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056CFD24-18CC-4444-AA41-FF4F8EA37251}" xr6:coauthVersionLast="47" xr6:coauthVersionMax="47" xr10:uidLastSave="{00000000-0000-0000-0000-000000000000}"/>
  <bookViews>
    <workbookView xWindow="-120" yWindow="-120" windowWidth="20730" windowHeight="11160" firstSheet="1" activeTab="2" xr2:uid="{A3380D13-5F1E-4582-A8AC-94ECC351E575}"/>
  </bookViews>
  <sheets>
    <sheet name="BOLETAS VALIDACION" sheetId="1" r:id="rId1"/>
    <sheet name="FACTURAS VALIDACION" sheetId="2" r:id="rId2"/>
    <sheet name="RESUMEN" sheetId="5" r:id="rId3"/>
    <sheet name="NO ESTAN &amp; DOBLES" sheetId="3" r:id="rId4"/>
    <sheet name="2020 -Anulados" sheetId="4" r:id="rId5"/>
  </sheets>
  <definedNames>
    <definedName name="_xlnm._FilterDatabase" localSheetId="4" hidden="1">'2020 -Anulados'!$A$1:$L$80</definedName>
    <definedName name="_xlnm._FilterDatabase" localSheetId="0" hidden="1">'BOLETAS VALIDACION'!$A$1:$X$9594</definedName>
    <definedName name="_xlnm._FilterDatabase" localSheetId="1" hidden="1">'FACTURAS VALIDACION'!$A$3:$N$3047</definedName>
    <definedName name="TAB">'FACTURAS VALIDACION'!$A$2:$X$3103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0" i="5" l="1"/>
  <c r="F8" i="5"/>
  <c r="F7" i="5"/>
  <c r="F6" i="5"/>
  <c r="D10" i="5"/>
  <c r="D8" i="5"/>
  <c r="D7" i="5"/>
  <c r="D6" i="5"/>
  <c r="C10" i="5"/>
  <c r="C8" i="5"/>
  <c r="C7" i="5"/>
  <c r="C6" i="5"/>
  <c r="E4" i="2"/>
  <c r="E5" i="2" s="1"/>
  <c r="F3" i="2"/>
  <c r="L9710" i="1"/>
  <c r="F9710" i="1"/>
  <c r="L9709" i="1"/>
  <c r="F9709" i="1"/>
  <c r="L9708" i="1"/>
  <c r="F9708" i="1"/>
  <c r="L9707" i="1"/>
  <c r="F9707" i="1"/>
  <c r="L9706" i="1"/>
  <c r="F9706" i="1"/>
  <c r="L9705" i="1"/>
  <c r="F9705" i="1"/>
  <c r="L9704" i="1"/>
  <c r="F9704" i="1"/>
  <c r="L9703" i="1"/>
  <c r="F9703" i="1"/>
  <c r="L9702" i="1"/>
  <c r="F9702" i="1"/>
  <c r="L9701" i="1"/>
  <c r="F9701" i="1"/>
  <c r="L9700" i="1"/>
  <c r="F9700" i="1"/>
  <c r="L9699" i="1"/>
  <c r="F9699" i="1"/>
  <c r="L9698" i="1"/>
  <c r="F9698" i="1"/>
  <c r="L9697" i="1"/>
  <c r="F9697" i="1"/>
  <c r="L9696" i="1"/>
  <c r="F9696" i="1"/>
  <c r="L9695" i="1"/>
  <c r="F9695" i="1"/>
  <c r="L9694" i="1"/>
  <c r="F9694" i="1"/>
  <c r="L9693" i="1"/>
  <c r="F9693" i="1"/>
  <c r="L9692" i="1"/>
  <c r="F9692" i="1"/>
  <c r="L9691" i="1"/>
  <c r="F9691" i="1"/>
  <c r="L9690" i="1"/>
  <c r="F9690" i="1"/>
  <c r="L9689" i="1"/>
  <c r="F9689" i="1"/>
  <c r="L9688" i="1"/>
  <c r="F9688" i="1"/>
  <c r="L9687" i="1"/>
  <c r="F9687" i="1"/>
  <c r="L9686" i="1"/>
  <c r="F9686" i="1"/>
  <c r="L9685" i="1"/>
  <c r="F9685" i="1"/>
  <c r="L9684" i="1"/>
  <c r="F9684" i="1"/>
  <c r="L9683" i="1"/>
  <c r="F9683" i="1"/>
  <c r="L9682" i="1"/>
  <c r="F9682" i="1"/>
  <c r="L9681" i="1"/>
  <c r="F9681" i="1"/>
  <c r="L9680" i="1"/>
  <c r="F9680" i="1"/>
  <c r="L9679" i="1"/>
  <c r="F9679" i="1"/>
  <c r="L9678" i="1"/>
  <c r="F9678" i="1"/>
  <c r="L9677" i="1"/>
  <c r="F9677" i="1"/>
  <c r="L9676" i="1"/>
  <c r="F9676" i="1"/>
  <c r="L9675" i="1"/>
  <c r="F9675" i="1"/>
  <c r="L9674" i="1"/>
  <c r="F9674" i="1"/>
  <c r="L9673" i="1"/>
  <c r="F9673" i="1"/>
  <c r="L9672" i="1"/>
  <c r="F9672" i="1"/>
  <c r="L9671" i="1"/>
  <c r="F9671" i="1"/>
  <c r="L9670" i="1"/>
  <c r="F9670" i="1"/>
  <c r="L9669" i="1"/>
  <c r="F9669" i="1"/>
  <c r="L9668" i="1"/>
  <c r="F9668" i="1"/>
  <c r="L9667" i="1"/>
  <c r="F9667" i="1"/>
  <c r="L9666" i="1"/>
  <c r="F9666" i="1"/>
  <c r="L9665" i="1"/>
  <c r="F9665" i="1"/>
  <c r="L9664" i="1"/>
  <c r="F9664" i="1"/>
  <c r="L9663" i="1"/>
  <c r="F9663" i="1"/>
  <c r="L9662" i="1"/>
  <c r="F9662" i="1"/>
  <c r="L9661" i="1"/>
  <c r="F9661" i="1"/>
  <c r="L9660" i="1"/>
  <c r="F9660" i="1"/>
  <c r="L9659" i="1"/>
  <c r="F9659" i="1"/>
  <c r="L9658" i="1"/>
  <c r="F9658" i="1"/>
  <c r="L9657" i="1"/>
  <c r="F9657" i="1"/>
  <c r="L9656" i="1"/>
  <c r="F9656" i="1"/>
  <c r="L9655" i="1"/>
  <c r="F9655" i="1"/>
  <c r="L9654" i="1"/>
  <c r="F9654" i="1"/>
  <c r="L9653" i="1"/>
  <c r="F9653" i="1"/>
  <c r="L9652" i="1"/>
  <c r="F9652" i="1"/>
  <c r="L9651" i="1"/>
  <c r="F9651" i="1"/>
  <c r="L9650" i="1"/>
  <c r="F9650" i="1"/>
  <c r="L9649" i="1"/>
  <c r="F9649" i="1"/>
  <c r="L9648" i="1"/>
  <c r="F9648" i="1"/>
  <c r="L9647" i="1"/>
  <c r="F9647" i="1"/>
  <c r="L9646" i="1"/>
  <c r="F9646" i="1"/>
  <c r="L9645" i="1"/>
  <c r="F9645" i="1"/>
  <c r="L9644" i="1"/>
  <c r="F9644" i="1"/>
  <c r="L9643" i="1"/>
  <c r="F9643" i="1"/>
  <c r="L9642" i="1"/>
  <c r="F9642" i="1"/>
  <c r="L9641" i="1"/>
  <c r="F9641" i="1"/>
  <c r="L9640" i="1"/>
  <c r="F9640" i="1"/>
  <c r="L9639" i="1"/>
  <c r="F9639" i="1"/>
  <c r="L9638" i="1"/>
  <c r="F9638" i="1"/>
  <c r="L9637" i="1"/>
  <c r="F9637" i="1"/>
  <c r="L9636" i="1"/>
  <c r="F9636" i="1"/>
  <c r="L9635" i="1"/>
  <c r="F9635" i="1"/>
  <c r="L9634" i="1"/>
  <c r="F9634" i="1"/>
  <c r="L9633" i="1"/>
  <c r="F9633" i="1"/>
  <c r="L9632" i="1"/>
  <c r="F9632" i="1"/>
  <c r="L9631" i="1"/>
  <c r="F9631" i="1"/>
  <c r="L9630" i="1"/>
  <c r="F9630" i="1"/>
  <c r="L9629" i="1"/>
  <c r="F9629" i="1"/>
  <c r="L9628" i="1"/>
  <c r="F9628" i="1"/>
  <c r="L9627" i="1"/>
  <c r="F9627" i="1"/>
  <c r="L9626" i="1"/>
  <c r="F9626" i="1"/>
  <c r="L9625" i="1"/>
  <c r="F9625" i="1"/>
  <c r="L9624" i="1"/>
  <c r="F9624" i="1"/>
  <c r="L9623" i="1"/>
  <c r="F9623" i="1"/>
  <c r="L9622" i="1"/>
  <c r="F9622" i="1"/>
  <c r="L9621" i="1"/>
  <c r="F9621" i="1"/>
  <c r="L9620" i="1"/>
  <c r="F9620" i="1"/>
  <c r="L9619" i="1"/>
  <c r="F9619" i="1"/>
  <c r="L9618" i="1"/>
  <c r="F9618" i="1"/>
  <c r="L9617" i="1"/>
  <c r="F9617" i="1"/>
  <c r="L9616" i="1"/>
  <c r="F9616" i="1"/>
  <c r="L9615" i="1"/>
  <c r="F9615" i="1"/>
  <c r="L9614" i="1"/>
  <c r="F9614" i="1"/>
  <c r="L9613" i="1"/>
  <c r="F9613" i="1"/>
  <c r="L9612" i="1"/>
  <c r="F9612" i="1"/>
  <c r="L9611" i="1"/>
  <c r="F9611" i="1"/>
  <c r="L9610" i="1"/>
  <c r="F9610" i="1"/>
  <c r="L9609" i="1"/>
  <c r="F9609" i="1"/>
  <c r="L9608" i="1"/>
  <c r="F9608" i="1"/>
  <c r="L9607" i="1"/>
  <c r="F9607" i="1"/>
  <c r="L9606" i="1"/>
  <c r="F9606" i="1"/>
  <c r="L9605" i="1"/>
  <c r="F9605" i="1"/>
  <c r="L9604" i="1"/>
  <c r="F9604" i="1"/>
  <c r="L9603" i="1"/>
  <c r="F9603" i="1"/>
  <c r="L9602" i="1"/>
  <c r="F9602" i="1"/>
  <c r="L9601" i="1"/>
  <c r="F9601" i="1"/>
  <c r="L9600" i="1"/>
  <c r="L9599" i="1"/>
  <c r="L9598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6" i="1"/>
  <c r="L8245" i="1"/>
  <c r="L8244" i="1"/>
  <c r="L8242" i="1"/>
  <c r="L8241" i="1"/>
  <c r="L8240" i="1"/>
  <c r="L8239" i="1"/>
  <c r="L8238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3" i="1"/>
  <c r="L5872" i="1"/>
  <c r="L5869" i="1"/>
  <c r="L5868" i="1"/>
  <c r="L5867" i="1"/>
  <c r="L5866" i="1"/>
  <c r="L5865" i="1"/>
  <c r="L5864" i="1"/>
  <c r="L5861" i="1"/>
  <c r="L5860" i="1"/>
  <c r="L5859" i="1"/>
  <c r="L5858" i="1"/>
  <c r="L5856" i="1"/>
  <c r="L5855" i="1"/>
  <c r="L5854" i="1"/>
  <c r="L5853" i="1"/>
  <c r="L5852" i="1"/>
  <c r="L5851" i="1"/>
  <c r="L5849" i="1"/>
  <c r="L5847" i="1"/>
  <c r="L5844" i="1"/>
  <c r="L5842" i="1"/>
  <c r="L5841" i="1"/>
  <c r="L5840" i="1"/>
  <c r="L5839" i="1"/>
  <c r="L5838" i="1"/>
  <c r="L5835" i="1"/>
  <c r="L5834" i="1"/>
  <c r="L5833" i="1"/>
  <c r="L5832" i="1"/>
  <c r="L5831" i="1"/>
  <c r="L5830" i="1"/>
  <c r="L5829" i="1"/>
  <c r="L5828" i="1"/>
  <c r="L5825" i="1"/>
  <c r="L5824" i="1"/>
  <c r="L5822" i="1"/>
  <c r="L5821" i="1"/>
  <c r="L5820" i="1"/>
  <c r="L5819" i="1"/>
  <c r="L5817" i="1"/>
  <c r="L5816" i="1"/>
  <c r="L5815" i="1"/>
  <c r="L5814" i="1"/>
  <c r="L5813" i="1"/>
  <c r="L5811" i="1"/>
  <c r="L5810" i="1"/>
  <c r="L5809" i="1"/>
  <c r="L5808" i="1"/>
  <c r="L5807" i="1"/>
  <c r="L5806" i="1"/>
  <c r="L5805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7" i="1"/>
  <c r="L4556" i="1"/>
  <c r="L4555" i="1"/>
  <c r="L4554" i="1"/>
  <c r="L4553" i="1"/>
  <c r="L4552" i="1"/>
  <c r="L4551" i="1"/>
  <c r="L4550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E2909" i="1"/>
  <c r="F2909" i="1" s="1"/>
  <c r="L2908" i="1"/>
  <c r="L2907" i="1"/>
  <c r="E2907" i="1"/>
  <c r="E9599" i="1" s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3" i="1"/>
  <c r="L462" i="1"/>
  <c r="L461" i="1"/>
  <c r="L460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E3" i="1"/>
  <c r="F3" i="1" s="1"/>
  <c r="L2" i="1"/>
  <c r="E2910" i="1" l="1"/>
  <c r="F2910" i="1" s="1"/>
  <c r="E4" i="1"/>
  <c r="F4" i="1" s="1"/>
  <c r="F5" i="2"/>
  <c r="E6" i="2"/>
  <c r="F4" i="2"/>
  <c r="F2908" i="1"/>
  <c r="E9600" i="1"/>
  <c r="F9599" i="1"/>
  <c r="F2907" i="1"/>
  <c r="E2911" i="1" l="1"/>
  <c r="E5" i="1"/>
  <c r="E7" i="2"/>
  <c r="F6" i="2"/>
  <c r="E9601" i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F9600" i="1"/>
  <c r="F2911" i="1"/>
  <c r="E2912" i="1"/>
  <c r="E6" i="1"/>
  <c r="F5" i="1"/>
  <c r="F7" i="2" l="1"/>
  <c r="E8" i="2"/>
  <c r="E7" i="1"/>
  <c r="F6" i="1"/>
  <c r="E2913" i="1"/>
  <c r="F2912" i="1"/>
  <c r="E9" i="2" l="1"/>
  <c r="F8" i="2"/>
  <c r="E2914" i="1"/>
  <c r="F2913" i="1"/>
  <c r="F7" i="1"/>
  <c r="E8" i="1"/>
  <c r="E10" i="2" l="1"/>
  <c r="F9" i="2"/>
  <c r="F8" i="1"/>
  <c r="E9" i="1"/>
  <c r="F2914" i="1"/>
  <c r="E2915" i="1"/>
  <c r="E11" i="2" l="1"/>
  <c r="F10" i="2"/>
  <c r="E10" i="1"/>
  <c r="F9" i="1"/>
  <c r="F2915" i="1"/>
  <c r="E2916" i="1"/>
  <c r="F11" i="2" l="1"/>
  <c r="E12" i="2"/>
  <c r="E2917" i="1"/>
  <c r="F2916" i="1"/>
  <c r="E11" i="1"/>
  <c r="F10" i="1"/>
  <c r="E13" i="2" l="1"/>
  <c r="F12" i="2"/>
  <c r="F11" i="1"/>
  <c r="E12" i="1"/>
  <c r="E2918" i="1"/>
  <c r="F2917" i="1"/>
  <c r="E14" i="2" l="1"/>
  <c r="F13" i="2"/>
  <c r="F2918" i="1"/>
  <c r="E2919" i="1"/>
  <c r="F12" i="1"/>
  <c r="E13" i="1"/>
  <c r="E15" i="2" l="1"/>
  <c r="F14" i="2"/>
  <c r="F2919" i="1"/>
  <c r="E2920" i="1"/>
  <c r="E14" i="1"/>
  <c r="F13" i="1"/>
  <c r="F15" i="2" l="1"/>
  <c r="E16" i="2"/>
  <c r="E2921" i="1"/>
  <c r="F2920" i="1"/>
  <c r="E15" i="1"/>
  <c r="F14" i="1"/>
  <c r="E17" i="2" l="1"/>
  <c r="F16" i="2"/>
  <c r="F15" i="1"/>
  <c r="E16" i="1"/>
  <c r="E2922" i="1"/>
  <c r="F2921" i="1"/>
  <c r="F17" i="2" l="1"/>
  <c r="E18" i="2"/>
  <c r="F2922" i="1"/>
  <c r="E2923" i="1"/>
  <c r="F16" i="1"/>
  <c r="E17" i="1"/>
  <c r="E19" i="2" l="1"/>
  <c r="F18" i="2"/>
  <c r="E18" i="1"/>
  <c r="F17" i="1"/>
  <c r="F2923" i="1"/>
  <c r="E2924" i="1"/>
  <c r="E20" i="2" l="1"/>
  <c r="F19" i="2"/>
  <c r="E2925" i="1"/>
  <c r="F2924" i="1"/>
  <c r="E19" i="1"/>
  <c r="F18" i="1"/>
  <c r="E21" i="2" l="1"/>
  <c r="F20" i="2"/>
  <c r="F19" i="1"/>
  <c r="E20" i="1"/>
  <c r="E2926" i="1"/>
  <c r="F2925" i="1"/>
  <c r="F21" i="2" l="1"/>
  <c r="E22" i="2"/>
  <c r="F2926" i="1"/>
  <c r="E2927" i="1"/>
  <c r="F20" i="1"/>
  <c r="E21" i="1"/>
  <c r="E23" i="2" l="1"/>
  <c r="F22" i="2"/>
  <c r="E22" i="1"/>
  <c r="F21" i="1"/>
  <c r="F2927" i="1"/>
  <c r="E2928" i="1"/>
  <c r="F23" i="2" l="1"/>
  <c r="E24" i="2"/>
  <c r="E23" i="1"/>
  <c r="F22" i="1"/>
  <c r="E2929" i="1"/>
  <c r="F2928" i="1"/>
  <c r="E25" i="2" l="1"/>
  <c r="F24" i="2"/>
  <c r="E2930" i="1"/>
  <c r="F2929" i="1"/>
  <c r="F23" i="1"/>
  <c r="E24" i="1"/>
  <c r="E26" i="2" l="1"/>
  <c r="F25" i="2"/>
  <c r="F24" i="1"/>
  <c r="E25" i="1"/>
  <c r="F2930" i="1"/>
  <c r="E2931" i="1"/>
  <c r="E27" i="2" l="1"/>
  <c r="F26" i="2"/>
  <c r="F2931" i="1"/>
  <c r="E2932" i="1"/>
  <c r="E26" i="1"/>
  <c r="F25" i="1"/>
  <c r="F27" i="2" l="1"/>
  <c r="E28" i="2"/>
  <c r="E27" i="1"/>
  <c r="F26" i="1"/>
  <c r="E2933" i="1"/>
  <c r="F2932" i="1"/>
  <c r="E29" i="2" l="1"/>
  <c r="F28" i="2"/>
  <c r="E2934" i="1"/>
  <c r="F2933" i="1"/>
  <c r="F27" i="1"/>
  <c r="E28" i="1"/>
  <c r="F29" i="2" l="1"/>
  <c r="E30" i="2"/>
  <c r="F28" i="1"/>
  <c r="E29" i="1"/>
  <c r="F2934" i="1"/>
  <c r="E2935" i="1"/>
  <c r="E31" i="2" l="1"/>
  <c r="F30" i="2"/>
  <c r="F2935" i="1"/>
  <c r="E2936" i="1"/>
  <c r="E30" i="1"/>
  <c r="F29" i="1"/>
  <c r="E32" i="2" l="1"/>
  <c r="F31" i="2"/>
  <c r="E31" i="1"/>
  <c r="F30" i="1"/>
  <c r="E2937" i="1"/>
  <c r="F2936" i="1"/>
  <c r="E33" i="2" l="1"/>
  <c r="F32" i="2"/>
  <c r="E2938" i="1"/>
  <c r="F2937" i="1"/>
  <c r="F31" i="1"/>
  <c r="E32" i="1"/>
  <c r="F33" i="2" l="1"/>
  <c r="E34" i="2"/>
  <c r="F32" i="1"/>
  <c r="E33" i="1"/>
  <c r="F2938" i="1"/>
  <c r="E2939" i="1"/>
  <c r="E35" i="2" l="1"/>
  <c r="F34" i="2"/>
  <c r="F2939" i="1"/>
  <c r="E2940" i="1"/>
  <c r="E34" i="1"/>
  <c r="F33" i="1"/>
  <c r="F35" i="2" l="1"/>
  <c r="E36" i="2"/>
  <c r="E35" i="1"/>
  <c r="F34" i="1"/>
  <c r="E2941" i="1"/>
  <c r="F2940" i="1"/>
  <c r="E37" i="2" l="1"/>
  <c r="F36" i="2"/>
  <c r="E2942" i="1"/>
  <c r="F2941" i="1"/>
  <c r="F35" i="1"/>
  <c r="E36" i="1"/>
  <c r="F37" i="2" l="1"/>
  <c r="E38" i="2"/>
  <c r="F36" i="1"/>
  <c r="E37" i="1"/>
  <c r="F2942" i="1"/>
  <c r="E2943" i="1"/>
  <c r="E39" i="2" l="1"/>
  <c r="F38" i="2"/>
  <c r="F2943" i="1"/>
  <c r="E2944" i="1"/>
  <c r="E38" i="1"/>
  <c r="F37" i="1"/>
  <c r="E40" i="2" l="1"/>
  <c r="F39" i="2"/>
  <c r="E39" i="1"/>
  <c r="F38" i="1"/>
  <c r="E2945" i="1"/>
  <c r="F2944" i="1"/>
  <c r="E41" i="2" l="1"/>
  <c r="F40" i="2"/>
  <c r="E2946" i="1"/>
  <c r="F2945" i="1"/>
  <c r="F39" i="1"/>
  <c r="E40" i="1"/>
  <c r="F41" i="2" l="1"/>
  <c r="E42" i="2"/>
  <c r="F40" i="1"/>
  <c r="E41" i="1"/>
  <c r="F2946" i="1"/>
  <c r="E2947" i="1"/>
  <c r="E43" i="2" l="1"/>
  <c r="F42" i="2"/>
  <c r="E2948" i="1"/>
  <c r="F2947" i="1"/>
  <c r="E42" i="1"/>
  <c r="F41" i="1"/>
  <c r="F43" i="2" l="1"/>
  <c r="E44" i="2"/>
  <c r="E43" i="1"/>
  <c r="F42" i="1"/>
  <c r="E2949" i="1"/>
  <c r="F2948" i="1"/>
  <c r="E45" i="2" l="1"/>
  <c r="F44" i="2"/>
  <c r="F2949" i="1"/>
  <c r="E2950" i="1"/>
  <c r="F43" i="1"/>
  <c r="E44" i="1"/>
  <c r="E46" i="2" l="1"/>
  <c r="F45" i="2"/>
  <c r="F44" i="1"/>
  <c r="E45" i="1"/>
  <c r="F2950" i="1"/>
  <c r="E2951" i="1"/>
  <c r="E47" i="2" l="1"/>
  <c r="F46" i="2"/>
  <c r="E2952" i="1"/>
  <c r="F2951" i="1"/>
  <c r="E46" i="1"/>
  <c r="F45" i="1"/>
  <c r="F47" i="2" l="1"/>
  <c r="E48" i="2"/>
  <c r="E47" i="1"/>
  <c r="F46" i="1"/>
  <c r="E2953" i="1"/>
  <c r="F2952" i="1"/>
  <c r="E49" i="2" l="1"/>
  <c r="F48" i="2"/>
  <c r="F2953" i="1"/>
  <c r="E2954" i="1"/>
  <c r="F47" i="1"/>
  <c r="E48" i="1"/>
  <c r="E50" i="2" l="1"/>
  <c r="F49" i="2"/>
  <c r="F48" i="1"/>
  <c r="E49" i="1"/>
  <c r="F2954" i="1"/>
  <c r="E2955" i="1"/>
  <c r="E51" i="2" l="1"/>
  <c r="F50" i="2"/>
  <c r="E2956" i="1"/>
  <c r="F2955" i="1"/>
  <c r="E50" i="1"/>
  <c r="F49" i="1"/>
  <c r="F51" i="2" l="1"/>
  <c r="E52" i="2"/>
  <c r="E51" i="1"/>
  <c r="F50" i="1"/>
  <c r="E2957" i="1"/>
  <c r="F2956" i="1"/>
  <c r="E53" i="2" l="1"/>
  <c r="F52" i="2"/>
  <c r="F2957" i="1"/>
  <c r="E2958" i="1"/>
  <c r="F51" i="1"/>
  <c r="E52" i="1"/>
  <c r="F53" i="2" l="1"/>
  <c r="E54" i="2"/>
  <c r="F52" i="1"/>
  <c r="E53" i="1"/>
  <c r="F2958" i="1"/>
  <c r="E2959" i="1"/>
  <c r="E55" i="2" l="1"/>
  <c r="F54" i="2"/>
  <c r="E2960" i="1"/>
  <c r="F2959" i="1"/>
  <c r="E54" i="1"/>
  <c r="F53" i="1"/>
  <c r="E56" i="2" l="1"/>
  <c r="F55" i="2"/>
  <c r="E55" i="1"/>
  <c r="F54" i="1"/>
  <c r="E2961" i="1"/>
  <c r="F2960" i="1"/>
  <c r="E57" i="2" l="1"/>
  <c r="F56" i="2"/>
  <c r="F2961" i="1"/>
  <c r="E2962" i="1"/>
  <c r="F55" i="1"/>
  <c r="E56" i="1"/>
  <c r="F57" i="2" l="1"/>
  <c r="E58" i="2"/>
  <c r="F56" i="1"/>
  <c r="E57" i="1"/>
  <c r="F2962" i="1"/>
  <c r="E2963" i="1"/>
  <c r="E59" i="2" l="1"/>
  <c r="F58" i="2"/>
  <c r="E2964" i="1"/>
  <c r="F2963" i="1"/>
  <c r="E58" i="1"/>
  <c r="F57" i="1"/>
  <c r="F59" i="2" l="1"/>
  <c r="E60" i="2"/>
  <c r="E59" i="1"/>
  <c r="F58" i="1"/>
  <c r="E2965" i="1"/>
  <c r="F2964" i="1"/>
  <c r="E61" i="2" l="1"/>
  <c r="F60" i="2"/>
  <c r="F2965" i="1"/>
  <c r="E2966" i="1"/>
  <c r="F59" i="1"/>
  <c r="E60" i="1"/>
  <c r="E62" i="2" l="1"/>
  <c r="F61" i="2"/>
  <c r="F60" i="1"/>
  <c r="E61" i="1"/>
  <c r="F2966" i="1"/>
  <c r="E2967" i="1"/>
  <c r="E63" i="2" l="1"/>
  <c r="F62" i="2"/>
  <c r="E2968" i="1"/>
  <c r="F2967" i="1"/>
  <c r="E62" i="1"/>
  <c r="F61" i="1"/>
  <c r="F63" i="2" l="1"/>
  <c r="E64" i="2"/>
  <c r="E63" i="1"/>
  <c r="F62" i="1"/>
  <c r="E2969" i="1"/>
  <c r="F2968" i="1"/>
  <c r="E65" i="2" l="1"/>
  <c r="F64" i="2"/>
  <c r="F2969" i="1"/>
  <c r="E2970" i="1"/>
  <c r="F63" i="1"/>
  <c r="E64" i="1"/>
  <c r="F65" i="2" l="1"/>
  <c r="E66" i="2"/>
  <c r="F64" i="1"/>
  <c r="E65" i="1"/>
  <c r="F2970" i="1"/>
  <c r="E2971" i="1"/>
  <c r="E67" i="2" l="1"/>
  <c r="F66" i="2"/>
  <c r="E2972" i="1"/>
  <c r="F2971" i="1"/>
  <c r="E66" i="1"/>
  <c r="F65" i="1"/>
  <c r="E68" i="2" l="1"/>
  <c r="F67" i="2"/>
  <c r="E67" i="1"/>
  <c r="F66" i="1"/>
  <c r="E2973" i="1"/>
  <c r="F2972" i="1"/>
  <c r="E69" i="2" l="1"/>
  <c r="F68" i="2"/>
  <c r="F2973" i="1"/>
  <c r="E2974" i="1"/>
  <c r="F67" i="1"/>
  <c r="E68" i="1"/>
  <c r="F69" i="2" l="1"/>
  <c r="E70" i="2"/>
  <c r="F68" i="1"/>
  <c r="E69" i="1"/>
  <c r="F2974" i="1"/>
  <c r="E2975" i="1"/>
  <c r="E71" i="2" l="1"/>
  <c r="F70" i="2"/>
  <c r="E2976" i="1"/>
  <c r="F2975" i="1"/>
  <c r="E70" i="1"/>
  <c r="F69" i="1"/>
  <c r="E72" i="2" l="1"/>
  <c r="F71" i="2"/>
  <c r="E71" i="1"/>
  <c r="F70" i="1"/>
  <c r="E2977" i="1"/>
  <c r="F2976" i="1"/>
  <c r="E73" i="2" l="1"/>
  <c r="F72" i="2"/>
  <c r="F2977" i="1"/>
  <c r="E2978" i="1"/>
  <c r="F71" i="1"/>
  <c r="E72" i="1"/>
  <c r="F73" i="2" l="1"/>
  <c r="E74" i="2"/>
  <c r="F72" i="1"/>
  <c r="E73" i="1"/>
  <c r="F2978" i="1"/>
  <c r="E2979" i="1"/>
  <c r="E75" i="2" l="1"/>
  <c r="F74" i="2"/>
  <c r="E2980" i="1"/>
  <c r="F2979" i="1"/>
  <c r="E74" i="1"/>
  <c r="F73" i="1"/>
  <c r="F75" i="2" l="1"/>
  <c r="E76" i="2"/>
  <c r="E75" i="1"/>
  <c r="F74" i="1"/>
  <c r="E2981" i="1"/>
  <c r="F2980" i="1"/>
  <c r="E77" i="2" l="1"/>
  <c r="F76" i="2"/>
  <c r="F2981" i="1"/>
  <c r="E2982" i="1"/>
  <c r="F75" i="1"/>
  <c r="E76" i="1"/>
  <c r="F77" i="2" l="1"/>
  <c r="E78" i="2"/>
  <c r="F76" i="1"/>
  <c r="E77" i="1"/>
  <c r="F2982" i="1"/>
  <c r="E2983" i="1"/>
  <c r="E79" i="2" l="1"/>
  <c r="F78" i="2"/>
  <c r="E2984" i="1"/>
  <c r="F2983" i="1"/>
  <c r="E78" i="1"/>
  <c r="F77" i="1"/>
  <c r="E80" i="2" l="1"/>
  <c r="F79" i="2"/>
  <c r="E79" i="1"/>
  <c r="F78" i="1"/>
  <c r="E2985" i="1"/>
  <c r="F2984" i="1"/>
  <c r="E81" i="2" l="1"/>
  <c r="F80" i="2"/>
  <c r="F2985" i="1"/>
  <c r="E2986" i="1"/>
  <c r="F79" i="1"/>
  <c r="E80" i="1"/>
  <c r="F81" i="2" l="1"/>
  <c r="E82" i="2"/>
  <c r="F80" i="1"/>
  <c r="E81" i="1"/>
  <c r="F2986" i="1"/>
  <c r="E2987" i="1"/>
  <c r="E83" i="2" l="1"/>
  <c r="F82" i="2"/>
  <c r="E82" i="1"/>
  <c r="F81" i="1"/>
  <c r="E2988" i="1"/>
  <c r="F2987" i="1"/>
  <c r="F83" i="2" l="1"/>
  <c r="E84" i="2"/>
  <c r="E2989" i="1"/>
  <c r="F2988" i="1"/>
  <c r="E83" i="1"/>
  <c r="F82" i="1"/>
  <c r="E85" i="2" l="1"/>
  <c r="F84" i="2"/>
  <c r="F83" i="1"/>
  <c r="E84" i="1"/>
  <c r="F2989" i="1"/>
  <c r="E2990" i="1"/>
  <c r="E86" i="2" l="1"/>
  <c r="F85" i="2"/>
  <c r="F2990" i="1"/>
  <c r="E2991" i="1"/>
  <c r="F84" i="1"/>
  <c r="E85" i="1"/>
  <c r="E87" i="2" l="1"/>
  <c r="F86" i="2"/>
  <c r="E86" i="1"/>
  <c r="F85" i="1"/>
  <c r="E2992" i="1"/>
  <c r="F2991" i="1"/>
  <c r="F87" i="2" l="1"/>
  <c r="E88" i="2"/>
  <c r="E2993" i="1"/>
  <c r="F2992" i="1"/>
  <c r="E87" i="1"/>
  <c r="F86" i="1"/>
  <c r="E89" i="2" l="1"/>
  <c r="F88" i="2"/>
  <c r="F87" i="1"/>
  <c r="E88" i="1"/>
  <c r="F2993" i="1"/>
  <c r="E2994" i="1"/>
  <c r="F89" i="2" l="1"/>
  <c r="E90" i="2"/>
  <c r="F2994" i="1"/>
  <c r="E2995" i="1"/>
  <c r="F88" i="1"/>
  <c r="E89" i="1"/>
  <c r="E91" i="2" l="1"/>
  <c r="F90" i="2"/>
  <c r="E90" i="1"/>
  <c r="F89" i="1"/>
  <c r="E2996" i="1"/>
  <c r="F2995" i="1"/>
  <c r="E92" i="2" l="1"/>
  <c r="F91" i="2"/>
  <c r="E2997" i="1"/>
  <c r="F2996" i="1"/>
  <c r="E91" i="1"/>
  <c r="F90" i="1"/>
  <c r="E93" i="2" l="1"/>
  <c r="F92" i="2"/>
  <c r="F91" i="1"/>
  <c r="E92" i="1"/>
  <c r="F2997" i="1"/>
  <c r="E2998" i="1"/>
  <c r="F93" i="2" l="1"/>
  <c r="E94" i="2"/>
  <c r="F2998" i="1"/>
  <c r="E2999" i="1"/>
  <c r="F92" i="1"/>
  <c r="E93" i="1"/>
  <c r="E95" i="2" l="1"/>
  <c r="F94" i="2"/>
  <c r="E94" i="1"/>
  <c r="F93" i="1"/>
  <c r="E3000" i="1"/>
  <c r="F2999" i="1"/>
  <c r="F95" i="2" l="1"/>
  <c r="E96" i="2"/>
  <c r="E3001" i="1"/>
  <c r="F3000" i="1"/>
  <c r="E95" i="1"/>
  <c r="F94" i="1"/>
  <c r="E97" i="2" l="1"/>
  <c r="F96" i="2"/>
  <c r="F95" i="1"/>
  <c r="E96" i="1"/>
  <c r="F3001" i="1"/>
  <c r="E3002" i="1"/>
  <c r="E98" i="2" l="1"/>
  <c r="F97" i="2"/>
  <c r="F3002" i="1"/>
  <c r="E3003" i="1"/>
  <c r="F96" i="1"/>
  <c r="E97" i="1"/>
  <c r="E99" i="2" l="1"/>
  <c r="F98" i="2"/>
  <c r="E98" i="1"/>
  <c r="F97" i="1"/>
  <c r="E3004" i="1"/>
  <c r="F3003" i="1"/>
  <c r="F99" i="2" l="1"/>
  <c r="E100" i="2"/>
  <c r="E3005" i="1"/>
  <c r="F3004" i="1"/>
  <c r="E99" i="1"/>
  <c r="F98" i="1"/>
  <c r="E101" i="2" l="1"/>
  <c r="F100" i="2"/>
  <c r="F99" i="1"/>
  <c r="E100" i="1"/>
  <c r="F3005" i="1"/>
  <c r="E3006" i="1"/>
  <c r="F101" i="2" l="1"/>
  <c r="E102" i="2"/>
  <c r="F3006" i="1"/>
  <c r="E3007" i="1"/>
  <c r="F100" i="1"/>
  <c r="E101" i="1"/>
  <c r="E103" i="2" l="1"/>
  <c r="F102" i="2"/>
  <c r="E102" i="1"/>
  <c r="F101" i="1"/>
  <c r="E3008" i="1"/>
  <c r="F3007" i="1"/>
  <c r="E104" i="2" l="1"/>
  <c r="F103" i="2"/>
  <c r="E3009" i="1"/>
  <c r="F3008" i="1"/>
  <c r="E103" i="1"/>
  <c r="F102" i="1"/>
  <c r="E105" i="2" l="1"/>
  <c r="F104" i="2"/>
  <c r="F103" i="1"/>
  <c r="E104" i="1"/>
  <c r="F3009" i="1"/>
  <c r="E3010" i="1"/>
  <c r="F105" i="2" l="1"/>
  <c r="E106" i="2"/>
  <c r="F3010" i="1"/>
  <c r="E3011" i="1"/>
  <c r="F104" i="1"/>
  <c r="E105" i="1"/>
  <c r="E107" i="2" l="1"/>
  <c r="F106" i="2"/>
  <c r="E106" i="1"/>
  <c r="F105" i="1"/>
  <c r="E3012" i="1"/>
  <c r="F3011" i="1"/>
  <c r="F107" i="2" l="1"/>
  <c r="E108" i="2"/>
  <c r="E3013" i="1"/>
  <c r="F3012" i="1"/>
  <c r="E107" i="1"/>
  <c r="F106" i="1"/>
  <c r="E109" i="2" l="1"/>
  <c r="F108" i="2"/>
  <c r="F107" i="1"/>
  <c r="E108" i="1"/>
  <c r="F3013" i="1"/>
  <c r="E3014" i="1"/>
  <c r="E110" i="2" l="1"/>
  <c r="F109" i="2"/>
  <c r="F3014" i="1"/>
  <c r="E3015" i="1"/>
  <c r="F108" i="1"/>
  <c r="E109" i="1"/>
  <c r="E111" i="2" l="1"/>
  <c r="F110" i="2"/>
  <c r="E110" i="1"/>
  <c r="F109" i="1"/>
  <c r="E3016" i="1"/>
  <c r="F3015" i="1"/>
  <c r="F111" i="2" l="1"/>
  <c r="E112" i="2"/>
  <c r="E3017" i="1"/>
  <c r="F3016" i="1"/>
  <c r="E111" i="1"/>
  <c r="F110" i="1"/>
  <c r="E113" i="2" l="1"/>
  <c r="F112" i="2"/>
  <c r="F111" i="1"/>
  <c r="E112" i="1"/>
  <c r="F3017" i="1"/>
  <c r="E3018" i="1"/>
  <c r="F113" i="2" l="1"/>
  <c r="E114" i="2"/>
  <c r="F3018" i="1"/>
  <c r="E3019" i="1"/>
  <c r="F112" i="1"/>
  <c r="E113" i="1"/>
  <c r="E115" i="2" l="1"/>
  <c r="F114" i="2"/>
  <c r="E114" i="1"/>
  <c r="F113" i="1"/>
  <c r="E3020" i="1"/>
  <c r="F3019" i="1"/>
  <c r="F115" i="2" l="1"/>
  <c r="E116" i="2"/>
  <c r="E3021" i="1"/>
  <c r="F3020" i="1"/>
  <c r="E115" i="1"/>
  <c r="F114" i="1"/>
  <c r="E117" i="2" l="1"/>
  <c r="F116" i="2"/>
  <c r="F115" i="1"/>
  <c r="E116" i="1"/>
  <c r="F3021" i="1"/>
  <c r="E3022" i="1"/>
  <c r="E118" i="2" l="1"/>
  <c r="F117" i="2"/>
  <c r="F3022" i="1"/>
  <c r="E3023" i="1"/>
  <c r="F116" i="1"/>
  <c r="E117" i="1"/>
  <c r="E119" i="2" l="1"/>
  <c r="F118" i="2"/>
  <c r="E118" i="1"/>
  <c r="F117" i="1"/>
  <c r="E3024" i="1"/>
  <c r="F3023" i="1"/>
  <c r="F119" i="2" l="1"/>
  <c r="E120" i="2"/>
  <c r="E119" i="1"/>
  <c r="F118" i="1"/>
  <c r="E3025" i="1"/>
  <c r="F3024" i="1"/>
  <c r="E121" i="2" l="1"/>
  <c r="F120" i="2"/>
  <c r="F3025" i="1"/>
  <c r="E3026" i="1"/>
  <c r="F119" i="1"/>
  <c r="E120" i="1"/>
  <c r="F121" i="2" l="1"/>
  <c r="E122" i="2"/>
  <c r="F120" i="1"/>
  <c r="E121" i="1"/>
  <c r="F3026" i="1"/>
  <c r="E3027" i="1"/>
  <c r="E123" i="2" l="1"/>
  <c r="F122" i="2"/>
  <c r="E3028" i="1"/>
  <c r="F3027" i="1"/>
  <c r="E122" i="1"/>
  <c r="F121" i="1"/>
  <c r="E124" i="2" l="1"/>
  <c r="F123" i="2"/>
  <c r="E123" i="1"/>
  <c r="F122" i="1"/>
  <c r="E3029" i="1"/>
  <c r="F3028" i="1"/>
  <c r="E125" i="2" l="1"/>
  <c r="F124" i="2"/>
  <c r="F3029" i="1"/>
  <c r="E3030" i="1"/>
  <c r="F123" i="1"/>
  <c r="E124" i="1"/>
  <c r="F125" i="2" l="1"/>
  <c r="E126" i="2"/>
  <c r="F124" i="1"/>
  <c r="E125" i="1"/>
  <c r="F3030" i="1"/>
  <c r="E3031" i="1"/>
  <c r="E127" i="2" l="1"/>
  <c r="F126" i="2"/>
  <c r="E3032" i="1"/>
  <c r="F3031" i="1"/>
  <c r="E126" i="1"/>
  <c r="F125" i="1"/>
  <c r="E128" i="2" l="1"/>
  <c r="F127" i="2"/>
  <c r="E127" i="1"/>
  <c r="F126" i="1"/>
  <c r="E3033" i="1"/>
  <c r="F3032" i="1"/>
  <c r="E129" i="2" l="1"/>
  <c r="F128" i="2"/>
  <c r="F3033" i="1"/>
  <c r="E3034" i="1"/>
  <c r="F127" i="1"/>
  <c r="E128" i="1"/>
  <c r="F129" i="2" l="1"/>
  <c r="E130" i="2"/>
  <c r="F128" i="1"/>
  <c r="E129" i="1"/>
  <c r="F3034" i="1"/>
  <c r="E3035" i="1"/>
  <c r="E131" i="2" l="1"/>
  <c r="F130" i="2"/>
  <c r="E3036" i="1"/>
  <c r="F3035" i="1"/>
  <c r="E130" i="1"/>
  <c r="F129" i="1"/>
  <c r="F131" i="2" l="1"/>
  <c r="E132" i="2"/>
  <c r="E131" i="1"/>
  <c r="F130" i="1"/>
  <c r="E3037" i="1"/>
  <c r="F3036" i="1"/>
  <c r="E133" i="2" l="1"/>
  <c r="F132" i="2"/>
  <c r="F3037" i="1"/>
  <c r="E3038" i="1"/>
  <c r="F131" i="1"/>
  <c r="E132" i="1"/>
  <c r="E134" i="2" l="1"/>
  <c r="F133" i="2"/>
  <c r="F132" i="1"/>
  <c r="E133" i="1"/>
  <c r="F3038" i="1"/>
  <c r="E3039" i="1"/>
  <c r="E135" i="2" l="1"/>
  <c r="F134" i="2"/>
  <c r="E3040" i="1"/>
  <c r="F3039" i="1"/>
  <c r="E134" i="1"/>
  <c r="F133" i="1"/>
  <c r="F135" i="2" l="1"/>
  <c r="E136" i="2"/>
  <c r="E135" i="1"/>
  <c r="F134" i="1"/>
  <c r="E3041" i="1"/>
  <c r="F3040" i="1"/>
  <c r="E137" i="2" l="1"/>
  <c r="F136" i="2"/>
  <c r="F3041" i="1"/>
  <c r="E3042" i="1"/>
  <c r="F135" i="1"/>
  <c r="E136" i="1"/>
  <c r="F137" i="2" l="1"/>
  <c r="E138" i="2"/>
  <c r="F136" i="1"/>
  <c r="E137" i="1"/>
  <c r="F3042" i="1"/>
  <c r="E3043" i="1"/>
  <c r="E139" i="2" l="1"/>
  <c r="F138" i="2"/>
  <c r="E3044" i="1"/>
  <c r="F3043" i="1"/>
  <c r="E138" i="1"/>
  <c r="F137" i="1"/>
  <c r="E140" i="2" l="1"/>
  <c r="F139" i="2"/>
  <c r="E139" i="1"/>
  <c r="F138" i="1"/>
  <c r="E3045" i="1"/>
  <c r="F3044" i="1"/>
  <c r="E141" i="2" l="1"/>
  <c r="F140" i="2"/>
  <c r="F3045" i="1"/>
  <c r="E3046" i="1"/>
  <c r="F139" i="1"/>
  <c r="E140" i="1"/>
  <c r="F141" i="2" l="1"/>
  <c r="E142" i="2"/>
  <c r="F140" i="1"/>
  <c r="E141" i="1"/>
  <c r="F3046" i="1"/>
  <c r="E3047" i="1"/>
  <c r="E143" i="2" l="1"/>
  <c r="F142" i="2"/>
  <c r="E3048" i="1"/>
  <c r="F3047" i="1"/>
  <c r="E142" i="1"/>
  <c r="F141" i="1"/>
  <c r="F143" i="2" l="1"/>
  <c r="E144" i="2"/>
  <c r="E143" i="1"/>
  <c r="F142" i="1"/>
  <c r="E3049" i="1"/>
  <c r="F3048" i="1"/>
  <c r="E145" i="2" l="1"/>
  <c r="F144" i="2"/>
  <c r="F3049" i="1"/>
  <c r="E3050" i="1"/>
  <c r="F143" i="1"/>
  <c r="E144" i="1"/>
  <c r="E146" i="2" l="1"/>
  <c r="F145" i="2"/>
  <c r="F144" i="1"/>
  <c r="E145" i="1"/>
  <c r="F3050" i="1"/>
  <c r="E3051" i="1"/>
  <c r="E147" i="2" l="1"/>
  <c r="F146" i="2"/>
  <c r="E3052" i="1"/>
  <c r="F3051" i="1"/>
  <c r="E146" i="1"/>
  <c r="F145" i="1"/>
  <c r="F147" i="2" l="1"/>
  <c r="E148" i="2"/>
  <c r="E147" i="1"/>
  <c r="F146" i="1"/>
  <c r="E3053" i="1"/>
  <c r="F3052" i="1"/>
  <c r="E149" i="2" l="1"/>
  <c r="F148" i="2"/>
  <c r="F3053" i="1"/>
  <c r="E3054" i="1"/>
  <c r="F147" i="1"/>
  <c r="E148" i="1"/>
  <c r="F149" i="2" l="1"/>
  <c r="E150" i="2"/>
  <c r="F148" i="1"/>
  <c r="E149" i="1"/>
  <c r="F3054" i="1"/>
  <c r="E3055" i="1"/>
  <c r="E151" i="2" l="1"/>
  <c r="F150" i="2"/>
  <c r="E3056" i="1"/>
  <c r="F3055" i="1"/>
  <c r="E150" i="1"/>
  <c r="F149" i="1"/>
  <c r="E152" i="2" l="1"/>
  <c r="F151" i="2"/>
  <c r="E3057" i="1"/>
  <c r="F3056" i="1"/>
  <c r="E151" i="1"/>
  <c r="F150" i="1"/>
  <c r="E153" i="2" l="1"/>
  <c r="F152" i="2"/>
  <c r="F3057" i="1"/>
  <c r="E3058" i="1"/>
  <c r="F151" i="1"/>
  <c r="E152" i="1"/>
  <c r="F153" i="2" l="1"/>
  <c r="E154" i="2"/>
  <c r="F152" i="1"/>
  <c r="E153" i="1"/>
  <c r="F3058" i="1"/>
  <c r="E3059" i="1"/>
  <c r="E155" i="2" l="1"/>
  <c r="F154" i="2"/>
  <c r="E154" i="1"/>
  <c r="F153" i="1"/>
  <c r="E3060" i="1"/>
  <c r="F3059" i="1"/>
  <c r="F155" i="2" l="1"/>
  <c r="E156" i="2"/>
  <c r="E3061" i="1"/>
  <c r="F3060" i="1"/>
  <c r="E155" i="1"/>
  <c r="F154" i="1"/>
  <c r="E157" i="2" l="1"/>
  <c r="F156" i="2"/>
  <c r="F155" i="1"/>
  <c r="E156" i="1"/>
  <c r="F3061" i="1"/>
  <c r="E3062" i="1"/>
  <c r="E158" i="2" l="1"/>
  <c r="F157" i="2"/>
  <c r="F3062" i="1"/>
  <c r="E3063" i="1"/>
  <c r="F156" i="1"/>
  <c r="E157" i="1"/>
  <c r="E159" i="2" l="1"/>
  <c r="F158" i="2"/>
  <c r="E158" i="1"/>
  <c r="F157" i="1"/>
  <c r="E3064" i="1"/>
  <c r="F3063" i="1"/>
  <c r="F159" i="2" l="1"/>
  <c r="E160" i="2"/>
  <c r="E3065" i="1"/>
  <c r="F3064" i="1"/>
  <c r="E159" i="1"/>
  <c r="F158" i="1"/>
  <c r="E161" i="2" l="1"/>
  <c r="F160" i="2"/>
  <c r="F159" i="1"/>
  <c r="E160" i="1"/>
  <c r="F3065" i="1"/>
  <c r="E3066" i="1"/>
  <c r="F161" i="2" l="1"/>
  <c r="E162" i="2"/>
  <c r="F3066" i="1"/>
  <c r="E3067" i="1"/>
  <c r="F160" i="1"/>
  <c r="E161" i="1"/>
  <c r="E163" i="2" l="1"/>
  <c r="F162" i="2"/>
  <c r="E162" i="1"/>
  <c r="F161" i="1"/>
  <c r="E3068" i="1"/>
  <c r="F3067" i="1"/>
  <c r="E164" i="2" l="1"/>
  <c r="F163" i="2"/>
  <c r="E3069" i="1"/>
  <c r="F3068" i="1"/>
  <c r="E163" i="1"/>
  <c r="F162" i="1"/>
  <c r="E165" i="2" l="1"/>
  <c r="F164" i="2"/>
  <c r="F163" i="1"/>
  <c r="E164" i="1"/>
  <c r="F3069" i="1"/>
  <c r="E3070" i="1"/>
  <c r="F165" i="2" l="1"/>
  <c r="E166" i="2"/>
  <c r="F3070" i="1"/>
  <c r="E3071" i="1"/>
  <c r="F164" i="1"/>
  <c r="E165" i="1"/>
  <c r="E167" i="2" l="1"/>
  <c r="F166" i="2"/>
  <c r="E166" i="1"/>
  <c r="F165" i="1"/>
  <c r="E3072" i="1"/>
  <c r="F3071" i="1"/>
  <c r="F167" i="2" l="1"/>
  <c r="E168" i="2"/>
  <c r="E3073" i="1"/>
  <c r="F3072" i="1"/>
  <c r="E167" i="1"/>
  <c r="F166" i="1"/>
  <c r="E169" i="2" l="1"/>
  <c r="F168" i="2"/>
  <c r="F167" i="1"/>
  <c r="E168" i="1"/>
  <c r="F3073" i="1"/>
  <c r="E3074" i="1"/>
  <c r="F169" i="2" l="1"/>
  <c r="E170" i="2"/>
  <c r="F3074" i="1"/>
  <c r="E3075" i="1"/>
  <c r="F168" i="1"/>
  <c r="E169" i="1"/>
  <c r="E171" i="2" l="1"/>
  <c r="F170" i="2"/>
  <c r="E170" i="1"/>
  <c r="F169" i="1"/>
  <c r="E3076" i="1"/>
  <c r="F3075" i="1"/>
  <c r="E172" i="2" l="1"/>
  <c r="F171" i="2"/>
  <c r="E3077" i="1"/>
  <c r="F3076" i="1"/>
  <c r="E171" i="1"/>
  <c r="F170" i="1"/>
  <c r="E173" i="2" l="1"/>
  <c r="F172" i="2"/>
  <c r="F171" i="1"/>
  <c r="E172" i="1"/>
  <c r="F3077" i="1"/>
  <c r="E3078" i="1"/>
  <c r="F173" i="2" l="1"/>
  <c r="E174" i="2"/>
  <c r="F3078" i="1"/>
  <c r="E3079" i="1"/>
  <c r="F172" i="1"/>
  <c r="E173" i="1"/>
  <c r="E175" i="2" l="1"/>
  <c r="F174" i="2"/>
  <c r="E174" i="1"/>
  <c r="F173" i="1"/>
  <c r="E3080" i="1"/>
  <c r="F3079" i="1"/>
  <c r="F175" i="2" l="1"/>
  <c r="E176" i="2"/>
  <c r="E3081" i="1"/>
  <c r="F3080" i="1"/>
  <c r="E175" i="1"/>
  <c r="F174" i="1"/>
  <c r="E177" i="2" l="1"/>
  <c r="F176" i="2"/>
  <c r="F175" i="1"/>
  <c r="E176" i="1"/>
  <c r="F3081" i="1"/>
  <c r="E3082" i="1"/>
  <c r="E178" i="2" l="1"/>
  <c r="F177" i="2"/>
  <c r="F3082" i="1"/>
  <c r="E3083" i="1"/>
  <c r="F176" i="1"/>
  <c r="E177" i="1"/>
  <c r="E179" i="2" l="1"/>
  <c r="F178" i="2"/>
  <c r="E178" i="1"/>
  <c r="F177" i="1"/>
  <c r="E3084" i="1"/>
  <c r="F3083" i="1"/>
  <c r="F179" i="2" l="1"/>
  <c r="E180" i="2"/>
  <c r="E3085" i="1"/>
  <c r="F3084" i="1"/>
  <c r="E179" i="1"/>
  <c r="F178" i="1"/>
  <c r="E181" i="2" l="1"/>
  <c r="F180" i="2"/>
  <c r="F179" i="1"/>
  <c r="E180" i="1"/>
  <c r="F3085" i="1"/>
  <c r="E3086" i="1"/>
  <c r="F181" i="2" l="1"/>
  <c r="E182" i="2"/>
  <c r="F3086" i="1"/>
  <c r="E3087" i="1"/>
  <c r="F180" i="1"/>
  <c r="E181" i="1"/>
  <c r="E183" i="2" l="1"/>
  <c r="F182" i="2"/>
  <c r="E182" i="1"/>
  <c r="F181" i="1"/>
  <c r="E3088" i="1"/>
  <c r="F3087" i="1"/>
  <c r="F183" i="2" l="1"/>
  <c r="E184" i="2"/>
  <c r="E3089" i="1"/>
  <c r="F3088" i="1"/>
  <c r="E183" i="1"/>
  <c r="F182" i="1"/>
  <c r="E185" i="2" l="1"/>
  <c r="F184" i="2"/>
  <c r="F183" i="1"/>
  <c r="E184" i="1"/>
  <c r="F3089" i="1"/>
  <c r="E3090" i="1"/>
  <c r="E186" i="2" l="1"/>
  <c r="F185" i="2"/>
  <c r="F3090" i="1"/>
  <c r="E3091" i="1"/>
  <c r="F184" i="1"/>
  <c r="E185" i="1"/>
  <c r="E187" i="2" l="1"/>
  <c r="F186" i="2"/>
  <c r="E186" i="1"/>
  <c r="F185" i="1"/>
  <c r="E3092" i="1"/>
  <c r="F3091" i="1"/>
  <c r="F187" i="2" l="1"/>
  <c r="E188" i="2"/>
  <c r="E3093" i="1"/>
  <c r="F3092" i="1"/>
  <c r="E187" i="1"/>
  <c r="F186" i="1"/>
  <c r="E189" i="2" l="1"/>
  <c r="F188" i="2"/>
  <c r="F187" i="1"/>
  <c r="E188" i="1"/>
  <c r="F3093" i="1"/>
  <c r="E3094" i="1"/>
  <c r="F189" i="2" l="1"/>
  <c r="E190" i="2"/>
  <c r="F3094" i="1"/>
  <c r="E3095" i="1"/>
  <c r="F188" i="1"/>
  <c r="E189" i="1"/>
  <c r="E191" i="2" l="1"/>
  <c r="F190" i="2"/>
  <c r="E190" i="1"/>
  <c r="F189" i="1"/>
  <c r="E3096" i="1"/>
  <c r="F3095" i="1"/>
  <c r="E192" i="2" l="1"/>
  <c r="F191" i="2"/>
  <c r="E3097" i="1"/>
  <c r="F3096" i="1"/>
  <c r="E191" i="1"/>
  <c r="F190" i="1"/>
  <c r="E193" i="2" l="1"/>
  <c r="F192" i="2"/>
  <c r="F191" i="1"/>
  <c r="E192" i="1"/>
  <c r="F3097" i="1"/>
  <c r="E3098" i="1"/>
  <c r="F193" i="2" l="1"/>
  <c r="E194" i="2"/>
  <c r="F3098" i="1"/>
  <c r="E3099" i="1"/>
  <c r="F192" i="1"/>
  <c r="E193" i="1"/>
  <c r="E195" i="2" l="1"/>
  <c r="F194" i="2"/>
  <c r="E194" i="1"/>
  <c r="F193" i="1"/>
  <c r="E3100" i="1"/>
  <c r="F3099" i="1"/>
  <c r="F195" i="2" l="1"/>
  <c r="E196" i="2"/>
  <c r="E3101" i="1"/>
  <c r="F3100" i="1"/>
  <c r="E195" i="1"/>
  <c r="F194" i="1"/>
  <c r="E197" i="2" l="1"/>
  <c r="F196" i="2"/>
  <c r="F195" i="1"/>
  <c r="E196" i="1"/>
  <c r="F3101" i="1"/>
  <c r="E3102" i="1"/>
  <c r="F197" i="2" l="1"/>
  <c r="E198" i="2"/>
  <c r="F3102" i="1"/>
  <c r="E3103" i="1"/>
  <c r="F196" i="1"/>
  <c r="E197" i="1"/>
  <c r="E199" i="2" l="1"/>
  <c r="F198" i="2"/>
  <c r="E198" i="1"/>
  <c r="F197" i="1"/>
  <c r="E3104" i="1"/>
  <c r="F3103" i="1"/>
  <c r="E200" i="2" l="1"/>
  <c r="F199" i="2"/>
  <c r="E3105" i="1"/>
  <c r="F3104" i="1"/>
  <c r="E199" i="1"/>
  <c r="F198" i="1"/>
  <c r="E201" i="2" l="1"/>
  <c r="F200" i="2"/>
  <c r="F199" i="1"/>
  <c r="E200" i="1"/>
  <c r="F3105" i="1"/>
  <c r="E3106" i="1"/>
  <c r="F201" i="2" l="1"/>
  <c r="E202" i="2"/>
  <c r="F3106" i="1"/>
  <c r="E3107" i="1"/>
  <c r="F200" i="1"/>
  <c r="E201" i="1"/>
  <c r="E203" i="2" l="1"/>
  <c r="F202" i="2"/>
  <c r="E202" i="1"/>
  <c r="F201" i="1"/>
  <c r="E3108" i="1"/>
  <c r="F3107" i="1"/>
  <c r="F203" i="2" l="1"/>
  <c r="E204" i="2"/>
  <c r="E3109" i="1"/>
  <c r="F3108" i="1"/>
  <c r="E203" i="1"/>
  <c r="F202" i="1"/>
  <c r="E205" i="2" l="1"/>
  <c r="F204" i="2"/>
  <c r="F203" i="1"/>
  <c r="E204" i="1"/>
  <c r="F3109" i="1"/>
  <c r="E3110" i="1"/>
  <c r="F205" i="2" l="1"/>
  <c r="E206" i="2"/>
  <c r="F3110" i="1"/>
  <c r="E3111" i="1"/>
  <c r="F204" i="1"/>
  <c r="E205" i="1"/>
  <c r="E207" i="2" l="1"/>
  <c r="F206" i="2"/>
  <c r="E206" i="1"/>
  <c r="F205" i="1"/>
  <c r="E3112" i="1"/>
  <c r="F3111" i="1"/>
  <c r="E208" i="2" l="1"/>
  <c r="F207" i="2"/>
  <c r="E3113" i="1"/>
  <c r="F3112" i="1"/>
  <c r="E207" i="1"/>
  <c r="F206" i="1"/>
  <c r="E209" i="2" l="1"/>
  <c r="F208" i="2"/>
  <c r="F207" i="1"/>
  <c r="E208" i="1"/>
  <c r="F3113" i="1"/>
  <c r="E3114" i="1"/>
  <c r="F209" i="2" l="1"/>
  <c r="E210" i="2"/>
  <c r="F3114" i="1"/>
  <c r="E3115" i="1"/>
  <c r="F208" i="1"/>
  <c r="E209" i="1"/>
  <c r="E211" i="2" l="1"/>
  <c r="F210" i="2"/>
  <c r="E210" i="1"/>
  <c r="F209" i="1"/>
  <c r="E3116" i="1"/>
  <c r="F3115" i="1"/>
  <c r="F211" i="2" l="1"/>
  <c r="E212" i="2"/>
  <c r="E3117" i="1"/>
  <c r="F3116" i="1"/>
  <c r="E211" i="1"/>
  <c r="F210" i="1"/>
  <c r="E213" i="2" l="1"/>
  <c r="F212" i="2"/>
  <c r="F211" i="1"/>
  <c r="E212" i="1"/>
  <c r="F3117" i="1"/>
  <c r="E3118" i="1"/>
  <c r="F213" i="2" l="1"/>
  <c r="E214" i="2"/>
  <c r="F3118" i="1"/>
  <c r="E3119" i="1"/>
  <c r="F212" i="1"/>
  <c r="E213" i="1"/>
  <c r="E215" i="2" l="1"/>
  <c r="F214" i="2"/>
  <c r="E214" i="1"/>
  <c r="F213" i="1"/>
  <c r="E3120" i="1"/>
  <c r="F3119" i="1"/>
  <c r="E216" i="2" l="1"/>
  <c r="F215" i="2"/>
  <c r="E3121" i="1"/>
  <c r="F3120" i="1"/>
  <c r="E215" i="1"/>
  <c r="F214" i="1"/>
  <c r="E217" i="2" l="1"/>
  <c r="F216" i="2"/>
  <c r="F3121" i="1"/>
  <c r="E3122" i="1"/>
  <c r="F215" i="1"/>
  <c r="E216" i="1"/>
  <c r="F217" i="2" l="1"/>
  <c r="E218" i="2"/>
  <c r="F3122" i="1"/>
  <c r="E3123" i="1"/>
  <c r="F216" i="1"/>
  <c r="E217" i="1"/>
  <c r="E219" i="2" l="1"/>
  <c r="F218" i="2"/>
  <c r="E218" i="1"/>
  <c r="F217" i="1"/>
  <c r="E3124" i="1"/>
  <c r="F3123" i="1"/>
  <c r="F219" i="2" l="1"/>
  <c r="E220" i="2"/>
  <c r="E3125" i="1"/>
  <c r="F3124" i="1"/>
  <c r="E219" i="1"/>
  <c r="F218" i="1"/>
  <c r="E221" i="2" l="1"/>
  <c r="F220" i="2"/>
  <c r="F219" i="1"/>
  <c r="E220" i="1"/>
  <c r="F3125" i="1"/>
  <c r="E3126" i="1"/>
  <c r="F221" i="2" l="1"/>
  <c r="E222" i="2"/>
  <c r="F3126" i="1"/>
  <c r="E3127" i="1"/>
  <c r="F220" i="1"/>
  <c r="E221" i="1"/>
  <c r="E223" i="2" l="1"/>
  <c r="F222" i="2"/>
  <c r="E222" i="1"/>
  <c r="F221" i="1"/>
  <c r="E3128" i="1"/>
  <c r="F3127" i="1"/>
  <c r="E224" i="2" l="1"/>
  <c r="F223" i="2"/>
  <c r="E3129" i="1"/>
  <c r="F3128" i="1"/>
  <c r="E223" i="1"/>
  <c r="F222" i="1"/>
  <c r="E225" i="2" l="1"/>
  <c r="F224" i="2"/>
  <c r="F223" i="1"/>
  <c r="E224" i="1"/>
  <c r="F3129" i="1"/>
  <c r="E3130" i="1"/>
  <c r="F225" i="2" l="1"/>
  <c r="E226" i="2"/>
  <c r="F3130" i="1"/>
  <c r="E3131" i="1"/>
  <c r="F224" i="1"/>
  <c r="E225" i="1"/>
  <c r="E227" i="2" l="1"/>
  <c r="F226" i="2"/>
  <c r="E226" i="1"/>
  <c r="F225" i="1"/>
  <c r="E3132" i="1"/>
  <c r="F3131" i="1"/>
  <c r="F227" i="2" l="1"/>
  <c r="E228" i="2"/>
  <c r="E3133" i="1"/>
  <c r="F3132" i="1"/>
  <c r="E227" i="1"/>
  <c r="F226" i="1"/>
  <c r="E229" i="2" l="1"/>
  <c r="F228" i="2"/>
  <c r="F227" i="1"/>
  <c r="E228" i="1"/>
  <c r="F3133" i="1"/>
  <c r="E3134" i="1"/>
  <c r="F229" i="2" l="1"/>
  <c r="E230" i="2"/>
  <c r="F3134" i="1"/>
  <c r="E3135" i="1"/>
  <c r="F228" i="1"/>
  <c r="E229" i="1"/>
  <c r="E231" i="2" l="1"/>
  <c r="F230" i="2"/>
  <c r="E230" i="1"/>
  <c r="F229" i="1"/>
  <c r="E3136" i="1"/>
  <c r="F3135" i="1"/>
  <c r="E232" i="2" l="1"/>
  <c r="F231" i="2"/>
  <c r="E3137" i="1"/>
  <c r="F3136" i="1"/>
  <c r="E231" i="1"/>
  <c r="F230" i="1"/>
  <c r="E233" i="2" l="1"/>
  <c r="F232" i="2"/>
  <c r="F231" i="1"/>
  <c r="E232" i="1"/>
  <c r="F3137" i="1"/>
  <c r="E3138" i="1"/>
  <c r="F233" i="2" l="1"/>
  <c r="E234" i="2"/>
  <c r="F3138" i="1"/>
  <c r="E3139" i="1"/>
  <c r="F232" i="1"/>
  <c r="E233" i="1"/>
  <c r="E235" i="2" l="1"/>
  <c r="F234" i="2"/>
  <c r="E234" i="1"/>
  <c r="F233" i="1"/>
  <c r="E3140" i="1"/>
  <c r="F3139" i="1"/>
  <c r="F235" i="2" l="1"/>
  <c r="E236" i="2"/>
  <c r="E3141" i="1"/>
  <c r="F3140" i="1"/>
  <c r="E235" i="1"/>
  <c r="F234" i="1"/>
  <c r="E237" i="2" l="1"/>
  <c r="F236" i="2"/>
  <c r="F235" i="1"/>
  <c r="E236" i="1"/>
  <c r="F3141" i="1"/>
  <c r="E3142" i="1"/>
  <c r="E238" i="2" l="1"/>
  <c r="F237" i="2"/>
  <c r="F3142" i="1"/>
  <c r="E3143" i="1"/>
  <c r="F236" i="1"/>
  <c r="E237" i="1"/>
  <c r="E239" i="2" l="1"/>
  <c r="F238" i="2"/>
  <c r="E238" i="1"/>
  <c r="F237" i="1"/>
  <c r="E3144" i="1"/>
  <c r="F3143" i="1"/>
  <c r="F239" i="2" l="1"/>
  <c r="E240" i="2"/>
  <c r="E3145" i="1"/>
  <c r="F3144" i="1"/>
  <c r="E239" i="1"/>
  <c r="F238" i="1"/>
  <c r="E241" i="2" l="1"/>
  <c r="F240" i="2"/>
  <c r="F239" i="1"/>
  <c r="E240" i="1"/>
  <c r="F3145" i="1"/>
  <c r="E3146" i="1"/>
  <c r="F241" i="2" l="1"/>
  <c r="E242" i="2"/>
  <c r="F3146" i="1"/>
  <c r="E3147" i="1"/>
  <c r="F240" i="1"/>
  <c r="E241" i="1"/>
  <c r="E243" i="2" l="1"/>
  <c r="F242" i="2"/>
  <c r="E3148" i="1"/>
  <c r="F3147" i="1"/>
  <c r="E242" i="1"/>
  <c r="F241" i="1"/>
  <c r="E244" i="2" l="1"/>
  <c r="F243" i="2"/>
  <c r="E243" i="1"/>
  <c r="F242" i="1"/>
  <c r="E3149" i="1"/>
  <c r="F3148" i="1"/>
  <c r="E245" i="2" l="1"/>
  <c r="F244" i="2"/>
  <c r="F3149" i="1"/>
  <c r="E3150" i="1"/>
  <c r="F243" i="1"/>
  <c r="E244" i="1"/>
  <c r="F245" i="2" l="1"/>
  <c r="E246" i="2"/>
  <c r="F3150" i="1"/>
  <c r="E3151" i="1"/>
  <c r="F244" i="1"/>
  <c r="E245" i="1"/>
  <c r="E247" i="2" l="1"/>
  <c r="F246" i="2"/>
  <c r="E246" i="1"/>
  <c r="F245" i="1"/>
  <c r="E3152" i="1"/>
  <c r="F3151" i="1"/>
  <c r="F247" i="2" l="1"/>
  <c r="E248" i="2"/>
  <c r="E3153" i="1"/>
  <c r="F3152" i="1"/>
  <c r="E247" i="1"/>
  <c r="F246" i="1"/>
  <c r="E249" i="2" l="1"/>
  <c r="F248" i="2"/>
  <c r="F247" i="1"/>
  <c r="E248" i="1"/>
  <c r="F3153" i="1"/>
  <c r="E3154" i="1"/>
  <c r="E250" i="2" l="1"/>
  <c r="F249" i="2"/>
  <c r="F3154" i="1"/>
  <c r="E3155" i="1"/>
  <c r="F248" i="1"/>
  <c r="E249" i="1"/>
  <c r="E251" i="2" l="1"/>
  <c r="F250" i="2"/>
  <c r="E250" i="1"/>
  <c r="F249" i="1"/>
  <c r="E3156" i="1"/>
  <c r="F3155" i="1"/>
  <c r="F251" i="2" l="1"/>
  <c r="E252" i="2"/>
  <c r="E3157" i="1"/>
  <c r="F3156" i="1"/>
  <c r="E251" i="1"/>
  <c r="F250" i="1"/>
  <c r="E253" i="2" l="1"/>
  <c r="F252" i="2"/>
  <c r="F251" i="1"/>
  <c r="E252" i="1"/>
  <c r="F3157" i="1"/>
  <c r="E3158" i="1"/>
  <c r="F253" i="2" l="1"/>
  <c r="E254" i="2"/>
  <c r="F3158" i="1"/>
  <c r="E3159" i="1"/>
  <c r="F252" i="1"/>
  <c r="E253" i="1"/>
  <c r="E255" i="2" l="1"/>
  <c r="F254" i="2"/>
  <c r="E254" i="1"/>
  <c r="F253" i="1"/>
  <c r="E3160" i="1"/>
  <c r="F3159" i="1"/>
  <c r="E256" i="2" l="1"/>
  <c r="F255" i="2"/>
  <c r="E3161" i="1"/>
  <c r="F3160" i="1"/>
  <c r="E255" i="1"/>
  <c r="F254" i="1"/>
  <c r="E257" i="2" l="1"/>
  <c r="F256" i="2"/>
  <c r="F255" i="1"/>
  <c r="E256" i="1"/>
  <c r="F3161" i="1"/>
  <c r="E3162" i="1"/>
  <c r="F257" i="2" l="1"/>
  <c r="E258" i="2"/>
  <c r="F3162" i="1"/>
  <c r="E3163" i="1"/>
  <c r="F256" i="1"/>
  <c r="E257" i="1"/>
  <c r="E259" i="2" l="1"/>
  <c r="F258" i="2"/>
  <c r="E258" i="1"/>
  <c r="F257" i="1"/>
  <c r="E3164" i="1"/>
  <c r="F3163" i="1"/>
  <c r="F259" i="2" l="1"/>
  <c r="E260" i="2"/>
  <c r="E3165" i="1"/>
  <c r="F3164" i="1"/>
  <c r="E259" i="1"/>
  <c r="F258" i="1"/>
  <c r="E261" i="2" l="1"/>
  <c r="F260" i="2"/>
  <c r="F259" i="1"/>
  <c r="E260" i="1"/>
  <c r="F3165" i="1"/>
  <c r="E3166" i="1"/>
  <c r="E262" i="2" l="1"/>
  <c r="F261" i="2"/>
  <c r="F3166" i="1"/>
  <c r="E3167" i="1"/>
  <c r="F260" i="1"/>
  <c r="E261" i="1"/>
  <c r="E263" i="2" l="1"/>
  <c r="F262" i="2"/>
  <c r="E262" i="1"/>
  <c r="F261" i="1"/>
  <c r="E3168" i="1"/>
  <c r="F3167" i="1"/>
  <c r="F263" i="2" l="1"/>
  <c r="E264" i="2"/>
  <c r="E3169" i="1"/>
  <c r="F3168" i="1"/>
  <c r="E263" i="1"/>
  <c r="F262" i="1"/>
  <c r="E265" i="2" l="1"/>
  <c r="F264" i="2"/>
  <c r="F263" i="1"/>
  <c r="E264" i="1"/>
  <c r="F3169" i="1"/>
  <c r="E3170" i="1"/>
  <c r="F265" i="2" l="1"/>
  <c r="E266" i="2"/>
  <c r="F3170" i="1"/>
  <c r="E3171" i="1"/>
  <c r="F264" i="1"/>
  <c r="E265" i="1"/>
  <c r="E267" i="2" l="1"/>
  <c r="F266" i="2"/>
  <c r="E266" i="1"/>
  <c r="F265" i="1"/>
  <c r="E3172" i="1"/>
  <c r="F3171" i="1"/>
  <c r="F267" i="2" l="1"/>
  <c r="E268" i="2"/>
  <c r="E3173" i="1"/>
  <c r="F3172" i="1"/>
  <c r="E267" i="1"/>
  <c r="F266" i="1"/>
  <c r="E269" i="2" l="1"/>
  <c r="F268" i="2"/>
  <c r="F267" i="1"/>
  <c r="E268" i="1"/>
  <c r="F3173" i="1"/>
  <c r="E3174" i="1"/>
  <c r="E270" i="2" l="1"/>
  <c r="F269" i="2"/>
  <c r="F3174" i="1"/>
  <c r="E3175" i="1"/>
  <c r="F268" i="1"/>
  <c r="E269" i="1"/>
  <c r="E271" i="2" l="1"/>
  <c r="F270" i="2"/>
  <c r="E270" i="1"/>
  <c r="F269" i="1"/>
  <c r="E3176" i="1"/>
  <c r="F3175" i="1"/>
  <c r="F271" i="2" l="1"/>
  <c r="E272" i="2"/>
  <c r="E3177" i="1"/>
  <c r="F3176" i="1"/>
  <c r="E271" i="1"/>
  <c r="F270" i="1"/>
  <c r="E273" i="2" l="1"/>
  <c r="F272" i="2"/>
  <c r="F271" i="1"/>
  <c r="E272" i="1"/>
  <c r="F3177" i="1"/>
  <c r="E3178" i="1"/>
  <c r="E274" i="2" l="1"/>
  <c r="F273" i="2"/>
  <c r="F3178" i="1"/>
  <c r="E3179" i="1"/>
  <c r="F272" i="1"/>
  <c r="E273" i="1"/>
  <c r="E275" i="2" l="1"/>
  <c r="F274" i="2"/>
  <c r="E274" i="1"/>
  <c r="F273" i="1"/>
  <c r="E3180" i="1"/>
  <c r="F3179" i="1"/>
  <c r="F275" i="2" l="1"/>
  <c r="E276" i="2"/>
  <c r="E3181" i="1"/>
  <c r="F3180" i="1"/>
  <c r="E275" i="1"/>
  <c r="F274" i="1"/>
  <c r="E277" i="2" l="1"/>
  <c r="F276" i="2"/>
  <c r="F275" i="1"/>
  <c r="E276" i="1"/>
  <c r="F3181" i="1"/>
  <c r="E3182" i="1"/>
  <c r="F277" i="2" l="1"/>
  <c r="E278" i="2"/>
  <c r="F3182" i="1"/>
  <c r="E3183" i="1"/>
  <c r="F276" i="1"/>
  <c r="E277" i="1"/>
  <c r="E279" i="2" l="1"/>
  <c r="F278" i="2"/>
  <c r="E3184" i="1"/>
  <c r="F3183" i="1"/>
  <c r="E278" i="1"/>
  <c r="F277" i="1"/>
  <c r="E280" i="2" l="1"/>
  <c r="F279" i="2"/>
  <c r="E279" i="1"/>
  <c r="F278" i="1"/>
  <c r="E3185" i="1"/>
  <c r="F3184" i="1"/>
  <c r="E281" i="2" l="1"/>
  <c r="F280" i="2"/>
  <c r="F3185" i="1"/>
  <c r="E3186" i="1"/>
  <c r="F279" i="1"/>
  <c r="E280" i="1"/>
  <c r="F281" i="2" l="1"/>
  <c r="E282" i="2"/>
  <c r="F3186" i="1"/>
  <c r="E3187" i="1"/>
  <c r="F280" i="1"/>
  <c r="E281" i="1"/>
  <c r="E283" i="2" l="1"/>
  <c r="F282" i="2"/>
  <c r="E282" i="1"/>
  <c r="F281" i="1"/>
  <c r="E3188" i="1"/>
  <c r="F3187" i="1"/>
  <c r="F283" i="2" l="1"/>
  <c r="E284" i="2"/>
  <c r="E3189" i="1"/>
  <c r="F3188" i="1"/>
  <c r="E283" i="1"/>
  <c r="F282" i="1"/>
  <c r="E285" i="2" l="1"/>
  <c r="F284" i="2"/>
  <c r="F283" i="1"/>
  <c r="E284" i="1"/>
  <c r="F3189" i="1"/>
  <c r="E3190" i="1"/>
  <c r="E286" i="2" l="1"/>
  <c r="F285" i="2"/>
  <c r="F3190" i="1"/>
  <c r="E3191" i="1"/>
  <c r="F284" i="1"/>
  <c r="E285" i="1"/>
  <c r="E287" i="2" l="1"/>
  <c r="F286" i="2"/>
  <c r="E286" i="1"/>
  <c r="F285" i="1"/>
  <c r="E3192" i="1"/>
  <c r="F3191" i="1"/>
  <c r="F287" i="2" l="1"/>
  <c r="E288" i="2"/>
  <c r="E3193" i="1"/>
  <c r="F3192" i="1"/>
  <c r="E287" i="1"/>
  <c r="F286" i="1"/>
  <c r="E289" i="2" l="1"/>
  <c r="F288" i="2"/>
  <c r="F287" i="1"/>
  <c r="E288" i="1"/>
  <c r="F3193" i="1"/>
  <c r="E3194" i="1"/>
  <c r="F289" i="2" l="1"/>
  <c r="E290" i="2"/>
  <c r="F3194" i="1"/>
  <c r="E3195" i="1"/>
  <c r="F288" i="1"/>
  <c r="E289" i="1"/>
  <c r="E291" i="2" l="1"/>
  <c r="F290" i="2"/>
  <c r="E290" i="1"/>
  <c r="F289" i="1"/>
  <c r="E3196" i="1"/>
  <c r="F3195" i="1"/>
  <c r="E292" i="2" l="1"/>
  <c r="F291" i="2"/>
  <c r="E3197" i="1"/>
  <c r="F3196" i="1"/>
  <c r="E291" i="1"/>
  <c r="F290" i="1"/>
  <c r="E293" i="2" l="1"/>
  <c r="F292" i="2"/>
  <c r="F291" i="1"/>
  <c r="E292" i="1"/>
  <c r="F3197" i="1"/>
  <c r="E3198" i="1"/>
  <c r="F293" i="2" l="1"/>
  <c r="E294" i="2"/>
  <c r="F3198" i="1"/>
  <c r="E3199" i="1"/>
  <c r="F292" i="1"/>
  <c r="E293" i="1"/>
  <c r="E295" i="2" l="1"/>
  <c r="F294" i="2"/>
  <c r="E294" i="1"/>
  <c r="F293" i="1"/>
  <c r="E3200" i="1"/>
  <c r="F3199" i="1"/>
  <c r="F295" i="2" l="1"/>
  <c r="E296" i="2"/>
  <c r="E3201" i="1"/>
  <c r="F3200" i="1"/>
  <c r="E295" i="1"/>
  <c r="F294" i="1"/>
  <c r="E297" i="2" l="1"/>
  <c r="F296" i="2"/>
  <c r="F295" i="1"/>
  <c r="E296" i="1"/>
  <c r="F3201" i="1"/>
  <c r="E3202" i="1"/>
  <c r="E298" i="2" l="1"/>
  <c r="F297" i="2"/>
  <c r="F3202" i="1"/>
  <c r="E3203" i="1"/>
  <c r="F296" i="1"/>
  <c r="E297" i="1"/>
  <c r="E299" i="2" l="1"/>
  <c r="F298" i="2"/>
  <c r="E298" i="1"/>
  <c r="F297" i="1"/>
  <c r="E3204" i="1"/>
  <c r="F3203" i="1"/>
  <c r="F299" i="2" l="1"/>
  <c r="E300" i="2"/>
  <c r="E3205" i="1"/>
  <c r="F3204" i="1"/>
  <c r="E299" i="1"/>
  <c r="F298" i="1"/>
  <c r="E301" i="2" l="1"/>
  <c r="F300" i="2"/>
  <c r="F299" i="1"/>
  <c r="E300" i="1"/>
  <c r="F3205" i="1"/>
  <c r="E3206" i="1"/>
  <c r="F301" i="2" l="1"/>
  <c r="E302" i="2"/>
  <c r="F300" i="1"/>
  <c r="E301" i="1"/>
  <c r="F3206" i="1"/>
  <c r="E3207" i="1"/>
  <c r="E303" i="2" l="1"/>
  <c r="F302" i="2"/>
  <c r="E3208" i="1"/>
  <c r="F3207" i="1"/>
  <c r="E302" i="1"/>
  <c r="F301" i="1"/>
  <c r="E304" i="2" l="1"/>
  <c r="F303" i="2"/>
  <c r="E303" i="1"/>
  <c r="F302" i="1"/>
  <c r="E3209" i="1"/>
  <c r="F3208" i="1"/>
  <c r="E305" i="2" l="1"/>
  <c r="F304" i="2"/>
  <c r="F3209" i="1"/>
  <c r="E3210" i="1"/>
  <c r="F303" i="1"/>
  <c r="E304" i="1"/>
  <c r="F305" i="2" l="1"/>
  <c r="E306" i="2"/>
  <c r="F304" i="1"/>
  <c r="E305" i="1"/>
  <c r="F3210" i="1"/>
  <c r="E3211" i="1"/>
  <c r="E307" i="2" l="1"/>
  <c r="F306" i="2"/>
  <c r="E3212" i="1"/>
  <c r="F3211" i="1"/>
  <c r="E306" i="1"/>
  <c r="F305" i="1"/>
  <c r="F307" i="2" l="1"/>
  <c r="E308" i="2"/>
  <c r="E307" i="1"/>
  <c r="F306" i="1"/>
  <c r="E3213" i="1"/>
  <c r="F3212" i="1"/>
  <c r="E309" i="2" l="1"/>
  <c r="F308" i="2"/>
  <c r="F3213" i="1"/>
  <c r="E3214" i="1"/>
  <c r="F307" i="1"/>
  <c r="E308" i="1"/>
  <c r="E310" i="2" l="1"/>
  <c r="F309" i="2"/>
  <c r="F308" i="1"/>
  <c r="E309" i="1"/>
  <c r="F3214" i="1"/>
  <c r="E3215" i="1"/>
  <c r="E311" i="2" l="1"/>
  <c r="F310" i="2"/>
  <c r="E3216" i="1"/>
  <c r="F3215" i="1"/>
  <c r="E310" i="1"/>
  <c r="F309" i="1"/>
  <c r="F311" i="2" l="1"/>
  <c r="E312" i="2"/>
  <c r="E311" i="1"/>
  <c r="F310" i="1"/>
  <c r="E3217" i="1"/>
  <c r="F3216" i="1"/>
  <c r="E313" i="2" l="1"/>
  <c r="F312" i="2"/>
  <c r="F3217" i="1"/>
  <c r="E3218" i="1"/>
  <c r="F311" i="1"/>
  <c r="E312" i="1"/>
  <c r="E314" i="2" l="1"/>
  <c r="F313" i="2"/>
  <c r="F312" i="1"/>
  <c r="E313" i="1"/>
  <c r="F3218" i="1"/>
  <c r="E3219" i="1"/>
  <c r="E315" i="2" l="1"/>
  <c r="F314" i="2"/>
  <c r="E3220" i="1"/>
  <c r="F3219" i="1"/>
  <c r="E314" i="1"/>
  <c r="F313" i="1"/>
  <c r="F315" i="2" l="1"/>
  <c r="E316" i="2"/>
  <c r="E315" i="1"/>
  <c r="F314" i="1"/>
  <c r="E3221" i="1"/>
  <c r="F3220" i="1"/>
  <c r="E317" i="2" l="1"/>
  <c r="F316" i="2"/>
  <c r="F3221" i="1"/>
  <c r="E3222" i="1"/>
  <c r="F315" i="1"/>
  <c r="E316" i="1"/>
  <c r="F317" i="2" l="1"/>
  <c r="E318" i="2"/>
  <c r="F3222" i="1"/>
  <c r="E3223" i="1"/>
  <c r="F316" i="1"/>
  <c r="E317" i="1"/>
  <c r="E319" i="2" l="1"/>
  <c r="F318" i="2"/>
  <c r="E318" i="1"/>
  <c r="F317" i="1"/>
  <c r="E3224" i="1"/>
  <c r="F3223" i="1"/>
  <c r="E320" i="2" l="1"/>
  <c r="F319" i="2"/>
  <c r="E3225" i="1"/>
  <c r="F3224" i="1"/>
  <c r="E319" i="1"/>
  <c r="F318" i="1"/>
  <c r="E321" i="2" l="1"/>
  <c r="F320" i="2"/>
  <c r="F319" i="1"/>
  <c r="E320" i="1"/>
  <c r="F3225" i="1"/>
  <c r="E3226" i="1"/>
  <c r="F321" i="2" l="1"/>
  <c r="E322" i="2"/>
  <c r="F3226" i="1"/>
  <c r="E3227" i="1"/>
  <c r="F320" i="1"/>
  <c r="E321" i="1"/>
  <c r="E323" i="2" l="1"/>
  <c r="F322" i="2"/>
  <c r="E322" i="1"/>
  <c r="F321" i="1"/>
  <c r="E3228" i="1"/>
  <c r="F3227" i="1"/>
  <c r="F323" i="2" l="1"/>
  <c r="E324" i="2"/>
  <c r="E3229" i="1"/>
  <c r="F3228" i="1"/>
  <c r="E323" i="1"/>
  <c r="F322" i="1"/>
  <c r="E325" i="2" l="1"/>
  <c r="F324" i="2"/>
  <c r="F323" i="1"/>
  <c r="E324" i="1"/>
  <c r="F3229" i="1"/>
  <c r="E3230" i="1"/>
  <c r="E326" i="2" l="1"/>
  <c r="F325" i="2"/>
  <c r="F3230" i="1"/>
  <c r="E3231" i="1"/>
  <c r="F324" i="1"/>
  <c r="E325" i="1"/>
  <c r="E327" i="2" l="1"/>
  <c r="F326" i="2"/>
  <c r="E326" i="1"/>
  <c r="F325" i="1"/>
  <c r="E3232" i="1"/>
  <c r="F3231" i="1"/>
  <c r="F327" i="2" l="1"/>
  <c r="E328" i="2"/>
  <c r="E3233" i="1"/>
  <c r="F3232" i="1"/>
  <c r="E327" i="1"/>
  <c r="F326" i="1"/>
  <c r="E329" i="2" l="1"/>
  <c r="F328" i="2"/>
  <c r="F327" i="1"/>
  <c r="E328" i="1"/>
  <c r="F3233" i="1"/>
  <c r="E3234" i="1"/>
  <c r="F329" i="2" l="1"/>
  <c r="E330" i="2"/>
  <c r="F3234" i="1"/>
  <c r="E3235" i="1"/>
  <c r="F328" i="1"/>
  <c r="E329" i="1"/>
  <c r="E331" i="2" l="1"/>
  <c r="F330" i="2"/>
  <c r="E330" i="1"/>
  <c r="F329" i="1"/>
  <c r="E3236" i="1"/>
  <c r="F3235" i="1"/>
  <c r="E332" i="2" l="1"/>
  <c r="F331" i="2"/>
  <c r="E3237" i="1"/>
  <c r="F3236" i="1"/>
  <c r="E331" i="1"/>
  <c r="F330" i="1"/>
  <c r="E333" i="2" l="1"/>
  <c r="F332" i="2"/>
  <c r="F331" i="1"/>
  <c r="E332" i="1"/>
  <c r="F3237" i="1"/>
  <c r="E3238" i="1"/>
  <c r="F333" i="2" l="1"/>
  <c r="E334" i="2"/>
  <c r="F3238" i="1"/>
  <c r="E3239" i="1"/>
  <c r="F332" i="1"/>
  <c r="E333" i="1"/>
  <c r="E335" i="2" l="1"/>
  <c r="F334" i="2"/>
  <c r="E334" i="1"/>
  <c r="F333" i="1"/>
  <c r="E3240" i="1"/>
  <c r="F3239" i="1"/>
  <c r="F335" i="2" l="1"/>
  <c r="E336" i="2"/>
  <c r="E3241" i="1"/>
  <c r="F3240" i="1"/>
  <c r="E335" i="1"/>
  <c r="F334" i="1"/>
  <c r="E337" i="2" l="1"/>
  <c r="F336" i="2"/>
  <c r="F335" i="1"/>
  <c r="E336" i="1"/>
  <c r="F3241" i="1"/>
  <c r="E3242" i="1"/>
  <c r="F337" i="2" l="1"/>
  <c r="E338" i="2"/>
  <c r="F3242" i="1"/>
  <c r="E3243" i="1"/>
  <c r="F336" i="1"/>
  <c r="E337" i="1"/>
  <c r="E339" i="2" l="1"/>
  <c r="F338" i="2"/>
  <c r="E338" i="1"/>
  <c r="F337" i="1"/>
  <c r="E3244" i="1"/>
  <c r="F3243" i="1"/>
  <c r="E340" i="2" l="1"/>
  <c r="F339" i="2"/>
  <c r="E3245" i="1"/>
  <c r="F3244" i="1"/>
  <c r="E339" i="1"/>
  <c r="F338" i="1"/>
  <c r="E341" i="2" l="1"/>
  <c r="F340" i="2"/>
  <c r="F339" i="1"/>
  <c r="E340" i="1"/>
  <c r="F3245" i="1"/>
  <c r="E3246" i="1"/>
  <c r="F341" i="2" l="1"/>
  <c r="E342" i="2"/>
  <c r="F3246" i="1"/>
  <c r="E3247" i="1"/>
  <c r="F340" i="1"/>
  <c r="E341" i="1"/>
  <c r="E343" i="2" l="1"/>
  <c r="F342" i="2"/>
  <c r="E342" i="1"/>
  <c r="F341" i="1"/>
  <c r="E3248" i="1"/>
  <c r="F3247" i="1"/>
  <c r="F343" i="2" l="1"/>
  <c r="E344" i="2"/>
  <c r="E3249" i="1"/>
  <c r="F3248" i="1"/>
  <c r="E343" i="1"/>
  <c r="F342" i="1"/>
  <c r="E345" i="2" l="1"/>
  <c r="F344" i="2"/>
  <c r="F343" i="1"/>
  <c r="E344" i="1"/>
  <c r="F3249" i="1"/>
  <c r="E3250" i="1"/>
  <c r="F345" i="2" l="1"/>
  <c r="E346" i="2"/>
  <c r="F3250" i="1"/>
  <c r="E3251" i="1"/>
  <c r="F344" i="1"/>
  <c r="E345" i="1"/>
  <c r="E347" i="2" l="1"/>
  <c r="F346" i="2"/>
  <c r="E346" i="1"/>
  <c r="F345" i="1"/>
  <c r="E3252" i="1"/>
  <c r="F3251" i="1"/>
  <c r="E348" i="2" l="1"/>
  <c r="F347" i="2"/>
  <c r="E3253" i="1"/>
  <c r="F3252" i="1"/>
  <c r="E347" i="1"/>
  <c r="F346" i="1"/>
  <c r="E349" i="2" l="1"/>
  <c r="F348" i="2"/>
  <c r="F347" i="1"/>
  <c r="E348" i="1"/>
  <c r="F3253" i="1"/>
  <c r="E3254" i="1"/>
  <c r="F349" i="2" l="1"/>
  <c r="E350" i="2"/>
  <c r="F3254" i="1"/>
  <c r="E3255" i="1"/>
  <c r="F348" i="1"/>
  <c r="E349" i="1"/>
  <c r="E351" i="2" l="1"/>
  <c r="F350" i="2"/>
  <c r="E350" i="1"/>
  <c r="F349" i="1"/>
  <c r="E3256" i="1"/>
  <c r="F3255" i="1"/>
  <c r="F351" i="2" l="1"/>
  <c r="E352" i="2"/>
  <c r="E3257" i="1"/>
  <c r="F3256" i="1"/>
  <c r="E351" i="1"/>
  <c r="F350" i="1"/>
  <c r="E353" i="2" l="1"/>
  <c r="F352" i="2"/>
  <c r="F351" i="1"/>
  <c r="E352" i="1"/>
  <c r="F3257" i="1"/>
  <c r="E3258" i="1"/>
  <c r="F353" i="2" l="1"/>
  <c r="E354" i="2"/>
  <c r="F3258" i="1"/>
  <c r="E3259" i="1"/>
  <c r="F352" i="1"/>
  <c r="E353" i="1"/>
  <c r="E355" i="2" l="1"/>
  <c r="F354" i="2"/>
  <c r="E354" i="1"/>
  <c r="F353" i="1"/>
  <c r="E3260" i="1"/>
  <c r="F3259" i="1"/>
  <c r="F355" i="2" l="1"/>
  <c r="E356" i="2"/>
  <c r="E3261" i="1"/>
  <c r="F3260" i="1"/>
  <c r="E355" i="1"/>
  <c r="F354" i="1"/>
  <c r="E357" i="2" l="1"/>
  <c r="F356" i="2"/>
  <c r="F355" i="1"/>
  <c r="E356" i="1"/>
  <c r="F3261" i="1"/>
  <c r="E3262" i="1"/>
  <c r="E358" i="2" l="1"/>
  <c r="F357" i="2"/>
  <c r="F3262" i="1"/>
  <c r="E3263" i="1"/>
  <c r="F356" i="1"/>
  <c r="E357" i="1"/>
  <c r="E359" i="2" l="1"/>
  <c r="F358" i="2"/>
  <c r="E358" i="1"/>
  <c r="F357" i="1"/>
  <c r="E3264" i="1"/>
  <c r="F3263" i="1"/>
  <c r="F359" i="2" l="1"/>
  <c r="E360" i="2"/>
  <c r="E3265" i="1"/>
  <c r="F3264" i="1"/>
  <c r="E359" i="1"/>
  <c r="F358" i="1"/>
  <c r="E361" i="2" l="1"/>
  <c r="F360" i="2"/>
  <c r="F359" i="1"/>
  <c r="E360" i="1"/>
  <c r="F3265" i="1"/>
  <c r="E3266" i="1"/>
  <c r="F361" i="2" l="1"/>
  <c r="E362" i="2"/>
  <c r="F3266" i="1"/>
  <c r="E3267" i="1"/>
  <c r="F360" i="1"/>
  <c r="E361" i="1"/>
  <c r="E363" i="2" l="1"/>
  <c r="F362" i="2"/>
  <c r="E362" i="1"/>
  <c r="F361" i="1"/>
  <c r="E3268" i="1"/>
  <c r="F3267" i="1"/>
  <c r="F363" i="2" l="1"/>
  <c r="E364" i="2"/>
  <c r="E3269" i="1"/>
  <c r="F3268" i="1"/>
  <c r="E363" i="1"/>
  <c r="F362" i="1"/>
  <c r="E365" i="2" l="1"/>
  <c r="F364" i="2"/>
  <c r="F363" i="1"/>
  <c r="E364" i="1"/>
  <c r="F3269" i="1"/>
  <c r="E3270" i="1"/>
  <c r="E366" i="2" l="1"/>
  <c r="F365" i="2"/>
  <c r="F3270" i="1"/>
  <c r="E3271" i="1"/>
  <c r="F364" i="1"/>
  <c r="E365" i="1"/>
  <c r="E367" i="2" l="1"/>
  <c r="F366" i="2"/>
  <c r="E366" i="1"/>
  <c r="F365" i="1"/>
  <c r="E3272" i="1"/>
  <c r="F3271" i="1"/>
  <c r="F367" i="2" l="1"/>
  <c r="E368" i="2"/>
  <c r="E3273" i="1"/>
  <c r="F3272" i="1"/>
  <c r="E367" i="1"/>
  <c r="F366" i="1"/>
  <c r="E369" i="2" l="1"/>
  <c r="F368" i="2"/>
  <c r="F367" i="1"/>
  <c r="E368" i="1"/>
  <c r="F3273" i="1"/>
  <c r="E3274" i="1"/>
  <c r="F369" i="2" l="1"/>
  <c r="E370" i="2"/>
  <c r="F3274" i="1"/>
  <c r="E3275" i="1"/>
  <c r="F368" i="1"/>
  <c r="E369" i="1"/>
  <c r="E371" i="2" l="1"/>
  <c r="F370" i="2"/>
  <c r="E370" i="1"/>
  <c r="F369" i="1"/>
  <c r="E3276" i="1"/>
  <c r="F3275" i="1"/>
  <c r="E372" i="2" l="1"/>
  <c r="F371" i="2"/>
  <c r="E3277" i="1"/>
  <c r="F3276" i="1"/>
  <c r="E371" i="1"/>
  <c r="F370" i="1"/>
  <c r="E373" i="2" l="1"/>
  <c r="F372" i="2"/>
  <c r="F371" i="1"/>
  <c r="E372" i="1"/>
  <c r="F3277" i="1"/>
  <c r="E3278" i="1"/>
  <c r="F373" i="2" l="1"/>
  <c r="E374" i="2"/>
  <c r="F3278" i="1"/>
  <c r="E3279" i="1"/>
  <c r="F372" i="1"/>
  <c r="E373" i="1"/>
  <c r="E375" i="2" l="1"/>
  <c r="F374" i="2"/>
  <c r="E374" i="1"/>
  <c r="F373" i="1"/>
  <c r="E3280" i="1"/>
  <c r="F3279" i="1"/>
  <c r="F375" i="2" l="1"/>
  <c r="E376" i="2"/>
  <c r="E3281" i="1"/>
  <c r="F3280" i="1"/>
  <c r="E375" i="1"/>
  <c r="F374" i="1"/>
  <c r="E377" i="2" l="1"/>
  <c r="F376" i="2"/>
  <c r="F375" i="1"/>
  <c r="E376" i="1"/>
  <c r="F3281" i="1"/>
  <c r="E3282" i="1"/>
  <c r="E378" i="2" l="1"/>
  <c r="F377" i="2"/>
  <c r="F3282" i="1"/>
  <c r="E3283" i="1"/>
  <c r="F376" i="1"/>
  <c r="E377" i="1"/>
  <c r="E379" i="2" l="1"/>
  <c r="F378" i="2"/>
  <c r="E378" i="1"/>
  <c r="F377" i="1"/>
  <c r="E3284" i="1"/>
  <c r="F3283" i="1"/>
  <c r="F379" i="2" l="1"/>
  <c r="E380" i="2"/>
  <c r="E3285" i="1"/>
  <c r="F3284" i="1"/>
  <c r="E379" i="1"/>
  <c r="F378" i="1"/>
  <c r="E381" i="2" l="1"/>
  <c r="F380" i="2"/>
  <c r="F379" i="1"/>
  <c r="E380" i="1"/>
  <c r="F3285" i="1"/>
  <c r="E3286" i="1"/>
  <c r="F381" i="2" l="1"/>
  <c r="E382" i="2"/>
  <c r="F380" i="1"/>
  <c r="E381" i="1"/>
  <c r="F3286" i="1"/>
  <c r="E3287" i="1"/>
  <c r="E383" i="2" l="1"/>
  <c r="F382" i="2"/>
  <c r="E3288" i="1"/>
  <c r="F3287" i="1"/>
  <c r="E382" i="1"/>
  <c r="F381" i="1"/>
  <c r="E384" i="2" l="1"/>
  <c r="F383" i="2"/>
  <c r="E383" i="1"/>
  <c r="F382" i="1"/>
  <c r="E3289" i="1"/>
  <c r="F3288" i="1"/>
  <c r="E385" i="2" l="1"/>
  <c r="F384" i="2"/>
  <c r="F3289" i="1"/>
  <c r="E3290" i="1"/>
  <c r="F383" i="1"/>
  <c r="E384" i="1"/>
  <c r="F385" i="2" l="1"/>
  <c r="E386" i="2"/>
  <c r="F384" i="1"/>
  <c r="E385" i="1"/>
  <c r="F3290" i="1"/>
  <c r="E3291" i="1"/>
  <c r="E387" i="2" l="1"/>
  <c r="F386" i="2"/>
  <c r="E3292" i="1"/>
  <c r="F3291" i="1"/>
  <c r="E386" i="1"/>
  <c r="F385" i="1"/>
  <c r="F387" i="2" l="1"/>
  <c r="E388" i="2"/>
  <c r="E387" i="1"/>
  <c r="F386" i="1"/>
  <c r="E3293" i="1"/>
  <c r="F3292" i="1"/>
  <c r="E389" i="2" l="1"/>
  <c r="F388" i="2"/>
  <c r="F3293" i="1"/>
  <c r="E3294" i="1"/>
  <c r="F387" i="1"/>
  <c r="E388" i="1"/>
  <c r="E390" i="2" l="1"/>
  <c r="F389" i="2"/>
  <c r="F388" i="1"/>
  <c r="E389" i="1"/>
  <c r="E3295" i="1"/>
  <c r="F3294" i="1"/>
  <c r="E391" i="2" l="1"/>
  <c r="F390" i="2"/>
  <c r="E3296" i="1"/>
  <c r="F3295" i="1"/>
  <c r="E390" i="1"/>
  <c r="F389" i="1"/>
  <c r="F391" i="2" l="1"/>
  <c r="E392" i="2"/>
  <c r="E391" i="1"/>
  <c r="F390" i="1"/>
  <c r="F3296" i="1"/>
  <c r="E3297" i="1"/>
  <c r="E393" i="2" l="1"/>
  <c r="F392" i="2"/>
  <c r="F3297" i="1"/>
  <c r="E3298" i="1"/>
  <c r="F391" i="1"/>
  <c r="E392" i="1"/>
  <c r="F393" i="2" l="1"/>
  <c r="E394" i="2"/>
  <c r="F392" i="1"/>
  <c r="E393" i="1"/>
  <c r="E3299" i="1"/>
  <c r="F3298" i="1"/>
  <c r="E395" i="2" l="1"/>
  <c r="F394" i="2"/>
  <c r="E3300" i="1"/>
  <c r="F3299" i="1"/>
  <c r="E394" i="1"/>
  <c r="F393" i="1"/>
  <c r="F395" i="2" l="1"/>
  <c r="E396" i="2"/>
  <c r="E395" i="1"/>
  <c r="F394" i="1"/>
  <c r="F3300" i="1"/>
  <c r="E3301" i="1"/>
  <c r="E397" i="2" l="1"/>
  <c r="F396" i="2"/>
  <c r="F3301" i="1"/>
  <c r="E3302" i="1"/>
  <c r="F395" i="1"/>
  <c r="E396" i="1"/>
  <c r="E398" i="2" l="1"/>
  <c r="F397" i="2"/>
  <c r="E3303" i="1"/>
  <c r="F3302" i="1"/>
  <c r="F396" i="1"/>
  <c r="E397" i="1"/>
  <c r="E399" i="2" l="1"/>
  <c r="F398" i="2"/>
  <c r="E398" i="1"/>
  <c r="F397" i="1"/>
  <c r="E3304" i="1"/>
  <c r="F3303" i="1"/>
  <c r="F399" i="2" l="1"/>
  <c r="E400" i="2"/>
  <c r="F3304" i="1"/>
  <c r="E3305" i="1"/>
  <c r="E399" i="1"/>
  <c r="F398" i="1"/>
  <c r="E401" i="2" l="1"/>
  <c r="F400" i="2"/>
  <c r="F3305" i="1"/>
  <c r="E3306" i="1"/>
  <c r="F399" i="1"/>
  <c r="E400" i="1"/>
  <c r="E402" i="2" l="1"/>
  <c r="F401" i="2"/>
  <c r="F400" i="1"/>
  <c r="E401" i="1"/>
  <c r="E3307" i="1"/>
  <c r="F3306" i="1"/>
  <c r="E403" i="2" l="1"/>
  <c r="F402" i="2"/>
  <c r="E3308" i="1"/>
  <c r="F3307" i="1"/>
  <c r="E402" i="1"/>
  <c r="F401" i="1"/>
  <c r="F403" i="2" l="1"/>
  <c r="E404" i="2"/>
  <c r="E403" i="1"/>
  <c r="F402" i="1"/>
  <c r="F3308" i="1"/>
  <c r="E3309" i="1"/>
  <c r="E405" i="2" l="1"/>
  <c r="F404" i="2"/>
  <c r="F3309" i="1"/>
  <c r="E3310" i="1"/>
  <c r="F403" i="1"/>
  <c r="E404" i="1"/>
  <c r="F405" i="2" l="1"/>
  <c r="E406" i="2"/>
  <c r="F404" i="1"/>
  <c r="E405" i="1"/>
  <c r="E3311" i="1"/>
  <c r="F3310" i="1"/>
  <c r="E407" i="2" l="1"/>
  <c r="F406" i="2"/>
  <c r="E3312" i="1"/>
  <c r="F3311" i="1"/>
  <c r="E406" i="1"/>
  <c r="F405" i="1"/>
  <c r="E408" i="2" l="1"/>
  <c r="F407" i="2"/>
  <c r="E407" i="1"/>
  <c r="F406" i="1"/>
  <c r="F3312" i="1"/>
  <c r="E3313" i="1"/>
  <c r="E409" i="2" l="1"/>
  <c r="F408" i="2"/>
  <c r="F3313" i="1"/>
  <c r="E3314" i="1"/>
  <c r="F407" i="1"/>
  <c r="E408" i="1"/>
  <c r="F409" i="2" l="1"/>
  <c r="E410" i="2"/>
  <c r="F408" i="1"/>
  <c r="E409" i="1"/>
  <c r="E3315" i="1"/>
  <c r="F3314" i="1"/>
  <c r="E411" i="2" l="1"/>
  <c r="F410" i="2"/>
  <c r="E3316" i="1"/>
  <c r="F3315" i="1"/>
  <c r="E410" i="1"/>
  <c r="F409" i="1"/>
  <c r="F411" i="2" l="1"/>
  <c r="E412" i="2"/>
  <c r="E411" i="1"/>
  <c r="F410" i="1"/>
  <c r="F3316" i="1"/>
  <c r="E3317" i="1"/>
  <c r="E413" i="2" l="1"/>
  <c r="F412" i="2"/>
  <c r="F3317" i="1"/>
  <c r="E3318" i="1"/>
  <c r="F411" i="1"/>
  <c r="E412" i="1"/>
  <c r="E414" i="2" l="1"/>
  <c r="F413" i="2"/>
  <c r="E3319" i="1"/>
  <c r="F3318" i="1"/>
  <c r="F412" i="1"/>
  <c r="E413" i="1"/>
  <c r="E415" i="2" l="1"/>
  <c r="F414" i="2"/>
  <c r="E3320" i="1"/>
  <c r="F3319" i="1"/>
  <c r="E414" i="1"/>
  <c r="F413" i="1"/>
  <c r="F415" i="2" l="1"/>
  <c r="E416" i="2"/>
  <c r="E415" i="1"/>
  <c r="F414" i="1"/>
  <c r="F3320" i="1"/>
  <c r="E3321" i="1"/>
  <c r="E417" i="2" l="1"/>
  <c r="F416" i="2"/>
  <c r="F3321" i="1"/>
  <c r="E3322" i="1"/>
  <c r="F415" i="1"/>
  <c r="E416" i="1"/>
  <c r="F417" i="2" l="1"/>
  <c r="E418" i="2"/>
  <c r="F416" i="1"/>
  <c r="E417" i="1"/>
  <c r="E3323" i="1"/>
  <c r="F3322" i="1"/>
  <c r="E419" i="2" l="1"/>
  <c r="F418" i="2"/>
  <c r="E3324" i="1"/>
  <c r="F3323" i="1"/>
  <c r="E418" i="1"/>
  <c r="F417" i="1"/>
  <c r="E420" i="2" l="1"/>
  <c r="F419" i="2"/>
  <c r="E419" i="1"/>
  <c r="F418" i="1"/>
  <c r="F3324" i="1"/>
  <c r="E3325" i="1"/>
  <c r="E421" i="2" l="1"/>
  <c r="F420" i="2"/>
  <c r="F3325" i="1"/>
  <c r="E3326" i="1"/>
  <c r="F419" i="1"/>
  <c r="E420" i="1"/>
  <c r="F421" i="2" l="1"/>
  <c r="E422" i="2"/>
  <c r="F420" i="1"/>
  <c r="E421" i="1"/>
  <c r="E3327" i="1"/>
  <c r="F3326" i="1"/>
  <c r="E423" i="2" l="1"/>
  <c r="F422" i="2"/>
  <c r="E3328" i="1"/>
  <c r="F3327" i="1"/>
  <c r="E422" i="1"/>
  <c r="F421" i="1"/>
  <c r="F423" i="2" l="1"/>
  <c r="E424" i="2"/>
  <c r="E423" i="1"/>
  <c r="F422" i="1"/>
  <c r="F3328" i="1"/>
  <c r="E3329" i="1"/>
  <c r="E425" i="2" l="1"/>
  <c r="F424" i="2"/>
  <c r="E3330" i="1"/>
  <c r="F3329" i="1"/>
  <c r="F423" i="1"/>
  <c r="E424" i="1"/>
  <c r="E426" i="2" l="1"/>
  <c r="F425" i="2"/>
  <c r="F424" i="1"/>
  <c r="E425" i="1"/>
  <c r="E3331" i="1"/>
  <c r="F3330" i="1"/>
  <c r="E427" i="2" l="1"/>
  <c r="F426" i="2"/>
  <c r="F3331" i="1"/>
  <c r="E3332" i="1"/>
  <c r="E426" i="1"/>
  <c r="F425" i="1"/>
  <c r="F427" i="2" l="1"/>
  <c r="E428" i="2"/>
  <c r="E427" i="1"/>
  <c r="F426" i="1"/>
  <c r="F3332" i="1"/>
  <c r="E3333" i="1"/>
  <c r="E429" i="2" l="1"/>
  <c r="F428" i="2"/>
  <c r="E3334" i="1"/>
  <c r="F3333" i="1"/>
  <c r="F427" i="1"/>
  <c r="E428" i="1"/>
  <c r="F429" i="2" l="1"/>
  <c r="E430" i="2"/>
  <c r="F428" i="1"/>
  <c r="E429" i="1"/>
  <c r="E3335" i="1"/>
  <c r="F3334" i="1"/>
  <c r="E431" i="2" l="1"/>
  <c r="F430" i="2"/>
  <c r="E430" i="1"/>
  <c r="F429" i="1"/>
  <c r="F3335" i="1"/>
  <c r="E3336" i="1"/>
  <c r="E432" i="2" l="1"/>
  <c r="F431" i="2"/>
  <c r="F3336" i="1"/>
  <c r="E3337" i="1"/>
  <c r="E431" i="1"/>
  <c r="F430" i="1"/>
  <c r="E433" i="2" l="1"/>
  <c r="F432" i="2"/>
  <c r="E3338" i="1"/>
  <c r="F3337" i="1"/>
  <c r="F431" i="1"/>
  <c r="E432" i="1"/>
  <c r="F433" i="2" l="1"/>
  <c r="E434" i="2"/>
  <c r="F432" i="1"/>
  <c r="E433" i="1"/>
  <c r="E3339" i="1"/>
  <c r="F3338" i="1"/>
  <c r="E435" i="2" l="1"/>
  <c r="F434" i="2"/>
  <c r="F3339" i="1"/>
  <c r="E3340" i="1"/>
  <c r="E434" i="1"/>
  <c r="F433" i="1"/>
  <c r="F435" i="2" l="1"/>
  <c r="E436" i="2"/>
  <c r="E435" i="1"/>
  <c r="F434" i="1"/>
  <c r="F3340" i="1"/>
  <c r="E3341" i="1"/>
  <c r="E437" i="2" l="1"/>
  <c r="F436" i="2"/>
  <c r="E3342" i="1"/>
  <c r="F3341" i="1"/>
  <c r="F435" i="1"/>
  <c r="E436" i="1"/>
  <c r="E438" i="2" l="1"/>
  <c r="F437" i="2"/>
  <c r="F436" i="1"/>
  <c r="E437" i="1"/>
  <c r="E3343" i="1"/>
  <c r="F3342" i="1"/>
  <c r="E439" i="2" l="1"/>
  <c r="F438" i="2"/>
  <c r="F3343" i="1"/>
  <c r="E3344" i="1"/>
  <c r="E438" i="1"/>
  <c r="F437" i="1"/>
  <c r="F439" i="2" l="1"/>
  <c r="E440" i="2"/>
  <c r="E439" i="1"/>
  <c r="F438" i="1"/>
  <c r="F3344" i="1"/>
  <c r="E3345" i="1"/>
  <c r="E441" i="2" l="1"/>
  <c r="F440" i="2"/>
  <c r="E3346" i="1"/>
  <c r="F3345" i="1"/>
  <c r="F439" i="1"/>
  <c r="E440" i="1"/>
  <c r="F441" i="2" l="1"/>
  <c r="E442" i="2"/>
  <c r="F440" i="1"/>
  <c r="E441" i="1"/>
  <c r="E3347" i="1"/>
  <c r="F3346" i="1"/>
  <c r="E443" i="2" l="1"/>
  <c r="F442" i="2"/>
  <c r="F3347" i="1"/>
  <c r="E3348" i="1"/>
  <c r="E442" i="1"/>
  <c r="F441" i="1"/>
  <c r="E444" i="2" l="1"/>
  <c r="F443" i="2"/>
  <c r="F3348" i="1"/>
  <c r="E3349" i="1"/>
  <c r="E443" i="1"/>
  <c r="F442" i="1"/>
  <c r="E445" i="2" l="1"/>
  <c r="F444" i="2"/>
  <c r="F443" i="1"/>
  <c r="E444" i="1"/>
  <c r="E3350" i="1"/>
  <c r="F3349" i="1"/>
  <c r="F445" i="2" l="1"/>
  <c r="E446" i="2"/>
  <c r="E3351" i="1"/>
  <c r="F3350" i="1"/>
  <c r="F444" i="1"/>
  <c r="E445" i="1"/>
  <c r="E447" i="2" l="1"/>
  <c r="F446" i="2"/>
  <c r="E446" i="1"/>
  <c r="F445" i="1"/>
  <c r="F3351" i="1"/>
  <c r="E3352" i="1"/>
  <c r="F447" i="2" l="1"/>
  <c r="E448" i="2"/>
  <c r="F3352" i="1"/>
  <c r="E3353" i="1"/>
  <c r="E447" i="1"/>
  <c r="F446" i="1"/>
  <c r="E449" i="2" l="1"/>
  <c r="F448" i="2"/>
  <c r="F447" i="1"/>
  <c r="E448" i="1"/>
  <c r="E3354" i="1"/>
  <c r="F3353" i="1"/>
  <c r="E450" i="2" l="1"/>
  <c r="F449" i="2"/>
  <c r="E3355" i="1"/>
  <c r="F3354" i="1"/>
  <c r="F448" i="1"/>
  <c r="E449" i="1"/>
  <c r="E451" i="2" l="1"/>
  <c r="F450" i="2"/>
  <c r="E450" i="1"/>
  <c r="F449" i="1"/>
  <c r="F3355" i="1"/>
  <c r="E3356" i="1"/>
  <c r="F451" i="2" l="1"/>
  <c r="E452" i="2"/>
  <c r="F3356" i="1"/>
  <c r="E3357" i="1"/>
  <c r="E451" i="1"/>
  <c r="F450" i="1"/>
  <c r="E453" i="2" l="1"/>
  <c r="F452" i="2"/>
  <c r="E3358" i="1"/>
  <c r="F3357" i="1"/>
  <c r="F451" i="1"/>
  <c r="E452" i="1"/>
  <c r="F453" i="2" l="1"/>
  <c r="E454" i="2"/>
  <c r="F452" i="1"/>
  <c r="E453" i="1"/>
  <c r="E3359" i="1"/>
  <c r="F3358" i="1"/>
  <c r="E455" i="2" l="1"/>
  <c r="F454" i="2"/>
  <c r="F3359" i="1"/>
  <c r="E3360" i="1"/>
  <c r="E454" i="1"/>
  <c r="F453" i="1"/>
  <c r="E456" i="2" l="1"/>
  <c r="F455" i="2"/>
  <c r="E455" i="1"/>
  <c r="F454" i="1"/>
  <c r="F3360" i="1"/>
  <c r="E3361" i="1"/>
  <c r="E457" i="2" l="1"/>
  <c r="F456" i="2"/>
  <c r="E3362" i="1"/>
  <c r="F3361" i="1"/>
  <c r="F455" i="1"/>
  <c r="E456" i="1"/>
  <c r="F457" i="2" l="1"/>
  <c r="E458" i="2"/>
  <c r="F456" i="1"/>
  <c r="E457" i="1"/>
  <c r="E3363" i="1"/>
  <c r="F3362" i="1"/>
  <c r="E459" i="2" l="1"/>
  <c r="F458" i="2"/>
  <c r="F3363" i="1"/>
  <c r="E3364" i="1"/>
  <c r="E458" i="1"/>
  <c r="F457" i="1"/>
  <c r="F459" i="2" l="1"/>
  <c r="E460" i="2"/>
  <c r="E459" i="1"/>
  <c r="F458" i="1"/>
  <c r="F3364" i="1"/>
  <c r="E3365" i="1"/>
  <c r="E461" i="2" l="1"/>
  <c r="F460" i="2"/>
  <c r="E3366" i="1"/>
  <c r="F3365" i="1"/>
  <c r="F459" i="1"/>
  <c r="E460" i="1"/>
  <c r="E462" i="2" l="1"/>
  <c r="F461" i="2"/>
  <c r="E461" i="1"/>
  <c r="F460" i="1"/>
  <c r="E3367" i="1"/>
  <c r="F3366" i="1"/>
  <c r="E463" i="2" l="1"/>
  <c r="F462" i="2"/>
  <c r="F3367" i="1"/>
  <c r="E3368" i="1"/>
  <c r="E462" i="1"/>
  <c r="F461" i="1"/>
  <c r="F463" i="2" l="1"/>
  <c r="E464" i="2"/>
  <c r="F462" i="1"/>
  <c r="E463" i="1"/>
  <c r="F3368" i="1"/>
  <c r="E3369" i="1"/>
  <c r="E465" i="2" l="1"/>
  <c r="F464" i="2"/>
  <c r="E3370" i="1"/>
  <c r="F3369" i="1"/>
  <c r="F463" i="1"/>
  <c r="E464" i="1"/>
  <c r="F465" i="2" l="1"/>
  <c r="E466" i="2"/>
  <c r="E465" i="1"/>
  <c r="F464" i="1"/>
  <c r="E3371" i="1"/>
  <c r="F3370" i="1"/>
  <c r="E467" i="2" l="1"/>
  <c r="F466" i="2"/>
  <c r="F3371" i="1"/>
  <c r="E3372" i="1"/>
  <c r="F465" i="1"/>
  <c r="E466" i="1"/>
  <c r="E468" i="2" l="1"/>
  <c r="F467" i="2"/>
  <c r="F466" i="1"/>
  <c r="E467" i="1"/>
  <c r="F3372" i="1"/>
  <c r="E3373" i="1"/>
  <c r="E469" i="2" l="1"/>
  <c r="F468" i="2"/>
  <c r="E468" i="1"/>
  <c r="F467" i="1"/>
  <c r="E3374" i="1"/>
  <c r="F3373" i="1"/>
  <c r="F469" i="2" l="1"/>
  <c r="E470" i="2"/>
  <c r="E3375" i="1"/>
  <c r="F3374" i="1"/>
  <c r="E469" i="1"/>
  <c r="F468" i="1"/>
  <c r="E471" i="2" l="1"/>
  <c r="F470" i="2"/>
  <c r="F469" i="1"/>
  <c r="E470" i="1"/>
  <c r="F3375" i="1"/>
  <c r="E3376" i="1"/>
  <c r="E472" i="2" l="1"/>
  <c r="F471" i="2"/>
  <c r="F3376" i="1"/>
  <c r="E3377" i="1"/>
  <c r="F470" i="1"/>
  <c r="E471" i="1"/>
  <c r="E473" i="2" l="1"/>
  <c r="F472" i="2"/>
  <c r="E472" i="1"/>
  <c r="F471" i="1"/>
  <c r="E3378" i="1"/>
  <c r="F3377" i="1"/>
  <c r="E474" i="2" l="1"/>
  <c r="F473" i="2"/>
  <c r="E3379" i="1"/>
  <c r="F3378" i="1"/>
  <c r="E473" i="1"/>
  <c r="F472" i="1"/>
  <c r="E475" i="2" l="1"/>
  <c r="F474" i="2"/>
  <c r="F473" i="1"/>
  <c r="E474" i="1"/>
  <c r="F3379" i="1"/>
  <c r="E3380" i="1"/>
  <c r="E476" i="2" l="1"/>
  <c r="F475" i="2"/>
  <c r="F3380" i="1"/>
  <c r="E3381" i="1"/>
  <c r="F474" i="1"/>
  <c r="E475" i="1"/>
  <c r="E477" i="2" l="1"/>
  <c r="F476" i="2"/>
  <c r="E476" i="1"/>
  <c r="F475" i="1"/>
  <c r="E3382" i="1"/>
  <c r="F3381" i="1"/>
  <c r="F477" i="2" l="1"/>
  <c r="E478" i="2"/>
  <c r="E3383" i="1"/>
  <c r="F3382" i="1"/>
  <c r="E477" i="1"/>
  <c r="F476" i="1"/>
  <c r="E479" i="2" l="1"/>
  <c r="F478" i="2"/>
  <c r="F477" i="1"/>
  <c r="E478" i="1"/>
  <c r="F3383" i="1"/>
  <c r="E3384" i="1"/>
  <c r="E480" i="2" l="1"/>
  <c r="F479" i="2"/>
  <c r="F3384" i="1"/>
  <c r="E3385" i="1"/>
  <c r="F478" i="1"/>
  <c r="E479" i="1"/>
  <c r="E481" i="2" l="1"/>
  <c r="F480" i="2"/>
  <c r="E3386" i="1"/>
  <c r="F3385" i="1"/>
  <c r="E480" i="1"/>
  <c r="F479" i="1"/>
  <c r="E482" i="2" l="1"/>
  <c r="F481" i="2"/>
  <c r="E481" i="1"/>
  <c r="F480" i="1"/>
  <c r="E3387" i="1"/>
  <c r="F3386" i="1"/>
  <c r="E483" i="2" l="1"/>
  <c r="F482" i="2"/>
  <c r="F3387" i="1"/>
  <c r="E3388" i="1"/>
  <c r="F481" i="1"/>
  <c r="E482" i="1"/>
  <c r="E484" i="2" l="1"/>
  <c r="F483" i="2"/>
  <c r="F482" i="1"/>
  <c r="E483" i="1"/>
  <c r="F3388" i="1"/>
  <c r="E3389" i="1"/>
  <c r="E485" i="2" l="1"/>
  <c r="F484" i="2"/>
  <c r="E3390" i="1"/>
  <c r="F3389" i="1"/>
  <c r="E484" i="1"/>
  <c r="F483" i="1"/>
  <c r="F485" i="2" l="1"/>
  <c r="E486" i="2"/>
  <c r="E485" i="1"/>
  <c r="F484" i="1"/>
  <c r="E3391" i="1"/>
  <c r="F3390" i="1"/>
  <c r="E487" i="2" l="1"/>
  <c r="F486" i="2"/>
  <c r="F3391" i="1"/>
  <c r="E3392" i="1"/>
  <c r="F485" i="1"/>
  <c r="E486" i="1"/>
  <c r="E488" i="2" l="1"/>
  <c r="F487" i="2"/>
  <c r="F486" i="1"/>
  <c r="E487" i="1"/>
  <c r="F3392" i="1"/>
  <c r="E3393" i="1"/>
  <c r="E489" i="2" l="1"/>
  <c r="F488" i="2"/>
  <c r="E3394" i="1"/>
  <c r="F3393" i="1"/>
  <c r="E488" i="1"/>
  <c r="F487" i="1"/>
  <c r="E490" i="2" l="1"/>
  <c r="F489" i="2"/>
  <c r="E489" i="1"/>
  <c r="F488" i="1"/>
  <c r="E3395" i="1"/>
  <c r="F3394" i="1"/>
  <c r="E491" i="2" l="1"/>
  <c r="F490" i="2"/>
  <c r="F3395" i="1"/>
  <c r="E3396" i="1"/>
  <c r="F489" i="1"/>
  <c r="E490" i="1"/>
  <c r="F491" i="2" l="1"/>
  <c r="E492" i="2"/>
  <c r="F490" i="1"/>
  <c r="E491" i="1"/>
  <c r="F3396" i="1"/>
  <c r="E3397" i="1"/>
  <c r="E493" i="2" l="1"/>
  <c r="F492" i="2"/>
  <c r="E3398" i="1"/>
  <c r="F3397" i="1"/>
  <c r="E492" i="1"/>
  <c r="F491" i="1"/>
  <c r="F493" i="2" l="1"/>
  <c r="E494" i="2"/>
  <c r="E493" i="1"/>
  <c r="F492" i="1"/>
  <c r="E3399" i="1"/>
  <c r="F3398" i="1"/>
  <c r="E495" i="2" l="1"/>
  <c r="F494" i="2"/>
  <c r="F3399" i="1"/>
  <c r="E3400" i="1"/>
  <c r="F493" i="1"/>
  <c r="E494" i="1"/>
  <c r="E496" i="2" l="1"/>
  <c r="F495" i="2"/>
  <c r="F494" i="1"/>
  <c r="E495" i="1"/>
  <c r="F3400" i="1"/>
  <c r="E3401" i="1"/>
  <c r="E497" i="2" l="1"/>
  <c r="F496" i="2"/>
  <c r="E3402" i="1"/>
  <c r="F3401" i="1"/>
  <c r="E496" i="1"/>
  <c r="F495" i="1"/>
  <c r="E498" i="2" l="1"/>
  <c r="F497" i="2"/>
  <c r="E497" i="1"/>
  <c r="F496" i="1"/>
  <c r="E3403" i="1"/>
  <c r="F3402" i="1"/>
  <c r="E499" i="2" l="1"/>
  <c r="F498" i="2"/>
  <c r="F3403" i="1"/>
  <c r="E3404" i="1"/>
  <c r="F497" i="1"/>
  <c r="E498" i="1"/>
  <c r="F499" i="2" l="1"/>
  <c r="E500" i="2"/>
  <c r="F498" i="1"/>
  <c r="E499" i="1"/>
  <c r="F3404" i="1"/>
  <c r="E3405" i="1"/>
  <c r="E501" i="2" l="1"/>
  <c r="F500" i="2"/>
  <c r="E3406" i="1"/>
  <c r="F3405" i="1"/>
  <c r="E500" i="1"/>
  <c r="F499" i="1"/>
  <c r="F501" i="2" l="1"/>
  <c r="E502" i="2"/>
  <c r="E501" i="1"/>
  <c r="F500" i="1"/>
  <c r="E3407" i="1"/>
  <c r="F3406" i="1"/>
  <c r="E503" i="2" l="1"/>
  <c r="F502" i="2"/>
  <c r="F3407" i="1"/>
  <c r="E3408" i="1"/>
  <c r="F501" i="1"/>
  <c r="E502" i="1"/>
  <c r="E504" i="2" l="1"/>
  <c r="F503" i="2"/>
  <c r="F502" i="1"/>
  <c r="E503" i="1"/>
  <c r="E3409" i="1"/>
  <c r="F3408" i="1"/>
  <c r="E505" i="2" l="1"/>
  <c r="F504" i="2"/>
  <c r="E3410" i="1"/>
  <c r="F3409" i="1"/>
  <c r="E504" i="1"/>
  <c r="F503" i="1"/>
  <c r="E506" i="2" l="1"/>
  <c r="F505" i="2"/>
  <c r="E505" i="1"/>
  <c r="F504" i="1"/>
  <c r="F3410" i="1"/>
  <c r="E3411" i="1"/>
  <c r="E507" i="2" l="1"/>
  <c r="F506" i="2"/>
  <c r="F3411" i="1"/>
  <c r="E3412" i="1"/>
  <c r="F505" i="1"/>
  <c r="E506" i="1"/>
  <c r="F507" i="2" l="1"/>
  <c r="E508" i="2"/>
  <c r="F506" i="1"/>
  <c r="E507" i="1"/>
  <c r="E3413" i="1"/>
  <c r="F3412" i="1"/>
  <c r="E509" i="2" l="1"/>
  <c r="F508" i="2"/>
  <c r="E3414" i="1"/>
  <c r="F3413" i="1"/>
  <c r="E508" i="1"/>
  <c r="F507" i="1"/>
  <c r="F509" i="2" l="1"/>
  <c r="E510" i="2"/>
  <c r="E509" i="1"/>
  <c r="F508" i="1"/>
  <c r="F3414" i="1"/>
  <c r="E3415" i="1"/>
  <c r="E511" i="2" l="1"/>
  <c r="F510" i="2"/>
  <c r="F3415" i="1"/>
  <c r="E3416" i="1"/>
  <c r="F509" i="1"/>
  <c r="E510" i="1"/>
  <c r="E512" i="2" l="1"/>
  <c r="F511" i="2"/>
  <c r="F510" i="1"/>
  <c r="E511" i="1"/>
  <c r="E3417" i="1"/>
  <c r="F3416" i="1"/>
  <c r="E513" i="2" l="1"/>
  <c r="F512" i="2"/>
  <c r="E512" i="1"/>
  <c r="F511" i="1"/>
  <c r="E3418" i="1"/>
  <c r="F3417" i="1"/>
  <c r="E514" i="2" l="1"/>
  <c r="F513" i="2"/>
  <c r="F3418" i="1"/>
  <c r="E3419" i="1"/>
  <c r="E513" i="1"/>
  <c r="F512" i="1"/>
  <c r="E515" i="2" l="1"/>
  <c r="F514" i="2"/>
  <c r="F513" i="1"/>
  <c r="E514" i="1"/>
  <c r="F3419" i="1"/>
  <c r="E3420" i="1"/>
  <c r="F515" i="2" l="1"/>
  <c r="E516" i="2"/>
  <c r="E3421" i="1"/>
  <c r="F3420" i="1"/>
  <c r="E515" i="1"/>
  <c r="F514" i="1"/>
  <c r="E517" i="2" l="1"/>
  <c r="F516" i="2"/>
  <c r="E516" i="1"/>
  <c r="F515" i="1"/>
  <c r="E3422" i="1"/>
  <c r="F3421" i="1"/>
  <c r="F517" i="2" l="1"/>
  <c r="E518" i="2"/>
  <c r="F3422" i="1"/>
  <c r="E3423" i="1"/>
  <c r="F516" i="1"/>
  <c r="E517" i="1"/>
  <c r="E519" i="2" l="1"/>
  <c r="F518" i="2"/>
  <c r="F517" i="1"/>
  <c r="E518" i="1"/>
  <c r="F3423" i="1"/>
  <c r="E3424" i="1"/>
  <c r="E520" i="2" l="1"/>
  <c r="F519" i="2"/>
  <c r="E519" i="1"/>
  <c r="F518" i="1"/>
  <c r="E3425" i="1"/>
  <c r="F3424" i="1"/>
  <c r="E521" i="2" l="1"/>
  <c r="F520" i="2"/>
  <c r="E3426" i="1"/>
  <c r="F3425" i="1"/>
  <c r="E520" i="1"/>
  <c r="F519" i="1"/>
  <c r="E522" i="2" l="1"/>
  <c r="F521" i="2"/>
  <c r="F520" i="1"/>
  <c r="E521" i="1"/>
  <c r="F3426" i="1"/>
  <c r="E3427" i="1"/>
  <c r="E523" i="2" l="1"/>
  <c r="F522" i="2"/>
  <c r="F3427" i="1"/>
  <c r="E3428" i="1"/>
  <c r="F521" i="1"/>
  <c r="E522" i="1"/>
  <c r="F523" i="2" l="1"/>
  <c r="E524" i="2"/>
  <c r="E523" i="1"/>
  <c r="F522" i="1"/>
  <c r="E3429" i="1"/>
  <c r="F3428" i="1"/>
  <c r="E525" i="2" l="1"/>
  <c r="F524" i="2"/>
  <c r="E3430" i="1"/>
  <c r="F3429" i="1"/>
  <c r="E524" i="1"/>
  <c r="F523" i="1"/>
  <c r="F525" i="2" l="1"/>
  <c r="E526" i="2"/>
  <c r="F524" i="1"/>
  <c r="E525" i="1"/>
  <c r="F3430" i="1"/>
  <c r="E3431" i="1"/>
  <c r="E527" i="2" l="1"/>
  <c r="F526" i="2"/>
  <c r="F525" i="1"/>
  <c r="E526" i="1"/>
  <c r="F3431" i="1"/>
  <c r="E3432" i="1"/>
  <c r="E528" i="2" l="1"/>
  <c r="F527" i="2"/>
  <c r="E3433" i="1"/>
  <c r="F3432" i="1"/>
  <c r="E527" i="1"/>
  <c r="F526" i="1"/>
  <c r="E529" i="2" l="1"/>
  <c r="F528" i="2"/>
  <c r="E528" i="1"/>
  <c r="F527" i="1"/>
  <c r="E3434" i="1"/>
  <c r="F3433" i="1"/>
  <c r="E530" i="2" l="1"/>
  <c r="F529" i="2"/>
  <c r="F3434" i="1"/>
  <c r="E3435" i="1"/>
  <c r="F528" i="1"/>
  <c r="E529" i="1"/>
  <c r="E531" i="2" l="1"/>
  <c r="F530" i="2"/>
  <c r="F529" i="1"/>
  <c r="E530" i="1"/>
  <c r="F3435" i="1"/>
  <c r="E3436" i="1"/>
  <c r="F531" i="2" l="1"/>
  <c r="E532" i="2"/>
  <c r="E3437" i="1"/>
  <c r="F3436" i="1"/>
  <c r="E531" i="1"/>
  <c r="F530" i="1"/>
  <c r="E533" i="2" l="1"/>
  <c r="F532" i="2"/>
  <c r="E532" i="1"/>
  <c r="F531" i="1"/>
  <c r="E3438" i="1"/>
  <c r="F3437" i="1"/>
  <c r="F533" i="2" l="1"/>
  <c r="E534" i="2"/>
  <c r="F3438" i="1"/>
  <c r="E3439" i="1"/>
  <c r="F532" i="1"/>
  <c r="E533" i="1"/>
  <c r="E535" i="2" l="1"/>
  <c r="F534" i="2"/>
  <c r="F533" i="1"/>
  <c r="E534" i="1"/>
  <c r="F3439" i="1"/>
  <c r="E3440" i="1"/>
  <c r="E536" i="2" l="1"/>
  <c r="F535" i="2"/>
  <c r="E3441" i="1"/>
  <c r="F3440" i="1"/>
  <c r="E535" i="1"/>
  <c r="F534" i="1"/>
  <c r="E537" i="2" l="1"/>
  <c r="F536" i="2"/>
  <c r="E536" i="1"/>
  <c r="F535" i="1"/>
  <c r="E3442" i="1"/>
  <c r="F3441" i="1"/>
  <c r="E538" i="2" l="1"/>
  <c r="F537" i="2"/>
  <c r="F3442" i="1"/>
  <c r="E3443" i="1"/>
  <c r="F536" i="1"/>
  <c r="E537" i="1"/>
  <c r="E539" i="2" l="1"/>
  <c r="F538" i="2"/>
  <c r="F537" i="1"/>
  <c r="E538" i="1"/>
  <c r="F3443" i="1"/>
  <c r="E3444" i="1"/>
  <c r="F539" i="2" l="1"/>
  <c r="E540" i="2"/>
  <c r="E3445" i="1"/>
  <c r="F3444" i="1"/>
  <c r="E539" i="1"/>
  <c r="F538" i="1"/>
  <c r="E541" i="2" l="1"/>
  <c r="F540" i="2"/>
  <c r="E540" i="1"/>
  <c r="F539" i="1"/>
  <c r="E3446" i="1"/>
  <c r="F3445" i="1"/>
  <c r="F541" i="2" l="1"/>
  <c r="E542" i="2"/>
  <c r="F3446" i="1"/>
  <c r="E3447" i="1"/>
  <c r="F540" i="1"/>
  <c r="E541" i="1"/>
  <c r="E543" i="2" l="1"/>
  <c r="F542" i="2"/>
  <c r="F541" i="1"/>
  <c r="E542" i="1"/>
  <c r="F3447" i="1"/>
  <c r="E3448" i="1"/>
  <c r="E544" i="2" l="1"/>
  <c r="F543" i="2"/>
  <c r="E3449" i="1"/>
  <c r="F3448" i="1"/>
  <c r="E543" i="1"/>
  <c r="F542" i="1"/>
  <c r="E545" i="2" l="1"/>
  <c r="F544" i="2"/>
  <c r="E544" i="1"/>
  <c r="F543" i="1"/>
  <c r="E3450" i="1"/>
  <c r="F3449" i="1"/>
  <c r="E546" i="2" l="1"/>
  <c r="F545" i="2"/>
  <c r="F3450" i="1"/>
  <c r="E3451" i="1"/>
  <c r="F544" i="1"/>
  <c r="E545" i="1"/>
  <c r="E547" i="2" l="1"/>
  <c r="F546" i="2"/>
  <c r="F545" i="1"/>
  <c r="E546" i="1"/>
  <c r="F3451" i="1"/>
  <c r="E3452" i="1"/>
  <c r="F547" i="2" l="1"/>
  <c r="E548" i="2"/>
  <c r="E3453" i="1"/>
  <c r="F3452" i="1"/>
  <c r="E547" i="1"/>
  <c r="F546" i="1"/>
  <c r="E549" i="2" l="1"/>
  <c r="F548" i="2"/>
  <c r="E548" i="1"/>
  <c r="F547" i="1"/>
  <c r="E3454" i="1"/>
  <c r="F3453" i="1"/>
  <c r="F549" i="2" l="1"/>
  <c r="E550" i="2"/>
  <c r="F3454" i="1"/>
  <c r="E3455" i="1"/>
  <c r="F548" i="1"/>
  <c r="E549" i="1"/>
  <c r="E551" i="2" l="1"/>
  <c r="F550" i="2"/>
  <c r="F3455" i="1"/>
  <c r="E3456" i="1"/>
  <c r="F549" i="1"/>
  <c r="E550" i="1"/>
  <c r="E552" i="2" l="1"/>
  <c r="F551" i="2"/>
  <c r="E551" i="1"/>
  <c r="F550" i="1"/>
  <c r="E3457" i="1"/>
  <c r="F3456" i="1"/>
  <c r="E553" i="2" l="1"/>
  <c r="F552" i="2"/>
  <c r="E3458" i="1"/>
  <c r="F3457" i="1"/>
  <c r="E552" i="1"/>
  <c r="F551" i="1"/>
  <c r="E554" i="2" l="1"/>
  <c r="F553" i="2"/>
  <c r="F552" i="1"/>
  <c r="E553" i="1"/>
  <c r="F3458" i="1"/>
  <c r="E3459" i="1"/>
  <c r="E555" i="2" l="1"/>
  <c r="F554" i="2"/>
  <c r="F3459" i="1"/>
  <c r="E3460" i="1"/>
  <c r="F553" i="1"/>
  <c r="E554" i="1"/>
  <c r="F555" i="2" l="1"/>
  <c r="E556" i="2"/>
  <c r="E555" i="1"/>
  <c r="F554" i="1"/>
  <c r="E3461" i="1"/>
  <c r="F3460" i="1"/>
  <c r="E557" i="2" l="1"/>
  <c r="F556" i="2"/>
  <c r="E3462" i="1"/>
  <c r="F3461" i="1"/>
  <c r="E556" i="1"/>
  <c r="F555" i="1"/>
  <c r="E558" i="2" l="1"/>
  <c r="F557" i="2"/>
  <c r="F556" i="1"/>
  <c r="E557" i="1"/>
  <c r="F3462" i="1"/>
  <c r="E3463" i="1"/>
  <c r="E559" i="2" l="1"/>
  <c r="F558" i="2"/>
  <c r="F3463" i="1"/>
  <c r="E3464" i="1"/>
  <c r="F557" i="1"/>
  <c r="E558" i="1"/>
  <c r="E560" i="2" l="1"/>
  <c r="F559" i="2"/>
  <c r="E559" i="1"/>
  <c r="F558" i="1"/>
  <c r="E3465" i="1"/>
  <c r="F3464" i="1"/>
  <c r="E561" i="2" l="1"/>
  <c r="F560" i="2"/>
  <c r="E3466" i="1"/>
  <c r="F3465" i="1"/>
  <c r="E560" i="1"/>
  <c r="F559" i="1"/>
  <c r="E562" i="2" l="1"/>
  <c r="F561" i="2"/>
  <c r="F560" i="1"/>
  <c r="E561" i="1"/>
  <c r="F3466" i="1"/>
  <c r="E3467" i="1"/>
  <c r="E563" i="2" l="1"/>
  <c r="F562" i="2"/>
  <c r="F3467" i="1"/>
  <c r="E3468" i="1"/>
  <c r="F561" i="1"/>
  <c r="E562" i="1"/>
  <c r="E564" i="2" l="1"/>
  <c r="F563" i="2"/>
  <c r="E563" i="1"/>
  <c r="F562" i="1"/>
  <c r="E3469" i="1"/>
  <c r="F3468" i="1"/>
  <c r="E565" i="2" l="1"/>
  <c r="F564" i="2"/>
  <c r="E3470" i="1"/>
  <c r="F3469" i="1"/>
  <c r="E564" i="1"/>
  <c r="F563" i="1"/>
  <c r="E566" i="2" l="1"/>
  <c r="F565" i="2"/>
  <c r="F564" i="1"/>
  <c r="E565" i="1"/>
  <c r="F3470" i="1"/>
  <c r="E3471" i="1"/>
  <c r="E567" i="2" l="1"/>
  <c r="F566" i="2"/>
  <c r="F3471" i="1"/>
  <c r="E3472" i="1"/>
  <c r="F565" i="1"/>
  <c r="E566" i="1"/>
  <c r="E568" i="2" l="1"/>
  <c r="F567" i="2"/>
  <c r="E567" i="1"/>
  <c r="F566" i="1"/>
  <c r="E3473" i="1"/>
  <c r="F3472" i="1"/>
  <c r="E569" i="2" l="1"/>
  <c r="F568" i="2"/>
  <c r="E3474" i="1"/>
  <c r="F3473" i="1"/>
  <c r="E568" i="1"/>
  <c r="F567" i="1"/>
  <c r="E570" i="2" l="1"/>
  <c r="F569" i="2"/>
  <c r="F568" i="1"/>
  <c r="E569" i="1"/>
  <c r="F3474" i="1"/>
  <c r="E3475" i="1"/>
  <c r="E571" i="2" l="1"/>
  <c r="F570" i="2"/>
  <c r="F3475" i="1"/>
  <c r="E3476" i="1"/>
  <c r="F569" i="1"/>
  <c r="E570" i="1"/>
  <c r="E572" i="2" l="1"/>
  <c r="F571" i="2"/>
  <c r="E571" i="1"/>
  <c r="F570" i="1"/>
  <c r="E3477" i="1"/>
  <c r="F3476" i="1"/>
  <c r="E573" i="2" l="1"/>
  <c r="F572" i="2"/>
  <c r="E3478" i="1"/>
  <c r="F3477" i="1"/>
  <c r="E572" i="1"/>
  <c r="F571" i="1"/>
  <c r="E574" i="2" l="1"/>
  <c r="F573" i="2"/>
  <c r="F572" i="1"/>
  <c r="E573" i="1"/>
  <c r="F3478" i="1"/>
  <c r="E3479" i="1"/>
  <c r="E575" i="2" l="1"/>
  <c r="F574" i="2"/>
  <c r="F3479" i="1"/>
  <c r="E3480" i="1"/>
  <c r="E574" i="1"/>
  <c r="F573" i="1"/>
  <c r="E576" i="2" l="1"/>
  <c r="F575" i="2"/>
  <c r="E575" i="1"/>
  <c r="F574" i="1"/>
  <c r="E3481" i="1"/>
  <c r="F3480" i="1"/>
  <c r="E577" i="2" l="1"/>
  <c r="F576" i="2"/>
  <c r="E3482" i="1"/>
  <c r="F3481" i="1"/>
  <c r="F575" i="1"/>
  <c r="E576" i="1"/>
  <c r="E578" i="2" l="1"/>
  <c r="F577" i="2"/>
  <c r="F576" i="1"/>
  <c r="E577" i="1"/>
  <c r="F3482" i="1"/>
  <c r="E3483" i="1"/>
  <c r="E579" i="2" l="1"/>
  <c r="F578" i="2"/>
  <c r="F3483" i="1"/>
  <c r="E3484" i="1"/>
  <c r="E578" i="1"/>
  <c r="F577" i="1"/>
  <c r="E580" i="2" l="1"/>
  <c r="F579" i="2"/>
  <c r="E579" i="1"/>
  <c r="F578" i="1"/>
  <c r="E3485" i="1"/>
  <c r="F3484" i="1"/>
  <c r="E581" i="2" l="1"/>
  <c r="F580" i="2"/>
  <c r="E3486" i="1"/>
  <c r="F3485" i="1"/>
  <c r="F579" i="1"/>
  <c r="E580" i="1"/>
  <c r="E582" i="2" l="1"/>
  <c r="F581" i="2"/>
  <c r="F580" i="1"/>
  <c r="E581" i="1"/>
  <c r="F3486" i="1"/>
  <c r="E3487" i="1"/>
  <c r="E583" i="2" l="1"/>
  <c r="F582" i="2"/>
  <c r="F3487" i="1"/>
  <c r="E3488" i="1"/>
  <c r="E582" i="1"/>
  <c r="F581" i="1"/>
  <c r="E584" i="2" l="1"/>
  <c r="F583" i="2"/>
  <c r="E583" i="1"/>
  <c r="F582" i="1"/>
  <c r="E3489" i="1"/>
  <c r="F3488" i="1"/>
  <c r="E585" i="2" l="1"/>
  <c r="F584" i="2"/>
  <c r="E3490" i="1"/>
  <c r="F3489" i="1"/>
  <c r="F583" i="1"/>
  <c r="E584" i="1"/>
  <c r="E586" i="2" l="1"/>
  <c r="F585" i="2"/>
  <c r="F584" i="1"/>
  <c r="E585" i="1"/>
  <c r="F3490" i="1"/>
  <c r="E3491" i="1"/>
  <c r="E587" i="2" l="1"/>
  <c r="F586" i="2"/>
  <c r="F3491" i="1"/>
  <c r="E3492" i="1"/>
  <c r="E586" i="1"/>
  <c r="F585" i="1"/>
  <c r="E588" i="2" l="1"/>
  <c r="F587" i="2"/>
  <c r="E587" i="1"/>
  <c r="F586" i="1"/>
  <c r="E3493" i="1"/>
  <c r="F3492" i="1"/>
  <c r="E589" i="2" l="1"/>
  <c r="F588" i="2"/>
  <c r="E3494" i="1"/>
  <c r="F3493" i="1"/>
  <c r="F587" i="1"/>
  <c r="E588" i="1"/>
  <c r="E590" i="2" l="1"/>
  <c r="F589" i="2"/>
  <c r="F588" i="1"/>
  <c r="E589" i="1"/>
  <c r="F3494" i="1"/>
  <c r="E3495" i="1"/>
  <c r="E591" i="2" l="1"/>
  <c r="F590" i="2"/>
  <c r="F3495" i="1"/>
  <c r="E3496" i="1"/>
  <c r="E590" i="1"/>
  <c r="F589" i="1"/>
  <c r="E592" i="2" l="1"/>
  <c r="F591" i="2"/>
  <c r="E591" i="1"/>
  <c r="F590" i="1"/>
  <c r="E3497" i="1"/>
  <c r="F3496" i="1"/>
  <c r="E593" i="2" l="1"/>
  <c r="F592" i="2"/>
  <c r="E3498" i="1"/>
  <c r="F3497" i="1"/>
  <c r="F591" i="1"/>
  <c r="E592" i="1"/>
  <c r="E594" i="2" l="1"/>
  <c r="F593" i="2"/>
  <c r="F592" i="1"/>
  <c r="E593" i="1"/>
  <c r="F3498" i="1"/>
  <c r="E3499" i="1"/>
  <c r="E595" i="2" l="1"/>
  <c r="F594" i="2"/>
  <c r="F3499" i="1"/>
  <c r="E3500" i="1"/>
  <c r="E594" i="1"/>
  <c r="F593" i="1"/>
  <c r="E596" i="2" l="1"/>
  <c r="F595" i="2"/>
  <c r="E595" i="1"/>
  <c r="F594" i="1"/>
  <c r="E3501" i="1"/>
  <c r="F3500" i="1"/>
  <c r="E597" i="2" l="1"/>
  <c r="F596" i="2"/>
  <c r="E3502" i="1"/>
  <c r="F3501" i="1"/>
  <c r="F595" i="1"/>
  <c r="E596" i="1"/>
  <c r="E598" i="2" l="1"/>
  <c r="F597" i="2"/>
  <c r="F596" i="1"/>
  <c r="E597" i="1"/>
  <c r="F3502" i="1"/>
  <c r="E3503" i="1"/>
  <c r="E599" i="2" l="1"/>
  <c r="F598" i="2"/>
  <c r="F3503" i="1"/>
  <c r="E3504" i="1"/>
  <c r="E598" i="1"/>
  <c r="F597" i="1"/>
  <c r="E600" i="2" l="1"/>
  <c r="F599" i="2"/>
  <c r="E599" i="1"/>
  <c r="F598" i="1"/>
  <c r="E3505" i="1"/>
  <c r="F3504" i="1"/>
  <c r="E601" i="2" l="1"/>
  <c r="F600" i="2"/>
  <c r="E3506" i="1"/>
  <c r="F3505" i="1"/>
  <c r="F599" i="1"/>
  <c r="E600" i="1"/>
  <c r="E602" i="2" l="1"/>
  <c r="F601" i="2"/>
  <c r="F600" i="1"/>
  <c r="E601" i="1"/>
  <c r="F3506" i="1"/>
  <c r="E3507" i="1"/>
  <c r="E603" i="2" l="1"/>
  <c r="F602" i="2"/>
  <c r="F3507" i="1"/>
  <c r="E3508" i="1"/>
  <c r="E602" i="1"/>
  <c r="F601" i="1"/>
  <c r="E604" i="2" l="1"/>
  <c r="F603" i="2"/>
  <c r="E603" i="1"/>
  <c r="F602" i="1"/>
  <c r="E3509" i="1"/>
  <c r="F3508" i="1"/>
  <c r="E605" i="2" l="1"/>
  <c r="F604" i="2"/>
  <c r="E3510" i="1"/>
  <c r="F3509" i="1"/>
  <c r="F603" i="1"/>
  <c r="E604" i="1"/>
  <c r="E606" i="2" l="1"/>
  <c r="F605" i="2"/>
  <c r="F604" i="1"/>
  <c r="E605" i="1"/>
  <c r="F3510" i="1"/>
  <c r="E3511" i="1"/>
  <c r="E607" i="2" l="1"/>
  <c r="F606" i="2"/>
  <c r="F3511" i="1"/>
  <c r="E3512" i="1"/>
  <c r="E606" i="1"/>
  <c r="F605" i="1"/>
  <c r="E608" i="2" l="1"/>
  <c r="F607" i="2"/>
  <c r="E607" i="1"/>
  <c r="F606" i="1"/>
  <c r="E3513" i="1"/>
  <c r="F3512" i="1"/>
  <c r="E609" i="2" l="1"/>
  <c r="F608" i="2"/>
  <c r="E3514" i="1"/>
  <c r="F3513" i="1"/>
  <c r="F607" i="1"/>
  <c r="E608" i="1"/>
  <c r="E610" i="2" l="1"/>
  <c r="F609" i="2"/>
  <c r="F3514" i="1"/>
  <c r="E3515" i="1"/>
  <c r="F608" i="1"/>
  <c r="E609" i="1"/>
  <c r="E611" i="2" l="1"/>
  <c r="F610" i="2"/>
  <c r="E610" i="1"/>
  <c r="F609" i="1"/>
  <c r="F3515" i="1"/>
  <c r="E3516" i="1"/>
  <c r="E612" i="2" l="1"/>
  <c r="F611" i="2"/>
  <c r="E3517" i="1"/>
  <c r="F3516" i="1"/>
  <c r="E611" i="1"/>
  <c r="F610" i="1"/>
  <c r="E613" i="2" l="1"/>
  <c r="F612" i="2"/>
  <c r="F611" i="1"/>
  <c r="E612" i="1"/>
  <c r="E3518" i="1"/>
  <c r="F3517" i="1"/>
  <c r="E614" i="2" l="1"/>
  <c r="F613" i="2"/>
  <c r="F3518" i="1"/>
  <c r="E3519" i="1"/>
  <c r="F612" i="1"/>
  <c r="E613" i="1"/>
  <c r="E615" i="2" l="1"/>
  <c r="F614" i="2"/>
  <c r="E614" i="1"/>
  <c r="F613" i="1"/>
  <c r="F3519" i="1"/>
  <c r="E3520" i="1"/>
  <c r="E616" i="2" l="1"/>
  <c r="F615" i="2"/>
  <c r="E3521" i="1"/>
  <c r="F3520" i="1"/>
  <c r="E615" i="1"/>
  <c r="F614" i="1"/>
  <c r="E617" i="2" l="1"/>
  <c r="F616" i="2"/>
  <c r="F615" i="1"/>
  <c r="E616" i="1"/>
  <c r="E3522" i="1"/>
  <c r="F3521" i="1"/>
  <c r="E618" i="2" l="1"/>
  <c r="F617" i="2"/>
  <c r="F3522" i="1"/>
  <c r="E3523" i="1"/>
  <c r="F616" i="1"/>
  <c r="E617" i="1"/>
  <c r="E619" i="2" l="1"/>
  <c r="F618" i="2"/>
  <c r="E618" i="1"/>
  <c r="F617" i="1"/>
  <c r="F3523" i="1"/>
  <c r="E3524" i="1"/>
  <c r="E620" i="2" l="1"/>
  <c r="F619" i="2"/>
  <c r="E3525" i="1"/>
  <c r="F3524" i="1"/>
  <c r="E619" i="1"/>
  <c r="F618" i="1"/>
  <c r="E621" i="2" l="1"/>
  <c r="F620" i="2"/>
  <c r="F619" i="1"/>
  <c r="E620" i="1"/>
  <c r="E3526" i="1"/>
  <c r="F3525" i="1"/>
  <c r="E622" i="2" l="1"/>
  <c r="F621" i="2"/>
  <c r="F620" i="1"/>
  <c r="E621" i="1"/>
  <c r="F3526" i="1"/>
  <c r="E3527" i="1"/>
  <c r="E623" i="2" l="1"/>
  <c r="F622" i="2"/>
  <c r="F3527" i="1"/>
  <c r="E3528" i="1"/>
  <c r="E622" i="1"/>
  <c r="F621" i="1"/>
  <c r="E624" i="2" l="1"/>
  <c r="F623" i="2"/>
  <c r="E623" i="1"/>
  <c r="F622" i="1"/>
  <c r="E3529" i="1"/>
  <c r="F3528" i="1"/>
  <c r="E625" i="2" l="1"/>
  <c r="F624" i="2"/>
  <c r="E3530" i="1"/>
  <c r="F3529" i="1"/>
  <c r="F623" i="1"/>
  <c r="E624" i="1"/>
  <c r="E626" i="2" l="1"/>
  <c r="F625" i="2"/>
  <c r="F624" i="1"/>
  <c r="E625" i="1"/>
  <c r="F3530" i="1"/>
  <c r="E3531" i="1"/>
  <c r="E627" i="2" l="1"/>
  <c r="F626" i="2"/>
  <c r="F3531" i="1"/>
  <c r="E3532" i="1"/>
  <c r="E626" i="1"/>
  <c r="F625" i="1"/>
  <c r="E628" i="2" l="1"/>
  <c r="F627" i="2"/>
  <c r="E627" i="1"/>
  <c r="F626" i="1"/>
  <c r="E3533" i="1"/>
  <c r="F3532" i="1"/>
  <c r="E629" i="2" l="1"/>
  <c r="F628" i="2"/>
  <c r="E3534" i="1"/>
  <c r="F3533" i="1"/>
  <c r="F627" i="1"/>
  <c r="E628" i="1"/>
  <c r="E630" i="2" l="1"/>
  <c r="F629" i="2"/>
  <c r="F628" i="1"/>
  <c r="E629" i="1"/>
  <c r="F3534" i="1"/>
  <c r="E3535" i="1"/>
  <c r="E631" i="2" l="1"/>
  <c r="F630" i="2"/>
  <c r="F3535" i="1"/>
  <c r="E3536" i="1"/>
  <c r="E630" i="1"/>
  <c r="F629" i="1"/>
  <c r="E632" i="2" l="1"/>
  <c r="F631" i="2"/>
  <c r="E631" i="1"/>
  <c r="F630" i="1"/>
  <c r="E3537" i="1"/>
  <c r="F3536" i="1"/>
  <c r="E633" i="2" l="1"/>
  <c r="F632" i="2"/>
  <c r="E3538" i="1"/>
  <c r="F3537" i="1"/>
  <c r="F631" i="1"/>
  <c r="E632" i="1"/>
  <c r="E634" i="2" l="1"/>
  <c r="F633" i="2"/>
  <c r="F632" i="1"/>
  <c r="E633" i="1"/>
  <c r="F3538" i="1"/>
  <c r="E3539" i="1"/>
  <c r="E635" i="2" l="1"/>
  <c r="F634" i="2"/>
  <c r="F3539" i="1"/>
  <c r="E3540" i="1"/>
  <c r="E634" i="1"/>
  <c r="F633" i="1"/>
  <c r="E636" i="2" l="1"/>
  <c r="F635" i="2"/>
  <c r="E635" i="1"/>
  <c r="F634" i="1"/>
  <c r="E3541" i="1"/>
  <c r="F3540" i="1"/>
  <c r="E637" i="2" l="1"/>
  <c r="F636" i="2"/>
  <c r="E3542" i="1"/>
  <c r="F3541" i="1"/>
  <c r="F635" i="1"/>
  <c r="E636" i="1"/>
  <c r="E638" i="2" l="1"/>
  <c r="F637" i="2"/>
  <c r="F636" i="1"/>
  <c r="E637" i="1"/>
  <c r="F3542" i="1"/>
  <c r="E3543" i="1"/>
  <c r="E639" i="2" l="1"/>
  <c r="F638" i="2"/>
  <c r="F3543" i="1"/>
  <c r="E3544" i="1"/>
  <c r="E638" i="1"/>
  <c r="F637" i="1"/>
  <c r="E640" i="2" l="1"/>
  <c r="F639" i="2"/>
  <c r="E3545" i="1"/>
  <c r="F3544" i="1"/>
  <c r="E639" i="1"/>
  <c r="F638" i="1"/>
  <c r="E641" i="2" l="1"/>
  <c r="F640" i="2"/>
  <c r="F639" i="1"/>
  <c r="E640" i="1"/>
  <c r="E3546" i="1"/>
  <c r="F3545" i="1"/>
  <c r="E642" i="2" l="1"/>
  <c r="F641" i="2"/>
  <c r="F3546" i="1"/>
  <c r="E3547" i="1"/>
  <c r="F640" i="1"/>
  <c r="E641" i="1"/>
  <c r="E643" i="2" l="1"/>
  <c r="F642" i="2"/>
  <c r="E642" i="1"/>
  <c r="F641" i="1"/>
  <c r="F3547" i="1"/>
  <c r="E3548" i="1"/>
  <c r="E644" i="2" l="1"/>
  <c r="F643" i="2"/>
  <c r="E3549" i="1"/>
  <c r="F3548" i="1"/>
  <c r="E643" i="1"/>
  <c r="F642" i="1"/>
  <c r="E645" i="2" l="1"/>
  <c r="F644" i="2"/>
  <c r="F643" i="1"/>
  <c r="E644" i="1"/>
  <c r="E3550" i="1"/>
  <c r="F3549" i="1"/>
  <c r="E646" i="2" l="1"/>
  <c r="F645" i="2"/>
  <c r="F3550" i="1"/>
  <c r="E3551" i="1"/>
  <c r="F644" i="1"/>
  <c r="E645" i="1"/>
  <c r="E647" i="2" l="1"/>
  <c r="F646" i="2"/>
  <c r="E646" i="1"/>
  <c r="F645" i="1"/>
  <c r="F3551" i="1"/>
  <c r="E3552" i="1"/>
  <c r="E648" i="2" l="1"/>
  <c r="F647" i="2"/>
  <c r="E3553" i="1"/>
  <c r="F3552" i="1"/>
  <c r="E647" i="1"/>
  <c r="F646" i="1"/>
  <c r="E649" i="2" l="1"/>
  <c r="F648" i="2"/>
  <c r="F647" i="1"/>
  <c r="E648" i="1"/>
  <c r="E3554" i="1"/>
  <c r="F3553" i="1"/>
  <c r="E650" i="2" l="1"/>
  <c r="F649" i="2"/>
  <c r="F3554" i="1"/>
  <c r="E3555" i="1"/>
  <c r="F648" i="1"/>
  <c r="E649" i="1"/>
  <c r="E651" i="2" l="1"/>
  <c r="F650" i="2"/>
  <c r="E650" i="1"/>
  <c r="F649" i="1"/>
  <c r="F3555" i="1"/>
  <c r="E3556" i="1"/>
  <c r="E652" i="2" l="1"/>
  <c r="F651" i="2"/>
  <c r="E3557" i="1"/>
  <c r="F3556" i="1"/>
  <c r="E651" i="1"/>
  <c r="F650" i="1"/>
  <c r="E653" i="2" l="1"/>
  <c r="F652" i="2"/>
  <c r="F651" i="1"/>
  <c r="E652" i="1"/>
  <c r="E3558" i="1"/>
  <c r="F3557" i="1"/>
  <c r="E654" i="2" l="1"/>
  <c r="F653" i="2"/>
  <c r="F3558" i="1"/>
  <c r="E3559" i="1"/>
  <c r="F652" i="1"/>
  <c r="E653" i="1"/>
  <c r="E655" i="2" l="1"/>
  <c r="F654" i="2"/>
  <c r="E654" i="1"/>
  <c r="F653" i="1"/>
  <c r="F3559" i="1"/>
  <c r="E3560" i="1"/>
  <c r="E656" i="2" l="1"/>
  <c r="F655" i="2"/>
  <c r="E3561" i="1"/>
  <c r="F3560" i="1"/>
  <c r="E655" i="1"/>
  <c r="F654" i="1"/>
  <c r="E657" i="2" l="1"/>
  <c r="F656" i="2"/>
  <c r="F655" i="1"/>
  <c r="E656" i="1"/>
  <c r="E3562" i="1"/>
  <c r="F3561" i="1"/>
  <c r="E658" i="2" l="1"/>
  <c r="F657" i="2"/>
  <c r="F3562" i="1"/>
  <c r="E3563" i="1"/>
  <c r="F656" i="1"/>
  <c r="E657" i="1"/>
  <c r="E659" i="2" l="1"/>
  <c r="F658" i="2"/>
  <c r="E658" i="1"/>
  <c r="F657" i="1"/>
  <c r="F3563" i="1"/>
  <c r="E3564" i="1"/>
  <c r="E660" i="2" l="1"/>
  <c r="F659" i="2"/>
  <c r="E3565" i="1"/>
  <c r="F3564" i="1"/>
  <c r="E659" i="1"/>
  <c r="F658" i="1"/>
  <c r="E661" i="2" l="1"/>
  <c r="F660" i="2"/>
  <c r="F659" i="1"/>
  <c r="E660" i="1"/>
  <c r="E3566" i="1"/>
  <c r="F3565" i="1"/>
  <c r="E662" i="2" l="1"/>
  <c r="F661" i="2"/>
  <c r="F660" i="1"/>
  <c r="E661" i="1"/>
  <c r="F3566" i="1"/>
  <c r="E3567" i="1"/>
  <c r="E663" i="2" l="1"/>
  <c r="F662" i="2"/>
  <c r="F3567" i="1"/>
  <c r="E3568" i="1"/>
  <c r="E662" i="1"/>
  <c r="F661" i="1"/>
  <c r="E664" i="2" l="1"/>
  <c r="F663" i="2"/>
  <c r="E3569" i="1"/>
  <c r="F3568" i="1"/>
  <c r="E663" i="1"/>
  <c r="F662" i="1"/>
  <c r="E665" i="2" l="1"/>
  <c r="F664" i="2"/>
  <c r="F663" i="1"/>
  <c r="E664" i="1"/>
  <c r="E3570" i="1"/>
  <c r="F3569" i="1"/>
  <c r="E666" i="2" l="1"/>
  <c r="F665" i="2"/>
  <c r="F3570" i="1"/>
  <c r="E3571" i="1"/>
  <c r="F664" i="1"/>
  <c r="E665" i="1"/>
  <c r="E667" i="2" l="1"/>
  <c r="F666" i="2"/>
  <c r="E666" i="1"/>
  <c r="F665" i="1"/>
  <c r="F3571" i="1"/>
  <c r="E3572" i="1"/>
  <c r="E668" i="2" l="1"/>
  <c r="F667" i="2"/>
  <c r="E3573" i="1"/>
  <c r="F3572" i="1"/>
  <c r="E667" i="1"/>
  <c r="F666" i="1"/>
  <c r="E669" i="2" l="1"/>
  <c r="F668" i="2"/>
  <c r="F667" i="1"/>
  <c r="E668" i="1"/>
  <c r="E3574" i="1"/>
  <c r="F3573" i="1"/>
  <c r="E670" i="2" l="1"/>
  <c r="F669" i="2"/>
  <c r="F3574" i="1"/>
  <c r="E3575" i="1"/>
  <c r="F668" i="1"/>
  <c r="E669" i="1"/>
  <c r="E671" i="2" l="1"/>
  <c r="F670" i="2"/>
  <c r="E670" i="1"/>
  <c r="F669" i="1"/>
  <c r="F3575" i="1"/>
  <c r="E3576" i="1"/>
  <c r="E672" i="2" l="1"/>
  <c r="F671" i="2"/>
  <c r="E3577" i="1"/>
  <c r="F3576" i="1"/>
  <c r="E671" i="1"/>
  <c r="F670" i="1"/>
  <c r="E673" i="2" l="1"/>
  <c r="F672" i="2"/>
  <c r="F671" i="1"/>
  <c r="E672" i="1"/>
  <c r="E3578" i="1"/>
  <c r="F3577" i="1"/>
  <c r="E674" i="2" l="1"/>
  <c r="F673" i="2"/>
  <c r="F3578" i="1"/>
  <c r="E3579" i="1"/>
  <c r="F672" i="1"/>
  <c r="E673" i="1"/>
  <c r="E675" i="2" l="1"/>
  <c r="F674" i="2"/>
  <c r="E674" i="1"/>
  <c r="F673" i="1"/>
  <c r="F3579" i="1"/>
  <c r="E3580" i="1"/>
  <c r="E676" i="2" l="1"/>
  <c r="F675" i="2"/>
  <c r="E3581" i="1"/>
  <c r="F3580" i="1"/>
  <c r="E675" i="1"/>
  <c r="F674" i="1"/>
  <c r="E677" i="2" l="1"/>
  <c r="F676" i="2"/>
  <c r="F675" i="1"/>
  <c r="E676" i="1"/>
  <c r="E3582" i="1"/>
  <c r="F3581" i="1"/>
  <c r="E678" i="2" l="1"/>
  <c r="F677" i="2"/>
  <c r="F3582" i="1"/>
  <c r="E3583" i="1"/>
  <c r="F676" i="1"/>
  <c r="E677" i="1"/>
  <c r="E679" i="2" l="1"/>
  <c r="F678" i="2"/>
  <c r="E678" i="1"/>
  <c r="F677" i="1"/>
  <c r="F3583" i="1"/>
  <c r="E3584" i="1"/>
  <c r="E680" i="2" l="1"/>
  <c r="F679" i="2"/>
  <c r="E3585" i="1"/>
  <c r="F3584" i="1"/>
  <c r="E679" i="1"/>
  <c r="F678" i="1"/>
  <c r="E681" i="2" l="1"/>
  <c r="F680" i="2"/>
  <c r="F679" i="1"/>
  <c r="E680" i="1"/>
  <c r="E3586" i="1"/>
  <c r="F3585" i="1"/>
  <c r="E682" i="2" l="1"/>
  <c r="F681" i="2"/>
  <c r="F3586" i="1"/>
  <c r="E3587" i="1"/>
  <c r="F680" i="1"/>
  <c r="E681" i="1"/>
  <c r="E683" i="2" l="1"/>
  <c r="F682" i="2"/>
  <c r="E682" i="1"/>
  <c r="F681" i="1"/>
  <c r="F3587" i="1"/>
  <c r="E3588" i="1"/>
  <c r="E684" i="2" l="1"/>
  <c r="F683" i="2"/>
  <c r="E3589" i="1"/>
  <c r="F3588" i="1"/>
  <c r="E683" i="1"/>
  <c r="F682" i="1"/>
  <c r="E685" i="2" l="1"/>
  <c r="F684" i="2"/>
  <c r="F683" i="1"/>
  <c r="E684" i="1"/>
  <c r="E3590" i="1"/>
  <c r="F3589" i="1"/>
  <c r="E686" i="2" l="1"/>
  <c r="F685" i="2"/>
  <c r="F3590" i="1"/>
  <c r="E3591" i="1"/>
  <c r="F684" i="1"/>
  <c r="E685" i="1"/>
  <c r="E687" i="2" l="1"/>
  <c r="F686" i="2"/>
  <c r="E686" i="1"/>
  <c r="F685" i="1"/>
  <c r="F3591" i="1"/>
  <c r="E3592" i="1"/>
  <c r="E688" i="2" l="1"/>
  <c r="F687" i="2"/>
  <c r="E3593" i="1"/>
  <c r="F3592" i="1"/>
  <c r="E687" i="1"/>
  <c r="F686" i="1"/>
  <c r="E689" i="2" l="1"/>
  <c r="F688" i="2"/>
  <c r="F687" i="1"/>
  <c r="E688" i="1"/>
  <c r="E3594" i="1"/>
  <c r="F3593" i="1"/>
  <c r="E690" i="2" l="1"/>
  <c r="F689" i="2"/>
  <c r="F3594" i="1"/>
  <c r="E3595" i="1"/>
  <c r="F688" i="1"/>
  <c r="E689" i="1"/>
  <c r="E691" i="2" l="1"/>
  <c r="F690" i="2"/>
  <c r="E690" i="1"/>
  <c r="F689" i="1"/>
  <c r="F3595" i="1"/>
  <c r="E3596" i="1"/>
  <c r="E692" i="2" l="1"/>
  <c r="F691" i="2"/>
  <c r="E3597" i="1"/>
  <c r="F3596" i="1"/>
  <c r="E691" i="1"/>
  <c r="F690" i="1"/>
  <c r="E693" i="2" l="1"/>
  <c r="F692" i="2"/>
  <c r="F691" i="1"/>
  <c r="E692" i="1"/>
  <c r="E3598" i="1"/>
  <c r="F3597" i="1"/>
  <c r="E694" i="2" l="1"/>
  <c r="F693" i="2"/>
  <c r="F3598" i="1"/>
  <c r="E3599" i="1"/>
  <c r="F692" i="1"/>
  <c r="E693" i="1"/>
  <c r="E695" i="2" l="1"/>
  <c r="F694" i="2"/>
  <c r="E694" i="1"/>
  <c r="F693" i="1"/>
  <c r="F3599" i="1"/>
  <c r="E3600" i="1"/>
  <c r="E696" i="2" l="1"/>
  <c r="F695" i="2"/>
  <c r="E3601" i="1"/>
  <c r="F3600" i="1"/>
  <c r="E695" i="1"/>
  <c r="F694" i="1"/>
  <c r="E697" i="2" l="1"/>
  <c r="F696" i="2"/>
  <c r="F695" i="1"/>
  <c r="E696" i="1"/>
  <c r="E3602" i="1"/>
  <c r="F3601" i="1"/>
  <c r="E698" i="2" l="1"/>
  <c r="F697" i="2"/>
  <c r="F3602" i="1"/>
  <c r="E3603" i="1"/>
  <c r="F696" i="1"/>
  <c r="E697" i="1"/>
  <c r="E699" i="2" l="1"/>
  <c r="F698" i="2"/>
  <c r="E698" i="1"/>
  <c r="F697" i="1"/>
  <c r="F3603" i="1"/>
  <c r="E3604" i="1"/>
  <c r="E700" i="2" l="1"/>
  <c r="F699" i="2"/>
  <c r="E3605" i="1"/>
  <c r="F3604" i="1"/>
  <c r="E699" i="1"/>
  <c r="F698" i="1"/>
  <c r="E701" i="2" l="1"/>
  <c r="F700" i="2"/>
  <c r="F699" i="1"/>
  <c r="E700" i="1"/>
  <c r="E3606" i="1"/>
  <c r="F3605" i="1"/>
  <c r="E702" i="2" l="1"/>
  <c r="F701" i="2"/>
  <c r="F3606" i="1"/>
  <c r="E3607" i="1"/>
  <c r="F700" i="1"/>
  <c r="E701" i="1"/>
  <c r="E703" i="2" l="1"/>
  <c r="F702" i="2"/>
  <c r="E702" i="1"/>
  <c r="F701" i="1"/>
  <c r="F3607" i="1"/>
  <c r="E3608" i="1"/>
  <c r="E704" i="2" l="1"/>
  <c r="F703" i="2"/>
  <c r="E3609" i="1"/>
  <c r="F3608" i="1"/>
  <c r="E703" i="1"/>
  <c r="F702" i="1"/>
  <c r="E705" i="2" l="1"/>
  <c r="F704" i="2"/>
  <c r="F703" i="1"/>
  <c r="E704" i="1"/>
  <c r="E3610" i="1"/>
  <c r="F3609" i="1"/>
  <c r="E706" i="2" l="1"/>
  <c r="F705" i="2"/>
  <c r="F3610" i="1"/>
  <c r="E3611" i="1"/>
  <c r="F704" i="1"/>
  <c r="E705" i="1"/>
  <c r="E707" i="2" l="1"/>
  <c r="F706" i="2"/>
  <c r="E706" i="1"/>
  <c r="F705" i="1"/>
  <c r="F3611" i="1"/>
  <c r="E3612" i="1"/>
  <c r="E708" i="2" l="1"/>
  <c r="F707" i="2"/>
  <c r="E3613" i="1"/>
  <c r="F3612" i="1"/>
  <c r="E707" i="1"/>
  <c r="F706" i="1"/>
  <c r="E709" i="2" l="1"/>
  <c r="F708" i="2"/>
  <c r="F707" i="1"/>
  <c r="E708" i="1"/>
  <c r="E3614" i="1"/>
  <c r="F3613" i="1"/>
  <c r="E710" i="2" l="1"/>
  <c r="F709" i="2"/>
  <c r="F3614" i="1"/>
  <c r="E3615" i="1"/>
  <c r="F708" i="1"/>
  <c r="E709" i="1"/>
  <c r="E711" i="2" l="1"/>
  <c r="F710" i="2"/>
  <c r="E710" i="1"/>
  <c r="F709" i="1"/>
  <c r="F3615" i="1"/>
  <c r="E3616" i="1"/>
  <c r="E712" i="2" l="1"/>
  <c r="F711" i="2"/>
  <c r="E3617" i="1"/>
  <c r="F3616" i="1"/>
  <c r="E711" i="1"/>
  <c r="F710" i="1"/>
  <c r="E713" i="2" l="1"/>
  <c r="F712" i="2"/>
  <c r="F711" i="1"/>
  <c r="E712" i="1"/>
  <c r="E3618" i="1"/>
  <c r="F3617" i="1"/>
  <c r="E714" i="2" l="1"/>
  <c r="F713" i="2"/>
  <c r="F3618" i="1"/>
  <c r="E3619" i="1"/>
  <c r="F712" i="1"/>
  <c r="E713" i="1"/>
  <c r="E715" i="2" l="1"/>
  <c r="F714" i="2"/>
  <c r="E714" i="1"/>
  <c r="F713" i="1"/>
  <c r="F3619" i="1"/>
  <c r="E3620" i="1"/>
  <c r="E716" i="2" l="1"/>
  <c r="F715" i="2"/>
  <c r="E3621" i="1"/>
  <c r="F3620" i="1"/>
  <c r="E715" i="1"/>
  <c r="F714" i="1"/>
  <c r="E717" i="2" l="1"/>
  <c r="F716" i="2"/>
  <c r="F715" i="1"/>
  <c r="E716" i="1"/>
  <c r="E3622" i="1"/>
  <c r="F3621" i="1"/>
  <c r="E718" i="2" l="1"/>
  <c r="F717" i="2"/>
  <c r="F3622" i="1"/>
  <c r="E3623" i="1"/>
  <c r="F716" i="1"/>
  <c r="E717" i="1"/>
  <c r="E719" i="2" l="1"/>
  <c r="F718" i="2"/>
  <c r="E718" i="1"/>
  <c r="F717" i="1"/>
  <c r="F3623" i="1"/>
  <c r="E3624" i="1"/>
  <c r="E720" i="2" l="1"/>
  <c r="F719" i="2"/>
  <c r="E3625" i="1"/>
  <c r="F3624" i="1"/>
  <c r="E719" i="1"/>
  <c r="F718" i="1"/>
  <c r="E721" i="2" l="1"/>
  <c r="F720" i="2"/>
  <c r="F719" i="1"/>
  <c r="E720" i="1"/>
  <c r="E3626" i="1"/>
  <c r="F3625" i="1"/>
  <c r="E722" i="2" l="1"/>
  <c r="F721" i="2"/>
  <c r="F3626" i="1"/>
  <c r="E3627" i="1"/>
  <c r="F720" i="1"/>
  <c r="E721" i="1"/>
  <c r="E723" i="2" l="1"/>
  <c r="F722" i="2"/>
  <c r="E722" i="1"/>
  <c r="F721" i="1"/>
  <c r="F3627" i="1"/>
  <c r="E3628" i="1"/>
  <c r="E724" i="2" l="1"/>
  <c r="F723" i="2"/>
  <c r="E3629" i="1"/>
  <c r="F3628" i="1"/>
  <c r="E723" i="1"/>
  <c r="F722" i="1"/>
  <c r="E725" i="2" l="1"/>
  <c r="F724" i="2"/>
  <c r="F723" i="1"/>
  <c r="E724" i="1"/>
  <c r="E3630" i="1"/>
  <c r="F3629" i="1"/>
  <c r="E726" i="2" l="1"/>
  <c r="F725" i="2"/>
  <c r="F3630" i="1"/>
  <c r="E3631" i="1"/>
  <c r="F724" i="1"/>
  <c r="E725" i="1"/>
  <c r="E727" i="2" l="1"/>
  <c r="F726" i="2"/>
  <c r="E726" i="1"/>
  <c r="F725" i="1"/>
  <c r="F3631" i="1"/>
  <c r="E3632" i="1"/>
  <c r="E728" i="2" l="1"/>
  <c r="F727" i="2"/>
  <c r="E3633" i="1"/>
  <c r="F3632" i="1"/>
  <c r="E727" i="1"/>
  <c r="F726" i="1"/>
  <c r="E729" i="2" l="1"/>
  <c r="F728" i="2"/>
  <c r="F727" i="1"/>
  <c r="E728" i="1"/>
  <c r="E3634" i="1"/>
  <c r="F3633" i="1"/>
  <c r="E730" i="2" l="1"/>
  <c r="F729" i="2"/>
  <c r="F3634" i="1"/>
  <c r="E3635" i="1"/>
  <c r="F728" i="1"/>
  <c r="E729" i="1"/>
  <c r="E731" i="2" l="1"/>
  <c r="F730" i="2"/>
  <c r="E730" i="1"/>
  <c r="F729" i="1"/>
  <c r="F3635" i="1"/>
  <c r="E3636" i="1"/>
  <c r="E732" i="2" l="1"/>
  <c r="F731" i="2"/>
  <c r="E3637" i="1"/>
  <c r="F3636" i="1"/>
  <c r="E731" i="1"/>
  <c r="F730" i="1"/>
  <c r="E733" i="2" l="1"/>
  <c r="F732" i="2"/>
  <c r="F731" i="1"/>
  <c r="E732" i="1"/>
  <c r="E3638" i="1"/>
  <c r="F3637" i="1"/>
  <c r="E734" i="2" l="1"/>
  <c r="F733" i="2"/>
  <c r="F3638" i="1"/>
  <c r="E3639" i="1"/>
  <c r="F732" i="1"/>
  <c r="E733" i="1"/>
  <c r="E735" i="2" l="1"/>
  <c r="F734" i="2"/>
  <c r="E734" i="1"/>
  <c r="F733" i="1"/>
  <c r="F3639" i="1"/>
  <c r="E3640" i="1"/>
  <c r="E736" i="2" l="1"/>
  <c r="F735" i="2"/>
  <c r="E3641" i="1"/>
  <c r="F3640" i="1"/>
  <c r="E735" i="1"/>
  <c r="F734" i="1"/>
  <c r="E737" i="2" l="1"/>
  <c r="F736" i="2"/>
  <c r="F735" i="1"/>
  <c r="E736" i="1"/>
  <c r="E3642" i="1"/>
  <c r="F3641" i="1"/>
  <c r="E738" i="2" l="1"/>
  <c r="F737" i="2"/>
  <c r="F3642" i="1"/>
  <c r="E3643" i="1"/>
  <c r="F736" i="1"/>
  <c r="E737" i="1"/>
  <c r="E739" i="2" l="1"/>
  <c r="F738" i="2"/>
  <c r="E738" i="1"/>
  <c r="F737" i="1"/>
  <c r="F3643" i="1"/>
  <c r="E3644" i="1"/>
  <c r="E740" i="2" l="1"/>
  <c r="F739" i="2"/>
  <c r="E3645" i="1"/>
  <c r="F3644" i="1"/>
  <c r="E739" i="1"/>
  <c r="F738" i="1"/>
  <c r="E741" i="2" l="1"/>
  <c r="F740" i="2"/>
  <c r="F739" i="1"/>
  <c r="E740" i="1"/>
  <c r="E3646" i="1"/>
  <c r="F3645" i="1"/>
  <c r="E742" i="2" l="1"/>
  <c r="F741" i="2"/>
  <c r="F3646" i="1"/>
  <c r="E3647" i="1"/>
  <c r="F740" i="1"/>
  <c r="E741" i="1"/>
  <c r="E743" i="2" l="1"/>
  <c r="F742" i="2"/>
  <c r="E742" i="1"/>
  <c r="F741" i="1"/>
  <c r="F3647" i="1"/>
  <c r="E3648" i="1"/>
  <c r="E744" i="2" l="1"/>
  <c r="F743" i="2"/>
  <c r="E3649" i="1"/>
  <c r="F3648" i="1"/>
  <c r="E743" i="1"/>
  <c r="F742" i="1"/>
  <c r="E745" i="2" l="1"/>
  <c r="F744" i="2"/>
  <c r="F743" i="1"/>
  <c r="E744" i="1"/>
  <c r="E3650" i="1"/>
  <c r="F3649" i="1"/>
  <c r="E746" i="2" l="1"/>
  <c r="F745" i="2"/>
  <c r="F3650" i="1"/>
  <c r="E3651" i="1"/>
  <c r="F744" i="1"/>
  <c r="E745" i="1"/>
  <c r="E747" i="2" l="1"/>
  <c r="F746" i="2"/>
  <c r="E746" i="1"/>
  <c r="F745" i="1"/>
  <c r="F3651" i="1"/>
  <c r="E3652" i="1"/>
  <c r="E748" i="2" l="1"/>
  <c r="F747" i="2"/>
  <c r="E3653" i="1"/>
  <c r="F3652" i="1"/>
  <c r="E747" i="1"/>
  <c r="F746" i="1"/>
  <c r="E749" i="2" l="1"/>
  <c r="F748" i="2"/>
  <c r="F747" i="1"/>
  <c r="E748" i="1"/>
  <c r="E3654" i="1"/>
  <c r="F3653" i="1"/>
  <c r="E750" i="2" l="1"/>
  <c r="F749" i="2"/>
  <c r="F3654" i="1"/>
  <c r="E3655" i="1"/>
  <c r="F748" i="1"/>
  <c r="E749" i="1"/>
  <c r="E751" i="2" l="1"/>
  <c r="F750" i="2"/>
  <c r="E750" i="1"/>
  <c r="F749" i="1"/>
  <c r="F3655" i="1"/>
  <c r="E3656" i="1"/>
  <c r="E752" i="2" l="1"/>
  <c r="F751" i="2"/>
  <c r="E3657" i="1"/>
  <c r="F3656" i="1"/>
  <c r="E751" i="1"/>
  <c r="F750" i="1"/>
  <c r="E753" i="2" l="1"/>
  <c r="F752" i="2"/>
  <c r="F751" i="1"/>
  <c r="E752" i="1"/>
  <c r="E3658" i="1"/>
  <c r="F3657" i="1"/>
  <c r="E754" i="2" l="1"/>
  <c r="F753" i="2"/>
  <c r="F3658" i="1"/>
  <c r="E3659" i="1"/>
  <c r="F752" i="1"/>
  <c r="E753" i="1"/>
  <c r="E755" i="2" l="1"/>
  <c r="F754" i="2"/>
  <c r="E754" i="1"/>
  <c r="F753" i="1"/>
  <c r="F3659" i="1"/>
  <c r="E3660" i="1"/>
  <c r="E756" i="2" l="1"/>
  <c r="F755" i="2"/>
  <c r="E3661" i="1"/>
  <c r="F3660" i="1"/>
  <c r="E755" i="1"/>
  <c r="F754" i="1"/>
  <c r="E757" i="2" l="1"/>
  <c r="F756" i="2"/>
  <c r="F755" i="1"/>
  <c r="E756" i="1"/>
  <c r="E3662" i="1"/>
  <c r="F3661" i="1"/>
  <c r="E758" i="2" l="1"/>
  <c r="F757" i="2"/>
  <c r="F3662" i="1"/>
  <c r="E3663" i="1"/>
  <c r="E757" i="1"/>
  <c r="F756" i="1"/>
  <c r="E759" i="2" l="1"/>
  <c r="F758" i="2"/>
  <c r="E758" i="1"/>
  <c r="F757" i="1"/>
  <c r="F3663" i="1"/>
  <c r="E3664" i="1"/>
  <c r="E760" i="2" l="1"/>
  <c r="F759" i="2"/>
  <c r="E3665" i="1"/>
  <c r="F3664" i="1"/>
  <c r="F758" i="1"/>
  <c r="E759" i="1"/>
  <c r="E761" i="2" l="1"/>
  <c r="F760" i="2"/>
  <c r="F759" i="1"/>
  <c r="E760" i="1"/>
  <c r="E3666" i="1"/>
  <c r="F3665" i="1"/>
  <c r="E762" i="2" l="1"/>
  <c r="F761" i="2"/>
  <c r="F3666" i="1"/>
  <c r="E3667" i="1"/>
  <c r="E761" i="1"/>
  <c r="F760" i="1"/>
  <c r="E763" i="2" l="1"/>
  <c r="F762" i="2"/>
  <c r="E762" i="1"/>
  <c r="F761" i="1"/>
  <c r="F3667" i="1"/>
  <c r="E3668" i="1"/>
  <c r="E764" i="2" l="1"/>
  <c r="F763" i="2"/>
  <c r="E3669" i="1"/>
  <c r="F3668" i="1"/>
  <c r="F762" i="1"/>
  <c r="E763" i="1"/>
  <c r="E765" i="2" l="1"/>
  <c r="F764" i="2"/>
  <c r="F763" i="1"/>
  <c r="E764" i="1"/>
  <c r="E3670" i="1"/>
  <c r="F3669" i="1"/>
  <c r="E766" i="2" l="1"/>
  <c r="F765" i="2"/>
  <c r="F3670" i="1"/>
  <c r="E3671" i="1"/>
  <c r="E765" i="1"/>
  <c r="F764" i="1"/>
  <c r="E767" i="2" l="1"/>
  <c r="F766" i="2"/>
  <c r="E766" i="1"/>
  <c r="F765" i="1"/>
  <c r="F3671" i="1"/>
  <c r="E3672" i="1"/>
  <c r="E768" i="2" l="1"/>
  <c r="F767" i="2"/>
  <c r="E3673" i="1"/>
  <c r="F3672" i="1"/>
  <c r="F766" i="1"/>
  <c r="E767" i="1"/>
  <c r="E769" i="2" l="1"/>
  <c r="F768" i="2"/>
  <c r="F767" i="1"/>
  <c r="E768" i="1"/>
  <c r="E3674" i="1"/>
  <c r="F3673" i="1"/>
  <c r="E770" i="2" l="1"/>
  <c r="F769" i="2"/>
  <c r="F3674" i="1"/>
  <c r="E3675" i="1"/>
  <c r="E769" i="1"/>
  <c r="F768" i="1"/>
  <c r="E771" i="2" l="1"/>
  <c r="F770" i="2"/>
  <c r="E770" i="1"/>
  <c r="F769" i="1"/>
  <c r="F3675" i="1"/>
  <c r="E3676" i="1"/>
  <c r="E772" i="2" l="1"/>
  <c r="F771" i="2"/>
  <c r="E3677" i="1"/>
  <c r="F3676" i="1"/>
  <c r="F770" i="1"/>
  <c r="E771" i="1"/>
  <c r="E773" i="2" l="1"/>
  <c r="F772" i="2"/>
  <c r="F771" i="1"/>
  <c r="E772" i="1"/>
  <c r="E3678" i="1"/>
  <c r="F3677" i="1"/>
  <c r="E774" i="2" l="1"/>
  <c r="F773" i="2"/>
  <c r="F3678" i="1"/>
  <c r="E3679" i="1"/>
  <c r="E773" i="1"/>
  <c r="F772" i="1"/>
  <c r="E775" i="2" l="1"/>
  <c r="F774" i="2"/>
  <c r="E774" i="1"/>
  <c r="F773" i="1"/>
  <c r="F3679" i="1"/>
  <c r="E3680" i="1"/>
  <c r="E776" i="2" l="1"/>
  <c r="F775" i="2"/>
  <c r="E3681" i="1"/>
  <c r="F3680" i="1"/>
  <c r="F774" i="1"/>
  <c r="E775" i="1"/>
  <c r="E777" i="2" l="1"/>
  <c r="F776" i="2"/>
  <c r="F775" i="1"/>
  <c r="E776" i="1"/>
  <c r="E3682" i="1"/>
  <c r="F3681" i="1"/>
  <c r="E778" i="2" l="1"/>
  <c r="F777" i="2"/>
  <c r="F3682" i="1"/>
  <c r="E3683" i="1"/>
  <c r="E777" i="1"/>
  <c r="F776" i="1"/>
  <c r="E779" i="2" l="1"/>
  <c r="F778" i="2"/>
  <c r="E778" i="1"/>
  <c r="F777" i="1"/>
  <c r="E3684" i="1"/>
  <c r="F3683" i="1"/>
  <c r="E780" i="2" l="1"/>
  <c r="F779" i="2"/>
  <c r="E3685" i="1"/>
  <c r="F3684" i="1"/>
  <c r="F778" i="1"/>
  <c r="E779" i="1"/>
  <c r="E781" i="2" l="1"/>
  <c r="F780" i="2"/>
  <c r="F779" i="1"/>
  <c r="E780" i="1"/>
  <c r="F3685" i="1"/>
  <c r="E3686" i="1"/>
  <c r="E782" i="2" l="1"/>
  <c r="F781" i="2"/>
  <c r="F3686" i="1"/>
  <c r="E3687" i="1"/>
  <c r="E781" i="1"/>
  <c r="F780" i="1"/>
  <c r="E783" i="2" l="1"/>
  <c r="F782" i="2"/>
  <c r="E782" i="1"/>
  <c r="F781" i="1"/>
  <c r="E3688" i="1"/>
  <c r="F3687" i="1"/>
  <c r="E784" i="2" l="1"/>
  <c r="F783" i="2"/>
  <c r="E3689" i="1"/>
  <c r="F3688" i="1"/>
  <c r="F782" i="1"/>
  <c r="E783" i="1"/>
  <c r="E785" i="2" l="1"/>
  <c r="F784" i="2"/>
  <c r="F783" i="1"/>
  <c r="E784" i="1"/>
  <c r="F3689" i="1"/>
  <c r="E3690" i="1"/>
  <c r="E786" i="2" l="1"/>
  <c r="F785" i="2"/>
  <c r="E785" i="1"/>
  <c r="F784" i="1"/>
  <c r="F3690" i="1"/>
  <c r="E3691" i="1"/>
  <c r="E787" i="2" l="1"/>
  <c r="F786" i="2"/>
  <c r="E3692" i="1"/>
  <c r="F3691" i="1"/>
  <c r="E786" i="1"/>
  <c r="F785" i="1"/>
  <c r="E788" i="2" l="1"/>
  <c r="F787" i="2"/>
  <c r="F786" i="1"/>
  <c r="E787" i="1"/>
  <c r="E3693" i="1"/>
  <c r="F3692" i="1"/>
  <c r="E789" i="2" l="1"/>
  <c r="F788" i="2"/>
  <c r="F3693" i="1"/>
  <c r="E3694" i="1"/>
  <c r="F787" i="1"/>
  <c r="E788" i="1"/>
  <c r="E790" i="2" l="1"/>
  <c r="F789" i="2"/>
  <c r="E789" i="1"/>
  <c r="F788" i="1"/>
  <c r="F3694" i="1"/>
  <c r="E3695" i="1"/>
  <c r="E791" i="2" l="1"/>
  <c r="F790" i="2"/>
  <c r="E3696" i="1"/>
  <c r="F3695" i="1"/>
  <c r="E790" i="1"/>
  <c r="F789" i="1"/>
  <c r="E792" i="2" l="1"/>
  <c r="F791" i="2"/>
  <c r="F790" i="1"/>
  <c r="E791" i="1"/>
  <c r="E3697" i="1"/>
  <c r="F3696" i="1"/>
  <c r="E793" i="2" l="1"/>
  <c r="F792" i="2"/>
  <c r="F3697" i="1"/>
  <c r="E3698" i="1"/>
  <c r="F791" i="1"/>
  <c r="E792" i="1"/>
  <c r="E794" i="2" l="1"/>
  <c r="F793" i="2"/>
  <c r="E793" i="1"/>
  <c r="F792" i="1"/>
  <c r="F3698" i="1"/>
  <c r="E3699" i="1"/>
  <c r="E795" i="2" l="1"/>
  <c r="F794" i="2"/>
  <c r="F3699" i="1"/>
  <c r="E3700" i="1"/>
  <c r="E794" i="1"/>
  <c r="F793" i="1"/>
  <c r="E796" i="2" l="1"/>
  <c r="F795" i="2"/>
  <c r="F794" i="1"/>
  <c r="E795" i="1"/>
  <c r="F3700" i="1"/>
  <c r="E3701" i="1"/>
  <c r="E797" i="2" l="1"/>
  <c r="F796" i="2"/>
  <c r="E3702" i="1"/>
  <c r="F3701" i="1"/>
  <c r="F795" i="1"/>
  <c r="E796" i="1"/>
  <c r="E798" i="2" l="1"/>
  <c r="F797" i="2"/>
  <c r="E797" i="1"/>
  <c r="F796" i="1"/>
  <c r="E3703" i="1"/>
  <c r="F3702" i="1"/>
  <c r="E799" i="2" l="1"/>
  <c r="F798" i="2"/>
  <c r="F3703" i="1"/>
  <c r="E3704" i="1"/>
  <c r="E798" i="1"/>
  <c r="F797" i="1"/>
  <c r="E800" i="2" l="1"/>
  <c r="F799" i="2"/>
  <c r="F798" i="1"/>
  <c r="E799" i="1"/>
  <c r="F3704" i="1"/>
  <c r="E3705" i="1"/>
  <c r="E801" i="2" l="1"/>
  <c r="F800" i="2"/>
  <c r="E3706" i="1"/>
  <c r="F3705" i="1"/>
  <c r="F799" i="1"/>
  <c r="E800" i="1"/>
  <c r="E802" i="2" l="1"/>
  <c r="F801" i="2"/>
  <c r="E801" i="1"/>
  <c r="F800" i="1"/>
  <c r="E3707" i="1"/>
  <c r="F3706" i="1"/>
  <c r="E803" i="2" l="1"/>
  <c r="F802" i="2"/>
  <c r="F3707" i="1"/>
  <c r="E3708" i="1"/>
  <c r="E802" i="1"/>
  <c r="F801" i="1"/>
  <c r="E804" i="2" l="1"/>
  <c r="F803" i="2"/>
  <c r="F802" i="1"/>
  <c r="E803" i="1"/>
  <c r="F3708" i="1"/>
  <c r="E3709" i="1"/>
  <c r="E805" i="2" l="1"/>
  <c r="F804" i="2"/>
  <c r="E3710" i="1"/>
  <c r="F3709" i="1"/>
  <c r="F803" i="1"/>
  <c r="E804" i="1"/>
  <c r="E806" i="2" l="1"/>
  <c r="F805" i="2"/>
  <c r="E805" i="1"/>
  <c r="F804" i="1"/>
  <c r="E3711" i="1"/>
  <c r="F3710" i="1"/>
  <c r="E807" i="2" l="1"/>
  <c r="F806" i="2"/>
  <c r="F3711" i="1"/>
  <c r="E3712" i="1"/>
  <c r="E806" i="1"/>
  <c r="F805" i="1"/>
  <c r="E808" i="2" l="1"/>
  <c r="F807" i="2"/>
  <c r="F806" i="1"/>
  <c r="E807" i="1"/>
  <c r="F3712" i="1"/>
  <c r="E3713" i="1"/>
  <c r="E809" i="2" l="1"/>
  <c r="F808" i="2"/>
  <c r="E3714" i="1"/>
  <c r="F3713" i="1"/>
  <c r="F807" i="1"/>
  <c r="E808" i="1"/>
  <c r="E810" i="2" l="1"/>
  <c r="F809" i="2"/>
  <c r="E809" i="1"/>
  <c r="F808" i="1"/>
  <c r="E3715" i="1"/>
  <c r="F3714" i="1"/>
  <c r="E811" i="2" l="1"/>
  <c r="F810" i="2"/>
  <c r="F3715" i="1"/>
  <c r="E3716" i="1"/>
  <c r="E810" i="1"/>
  <c r="F809" i="1"/>
  <c r="E812" i="2" l="1"/>
  <c r="F811" i="2"/>
  <c r="F810" i="1"/>
  <c r="E811" i="1"/>
  <c r="F3716" i="1"/>
  <c r="E3717" i="1"/>
  <c r="E813" i="2" l="1"/>
  <c r="F812" i="2"/>
  <c r="E3718" i="1"/>
  <c r="F3717" i="1"/>
  <c r="F811" i="1"/>
  <c r="E812" i="1"/>
  <c r="E814" i="2" l="1"/>
  <c r="F813" i="2"/>
  <c r="E813" i="1"/>
  <c r="F812" i="1"/>
  <c r="E3719" i="1"/>
  <c r="F3718" i="1"/>
  <c r="E815" i="2" l="1"/>
  <c r="F814" i="2"/>
  <c r="F3719" i="1"/>
  <c r="E3720" i="1"/>
  <c r="E814" i="1"/>
  <c r="F813" i="1"/>
  <c r="E816" i="2" l="1"/>
  <c r="F815" i="2"/>
  <c r="F814" i="1"/>
  <c r="E815" i="1"/>
  <c r="F3720" i="1"/>
  <c r="E3721" i="1"/>
  <c r="E817" i="2" l="1"/>
  <c r="F816" i="2"/>
  <c r="E3722" i="1"/>
  <c r="F3721" i="1"/>
  <c r="F815" i="1"/>
  <c r="E816" i="1"/>
  <c r="E818" i="2" l="1"/>
  <c r="F817" i="2"/>
  <c r="E817" i="1"/>
  <c r="F816" i="1"/>
  <c r="E3723" i="1"/>
  <c r="F3722" i="1"/>
  <c r="E819" i="2" l="1"/>
  <c r="F818" i="2"/>
  <c r="F3723" i="1"/>
  <c r="E3724" i="1"/>
  <c r="E818" i="1"/>
  <c r="F817" i="1"/>
  <c r="E820" i="2" l="1"/>
  <c r="F819" i="2"/>
  <c r="F818" i="1"/>
  <c r="E819" i="1"/>
  <c r="F3724" i="1"/>
  <c r="E3725" i="1"/>
  <c r="E821" i="2" l="1"/>
  <c r="F820" i="2"/>
  <c r="E3726" i="1"/>
  <c r="F3725" i="1"/>
  <c r="E820" i="1"/>
  <c r="F819" i="1"/>
  <c r="E822" i="2" l="1"/>
  <c r="F821" i="2"/>
  <c r="E821" i="1"/>
  <c r="F820" i="1"/>
  <c r="E3727" i="1"/>
  <c r="F3726" i="1"/>
  <c r="E823" i="2" l="1"/>
  <c r="F822" i="2"/>
  <c r="F3727" i="1"/>
  <c r="E3728" i="1"/>
  <c r="F821" i="1"/>
  <c r="E822" i="1"/>
  <c r="E824" i="2" l="1"/>
  <c r="F823" i="2"/>
  <c r="F822" i="1"/>
  <c r="E823" i="1"/>
  <c r="F3728" i="1"/>
  <c r="E3729" i="1"/>
  <c r="E825" i="2" l="1"/>
  <c r="F824" i="2"/>
  <c r="E3730" i="1"/>
  <c r="F3729" i="1"/>
  <c r="E824" i="1"/>
  <c r="F823" i="1"/>
  <c r="E826" i="2" l="1"/>
  <c r="F825" i="2"/>
  <c r="E825" i="1"/>
  <c r="F824" i="1"/>
  <c r="E3731" i="1"/>
  <c r="F3730" i="1"/>
  <c r="E827" i="2" l="1"/>
  <c r="F826" i="2"/>
  <c r="F3731" i="1"/>
  <c r="E3732" i="1"/>
  <c r="F825" i="1"/>
  <c r="E826" i="1"/>
  <c r="E828" i="2" l="1"/>
  <c r="F827" i="2"/>
  <c r="F826" i="1"/>
  <c r="E827" i="1"/>
  <c r="F3732" i="1"/>
  <c r="E3733" i="1"/>
  <c r="E829" i="2" l="1"/>
  <c r="F828" i="2"/>
  <c r="E3734" i="1"/>
  <c r="F3733" i="1"/>
  <c r="E828" i="1"/>
  <c r="F827" i="1"/>
  <c r="E830" i="2" l="1"/>
  <c r="F829" i="2"/>
  <c r="E829" i="1"/>
  <c r="F828" i="1"/>
  <c r="E3735" i="1"/>
  <c r="F3734" i="1"/>
  <c r="E831" i="2" l="1"/>
  <c r="F830" i="2"/>
  <c r="F3735" i="1"/>
  <c r="E3736" i="1"/>
  <c r="F829" i="1"/>
  <c r="E830" i="1"/>
  <c r="E832" i="2" l="1"/>
  <c r="F831" i="2"/>
  <c r="F830" i="1"/>
  <c r="E831" i="1"/>
  <c r="F3736" i="1"/>
  <c r="E3737" i="1"/>
  <c r="E833" i="2" l="1"/>
  <c r="F832" i="2"/>
  <c r="E3738" i="1"/>
  <c r="F3737" i="1"/>
  <c r="E832" i="1"/>
  <c r="F831" i="1"/>
  <c r="E834" i="2" l="1"/>
  <c r="F833" i="2"/>
  <c r="E833" i="1"/>
  <c r="F832" i="1"/>
  <c r="E3739" i="1"/>
  <c r="F3738" i="1"/>
  <c r="E835" i="2" l="1"/>
  <c r="F834" i="2"/>
  <c r="F3739" i="1"/>
  <c r="E3740" i="1"/>
  <c r="F833" i="1"/>
  <c r="E834" i="1"/>
  <c r="E836" i="2" l="1"/>
  <c r="F835" i="2"/>
  <c r="F834" i="1"/>
  <c r="E835" i="1"/>
  <c r="F3740" i="1"/>
  <c r="E3741" i="1"/>
  <c r="E837" i="2" l="1"/>
  <c r="F836" i="2"/>
  <c r="E3742" i="1"/>
  <c r="F3741" i="1"/>
  <c r="E836" i="1"/>
  <c r="F835" i="1"/>
  <c r="E838" i="2" l="1"/>
  <c r="F837" i="2"/>
  <c r="E837" i="1"/>
  <c r="F836" i="1"/>
  <c r="E3743" i="1"/>
  <c r="F3742" i="1"/>
  <c r="E839" i="2" l="1"/>
  <c r="F838" i="2"/>
  <c r="F3743" i="1"/>
  <c r="E3744" i="1"/>
  <c r="F837" i="1"/>
  <c r="E838" i="1"/>
  <c r="E840" i="2" l="1"/>
  <c r="F839" i="2"/>
  <c r="F838" i="1"/>
  <c r="E839" i="1"/>
  <c r="F3744" i="1"/>
  <c r="E3745" i="1"/>
  <c r="E841" i="2" l="1"/>
  <c r="F840" i="2"/>
  <c r="E3746" i="1"/>
  <c r="F3745" i="1"/>
  <c r="E840" i="1"/>
  <c r="F839" i="1"/>
  <c r="E842" i="2" l="1"/>
  <c r="F841" i="2"/>
  <c r="E841" i="1"/>
  <c r="F840" i="1"/>
  <c r="E3747" i="1"/>
  <c r="F3746" i="1"/>
  <c r="E843" i="2" l="1"/>
  <c r="F842" i="2"/>
  <c r="F3747" i="1"/>
  <c r="E3748" i="1"/>
  <c r="F841" i="1"/>
  <c r="E842" i="1"/>
  <c r="E844" i="2" l="1"/>
  <c r="F843" i="2"/>
  <c r="F842" i="1"/>
  <c r="E843" i="1"/>
  <c r="F3748" i="1"/>
  <c r="E3749" i="1"/>
  <c r="E845" i="2" l="1"/>
  <c r="F844" i="2"/>
  <c r="E3750" i="1"/>
  <c r="F3749" i="1"/>
  <c r="E844" i="1"/>
  <c r="F843" i="1"/>
  <c r="E846" i="2" l="1"/>
  <c r="F845" i="2"/>
  <c r="E845" i="1"/>
  <c r="F844" i="1"/>
  <c r="E3751" i="1"/>
  <c r="F3750" i="1"/>
  <c r="E847" i="2" l="1"/>
  <c r="F846" i="2"/>
  <c r="E3752" i="1"/>
  <c r="F3751" i="1"/>
  <c r="F845" i="1"/>
  <c r="E846" i="1"/>
  <c r="E848" i="2" l="1"/>
  <c r="F847" i="2"/>
  <c r="F846" i="1"/>
  <c r="E847" i="1"/>
  <c r="F3752" i="1"/>
  <c r="E3753" i="1"/>
  <c r="E849" i="2" l="1"/>
  <c r="F848" i="2"/>
  <c r="F3753" i="1"/>
  <c r="E3754" i="1"/>
  <c r="E848" i="1"/>
  <c r="F847" i="1"/>
  <c r="E850" i="2" l="1"/>
  <c r="F849" i="2"/>
  <c r="E849" i="1"/>
  <c r="F848" i="1"/>
  <c r="E3755" i="1"/>
  <c r="F3754" i="1"/>
  <c r="E851" i="2" l="1"/>
  <c r="F850" i="2"/>
  <c r="E3756" i="1"/>
  <c r="F3755" i="1"/>
  <c r="F849" i="1"/>
  <c r="E850" i="1"/>
  <c r="E852" i="2" l="1"/>
  <c r="F851" i="2"/>
  <c r="F850" i="1"/>
  <c r="E851" i="1"/>
  <c r="F3756" i="1"/>
  <c r="E3757" i="1"/>
  <c r="E853" i="2" l="1"/>
  <c r="F852" i="2"/>
  <c r="F3757" i="1"/>
  <c r="E3758" i="1"/>
  <c r="E852" i="1"/>
  <c r="F851" i="1"/>
  <c r="E854" i="2" l="1"/>
  <c r="F853" i="2"/>
  <c r="E853" i="1"/>
  <c r="F852" i="1"/>
  <c r="E3759" i="1"/>
  <c r="F3758" i="1"/>
  <c r="E855" i="2" l="1"/>
  <c r="F854" i="2"/>
  <c r="E3760" i="1"/>
  <c r="F3759" i="1"/>
  <c r="F853" i="1"/>
  <c r="E854" i="1"/>
  <c r="E856" i="2" l="1"/>
  <c r="F855" i="2"/>
  <c r="F854" i="1"/>
  <c r="E855" i="1"/>
  <c r="F3760" i="1"/>
  <c r="E3761" i="1"/>
  <c r="E857" i="2" l="1"/>
  <c r="F856" i="2"/>
  <c r="F3761" i="1"/>
  <c r="E3762" i="1"/>
  <c r="E856" i="1"/>
  <c r="F855" i="1"/>
  <c r="E858" i="2" l="1"/>
  <c r="F857" i="2"/>
  <c r="E857" i="1"/>
  <c r="F856" i="1"/>
  <c r="E3763" i="1"/>
  <c r="F3762" i="1"/>
  <c r="E859" i="2" l="1"/>
  <c r="F858" i="2"/>
  <c r="E3764" i="1"/>
  <c r="F3763" i="1"/>
  <c r="F857" i="1"/>
  <c r="E858" i="1"/>
  <c r="E860" i="2" l="1"/>
  <c r="F859" i="2"/>
  <c r="F3764" i="1"/>
  <c r="E3765" i="1"/>
  <c r="F858" i="1"/>
  <c r="E859" i="1"/>
  <c r="E861" i="2" l="1"/>
  <c r="F860" i="2"/>
  <c r="E860" i="1"/>
  <c r="F859" i="1"/>
  <c r="F3765" i="1"/>
  <c r="E3766" i="1"/>
  <c r="E862" i="2" l="1"/>
  <c r="F861" i="2"/>
  <c r="E3767" i="1"/>
  <c r="F3766" i="1"/>
  <c r="E861" i="1"/>
  <c r="F860" i="1"/>
  <c r="E863" i="2" l="1"/>
  <c r="F862" i="2"/>
  <c r="F861" i="1"/>
  <c r="E862" i="1"/>
  <c r="E3768" i="1"/>
  <c r="F3767" i="1"/>
  <c r="E864" i="2" l="1"/>
  <c r="F863" i="2"/>
  <c r="F3768" i="1"/>
  <c r="E3769" i="1"/>
  <c r="F862" i="1"/>
  <c r="E863" i="1"/>
  <c r="E865" i="2" l="1"/>
  <c r="F864" i="2"/>
  <c r="E864" i="1"/>
  <c r="F863" i="1"/>
  <c r="F3769" i="1"/>
  <c r="E3770" i="1"/>
  <c r="E866" i="2" l="1"/>
  <c r="F865" i="2"/>
  <c r="E3771" i="1"/>
  <c r="F3770" i="1"/>
  <c r="E865" i="1"/>
  <c r="F864" i="1"/>
  <c r="E867" i="2" l="1"/>
  <c r="F866" i="2"/>
  <c r="F865" i="1"/>
  <c r="E866" i="1"/>
  <c r="E3772" i="1"/>
  <c r="F3771" i="1"/>
  <c r="E868" i="2" l="1"/>
  <c r="F867" i="2"/>
  <c r="F3772" i="1"/>
  <c r="E3773" i="1"/>
  <c r="F866" i="1"/>
  <c r="E867" i="1"/>
  <c r="E869" i="2" l="1"/>
  <c r="F868" i="2"/>
  <c r="F3773" i="1"/>
  <c r="E3774" i="1"/>
  <c r="E868" i="1"/>
  <c r="F867" i="1"/>
  <c r="E870" i="2" l="1"/>
  <c r="F869" i="2"/>
  <c r="E869" i="1"/>
  <c r="F868" i="1"/>
  <c r="E3775" i="1"/>
  <c r="F3774" i="1"/>
  <c r="E871" i="2" l="1"/>
  <c r="F870" i="2"/>
  <c r="E3776" i="1"/>
  <c r="F3775" i="1"/>
  <c r="F869" i="1"/>
  <c r="E870" i="1"/>
  <c r="E3058" i="2" l="1"/>
  <c r="E872" i="2"/>
  <c r="F871" i="2"/>
  <c r="F870" i="1"/>
  <c r="E871" i="1"/>
  <c r="F3776" i="1"/>
  <c r="E3777" i="1"/>
  <c r="E873" i="2" l="1"/>
  <c r="F872" i="2"/>
  <c r="E3059" i="2"/>
  <c r="F3058" i="2"/>
  <c r="F3777" i="1"/>
  <c r="E3778" i="1"/>
  <c r="E872" i="1"/>
  <c r="F871" i="1"/>
  <c r="F3059" i="2" l="1"/>
  <c r="E3060" i="2"/>
  <c r="E874" i="2"/>
  <c r="F873" i="2"/>
  <c r="E873" i="1"/>
  <c r="F872" i="1"/>
  <c r="E3779" i="1"/>
  <c r="F3778" i="1"/>
  <c r="E875" i="2" l="1"/>
  <c r="F874" i="2"/>
  <c r="E3061" i="2"/>
  <c r="F3060" i="2"/>
  <c r="E3780" i="1"/>
  <c r="F3779" i="1"/>
  <c r="F873" i="1"/>
  <c r="E874" i="1"/>
  <c r="F3061" i="2" l="1"/>
  <c r="E3062" i="2"/>
  <c r="E876" i="2"/>
  <c r="F875" i="2"/>
  <c r="F874" i="1"/>
  <c r="E875" i="1"/>
  <c r="F3780" i="1"/>
  <c r="E3781" i="1"/>
  <c r="E3063" i="2" l="1"/>
  <c r="F3062" i="2"/>
  <c r="E877" i="2"/>
  <c r="F876" i="2"/>
  <c r="F3781" i="1"/>
  <c r="E3782" i="1"/>
  <c r="E876" i="1"/>
  <c r="F875" i="1"/>
  <c r="E878" i="2" l="1"/>
  <c r="F877" i="2"/>
  <c r="F3063" i="2"/>
  <c r="E3064" i="2"/>
  <c r="E877" i="1"/>
  <c r="F876" i="1"/>
  <c r="E3783" i="1"/>
  <c r="F3782" i="1"/>
  <c r="E3065" i="2" l="1"/>
  <c r="F3064" i="2"/>
  <c r="E879" i="2"/>
  <c r="F878" i="2"/>
  <c r="E3784" i="1"/>
  <c r="F3783" i="1"/>
  <c r="F877" i="1"/>
  <c r="E878" i="1"/>
  <c r="E880" i="2" l="1"/>
  <c r="F879" i="2"/>
  <c r="F3065" i="2"/>
  <c r="E3066" i="2"/>
  <c r="F878" i="1"/>
  <c r="E879" i="1"/>
  <c r="F3784" i="1"/>
  <c r="E3785" i="1"/>
  <c r="E3067" i="2" l="1"/>
  <c r="F3066" i="2"/>
  <c r="E881" i="2"/>
  <c r="F880" i="2"/>
  <c r="F3785" i="1"/>
  <c r="E3786" i="1"/>
  <c r="E880" i="1"/>
  <c r="F879" i="1"/>
  <c r="E882" i="2" l="1"/>
  <c r="F881" i="2"/>
  <c r="F3067" i="2"/>
  <c r="E3068" i="2"/>
  <c r="E881" i="1"/>
  <c r="F880" i="1"/>
  <c r="E3787" i="1"/>
  <c r="F3786" i="1"/>
  <c r="E3069" i="2" l="1"/>
  <c r="F3068" i="2"/>
  <c r="E883" i="2"/>
  <c r="F882" i="2"/>
  <c r="E3788" i="1"/>
  <c r="F3787" i="1"/>
  <c r="F881" i="1"/>
  <c r="E882" i="1"/>
  <c r="E884" i="2" l="1"/>
  <c r="F883" i="2"/>
  <c r="F3069" i="2"/>
  <c r="E3070" i="2"/>
  <c r="F882" i="1"/>
  <c r="E883" i="1"/>
  <c r="F3788" i="1"/>
  <c r="E3789" i="1"/>
  <c r="E3071" i="2" l="1"/>
  <c r="F3070" i="2"/>
  <c r="E885" i="2"/>
  <c r="F884" i="2"/>
  <c r="F3789" i="1"/>
  <c r="E3790" i="1"/>
  <c r="E884" i="1"/>
  <c r="F883" i="1"/>
  <c r="E886" i="2" l="1"/>
  <c r="F885" i="2"/>
  <c r="F3071" i="2"/>
  <c r="E3072" i="2"/>
  <c r="E885" i="1"/>
  <c r="F884" i="1"/>
  <c r="E3791" i="1"/>
  <c r="F3790" i="1"/>
  <c r="E3073" i="2" l="1"/>
  <c r="F3072" i="2"/>
  <c r="E887" i="2"/>
  <c r="F886" i="2"/>
  <c r="E3792" i="1"/>
  <c r="F3791" i="1"/>
  <c r="F885" i="1"/>
  <c r="E886" i="1"/>
  <c r="E888" i="2" l="1"/>
  <c r="F887" i="2"/>
  <c r="F3073" i="2"/>
  <c r="E3074" i="2"/>
  <c r="F886" i="1"/>
  <c r="E887" i="1"/>
  <c r="F3792" i="1"/>
  <c r="E3793" i="1"/>
  <c r="E3075" i="2" l="1"/>
  <c r="F3074" i="2"/>
  <c r="E889" i="2"/>
  <c r="F888" i="2"/>
  <c r="F3793" i="1"/>
  <c r="E3794" i="1"/>
  <c r="E888" i="1"/>
  <c r="F887" i="1"/>
  <c r="E890" i="2" l="1"/>
  <c r="F889" i="2"/>
  <c r="F3075" i="2"/>
  <c r="E3076" i="2"/>
  <c r="E3795" i="1"/>
  <c r="F3794" i="1"/>
  <c r="E889" i="1"/>
  <c r="F888" i="1"/>
  <c r="E3077" i="2" l="1"/>
  <c r="F3076" i="2"/>
  <c r="E891" i="2"/>
  <c r="F890" i="2"/>
  <c r="F889" i="1"/>
  <c r="E890" i="1"/>
  <c r="E3796" i="1"/>
  <c r="F3795" i="1"/>
  <c r="E892" i="2" l="1"/>
  <c r="F891" i="2"/>
  <c r="F3077" i="2"/>
  <c r="E3078" i="2"/>
  <c r="F3796" i="1"/>
  <c r="E3797" i="1"/>
  <c r="F890" i="1"/>
  <c r="E891" i="1"/>
  <c r="E3079" i="2" l="1"/>
  <c r="F3078" i="2"/>
  <c r="E893" i="2"/>
  <c r="F892" i="2"/>
  <c r="E892" i="1"/>
  <c r="F891" i="1"/>
  <c r="F3797" i="1"/>
  <c r="E3798" i="1"/>
  <c r="E894" i="2" l="1"/>
  <c r="F893" i="2"/>
  <c r="F3079" i="2"/>
  <c r="E3080" i="2"/>
  <c r="E3799" i="1"/>
  <c r="F3798" i="1"/>
  <c r="E893" i="1"/>
  <c r="F892" i="1"/>
  <c r="E3081" i="2" l="1"/>
  <c r="F3080" i="2"/>
  <c r="E895" i="2"/>
  <c r="F894" i="2"/>
  <c r="F893" i="1"/>
  <c r="E894" i="1"/>
  <c r="E3800" i="1"/>
  <c r="F3799" i="1"/>
  <c r="E896" i="2" l="1"/>
  <c r="F895" i="2"/>
  <c r="F3081" i="2"/>
  <c r="E3082" i="2"/>
  <c r="F3800" i="1"/>
  <c r="E3801" i="1"/>
  <c r="F894" i="1"/>
  <c r="E895" i="1"/>
  <c r="E3083" i="2" l="1"/>
  <c r="F3082" i="2"/>
  <c r="E897" i="2"/>
  <c r="F896" i="2"/>
  <c r="F3801" i="1"/>
  <c r="E3802" i="1"/>
  <c r="E896" i="1"/>
  <c r="F895" i="1"/>
  <c r="E898" i="2" l="1"/>
  <c r="F897" i="2"/>
  <c r="F3083" i="2"/>
  <c r="E3084" i="2"/>
  <c r="E897" i="1"/>
  <c r="F896" i="1"/>
  <c r="E3803" i="1"/>
  <c r="F3802" i="1"/>
  <c r="E3085" i="2" l="1"/>
  <c r="F3084" i="2"/>
  <c r="E899" i="2"/>
  <c r="F898" i="2"/>
  <c r="E3804" i="1"/>
  <c r="F3803" i="1"/>
  <c r="F897" i="1"/>
  <c r="E898" i="1"/>
  <c r="E900" i="2" l="1"/>
  <c r="F899" i="2"/>
  <c r="F3085" i="2"/>
  <c r="E3086" i="2"/>
  <c r="F898" i="1"/>
  <c r="E899" i="1"/>
  <c r="F3804" i="1"/>
  <c r="E3805" i="1"/>
  <c r="E3087" i="2" l="1"/>
  <c r="F3086" i="2"/>
  <c r="E901" i="2"/>
  <c r="F900" i="2"/>
  <c r="F3805" i="1"/>
  <c r="E3806" i="1"/>
  <c r="E900" i="1"/>
  <c r="F899" i="1"/>
  <c r="E902" i="2" l="1"/>
  <c r="F901" i="2"/>
  <c r="F3087" i="2"/>
  <c r="E3088" i="2"/>
  <c r="E901" i="1"/>
  <c r="F900" i="1"/>
  <c r="E3807" i="1"/>
  <c r="F3806" i="1"/>
  <c r="E3089" i="2" l="1"/>
  <c r="F3088" i="2"/>
  <c r="E903" i="2"/>
  <c r="F902" i="2"/>
  <c r="E3808" i="1"/>
  <c r="F3807" i="1"/>
  <c r="F901" i="1"/>
  <c r="E902" i="1"/>
  <c r="E904" i="2" l="1"/>
  <c r="F903" i="2"/>
  <c r="F3089" i="2"/>
  <c r="E3090" i="2"/>
  <c r="F902" i="1"/>
  <c r="E903" i="1"/>
  <c r="F3808" i="1"/>
  <c r="E3809" i="1"/>
  <c r="E3091" i="2" l="1"/>
  <c r="F3090" i="2"/>
  <c r="E905" i="2"/>
  <c r="F904" i="2"/>
  <c r="F3809" i="1"/>
  <c r="E3810" i="1"/>
  <c r="E904" i="1"/>
  <c r="F903" i="1"/>
  <c r="E906" i="2" l="1"/>
  <c r="F905" i="2"/>
  <c r="F3091" i="2"/>
  <c r="E3092" i="2"/>
  <c r="E3811" i="1"/>
  <c r="F3810" i="1"/>
  <c r="F904" i="1"/>
  <c r="E905" i="1"/>
  <c r="E3093" i="2" l="1"/>
  <c r="F3092" i="2"/>
  <c r="E907" i="2"/>
  <c r="F906" i="2"/>
  <c r="F905" i="1"/>
  <c r="E906" i="1"/>
  <c r="E3812" i="1"/>
  <c r="F3811" i="1"/>
  <c r="E908" i="2" l="1"/>
  <c r="F907" i="2"/>
  <c r="F3093" i="2"/>
  <c r="E3094" i="2"/>
  <c r="E907" i="1"/>
  <c r="F906" i="1"/>
  <c r="F3812" i="1"/>
  <c r="E3813" i="1"/>
  <c r="E3095" i="2" l="1"/>
  <c r="F3094" i="2"/>
  <c r="E909" i="2"/>
  <c r="F908" i="2"/>
  <c r="F3813" i="1"/>
  <c r="E3814" i="1"/>
  <c r="E908" i="1"/>
  <c r="F907" i="1"/>
  <c r="E910" i="2" l="1"/>
  <c r="F909" i="2"/>
  <c r="F3095" i="2"/>
  <c r="E3096" i="2"/>
  <c r="E909" i="1"/>
  <c r="F908" i="1"/>
  <c r="E3815" i="1"/>
  <c r="F3814" i="1"/>
  <c r="E3097" i="2" l="1"/>
  <c r="F3096" i="2"/>
  <c r="E911" i="2"/>
  <c r="F910" i="2"/>
  <c r="E3816" i="1"/>
  <c r="F3815" i="1"/>
  <c r="F909" i="1"/>
  <c r="E910" i="1"/>
  <c r="E912" i="2" l="1"/>
  <c r="F911" i="2"/>
  <c r="F3097" i="2"/>
  <c r="E3098" i="2"/>
  <c r="F910" i="1"/>
  <c r="E911" i="1"/>
  <c r="F3816" i="1"/>
  <c r="E3817" i="1"/>
  <c r="E3099" i="2" l="1"/>
  <c r="F3098" i="2"/>
  <c r="E913" i="2"/>
  <c r="F912" i="2"/>
  <c r="F3817" i="1"/>
  <c r="E3818" i="1"/>
  <c r="E912" i="1"/>
  <c r="F911" i="1"/>
  <c r="E914" i="2" l="1"/>
  <c r="F913" i="2"/>
  <c r="F3099" i="2"/>
  <c r="E3100" i="2"/>
  <c r="F912" i="1"/>
  <c r="E913" i="1"/>
  <c r="E3819" i="1"/>
  <c r="F3818" i="1"/>
  <c r="E3101" i="2" l="1"/>
  <c r="F3100" i="2"/>
  <c r="E915" i="2"/>
  <c r="F914" i="2"/>
  <c r="E3820" i="1"/>
  <c r="F3819" i="1"/>
  <c r="F913" i="1"/>
  <c r="E914" i="1"/>
  <c r="E916" i="2" l="1"/>
  <c r="F915" i="2"/>
  <c r="F3101" i="2"/>
  <c r="E3102" i="2"/>
  <c r="E915" i="1"/>
  <c r="F914" i="1"/>
  <c r="F3820" i="1"/>
  <c r="E3821" i="1"/>
  <c r="E3103" i="2" l="1"/>
  <c r="F3103" i="2" s="1"/>
  <c r="F3102" i="2"/>
  <c r="E917" i="2"/>
  <c r="F916" i="2"/>
  <c r="F3821" i="1"/>
  <c r="E3822" i="1"/>
  <c r="E916" i="1"/>
  <c r="F915" i="1"/>
  <c r="E918" i="2" l="1"/>
  <c r="F917" i="2"/>
  <c r="E917" i="1"/>
  <c r="F916" i="1"/>
  <c r="E3823" i="1"/>
  <c r="F3822" i="1"/>
  <c r="E919" i="2" l="1"/>
  <c r="F918" i="2"/>
  <c r="E3824" i="1"/>
  <c r="F3823" i="1"/>
  <c r="F917" i="1"/>
  <c r="E918" i="1"/>
  <c r="E920" i="2" l="1"/>
  <c r="F919" i="2"/>
  <c r="F918" i="1"/>
  <c r="E919" i="1"/>
  <c r="F3824" i="1"/>
  <c r="E3825" i="1"/>
  <c r="E921" i="2" l="1"/>
  <c r="F920" i="2"/>
  <c r="F3825" i="1"/>
  <c r="E3826" i="1"/>
  <c r="E920" i="1"/>
  <c r="F919" i="1"/>
  <c r="E922" i="2" l="1"/>
  <c r="F921" i="2"/>
  <c r="F920" i="1"/>
  <c r="E921" i="1"/>
  <c r="E3827" i="1"/>
  <c r="F3826" i="1"/>
  <c r="E923" i="2" l="1"/>
  <c r="F922" i="2"/>
  <c r="E3828" i="1"/>
  <c r="F3827" i="1"/>
  <c r="F921" i="1"/>
  <c r="E922" i="1"/>
  <c r="E924" i="2" l="1"/>
  <c r="F923" i="2"/>
  <c r="E923" i="1"/>
  <c r="F922" i="1"/>
  <c r="F3828" i="1"/>
  <c r="E3829" i="1"/>
  <c r="E925" i="2" l="1"/>
  <c r="F924" i="2"/>
  <c r="F3829" i="1"/>
  <c r="E3830" i="1"/>
  <c r="E924" i="1"/>
  <c r="F923" i="1"/>
  <c r="E926" i="2" l="1"/>
  <c r="F925" i="2"/>
  <c r="E925" i="1"/>
  <c r="F924" i="1"/>
  <c r="E3831" i="1"/>
  <c r="F3830" i="1"/>
  <c r="E927" i="2" l="1"/>
  <c r="F926" i="2"/>
  <c r="E3832" i="1"/>
  <c r="F3831" i="1"/>
  <c r="F925" i="1"/>
  <c r="E926" i="1"/>
  <c r="E928" i="2" l="1"/>
  <c r="F927" i="2"/>
  <c r="F926" i="1"/>
  <c r="E927" i="1"/>
  <c r="F3832" i="1"/>
  <c r="E3833" i="1"/>
  <c r="E929" i="2" l="1"/>
  <c r="F928" i="2"/>
  <c r="F3833" i="1"/>
  <c r="E3834" i="1"/>
  <c r="E928" i="1"/>
  <c r="F927" i="1"/>
  <c r="E930" i="2" l="1"/>
  <c r="F929" i="2"/>
  <c r="F928" i="1"/>
  <c r="E929" i="1"/>
  <c r="E3835" i="1"/>
  <c r="F3834" i="1"/>
  <c r="E931" i="2" l="1"/>
  <c r="F930" i="2"/>
  <c r="E3836" i="1"/>
  <c r="F3835" i="1"/>
  <c r="F929" i="1"/>
  <c r="E930" i="1"/>
  <c r="E932" i="2" l="1"/>
  <c r="F931" i="2"/>
  <c r="E931" i="1"/>
  <c r="F930" i="1"/>
  <c r="F3836" i="1"/>
  <c r="E3837" i="1"/>
  <c r="E933" i="2" l="1"/>
  <c r="F932" i="2"/>
  <c r="F3837" i="1"/>
  <c r="E3838" i="1"/>
  <c r="E932" i="1"/>
  <c r="F931" i="1"/>
  <c r="E934" i="2" l="1"/>
  <c r="F933" i="2"/>
  <c r="E933" i="1"/>
  <c r="F932" i="1"/>
  <c r="E3839" i="1"/>
  <c r="F3838" i="1"/>
  <c r="E935" i="2" l="1"/>
  <c r="F934" i="2"/>
  <c r="E3840" i="1"/>
  <c r="F3839" i="1"/>
  <c r="F933" i="1"/>
  <c r="E934" i="1"/>
  <c r="E936" i="2" l="1"/>
  <c r="F935" i="2"/>
  <c r="F934" i="1"/>
  <c r="E935" i="1"/>
  <c r="F3840" i="1"/>
  <c r="E3841" i="1"/>
  <c r="E937" i="2" l="1"/>
  <c r="F936" i="2"/>
  <c r="F3841" i="1"/>
  <c r="E3842" i="1"/>
  <c r="E936" i="1"/>
  <c r="F935" i="1"/>
  <c r="E938" i="2" l="1"/>
  <c r="F937" i="2"/>
  <c r="F936" i="1"/>
  <c r="E937" i="1"/>
  <c r="E3843" i="1"/>
  <c r="F3842" i="1"/>
  <c r="E939" i="2" l="1"/>
  <c r="F938" i="2"/>
  <c r="E3844" i="1"/>
  <c r="F3843" i="1"/>
  <c r="F937" i="1"/>
  <c r="E938" i="1"/>
  <c r="E940" i="2" l="1"/>
  <c r="F939" i="2"/>
  <c r="E939" i="1"/>
  <c r="F938" i="1"/>
  <c r="F3844" i="1"/>
  <c r="E3845" i="1"/>
  <c r="E941" i="2" l="1"/>
  <c r="F940" i="2"/>
  <c r="F3845" i="1"/>
  <c r="E3846" i="1"/>
  <c r="E940" i="1"/>
  <c r="F939" i="1"/>
  <c r="E942" i="2" l="1"/>
  <c r="F941" i="2"/>
  <c r="E941" i="1"/>
  <c r="F940" i="1"/>
  <c r="E3847" i="1"/>
  <c r="F3846" i="1"/>
  <c r="E943" i="2" l="1"/>
  <c r="F942" i="2"/>
  <c r="E3848" i="1"/>
  <c r="F3847" i="1"/>
  <c r="F941" i="1"/>
  <c r="E942" i="1"/>
  <c r="E944" i="2" l="1"/>
  <c r="F943" i="2"/>
  <c r="E943" i="1"/>
  <c r="F942" i="1"/>
  <c r="F3848" i="1"/>
  <c r="E3849" i="1"/>
  <c r="E945" i="2" l="1"/>
  <c r="F944" i="2"/>
  <c r="F3849" i="1"/>
  <c r="E3850" i="1"/>
  <c r="E944" i="1"/>
  <c r="F943" i="1"/>
  <c r="E946" i="2" l="1"/>
  <c r="F945" i="2"/>
  <c r="E945" i="1"/>
  <c r="F944" i="1"/>
  <c r="E3851" i="1"/>
  <c r="F3850" i="1"/>
  <c r="E947" i="2" l="1"/>
  <c r="F946" i="2"/>
  <c r="E3852" i="1"/>
  <c r="F3851" i="1"/>
  <c r="F945" i="1"/>
  <c r="E946" i="1"/>
  <c r="E948" i="2" l="1"/>
  <c r="F947" i="2"/>
  <c r="E947" i="1"/>
  <c r="F946" i="1"/>
  <c r="F3852" i="1"/>
  <c r="E3853" i="1"/>
  <c r="E949" i="2" l="1"/>
  <c r="F948" i="2"/>
  <c r="F3853" i="1"/>
  <c r="E3854" i="1"/>
  <c r="E948" i="1"/>
  <c r="F947" i="1"/>
  <c r="E950" i="2" l="1"/>
  <c r="F949" i="2"/>
  <c r="E949" i="1"/>
  <c r="F948" i="1"/>
  <c r="E3855" i="1"/>
  <c r="F3854" i="1"/>
  <c r="E951" i="2" l="1"/>
  <c r="F950" i="2"/>
  <c r="E3856" i="1"/>
  <c r="F3855" i="1"/>
  <c r="F949" i="1"/>
  <c r="E950" i="1"/>
  <c r="E952" i="2" l="1"/>
  <c r="F951" i="2"/>
  <c r="E951" i="1"/>
  <c r="F950" i="1"/>
  <c r="F3856" i="1"/>
  <c r="E3857" i="1"/>
  <c r="E953" i="2" l="1"/>
  <c r="F952" i="2"/>
  <c r="F3857" i="1"/>
  <c r="E3858" i="1"/>
  <c r="E952" i="1"/>
  <c r="F951" i="1"/>
  <c r="E954" i="2" l="1"/>
  <c r="F953" i="2"/>
  <c r="E953" i="1"/>
  <c r="F952" i="1"/>
  <c r="E3859" i="1"/>
  <c r="F3858" i="1"/>
  <c r="E955" i="2" l="1"/>
  <c r="F954" i="2"/>
  <c r="E3860" i="1"/>
  <c r="F3859" i="1"/>
  <c r="F953" i="1"/>
  <c r="E954" i="1"/>
  <c r="E956" i="2" l="1"/>
  <c r="F955" i="2"/>
  <c r="E955" i="1"/>
  <c r="F954" i="1"/>
  <c r="F3860" i="1"/>
  <c r="E3861" i="1"/>
  <c r="E957" i="2" l="1"/>
  <c r="F956" i="2"/>
  <c r="F3861" i="1"/>
  <c r="E3862" i="1"/>
  <c r="E956" i="1"/>
  <c r="F955" i="1"/>
  <c r="E958" i="2" l="1"/>
  <c r="F957" i="2"/>
  <c r="E957" i="1"/>
  <c r="F956" i="1"/>
  <c r="E3863" i="1"/>
  <c r="F3862" i="1"/>
  <c r="E959" i="2" l="1"/>
  <c r="F958" i="2"/>
  <c r="E3864" i="1"/>
  <c r="F3863" i="1"/>
  <c r="F957" i="1"/>
  <c r="E958" i="1"/>
  <c r="E960" i="2" l="1"/>
  <c r="F959" i="2"/>
  <c r="E959" i="1"/>
  <c r="F958" i="1"/>
  <c r="F3864" i="1"/>
  <c r="E3865" i="1"/>
  <c r="E961" i="2" l="1"/>
  <c r="F960" i="2"/>
  <c r="F3865" i="1"/>
  <c r="E3866" i="1"/>
  <c r="E960" i="1"/>
  <c r="F959" i="1"/>
  <c r="E962" i="2" l="1"/>
  <c r="F961" i="2"/>
  <c r="E961" i="1"/>
  <c r="F960" i="1"/>
  <c r="E3867" i="1"/>
  <c r="F3866" i="1"/>
  <c r="E963" i="2" l="1"/>
  <c r="F962" i="2"/>
  <c r="E3868" i="1"/>
  <c r="F3867" i="1"/>
  <c r="F961" i="1"/>
  <c r="E962" i="1"/>
  <c r="E964" i="2" l="1"/>
  <c r="F963" i="2"/>
  <c r="E963" i="1"/>
  <c r="F962" i="1"/>
  <c r="F3868" i="1"/>
  <c r="E3869" i="1"/>
  <c r="E965" i="2" l="1"/>
  <c r="F964" i="2"/>
  <c r="F3869" i="1"/>
  <c r="E3870" i="1"/>
  <c r="E964" i="1"/>
  <c r="F963" i="1"/>
  <c r="E966" i="2" l="1"/>
  <c r="F965" i="2"/>
  <c r="E965" i="1"/>
  <c r="F964" i="1"/>
  <c r="E3871" i="1"/>
  <c r="F3870" i="1"/>
  <c r="E967" i="2" l="1"/>
  <c r="F966" i="2"/>
  <c r="E3872" i="1"/>
  <c r="F3871" i="1"/>
  <c r="F965" i="1"/>
  <c r="E966" i="1"/>
  <c r="E968" i="2" l="1"/>
  <c r="F967" i="2"/>
  <c r="E967" i="1"/>
  <c r="F966" i="1"/>
  <c r="F3872" i="1"/>
  <c r="E3873" i="1"/>
  <c r="E969" i="2" l="1"/>
  <c r="F968" i="2"/>
  <c r="F3873" i="1"/>
  <c r="E3874" i="1"/>
  <c r="E968" i="1"/>
  <c r="F967" i="1"/>
  <c r="E970" i="2" l="1"/>
  <c r="F969" i="2"/>
  <c r="E969" i="1"/>
  <c r="F968" i="1"/>
  <c r="E3875" i="1"/>
  <c r="F3874" i="1"/>
  <c r="E971" i="2" l="1"/>
  <c r="F970" i="2"/>
  <c r="E3876" i="1"/>
  <c r="F3875" i="1"/>
  <c r="F969" i="1"/>
  <c r="E970" i="1"/>
  <c r="E972" i="2" l="1"/>
  <c r="F971" i="2"/>
  <c r="E971" i="1"/>
  <c r="F970" i="1"/>
  <c r="F3876" i="1"/>
  <c r="E3877" i="1"/>
  <c r="E973" i="2" l="1"/>
  <c r="F972" i="2"/>
  <c r="F3877" i="1"/>
  <c r="E3878" i="1"/>
  <c r="E972" i="1"/>
  <c r="F971" i="1"/>
  <c r="E974" i="2" l="1"/>
  <c r="F973" i="2"/>
  <c r="E973" i="1"/>
  <c r="F972" i="1"/>
  <c r="E3879" i="1"/>
  <c r="F3878" i="1"/>
  <c r="E975" i="2" l="1"/>
  <c r="F974" i="2"/>
  <c r="E3880" i="1"/>
  <c r="F3879" i="1"/>
  <c r="F973" i="1"/>
  <c r="E974" i="1"/>
  <c r="E976" i="2" l="1"/>
  <c r="F975" i="2"/>
  <c r="E975" i="1"/>
  <c r="F974" i="1"/>
  <c r="F3880" i="1"/>
  <c r="E3881" i="1"/>
  <c r="E977" i="2" l="1"/>
  <c r="F976" i="2"/>
  <c r="F3881" i="1"/>
  <c r="E3882" i="1"/>
  <c r="E976" i="1"/>
  <c r="F975" i="1"/>
  <c r="E978" i="2" l="1"/>
  <c r="F977" i="2"/>
  <c r="F976" i="1"/>
  <c r="E977" i="1"/>
  <c r="E3883" i="1"/>
  <c r="F3882" i="1"/>
  <c r="E979" i="2" l="1"/>
  <c r="F978" i="2"/>
  <c r="E3884" i="1"/>
  <c r="F3883" i="1"/>
  <c r="F977" i="1"/>
  <c r="E978" i="1"/>
  <c r="E980" i="2" l="1"/>
  <c r="F979" i="2"/>
  <c r="E979" i="1"/>
  <c r="F978" i="1"/>
  <c r="F3884" i="1"/>
  <c r="E3885" i="1"/>
  <c r="E981" i="2" l="1"/>
  <c r="F980" i="2"/>
  <c r="F3885" i="1"/>
  <c r="E3886" i="1"/>
  <c r="E980" i="1"/>
  <c r="F979" i="1"/>
  <c r="E982" i="2" l="1"/>
  <c r="F981" i="2"/>
  <c r="F980" i="1"/>
  <c r="E981" i="1"/>
  <c r="E3887" i="1"/>
  <c r="F3886" i="1"/>
  <c r="E983" i="2" l="1"/>
  <c r="F982" i="2"/>
  <c r="E3888" i="1"/>
  <c r="F3887" i="1"/>
  <c r="F981" i="1"/>
  <c r="E982" i="1"/>
  <c r="E984" i="2" l="1"/>
  <c r="F983" i="2"/>
  <c r="E983" i="1"/>
  <c r="F982" i="1"/>
  <c r="F3888" i="1"/>
  <c r="E3889" i="1"/>
  <c r="E985" i="2" l="1"/>
  <c r="F984" i="2"/>
  <c r="F3889" i="1"/>
  <c r="E3890" i="1"/>
  <c r="E984" i="1"/>
  <c r="F983" i="1"/>
  <c r="E986" i="2" l="1"/>
  <c r="F985" i="2"/>
  <c r="F984" i="1"/>
  <c r="E985" i="1"/>
  <c r="E3891" i="1"/>
  <c r="F3890" i="1"/>
  <c r="E987" i="2" l="1"/>
  <c r="F986" i="2"/>
  <c r="E3892" i="1"/>
  <c r="F3891" i="1"/>
  <c r="F985" i="1"/>
  <c r="E986" i="1"/>
  <c r="E988" i="2" l="1"/>
  <c r="F987" i="2"/>
  <c r="E987" i="1"/>
  <c r="F986" i="1"/>
  <c r="F3892" i="1"/>
  <c r="E3893" i="1"/>
  <c r="E989" i="2" l="1"/>
  <c r="F988" i="2"/>
  <c r="F3893" i="1"/>
  <c r="E3894" i="1"/>
  <c r="E988" i="1"/>
  <c r="F987" i="1"/>
  <c r="E990" i="2" l="1"/>
  <c r="F989" i="2"/>
  <c r="F988" i="1"/>
  <c r="E989" i="1"/>
  <c r="E3895" i="1"/>
  <c r="F3894" i="1"/>
  <c r="E991" i="2" l="1"/>
  <c r="F990" i="2"/>
  <c r="E3896" i="1"/>
  <c r="F3895" i="1"/>
  <c r="F989" i="1"/>
  <c r="E990" i="1"/>
  <c r="E992" i="2" l="1"/>
  <c r="F991" i="2"/>
  <c r="E991" i="1"/>
  <c r="F990" i="1"/>
  <c r="F3896" i="1"/>
  <c r="E3897" i="1"/>
  <c r="E993" i="2" l="1"/>
  <c r="F992" i="2"/>
  <c r="F3897" i="1"/>
  <c r="E3898" i="1"/>
  <c r="E992" i="1"/>
  <c r="F991" i="1"/>
  <c r="E994" i="2" l="1"/>
  <c r="F993" i="2"/>
  <c r="F992" i="1"/>
  <c r="E993" i="1"/>
  <c r="E3899" i="1"/>
  <c r="F3898" i="1"/>
  <c r="E995" i="2" l="1"/>
  <c r="F994" i="2"/>
  <c r="E3900" i="1"/>
  <c r="F3899" i="1"/>
  <c r="F993" i="1"/>
  <c r="E994" i="1"/>
  <c r="E996" i="2" l="1"/>
  <c r="F995" i="2"/>
  <c r="E995" i="1"/>
  <c r="F994" i="1"/>
  <c r="F3900" i="1"/>
  <c r="E3901" i="1"/>
  <c r="E997" i="2" l="1"/>
  <c r="F996" i="2"/>
  <c r="F3901" i="1"/>
  <c r="E3902" i="1"/>
  <c r="E996" i="1"/>
  <c r="F995" i="1"/>
  <c r="E998" i="2" l="1"/>
  <c r="F997" i="2"/>
  <c r="E3903" i="1"/>
  <c r="F3902" i="1"/>
  <c r="F996" i="1"/>
  <c r="E997" i="1"/>
  <c r="E999" i="2" l="1"/>
  <c r="F998" i="2"/>
  <c r="F997" i="1"/>
  <c r="E998" i="1"/>
  <c r="E3904" i="1"/>
  <c r="F3903" i="1"/>
  <c r="E1000" i="2" l="1"/>
  <c r="F999" i="2"/>
  <c r="F3904" i="1"/>
  <c r="E3905" i="1"/>
  <c r="E999" i="1"/>
  <c r="F998" i="1"/>
  <c r="E1001" i="2" l="1"/>
  <c r="F1000" i="2"/>
  <c r="E1000" i="1"/>
  <c r="F999" i="1"/>
  <c r="F3905" i="1"/>
  <c r="E3906" i="1"/>
  <c r="E1002" i="2" l="1"/>
  <c r="F1001" i="2"/>
  <c r="E3907" i="1"/>
  <c r="F3906" i="1"/>
  <c r="F1000" i="1"/>
  <c r="E1001" i="1"/>
  <c r="E1003" i="2" l="1"/>
  <c r="F1002" i="2"/>
  <c r="F1001" i="1"/>
  <c r="E1002" i="1"/>
  <c r="E3908" i="1"/>
  <c r="F3907" i="1"/>
  <c r="E1004" i="2" l="1"/>
  <c r="F1003" i="2"/>
  <c r="F3908" i="1"/>
  <c r="E3909" i="1"/>
  <c r="E1003" i="1"/>
  <c r="F1002" i="1"/>
  <c r="E1005" i="2" l="1"/>
  <c r="F1004" i="2"/>
  <c r="E1004" i="1"/>
  <c r="F1003" i="1"/>
  <c r="F3909" i="1"/>
  <c r="E3910" i="1"/>
  <c r="E1006" i="2" l="1"/>
  <c r="F1005" i="2"/>
  <c r="E3911" i="1"/>
  <c r="F3910" i="1"/>
  <c r="F1004" i="1"/>
  <c r="E1005" i="1"/>
  <c r="E1007" i="2" l="1"/>
  <c r="F1006" i="2"/>
  <c r="F1005" i="1"/>
  <c r="E1006" i="1"/>
  <c r="E3912" i="1"/>
  <c r="F3911" i="1"/>
  <c r="E1008" i="2" l="1"/>
  <c r="F1007" i="2"/>
  <c r="F3912" i="1"/>
  <c r="E3913" i="1"/>
  <c r="E1007" i="1"/>
  <c r="F1006" i="1"/>
  <c r="E1009" i="2" l="1"/>
  <c r="F1008" i="2"/>
  <c r="E1008" i="1"/>
  <c r="F1007" i="1"/>
  <c r="F3913" i="1"/>
  <c r="E3914" i="1"/>
  <c r="E1010" i="2" l="1"/>
  <c r="F1009" i="2"/>
  <c r="E3915" i="1"/>
  <c r="F3914" i="1"/>
  <c r="F1008" i="1"/>
  <c r="E1009" i="1"/>
  <c r="E1011" i="2" l="1"/>
  <c r="F1010" i="2"/>
  <c r="F1009" i="1"/>
  <c r="E1010" i="1"/>
  <c r="E3916" i="1"/>
  <c r="F3915" i="1"/>
  <c r="E1012" i="2" l="1"/>
  <c r="F1011" i="2"/>
  <c r="F3916" i="1"/>
  <c r="E3917" i="1"/>
  <c r="E1011" i="1"/>
  <c r="F1010" i="1"/>
  <c r="E1013" i="2" l="1"/>
  <c r="F1012" i="2"/>
  <c r="E1012" i="1"/>
  <c r="F1011" i="1"/>
  <c r="F3917" i="1"/>
  <c r="E3918" i="1"/>
  <c r="E1014" i="2" l="1"/>
  <c r="F1013" i="2"/>
  <c r="E3919" i="1"/>
  <c r="F3918" i="1"/>
  <c r="F1012" i="1"/>
  <c r="E1013" i="1"/>
  <c r="E1015" i="2" l="1"/>
  <c r="F1014" i="2"/>
  <c r="F1013" i="1"/>
  <c r="E1014" i="1"/>
  <c r="E3920" i="1"/>
  <c r="F3919" i="1"/>
  <c r="E1016" i="2" l="1"/>
  <c r="F1015" i="2"/>
  <c r="F3920" i="1"/>
  <c r="E3921" i="1"/>
  <c r="E1015" i="1"/>
  <c r="F1014" i="1"/>
  <c r="E1017" i="2" l="1"/>
  <c r="F1016" i="2"/>
  <c r="E1016" i="1"/>
  <c r="F1015" i="1"/>
  <c r="F3921" i="1"/>
  <c r="E3922" i="1"/>
  <c r="E1018" i="2" l="1"/>
  <c r="F1017" i="2"/>
  <c r="E3923" i="1"/>
  <c r="F3922" i="1"/>
  <c r="F1016" i="1"/>
  <c r="E1017" i="1"/>
  <c r="E1019" i="2" l="1"/>
  <c r="F1018" i="2"/>
  <c r="F1017" i="1"/>
  <c r="E1018" i="1"/>
  <c r="E3924" i="1"/>
  <c r="F3923" i="1"/>
  <c r="E1020" i="2" l="1"/>
  <c r="F1019" i="2"/>
  <c r="F3924" i="1"/>
  <c r="E3925" i="1"/>
  <c r="E1019" i="1"/>
  <c r="F1018" i="1"/>
  <c r="E1021" i="2" l="1"/>
  <c r="F1020" i="2"/>
  <c r="E1020" i="1"/>
  <c r="F1019" i="1"/>
  <c r="F3925" i="1"/>
  <c r="E3926" i="1"/>
  <c r="E1022" i="2" l="1"/>
  <c r="F1021" i="2"/>
  <c r="E3927" i="1"/>
  <c r="F3926" i="1"/>
  <c r="F1020" i="1"/>
  <c r="E1021" i="1"/>
  <c r="E1023" i="2" l="1"/>
  <c r="F1022" i="2"/>
  <c r="F1021" i="1"/>
  <c r="E1022" i="1"/>
  <c r="E3928" i="1"/>
  <c r="F3927" i="1"/>
  <c r="E1024" i="2" l="1"/>
  <c r="F1023" i="2"/>
  <c r="F3928" i="1"/>
  <c r="E3929" i="1"/>
  <c r="E1023" i="1"/>
  <c r="F1022" i="1"/>
  <c r="E1025" i="2" l="1"/>
  <c r="F1024" i="2"/>
  <c r="E1024" i="1"/>
  <c r="F1023" i="1"/>
  <c r="F3929" i="1"/>
  <c r="E3930" i="1"/>
  <c r="E1026" i="2" l="1"/>
  <c r="F1025" i="2"/>
  <c r="E3931" i="1"/>
  <c r="F3930" i="1"/>
  <c r="F1024" i="1"/>
  <c r="E1025" i="1"/>
  <c r="E1027" i="2" l="1"/>
  <c r="F1026" i="2"/>
  <c r="F1025" i="1"/>
  <c r="E1026" i="1"/>
  <c r="E3932" i="1"/>
  <c r="F3931" i="1"/>
  <c r="E1028" i="2" l="1"/>
  <c r="F1027" i="2"/>
  <c r="F3932" i="1"/>
  <c r="E3933" i="1"/>
  <c r="E1027" i="1"/>
  <c r="F1026" i="1"/>
  <c r="E1029" i="2" l="1"/>
  <c r="F1028" i="2"/>
  <c r="E1028" i="1"/>
  <c r="F1027" i="1"/>
  <c r="F3933" i="1"/>
  <c r="E3934" i="1"/>
  <c r="E1030" i="2" l="1"/>
  <c r="F1029" i="2"/>
  <c r="E3935" i="1"/>
  <c r="F3934" i="1"/>
  <c r="F1028" i="1"/>
  <c r="E1029" i="1"/>
  <c r="E1031" i="2" l="1"/>
  <c r="F1030" i="2"/>
  <c r="F1029" i="1"/>
  <c r="E1030" i="1"/>
  <c r="E3936" i="1"/>
  <c r="F3935" i="1"/>
  <c r="E1032" i="2" l="1"/>
  <c r="F1031" i="2"/>
  <c r="F3936" i="1"/>
  <c r="E3937" i="1"/>
  <c r="E1031" i="1"/>
  <c r="F1030" i="1"/>
  <c r="E1033" i="2" l="1"/>
  <c r="F1032" i="2"/>
  <c r="E1032" i="1"/>
  <c r="F1031" i="1"/>
  <c r="F3937" i="1"/>
  <c r="E3938" i="1"/>
  <c r="E1034" i="2" l="1"/>
  <c r="F1033" i="2"/>
  <c r="E3939" i="1"/>
  <c r="F3938" i="1"/>
  <c r="F1032" i="1"/>
  <c r="E1033" i="1"/>
  <c r="E1035" i="2" l="1"/>
  <c r="F1034" i="2"/>
  <c r="F1033" i="1"/>
  <c r="E1034" i="1"/>
  <c r="E3940" i="1"/>
  <c r="F3939" i="1"/>
  <c r="F1035" i="2" l="1"/>
  <c r="E1036" i="2"/>
  <c r="F3940" i="1"/>
  <c r="E3941" i="1"/>
  <c r="E1035" i="1"/>
  <c r="F1034" i="1"/>
  <c r="E1037" i="2" l="1"/>
  <c r="F1036" i="2"/>
  <c r="E1036" i="1"/>
  <c r="F1035" i="1"/>
  <c r="F3941" i="1"/>
  <c r="E3942" i="1"/>
  <c r="F1037" i="2" l="1"/>
  <c r="E1038" i="2"/>
  <c r="E3943" i="1"/>
  <c r="F3942" i="1"/>
  <c r="F1036" i="1"/>
  <c r="E1037" i="1"/>
  <c r="E1039" i="2" l="1"/>
  <c r="F1038" i="2"/>
  <c r="F1037" i="1"/>
  <c r="E1038" i="1"/>
  <c r="E3944" i="1"/>
  <c r="F3943" i="1"/>
  <c r="F1039" i="2" l="1"/>
  <c r="E1040" i="2"/>
  <c r="F3944" i="1"/>
  <c r="E3945" i="1"/>
  <c r="E1039" i="1"/>
  <c r="F1038" i="1"/>
  <c r="F1040" i="2" l="1"/>
  <c r="E1041" i="2"/>
  <c r="E1040" i="1"/>
  <c r="F1039" i="1"/>
  <c r="F3945" i="1"/>
  <c r="E3946" i="1"/>
  <c r="F1041" i="2" l="1"/>
  <c r="E1042" i="2"/>
  <c r="E3947" i="1"/>
  <c r="F3946" i="1"/>
  <c r="F1040" i="1"/>
  <c r="E1041" i="1"/>
  <c r="E1043" i="2" l="1"/>
  <c r="F1042" i="2"/>
  <c r="F1041" i="1"/>
  <c r="E1042" i="1"/>
  <c r="E3948" i="1"/>
  <c r="F3947" i="1"/>
  <c r="F1043" i="2" l="1"/>
  <c r="E1044" i="2"/>
  <c r="F3948" i="1"/>
  <c r="E3949" i="1"/>
  <c r="E1043" i="1"/>
  <c r="F1042" i="1"/>
  <c r="E1045" i="2" l="1"/>
  <c r="F1044" i="2"/>
  <c r="E1044" i="1"/>
  <c r="F1043" i="1"/>
  <c r="F3949" i="1"/>
  <c r="E3950" i="1"/>
  <c r="F1045" i="2" l="1"/>
  <c r="E1046" i="2"/>
  <c r="E3951" i="1"/>
  <c r="F3950" i="1"/>
  <c r="F1044" i="1"/>
  <c r="E1045" i="1"/>
  <c r="E1047" i="2" l="1"/>
  <c r="F1046" i="2"/>
  <c r="F1045" i="1"/>
  <c r="E1046" i="1"/>
  <c r="E3952" i="1"/>
  <c r="F3951" i="1"/>
  <c r="F1047" i="2" l="1"/>
  <c r="E1048" i="2"/>
  <c r="F3952" i="1"/>
  <c r="E3953" i="1"/>
  <c r="E1047" i="1"/>
  <c r="F1046" i="1"/>
  <c r="F1048" i="2" l="1"/>
  <c r="E1049" i="2"/>
  <c r="E1048" i="1"/>
  <c r="F1047" i="1"/>
  <c r="F3953" i="1"/>
  <c r="E3954" i="1"/>
  <c r="F1049" i="2" l="1"/>
  <c r="E1050" i="2"/>
  <c r="E3955" i="1"/>
  <c r="F3954" i="1"/>
  <c r="F1048" i="1"/>
  <c r="E1049" i="1"/>
  <c r="E1051" i="2" l="1"/>
  <c r="F1050" i="2"/>
  <c r="F1049" i="1"/>
  <c r="E1050" i="1"/>
  <c r="E3956" i="1"/>
  <c r="F3955" i="1"/>
  <c r="F1051" i="2" l="1"/>
  <c r="E1052" i="2"/>
  <c r="F3956" i="1"/>
  <c r="E3957" i="1"/>
  <c r="E1051" i="1"/>
  <c r="F1050" i="1"/>
  <c r="E1053" i="2" l="1"/>
  <c r="F1052" i="2"/>
  <c r="E1052" i="1"/>
  <c r="F1051" i="1"/>
  <c r="F3957" i="1"/>
  <c r="E3958" i="1"/>
  <c r="F1053" i="2" l="1"/>
  <c r="E1054" i="2"/>
  <c r="E3959" i="1"/>
  <c r="F3958" i="1"/>
  <c r="F1052" i="1"/>
  <c r="E1053" i="1"/>
  <c r="E1055" i="2" l="1"/>
  <c r="F1054" i="2"/>
  <c r="F1053" i="1"/>
  <c r="E1054" i="1"/>
  <c r="E3960" i="1"/>
  <c r="F3959" i="1"/>
  <c r="F1055" i="2" l="1"/>
  <c r="E1056" i="2"/>
  <c r="F3960" i="1"/>
  <c r="E3961" i="1"/>
  <c r="E1055" i="1"/>
  <c r="F1054" i="1"/>
  <c r="F1056" i="2" l="1"/>
  <c r="E1057" i="2"/>
  <c r="E1056" i="1"/>
  <c r="F1055" i="1"/>
  <c r="F3961" i="1"/>
  <c r="E3962" i="1"/>
  <c r="F1057" i="2" l="1"/>
  <c r="E1058" i="2"/>
  <c r="E3963" i="1"/>
  <c r="F3962" i="1"/>
  <c r="F1056" i="1"/>
  <c r="E1057" i="1"/>
  <c r="E1059" i="2" l="1"/>
  <c r="F1058" i="2"/>
  <c r="F1057" i="1"/>
  <c r="E1058" i="1"/>
  <c r="E3964" i="1"/>
  <c r="F3963" i="1"/>
  <c r="F1059" i="2" l="1"/>
  <c r="E1060" i="2"/>
  <c r="F3964" i="1"/>
  <c r="E3965" i="1"/>
  <c r="E1059" i="1"/>
  <c r="F1058" i="1"/>
  <c r="E1061" i="2" l="1"/>
  <c r="F1060" i="2"/>
  <c r="E1060" i="1"/>
  <c r="F1059" i="1"/>
  <c r="F3965" i="1"/>
  <c r="E3966" i="1"/>
  <c r="F1061" i="2" l="1"/>
  <c r="E1062" i="2"/>
  <c r="E3967" i="1"/>
  <c r="F3966" i="1"/>
  <c r="F1060" i="1"/>
  <c r="E1061" i="1"/>
  <c r="E1063" i="2" l="1"/>
  <c r="F1062" i="2"/>
  <c r="F1061" i="1"/>
  <c r="E1062" i="1"/>
  <c r="E3968" i="1"/>
  <c r="F3967" i="1"/>
  <c r="F1063" i="2" l="1"/>
  <c r="E1064" i="2"/>
  <c r="F3968" i="1"/>
  <c r="E3969" i="1"/>
  <c r="E1063" i="1"/>
  <c r="F1062" i="1"/>
  <c r="F1064" i="2" l="1"/>
  <c r="E1065" i="2"/>
  <c r="E1064" i="1"/>
  <c r="F1063" i="1"/>
  <c r="F3969" i="1"/>
  <c r="E3970" i="1"/>
  <c r="F1065" i="2" l="1"/>
  <c r="E1066" i="2"/>
  <c r="E3971" i="1"/>
  <c r="F3970" i="1"/>
  <c r="F1064" i="1"/>
  <c r="E1065" i="1"/>
  <c r="E1067" i="2" l="1"/>
  <c r="F1066" i="2"/>
  <c r="F1065" i="1"/>
  <c r="E1066" i="1"/>
  <c r="E3972" i="1"/>
  <c r="F3971" i="1"/>
  <c r="F1067" i="2" l="1"/>
  <c r="E1068" i="2"/>
  <c r="F3972" i="1"/>
  <c r="E3973" i="1"/>
  <c r="E1067" i="1"/>
  <c r="F1066" i="1"/>
  <c r="E1069" i="2" l="1"/>
  <c r="F1068" i="2"/>
  <c r="E1068" i="1"/>
  <c r="F1067" i="1"/>
  <c r="F3973" i="1"/>
  <c r="E3974" i="1"/>
  <c r="F1069" i="2" l="1"/>
  <c r="E1070" i="2"/>
  <c r="E3975" i="1"/>
  <c r="F3974" i="1"/>
  <c r="F1068" i="1"/>
  <c r="E1069" i="1"/>
  <c r="E1071" i="2" l="1"/>
  <c r="F1070" i="2"/>
  <c r="F1069" i="1"/>
  <c r="E1070" i="1"/>
  <c r="E3976" i="1"/>
  <c r="F3975" i="1"/>
  <c r="F1071" i="2" l="1"/>
  <c r="E1072" i="2"/>
  <c r="F3976" i="1"/>
  <c r="E3977" i="1"/>
  <c r="E1071" i="1"/>
  <c r="F1070" i="1"/>
  <c r="F1072" i="2" l="1"/>
  <c r="E1073" i="2"/>
  <c r="E1072" i="1"/>
  <c r="F1071" i="1"/>
  <c r="F3977" i="1"/>
  <c r="E3978" i="1"/>
  <c r="F1073" i="2" l="1"/>
  <c r="E1074" i="2"/>
  <c r="E3979" i="1"/>
  <c r="F3978" i="1"/>
  <c r="F1072" i="1"/>
  <c r="E1073" i="1"/>
  <c r="E1075" i="2" l="1"/>
  <c r="F1074" i="2"/>
  <c r="F1073" i="1"/>
  <c r="E1074" i="1"/>
  <c r="E3980" i="1"/>
  <c r="F3979" i="1"/>
  <c r="F1075" i="2" l="1"/>
  <c r="E1076" i="2"/>
  <c r="F3980" i="1"/>
  <c r="E3981" i="1"/>
  <c r="E1075" i="1"/>
  <c r="F1074" i="1"/>
  <c r="E1077" i="2" l="1"/>
  <c r="F1076" i="2"/>
  <c r="E1076" i="1"/>
  <c r="F1075" i="1"/>
  <c r="F3981" i="1"/>
  <c r="E3982" i="1"/>
  <c r="F1077" i="2" l="1"/>
  <c r="E1078" i="2"/>
  <c r="E3983" i="1"/>
  <c r="F3982" i="1"/>
  <c r="F1076" i="1"/>
  <c r="E1077" i="1"/>
  <c r="E1079" i="2" l="1"/>
  <c r="F1078" i="2"/>
  <c r="F1077" i="1"/>
  <c r="E1078" i="1"/>
  <c r="E3984" i="1"/>
  <c r="F3983" i="1"/>
  <c r="F1079" i="2" l="1"/>
  <c r="E1080" i="2"/>
  <c r="F3984" i="1"/>
  <c r="E3985" i="1"/>
  <c r="E1079" i="1"/>
  <c r="F1078" i="1"/>
  <c r="F1080" i="2" l="1"/>
  <c r="E1081" i="2"/>
  <c r="E1080" i="1"/>
  <c r="F1079" i="1"/>
  <c r="F3985" i="1"/>
  <c r="E3986" i="1"/>
  <c r="F1081" i="2" l="1"/>
  <c r="E1082" i="2"/>
  <c r="E3987" i="1"/>
  <c r="F3986" i="1"/>
  <c r="F1080" i="1"/>
  <c r="E1081" i="1"/>
  <c r="E1083" i="2" l="1"/>
  <c r="F1082" i="2"/>
  <c r="F1081" i="1"/>
  <c r="E1082" i="1"/>
  <c r="E3988" i="1"/>
  <c r="F3987" i="1"/>
  <c r="F1083" i="2" l="1"/>
  <c r="E1084" i="2"/>
  <c r="F3988" i="1"/>
  <c r="E3989" i="1"/>
  <c r="E1083" i="1"/>
  <c r="F1082" i="1"/>
  <c r="E1085" i="2" l="1"/>
  <c r="F1084" i="2"/>
  <c r="E1084" i="1"/>
  <c r="F1083" i="1"/>
  <c r="F3989" i="1"/>
  <c r="E3990" i="1"/>
  <c r="F1085" i="2" l="1"/>
  <c r="E1086" i="2"/>
  <c r="E3991" i="1"/>
  <c r="F3990" i="1"/>
  <c r="F1084" i="1"/>
  <c r="E1085" i="1"/>
  <c r="E1087" i="2" l="1"/>
  <c r="F1086" i="2"/>
  <c r="F1085" i="1"/>
  <c r="E1086" i="1"/>
  <c r="E3992" i="1"/>
  <c r="F3991" i="1"/>
  <c r="F1087" i="2" l="1"/>
  <c r="E1088" i="2"/>
  <c r="F3992" i="1"/>
  <c r="E3993" i="1"/>
  <c r="E1087" i="1"/>
  <c r="F1086" i="1"/>
  <c r="F1088" i="2" l="1"/>
  <c r="E1089" i="2"/>
  <c r="E1088" i="1"/>
  <c r="F1087" i="1"/>
  <c r="F3993" i="1"/>
  <c r="E3994" i="1"/>
  <c r="F1089" i="2" l="1"/>
  <c r="E1090" i="2"/>
  <c r="E3995" i="1"/>
  <c r="F3994" i="1"/>
  <c r="F1088" i="1"/>
  <c r="E1089" i="1"/>
  <c r="E1091" i="2" l="1"/>
  <c r="F1090" i="2"/>
  <c r="F1089" i="1"/>
  <c r="E1090" i="1"/>
  <c r="E3996" i="1"/>
  <c r="F3995" i="1"/>
  <c r="F1091" i="2" l="1"/>
  <c r="E1092" i="2"/>
  <c r="F3996" i="1"/>
  <c r="E3997" i="1"/>
  <c r="E1091" i="1"/>
  <c r="F1090" i="1"/>
  <c r="E1093" i="2" l="1"/>
  <c r="F1092" i="2"/>
  <c r="E1092" i="1"/>
  <c r="F1091" i="1"/>
  <c r="F3997" i="1"/>
  <c r="E3998" i="1"/>
  <c r="F1093" i="2" l="1"/>
  <c r="E1094" i="2"/>
  <c r="E3999" i="1"/>
  <c r="F3998" i="1"/>
  <c r="F1092" i="1"/>
  <c r="E1093" i="1"/>
  <c r="E1095" i="2" l="1"/>
  <c r="F1094" i="2"/>
  <c r="F1093" i="1"/>
  <c r="E1094" i="1"/>
  <c r="E4000" i="1"/>
  <c r="F3999" i="1"/>
  <c r="F1095" i="2" l="1"/>
  <c r="E1096" i="2"/>
  <c r="F4000" i="1"/>
  <c r="E4001" i="1"/>
  <c r="E1095" i="1"/>
  <c r="F1094" i="1"/>
  <c r="F1096" i="2" l="1"/>
  <c r="E1097" i="2"/>
  <c r="E1096" i="1"/>
  <c r="F1095" i="1"/>
  <c r="E4002" i="1"/>
  <c r="F4001" i="1"/>
  <c r="F1097" i="2" l="1"/>
  <c r="E1098" i="2"/>
  <c r="E4003" i="1"/>
  <c r="F4002" i="1"/>
  <c r="F1096" i="1"/>
  <c r="E1097" i="1"/>
  <c r="E1099" i="2" l="1"/>
  <c r="F1098" i="2"/>
  <c r="F1097" i="1"/>
  <c r="E1098" i="1"/>
  <c r="F4003" i="1"/>
  <c r="E4004" i="1"/>
  <c r="F1099" i="2" l="1"/>
  <c r="E1100" i="2"/>
  <c r="F4004" i="1"/>
  <c r="E4005" i="1"/>
  <c r="E1099" i="1"/>
  <c r="F1098" i="1"/>
  <c r="E1101" i="2" l="1"/>
  <c r="F1100" i="2"/>
  <c r="E1100" i="1"/>
  <c r="F1099" i="1"/>
  <c r="E4006" i="1"/>
  <c r="F4005" i="1"/>
  <c r="F1101" i="2" l="1"/>
  <c r="E1102" i="2"/>
  <c r="E4007" i="1"/>
  <c r="F4006" i="1"/>
  <c r="F1100" i="1"/>
  <c r="E1101" i="1"/>
  <c r="E1103" i="2" l="1"/>
  <c r="F1102" i="2"/>
  <c r="F1101" i="1"/>
  <c r="E1102" i="1"/>
  <c r="F4007" i="1"/>
  <c r="E4008" i="1"/>
  <c r="F1103" i="2" l="1"/>
  <c r="E1104" i="2"/>
  <c r="F4008" i="1"/>
  <c r="E4009" i="1"/>
  <c r="E1103" i="1"/>
  <c r="F1102" i="1"/>
  <c r="E1105" i="2" l="1"/>
  <c r="F1104" i="2"/>
  <c r="E1104" i="1"/>
  <c r="F1103" i="1"/>
  <c r="E4010" i="1"/>
  <c r="F4009" i="1"/>
  <c r="F1105" i="2" l="1"/>
  <c r="E1106" i="2"/>
  <c r="E4011" i="1"/>
  <c r="F4010" i="1"/>
  <c r="F1104" i="1"/>
  <c r="E1105" i="1"/>
  <c r="E1107" i="2" l="1"/>
  <c r="F1106" i="2"/>
  <c r="F1105" i="1"/>
  <c r="E1106" i="1"/>
  <c r="F4011" i="1"/>
  <c r="E4012" i="1"/>
  <c r="F1107" i="2" l="1"/>
  <c r="E1108" i="2"/>
  <c r="F4012" i="1"/>
  <c r="E4013" i="1"/>
  <c r="E1107" i="1"/>
  <c r="F1106" i="1"/>
  <c r="E1109" i="2" l="1"/>
  <c r="F1108" i="2"/>
  <c r="E1108" i="1"/>
  <c r="F1107" i="1"/>
  <c r="E4014" i="1"/>
  <c r="F4013" i="1"/>
  <c r="F1109" i="2" l="1"/>
  <c r="E1110" i="2"/>
  <c r="E4015" i="1"/>
  <c r="F4014" i="1"/>
  <c r="F1108" i="1"/>
  <c r="E1109" i="1"/>
  <c r="E1111" i="2" l="1"/>
  <c r="F1110" i="2"/>
  <c r="F1109" i="1"/>
  <c r="E1110" i="1"/>
  <c r="F4015" i="1"/>
  <c r="E4016" i="1"/>
  <c r="F1111" i="2" l="1"/>
  <c r="E1112" i="2"/>
  <c r="F4016" i="1"/>
  <c r="E4017" i="1"/>
  <c r="E1111" i="1"/>
  <c r="F1110" i="1"/>
  <c r="E1113" i="2" l="1"/>
  <c r="F1112" i="2"/>
  <c r="E1112" i="1"/>
  <c r="F1111" i="1"/>
  <c r="E4018" i="1"/>
  <c r="F4017" i="1"/>
  <c r="F1113" i="2" l="1"/>
  <c r="E1114" i="2"/>
  <c r="E4019" i="1"/>
  <c r="F4018" i="1"/>
  <c r="F1112" i="1"/>
  <c r="E1113" i="1"/>
  <c r="E1115" i="2" l="1"/>
  <c r="F1114" i="2"/>
  <c r="F1113" i="1"/>
  <c r="E1114" i="1"/>
  <c r="F4019" i="1"/>
  <c r="E4020" i="1"/>
  <c r="F1115" i="2" l="1"/>
  <c r="E1116" i="2"/>
  <c r="F4020" i="1"/>
  <c r="E4021" i="1"/>
  <c r="E1115" i="1"/>
  <c r="F1114" i="1"/>
  <c r="E1117" i="2" l="1"/>
  <c r="F1116" i="2"/>
  <c r="E1116" i="1"/>
  <c r="F1115" i="1"/>
  <c r="E4022" i="1"/>
  <c r="F4021" i="1"/>
  <c r="F1117" i="2" l="1"/>
  <c r="E1118" i="2"/>
  <c r="E4023" i="1"/>
  <c r="F4022" i="1"/>
  <c r="F1116" i="1"/>
  <c r="E1117" i="1"/>
  <c r="E1119" i="2" l="1"/>
  <c r="F1118" i="2"/>
  <c r="F1117" i="1"/>
  <c r="E1118" i="1"/>
  <c r="F4023" i="1"/>
  <c r="E4024" i="1"/>
  <c r="F1119" i="2" l="1"/>
  <c r="E1120" i="2"/>
  <c r="F4024" i="1"/>
  <c r="E4025" i="1"/>
  <c r="E1119" i="1"/>
  <c r="F1118" i="1"/>
  <c r="E1121" i="2" l="1"/>
  <c r="F1120" i="2"/>
  <c r="E1120" i="1"/>
  <c r="F1119" i="1"/>
  <c r="E4026" i="1"/>
  <c r="F4025" i="1"/>
  <c r="F1121" i="2" l="1"/>
  <c r="E1122" i="2"/>
  <c r="E4027" i="1"/>
  <c r="F4026" i="1"/>
  <c r="F1120" i="1"/>
  <c r="E1121" i="1"/>
  <c r="E1123" i="2" l="1"/>
  <c r="F1122" i="2"/>
  <c r="F1121" i="1"/>
  <c r="E1122" i="1"/>
  <c r="F4027" i="1"/>
  <c r="E4028" i="1"/>
  <c r="F1123" i="2" l="1"/>
  <c r="E1124" i="2"/>
  <c r="F4028" i="1"/>
  <c r="E4029" i="1"/>
  <c r="E1123" i="1"/>
  <c r="F1122" i="1"/>
  <c r="E1125" i="2" l="1"/>
  <c r="F1124" i="2"/>
  <c r="E1124" i="1"/>
  <c r="F1123" i="1"/>
  <c r="E4030" i="1"/>
  <c r="F4029" i="1"/>
  <c r="F1125" i="2" l="1"/>
  <c r="E1126" i="2"/>
  <c r="E4031" i="1"/>
  <c r="F4030" i="1"/>
  <c r="F1124" i="1"/>
  <c r="E1125" i="1"/>
  <c r="E1127" i="2" l="1"/>
  <c r="F1126" i="2"/>
  <c r="F1125" i="1"/>
  <c r="E1126" i="1"/>
  <c r="F4031" i="1"/>
  <c r="E4032" i="1"/>
  <c r="F1127" i="2" l="1"/>
  <c r="E1128" i="2"/>
  <c r="F4032" i="1"/>
  <c r="E4033" i="1"/>
  <c r="E1127" i="1"/>
  <c r="F1126" i="1"/>
  <c r="E1129" i="2" l="1"/>
  <c r="F1128" i="2"/>
  <c r="E1128" i="1"/>
  <c r="F1127" i="1"/>
  <c r="E4034" i="1"/>
  <c r="F4033" i="1"/>
  <c r="F1129" i="2" l="1"/>
  <c r="E1130" i="2"/>
  <c r="E4035" i="1"/>
  <c r="F4034" i="1"/>
  <c r="F1128" i="1"/>
  <c r="E1129" i="1"/>
  <c r="E1131" i="2" l="1"/>
  <c r="F1130" i="2"/>
  <c r="F1129" i="1"/>
  <c r="E1130" i="1"/>
  <c r="F4035" i="1"/>
  <c r="E4036" i="1"/>
  <c r="F1131" i="2" l="1"/>
  <c r="E1132" i="2"/>
  <c r="F4036" i="1"/>
  <c r="E4037" i="1"/>
  <c r="E1131" i="1"/>
  <c r="F1130" i="1"/>
  <c r="E1133" i="2" l="1"/>
  <c r="F1132" i="2"/>
  <c r="E1132" i="1"/>
  <c r="F1131" i="1"/>
  <c r="E4038" i="1"/>
  <c r="F4037" i="1"/>
  <c r="F1133" i="2" l="1"/>
  <c r="E1134" i="2"/>
  <c r="E4039" i="1"/>
  <c r="F4038" i="1"/>
  <c r="F1132" i="1"/>
  <c r="E1133" i="1"/>
  <c r="E1135" i="2" l="1"/>
  <c r="F1134" i="2"/>
  <c r="F1133" i="1"/>
  <c r="E1134" i="1"/>
  <c r="F4039" i="1"/>
  <c r="E4040" i="1"/>
  <c r="F1135" i="2" l="1"/>
  <c r="E1136" i="2"/>
  <c r="F4040" i="1"/>
  <c r="E4041" i="1"/>
  <c r="E1135" i="1"/>
  <c r="F1134" i="1"/>
  <c r="E1137" i="2" l="1"/>
  <c r="F1136" i="2"/>
  <c r="E1136" i="1"/>
  <c r="F1135" i="1"/>
  <c r="E4042" i="1"/>
  <c r="F4041" i="1"/>
  <c r="F1137" i="2" l="1"/>
  <c r="E1138" i="2"/>
  <c r="E4043" i="1"/>
  <c r="F4042" i="1"/>
  <c r="F1136" i="1"/>
  <c r="E1137" i="1"/>
  <c r="E1139" i="2" l="1"/>
  <c r="F1138" i="2"/>
  <c r="F1137" i="1"/>
  <c r="E1138" i="1"/>
  <c r="F4043" i="1"/>
  <c r="E4044" i="1"/>
  <c r="F1139" i="2" l="1"/>
  <c r="E1140" i="2"/>
  <c r="F4044" i="1"/>
  <c r="E4045" i="1"/>
  <c r="E1139" i="1"/>
  <c r="F1138" i="1"/>
  <c r="E1141" i="2" l="1"/>
  <c r="F1140" i="2"/>
  <c r="E1140" i="1"/>
  <c r="F1139" i="1"/>
  <c r="E4046" i="1"/>
  <c r="F4045" i="1"/>
  <c r="F1141" i="2" l="1"/>
  <c r="E1142" i="2"/>
  <c r="E4047" i="1"/>
  <c r="F4046" i="1"/>
  <c r="F1140" i="1"/>
  <c r="E1141" i="1"/>
  <c r="E1143" i="2" l="1"/>
  <c r="F1142" i="2"/>
  <c r="F1141" i="1"/>
  <c r="E1142" i="1"/>
  <c r="F4047" i="1"/>
  <c r="E4048" i="1"/>
  <c r="F1143" i="2" l="1"/>
  <c r="E1144" i="2"/>
  <c r="F4048" i="1"/>
  <c r="E4049" i="1"/>
  <c r="E1143" i="1"/>
  <c r="F1142" i="1"/>
  <c r="E1145" i="2" l="1"/>
  <c r="F1144" i="2"/>
  <c r="E1144" i="1"/>
  <c r="F1143" i="1"/>
  <c r="E4050" i="1"/>
  <c r="F4049" i="1"/>
  <c r="F1145" i="2" l="1"/>
  <c r="E1146" i="2"/>
  <c r="E4051" i="1"/>
  <c r="F4050" i="1"/>
  <c r="F1144" i="1"/>
  <c r="E1145" i="1"/>
  <c r="E1147" i="2" l="1"/>
  <c r="F1146" i="2"/>
  <c r="F1145" i="1"/>
  <c r="E1146" i="1"/>
  <c r="F4051" i="1"/>
  <c r="E4052" i="1"/>
  <c r="F1147" i="2" l="1"/>
  <c r="E1148" i="2"/>
  <c r="F4052" i="1"/>
  <c r="E4053" i="1"/>
  <c r="E1147" i="1"/>
  <c r="F1146" i="1"/>
  <c r="E1149" i="2" l="1"/>
  <c r="F1148" i="2"/>
  <c r="E1148" i="1"/>
  <c r="F1147" i="1"/>
  <c r="E4054" i="1"/>
  <c r="F4053" i="1"/>
  <c r="F1149" i="2" l="1"/>
  <c r="E1150" i="2"/>
  <c r="E4055" i="1"/>
  <c r="F4054" i="1"/>
  <c r="F1148" i="1"/>
  <c r="E1149" i="1"/>
  <c r="E1151" i="2" l="1"/>
  <c r="F1150" i="2"/>
  <c r="F1149" i="1"/>
  <c r="E1150" i="1"/>
  <c r="F4055" i="1"/>
  <c r="E4056" i="1"/>
  <c r="F1151" i="2" l="1"/>
  <c r="E1152" i="2"/>
  <c r="F4056" i="1"/>
  <c r="E4057" i="1"/>
  <c r="E1151" i="1"/>
  <c r="F1150" i="1"/>
  <c r="E1153" i="2" l="1"/>
  <c r="F1152" i="2"/>
  <c r="E1152" i="1"/>
  <c r="F1151" i="1"/>
  <c r="E4058" i="1"/>
  <c r="F4057" i="1"/>
  <c r="F1153" i="2" l="1"/>
  <c r="E1154" i="2"/>
  <c r="E4059" i="1"/>
  <c r="F4058" i="1"/>
  <c r="F1152" i="1"/>
  <c r="E1153" i="1"/>
  <c r="E1155" i="2" l="1"/>
  <c r="F1154" i="2"/>
  <c r="F1153" i="1"/>
  <c r="E1154" i="1"/>
  <c r="F4059" i="1"/>
  <c r="E4060" i="1"/>
  <c r="F1155" i="2" l="1"/>
  <c r="E1156" i="2"/>
  <c r="E1155" i="1"/>
  <c r="F1154" i="1"/>
  <c r="F4060" i="1"/>
  <c r="E4061" i="1"/>
  <c r="E1157" i="2" l="1"/>
  <c r="F1156" i="2"/>
  <c r="E4062" i="1"/>
  <c r="F4061" i="1"/>
  <c r="E1156" i="1"/>
  <c r="F1155" i="1"/>
  <c r="F1157" i="2" l="1"/>
  <c r="E1158" i="2"/>
  <c r="F1156" i="1"/>
  <c r="E1157" i="1"/>
  <c r="E4063" i="1"/>
  <c r="F4062" i="1"/>
  <c r="E1159" i="2" l="1"/>
  <c r="F1158" i="2"/>
  <c r="F4063" i="1"/>
  <c r="E4064" i="1"/>
  <c r="F1157" i="1"/>
  <c r="E1158" i="1"/>
  <c r="F1159" i="2" l="1"/>
  <c r="E1160" i="2"/>
  <c r="F4064" i="1"/>
  <c r="E4065" i="1"/>
  <c r="E1159" i="1"/>
  <c r="F1158" i="1"/>
  <c r="E1161" i="2" l="1"/>
  <c r="F1160" i="2"/>
  <c r="E1160" i="1"/>
  <c r="F1159" i="1"/>
  <c r="E4066" i="1"/>
  <c r="F4065" i="1"/>
  <c r="F1161" i="2" l="1"/>
  <c r="E1162" i="2"/>
  <c r="E4067" i="1"/>
  <c r="F4066" i="1"/>
  <c r="F1160" i="1"/>
  <c r="E1161" i="1"/>
  <c r="E1163" i="2" l="1"/>
  <c r="F1162" i="2"/>
  <c r="F1161" i="1"/>
  <c r="E1162" i="1"/>
  <c r="F4067" i="1"/>
  <c r="E4068" i="1"/>
  <c r="F1163" i="2" l="1"/>
  <c r="E1164" i="2"/>
  <c r="F4068" i="1"/>
  <c r="E4069" i="1"/>
  <c r="E1163" i="1"/>
  <c r="F1162" i="1"/>
  <c r="E1165" i="2" l="1"/>
  <c r="F1164" i="2"/>
  <c r="E1164" i="1"/>
  <c r="F1163" i="1"/>
  <c r="E4070" i="1"/>
  <c r="F4069" i="1"/>
  <c r="F1165" i="2" l="1"/>
  <c r="E1166" i="2"/>
  <c r="E4071" i="1"/>
  <c r="F4070" i="1"/>
  <c r="F1164" i="1"/>
  <c r="E1165" i="1"/>
  <c r="E1167" i="2" l="1"/>
  <c r="F1166" i="2"/>
  <c r="F1165" i="1"/>
  <c r="E1166" i="1"/>
  <c r="F4071" i="1"/>
  <c r="E4072" i="1"/>
  <c r="F1167" i="2" l="1"/>
  <c r="E1168" i="2"/>
  <c r="F4072" i="1"/>
  <c r="E4073" i="1"/>
  <c r="E1167" i="1"/>
  <c r="F1166" i="1"/>
  <c r="E1169" i="2" l="1"/>
  <c r="F1168" i="2"/>
  <c r="E1168" i="1"/>
  <c r="F1167" i="1"/>
  <c r="E4074" i="1"/>
  <c r="F4073" i="1"/>
  <c r="F1169" i="2" l="1"/>
  <c r="E1170" i="2"/>
  <c r="E4075" i="1"/>
  <c r="F4074" i="1"/>
  <c r="F1168" i="1"/>
  <c r="E1169" i="1"/>
  <c r="E1171" i="2" l="1"/>
  <c r="F1170" i="2"/>
  <c r="F1169" i="1"/>
  <c r="E1170" i="1"/>
  <c r="F4075" i="1"/>
  <c r="E4076" i="1"/>
  <c r="F1171" i="2" l="1"/>
  <c r="E1172" i="2"/>
  <c r="F4076" i="1"/>
  <c r="E4077" i="1"/>
  <c r="E1171" i="1"/>
  <c r="F1170" i="1"/>
  <c r="E1173" i="2" l="1"/>
  <c r="F1172" i="2"/>
  <c r="E1172" i="1"/>
  <c r="F1171" i="1"/>
  <c r="E4078" i="1"/>
  <c r="F4077" i="1"/>
  <c r="F1173" i="2" l="1"/>
  <c r="E1174" i="2"/>
  <c r="E4079" i="1"/>
  <c r="F4078" i="1"/>
  <c r="F1172" i="1"/>
  <c r="E1173" i="1"/>
  <c r="E1175" i="2" l="1"/>
  <c r="F1174" i="2"/>
  <c r="F1173" i="1"/>
  <c r="E1174" i="1"/>
  <c r="F4079" i="1"/>
  <c r="E4080" i="1"/>
  <c r="F1175" i="2" l="1"/>
  <c r="E1176" i="2"/>
  <c r="F4080" i="1"/>
  <c r="E4081" i="1"/>
  <c r="E1175" i="1"/>
  <c r="F1174" i="1"/>
  <c r="E1177" i="2" l="1"/>
  <c r="F1176" i="2"/>
  <c r="E1176" i="1"/>
  <c r="F1175" i="1"/>
  <c r="E4082" i="1"/>
  <c r="F4081" i="1"/>
  <c r="F1177" i="2" l="1"/>
  <c r="E1178" i="2"/>
  <c r="E4083" i="1"/>
  <c r="F4082" i="1"/>
  <c r="F1176" i="1"/>
  <c r="E1177" i="1"/>
  <c r="E1179" i="2" l="1"/>
  <c r="F1178" i="2"/>
  <c r="F1177" i="1"/>
  <c r="E1178" i="1"/>
  <c r="F4083" i="1"/>
  <c r="E4084" i="1"/>
  <c r="F1179" i="2" l="1"/>
  <c r="E1180" i="2"/>
  <c r="E1179" i="1"/>
  <c r="F1178" i="1"/>
  <c r="F4084" i="1"/>
  <c r="E4085" i="1"/>
  <c r="E1181" i="2" l="1"/>
  <c r="F1180" i="2"/>
  <c r="E4086" i="1"/>
  <c r="F4085" i="1"/>
  <c r="E1180" i="1"/>
  <c r="F1179" i="1"/>
  <c r="F1181" i="2" l="1"/>
  <c r="E1182" i="2"/>
  <c r="F1180" i="1"/>
  <c r="E1181" i="1"/>
  <c r="E4087" i="1"/>
  <c r="F4086" i="1"/>
  <c r="E1183" i="2" l="1"/>
  <c r="F1182" i="2"/>
  <c r="F4087" i="1"/>
  <c r="E4088" i="1"/>
  <c r="F1181" i="1"/>
  <c r="E1182" i="1"/>
  <c r="F1183" i="2" l="1"/>
  <c r="E1184" i="2"/>
  <c r="F4088" i="1"/>
  <c r="E4089" i="1"/>
  <c r="E1183" i="1"/>
  <c r="F1182" i="1"/>
  <c r="E1185" i="2" l="1"/>
  <c r="F1184" i="2"/>
  <c r="E1184" i="1"/>
  <c r="F1183" i="1"/>
  <c r="E4090" i="1"/>
  <c r="F4089" i="1"/>
  <c r="F1185" i="2" l="1"/>
  <c r="E1186" i="2"/>
  <c r="E4091" i="1"/>
  <c r="F4090" i="1"/>
  <c r="F1184" i="1"/>
  <c r="E1185" i="1"/>
  <c r="E1187" i="2" l="1"/>
  <c r="F1186" i="2"/>
  <c r="F1185" i="1"/>
  <c r="E1186" i="1"/>
  <c r="F4091" i="1"/>
  <c r="E4092" i="1"/>
  <c r="F1187" i="2" l="1"/>
  <c r="E1188" i="2"/>
  <c r="F4092" i="1"/>
  <c r="E4093" i="1"/>
  <c r="E1187" i="1"/>
  <c r="F1186" i="1"/>
  <c r="E1189" i="2" l="1"/>
  <c r="F1188" i="2"/>
  <c r="E1188" i="1"/>
  <c r="F1187" i="1"/>
  <c r="E4094" i="1"/>
  <c r="F4093" i="1"/>
  <c r="F1189" i="2" l="1"/>
  <c r="E1190" i="2"/>
  <c r="E4095" i="1"/>
  <c r="F4094" i="1"/>
  <c r="F1188" i="1"/>
  <c r="E1189" i="1"/>
  <c r="E1191" i="2" l="1"/>
  <c r="F1190" i="2"/>
  <c r="F1189" i="1"/>
  <c r="E1190" i="1"/>
  <c r="F4095" i="1"/>
  <c r="E4096" i="1"/>
  <c r="F1191" i="2" l="1"/>
  <c r="E1192" i="2"/>
  <c r="F4096" i="1"/>
  <c r="E4097" i="1"/>
  <c r="E1191" i="1"/>
  <c r="F1190" i="1"/>
  <c r="E1193" i="2" l="1"/>
  <c r="F1192" i="2"/>
  <c r="E1192" i="1"/>
  <c r="F1191" i="1"/>
  <c r="E4098" i="1"/>
  <c r="F4097" i="1"/>
  <c r="F1193" i="2" l="1"/>
  <c r="E1194" i="2"/>
  <c r="E4099" i="1"/>
  <c r="F4098" i="1"/>
  <c r="F1192" i="1"/>
  <c r="E1193" i="1"/>
  <c r="E1195" i="2" l="1"/>
  <c r="F1194" i="2"/>
  <c r="F1193" i="1"/>
  <c r="E1194" i="1"/>
  <c r="F4099" i="1"/>
  <c r="E4100" i="1"/>
  <c r="F1195" i="2" l="1"/>
  <c r="E1196" i="2"/>
  <c r="F4100" i="1"/>
  <c r="E4101" i="1"/>
  <c r="E1195" i="1"/>
  <c r="F1194" i="1"/>
  <c r="E1197" i="2" l="1"/>
  <c r="F1196" i="2"/>
  <c r="E1196" i="1"/>
  <c r="F1195" i="1"/>
  <c r="E4102" i="1"/>
  <c r="F4101" i="1"/>
  <c r="F1197" i="2" l="1"/>
  <c r="E1198" i="2"/>
  <c r="E4103" i="1"/>
  <c r="F4102" i="1"/>
  <c r="F1196" i="1"/>
  <c r="E1197" i="1"/>
  <c r="E1199" i="2" l="1"/>
  <c r="F1198" i="2"/>
  <c r="F1197" i="1"/>
  <c r="E1198" i="1"/>
  <c r="F4103" i="1"/>
  <c r="E4104" i="1"/>
  <c r="F1199" i="2" l="1"/>
  <c r="E1200" i="2"/>
  <c r="F4104" i="1"/>
  <c r="E4105" i="1"/>
  <c r="E1199" i="1"/>
  <c r="F1198" i="1"/>
  <c r="E1201" i="2" l="1"/>
  <c r="F1200" i="2"/>
  <c r="E1200" i="1"/>
  <c r="F1199" i="1"/>
  <c r="E4106" i="1"/>
  <c r="F4105" i="1"/>
  <c r="F1201" i="2" l="1"/>
  <c r="E1202" i="2"/>
  <c r="E4107" i="1"/>
  <c r="F4106" i="1"/>
  <c r="F1200" i="1"/>
  <c r="E1201" i="1"/>
  <c r="E1203" i="2" l="1"/>
  <c r="F1202" i="2"/>
  <c r="F1201" i="1"/>
  <c r="E1202" i="1"/>
  <c r="F4107" i="1"/>
  <c r="E4108" i="1"/>
  <c r="F1203" i="2" l="1"/>
  <c r="E1204" i="2"/>
  <c r="F4108" i="1"/>
  <c r="E4109" i="1"/>
  <c r="E1203" i="1"/>
  <c r="F1202" i="1"/>
  <c r="E1205" i="2" l="1"/>
  <c r="F1204" i="2"/>
  <c r="E1204" i="1"/>
  <c r="F1203" i="1"/>
  <c r="E4110" i="1"/>
  <c r="F4109" i="1"/>
  <c r="F1205" i="2" l="1"/>
  <c r="E1206" i="2"/>
  <c r="E4111" i="1"/>
  <c r="F4110" i="1"/>
  <c r="F1204" i="1"/>
  <c r="E1205" i="1"/>
  <c r="E1207" i="2" l="1"/>
  <c r="F1206" i="2"/>
  <c r="F1205" i="1"/>
  <c r="E1206" i="1"/>
  <c r="F4111" i="1"/>
  <c r="E4112" i="1"/>
  <c r="F1207" i="2" l="1"/>
  <c r="E1208" i="2"/>
  <c r="F4112" i="1"/>
  <c r="E4113" i="1"/>
  <c r="E1207" i="1"/>
  <c r="F1206" i="1"/>
  <c r="E1209" i="2" l="1"/>
  <c r="F1208" i="2"/>
  <c r="E1208" i="1"/>
  <c r="F1207" i="1"/>
  <c r="E4114" i="1"/>
  <c r="F4113" i="1"/>
  <c r="F1209" i="2" l="1"/>
  <c r="E1210" i="2"/>
  <c r="E4115" i="1"/>
  <c r="F4114" i="1"/>
  <c r="F1208" i="1"/>
  <c r="E1209" i="1"/>
  <c r="E1211" i="2" l="1"/>
  <c r="F1210" i="2"/>
  <c r="F4115" i="1"/>
  <c r="E4116" i="1"/>
  <c r="F1209" i="1"/>
  <c r="E1210" i="1"/>
  <c r="F1211" i="2" l="1"/>
  <c r="E1212" i="2"/>
  <c r="E1211" i="1"/>
  <c r="F1210" i="1"/>
  <c r="F4116" i="1"/>
  <c r="E4117" i="1"/>
  <c r="E1213" i="2" l="1"/>
  <c r="F1212" i="2"/>
  <c r="E4118" i="1"/>
  <c r="F4117" i="1"/>
  <c r="E1212" i="1"/>
  <c r="F1211" i="1"/>
  <c r="F1213" i="2" l="1"/>
  <c r="E1214" i="2"/>
  <c r="F1212" i="1"/>
  <c r="E1213" i="1"/>
  <c r="E4119" i="1"/>
  <c r="F4118" i="1"/>
  <c r="E1215" i="2" l="1"/>
  <c r="F1214" i="2"/>
  <c r="F4119" i="1"/>
  <c r="E4120" i="1"/>
  <c r="F1213" i="1"/>
  <c r="E1214" i="1"/>
  <c r="F1215" i="2" l="1"/>
  <c r="E1216" i="2"/>
  <c r="E1215" i="1"/>
  <c r="F1214" i="1"/>
  <c r="F4120" i="1"/>
  <c r="E4121" i="1"/>
  <c r="E1217" i="2" l="1"/>
  <c r="F1216" i="2"/>
  <c r="E4122" i="1"/>
  <c r="F4121" i="1"/>
  <c r="E1216" i="1"/>
  <c r="F1215" i="1"/>
  <c r="F1217" i="2" l="1"/>
  <c r="E1218" i="2"/>
  <c r="F1216" i="1"/>
  <c r="E1217" i="1"/>
  <c r="E4123" i="1"/>
  <c r="F4122" i="1"/>
  <c r="E1219" i="2" l="1"/>
  <c r="F1218" i="2"/>
  <c r="F4123" i="1"/>
  <c r="E4124" i="1"/>
  <c r="F1217" i="1"/>
  <c r="E1218" i="1"/>
  <c r="F1219" i="2" l="1"/>
  <c r="E1220" i="2"/>
  <c r="E1219" i="1"/>
  <c r="F1218" i="1"/>
  <c r="F4124" i="1"/>
  <c r="E4125" i="1"/>
  <c r="E1221" i="2" l="1"/>
  <c r="F1220" i="2"/>
  <c r="E4126" i="1"/>
  <c r="F4125" i="1"/>
  <c r="E1220" i="1"/>
  <c r="F1219" i="1"/>
  <c r="F1221" i="2" l="1"/>
  <c r="E1222" i="2"/>
  <c r="F1220" i="1"/>
  <c r="E1221" i="1"/>
  <c r="E4127" i="1"/>
  <c r="F4126" i="1"/>
  <c r="E1223" i="2" l="1"/>
  <c r="F1222" i="2"/>
  <c r="F4127" i="1"/>
  <c r="E4128" i="1"/>
  <c r="F1221" i="1"/>
  <c r="E1222" i="1"/>
  <c r="F1223" i="2" l="1"/>
  <c r="E1224" i="2"/>
  <c r="E1223" i="1"/>
  <c r="F1222" i="1"/>
  <c r="F4128" i="1"/>
  <c r="E4129" i="1"/>
  <c r="E1225" i="2" l="1"/>
  <c r="F1224" i="2"/>
  <c r="E4130" i="1"/>
  <c r="F4129" i="1"/>
  <c r="E1224" i="1"/>
  <c r="F1223" i="1"/>
  <c r="F1225" i="2" l="1"/>
  <c r="E1226" i="2"/>
  <c r="F1224" i="1"/>
  <c r="E1225" i="1"/>
  <c r="E4131" i="1"/>
  <c r="F4130" i="1"/>
  <c r="E1227" i="2" l="1"/>
  <c r="F1226" i="2"/>
  <c r="F4131" i="1"/>
  <c r="E4132" i="1"/>
  <c r="F1225" i="1"/>
  <c r="E1226" i="1"/>
  <c r="F1227" i="2" l="1"/>
  <c r="E1228" i="2"/>
  <c r="E1227" i="1"/>
  <c r="F1226" i="1"/>
  <c r="F4132" i="1"/>
  <c r="E4133" i="1"/>
  <c r="E1229" i="2" l="1"/>
  <c r="F1228" i="2"/>
  <c r="E4134" i="1"/>
  <c r="F4133" i="1"/>
  <c r="E1228" i="1"/>
  <c r="F1227" i="1"/>
  <c r="F1229" i="2" l="1"/>
  <c r="E1230" i="2"/>
  <c r="F1228" i="1"/>
  <c r="E1229" i="1"/>
  <c r="E4135" i="1"/>
  <c r="F4134" i="1"/>
  <c r="E1231" i="2" l="1"/>
  <c r="F1230" i="2"/>
  <c r="F4135" i="1"/>
  <c r="E4136" i="1"/>
  <c r="F1229" i="1"/>
  <c r="E1230" i="1"/>
  <c r="F1231" i="2" l="1"/>
  <c r="E1232" i="2"/>
  <c r="E1231" i="1"/>
  <c r="F1230" i="1"/>
  <c r="F4136" i="1"/>
  <c r="E4137" i="1"/>
  <c r="E1233" i="2" l="1"/>
  <c r="F1232" i="2"/>
  <c r="E4138" i="1"/>
  <c r="F4137" i="1"/>
  <c r="E1232" i="1"/>
  <c r="F1231" i="1"/>
  <c r="F1233" i="2" l="1"/>
  <c r="E1234" i="2"/>
  <c r="F1232" i="1"/>
  <c r="E1233" i="1"/>
  <c r="E4139" i="1"/>
  <c r="F4138" i="1"/>
  <c r="E1235" i="2" l="1"/>
  <c r="F1234" i="2"/>
  <c r="F4139" i="1"/>
  <c r="E4140" i="1"/>
  <c r="F1233" i="1"/>
  <c r="E1234" i="1"/>
  <c r="F1235" i="2" l="1"/>
  <c r="E1236" i="2"/>
  <c r="F4140" i="1"/>
  <c r="E4141" i="1"/>
  <c r="E1235" i="1"/>
  <c r="F1234" i="1"/>
  <c r="E1237" i="2" l="1"/>
  <c r="F1236" i="2"/>
  <c r="E1236" i="1"/>
  <c r="F1235" i="1"/>
  <c r="E4142" i="1"/>
  <c r="F4141" i="1"/>
  <c r="F1237" i="2" l="1"/>
  <c r="E1238" i="2"/>
  <c r="E4143" i="1"/>
  <c r="F4142" i="1"/>
  <c r="F1236" i="1"/>
  <c r="E1237" i="1"/>
  <c r="E1239" i="2" l="1"/>
  <c r="F1238" i="2"/>
  <c r="F1237" i="1"/>
  <c r="E1238" i="1"/>
  <c r="F4143" i="1"/>
  <c r="E4144" i="1"/>
  <c r="F1239" i="2" l="1"/>
  <c r="E1240" i="2"/>
  <c r="F4144" i="1"/>
  <c r="E4145" i="1"/>
  <c r="E1239" i="1"/>
  <c r="F1238" i="1"/>
  <c r="E1241" i="2" l="1"/>
  <c r="F1240" i="2"/>
  <c r="E1240" i="1"/>
  <c r="F1239" i="1"/>
  <c r="E4146" i="1"/>
  <c r="F4145" i="1"/>
  <c r="F1241" i="2" l="1"/>
  <c r="E1242" i="2"/>
  <c r="E4147" i="1"/>
  <c r="F4146" i="1"/>
  <c r="F1240" i="1"/>
  <c r="E1241" i="1"/>
  <c r="E1243" i="2" l="1"/>
  <c r="F1242" i="2"/>
  <c r="F1241" i="1"/>
  <c r="E1242" i="1"/>
  <c r="F4147" i="1"/>
  <c r="E4148" i="1"/>
  <c r="F1243" i="2" l="1"/>
  <c r="E1244" i="2"/>
  <c r="F4148" i="1"/>
  <c r="E4149" i="1"/>
  <c r="E1243" i="1"/>
  <c r="F1242" i="1"/>
  <c r="E1245" i="2" l="1"/>
  <c r="F1244" i="2"/>
  <c r="E1244" i="1"/>
  <c r="F1243" i="1"/>
  <c r="E4150" i="1"/>
  <c r="F4149" i="1"/>
  <c r="F1245" i="2" l="1"/>
  <c r="E1246" i="2"/>
  <c r="E4151" i="1"/>
  <c r="F4150" i="1"/>
  <c r="F1244" i="1"/>
  <c r="E1245" i="1"/>
  <c r="E1247" i="2" l="1"/>
  <c r="F1246" i="2"/>
  <c r="F1245" i="1"/>
  <c r="E1246" i="1"/>
  <c r="F4151" i="1"/>
  <c r="E4152" i="1"/>
  <c r="F1247" i="2" l="1"/>
  <c r="E1248" i="2"/>
  <c r="F4152" i="1"/>
  <c r="E4153" i="1"/>
  <c r="E1247" i="1"/>
  <c r="F1246" i="1"/>
  <c r="E1249" i="2" l="1"/>
  <c r="F1248" i="2"/>
  <c r="E4154" i="1"/>
  <c r="F4153" i="1"/>
  <c r="E1248" i="1"/>
  <c r="F1247" i="1"/>
  <c r="F1249" i="2" l="1"/>
  <c r="E1250" i="2"/>
  <c r="F1248" i="1"/>
  <c r="E1249" i="1"/>
  <c r="E4155" i="1"/>
  <c r="F4154" i="1"/>
  <c r="E1251" i="2" l="1"/>
  <c r="F1250" i="2"/>
  <c r="F4155" i="1"/>
  <c r="E4156" i="1"/>
  <c r="F1249" i="1"/>
  <c r="E1250" i="1"/>
  <c r="F1251" i="2" l="1"/>
  <c r="E1252" i="2"/>
  <c r="E1251" i="1"/>
  <c r="F1250" i="1"/>
  <c r="F4156" i="1"/>
  <c r="E4157" i="1"/>
  <c r="E1253" i="2" l="1"/>
  <c r="F1252" i="2"/>
  <c r="E4158" i="1"/>
  <c r="F4157" i="1"/>
  <c r="E1252" i="1"/>
  <c r="F1251" i="1"/>
  <c r="F1253" i="2" l="1"/>
  <c r="E1254" i="2"/>
  <c r="F1252" i="1"/>
  <c r="E1253" i="1"/>
  <c r="E4159" i="1"/>
  <c r="F4158" i="1"/>
  <c r="E1255" i="2" l="1"/>
  <c r="F1254" i="2"/>
  <c r="F4159" i="1"/>
  <c r="E4160" i="1"/>
  <c r="F1253" i="1"/>
  <c r="E1254" i="1"/>
  <c r="F1255" i="2" l="1"/>
  <c r="E1256" i="2"/>
  <c r="E1255" i="1"/>
  <c r="F1254" i="1"/>
  <c r="F4160" i="1"/>
  <c r="E4161" i="1"/>
  <c r="E1257" i="2" l="1"/>
  <c r="F1256" i="2"/>
  <c r="E4162" i="1"/>
  <c r="F4161" i="1"/>
  <c r="E1256" i="1"/>
  <c r="F1255" i="1"/>
  <c r="F1257" i="2" l="1"/>
  <c r="E1258" i="2"/>
  <c r="F1256" i="1"/>
  <c r="E1257" i="1"/>
  <c r="E4163" i="1"/>
  <c r="F4162" i="1"/>
  <c r="E1259" i="2" l="1"/>
  <c r="F1258" i="2"/>
  <c r="F4163" i="1"/>
  <c r="E4164" i="1"/>
  <c r="F1257" i="1"/>
  <c r="E1258" i="1"/>
  <c r="F1259" i="2" l="1"/>
  <c r="E1260" i="2"/>
  <c r="E1259" i="1"/>
  <c r="F1258" i="1"/>
  <c r="F4164" i="1"/>
  <c r="E4165" i="1"/>
  <c r="E1261" i="2" l="1"/>
  <c r="F1260" i="2"/>
  <c r="E4166" i="1"/>
  <c r="F4165" i="1"/>
  <c r="E1260" i="1"/>
  <c r="F1259" i="1"/>
  <c r="F1261" i="2" l="1"/>
  <c r="E1262" i="2"/>
  <c r="F1260" i="1"/>
  <c r="E1261" i="1"/>
  <c r="E4167" i="1"/>
  <c r="F4166" i="1"/>
  <c r="E1263" i="2" l="1"/>
  <c r="F1262" i="2"/>
  <c r="F4167" i="1"/>
  <c r="E4168" i="1"/>
  <c r="F1261" i="1"/>
  <c r="E1262" i="1"/>
  <c r="F1263" i="2" l="1"/>
  <c r="E1264" i="2"/>
  <c r="E1263" i="1"/>
  <c r="F1262" i="1"/>
  <c r="F4168" i="1"/>
  <c r="E4169" i="1"/>
  <c r="E1265" i="2" l="1"/>
  <c r="F1264" i="2"/>
  <c r="E4170" i="1"/>
  <c r="F4169" i="1"/>
  <c r="E1264" i="1"/>
  <c r="F1263" i="1"/>
  <c r="F1265" i="2" l="1"/>
  <c r="E1266" i="2"/>
  <c r="F1264" i="1"/>
  <c r="E1265" i="1"/>
  <c r="E4171" i="1"/>
  <c r="F4170" i="1"/>
  <c r="E1267" i="2" l="1"/>
  <c r="F1266" i="2"/>
  <c r="F4171" i="1"/>
  <c r="E4172" i="1"/>
  <c r="F1265" i="1"/>
  <c r="E1266" i="1"/>
  <c r="F1267" i="2" l="1"/>
  <c r="E1268" i="2"/>
  <c r="F4172" i="1"/>
  <c r="E4173" i="1"/>
  <c r="E1267" i="1"/>
  <c r="F1266" i="1"/>
  <c r="E1269" i="2" l="1"/>
  <c r="F1268" i="2"/>
  <c r="E1268" i="1"/>
  <c r="F1267" i="1"/>
  <c r="E4174" i="1"/>
  <c r="F4173" i="1"/>
  <c r="F1269" i="2" l="1"/>
  <c r="E1270" i="2"/>
  <c r="E4175" i="1"/>
  <c r="F4174" i="1"/>
  <c r="F1268" i="1"/>
  <c r="E1269" i="1"/>
  <c r="E1271" i="2" l="1"/>
  <c r="F1270" i="2"/>
  <c r="F1269" i="1"/>
  <c r="E1270" i="1"/>
  <c r="F4175" i="1"/>
  <c r="E4176" i="1"/>
  <c r="F1271" i="2" l="1"/>
  <c r="E1272" i="2"/>
  <c r="F4176" i="1"/>
  <c r="E4177" i="1"/>
  <c r="E1271" i="1"/>
  <c r="F1270" i="1"/>
  <c r="E1273" i="2" l="1"/>
  <c r="F1272" i="2"/>
  <c r="E1272" i="1"/>
  <c r="F1271" i="1"/>
  <c r="E4178" i="1"/>
  <c r="F4177" i="1"/>
  <c r="F1273" i="2" l="1"/>
  <c r="E1274" i="2"/>
  <c r="E4179" i="1"/>
  <c r="F4178" i="1"/>
  <c r="F1272" i="1"/>
  <c r="E1273" i="1"/>
  <c r="E1275" i="2" l="1"/>
  <c r="F1274" i="2"/>
  <c r="F1273" i="1"/>
  <c r="E1274" i="1"/>
  <c r="F4179" i="1"/>
  <c r="E4180" i="1"/>
  <c r="F1275" i="2" l="1"/>
  <c r="E1276" i="2"/>
  <c r="E1275" i="1"/>
  <c r="F1274" i="1"/>
  <c r="F4180" i="1"/>
  <c r="E4181" i="1"/>
  <c r="E1277" i="2" l="1"/>
  <c r="F1276" i="2"/>
  <c r="E4182" i="1"/>
  <c r="F4181" i="1"/>
  <c r="E1276" i="1"/>
  <c r="F1275" i="1"/>
  <c r="F1277" i="2" l="1"/>
  <c r="E1278" i="2"/>
  <c r="F1276" i="1"/>
  <c r="E1277" i="1"/>
  <c r="E4183" i="1"/>
  <c r="F4182" i="1"/>
  <c r="E1279" i="2" l="1"/>
  <c r="F1278" i="2"/>
  <c r="F4183" i="1"/>
  <c r="E4184" i="1"/>
  <c r="F1277" i="1"/>
  <c r="E1278" i="1"/>
  <c r="F1279" i="2" l="1"/>
  <c r="E1280" i="2"/>
  <c r="E1279" i="1"/>
  <c r="F1278" i="1"/>
  <c r="F4184" i="1"/>
  <c r="E4185" i="1"/>
  <c r="E1281" i="2" l="1"/>
  <c r="F1280" i="2"/>
  <c r="E1280" i="1"/>
  <c r="F1279" i="1"/>
  <c r="E4186" i="1"/>
  <c r="F4185" i="1"/>
  <c r="F1281" i="2" l="1"/>
  <c r="E1282" i="2"/>
  <c r="E4187" i="1"/>
  <c r="F4186" i="1"/>
  <c r="F1280" i="1"/>
  <c r="E1281" i="1"/>
  <c r="E1283" i="2" l="1"/>
  <c r="F1282" i="2"/>
  <c r="F1281" i="1"/>
  <c r="E1282" i="1"/>
  <c r="F4187" i="1"/>
  <c r="E4188" i="1"/>
  <c r="F1283" i="2" l="1"/>
  <c r="E1284" i="2"/>
  <c r="F4188" i="1"/>
  <c r="E4189" i="1"/>
  <c r="E1283" i="1"/>
  <c r="F1282" i="1"/>
  <c r="E1285" i="2" l="1"/>
  <c r="F1284" i="2"/>
  <c r="E1284" i="1"/>
  <c r="F1283" i="1"/>
  <c r="E4190" i="1"/>
  <c r="F4189" i="1"/>
  <c r="F1285" i="2" l="1"/>
  <c r="E1286" i="2"/>
  <c r="E4191" i="1"/>
  <c r="F4190" i="1"/>
  <c r="F1284" i="1"/>
  <c r="E1285" i="1"/>
  <c r="E1287" i="2" l="1"/>
  <c r="F1286" i="2"/>
  <c r="F1285" i="1"/>
  <c r="E1286" i="1"/>
  <c r="F4191" i="1"/>
  <c r="E4192" i="1"/>
  <c r="F1287" i="2" l="1"/>
  <c r="E1288" i="2"/>
  <c r="F4192" i="1"/>
  <c r="E4193" i="1"/>
  <c r="E1287" i="1"/>
  <c r="F1286" i="1"/>
  <c r="E1289" i="2" l="1"/>
  <c r="F1288" i="2"/>
  <c r="E4194" i="1"/>
  <c r="F4193" i="1"/>
  <c r="E1288" i="1"/>
  <c r="F1287" i="1"/>
  <c r="F1289" i="2" l="1"/>
  <c r="E1290" i="2"/>
  <c r="F1288" i="1"/>
  <c r="E1289" i="1"/>
  <c r="E4195" i="1"/>
  <c r="F4194" i="1"/>
  <c r="E1291" i="2" l="1"/>
  <c r="F1290" i="2"/>
  <c r="F4195" i="1"/>
  <c r="E4196" i="1"/>
  <c r="F1289" i="1"/>
  <c r="E1290" i="1"/>
  <c r="F1291" i="2" l="1"/>
  <c r="E1292" i="2"/>
  <c r="E1291" i="1"/>
  <c r="F1290" i="1"/>
  <c r="F4196" i="1"/>
  <c r="E4197" i="1"/>
  <c r="E1293" i="2" l="1"/>
  <c r="F1292" i="2"/>
  <c r="E4198" i="1"/>
  <c r="F4197" i="1"/>
  <c r="E1292" i="1"/>
  <c r="F1291" i="1"/>
  <c r="F1293" i="2" l="1"/>
  <c r="E1294" i="2"/>
  <c r="F1292" i="1"/>
  <c r="E1293" i="1"/>
  <c r="E4199" i="1"/>
  <c r="F4198" i="1"/>
  <c r="E1295" i="2" l="1"/>
  <c r="F1294" i="2"/>
  <c r="F4199" i="1"/>
  <c r="E4200" i="1"/>
  <c r="F1293" i="1"/>
  <c r="E1294" i="1"/>
  <c r="F1295" i="2" l="1"/>
  <c r="E1296" i="2"/>
  <c r="E1295" i="1"/>
  <c r="F1294" i="1"/>
  <c r="F4200" i="1"/>
  <c r="E4201" i="1"/>
  <c r="E1297" i="2" l="1"/>
  <c r="F1296" i="2"/>
  <c r="E4202" i="1"/>
  <c r="F4201" i="1"/>
  <c r="E1296" i="1"/>
  <c r="F1295" i="1"/>
  <c r="F1297" i="2" l="1"/>
  <c r="E1298" i="2"/>
  <c r="F1296" i="1"/>
  <c r="E1297" i="1"/>
  <c r="E4203" i="1"/>
  <c r="F4202" i="1"/>
  <c r="E1299" i="2" l="1"/>
  <c r="F1298" i="2"/>
  <c r="F4203" i="1"/>
  <c r="E4204" i="1"/>
  <c r="F1297" i="1"/>
  <c r="E1298" i="1"/>
  <c r="F1299" i="2" l="1"/>
  <c r="E1300" i="2"/>
  <c r="E1299" i="1"/>
  <c r="F1298" i="1"/>
  <c r="F4204" i="1"/>
  <c r="E4205" i="1"/>
  <c r="E1301" i="2" l="1"/>
  <c r="F1300" i="2"/>
  <c r="E4206" i="1"/>
  <c r="F4205" i="1"/>
  <c r="E1300" i="1"/>
  <c r="F1299" i="1"/>
  <c r="F1301" i="2" l="1"/>
  <c r="E1302" i="2"/>
  <c r="F1300" i="1"/>
  <c r="E1301" i="1"/>
  <c r="E4207" i="1"/>
  <c r="F4206" i="1"/>
  <c r="E1303" i="2" l="1"/>
  <c r="F1302" i="2"/>
  <c r="F4207" i="1"/>
  <c r="E4208" i="1"/>
  <c r="F1301" i="1"/>
  <c r="E1302" i="1"/>
  <c r="F1303" i="2" l="1"/>
  <c r="E1304" i="2"/>
  <c r="E1303" i="1"/>
  <c r="F1302" i="1"/>
  <c r="F4208" i="1"/>
  <c r="E4209" i="1"/>
  <c r="E1305" i="2" l="1"/>
  <c r="F1304" i="2"/>
  <c r="E4210" i="1"/>
  <c r="F4209" i="1"/>
  <c r="E1304" i="1"/>
  <c r="F1303" i="1"/>
  <c r="F1305" i="2" l="1"/>
  <c r="E1306" i="2"/>
  <c r="F1304" i="1"/>
  <c r="E1305" i="1"/>
  <c r="E4211" i="1"/>
  <c r="F4210" i="1"/>
  <c r="E1307" i="2" l="1"/>
  <c r="F1306" i="2"/>
  <c r="F4211" i="1"/>
  <c r="E4212" i="1"/>
  <c r="F1305" i="1"/>
  <c r="E1306" i="1"/>
  <c r="F1307" i="2" l="1"/>
  <c r="E1308" i="2"/>
  <c r="E1307" i="1"/>
  <c r="F1306" i="1"/>
  <c r="F4212" i="1"/>
  <c r="E4213" i="1"/>
  <c r="E1309" i="2" l="1"/>
  <c r="F1308" i="2"/>
  <c r="E4214" i="1"/>
  <c r="F4213" i="1"/>
  <c r="E1308" i="1"/>
  <c r="F1307" i="1"/>
  <c r="F1309" i="2" l="1"/>
  <c r="E1310" i="2"/>
  <c r="F1308" i="1"/>
  <c r="E1309" i="1"/>
  <c r="E4215" i="1"/>
  <c r="F4214" i="1"/>
  <c r="E1311" i="2" l="1"/>
  <c r="F1310" i="2"/>
  <c r="F4215" i="1"/>
  <c r="E4216" i="1"/>
  <c r="F1309" i="1"/>
  <c r="E1310" i="1"/>
  <c r="F1311" i="2" l="1"/>
  <c r="E1312" i="2"/>
  <c r="E1311" i="1"/>
  <c r="F1310" i="1"/>
  <c r="F4216" i="1"/>
  <c r="E4217" i="1"/>
  <c r="E1313" i="2" l="1"/>
  <c r="F1312" i="2"/>
  <c r="E4218" i="1"/>
  <c r="F4217" i="1"/>
  <c r="E1312" i="1"/>
  <c r="F1311" i="1"/>
  <c r="F1313" i="2" l="1"/>
  <c r="E1314" i="2"/>
  <c r="F1312" i="1"/>
  <c r="E1313" i="1"/>
  <c r="E4219" i="1"/>
  <c r="F4218" i="1"/>
  <c r="E1315" i="2" l="1"/>
  <c r="F1314" i="2"/>
  <c r="F4219" i="1"/>
  <c r="E4220" i="1"/>
  <c r="F1313" i="1"/>
  <c r="E1314" i="1"/>
  <c r="F1315" i="2" l="1"/>
  <c r="E1316" i="2"/>
  <c r="E1315" i="1"/>
  <c r="F1314" i="1"/>
  <c r="F4220" i="1"/>
  <c r="E4221" i="1"/>
  <c r="E1317" i="2" l="1"/>
  <c r="F1316" i="2"/>
  <c r="E4222" i="1"/>
  <c r="F4221" i="1"/>
  <c r="E1316" i="1"/>
  <c r="F1315" i="1"/>
  <c r="F1317" i="2" l="1"/>
  <c r="E1318" i="2"/>
  <c r="F1316" i="1"/>
  <c r="E1317" i="1"/>
  <c r="E4223" i="1"/>
  <c r="F4222" i="1"/>
  <c r="E1319" i="2" l="1"/>
  <c r="F1318" i="2"/>
  <c r="F4223" i="1"/>
  <c r="E4224" i="1"/>
  <c r="F1317" i="1"/>
  <c r="E1318" i="1"/>
  <c r="F1319" i="2" l="1"/>
  <c r="E1320" i="2"/>
  <c r="E1319" i="1"/>
  <c r="F1318" i="1"/>
  <c r="F4224" i="1"/>
  <c r="E4225" i="1"/>
  <c r="E1321" i="2" l="1"/>
  <c r="F1320" i="2"/>
  <c r="E4226" i="1"/>
  <c r="F4225" i="1"/>
  <c r="E1320" i="1"/>
  <c r="F1319" i="1"/>
  <c r="F1321" i="2" l="1"/>
  <c r="E1322" i="2"/>
  <c r="F1320" i="1"/>
  <c r="E1321" i="1"/>
  <c r="E4227" i="1"/>
  <c r="F4226" i="1"/>
  <c r="E1323" i="2" l="1"/>
  <c r="F1322" i="2"/>
  <c r="F4227" i="1"/>
  <c r="E4228" i="1"/>
  <c r="F1321" i="1"/>
  <c r="E1322" i="1"/>
  <c r="F1323" i="2" l="1"/>
  <c r="E1324" i="2"/>
  <c r="F4228" i="1"/>
  <c r="E4229" i="1"/>
  <c r="E1323" i="1"/>
  <c r="F1322" i="1"/>
  <c r="E1325" i="2" l="1"/>
  <c r="F1324" i="2"/>
  <c r="E1324" i="1"/>
  <c r="F1323" i="1"/>
  <c r="E4230" i="1"/>
  <c r="F4229" i="1"/>
  <c r="F1325" i="2" l="1"/>
  <c r="E1326" i="2"/>
  <c r="E4231" i="1"/>
  <c r="F4230" i="1"/>
  <c r="F1324" i="1"/>
  <c r="E1325" i="1"/>
  <c r="E1327" i="2" l="1"/>
  <c r="F1326" i="2"/>
  <c r="F1325" i="1"/>
  <c r="E1326" i="1"/>
  <c r="F4231" i="1"/>
  <c r="E4232" i="1"/>
  <c r="F1327" i="2" l="1"/>
  <c r="E1328" i="2"/>
  <c r="F4232" i="1"/>
  <c r="E4233" i="1"/>
  <c r="E1327" i="1"/>
  <c r="F1326" i="1"/>
  <c r="E1329" i="2" l="1"/>
  <c r="F1328" i="2"/>
  <c r="E1328" i="1"/>
  <c r="F1327" i="1"/>
  <c r="E4234" i="1"/>
  <c r="F4233" i="1"/>
  <c r="F1329" i="2" l="1"/>
  <c r="E1330" i="2"/>
  <c r="E4235" i="1"/>
  <c r="F4234" i="1"/>
  <c r="F1328" i="1"/>
  <c r="E1329" i="1"/>
  <c r="E1331" i="2" l="1"/>
  <c r="F1330" i="2"/>
  <c r="F1329" i="1"/>
  <c r="E1330" i="1"/>
  <c r="F4235" i="1"/>
  <c r="E4236" i="1"/>
  <c r="F1331" i="2" l="1"/>
  <c r="E1332" i="2"/>
  <c r="F4236" i="1"/>
  <c r="E4237" i="1"/>
  <c r="E1331" i="1"/>
  <c r="F1330" i="1"/>
  <c r="E1333" i="2" l="1"/>
  <c r="F1332" i="2"/>
  <c r="E1332" i="1"/>
  <c r="F1331" i="1"/>
  <c r="E4238" i="1"/>
  <c r="F4237" i="1"/>
  <c r="F1333" i="2" l="1"/>
  <c r="E1334" i="2"/>
  <c r="E4239" i="1"/>
  <c r="F4238" i="1"/>
  <c r="F1332" i="1"/>
  <c r="E1333" i="1"/>
  <c r="E1335" i="2" l="1"/>
  <c r="F1334" i="2"/>
  <c r="F1333" i="1"/>
  <c r="E1334" i="1"/>
  <c r="F4239" i="1"/>
  <c r="E4240" i="1"/>
  <c r="F1335" i="2" l="1"/>
  <c r="E1336" i="2"/>
  <c r="F4240" i="1"/>
  <c r="E4241" i="1"/>
  <c r="E1335" i="1"/>
  <c r="F1334" i="1"/>
  <c r="E1337" i="2" l="1"/>
  <c r="F1336" i="2"/>
  <c r="E1336" i="1"/>
  <c r="F1335" i="1"/>
  <c r="E4242" i="1"/>
  <c r="F4241" i="1"/>
  <c r="F1337" i="2" l="1"/>
  <c r="E1338" i="2"/>
  <c r="E4243" i="1"/>
  <c r="F4242" i="1"/>
  <c r="F1336" i="1"/>
  <c r="E1337" i="1"/>
  <c r="E1339" i="2" l="1"/>
  <c r="F1338" i="2"/>
  <c r="F1337" i="1"/>
  <c r="E1338" i="1"/>
  <c r="F4243" i="1"/>
  <c r="E4244" i="1"/>
  <c r="F1339" i="2" l="1"/>
  <c r="E1340" i="2"/>
  <c r="F4244" i="1"/>
  <c r="E4245" i="1"/>
  <c r="E1339" i="1"/>
  <c r="F1338" i="1"/>
  <c r="E1341" i="2" l="1"/>
  <c r="F1340" i="2"/>
  <c r="E1340" i="1"/>
  <c r="F1339" i="1"/>
  <c r="E4246" i="1"/>
  <c r="F4245" i="1"/>
  <c r="F1341" i="2" l="1"/>
  <c r="E1342" i="2"/>
  <c r="E4247" i="1"/>
  <c r="F4246" i="1"/>
  <c r="F1340" i="1"/>
  <c r="E1341" i="1"/>
  <c r="E1343" i="2" l="1"/>
  <c r="F1342" i="2"/>
  <c r="F1341" i="1"/>
  <c r="E1342" i="1"/>
  <c r="F4247" i="1"/>
  <c r="E4248" i="1"/>
  <c r="F1343" i="2" l="1"/>
  <c r="E1344" i="2"/>
  <c r="F4248" i="1"/>
  <c r="E4249" i="1"/>
  <c r="E1343" i="1"/>
  <c r="F1342" i="1"/>
  <c r="E1345" i="2" l="1"/>
  <c r="F1344" i="2"/>
  <c r="E1344" i="1"/>
  <c r="F1343" i="1"/>
  <c r="E4250" i="1"/>
  <c r="F4249" i="1"/>
  <c r="F1345" i="2" l="1"/>
  <c r="E1346" i="2"/>
  <c r="E4251" i="1"/>
  <c r="F4250" i="1"/>
  <c r="F1344" i="1"/>
  <c r="E1345" i="1"/>
  <c r="E1347" i="2" l="1"/>
  <c r="F1346" i="2"/>
  <c r="F1345" i="1"/>
  <c r="E1346" i="1"/>
  <c r="F4251" i="1"/>
  <c r="E4252" i="1"/>
  <c r="F1347" i="2" l="1"/>
  <c r="E1348" i="2"/>
  <c r="F4252" i="1"/>
  <c r="E4253" i="1"/>
  <c r="E1347" i="1"/>
  <c r="F1346" i="1"/>
  <c r="E1349" i="2" l="1"/>
  <c r="F1348" i="2"/>
  <c r="E1348" i="1"/>
  <c r="F1347" i="1"/>
  <c r="E4254" i="1"/>
  <c r="F4253" i="1"/>
  <c r="F1349" i="2" l="1"/>
  <c r="E1350" i="2"/>
  <c r="E4255" i="1"/>
  <c r="F4254" i="1"/>
  <c r="F1348" i="1"/>
  <c r="E1349" i="1"/>
  <c r="E1351" i="2" l="1"/>
  <c r="F1350" i="2"/>
  <c r="F1349" i="1"/>
  <c r="E1350" i="1"/>
  <c r="F4255" i="1"/>
  <c r="E4256" i="1"/>
  <c r="F1351" i="2" l="1"/>
  <c r="E1352" i="2"/>
  <c r="E1351" i="1"/>
  <c r="F1350" i="1"/>
  <c r="F4256" i="1"/>
  <c r="E4257" i="1"/>
  <c r="E1353" i="2" l="1"/>
  <c r="F1352" i="2"/>
  <c r="E4258" i="1"/>
  <c r="F4257" i="1"/>
  <c r="E1352" i="1"/>
  <c r="F1351" i="1"/>
  <c r="F1353" i="2" l="1"/>
  <c r="E1354" i="2"/>
  <c r="F1352" i="1"/>
  <c r="E1353" i="1"/>
  <c r="E4259" i="1"/>
  <c r="F4258" i="1"/>
  <c r="E1355" i="2" l="1"/>
  <c r="F1354" i="2"/>
  <c r="F4259" i="1"/>
  <c r="E4260" i="1"/>
  <c r="F1353" i="1"/>
  <c r="E1354" i="1"/>
  <c r="F1355" i="2" l="1"/>
  <c r="E1356" i="2"/>
  <c r="E1355" i="1"/>
  <c r="F1354" i="1"/>
  <c r="F4260" i="1"/>
  <c r="E4261" i="1"/>
  <c r="E1357" i="2" l="1"/>
  <c r="F1356" i="2"/>
  <c r="E4262" i="1"/>
  <c r="F4261" i="1"/>
  <c r="E1356" i="1"/>
  <c r="F1355" i="1"/>
  <c r="F1357" i="2" l="1"/>
  <c r="E1358" i="2"/>
  <c r="F1356" i="1"/>
  <c r="E1357" i="1"/>
  <c r="E4263" i="1"/>
  <c r="F4262" i="1"/>
  <c r="E1359" i="2" l="1"/>
  <c r="F1358" i="2"/>
  <c r="F4263" i="1"/>
  <c r="E4264" i="1"/>
  <c r="F1357" i="1"/>
  <c r="E1358" i="1"/>
  <c r="F1359" i="2" l="1"/>
  <c r="E1360" i="2"/>
  <c r="E1359" i="1"/>
  <c r="F1358" i="1"/>
  <c r="F4264" i="1"/>
  <c r="E4265" i="1"/>
  <c r="E1361" i="2" l="1"/>
  <c r="F1360" i="2"/>
  <c r="E4266" i="1"/>
  <c r="F4265" i="1"/>
  <c r="E1360" i="1"/>
  <c r="F1359" i="1"/>
  <c r="F1361" i="2" l="1"/>
  <c r="E1362" i="2"/>
  <c r="F1360" i="1"/>
  <c r="E1361" i="1"/>
  <c r="E4267" i="1"/>
  <c r="F4266" i="1"/>
  <c r="E1363" i="2" l="1"/>
  <c r="F1362" i="2"/>
  <c r="F4267" i="1"/>
  <c r="E4268" i="1"/>
  <c r="F1361" i="1"/>
  <c r="E1362" i="1"/>
  <c r="F1363" i="2" l="1"/>
  <c r="E1364" i="2"/>
  <c r="E1363" i="1"/>
  <c r="F1362" i="1"/>
  <c r="F4268" i="1"/>
  <c r="E4269" i="1"/>
  <c r="E1365" i="2" l="1"/>
  <c r="F1364" i="2"/>
  <c r="E4270" i="1"/>
  <c r="F4269" i="1"/>
  <c r="E1364" i="1"/>
  <c r="F1363" i="1"/>
  <c r="F1365" i="2" l="1"/>
  <c r="E1366" i="2"/>
  <c r="F1364" i="1"/>
  <c r="E1365" i="1"/>
  <c r="E4271" i="1"/>
  <c r="F4270" i="1"/>
  <c r="E1367" i="2" l="1"/>
  <c r="F1366" i="2"/>
  <c r="F4271" i="1"/>
  <c r="E4272" i="1"/>
  <c r="F1365" i="1"/>
  <c r="E1366" i="1"/>
  <c r="F1367" i="2" l="1"/>
  <c r="E1368" i="2"/>
  <c r="E1367" i="1"/>
  <c r="F1366" i="1"/>
  <c r="F4272" i="1"/>
  <c r="E4273" i="1"/>
  <c r="E1369" i="2" l="1"/>
  <c r="F1368" i="2"/>
  <c r="E4274" i="1"/>
  <c r="F4273" i="1"/>
  <c r="E1368" i="1"/>
  <c r="F1367" i="1"/>
  <c r="F1369" i="2" l="1"/>
  <c r="E1370" i="2"/>
  <c r="F1368" i="1"/>
  <c r="E1369" i="1"/>
  <c r="E4275" i="1"/>
  <c r="F4274" i="1"/>
  <c r="E1371" i="2" l="1"/>
  <c r="F1370" i="2"/>
  <c r="F4275" i="1"/>
  <c r="E4276" i="1"/>
  <c r="F1369" i="1"/>
  <c r="E1370" i="1"/>
  <c r="F1371" i="2" l="1"/>
  <c r="E1372" i="2"/>
  <c r="F4276" i="1"/>
  <c r="E4277" i="1"/>
  <c r="E1371" i="1"/>
  <c r="F1370" i="1"/>
  <c r="E1373" i="2" l="1"/>
  <c r="F1372" i="2"/>
  <c r="E1372" i="1"/>
  <c r="F1371" i="1"/>
  <c r="E4278" i="1"/>
  <c r="F4277" i="1"/>
  <c r="F1373" i="2" l="1"/>
  <c r="E1374" i="2"/>
  <c r="E4279" i="1"/>
  <c r="F4278" i="1"/>
  <c r="F1372" i="1"/>
  <c r="E1373" i="1"/>
  <c r="E1375" i="2" l="1"/>
  <c r="F1374" i="2"/>
  <c r="F1373" i="1"/>
  <c r="E1374" i="1"/>
  <c r="F4279" i="1"/>
  <c r="E4280" i="1"/>
  <c r="F1375" i="2" l="1"/>
  <c r="E1376" i="2"/>
  <c r="F4280" i="1"/>
  <c r="E4281" i="1"/>
  <c r="E1375" i="1"/>
  <c r="F1374" i="1"/>
  <c r="E1377" i="2" l="1"/>
  <c r="F1376" i="2"/>
  <c r="E1376" i="1"/>
  <c r="F1375" i="1"/>
  <c r="E4282" i="1"/>
  <c r="F4281" i="1"/>
  <c r="F1377" i="2" l="1"/>
  <c r="E1378" i="2"/>
  <c r="E4283" i="1"/>
  <c r="F4282" i="1"/>
  <c r="F1376" i="1"/>
  <c r="E1377" i="1"/>
  <c r="E1379" i="2" l="1"/>
  <c r="F1378" i="2"/>
  <c r="F1377" i="1"/>
  <c r="E1378" i="1"/>
  <c r="F4283" i="1"/>
  <c r="E4284" i="1"/>
  <c r="F1379" i="2" l="1"/>
  <c r="E1380" i="2"/>
  <c r="F4284" i="1"/>
  <c r="E4285" i="1"/>
  <c r="E1379" i="1"/>
  <c r="F1378" i="1"/>
  <c r="E1381" i="2" l="1"/>
  <c r="F1380" i="2"/>
  <c r="E1380" i="1"/>
  <c r="F1379" i="1"/>
  <c r="E4286" i="1"/>
  <c r="F4285" i="1"/>
  <c r="F1381" i="2" l="1"/>
  <c r="E1382" i="2"/>
  <c r="E4287" i="1"/>
  <c r="F4286" i="1"/>
  <c r="F1380" i="1"/>
  <c r="E1381" i="1"/>
  <c r="E1383" i="2" l="1"/>
  <c r="F1382" i="2"/>
  <c r="F1381" i="1"/>
  <c r="E1382" i="1"/>
  <c r="F4287" i="1"/>
  <c r="E4288" i="1"/>
  <c r="F1383" i="2" l="1"/>
  <c r="E1384" i="2"/>
  <c r="F4288" i="1"/>
  <c r="E4289" i="1"/>
  <c r="E1383" i="1"/>
  <c r="F1382" i="1"/>
  <c r="E1385" i="2" l="1"/>
  <c r="F1384" i="2"/>
  <c r="E1384" i="1"/>
  <c r="F1383" i="1"/>
  <c r="E4290" i="1"/>
  <c r="F4289" i="1"/>
  <c r="F1385" i="2" l="1"/>
  <c r="E1386" i="2"/>
  <c r="E4291" i="1"/>
  <c r="F4290" i="1"/>
  <c r="F1384" i="1"/>
  <c r="E1385" i="1"/>
  <c r="E1387" i="2" l="1"/>
  <c r="F1386" i="2"/>
  <c r="F1385" i="1"/>
  <c r="E1386" i="1"/>
  <c r="F4291" i="1"/>
  <c r="E4292" i="1"/>
  <c r="F1387" i="2" l="1"/>
  <c r="E1388" i="2"/>
  <c r="F4292" i="1"/>
  <c r="E4293" i="1"/>
  <c r="E1387" i="1"/>
  <c r="F1386" i="1"/>
  <c r="E1389" i="2" l="1"/>
  <c r="F1388" i="2"/>
  <c r="E1388" i="1"/>
  <c r="F1387" i="1"/>
  <c r="E4294" i="1"/>
  <c r="F4293" i="1"/>
  <c r="F1389" i="2" l="1"/>
  <c r="E1390" i="2"/>
  <c r="F1388" i="1"/>
  <c r="E1389" i="1"/>
  <c r="E4295" i="1"/>
  <c r="F4294" i="1"/>
  <c r="E1391" i="2" l="1"/>
  <c r="F1390" i="2"/>
  <c r="F4295" i="1"/>
  <c r="E4296" i="1"/>
  <c r="F1389" i="1"/>
  <c r="E1390" i="1"/>
  <c r="F1391" i="2" l="1"/>
  <c r="E1392" i="2"/>
  <c r="E1391" i="1"/>
  <c r="F1390" i="1"/>
  <c r="F4296" i="1"/>
  <c r="E4297" i="1"/>
  <c r="E1393" i="2" l="1"/>
  <c r="F1392" i="2"/>
  <c r="E4298" i="1"/>
  <c r="F4297" i="1"/>
  <c r="E1392" i="1"/>
  <c r="F1391" i="1"/>
  <c r="F1393" i="2" l="1"/>
  <c r="E1394" i="2"/>
  <c r="F1392" i="1"/>
  <c r="E1393" i="1"/>
  <c r="E4299" i="1"/>
  <c r="F4298" i="1"/>
  <c r="E1395" i="2" l="1"/>
  <c r="F1394" i="2"/>
  <c r="F4299" i="1"/>
  <c r="E4300" i="1"/>
  <c r="F1393" i="1"/>
  <c r="E1394" i="1"/>
  <c r="F1395" i="2" l="1"/>
  <c r="E1396" i="2"/>
  <c r="F4300" i="1"/>
  <c r="E4301" i="1"/>
  <c r="E1395" i="1"/>
  <c r="F1394" i="1"/>
  <c r="E1397" i="2" l="1"/>
  <c r="F1396" i="2"/>
  <c r="E1396" i="1"/>
  <c r="F1395" i="1"/>
  <c r="E4302" i="1"/>
  <c r="F4301" i="1"/>
  <c r="F1397" i="2" l="1"/>
  <c r="E1398" i="2"/>
  <c r="E4303" i="1"/>
  <c r="F4302" i="1"/>
  <c r="F1396" i="1"/>
  <c r="E1397" i="1"/>
  <c r="E1399" i="2" l="1"/>
  <c r="F1398" i="2"/>
  <c r="F1397" i="1"/>
  <c r="E1398" i="1"/>
  <c r="F4303" i="1"/>
  <c r="E4304" i="1"/>
  <c r="F1399" i="2" l="1"/>
  <c r="E1400" i="2"/>
  <c r="F4304" i="1"/>
  <c r="E4305" i="1"/>
  <c r="E1399" i="1"/>
  <c r="F1398" i="1"/>
  <c r="E1401" i="2" l="1"/>
  <c r="F1400" i="2"/>
  <c r="E1400" i="1"/>
  <c r="F1399" i="1"/>
  <c r="E4306" i="1"/>
  <c r="F4305" i="1"/>
  <c r="F1401" i="2" l="1"/>
  <c r="E1402" i="2"/>
  <c r="E4307" i="1"/>
  <c r="F4306" i="1"/>
  <c r="F1400" i="1"/>
  <c r="E1401" i="1"/>
  <c r="E1403" i="2" l="1"/>
  <c r="F1402" i="2"/>
  <c r="F1401" i="1"/>
  <c r="E1402" i="1"/>
  <c r="F4307" i="1"/>
  <c r="E4308" i="1"/>
  <c r="F1403" i="2" l="1"/>
  <c r="E1404" i="2"/>
  <c r="F4308" i="1"/>
  <c r="E4309" i="1"/>
  <c r="E1403" i="1"/>
  <c r="F1402" i="1"/>
  <c r="E1405" i="2" l="1"/>
  <c r="F1404" i="2"/>
  <c r="E1404" i="1"/>
  <c r="F1403" i="1"/>
  <c r="E4310" i="1"/>
  <c r="F4309" i="1"/>
  <c r="F1405" i="2" l="1"/>
  <c r="E1406" i="2"/>
  <c r="E4311" i="1"/>
  <c r="F4310" i="1"/>
  <c r="F1404" i="1"/>
  <c r="E1405" i="1"/>
  <c r="E1407" i="2" l="1"/>
  <c r="F1406" i="2"/>
  <c r="F1405" i="1"/>
  <c r="E1406" i="1"/>
  <c r="F4311" i="1"/>
  <c r="E4312" i="1"/>
  <c r="F1407" i="2" l="1"/>
  <c r="E1408" i="2"/>
  <c r="F4312" i="1"/>
  <c r="E4313" i="1"/>
  <c r="E1407" i="1"/>
  <c r="F1406" i="1"/>
  <c r="E1409" i="2" l="1"/>
  <c r="F1408" i="2"/>
  <c r="E1408" i="1"/>
  <c r="F1407" i="1"/>
  <c r="E4314" i="1"/>
  <c r="F4313" i="1"/>
  <c r="F1409" i="2" l="1"/>
  <c r="E1410" i="2"/>
  <c r="E4315" i="1"/>
  <c r="F4314" i="1"/>
  <c r="F1408" i="1"/>
  <c r="E1409" i="1"/>
  <c r="E1411" i="2" l="1"/>
  <c r="F1410" i="2"/>
  <c r="F1409" i="1"/>
  <c r="E1410" i="1"/>
  <c r="F4315" i="1"/>
  <c r="E4316" i="1"/>
  <c r="F1411" i="2" l="1"/>
  <c r="E1412" i="2"/>
  <c r="F4316" i="1"/>
  <c r="E4317" i="1"/>
  <c r="E1411" i="1"/>
  <c r="F1410" i="1"/>
  <c r="E1413" i="2" l="1"/>
  <c r="F1412" i="2"/>
  <c r="E1412" i="1"/>
  <c r="F1411" i="1"/>
  <c r="E4318" i="1"/>
  <c r="F4317" i="1"/>
  <c r="F1413" i="2" l="1"/>
  <c r="E1414" i="2"/>
  <c r="E4319" i="1"/>
  <c r="F4318" i="1"/>
  <c r="F1412" i="1"/>
  <c r="E1413" i="1"/>
  <c r="E1415" i="2" l="1"/>
  <c r="F1414" i="2"/>
  <c r="F1413" i="1"/>
  <c r="E1414" i="1"/>
  <c r="F4319" i="1"/>
  <c r="E4320" i="1"/>
  <c r="F1415" i="2" l="1"/>
  <c r="E1416" i="2"/>
  <c r="F4320" i="1"/>
  <c r="E4321" i="1"/>
  <c r="E1415" i="1"/>
  <c r="F1414" i="1"/>
  <c r="E1417" i="2" l="1"/>
  <c r="F1416" i="2"/>
  <c r="E1416" i="1"/>
  <c r="F1415" i="1"/>
  <c r="E4322" i="1"/>
  <c r="F4321" i="1"/>
  <c r="F1417" i="2" l="1"/>
  <c r="E1418" i="2"/>
  <c r="E4323" i="1"/>
  <c r="F4322" i="1"/>
  <c r="F1416" i="1"/>
  <c r="E1417" i="1"/>
  <c r="E1419" i="2" l="1"/>
  <c r="F1418" i="2"/>
  <c r="F1417" i="1"/>
  <c r="E1418" i="1"/>
  <c r="F4323" i="1"/>
  <c r="E4324" i="1"/>
  <c r="F1419" i="2" l="1"/>
  <c r="E1420" i="2"/>
  <c r="F4324" i="1"/>
  <c r="E4325" i="1"/>
  <c r="E1419" i="1"/>
  <c r="F1418" i="1"/>
  <c r="E1421" i="2" l="1"/>
  <c r="F1420" i="2"/>
  <c r="E1420" i="1"/>
  <c r="F1419" i="1"/>
  <c r="E4326" i="1"/>
  <c r="F4325" i="1"/>
  <c r="F1421" i="2" l="1"/>
  <c r="E1422" i="2"/>
  <c r="E4327" i="1"/>
  <c r="F4326" i="1"/>
  <c r="F1420" i="1"/>
  <c r="E1421" i="1"/>
  <c r="E1423" i="2" l="1"/>
  <c r="F1422" i="2"/>
  <c r="F1421" i="1"/>
  <c r="E1422" i="1"/>
  <c r="F4327" i="1"/>
  <c r="E4328" i="1"/>
  <c r="F1423" i="2" l="1"/>
  <c r="E1424" i="2"/>
  <c r="F4328" i="1"/>
  <c r="E4329" i="1"/>
  <c r="E1423" i="1"/>
  <c r="F1422" i="1"/>
  <c r="E1425" i="2" l="1"/>
  <c r="F1424" i="2"/>
  <c r="E1424" i="1"/>
  <c r="F1423" i="1"/>
  <c r="E4330" i="1"/>
  <c r="F4329" i="1"/>
  <c r="F1425" i="2" l="1"/>
  <c r="E1426" i="2"/>
  <c r="E4331" i="1"/>
  <c r="F4330" i="1"/>
  <c r="F1424" i="1"/>
  <c r="E1425" i="1"/>
  <c r="E1427" i="2" l="1"/>
  <c r="F1426" i="2"/>
  <c r="F1425" i="1"/>
  <c r="E1426" i="1"/>
  <c r="F4331" i="1"/>
  <c r="E4332" i="1"/>
  <c r="F1427" i="2" l="1"/>
  <c r="E1428" i="2"/>
  <c r="F4332" i="1"/>
  <c r="E4333" i="1"/>
  <c r="E1427" i="1"/>
  <c r="F1426" i="1"/>
  <c r="E1429" i="2" l="1"/>
  <c r="F1428" i="2"/>
  <c r="E1428" i="1"/>
  <c r="F1427" i="1"/>
  <c r="E4334" i="1"/>
  <c r="F4333" i="1"/>
  <c r="F1429" i="2" l="1"/>
  <c r="E1430" i="2"/>
  <c r="E4335" i="1"/>
  <c r="F4334" i="1"/>
  <c r="F1428" i="1"/>
  <c r="E1429" i="1"/>
  <c r="E1431" i="2" l="1"/>
  <c r="F1430" i="2"/>
  <c r="F1429" i="1"/>
  <c r="E1430" i="1"/>
  <c r="F4335" i="1"/>
  <c r="E4336" i="1"/>
  <c r="F1431" i="2" l="1"/>
  <c r="E1432" i="2"/>
  <c r="F4336" i="1"/>
  <c r="E4337" i="1"/>
  <c r="E1431" i="1"/>
  <c r="F1430" i="1"/>
  <c r="E1433" i="2" l="1"/>
  <c r="F1432" i="2"/>
  <c r="E1432" i="1"/>
  <c r="F1431" i="1"/>
  <c r="E4338" i="1"/>
  <c r="F4337" i="1"/>
  <c r="F1433" i="2" l="1"/>
  <c r="E1434" i="2"/>
  <c r="E4339" i="1"/>
  <c r="F4338" i="1"/>
  <c r="F1432" i="1"/>
  <c r="E1433" i="1"/>
  <c r="E1435" i="2" l="1"/>
  <c r="F1434" i="2"/>
  <c r="F1433" i="1"/>
  <c r="E1434" i="1"/>
  <c r="F4339" i="1"/>
  <c r="E4340" i="1"/>
  <c r="F1435" i="2" l="1"/>
  <c r="E1436" i="2"/>
  <c r="F4340" i="1"/>
  <c r="E4341" i="1"/>
  <c r="E1435" i="1"/>
  <c r="F1434" i="1"/>
  <c r="E1437" i="2" l="1"/>
  <c r="F1436" i="2"/>
  <c r="E1436" i="1"/>
  <c r="F1435" i="1"/>
  <c r="E4342" i="1"/>
  <c r="F4341" i="1"/>
  <c r="F1437" i="2" l="1"/>
  <c r="E1438" i="2"/>
  <c r="E4343" i="1"/>
  <c r="F4342" i="1"/>
  <c r="F1436" i="1"/>
  <c r="E1437" i="1"/>
  <c r="E1439" i="2" l="1"/>
  <c r="F1438" i="2"/>
  <c r="F1437" i="1"/>
  <c r="E1438" i="1"/>
  <c r="F4343" i="1"/>
  <c r="E4344" i="1"/>
  <c r="F1439" i="2" l="1"/>
  <c r="E1440" i="2"/>
  <c r="F4344" i="1"/>
  <c r="E4345" i="1"/>
  <c r="E1439" i="1"/>
  <c r="F1438" i="1"/>
  <c r="E1441" i="2" l="1"/>
  <c r="F1440" i="2"/>
  <c r="E1440" i="1"/>
  <c r="F1439" i="1"/>
  <c r="E4346" i="1"/>
  <c r="F4345" i="1"/>
  <c r="F1441" i="2" l="1"/>
  <c r="E1442" i="2"/>
  <c r="E4347" i="1"/>
  <c r="F4346" i="1"/>
  <c r="F1440" i="1"/>
  <c r="E1441" i="1"/>
  <c r="E1443" i="2" l="1"/>
  <c r="F1442" i="2"/>
  <c r="F1441" i="1"/>
  <c r="E1442" i="1"/>
  <c r="F4347" i="1"/>
  <c r="E4348" i="1"/>
  <c r="F1443" i="2" l="1"/>
  <c r="E1444" i="2"/>
  <c r="F4348" i="1"/>
  <c r="E4349" i="1"/>
  <c r="E1443" i="1"/>
  <c r="F1442" i="1"/>
  <c r="E1445" i="2" l="1"/>
  <c r="F1444" i="2"/>
  <c r="E1444" i="1"/>
  <c r="F1443" i="1"/>
  <c r="E4350" i="1"/>
  <c r="F4349" i="1"/>
  <c r="F1445" i="2" l="1"/>
  <c r="E1446" i="2"/>
  <c r="E4351" i="1"/>
  <c r="F4350" i="1"/>
  <c r="F1444" i="1"/>
  <c r="E1445" i="1"/>
  <c r="E1447" i="2" l="1"/>
  <c r="F1446" i="2"/>
  <c r="F1445" i="1"/>
  <c r="E1446" i="1"/>
  <c r="F4351" i="1"/>
  <c r="E4352" i="1"/>
  <c r="F1447" i="2" l="1"/>
  <c r="E1448" i="2"/>
  <c r="F4352" i="1"/>
  <c r="E4353" i="1"/>
  <c r="E1447" i="1"/>
  <c r="F1446" i="1"/>
  <c r="E1449" i="2" l="1"/>
  <c r="F1448" i="2"/>
  <c r="E1448" i="1"/>
  <c r="F1447" i="1"/>
  <c r="E4354" i="1"/>
  <c r="F4353" i="1"/>
  <c r="F1449" i="2" l="1"/>
  <c r="E1450" i="2"/>
  <c r="E4355" i="1"/>
  <c r="F4354" i="1"/>
  <c r="F1448" i="1"/>
  <c r="E1449" i="1"/>
  <c r="E1451" i="2" l="1"/>
  <c r="F1450" i="2"/>
  <c r="F1449" i="1"/>
  <c r="E1450" i="1"/>
  <c r="F4355" i="1"/>
  <c r="E4356" i="1"/>
  <c r="F1451" i="2" l="1"/>
  <c r="E1452" i="2"/>
  <c r="F4356" i="1"/>
  <c r="E4357" i="1"/>
  <c r="E1451" i="1"/>
  <c r="F1450" i="1"/>
  <c r="E1453" i="2" l="1"/>
  <c r="F1452" i="2"/>
  <c r="E1452" i="1"/>
  <c r="F1451" i="1"/>
  <c r="E4358" i="1"/>
  <c r="F4357" i="1"/>
  <c r="F1453" i="2" l="1"/>
  <c r="E1454" i="2"/>
  <c r="E4359" i="1"/>
  <c r="F4358" i="1"/>
  <c r="F1452" i="1"/>
  <c r="E1453" i="1"/>
  <c r="E1455" i="2" l="1"/>
  <c r="F1454" i="2"/>
  <c r="F1453" i="1"/>
  <c r="E1454" i="1"/>
  <c r="F4359" i="1"/>
  <c r="E4360" i="1"/>
  <c r="F1455" i="2" l="1"/>
  <c r="E1456" i="2"/>
  <c r="F4360" i="1"/>
  <c r="E4361" i="1"/>
  <c r="E1455" i="1"/>
  <c r="F1454" i="1"/>
  <c r="E1457" i="2" l="1"/>
  <c r="F1456" i="2"/>
  <c r="E1456" i="1"/>
  <c r="F1455" i="1"/>
  <c r="E4362" i="1"/>
  <c r="F4361" i="1"/>
  <c r="F1457" i="2" l="1"/>
  <c r="E1458" i="2"/>
  <c r="E4363" i="1"/>
  <c r="F4362" i="1"/>
  <c r="F1456" i="1"/>
  <c r="E1457" i="1"/>
  <c r="E1459" i="2" l="1"/>
  <c r="F1458" i="2"/>
  <c r="F1457" i="1"/>
  <c r="E1458" i="1"/>
  <c r="F4363" i="1"/>
  <c r="E4364" i="1"/>
  <c r="F1459" i="2" l="1"/>
  <c r="E1460" i="2"/>
  <c r="F4364" i="1"/>
  <c r="E4365" i="1"/>
  <c r="E1459" i="1"/>
  <c r="F1458" i="1"/>
  <c r="E1461" i="2" l="1"/>
  <c r="F1460" i="2"/>
  <c r="E1460" i="1"/>
  <c r="F1459" i="1"/>
  <c r="E4366" i="1"/>
  <c r="F4365" i="1"/>
  <c r="F1461" i="2" l="1"/>
  <c r="E1462" i="2"/>
  <c r="E4367" i="1"/>
  <c r="F4366" i="1"/>
  <c r="F1460" i="1"/>
  <c r="E1461" i="1"/>
  <c r="E1463" i="2" l="1"/>
  <c r="F1462" i="2"/>
  <c r="F1461" i="1"/>
  <c r="E1462" i="1"/>
  <c r="F4367" i="1"/>
  <c r="E4368" i="1"/>
  <c r="F1463" i="2" l="1"/>
  <c r="E1464" i="2"/>
  <c r="F4368" i="1"/>
  <c r="E4369" i="1"/>
  <c r="E1463" i="1"/>
  <c r="F1462" i="1"/>
  <c r="E1465" i="2" l="1"/>
  <c r="F1464" i="2"/>
  <c r="E1464" i="1"/>
  <c r="F1463" i="1"/>
  <c r="E4370" i="1"/>
  <c r="F4369" i="1"/>
  <c r="F1465" i="2" l="1"/>
  <c r="E1466" i="2"/>
  <c r="F4370" i="1"/>
  <c r="E4371" i="1"/>
  <c r="F1464" i="1"/>
  <c r="E1465" i="1"/>
  <c r="E1467" i="2" l="1"/>
  <c r="F1466" i="2"/>
  <c r="F1465" i="1"/>
  <c r="E1466" i="1"/>
  <c r="F4371" i="1"/>
  <c r="E4372" i="1"/>
  <c r="F1467" i="2" l="1"/>
  <c r="E1468" i="2"/>
  <c r="E4373" i="1"/>
  <c r="F4372" i="1"/>
  <c r="E1467" i="1"/>
  <c r="F1466" i="1"/>
  <c r="E1469" i="2" l="1"/>
  <c r="F1468" i="2"/>
  <c r="E1468" i="1"/>
  <c r="F1467" i="1"/>
  <c r="E4374" i="1"/>
  <c r="F4373" i="1"/>
  <c r="F1469" i="2" l="1"/>
  <c r="E1470" i="2"/>
  <c r="F4374" i="1"/>
  <c r="E4375" i="1"/>
  <c r="F1468" i="1"/>
  <c r="E1469" i="1"/>
  <c r="E1471" i="2" l="1"/>
  <c r="F1470" i="2"/>
  <c r="F1469" i="1"/>
  <c r="E1470" i="1"/>
  <c r="F4375" i="1"/>
  <c r="E4376" i="1"/>
  <c r="F1471" i="2" l="1"/>
  <c r="E1472" i="2"/>
  <c r="E1471" i="1"/>
  <c r="F1470" i="1"/>
  <c r="E4377" i="1"/>
  <c r="F4376" i="1"/>
  <c r="E1473" i="2" l="1"/>
  <c r="F1472" i="2"/>
  <c r="E4378" i="1"/>
  <c r="F4377" i="1"/>
  <c r="E1472" i="1"/>
  <c r="F1471" i="1"/>
  <c r="F1473" i="2" l="1"/>
  <c r="E1474" i="2"/>
  <c r="F1472" i="1"/>
  <c r="E1473" i="1"/>
  <c r="F4378" i="1"/>
  <c r="E4379" i="1"/>
  <c r="E1475" i="2" l="1"/>
  <c r="F1474" i="2"/>
  <c r="F4379" i="1"/>
  <c r="E4380" i="1"/>
  <c r="F1473" i="1"/>
  <c r="E1474" i="1"/>
  <c r="F1475" i="2" l="1"/>
  <c r="E1476" i="2"/>
  <c r="E1475" i="1"/>
  <c r="F1474" i="1"/>
  <c r="E4381" i="1"/>
  <c r="F4380" i="1"/>
  <c r="E1477" i="2" l="1"/>
  <c r="F1476" i="2"/>
  <c r="E4382" i="1"/>
  <c r="F4381" i="1"/>
  <c r="E1476" i="1"/>
  <c r="F1475" i="1"/>
  <c r="F1477" i="2" l="1"/>
  <c r="E1478" i="2"/>
  <c r="F4382" i="1"/>
  <c r="E4383" i="1"/>
  <c r="F1476" i="1"/>
  <c r="E1477" i="1"/>
  <c r="E1479" i="2" l="1"/>
  <c r="F1478" i="2"/>
  <c r="F1477" i="1"/>
  <c r="E1478" i="1"/>
  <c r="F4383" i="1"/>
  <c r="E4384" i="1"/>
  <c r="F1479" i="2" l="1"/>
  <c r="E1480" i="2"/>
  <c r="E4385" i="1"/>
  <c r="F4384" i="1"/>
  <c r="E1479" i="1"/>
  <c r="F1478" i="1"/>
  <c r="E1481" i="2" l="1"/>
  <c r="F1480" i="2"/>
  <c r="E1480" i="1"/>
  <c r="F1479" i="1"/>
  <c r="E4386" i="1"/>
  <c r="F4385" i="1"/>
  <c r="F1481" i="2" l="1"/>
  <c r="E1482" i="2"/>
  <c r="F4386" i="1"/>
  <c r="E4387" i="1"/>
  <c r="F1480" i="1"/>
  <c r="E1481" i="1"/>
  <c r="E1483" i="2" l="1"/>
  <c r="F1482" i="2"/>
  <c r="F1481" i="1"/>
  <c r="E1482" i="1"/>
  <c r="F4387" i="1"/>
  <c r="E4388" i="1"/>
  <c r="F1483" i="2" l="1"/>
  <c r="E1484" i="2"/>
  <c r="E4389" i="1"/>
  <c r="F4388" i="1"/>
  <c r="E1483" i="1"/>
  <c r="F1482" i="1"/>
  <c r="E1485" i="2" l="1"/>
  <c r="F1484" i="2"/>
  <c r="E1484" i="1"/>
  <c r="F1483" i="1"/>
  <c r="E4390" i="1"/>
  <c r="F4389" i="1"/>
  <c r="F1485" i="2" l="1"/>
  <c r="E1486" i="2"/>
  <c r="F4390" i="1"/>
  <c r="E4391" i="1"/>
  <c r="F1484" i="1"/>
  <c r="E1485" i="1"/>
  <c r="E1487" i="2" l="1"/>
  <c r="F1486" i="2"/>
  <c r="F1485" i="1"/>
  <c r="E1486" i="1"/>
  <c r="F4391" i="1"/>
  <c r="E4392" i="1"/>
  <c r="F1487" i="2" l="1"/>
  <c r="E1488" i="2"/>
  <c r="E4393" i="1"/>
  <c r="F4392" i="1"/>
  <c r="E1487" i="1"/>
  <c r="F1486" i="1"/>
  <c r="E1489" i="2" l="1"/>
  <c r="F1488" i="2"/>
  <c r="E1488" i="1"/>
  <c r="F1487" i="1"/>
  <c r="E4394" i="1"/>
  <c r="F4393" i="1"/>
  <c r="F1489" i="2" l="1"/>
  <c r="E1490" i="2"/>
  <c r="F4394" i="1"/>
  <c r="E4395" i="1"/>
  <c r="F1488" i="1"/>
  <c r="E1489" i="1"/>
  <c r="E1491" i="2" l="1"/>
  <c r="F1490" i="2"/>
  <c r="F1489" i="1"/>
  <c r="E1490" i="1"/>
  <c r="F4395" i="1"/>
  <c r="E4396" i="1"/>
  <c r="F1491" i="2" l="1"/>
  <c r="E1492" i="2"/>
  <c r="E4397" i="1"/>
  <c r="F4396" i="1"/>
  <c r="E1491" i="1"/>
  <c r="F1490" i="1"/>
  <c r="E1493" i="2" l="1"/>
  <c r="F1492" i="2"/>
  <c r="E1492" i="1"/>
  <c r="F1491" i="1"/>
  <c r="E4398" i="1"/>
  <c r="F4397" i="1"/>
  <c r="F1493" i="2" l="1"/>
  <c r="E1494" i="2"/>
  <c r="F4398" i="1"/>
  <c r="E4399" i="1"/>
  <c r="F1492" i="1"/>
  <c r="E1493" i="1"/>
  <c r="E1495" i="2" l="1"/>
  <c r="F1494" i="2"/>
  <c r="F1493" i="1"/>
  <c r="E1494" i="1"/>
  <c r="F4399" i="1"/>
  <c r="E4400" i="1"/>
  <c r="F1495" i="2" l="1"/>
  <c r="E1496" i="2"/>
  <c r="E4401" i="1"/>
  <c r="F4400" i="1"/>
  <c r="E1495" i="1"/>
  <c r="F1494" i="1"/>
  <c r="E1497" i="2" l="1"/>
  <c r="F1496" i="2"/>
  <c r="E1496" i="1"/>
  <c r="F1495" i="1"/>
  <c r="E4402" i="1"/>
  <c r="F4401" i="1"/>
  <c r="F1497" i="2" l="1"/>
  <c r="E1498" i="2"/>
  <c r="F4402" i="1"/>
  <c r="E4403" i="1"/>
  <c r="F1496" i="1"/>
  <c r="E1497" i="1"/>
  <c r="E1499" i="2" l="1"/>
  <c r="F1498" i="2"/>
  <c r="F1497" i="1"/>
  <c r="E1498" i="1"/>
  <c r="F4403" i="1"/>
  <c r="E4404" i="1"/>
  <c r="F1499" i="2" l="1"/>
  <c r="E1500" i="2"/>
  <c r="E4405" i="1"/>
  <c r="F4404" i="1"/>
  <c r="E1499" i="1"/>
  <c r="F1498" i="1"/>
  <c r="E1501" i="2" l="1"/>
  <c r="F1500" i="2"/>
  <c r="E1500" i="1"/>
  <c r="F1499" i="1"/>
  <c r="E4406" i="1"/>
  <c r="F4405" i="1"/>
  <c r="F1501" i="2" l="1"/>
  <c r="E1502" i="2"/>
  <c r="F4406" i="1"/>
  <c r="E4407" i="1"/>
  <c r="F1500" i="1"/>
  <c r="E1501" i="1"/>
  <c r="E1503" i="2" l="1"/>
  <c r="F1502" i="2"/>
  <c r="F1501" i="1"/>
  <c r="E1502" i="1"/>
  <c r="F4407" i="1"/>
  <c r="E4408" i="1"/>
  <c r="F1503" i="2" l="1"/>
  <c r="E1504" i="2"/>
  <c r="E1503" i="1"/>
  <c r="F1502" i="1"/>
  <c r="E4409" i="1"/>
  <c r="F4408" i="1"/>
  <c r="E1505" i="2" l="1"/>
  <c r="F1504" i="2"/>
  <c r="E4410" i="1"/>
  <c r="F4409" i="1"/>
  <c r="E1504" i="1"/>
  <c r="F1503" i="1"/>
  <c r="F1505" i="2" l="1"/>
  <c r="E1506" i="2"/>
  <c r="F1504" i="1"/>
  <c r="E1505" i="1"/>
  <c r="F4410" i="1"/>
  <c r="E4411" i="1"/>
  <c r="E1507" i="2" l="1"/>
  <c r="F1506" i="2"/>
  <c r="F4411" i="1"/>
  <c r="E4412" i="1"/>
  <c r="F1505" i="1"/>
  <c r="E1506" i="1"/>
  <c r="F1507" i="2" l="1"/>
  <c r="E1508" i="2"/>
  <c r="E4413" i="1"/>
  <c r="F4412" i="1"/>
  <c r="E1507" i="1"/>
  <c r="F1506" i="1"/>
  <c r="E1509" i="2" l="1"/>
  <c r="F1508" i="2"/>
  <c r="E1508" i="1"/>
  <c r="F1507" i="1"/>
  <c r="E4414" i="1"/>
  <c r="F4413" i="1"/>
  <c r="F1509" i="2" l="1"/>
  <c r="E1510" i="2"/>
  <c r="F4414" i="1"/>
  <c r="E4415" i="1"/>
  <c r="F1508" i="1"/>
  <c r="E1509" i="1"/>
  <c r="E1511" i="2" l="1"/>
  <c r="F1510" i="2"/>
  <c r="F1509" i="1"/>
  <c r="E1510" i="1"/>
  <c r="F4415" i="1"/>
  <c r="E4416" i="1"/>
  <c r="F1511" i="2" l="1"/>
  <c r="E1512" i="2"/>
  <c r="E4417" i="1"/>
  <c r="F4416" i="1"/>
  <c r="E1511" i="1"/>
  <c r="F1510" i="1"/>
  <c r="E1513" i="2" l="1"/>
  <c r="F1512" i="2"/>
  <c r="E1512" i="1"/>
  <c r="F1511" i="1"/>
  <c r="E4418" i="1"/>
  <c r="F4417" i="1"/>
  <c r="F1513" i="2" l="1"/>
  <c r="E1514" i="2"/>
  <c r="F4418" i="1"/>
  <c r="E4419" i="1"/>
  <c r="F1512" i="1"/>
  <c r="E1513" i="1"/>
  <c r="E1515" i="2" l="1"/>
  <c r="F1514" i="2"/>
  <c r="F1513" i="1"/>
  <c r="E1514" i="1"/>
  <c r="F4419" i="1"/>
  <c r="E4420" i="1"/>
  <c r="F1515" i="2" l="1"/>
  <c r="E1516" i="2"/>
  <c r="E4421" i="1"/>
  <c r="F4420" i="1"/>
  <c r="E1515" i="1"/>
  <c r="F1514" i="1"/>
  <c r="E1517" i="2" l="1"/>
  <c r="F1516" i="2"/>
  <c r="E1516" i="1"/>
  <c r="F1515" i="1"/>
  <c r="E4422" i="1"/>
  <c r="F4421" i="1"/>
  <c r="F1517" i="2" l="1"/>
  <c r="E1518" i="2"/>
  <c r="F4422" i="1"/>
  <c r="E4423" i="1"/>
  <c r="F1516" i="1"/>
  <c r="E1517" i="1"/>
  <c r="E1519" i="2" l="1"/>
  <c r="F1518" i="2"/>
  <c r="F4423" i="1"/>
  <c r="E4424" i="1"/>
  <c r="F1517" i="1"/>
  <c r="E1518" i="1"/>
  <c r="F1519" i="2" l="1"/>
  <c r="E1520" i="2"/>
  <c r="E4425" i="1"/>
  <c r="F4424" i="1"/>
  <c r="E1519" i="1"/>
  <c r="F1518" i="1"/>
  <c r="E1521" i="2" l="1"/>
  <c r="F1520" i="2"/>
  <c r="E1520" i="1"/>
  <c r="F1519" i="1"/>
  <c r="E4426" i="1"/>
  <c r="F4425" i="1"/>
  <c r="F1521" i="2" l="1"/>
  <c r="E1522" i="2"/>
  <c r="F4426" i="1"/>
  <c r="E4427" i="1"/>
  <c r="F1520" i="1"/>
  <c r="E1521" i="1"/>
  <c r="E1523" i="2" l="1"/>
  <c r="F1522" i="2"/>
  <c r="F1521" i="1"/>
  <c r="E1522" i="1"/>
  <c r="F4427" i="1"/>
  <c r="E4428" i="1"/>
  <c r="F1523" i="2" l="1"/>
  <c r="E1524" i="2"/>
  <c r="E1523" i="1"/>
  <c r="F1522" i="1"/>
  <c r="E4429" i="1"/>
  <c r="F4428" i="1"/>
  <c r="E1525" i="2" l="1"/>
  <c r="F1524" i="2"/>
  <c r="E4430" i="1"/>
  <c r="F4429" i="1"/>
  <c r="E1524" i="1"/>
  <c r="F1523" i="1"/>
  <c r="F1525" i="2" l="1"/>
  <c r="E1526" i="2"/>
  <c r="F1524" i="1"/>
  <c r="E1525" i="1"/>
  <c r="F4430" i="1"/>
  <c r="E4431" i="1"/>
  <c r="E1527" i="2" l="1"/>
  <c r="F1526" i="2"/>
  <c r="F4431" i="1"/>
  <c r="E4432" i="1"/>
  <c r="F1525" i="1"/>
  <c r="E1526" i="1"/>
  <c r="F1527" i="2" l="1"/>
  <c r="E1528" i="2"/>
  <c r="E1527" i="1"/>
  <c r="F1526" i="1"/>
  <c r="E4433" i="1"/>
  <c r="F4432" i="1"/>
  <c r="E1529" i="2" l="1"/>
  <c r="F1528" i="2"/>
  <c r="E4434" i="1"/>
  <c r="F4433" i="1"/>
  <c r="E1528" i="1"/>
  <c r="F1527" i="1"/>
  <c r="F1529" i="2" l="1"/>
  <c r="E1530" i="2"/>
  <c r="F1528" i="1"/>
  <c r="E1529" i="1"/>
  <c r="F4434" i="1"/>
  <c r="E4435" i="1"/>
  <c r="E1531" i="2" l="1"/>
  <c r="F1530" i="2"/>
  <c r="F4435" i="1"/>
  <c r="E4436" i="1"/>
  <c r="F1529" i="1"/>
  <c r="E1530" i="1"/>
  <c r="F1531" i="2" l="1"/>
  <c r="E1532" i="2"/>
  <c r="E1531" i="1"/>
  <c r="F1530" i="1"/>
  <c r="E4437" i="1"/>
  <c r="F4436" i="1"/>
  <c r="E1533" i="2" l="1"/>
  <c r="F1532" i="2"/>
  <c r="E4438" i="1"/>
  <c r="F4437" i="1"/>
  <c r="E1532" i="1"/>
  <c r="F1531" i="1"/>
  <c r="F1533" i="2" l="1"/>
  <c r="E1534" i="2"/>
  <c r="F1532" i="1"/>
  <c r="E1533" i="1"/>
  <c r="F4438" i="1"/>
  <c r="E4439" i="1"/>
  <c r="E1535" i="2" l="1"/>
  <c r="F1534" i="2"/>
  <c r="F4439" i="1"/>
  <c r="E4440" i="1"/>
  <c r="F1533" i="1"/>
  <c r="E1534" i="1"/>
  <c r="F1535" i="2" l="1"/>
  <c r="E1536" i="2"/>
  <c r="E1535" i="1"/>
  <c r="F1534" i="1"/>
  <c r="E4441" i="1"/>
  <c r="F4440" i="1"/>
  <c r="E1537" i="2" l="1"/>
  <c r="F1536" i="2"/>
  <c r="E4442" i="1"/>
  <c r="F4441" i="1"/>
  <c r="E1536" i="1"/>
  <c r="F1535" i="1"/>
  <c r="F1537" i="2" l="1"/>
  <c r="E1538" i="2"/>
  <c r="F1536" i="1"/>
  <c r="E1537" i="1"/>
  <c r="F4442" i="1"/>
  <c r="E4443" i="1"/>
  <c r="E1539" i="2" l="1"/>
  <c r="F1538" i="2"/>
  <c r="F4443" i="1"/>
  <c r="E4444" i="1"/>
  <c r="F1537" i="1"/>
  <c r="E1538" i="1"/>
  <c r="F1539" i="2" l="1"/>
  <c r="E1540" i="2"/>
  <c r="E4445" i="1"/>
  <c r="F4444" i="1"/>
  <c r="E1539" i="1"/>
  <c r="F1538" i="1"/>
  <c r="E1541" i="2" l="1"/>
  <c r="F1540" i="2"/>
  <c r="E1540" i="1"/>
  <c r="F1539" i="1"/>
  <c r="E4446" i="1"/>
  <c r="F4445" i="1"/>
  <c r="E1542" i="2" l="1"/>
  <c r="F1541" i="2"/>
  <c r="F4446" i="1"/>
  <c r="E4447" i="1"/>
  <c r="F1540" i="1"/>
  <c r="E1541" i="1"/>
  <c r="E1543" i="2" l="1"/>
  <c r="F1542" i="2"/>
  <c r="F1541" i="1"/>
  <c r="E1542" i="1"/>
  <c r="F4447" i="1"/>
  <c r="E4448" i="1"/>
  <c r="E1544" i="2" l="1"/>
  <c r="F1543" i="2"/>
  <c r="E1543" i="1"/>
  <c r="F1542" i="1"/>
  <c r="E4449" i="1"/>
  <c r="F4448" i="1"/>
  <c r="E1545" i="2" l="1"/>
  <c r="F1544" i="2"/>
  <c r="E4450" i="1"/>
  <c r="F4449" i="1"/>
  <c r="E1544" i="1"/>
  <c r="F1543" i="1"/>
  <c r="E1546" i="2" l="1"/>
  <c r="F1545" i="2"/>
  <c r="F1544" i="1"/>
  <c r="E1545" i="1"/>
  <c r="F4450" i="1"/>
  <c r="E4451" i="1"/>
  <c r="E1547" i="2" l="1"/>
  <c r="F1546" i="2"/>
  <c r="F1545" i="1"/>
  <c r="E1546" i="1"/>
  <c r="F4451" i="1"/>
  <c r="E4452" i="1"/>
  <c r="F1547" i="2" l="1"/>
  <c r="E1548" i="2"/>
  <c r="E1547" i="1"/>
  <c r="F1546" i="1"/>
  <c r="E4453" i="1"/>
  <c r="F4452" i="1"/>
  <c r="E1549" i="2" l="1"/>
  <c r="F1548" i="2"/>
  <c r="E4454" i="1"/>
  <c r="F4453" i="1"/>
  <c r="E1548" i="1"/>
  <c r="F1547" i="1"/>
  <c r="E1550" i="2" l="1"/>
  <c r="F1549" i="2"/>
  <c r="F1548" i="1"/>
  <c r="E1549" i="1"/>
  <c r="F4454" i="1"/>
  <c r="E4455" i="1"/>
  <c r="E1551" i="2" l="1"/>
  <c r="F1550" i="2"/>
  <c r="F4455" i="1"/>
  <c r="E4456" i="1"/>
  <c r="F1549" i="1"/>
  <c r="E1550" i="1"/>
  <c r="E1552" i="2" l="1"/>
  <c r="F1551" i="2"/>
  <c r="E1551" i="1"/>
  <c r="F1550" i="1"/>
  <c r="E4457" i="1"/>
  <c r="F4456" i="1"/>
  <c r="E1553" i="2" l="1"/>
  <c r="F1552" i="2"/>
  <c r="E4458" i="1"/>
  <c r="F4457" i="1"/>
  <c r="E1552" i="1"/>
  <c r="F1551" i="1"/>
  <c r="E1554" i="2" l="1"/>
  <c r="F1553" i="2"/>
  <c r="F1552" i="1"/>
  <c r="E1553" i="1"/>
  <c r="F4458" i="1"/>
  <c r="E4459" i="1"/>
  <c r="E1555" i="2" l="1"/>
  <c r="F1554" i="2"/>
  <c r="F4459" i="1"/>
  <c r="E4460" i="1"/>
  <c r="F1553" i="1"/>
  <c r="E1554" i="1"/>
  <c r="E1556" i="2" l="1"/>
  <c r="F1555" i="2"/>
  <c r="E1555" i="1"/>
  <c r="F1554" i="1"/>
  <c r="E4461" i="1"/>
  <c r="F4460" i="1"/>
  <c r="E1557" i="2" l="1"/>
  <c r="F1556" i="2"/>
  <c r="E4462" i="1"/>
  <c r="F4461" i="1"/>
  <c r="E1556" i="1"/>
  <c r="F1555" i="1"/>
  <c r="E1558" i="2" l="1"/>
  <c r="F1557" i="2"/>
  <c r="F1556" i="1"/>
  <c r="E1557" i="1"/>
  <c r="F4462" i="1"/>
  <c r="E4463" i="1"/>
  <c r="E1559" i="2" l="1"/>
  <c r="F1558" i="2"/>
  <c r="F4463" i="1"/>
  <c r="E4464" i="1"/>
  <c r="F1557" i="1"/>
  <c r="E1558" i="1"/>
  <c r="E1560" i="2" l="1"/>
  <c r="F1559" i="2"/>
  <c r="E1559" i="1"/>
  <c r="F1558" i="1"/>
  <c r="E4465" i="1"/>
  <c r="F4464" i="1"/>
  <c r="E1561" i="2" l="1"/>
  <c r="F1560" i="2"/>
  <c r="E4466" i="1"/>
  <c r="F4465" i="1"/>
  <c r="E1560" i="1"/>
  <c r="F1559" i="1"/>
  <c r="E1562" i="2" l="1"/>
  <c r="F1561" i="2"/>
  <c r="F1560" i="1"/>
  <c r="E1561" i="1"/>
  <c r="F4466" i="1"/>
  <c r="E4467" i="1"/>
  <c r="E1563" i="2" l="1"/>
  <c r="F1562" i="2"/>
  <c r="F4467" i="1"/>
  <c r="E4468" i="1"/>
  <c r="F1561" i="1"/>
  <c r="E1562" i="1"/>
  <c r="E1564" i="2" l="1"/>
  <c r="F1563" i="2"/>
  <c r="E4469" i="1"/>
  <c r="F4468" i="1"/>
  <c r="E1563" i="1"/>
  <c r="F1562" i="1"/>
  <c r="E1565" i="2" l="1"/>
  <c r="F1564" i="2"/>
  <c r="E1564" i="1"/>
  <c r="F1563" i="1"/>
  <c r="E4470" i="1"/>
  <c r="F4469" i="1"/>
  <c r="E1566" i="2" l="1"/>
  <c r="F1565" i="2"/>
  <c r="F1564" i="1"/>
  <c r="E1565" i="1"/>
  <c r="F4470" i="1"/>
  <c r="E4471" i="1"/>
  <c r="E1567" i="2" l="1"/>
  <c r="F1566" i="2"/>
  <c r="F4471" i="1"/>
  <c r="E4472" i="1"/>
  <c r="F1565" i="1"/>
  <c r="E1566" i="1"/>
  <c r="E1568" i="2" l="1"/>
  <c r="F1567" i="2"/>
  <c r="E1567" i="1"/>
  <c r="F1566" i="1"/>
  <c r="E4473" i="1"/>
  <c r="F4472" i="1"/>
  <c r="E1569" i="2" l="1"/>
  <c r="F1568" i="2"/>
  <c r="E4474" i="1"/>
  <c r="F4473" i="1"/>
  <c r="E1568" i="1"/>
  <c r="F1567" i="1"/>
  <c r="E1570" i="2" l="1"/>
  <c r="F1569" i="2"/>
  <c r="F1568" i="1"/>
  <c r="E1569" i="1"/>
  <c r="F4474" i="1"/>
  <c r="E4475" i="1"/>
  <c r="E1571" i="2" l="1"/>
  <c r="F1570" i="2"/>
  <c r="F4475" i="1"/>
  <c r="E4476" i="1"/>
  <c r="F1569" i="1"/>
  <c r="E1570" i="1"/>
  <c r="E1572" i="2" l="1"/>
  <c r="F1571" i="2"/>
  <c r="E1571" i="1"/>
  <c r="F1570" i="1"/>
  <c r="E4477" i="1"/>
  <c r="F4476" i="1"/>
  <c r="E1573" i="2" l="1"/>
  <c r="F1572" i="2"/>
  <c r="E4478" i="1"/>
  <c r="F4477" i="1"/>
  <c r="E1572" i="1"/>
  <c r="F1571" i="1"/>
  <c r="E1574" i="2" l="1"/>
  <c r="F1573" i="2"/>
  <c r="F1572" i="1"/>
  <c r="E1573" i="1"/>
  <c r="F4478" i="1"/>
  <c r="E4479" i="1"/>
  <c r="E1575" i="2" l="1"/>
  <c r="F1574" i="2"/>
  <c r="F4479" i="1"/>
  <c r="E4480" i="1"/>
  <c r="F1573" i="1"/>
  <c r="E1574" i="1"/>
  <c r="E1576" i="2" l="1"/>
  <c r="F1575" i="2"/>
  <c r="E1575" i="1"/>
  <c r="F1574" i="1"/>
  <c r="E4481" i="1"/>
  <c r="F4480" i="1"/>
  <c r="E1577" i="2" l="1"/>
  <c r="F1576" i="2"/>
  <c r="E4482" i="1"/>
  <c r="F4481" i="1"/>
  <c r="E1576" i="1"/>
  <c r="F1575" i="1"/>
  <c r="E1578" i="2" l="1"/>
  <c r="F1577" i="2"/>
  <c r="F1576" i="1"/>
  <c r="E1577" i="1"/>
  <c r="F4482" i="1"/>
  <c r="E4483" i="1"/>
  <c r="E1579" i="2" l="1"/>
  <c r="F1578" i="2"/>
  <c r="F4483" i="1"/>
  <c r="E4484" i="1"/>
  <c r="F1577" i="1"/>
  <c r="E1578" i="1"/>
  <c r="E1580" i="2" l="1"/>
  <c r="F1579" i="2"/>
  <c r="E1579" i="1"/>
  <c r="F1578" i="1"/>
  <c r="E4485" i="1"/>
  <c r="F4484" i="1"/>
  <c r="E1581" i="2" l="1"/>
  <c r="F1580" i="2"/>
  <c r="E4486" i="1"/>
  <c r="F4485" i="1"/>
  <c r="E1580" i="1"/>
  <c r="F1579" i="1"/>
  <c r="E1582" i="2" l="1"/>
  <c r="F1581" i="2"/>
  <c r="F1580" i="1"/>
  <c r="E1581" i="1"/>
  <c r="F4486" i="1"/>
  <c r="E4487" i="1"/>
  <c r="E1583" i="2" l="1"/>
  <c r="F1582" i="2"/>
  <c r="F4487" i="1"/>
  <c r="E4488" i="1"/>
  <c r="E1582" i="1"/>
  <c r="F1581" i="1"/>
  <c r="E1584" i="2" l="1"/>
  <c r="F1583" i="2"/>
  <c r="E1583" i="1"/>
  <c r="F1582" i="1"/>
  <c r="E4489" i="1"/>
  <c r="F4488" i="1"/>
  <c r="E1585" i="2" l="1"/>
  <c r="F1584" i="2"/>
  <c r="E4490" i="1"/>
  <c r="F4489" i="1"/>
  <c r="F1583" i="1"/>
  <c r="E1584" i="1"/>
  <c r="E1586" i="2" l="1"/>
  <c r="F1585" i="2"/>
  <c r="F1584" i="1"/>
  <c r="E1585" i="1"/>
  <c r="F4490" i="1"/>
  <c r="E4491" i="1"/>
  <c r="E1587" i="2" l="1"/>
  <c r="F1586" i="2"/>
  <c r="F4491" i="1"/>
  <c r="E4492" i="1"/>
  <c r="E1586" i="1"/>
  <c r="F1585" i="1"/>
  <c r="E1588" i="2" l="1"/>
  <c r="F1587" i="2"/>
  <c r="E1587" i="1"/>
  <c r="F1586" i="1"/>
  <c r="E4493" i="1"/>
  <c r="F4492" i="1"/>
  <c r="E1589" i="2" l="1"/>
  <c r="F1588" i="2"/>
  <c r="E4494" i="1"/>
  <c r="F4493" i="1"/>
  <c r="F1587" i="1"/>
  <c r="E1588" i="1"/>
  <c r="E1590" i="2" l="1"/>
  <c r="F1589" i="2"/>
  <c r="F1588" i="1"/>
  <c r="E1589" i="1"/>
  <c r="F4494" i="1"/>
  <c r="E4495" i="1"/>
  <c r="E1591" i="2" l="1"/>
  <c r="F1590" i="2"/>
  <c r="F4495" i="1"/>
  <c r="E4496" i="1"/>
  <c r="E1590" i="1"/>
  <c r="F1589" i="1"/>
  <c r="E1592" i="2" l="1"/>
  <c r="F1591" i="2"/>
  <c r="E1591" i="1"/>
  <c r="F1590" i="1"/>
  <c r="E4497" i="1"/>
  <c r="F4496" i="1"/>
  <c r="E1593" i="2" l="1"/>
  <c r="F1592" i="2"/>
  <c r="E4498" i="1"/>
  <c r="F4497" i="1"/>
  <c r="F1591" i="1"/>
  <c r="E1592" i="1"/>
  <c r="E1594" i="2" l="1"/>
  <c r="F1593" i="2"/>
  <c r="F1592" i="1"/>
  <c r="E1593" i="1"/>
  <c r="F4498" i="1"/>
  <c r="E4499" i="1"/>
  <c r="E1595" i="2" l="1"/>
  <c r="F1594" i="2"/>
  <c r="F4499" i="1"/>
  <c r="E4500" i="1"/>
  <c r="E1594" i="1"/>
  <c r="F1593" i="1"/>
  <c r="E1596" i="2" l="1"/>
  <c r="F1595" i="2"/>
  <c r="E1595" i="1"/>
  <c r="F1594" i="1"/>
  <c r="E4501" i="1"/>
  <c r="F4500" i="1"/>
  <c r="E1597" i="2" l="1"/>
  <c r="F1596" i="2"/>
  <c r="E4502" i="1"/>
  <c r="F4501" i="1"/>
  <c r="F1595" i="1"/>
  <c r="E1596" i="1"/>
  <c r="E1598" i="2" l="1"/>
  <c r="F1597" i="2"/>
  <c r="F1596" i="1"/>
  <c r="E1597" i="1"/>
  <c r="F4502" i="1"/>
  <c r="E4503" i="1"/>
  <c r="E1599" i="2" l="1"/>
  <c r="F1598" i="2"/>
  <c r="F4503" i="1"/>
  <c r="E4504" i="1"/>
  <c r="E1598" i="1"/>
  <c r="F1597" i="1"/>
  <c r="E1600" i="2" l="1"/>
  <c r="F1599" i="2"/>
  <c r="E1599" i="1"/>
  <c r="F1598" i="1"/>
  <c r="E4505" i="1"/>
  <c r="F4504" i="1"/>
  <c r="E1601" i="2" l="1"/>
  <c r="F1600" i="2"/>
  <c r="E4506" i="1"/>
  <c r="F4505" i="1"/>
  <c r="F1599" i="1"/>
  <c r="E1600" i="1"/>
  <c r="E1602" i="2" l="1"/>
  <c r="F1601" i="2"/>
  <c r="F1600" i="1"/>
  <c r="E1601" i="1"/>
  <c r="F4506" i="1"/>
  <c r="E4507" i="1"/>
  <c r="E1603" i="2" l="1"/>
  <c r="F1602" i="2"/>
  <c r="F4507" i="1"/>
  <c r="E4508" i="1"/>
  <c r="E1602" i="1"/>
  <c r="F1601" i="1"/>
  <c r="E1604" i="2" l="1"/>
  <c r="F1603" i="2"/>
  <c r="E1603" i="1"/>
  <c r="F1602" i="1"/>
  <c r="E4509" i="1"/>
  <c r="F4508" i="1"/>
  <c r="E1605" i="2" l="1"/>
  <c r="F1604" i="2"/>
  <c r="E4510" i="1"/>
  <c r="F4509" i="1"/>
  <c r="F1603" i="1"/>
  <c r="E1604" i="1"/>
  <c r="E1606" i="2" l="1"/>
  <c r="F1605" i="2"/>
  <c r="F1604" i="1"/>
  <c r="E1605" i="1"/>
  <c r="F4510" i="1"/>
  <c r="E4511" i="1"/>
  <c r="E1607" i="2" l="1"/>
  <c r="F1606" i="2"/>
  <c r="F4511" i="1"/>
  <c r="E4512" i="1"/>
  <c r="E1606" i="1"/>
  <c r="F1605" i="1"/>
  <c r="E1608" i="2" l="1"/>
  <c r="F1607" i="2"/>
  <c r="E1607" i="1"/>
  <c r="F1606" i="1"/>
  <c r="E4513" i="1"/>
  <c r="F4512" i="1"/>
  <c r="E1609" i="2" l="1"/>
  <c r="F1608" i="2"/>
  <c r="E4514" i="1"/>
  <c r="F4513" i="1"/>
  <c r="F1607" i="1"/>
  <c r="E1608" i="1"/>
  <c r="E1610" i="2" l="1"/>
  <c r="F1609" i="2"/>
  <c r="F1608" i="1"/>
  <c r="E1609" i="1"/>
  <c r="F4514" i="1"/>
  <c r="E4515" i="1"/>
  <c r="E1611" i="2" l="1"/>
  <c r="F1610" i="2"/>
  <c r="F4515" i="1"/>
  <c r="E4516" i="1"/>
  <c r="E1610" i="1"/>
  <c r="F1609" i="1"/>
  <c r="E1612" i="2" l="1"/>
  <c r="F1611" i="2"/>
  <c r="E1611" i="1"/>
  <c r="F1610" i="1"/>
  <c r="E4517" i="1"/>
  <c r="F4516" i="1"/>
  <c r="E1613" i="2" l="1"/>
  <c r="F1612" i="2"/>
  <c r="E4518" i="1"/>
  <c r="F4517" i="1"/>
  <c r="F1611" i="1"/>
  <c r="E1612" i="1"/>
  <c r="E1614" i="2" l="1"/>
  <c r="F1613" i="2"/>
  <c r="F1612" i="1"/>
  <c r="E1613" i="1"/>
  <c r="F4518" i="1"/>
  <c r="E4519" i="1"/>
  <c r="E1615" i="2" l="1"/>
  <c r="F1614" i="2"/>
  <c r="F4519" i="1"/>
  <c r="E4520" i="1"/>
  <c r="E1614" i="1"/>
  <c r="F1613" i="1"/>
  <c r="E1616" i="2" l="1"/>
  <c r="F1615" i="2"/>
  <c r="E1615" i="1"/>
  <c r="F1614" i="1"/>
  <c r="E4521" i="1"/>
  <c r="F4520" i="1"/>
  <c r="E1617" i="2" l="1"/>
  <c r="F1616" i="2"/>
  <c r="E4522" i="1"/>
  <c r="F4521" i="1"/>
  <c r="F1615" i="1"/>
  <c r="E1616" i="1"/>
  <c r="E1618" i="2" l="1"/>
  <c r="F1617" i="2"/>
  <c r="F1616" i="1"/>
  <c r="E1617" i="1"/>
  <c r="F4522" i="1"/>
  <c r="E4523" i="1"/>
  <c r="E1619" i="2" l="1"/>
  <c r="F1618" i="2"/>
  <c r="F4523" i="1"/>
  <c r="E4524" i="1"/>
  <c r="E1618" i="1"/>
  <c r="F1617" i="1"/>
  <c r="E1620" i="2" l="1"/>
  <c r="F1619" i="2"/>
  <c r="E1619" i="1"/>
  <c r="F1618" i="1"/>
  <c r="E4525" i="1"/>
  <c r="F4524" i="1"/>
  <c r="E1621" i="2" l="1"/>
  <c r="F1620" i="2"/>
  <c r="E4526" i="1"/>
  <c r="F4525" i="1"/>
  <c r="F1619" i="1"/>
  <c r="E1620" i="1"/>
  <c r="E1622" i="2" l="1"/>
  <c r="F1621" i="2"/>
  <c r="F1620" i="1"/>
  <c r="E1621" i="1"/>
  <c r="F4526" i="1"/>
  <c r="E4527" i="1"/>
  <c r="E1623" i="2" l="1"/>
  <c r="F1622" i="2"/>
  <c r="F4527" i="1"/>
  <c r="E4528" i="1"/>
  <c r="E1622" i="1"/>
  <c r="F1621" i="1"/>
  <c r="E1624" i="2" l="1"/>
  <c r="F1623" i="2"/>
  <c r="E1623" i="1"/>
  <c r="F1622" i="1"/>
  <c r="E4529" i="1"/>
  <c r="F4528" i="1"/>
  <c r="E1625" i="2" l="1"/>
  <c r="F1624" i="2"/>
  <c r="E4530" i="1"/>
  <c r="F4529" i="1"/>
  <c r="F1623" i="1"/>
  <c r="E1624" i="1"/>
  <c r="E1626" i="2" l="1"/>
  <c r="F1625" i="2"/>
  <c r="F1624" i="1"/>
  <c r="E1625" i="1"/>
  <c r="F4530" i="1"/>
  <c r="E4531" i="1"/>
  <c r="E1627" i="2" l="1"/>
  <c r="F1626" i="2"/>
  <c r="F4531" i="1"/>
  <c r="E4532" i="1"/>
  <c r="E1626" i="1"/>
  <c r="F1625" i="1"/>
  <c r="E1628" i="2" l="1"/>
  <c r="F1627" i="2"/>
  <c r="E4533" i="1"/>
  <c r="F4532" i="1"/>
  <c r="E1627" i="1"/>
  <c r="F1626" i="1"/>
  <c r="E1629" i="2" l="1"/>
  <c r="F1628" i="2"/>
  <c r="F1627" i="1"/>
  <c r="E1628" i="1"/>
  <c r="E4534" i="1"/>
  <c r="F4533" i="1"/>
  <c r="E1630" i="2" l="1"/>
  <c r="F1629" i="2"/>
  <c r="F4534" i="1"/>
  <c r="E4535" i="1"/>
  <c r="F1628" i="1"/>
  <c r="E1629" i="1"/>
  <c r="E1631" i="2" l="1"/>
  <c r="F1630" i="2"/>
  <c r="E1630" i="1"/>
  <c r="F1629" i="1"/>
  <c r="F4535" i="1"/>
  <c r="E4536" i="1"/>
  <c r="E1632" i="2" l="1"/>
  <c r="F1631" i="2"/>
  <c r="E4537" i="1"/>
  <c r="F4536" i="1"/>
  <c r="E1631" i="1"/>
  <c r="F1630" i="1"/>
  <c r="E1633" i="2" l="1"/>
  <c r="F1632" i="2"/>
  <c r="F1631" i="1"/>
  <c r="E1632" i="1"/>
  <c r="E4538" i="1"/>
  <c r="F4537" i="1"/>
  <c r="E1634" i="2" l="1"/>
  <c r="F1633" i="2"/>
  <c r="F4538" i="1"/>
  <c r="E4539" i="1"/>
  <c r="F1632" i="1"/>
  <c r="E1633" i="1"/>
  <c r="E1635" i="2" l="1"/>
  <c r="F1634" i="2"/>
  <c r="E1634" i="1"/>
  <c r="F1633" i="1"/>
  <c r="F4539" i="1"/>
  <c r="E4540" i="1"/>
  <c r="E1636" i="2" l="1"/>
  <c r="F1635" i="2"/>
  <c r="E4541" i="1"/>
  <c r="F4540" i="1"/>
  <c r="E1635" i="1"/>
  <c r="F1634" i="1"/>
  <c r="E1637" i="2" l="1"/>
  <c r="F1636" i="2"/>
  <c r="F1635" i="1"/>
  <c r="E1636" i="1"/>
  <c r="E4542" i="1"/>
  <c r="F4541" i="1"/>
  <c r="E1638" i="2" l="1"/>
  <c r="F1637" i="2"/>
  <c r="F1636" i="1"/>
  <c r="E1637" i="1"/>
  <c r="F4542" i="1"/>
  <c r="E4543" i="1"/>
  <c r="E1639" i="2" l="1"/>
  <c r="F1638" i="2"/>
  <c r="F4543" i="1"/>
  <c r="E4544" i="1"/>
  <c r="E1638" i="1"/>
  <c r="F1637" i="1"/>
  <c r="E1640" i="2" l="1"/>
  <c r="F1639" i="2"/>
  <c r="E1639" i="1"/>
  <c r="F1638" i="1"/>
  <c r="E4545" i="1"/>
  <c r="F4544" i="1"/>
  <c r="E1641" i="2" l="1"/>
  <c r="F1640" i="2"/>
  <c r="E4546" i="1"/>
  <c r="F4545" i="1"/>
  <c r="F1639" i="1"/>
  <c r="E1640" i="1"/>
  <c r="E1642" i="2" l="1"/>
  <c r="F1641" i="2"/>
  <c r="F1640" i="1"/>
  <c r="E1641" i="1"/>
  <c r="F4546" i="1"/>
  <c r="E4547" i="1"/>
  <c r="E1643" i="2" l="1"/>
  <c r="F1642" i="2"/>
  <c r="F4547" i="1"/>
  <c r="E4548" i="1"/>
  <c r="E1642" i="1"/>
  <c r="F1641" i="1"/>
  <c r="E1644" i="2" l="1"/>
  <c r="F1643" i="2"/>
  <c r="E1643" i="1"/>
  <c r="F1642" i="1"/>
  <c r="E4549" i="1"/>
  <c r="F4548" i="1"/>
  <c r="E1645" i="2" l="1"/>
  <c r="F1644" i="2"/>
  <c r="E4550" i="1"/>
  <c r="F4549" i="1"/>
  <c r="F1643" i="1"/>
  <c r="E1644" i="1"/>
  <c r="E1646" i="2" l="1"/>
  <c r="F1645" i="2"/>
  <c r="F1644" i="1"/>
  <c r="E1645" i="1"/>
  <c r="F4550" i="1"/>
  <c r="E4551" i="1"/>
  <c r="E1647" i="2" l="1"/>
  <c r="F1646" i="2"/>
  <c r="E4552" i="1"/>
  <c r="F4551" i="1"/>
  <c r="E1646" i="1"/>
  <c r="F1645" i="1"/>
  <c r="E1648" i="2" l="1"/>
  <c r="F1647" i="2"/>
  <c r="E1647" i="1"/>
  <c r="F1646" i="1"/>
  <c r="E4553" i="1"/>
  <c r="F4552" i="1"/>
  <c r="E1649" i="2" l="1"/>
  <c r="F1648" i="2"/>
  <c r="F4553" i="1"/>
  <c r="E4554" i="1"/>
  <c r="F1647" i="1"/>
  <c r="E1648" i="1"/>
  <c r="E1650" i="2" l="1"/>
  <c r="F1649" i="2"/>
  <c r="F1648" i="1"/>
  <c r="E1649" i="1"/>
  <c r="F4554" i="1"/>
  <c r="E4555" i="1"/>
  <c r="E1651" i="2" l="1"/>
  <c r="F1650" i="2"/>
  <c r="E4556" i="1"/>
  <c r="F4555" i="1"/>
  <c r="E1650" i="1"/>
  <c r="F1649" i="1"/>
  <c r="E1652" i="2" l="1"/>
  <c r="F1651" i="2"/>
  <c r="E1651" i="1"/>
  <c r="F1650" i="1"/>
  <c r="E4557" i="1"/>
  <c r="F4556" i="1"/>
  <c r="E1653" i="2" l="1"/>
  <c r="F1652" i="2"/>
  <c r="F4557" i="1"/>
  <c r="E4558" i="1"/>
  <c r="F1651" i="1"/>
  <c r="E1652" i="1"/>
  <c r="E1654" i="2" l="1"/>
  <c r="F1653" i="2"/>
  <c r="F1652" i="1"/>
  <c r="E1653" i="1"/>
  <c r="E4559" i="1"/>
  <c r="F4558" i="1"/>
  <c r="E1655" i="2" l="1"/>
  <c r="F1654" i="2"/>
  <c r="E4560" i="1"/>
  <c r="F4559" i="1"/>
  <c r="E1654" i="1"/>
  <c r="F1653" i="1"/>
  <c r="E1656" i="2" l="1"/>
  <c r="F1655" i="2"/>
  <c r="E1655" i="1"/>
  <c r="F1654" i="1"/>
  <c r="F4560" i="1"/>
  <c r="E4561" i="1"/>
  <c r="E1657" i="2" l="1"/>
  <c r="F1656" i="2"/>
  <c r="F4561" i="1"/>
  <c r="E4562" i="1"/>
  <c r="F1655" i="1"/>
  <c r="E1656" i="1"/>
  <c r="E1658" i="2" l="1"/>
  <c r="F1657" i="2"/>
  <c r="F1656" i="1"/>
  <c r="E1657" i="1"/>
  <c r="E4563" i="1"/>
  <c r="F4562" i="1"/>
  <c r="E1659" i="2" l="1"/>
  <c r="F1658" i="2"/>
  <c r="E4564" i="1"/>
  <c r="F4563" i="1"/>
  <c r="E1658" i="1"/>
  <c r="F1657" i="1"/>
  <c r="E1660" i="2" l="1"/>
  <c r="F1659" i="2"/>
  <c r="E1659" i="1"/>
  <c r="F1658" i="1"/>
  <c r="F4564" i="1"/>
  <c r="E4565" i="1"/>
  <c r="E1661" i="2" l="1"/>
  <c r="F1660" i="2"/>
  <c r="F4565" i="1"/>
  <c r="E4566" i="1"/>
  <c r="F1659" i="1"/>
  <c r="E1660" i="1"/>
  <c r="E1662" i="2" l="1"/>
  <c r="F1661" i="2"/>
  <c r="F1660" i="1"/>
  <c r="E1661" i="1"/>
  <c r="E4567" i="1"/>
  <c r="F4566" i="1"/>
  <c r="E1663" i="2" l="1"/>
  <c r="F1662" i="2"/>
  <c r="E1662" i="1"/>
  <c r="F1661" i="1"/>
  <c r="E4568" i="1"/>
  <c r="F4567" i="1"/>
  <c r="E1664" i="2" l="1"/>
  <c r="F1663" i="2"/>
  <c r="F4568" i="1"/>
  <c r="E4569" i="1"/>
  <c r="E1663" i="1"/>
  <c r="F1662" i="1"/>
  <c r="E1665" i="2" l="1"/>
  <c r="F1664" i="2"/>
  <c r="F1663" i="1"/>
  <c r="E1664" i="1"/>
  <c r="F4569" i="1"/>
  <c r="E4570" i="1"/>
  <c r="E1666" i="2" l="1"/>
  <c r="F1665" i="2"/>
  <c r="E4571" i="1"/>
  <c r="F4570" i="1"/>
  <c r="F1664" i="1"/>
  <c r="E1665" i="1"/>
  <c r="E1667" i="2" l="1"/>
  <c r="F1666" i="2"/>
  <c r="E1666" i="1"/>
  <c r="F1665" i="1"/>
  <c r="E4572" i="1"/>
  <c r="F4571" i="1"/>
  <c r="E1668" i="2" l="1"/>
  <c r="F1667" i="2"/>
  <c r="F4572" i="1"/>
  <c r="E4573" i="1"/>
  <c r="E1667" i="1"/>
  <c r="F1666" i="1"/>
  <c r="E1669" i="2" l="1"/>
  <c r="F1668" i="2"/>
  <c r="F1667" i="1"/>
  <c r="E1668" i="1"/>
  <c r="F4573" i="1"/>
  <c r="E4574" i="1"/>
  <c r="E1670" i="2" l="1"/>
  <c r="F1669" i="2"/>
  <c r="E4575" i="1"/>
  <c r="F4574" i="1"/>
  <c r="F1668" i="1"/>
  <c r="E1669" i="1"/>
  <c r="E1671" i="2" l="1"/>
  <c r="F1670" i="2"/>
  <c r="E1670" i="1"/>
  <c r="F1669" i="1"/>
  <c r="E4576" i="1"/>
  <c r="F4575" i="1"/>
  <c r="E1672" i="2" l="1"/>
  <c r="F1671" i="2"/>
  <c r="F4576" i="1"/>
  <c r="E4577" i="1"/>
  <c r="E1671" i="1"/>
  <c r="F1670" i="1"/>
  <c r="E1673" i="2" l="1"/>
  <c r="F1672" i="2"/>
  <c r="F1671" i="1"/>
  <c r="E1672" i="1"/>
  <c r="F4577" i="1"/>
  <c r="E4578" i="1"/>
  <c r="E1674" i="2" l="1"/>
  <c r="F1673" i="2"/>
  <c r="E4579" i="1"/>
  <c r="F4578" i="1"/>
  <c r="F1672" i="1"/>
  <c r="E1673" i="1"/>
  <c r="E1675" i="2" l="1"/>
  <c r="F1674" i="2"/>
  <c r="E1674" i="1"/>
  <c r="F1673" i="1"/>
  <c r="E4580" i="1"/>
  <c r="F4579" i="1"/>
  <c r="E1676" i="2" l="1"/>
  <c r="F1675" i="2"/>
  <c r="F4580" i="1"/>
  <c r="E4581" i="1"/>
  <c r="E1675" i="1"/>
  <c r="F1674" i="1"/>
  <c r="E1677" i="2" l="1"/>
  <c r="F1676" i="2"/>
  <c r="F1675" i="1"/>
  <c r="E1676" i="1"/>
  <c r="F4581" i="1"/>
  <c r="E4582" i="1"/>
  <c r="E1678" i="2" l="1"/>
  <c r="F1677" i="2"/>
  <c r="E4583" i="1"/>
  <c r="F4582" i="1"/>
  <c r="F1676" i="1"/>
  <c r="E1677" i="1"/>
  <c r="E1679" i="2" l="1"/>
  <c r="F1678" i="2"/>
  <c r="E1678" i="1"/>
  <c r="F1677" i="1"/>
  <c r="E4584" i="1"/>
  <c r="F4583" i="1"/>
  <c r="E1680" i="2" l="1"/>
  <c r="F1679" i="2"/>
  <c r="F4584" i="1"/>
  <c r="E4585" i="1"/>
  <c r="E1679" i="1"/>
  <c r="F1678" i="1"/>
  <c r="E1681" i="2" l="1"/>
  <c r="F1680" i="2"/>
  <c r="F1679" i="1"/>
  <c r="E1680" i="1"/>
  <c r="F4585" i="1"/>
  <c r="E4586" i="1"/>
  <c r="E1682" i="2" l="1"/>
  <c r="F1681" i="2"/>
  <c r="E4587" i="1"/>
  <c r="F4586" i="1"/>
  <c r="F1680" i="1"/>
  <c r="E1681" i="1"/>
  <c r="E1683" i="2" l="1"/>
  <c r="F1682" i="2"/>
  <c r="E1682" i="1"/>
  <c r="F1681" i="1"/>
  <c r="E4588" i="1"/>
  <c r="F4587" i="1"/>
  <c r="E1684" i="2" l="1"/>
  <c r="F1683" i="2"/>
  <c r="F4588" i="1"/>
  <c r="E4589" i="1"/>
  <c r="E1683" i="1"/>
  <c r="F1682" i="1"/>
  <c r="E1685" i="2" l="1"/>
  <c r="F1684" i="2"/>
  <c r="F4589" i="1"/>
  <c r="E4590" i="1"/>
  <c r="F1683" i="1"/>
  <c r="E1684" i="1"/>
  <c r="E1686" i="2" l="1"/>
  <c r="F1685" i="2"/>
  <c r="F1684" i="1"/>
  <c r="E1685" i="1"/>
  <c r="E4591" i="1"/>
  <c r="F4590" i="1"/>
  <c r="E1687" i="2" l="1"/>
  <c r="F1686" i="2"/>
  <c r="E4592" i="1"/>
  <c r="F4591" i="1"/>
  <c r="E1686" i="1"/>
  <c r="F1685" i="1"/>
  <c r="E1688" i="2" l="1"/>
  <c r="F1687" i="2"/>
  <c r="E1687" i="1"/>
  <c r="F1686" i="1"/>
  <c r="F4592" i="1"/>
  <c r="E4593" i="1"/>
  <c r="E1689" i="2" l="1"/>
  <c r="F1688" i="2"/>
  <c r="F4593" i="1"/>
  <c r="E4594" i="1"/>
  <c r="F1687" i="1"/>
  <c r="E1688" i="1"/>
  <c r="E1690" i="2" l="1"/>
  <c r="F1689" i="2"/>
  <c r="F1688" i="1"/>
  <c r="E1689" i="1"/>
  <c r="E4595" i="1"/>
  <c r="F4594" i="1"/>
  <c r="E1691" i="2" l="1"/>
  <c r="F1690" i="2"/>
  <c r="E4596" i="1"/>
  <c r="F4595" i="1"/>
  <c r="E1690" i="1"/>
  <c r="F1689" i="1"/>
  <c r="E1692" i="2" l="1"/>
  <c r="F1691" i="2"/>
  <c r="E1691" i="1"/>
  <c r="F1690" i="1"/>
  <c r="F4596" i="1"/>
  <c r="E4597" i="1"/>
  <c r="E1693" i="2" l="1"/>
  <c r="F1692" i="2"/>
  <c r="F4597" i="1"/>
  <c r="E4598" i="1"/>
  <c r="F1691" i="1"/>
  <c r="E1692" i="1"/>
  <c r="E1694" i="2" l="1"/>
  <c r="F1693" i="2"/>
  <c r="F1692" i="1"/>
  <c r="E1693" i="1"/>
  <c r="E4599" i="1"/>
  <c r="F4598" i="1"/>
  <c r="E1695" i="2" l="1"/>
  <c r="F1694" i="2"/>
  <c r="E1694" i="1"/>
  <c r="F1693" i="1"/>
  <c r="E4600" i="1"/>
  <c r="F4599" i="1"/>
  <c r="E1696" i="2" l="1"/>
  <c r="F1695" i="2"/>
  <c r="F4600" i="1"/>
  <c r="E4601" i="1"/>
  <c r="E1695" i="1"/>
  <c r="F1694" i="1"/>
  <c r="E1697" i="2" l="1"/>
  <c r="F1696" i="2"/>
  <c r="F4601" i="1"/>
  <c r="E4602" i="1"/>
  <c r="F1695" i="1"/>
  <c r="E1696" i="1"/>
  <c r="E1698" i="2" l="1"/>
  <c r="F1697" i="2"/>
  <c r="F1696" i="1"/>
  <c r="E1697" i="1"/>
  <c r="E4603" i="1"/>
  <c r="F4602" i="1"/>
  <c r="E1699" i="2" l="1"/>
  <c r="F1698" i="2"/>
  <c r="E4604" i="1"/>
  <c r="F4603" i="1"/>
  <c r="E1698" i="1"/>
  <c r="F1697" i="1"/>
  <c r="E1700" i="2" l="1"/>
  <c r="F1699" i="2"/>
  <c r="E1699" i="1"/>
  <c r="F1698" i="1"/>
  <c r="F4604" i="1"/>
  <c r="E4605" i="1"/>
  <c r="E1701" i="2" l="1"/>
  <c r="F1700" i="2"/>
  <c r="F4605" i="1"/>
  <c r="E4606" i="1"/>
  <c r="F1699" i="1"/>
  <c r="E1700" i="1"/>
  <c r="E1702" i="2" l="1"/>
  <c r="F1701" i="2"/>
  <c r="F1700" i="1"/>
  <c r="E1701" i="1"/>
  <c r="E4607" i="1"/>
  <c r="F4606" i="1"/>
  <c r="E1703" i="2" l="1"/>
  <c r="F1702" i="2"/>
  <c r="E4608" i="1"/>
  <c r="F4607" i="1"/>
  <c r="E1702" i="1"/>
  <c r="F1701" i="1"/>
  <c r="E1704" i="2" l="1"/>
  <c r="F1703" i="2"/>
  <c r="E1703" i="1"/>
  <c r="F1702" i="1"/>
  <c r="F4608" i="1"/>
  <c r="E4609" i="1"/>
  <c r="E1705" i="2" l="1"/>
  <c r="F1704" i="2"/>
  <c r="F4609" i="1"/>
  <c r="E4610" i="1"/>
  <c r="F1703" i="1"/>
  <c r="E1704" i="1"/>
  <c r="E1706" i="2" l="1"/>
  <c r="F1705" i="2"/>
  <c r="F1704" i="1"/>
  <c r="E1705" i="1"/>
  <c r="E4611" i="1"/>
  <c r="F4610" i="1"/>
  <c r="E1707" i="2" l="1"/>
  <c r="F1706" i="2"/>
  <c r="E1706" i="1"/>
  <c r="F1705" i="1"/>
  <c r="E4612" i="1"/>
  <c r="F4611" i="1"/>
  <c r="E1708" i="2" l="1"/>
  <c r="F1707" i="2"/>
  <c r="F4612" i="1"/>
  <c r="E4613" i="1"/>
  <c r="E1707" i="1"/>
  <c r="F1706" i="1"/>
  <c r="E1709" i="2" l="1"/>
  <c r="F1708" i="2"/>
  <c r="F1707" i="1"/>
  <c r="E1708" i="1"/>
  <c r="F4613" i="1"/>
  <c r="E4614" i="1"/>
  <c r="E1710" i="2" l="1"/>
  <c r="F1709" i="2"/>
  <c r="E4615" i="1"/>
  <c r="F4614" i="1"/>
  <c r="F1708" i="1"/>
  <c r="E1709" i="1"/>
  <c r="E1711" i="2" l="1"/>
  <c r="F1710" i="2"/>
  <c r="E1710" i="1"/>
  <c r="F1709" i="1"/>
  <c r="E4616" i="1"/>
  <c r="F4615" i="1"/>
  <c r="E1712" i="2" l="1"/>
  <c r="F1711" i="2"/>
  <c r="F4616" i="1"/>
  <c r="E4617" i="1"/>
  <c r="E1711" i="1"/>
  <c r="F1710" i="1"/>
  <c r="E1713" i="2" l="1"/>
  <c r="F1712" i="2"/>
  <c r="F1711" i="1"/>
  <c r="E1712" i="1"/>
  <c r="F4617" i="1"/>
  <c r="E4618" i="1"/>
  <c r="E1714" i="2" l="1"/>
  <c r="F1713" i="2"/>
  <c r="E4619" i="1"/>
  <c r="F4618" i="1"/>
  <c r="F1712" i="1"/>
  <c r="E1713" i="1"/>
  <c r="E1715" i="2" l="1"/>
  <c r="F1714" i="2"/>
  <c r="E1714" i="1"/>
  <c r="F1713" i="1"/>
  <c r="E4620" i="1"/>
  <c r="F4619" i="1"/>
  <c r="E1716" i="2" l="1"/>
  <c r="F1715" i="2"/>
  <c r="F4620" i="1"/>
  <c r="E4621" i="1"/>
  <c r="E1715" i="1"/>
  <c r="F1714" i="1"/>
  <c r="E1717" i="2" l="1"/>
  <c r="F1716" i="2"/>
  <c r="F1715" i="1"/>
  <c r="E1716" i="1"/>
  <c r="F4621" i="1"/>
  <c r="E4622" i="1"/>
  <c r="E1718" i="2" l="1"/>
  <c r="F1717" i="2"/>
  <c r="E4623" i="1"/>
  <c r="F4622" i="1"/>
  <c r="F1716" i="1"/>
  <c r="E1717" i="1"/>
  <c r="E1719" i="2" l="1"/>
  <c r="F1718" i="2"/>
  <c r="E1718" i="1"/>
  <c r="F1717" i="1"/>
  <c r="E4624" i="1"/>
  <c r="F4623" i="1"/>
  <c r="E1720" i="2" l="1"/>
  <c r="F1719" i="2"/>
  <c r="F4624" i="1"/>
  <c r="E4625" i="1"/>
  <c r="E1719" i="1"/>
  <c r="F1718" i="1"/>
  <c r="E1721" i="2" l="1"/>
  <c r="F1720" i="2"/>
  <c r="F1719" i="1"/>
  <c r="E1720" i="1"/>
  <c r="F4625" i="1"/>
  <c r="E4626" i="1"/>
  <c r="E1722" i="2" l="1"/>
  <c r="F1721" i="2"/>
  <c r="E4627" i="1"/>
  <c r="F4626" i="1"/>
  <c r="F1720" i="1"/>
  <c r="E1721" i="1"/>
  <c r="E1723" i="2" l="1"/>
  <c r="F1722" i="2"/>
  <c r="E1722" i="1"/>
  <c r="F1721" i="1"/>
  <c r="E4628" i="1"/>
  <c r="F4627" i="1"/>
  <c r="E1724" i="2" l="1"/>
  <c r="F1723" i="2"/>
  <c r="F4628" i="1"/>
  <c r="E4629" i="1"/>
  <c r="E1723" i="1"/>
  <c r="F1722" i="1"/>
  <c r="E1725" i="2" l="1"/>
  <c r="F1724" i="2"/>
  <c r="F1723" i="1"/>
  <c r="E1724" i="1"/>
  <c r="F4629" i="1"/>
  <c r="E4630" i="1"/>
  <c r="E1726" i="2" l="1"/>
  <c r="F1725" i="2"/>
  <c r="E4631" i="1"/>
  <c r="F4630" i="1"/>
  <c r="F1724" i="1"/>
  <c r="E1725" i="1"/>
  <c r="E1727" i="2" l="1"/>
  <c r="F1726" i="2"/>
  <c r="E1726" i="1"/>
  <c r="F1725" i="1"/>
  <c r="E4632" i="1"/>
  <c r="F4631" i="1"/>
  <c r="E1728" i="2" l="1"/>
  <c r="F1727" i="2"/>
  <c r="F4632" i="1"/>
  <c r="E4633" i="1"/>
  <c r="E1727" i="1"/>
  <c r="F1726" i="1"/>
  <c r="E1729" i="2" l="1"/>
  <c r="F1728" i="2"/>
  <c r="F1727" i="1"/>
  <c r="E1728" i="1"/>
  <c r="F4633" i="1"/>
  <c r="E4634" i="1"/>
  <c r="E1730" i="2" l="1"/>
  <c r="F1729" i="2"/>
  <c r="E4635" i="1"/>
  <c r="F4634" i="1"/>
  <c r="F1728" i="1"/>
  <c r="E1729" i="1"/>
  <c r="E1731" i="2" l="1"/>
  <c r="F1730" i="2"/>
  <c r="E1730" i="1"/>
  <c r="F1729" i="1"/>
  <c r="E4636" i="1"/>
  <c r="F4635" i="1"/>
  <c r="E1732" i="2" l="1"/>
  <c r="F1731" i="2"/>
  <c r="F4636" i="1"/>
  <c r="E4637" i="1"/>
  <c r="E1731" i="1"/>
  <c r="F1730" i="1"/>
  <c r="E1733" i="2" l="1"/>
  <c r="F1732" i="2"/>
  <c r="F1731" i="1"/>
  <c r="E1732" i="1"/>
  <c r="F4637" i="1"/>
  <c r="E4638" i="1"/>
  <c r="E1734" i="2" l="1"/>
  <c r="F1733" i="2"/>
  <c r="E4639" i="1"/>
  <c r="F4638" i="1"/>
  <c r="F1732" i="1"/>
  <c r="E1733" i="1"/>
  <c r="E1735" i="2" l="1"/>
  <c r="F1734" i="2"/>
  <c r="E1734" i="1"/>
  <c r="F1733" i="1"/>
  <c r="E4640" i="1"/>
  <c r="F4639" i="1"/>
  <c r="E1736" i="2" l="1"/>
  <c r="F1735" i="2"/>
  <c r="F4640" i="1"/>
  <c r="E4641" i="1"/>
  <c r="E1735" i="1"/>
  <c r="F1734" i="1"/>
  <c r="E1737" i="2" l="1"/>
  <c r="F1736" i="2"/>
  <c r="F1735" i="1"/>
  <c r="E1736" i="1"/>
  <c r="F4641" i="1"/>
  <c r="E4642" i="1"/>
  <c r="E1738" i="2" l="1"/>
  <c r="F1737" i="2"/>
  <c r="E4643" i="1"/>
  <c r="F4642" i="1"/>
  <c r="F1736" i="1"/>
  <c r="E1737" i="1"/>
  <c r="E1739" i="2" l="1"/>
  <c r="F1738" i="2"/>
  <c r="E1738" i="1"/>
  <c r="F1737" i="1"/>
  <c r="E4644" i="1"/>
  <c r="F4643" i="1"/>
  <c r="E1740" i="2" l="1"/>
  <c r="F1739" i="2"/>
  <c r="F4644" i="1"/>
  <c r="E4645" i="1"/>
  <c r="E1739" i="1"/>
  <c r="F1738" i="1"/>
  <c r="E1741" i="2" l="1"/>
  <c r="F1740" i="2"/>
  <c r="F1739" i="1"/>
  <c r="E1740" i="1"/>
  <c r="F4645" i="1"/>
  <c r="E4646" i="1"/>
  <c r="E1742" i="2" l="1"/>
  <c r="F1741" i="2"/>
  <c r="E4647" i="1"/>
  <c r="F4646" i="1"/>
  <c r="F1740" i="1"/>
  <c r="E1741" i="1"/>
  <c r="E1743" i="2" l="1"/>
  <c r="F1742" i="2"/>
  <c r="E1742" i="1"/>
  <c r="F1741" i="1"/>
  <c r="E4648" i="1"/>
  <c r="F4647" i="1"/>
  <c r="E1744" i="2" l="1"/>
  <c r="F1743" i="2"/>
  <c r="F4648" i="1"/>
  <c r="E4649" i="1"/>
  <c r="E1743" i="1"/>
  <c r="F1742" i="1"/>
  <c r="E1745" i="2" l="1"/>
  <c r="F1744" i="2"/>
  <c r="F1743" i="1"/>
  <c r="E1744" i="1"/>
  <c r="F4649" i="1"/>
  <c r="E4650" i="1"/>
  <c r="E1746" i="2" l="1"/>
  <c r="F1745" i="2"/>
  <c r="E4651" i="1"/>
  <c r="F4650" i="1"/>
  <c r="F1744" i="1"/>
  <c r="E1745" i="1"/>
  <c r="E1747" i="2" l="1"/>
  <c r="F1746" i="2"/>
  <c r="E1746" i="1"/>
  <c r="F1745" i="1"/>
  <c r="E4652" i="1"/>
  <c r="F4651" i="1"/>
  <c r="E1748" i="2" l="1"/>
  <c r="F1747" i="2"/>
  <c r="F4652" i="1"/>
  <c r="E4653" i="1"/>
  <c r="E1747" i="1"/>
  <c r="F1746" i="1"/>
  <c r="E1749" i="2" l="1"/>
  <c r="F1748" i="2"/>
  <c r="F1747" i="1"/>
  <c r="E1748" i="1"/>
  <c r="F4653" i="1"/>
  <c r="E4654" i="1"/>
  <c r="E1750" i="2" l="1"/>
  <c r="F1749" i="2"/>
  <c r="E4655" i="1"/>
  <c r="F4654" i="1"/>
  <c r="F1748" i="1"/>
  <c r="E1749" i="1"/>
  <c r="E1751" i="2" l="1"/>
  <c r="F1750" i="2"/>
  <c r="E1750" i="1"/>
  <c r="F1749" i="1"/>
  <c r="E4656" i="1"/>
  <c r="F4655" i="1"/>
  <c r="E1752" i="2" l="1"/>
  <c r="F1751" i="2"/>
  <c r="F4656" i="1"/>
  <c r="E4657" i="1"/>
  <c r="E1751" i="1"/>
  <c r="F1750" i="1"/>
  <c r="E1753" i="2" l="1"/>
  <c r="F1752" i="2"/>
  <c r="F1751" i="1"/>
  <c r="E1752" i="1"/>
  <c r="F4657" i="1"/>
  <c r="E4658" i="1"/>
  <c r="E1754" i="2" l="1"/>
  <c r="F1753" i="2"/>
  <c r="E4659" i="1"/>
  <c r="F4658" i="1"/>
  <c r="F1752" i="1"/>
  <c r="E1753" i="1"/>
  <c r="E1755" i="2" l="1"/>
  <c r="F1754" i="2"/>
  <c r="E1754" i="1"/>
  <c r="F1753" i="1"/>
  <c r="E4660" i="1"/>
  <c r="F4659" i="1"/>
  <c r="E1756" i="2" l="1"/>
  <c r="F1755" i="2"/>
  <c r="F4660" i="1"/>
  <c r="E4661" i="1"/>
  <c r="E1755" i="1"/>
  <c r="F1754" i="1"/>
  <c r="E1757" i="2" l="1"/>
  <c r="F1756" i="2"/>
  <c r="F1755" i="1"/>
  <c r="E1756" i="1"/>
  <c r="F4661" i="1"/>
  <c r="E4662" i="1"/>
  <c r="E1758" i="2" l="1"/>
  <c r="F1757" i="2"/>
  <c r="E4663" i="1"/>
  <c r="F4662" i="1"/>
  <c r="F1756" i="1"/>
  <c r="E1757" i="1"/>
  <c r="E1759" i="2" l="1"/>
  <c r="F1758" i="2"/>
  <c r="E1758" i="1"/>
  <c r="F1757" i="1"/>
  <c r="E4664" i="1"/>
  <c r="F4663" i="1"/>
  <c r="E1760" i="2" l="1"/>
  <c r="F1759" i="2"/>
  <c r="F4664" i="1"/>
  <c r="E4665" i="1"/>
  <c r="E1759" i="1"/>
  <c r="F1758" i="1"/>
  <c r="E1761" i="2" l="1"/>
  <c r="F1760" i="2"/>
  <c r="F1759" i="1"/>
  <c r="E1760" i="1"/>
  <c r="F4665" i="1"/>
  <c r="E4666" i="1"/>
  <c r="E1762" i="2" l="1"/>
  <c r="F1761" i="2"/>
  <c r="F1760" i="1"/>
  <c r="E1761" i="1"/>
  <c r="E4667" i="1"/>
  <c r="F4666" i="1"/>
  <c r="E1763" i="2" l="1"/>
  <c r="F1762" i="2"/>
  <c r="E4668" i="1"/>
  <c r="F4667" i="1"/>
  <c r="E1762" i="1"/>
  <c r="F1761" i="1"/>
  <c r="E1764" i="2" l="1"/>
  <c r="F1763" i="2"/>
  <c r="E1763" i="1"/>
  <c r="F1762" i="1"/>
  <c r="F4668" i="1"/>
  <c r="E4669" i="1"/>
  <c r="E1765" i="2" l="1"/>
  <c r="F1764" i="2"/>
  <c r="F4669" i="1"/>
  <c r="E4670" i="1"/>
  <c r="F1763" i="1"/>
  <c r="E1764" i="1"/>
  <c r="E1766" i="2" l="1"/>
  <c r="F1765" i="2"/>
  <c r="F1764" i="1"/>
  <c r="E1765" i="1"/>
  <c r="E4671" i="1"/>
  <c r="F4670" i="1"/>
  <c r="E1767" i="2" l="1"/>
  <c r="F1766" i="2"/>
  <c r="E4672" i="1"/>
  <c r="F4671" i="1"/>
  <c r="E1766" i="1"/>
  <c r="F1765" i="1"/>
  <c r="E1768" i="2" l="1"/>
  <c r="F1767" i="2"/>
  <c r="E1767" i="1"/>
  <c r="F1766" i="1"/>
  <c r="F4672" i="1"/>
  <c r="E4673" i="1"/>
  <c r="E1769" i="2" l="1"/>
  <c r="F1768" i="2"/>
  <c r="F4673" i="1"/>
  <c r="E4674" i="1"/>
  <c r="F1767" i="1"/>
  <c r="E1768" i="1"/>
  <c r="E1770" i="2" l="1"/>
  <c r="F1769" i="2"/>
  <c r="F1768" i="1"/>
  <c r="E1769" i="1"/>
  <c r="E4675" i="1"/>
  <c r="F4674" i="1"/>
  <c r="E1771" i="2" l="1"/>
  <c r="F1770" i="2"/>
  <c r="E4676" i="1"/>
  <c r="F4675" i="1"/>
  <c r="E1770" i="1"/>
  <c r="F1769" i="1"/>
  <c r="E1772" i="2" l="1"/>
  <c r="F1771" i="2"/>
  <c r="E1771" i="1"/>
  <c r="F1770" i="1"/>
  <c r="F4676" i="1"/>
  <c r="E4677" i="1"/>
  <c r="E1773" i="2" l="1"/>
  <c r="F1772" i="2"/>
  <c r="F4677" i="1"/>
  <c r="E4678" i="1"/>
  <c r="F1771" i="1"/>
  <c r="E1772" i="1"/>
  <c r="E1774" i="2" l="1"/>
  <c r="F1773" i="2"/>
  <c r="F1772" i="1"/>
  <c r="E1773" i="1"/>
  <c r="E4679" i="1"/>
  <c r="F4678" i="1"/>
  <c r="E1775" i="2" l="1"/>
  <c r="F1774" i="2"/>
  <c r="E4680" i="1"/>
  <c r="F4679" i="1"/>
  <c r="E1774" i="1"/>
  <c r="F1773" i="1"/>
  <c r="E1776" i="2" l="1"/>
  <c r="F1775" i="2"/>
  <c r="E1775" i="1"/>
  <c r="F1774" i="1"/>
  <c r="F4680" i="1"/>
  <c r="E4681" i="1"/>
  <c r="E1777" i="2" l="1"/>
  <c r="F1776" i="2"/>
  <c r="F4681" i="1"/>
  <c r="E4682" i="1"/>
  <c r="F1775" i="1"/>
  <c r="E1776" i="1"/>
  <c r="E1778" i="2" l="1"/>
  <c r="F1777" i="2"/>
  <c r="F1776" i="1"/>
  <c r="E1777" i="1"/>
  <c r="E4683" i="1"/>
  <c r="F4682" i="1"/>
  <c r="E1779" i="2" l="1"/>
  <c r="F1778" i="2"/>
  <c r="E4684" i="1"/>
  <c r="F4683" i="1"/>
  <c r="E1778" i="1"/>
  <c r="F1777" i="1"/>
  <c r="E1780" i="2" l="1"/>
  <c r="F1779" i="2"/>
  <c r="E1779" i="1"/>
  <c r="F1778" i="1"/>
  <c r="F4684" i="1"/>
  <c r="E4685" i="1"/>
  <c r="E1781" i="2" l="1"/>
  <c r="F1780" i="2"/>
  <c r="F4685" i="1"/>
  <c r="E4686" i="1"/>
  <c r="F1779" i="1"/>
  <c r="E1780" i="1"/>
  <c r="E1782" i="2" l="1"/>
  <c r="F1781" i="2"/>
  <c r="F1780" i="1"/>
  <c r="E1781" i="1"/>
  <c r="E4687" i="1"/>
  <c r="F4686" i="1"/>
  <c r="E1783" i="2" l="1"/>
  <c r="F1782" i="2"/>
  <c r="E4688" i="1"/>
  <c r="F4687" i="1"/>
  <c r="E1782" i="1"/>
  <c r="F1781" i="1"/>
  <c r="E1784" i="2" l="1"/>
  <c r="F1783" i="2"/>
  <c r="E1783" i="1"/>
  <c r="F1782" i="1"/>
  <c r="F4688" i="1"/>
  <c r="E4689" i="1"/>
  <c r="E1785" i="2" l="1"/>
  <c r="F1784" i="2"/>
  <c r="F4689" i="1"/>
  <c r="E4690" i="1"/>
  <c r="F1783" i="1"/>
  <c r="E1784" i="1"/>
  <c r="E1786" i="2" l="1"/>
  <c r="F1785" i="2"/>
  <c r="F1784" i="1"/>
  <c r="E1785" i="1"/>
  <c r="E4691" i="1"/>
  <c r="F4690" i="1"/>
  <c r="E1787" i="2" l="1"/>
  <c r="F1786" i="2"/>
  <c r="E4692" i="1"/>
  <c r="F4691" i="1"/>
  <c r="E1786" i="1"/>
  <c r="F1785" i="1"/>
  <c r="E1788" i="2" l="1"/>
  <c r="F1787" i="2"/>
  <c r="E1787" i="1"/>
  <c r="F1786" i="1"/>
  <c r="F4692" i="1"/>
  <c r="E4693" i="1"/>
  <c r="E1789" i="2" l="1"/>
  <c r="F1788" i="2"/>
  <c r="F4693" i="1"/>
  <c r="E4694" i="1"/>
  <c r="F1787" i="1"/>
  <c r="E1788" i="1"/>
  <c r="E1790" i="2" l="1"/>
  <c r="F1789" i="2"/>
  <c r="F1788" i="1"/>
  <c r="E1789" i="1"/>
  <c r="E4695" i="1"/>
  <c r="F4694" i="1"/>
  <c r="E1791" i="2" l="1"/>
  <c r="F1790" i="2"/>
  <c r="E4696" i="1"/>
  <c r="F4695" i="1"/>
  <c r="E1790" i="1"/>
  <c r="F1789" i="1"/>
  <c r="E1792" i="2" l="1"/>
  <c r="F1791" i="2"/>
  <c r="E1791" i="1"/>
  <c r="F1790" i="1"/>
  <c r="F4696" i="1"/>
  <c r="E4697" i="1"/>
  <c r="E1793" i="2" l="1"/>
  <c r="F1792" i="2"/>
  <c r="F4697" i="1"/>
  <c r="E4698" i="1"/>
  <c r="F1791" i="1"/>
  <c r="E1792" i="1"/>
  <c r="E1794" i="2" l="1"/>
  <c r="F1793" i="2"/>
  <c r="F1792" i="1"/>
  <c r="E1793" i="1"/>
  <c r="E4699" i="1"/>
  <c r="F4698" i="1"/>
  <c r="E1795" i="2" l="1"/>
  <c r="F1794" i="2"/>
  <c r="E4700" i="1"/>
  <c r="F4699" i="1"/>
  <c r="E1794" i="1"/>
  <c r="F1793" i="1"/>
  <c r="E1796" i="2" l="1"/>
  <c r="F1795" i="2"/>
  <c r="E1795" i="1"/>
  <c r="F1794" i="1"/>
  <c r="F4700" i="1"/>
  <c r="E4701" i="1"/>
  <c r="E1797" i="2" l="1"/>
  <c r="F1796" i="2"/>
  <c r="F4701" i="1"/>
  <c r="E4702" i="1"/>
  <c r="F1795" i="1"/>
  <c r="E1796" i="1"/>
  <c r="E1798" i="2" l="1"/>
  <c r="F1797" i="2"/>
  <c r="F1796" i="1"/>
  <c r="E1797" i="1"/>
  <c r="E4703" i="1"/>
  <c r="F4702" i="1"/>
  <c r="E1799" i="2" l="1"/>
  <c r="F1798" i="2"/>
  <c r="E4704" i="1"/>
  <c r="F4703" i="1"/>
  <c r="E1798" i="1"/>
  <c r="F1797" i="1"/>
  <c r="E1800" i="2" l="1"/>
  <c r="F1799" i="2"/>
  <c r="E1799" i="1"/>
  <c r="F1798" i="1"/>
  <c r="F4704" i="1"/>
  <c r="E4705" i="1"/>
  <c r="E1801" i="2" l="1"/>
  <c r="F1800" i="2"/>
  <c r="F4705" i="1"/>
  <c r="E4706" i="1"/>
  <c r="F1799" i="1"/>
  <c r="E1800" i="1"/>
  <c r="E1802" i="2" l="1"/>
  <c r="F1801" i="2"/>
  <c r="F1800" i="1"/>
  <c r="E1801" i="1"/>
  <c r="E4707" i="1"/>
  <c r="F4706" i="1"/>
  <c r="E1803" i="2" l="1"/>
  <c r="F1802" i="2"/>
  <c r="E4708" i="1"/>
  <c r="F4707" i="1"/>
  <c r="E1802" i="1"/>
  <c r="F1801" i="1"/>
  <c r="E1804" i="2" l="1"/>
  <c r="F1803" i="2"/>
  <c r="E1803" i="1"/>
  <c r="F1802" i="1"/>
  <c r="F4708" i="1"/>
  <c r="E4709" i="1"/>
  <c r="E1805" i="2" l="1"/>
  <c r="F1804" i="2"/>
  <c r="F4709" i="1"/>
  <c r="E4710" i="1"/>
  <c r="F1803" i="1"/>
  <c r="E1804" i="1"/>
  <c r="E1806" i="2" l="1"/>
  <c r="F1805" i="2"/>
  <c r="F1804" i="1"/>
  <c r="E1805" i="1"/>
  <c r="E4711" i="1"/>
  <c r="F4710" i="1"/>
  <c r="E1807" i="2" l="1"/>
  <c r="F1806" i="2"/>
  <c r="E4712" i="1"/>
  <c r="F4711" i="1"/>
  <c r="E1806" i="1"/>
  <c r="F1805" i="1"/>
  <c r="E1808" i="2" l="1"/>
  <c r="F1807" i="2"/>
  <c r="E1807" i="1"/>
  <c r="F1806" i="1"/>
  <c r="F4712" i="1"/>
  <c r="E4713" i="1"/>
  <c r="E1809" i="2" l="1"/>
  <c r="F1808" i="2"/>
  <c r="F4713" i="1"/>
  <c r="E4714" i="1"/>
  <c r="F1807" i="1"/>
  <c r="E1808" i="1"/>
  <c r="E1810" i="2" l="1"/>
  <c r="F1809" i="2"/>
  <c r="F1808" i="1"/>
  <c r="E1809" i="1"/>
  <c r="E4715" i="1"/>
  <c r="F4714" i="1"/>
  <c r="E1811" i="2" l="1"/>
  <c r="F1810" i="2"/>
  <c r="E4716" i="1"/>
  <c r="F4715" i="1"/>
  <c r="E1810" i="1"/>
  <c r="F1809" i="1"/>
  <c r="E1812" i="2" l="1"/>
  <c r="F1811" i="2"/>
  <c r="E1811" i="1"/>
  <c r="F1810" i="1"/>
  <c r="F4716" i="1"/>
  <c r="E4717" i="1"/>
  <c r="E1813" i="2" l="1"/>
  <c r="F1812" i="2"/>
  <c r="F4717" i="1"/>
  <c r="E4718" i="1"/>
  <c r="F1811" i="1"/>
  <c r="E1812" i="1"/>
  <c r="E1814" i="2" l="1"/>
  <c r="F1813" i="2"/>
  <c r="F1812" i="1"/>
  <c r="E1813" i="1"/>
  <c r="E4719" i="1"/>
  <c r="F4718" i="1"/>
  <c r="E1815" i="2" l="1"/>
  <c r="F1814" i="2"/>
  <c r="E4720" i="1"/>
  <c r="F4719" i="1"/>
  <c r="E1814" i="1"/>
  <c r="F1813" i="1"/>
  <c r="E1816" i="2" l="1"/>
  <c r="F1815" i="2"/>
  <c r="E1815" i="1"/>
  <c r="F1814" i="1"/>
  <c r="F4720" i="1"/>
  <c r="E4721" i="1"/>
  <c r="E1817" i="2" l="1"/>
  <c r="F1816" i="2"/>
  <c r="F4721" i="1"/>
  <c r="E4722" i="1"/>
  <c r="F1815" i="1"/>
  <c r="E1816" i="1"/>
  <c r="E1818" i="2" l="1"/>
  <c r="F1817" i="2"/>
  <c r="F1816" i="1"/>
  <c r="E1817" i="1"/>
  <c r="E4723" i="1"/>
  <c r="F4722" i="1"/>
  <c r="E1819" i="2" l="1"/>
  <c r="F1818" i="2"/>
  <c r="E4724" i="1"/>
  <c r="F4723" i="1"/>
  <c r="E1818" i="1"/>
  <c r="F1817" i="1"/>
  <c r="E1820" i="2" l="1"/>
  <c r="F1819" i="2"/>
  <c r="F4724" i="1"/>
  <c r="E4725" i="1"/>
  <c r="E1819" i="1"/>
  <c r="F1818" i="1"/>
  <c r="E1821" i="2" l="1"/>
  <c r="F1820" i="2"/>
  <c r="F4725" i="1"/>
  <c r="E4726" i="1"/>
  <c r="F1819" i="1"/>
  <c r="E1820" i="1"/>
  <c r="E1822" i="2" l="1"/>
  <c r="F1821" i="2"/>
  <c r="E4727" i="1"/>
  <c r="F4726" i="1"/>
  <c r="F1820" i="1"/>
  <c r="E1821" i="1"/>
  <c r="E1823" i="2" l="1"/>
  <c r="F1822" i="2"/>
  <c r="E1822" i="1"/>
  <c r="F1821" i="1"/>
  <c r="E4728" i="1"/>
  <c r="F4727" i="1"/>
  <c r="E1824" i="2" l="1"/>
  <c r="F1823" i="2"/>
  <c r="F4728" i="1"/>
  <c r="E4729" i="1"/>
  <c r="E1823" i="1"/>
  <c r="F1822" i="1"/>
  <c r="E1825" i="2" l="1"/>
  <c r="F1824" i="2"/>
  <c r="F4729" i="1"/>
  <c r="E4730" i="1"/>
  <c r="F1823" i="1"/>
  <c r="E1824" i="1"/>
  <c r="E1826" i="2" l="1"/>
  <c r="F1825" i="2"/>
  <c r="E4731" i="1"/>
  <c r="F4730" i="1"/>
  <c r="F1824" i="1"/>
  <c r="E1825" i="1"/>
  <c r="E1827" i="2" l="1"/>
  <c r="F1826" i="2"/>
  <c r="E1826" i="1"/>
  <c r="F1825" i="1"/>
  <c r="E4732" i="1"/>
  <c r="F4731" i="1"/>
  <c r="E1828" i="2" l="1"/>
  <c r="F1827" i="2"/>
  <c r="F4732" i="1"/>
  <c r="E4733" i="1"/>
  <c r="E1827" i="1"/>
  <c r="F1826" i="1"/>
  <c r="E1829" i="2" l="1"/>
  <c r="F1828" i="2"/>
  <c r="F1827" i="1"/>
  <c r="E1828" i="1"/>
  <c r="F4733" i="1"/>
  <c r="E4734" i="1"/>
  <c r="E1830" i="2" l="1"/>
  <c r="F1829" i="2"/>
  <c r="E4735" i="1"/>
  <c r="F4734" i="1"/>
  <c r="F1828" i="1"/>
  <c r="E1829" i="1"/>
  <c r="E1831" i="2" l="1"/>
  <c r="F1830" i="2"/>
  <c r="E1830" i="1"/>
  <c r="F1829" i="1"/>
  <c r="E4736" i="1"/>
  <c r="F4735" i="1"/>
  <c r="E1832" i="2" l="1"/>
  <c r="F1831" i="2"/>
  <c r="F4736" i="1"/>
  <c r="E4737" i="1"/>
  <c r="E1831" i="1"/>
  <c r="F1830" i="1"/>
  <c r="E1833" i="2" l="1"/>
  <c r="F1832" i="2"/>
  <c r="F1831" i="1"/>
  <c r="E1832" i="1"/>
  <c r="F4737" i="1"/>
  <c r="E4738" i="1"/>
  <c r="E1834" i="2" l="1"/>
  <c r="F1833" i="2"/>
  <c r="E4739" i="1"/>
  <c r="F4738" i="1"/>
  <c r="F1832" i="1"/>
  <c r="E1833" i="1"/>
  <c r="E1835" i="2" l="1"/>
  <c r="F1834" i="2"/>
  <c r="E1834" i="1"/>
  <c r="F1833" i="1"/>
  <c r="E4740" i="1"/>
  <c r="F4739" i="1"/>
  <c r="E1836" i="2" l="1"/>
  <c r="F1835" i="2"/>
  <c r="F4740" i="1"/>
  <c r="E4741" i="1"/>
  <c r="E1835" i="1"/>
  <c r="F1834" i="1"/>
  <c r="E1837" i="2" l="1"/>
  <c r="F1836" i="2"/>
  <c r="F1835" i="1"/>
  <c r="E1836" i="1"/>
  <c r="F4741" i="1"/>
  <c r="E4742" i="1"/>
  <c r="E1838" i="2" l="1"/>
  <c r="F1837" i="2"/>
  <c r="E4743" i="1"/>
  <c r="F4742" i="1"/>
  <c r="F1836" i="1"/>
  <c r="E1837" i="1"/>
  <c r="E1839" i="2" l="1"/>
  <c r="F1838" i="2"/>
  <c r="E1838" i="1"/>
  <c r="F1837" i="1"/>
  <c r="E4744" i="1"/>
  <c r="F4743" i="1"/>
  <c r="E1840" i="2" l="1"/>
  <c r="F1839" i="2"/>
  <c r="F4744" i="1"/>
  <c r="E4745" i="1"/>
  <c r="E1839" i="1"/>
  <c r="F1838" i="1"/>
  <c r="E1841" i="2" l="1"/>
  <c r="F1840" i="2"/>
  <c r="F1839" i="1"/>
  <c r="E1840" i="1"/>
  <c r="F4745" i="1"/>
  <c r="E4746" i="1"/>
  <c r="E1842" i="2" l="1"/>
  <c r="F1841" i="2"/>
  <c r="E4747" i="1"/>
  <c r="F4746" i="1"/>
  <c r="F1840" i="1"/>
  <c r="E1841" i="1"/>
  <c r="E1843" i="2" l="1"/>
  <c r="F1842" i="2"/>
  <c r="E1842" i="1"/>
  <c r="F1841" i="1"/>
  <c r="E4748" i="1"/>
  <c r="F4747" i="1"/>
  <c r="E1844" i="2" l="1"/>
  <c r="F1843" i="2"/>
  <c r="F4748" i="1"/>
  <c r="E4749" i="1"/>
  <c r="E1843" i="1"/>
  <c r="F1842" i="1"/>
  <c r="E1845" i="2" l="1"/>
  <c r="F1844" i="2"/>
  <c r="F1843" i="1"/>
  <c r="E1844" i="1"/>
  <c r="F4749" i="1"/>
  <c r="E4750" i="1"/>
  <c r="E1846" i="2" l="1"/>
  <c r="F1845" i="2"/>
  <c r="E4751" i="1"/>
  <c r="F4750" i="1"/>
  <c r="F1844" i="1"/>
  <c r="E1845" i="1"/>
  <c r="E1847" i="2" l="1"/>
  <c r="F1846" i="2"/>
  <c r="E1846" i="1"/>
  <c r="F1845" i="1"/>
  <c r="E4752" i="1"/>
  <c r="F4751" i="1"/>
  <c r="E1848" i="2" l="1"/>
  <c r="F1847" i="2"/>
  <c r="F4752" i="1"/>
  <c r="E4753" i="1"/>
  <c r="E1847" i="1"/>
  <c r="F1846" i="1"/>
  <c r="E1849" i="2" l="1"/>
  <c r="F1848" i="2"/>
  <c r="F1847" i="1"/>
  <c r="E1848" i="1"/>
  <c r="F4753" i="1"/>
  <c r="E4754" i="1"/>
  <c r="E1850" i="2" l="1"/>
  <c r="F1849" i="2"/>
  <c r="E4755" i="1"/>
  <c r="F4754" i="1"/>
  <c r="F1848" i="1"/>
  <c r="E1849" i="1"/>
  <c r="E1851" i="2" l="1"/>
  <c r="F1850" i="2"/>
  <c r="E1850" i="1"/>
  <c r="F1849" i="1"/>
  <c r="E4756" i="1"/>
  <c r="F4755" i="1"/>
  <c r="E1852" i="2" l="1"/>
  <c r="F1851" i="2"/>
  <c r="F4756" i="1"/>
  <c r="E4757" i="1"/>
  <c r="E1851" i="1"/>
  <c r="F1850" i="1"/>
  <c r="E1853" i="2" l="1"/>
  <c r="F1852" i="2"/>
  <c r="F1851" i="1"/>
  <c r="E1852" i="1"/>
  <c r="F4757" i="1"/>
  <c r="E4758" i="1"/>
  <c r="E1854" i="2" l="1"/>
  <c r="F1853" i="2"/>
  <c r="E4759" i="1"/>
  <c r="F4758" i="1"/>
  <c r="F1852" i="1"/>
  <c r="E1853" i="1"/>
  <c r="E1855" i="2" l="1"/>
  <c r="F1854" i="2"/>
  <c r="E1854" i="1"/>
  <c r="F1853" i="1"/>
  <c r="E4760" i="1"/>
  <c r="F4759" i="1"/>
  <c r="E1856" i="2" l="1"/>
  <c r="F1855" i="2"/>
  <c r="F4760" i="1"/>
  <c r="E4761" i="1"/>
  <c r="E1855" i="1"/>
  <c r="F1854" i="1"/>
  <c r="E1857" i="2" l="1"/>
  <c r="F1856" i="2"/>
  <c r="F1855" i="1"/>
  <c r="E1856" i="1"/>
  <c r="F4761" i="1"/>
  <c r="E4762" i="1"/>
  <c r="E1858" i="2" l="1"/>
  <c r="F1857" i="2"/>
  <c r="E4763" i="1"/>
  <c r="F4762" i="1"/>
  <c r="F1856" i="1"/>
  <c r="E1857" i="1"/>
  <c r="E1859" i="2" l="1"/>
  <c r="F1858" i="2"/>
  <c r="E1858" i="1"/>
  <c r="F1857" i="1"/>
  <c r="E4764" i="1"/>
  <c r="F4763" i="1"/>
  <c r="E1860" i="2" l="1"/>
  <c r="F1859" i="2"/>
  <c r="F4764" i="1"/>
  <c r="E4765" i="1"/>
  <c r="E1859" i="1"/>
  <c r="F1858" i="1"/>
  <c r="E1861" i="2" l="1"/>
  <c r="F1860" i="2"/>
  <c r="F4765" i="1"/>
  <c r="E4766" i="1"/>
  <c r="F1859" i="1"/>
  <c r="E1860" i="1"/>
  <c r="E1862" i="2" l="1"/>
  <c r="F1861" i="2"/>
  <c r="F1860" i="1"/>
  <c r="E1861" i="1"/>
  <c r="E4767" i="1"/>
  <c r="F4766" i="1"/>
  <c r="E1863" i="2" l="1"/>
  <c r="F1862" i="2"/>
  <c r="E4768" i="1"/>
  <c r="F4767" i="1"/>
  <c r="E1862" i="1"/>
  <c r="F1861" i="1"/>
  <c r="E1864" i="2" l="1"/>
  <c r="F1863" i="2"/>
  <c r="E1863" i="1"/>
  <c r="F1862" i="1"/>
  <c r="F4768" i="1"/>
  <c r="E4769" i="1"/>
  <c r="E1865" i="2" l="1"/>
  <c r="F1864" i="2"/>
  <c r="F4769" i="1"/>
  <c r="E4770" i="1"/>
  <c r="F1863" i="1"/>
  <c r="E1864" i="1"/>
  <c r="E1866" i="2" l="1"/>
  <c r="F1865" i="2"/>
  <c r="E4771" i="1"/>
  <c r="F4770" i="1"/>
  <c r="F1864" i="1"/>
  <c r="E1865" i="1"/>
  <c r="E1867" i="2" l="1"/>
  <c r="F1866" i="2"/>
  <c r="E1866" i="1"/>
  <c r="F1865" i="1"/>
  <c r="E4772" i="1"/>
  <c r="F4771" i="1"/>
  <c r="E1868" i="2" l="1"/>
  <c r="F1867" i="2"/>
  <c r="F4772" i="1"/>
  <c r="E4773" i="1"/>
  <c r="E1867" i="1"/>
  <c r="F1866" i="1"/>
  <c r="E1869" i="2" l="1"/>
  <c r="F1868" i="2"/>
  <c r="F1867" i="1"/>
  <c r="E1868" i="1"/>
  <c r="F4773" i="1"/>
  <c r="E4774" i="1"/>
  <c r="E1870" i="2" l="1"/>
  <c r="F1869" i="2"/>
  <c r="E4775" i="1"/>
  <c r="F4774" i="1"/>
  <c r="F1868" i="1"/>
  <c r="E1869" i="1"/>
  <c r="E1871" i="2" l="1"/>
  <c r="F1870" i="2"/>
  <c r="E1870" i="1"/>
  <c r="F1869" i="1"/>
  <c r="E4776" i="1"/>
  <c r="F4775" i="1"/>
  <c r="E1872" i="2" l="1"/>
  <c r="F1871" i="2"/>
  <c r="F4776" i="1"/>
  <c r="E4777" i="1"/>
  <c r="E1871" i="1"/>
  <c r="F1870" i="1"/>
  <c r="E1873" i="2" l="1"/>
  <c r="F1872" i="2"/>
  <c r="F1871" i="1"/>
  <c r="E1872" i="1"/>
  <c r="F4777" i="1"/>
  <c r="E4778" i="1"/>
  <c r="E1874" i="2" l="1"/>
  <c r="F1873" i="2"/>
  <c r="E4779" i="1"/>
  <c r="F4778" i="1"/>
  <c r="F1872" i="1"/>
  <c r="E1873" i="1"/>
  <c r="E1875" i="2" l="1"/>
  <c r="F1874" i="2"/>
  <c r="E1874" i="1"/>
  <c r="F1873" i="1"/>
  <c r="E4780" i="1"/>
  <c r="F4779" i="1"/>
  <c r="E1876" i="2" l="1"/>
  <c r="F1875" i="2"/>
  <c r="F4780" i="1"/>
  <c r="E4781" i="1"/>
  <c r="E1875" i="1"/>
  <c r="F1874" i="1"/>
  <c r="E1877" i="2" l="1"/>
  <c r="F1876" i="2"/>
  <c r="F1875" i="1"/>
  <c r="E1876" i="1"/>
  <c r="F4781" i="1"/>
  <c r="E4782" i="1"/>
  <c r="E1878" i="2" l="1"/>
  <c r="F1877" i="2"/>
  <c r="E4783" i="1"/>
  <c r="F4782" i="1"/>
  <c r="F1876" i="1"/>
  <c r="E1877" i="1"/>
  <c r="E1879" i="2" l="1"/>
  <c r="F1878" i="2"/>
  <c r="E1878" i="1"/>
  <c r="F1877" i="1"/>
  <c r="E4784" i="1"/>
  <c r="F4783" i="1"/>
  <c r="E1880" i="2" l="1"/>
  <c r="F1879" i="2"/>
  <c r="F4784" i="1"/>
  <c r="E4785" i="1"/>
  <c r="E1879" i="1"/>
  <c r="F1878" i="1"/>
  <c r="E1881" i="2" l="1"/>
  <c r="F1880" i="2"/>
  <c r="F1879" i="1"/>
  <c r="E1880" i="1"/>
  <c r="F4785" i="1"/>
  <c r="E4786" i="1"/>
  <c r="E1882" i="2" l="1"/>
  <c r="F1881" i="2"/>
  <c r="F1880" i="1"/>
  <c r="E1881" i="1"/>
  <c r="E4787" i="1"/>
  <c r="F4786" i="1"/>
  <c r="E1883" i="2" l="1"/>
  <c r="F1882" i="2"/>
  <c r="E4788" i="1"/>
  <c r="F4787" i="1"/>
  <c r="E1882" i="1"/>
  <c r="F1881" i="1"/>
  <c r="E1884" i="2" l="1"/>
  <c r="F1883" i="2"/>
  <c r="E1883" i="1"/>
  <c r="F1882" i="1"/>
  <c r="F4788" i="1"/>
  <c r="E4789" i="1"/>
  <c r="E1885" i="2" l="1"/>
  <c r="F1884" i="2"/>
  <c r="F4789" i="1"/>
  <c r="E4790" i="1"/>
  <c r="F1883" i="1"/>
  <c r="E1884" i="1"/>
  <c r="E1886" i="2" l="1"/>
  <c r="F1885" i="2"/>
  <c r="E4791" i="1"/>
  <c r="F4790" i="1"/>
  <c r="F1884" i="1"/>
  <c r="E1885" i="1"/>
  <c r="E1887" i="2" l="1"/>
  <c r="F1886" i="2"/>
  <c r="E1886" i="1"/>
  <c r="F1885" i="1"/>
  <c r="E4792" i="1"/>
  <c r="F4791" i="1"/>
  <c r="E1888" i="2" l="1"/>
  <c r="F1887" i="2"/>
  <c r="F4792" i="1"/>
  <c r="E4793" i="1"/>
  <c r="E1887" i="1"/>
  <c r="F1886" i="1"/>
  <c r="E1889" i="2" l="1"/>
  <c r="F1888" i="2"/>
  <c r="F4793" i="1"/>
  <c r="E4794" i="1"/>
  <c r="F1887" i="1"/>
  <c r="E1888" i="1"/>
  <c r="E1890" i="2" l="1"/>
  <c r="F1889" i="2"/>
  <c r="F1888" i="1"/>
  <c r="E1889" i="1"/>
  <c r="E4795" i="1"/>
  <c r="F4794" i="1"/>
  <c r="E1891" i="2" l="1"/>
  <c r="F1890" i="2"/>
  <c r="E4796" i="1"/>
  <c r="F4795" i="1"/>
  <c r="E1890" i="1"/>
  <c r="F1889" i="1"/>
  <c r="E1892" i="2" l="1"/>
  <c r="F1891" i="2"/>
  <c r="E1891" i="1"/>
  <c r="F1890" i="1"/>
  <c r="F4796" i="1"/>
  <c r="E4797" i="1"/>
  <c r="E1893" i="2" l="1"/>
  <c r="F1892" i="2"/>
  <c r="F4797" i="1"/>
  <c r="E4798" i="1"/>
  <c r="F1891" i="1"/>
  <c r="E1892" i="1"/>
  <c r="E1894" i="2" l="1"/>
  <c r="F1893" i="2"/>
  <c r="E4799" i="1"/>
  <c r="F4798" i="1"/>
  <c r="F1892" i="1"/>
  <c r="E1893" i="1"/>
  <c r="E1895" i="2" l="1"/>
  <c r="F1894" i="2"/>
  <c r="E4800" i="1"/>
  <c r="F4799" i="1"/>
  <c r="E1894" i="1"/>
  <c r="F1893" i="1"/>
  <c r="E1896" i="2" l="1"/>
  <c r="F1895" i="2"/>
  <c r="E1895" i="1"/>
  <c r="F1894" i="1"/>
  <c r="F4800" i="1"/>
  <c r="E4801" i="1"/>
  <c r="E1897" i="2" l="1"/>
  <c r="F1896" i="2"/>
  <c r="F4801" i="1"/>
  <c r="E4802" i="1"/>
  <c r="F1895" i="1"/>
  <c r="E1896" i="1"/>
  <c r="E1898" i="2" l="1"/>
  <c r="F1897" i="2"/>
  <c r="E4803" i="1"/>
  <c r="F4802" i="1"/>
  <c r="F1896" i="1"/>
  <c r="E1897" i="1"/>
  <c r="E1899" i="2" l="1"/>
  <c r="F1898" i="2"/>
  <c r="E1898" i="1"/>
  <c r="F1897" i="1"/>
  <c r="E4804" i="1"/>
  <c r="F4803" i="1"/>
  <c r="E1900" i="2" l="1"/>
  <c r="F1899" i="2"/>
  <c r="F4804" i="1"/>
  <c r="E4805" i="1"/>
  <c r="E1899" i="1"/>
  <c r="F1898" i="1"/>
  <c r="E1901" i="2" l="1"/>
  <c r="F1900" i="2"/>
  <c r="F4805" i="1"/>
  <c r="E4806" i="1"/>
  <c r="F1899" i="1"/>
  <c r="E1900" i="1"/>
  <c r="E1902" i="2" l="1"/>
  <c r="F1901" i="2"/>
  <c r="E4807" i="1"/>
  <c r="F4806" i="1"/>
  <c r="F1900" i="1"/>
  <c r="E1901" i="1"/>
  <c r="E1903" i="2" l="1"/>
  <c r="F1902" i="2"/>
  <c r="E1902" i="1"/>
  <c r="F1901" i="1"/>
  <c r="E4808" i="1"/>
  <c r="F4807" i="1"/>
  <c r="E1904" i="2" l="1"/>
  <c r="F1903" i="2"/>
  <c r="F4808" i="1"/>
  <c r="E4809" i="1"/>
  <c r="E1903" i="1"/>
  <c r="F1902" i="1"/>
  <c r="E1905" i="2" l="1"/>
  <c r="F1904" i="2"/>
  <c r="F4809" i="1"/>
  <c r="E4810" i="1"/>
  <c r="F1903" i="1"/>
  <c r="E1904" i="1"/>
  <c r="E1906" i="2" l="1"/>
  <c r="F1905" i="2"/>
  <c r="F1904" i="1"/>
  <c r="E1905" i="1"/>
  <c r="E4811" i="1"/>
  <c r="F4810" i="1"/>
  <c r="E1907" i="2" l="1"/>
  <c r="F1906" i="2"/>
  <c r="E4812" i="1"/>
  <c r="F4811" i="1"/>
  <c r="E1906" i="1"/>
  <c r="F1905" i="1"/>
  <c r="E1908" i="2" l="1"/>
  <c r="F1907" i="2"/>
  <c r="E1907" i="1"/>
  <c r="F1906" i="1"/>
  <c r="F4812" i="1"/>
  <c r="E4813" i="1"/>
  <c r="E1909" i="2" l="1"/>
  <c r="F1908" i="2"/>
  <c r="F4813" i="1"/>
  <c r="E4814" i="1"/>
  <c r="F1907" i="1"/>
  <c r="E1908" i="1"/>
  <c r="E1910" i="2" l="1"/>
  <c r="F1909" i="2"/>
  <c r="F1908" i="1"/>
  <c r="E1909" i="1"/>
  <c r="E4815" i="1"/>
  <c r="F4814" i="1"/>
  <c r="E1911" i="2" l="1"/>
  <c r="F1910" i="2"/>
  <c r="E4816" i="1"/>
  <c r="F4815" i="1"/>
  <c r="E1910" i="1"/>
  <c r="F1909" i="1"/>
  <c r="E1912" i="2" l="1"/>
  <c r="F1911" i="2"/>
  <c r="E1911" i="1"/>
  <c r="F1910" i="1"/>
  <c r="F4816" i="1"/>
  <c r="E4817" i="1"/>
  <c r="E1913" i="2" l="1"/>
  <c r="F1912" i="2"/>
  <c r="F4817" i="1"/>
  <c r="E4818" i="1"/>
  <c r="F1911" i="1"/>
  <c r="E1912" i="1"/>
  <c r="E1914" i="2" l="1"/>
  <c r="F1913" i="2"/>
  <c r="E4819" i="1"/>
  <c r="F4818" i="1"/>
  <c r="F1912" i="1"/>
  <c r="E1913" i="1"/>
  <c r="E1915" i="2" l="1"/>
  <c r="F1914" i="2"/>
  <c r="E1914" i="1"/>
  <c r="F1913" i="1"/>
  <c r="E4820" i="1"/>
  <c r="F4819" i="1"/>
  <c r="E1916" i="2" l="1"/>
  <c r="F1915" i="2"/>
  <c r="F4820" i="1"/>
  <c r="E4821" i="1"/>
  <c r="E1915" i="1"/>
  <c r="F1914" i="1"/>
  <c r="E1917" i="2" l="1"/>
  <c r="F1916" i="2"/>
  <c r="F4821" i="1"/>
  <c r="E4822" i="1"/>
  <c r="F1915" i="1"/>
  <c r="E1916" i="1"/>
  <c r="E1918" i="2" l="1"/>
  <c r="F1917" i="2"/>
  <c r="F1916" i="1"/>
  <c r="E1917" i="1"/>
  <c r="E4823" i="1"/>
  <c r="F4822" i="1"/>
  <c r="E1919" i="2" l="1"/>
  <c r="F1918" i="2"/>
  <c r="E4824" i="1"/>
  <c r="F4823" i="1"/>
  <c r="E1918" i="1"/>
  <c r="F1917" i="1"/>
  <c r="E1920" i="2" l="1"/>
  <c r="F1919" i="2"/>
  <c r="E1919" i="1"/>
  <c r="F1918" i="1"/>
  <c r="F4824" i="1"/>
  <c r="E4825" i="1"/>
  <c r="E1921" i="2" l="1"/>
  <c r="F1920" i="2"/>
  <c r="F4825" i="1"/>
  <c r="E4826" i="1"/>
  <c r="F1919" i="1"/>
  <c r="E1920" i="1"/>
  <c r="E1922" i="2" l="1"/>
  <c r="F1921" i="2"/>
  <c r="F1920" i="1"/>
  <c r="E1921" i="1"/>
  <c r="E4827" i="1"/>
  <c r="F4826" i="1"/>
  <c r="E1923" i="2" l="1"/>
  <c r="F1922" i="2"/>
  <c r="E1922" i="1"/>
  <c r="F1921" i="1"/>
  <c r="E4828" i="1"/>
  <c r="F4827" i="1"/>
  <c r="E1924" i="2" l="1"/>
  <c r="F1923" i="2"/>
  <c r="F4828" i="1"/>
  <c r="E4829" i="1"/>
  <c r="E1923" i="1"/>
  <c r="F1922" i="1"/>
  <c r="E1925" i="2" l="1"/>
  <c r="F1924" i="2"/>
  <c r="F1923" i="1"/>
  <c r="E1924" i="1"/>
  <c r="F4829" i="1"/>
  <c r="E4830" i="1"/>
  <c r="E1926" i="2" l="1"/>
  <c r="F1925" i="2"/>
  <c r="E4831" i="1"/>
  <c r="F4830" i="1"/>
  <c r="F1924" i="1"/>
  <c r="E1925" i="1"/>
  <c r="E1927" i="2" l="1"/>
  <c r="F1926" i="2"/>
  <c r="E1926" i="1"/>
  <c r="F1925" i="1"/>
  <c r="E4832" i="1"/>
  <c r="F4831" i="1"/>
  <c r="E1928" i="2" l="1"/>
  <c r="F1927" i="2"/>
  <c r="F4832" i="1"/>
  <c r="E4833" i="1"/>
  <c r="E1927" i="1"/>
  <c r="F1926" i="1"/>
  <c r="E1929" i="2" l="1"/>
  <c r="F1928" i="2"/>
  <c r="F4833" i="1"/>
  <c r="E4834" i="1"/>
  <c r="F1927" i="1"/>
  <c r="E1928" i="1"/>
  <c r="E1930" i="2" l="1"/>
  <c r="F1929" i="2"/>
  <c r="E4835" i="1"/>
  <c r="F4834" i="1"/>
  <c r="F1928" i="1"/>
  <c r="E1929" i="1"/>
  <c r="E1931" i="2" l="1"/>
  <c r="F1930" i="2"/>
  <c r="E1930" i="1"/>
  <c r="F1929" i="1"/>
  <c r="E4836" i="1"/>
  <c r="F4835" i="1"/>
  <c r="E1932" i="2" l="1"/>
  <c r="F1931" i="2"/>
  <c r="F4836" i="1"/>
  <c r="E4837" i="1"/>
  <c r="E1931" i="1"/>
  <c r="F1930" i="1"/>
  <c r="E1933" i="2" l="1"/>
  <c r="F1932" i="2"/>
  <c r="F4837" i="1"/>
  <c r="E4838" i="1"/>
  <c r="F1931" i="1"/>
  <c r="E1932" i="1"/>
  <c r="E1934" i="2" l="1"/>
  <c r="F1933" i="2"/>
  <c r="E4839" i="1"/>
  <c r="F4838" i="1"/>
  <c r="F1932" i="1"/>
  <c r="E1933" i="1"/>
  <c r="E1935" i="2" l="1"/>
  <c r="F1934" i="2"/>
  <c r="E1934" i="1"/>
  <c r="F1933" i="1"/>
  <c r="E4840" i="1"/>
  <c r="F4839" i="1"/>
  <c r="E1936" i="2" l="1"/>
  <c r="F1935" i="2"/>
  <c r="F4840" i="1"/>
  <c r="E4841" i="1"/>
  <c r="E1935" i="1"/>
  <c r="F1934" i="1"/>
  <c r="E1937" i="2" l="1"/>
  <c r="F1936" i="2"/>
  <c r="F4841" i="1"/>
  <c r="E4842" i="1"/>
  <c r="F1935" i="1"/>
  <c r="E1936" i="1"/>
  <c r="E1938" i="2" l="1"/>
  <c r="F1937" i="2"/>
  <c r="F1936" i="1"/>
  <c r="E1937" i="1"/>
  <c r="E4843" i="1"/>
  <c r="F4842" i="1"/>
  <c r="E1939" i="2" l="1"/>
  <c r="F1938" i="2"/>
  <c r="E4844" i="1"/>
  <c r="F4843" i="1"/>
  <c r="E1938" i="1"/>
  <c r="F1937" i="1"/>
  <c r="E1940" i="2" l="1"/>
  <c r="F1939" i="2"/>
  <c r="E1939" i="1"/>
  <c r="F1938" i="1"/>
  <c r="F4844" i="1"/>
  <c r="E4845" i="1"/>
  <c r="E1941" i="2" l="1"/>
  <c r="F1940" i="2"/>
  <c r="F4845" i="1"/>
  <c r="E4846" i="1"/>
  <c r="F1939" i="1"/>
  <c r="E1940" i="1"/>
  <c r="E1942" i="2" l="1"/>
  <c r="F1941" i="2"/>
  <c r="F1940" i="1"/>
  <c r="E1941" i="1"/>
  <c r="E4847" i="1"/>
  <c r="F4846" i="1"/>
  <c r="E1943" i="2" l="1"/>
  <c r="F1942" i="2"/>
  <c r="E1942" i="1"/>
  <c r="F1941" i="1"/>
  <c r="E4848" i="1"/>
  <c r="F4847" i="1"/>
  <c r="E1944" i="2" l="1"/>
  <c r="F1943" i="2"/>
  <c r="F4848" i="1"/>
  <c r="E4849" i="1"/>
  <c r="E1943" i="1"/>
  <c r="F1942" i="1"/>
  <c r="E1945" i="2" l="1"/>
  <c r="F1944" i="2"/>
  <c r="F1943" i="1"/>
  <c r="E1944" i="1"/>
  <c r="F4849" i="1"/>
  <c r="E4850" i="1"/>
  <c r="E1946" i="2" l="1"/>
  <c r="F1945" i="2"/>
  <c r="E4851" i="1"/>
  <c r="F4850" i="1"/>
  <c r="F1944" i="1"/>
  <c r="E1945" i="1"/>
  <c r="E1947" i="2" l="1"/>
  <c r="F1946" i="2"/>
  <c r="E1946" i="1"/>
  <c r="F1945" i="1"/>
  <c r="E4852" i="1"/>
  <c r="F4851" i="1"/>
  <c r="E1948" i="2" l="1"/>
  <c r="F1947" i="2"/>
  <c r="F4852" i="1"/>
  <c r="E4853" i="1"/>
  <c r="E1947" i="1"/>
  <c r="F1946" i="1"/>
  <c r="E1949" i="2" l="1"/>
  <c r="F1948" i="2"/>
  <c r="F1947" i="1"/>
  <c r="E1948" i="1"/>
  <c r="F4853" i="1"/>
  <c r="E4854" i="1"/>
  <c r="E1950" i="2" l="1"/>
  <c r="F1949" i="2"/>
  <c r="E4855" i="1"/>
  <c r="F4854" i="1"/>
  <c r="F1948" i="1"/>
  <c r="E1949" i="1"/>
  <c r="E1951" i="2" l="1"/>
  <c r="F1950" i="2"/>
  <c r="E1950" i="1"/>
  <c r="F1949" i="1"/>
  <c r="E4856" i="1"/>
  <c r="F4855" i="1"/>
  <c r="E1952" i="2" l="1"/>
  <c r="F1951" i="2"/>
  <c r="F4856" i="1"/>
  <c r="E4857" i="1"/>
  <c r="E1951" i="1"/>
  <c r="F1950" i="1"/>
  <c r="E1953" i="2" l="1"/>
  <c r="F1952" i="2"/>
  <c r="F1951" i="1"/>
  <c r="E1952" i="1"/>
  <c r="F4857" i="1"/>
  <c r="E4858" i="1"/>
  <c r="E1954" i="2" l="1"/>
  <c r="F1953" i="2"/>
  <c r="E4859" i="1"/>
  <c r="F4858" i="1"/>
  <c r="F1952" i="1"/>
  <c r="E1953" i="1"/>
  <c r="E1955" i="2" l="1"/>
  <c r="F1954" i="2"/>
  <c r="E1954" i="1"/>
  <c r="F1953" i="1"/>
  <c r="E4860" i="1"/>
  <c r="F4859" i="1"/>
  <c r="E1956" i="2" l="1"/>
  <c r="F1955" i="2"/>
  <c r="F4860" i="1"/>
  <c r="E4861" i="1"/>
  <c r="E1955" i="1"/>
  <c r="F1954" i="1"/>
  <c r="E1957" i="2" l="1"/>
  <c r="F1956" i="2"/>
  <c r="F1955" i="1"/>
  <c r="E1956" i="1"/>
  <c r="F4861" i="1"/>
  <c r="E4862" i="1"/>
  <c r="E1958" i="2" l="1"/>
  <c r="F1957" i="2"/>
  <c r="E4863" i="1"/>
  <c r="F4862" i="1"/>
  <c r="F1956" i="1"/>
  <c r="E1957" i="1"/>
  <c r="E1959" i="2" l="1"/>
  <c r="F1958" i="2"/>
  <c r="E1958" i="1"/>
  <c r="F1957" i="1"/>
  <c r="E4864" i="1"/>
  <c r="F4863" i="1"/>
  <c r="E1960" i="2" l="1"/>
  <c r="F1959" i="2"/>
  <c r="F4864" i="1"/>
  <c r="E4865" i="1"/>
  <c r="E1959" i="1"/>
  <c r="F1958" i="1"/>
  <c r="E1961" i="2" l="1"/>
  <c r="F1960" i="2"/>
  <c r="F1959" i="1"/>
  <c r="E1960" i="1"/>
  <c r="F4865" i="1"/>
  <c r="E4866" i="1"/>
  <c r="E1962" i="2" l="1"/>
  <c r="F1961" i="2"/>
  <c r="E4867" i="1"/>
  <c r="F4866" i="1"/>
  <c r="F1960" i="1"/>
  <c r="E1961" i="1"/>
  <c r="E1963" i="2" l="1"/>
  <c r="F1962" i="2"/>
  <c r="E1962" i="1"/>
  <c r="F1961" i="1"/>
  <c r="E4868" i="1"/>
  <c r="F4867" i="1"/>
  <c r="E1964" i="2" l="1"/>
  <c r="F1963" i="2"/>
  <c r="F4868" i="1"/>
  <c r="E4869" i="1"/>
  <c r="E1963" i="1"/>
  <c r="F1962" i="1"/>
  <c r="E1965" i="2" l="1"/>
  <c r="F1964" i="2"/>
  <c r="F1963" i="1"/>
  <c r="E1964" i="1"/>
  <c r="F4869" i="1"/>
  <c r="E4870" i="1"/>
  <c r="E1966" i="2" l="1"/>
  <c r="F1965" i="2"/>
  <c r="E4871" i="1"/>
  <c r="F4870" i="1"/>
  <c r="F1964" i="1"/>
  <c r="E1965" i="1"/>
  <c r="E1967" i="2" l="1"/>
  <c r="F1966" i="2"/>
  <c r="E1966" i="1"/>
  <c r="F1965" i="1"/>
  <c r="E4872" i="1"/>
  <c r="F4871" i="1"/>
  <c r="E1968" i="2" l="1"/>
  <c r="F1967" i="2"/>
  <c r="F4872" i="1"/>
  <c r="E4873" i="1"/>
  <c r="E1967" i="1"/>
  <c r="F1966" i="1"/>
  <c r="E1969" i="2" l="1"/>
  <c r="F1968" i="2"/>
  <c r="F4873" i="1"/>
  <c r="E4874" i="1"/>
  <c r="F1967" i="1"/>
  <c r="E1968" i="1"/>
  <c r="E1970" i="2" l="1"/>
  <c r="F1969" i="2"/>
  <c r="F1968" i="1"/>
  <c r="E1969" i="1"/>
  <c r="E4875" i="1"/>
  <c r="F4874" i="1"/>
  <c r="E1971" i="2" l="1"/>
  <c r="F1970" i="2"/>
  <c r="E4876" i="1"/>
  <c r="F4875" i="1"/>
  <c r="E1970" i="1"/>
  <c r="F1969" i="1"/>
  <c r="E1972" i="2" l="1"/>
  <c r="F1971" i="2"/>
  <c r="E1971" i="1"/>
  <c r="F1970" i="1"/>
  <c r="F4876" i="1"/>
  <c r="E4877" i="1"/>
  <c r="E1973" i="2" l="1"/>
  <c r="F1972" i="2"/>
  <c r="F4877" i="1"/>
  <c r="E4878" i="1"/>
  <c r="F1971" i="1"/>
  <c r="E1972" i="1"/>
  <c r="E1974" i="2" l="1"/>
  <c r="F1973" i="2"/>
  <c r="F1972" i="1"/>
  <c r="E1973" i="1"/>
  <c r="E4879" i="1"/>
  <c r="F4878" i="1"/>
  <c r="E1975" i="2" l="1"/>
  <c r="F1974" i="2"/>
  <c r="E1974" i="1"/>
  <c r="F1973" i="1"/>
  <c r="E4880" i="1"/>
  <c r="F4879" i="1"/>
  <c r="E1976" i="2" l="1"/>
  <c r="F1975" i="2"/>
  <c r="F4880" i="1"/>
  <c r="E4881" i="1"/>
  <c r="E1975" i="1"/>
  <c r="F1974" i="1"/>
  <c r="E1977" i="2" l="1"/>
  <c r="F1976" i="2"/>
  <c r="F1975" i="1"/>
  <c r="E1976" i="1"/>
  <c r="F4881" i="1"/>
  <c r="E4882" i="1"/>
  <c r="E1978" i="2" l="1"/>
  <c r="F1977" i="2"/>
  <c r="E4883" i="1"/>
  <c r="F4882" i="1"/>
  <c r="F1976" i="1"/>
  <c r="E1977" i="1"/>
  <c r="E1979" i="2" l="1"/>
  <c r="F1978" i="2"/>
  <c r="E1978" i="1"/>
  <c r="F1977" i="1"/>
  <c r="E4884" i="1"/>
  <c r="F4883" i="1"/>
  <c r="E1980" i="2" l="1"/>
  <c r="F1979" i="2"/>
  <c r="F4884" i="1"/>
  <c r="E4885" i="1"/>
  <c r="E1979" i="1"/>
  <c r="F1978" i="1"/>
  <c r="E1981" i="2" l="1"/>
  <c r="F1980" i="2"/>
  <c r="F1979" i="1"/>
  <c r="E1980" i="1"/>
  <c r="F4885" i="1"/>
  <c r="E4886" i="1"/>
  <c r="E1982" i="2" l="1"/>
  <c r="F1981" i="2"/>
  <c r="F1980" i="1"/>
  <c r="E1981" i="1"/>
  <c r="E4887" i="1"/>
  <c r="F4886" i="1"/>
  <c r="E1983" i="2" l="1"/>
  <c r="F1982" i="2"/>
  <c r="E1982" i="1"/>
  <c r="F1981" i="1"/>
  <c r="E4888" i="1"/>
  <c r="F4887" i="1"/>
  <c r="E1984" i="2" l="1"/>
  <c r="F1983" i="2"/>
  <c r="F4888" i="1"/>
  <c r="E4889" i="1"/>
  <c r="E1983" i="1"/>
  <c r="F1982" i="1"/>
  <c r="E1985" i="2" l="1"/>
  <c r="F1984" i="2"/>
  <c r="F1983" i="1"/>
  <c r="E1984" i="1"/>
  <c r="F4889" i="1"/>
  <c r="E4890" i="1"/>
  <c r="E1986" i="2" l="1"/>
  <c r="F1985" i="2"/>
  <c r="F1984" i="1"/>
  <c r="E1985" i="1"/>
  <c r="E4891" i="1"/>
  <c r="F4890" i="1"/>
  <c r="E1987" i="2" l="1"/>
  <c r="F1986" i="2"/>
  <c r="E4892" i="1"/>
  <c r="F4891" i="1"/>
  <c r="E1986" i="1"/>
  <c r="F1985" i="1"/>
  <c r="E1988" i="2" l="1"/>
  <c r="F1987" i="2"/>
  <c r="E1987" i="1"/>
  <c r="F1986" i="1"/>
  <c r="F4892" i="1"/>
  <c r="E4893" i="1"/>
  <c r="E1989" i="2" l="1"/>
  <c r="F1988" i="2"/>
  <c r="F4893" i="1"/>
  <c r="E4894" i="1"/>
  <c r="F1987" i="1"/>
  <c r="E1988" i="1"/>
  <c r="E1990" i="2" l="1"/>
  <c r="F1989" i="2"/>
  <c r="F1988" i="1"/>
  <c r="E1989" i="1"/>
  <c r="E4895" i="1"/>
  <c r="F4894" i="1"/>
  <c r="E1991" i="2" l="1"/>
  <c r="F1990" i="2"/>
  <c r="E4896" i="1"/>
  <c r="F4895" i="1"/>
  <c r="E1990" i="1"/>
  <c r="F1989" i="1"/>
  <c r="E1992" i="2" l="1"/>
  <c r="F1991" i="2"/>
  <c r="E1991" i="1"/>
  <c r="F1990" i="1"/>
  <c r="F4896" i="1"/>
  <c r="E4897" i="1"/>
  <c r="E1993" i="2" l="1"/>
  <c r="F1992" i="2"/>
  <c r="F4897" i="1"/>
  <c r="E4898" i="1"/>
  <c r="F1991" i="1"/>
  <c r="E1992" i="1"/>
  <c r="E1994" i="2" l="1"/>
  <c r="F1993" i="2"/>
  <c r="F1992" i="1"/>
  <c r="E1993" i="1"/>
  <c r="E4899" i="1"/>
  <c r="F4898" i="1"/>
  <c r="E1995" i="2" l="1"/>
  <c r="F1994" i="2"/>
  <c r="E1994" i="1"/>
  <c r="F1993" i="1"/>
  <c r="E4900" i="1"/>
  <c r="F4899" i="1"/>
  <c r="E1996" i="2" l="1"/>
  <c r="F1995" i="2"/>
  <c r="F4900" i="1"/>
  <c r="E4901" i="1"/>
  <c r="E1995" i="1"/>
  <c r="F1994" i="1"/>
  <c r="E1997" i="2" l="1"/>
  <c r="F1996" i="2"/>
  <c r="F1995" i="1"/>
  <c r="E1996" i="1"/>
  <c r="F4901" i="1"/>
  <c r="E4902" i="1"/>
  <c r="E1998" i="2" l="1"/>
  <c r="F1997" i="2"/>
  <c r="E4903" i="1"/>
  <c r="F4902" i="1"/>
  <c r="F1996" i="1"/>
  <c r="E1997" i="1"/>
  <c r="E1999" i="2" l="1"/>
  <c r="F1998" i="2"/>
  <c r="E1998" i="1"/>
  <c r="F1997" i="1"/>
  <c r="E4904" i="1"/>
  <c r="F4903" i="1"/>
  <c r="E2000" i="2" l="1"/>
  <c r="F1999" i="2"/>
  <c r="F4904" i="1"/>
  <c r="E4905" i="1"/>
  <c r="E1999" i="1"/>
  <c r="F1998" i="1"/>
  <c r="E2001" i="2" l="1"/>
  <c r="F2000" i="2"/>
  <c r="F1999" i="1"/>
  <c r="E2000" i="1"/>
  <c r="F4905" i="1"/>
  <c r="E4906" i="1"/>
  <c r="E2002" i="2" l="1"/>
  <c r="F2001" i="2"/>
  <c r="F2000" i="1"/>
  <c r="E2001" i="1"/>
  <c r="E4907" i="1"/>
  <c r="F4906" i="1"/>
  <c r="E2003" i="2" l="1"/>
  <c r="F2002" i="2"/>
  <c r="E2002" i="1"/>
  <c r="F2001" i="1"/>
  <c r="E4908" i="1"/>
  <c r="F4907" i="1"/>
  <c r="E2004" i="2" l="1"/>
  <c r="F2003" i="2"/>
  <c r="F4908" i="1"/>
  <c r="E4909" i="1"/>
  <c r="E2003" i="1"/>
  <c r="F2002" i="1"/>
  <c r="E2005" i="2" l="1"/>
  <c r="F2004" i="2"/>
  <c r="F2003" i="1"/>
  <c r="E2004" i="1"/>
  <c r="F4909" i="1"/>
  <c r="E4910" i="1"/>
  <c r="E2006" i="2" l="1"/>
  <c r="F2005" i="2"/>
  <c r="E4911" i="1"/>
  <c r="F4910" i="1"/>
  <c r="F2004" i="1"/>
  <c r="E2005" i="1"/>
  <c r="E2007" i="2" l="1"/>
  <c r="F2006" i="2"/>
  <c r="E2006" i="1"/>
  <c r="F2005" i="1"/>
  <c r="E4912" i="1"/>
  <c r="F4911" i="1"/>
  <c r="E2008" i="2" l="1"/>
  <c r="F2007" i="2"/>
  <c r="F4912" i="1"/>
  <c r="E4913" i="1"/>
  <c r="E2007" i="1"/>
  <c r="F2006" i="1"/>
  <c r="E2009" i="2" l="1"/>
  <c r="F2008" i="2"/>
  <c r="F2007" i="1"/>
  <c r="E2008" i="1"/>
  <c r="F4913" i="1"/>
  <c r="E4914" i="1"/>
  <c r="E2010" i="2" l="1"/>
  <c r="F2009" i="2"/>
  <c r="E4915" i="1"/>
  <c r="F4914" i="1"/>
  <c r="F2008" i="1"/>
  <c r="E2009" i="1"/>
  <c r="E2011" i="2" l="1"/>
  <c r="F2010" i="2"/>
  <c r="E2010" i="1"/>
  <c r="F2009" i="1"/>
  <c r="E4916" i="1"/>
  <c r="F4915" i="1"/>
  <c r="E2012" i="2" l="1"/>
  <c r="F2011" i="2"/>
  <c r="F4916" i="1"/>
  <c r="E4917" i="1"/>
  <c r="E2011" i="1"/>
  <c r="F2010" i="1"/>
  <c r="E2013" i="2" l="1"/>
  <c r="F2012" i="2"/>
  <c r="F2011" i="1"/>
  <c r="E2012" i="1"/>
  <c r="F4917" i="1"/>
  <c r="E4918" i="1"/>
  <c r="E2014" i="2" l="1"/>
  <c r="F2013" i="2"/>
  <c r="F2012" i="1"/>
  <c r="E2013" i="1"/>
  <c r="E4919" i="1"/>
  <c r="F4918" i="1"/>
  <c r="E2015" i="2" l="1"/>
  <c r="F2014" i="2"/>
  <c r="E4920" i="1"/>
  <c r="F4919" i="1"/>
  <c r="E2014" i="1"/>
  <c r="F2013" i="1"/>
  <c r="E2016" i="2" l="1"/>
  <c r="F2015" i="2"/>
  <c r="E2015" i="1"/>
  <c r="F2014" i="1"/>
  <c r="F4920" i="1"/>
  <c r="E4921" i="1"/>
  <c r="E2017" i="2" l="1"/>
  <c r="F2016" i="2"/>
  <c r="F4921" i="1"/>
  <c r="E4922" i="1"/>
  <c r="F2015" i="1"/>
  <c r="E2016" i="1"/>
  <c r="E2018" i="2" l="1"/>
  <c r="F2017" i="2"/>
  <c r="E4923" i="1"/>
  <c r="F4922" i="1"/>
  <c r="F2016" i="1"/>
  <c r="E2017" i="1"/>
  <c r="E2019" i="2" l="1"/>
  <c r="F2018" i="2"/>
  <c r="E2018" i="1"/>
  <c r="F2017" i="1"/>
  <c r="E4924" i="1"/>
  <c r="F4923" i="1"/>
  <c r="E2020" i="2" l="1"/>
  <c r="F2019" i="2"/>
  <c r="F4924" i="1"/>
  <c r="E4925" i="1"/>
  <c r="E2019" i="1"/>
  <c r="F2018" i="1"/>
  <c r="E2021" i="2" l="1"/>
  <c r="F2020" i="2"/>
  <c r="F2019" i="1"/>
  <c r="E2020" i="1"/>
  <c r="F4925" i="1"/>
  <c r="E4926" i="1"/>
  <c r="E2022" i="2" l="1"/>
  <c r="F2021" i="2"/>
  <c r="E4927" i="1"/>
  <c r="F4926" i="1"/>
  <c r="F2020" i="1"/>
  <c r="E2021" i="1"/>
  <c r="E2023" i="2" l="1"/>
  <c r="F2022" i="2"/>
  <c r="E2022" i="1"/>
  <c r="F2021" i="1"/>
  <c r="E4928" i="1"/>
  <c r="F4927" i="1"/>
  <c r="E2024" i="2" l="1"/>
  <c r="F2023" i="2"/>
  <c r="F4928" i="1"/>
  <c r="E4929" i="1"/>
  <c r="E2023" i="1"/>
  <c r="F2022" i="1"/>
  <c r="E2025" i="2" l="1"/>
  <c r="F2024" i="2"/>
  <c r="F2023" i="1"/>
  <c r="E2024" i="1"/>
  <c r="F4929" i="1"/>
  <c r="E4930" i="1"/>
  <c r="E2026" i="2" l="1"/>
  <c r="F2025" i="2"/>
  <c r="E4931" i="1"/>
  <c r="F4930" i="1"/>
  <c r="F2024" i="1"/>
  <c r="E2025" i="1"/>
  <c r="E2027" i="2" l="1"/>
  <c r="F2026" i="2"/>
  <c r="E2026" i="1"/>
  <c r="F2025" i="1"/>
  <c r="E4932" i="1"/>
  <c r="F4931" i="1"/>
  <c r="E2028" i="2" l="1"/>
  <c r="F2027" i="2"/>
  <c r="F4932" i="1"/>
  <c r="E4933" i="1"/>
  <c r="E2027" i="1"/>
  <c r="F2026" i="1"/>
  <c r="E2029" i="2" l="1"/>
  <c r="F2028" i="2"/>
  <c r="F2027" i="1"/>
  <c r="E2028" i="1"/>
  <c r="F4933" i="1"/>
  <c r="E4934" i="1"/>
  <c r="E2030" i="2" l="1"/>
  <c r="F2029" i="2"/>
  <c r="F2028" i="1"/>
  <c r="E2029" i="1"/>
  <c r="E4935" i="1"/>
  <c r="F4934" i="1"/>
  <c r="E2031" i="2" l="1"/>
  <c r="F2030" i="2"/>
  <c r="E4936" i="1"/>
  <c r="F4935" i="1"/>
  <c r="E2030" i="1"/>
  <c r="F2029" i="1"/>
  <c r="E2032" i="2" l="1"/>
  <c r="F2031" i="2"/>
  <c r="E2031" i="1"/>
  <c r="F2030" i="1"/>
  <c r="F4936" i="1"/>
  <c r="E4937" i="1"/>
  <c r="E2033" i="2" l="1"/>
  <c r="F2032" i="2"/>
  <c r="F4937" i="1"/>
  <c r="E4938" i="1"/>
  <c r="F2031" i="1"/>
  <c r="E2032" i="1"/>
  <c r="E2034" i="2" l="1"/>
  <c r="F2033" i="2"/>
  <c r="E4939" i="1"/>
  <c r="F4938" i="1"/>
  <c r="F2032" i="1"/>
  <c r="E2033" i="1"/>
  <c r="E2035" i="2" l="1"/>
  <c r="F2034" i="2"/>
  <c r="E2034" i="1"/>
  <c r="F2033" i="1"/>
  <c r="E4940" i="1"/>
  <c r="F4939" i="1"/>
  <c r="E2036" i="2" l="1"/>
  <c r="F2035" i="2"/>
  <c r="F4940" i="1"/>
  <c r="E4941" i="1"/>
  <c r="E2035" i="1"/>
  <c r="F2034" i="1"/>
  <c r="E2037" i="2" l="1"/>
  <c r="F2036" i="2"/>
  <c r="F4941" i="1"/>
  <c r="E4942" i="1"/>
  <c r="F2035" i="1"/>
  <c r="E2036" i="1"/>
  <c r="E2038" i="2" l="1"/>
  <c r="F2037" i="2"/>
  <c r="F2036" i="1"/>
  <c r="E2037" i="1"/>
  <c r="E4943" i="1"/>
  <c r="F4942" i="1"/>
  <c r="E2039" i="2" l="1"/>
  <c r="F2038" i="2"/>
  <c r="E2038" i="1"/>
  <c r="F2037" i="1"/>
  <c r="E4944" i="1"/>
  <c r="F4943" i="1"/>
  <c r="E2040" i="2" l="1"/>
  <c r="F2039" i="2"/>
  <c r="F4944" i="1"/>
  <c r="E4945" i="1"/>
  <c r="E2039" i="1"/>
  <c r="F2038" i="1"/>
  <c r="E2041" i="2" l="1"/>
  <c r="F2040" i="2"/>
  <c r="F2039" i="1"/>
  <c r="E2040" i="1"/>
  <c r="F4945" i="1"/>
  <c r="E4946" i="1"/>
  <c r="E2042" i="2" l="1"/>
  <c r="F2041" i="2"/>
  <c r="F2040" i="1"/>
  <c r="E2041" i="1"/>
  <c r="E4947" i="1"/>
  <c r="F4946" i="1"/>
  <c r="E2043" i="2" l="1"/>
  <c r="F2042" i="2"/>
  <c r="E4948" i="1"/>
  <c r="F4947" i="1"/>
  <c r="E2042" i="1"/>
  <c r="F2041" i="1"/>
  <c r="E2044" i="2" l="1"/>
  <c r="F2043" i="2"/>
  <c r="E2043" i="1"/>
  <c r="F2042" i="1"/>
  <c r="F4948" i="1"/>
  <c r="E4949" i="1"/>
  <c r="E2045" i="2" l="1"/>
  <c r="F2044" i="2"/>
  <c r="F4949" i="1"/>
  <c r="E4950" i="1"/>
  <c r="F2043" i="1"/>
  <c r="E2044" i="1"/>
  <c r="E2046" i="2" l="1"/>
  <c r="F2045" i="2"/>
  <c r="F2044" i="1"/>
  <c r="E2045" i="1"/>
  <c r="E4951" i="1"/>
  <c r="F4950" i="1"/>
  <c r="E2047" i="2" l="1"/>
  <c r="F2046" i="2"/>
  <c r="E2046" i="1"/>
  <c r="F2045" i="1"/>
  <c r="E4952" i="1"/>
  <c r="F4951" i="1"/>
  <c r="E2048" i="2" l="1"/>
  <c r="F2047" i="2"/>
  <c r="F4952" i="1"/>
  <c r="E4953" i="1"/>
  <c r="E2047" i="1"/>
  <c r="F2046" i="1"/>
  <c r="E2049" i="2" l="1"/>
  <c r="F2048" i="2"/>
  <c r="F2047" i="1"/>
  <c r="E2048" i="1"/>
  <c r="F4953" i="1"/>
  <c r="E4954" i="1"/>
  <c r="E2050" i="2" l="1"/>
  <c r="F2049" i="2"/>
  <c r="E4955" i="1"/>
  <c r="F4954" i="1"/>
  <c r="F2048" i="1"/>
  <c r="E2049" i="1"/>
  <c r="E2051" i="2" l="1"/>
  <c r="F2050" i="2"/>
  <c r="E2050" i="1"/>
  <c r="F2049" i="1"/>
  <c r="E4956" i="1"/>
  <c r="F4955" i="1"/>
  <c r="E2052" i="2" l="1"/>
  <c r="F2051" i="2"/>
  <c r="F4956" i="1"/>
  <c r="E4957" i="1"/>
  <c r="E2051" i="1"/>
  <c r="F2050" i="1"/>
  <c r="E2053" i="2" l="1"/>
  <c r="F2052" i="2"/>
  <c r="F2051" i="1"/>
  <c r="E2052" i="1"/>
  <c r="F4957" i="1"/>
  <c r="E4958" i="1"/>
  <c r="E2054" i="2" l="1"/>
  <c r="F2053" i="2"/>
  <c r="E4959" i="1"/>
  <c r="F4958" i="1"/>
  <c r="F2052" i="1"/>
  <c r="E2053" i="1"/>
  <c r="E2055" i="2" l="1"/>
  <c r="F2054" i="2"/>
  <c r="E2054" i="1"/>
  <c r="F2053" i="1"/>
  <c r="E4960" i="1"/>
  <c r="F4959" i="1"/>
  <c r="E2056" i="2" l="1"/>
  <c r="F2055" i="2"/>
  <c r="F4960" i="1"/>
  <c r="E4961" i="1"/>
  <c r="E2055" i="1"/>
  <c r="F2054" i="1"/>
  <c r="E2057" i="2" l="1"/>
  <c r="F2056" i="2"/>
  <c r="F2055" i="1"/>
  <c r="E2056" i="1"/>
  <c r="F4961" i="1"/>
  <c r="E4962" i="1"/>
  <c r="E2058" i="2" l="1"/>
  <c r="F2057" i="2"/>
  <c r="F2056" i="1"/>
  <c r="E2057" i="1"/>
  <c r="E4963" i="1"/>
  <c r="F4962" i="1"/>
  <c r="E2059" i="2" l="1"/>
  <c r="F2058" i="2"/>
  <c r="E4964" i="1"/>
  <c r="F4963" i="1"/>
  <c r="E2058" i="1"/>
  <c r="F2057" i="1"/>
  <c r="E2060" i="2" l="1"/>
  <c r="F2059" i="2"/>
  <c r="F4964" i="1"/>
  <c r="E4965" i="1"/>
  <c r="E2059" i="1"/>
  <c r="F2058" i="1"/>
  <c r="E2061" i="2" l="1"/>
  <c r="F2060" i="2"/>
  <c r="F4965" i="1"/>
  <c r="E4966" i="1"/>
  <c r="F2059" i="1"/>
  <c r="E2060" i="1"/>
  <c r="E2062" i="2" l="1"/>
  <c r="F2061" i="2"/>
  <c r="F2060" i="1"/>
  <c r="E2061" i="1"/>
  <c r="E4967" i="1"/>
  <c r="F4966" i="1"/>
  <c r="E2063" i="2" l="1"/>
  <c r="F2062" i="2"/>
  <c r="E2062" i="1"/>
  <c r="F2061" i="1"/>
  <c r="E4968" i="1"/>
  <c r="F4967" i="1"/>
  <c r="E2064" i="2" l="1"/>
  <c r="F2063" i="2"/>
  <c r="F4968" i="1"/>
  <c r="E4969" i="1"/>
  <c r="E2063" i="1"/>
  <c r="F2062" i="1"/>
  <c r="E2065" i="2" l="1"/>
  <c r="F2064" i="2"/>
  <c r="F4969" i="1"/>
  <c r="E4970" i="1"/>
  <c r="F2063" i="1"/>
  <c r="E2064" i="1"/>
  <c r="E2066" i="2" l="1"/>
  <c r="F2065" i="2"/>
  <c r="F2064" i="1"/>
  <c r="E2065" i="1"/>
  <c r="E4971" i="1"/>
  <c r="F4970" i="1"/>
  <c r="E2067" i="2" l="1"/>
  <c r="F2066" i="2"/>
  <c r="E4972" i="1"/>
  <c r="F4971" i="1"/>
  <c r="E2066" i="1"/>
  <c r="F2065" i="1"/>
  <c r="E2068" i="2" l="1"/>
  <c r="F2067" i="2"/>
  <c r="E2067" i="1"/>
  <c r="F2066" i="1"/>
  <c r="F4972" i="1"/>
  <c r="E4973" i="1"/>
  <c r="E2069" i="2" l="1"/>
  <c r="F2068" i="2"/>
  <c r="F4973" i="1"/>
  <c r="E4974" i="1"/>
  <c r="F2067" i="1"/>
  <c r="E2068" i="1"/>
  <c r="E2070" i="2" l="1"/>
  <c r="F2069" i="2"/>
  <c r="F2068" i="1"/>
  <c r="E2069" i="1"/>
  <c r="E4975" i="1"/>
  <c r="F4974" i="1"/>
  <c r="E2071" i="2" l="1"/>
  <c r="F2070" i="2"/>
  <c r="E4976" i="1"/>
  <c r="F4975" i="1"/>
  <c r="E2070" i="1"/>
  <c r="F2069" i="1"/>
  <c r="E2072" i="2" l="1"/>
  <c r="F2071" i="2"/>
  <c r="E2071" i="1"/>
  <c r="F2070" i="1"/>
  <c r="F4976" i="1"/>
  <c r="E4977" i="1"/>
  <c r="E2073" i="2" l="1"/>
  <c r="F2072" i="2"/>
  <c r="F4977" i="1"/>
  <c r="E4978" i="1"/>
  <c r="F2071" i="1"/>
  <c r="E2072" i="1"/>
  <c r="E2074" i="2" l="1"/>
  <c r="F2073" i="2"/>
  <c r="E2073" i="1"/>
  <c r="F2072" i="1"/>
  <c r="E4979" i="1"/>
  <c r="F4978" i="1"/>
  <c r="E2075" i="2" l="1"/>
  <c r="F2074" i="2"/>
  <c r="E4980" i="1"/>
  <c r="F4979" i="1"/>
  <c r="E2074" i="1"/>
  <c r="F2073" i="1"/>
  <c r="E2076" i="2" l="1"/>
  <c r="F2075" i="2"/>
  <c r="F2074" i="1"/>
  <c r="E2075" i="1"/>
  <c r="F4980" i="1"/>
  <c r="E4981" i="1"/>
  <c r="E2077" i="2" l="1"/>
  <c r="F2076" i="2"/>
  <c r="F4981" i="1"/>
  <c r="E4982" i="1"/>
  <c r="F2075" i="1"/>
  <c r="E2076" i="1"/>
  <c r="E2078" i="2" l="1"/>
  <c r="F2077" i="2"/>
  <c r="E2077" i="1"/>
  <c r="F2076" i="1"/>
  <c r="E4983" i="1"/>
  <c r="F4982" i="1"/>
  <c r="E2079" i="2" l="1"/>
  <c r="F2078" i="2"/>
  <c r="E4984" i="1"/>
  <c r="F4983" i="1"/>
  <c r="E2078" i="1"/>
  <c r="F2077" i="1"/>
  <c r="E2080" i="2" l="1"/>
  <c r="F2079" i="2"/>
  <c r="F2078" i="1"/>
  <c r="E2079" i="1"/>
  <c r="F4984" i="1"/>
  <c r="E4985" i="1"/>
  <c r="E2081" i="2" l="1"/>
  <c r="F2080" i="2"/>
  <c r="F2079" i="1"/>
  <c r="E2080" i="1"/>
  <c r="F4985" i="1"/>
  <c r="E4986" i="1"/>
  <c r="E2082" i="2" l="1"/>
  <c r="F2081" i="2"/>
  <c r="E4987" i="1"/>
  <c r="F4986" i="1"/>
  <c r="E2081" i="1"/>
  <c r="F2080" i="1"/>
  <c r="E2083" i="2" l="1"/>
  <c r="F2082" i="2"/>
  <c r="E2082" i="1"/>
  <c r="F2081" i="1"/>
  <c r="E4988" i="1"/>
  <c r="F4987" i="1"/>
  <c r="E2084" i="2" l="1"/>
  <c r="F2083" i="2"/>
  <c r="F4988" i="1"/>
  <c r="E4989" i="1"/>
  <c r="F2082" i="1"/>
  <c r="E2083" i="1"/>
  <c r="E2085" i="2" l="1"/>
  <c r="F2084" i="2"/>
  <c r="F2083" i="1"/>
  <c r="E2084" i="1"/>
  <c r="F4989" i="1"/>
  <c r="E4990" i="1"/>
  <c r="E2086" i="2" l="1"/>
  <c r="F2085" i="2"/>
  <c r="E4991" i="1"/>
  <c r="F4990" i="1"/>
  <c r="E2085" i="1"/>
  <c r="F2084" i="1"/>
  <c r="E2087" i="2" l="1"/>
  <c r="F2086" i="2"/>
  <c r="E2086" i="1"/>
  <c r="F2085" i="1"/>
  <c r="E4992" i="1"/>
  <c r="F4991" i="1"/>
  <c r="E2088" i="2" l="1"/>
  <c r="F2087" i="2"/>
  <c r="F4992" i="1"/>
  <c r="E4993" i="1"/>
  <c r="F2086" i="1"/>
  <c r="E2087" i="1"/>
  <c r="E2089" i="2" l="1"/>
  <c r="F2088" i="2"/>
  <c r="F2087" i="1"/>
  <c r="E2088" i="1"/>
  <c r="F4993" i="1"/>
  <c r="E4994" i="1"/>
  <c r="E2090" i="2" l="1"/>
  <c r="F2089" i="2"/>
  <c r="E4995" i="1"/>
  <c r="F4994" i="1"/>
  <c r="E2089" i="1"/>
  <c r="F2088" i="1"/>
  <c r="E2091" i="2" l="1"/>
  <c r="F2090" i="2"/>
  <c r="E2090" i="1"/>
  <c r="F2089" i="1"/>
  <c r="E4996" i="1"/>
  <c r="F4995" i="1"/>
  <c r="E2092" i="2" l="1"/>
  <c r="F2091" i="2"/>
  <c r="F4996" i="1"/>
  <c r="E4997" i="1"/>
  <c r="F2090" i="1"/>
  <c r="E2091" i="1"/>
  <c r="E2093" i="2" l="1"/>
  <c r="F2092" i="2"/>
  <c r="F2091" i="1"/>
  <c r="E2092" i="1"/>
  <c r="F4997" i="1"/>
  <c r="E4998" i="1"/>
  <c r="E2094" i="2" l="1"/>
  <c r="F2093" i="2"/>
  <c r="E4999" i="1"/>
  <c r="F4998" i="1"/>
  <c r="E2093" i="1"/>
  <c r="F2092" i="1"/>
  <c r="E2095" i="2" l="1"/>
  <c r="F2094" i="2"/>
  <c r="E2094" i="1"/>
  <c r="F2093" i="1"/>
  <c r="E5000" i="1"/>
  <c r="F4999" i="1"/>
  <c r="E2096" i="2" l="1"/>
  <c r="F2095" i="2"/>
  <c r="F5000" i="1"/>
  <c r="E5001" i="1"/>
  <c r="F2094" i="1"/>
  <c r="E2095" i="1"/>
  <c r="E2097" i="2" l="1"/>
  <c r="F2096" i="2"/>
  <c r="F2095" i="1"/>
  <c r="E2096" i="1"/>
  <c r="F5001" i="1"/>
  <c r="E5002" i="1"/>
  <c r="E2098" i="2" l="1"/>
  <c r="F2097" i="2"/>
  <c r="E5003" i="1"/>
  <c r="F5002" i="1"/>
  <c r="E2097" i="1"/>
  <c r="F2096" i="1"/>
  <c r="E2099" i="2" l="1"/>
  <c r="F2098" i="2"/>
  <c r="E2098" i="1"/>
  <c r="F2097" i="1"/>
  <c r="E5004" i="1"/>
  <c r="F5003" i="1"/>
  <c r="E2100" i="2" l="1"/>
  <c r="F2099" i="2"/>
  <c r="F5004" i="1"/>
  <c r="E5005" i="1"/>
  <c r="F2098" i="1"/>
  <c r="E2099" i="1"/>
  <c r="E2101" i="2" l="1"/>
  <c r="F2100" i="2"/>
  <c r="F5005" i="1"/>
  <c r="E5006" i="1"/>
  <c r="E2100" i="1"/>
  <c r="F2099" i="1"/>
  <c r="E2102" i="2" l="1"/>
  <c r="F2101" i="2"/>
  <c r="E2101" i="1"/>
  <c r="F2100" i="1"/>
  <c r="E5007" i="1"/>
  <c r="F5006" i="1"/>
  <c r="E2103" i="2" l="1"/>
  <c r="F2102" i="2"/>
  <c r="E5008" i="1"/>
  <c r="F5007" i="1"/>
  <c r="F2101" i="1"/>
  <c r="E2102" i="1"/>
  <c r="E2104" i="2" l="1"/>
  <c r="F2103" i="2"/>
  <c r="F2102" i="1"/>
  <c r="E2103" i="1"/>
  <c r="F5008" i="1"/>
  <c r="E5009" i="1"/>
  <c r="E2105" i="2" l="1"/>
  <c r="F2104" i="2"/>
  <c r="F5009" i="1"/>
  <c r="E5010" i="1"/>
  <c r="E2104" i="1"/>
  <c r="F2103" i="1"/>
  <c r="E2106" i="2" l="1"/>
  <c r="F2105" i="2"/>
  <c r="E2105" i="1"/>
  <c r="F2104" i="1"/>
  <c r="E5011" i="1"/>
  <c r="F5010" i="1"/>
  <c r="E2107" i="2" l="1"/>
  <c r="F2106" i="2"/>
  <c r="E5012" i="1"/>
  <c r="F5011" i="1"/>
  <c r="F2105" i="1"/>
  <c r="E2106" i="1"/>
  <c r="E2108" i="2" l="1"/>
  <c r="F2107" i="2"/>
  <c r="F2106" i="1"/>
  <c r="E2107" i="1"/>
  <c r="F5012" i="1"/>
  <c r="E5013" i="1"/>
  <c r="E2109" i="2" l="1"/>
  <c r="F2108" i="2"/>
  <c r="F5013" i="1"/>
  <c r="E5014" i="1"/>
  <c r="E2108" i="1"/>
  <c r="F2107" i="1"/>
  <c r="E2110" i="2" l="1"/>
  <c r="F2109" i="2"/>
  <c r="E2109" i="1"/>
  <c r="F2108" i="1"/>
  <c r="E5015" i="1"/>
  <c r="F5014" i="1"/>
  <c r="E2111" i="2" l="1"/>
  <c r="F2110" i="2"/>
  <c r="E5016" i="1"/>
  <c r="F5015" i="1"/>
  <c r="F2109" i="1"/>
  <c r="E2110" i="1"/>
  <c r="E2112" i="2" l="1"/>
  <c r="F2111" i="2"/>
  <c r="F2110" i="1"/>
  <c r="E2111" i="1"/>
  <c r="F5016" i="1"/>
  <c r="E5017" i="1"/>
  <c r="E2113" i="2" l="1"/>
  <c r="F2112" i="2"/>
  <c r="F5017" i="1"/>
  <c r="E5018" i="1"/>
  <c r="E2112" i="1"/>
  <c r="F2111" i="1"/>
  <c r="E2114" i="2" l="1"/>
  <c r="F2113" i="2"/>
  <c r="E2113" i="1"/>
  <c r="F2112" i="1"/>
  <c r="E5019" i="1"/>
  <c r="F5018" i="1"/>
  <c r="E2115" i="2" l="1"/>
  <c r="F2114" i="2"/>
  <c r="E5020" i="1"/>
  <c r="F5019" i="1"/>
  <c r="F2113" i="1"/>
  <c r="E2114" i="1"/>
  <c r="E2116" i="2" l="1"/>
  <c r="F2115" i="2"/>
  <c r="F2114" i="1"/>
  <c r="E2115" i="1"/>
  <c r="F5020" i="1"/>
  <c r="E5021" i="1"/>
  <c r="E2117" i="2" l="1"/>
  <c r="F2116" i="2"/>
  <c r="F5021" i="1"/>
  <c r="E5022" i="1"/>
  <c r="E2116" i="1"/>
  <c r="F2115" i="1"/>
  <c r="E2118" i="2" l="1"/>
  <c r="F2117" i="2"/>
  <c r="E2117" i="1"/>
  <c r="F2116" i="1"/>
  <c r="E5023" i="1"/>
  <c r="F5022" i="1"/>
  <c r="E2119" i="2" l="1"/>
  <c r="F2118" i="2"/>
  <c r="E5024" i="1"/>
  <c r="F5023" i="1"/>
  <c r="F2117" i="1"/>
  <c r="E2118" i="1"/>
  <c r="E2120" i="2" l="1"/>
  <c r="F2119" i="2"/>
  <c r="F2118" i="1"/>
  <c r="E2119" i="1"/>
  <c r="F5024" i="1"/>
  <c r="E5025" i="1"/>
  <c r="E2121" i="2" l="1"/>
  <c r="F2120" i="2"/>
  <c r="F5025" i="1"/>
  <c r="E5026" i="1"/>
  <c r="E2120" i="1"/>
  <c r="F2119" i="1"/>
  <c r="E2122" i="2" l="1"/>
  <c r="F2121" i="2"/>
  <c r="E2121" i="1"/>
  <c r="F2120" i="1"/>
  <c r="F5026" i="1"/>
  <c r="E5027" i="1"/>
  <c r="E2123" i="2" l="1"/>
  <c r="F2122" i="2"/>
  <c r="E5028" i="1"/>
  <c r="F5027" i="1"/>
  <c r="F2121" i="1"/>
  <c r="E2122" i="1"/>
  <c r="E2124" i="2" l="1"/>
  <c r="F2123" i="2"/>
  <c r="F2122" i="1"/>
  <c r="E2123" i="1"/>
  <c r="E5029" i="1"/>
  <c r="F5028" i="1"/>
  <c r="E2125" i="2" l="1"/>
  <c r="F2124" i="2"/>
  <c r="F5029" i="1"/>
  <c r="E5030" i="1"/>
  <c r="E2124" i="1"/>
  <c r="F2123" i="1"/>
  <c r="E2126" i="2" l="1"/>
  <c r="F2125" i="2"/>
  <c r="E2125" i="1"/>
  <c r="F2124" i="1"/>
  <c r="E5031" i="1"/>
  <c r="F5030" i="1"/>
  <c r="E2127" i="2" l="1"/>
  <c r="F2126" i="2"/>
  <c r="E5032" i="1"/>
  <c r="F5031" i="1"/>
  <c r="F2125" i="1"/>
  <c r="E2126" i="1"/>
  <c r="E2128" i="2" l="1"/>
  <c r="F2127" i="2"/>
  <c r="F2126" i="1"/>
  <c r="E2127" i="1"/>
  <c r="F5032" i="1"/>
  <c r="E5033" i="1"/>
  <c r="E2129" i="2" l="1"/>
  <c r="F2128" i="2"/>
  <c r="F5033" i="1"/>
  <c r="E5034" i="1"/>
  <c r="E2128" i="1"/>
  <c r="F2127" i="1"/>
  <c r="E2130" i="2" l="1"/>
  <c r="F2129" i="2"/>
  <c r="E2129" i="1"/>
  <c r="F2128" i="1"/>
  <c r="F5034" i="1"/>
  <c r="E5035" i="1"/>
  <c r="E2131" i="2" l="1"/>
  <c r="F2130" i="2"/>
  <c r="E5036" i="1"/>
  <c r="F5035" i="1"/>
  <c r="F2129" i="1"/>
  <c r="E2130" i="1"/>
  <c r="E2132" i="2" l="1"/>
  <c r="F2131" i="2"/>
  <c r="F2130" i="1"/>
  <c r="E2131" i="1"/>
  <c r="E5037" i="1"/>
  <c r="F5036" i="1"/>
  <c r="E2133" i="2" l="1"/>
  <c r="F2132" i="2"/>
  <c r="F5037" i="1"/>
  <c r="E5038" i="1"/>
  <c r="E2132" i="1"/>
  <c r="F2131" i="1"/>
  <c r="E2134" i="2" l="1"/>
  <c r="F2133" i="2"/>
  <c r="E2133" i="1"/>
  <c r="F2132" i="1"/>
  <c r="E5039" i="1"/>
  <c r="F5038" i="1"/>
  <c r="E2135" i="2" l="1"/>
  <c r="F2134" i="2"/>
  <c r="E5040" i="1"/>
  <c r="F5039" i="1"/>
  <c r="F2133" i="1"/>
  <c r="E2134" i="1"/>
  <c r="E2136" i="2" l="1"/>
  <c r="F2135" i="2"/>
  <c r="F2134" i="1"/>
  <c r="E2135" i="1"/>
  <c r="F5040" i="1"/>
  <c r="E5041" i="1"/>
  <c r="E2137" i="2" l="1"/>
  <c r="F2136" i="2"/>
  <c r="F5041" i="1"/>
  <c r="E5042" i="1"/>
  <c r="E2136" i="1"/>
  <c r="F2135" i="1"/>
  <c r="E2138" i="2" l="1"/>
  <c r="F2137" i="2"/>
  <c r="E2137" i="1"/>
  <c r="F2136" i="1"/>
  <c r="F5042" i="1"/>
  <c r="E5043" i="1"/>
  <c r="E2139" i="2" l="1"/>
  <c r="F2138" i="2"/>
  <c r="E5044" i="1"/>
  <c r="F5043" i="1"/>
  <c r="F2137" i="1"/>
  <c r="E2138" i="1"/>
  <c r="E2140" i="2" l="1"/>
  <c r="F2139" i="2"/>
  <c r="F2138" i="1"/>
  <c r="E2139" i="1"/>
  <c r="E5045" i="1"/>
  <c r="F5044" i="1"/>
  <c r="E2141" i="2" l="1"/>
  <c r="F2140" i="2"/>
  <c r="F5045" i="1"/>
  <c r="E5046" i="1"/>
  <c r="E2140" i="1"/>
  <c r="F2139" i="1"/>
  <c r="E2142" i="2" l="1"/>
  <c r="F2141" i="2"/>
  <c r="E2141" i="1"/>
  <c r="F2140" i="1"/>
  <c r="E5047" i="1"/>
  <c r="F5046" i="1"/>
  <c r="E2143" i="2" l="1"/>
  <c r="F2142" i="2"/>
  <c r="E5048" i="1"/>
  <c r="F5047" i="1"/>
  <c r="F2141" i="1"/>
  <c r="E2142" i="1"/>
  <c r="E2144" i="2" l="1"/>
  <c r="F2143" i="2"/>
  <c r="F2142" i="1"/>
  <c r="E2143" i="1"/>
  <c r="F5048" i="1"/>
  <c r="E5049" i="1"/>
  <c r="E2145" i="2" l="1"/>
  <c r="F2144" i="2"/>
  <c r="F5049" i="1"/>
  <c r="E5050" i="1"/>
  <c r="E2144" i="1"/>
  <c r="F2143" i="1"/>
  <c r="E2146" i="2" l="1"/>
  <c r="F2145" i="2"/>
  <c r="E2145" i="1"/>
  <c r="F2144" i="1"/>
  <c r="F5050" i="1"/>
  <c r="E5051" i="1"/>
  <c r="E2147" i="2" l="1"/>
  <c r="F2146" i="2"/>
  <c r="E5052" i="1"/>
  <c r="F5051" i="1"/>
  <c r="F2145" i="1"/>
  <c r="E2146" i="1"/>
  <c r="E2148" i="2" l="1"/>
  <c r="F2147" i="2"/>
  <c r="F2146" i="1"/>
  <c r="E2147" i="1"/>
  <c r="E5053" i="1"/>
  <c r="F5052" i="1"/>
  <c r="E2149" i="2" l="1"/>
  <c r="F2148" i="2"/>
  <c r="F5053" i="1"/>
  <c r="E5054" i="1"/>
  <c r="E2148" i="1"/>
  <c r="F2147" i="1"/>
  <c r="E2150" i="2" l="1"/>
  <c r="F2149" i="2"/>
  <c r="E2149" i="1"/>
  <c r="F2148" i="1"/>
  <c r="E5055" i="1"/>
  <c r="F5054" i="1"/>
  <c r="E2151" i="2" l="1"/>
  <c r="F2150" i="2"/>
  <c r="E5056" i="1"/>
  <c r="F5055" i="1"/>
  <c r="F2149" i="1"/>
  <c r="E2150" i="1"/>
  <c r="E2152" i="2" l="1"/>
  <c r="F2151" i="2"/>
  <c r="F2150" i="1"/>
  <c r="E2151" i="1"/>
  <c r="F5056" i="1"/>
  <c r="E5057" i="1"/>
  <c r="E2153" i="2" l="1"/>
  <c r="F2152" i="2"/>
  <c r="F5057" i="1"/>
  <c r="E5058" i="1"/>
  <c r="E2152" i="1"/>
  <c r="F2151" i="1"/>
  <c r="E2154" i="2" l="1"/>
  <c r="F2153" i="2"/>
  <c r="E2153" i="1"/>
  <c r="F2152" i="1"/>
  <c r="F5058" i="1"/>
  <c r="E5059" i="1"/>
  <c r="E2155" i="2" l="1"/>
  <c r="F2154" i="2"/>
  <c r="E5060" i="1"/>
  <c r="F5059" i="1"/>
  <c r="F2153" i="1"/>
  <c r="E2154" i="1"/>
  <c r="E2156" i="2" l="1"/>
  <c r="F2155" i="2"/>
  <c r="F2154" i="1"/>
  <c r="E2155" i="1"/>
  <c r="E5061" i="1"/>
  <c r="F5060" i="1"/>
  <c r="E2157" i="2" l="1"/>
  <c r="F2156" i="2"/>
  <c r="F5061" i="1"/>
  <c r="E5062" i="1"/>
  <c r="E2156" i="1"/>
  <c r="F2155" i="1"/>
  <c r="E2158" i="2" l="1"/>
  <c r="F2157" i="2"/>
  <c r="E2157" i="1"/>
  <c r="F2156" i="1"/>
  <c r="E5063" i="1"/>
  <c r="F5062" i="1"/>
  <c r="E2159" i="2" l="1"/>
  <c r="F2158" i="2"/>
  <c r="E5064" i="1"/>
  <c r="F5063" i="1"/>
  <c r="F2157" i="1"/>
  <c r="E2158" i="1"/>
  <c r="E2160" i="2" l="1"/>
  <c r="F2159" i="2"/>
  <c r="F2158" i="1"/>
  <c r="E2159" i="1"/>
  <c r="F5064" i="1"/>
  <c r="E5065" i="1"/>
  <c r="E2161" i="2" l="1"/>
  <c r="F2160" i="2"/>
  <c r="F5065" i="1"/>
  <c r="E5066" i="1"/>
  <c r="E2160" i="1"/>
  <c r="F2159" i="1"/>
  <c r="E2162" i="2" l="1"/>
  <c r="F2161" i="2"/>
  <c r="E2161" i="1"/>
  <c r="F2160" i="1"/>
  <c r="F5066" i="1"/>
  <c r="E5067" i="1"/>
  <c r="E2163" i="2" l="1"/>
  <c r="F2162" i="2"/>
  <c r="E5068" i="1"/>
  <c r="F5067" i="1"/>
  <c r="F2161" i="1"/>
  <c r="E2162" i="1"/>
  <c r="E2164" i="2" l="1"/>
  <c r="F2163" i="2"/>
  <c r="F2162" i="1"/>
  <c r="E2163" i="1"/>
  <c r="E5069" i="1"/>
  <c r="F5068" i="1"/>
  <c r="E2165" i="2" l="1"/>
  <c r="F2164" i="2"/>
  <c r="F5069" i="1"/>
  <c r="E5070" i="1"/>
  <c r="E2164" i="1"/>
  <c r="F2163" i="1"/>
  <c r="E2166" i="2" l="1"/>
  <c r="F2165" i="2"/>
  <c r="E2165" i="1"/>
  <c r="F2164" i="1"/>
  <c r="F5070" i="1"/>
  <c r="E5071" i="1"/>
  <c r="E2167" i="2" l="1"/>
  <c r="F2166" i="2"/>
  <c r="E5072" i="1"/>
  <c r="F5071" i="1"/>
  <c r="F2165" i="1"/>
  <c r="E2166" i="1"/>
  <c r="E2168" i="2" l="1"/>
  <c r="F2167" i="2"/>
  <c r="F2166" i="1"/>
  <c r="E2167" i="1"/>
  <c r="E5073" i="1"/>
  <c r="F5072" i="1"/>
  <c r="E2169" i="2" l="1"/>
  <c r="F2168" i="2"/>
  <c r="F5073" i="1"/>
  <c r="E5074" i="1"/>
  <c r="E2168" i="1"/>
  <c r="F2167" i="1"/>
  <c r="E2170" i="2" l="1"/>
  <c r="F2169" i="2"/>
  <c r="E2169" i="1"/>
  <c r="F2168" i="1"/>
  <c r="F5074" i="1"/>
  <c r="E5075" i="1"/>
  <c r="E2171" i="2" l="1"/>
  <c r="F2170" i="2"/>
  <c r="E5076" i="1"/>
  <c r="F5075" i="1"/>
  <c r="F2169" i="1"/>
  <c r="E2170" i="1"/>
  <c r="E2172" i="2" l="1"/>
  <c r="F2171" i="2"/>
  <c r="F2170" i="1"/>
  <c r="E2171" i="1"/>
  <c r="E5077" i="1"/>
  <c r="F5076" i="1"/>
  <c r="E2173" i="2" l="1"/>
  <c r="F2172" i="2"/>
  <c r="F5077" i="1"/>
  <c r="E5078" i="1"/>
  <c r="E2172" i="1"/>
  <c r="F2171" i="1"/>
  <c r="E2174" i="2" l="1"/>
  <c r="F2173" i="2"/>
  <c r="E2173" i="1"/>
  <c r="F2172" i="1"/>
  <c r="F5078" i="1"/>
  <c r="E5079" i="1"/>
  <c r="E2175" i="2" l="1"/>
  <c r="F2174" i="2"/>
  <c r="E5080" i="1"/>
  <c r="F5079" i="1"/>
  <c r="F2173" i="1"/>
  <c r="E2174" i="1"/>
  <c r="E2176" i="2" l="1"/>
  <c r="F2175" i="2"/>
  <c r="F2174" i="1"/>
  <c r="E2175" i="1"/>
  <c r="E5081" i="1"/>
  <c r="F5080" i="1"/>
  <c r="E2177" i="2" l="1"/>
  <c r="F2176" i="2"/>
  <c r="F5081" i="1"/>
  <c r="E5082" i="1"/>
  <c r="E2176" i="1"/>
  <c r="F2175" i="1"/>
  <c r="E2178" i="2" l="1"/>
  <c r="F2177" i="2"/>
  <c r="E2177" i="1"/>
  <c r="F2176" i="1"/>
  <c r="F5082" i="1"/>
  <c r="E5083" i="1"/>
  <c r="E2179" i="2" l="1"/>
  <c r="F2178" i="2"/>
  <c r="E5084" i="1"/>
  <c r="F5083" i="1"/>
  <c r="F2177" i="1"/>
  <c r="E2178" i="1"/>
  <c r="E2180" i="2" l="1"/>
  <c r="F2179" i="2"/>
  <c r="F2178" i="1"/>
  <c r="E2179" i="1"/>
  <c r="E5085" i="1"/>
  <c r="F5084" i="1"/>
  <c r="E2181" i="2" l="1"/>
  <c r="F2180" i="2"/>
  <c r="F5085" i="1"/>
  <c r="E5086" i="1"/>
  <c r="E2180" i="1"/>
  <c r="F2179" i="1"/>
  <c r="E2182" i="2" l="1"/>
  <c r="F2181" i="2"/>
  <c r="E2181" i="1"/>
  <c r="F2180" i="1"/>
  <c r="F5086" i="1"/>
  <c r="E5087" i="1"/>
  <c r="E2183" i="2" l="1"/>
  <c r="F2182" i="2"/>
  <c r="E5088" i="1"/>
  <c r="F5087" i="1"/>
  <c r="F2181" i="1"/>
  <c r="E2182" i="1"/>
  <c r="E2184" i="2" l="1"/>
  <c r="F2183" i="2"/>
  <c r="F2182" i="1"/>
  <c r="E2183" i="1"/>
  <c r="E5089" i="1"/>
  <c r="F5088" i="1"/>
  <c r="E2185" i="2" l="1"/>
  <c r="F2184" i="2"/>
  <c r="F5089" i="1"/>
  <c r="E5090" i="1"/>
  <c r="E2184" i="1"/>
  <c r="F2183" i="1"/>
  <c r="E2186" i="2" l="1"/>
  <c r="F2185" i="2"/>
  <c r="E2185" i="1"/>
  <c r="F2184" i="1"/>
  <c r="F5090" i="1"/>
  <c r="E5091" i="1"/>
  <c r="E2187" i="2" l="1"/>
  <c r="F2186" i="2"/>
  <c r="E5092" i="1"/>
  <c r="F5091" i="1"/>
  <c r="F2185" i="1"/>
  <c r="E2186" i="1"/>
  <c r="E2188" i="2" l="1"/>
  <c r="F2187" i="2"/>
  <c r="F2186" i="1"/>
  <c r="E2187" i="1"/>
  <c r="E5093" i="1"/>
  <c r="F5092" i="1"/>
  <c r="E2189" i="2" l="1"/>
  <c r="F2188" i="2"/>
  <c r="F5093" i="1"/>
  <c r="E5094" i="1"/>
  <c r="E2188" i="1"/>
  <c r="F2187" i="1"/>
  <c r="E2190" i="2" l="1"/>
  <c r="F2189" i="2"/>
  <c r="E2189" i="1"/>
  <c r="F2188" i="1"/>
  <c r="F5094" i="1"/>
  <c r="E5095" i="1"/>
  <c r="E2191" i="2" l="1"/>
  <c r="F2190" i="2"/>
  <c r="E5096" i="1"/>
  <c r="F5095" i="1"/>
  <c r="F2189" i="1"/>
  <c r="E2190" i="1"/>
  <c r="E2192" i="2" l="1"/>
  <c r="F2191" i="2"/>
  <c r="F2190" i="1"/>
  <c r="E2191" i="1"/>
  <c r="E5097" i="1"/>
  <c r="F5096" i="1"/>
  <c r="E2193" i="2" l="1"/>
  <c r="F2192" i="2"/>
  <c r="F5097" i="1"/>
  <c r="E5098" i="1"/>
  <c r="E2192" i="1"/>
  <c r="F2191" i="1"/>
  <c r="E2194" i="2" l="1"/>
  <c r="F2193" i="2"/>
  <c r="E2193" i="1"/>
  <c r="F2192" i="1"/>
  <c r="F5098" i="1"/>
  <c r="E5099" i="1"/>
  <c r="E2195" i="2" l="1"/>
  <c r="F2194" i="2"/>
  <c r="E5100" i="1"/>
  <c r="F5099" i="1"/>
  <c r="F2193" i="1"/>
  <c r="E2194" i="1"/>
  <c r="E2196" i="2" l="1"/>
  <c r="F2195" i="2"/>
  <c r="F2194" i="1"/>
  <c r="E2195" i="1"/>
  <c r="E5101" i="1"/>
  <c r="F5100" i="1"/>
  <c r="E2197" i="2" l="1"/>
  <c r="F2196" i="2"/>
  <c r="F5101" i="1"/>
  <c r="E5102" i="1"/>
  <c r="E2196" i="1"/>
  <c r="F2195" i="1"/>
  <c r="E2198" i="2" l="1"/>
  <c r="F2197" i="2"/>
  <c r="E2197" i="1"/>
  <c r="F2196" i="1"/>
  <c r="F5102" i="1"/>
  <c r="E5103" i="1"/>
  <c r="E2199" i="2" l="1"/>
  <c r="F2198" i="2"/>
  <c r="E5104" i="1"/>
  <c r="F5103" i="1"/>
  <c r="F2197" i="1"/>
  <c r="E2198" i="1"/>
  <c r="E2200" i="2" l="1"/>
  <c r="F2199" i="2"/>
  <c r="F2198" i="1"/>
  <c r="E2199" i="1"/>
  <c r="E5105" i="1"/>
  <c r="F5104" i="1"/>
  <c r="E2201" i="2" l="1"/>
  <c r="F2200" i="2"/>
  <c r="F5105" i="1"/>
  <c r="E5106" i="1"/>
  <c r="E2200" i="1"/>
  <c r="F2199" i="1"/>
  <c r="E2202" i="2" l="1"/>
  <c r="F2201" i="2"/>
  <c r="F5106" i="1"/>
  <c r="E5107" i="1"/>
  <c r="E2201" i="1"/>
  <c r="F2200" i="1"/>
  <c r="E2203" i="2" l="1"/>
  <c r="F2202" i="2"/>
  <c r="F2201" i="1"/>
  <c r="E2202" i="1"/>
  <c r="E5108" i="1"/>
  <c r="F5107" i="1"/>
  <c r="E2204" i="2" l="1"/>
  <c r="F2203" i="2"/>
  <c r="E5109" i="1"/>
  <c r="F5108" i="1"/>
  <c r="F2202" i="1"/>
  <c r="E2203" i="1"/>
  <c r="E2205" i="2" l="1"/>
  <c r="F2204" i="2"/>
  <c r="E2204" i="1"/>
  <c r="F2203" i="1"/>
  <c r="F5109" i="1"/>
  <c r="E5110" i="1"/>
  <c r="E2206" i="2" l="1"/>
  <c r="F2205" i="2"/>
  <c r="F5110" i="1"/>
  <c r="E5111" i="1"/>
  <c r="E2205" i="1"/>
  <c r="F2204" i="1"/>
  <c r="E2207" i="2" l="1"/>
  <c r="F2206" i="2"/>
  <c r="F2205" i="1"/>
  <c r="E2206" i="1"/>
  <c r="E5112" i="1"/>
  <c r="F5111" i="1"/>
  <c r="E2208" i="2" l="1"/>
  <c r="F2207" i="2"/>
  <c r="E5113" i="1"/>
  <c r="F5112" i="1"/>
  <c r="F2206" i="1"/>
  <c r="E2207" i="1"/>
  <c r="E2209" i="2" l="1"/>
  <c r="F2208" i="2"/>
  <c r="E2208" i="1"/>
  <c r="F2207" i="1"/>
  <c r="E5114" i="1"/>
  <c r="F5113" i="1"/>
  <c r="E2210" i="2" l="1"/>
  <c r="F2209" i="2"/>
  <c r="F5114" i="1"/>
  <c r="E5115" i="1"/>
  <c r="E2209" i="1"/>
  <c r="F2208" i="1"/>
  <c r="E2211" i="2" l="1"/>
  <c r="F2210" i="2"/>
  <c r="F2209" i="1"/>
  <c r="E2210" i="1"/>
  <c r="F5115" i="1"/>
  <c r="E5116" i="1"/>
  <c r="E2212" i="2" l="1"/>
  <c r="F2211" i="2"/>
  <c r="E5117" i="1"/>
  <c r="F5116" i="1"/>
  <c r="F2210" i="1"/>
  <c r="E2211" i="1"/>
  <c r="E2213" i="2" l="1"/>
  <c r="F2212" i="2"/>
  <c r="E2212" i="1"/>
  <c r="F2211" i="1"/>
  <c r="E5118" i="1"/>
  <c r="F5117" i="1"/>
  <c r="E2214" i="2" l="1"/>
  <c r="F2213" i="2"/>
  <c r="F5118" i="1"/>
  <c r="E5119" i="1"/>
  <c r="E2213" i="1"/>
  <c r="F2212" i="1"/>
  <c r="E2215" i="2" l="1"/>
  <c r="F2214" i="2"/>
  <c r="F2213" i="1"/>
  <c r="E2214" i="1"/>
  <c r="F5119" i="1"/>
  <c r="E5120" i="1"/>
  <c r="E2216" i="2" l="1"/>
  <c r="F2215" i="2"/>
  <c r="E5121" i="1"/>
  <c r="F5120" i="1"/>
  <c r="F2214" i="1"/>
  <c r="E2215" i="1"/>
  <c r="E2217" i="2" l="1"/>
  <c r="F2216" i="2"/>
  <c r="E2216" i="1"/>
  <c r="F2215" i="1"/>
  <c r="E5122" i="1"/>
  <c r="F5121" i="1"/>
  <c r="E2218" i="2" l="1"/>
  <c r="F2217" i="2"/>
  <c r="F5122" i="1"/>
  <c r="E5123" i="1"/>
  <c r="E2217" i="1"/>
  <c r="F2216" i="1"/>
  <c r="E2219" i="2" l="1"/>
  <c r="F2218" i="2"/>
  <c r="F2217" i="1"/>
  <c r="E2218" i="1"/>
  <c r="F5123" i="1"/>
  <c r="E5124" i="1"/>
  <c r="E2220" i="2" l="1"/>
  <c r="F2219" i="2"/>
  <c r="E5125" i="1"/>
  <c r="F5124" i="1"/>
  <c r="F2218" i="1"/>
  <c r="E2219" i="1"/>
  <c r="E2221" i="2" l="1"/>
  <c r="F2220" i="2"/>
  <c r="E2220" i="1"/>
  <c r="F2219" i="1"/>
  <c r="E5126" i="1"/>
  <c r="F5125" i="1"/>
  <c r="E2222" i="2" l="1"/>
  <c r="F2221" i="2"/>
  <c r="F5126" i="1"/>
  <c r="E5127" i="1"/>
  <c r="E2221" i="1"/>
  <c r="F2220" i="1"/>
  <c r="E2223" i="2" l="1"/>
  <c r="F2222" i="2"/>
  <c r="F2221" i="1"/>
  <c r="E2222" i="1"/>
  <c r="F5127" i="1"/>
  <c r="E5128" i="1"/>
  <c r="E2224" i="2" l="1"/>
  <c r="F2223" i="2"/>
  <c r="E5129" i="1"/>
  <c r="F5128" i="1"/>
  <c r="F2222" i="1"/>
  <c r="E2223" i="1"/>
  <c r="E2225" i="2" l="1"/>
  <c r="F2224" i="2"/>
  <c r="E2224" i="1"/>
  <c r="F2223" i="1"/>
  <c r="E5130" i="1"/>
  <c r="F5129" i="1"/>
  <c r="E2226" i="2" l="1"/>
  <c r="F2225" i="2"/>
  <c r="F5130" i="1"/>
  <c r="E5131" i="1"/>
  <c r="E2225" i="1"/>
  <c r="F2224" i="1"/>
  <c r="E2227" i="2" l="1"/>
  <c r="F2226" i="2"/>
  <c r="F5131" i="1"/>
  <c r="E5132" i="1"/>
  <c r="F2225" i="1"/>
  <c r="E2226" i="1"/>
  <c r="E2228" i="2" l="1"/>
  <c r="F2227" i="2"/>
  <c r="E5133" i="1"/>
  <c r="F5132" i="1"/>
  <c r="F2226" i="1"/>
  <c r="E2227" i="1"/>
  <c r="E2229" i="2" l="1"/>
  <c r="F2228" i="2"/>
  <c r="E2228" i="1"/>
  <c r="F2227" i="1"/>
  <c r="E5134" i="1"/>
  <c r="F5133" i="1"/>
  <c r="E2230" i="2" l="1"/>
  <c r="F2229" i="2"/>
  <c r="F5134" i="1"/>
  <c r="E5135" i="1"/>
  <c r="E2229" i="1"/>
  <c r="F2228" i="1"/>
  <c r="E2231" i="2" l="1"/>
  <c r="F2230" i="2"/>
  <c r="F2229" i="1"/>
  <c r="E2230" i="1"/>
  <c r="F5135" i="1"/>
  <c r="E5136" i="1"/>
  <c r="E2232" i="2" l="1"/>
  <c r="F2231" i="2"/>
  <c r="E5137" i="1"/>
  <c r="F5136" i="1"/>
  <c r="F2230" i="1"/>
  <c r="E2231" i="1"/>
  <c r="E2233" i="2" l="1"/>
  <c r="F2232" i="2"/>
  <c r="E2232" i="1"/>
  <c r="F2231" i="1"/>
  <c r="E5138" i="1"/>
  <c r="F5137" i="1"/>
  <c r="E2234" i="2" l="1"/>
  <c r="F2233" i="2"/>
  <c r="F5138" i="1"/>
  <c r="E5139" i="1"/>
  <c r="E2233" i="1"/>
  <c r="F2232" i="1"/>
  <c r="E2235" i="2" l="1"/>
  <c r="F2234" i="2"/>
  <c r="F2233" i="1"/>
  <c r="E2234" i="1"/>
  <c r="F5139" i="1"/>
  <c r="E5140" i="1"/>
  <c r="E2236" i="2" l="1"/>
  <c r="F2235" i="2"/>
  <c r="E5141" i="1"/>
  <c r="F5140" i="1"/>
  <c r="F2234" i="1"/>
  <c r="E2235" i="1"/>
  <c r="E2237" i="2" l="1"/>
  <c r="F2236" i="2"/>
  <c r="E2236" i="1"/>
  <c r="F2235" i="1"/>
  <c r="E5142" i="1"/>
  <c r="F5141" i="1"/>
  <c r="E2238" i="2" l="1"/>
  <c r="F2237" i="2"/>
  <c r="F5142" i="1"/>
  <c r="E5143" i="1"/>
  <c r="E2237" i="1"/>
  <c r="F2236" i="1"/>
  <c r="E2239" i="2" l="1"/>
  <c r="F2238" i="2"/>
  <c r="F2237" i="1"/>
  <c r="E2238" i="1"/>
  <c r="F5143" i="1"/>
  <c r="E5144" i="1"/>
  <c r="E2240" i="2" l="1"/>
  <c r="F2239" i="2"/>
  <c r="E5145" i="1"/>
  <c r="F5144" i="1"/>
  <c r="F2238" i="1"/>
  <c r="E2239" i="1"/>
  <c r="E2241" i="2" l="1"/>
  <c r="F2240" i="2"/>
  <c r="E2240" i="1"/>
  <c r="F2239" i="1"/>
  <c r="E5146" i="1"/>
  <c r="F5145" i="1"/>
  <c r="E2242" i="2" l="1"/>
  <c r="F2241" i="2"/>
  <c r="F5146" i="1"/>
  <c r="E5147" i="1"/>
  <c r="E2241" i="1"/>
  <c r="F2240" i="1"/>
  <c r="E2243" i="2" l="1"/>
  <c r="F2242" i="2"/>
  <c r="F2241" i="1"/>
  <c r="E2242" i="1"/>
  <c r="F5147" i="1"/>
  <c r="E5148" i="1"/>
  <c r="E2244" i="2" l="1"/>
  <c r="F2243" i="2"/>
  <c r="E5149" i="1"/>
  <c r="F5148" i="1"/>
  <c r="F2242" i="1"/>
  <c r="E2243" i="1"/>
  <c r="E2245" i="2" l="1"/>
  <c r="F2244" i="2"/>
  <c r="E2244" i="1"/>
  <c r="F2243" i="1"/>
  <c r="E5150" i="1"/>
  <c r="F5149" i="1"/>
  <c r="E2246" i="2" l="1"/>
  <c r="F2245" i="2"/>
  <c r="F5150" i="1"/>
  <c r="E5151" i="1"/>
  <c r="E2245" i="1"/>
  <c r="F2244" i="1"/>
  <c r="E2247" i="2" l="1"/>
  <c r="F2246" i="2"/>
  <c r="F2245" i="1"/>
  <c r="E2246" i="1"/>
  <c r="F5151" i="1"/>
  <c r="E5152" i="1"/>
  <c r="E2248" i="2" l="1"/>
  <c r="F2247" i="2"/>
  <c r="E5153" i="1"/>
  <c r="F5152" i="1"/>
  <c r="F2246" i="1"/>
  <c r="E2247" i="1"/>
  <c r="E2249" i="2" l="1"/>
  <c r="F2248" i="2"/>
  <c r="E2248" i="1"/>
  <c r="F2247" i="1"/>
  <c r="E5154" i="1"/>
  <c r="F5153" i="1"/>
  <c r="E2250" i="2" l="1"/>
  <c r="F2249" i="2"/>
  <c r="F5154" i="1"/>
  <c r="E5155" i="1"/>
  <c r="E2249" i="1"/>
  <c r="F2248" i="1"/>
  <c r="E2251" i="2" l="1"/>
  <c r="F2250" i="2"/>
  <c r="F2249" i="1"/>
  <c r="E2250" i="1"/>
  <c r="F5155" i="1"/>
  <c r="E5156" i="1"/>
  <c r="E2252" i="2" l="1"/>
  <c r="F2251" i="2"/>
  <c r="E5157" i="1"/>
  <c r="F5156" i="1"/>
  <c r="F2250" i="1"/>
  <c r="E2251" i="1"/>
  <c r="E2253" i="2" l="1"/>
  <c r="F2252" i="2"/>
  <c r="E2252" i="1"/>
  <c r="F2251" i="1"/>
  <c r="E5158" i="1"/>
  <c r="F5157" i="1"/>
  <c r="E2254" i="2" l="1"/>
  <c r="F2253" i="2"/>
  <c r="F5158" i="1"/>
  <c r="E5159" i="1"/>
  <c r="E2253" i="1"/>
  <c r="F2252" i="1"/>
  <c r="E2255" i="2" l="1"/>
  <c r="F2254" i="2"/>
  <c r="F5159" i="1"/>
  <c r="E5160" i="1"/>
  <c r="F2253" i="1"/>
  <c r="E2254" i="1"/>
  <c r="E2256" i="2" l="1"/>
  <c r="F2255" i="2"/>
  <c r="F2254" i="1"/>
  <c r="E2255" i="1"/>
  <c r="E5161" i="1"/>
  <c r="F5160" i="1"/>
  <c r="E2257" i="2" l="1"/>
  <c r="F2256" i="2"/>
  <c r="E5162" i="1"/>
  <c r="F5161" i="1"/>
  <c r="E2256" i="1"/>
  <c r="F2255" i="1"/>
  <c r="E2258" i="2" l="1"/>
  <c r="F2257" i="2"/>
  <c r="E2257" i="1"/>
  <c r="F2256" i="1"/>
  <c r="F5162" i="1"/>
  <c r="E5163" i="1"/>
  <c r="E2259" i="2" l="1"/>
  <c r="F2258" i="2"/>
  <c r="F5163" i="1"/>
  <c r="E5164" i="1"/>
  <c r="F2257" i="1"/>
  <c r="E2258" i="1"/>
  <c r="E2260" i="2" l="1"/>
  <c r="F2259" i="2"/>
  <c r="F2258" i="1"/>
  <c r="E2259" i="1"/>
  <c r="E5165" i="1"/>
  <c r="F5164" i="1"/>
  <c r="E2261" i="2" l="1"/>
  <c r="F2260" i="2"/>
  <c r="E5166" i="1"/>
  <c r="F5165" i="1"/>
  <c r="E2260" i="1"/>
  <c r="F2259" i="1"/>
  <c r="E2262" i="2" l="1"/>
  <c r="F2261" i="2"/>
  <c r="E2261" i="1"/>
  <c r="F2260" i="1"/>
  <c r="F5166" i="1"/>
  <c r="E5167" i="1"/>
  <c r="E2263" i="2" l="1"/>
  <c r="F2262" i="2"/>
  <c r="F5167" i="1"/>
  <c r="E5168" i="1"/>
  <c r="F2261" i="1"/>
  <c r="E2262" i="1"/>
  <c r="E2264" i="2" l="1"/>
  <c r="F2263" i="2"/>
  <c r="F2262" i="1"/>
  <c r="E2263" i="1"/>
  <c r="E5169" i="1"/>
  <c r="F5168" i="1"/>
  <c r="E2265" i="2" l="1"/>
  <c r="F2264" i="2"/>
  <c r="E5170" i="1"/>
  <c r="F5169" i="1"/>
  <c r="E2264" i="1"/>
  <c r="F2263" i="1"/>
  <c r="E2266" i="2" l="1"/>
  <c r="F2265" i="2"/>
  <c r="E2265" i="1"/>
  <c r="F2264" i="1"/>
  <c r="F5170" i="1"/>
  <c r="E5171" i="1"/>
  <c r="E2267" i="2" l="1"/>
  <c r="F2266" i="2"/>
  <c r="F5171" i="1"/>
  <c r="E5172" i="1"/>
  <c r="F2265" i="1"/>
  <c r="E2266" i="1"/>
  <c r="E2268" i="2" l="1"/>
  <c r="F2267" i="2"/>
  <c r="F2266" i="1"/>
  <c r="E2267" i="1"/>
  <c r="E5173" i="1"/>
  <c r="F5172" i="1"/>
  <c r="E2269" i="2" l="1"/>
  <c r="F2268" i="2"/>
  <c r="E5174" i="1"/>
  <c r="F5173" i="1"/>
  <c r="E2268" i="1"/>
  <c r="F2267" i="1"/>
  <c r="E2270" i="2" l="1"/>
  <c r="F2269" i="2"/>
  <c r="E2269" i="1"/>
  <c r="F2268" i="1"/>
  <c r="F5174" i="1"/>
  <c r="E5175" i="1"/>
  <c r="E2271" i="2" l="1"/>
  <c r="F2270" i="2"/>
  <c r="F5175" i="1"/>
  <c r="E5176" i="1"/>
  <c r="F2269" i="1"/>
  <c r="E2270" i="1"/>
  <c r="E2272" i="2" l="1"/>
  <c r="F2271" i="2"/>
  <c r="F2270" i="1"/>
  <c r="E2271" i="1"/>
  <c r="E5177" i="1"/>
  <c r="F5176" i="1"/>
  <c r="E2273" i="2" l="1"/>
  <c r="F2272" i="2"/>
  <c r="E2272" i="1"/>
  <c r="F2271" i="1"/>
  <c r="E5178" i="1"/>
  <c r="F5177" i="1"/>
  <c r="E2274" i="2" l="1"/>
  <c r="F2273" i="2"/>
  <c r="F5178" i="1"/>
  <c r="E5179" i="1"/>
  <c r="E2273" i="1"/>
  <c r="F2272" i="1"/>
  <c r="E2275" i="2" l="1"/>
  <c r="F2274" i="2"/>
  <c r="F2273" i="1"/>
  <c r="E2274" i="1"/>
  <c r="F5179" i="1"/>
  <c r="E5180" i="1"/>
  <c r="E2276" i="2" l="1"/>
  <c r="F2275" i="2"/>
  <c r="F2274" i="1"/>
  <c r="E2275" i="1"/>
  <c r="E5181" i="1"/>
  <c r="F5180" i="1"/>
  <c r="E2277" i="2" l="1"/>
  <c r="F2276" i="2"/>
  <c r="E2276" i="1"/>
  <c r="F2275" i="1"/>
  <c r="E5182" i="1"/>
  <c r="F5181" i="1"/>
  <c r="E2278" i="2" l="1"/>
  <c r="F2277" i="2"/>
  <c r="F5182" i="1"/>
  <c r="E5183" i="1"/>
  <c r="E2277" i="1"/>
  <c r="F2276" i="1"/>
  <c r="E2279" i="2" l="1"/>
  <c r="F2278" i="2"/>
  <c r="F5183" i="1"/>
  <c r="E5184" i="1"/>
  <c r="F2277" i="1"/>
  <c r="E2278" i="1"/>
  <c r="E2280" i="2" l="1"/>
  <c r="F2279" i="2"/>
  <c r="E5185" i="1"/>
  <c r="F5184" i="1"/>
  <c r="F2278" i="1"/>
  <c r="E2279" i="1"/>
  <c r="E2281" i="2" l="1"/>
  <c r="F2280" i="2"/>
  <c r="E2280" i="1"/>
  <c r="F2279" i="1"/>
  <c r="E5186" i="1"/>
  <c r="F5185" i="1"/>
  <c r="E2282" i="2" l="1"/>
  <c r="F2281" i="2"/>
  <c r="F5186" i="1"/>
  <c r="E5187" i="1"/>
  <c r="E2281" i="1"/>
  <c r="F2280" i="1"/>
  <c r="E2283" i="2" l="1"/>
  <c r="F2282" i="2"/>
  <c r="F2281" i="1"/>
  <c r="E2282" i="1"/>
  <c r="F5187" i="1"/>
  <c r="E5188" i="1"/>
  <c r="E2284" i="2" l="1"/>
  <c r="F2283" i="2"/>
  <c r="F2282" i="1"/>
  <c r="E2283" i="1"/>
  <c r="E5189" i="1"/>
  <c r="F5188" i="1"/>
  <c r="E2285" i="2" l="1"/>
  <c r="F2284" i="2"/>
  <c r="E2284" i="1"/>
  <c r="F2283" i="1"/>
  <c r="E5190" i="1"/>
  <c r="F5189" i="1"/>
  <c r="E2286" i="2" l="1"/>
  <c r="F2285" i="2"/>
  <c r="F5190" i="1"/>
  <c r="E5191" i="1"/>
  <c r="E2285" i="1"/>
  <c r="F2284" i="1"/>
  <c r="E2287" i="2" l="1"/>
  <c r="F2286" i="2"/>
  <c r="F5191" i="1"/>
  <c r="E5192" i="1"/>
  <c r="F2285" i="1"/>
  <c r="E2286" i="1"/>
  <c r="E2288" i="2" l="1"/>
  <c r="F2287" i="2"/>
  <c r="E5193" i="1"/>
  <c r="F5192" i="1"/>
  <c r="F2286" i="1"/>
  <c r="E2287" i="1"/>
  <c r="E2289" i="2" l="1"/>
  <c r="F2288" i="2"/>
  <c r="E2288" i="1"/>
  <c r="F2287" i="1"/>
  <c r="E5194" i="1"/>
  <c r="F5193" i="1"/>
  <c r="E2290" i="2" l="1"/>
  <c r="F2289" i="2"/>
  <c r="F5194" i="1"/>
  <c r="E5195" i="1"/>
  <c r="E2289" i="1"/>
  <c r="F2288" i="1"/>
  <c r="E2291" i="2" l="1"/>
  <c r="F2290" i="2"/>
  <c r="F2289" i="1"/>
  <c r="E2290" i="1"/>
  <c r="F5195" i="1"/>
  <c r="E5196" i="1"/>
  <c r="E2292" i="2" l="1"/>
  <c r="F2291" i="2"/>
  <c r="E5197" i="1"/>
  <c r="F5196" i="1"/>
  <c r="F2290" i="1"/>
  <c r="E2291" i="1"/>
  <c r="E2293" i="2" l="1"/>
  <c r="F2292" i="2"/>
  <c r="E2292" i="1"/>
  <c r="F2291" i="1"/>
  <c r="E5198" i="1"/>
  <c r="F5197" i="1"/>
  <c r="E2294" i="2" l="1"/>
  <c r="F2293" i="2"/>
  <c r="F5198" i="1"/>
  <c r="E5199" i="1"/>
  <c r="E2293" i="1"/>
  <c r="F2292" i="1"/>
  <c r="E2295" i="2" l="1"/>
  <c r="F2294" i="2"/>
  <c r="F2293" i="1"/>
  <c r="E2294" i="1"/>
  <c r="F5199" i="1"/>
  <c r="E5200" i="1"/>
  <c r="E2296" i="2" l="1"/>
  <c r="F2295" i="2"/>
  <c r="E5201" i="1"/>
  <c r="F5200" i="1"/>
  <c r="F2294" i="1"/>
  <c r="E2295" i="1"/>
  <c r="E2297" i="2" l="1"/>
  <c r="F2296" i="2"/>
  <c r="E2296" i="1"/>
  <c r="F2295" i="1"/>
  <c r="E5202" i="1"/>
  <c r="F5201" i="1"/>
  <c r="E2298" i="2" l="1"/>
  <c r="F2297" i="2"/>
  <c r="F5202" i="1"/>
  <c r="E5203" i="1"/>
  <c r="E2297" i="1"/>
  <c r="F2296" i="1"/>
  <c r="E2299" i="2" l="1"/>
  <c r="F2298" i="2"/>
  <c r="F2297" i="1"/>
  <c r="E2298" i="1"/>
  <c r="F5203" i="1"/>
  <c r="E5204" i="1"/>
  <c r="E2300" i="2" l="1"/>
  <c r="F2299" i="2"/>
  <c r="E5205" i="1"/>
  <c r="F5204" i="1"/>
  <c r="F2298" i="1"/>
  <c r="E2299" i="1"/>
  <c r="E2301" i="2" l="1"/>
  <c r="F2300" i="2"/>
  <c r="E2300" i="1"/>
  <c r="F2299" i="1"/>
  <c r="E5206" i="1"/>
  <c r="F5205" i="1"/>
  <c r="E2302" i="2" l="1"/>
  <c r="F2301" i="2"/>
  <c r="F5206" i="1"/>
  <c r="E5207" i="1"/>
  <c r="E2301" i="1"/>
  <c r="F2300" i="1"/>
  <c r="E2303" i="2" l="1"/>
  <c r="F2302" i="2"/>
  <c r="F2301" i="1"/>
  <c r="E2302" i="1"/>
  <c r="F5207" i="1"/>
  <c r="E5208" i="1"/>
  <c r="E2304" i="2" l="1"/>
  <c r="F2303" i="2"/>
  <c r="F2302" i="1"/>
  <c r="E2303" i="1"/>
  <c r="E5209" i="1"/>
  <c r="F5208" i="1"/>
  <c r="E2305" i="2" l="1"/>
  <c r="F2304" i="2"/>
  <c r="E5210" i="1"/>
  <c r="F5209" i="1"/>
  <c r="E2304" i="1"/>
  <c r="F2303" i="1"/>
  <c r="E2306" i="2" l="1"/>
  <c r="F2305" i="2"/>
  <c r="E2305" i="1"/>
  <c r="F2304" i="1"/>
  <c r="F5210" i="1"/>
  <c r="E5211" i="1"/>
  <c r="E2307" i="2" l="1"/>
  <c r="F2306" i="2"/>
  <c r="F5211" i="1"/>
  <c r="E5212" i="1"/>
  <c r="F2305" i="1"/>
  <c r="E2306" i="1"/>
  <c r="E2308" i="2" l="1"/>
  <c r="F2307" i="2"/>
  <c r="E5213" i="1"/>
  <c r="F5212" i="1"/>
  <c r="F2306" i="1"/>
  <c r="E2307" i="1"/>
  <c r="E2309" i="2" l="1"/>
  <c r="F2308" i="2"/>
  <c r="E2308" i="1"/>
  <c r="F2307" i="1"/>
  <c r="E5214" i="1"/>
  <c r="F5213" i="1"/>
  <c r="E2310" i="2" l="1"/>
  <c r="F2309" i="2"/>
  <c r="F5214" i="1"/>
  <c r="E5215" i="1"/>
  <c r="E2309" i="1"/>
  <c r="F2308" i="1"/>
  <c r="E2311" i="2" l="1"/>
  <c r="F2310" i="2"/>
  <c r="F5215" i="1"/>
  <c r="E5216" i="1"/>
  <c r="F2309" i="1"/>
  <c r="E2310" i="1"/>
  <c r="E2312" i="2" l="1"/>
  <c r="F2311" i="2"/>
  <c r="F2310" i="1"/>
  <c r="E2311" i="1"/>
  <c r="E5217" i="1"/>
  <c r="F5216" i="1"/>
  <c r="E2313" i="2" l="1"/>
  <c r="F2312" i="2"/>
  <c r="E5218" i="1"/>
  <c r="F5217" i="1"/>
  <c r="E2312" i="1"/>
  <c r="F2311" i="1"/>
  <c r="E2314" i="2" l="1"/>
  <c r="F2313" i="2"/>
  <c r="E2313" i="1"/>
  <c r="F2312" i="1"/>
  <c r="F5218" i="1"/>
  <c r="E5219" i="1"/>
  <c r="E2315" i="2" l="1"/>
  <c r="F2314" i="2"/>
  <c r="F5219" i="1"/>
  <c r="E5220" i="1"/>
  <c r="F2313" i="1"/>
  <c r="E2314" i="1"/>
  <c r="E2316" i="2" l="1"/>
  <c r="F2315" i="2"/>
  <c r="E5221" i="1"/>
  <c r="F5220" i="1"/>
  <c r="F2314" i="1"/>
  <c r="E2315" i="1"/>
  <c r="E2317" i="2" l="1"/>
  <c r="F2316" i="2"/>
  <c r="E2316" i="1"/>
  <c r="F2315" i="1"/>
  <c r="E5222" i="1"/>
  <c r="F5221" i="1"/>
  <c r="E2318" i="2" l="1"/>
  <c r="F2317" i="2"/>
  <c r="F5222" i="1"/>
  <c r="E5223" i="1"/>
  <c r="E2317" i="1"/>
  <c r="F2316" i="1"/>
  <c r="E2319" i="2" l="1"/>
  <c r="F2318" i="2"/>
  <c r="F5223" i="1"/>
  <c r="E5224" i="1"/>
  <c r="F2317" i="1"/>
  <c r="E2318" i="1"/>
  <c r="E2320" i="2" l="1"/>
  <c r="F2319" i="2"/>
  <c r="F2318" i="1"/>
  <c r="E2319" i="1"/>
  <c r="E5225" i="1"/>
  <c r="F5224" i="1"/>
  <c r="E2321" i="2" l="1"/>
  <c r="F2320" i="2"/>
  <c r="E5226" i="1"/>
  <c r="F5225" i="1"/>
  <c r="E2320" i="1"/>
  <c r="F2319" i="1"/>
  <c r="E2322" i="2" l="1"/>
  <c r="F2321" i="2"/>
  <c r="E2321" i="1"/>
  <c r="F2320" i="1"/>
  <c r="F5226" i="1"/>
  <c r="E5227" i="1"/>
  <c r="E2323" i="2" l="1"/>
  <c r="F2322" i="2"/>
  <c r="F5227" i="1"/>
  <c r="E5228" i="1"/>
  <c r="F2321" i="1"/>
  <c r="E2322" i="1"/>
  <c r="E2324" i="2" l="1"/>
  <c r="F2323" i="2"/>
  <c r="E2323" i="1"/>
  <c r="F2322" i="1"/>
  <c r="E5229" i="1"/>
  <c r="F5228" i="1"/>
  <c r="E2325" i="2" l="1"/>
  <c r="F2324" i="2"/>
  <c r="E5230" i="1"/>
  <c r="F5229" i="1"/>
  <c r="E2324" i="1"/>
  <c r="F2323" i="1"/>
  <c r="E2326" i="2" l="1"/>
  <c r="F2325" i="2"/>
  <c r="F2324" i="1"/>
  <c r="E2325" i="1"/>
  <c r="F5230" i="1"/>
  <c r="E5231" i="1"/>
  <c r="E2327" i="2" l="1"/>
  <c r="F2326" i="2"/>
  <c r="E2326" i="1"/>
  <c r="F2325" i="1"/>
  <c r="F5231" i="1"/>
  <c r="E5232" i="1"/>
  <c r="E2328" i="2" l="1"/>
  <c r="F2327" i="2"/>
  <c r="E5233" i="1"/>
  <c r="F5232" i="1"/>
  <c r="E2327" i="1"/>
  <c r="F2326" i="1"/>
  <c r="E2329" i="2" l="1"/>
  <c r="F2328" i="2"/>
  <c r="F2327" i="1"/>
  <c r="E2328" i="1"/>
  <c r="E5234" i="1"/>
  <c r="F5233" i="1"/>
  <c r="E2330" i="2" l="1"/>
  <c r="F2329" i="2"/>
  <c r="F5234" i="1"/>
  <c r="E5235" i="1"/>
  <c r="F2328" i="1"/>
  <c r="E2329" i="1"/>
  <c r="E2331" i="2" l="1"/>
  <c r="F2330" i="2"/>
  <c r="F2329" i="1"/>
  <c r="E2330" i="1"/>
  <c r="F5235" i="1"/>
  <c r="E5236" i="1"/>
  <c r="E2332" i="2" l="1"/>
  <c r="F2331" i="2"/>
  <c r="E2331" i="1"/>
  <c r="F2330" i="1"/>
  <c r="E5237" i="1"/>
  <c r="F5236" i="1"/>
  <c r="E2333" i="2" l="1"/>
  <c r="F2332" i="2"/>
  <c r="E5238" i="1"/>
  <c r="F5237" i="1"/>
  <c r="E2332" i="1"/>
  <c r="F2331" i="1"/>
  <c r="E2334" i="2" l="1"/>
  <c r="F2333" i="2"/>
  <c r="F2332" i="1"/>
  <c r="E2333" i="1"/>
  <c r="F5238" i="1"/>
  <c r="E5239" i="1"/>
  <c r="E2335" i="2" l="1"/>
  <c r="F2334" i="2"/>
  <c r="F5239" i="1"/>
  <c r="E5240" i="1"/>
  <c r="F2333" i="1"/>
  <c r="E2334" i="1"/>
  <c r="E2336" i="2" l="1"/>
  <c r="F2335" i="2"/>
  <c r="E2335" i="1"/>
  <c r="F2334" i="1"/>
  <c r="E5241" i="1"/>
  <c r="F5240" i="1"/>
  <c r="E2337" i="2" l="1"/>
  <c r="F2336" i="2"/>
  <c r="E5242" i="1"/>
  <c r="F5241" i="1"/>
  <c r="E2336" i="1"/>
  <c r="F2335" i="1"/>
  <c r="E2338" i="2" l="1"/>
  <c r="F2337" i="2"/>
  <c r="F2336" i="1"/>
  <c r="E2337" i="1"/>
  <c r="F5242" i="1"/>
  <c r="E5243" i="1"/>
  <c r="E2339" i="2" l="1"/>
  <c r="F2338" i="2"/>
  <c r="F2337" i="1"/>
  <c r="E2338" i="1"/>
  <c r="F5243" i="1"/>
  <c r="E5244" i="1"/>
  <c r="E2340" i="2" l="1"/>
  <c r="F2339" i="2"/>
  <c r="E5245" i="1"/>
  <c r="F5244" i="1"/>
  <c r="E2339" i="1"/>
  <c r="F2338" i="1"/>
  <c r="E2341" i="2" l="1"/>
  <c r="F2340" i="2"/>
  <c r="F2339" i="1"/>
  <c r="E2340" i="1"/>
  <c r="E5246" i="1"/>
  <c r="F5245" i="1"/>
  <c r="E2342" i="2" l="1"/>
  <c r="F2341" i="2"/>
  <c r="F5246" i="1"/>
  <c r="E5247" i="1"/>
  <c r="F2340" i="1"/>
  <c r="E2341" i="1"/>
  <c r="E2343" i="2" l="1"/>
  <c r="F2342" i="2"/>
  <c r="E2342" i="1"/>
  <c r="F2341" i="1"/>
  <c r="F5247" i="1"/>
  <c r="E5248" i="1"/>
  <c r="E2344" i="2" l="1"/>
  <c r="F2343" i="2"/>
  <c r="E5249" i="1"/>
  <c r="F5248" i="1"/>
  <c r="E2343" i="1"/>
  <c r="F2342" i="1"/>
  <c r="E2345" i="2" l="1"/>
  <c r="F2344" i="2"/>
  <c r="F2343" i="1"/>
  <c r="E2344" i="1"/>
  <c r="E5250" i="1"/>
  <c r="F5249" i="1"/>
  <c r="E2346" i="2" l="1"/>
  <c r="F2345" i="2"/>
  <c r="F2344" i="1"/>
  <c r="E2345" i="1"/>
  <c r="F5250" i="1"/>
  <c r="E5251" i="1"/>
  <c r="E2347" i="2" l="1"/>
  <c r="F2346" i="2"/>
  <c r="F5251" i="1"/>
  <c r="E5252" i="1"/>
  <c r="E2346" i="1"/>
  <c r="F2345" i="1"/>
  <c r="E2348" i="2" l="1"/>
  <c r="F2347" i="2"/>
  <c r="E5253" i="1"/>
  <c r="F5252" i="1"/>
  <c r="E2347" i="1"/>
  <c r="F2346" i="1"/>
  <c r="E2349" i="2" l="1"/>
  <c r="F2348" i="2"/>
  <c r="F2347" i="1"/>
  <c r="E2348" i="1"/>
  <c r="E5254" i="1"/>
  <c r="F5253" i="1"/>
  <c r="E2350" i="2" l="1"/>
  <c r="F2349" i="2"/>
  <c r="F5254" i="1"/>
  <c r="E5255" i="1"/>
  <c r="F2348" i="1"/>
  <c r="E2349" i="1"/>
  <c r="E2351" i="2" l="1"/>
  <c r="F2350" i="2"/>
  <c r="E2350" i="1"/>
  <c r="F2349" i="1"/>
  <c r="F5255" i="1"/>
  <c r="E5256" i="1"/>
  <c r="E2352" i="2" l="1"/>
  <c r="F2351" i="2"/>
  <c r="E5257" i="1"/>
  <c r="F5256" i="1"/>
  <c r="E2351" i="1"/>
  <c r="F2350" i="1"/>
  <c r="E2353" i="2" l="1"/>
  <c r="F2352" i="2"/>
  <c r="F2351" i="1"/>
  <c r="E2352" i="1"/>
  <c r="E5258" i="1"/>
  <c r="F5257" i="1"/>
  <c r="E2354" i="2" l="1"/>
  <c r="F2353" i="2"/>
  <c r="F5258" i="1"/>
  <c r="E5259" i="1"/>
  <c r="F2352" i="1"/>
  <c r="E2353" i="1"/>
  <c r="E2355" i="2" l="1"/>
  <c r="F2354" i="2"/>
  <c r="F5259" i="1"/>
  <c r="E5260" i="1"/>
  <c r="E2354" i="1"/>
  <c r="F2353" i="1"/>
  <c r="E2356" i="2" l="1"/>
  <c r="F2355" i="2"/>
  <c r="E5261" i="1"/>
  <c r="F5260" i="1"/>
  <c r="E2355" i="1"/>
  <c r="F2354" i="1"/>
  <c r="E2357" i="2" l="1"/>
  <c r="F2356" i="2"/>
  <c r="F2355" i="1"/>
  <c r="E2356" i="1"/>
  <c r="E5262" i="1"/>
  <c r="F5261" i="1"/>
  <c r="E2358" i="2" l="1"/>
  <c r="F2357" i="2"/>
  <c r="F5262" i="1"/>
  <c r="E5263" i="1"/>
  <c r="F2356" i="1"/>
  <c r="E2357" i="1"/>
  <c r="E2359" i="2" l="1"/>
  <c r="F2358" i="2"/>
  <c r="F5263" i="1"/>
  <c r="E5264" i="1"/>
  <c r="E2358" i="1"/>
  <c r="F2357" i="1"/>
  <c r="E2360" i="2" l="1"/>
  <c r="F2359" i="2"/>
  <c r="E2359" i="1"/>
  <c r="F2358" i="1"/>
  <c r="E5265" i="1"/>
  <c r="F5264" i="1"/>
  <c r="E2361" i="2" l="1"/>
  <c r="F2360" i="2"/>
  <c r="E5266" i="1"/>
  <c r="F5265" i="1"/>
  <c r="F2359" i="1"/>
  <c r="E2360" i="1"/>
  <c r="E2362" i="2" l="1"/>
  <c r="F2361" i="2"/>
  <c r="F2360" i="1"/>
  <c r="E2361" i="1"/>
  <c r="F5266" i="1"/>
  <c r="E5267" i="1"/>
  <c r="E2363" i="2" l="1"/>
  <c r="F2362" i="2"/>
  <c r="F5267" i="1"/>
  <c r="E5268" i="1"/>
  <c r="E2362" i="1"/>
  <c r="F2361" i="1"/>
  <c r="E2364" i="2" l="1"/>
  <c r="F2363" i="2"/>
  <c r="E2363" i="1"/>
  <c r="F2362" i="1"/>
  <c r="E5269" i="1"/>
  <c r="F5268" i="1"/>
  <c r="E2365" i="2" l="1"/>
  <c r="F2364" i="2"/>
  <c r="E5270" i="1"/>
  <c r="F5269" i="1"/>
  <c r="E2364" i="1"/>
  <c r="F2363" i="1"/>
  <c r="E2366" i="2" l="1"/>
  <c r="F2365" i="2"/>
  <c r="F2364" i="1"/>
  <c r="E2365" i="1"/>
  <c r="F5270" i="1"/>
  <c r="E5271" i="1"/>
  <c r="E2367" i="2" l="1"/>
  <c r="F2366" i="2"/>
  <c r="F5271" i="1"/>
  <c r="E5272" i="1"/>
  <c r="F2365" i="1"/>
  <c r="E2366" i="1"/>
  <c r="E2368" i="2" l="1"/>
  <c r="F2367" i="2"/>
  <c r="E2367" i="1"/>
  <c r="F2366" i="1"/>
  <c r="E5273" i="1"/>
  <c r="F5272" i="1"/>
  <c r="E2369" i="2" l="1"/>
  <c r="F2368" i="2"/>
  <c r="E5274" i="1"/>
  <c r="F5273" i="1"/>
  <c r="E2368" i="1"/>
  <c r="F2367" i="1"/>
  <c r="E2370" i="2" l="1"/>
  <c r="F2369" i="2"/>
  <c r="F2368" i="1"/>
  <c r="E2369" i="1"/>
  <c r="F5274" i="1"/>
  <c r="E5275" i="1"/>
  <c r="E2371" i="2" l="1"/>
  <c r="F2370" i="2"/>
  <c r="F5275" i="1"/>
  <c r="E5276" i="1"/>
  <c r="F2369" i="1"/>
  <c r="E2370" i="1"/>
  <c r="E2372" i="2" l="1"/>
  <c r="F2371" i="2"/>
  <c r="E2371" i="1"/>
  <c r="F2370" i="1"/>
  <c r="E5277" i="1"/>
  <c r="F5276" i="1"/>
  <c r="E2373" i="2" l="1"/>
  <c r="F2372" i="2"/>
  <c r="E5278" i="1"/>
  <c r="F5277" i="1"/>
  <c r="E2372" i="1"/>
  <c r="F2371" i="1"/>
  <c r="E2374" i="2" l="1"/>
  <c r="F2373" i="2"/>
  <c r="F2372" i="1"/>
  <c r="E2373" i="1"/>
  <c r="F5278" i="1"/>
  <c r="E5279" i="1"/>
  <c r="E2375" i="2" l="1"/>
  <c r="F2374" i="2"/>
  <c r="F5279" i="1"/>
  <c r="E5280" i="1"/>
  <c r="F2373" i="1"/>
  <c r="E2374" i="1"/>
  <c r="E2376" i="2" l="1"/>
  <c r="F2375" i="2"/>
  <c r="E2375" i="1"/>
  <c r="F2374" i="1"/>
  <c r="E5281" i="1"/>
  <c r="F5280" i="1"/>
  <c r="E2377" i="2" l="1"/>
  <c r="F2376" i="2"/>
  <c r="E5282" i="1"/>
  <c r="F5281" i="1"/>
  <c r="E2376" i="1"/>
  <c r="F2375" i="1"/>
  <c r="E2378" i="2" l="1"/>
  <c r="F2377" i="2"/>
  <c r="F2376" i="1"/>
  <c r="E2377" i="1"/>
  <c r="F5282" i="1"/>
  <c r="E5283" i="1"/>
  <c r="F2378" i="2" l="1"/>
  <c r="E2379" i="2"/>
  <c r="F5283" i="1"/>
  <c r="E5284" i="1"/>
  <c r="F2377" i="1"/>
  <c r="E2378" i="1"/>
  <c r="F2379" i="2" l="1"/>
  <c r="E2380" i="2"/>
  <c r="E2379" i="1"/>
  <c r="F2378" i="1"/>
  <c r="E5285" i="1"/>
  <c r="F5284" i="1"/>
  <c r="F2380" i="2" l="1"/>
  <c r="E2381" i="2"/>
  <c r="E5286" i="1"/>
  <c r="F5285" i="1"/>
  <c r="E2380" i="1"/>
  <c r="F2379" i="1"/>
  <c r="E2382" i="2" l="1"/>
  <c r="F2381" i="2"/>
  <c r="F2380" i="1"/>
  <c r="E2381" i="1"/>
  <c r="F5286" i="1"/>
  <c r="E5287" i="1"/>
  <c r="F2382" i="2" l="1"/>
  <c r="E2383" i="2"/>
  <c r="F2381" i="1"/>
  <c r="E2382" i="1"/>
  <c r="F5287" i="1"/>
  <c r="E5288" i="1"/>
  <c r="E2384" i="2" l="1"/>
  <c r="F2383" i="2"/>
  <c r="E5289" i="1"/>
  <c r="F5288" i="1"/>
  <c r="E2383" i="1"/>
  <c r="F2382" i="1"/>
  <c r="F2384" i="2" l="1"/>
  <c r="E2385" i="2"/>
  <c r="E2384" i="1"/>
  <c r="F2383" i="1"/>
  <c r="E5290" i="1"/>
  <c r="F5289" i="1"/>
  <c r="E2386" i="2" l="1"/>
  <c r="F2385" i="2"/>
  <c r="F5290" i="1"/>
  <c r="E5291" i="1"/>
  <c r="F2384" i="1"/>
  <c r="E2385" i="1"/>
  <c r="F2386" i="2" l="1"/>
  <c r="E2387" i="2"/>
  <c r="F2385" i="1"/>
  <c r="E2386" i="1"/>
  <c r="F5291" i="1"/>
  <c r="E5292" i="1"/>
  <c r="F2387" i="2" l="1"/>
  <c r="E2388" i="2"/>
  <c r="E5293" i="1"/>
  <c r="F5292" i="1"/>
  <c r="E2387" i="1"/>
  <c r="F2386" i="1"/>
  <c r="F2388" i="2" l="1"/>
  <c r="E2389" i="2"/>
  <c r="E2388" i="1"/>
  <c r="F2387" i="1"/>
  <c r="E5294" i="1"/>
  <c r="F5293" i="1"/>
  <c r="E2390" i="2" l="1"/>
  <c r="F2389" i="2"/>
  <c r="F5294" i="1"/>
  <c r="E5295" i="1"/>
  <c r="F2388" i="1"/>
  <c r="E2389" i="1"/>
  <c r="F2390" i="2" l="1"/>
  <c r="E2391" i="2"/>
  <c r="F2389" i="1"/>
  <c r="E2390" i="1"/>
  <c r="F5295" i="1"/>
  <c r="E5296" i="1"/>
  <c r="E2392" i="2" l="1"/>
  <c r="F2391" i="2"/>
  <c r="E5297" i="1"/>
  <c r="F5296" i="1"/>
  <c r="E2391" i="1"/>
  <c r="F2390" i="1"/>
  <c r="F2392" i="2" l="1"/>
  <c r="E2393" i="2"/>
  <c r="E2392" i="1"/>
  <c r="F2391" i="1"/>
  <c r="E5298" i="1"/>
  <c r="F5297" i="1"/>
  <c r="E2394" i="2" l="1"/>
  <c r="F2393" i="2"/>
  <c r="F5298" i="1"/>
  <c r="E5299" i="1"/>
  <c r="F2392" i="1"/>
  <c r="E2393" i="1"/>
  <c r="F2394" i="2" l="1"/>
  <c r="E2395" i="2"/>
  <c r="F2393" i="1"/>
  <c r="E2394" i="1"/>
  <c r="F5299" i="1"/>
  <c r="E5300" i="1"/>
  <c r="F2395" i="2" l="1"/>
  <c r="E2396" i="2"/>
  <c r="E5301" i="1"/>
  <c r="F5300" i="1"/>
  <c r="E2395" i="1"/>
  <c r="F2394" i="1"/>
  <c r="F2396" i="2" l="1"/>
  <c r="E2397" i="2"/>
  <c r="E2396" i="1"/>
  <c r="F2395" i="1"/>
  <c r="E5302" i="1"/>
  <c r="F5301" i="1"/>
  <c r="E2398" i="2" l="1"/>
  <c r="F2397" i="2"/>
  <c r="F5302" i="1"/>
  <c r="E5303" i="1"/>
  <c r="F2396" i="1"/>
  <c r="E2397" i="1"/>
  <c r="F2398" i="2" l="1"/>
  <c r="E2399" i="2"/>
  <c r="F2397" i="1"/>
  <c r="E2398" i="1"/>
  <c r="F5303" i="1"/>
  <c r="E5304" i="1"/>
  <c r="E2400" i="2" l="1"/>
  <c r="F2399" i="2"/>
  <c r="E5305" i="1"/>
  <c r="F5304" i="1"/>
  <c r="E2399" i="1"/>
  <c r="F2398" i="1"/>
  <c r="F2400" i="2" l="1"/>
  <c r="E2401" i="2"/>
  <c r="E2400" i="1"/>
  <c r="F2399" i="1"/>
  <c r="E5306" i="1"/>
  <c r="F5305" i="1"/>
  <c r="E2402" i="2" l="1"/>
  <c r="F2401" i="2"/>
  <c r="F5306" i="1"/>
  <c r="E5307" i="1"/>
  <c r="F2400" i="1"/>
  <c r="E2401" i="1"/>
  <c r="F2402" i="2" l="1"/>
  <c r="E2403" i="2"/>
  <c r="F5307" i="1"/>
  <c r="E5308" i="1"/>
  <c r="F2401" i="1"/>
  <c r="E2402" i="1"/>
  <c r="F2403" i="2" l="1"/>
  <c r="E2404" i="2"/>
  <c r="E2403" i="1"/>
  <c r="F2402" i="1"/>
  <c r="E5309" i="1"/>
  <c r="F5308" i="1"/>
  <c r="F2404" i="2" l="1"/>
  <c r="E2405" i="2"/>
  <c r="E5310" i="1"/>
  <c r="F5309" i="1"/>
  <c r="E2404" i="1"/>
  <c r="F2403" i="1"/>
  <c r="E2406" i="2" l="1"/>
  <c r="F2405" i="2"/>
  <c r="F2404" i="1"/>
  <c r="E2405" i="1"/>
  <c r="F5310" i="1"/>
  <c r="E5311" i="1"/>
  <c r="F2406" i="2" l="1"/>
  <c r="E2407" i="2"/>
  <c r="F5311" i="1"/>
  <c r="E5312" i="1"/>
  <c r="F2405" i="1"/>
  <c r="E2406" i="1"/>
  <c r="E2408" i="2" l="1"/>
  <c r="F2407" i="2"/>
  <c r="E2407" i="1"/>
  <c r="F2406" i="1"/>
  <c r="E5313" i="1"/>
  <c r="F5312" i="1"/>
  <c r="F2408" i="2" l="1"/>
  <c r="E2409" i="2"/>
  <c r="E5314" i="1"/>
  <c r="F5313" i="1"/>
  <c r="E2408" i="1"/>
  <c r="F2407" i="1"/>
  <c r="E2410" i="2" l="1"/>
  <c r="F2409" i="2"/>
  <c r="F2408" i="1"/>
  <c r="E2409" i="1"/>
  <c r="F5314" i="1"/>
  <c r="E5315" i="1"/>
  <c r="F2410" i="2" l="1"/>
  <c r="E2411" i="2"/>
  <c r="F5315" i="1"/>
  <c r="E5316" i="1"/>
  <c r="F2409" i="1"/>
  <c r="E2410" i="1"/>
  <c r="E2412" i="2" l="1"/>
  <c r="F2411" i="2"/>
  <c r="E2411" i="1"/>
  <c r="F2410" i="1"/>
  <c r="E5317" i="1"/>
  <c r="F5316" i="1"/>
  <c r="F2412" i="2" l="1"/>
  <c r="E2413" i="2"/>
  <c r="E5318" i="1"/>
  <c r="F5317" i="1"/>
  <c r="E2412" i="1"/>
  <c r="F2411" i="1"/>
  <c r="E2414" i="2" l="1"/>
  <c r="F2413" i="2"/>
  <c r="F2412" i="1"/>
  <c r="E2413" i="1"/>
  <c r="F5318" i="1"/>
  <c r="E5319" i="1"/>
  <c r="F2414" i="2" l="1"/>
  <c r="E2415" i="2"/>
  <c r="F5319" i="1"/>
  <c r="E5320" i="1"/>
  <c r="F2413" i="1"/>
  <c r="E2414" i="1"/>
  <c r="E2416" i="2" l="1"/>
  <c r="F2415" i="2"/>
  <c r="E5321" i="1"/>
  <c r="F5320" i="1"/>
  <c r="E2415" i="1"/>
  <c r="F2414" i="1"/>
  <c r="F2416" i="2" l="1"/>
  <c r="E2417" i="2"/>
  <c r="E2416" i="1"/>
  <c r="F2415" i="1"/>
  <c r="E5322" i="1"/>
  <c r="F5321" i="1"/>
  <c r="E2418" i="2" l="1"/>
  <c r="F2417" i="2"/>
  <c r="F5322" i="1"/>
  <c r="E5323" i="1"/>
  <c r="F2416" i="1"/>
  <c r="E2417" i="1"/>
  <c r="F2418" i="2" l="1"/>
  <c r="E2419" i="2"/>
  <c r="F2417" i="1"/>
  <c r="E2418" i="1"/>
  <c r="F5323" i="1"/>
  <c r="E5324" i="1"/>
  <c r="E2420" i="2" l="1"/>
  <c r="F2419" i="2"/>
  <c r="E2419" i="1"/>
  <c r="F2418" i="1"/>
  <c r="E5325" i="1"/>
  <c r="F5324" i="1"/>
  <c r="F2420" i="2" l="1"/>
  <c r="E2421" i="2"/>
  <c r="E5326" i="1"/>
  <c r="F5325" i="1"/>
  <c r="E2420" i="1"/>
  <c r="F2419" i="1"/>
  <c r="E2422" i="2" l="1"/>
  <c r="F2421" i="2"/>
  <c r="F2420" i="1"/>
  <c r="E2421" i="1"/>
  <c r="F5326" i="1"/>
  <c r="E5327" i="1"/>
  <c r="F2422" i="2" l="1"/>
  <c r="E2423" i="2"/>
  <c r="F5327" i="1"/>
  <c r="E5328" i="1"/>
  <c r="F2421" i="1"/>
  <c r="E2422" i="1"/>
  <c r="E2424" i="2" l="1"/>
  <c r="F2423" i="2"/>
  <c r="E2423" i="1"/>
  <c r="F2422" i="1"/>
  <c r="E5329" i="1"/>
  <c r="F5328" i="1"/>
  <c r="F2424" i="2" l="1"/>
  <c r="E2425" i="2"/>
  <c r="E5330" i="1"/>
  <c r="F5329" i="1"/>
  <c r="E2424" i="1"/>
  <c r="F2423" i="1"/>
  <c r="E2426" i="2" l="1"/>
  <c r="F2425" i="2"/>
  <c r="F2424" i="1"/>
  <c r="E2425" i="1"/>
  <c r="F5330" i="1"/>
  <c r="E5331" i="1"/>
  <c r="F2426" i="2" l="1"/>
  <c r="E2427" i="2"/>
  <c r="F5331" i="1"/>
  <c r="E5332" i="1"/>
  <c r="F2425" i="1"/>
  <c r="E2426" i="1"/>
  <c r="E2428" i="2" l="1"/>
  <c r="F2427" i="2"/>
  <c r="E2427" i="1"/>
  <c r="F2426" i="1"/>
  <c r="E5333" i="1"/>
  <c r="F5332" i="1"/>
  <c r="F2428" i="2" l="1"/>
  <c r="E2429" i="2"/>
  <c r="E5334" i="1"/>
  <c r="F5333" i="1"/>
  <c r="E2428" i="1"/>
  <c r="F2427" i="1"/>
  <c r="E2430" i="2" l="1"/>
  <c r="F2429" i="2"/>
  <c r="F2428" i="1"/>
  <c r="E2429" i="1"/>
  <c r="F5334" i="1"/>
  <c r="E5335" i="1"/>
  <c r="F2430" i="2" l="1"/>
  <c r="E2431" i="2"/>
  <c r="F5335" i="1"/>
  <c r="E5336" i="1"/>
  <c r="F2429" i="1"/>
  <c r="E2430" i="1"/>
  <c r="E2432" i="2" l="1"/>
  <c r="F2431" i="2"/>
  <c r="E2431" i="1"/>
  <c r="F2430" i="1"/>
  <c r="E5337" i="1"/>
  <c r="F5336" i="1"/>
  <c r="F2432" i="2" l="1"/>
  <c r="E2433" i="2"/>
  <c r="E5338" i="1"/>
  <c r="F5337" i="1"/>
  <c r="E2432" i="1"/>
  <c r="F2431" i="1"/>
  <c r="E2434" i="2" l="1"/>
  <c r="F2433" i="2"/>
  <c r="F2432" i="1"/>
  <c r="E2433" i="1"/>
  <c r="F5338" i="1"/>
  <c r="E5339" i="1"/>
  <c r="F2434" i="2" l="1"/>
  <c r="E2435" i="2"/>
  <c r="F5339" i="1"/>
  <c r="E5340" i="1"/>
  <c r="F2433" i="1"/>
  <c r="E2434" i="1"/>
  <c r="E2436" i="2" l="1"/>
  <c r="F2435" i="2"/>
  <c r="E2435" i="1"/>
  <c r="F2434" i="1"/>
  <c r="E5341" i="1"/>
  <c r="F5340" i="1"/>
  <c r="F2436" i="2" l="1"/>
  <c r="E2437" i="2"/>
  <c r="E5342" i="1"/>
  <c r="F5341" i="1"/>
  <c r="E2436" i="1"/>
  <c r="F2435" i="1"/>
  <c r="E2438" i="2" l="1"/>
  <c r="F2437" i="2"/>
  <c r="F2436" i="1"/>
  <c r="E2437" i="1"/>
  <c r="F5342" i="1"/>
  <c r="E5343" i="1"/>
  <c r="F2438" i="2" l="1"/>
  <c r="E2439" i="2"/>
  <c r="F5343" i="1"/>
  <c r="E5344" i="1"/>
  <c r="F2437" i="1"/>
  <c r="E2438" i="1"/>
  <c r="E2440" i="2" l="1"/>
  <c r="F2439" i="2"/>
  <c r="E2439" i="1"/>
  <c r="F2438" i="1"/>
  <c r="E5345" i="1"/>
  <c r="F5344" i="1"/>
  <c r="F2440" i="2" l="1"/>
  <c r="E2441" i="2"/>
  <c r="E5346" i="1"/>
  <c r="F5345" i="1"/>
  <c r="E2440" i="1"/>
  <c r="F2439" i="1"/>
  <c r="E2442" i="2" l="1"/>
  <c r="F2441" i="2"/>
  <c r="F2440" i="1"/>
  <c r="E2441" i="1"/>
  <c r="F5346" i="1"/>
  <c r="E5347" i="1"/>
  <c r="F2442" i="2" l="1"/>
  <c r="E2443" i="2"/>
  <c r="F5347" i="1"/>
  <c r="E5348" i="1"/>
  <c r="F2441" i="1"/>
  <c r="E2442" i="1"/>
  <c r="E2444" i="2" l="1"/>
  <c r="F2443" i="2"/>
  <c r="E2443" i="1"/>
  <c r="F2442" i="1"/>
  <c r="E5349" i="1"/>
  <c r="F5348" i="1"/>
  <c r="F2444" i="2" l="1"/>
  <c r="E2445" i="2"/>
  <c r="E5350" i="1"/>
  <c r="F5349" i="1"/>
  <c r="E2444" i="1"/>
  <c r="F2443" i="1"/>
  <c r="E2446" i="2" l="1"/>
  <c r="F2445" i="2"/>
  <c r="F2444" i="1"/>
  <c r="E2445" i="1"/>
  <c r="F5350" i="1"/>
  <c r="E5351" i="1"/>
  <c r="F2446" i="2" l="1"/>
  <c r="E2447" i="2"/>
  <c r="F5351" i="1"/>
  <c r="E5352" i="1"/>
  <c r="F2445" i="1"/>
  <c r="E2446" i="1"/>
  <c r="E2448" i="2" l="1"/>
  <c r="F2447" i="2"/>
  <c r="E2447" i="1"/>
  <c r="F2446" i="1"/>
  <c r="E5353" i="1"/>
  <c r="F5352" i="1"/>
  <c r="F2448" i="2" l="1"/>
  <c r="E2449" i="2"/>
  <c r="E5354" i="1"/>
  <c r="F5353" i="1"/>
  <c r="E2448" i="1"/>
  <c r="F2447" i="1"/>
  <c r="E2450" i="2" l="1"/>
  <c r="F2449" i="2"/>
  <c r="F2448" i="1"/>
  <c r="E2449" i="1"/>
  <c r="F5354" i="1"/>
  <c r="E5355" i="1"/>
  <c r="F2450" i="2" l="1"/>
  <c r="E2451" i="2"/>
  <c r="F5355" i="1"/>
  <c r="E5356" i="1"/>
  <c r="F2449" i="1"/>
  <c r="E2450" i="1"/>
  <c r="E2452" i="2" l="1"/>
  <c r="F2451" i="2"/>
  <c r="E2451" i="1"/>
  <c r="F2450" i="1"/>
  <c r="E5357" i="1"/>
  <c r="F5356" i="1"/>
  <c r="F2452" i="2" l="1"/>
  <c r="E2453" i="2"/>
  <c r="E5358" i="1"/>
  <c r="F5357" i="1"/>
  <c r="E2452" i="1"/>
  <c r="F2451" i="1"/>
  <c r="E2454" i="2" l="1"/>
  <c r="F2453" i="2"/>
  <c r="F2452" i="1"/>
  <c r="E2453" i="1"/>
  <c r="F5358" i="1"/>
  <c r="E5359" i="1"/>
  <c r="F2454" i="2" l="1"/>
  <c r="E2455" i="2"/>
  <c r="F2453" i="1"/>
  <c r="E2454" i="1"/>
  <c r="F5359" i="1"/>
  <c r="E5360" i="1"/>
  <c r="E2456" i="2" l="1"/>
  <c r="F2455" i="2"/>
  <c r="E5361" i="1"/>
  <c r="F5360" i="1"/>
  <c r="E2455" i="1"/>
  <c r="F2454" i="1"/>
  <c r="F2456" i="2" l="1"/>
  <c r="E2457" i="2"/>
  <c r="E2456" i="1"/>
  <c r="F2455" i="1"/>
  <c r="E5362" i="1"/>
  <c r="F5361" i="1"/>
  <c r="E2458" i="2" l="1"/>
  <c r="F2457" i="2"/>
  <c r="F5362" i="1"/>
  <c r="E5363" i="1"/>
  <c r="F2456" i="1"/>
  <c r="E2457" i="1"/>
  <c r="F2458" i="2" l="1"/>
  <c r="E2459" i="2"/>
  <c r="F2457" i="1"/>
  <c r="E2458" i="1"/>
  <c r="F5363" i="1"/>
  <c r="E5364" i="1"/>
  <c r="E2460" i="2" l="1"/>
  <c r="F2459" i="2"/>
  <c r="E5365" i="1"/>
  <c r="F5364" i="1"/>
  <c r="E2459" i="1"/>
  <c r="F2458" i="1"/>
  <c r="F2460" i="2" l="1"/>
  <c r="E2461" i="2"/>
  <c r="E2460" i="1"/>
  <c r="F2459" i="1"/>
  <c r="E5366" i="1"/>
  <c r="F5365" i="1"/>
  <c r="E2462" i="2" l="1"/>
  <c r="F2461" i="2"/>
  <c r="F5366" i="1"/>
  <c r="E5367" i="1"/>
  <c r="F2460" i="1"/>
  <c r="E2461" i="1"/>
  <c r="F2462" i="2" l="1"/>
  <c r="E2463" i="2"/>
  <c r="F2461" i="1"/>
  <c r="E2462" i="1"/>
  <c r="F5367" i="1"/>
  <c r="E5368" i="1"/>
  <c r="E2464" i="2" l="1"/>
  <c r="F2463" i="2"/>
  <c r="E2463" i="1"/>
  <c r="F2462" i="1"/>
  <c r="E5369" i="1"/>
  <c r="F5368" i="1"/>
  <c r="F2464" i="2" l="1"/>
  <c r="E2465" i="2"/>
  <c r="E2464" i="1"/>
  <c r="F2463" i="1"/>
  <c r="E5370" i="1"/>
  <c r="F5369" i="1"/>
  <c r="E2466" i="2" l="1"/>
  <c r="F2465" i="2"/>
  <c r="F5370" i="1"/>
  <c r="E5371" i="1"/>
  <c r="F2464" i="1"/>
  <c r="E2465" i="1"/>
  <c r="F2466" i="2" l="1"/>
  <c r="E2467" i="2"/>
  <c r="F2465" i="1"/>
  <c r="E2466" i="1"/>
  <c r="F5371" i="1"/>
  <c r="E5372" i="1"/>
  <c r="E2468" i="2" l="1"/>
  <c r="F2467" i="2"/>
  <c r="E5373" i="1"/>
  <c r="F5372" i="1"/>
  <c r="E2467" i="1"/>
  <c r="F2466" i="1"/>
  <c r="F2468" i="2" l="1"/>
  <c r="E2469" i="2"/>
  <c r="E2468" i="1"/>
  <c r="F2467" i="1"/>
  <c r="E5374" i="1"/>
  <c r="F5373" i="1"/>
  <c r="E2470" i="2" l="1"/>
  <c r="F2469" i="2"/>
  <c r="F5374" i="1"/>
  <c r="E5375" i="1"/>
  <c r="F2468" i="1"/>
  <c r="E2469" i="1"/>
  <c r="F2470" i="2" l="1"/>
  <c r="E2471" i="2"/>
  <c r="F2469" i="1"/>
  <c r="E2470" i="1"/>
  <c r="F5375" i="1"/>
  <c r="E5376" i="1"/>
  <c r="E2472" i="2" l="1"/>
  <c r="F2471" i="2"/>
  <c r="E2471" i="1"/>
  <c r="F2470" i="1"/>
  <c r="E5377" i="1"/>
  <c r="F5376" i="1"/>
  <c r="F2472" i="2" l="1"/>
  <c r="E2473" i="2"/>
  <c r="E5378" i="1"/>
  <c r="F5377" i="1"/>
  <c r="E2472" i="1"/>
  <c r="F2471" i="1"/>
  <c r="E2474" i="2" l="1"/>
  <c r="F2473" i="2"/>
  <c r="F2472" i="1"/>
  <c r="E2473" i="1"/>
  <c r="F5378" i="1"/>
  <c r="E5379" i="1"/>
  <c r="F2474" i="2" l="1"/>
  <c r="E2475" i="2"/>
  <c r="F5379" i="1"/>
  <c r="E5380" i="1"/>
  <c r="F2473" i="1"/>
  <c r="E2474" i="1"/>
  <c r="E2476" i="2" l="1"/>
  <c r="F2475" i="2"/>
  <c r="E2475" i="1"/>
  <c r="F2474" i="1"/>
  <c r="E5381" i="1"/>
  <c r="F5380" i="1"/>
  <c r="F2476" i="2" l="1"/>
  <c r="E2477" i="2"/>
  <c r="E5382" i="1"/>
  <c r="F5381" i="1"/>
  <c r="E2476" i="1"/>
  <c r="F2475" i="1"/>
  <c r="E2478" i="2" l="1"/>
  <c r="F2477" i="2"/>
  <c r="F2476" i="1"/>
  <c r="E2477" i="1"/>
  <c r="F5382" i="1"/>
  <c r="E5383" i="1"/>
  <c r="F2478" i="2" l="1"/>
  <c r="E2479" i="2"/>
  <c r="F2477" i="1"/>
  <c r="E2478" i="1"/>
  <c r="F5383" i="1"/>
  <c r="E5384" i="1"/>
  <c r="E2480" i="2" l="1"/>
  <c r="F2479" i="2"/>
  <c r="E2479" i="1"/>
  <c r="F2478" i="1"/>
  <c r="E5385" i="1"/>
  <c r="F5384" i="1"/>
  <c r="F2480" i="2" l="1"/>
  <c r="E2481" i="2"/>
  <c r="E5386" i="1"/>
  <c r="F5385" i="1"/>
  <c r="E2480" i="1"/>
  <c r="F2479" i="1"/>
  <c r="E2482" i="2" l="1"/>
  <c r="F2481" i="2"/>
  <c r="F2480" i="1"/>
  <c r="E2481" i="1"/>
  <c r="F5386" i="1"/>
  <c r="E5387" i="1"/>
  <c r="F2482" i="2" l="1"/>
  <c r="E2483" i="2"/>
  <c r="F5387" i="1"/>
  <c r="E5388" i="1"/>
  <c r="F2481" i="1"/>
  <c r="E2482" i="1"/>
  <c r="E2484" i="2" l="1"/>
  <c r="F2483" i="2"/>
  <c r="E2483" i="1"/>
  <c r="F2482" i="1"/>
  <c r="E5389" i="1"/>
  <c r="F5388" i="1"/>
  <c r="F2484" i="2" l="1"/>
  <c r="E2485" i="2"/>
  <c r="E5390" i="1"/>
  <c r="F5389" i="1"/>
  <c r="E2484" i="1"/>
  <c r="F2483" i="1"/>
  <c r="E2486" i="2" l="1"/>
  <c r="F2485" i="2"/>
  <c r="F2484" i="1"/>
  <c r="E2485" i="1"/>
  <c r="F5390" i="1"/>
  <c r="E5391" i="1"/>
  <c r="F2486" i="2" l="1"/>
  <c r="E2487" i="2"/>
  <c r="F5391" i="1"/>
  <c r="E5392" i="1"/>
  <c r="F2485" i="1"/>
  <c r="E2486" i="1"/>
  <c r="E2488" i="2" l="1"/>
  <c r="F2487" i="2"/>
  <c r="E2487" i="1"/>
  <c r="F2486" i="1"/>
  <c r="E5393" i="1"/>
  <c r="F5392" i="1"/>
  <c r="F2488" i="2" l="1"/>
  <c r="E2489" i="2"/>
  <c r="E5394" i="1"/>
  <c r="F5393" i="1"/>
  <c r="E2488" i="1"/>
  <c r="F2487" i="1"/>
  <c r="E2490" i="2" l="1"/>
  <c r="F2489" i="2"/>
  <c r="F2488" i="1"/>
  <c r="E2489" i="1"/>
  <c r="F5394" i="1"/>
  <c r="E5395" i="1"/>
  <c r="F2490" i="2" l="1"/>
  <c r="E2491" i="2"/>
  <c r="F5395" i="1"/>
  <c r="E5396" i="1"/>
  <c r="F2489" i="1"/>
  <c r="E2490" i="1"/>
  <c r="E2492" i="2" l="1"/>
  <c r="F2491" i="2"/>
  <c r="E2491" i="1"/>
  <c r="F2490" i="1"/>
  <c r="E5397" i="1"/>
  <c r="F5396" i="1"/>
  <c r="F2492" i="2" l="1"/>
  <c r="E2493" i="2"/>
  <c r="E5398" i="1"/>
  <c r="F5397" i="1"/>
  <c r="E2492" i="1"/>
  <c r="F2491" i="1"/>
  <c r="E2494" i="2" l="1"/>
  <c r="F2493" i="2"/>
  <c r="F5398" i="1"/>
  <c r="E5399" i="1"/>
  <c r="F2492" i="1"/>
  <c r="E2493" i="1"/>
  <c r="F2494" i="2" l="1"/>
  <c r="E2495" i="2"/>
  <c r="F2493" i="1"/>
  <c r="E2494" i="1"/>
  <c r="F5399" i="1"/>
  <c r="E5400" i="1"/>
  <c r="E2496" i="2" l="1"/>
  <c r="F2495" i="2"/>
  <c r="E5401" i="1"/>
  <c r="F5400" i="1"/>
  <c r="E2495" i="1"/>
  <c r="F2494" i="1"/>
  <c r="F2496" i="2" l="1"/>
  <c r="E2497" i="2"/>
  <c r="E2496" i="1"/>
  <c r="F2495" i="1"/>
  <c r="E5402" i="1"/>
  <c r="F5401" i="1"/>
  <c r="E2498" i="2" l="1"/>
  <c r="F2497" i="2"/>
  <c r="F5402" i="1"/>
  <c r="E5403" i="1"/>
  <c r="F2496" i="1"/>
  <c r="E2497" i="1"/>
  <c r="F2498" i="2" l="1"/>
  <c r="E2499" i="2"/>
  <c r="F2497" i="1"/>
  <c r="E2498" i="1"/>
  <c r="F5403" i="1"/>
  <c r="E5404" i="1"/>
  <c r="E2500" i="2" l="1"/>
  <c r="F2499" i="2"/>
  <c r="E5405" i="1"/>
  <c r="F5404" i="1"/>
  <c r="E2499" i="1"/>
  <c r="F2498" i="1"/>
  <c r="F2500" i="2" l="1"/>
  <c r="E2501" i="2"/>
  <c r="E2500" i="1"/>
  <c r="F2499" i="1"/>
  <c r="E5406" i="1"/>
  <c r="F5405" i="1"/>
  <c r="E2502" i="2" l="1"/>
  <c r="F2501" i="2"/>
  <c r="F5406" i="1"/>
  <c r="E5407" i="1"/>
  <c r="F2500" i="1"/>
  <c r="E2501" i="1"/>
  <c r="F2502" i="2" l="1"/>
  <c r="E2503" i="2"/>
  <c r="F2501" i="1"/>
  <c r="E2502" i="1"/>
  <c r="F5407" i="1"/>
  <c r="E5408" i="1"/>
  <c r="E2504" i="2" l="1"/>
  <c r="F2503" i="2"/>
  <c r="E5409" i="1"/>
  <c r="F5408" i="1"/>
  <c r="E2503" i="1"/>
  <c r="F2502" i="1"/>
  <c r="F2504" i="2" l="1"/>
  <c r="E2505" i="2"/>
  <c r="E2504" i="1"/>
  <c r="F2503" i="1"/>
  <c r="E5410" i="1"/>
  <c r="F5409" i="1"/>
  <c r="E2506" i="2" l="1"/>
  <c r="F2505" i="2"/>
  <c r="F5410" i="1"/>
  <c r="E5411" i="1"/>
  <c r="F2504" i="1"/>
  <c r="E2505" i="1"/>
  <c r="F2506" i="2" l="1"/>
  <c r="E2507" i="2"/>
  <c r="F2505" i="1"/>
  <c r="E2506" i="1"/>
  <c r="F5411" i="1"/>
  <c r="E5412" i="1"/>
  <c r="E2508" i="2" l="1"/>
  <c r="F2507" i="2"/>
  <c r="E2507" i="1"/>
  <c r="F2506" i="1"/>
  <c r="E5413" i="1"/>
  <c r="F5412" i="1"/>
  <c r="F2508" i="2" l="1"/>
  <c r="E2509" i="2"/>
  <c r="E5414" i="1"/>
  <c r="F5413" i="1"/>
  <c r="E2508" i="1"/>
  <c r="F2507" i="1"/>
  <c r="E2510" i="2" l="1"/>
  <c r="F2509" i="2"/>
  <c r="F2508" i="1"/>
  <c r="E2509" i="1"/>
  <c r="F5414" i="1"/>
  <c r="E5415" i="1"/>
  <c r="F2510" i="2" l="1"/>
  <c r="E2511" i="2"/>
  <c r="F5415" i="1"/>
  <c r="E5416" i="1"/>
  <c r="F2509" i="1"/>
  <c r="E2510" i="1"/>
  <c r="E2512" i="2" l="1"/>
  <c r="F2511" i="2"/>
  <c r="E2511" i="1"/>
  <c r="F2510" i="1"/>
  <c r="E5417" i="1"/>
  <c r="F5416" i="1"/>
  <c r="F2512" i="2" l="1"/>
  <c r="E2513" i="2"/>
  <c r="E5418" i="1"/>
  <c r="F5417" i="1"/>
  <c r="E2512" i="1"/>
  <c r="F2511" i="1"/>
  <c r="E2514" i="2" l="1"/>
  <c r="F2513" i="2"/>
  <c r="F2512" i="1"/>
  <c r="E2513" i="1"/>
  <c r="F5418" i="1"/>
  <c r="E5419" i="1"/>
  <c r="F2514" i="2" l="1"/>
  <c r="E2515" i="2"/>
  <c r="F5419" i="1"/>
  <c r="E5420" i="1"/>
  <c r="F2513" i="1"/>
  <c r="E2514" i="1"/>
  <c r="E2516" i="2" l="1"/>
  <c r="F2515" i="2"/>
  <c r="E5421" i="1"/>
  <c r="F5420" i="1"/>
  <c r="E2515" i="1"/>
  <c r="F2514" i="1"/>
  <c r="F2516" i="2" l="1"/>
  <c r="E2517" i="2"/>
  <c r="E2516" i="1"/>
  <c r="F2515" i="1"/>
  <c r="E5422" i="1"/>
  <c r="F5421" i="1"/>
  <c r="E2518" i="2" l="1"/>
  <c r="F2517" i="2"/>
  <c r="F5422" i="1"/>
  <c r="E5423" i="1"/>
  <c r="F2516" i="1"/>
  <c r="E2517" i="1"/>
  <c r="F2518" i="2" l="1"/>
  <c r="E2519" i="2"/>
  <c r="F5423" i="1"/>
  <c r="E5424" i="1"/>
  <c r="F2517" i="1"/>
  <c r="E2518" i="1"/>
  <c r="E2520" i="2" l="1"/>
  <c r="F2519" i="2"/>
  <c r="E5425" i="1"/>
  <c r="F5424" i="1"/>
  <c r="E2519" i="1"/>
  <c r="F2518" i="1"/>
  <c r="F2520" i="2" l="1"/>
  <c r="E2521" i="2"/>
  <c r="E2520" i="1"/>
  <c r="F2519" i="1"/>
  <c r="E5426" i="1"/>
  <c r="F5425" i="1"/>
  <c r="E2522" i="2" l="1"/>
  <c r="F2521" i="2"/>
  <c r="F5426" i="1"/>
  <c r="E5427" i="1"/>
  <c r="F2520" i="1"/>
  <c r="E2521" i="1"/>
  <c r="F2522" i="2" l="1"/>
  <c r="E2523" i="2"/>
  <c r="F2521" i="1"/>
  <c r="E2522" i="1"/>
  <c r="F5427" i="1"/>
  <c r="E5428" i="1"/>
  <c r="E2524" i="2" l="1"/>
  <c r="F2523" i="2"/>
  <c r="E2523" i="1"/>
  <c r="F2522" i="1"/>
  <c r="E5429" i="1"/>
  <c r="F5428" i="1"/>
  <c r="F2524" i="2" l="1"/>
  <c r="E2525" i="2"/>
  <c r="E5430" i="1"/>
  <c r="F5429" i="1"/>
  <c r="E2524" i="1"/>
  <c r="F2523" i="1"/>
  <c r="E2526" i="2" l="1"/>
  <c r="F2525" i="2"/>
  <c r="F2524" i="1"/>
  <c r="E2525" i="1"/>
  <c r="F5430" i="1"/>
  <c r="E5431" i="1"/>
  <c r="F2526" i="2" l="1"/>
  <c r="E2527" i="2"/>
  <c r="F5431" i="1"/>
  <c r="E5432" i="1"/>
  <c r="F2525" i="1"/>
  <c r="E2526" i="1"/>
  <c r="E2528" i="2" l="1"/>
  <c r="F2527" i="2"/>
  <c r="E2527" i="1"/>
  <c r="F2526" i="1"/>
  <c r="E5433" i="1"/>
  <c r="F5432" i="1"/>
  <c r="F2528" i="2" l="1"/>
  <c r="E2529" i="2"/>
  <c r="E5434" i="1"/>
  <c r="F5433" i="1"/>
  <c r="E2528" i="1"/>
  <c r="F2527" i="1"/>
  <c r="E2530" i="2" l="1"/>
  <c r="F2529" i="2"/>
  <c r="F2528" i="1"/>
  <c r="E2529" i="1"/>
  <c r="F5434" i="1"/>
  <c r="E5435" i="1"/>
  <c r="F2530" i="2" l="1"/>
  <c r="E2531" i="2"/>
  <c r="F5435" i="1"/>
  <c r="E5436" i="1"/>
  <c r="F2529" i="1"/>
  <c r="E2530" i="1"/>
  <c r="E2532" i="2" l="1"/>
  <c r="F2531" i="2"/>
  <c r="E5437" i="1"/>
  <c r="F5436" i="1"/>
  <c r="E2531" i="1"/>
  <c r="F2530" i="1"/>
  <c r="F2532" i="2" l="1"/>
  <c r="E2533" i="2"/>
  <c r="E2532" i="1"/>
  <c r="F2531" i="1"/>
  <c r="E5438" i="1"/>
  <c r="F5437" i="1"/>
  <c r="E2534" i="2" l="1"/>
  <c r="F2533" i="2"/>
  <c r="F5438" i="1"/>
  <c r="E5439" i="1"/>
  <c r="F2532" i="1"/>
  <c r="E2533" i="1"/>
  <c r="F2534" i="2" l="1"/>
  <c r="E2535" i="2"/>
  <c r="F2533" i="1"/>
  <c r="E2534" i="1"/>
  <c r="F5439" i="1"/>
  <c r="E5440" i="1"/>
  <c r="E2536" i="2" l="1"/>
  <c r="F2535" i="2"/>
  <c r="E5441" i="1"/>
  <c r="F5440" i="1"/>
  <c r="E2535" i="1"/>
  <c r="F2534" i="1"/>
  <c r="F2536" i="2" l="1"/>
  <c r="E2537" i="2"/>
  <c r="E2536" i="1"/>
  <c r="F2535" i="1"/>
  <c r="E5442" i="1"/>
  <c r="F5441" i="1"/>
  <c r="E2538" i="2" l="1"/>
  <c r="F2537" i="2"/>
  <c r="F5442" i="1"/>
  <c r="E5443" i="1"/>
  <c r="F2536" i="1"/>
  <c r="E2537" i="1"/>
  <c r="F2538" i="2" l="1"/>
  <c r="E2539" i="2"/>
  <c r="F2537" i="1"/>
  <c r="E2538" i="1"/>
  <c r="F5443" i="1"/>
  <c r="E5444" i="1"/>
  <c r="E2540" i="2" l="1"/>
  <c r="F2539" i="2"/>
  <c r="E5445" i="1"/>
  <c r="F5444" i="1"/>
  <c r="E2539" i="1"/>
  <c r="F2538" i="1"/>
  <c r="F2540" i="2" l="1"/>
  <c r="E2541" i="2"/>
  <c r="E2540" i="1"/>
  <c r="F2539" i="1"/>
  <c r="E5446" i="1"/>
  <c r="F5445" i="1"/>
  <c r="E2542" i="2" l="1"/>
  <c r="F2541" i="2"/>
  <c r="F5446" i="1"/>
  <c r="E5447" i="1"/>
  <c r="F2540" i="1"/>
  <c r="E2541" i="1"/>
  <c r="F2542" i="2" l="1"/>
  <c r="E2543" i="2"/>
  <c r="F2541" i="1"/>
  <c r="E2542" i="1"/>
  <c r="F5447" i="1"/>
  <c r="E5448" i="1"/>
  <c r="E2544" i="2" l="1"/>
  <c r="F2543" i="2"/>
  <c r="E2543" i="1"/>
  <c r="F2542" i="1"/>
  <c r="E5449" i="1"/>
  <c r="F5448" i="1"/>
  <c r="F2544" i="2" l="1"/>
  <c r="E2545" i="2"/>
  <c r="E5450" i="1"/>
  <c r="F5449" i="1"/>
  <c r="E2544" i="1"/>
  <c r="F2543" i="1"/>
  <c r="E2546" i="2" l="1"/>
  <c r="F2545" i="2"/>
  <c r="F2544" i="1"/>
  <c r="E2545" i="1"/>
  <c r="F5450" i="1"/>
  <c r="E5451" i="1"/>
  <c r="F2546" i="2" l="1"/>
  <c r="E2547" i="2"/>
  <c r="F5451" i="1"/>
  <c r="E5452" i="1"/>
  <c r="F2545" i="1"/>
  <c r="E2546" i="1"/>
  <c r="E2548" i="2" l="1"/>
  <c r="F2547" i="2"/>
  <c r="E2547" i="1"/>
  <c r="F2546" i="1"/>
  <c r="E5453" i="1"/>
  <c r="F5452" i="1"/>
  <c r="F2548" i="2" l="1"/>
  <c r="E2549" i="2"/>
  <c r="E5454" i="1"/>
  <c r="F5453" i="1"/>
  <c r="E2548" i="1"/>
  <c r="F2547" i="1"/>
  <c r="E2550" i="2" l="1"/>
  <c r="F2549" i="2"/>
  <c r="F2548" i="1"/>
  <c r="E2549" i="1"/>
  <c r="F5454" i="1"/>
  <c r="E5455" i="1"/>
  <c r="F2550" i="2" l="1"/>
  <c r="E2551" i="2"/>
  <c r="F5455" i="1"/>
  <c r="E5456" i="1"/>
  <c r="F2549" i="1"/>
  <c r="E2550" i="1"/>
  <c r="E2552" i="2" l="1"/>
  <c r="F2551" i="2"/>
  <c r="E2551" i="1"/>
  <c r="F2550" i="1"/>
  <c r="E5457" i="1"/>
  <c r="F5456" i="1"/>
  <c r="F2552" i="2" l="1"/>
  <c r="E2553" i="2"/>
  <c r="E5458" i="1"/>
  <c r="F5457" i="1"/>
  <c r="E2552" i="1"/>
  <c r="F2551" i="1"/>
  <c r="E2554" i="2" l="1"/>
  <c r="F2553" i="2"/>
  <c r="F2552" i="1"/>
  <c r="E2553" i="1"/>
  <c r="F5458" i="1"/>
  <c r="E5459" i="1"/>
  <c r="F2554" i="2" l="1"/>
  <c r="E2555" i="2"/>
  <c r="F5459" i="1"/>
  <c r="E5460" i="1"/>
  <c r="F2553" i="1"/>
  <c r="E2554" i="1"/>
  <c r="E2556" i="2" l="1"/>
  <c r="F2555" i="2"/>
  <c r="E5461" i="1"/>
  <c r="F5460" i="1"/>
  <c r="E2555" i="1"/>
  <c r="F2554" i="1"/>
  <c r="F2556" i="2" l="1"/>
  <c r="E2557" i="2"/>
  <c r="E2556" i="1"/>
  <c r="F2555" i="1"/>
  <c r="E5462" i="1"/>
  <c r="F5461" i="1"/>
  <c r="E2558" i="2" l="1"/>
  <c r="F2557" i="2"/>
  <c r="F5462" i="1"/>
  <c r="E5463" i="1"/>
  <c r="F2556" i="1"/>
  <c r="E2557" i="1"/>
  <c r="F2558" i="2" l="1"/>
  <c r="E2559" i="2"/>
  <c r="F2557" i="1"/>
  <c r="E2558" i="1"/>
  <c r="F5463" i="1"/>
  <c r="E5464" i="1"/>
  <c r="E2560" i="2" l="1"/>
  <c r="F2559" i="2"/>
  <c r="E5465" i="1"/>
  <c r="F5464" i="1"/>
  <c r="E2559" i="1"/>
  <c r="F2558" i="1"/>
  <c r="F2560" i="2" l="1"/>
  <c r="E2561" i="2"/>
  <c r="E2560" i="1"/>
  <c r="F2559" i="1"/>
  <c r="E5466" i="1"/>
  <c r="F5465" i="1"/>
  <c r="E2562" i="2" l="1"/>
  <c r="F2561" i="2"/>
  <c r="F5466" i="1"/>
  <c r="E5467" i="1"/>
  <c r="F2560" i="1"/>
  <c r="E2561" i="1"/>
  <c r="F2562" i="2" l="1"/>
  <c r="E2563" i="2"/>
  <c r="F2561" i="1"/>
  <c r="E2562" i="1"/>
  <c r="F5467" i="1"/>
  <c r="E5468" i="1"/>
  <c r="E2564" i="2" l="1"/>
  <c r="F2563" i="2"/>
  <c r="E5469" i="1"/>
  <c r="F5468" i="1"/>
  <c r="E2563" i="1"/>
  <c r="F2562" i="1"/>
  <c r="F2564" i="2" l="1"/>
  <c r="E2565" i="2"/>
  <c r="E2564" i="1"/>
  <c r="F2563" i="1"/>
  <c r="E5470" i="1"/>
  <c r="F5469" i="1"/>
  <c r="E2566" i="2" l="1"/>
  <c r="F2565" i="2"/>
  <c r="F5470" i="1"/>
  <c r="E5471" i="1"/>
  <c r="F2564" i="1"/>
  <c r="E2565" i="1"/>
  <c r="F2566" i="2" l="1"/>
  <c r="E2567" i="2"/>
  <c r="F2565" i="1"/>
  <c r="E2566" i="1"/>
  <c r="F5471" i="1"/>
  <c r="E5472" i="1"/>
  <c r="E2568" i="2" l="1"/>
  <c r="F2567" i="2"/>
  <c r="E5473" i="1"/>
  <c r="F5472" i="1"/>
  <c r="E2567" i="1"/>
  <c r="F2566" i="1"/>
  <c r="F2568" i="2" l="1"/>
  <c r="E2569" i="2"/>
  <c r="E2568" i="1"/>
  <c r="F2567" i="1"/>
  <c r="E5474" i="1"/>
  <c r="F5473" i="1"/>
  <c r="E2570" i="2" l="1"/>
  <c r="F2569" i="2"/>
  <c r="F5474" i="1"/>
  <c r="E5475" i="1"/>
  <c r="F2568" i="1"/>
  <c r="E2569" i="1"/>
  <c r="F2570" i="2" l="1"/>
  <c r="E2571" i="2"/>
  <c r="F2569" i="1"/>
  <c r="E2570" i="1"/>
  <c r="F5475" i="1"/>
  <c r="E5476" i="1"/>
  <c r="E2572" i="2" l="1"/>
  <c r="F2571" i="2"/>
  <c r="E2571" i="1"/>
  <c r="F2570" i="1"/>
  <c r="E5477" i="1"/>
  <c r="F5476" i="1"/>
  <c r="F2572" i="2" l="1"/>
  <c r="E2573" i="2"/>
  <c r="E5478" i="1"/>
  <c r="F5477" i="1"/>
  <c r="E2572" i="1"/>
  <c r="F2571" i="1"/>
  <c r="E2574" i="2" l="1"/>
  <c r="F2573" i="2"/>
  <c r="F2572" i="1"/>
  <c r="E2573" i="1"/>
  <c r="F5478" i="1"/>
  <c r="E5479" i="1"/>
  <c r="F2574" i="2" l="1"/>
  <c r="E2575" i="2"/>
  <c r="F5479" i="1"/>
  <c r="E5480" i="1"/>
  <c r="F2573" i="1"/>
  <c r="E2574" i="1"/>
  <c r="E2576" i="2" l="1"/>
  <c r="F2575" i="2"/>
  <c r="E5481" i="1"/>
  <c r="F5480" i="1"/>
  <c r="E2575" i="1"/>
  <c r="F2574" i="1"/>
  <c r="F2576" i="2" l="1"/>
  <c r="E2577" i="2"/>
  <c r="E2576" i="1"/>
  <c r="F2575" i="1"/>
  <c r="E5482" i="1"/>
  <c r="F5481" i="1"/>
  <c r="E2578" i="2" l="1"/>
  <c r="F2577" i="2"/>
  <c r="F5482" i="1"/>
  <c r="E5483" i="1"/>
  <c r="F2576" i="1"/>
  <c r="E2577" i="1"/>
  <c r="F2578" i="2" l="1"/>
  <c r="E2579" i="2"/>
  <c r="F5483" i="1"/>
  <c r="E5484" i="1"/>
  <c r="F2577" i="1"/>
  <c r="E2578" i="1"/>
  <c r="E2580" i="2" l="1"/>
  <c r="F2579" i="2"/>
  <c r="E2579" i="1"/>
  <c r="F2578" i="1"/>
  <c r="E5485" i="1"/>
  <c r="F5484" i="1"/>
  <c r="F2580" i="2" l="1"/>
  <c r="E2581" i="2"/>
  <c r="E5486" i="1"/>
  <c r="F5485" i="1"/>
  <c r="E2580" i="1"/>
  <c r="F2579" i="1"/>
  <c r="E2582" i="2" l="1"/>
  <c r="F2581" i="2"/>
  <c r="F2580" i="1"/>
  <c r="E2581" i="1"/>
  <c r="F5486" i="1"/>
  <c r="E5487" i="1"/>
  <c r="F2582" i="2" l="1"/>
  <c r="E2583" i="2"/>
  <c r="F5487" i="1"/>
  <c r="E5488" i="1"/>
  <c r="F2581" i="1"/>
  <c r="E2582" i="1"/>
  <c r="E2584" i="2" l="1"/>
  <c r="F2583" i="2"/>
  <c r="E2583" i="1"/>
  <c r="F2582" i="1"/>
  <c r="E5489" i="1"/>
  <c r="F5488" i="1"/>
  <c r="F2584" i="2" l="1"/>
  <c r="E2585" i="2"/>
  <c r="E5490" i="1"/>
  <c r="F5489" i="1"/>
  <c r="E2584" i="1"/>
  <c r="F2583" i="1"/>
  <c r="E2586" i="2" l="1"/>
  <c r="F2585" i="2"/>
  <c r="F2584" i="1"/>
  <c r="E2585" i="1"/>
  <c r="F5490" i="1"/>
  <c r="E5491" i="1"/>
  <c r="F2586" i="2" l="1"/>
  <c r="E2587" i="2"/>
  <c r="F5491" i="1"/>
  <c r="E5492" i="1"/>
  <c r="F2585" i="1"/>
  <c r="E2586" i="1"/>
  <c r="E2588" i="2" l="1"/>
  <c r="F2587" i="2"/>
  <c r="E5493" i="1"/>
  <c r="F5492" i="1"/>
  <c r="E2587" i="1"/>
  <c r="F2586" i="1"/>
  <c r="F2588" i="2" l="1"/>
  <c r="E2589" i="2"/>
  <c r="E2588" i="1"/>
  <c r="F2587" i="1"/>
  <c r="E5494" i="1"/>
  <c r="F5493" i="1"/>
  <c r="E2590" i="2" l="1"/>
  <c r="F2589" i="2"/>
  <c r="F5494" i="1"/>
  <c r="E5495" i="1"/>
  <c r="F2588" i="1"/>
  <c r="E2589" i="1"/>
  <c r="F2590" i="2" l="1"/>
  <c r="E2591" i="2"/>
  <c r="F5495" i="1"/>
  <c r="E5496" i="1"/>
  <c r="F2589" i="1"/>
  <c r="E2590" i="1"/>
  <c r="E2592" i="2" l="1"/>
  <c r="F2591" i="2"/>
  <c r="E2591" i="1"/>
  <c r="F2590" i="1"/>
  <c r="E5497" i="1"/>
  <c r="F5496" i="1"/>
  <c r="F2592" i="2" l="1"/>
  <c r="E2593" i="2"/>
  <c r="E5498" i="1"/>
  <c r="F5497" i="1"/>
  <c r="E2592" i="1"/>
  <c r="F2591" i="1"/>
  <c r="E2594" i="2" l="1"/>
  <c r="F2593" i="2"/>
  <c r="F2592" i="1"/>
  <c r="E2593" i="1"/>
  <c r="F5498" i="1"/>
  <c r="E5499" i="1"/>
  <c r="F2594" i="2" l="1"/>
  <c r="E2595" i="2"/>
  <c r="F5499" i="1"/>
  <c r="E5500" i="1"/>
  <c r="F2593" i="1"/>
  <c r="E2594" i="1"/>
  <c r="E2596" i="2" l="1"/>
  <c r="F2595" i="2"/>
  <c r="E2595" i="1"/>
  <c r="F2594" i="1"/>
  <c r="E5501" i="1"/>
  <c r="F5500" i="1"/>
  <c r="F2596" i="2" l="1"/>
  <c r="E2597" i="2"/>
  <c r="E5502" i="1"/>
  <c r="F5501" i="1"/>
  <c r="E2596" i="1"/>
  <c r="F2595" i="1"/>
  <c r="E2598" i="2" l="1"/>
  <c r="F2597" i="2"/>
  <c r="F2596" i="1"/>
  <c r="E2597" i="1"/>
  <c r="F5502" i="1"/>
  <c r="E5503" i="1"/>
  <c r="F2598" i="2" l="1"/>
  <c r="E2599" i="2"/>
  <c r="F5503" i="1"/>
  <c r="E5504" i="1"/>
  <c r="F2597" i="1"/>
  <c r="E2598" i="1"/>
  <c r="E2600" i="2" l="1"/>
  <c r="F2599" i="2"/>
  <c r="E2599" i="1"/>
  <c r="F2598" i="1"/>
  <c r="E5505" i="1"/>
  <c r="F5504" i="1"/>
  <c r="F2600" i="2" l="1"/>
  <c r="E2601" i="2"/>
  <c r="E5506" i="1"/>
  <c r="F5505" i="1"/>
  <c r="E2600" i="1"/>
  <c r="F2599" i="1"/>
  <c r="E2602" i="2" l="1"/>
  <c r="F2601" i="2"/>
  <c r="F2600" i="1"/>
  <c r="E2601" i="1"/>
  <c r="F5506" i="1"/>
  <c r="E5507" i="1"/>
  <c r="F2602" i="2" l="1"/>
  <c r="E2603" i="2"/>
  <c r="F2601" i="1"/>
  <c r="E2602" i="1"/>
  <c r="F5507" i="1"/>
  <c r="E5508" i="1"/>
  <c r="E2604" i="2" l="1"/>
  <c r="F2603" i="2"/>
  <c r="E5509" i="1"/>
  <c r="F5508" i="1"/>
  <c r="E2603" i="1"/>
  <c r="F2602" i="1"/>
  <c r="F2604" i="2" l="1"/>
  <c r="E2605" i="2"/>
  <c r="E2604" i="1"/>
  <c r="F2603" i="1"/>
  <c r="E5510" i="1"/>
  <c r="F5509" i="1"/>
  <c r="E2606" i="2" l="1"/>
  <c r="F2605" i="2"/>
  <c r="F5510" i="1"/>
  <c r="E5511" i="1"/>
  <c r="F2604" i="1"/>
  <c r="E2605" i="1"/>
  <c r="F2606" i="2" l="1"/>
  <c r="E2607" i="2"/>
  <c r="F2605" i="1"/>
  <c r="E2606" i="1"/>
  <c r="F5511" i="1"/>
  <c r="E5512" i="1"/>
  <c r="E2608" i="2" l="1"/>
  <c r="F2607" i="2"/>
  <c r="E2607" i="1"/>
  <c r="F2606" i="1"/>
  <c r="E5513" i="1"/>
  <c r="F5512" i="1"/>
  <c r="F2608" i="2" l="1"/>
  <c r="E2609" i="2"/>
  <c r="E5514" i="1"/>
  <c r="F5513" i="1"/>
  <c r="E2608" i="1"/>
  <c r="F2607" i="1"/>
  <c r="E2610" i="2" l="1"/>
  <c r="F2609" i="2"/>
  <c r="F2608" i="1"/>
  <c r="E2609" i="1"/>
  <c r="F5514" i="1"/>
  <c r="E5515" i="1"/>
  <c r="F2610" i="2" l="1"/>
  <c r="E2611" i="2"/>
  <c r="F5515" i="1"/>
  <c r="E5516" i="1"/>
  <c r="F2609" i="1"/>
  <c r="E2610" i="1"/>
  <c r="E2612" i="2" l="1"/>
  <c r="F2611" i="2"/>
  <c r="E2611" i="1"/>
  <c r="F2610" i="1"/>
  <c r="E5517" i="1"/>
  <c r="F5516" i="1"/>
  <c r="F2612" i="2" l="1"/>
  <c r="E2613" i="2"/>
  <c r="E5518" i="1"/>
  <c r="F5517" i="1"/>
  <c r="E2612" i="1"/>
  <c r="F2611" i="1"/>
  <c r="E2614" i="2" l="1"/>
  <c r="F2613" i="2"/>
  <c r="F2612" i="1"/>
  <c r="E2613" i="1"/>
  <c r="F5518" i="1"/>
  <c r="E5519" i="1"/>
  <c r="F2614" i="2" l="1"/>
  <c r="E2615" i="2"/>
  <c r="F5519" i="1"/>
  <c r="E5520" i="1"/>
  <c r="F2613" i="1"/>
  <c r="E2614" i="1"/>
  <c r="E2616" i="2" l="1"/>
  <c r="F2615" i="2"/>
  <c r="E2615" i="1"/>
  <c r="F2614" i="1"/>
  <c r="E5521" i="1"/>
  <c r="F5520" i="1"/>
  <c r="F2616" i="2" l="1"/>
  <c r="E2617" i="2"/>
  <c r="E5522" i="1"/>
  <c r="F5521" i="1"/>
  <c r="E2616" i="1"/>
  <c r="F2615" i="1"/>
  <c r="E2618" i="2" l="1"/>
  <c r="F2617" i="2"/>
  <c r="F2616" i="1"/>
  <c r="E2617" i="1"/>
  <c r="F5522" i="1"/>
  <c r="E5523" i="1"/>
  <c r="F2618" i="2" l="1"/>
  <c r="E2619" i="2"/>
  <c r="F5523" i="1"/>
  <c r="E5524" i="1"/>
  <c r="F2617" i="1"/>
  <c r="E2618" i="1"/>
  <c r="E2620" i="2" l="1"/>
  <c r="F2619" i="2"/>
  <c r="E2619" i="1"/>
  <c r="F2618" i="1"/>
  <c r="E5525" i="1"/>
  <c r="F5524" i="1"/>
  <c r="F2620" i="2" l="1"/>
  <c r="E2621" i="2"/>
  <c r="E5526" i="1"/>
  <c r="F5525" i="1"/>
  <c r="E2620" i="1"/>
  <c r="F2619" i="1"/>
  <c r="E2622" i="2" l="1"/>
  <c r="F2621" i="2"/>
  <c r="F2620" i="1"/>
  <c r="E2621" i="1"/>
  <c r="F5526" i="1"/>
  <c r="E5527" i="1"/>
  <c r="F2622" i="2" l="1"/>
  <c r="E2623" i="2"/>
  <c r="F2621" i="1"/>
  <c r="E2622" i="1"/>
  <c r="F5527" i="1"/>
  <c r="E5528" i="1"/>
  <c r="E2624" i="2" l="1"/>
  <c r="F2623" i="2"/>
  <c r="E2623" i="1"/>
  <c r="F2622" i="1"/>
  <c r="E5529" i="1"/>
  <c r="F5528" i="1"/>
  <c r="F2624" i="2" l="1"/>
  <c r="E2625" i="2"/>
  <c r="E5530" i="1"/>
  <c r="F5529" i="1"/>
  <c r="E2624" i="1"/>
  <c r="F2623" i="1"/>
  <c r="E2626" i="2" l="1"/>
  <c r="F2625" i="2"/>
  <c r="F2624" i="1"/>
  <c r="E2625" i="1"/>
  <c r="F5530" i="1"/>
  <c r="E5531" i="1"/>
  <c r="F2626" i="2" l="1"/>
  <c r="E2627" i="2"/>
  <c r="F5531" i="1"/>
  <c r="E5532" i="1"/>
  <c r="F2625" i="1"/>
  <c r="E2626" i="1"/>
  <c r="F2627" i="2" l="1"/>
  <c r="E2628" i="2"/>
  <c r="E2627" i="1"/>
  <c r="F2626" i="1"/>
  <c r="E5533" i="1"/>
  <c r="F5532" i="1"/>
  <c r="E2629" i="2" l="1"/>
  <c r="F2628" i="2"/>
  <c r="E5534" i="1"/>
  <c r="F5533" i="1"/>
  <c r="E2628" i="1"/>
  <c r="F2627" i="1"/>
  <c r="F2629" i="2" l="1"/>
  <c r="E2630" i="2"/>
  <c r="F2628" i="1"/>
  <c r="E2629" i="1"/>
  <c r="F5534" i="1"/>
  <c r="E5535" i="1"/>
  <c r="E2631" i="2" l="1"/>
  <c r="F2630" i="2"/>
  <c r="F2629" i="1"/>
  <c r="E2630" i="1"/>
  <c r="F5535" i="1"/>
  <c r="E5536" i="1"/>
  <c r="F2631" i="2" l="1"/>
  <c r="E2632" i="2"/>
  <c r="E5537" i="1"/>
  <c r="F5536" i="1"/>
  <c r="E2631" i="1"/>
  <c r="F2630" i="1"/>
  <c r="E2633" i="2" l="1"/>
  <c r="F2632" i="2"/>
  <c r="E2632" i="1"/>
  <c r="F2631" i="1"/>
  <c r="E5538" i="1"/>
  <c r="F5537" i="1"/>
  <c r="F2633" i="2" l="1"/>
  <c r="E2634" i="2"/>
  <c r="F5538" i="1"/>
  <c r="E5539" i="1"/>
  <c r="F2632" i="1"/>
  <c r="E2633" i="1"/>
  <c r="F2634" i="2" l="1"/>
  <c r="E2635" i="2"/>
  <c r="F5539" i="1"/>
  <c r="E5540" i="1"/>
  <c r="F2633" i="1"/>
  <c r="E2634" i="1"/>
  <c r="F2635" i="2" l="1"/>
  <c r="E2636" i="2"/>
  <c r="E5541" i="1"/>
  <c r="F5540" i="1"/>
  <c r="E2635" i="1"/>
  <c r="F2634" i="1"/>
  <c r="E2637" i="2" l="1"/>
  <c r="F2636" i="2"/>
  <c r="E2636" i="1"/>
  <c r="F2635" i="1"/>
  <c r="E5542" i="1"/>
  <c r="F5541" i="1"/>
  <c r="E2638" i="2" l="1"/>
  <c r="F2637" i="2"/>
  <c r="F5542" i="1"/>
  <c r="E5543" i="1"/>
  <c r="F2636" i="1"/>
  <c r="E2637" i="1"/>
  <c r="E2639" i="2" l="1"/>
  <c r="F2638" i="2"/>
  <c r="F5543" i="1"/>
  <c r="E5544" i="1"/>
  <c r="F2637" i="1"/>
  <c r="E2638" i="1"/>
  <c r="E2640" i="2" l="1"/>
  <c r="F2639" i="2"/>
  <c r="E2639" i="1"/>
  <c r="F2638" i="1"/>
  <c r="E5545" i="1"/>
  <c r="F5544" i="1"/>
  <c r="E2641" i="2" l="1"/>
  <c r="F2640" i="2"/>
  <c r="E5546" i="1"/>
  <c r="F5545" i="1"/>
  <c r="E2640" i="1"/>
  <c r="F2639" i="1"/>
  <c r="E2642" i="2" l="1"/>
  <c r="F2641" i="2"/>
  <c r="F2640" i="1"/>
  <c r="E2641" i="1"/>
  <c r="F5546" i="1"/>
  <c r="E5547" i="1"/>
  <c r="E2643" i="2" l="1"/>
  <c r="F2642" i="2"/>
  <c r="F2641" i="1"/>
  <c r="E2642" i="1"/>
  <c r="F5547" i="1"/>
  <c r="E5548" i="1"/>
  <c r="E2644" i="2" l="1"/>
  <c r="F2643" i="2"/>
  <c r="E5549" i="1"/>
  <c r="F5548" i="1"/>
  <c r="E2643" i="1"/>
  <c r="F2642" i="1"/>
  <c r="E2645" i="2" l="1"/>
  <c r="F2644" i="2"/>
  <c r="E2644" i="1"/>
  <c r="F2643" i="1"/>
  <c r="E5550" i="1"/>
  <c r="F5549" i="1"/>
  <c r="E2646" i="2" l="1"/>
  <c r="F2645" i="2"/>
  <c r="F5550" i="1"/>
  <c r="E5551" i="1"/>
  <c r="F2644" i="1"/>
  <c r="E2645" i="1"/>
  <c r="E2647" i="2" l="1"/>
  <c r="F2646" i="2"/>
  <c r="F2645" i="1"/>
  <c r="E2646" i="1"/>
  <c r="F5551" i="1"/>
  <c r="E5552" i="1"/>
  <c r="E2648" i="2" l="1"/>
  <c r="F2647" i="2"/>
  <c r="E5553" i="1"/>
  <c r="F5552" i="1"/>
  <c r="E2647" i="1"/>
  <c r="F2646" i="1"/>
  <c r="E2649" i="2" l="1"/>
  <c r="F2648" i="2"/>
  <c r="E2648" i="1"/>
  <c r="F2647" i="1"/>
  <c r="E5554" i="1"/>
  <c r="F5553" i="1"/>
  <c r="E2650" i="2" l="1"/>
  <c r="F2649" i="2"/>
  <c r="F5554" i="1"/>
  <c r="E5555" i="1"/>
  <c r="F2648" i="1"/>
  <c r="E2649" i="1"/>
  <c r="E2651" i="2" l="1"/>
  <c r="F2650" i="2"/>
  <c r="F5555" i="1"/>
  <c r="E5556" i="1"/>
  <c r="F2649" i="1"/>
  <c r="E2650" i="1"/>
  <c r="E2652" i="2" l="1"/>
  <c r="F2651" i="2"/>
  <c r="E2651" i="1"/>
  <c r="F2650" i="1"/>
  <c r="E5557" i="1"/>
  <c r="F5556" i="1"/>
  <c r="E2653" i="2" l="1"/>
  <c r="F2652" i="2"/>
  <c r="E5558" i="1"/>
  <c r="F5557" i="1"/>
  <c r="E2652" i="1"/>
  <c r="F2651" i="1"/>
  <c r="E2654" i="2" l="1"/>
  <c r="F2653" i="2"/>
  <c r="F2652" i="1"/>
  <c r="E2653" i="1"/>
  <c r="F5558" i="1"/>
  <c r="E5559" i="1"/>
  <c r="E2655" i="2" l="1"/>
  <c r="F2654" i="2"/>
  <c r="F5559" i="1"/>
  <c r="E5560" i="1"/>
  <c r="F2653" i="1"/>
  <c r="E2654" i="1"/>
  <c r="E2656" i="2" l="1"/>
  <c r="F2655" i="2"/>
  <c r="E2655" i="1"/>
  <c r="F2654" i="1"/>
  <c r="E5561" i="1"/>
  <c r="F5560" i="1"/>
  <c r="E2657" i="2" l="1"/>
  <c r="F2656" i="2"/>
  <c r="E5562" i="1"/>
  <c r="F5561" i="1"/>
  <c r="E2656" i="1"/>
  <c r="F2655" i="1"/>
  <c r="E2658" i="2" l="1"/>
  <c r="F2657" i="2"/>
  <c r="F2656" i="1"/>
  <c r="E2657" i="1"/>
  <c r="F5562" i="1"/>
  <c r="E5563" i="1"/>
  <c r="E2659" i="2" l="1"/>
  <c r="F2658" i="2"/>
  <c r="F5563" i="1"/>
  <c r="E5564" i="1"/>
  <c r="F2657" i="1"/>
  <c r="E2658" i="1"/>
  <c r="E2660" i="2" l="1"/>
  <c r="F2659" i="2"/>
  <c r="E2659" i="1"/>
  <c r="F2658" i="1"/>
  <c r="E5565" i="1"/>
  <c r="F5564" i="1"/>
  <c r="E2661" i="2" l="1"/>
  <c r="F2660" i="2"/>
  <c r="E5566" i="1"/>
  <c r="F5565" i="1"/>
  <c r="E2660" i="1"/>
  <c r="F2659" i="1"/>
  <c r="E2662" i="2" l="1"/>
  <c r="F2661" i="2"/>
  <c r="F2660" i="1"/>
  <c r="E2661" i="1"/>
  <c r="F5566" i="1"/>
  <c r="E5567" i="1"/>
  <c r="E2663" i="2" l="1"/>
  <c r="F2662" i="2"/>
  <c r="F5567" i="1"/>
  <c r="E5568" i="1"/>
  <c r="F2661" i="1"/>
  <c r="E2662" i="1"/>
  <c r="E2664" i="2" l="1"/>
  <c r="F2663" i="2"/>
  <c r="E2663" i="1"/>
  <c r="F2662" i="1"/>
  <c r="E5569" i="1"/>
  <c r="F5568" i="1"/>
  <c r="E2665" i="2" l="1"/>
  <c r="F2664" i="2"/>
  <c r="E5570" i="1"/>
  <c r="F5569" i="1"/>
  <c r="E2664" i="1"/>
  <c r="F2663" i="1"/>
  <c r="E2666" i="2" l="1"/>
  <c r="F2665" i="2"/>
  <c r="F2664" i="1"/>
  <c r="E2665" i="1"/>
  <c r="F5570" i="1"/>
  <c r="E5571" i="1"/>
  <c r="E2667" i="2" l="1"/>
  <c r="F2666" i="2"/>
  <c r="F2665" i="1"/>
  <c r="E2666" i="1"/>
  <c r="F5571" i="1"/>
  <c r="E5572" i="1"/>
  <c r="E2668" i="2" l="1"/>
  <c r="F2667" i="2"/>
  <c r="E5573" i="1"/>
  <c r="F5572" i="1"/>
  <c r="E2667" i="1"/>
  <c r="F2666" i="1"/>
  <c r="E2669" i="2" l="1"/>
  <c r="F2668" i="2"/>
  <c r="E2668" i="1"/>
  <c r="F2667" i="1"/>
  <c r="E5574" i="1"/>
  <c r="F5573" i="1"/>
  <c r="E2670" i="2" l="1"/>
  <c r="F2669" i="2"/>
  <c r="F5574" i="1"/>
  <c r="E5575" i="1"/>
  <c r="F2668" i="1"/>
  <c r="E2669" i="1"/>
  <c r="E2671" i="2" l="1"/>
  <c r="F2670" i="2"/>
  <c r="F2669" i="1"/>
  <c r="E2670" i="1"/>
  <c r="F5575" i="1"/>
  <c r="E5576" i="1"/>
  <c r="E2672" i="2" l="1"/>
  <c r="F2671" i="2"/>
  <c r="E5577" i="1"/>
  <c r="F5576" i="1"/>
  <c r="E2671" i="1"/>
  <c r="F2670" i="1"/>
  <c r="E2673" i="2" l="1"/>
  <c r="F2672" i="2"/>
  <c r="E2672" i="1"/>
  <c r="F2671" i="1"/>
  <c r="E5578" i="1"/>
  <c r="F5577" i="1"/>
  <c r="E2674" i="2" l="1"/>
  <c r="F2673" i="2"/>
  <c r="F5578" i="1"/>
  <c r="E5579" i="1"/>
  <c r="F2672" i="1"/>
  <c r="E2673" i="1"/>
  <c r="E2675" i="2" l="1"/>
  <c r="F2674" i="2"/>
  <c r="F5579" i="1"/>
  <c r="E5580" i="1"/>
  <c r="F2673" i="1"/>
  <c r="E2674" i="1"/>
  <c r="E2676" i="2" l="1"/>
  <c r="F2675" i="2"/>
  <c r="E2675" i="1"/>
  <c r="F2674" i="1"/>
  <c r="E5581" i="1"/>
  <c r="F5580" i="1"/>
  <c r="E2677" i="2" l="1"/>
  <c r="F2676" i="2"/>
  <c r="E5582" i="1"/>
  <c r="F5581" i="1"/>
  <c r="E2676" i="1"/>
  <c r="F2675" i="1"/>
  <c r="E2678" i="2" l="1"/>
  <c r="F2677" i="2"/>
  <c r="F2676" i="1"/>
  <c r="E2677" i="1"/>
  <c r="F5582" i="1"/>
  <c r="E5583" i="1"/>
  <c r="E2679" i="2" l="1"/>
  <c r="F2678" i="2"/>
  <c r="F5583" i="1"/>
  <c r="E5584" i="1"/>
  <c r="F2677" i="1"/>
  <c r="E2678" i="1"/>
  <c r="E2680" i="2" l="1"/>
  <c r="F2679" i="2"/>
  <c r="E2679" i="1"/>
  <c r="F2678" i="1"/>
  <c r="E5585" i="1"/>
  <c r="F5584" i="1"/>
  <c r="E2681" i="2" l="1"/>
  <c r="F2680" i="2"/>
  <c r="E5586" i="1"/>
  <c r="F5585" i="1"/>
  <c r="E2680" i="1"/>
  <c r="F2679" i="1"/>
  <c r="E2682" i="2" l="1"/>
  <c r="F2681" i="2"/>
  <c r="F2680" i="1"/>
  <c r="E2681" i="1"/>
  <c r="F5586" i="1"/>
  <c r="E5587" i="1"/>
  <c r="E2683" i="2" l="1"/>
  <c r="F2682" i="2"/>
  <c r="F5587" i="1"/>
  <c r="E5588" i="1"/>
  <c r="F2681" i="1"/>
  <c r="E2682" i="1"/>
  <c r="E2684" i="2" l="1"/>
  <c r="F2683" i="2"/>
  <c r="E2683" i="1"/>
  <c r="F2682" i="1"/>
  <c r="E5589" i="1"/>
  <c r="F5588" i="1"/>
  <c r="E2685" i="2" l="1"/>
  <c r="F2684" i="2"/>
  <c r="E5590" i="1"/>
  <c r="F5589" i="1"/>
  <c r="E2684" i="1"/>
  <c r="F2683" i="1"/>
  <c r="E2686" i="2" l="1"/>
  <c r="F2685" i="2"/>
  <c r="F2684" i="1"/>
  <c r="E2685" i="1"/>
  <c r="F5590" i="1"/>
  <c r="E5591" i="1"/>
  <c r="E2687" i="2" l="1"/>
  <c r="F2686" i="2"/>
  <c r="F5591" i="1"/>
  <c r="E5592" i="1"/>
  <c r="F2685" i="1"/>
  <c r="E2686" i="1"/>
  <c r="E2688" i="2" l="1"/>
  <c r="F2687" i="2"/>
  <c r="E2687" i="1"/>
  <c r="F2686" i="1"/>
  <c r="E5593" i="1"/>
  <c r="F5592" i="1"/>
  <c r="E2689" i="2" l="1"/>
  <c r="F2688" i="2"/>
  <c r="E5594" i="1"/>
  <c r="F5593" i="1"/>
  <c r="E2688" i="1"/>
  <c r="F2687" i="1"/>
  <c r="E2690" i="2" l="1"/>
  <c r="F2689" i="2"/>
  <c r="F2688" i="1"/>
  <c r="E2689" i="1"/>
  <c r="F5594" i="1"/>
  <c r="E5595" i="1"/>
  <c r="E2691" i="2" l="1"/>
  <c r="F2690" i="2"/>
  <c r="F2689" i="1"/>
  <c r="E2690" i="1"/>
  <c r="F5595" i="1"/>
  <c r="E5596" i="1"/>
  <c r="E2692" i="2" l="1"/>
  <c r="F2691" i="2"/>
  <c r="E5597" i="1"/>
  <c r="F5596" i="1"/>
  <c r="E2691" i="1"/>
  <c r="F2690" i="1"/>
  <c r="E2693" i="2" l="1"/>
  <c r="F2692" i="2"/>
  <c r="E2692" i="1"/>
  <c r="F2691" i="1"/>
  <c r="E5598" i="1"/>
  <c r="F5597" i="1"/>
  <c r="E2694" i="2" l="1"/>
  <c r="F2693" i="2"/>
  <c r="F5598" i="1"/>
  <c r="E5599" i="1"/>
  <c r="F2692" i="1"/>
  <c r="E2693" i="1"/>
  <c r="E2695" i="2" l="1"/>
  <c r="F2694" i="2"/>
  <c r="F2693" i="1"/>
  <c r="E2694" i="1"/>
  <c r="F5599" i="1"/>
  <c r="E5600" i="1"/>
  <c r="E2696" i="2" l="1"/>
  <c r="F2695" i="2"/>
  <c r="E2695" i="1"/>
  <c r="F2694" i="1"/>
  <c r="E5601" i="1"/>
  <c r="F5600" i="1"/>
  <c r="E2697" i="2" l="1"/>
  <c r="F2696" i="2"/>
  <c r="E5602" i="1"/>
  <c r="F5601" i="1"/>
  <c r="E2696" i="1"/>
  <c r="F2695" i="1"/>
  <c r="E2698" i="2" l="1"/>
  <c r="F2697" i="2"/>
  <c r="F2696" i="1"/>
  <c r="E2697" i="1"/>
  <c r="F5602" i="1"/>
  <c r="E5603" i="1"/>
  <c r="E2699" i="2" l="1"/>
  <c r="F2698" i="2"/>
  <c r="F5603" i="1"/>
  <c r="E5604" i="1"/>
  <c r="F2697" i="1"/>
  <c r="E2698" i="1"/>
  <c r="E2700" i="2" l="1"/>
  <c r="F2699" i="2"/>
  <c r="E2699" i="1"/>
  <c r="F2698" i="1"/>
  <c r="E5605" i="1"/>
  <c r="F5604" i="1"/>
  <c r="E2701" i="2" l="1"/>
  <c r="F2700" i="2"/>
  <c r="E5606" i="1"/>
  <c r="F5605" i="1"/>
  <c r="E2700" i="1"/>
  <c r="F2699" i="1"/>
  <c r="E2702" i="2" l="1"/>
  <c r="F2701" i="2"/>
  <c r="F2700" i="1"/>
  <c r="E2701" i="1"/>
  <c r="F5606" i="1"/>
  <c r="E5607" i="1"/>
  <c r="E2703" i="2" l="1"/>
  <c r="F2702" i="2"/>
  <c r="F5607" i="1"/>
  <c r="E5608" i="1"/>
  <c r="F2701" i="1"/>
  <c r="E2702" i="1"/>
  <c r="E2704" i="2" l="1"/>
  <c r="F2703" i="2"/>
  <c r="E2703" i="1"/>
  <c r="F2702" i="1"/>
  <c r="E5609" i="1"/>
  <c r="F5608" i="1"/>
  <c r="E2705" i="2" l="1"/>
  <c r="F2704" i="2"/>
  <c r="E5610" i="1"/>
  <c r="F5609" i="1"/>
  <c r="E2704" i="1"/>
  <c r="F2703" i="1"/>
  <c r="E2706" i="2" l="1"/>
  <c r="F2705" i="2"/>
  <c r="F2704" i="1"/>
  <c r="E2705" i="1"/>
  <c r="F5610" i="1"/>
  <c r="E5611" i="1"/>
  <c r="E2707" i="2" l="1"/>
  <c r="F2706" i="2"/>
  <c r="F5611" i="1"/>
  <c r="E5612" i="1"/>
  <c r="F2705" i="1"/>
  <c r="E2706" i="1"/>
  <c r="E2708" i="2" l="1"/>
  <c r="F2707" i="2"/>
  <c r="E2707" i="1"/>
  <c r="F2706" i="1"/>
  <c r="E5613" i="1"/>
  <c r="F5612" i="1"/>
  <c r="E2709" i="2" l="1"/>
  <c r="F2708" i="2"/>
  <c r="E5614" i="1"/>
  <c r="F5613" i="1"/>
  <c r="E2708" i="1"/>
  <c r="F2707" i="1"/>
  <c r="E2710" i="2" l="1"/>
  <c r="F2709" i="2"/>
  <c r="F2708" i="1"/>
  <c r="E2709" i="1"/>
  <c r="F5614" i="1"/>
  <c r="E5615" i="1"/>
  <c r="E2711" i="2" l="1"/>
  <c r="F2710" i="2"/>
  <c r="F5615" i="1"/>
  <c r="E5616" i="1"/>
  <c r="F2709" i="1"/>
  <c r="E2710" i="1"/>
  <c r="E2712" i="2" l="1"/>
  <c r="F2711" i="2"/>
  <c r="E2711" i="1"/>
  <c r="F2710" i="1"/>
  <c r="E5617" i="1"/>
  <c r="F5616" i="1"/>
  <c r="E2713" i="2" l="1"/>
  <c r="F2712" i="2"/>
  <c r="E5618" i="1"/>
  <c r="F5617" i="1"/>
  <c r="E2712" i="1"/>
  <c r="F2711" i="1"/>
  <c r="E2714" i="2" l="1"/>
  <c r="F2713" i="2"/>
  <c r="F2712" i="1"/>
  <c r="E2713" i="1"/>
  <c r="F5618" i="1"/>
  <c r="E5619" i="1"/>
  <c r="E2715" i="2" l="1"/>
  <c r="F2714" i="2"/>
  <c r="F5619" i="1"/>
  <c r="E5620" i="1"/>
  <c r="F2713" i="1"/>
  <c r="E2714" i="1"/>
  <c r="E2716" i="2" l="1"/>
  <c r="F2715" i="2"/>
  <c r="E2715" i="1"/>
  <c r="F2714" i="1"/>
  <c r="E5621" i="1"/>
  <c r="F5620" i="1"/>
  <c r="E2717" i="2" l="1"/>
  <c r="F2716" i="2"/>
  <c r="E5622" i="1"/>
  <c r="F5621" i="1"/>
  <c r="E2716" i="1"/>
  <c r="F2715" i="1"/>
  <c r="E2718" i="2" l="1"/>
  <c r="F2717" i="2"/>
  <c r="F2716" i="1"/>
  <c r="E2717" i="1"/>
  <c r="F5622" i="1"/>
  <c r="E5623" i="1"/>
  <c r="E2719" i="2" l="1"/>
  <c r="F2718" i="2"/>
  <c r="F5623" i="1"/>
  <c r="E5624" i="1"/>
  <c r="F2717" i="1"/>
  <c r="E2718" i="1"/>
  <c r="E2720" i="2" l="1"/>
  <c r="F2719" i="2"/>
  <c r="E5625" i="1"/>
  <c r="F5624" i="1"/>
  <c r="E2719" i="1"/>
  <c r="F2718" i="1"/>
  <c r="E2721" i="2" l="1"/>
  <c r="F2720" i="2"/>
  <c r="E2720" i="1"/>
  <c r="F2719" i="1"/>
  <c r="E5626" i="1"/>
  <c r="F5625" i="1"/>
  <c r="E2722" i="2" l="1"/>
  <c r="F2721" i="2"/>
  <c r="F5626" i="1"/>
  <c r="E5627" i="1"/>
  <c r="F2720" i="1"/>
  <c r="E2721" i="1"/>
  <c r="E2723" i="2" l="1"/>
  <c r="F2722" i="2"/>
  <c r="F2721" i="1"/>
  <c r="E2722" i="1"/>
  <c r="F5627" i="1"/>
  <c r="E5628" i="1"/>
  <c r="E2724" i="2" l="1"/>
  <c r="F2723" i="2"/>
  <c r="E5629" i="1"/>
  <c r="F5628" i="1"/>
  <c r="E2723" i="1"/>
  <c r="F2722" i="1"/>
  <c r="E2725" i="2" l="1"/>
  <c r="F2724" i="2"/>
  <c r="E2724" i="1"/>
  <c r="F2723" i="1"/>
  <c r="E5630" i="1"/>
  <c r="F5629" i="1"/>
  <c r="E2726" i="2" l="1"/>
  <c r="F2725" i="2"/>
  <c r="F5630" i="1"/>
  <c r="E5631" i="1"/>
  <c r="F2724" i="1"/>
  <c r="E2725" i="1"/>
  <c r="E2727" i="2" l="1"/>
  <c r="F2726" i="2"/>
  <c r="F2725" i="1"/>
  <c r="E2726" i="1"/>
  <c r="F5631" i="1"/>
  <c r="E5632" i="1"/>
  <c r="E2728" i="2" l="1"/>
  <c r="F2727" i="2"/>
  <c r="E5633" i="1"/>
  <c r="F5632" i="1"/>
  <c r="E2727" i="1"/>
  <c r="F2726" i="1"/>
  <c r="E2729" i="2" l="1"/>
  <c r="F2728" i="2"/>
  <c r="E2728" i="1"/>
  <c r="F2727" i="1"/>
  <c r="E5634" i="1"/>
  <c r="F5633" i="1"/>
  <c r="E2730" i="2" l="1"/>
  <c r="F2729" i="2"/>
  <c r="F5634" i="1"/>
  <c r="E5635" i="1"/>
  <c r="F2728" i="1"/>
  <c r="E2729" i="1"/>
  <c r="E2731" i="2" l="1"/>
  <c r="F2730" i="2"/>
  <c r="F2729" i="1"/>
  <c r="E2730" i="1"/>
  <c r="F5635" i="1"/>
  <c r="E5636" i="1"/>
  <c r="E2732" i="2" l="1"/>
  <c r="F2731" i="2"/>
  <c r="E5637" i="1"/>
  <c r="F5636" i="1"/>
  <c r="E2731" i="1"/>
  <c r="F2730" i="1"/>
  <c r="E2733" i="2" l="1"/>
  <c r="F2732" i="2"/>
  <c r="E2732" i="1"/>
  <c r="F2731" i="1"/>
  <c r="E5638" i="1"/>
  <c r="F5637" i="1"/>
  <c r="E2734" i="2" l="1"/>
  <c r="F2733" i="2"/>
  <c r="F5638" i="1"/>
  <c r="E5639" i="1"/>
  <c r="F2732" i="1"/>
  <c r="E2733" i="1"/>
  <c r="E2735" i="2" l="1"/>
  <c r="F2734" i="2"/>
  <c r="F2733" i="1"/>
  <c r="E2734" i="1"/>
  <c r="F5639" i="1"/>
  <c r="E5640" i="1"/>
  <c r="E2736" i="2" l="1"/>
  <c r="F2735" i="2"/>
  <c r="E5641" i="1"/>
  <c r="F5640" i="1"/>
  <c r="E2735" i="1"/>
  <c r="F2734" i="1"/>
  <c r="E2737" i="2" l="1"/>
  <c r="F2736" i="2"/>
  <c r="E2736" i="1"/>
  <c r="F2735" i="1"/>
  <c r="E5642" i="1"/>
  <c r="F5641" i="1"/>
  <c r="E2738" i="2" l="1"/>
  <c r="F2737" i="2"/>
  <c r="F5642" i="1"/>
  <c r="E5643" i="1"/>
  <c r="F2736" i="1"/>
  <c r="E2737" i="1"/>
  <c r="E2739" i="2" l="1"/>
  <c r="F2738" i="2"/>
  <c r="F2737" i="1"/>
  <c r="E2738" i="1"/>
  <c r="F5643" i="1"/>
  <c r="E5644" i="1"/>
  <c r="E2740" i="2" l="1"/>
  <c r="F2739" i="2"/>
  <c r="E2739" i="1"/>
  <c r="F2738" i="1"/>
  <c r="E5645" i="1"/>
  <c r="F5644" i="1"/>
  <c r="E2741" i="2" l="1"/>
  <c r="F2740" i="2"/>
  <c r="E5646" i="1"/>
  <c r="F5645" i="1"/>
  <c r="E2740" i="1"/>
  <c r="F2739" i="1"/>
  <c r="E2742" i="2" l="1"/>
  <c r="F2741" i="2"/>
  <c r="F2740" i="1"/>
  <c r="E2741" i="1"/>
  <c r="F5646" i="1"/>
  <c r="E5647" i="1"/>
  <c r="E2743" i="2" l="1"/>
  <c r="F2742" i="2"/>
  <c r="F5647" i="1"/>
  <c r="E5648" i="1"/>
  <c r="F2741" i="1"/>
  <c r="E2742" i="1"/>
  <c r="E2744" i="2" l="1"/>
  <c r="F2743" i="2"/>
  <c r="E2743" i="1"/>
  <c r="F2742" i="1"/>
  <c r="E5649" i="1"/>
  <c r="F5648" i="1"/>
  <c r="E2745" i="2" l="1"/>
  <c r="F2744" i="2"/>
  <c r="E5650" i="1"/>
  <c r="F5649" i="1"/>
  <c r="E2744" i="1"/>
  <c r="F2743" i="1"/>
  <c r="E2746" i="2" l="1"/>
  <c r="F2745" i="2"/>
  <c r="F2744" i="1"/>
  <c r="E2745" i="1"/>
  <c r="F5650" i="1"/>
  <c r="E5651" i="1"/>
  <c r="E2747" i="2" l="1"/>
  <c r="F2746" i="2"/>
  <c r="F5651" i="1"/>
  <c r="E5652" i="1"/>
  <c r="F2745" i="1"/>
  <c r="E2746" i="1"/>
  <c r="E2748" i="2" l="1"/>
  <c r="F2747" i="2"/>
  <c r="E2747" i="1"/>
  <c r="F2746" i="1"/>
  <c r="E5653" i="1"/>
  <c r="F5652" i="1"/>
  <c r="E2749" i="2" l="1"/>
  <c r="F2748" i="2"/>
  <c r="E5654" i="1"/>
  <c r="F5653" i="1"/>
  <c r="E2748" i="1"/>
  <c r="F2747" i="1"/>
  <c r="E2750" i="2" l="1"/>
  <c r="F2749" i="2"/>
  <c r="F2748" i="1"/>
  <c r="E2749" i="1"/>
  <c r="F5654" i="1"/>
  <c r="E5655" i="1"/>
  <c r="E2751" i="2" l="1"/>
  <c r="F2750" i="2"/>
  <c r="F5655" i="1"/>
  <c r="E5656" i="1"/>
  <c r="F2749" i="1"/>
  <c r="E2750" i="1"/>
  <c r="E2752" i="2" l="1"/>
  <c r="F2751" i="2"/>
  <c r="E2751" i="1"/>
  <c r="F2750" i="1"/>
  <c r="E5657" i="1"/>
  <c r="F5656" i="1"/>
  <c r="E2753" i="2" l="1"/>
  <c r="F2752" i="2"/>
  <c r="E5658" i="1"/>
  <c r="F5657" i="1"/>
  <c r="E2752" i="1"/>
  <c r="F2751" i="1"/>
  <c r="E2754" i="2" l="1"/>
  <c r="F2753" i="2"/>
  <c r="F2752" i="1"/>
  <c r="E2753" i="1"/>
  <c r="F5658" i="1"/>
  <c r="E5659" i="1"/>
  <c r="E2755" i="2" l="1"/>
  <c r="F2754" i="2"/>
  <c r="F5659" i="1"/>
  <c r="E5660" i="1"/>
  <c r="F2753" i="1"/>
  <c r="E2754" i="1"/>
  <c r="E2756" i="2" l="1"/>
  <c r="F2755" i="2"/>
  <c r="E2755" i="1"/>
  <c r="F2754" i="1"/>
  <c r="E5661" i="1"/>
  <c r="F5660" i="1"/>
  <c r="E2757" i="2" l="1"/>
  <c r="F2756" i="2"/>
  <c r="E5662" i="1"/>
  <c r="F5661" i="1"/>
  <c r="E2756" i="1"/>
  <c r="F2755" i="1"/>
  <c r="E2758" i="2" l="1"/>
  <c r="F2757" i="2"/>
  <c r="F2756" i="1"/>
  <c r="E2757" i="1"/>
  <c r="F5662" i="1"/>
  <c r="E5663" i="1"/>
  <c r="E2759" i="2" l="1"/>
  <c r="F2758" i="2"/>
  <c r="F5663" i="1"/>
  <c r="E5664" i="1"/>
  <c r="F2757" i="1"/>
  <c r="E2758" i="1"/>
  <c r="E2760" i="2" l="1"/>
  <c r="F2759" i="2"/>
  <c r="E2759" i="1"/>
  <c r="F2758" i="1"/>
  <c r="E5665" i="1"/>
  <c r="F5664" i="1"/>
  <c r="E2761" i="2" l="1"/>
  <c r="F2760" i="2"/>
  <c r="E5666" i="1"/>
  <c r="F5665" i="1"/>
  <c r="E2760" i="1"/>
  <c r="F2759" i="1"/>
  <c r="E2762" i="2" l="1"/>
  <c r="F2761" i="2"/>
  <c r="F2760" i="1"/>
  <c r="E2761" i="1"/>
  <c r="F5666" i="1"/>
  <c r="E5667" i="1"/>
  <c r="E2763" i="2" l="1"/>
  <c r="F2762" i="2"/>
  <c r="F5667" i="1"/>
  <c r="E5668" i="1"/>
  <c r="F2761" i="1"/>
  <c r="E2762" i="1"/>
  <c r="E2764" i="2" l="1"/>
  <c r="F2763" i="2"/>
  <c r="E2763" i="1"/>
  <c r="F2762" i="1"/>
  <c r="E5669" i="1"/>
  <c r="F5668" i="1"/>
  <c r="E2765" i="2" l="1"/>
  <c r="F2764" i="2"/>
  <c r="E5670" i="1"/>
  <c r="F5669" i="1"/>
  <c r="E2764" i="1"/>
  <c r="F2763" i="1"/>
  <c r="E2766" i="2" l="1"/>
  <c r="F2765" i="2"/>
  <c r="F2764" i="1"/>
  <c r="E2765" i="1"/>
  <c r="F5670" i="1"/>
  <c r="E5671" i="1"/>
  <c r="E2767" i="2" l="1"/>
  <c r="F2766" i="2"/>
  <c r="F2765" i="1"/>
  <c r="E2766" i="1"/>
  <c r="F5671" i="1"/>
  <c r="E5672" i="1"/>
  <c r="E2768" i="2" l="1"/>
  <c r="F2767" i="2"/>
  <c r="E5673" i="1"/>
  <c r="F5672" i="1"/>
  <c r="E2767" i="1"/>
  <c r="F2766" i="1"/>
  <c r="E2769" i="2" l="1"/>
  <c r="F2768" i="2"/>
  <c r="E2768" i="1"/>
  <c r="F2767" i="1"/>
  <c r="E5674" i="1"/>
  <c r="F5673" i="1"/>
  <c r="E2770" i="2" l="1"/>
  <c r="F2769" i="2"/>
  <c r="F5674" i="1"/>
  <c r="E5675" i="1"/>
  <c r="F2768" i="1"/>
  <c r="E2769" i="1"/>
  <c r="E2771" i="2" l="1"/>
  <c r="F2770" i="2"/>
  <c r="F2769" i="1"/>
  <c r="E2770" i="1"/>
  <c r="F5675" i="1"/>
  <c r="E5676" i="1"/>
  <c r="E2772" i="2" l="1"/>
  <c r="F2771" i="2"/>
  <c r="E5677" i="1"/>
  <c r="F5676" i="1"/>
  <c r="E2771" i="1"/>
  <c r="F2770" i="1"/>
  <c r="E2773" i="2" l="1"/>
  <c r="F2772" i="2"/>
  <c r="E2772" i="1"/>
  <c r="F2771" i="1"/>
  <c r="E5678" i="1"/>
  <c r="F5677" i="1"/>
  <c r="E2774" i="2" l="1"/>
  <c r="F2773" i="2"/>
  <c r="F5678" i="1"/>
  <c r="E5679" i="1"/>
  <c r="F2772" i="1"/>
  <c r="E2773" i="1"/>
  <c r="E2775" i="2" l="1"/>
  <c r="F2774" i="2"/>
  <c r="F2773" i="1"/>
  <c r="E2774" i="1"/>
  <c r="F5679" i="1"/>
  <c r="E5680" i="1"/>
  <c r="E2776" i="2" l="1"/>
  <c r="F2775" i="2"/>
  <c r="E5681" i="1"/>
  <c r="F5680" i="1"/>
  <c r="E2775" i="1"/>
  <c r="F2774" i="1"/>
  <c r="E2777" i="2" l="1"/>
  <c r="F2776" i="2"/>
  <c r="E2776" i="1"/>
  <c r="F2775" i="1"/>
  <c r="E5682" i="1"/>
  <c r="F5681" i="1"/>
  <c r="E2778" i="2" l="1"/>
  <c r="F2777" i="2"/>
  <c r="F5682" i="1"/>
  <c r="E5683" i="1"/>
  <c r="F2776" i="1"/>
  <c r="E2777" i="1"/>
  <c r="E2779" i="2" l="1"/>
  <c r="F2778" i="2"/>
  <c r="F5683" i="1"/>
  <c r="E5684" i="1"/>
  <c r="F2777" i="1"/>
  <c r="E2778" i="1"/>
  <c r="E2780" i="2" l="1"/>
  <c r="F2779" i="2"/>
  <c r="E2779" i="1"/>
  <c r="F2778" i="1"/>
  <c r="E5685" i="1"/>
  <c r="F5684" i="1"/>
  <c r="E2781" i="2" l="1"/>
  <c r="F2780" i="2"/>
  <c r="E5686" i="1"/>
  <c r="F5685" i="1"/>
  <c r="E2780" i="1"/>
  <c r="F2779" i="1"/>
  <c r="E2782" i="2" l="1"/>
  <c r="F2781" i="2"/>
  <c r="F2780" i="1"/>
  <c r="E2781" i="1"/>
  <c r="F5686" i="1"/>
  <c r="E5687" i="1"/>
  <c r="E2783" i="2" l="1"/>
  <c r="F2782" i="2"/>
  <c r="F5687" i="1"/>
  <c r="E5688" i="1"/>
  <c r="F2781" i="1"/>
  <c r="E2782" i="1"/>
  <c r="E2784" i="2" l="1"/>
  <c r="F2783" i="2"/>
  <c r="E2783" i="1"/>
  <c r="F2782" i="1"/>
  <c r="E5689" i="1"/>
  <c r="F5688" i="1"/>
  <c r="E2785" i="2" l="1"/>
  <c r="F2784" i="2"/>
  <c r="E2784" i="1"/>
  <c r="F2783" i="1"/>
  <c r="E5690" i="1"/>
  <c r="F5689" i="1"/>
  <c r="E2786" i="2" l="1"/>
  <c r="F2785" i="2"/>
  <c r="F5690" i="1"/>
  <c r="E5691" i="1"/>
  <c r="F2784" i="1"/>
  <c r="E2785" i="1"/>
  <c r="E2787" i="2" l="1"/>
  <c r="F2786" i="2"/>
  <c r="F2785" i="1"/>
  <c r="E2786" i="1"/>
  <c r="F5691" i="1"/>
  <c r="E5692" i="1"/>
  <c r="E2788" i="2" l="1"/>
  <c r="F2787" i="2"/>
  <c r="E5693" i="1"/>
  <c r="F5692" i="1"/>
  <c r="E2787" i="1"/>
  <c r="F2786" i="1"/>
  <c r="E2789" i="2" l="1"/>
  <c r="F2788" i="2"/>
  <c r="E2788" i="1"/>
  <c r="F2787" i="1"/>
  <c r="E5694" i="1"/>
  <c r="F5693" i="1"/>
  <c r="E2790" i="2" l="1"/>
  <c r="F2789" i="2"/>
  <c r="F5694" i="1"/>
  <c r="E5695" i="1"/>
  <c r="F2788" i="1"/>
  <c r="E2789" i="1"/>
  <c r="E2791" i="2" l="1"/>
  <c r="F2790" i="2"/>
  <c r="F2789" i="1"/>
  <c r="E2790" i="1"/>
  <c r="F5695" i="1"/>
  <c r="E5696" i="1"/>
  <c r="E2792" i="2" l="1"/>
  <c r="F2791" i="2"/>
  <c r="E5697" i="1"/>
  <c r="F5696" i="1"/>
  <c r="E2791" i="1"/>
  <c r="F2790" i="1"/>
  <c r="E2793" i="2" l="1"/>
  <c r="F2792" i="2"/>
  <c r="E2792" i="1"/>
  <c r="F2791" i="1"/>
  <c r="E5698" i="1"/>
  <c r="F5697" i="1"/>
  <c r="E2794" i="2" l="1"/>
  <c r="F2793" i="2"/>
  <c r="F5698" i="1"/>
  <c r="E5699" i="1"/>
  <c r="F2792" i="1"/>
  <c r="E2793" i="1"/>
  <c r="E2795" i="2" l="1"/>
  <c r="F2794" i="2"/>
  <c r="F2793" i="1"/>
  <c r="E2794" i="1"/>
  <c r="F5699" i="1"/>
  <c r="E5700" i="1"/>
  <c r="E2796" i="2" l="1"/>
  <c r="F2795" i="2"/>
  <c r="E5701" i="1"/>
  <c r="F5700" i="1"/>
  <c r="E2795" i="1"/>
  <c r="F2794" i="1"/>
  <c r="E2797" i="2" l="1"/>
  <c r="F2796" i="2"/>
  <c r="E2796" i="1"/>
  <c r="F2795" i="1"/>
  <c r="E5702" i="1"/>
  <c r="F5701" i="1"/>
  <c r="E2798" i="2" l="1"/>
  <c r="F2797" i="2"/>
  <c r="F5702" i="1"/>
  <c r="E5703" i="1"/>
  <c r="F2796" i="1"/>
  <c r="E2797" i="1"/>
  <c r="E2799" i="2" l="1"/>
  <c r="F2798" i="2"/>
  <c r="F2797" i="1"/>
  <c r="E2798" i="1"/>
  <c r="F5703" i="1"/>
  <c r="E5704" i="1"/>
  <c r="E2800" i="2" l="1"/>
  <c r="F2799" i="2"/>
  <c r="E5705" i="1"/>
  <c r="F5704" i="1"/>
  <c r="E2799" i="1"/>
  <c r="F2798" i="1"/>
  <c r="E2801" i="2" l="1"/>
  <c r="F2800" i="2"/>
  <c r="E2800" i="1"/>
  <c r="F2799" i="1"/>
  <c r="E5706" i="1"/>
  <c r="F5705" i="1"/>
  <c r="E2802" i="2" l="1"/>
  <c r="F2801" i="2"/>
  <c r="F5706" i="1"/>
  <c r="E5707" i="1"/>
  <c r="F2800" i="1"/>
  <c r="E2801" i="1"/>
  <c r="E2803" i="2" l="1"/>
  <c r="F2802" i="2"/>
  <c r="F2801" i="1"/>
  <c r="E2802" i="1"/>
  <c r="F5707" i="1"/>
  <c r="E5708" i="1"/>
  <c r="E2804" i="2" l="1"/>
  <c r="F2803" i="2"/>
  <c r="E5709" i="1"/>
  <c r="F5708" i="1"/>
  <c r="E2803" i="1"/>
  <c r="F2802" i="1"/>
  <c r="E2805" i="2" l="1"/>
  <c r="F2804" i="2"/>
  <c r="E2804" i="1"/>
  <c r="F2803" i="1"/>
  <c r="E5710" i="1"/>
  <c r="F5709" i="1"/>
  <c r="E2806" i="2" l="1"/>
  <c r="F2805" i="2"/>
  <c r="F5710" i="1"/>
  <c r="E5711" i="1"/>
  <c r="F2804" i="1"/>
  <c r="E2805" i="1"/>
  <c r="E2807" i="2" l="1"/>
  <c r="F2806" i="2"/>
  <c r="F2805" i="1"/>
  <c r="E2806" i="1"/>
  <c r="F5711" i="1"/>
  <c r="E5712" i="1"/>
  <c r="E2808" i="2" l="1"/>
  <c r="F2807" i="2"/>
  <c r="E5713" i="1"/>
  <c r="F5712" i="1"/>
  <c r="E2807" i="1"/>
  <c r="F2806" i="1"/>
  <c r="E2809" i="2" l="1"/>
  <c r="F2808" i="2"/>
  <c r="E2808" i="1"/>
  <c r="F2807" i="1"/>
  <c r="E5714" i="1"/>
  <c r="F5713" i="1"/>
  <c r="E2810" i="2" l="1"/>
  <c r="F2809" i="2"/>
  <c r="F5714" i="1"/>
  <c r="E5715" i="1"/>
  <c r="F2808" i="1"/>
  <c r="E2809" i="1"/>
  <c r="E2811" i="2" l="1"/>
  <c r="F2810" i="2"/>
  <c r="F2809" i="1"/>
  <c r="E2810" i="1"/>
  <c r="F5715" i="1"/>
  <c r="E5716" i="1"/>
  <c r="E2812" i="2" l="1"/>
  <c r="F2811" i="2"/>
  <c r="E5717" i="1"/>
  <c r="F5716" i="1"/>
  <c r="E2811" i="1"/>
  <c r="F2810" i="1"/>
  <c r="E2813" i="2" l="1"/>
  <c r="F2812" i="2"/>
  <c r="E2812" i="1"/>
  <c r="F2811" i="1"/>
  <c r="E5718" i="1"/>
  <c r="F5717" i="1"/>
  <c r="E2814" i="2" l="1"/>
  <c r="F2813" i="2"/>
  <c r="F5718" i="1"/>
  <c r="E5719" i="1"/>
  <c r="F2812" i="1"/>
  <c r="E2813" i="1"/>
  <c r="E2815" i="2" l="1"/>
  <c r="F2814" i="2"/>
  <c r="F2813" i="1"/>
  <c r="E2814" i="1"/>
  <c r="F5719" i="1"/>
  <c r="E5720" i="1"/>
  <c r="E2816" i="2" l="1"/>
  <c r="F2815" i="2"/>
  <c r="E5721" i="1"/>
  <c r="F5720" i="1"/>
  <c r="E2815" i="1"/>
  <c r="F2814" i="1"/>
  <c r="E2817" i="2" l="1"/>
  <c r="F2816" i="2"/>
  <c r="E2816" i="1"/>
  <c r="F2815" i="1"/>
  <c r="E5722" i="1"/>
  <c r="F5721" i="1"/>
  <c r="E2818" i="2" l="1"/>
  <c r="F2817" i="2"/>
  <c r="F5722" i="1"/>
  <c r="E5723" i="1"/>
  <c r="F2816" i="1"/>
  <c r="E2817" i="1"/>
  <c r="E2819" i="2" l="1"/>
  <c r="F2818" i="2"/>
  <c r="F2817" i="1"/>
  <c r="E2818" i="1"/>
  <c r="F5723" i="1"/>
  <c r="E5724" i="1"/>
  <c r="E2820" i="2" l="1"/>
  <c r="F2819" i="2"/>
  <c r="E5725" i="1"/>
  <c r="F5724" i="1"/>
  <c r="E2819" i="1"/>
  <c r="F2818" i="1"/>
  <c r="E2821" i="2" l="1"/>
  <c r="F2820" i="2"/>
  <c r="E2820" i="1"/>
  <c r="F2819" i="1"/>
  <c r="E5726" i="1"/>
  <c r="F5725" i="1"/>
  <c r="E2822" i="2" l="1"/>
  <c r="F2821" i="2"/>
  <c r="F5726" i="1"/>
  <c r="E5727" i="1"/>
  <c r="F2820" i="1"/>
  <c r="E2821" i="1"/>
  <c r="E2823" i="2" l="1"/>
  <c r="F2822" i="2"/>
  <c r="F2821" i="1"/>
  <c r="E2822" i="1"/>
  <c r="F5727" i="1"/>
  <c r="E5728" i="1"/>
  <c r="E2824" i="2" l="1"/>
  <c r="F2823" i="2"/>
  <c r="E5729" i="1"/>
  <c r="F5728" i="1"/>
  <c r="E2823" i="1"/>
  <c r="F2822" i="1"/>
  <c r="E2825" i="2" l="1"/>
  <c r="F2824" i="2"/>
  <c r="E2824" i="1"/>
  <c r="F2823" i="1"/>
  <c r="E5730" i="1"/>
  <c r="F5729" i="1"/>
  <c r="E2826" i="2" l="1"/>
  <c r="F2825" i="2"/>
  <c r="F5730" i="1"/>
  <c r="E5731" i="1"/>
  <c r="F2824" i="1"/>
  <c r="E2825" i="1"/>
  <c r="E2827" i="2" l="1"/>
  <c r="F2826" i="2"/>
  <c r="F2825" i="1"/>
  <c r="E2826" i="1"/>
  <c r="F5731" i="1"/>
  <c r="E5732" i="1"/>
  <c r="E2828" i="2" l="1"/>
  <c r="F2827" i="2"/>
  <c r="E5733" i="1"/>
  <c r="F5732" i="1"/>
  <c r="E2827" i="1"/>
  <c r="F2826" i="1"/>
  <c r="E2829" i="2" l="1"/>
  <c r="F2828" i="2"/>
  <c r="E2828" i="1"/>
  <c r="F2827" i="1"/>
  <c r="E5734" i="1"/>
  <c r="F5733" i="1"/>
  <c r="E2830" i="2" l="1"/>
  <c r="F2829" i="2"/>
  <c r="F5734" i="1"/>
  <c r="E5735" i="1"/>
  <c r="F2828" i="1"/>
  <c r="E2829" i="1"/>
  <c r="E2831" i="2" l="1"/>
  <c r="F2830" i="2"/>
  <c r="F2829" i="1"/>
  <c r="E2830" i="1"/>
  <c r="F5735" i="1"/>
  <c r="E5736" i="1"/>
  <c r="E2832" i="2" l="1"/>
  <c r="F2831" i="2"/>
  <c r="E5737" i="1"/>
  <c r="F5736" i="1"/>
  <c r="E2831" i="1"/>
  <c r="F2830" i="1"/>
  <c r="E2833" i="2" l="1"/>
  <c r="F2832" i="2"/>
  <c r="E2832" i="1"/>
  <c r="F2831" i="1"/>
  <c r="E5738" i="1"/>
  <c r="F5737" i="1"/>
  <c r="E2834" i="2" l="1"/>
  <c r="F2833" i="2"/>
  <c r="F5738" i="1"/>
  <c r="E5739" i="1"/>
  <c r="F2832" i="1"/>
  <c r="E2833" i="1"/>
  <c r="E2835" i="2" l="1"/>
  <c r="F2834" i="2"/>
  <c r="F2833" i="1"/>
  <c r="E2834" i="1"/>
  <c r="F5739" i="1"/>
  <c r="E5740" i="1"/>
  <c r="E2836" i="2" l="1"/>
  <c r="F2835" i="2"/>
  <c r="E5741" i="1"/>
  <c r="F5740" i="1"/>
  <c r="E2835" i="1"/>
  <c r="F2834" i="1"/>
  <c r="E2837" i="2" l="1"/>
  <c r="F2836" i="2"/>
  <c r="E2836" i="1"/>
  <c r="F2835" i="1"/>
  <c r="E5742" i="1"/>
  <c r="F5741" i="1"/>
  <c r="E2838" i="2" l="1"/>
  <c r="F2837" i="2"/>
  <c r="F5742" i="1"/>
  <c r="E5743" i="1"/>
  <c r="F2836" i="1"/>
  <c r="E2837" i="1"/>
  <c r="E2839" i="2" l="1"/>
  <c r="F2838" i="2"/>
  <c r="F2837" i="1"/>
  <c r="E2838" i="1"/>
  <c r="F5743" i="1"/>
  <c r="E5744" i="1"/>
  <c r="E2840" i="2" l="1"/>
  <c r="F2839" i="2"/>
  <c r="E5745" i="1"/>
  <c r="F5744" i="1"/>
  <c r="E2839" i="1"/>
  <c r="F2838" i="1"/>
  <c r="E2841" i="2" l="1"/>
  <c r="F2840" i="2"/>
  <c r="E2840" i="1"/>
  <c r="F2839" i="1"/>
  <c r="E5746" i="1"/>
  <c r="F5745" i="1"/>
  <c r="E2842" i="2" l="1"/>
  <c r="F2841" i="2"/>
  <c r="F5746" i="1"/>
  <c r="E5747" i="1"/>
  <c r="F2840" i="1"/>
  <c r="E2841" i="1"/>
  <c r="E2843" i="2" l="1"/>
  <c r="F2842" i="2"/>
  <c r="F5747" i="1"/>
  <c r="E5748" i="1"/>
  <c r="F2841" i="1"/>
  <c r="E2842" i="1"/>
  <c r="E2844" i="2" l="1"/>
  <c r="F2843" i="2"/>
  <c r="E2843" i="1"/>
  <c r="F2842" i="1"/>
  <c r="E5749" i="1"/>
  <c r="F5748" i="1"/>
  <c r="E2845" i="2" l="1"/>
  <c r="F2844" i="2"/>
  <c r="E5750" i="1"/>
  <c r="F5749" i="1"/>
  <c r="E2844" i="1"/>
  <c r="F2843" i="1"/>
  <c r="E2846" i="2" l="1"/>
  <c r="F2845" i="2"/>
  <c r="F2844" i="1"/>
  <c r="E2845" i="1"/>
  <c r="F5750" i="1"/>
  <c r="E5751" i="1"/>
  <c r="E2847" i="2" l="1"/>
  <c r="F2846" i="2"/>
  <c r="F2845" i="1"/>
  <c r="E2846" i="1"/>
  <c r="F5751" i="1"/>
  <c r="E5752" i="1"/>
  <c r="E2848" i="2" l="1"/>
  <c r="F2847" i="2"/>
  <c r="E5753" i="1"/>
  <c r="F5752" i="1"/>
  <c r="E2847" i="1"/>
  <c r="F2846" i="1"/>
  <c r="E2849" i="2" l="1"/>
  <c r="F2848" i="2"/>
  <c r="E2848" i="1"/>
  <c r="F2847" i="1"/>
  <c r="E5754" i="1"/>
  <c r="F5753" i="1"/>
  <c r="E2850" i="2" l="1"/>
  <c r="F2849" i="2"/>
  <c r="F5754" i="1"/>
  <c r="E5755" i="1"/>
  <c r="F2848" i="1"/>
  <c r="E2849" i="1"/>
  <c r="E2851" i="2" l="1"/>
  <c r="F2850" i="2"/>
  <c r="F2849" i="1"/>
  <c r="E2850" i="1"/>
  <c r="F5755" i="1"/>
  <c r="E5756" i="1"/>
  <c r="E2852" i="2" l="1"/>
  <c r="F2851" i="2"/>
  <c r="E5757" i="1"/>
  <c r="F5756" i="1"/>
  <c r="E2851" i="1"/>
  <c r="F2850" i="1"/>
  <c r="E2853" i="2" l="1"/>
  <c r="F2852" i="2"/>
  <c r="E2852" i="1"/>
  <c r="F2851" i="1"/>
  <c r="E5758" i="1"/>
  <c r="F5757" i="1"/>
  <c r="E2854" i="2" l="1"/>
  <c r="F2853" i="2"/>
  <c r="F5758" i="1"/>
  <c r="E5759" i="1"/>
  <c r="F2852" i="1"/>
  <c r="E2853" i="1"/>
  <c r="E2855" i="2" l="1"/>
  <c r="F2854" i="2"/>
  <c r="F2853" i="1"/>
  <c r="E2854" i="1"/>
  <c r="F5759" i="1"/>
  <c r="E5760" i="1"/>
  <c r="E2856" i="2" l="1"/>
  <c r="F2855" i="2"/>
  <c r="E5761" i="1"/>
  <c r="F5760" i="1"/>
  <c r="E2855" i="1"/>
  <c r="F2854" i="1"/>
  <c r="E2857" i="2" l="1"/>
  <c r="F2856" i="2"/>
  <c r="E2856" i="1"/>
  <c r="F2855" i="1"/>
  <c r="E5762" i="1"/>
  <c r="F5761" i="1"/>
  <c r="E2858" i="2" l="1"/>
  <c r="F2857" i="2"/>
  <c r="F5762" i="1"/>
  <c r="E5763" i="1"/>
  <c r="F2856" i="1"/>
  <c r="E2857" i="1"/>
  <c r="E2859" i="2" l="1"/>
  <c r="F2858" i="2"/>
  <c r="F2857" i="1"/>
  <c r="E2858" i="1"/>
  <c r="F5763" i="1"/>
  <c r="E5764" i="1"/>
  <c r="E2860" i="2" l="1"/>
  <c r="F2859" i="2"/>
  <c r="E5765" i="1"/>
  <c r="F5764" i="1"/>
  <c r="E2859" i="1"/>
  <c r="F2858" i="1"/>
  <c r="E2861" i="2" l="1"/>
  <c r="F2860" i="2"/>
  <c r="E2860" i="1"/>
  <c r="F2859" i="1"/>
  <c r="E5766" i="1"/>
  <c r="F5765" i="1"/>
  <c r="E2862" i="2" l="1"/>
  <c r="F2861" i="2"/>
  <c r="F5766" i="1"/>
  <c r="E5767" i="1"/>
  <c r="F2860" i="1"/>
  <c r="E2861" i="1"/>
  <c r="E2863" i="2" l="1"/>
  <c r="F2862" i="2"/>
  <c r="F2861" i="1"/>
  <c r="E2862" i="1"/>
  <c r="F5767" i="1"/>
  <c r="E5768" i="1"/>
  <c r="E2864" i="2" l="1"/>
  <c r="F2863" i="2"/>
  <c r="E5769" i="1"/>
  <c r="F5768" i="1"/>
  <c r="E2863" i="1"/>
  <c r="F2862" i="1"/>
  <c r="E2865" i="2" l="1"/>
  <c r="F2864" i="2"/>
  <c r="E2864" i="1"/>
  <c r="F2863" i="1"/>
  <c r="E5770" i="1"/>
  <c r="F5769" i="1"/>
  <c r="E2866" i="2" l="1"/>
  <c r="F2865" i="2"/>
  <c r="F5770" i="1"/>
  <c r="E5771" i="1"/>
  <c r="F2864" i="1"/>
  <c r="E2865" i="1"/>
  <c r="E2867" i="2" l="1"/>
  <c r="F2866" i="2"/>
  <c r="F5771" i="1"/>
  <c r="E5772" i="1"/>
  <c r="F2865" i="1"/>
  <c r="E2866" i="1"/>
  <c r="E2868" i="2" l="1"/>
  <c r="F2867" i="2"/>
  <c r="E2867" i="1"/>
  <c r="F2866" i="1"/>
  <c r="E5773" i="1"/>
  <c r="F5772" i="1"/>
  <c r="E2869" i="2" l="1"/>
  <c r="F2868" i="2"/>
  <c r="E5774" i="1"/>
  <c r="F5773" i="1"/>
  <c r="E2868" i="1"/>
  <c r="F2867" i="1"/>
  <c r="E2870" i="2" l="1"/>
  <c r="F2869" i="2"/>
  <c r="F2868" i="1"/>
  <c r="E2869" i="1"/>
  <c r="F5774" i="1"/>
  <c r="E5775" i="1"/>
  <c r="E2871" i="2" l="1"/>
  <c r="F2870" i="2"/>
  <c r="F5775" i="1"/>
  <c r="E5776" i="1"/>
  <c r="F2869" i="1"/>
  <c r="E2870" i="1"/>
  <c r="E2872" i="2" l="1"/>
  <c r="F2871" i="2"/>
  <c r="E2871" i="1"/>
  <c r="F2870" i="1"/>
  <c r="E5777" i="1"/>
  <c r="F5776" i="1"/>
  <c r="E2873" i="2" l="1"/>
  <c r="F2872" i="2"/>
  <c r="E5778" i="1"/>
  <c r="F5777" i="1"/>
  <c r="E2872" i="1"/>
  <c r="F2871" i="1"/>
  <c r="E2874" i="2" l="1"/>
  <c r="F2873" i="2"/>
  <c r="F2872" i="1"/>
  <c r="E2873" i="1"/>
  <c r="F5778" i="1"/>
  <c r="E5779" i="1"/>
  <c r="E2875" i="2" l="1"/>
  <c r="F2874" i="2"/>
  <c r="F5779" i="1"/>
  <c r="E5780" i="1"/>
  <c r="F2873" i="1"/>
  <c r="E2874" i="1"/>
  <c r="E2876" i="2" l="1"/>
  <c r="F2875" i="2"/>
  <c r="E2875" i="1"/>
  <c r="F2874" i="1"/>
  <c r="E5781" i="1"/>
  <c r="F5780" i="1"/>
  <c r="E2877" i="2" l="1"/>
  <c r="F2876" i="2"/>
  <c r="E5782" i="1"/>
  <c r="F5781" i="1"/>
  <c r="E2876" i="1"/>
  <c r="F2875" i="1"/>
  <c r="E2878" i="2" l="1"/>
  <c r="F2877" i="2"/>
  <c r="F2876" i="1"/>
  <c r="E2877" i="1"/>
  <c r="F5782" i="1"/>
  <c r="E5783" i="1"/>
  <c r="E2879" i="2" l="1"/>
  <c r="F2878" i="2"/>
  <c r="F2877" i="1"/>
  <c r="E2878" i="1"/>
  <c r="F5783" i="1"/>
  <c r="E5784" i="1"/>
  <c r="E2880" i="2" l="1"/>
  <c r="F2879" i="2"/>
  <c r="E5785" i="1"/>
  <c r="F5784" i="1"/>
  <c r="E2879" i="1"/>
  <c r="F2878" i="1"/>
  <c r="E2881" i="2" l="1"/>
  <c r="F2880" i="2"/>
  <c r="E2880" i="1"/>
  <c r="F2879" i="1"/>
  <c r="E5786" i="1"/>
  <c r="F5785" i="1"/>
  <c r="E2882" i="2" l="1"/>
  <c r="F2881" i="2"/>
  <c r="F5786" i="1"/>
  <c r="E5787" i="1"/>
  <c r="F2880" i="1"/>
  <c r="E2881" i="1"/>
  <c r="E2883" i="2" l="1"/>
  <c r="F2882" i="2"/>
  <c r="F2881" i="1"/>
  <c r="E2882" i="1"/>
  <c r="F5787" i="1"/>
  <c r="E5788" i="1"/>
  <c r="E2884" i="2" l="1"/>
  <c r="F2883" i="2"/>
  <c r="E2883" i="1"/>
  <c r="F2882" i="1"/>
  <c r="E5789" i="1"/>
  <c r="F5788" i="1"/>
  <c r="E2885" i="2" l="1"/>
  <c r="F2884" i="2"/>
  <c r="E5790" i="1"/>
  <c r="F5789" i="1"/>
  <c r="E2884" i="1"/>
  <c r="F2883" i="1"/>
  <c r="E2886" i="2" l="1"/>
  <c r="F2885" i="2"/>
  <c r="F2884" i="1"/>
  <c r="E2885" i="1"/>
  <c r="F5790" i="1"/>
  <c r="E5791" i="1"/>
  <c r="E2887" i="2" l="1"/>
  <c r="F2886" i="2"/>
  <c r="F2885" i="1"/>
  <c r="E2886" i="1"/>
  <c r="E5792" i="1"/>
  <c r="F5791" i="1"/>
  <c r="E2888" i="2" l="1"/>
  <c r="F2887" i="2"/>
  <c r="E2887" i="1"/>
  <c r="F2886" i="1"/>
  <c r="E5793" i="1"/>
  <c r="F5792" i="1"/>
  <c r="E2889" i="2" l="1"/>
  <c r="F2888" i="2"/>
  <c r="F5793" i="1"/>
  <c r="E5794" i="1"/>
  <c r="E2888" i="1"/>
  <c r="F2887" i="1"/>
  <c r="E2890" i="2" l="1"/>
  <c r="F2889" i="2"/>
  <c r="F2888" i="1"/>
  <c r="E2889" i="1"/>
  <c r="F5794" i="1"/>
  <c r="E5795" i="1"/>
  <c r="E2891" i="2" l="1"/>
  <c r="F2890" i="2"/>
  <c r="E5796" i="1"/>
  <c r="F5795" i="1"/>
  <c r="F2889" i="1"/>
  <c r="E2890" i="1"/>
  <c r="E2892" i="2" l="1"/>
  <c r="F2891" i="2"/>
  <c r="E2891" i="1"/>
  <c r="F2890" i="1"/>
  <c r="E5797" i="1"/>
  <c r="F5796" i="1"/>
  <c r="E2893" i="2" l="1"/>
  <c r="F2892" i="2"/>
  <c r="F5797" i="1"/>
  <c r="E5798" i="1"/>
  <c r="E2892" i="1"/>
  <c r="F2891" i="1"/>
  <c r="E2894" i="2" l="1"/>
  <c r="F2893" i="2"/>
  <c r="F2892" i="1"/>
  <c r="E2893" i="1"/>
  <c r="F5798" i="1"/>
  <c r="E5799" i="1"/>
  <c r="E2895" i="2" l="1"/>
  <c r="F2894" i="2"/>
  <c r="E5800" i="1"/>
  <c r="F5799" i="1"/>
  <c r="F2893" i="1"/>
  <c r="E2894" i="1"/>
  <c r="E2896" i="2" l="1"/>
  <c r="F2895" i="2"/>
  <c r="E2895" i="1"/>
  <c r="F2894" i="1"/>
  <c r="E5801" i="1"/>
  <c r="F5800" i="1"/>
  <c r="E2897" i="2" l="1"/>
  <c r="F2896" i="2"/>
  <c r="F5801" i="1"/>
  <c r="E5802" i="1"/>
  <c r="E2896" i="1"/>
  <c r="F2895" i="1"/>
  <c r="E2898" i="2" l="1"/>
  <c r="F2897" i="2"/>
  <c r="F2896" i="1"/>
  <c r="E2897" i="1"/>
  <c r="F5802" i="1"/>
  <c r="E5803" i="1"/>
  <c r="E2899" i="2" l="1"/>
  <c r="F2898" i="2"/>
  <c r="E5804" i="1"/>
  <c r="F5803" i="1"/>
  <c r="F2897" i="1"/>
  <c r="E2898" i="1"/>
  <c r="E2900" i="2" l="1"/>
  <c r="F2899" i="2"/>
  <c r="E2899" i="1"/>
  <c r="F2898" i="1"/>
  <c r="E5805" i="1"/>
  <c r="F5804" i="1"/>
  <c r="E2901" i="2" l="1"/>
  <c r="F2900" i="2"/>
  <c r="F5805" i="1"/>
  <c r="E5806" i="1"/>
  <c r="E2900" i="1"/>
  <c r="F2899" i="1"/>
  <c r="E2902" i="2" l="1"/>
  <c r="F2901" i="2"/>
  <c r="F2900" i="1"/>
  <c r="E2901" i="1"/>
  <c r="E5807" i="1"/>
  <c r="F5806" i="1"/>
  <c r="E2903" i="2" l="1"/>
  <c r="F2902" i="2"/>
  <c r="E5808" i="1"/>
  <c r="F5807" i="1"/>
  <c r="F2901" i="1"/>
  <c r="E2902" i="1"/>
  <c r="E2904" i="2" l="1"/>
  <c r="F2903" i="2"/>
  <c r="E2903" i="1"/>
  <c r="F2902" i="1"/>
  <c r="F5808" i="1"/>
  <c r="E5809" i="1"/>
  <c r="E2905" i="2" l="1"/>
  <c r="F2904" i="2"/>
  <c r="F5809" i="1"/>
  <c r="E5810" i="1"/>
  <c r="E2904" i="1"/>
  <c r="F2903" i="1"/>
  <c r="E2906" i="2" l="1"/>
  <c r="F2905" i="2"/>
  <c r="F2904" i="1"/>
  <c r="E2905" i="1"/>
  <c r="E5811" i="1"/>
  <c r="F5810" i="1"/>
  <c r="E2907" i="2" l="1"/>
  <c r="F2906" i="2"/>
  <c r="E9598" i="1"/>
  <c r="F9598" i="1" s="1"/>
  <c r="F2905" i="1"/>
  <c r="F2906" i="1"/>
  <c r="E5812" i="1"/>
  <c r="F5811" i="1"/>
  <c r="E2908" i="2" l="1"/>
  <c r="F2907" i="2"/>
  <c r="F5812" i="1"/>
  <c r="E5813" i="1"/>
  <c r="E2909" i="2" l="1"/>
  <c r="F2908" i="2"/>
  <c r="E5814" i="1"/>
  <c r="F5813" i="1"/>
  <c r="E2910" i="2" l="1"/>
  <c r="F2909" i="2"/>
  <c r="E5815" i="1"/>
  <c r="F5814" i="1"/>
  <c r="E2911" i="2" l="1"/>
  <c r="F2910" i="2"/>
  <c r="F5815" i="1"/>
  <c r="E5816" i="1"/>
  <c r="E2912" i="2" l="1"/>
  <c r="F2911" i="2"/>
  <c r="F5816" i="1"/>
  <c r="E5817" i="1"/>
  <c r="E2913" i="2" l="1"/>
  <c r="F2912" i="2"/>
  <c r="E5818" i="1"/>
  <c r="F5817" i="1"/>
  <c r="E2914" i="2" l="1"/>
  <c r="F2913" i="2"/>
  <c r="E5819" i="1"/>
  <c r="F5818" i="1"/>
  <c r="E2915" i="2" l="1"/>
  <c r="F2914" i="2"/>
  <c r="F5819" i="1"/>
  <c r="E5820" i="1"/>
  <c r="E2916" i="2" l="1"/>
  <c r="F2915" i="2"/>
  <c r="E5821" i="1"/>
  <c r="F5820" i="1"/>
  <c r="E2917" i="2" l="1"/>
  <c r="F2916" i="2"/>
  <c r="E5822" i="1"/>
  <c r="F5821" i="1"/>
  <c r="E2918" i="2" l="1"/>
  <c r="F2917" i="2"/>
  <c r="F5822" i="1"/>
  <c r="E5823" i="1"/>
  <c r="E2919" i="2" l="1"/>
  <c r="F2918" i="2"/>
  <c r="E5824" i="1"/>
  <c r="F5823" i="1"/>
  <c r="E2920" i="2" l="1"/>
  <c r="F2919" i="2"/>
  <c r="E5825" i="1"/>
  <c r="F5824" i="1"/>
  <c r="E2921" i="2" l="1"/>
  <c r="F2920" i="2"/>
  <c r="F5825" i="1"/>
  <c r="E5826" i="1"/>
  <c r="E2922" i="2" l="1"/>
  <c r="F2921" i="2"/>
  <c r="E5827" i="1"/>
  <c r="F5826" i="1"/>
  <c r="E2923" i="2" l="1"/>
  <c r="F2922" i="2"/>
  <c r="E5828" i="1"/>
  <c r="F5827" i="1"/>
  <c r="E2924" i="2" l="1"/>
  <c r="F2923" i="2"/>
  <c r="F5828" i="1"/>
  <c r="E5829" i="1"/>
  <c r="E2925" i="2" l="1"/>
  <c r="F2924" i="2"/>
  <c r="E5830" i="1"/>
  <c r="F5829" i="1"/>
  <c r="F2925" i="2" l="1"/>
  <c r="E2926" i="2"/>
  <c r="E5831" i="1"/>
  <c r="F5830" i="1"/>
  <c r="E2927" i="2" l="1"/>
  <c r="F2926" i="2"/>
  <c r="F5831" i="1"/>
  <c r="E5832" i="1"/>
  <c r="F2927" i="2" l="1"/>
  <c r="E2928" i="2"/>
  <c r="F5832" i="1"/>
  <c r="E5833" i="1"/>
  <c r="E2929" i="2" l="1"/>
  <c r="F2928" i="2"/>
  <c r="E5834" i="1"/>
  <c r="F5833" i="1"/>
  <c r="F2929" i="2" l="1"/>
  <c r="E2930" i="2"/>
  <c r="E5835" i="1"/>
  <c r="F5834" i="1"/>
  <c r="E2931" i="2" l="1"/>
  <c r="F2930" i="2"/>
  <c r="F5835" i="1"/>
  <c r="E5836" i="1"/>
  <c r="F2931" i="2" l="1"/>
  <c r="E2932" i="2"/>
  <c r="E5837" i="1"/>
  <c r="F5836" i="1"/>
  <c r="E2933" i="2" l="1"/>
  <c r="F2932" i="2"/>
  <c r="E5838" i="1"/>
  <c r="F5837" i="1"/>
  <c r="F2933" i="2" l="1"/>
  <c r="E2934" i="2"/>
  <c r="F5838" i="1"/>
  <c r="E5839" i="1"/>
  <c r="E2935" i="2" l="1"/>
  <c r="F2934" i="2"/>
  <c r="E5840" i="1"/>
  <c r="F5839" i="1"/>
  <c r="F2935" i="2" l="1"/>
  <c r="E2936" i="2"/>
  <c r="E5841" i="1"/>
  <c r="F5840" i="1"/>
  <c r="E2937" i="2" l="1"/>
  <c r="F2936" i="2"/>
  <c r="F5841" i="1"/>
  <c r="E5842" i="1"/>
  <c r="F2937" i="2" l="1"/>
  <c r="E2938" i="2"/>
  <c r="F5842" i="1"/>
  <c r="E5843" i="1"/>
  <c r="E2939" i="2" l="1"/>
  <c r="F2938" i="2"/>
  <c r="E5844" i="1"/>
  <c r="F5843" i="1"/>
  <c r="F2939" i="2" l="1"/>
  <c r="E2940" i="2"/>
  <c r="F5844" i="1"/>
  <c r="E5845" i="1"/>
  <c r="E2941" i="2" l="1"/>
  <c r="F2940" i="2"/>
  <c r="E5846" i="1"/>
  <c r="F5845" i="1"/>
  <c r="F2941" i="2" l="1"/>
  <c r="E2942" i="2"/>
  <c r="E5847" i="1"/>
  <c r="F5846" i="1"/>
  <c r="E2943" i="2" l="1"/>
  <c r="F2942" i="2"/>
  <c r="F5847" i="1"/>
  <c r="E5848" i="1"/>
  <c r="F2943" i="2" l="1"/>
  <c r="E2944" i="2"/>
  <c r="E5849" i="1"/>
  <c r="F5848" i="1"/>
  <c r="E2945" i="2" l="1"/>
  <c r="F2944" i="2"/>
  <c r="F5849" i="1"/>
  <c r="E5850" i="1"/>
  <c r="F2945" i="2" l="1"/>
  <c r="E2946" i="2"/>
  <c r="E5851" i="1"/>
  <c r="F5850" i="1"/>
  <c r="E2947" i="2" l="1"/>
  <c r="F2946" i="2"/>
  <c r="E5852" i="1"/>
  <c r="F5851" i="1"/>
  <c r="F2947" i="2" l="1"/>
  <c r="E2948" i="2"/>
  <c r="F5852" i="1"/>
  <c r="E5853" i="1"/>
  <c r="E2949" i="2" l="1"/>
  <c r="F2948" i="2"/>
  <c r="F5853" i="1"/>
  <c r="E5854" i="1"/>
  <c r="F2949" i="2" l="1"/>
  <c r="E2950" i="2"/>
  <c r="E5855" i="1"/>
  <c r="F5854" i="1"/>
  <c r="E2951" i="2" l="1"/>
  <c r="F2950" i="2"/>
  <c r="E5856" i="1"/>
  <c r="F5855" i="1"/>
  <c r="F2951" i="2" l="1"/>
  <c r="E2952" i="2"/>
  <c r="F5856" i="1"/>
  <c r="E5857" i="1"/>
  <c r="E2953" i="2" l="1"/>
  <c r="F2952" i="2"/>
  <c r="E5858" i="1"/>
  <c r="F5857" i="1"/>
  <c r="F2953" i="2" l="1"/>
  <c r="E2954" i="2"/>
  <c r="E5859" i="1"/>
  <c r="F5858" i="1"/>
  <c r="E2955" i="2" l="1"/>
  <c r="F2954" i="2"/>
  <c r="F5859" i="1"/>
  <c r="E5860" i="1"/>
  <c r="F2955" i="2" l="1"/>
  <c r="E2956" i="2"/>
  <c r="F5860" i="1"/>
  <c r="E5861" i="1"/>
  <c r="E2957" i="2" l="1"/>
  <c r="F2956" i="2"/>
  <c r="E5862" i="1"/>
  <c r="F5861" i="1"/>
  <c r="F2957" i="2" l="1"/>
  <c r="E2958" i="2"/>
  <c r="E5863" i="1"/>
  <c r="F5862" i="1"/>
  <c r="E2959" i="2" l="1"/>
  <c r="F2958" i="2"/>
  <c r="E5864" i="1"/>
  <c r="F5863" i="1"/>
  <c r="F2959" i="2" l="1"/>
  <c r="E2960" i="2"/>
  <c r="E5865" i="1"/>
  <c r="F5864" i="1"/>
  <c r="E2961" i="2" l="1"/>
  <c r="F2960" i="2"/>
  <c r="F5865" i="1"/>
  <c r="E5866" i="1"/>
  <c r="F2961" i="2" l="1"/>
  <c r="E2962" i="2"/>
  <c r="F5866" i="1"/>
  <c r="E5867" i="1"/>
  <c r="E2963" i="2" l="1"/>
  <c r="F2962" i="2"/>
  <c r="E5868" i="1"/>
  <c r="F5867" i="1"/>
  <c r="F2963" i="2" l="1"/>
  <c r="E2964" i="2"/>
  <c r="E5869" i="1"/>
  <c r="F5868" i="1"/>
  <c r="E2965" i="2" l="1"/>
  <c r="F2964" i="2"/>
  <c r="F5869" i="1"/>
  <c r="E5870" i="1"/>
  <c r="F2965" i="2" l="1"/>
  <c r="E2966" i="2"/>
  <c r="E5871" i="1"/>
  <c r="F5870" i="1"/>
  <c r="E2967" i="2" l="1"/>
  <c r="F2966" i="2"/>
  <c r="E5872" i="1"/>
  <c r="F5871" i="1"/>
  <c r="F2967" i="2" l="1"/>
  <c r="E2968" i="2"/>
  <c r="F5872" i="1"/>
  <c r="E5873" i="1"/>
  <c r="E2969" i="2" l="1"/>
  <c r="F2968" i="2"/>
  <c r="E5874" i="1"/>
  <c r="F5873" i="1"/>
  <c r="F2969" i="2" l="1"/>
  <c r="E2970" i="2"/>
  <c r="E5875" i="1"/>
  <c r="F5874" i="1"/>
  <c r="E2971" i="2" l="1"/>
  <c r="F2970" i="2"/>
  <c r="E5876" i="1"/>
  <c r="F5875" i="1"/>
  <c r="F2971" i="2" l="1"/>
  <c r="E2972" i="2"/>
  <c r="E5877" i="1"/>
  <c r="F5876" i="1"/>
  <c r="E2973" i="2" l="1"/>
  <c r="F2972" i="2"/>
  <c r="F5877" i="1"/>
  <c r="E5878" i="1"/>
  <c r="F2973" i="2" l="1"/>
  <c r="E2974" i="2"/>
  <c r="F5878" i="1"/>
  <c r="E5879" i="1"/>
  <c r="E2975" i="2" l="1"/>
  <c r="F2974" i="2"/>
  <c r="E5880" i="1"/>
  <c r="F5879" i="1"/>
  <c r="F2975" i="2" l="1"/>
  <c r="E2976" i="2"/>
  <c r="E5881" i="1"/>
  <c r="F5880" i="1"/>
  <c r="E2977" i="2" l="1"/>
  <c r="F2976" i="2"/>
  <c r="F5881" i="1"/>
  <c r="E5882" i="1"/>
  <c r="F2977" i="2" l="1"/>
  <c r="E2978" i="2"/>
  <c r="F5882" i="1"/>
  <c r="E5883" i="1"/>
  <c r="E2979" i="2" l="1"/>
  <c r="F2978" i="2"/>
  <c r="E5884" i="1"/>
  <c r="F5883" i="1"/>
  <c r="F2979" i="2" l="1"/>
  <c r="E2980" i="2"/>
  <c r="E5885" i="1"/>
  <c r="F5884" i="1"/>
  <c r="E2981" i="2" l="1"/>
  <c r="F2980" i="2"/>
  <c r="F5885" i="1"/>
  <c r="E5886" i="1"/>
  <c r="F2981" i="2" l="1"/>
  <c r="E2982" i="2"/>
  <c r="F5886" i="1"/>
  <c r="E5887" i="1"/>
  <c r="E2983" i="2" l="1"/>
  <c r="F2982" i="2"/>
  <c r="E5888" i="1"/>
  <c r="F5887" i="1"/>
  <c r="F2983" i="2" l="1"/>
  <c r="E2984" i="2"/>
  <c r="E5889" i="1"/>
  <c r="F5888" i="1"/>
  <c r="E2985" i="2" l="1"/>
  <c r="F2984" i="2"/>
  <c r="F5889" i="1"/>
  <c r="E5890" i="1"/>
  <c r="F2985" i="2" l="1"/>
  <c r="E2986" i="2"/>
  <c r="F5890" i="1"/>
  <c r="E5891" i="1"/>
  <c r="E2987" i="2" l="1"/>
  <c r="F2986" i="2"/>
  <c r="E5892" i="1"/>
  <c r="F5891" i="1"/>
  <c r="F2987" i="2" l="1"/>
  <c r="E2988" i="2"/>
  <c r="E5893" i="1"/>
  <c r="F5892" i="1"/>
  <c r="E2989" i="2" l="1"/>
  <c r="F2988" i="2"/>
  <c r="F5893" i="1"/>
  <c r="E5894" i="1"/>
  <c r="F2989" i="2" l="1"/>
  <c r="E2990" i="2"/>
  <c r="F5894" i="1"/>
  <c r="E5895" i="1"/>
  <c r="E2991" i="2" l="1"/>
  <c r="F2990" i="2"/>
  <c r="E5896" i="1"/>
  <c r="F5895" i="1"/>
  <c r="F2991" i="2" l="1"/>
  <c r="E2992" i="2"/>
  <c r="E5897" i="1"/>
  <c r="F5896" i="1"/>
  <c r="E2993" i="2" l="1"/>
  <c r="F2992" i="2"/>
  <c r="F5897" i="1"/>
  <c r="E5898" i="1"/>
  <c r="F2993" i="2" l="1"/>
  <c r="E2994" i="2"/>
  <c r="F5898" i="1"/>
  <c r="E5899" i="1"/>
  <c r="E2995" i="2" l="1"/>
  <c r="F2994" i="2"/>
  <c r="E5900" i="1"/>
  <c r="F5899" i="1"/>
  <c r="F2995" i="2" l="1"/>
  <c r="E2996" i="2"/>
  <c r="E5901" i="1"/>
  <c r="F5900" i="1"/>
  <c r="E2997" i="2" l="1"/>
  <c r="F2996" i="2"/>
  <c r="F5901" i="1"/>
  <c r="E5902" i="1"/>
  <c r="F2997" i="2" l="1"/>
  <c r="E2998" i="2"/>
  <c r="F5902" i="1"/>
  <c r="E5903" i="1"/>
  <c r="E2999" i="2" l="1"/>
  <c r="F2998" i="2"/>
  <c r="E5904" i="1"/>
  <c r="F5903" i="1"/>
  <c r="F2999" i="2" l="1"/>
  <c r="E3000" i="2"/>
  <c r="E5905" i="1"/>
  <c r="F5904" i="1"/>
  <c r="E3001" i="2" l="1"/>
  <c r="F3000" i="2"/>
  <c r="F5905" i="1"/>
  <c r="E5906" i="1"/>
  <c r="F3001" i="2" l="1"/>
  <c r="E3002" i="2"/>
  <c r="F5906" i="1"/>
  <c r="E5907" i="1"/>
  <c r="E3003" i="2" l="1"/>
  <c r="F3002" i="2"/>
  <c r="E5908" i="1"/>
  <c r="F5907" i="1"/>
  <c r="F3003" i="2" l="1"/>
  <c r="E3004" i="2"/>
  <c r="E5909" i="1"/>
  <c r="F5908" i="1"/>
  <c r="E3005" i="2" l="1"/>
  <c r="F3004" i="2"/>
  <c r="F5909" i="1"/>
  <c r="E5910" i="1"/>
  <c r="F3005" i="2" l="1"/>
  <c r="E3006" i="2"/>
  <c r="F5910" i="1"/>
  <c r="E5911" i="1"/>
  <c r="E3007" i="2" l="1"/>
  <c r="F3006" i="2"/>
  <c r="E5912" i="1"/>
  <c r="F5911" i="1"/>
  <c r="F3007" i="2" l="1"/>
  <c r="E3008" i="2"/>
  <c r="E5913" i="1"/>
  <c r="F5912" i="1"/>
  <c r="E3009" i="2" l="1"/>
  <c r="F3008" i="2"/>
  <c r="F5913" i="1"/>
  <c r="E5914" i="1"/>
  <c r="F3009" i="2" l="1"/>
  <c r="E3010" i="2"/>
  <c r="F5914" i="1"/>
  <c r="E5915" i="1"/>
  <c r="E3011" i="2" l="1"/>
  <c r="F3010" i="2"/>
  <c r="E5916" i="1"/>
  <c r="F5915" i="1"/>
  <c r="F3011" i="2" l="1"/>
  <c r="E3012" i="2"/>
  <c r="E5917" i="1"/>
  <c r="F5916" i="1"/>
  <c r="E3013" i="2" l="1"/>
  <c r="F3012" i="2"/>
  <c r="F5917" i="1"/>
  <c r="E5918" i="1"/>
  <c r="F3013" i="2" l="1"/>
  <c r="E3014" i="2"/>
  <c r="F5918" i="1"/>
  <c r="E5919" i="1"/>
  <c r="E3015" i="2" l="1"/>
  <c r="F3014" i="2"/>
  <c r="E5920" i="1"/>
  <c r="F5919" i="1"/>
  <c r="F3015" i="2" l="1"/>
  <c r="E3016" i="2"/>
  <c r="E5921" i="1"/>
  <c r="F5920" i="1"/>
  <c r="E3017" i="2" l="1"/>
  <c r="F3016" i="2"/>
  <c r="F5921" i="1"/>
  <c r="E5922" i="1"/>
  <c r="F3017" i="2" l="1"/>
  <c r="E3018" i="2"/>
  <c r="F5922" i="1"/>
  <c r="E5923" i="1"/>
  <c r="E3019" i="2" l="1"/>
  <c r="F3018" i="2"/>
  <c r="E5924" i="1"/>
  <c r="F5923" i="1"/>
  <c r="F3019" i="2" l="1"/>
  <c r="E3020" i="2"/>
  <c r="E5925" i="1"/>
  <c r="F5924" i="1"/>
  <c r="E3021" i="2" l="1"/>
  <c r="F3020" i="2"/>
  <c r="F5925" i="1"/>
  <c r="E5926" i="1"/>
  <c r="F3021" i="2" l="1"/>
  <c r="E3022" i="2"/>
  <c r="F5926" i="1"/>
  <c r="E5927" i="1"/>
  <c r="E3023" i="2" l="1"/>
  <c r="F3022" i="2"/>
  <c r="E5928" i="1"/>
  <c r="F5927" i="1"/>
  <c r="F3023" i="2" l="1"/>
  <c r="E3024" i="2"/>
  <c r="E5929" i="1"/>
  <c r="F5928" i="1"/>
  <c r="E3025" i="2" l="1"/>
  <c r="F3024" i="2"/>
  <c r="F5929" i="1"/>
  <c r="E5930" i="1"/>
  <c r="F3025" i="2" l="1"/>
  <c r="E3026" i="2"/>
  <c r="F5930" i="1"/>
  <c r="E5931" i="1"/>
  <c r="E3027" i="2" l="1"/>
  <c r="F3026" i="2"/>
  <c r="E5932" i="1"/>
  <c r="F5931" i="1"/>
  <c r="F3027" i="2" l="1"/>
  <c r="E3028" i="2"/>
  <c r="E5933" i="1"/>
  <c r="F5932" i="1"/>
  <c r="E3029" i="2" l="1"/>
  <c r="F3028" i="2"/>
  <c r="F5933" i="1"/>
  <c r="E5934" i="1"/>
  <c r="F3029" i="2" l="1"/>
  <c r="E3030" i="2"/>
  <c r="F5934" i="1"/>
  <c r="E5935" i="1"/>
  <c r="E3031" i="2" l="1"/>
  <c r="F3030" i="2"/>
  <c r="E5936" i="1"/>
  <c r="F5935" i="1"/>
  <c r="F3031" i="2" l="1"/>
  <c r="E3032" i="2"/>
  <c r="E5937" i="1"/>
  <c r="F5936" i="1"/>
  <c r="E3033" i="2" l="1"/>
  <c r="F3032" i="2"/>
  <c r="F5937" i="1"/>
  <c r="E5938" i="1"/>
  <c r="F3033" i="2" l="1"/>
  <c r="E3034" i="2"/>
  <c r="F5938" i="1"/>
  <c r="E5939" i="1"/>
  <c r="E3035" i="2" l="1"/>
  <c r="F3034" i="2"/>
  <c r="E5940" i="1"/>
  <c r="F5939" i="1"/>
  <c r="F3035" i="2" l="1"/>
  <c r="E3036" i="2"/>
  <c r="E5941" i="1"/>
  <c r="F5940" i="1"/>
  <c r="E3037" i="2" l="1"/>
  <c r="F3036" i="2"/>
  <c r="F5941" i="1"/>
  <c r="E5942" i="1"/>
  <c r="F3037" i="2" l="1"/>
  <c r="E3038" i="2"/>
  <c r="F5942" i="1"/>
  <c r="E5943" i="1"/>
  <c r="E3039" i="2" l="1"/>
  <c r="F3038" i="2"/>
  <c r="E5944" i="1"/>
  <c r="F5943" i="1"/>
  <c r="F3039" i="2" l="1"/>
  <c r="E3040" i="2"/>
  <c r="E5945" i="1"/>
  <c r="F5944" i="1"/>
  <c r="E3041" i="2" l="1"/>
  <c r="F3040" i="2"/>
  <c r="F5945" i="1"/>
  <c r="E5946" i="1"/>
  <c r="F3041" i="2" l="1"/>
  <c r="E3042" i="2"/>
  <c r="F5946" i="1"/>
  <c r="E5947" i="1"/>
  <c r="E3043" i="2" l="1"/>
  <c r="F3042" i="2"/>
  <c r="E5948" i="1"/>
  <c r="F5947" i="1"/>
  <c r="F3043" i="2" l="1"/>
  <c r="E3044" i="2"/>
  <c r="E5949" i="1"/>
  <c r="F5948" i="1"/>
  <c r="E3045" i="2" l="1"/>
  <c r="F3044" i="2"/>
  <c r="F5949" i="1"/>
  <c r="E5950" i="1"/>
  <c r="F3045" i="2" l="1"/>
  <c r="E3046" i="2"/>
  <c r="F5950" i="1"/>
  <c r="E5951" i="1"/>
  <c r="E3047" i="2" l="1"/>
  <c r="F3047" i="2" s="1"/>
  <c r="F3046" i="2"/>
  <c r="E5952" i="1"/>
  <c r="F5951" i="1"/>
  <c r="E5953" i="1" l="1"/>
  <c r="F5952" i="1"/>
  <c r="F5953" i="1" l="1"/>
  <c r="E5954" i="1"/>
  <c r="F5954" i="1" l="1"/>
  <c r="E5955" i="1"/>
  <c r="E5956" i="1" l="1"/>
  <c r="F5955" i="1"/>
  <c r="E5957" i="1" l="1"/>
  <c r="F5956" i="1"/>
  <c r="F5957" i="1" l="1"/>
  <c r="E5958" i="1"/>
  <c r="F5958" i="1" l="1"/>
  <c r="E5959" i="1"/>
  <c r="E5960" i="1" l="1"/>
  <c r="F5959" i="1"/>
  <c r="E5961" i="1" l="1"/>
  <c r="F5960" i="1"/>
  <c r="F5961" i="1" l="1"/>
  <c r="E5962" i="1"/>
  <c r="F5962" i="1" l="1"/>
  <c r="E5963" i="1"/>
  <c r="E5964" i="1" l="1"/>
  <c r="F5963" i="1"/>
  <c r="E5965" i="1" l="1"/>
  <c r="F5964" i="1"/>
  <c r="F5965" i="1" l="1"/>
  <c r="E5966" i="1"/>
  <c r="F5966" i="1" l="1"/>
  <c r="E5967" i="1"/>
  <c r="E5968" i="1" l="1"/>
  <c r="F5967" i="1"/>
  <c r="E5969" i="1" l="1"/>
  <c r="F5968" i="1"/>
  <c r="F5969" i="1" l="1"/>
  <c r="E5970" i="1"/>
  <c r="F5970" i="1" l="1"/>
  <c r="E5971" i="1"/>
  <c r="E5972" i="1" l="1"/>
  <c r="F5971" i="1"/>
  <c r="E5973" i="1" l="1"/>
  <c r="F5972" i="1"/>
  <c r="F5973" i="1" l="1"/>
  <c r="E5974" i="1"/>
  <c r="F5974" i="1" l="1"/>
  <c r="E5975" i="1"/>
  <c r="E5976" i="1" l="1"/>
  <c r="F5975" i="1"/>
  <c r="E5977" i="1" l="1"/>
  <c r="F5976" i="1"/>
  <c r="F5977" i="1" l="1"/>
  <c r="E5978" i="1"/>
  <c r="F5978" i="1" l="1"/>
  <c r="E5979" i="1"/>
  <c r="E5980" i="1" l="1"/>
  <c r="F5979" i="1"/>
  <c r="E5981" i="1" l="1"/>
  <c r="F5980" i="1"/>
  <c r="F5981" i="1" l="1"/>
  <c r="E5982" i="1"/>
  <c r="F5982" i="1" l="1"/>
  <c r="E5983" i="1"/>
  <c r="E5984" i="1" l="1"/>
  <c r="F5983" i="1"/>
  <c r="E5985" i="1" l="1"/>
  <c r="F5984" i="1"/>
  <c r="F5985" i="1" l="1"/>
  <c r="E5986" i="1"/>
  <c r="F5986" i="1" l="1"/>
  <c r="E5987" i="1"/>
  <c r="E5988" i="1" l="1"/>
  <c r="F5987" i="1"/>
  <c r="E5989" i="1" l="1"/>
  <c r="F5988" i="1"/>
  <c r="F5989" i="1" l="1"/>
  <c r="E5990" i="1"/>
  <c r="F5990" i="1" l="1"/>
  <c r="E5991" i="1"/>
  <c r="E5992" i="1" l="1"/>
  <c r="F5991" i="1"/>
  <c r="E5993" i="1" l="1"/>
  <c r="F5992" i="1"/>
  <c r="F5993" i="1" l="1"/>
  <c r="E5994" i="1"/>
  <c r="F5994" i="1" l="1"/>
  <c r="E5995" i="1"/>
  <c r="E5996" i="1" l="1"/>
  <c r="F5995" i="1"/>
  <c r="E5997" i="1" l="1"/>
  <c r="F5996" i="1"/>
  <c r="F5997" i="1" l="1"/>
  <c r="E5998" i="1"/>
  <c r="F5998" i="1" l="1"/>
  <c r="E5999" i="1"/>
  <c r="E6000" i="1" l="1"/>
  <c r="F5999" i="1"/>
  <c r="E6001" i="1" l="1"/>
  <c r="F6000" i="1"/>
  <c r="F6001" i="1" l="1"/>
  <c r="E6002" i="1"/>
  <c r="F6002" i="1" l="1"/>
  <c r="E6003" i="1"/>
  <c r="E6004" i="1" l="1"/>
  <c r="F6003" i="1"/>
  <c r="E6005" i="1" l="1"/>
  <c r="F6004" i="1"/>
  <c r="F6005" i="1" l="1"/>
  <c r="E6006" i="1"/>
  <c r="F6006" i="1" l="1"/>
  <c r="E6007" i="1"/>
  <c r="E6008" i="1" l="1"/>
  <c r="F6007" i="1"/>
  <c r="E6009" i="1" l="1"/>
  <c r="F6008" i="1"/>
  <c r="F6009" i="1" l="1"/>
  <c r="E6010" i="1"/>
  <c r="F6010" i="1" l="1"/>
  <c r="E6011" i="1"/>
  <c r="E6012" i="1" l="1"/>
  <c r="F6011" i="1"/>
  <c r="E6013" i="1" l="1"/>
  <c r="F6012" i="1"/>
  <c r="F6013" i="1" l="1"/>
  <c r="E6014" i="1"/>
  <c r="F6014" i="1" l="1"/>
  <c r="E6015" i="1"/>
  <c r="E6016" i="1" l="1"/>
  <c r="F6015" i="1"/>
  <c r="E6017" i="1" l="1"/>
  <c r="F6016" i="1"/>
  <c r="F6017" i="1" l="1"/>
  <c r="E6018" i="1"/>
  <c r="F6018" i="1" l="1"/>
  <c r="E6019" i="1"/>
  <c r="E6020" i="1" l="1"/>
  <c r="F6019" i="1"/>
  <c r="E6021" i="1" l="1"/>
  <c r="F6020" i="1"/>
  <c r="F6021" i="1" l="1"/>
  <c r="E6022" i="1"/>
  <c r="F6022" i="1" l="1"/>
  <c r="E6023" i="1"/>
  <c r="E6024" i="1" l="1"/>
  <c r="F6023" i="1"/>
  <c r="E6025" i="1" l="1"/>
  <c r="F6024" i="1"/>
  <c r="F6025" i="1" l="1"/>
  <c r="E6026" i="1"/>
  <c r="F6026" i="1" l="1"/>
  <c r="E6027" i="1"/>
  <c r="E6028" i="1" l="1"/>
  <c r="F6027" i="1"/>
  <c r="E6029" i="1" l="1"/>
  <c r="F6028" i="1"/>
  <c r="F6029" i="1" l="1"/>
  <c r="E6030" i="1"/>
  <c r="F6030" i="1" l="1"/>
  <c r="E6031" i="1"/>
  <c r="E6032" i="1" l="1"/>
  <c r="F6031" i="1"/>
  <c r="E6033" i="1" l="1"/>
  <c r="F6032" i="1"/>
  <c r="F6033" i="1" l="1"/>
  <c r="E6034" i="1"/>
  <c r="F6034" i="1" l="1"/>
  <c r="E6035" i="1"/>
  <c r="E6036" i="1" l="1"/>
  <c r="F6035" i="1"/>
  <c r="E6037" i="1" l="1"/>
  <c r="F6036" i="1"/>
  <c r="F6037" i="1" l="1"/>
  <c r="E6038" i="1"/>
  <c r="F6038" i="1" l="1"/>
  <c r="E6039" i="1"/>
  <c r="E6040" i="1" l="1"/>
  <c r="F6039" i="1"/>
  <c r="E6041" i="1" l="1"/>
  <c r="F6040" i="1"/>
  <c r="F6041" i="1" l="1"/>
  <c r="E6042" i="1"/>
  <c r="F6042" i="1" l="1"/>
  <c r="E6043" i="1"/>
  <c r="E6044" i="1" l="1"/>
  <c r="F6043" i="1"/>
  <c r="E6045" i="1" l="1"/>
  <c r="F6044" i="1"/>
  <c r="F6045" i="1" l="1"/>
  <c r="E6046" i="1"/>
  <c r="F6046" i="1" l="1"/>
  <c r="E6047" i="1"/>
  <c r="E6048" i="1" l="1"/>
  <c r="F6047" i="1"/>
  <c r="E6049" i="1" l="1"/>
  <c r="F6048" i="1"/>
  <c r="F6049" i="1" l="1"/>
  <c r="E6050" i="1"/>
  <c r="F6050" i="1" l="1"/>
  <c r="E6051" i="1"/>
  <c r="E6052" i="1" l="1"/>
  <c r="F6051" i="1"/>
  <c r="E6053" i="1" l="1"/>
  <c r="F6052" i="1"/>
  <c r="F6053" i="1" l="1"/>
  <c r="E6054" i="1"/>
  <c r="F6054" i="1" l="1"/>
  <c r="E6055" i="1"/>
  <c r="E6056" i="1" l="1"/>
  <c r="F6055" i="1"/>
  <c r="E6057" i="1" l="1"/>
  <c r="F6056" i="1"/>
  <c r="F6057" i="1" l="1"/>
  <c r="E6058" i="1"/>
  <c r="F6058" i="1" l="1"/>
  <c r="E6059" i="1"/>
  <c r="E6060" i="1" l="1"/>
  <c r="F6059" i="1"/>
  <c r="E6061" i="1" l="1"/>
  <c r="F6060" i="1"/>
  <c r="F6061" i="1" l="1"/>
  <c r="E6062" i="1"/>
  <c r="F6062" i="1" l="1"/>
  <c r="E6063" i="1"/>
  <c r="E6064" i="1" l="1"/>
  <c r="F6063" i="1"/>
  <c r="E6065" i="1" l="1"/>
  <c r="F6064" i="1"/>
  <c r="F6065" i="1" l="1"/>
  <c r="E6066" i="1"/>
  <c r="F6066" i="1" l="1"/>
  <c r="E6067" i="1"/>
  <c r="E6068" i="1" l="1"/>
  <c r="F6067" i="1"/>
  <c r="E6069" i="1" l="1"/>
  <c r="F6068" i="1"/>
  <c r="F6069" i="1" l="1"/>
  <c r="E6070" i="1"/>
  <c r="F6070" i="1" l="1"/>
  <c r="E6071" i="1"/>
  <c r="E6072" i="1" l="1"/>
  <c r="F6071" i="1"/>
  <c r="E6073" i="1" l="1"/>
  <c r="F6072" i="1"/>
  <c r="F6073" i="1" l="1"/>
  <c r="E6074" i="1"/>
  <c r="F6074" i="1" l="1"/>
  <c r="E6075" i="1"/>
  <c r="E6076" i="1" l="1"/>
  <c r="F6075" i="1"/>
  <c r="E6077" i="1" l="1"/>
  <c r="F6076" i="1"/>
  <c r="F6077" i="1" l="1"/>
  <c r="E6078" i="1"/>
  <c r="F6078" i="1" l="1"/>
  <c r="E6079" i="1"/>
  <c r="E6080" i="1" l="1"/>
  <c r="F6079" i="1"/>
  <c r="E6081" i="1" l="1"/>
  <c r="F6080" i="1"/>
  <c r="F6081" i="1" l="1"/>
  <c r="E6082" i="1"/>
  <c r="F6082" i="1" l="1"/>
  <c r="E6083" i="1"/>
  <c r="E6084" i="1" l="1"/>
  <c r="F6083" i="1"/>
  <c r="E6085" i="1" l="1"/>
  <c r="F6084" i="1"/>
  <c r="F6085" i="1" l="1"/>
  <c r="E6086" i="1"/>
  <c r="F6086" i="1" l="1"/>
  <c r="E6087" i="1"/>
  <c r="E6088" i="1" l="1"/>
  <c r="F6087" i="1"/>
  <c r="E6089" i="1" l="1"/>
  <c r="F6088" i="1"/>
  <c r="F6089" i="1" l="1"/>
  <c r="E6090" i="1"/>
  <c r="F6090" i="1" l="1"/>
  <c r="E6091" i="1"/>
  <c r="E6092" i="1" l="1"/>
  <c r="F6091" i="1"/>
  <c r="E6093" i="1" l="1"/>
  <c r="F6092" i="1"/>
  <c r="F6093" i="1" l="1"/>
  <c r="E6094" i="1"/>
  <c r="F6094" i="1" l="1"/>
  <c r="E6095" i="1"/>
  <c r="E6096" i="1" l="1"/>
  <c r="F6095" i="1"/>
  <c r="E6097" i="1" l="1"/>
  <c r="F6096" i="1"/>
  <c r="F6097" i="1" l="1"/>
  <c r="E6098" i="1"/>
  <c r="F6098" i="1" l="1"/>
  <c r="E6099" i="1"/>
  <c r="E6100" i="1" l="1"/>
  <c r="F6099" i="1"/>
  <c r="E6101" i="1" l="1"/>
  <c r="F6100" i="1"/>
  <c r="F6101" i="1" l="1"/>
  <c r="E6102" i="1"/>
  <c r="F6102" i="1" l="1"/>
  <c r="E6103" i="1"/>
  <c r="E6104" i="1" l="1"/>
  <c r="F6103" i="1"/>
  <c r="E6105" i="1" l="1"/>
  <c r="F6104" i="1"/>
  <c r="F6105" i="1" l="1"/>
  <c r="E6106" i="1"/>
  <c r="F6106" i="1" l="1"/>
  <c r="E6107" i="1"/>
  <c r="E6108" i="1" l="1"/>
  <c r="F6107" i="1"/>
  <c r="E6109" i="1" l="1"/>
  <c r="F6108" i="1"/>
  <c r="F6109" i="1" l="1"/>
  <c r="E6110" i="1"/>
  <c r="F6110" i="1" l="1"/>
  <c r="E6111" i="1"/>
  <c r="E6112" i="1" l="1"/>
  <c r="F6111" i="1"/>
  <c r="E6113" i="1" l="1"/>
  <c r="F6112" i="1"/>
  <c r="F6113" i="1" l="1"/>
  <c r="E6114" i="1"/>
  <c r="F6114" i="1" l="1"/>
  <c r="E6115" i="1"/>
  <c r="E6116" i="1" l="1"/>
  <c r="F6115" i="1"/>
  <c r="E6117" i="1" l="1"/>
  <c r="F6116" i="1"/>
  <c r="F6117" i="1" l="1"/>
  <c r="E6118" i="1"/>
  <c r="F6118" i="1" l="1"/>
  <c r="E6119" i="1"/>
  <c r="E6120" i="1" l="1"/>
  <c r="F6119" i="1"/>
  <c r="E6121" i="1" l="1"/>
  <c r="F6120" i="1"/>
  <c r="F6121" i="1" l="1"/>
  <c r="E6122" i="1"/>
  <c r="F6122" i="1" l="1"/>
  <c r="E6123" i="1"/>
  <c r="E6124" i="1" l="1"/>
  <c r="F6123" i="1"/>
  <c r="E6125" i="1" l="1"/>
  <c r="F6124" i="1"/>
  <c r="F6125" i="1" l="1"/>
  <c r="E6126" i="1"/>
  <c r="F6126" i="1" l="1"/>
  <c r="E6127" i="1"/>
  <c r="E6128" i="1" l="1"/>
  <c r="F6127" i="1"/>
  <c r="E6129" i="1" l="1"/>
  <c r="F6128" i="1"/>
  <c r="F6129" i="1" l="1"/>
  <c r="E6130" i="1"/>
  <c r="F6130" i="1" l="1"/>
  <c r="E6131" i="1"/>
  <c r="E6132" i="1" l="1"/>
  <c r="F6131" i="1"/>
  <c r="E6133" i="1" l="1"/>
  <c r="F6132" i="1"/>
  <c r="F6133" i="1" l="1"/>
  <c r="E6134" i="1"/>
  <c r="F6134" i="1" l="1"/>
  <c r="E6135" i="1"/>
  <c r="E6136" i="1" l="1"/>
  <c r="F6135" i="1"/>
  <c r="E6137" i="1" l="1"/>
  <c r="F6136" i="1"/>
  <c r="F6137" i="1" l="1"/>
  <c r="E6138" i="1"/>
  <c r="F6138" i="1" l="1"/>
  <c r="E6139" i="1"/>
  <c r="E6140" i="1" l="1"/>
  <c r="F6139" i="1"/>
  <c r="E6141" i="1" l="1"/>
  <c r="F6140" i="1"/>
  <c r="F6141" i="1" l="1"/>
  <c r="E6142" i="1"/>
  <c r="F6142" i="1" l="1"/>
  <c r="E6143" i="1"/>
  <c r="E6144" i="1" l="1"/>
  <c r="F6143" i="1"/>
  <c r="E6145" i="1" l="1"/>
  <c r="F6144" i="1"/>
  <c r="F6145" i="1" l="1"/>
  <c r="E6146" i="1"/>
  <c r="F6146" i="1" l="1"/>
  <c r="E6147" i="1"/>
  <c r="E6148" i="1" l="1"/>
  <c r="F6147" i="1"/>
  <c r="E6149" i="1" l="1"/>
  <c r="F6148" i="1"/>
  <c r="F6149" i="1" l="1"/>
  <c r="E6150" i="1"/>
  <c r="F6150" i="1" l="1"/>
  <c r="E6151" i="1"/>
  <c r="E6152" i="1" l="1"/>
  <c r="F6151" i="1"/>
  <c r="E6153" i="1" l="1"/>
  <c r="F6152" i="1"/>
  <c r="F6153" i="1" l="1"/>
  <c r="E6154" i="1"/>
  <c r="F6154" i="1" l="1"/>
  <c r="E6155" i="1"/>
  <c r="E6156" i="1" l="1"/>
  <c r="F6155" i="1"/>
  <c r="E6157" i="1" l="1"/>
  <c r="F6156" i="1"/>
  <c r="F6157" i="1" l="1"/>
  <c r="E6158" i="1"/>
  <c r="F6158" i="1" l="1"/>
  <c r="E6159" i="1"/>
  <c r="E6160" i="1" l="1"/>
  <c r="F6159" i="1"/>
  <c r="E6161" i="1" l="1"/>
  <c r="F6160" i="1"/>
  <c r="F6161" i="1" l="1"/>
  <c r="E6162" i="1"/>
  <c r="F6162" i="1" l="1"/>
  <c r="E6163" i="1"/>
  <c r="E6164" i="1" l="1"/>
  <c r="F6163" i="1"/>
  <c r="E6165" i="1" l="1"/>
  <c r="F6164" i="1"/>
  <c r="F6165" i="1" l="1"/>
  <c r="E6166" i="1"/>
  <c r="F6166" i="1" l="1"/>
  <c r="E6167" i="1"/>
  <c r="E6168" i="1" l="1"/>
  <c r="F6167" i="1"/>
  <c r="E6169" i="1" l="1"/>
  <c r="F6168" i="1"/>
  <c r="F6169" i="1" l="1"/>
  <c r="E6170" i="1"/>
  <c r="F6170" i="1" l="1"/>
  <c r="E6171" i="1"/>
  <c r="E6172" i="1" l="1"/>
  <c r="F6171" i="1"/>
  <c r="E6173" i="1" l="1"/>
  <c r="F6172" i="1"/>
  <c r="F6173" i="1" l="1"/>
  <c r="E6174" i="1"/>
  <c r="F6174" i="1" l="1"/>
  <c r="E6175" i="1"/>
  <c r="E6176" i="1" l="1"/>
  <c r="F6175" i="1"/>
  <c r="E6177" i="1" l="1"/>
  <c r="F6176" i="1"/>
  <c r="F6177" i="1" l="1"/>
  <c r="E6178" i="1"/>
  <c r="F6178" i="1" l="1"/>
  <c r="E6179" i="1"/>
  <c r="E6180" i="1" l="1"/>
  <c r="F6179" i="1"/>
  <c r="E6181" i="1" l="1"/>
  <c r="F6180" i="1"/>
  <c r="F6181" i="1" l="1"/>
  <c r="E6182" i="1"/>
  <c r="F6182" i="1" l="1"/>
  <c r="E6183" i="1"/>
  <c r="E6184" i="1" l="1"/>
  <c r="F6183" i="1"/>
  <c r="E6185" i="1" l="1"/>
  <c r="F6184" i="1"/>
  <c r="F6185" i="1" l="1"/>
  <c r="E6186" i="1"/>
  <c r="F6186" i="1" l="1"/>
  <c r="E6187" i="1"/>
  <c r="E6188" i="1" l="1"/>
  <c r="F6187" i="1"/>
  <c r="E6189" i="1" l="1"/>
  <c r="F6188" i="1"/>
  <c r="F6189" i="1" l="1"/>
  <c r="E6190" i="1"/>
  <c r="F6190" i="1" l="1"/>
  <c r="E6191" i="1"/>
  <c r="E6192" i="1" l="1"/>
  <c r="F6191" i="1"/>
  <c r="E6193" i="1" l="1"/>
  <c r="F6192" i="1"/>
  <c r="F6193" i="1" l="1"/>
  <c r="E6194" i="1"/>
  <c r="F6194" i="1" l="1"/>
  <c r="E6195" i="1"/>
  <c r="E6196" i="1" l="1"/>
  <c r="F6195" i="1"/>
  <c r="E6197" i="1" l="1"/>
  <c r="F6196" i="1"/>
  <c r="F6197" i="1" l="1"/>
  <c r="E6198" i="1"/>
  <c r="F6198" i="1" l="1"/>
  <c r="E6199" i="1"/>
  <c r="E6200" i="1" l="1"/>
  <c r="F6199" i="1"/>
  <c r="E6201" i="1" l="1"/>
  <c r="F6200" i="1"/>
  <c r="F6201" i="1" l="1"/>
  <c r="E6202" i="1"/>
  <c r="F6202" i="1" l="1"/>
  <c r="E6203" i="1"/>
  <c r="E6204" i="1" l="1"/>
  <c r="F6203" i="1"/>
  <c r="E6205" i="1" l="1"/>
  <c r="F6204" i="1"/>
  <c r="F6205" i="1" l="1"/>
  <c r="E6206" i="1"/>
  <c r="F6206" i="1" l="1"/>
  <c r="E6207" i="1"/>
  <c r="E6208" i="1" l="1"/>
  <c r="F6207" i="1"/>
  <c r="E6209" i="1" l="1"/>
  <c r="F6208" i="1"/>
  <c r="F6209" i="1" l="1"/>
  <c r="E6210" i="1"/>
  <c r="F6210" i="1" l="1"/>
  <c r="E6211" i="1"/>
  <c r="E6212" i="1" l="1"/>
  <c r="F6211" i="1"/>
  <c r="E6213" i="1" l="1"/>
  <c r="F6212" i="1"/>
  <c r="F6213" i="1" l="1"/>
  <c r="E6214" i="1"/>
  <c r="F6214" i="1" l="1"/>
  <c r="E6215" i="1"/>
  <c r="E6216" i="1" l="1"/>
  <c r="F6215" i="1"/>
  <c r="E6217" i="1" l="1"/>
  <c r="F6216" i="1"/>
  <c r="F6217" i="1" l="1"/>
  <c r="E6218" i="1"/>
  <c r="F6218" i="1" l="1"/>
  <c r="E6219" i="1"/>
  <c r="E6220" i="1" l="1"/>
  <c r="F6219" i="1"/>
  <c r="E6221" i="1" l="1"/>
  <c r="F6220" i="1"/>
  <c r="F6221" i="1" l="1"/>
  <c r="E6222" i="1"/>
  <c r="F6222" i="1" l="1"/>
  <c r="E6223" i="1"/>
  <c r="E6224" i="1" l="1"/>
  <c r="F6223" i="1"/>
  <c r="E6225" i="1" l="1"/>
  <c r="F6224" i="1"/>
  <c r="F6225" i="1" l="1"/>
  <c r="E6226" i="1"/>
  <c r="F6226" i="1" l="1"/>
  <c r="E6227" i="1"/>
  <c r="E6228" i="1" l="1"/>
  <c r="F6227" i="1"/>
  <c r="E6229" i="1" l="1"/>
  <c r="F6228" i="1"/>
  <c r="F6229" i="1" l="1"/>
  <c r="E6230" i="1"/>
  <c r="F6230" i="1" l="1"/>
  <c r="E6231" i="1"/>
  <c r="E6232" i="1" l="1"/>
  <c r="F6231" i="1"/>
  <c r="E6233" i="1" l="1"/>
  <c r="F6232" i="1"/>
  <c r="F6233" i="1" l="1"/>
  <c r="E6234" i="1"/>
  <c r="F6234" i="1" l="1"/>
  <c r="E6235" i="1"/>
  <c r="E6236" i="1" l="1"/>
  <c r="F6235" i="1"/>
  <c r="E6237" i="1" l="1"/>
  <c r="F6236" i="1"/>
  <c r="F6237" i="1" l="1"/>
  <c r="E6238" i="1"/>
  <c r="F6238" i="1" l="1"/>
  <c r="E6239" i="1"/>
  <c r="E6240" i="1" l="1"/>
  <c r="F6239" i="1"/>
  <c r="E6241" i="1" l="1"/>
  <c r="F6240" i="1"/>
  <c r="F6241" i="1" l="1"/>
  <c r="E6242" i="1"/>
  <c r="F6242" i="1" l="1"/>
  <c r="E6243" i="1"/>
  <c r="E6244" i="1" l="1"/>
  <c r="F6243" i="1"/>
  <c r="E6245" i="1" l="1"/>
  <c r="F6244" i="1"/>
  <c r="F6245" i="1" l="1"/>
  <c r="E6246" i="1"/>
  <c r="F6246" i="1" l="1"/>
  <c r="E6247" i="1"/>
  <c r="E6248" i="1" l="1"/>
  <c r="F6247" i="1"/>
  <c r="E6249" i="1" l="1"/>
  <c r="F6248" i="1"/>
  <c r="F6249" i="1" l="1"/>
  <c r="E6250" i="1"/>
  <c r="F6250" i="1" l="1"/>
  <c r="E6251" i="1"/>
  <c r="E6252" i="1" l="1"/>
  <c r="F6251" i="1"/>
  <c r="E6253" i="1" l="1"/>
  <c r="F6252" i="1"/>
  <c r="F6253" i="1" l="1"/>
  <c r="E6254" i="1"/>
  <c r="F6254" i="1" l="1"/>
  <c r="E6255" i="1"/>
  <c r="E6256" i="1" l="1"/>
  <c r="F6255" i="1"/>
  <c r="E6257" i="1" l="1"/>
  <c r="F6256" i="1"/>
  <c r="F6257" i="1" l="1"/>
  <c r="E6258" i="1"/>
  <c r="F6258" i="1" l="1"/>
  <c r="E6259" i="1"/>
  <c r="E6260" i="1" l="1"/>
  <c r="F6259" i="1"/>
  <c r="E6261" i="1" l="1"/>
  <c r="F6260" i="1"/>
  <c r="F6261" i="1" l="1"/>
  <c r="E6262" i="1"/>
  <c r="F6262" i="1" l="1"/>
  <c r="E6263" i="1"/>
  <c r="E6264" i="1" l="1"/>
  <c r="F6263" i="1"/>
  <c r="E6265" i="1" l="1"/>
  <c r="F6264" i="1"/>
  <c r="F6265" i="1" l="1"/>
  <c r="E6266" i="1"/>
  <c r="F6266" i="1" l="1"/>
  <c r="E6267" i="1"/>
  <c r="E6268" i="1" l="1"/>
  <c r="F6267" i="1"/>
  <c r="E6269" i="1" l="1"/>
  <c r="F6268" i="1"/>
  <c r="F6269" i="1" l="1"/>
  <c r="E6270" i="1"/>
  <c r="F6270" i="1" l="1"/>
  <c r="E6271" i="1"/>
  <c r="E6272" i="1" l="1"/>
  <c r="F6271" i="1"/>
  <c r="E6273" i="1" l="1"/>
  <c r="F6272" i="1"/>
  <c r="F6273" i="1" l="1"/>
  <c r="E6274" i="1"/>
  <c r="F6274" i="1" l="1"/>
  <c r="E6275" i="1"/>
  <c r="E6276" i="1" l="1"/>
  <c r="F6275" i="1"/>
  <c r="E6277" i="1" l="1"/>
  <c r="F6276" i="1"/>
  <c r="F6277" i="1" l="1"/>
  <c r="E6278" i="1"/>
  <c r="F6278" i="1" l="1"/>
  <c r="E6279" i="1"/>
  <c r="E6280" i="1" l="1"/>
  <c r="F6279" i="1"/>
  <c r="E6281" i="1" l="1"/>
  <c r="F6280" i="1"/>
  <c r="F6281" i="1" l="1"/>
  <c r="E6282" i="1"/>
  <c r="F6282" i="1" l="1"/>
  <c r="E6283" i="1"/>
  <c r="E6284" i="1" l="1"/>
  <c r="F6283" i="1"/>
  <c r="E6285" i="1" l="1"/>
  <c r="F6284" i="1"/>
  <c r="F6285" i="1" l="1"/>
  <c r="E6286" i="1"/>
  <c r="F6286" i="1" l="1"/>
  <c r="E6287" i="1"/>
  <c r="E6288" i="1" l="1"/>
  <c r="F6287" i="1"/>
  <c r="E6289" i="1" l="1"/>
  <c r="F6288" i="1"/>
  <c r="F6289" i="1" l="1"/>
  <c r="E6290" i="1"/>
  <c r="F6290" i="1" l="1"/>
  <c r="E6291" i="1"/>
  <c r="E6292" i="1" l="1"/>
  <c r="F6291" i="1"/>
  <c r="E6293" i="1" l="1"/>
  <c r="F6292" i="1"/>
  <c r="F6293" i="1" l="1"/>
  <c r="E6294" i="1"/>
  <c r="F6294" i="1" l="1"/>
  <c r="E6295" i="1"/>
  <c r="E6296" i="1" l="1"/>
  <c r="F6295" i="1"/>
  <c r="E6297" i="1" l="1"/>
  <c r="F6296" i="1"/>
  <c r="F6297" i="1" l="1"/>
  <c r="E6298" i="1"/>
  <c r="F6298" i="1" l="1"/>
  <c r="E6299" i="1"/>
  <c r="E6300" i="1" l="1"/>
  <c r="F6299" i="1"/>
  <c r="E6301" i="1" l="1"/>
  <c r="F6300" i="1"/>
  <c r="F6301" i="1" l="1"/>
  <c r="E6302" i="1"/>
  <c r="F6302" i="1" l="1"/>
  <c r="E6303" i="1"/>
  <c r="E6304" i="1" l="1"/>
  <c r="F6303" i="1"/>
  <c r="E6305" i="1" l="1"/>
  <c r="F6304" i="1"/>
  <c r="F6305" i="1" l="1"/>
  <c r="E6306" i="1"/>
  <c r="F6306" i="1" l="1"/>
  <c r="E6307" i="1"/>
  <c r="E6308" i="1" l="1"/>
  <c r="F6307" i="1"/>
  <c r="E6309" i="1" l="1"/>
  <c r="F6308" i="1"/>
  <c r="F6309" i="1" l="1"/>
  <c r="E6310" i="1"/>
  <c r="F6310" i="1" l="1"/>
  <c r="E6311" i="1"/>
  <c r="E6312" i="1" l="1"/>
  <c r="F6311" i="1"/>
  <c r="E6313" i="1" l="1"/>
  <c r="F6312" i="1"/>
  <c r="F6313" i="1" l="1"/>
  <c r="E6314" i="1"/>
  <c r="F6314" i="1" l="1"/>
  <c r="E6315" i="1"/>
  <c r="E6316" i="1" l="1"/>
  <c r="F6315" i="1"/>
  <c r="E6317" i="1" l="1"/>
  <c r="F6316" i="1"/>
  <c r="F6317" i="1" l="1"/>
  <c r="E6318" i="1"/>
  <c r="F6318" i="1" l="1"/>
  <c r="E6319" i="1"/>
  <c r="E6320" i="1" l="1"/>
  <c r="F6319" i="1"/>
  <c r="E6321" i="1" l="1"/>
  <c r="F6320" i="1"/>
  <c r="F6321" i="1" l="1"/>
  <c r="E6322" i="1"/>
  <c r="F6322" i="1" l="1"/>
  <c r="E6323" i="1"/>
  <c r="E6324" i="1" l="1"/>
  <c r="F6323" i="1"/>
  <c r="E6325" i="1" l="1"/>
  <c r="F6324" i="1"/>
  <c r="F6325" i="1" l="1"/>
  <c r="E6326" i="1"/>
  <c r="F6326" i="1" l="1"/>
  <c r="E6327" i="1"/>
  <c r="E6328" i="1" l="1"/>
  <c r="F6327" i="1"/>
  <c r="E6329" i="1" l="1"/>
  <c r="F6328" i="1"/>
  <c r="F6329" i="1" l="1"/>
  <c r="E6330" i="1"/>
  <c r="F6330" i="1" l="1"/>
  <c r="E6331" i="1"/>
  <c r="E6332" i="1" l="1"/>
  <c r="F6331" i="1"/>
  <c r="E6333" i="1" l="1"/>
  <c r="F6332" i="1"/>
  <c r="F6333" i="1" l="1"/>
  <c r="E6334" i="1"/>
  <c r="F6334" i="1" l="1"/>
  <c r="E6335" i="1"/>
  <c r="E6336" i="1" l="1"/>
  <c r="F6335" i="1"/>
  <c r="E6337" i="1" l="1"/>
  <c r="F6336" i="1"/>
  <c r="F6337" i="1" l="1"/>
  <c r="E6338" i="1"/>
  <c r="F6338" i="1" l="1"/>
  <c r="E6339" i="1"/>
  <c r="E6340" i="1" l="1"/>
  <c r="F6339" i="1"/>
  <c r="E6341" i="1" l="1"/>
  <c r="F6340" i="1"/>
  <c r="F6341" i="1" l="1"/>
  <c r="E6342" i="1"/>
  <c r="F6342" i="1" l="1"/>
  <c r="E6343" i="1"/>
  <c r="E6344" i="1" l="1"/>
  <c r="F6343" i="1"/>
  <c r="E6345" i="1" l="1"/>
  <c r="F6344" i="1"/>
  <c r="F6345" i="1" l="1"/>
  <c r="E6346" i="1"/>
  <c r="F6346" i="1" l="1"/>
  <c r="E6347" i="1"/>
  <c r="E6348" i="1" l="1"/>
  <c r="F6347" i="1"/>
  <c r="E6349" i="1" l="1"/>
  <c r="F6348" i="1"/>
  <c r="F6349" i="1" l="1"/>
  <c r="E6350" i="1"/>
  <c r="F6350" i="1" l="1"/>
  <c r="E6351" i="1"/>
  <c r="E6352" i="1" l="1"/>
  <c r="F6351" i="1"/>
  <c r="E6353" i="1" l="1"/>
  <c r="F6352" i="1"/>
  <c r="F6353" i="1" l="1"/>
  <c r="E6354" i="1"/>
  <c r="F6354" i="1" l="1"/>
  <c r="E6355" i="1"/>
  <c r="E6356" i="1" l="1"/>
  <c r="F6355" i="1"/>
  <c r="E6357" i="1" l="1"/>
  <c r="F6356" i="1"/>
  <c r="F6357" i="1" l="1"/>
  <c r="E6358" i="1"/>
  <c r="F6358" i="1" l="1"/>
  <c r="E6359" i="1"/>
  <c r="E6360" i="1" l="1"/>
  <c r="F6359" i="1"/>
  <c r="E6361" i="1" l="1"/>
  <c r="F6360" i="1"/>
  <c r="F6361" i="1" l="1"/>
  <c r="E6362" i="1"/>
  <c r="F6362" i="1" l="1"/>
  <c r="E6363" i="1"/>
  <c r="E6364" i="1" l="1"/>
  <c r="F6363" i="1"/>
  <c r="E6365" i="1" l="1"/>
  <c r="F6364" i="1"/>
  <c r="F6365" i="1" l="1"/>
  <c r="E6366" i="1"/>
  <c r="F6366" i="1" l="1"/>
  <c r="E6367" i="1"/>
  <c r="E6368" i="1" l="1"/>
  <c r="F6367" i="1"/>
  <c r="E6369" i="1" l="1"/>
  <c r="F6368" i="1"/>
  <c r="F6369" i="1" l="1"/>
  <c r="E6370" i="1"/>
  <c r="F6370" i="1" l="1"/>
  <c r="E6371" i="1"/>
  <c r="E6372" i="1" l="1"/>
  <c r="F6371" i="1"/>
  <c r="E6373" i="1" l="1"/>
  <c r="F6372" i="1"/>
  <c r="F6373" i="1" l="1"/>
  <c r="E6374" i="1"/>
  <c r="F6374" i="1" l="1"/>
  <c r="E6375" i="1"/>
  <c r="E6376" i="1" l="1"/>
  <c r="F6375" i="1"/>
  <c r="E6377" i="1" l="1"/>
  <c r="F6376" i="1"/>
  <c r="F6377" i="1" l="1"/>
  <c r="E6378" i="1"/>
  <c r="F6378" i="1" l="1"/>
  <c r="E6379" i="1"/>
  <c r="E6380" i="1" l="1"/>
  <c r="F6379" i="1"/>
  <c r="E6381" i="1" l="1"/>
  <c r="F6380" i="1"/>
  <c r="F6381" i="1" l="1"/>
  <c r="E6382" i="1"/>
  <c r="F6382" i="1" l="1"/>
  <c r="E6383" i="1"/>
  <c r="E6384" i="1" l="1"/>
  <c r="F6383" i="1"/>
  <c r="E6385" i="1" l="1"/>
  <c r="F6384" i="1"/>
  <c r="F6385" i="1" l="1"/>
  <c r="E6386" i="1"/>
  <c r="F6386" i="1" l="1"/>
  <c r="E6387" i="1"/>
  <c r="F6387" i="1" l="1"/>
  <c r="E6388" i="1"/>
  <c r="E6389" i="1" l="1"/>
  <c r="F6388" i="1"/>
  <c r="F6389" i="1" l="1"/>
  <c r="E6390" i="1"/>
  <c r="F6390" i="1" l="1"/>
  <c r="E6391" i="1"/>
  <c r="E6392" i="1" l="1"/>
  <c r="F6391" i="1"/>
  <c r="E6393" i="1" l="1"/>
  <c r="F6392" i="1"/>
  <c r="F6393" i="1" l="1"/>
  <c r="E6394" i="1"/>
  <c r="F6394" i="1" l="1"/>
  <c r="E6395" i="1"/>
  <c r="E6396" i="1" l="1"/>
  <c r="F6395" i="1"/>
  <c r="E6397" i="1" l="1"/>
  <c r="F6396" i="1"/>
  <c r="F6397" i="1" l="1"/>
  <c r="E6398" i="1"/>
  <c r="F6398" i="1" l="1"/>
  <c r="E6399" i="1"/>
  <c r="E6400" i="1" l="1"/>
  <c r="F6399" i="1"/>
  <c r="E6401" i="1" l="1"/>
  <c r="F6400" i="1"/>
  <c r="F6401" i="1" l="1"/>
  <c r="E6402" i="1"/>
  <c r="F6402" i="1" l="1"/>
  <c r="E6403" i="1"/>
  <c r="E6404" i="1" l="1"/>
  <c r="F6403" i="1"/>
  <c r="E6405" i="1" l="1"/>
  <c r="F6404" i="1"/>
  <c r="F6405" i="1" l="1"/>
  <c r="E6406" i="1"/>
  <c r="F6406" i="1" l="1"/>
  <c r="E6407" i="1"/>
  <c r="E6408" i="1" l="1"/>
  <c r="F6407" i="1"/>
  <c r="E6409" i="1" l="1"/>
  <c r="F6408" i="1"/>
  <c r="F6409" i="1" l="1"/>
  <c r="E6410" i="1"/>
  <c r="F6410" i="1" l="1"/>
  <c r="E6411" i="1"/>
  <c r="E6412" i="1" l="1"/>
  <c r="F6411" i="1"/>
  <c r="E6413" i="1" l="1"/>
  <c r="F6412" i="1"/>
  <c r="F6413" i="1" l="1"/>
  <c r="E6414" i="1"/>
  <c r="F6414" i="1" l="1"/>
  <c r="E6415" i="1"/>
  <c r="E6416" i="1" l="1"/>
  <c r="F6415" i="1"/>
  <c r="E6417" i="1" l="1"/>
  <c r="F6416" i="1"/>
  <c r="F6417" i="1" l="1"/>
  <c r="E6418" i="1"/>
  <c r="F6418" i="1" l="1"/>
  <c r="E6419" i="1"/>
  <c r="E6420" i="1" l="1"/>
  <c r="F6419" i="1"/>
  <c r="E6421" i="1" l="1"/>
  <c r="F6420" i="1"/>
  <c r="F6421" i="1" l="1"/>
  <c r="E6422" i="1"/>
  <c r="F6422" i="1" l="1"/>
  <c r="E6423" i="1"/>
  <c r="E6424" i="1" l="1"/>
  <c r="F6423" i="1"/>
  <c r="E6425" i="1" l="1"/>
  <c r="F6424" i="1"/>
  <c r="F6425" i="1" l="1"/>
  <c r="E6426" i="1"/>
  <c r="F6426" i="1" l="1"/>
  <c r="E6427" i="1"/>
  <c r="E6428" i="1" l="1"/>
  <c r="F6427" i="1"/>
  <c r="E6429" i="1" l="1"/>
  <c r="F6428" i="1"/>
  <c r="F6429" i="1" l="1"/>
  <c r="E6430" i="1"/>
  <c r="F6430" i="1" l="1"/>
  <c r="E6431" i="1"/>
  <c r="E6432" i="1" l="1"/>
  <c r="F6431" i="1"/>
  <c r="E6433" i="1" l="1"/>
  <c r="F6432" i="1"/>
  <c r="F6433" i="1" l="1"/>
  <c r="E6434" i="1"/>
  <c r="F6434" i="1" l="1"/>
  <c r="E6435" i="1"/>
  <c r="E6436" i="1" l="1"/>
  <c r="F6435" i="1"/>
  <c r="E6437" i="1" l="1"/>
  <c r="F6436" i="1"/>
  <c r="F6437" i="1" l="1"/>
  <c r="E6438" i="1"/>
  <c r="F6438" i="1" l="1"/>
  <c r="E6439" i="1"/>
  <c r="E6440" i="1" l="1"/>
  <c r="F6439" i="1"/>
  <c r="E6441" i="1" l="1"/>
  <c r="F6440" i="1"/>
  <c r="F6441" i="1" l="1"/>
  <c r="E6442" i="1"/>
  <c r="F6442" i="1" l="1"/>
  <c r="E6443" i="1"/>
  <c r="E6444" i="1" l="1"/>
  <c r="F6443" i="1"/>
  <c r="E6445" i="1" l="1"/>
  <c r="F6444" i="1"/>
  <c r="F6445" i="1" l="1"/>
  <c r="E6446" i="1"/>
  <c r="F6446" i="1" l="1"/>
  <c r="E6447" i="1"/>
  <c r="E6448" i="1" l="1"/>
  <c r="F6447" i="1"/>
  <c r="E6449" i="1" l="1"/>
  <c r="F6448" i="1"/>
  <c r="F6449" i="1" l="1"/>
  <c r="E6450" i="1"/>
  <c r="F6450" i="1" l="1"/>
  <c r="E6451" i="1"/>
  <c r="E6452" i="1" l="1"/>
  <c r="F6451" i="1"/>
  <c r="E6453" i="1" l="1"/>
  <c r="F6452" i="1"/>
  <c r="F6453" i="1" l="1"/>
  <c r="E6454" i="1"/>
  <c r="F6454" i="1" l="1"/>
  <c r="E6455" i="1"/>
  <c r="E6456" i="1" l="1"/>
  <c r="F6455" i="1"/>
  <c r="E6457" i="1" l="1"/>
  <c r="F6456" i="1"/>
  <c r="F6457" i="1" l="1"/>
  <c r="E6458" i="1"/>
  <c r="F6458" i="1" l="1"/>
  <c r="E6459" i="1"/>
  <c r="E6460" i="1" l="1"/>
  <c r="F6459" i="1"/>
  <c r="E6461" i="1" l="1"/>
  <c r="F6460" i="1"/>
  <c r="F6461" i="1" l="1"/>
  <c r="E6462" i="1"/>
  <c r="F6462" i="1" l="1"/>
  <c r="E6463" i="1"/>
  <c r="E6464" i="1" l="1"/>
  <c r="F6463" i="1"/>
  <c r="E6465" i="1" l="1"/>
  <c r="F6464" i="1"/>
  <c r="F6465" i="1" l="1"/>
  <c r="E6466" i="1"/>
  <c r="F6466" i="1" l="1"/>
  <c r="E6467" i="1"/>
  <c r="E6468" i="1" l="1"/>
  <c r="F6467" i="1"/>
  <c r="E6469" i="1" l="1"/>
  <c r="F6468" i="1"/>
  <c r="F6469" i="1" l="1"/>
  <c r="E6470" i="1"/>
  <c r="F6470" i="1" l="1"/>
  <c r="E6471" i="1"/>
  <c r="E6472" i="1" l="1"/>
  <c r="F6471" i="1"/>
  <c r="E6473" i="1" l="1"/>
  <c r="F6472" i="1"/>
  <c r="F6473" i="1" l="1"/>
  <c r="E6474" i="1"/>
  <c r="F6474" i="1" l="1"/>
  <c r="E6475" i="1"/>
  <c r="E6476" i="1" l="1"/>
  <c r="F6475" i="1"/>
  <c r="E6477" i="1" l="1"/>
  <c r="F6476" i="1"/>
  <c r="F6477" i="1" l="1"/>
  <c r="E6478" i="1"/>
  <c r="F6478" i="1" l="1"/>
  <c r="E6479" i="1"/>
  <c r="E6480" i="1" l="1"/>
  <c r="F6479" i="1"/>
  <c r="E6481" i="1" l="1"/>
  <c r="F6480" i="1"/>
  <c r="F6481" i="1" l="1"/>
  <c r="E6482" i="1"/>
  <c r="F6482" i="1" l="1"/>
  <c r="E6483" i="1"/>
  <c r="E6484" i="1" l="1"/>
  <c r="F6483" i="1"/>
  <c r="E6485" i="1" l="1"/>
  <c r="F6484" i="1"/>
  <c r="F6485" i="1" l="1"/>
  <c r="E6486" i="1"/>
  <c r="F6486" i="1" l="1"/>
  <c r="E6487" i="1"/>
  <c r="E6488" i="1" l="1"/>
  <c r="F6487" i="1"/>
  <c r="E6489" i="1" l="1"/>
  <c r="F6488" i="1"/>
  <c r="F6489" i="1" l="1"/>
  <c r="E6490" i="1"/>
  <c r="F6490" i="1" l="1"/>
  <c r="E6491" i="1"/>
  <c r="E6492" i="1" l="1"/>
  <c r="F6491" i="1"/>
  <c r="E6493" i="1" l="1"/>
  <c r="F6492" i="1"/>
  <c r="F6493" i="1" l="1"/>
  <c r="E6494" i="1"/>
  <c r="F6494" i="1" l="1"/>
  <c r="E6495" i="1"/>
  <c r="E6496" i="1" l="1"/>
  <c r="F6495" i="1"/>
  <c r="E6497" i="1" l="1"/>
  <c r="F6496" i="1"/>
  <c r="F6497" i="1" l="1"/>
  <c r="E6498" i="1"/>
  <c r="F6498" i="1" l="1"/>
  <c r="E6499" i="1"/>
  <c r="E6500" i="1" l="1"/>
  <c r="F6499" i="1"/>
  <c r="E6501" i="1" l="1"/>
  <c r="F6500" i="1"/>
  <c r="F6501" i="1" l="1"/>
  <c r="E6502" i="1"/>
  <c r="F6502" i="1" l="1"/>
  <c r="E6503" i="1"/>
  <c r="E6504" i="1" l="1"/>
  <c r="F6503" i="1"/>
  <c r="E6505" i="1" l="1"/>
  <c r="F6504" i="1"/>
  <c r="F6505" i="1" l="1"/>
  <c r="E6506" i="1"/>
  <c r="F6506" i="1" l="1"/>
  <c r="E6507" i="1"/>
  <c r="E6508" i="1" l="1"/>
  <c r="F6507" i="1"/>
  <c r="E6509" i="1" l="1"/>
  <c r="F6508" i="1"/>
  <c r="F6509" i="1" l="1"/>
  <c r="E6510" i="1"/>
  <c r="F6510" i="1" l="1"/>
  <c r="E6511" i="1"/>
  <c r="E6512" i="1" l="1"/>
  <c r="F6511" i="1"/>
  <c r="E6513" i="1" l="1"/>
  <c r="F6512" i="1"/>
  <c r="F6513" i="1" l="1"/>
  <c r="E6514" i="1"/>
  <c r="F6514" i="1" l="1"/>
  <c r="E6515" i="1"/>
  <c r="E6516" i="1" l="1"/>
  <c r="F6515" i="1"/>
  <c r="E6517" i="1" l="1"/>
  <c r="F6516" i="1"/>
  <c r="F6517" i="1" l="1"/>
  <c r="E6518" i="1"/>
  <c r="F6518" i="1" l="1"/>
  <c r="E6519" i="1"/>
  <c r="E6520" i="1" l="1"/>
  <c r="F6519" i="1"/>
  <c r="E6521" i="1" l="1"/>
  <c r="F6520" i="1"/>
  <c r="F6521" i="1" l="1"/>
  <c r="E6522" i="1"/>
  <c r="F6522" i="1" l="1"/>
  <c r="E6523" i="1"/>
  <c r="E6524" i="1" l="1"/>
  <c r="F6523" i="1"/>
  <c r="E6525" i="1" l="1"/>
  <c r="F6524" i="1"/>
  <c r="F6525" i="1" l="1"/>
  <c r="E6526" i="1"/>
  <c r="F6526" i="1" l="1"/>
  <c r="E6527" i="1"/>
  <c r="E6528" i="1" l="1"/>
  <c r="F6527" i="1"/>
  <c r="E6529" i="1" l="1"/>
  <c r="F6528" i="1"/>
  <c r="F6529" i="1" l="1"/>
  <c r="E6530" i="1"/>
  <c r="F6530" i="1" l="1"/>
  <c r="E6531" i="1"/>
  <c r="E6532" i="1" l="1"/>
  <c r="F6531" i="1"/>
  <c r="E6533" i="1" l="1"/>
  <c r="F6532" i="1"/>
  <c r="F6533" i="1" l="1"/>
  <c r="E6534" i="1"/>
  <c r="F6534" i="1" l="1"/>
  <c r="E6535" i="1"/>
  <c r="E6536" i="1" l="1"/>
  <c r="F6535" i="1"/>
  <c r="E6537" i="1" l="1"/>
  <c r="F6536" i="1"/>
  <c r="F6537" i="1" l="1"/>
  <c r="E6538" i="1"/>
  <c r="F6538" i="1" l="1"/>
  <c r="E6539" i="1"/>
  <c r="E6540" i="1" l="1"/>
  <c r="F6539" i="1"/>
  <c r="E6541" i="1" l="1"/>
  <c r="F6540" i="1"/>
  <c r="F6541" i="1" l="1"/>
  <c r="E6542" i="1"/>
  <c r="F6542" i="1" l="1"/>
  <c r="E6543" i="1"/>
  <c r="E6544" i="1" l="1"/>
  <c r="F6543" i="1"/>
  <c r="E6545" i="1" l="1"/>
  <c r="F6544" i="1"/>
  <c r="F6545" i="1" l="1"/>
  <c r="E6546" i="1"/>
  <c r="F6546" i="1" l="1"/>
  <c r="E6547" i="1"/>
  <c r="E6548" i="1" l="1"/>
  <c r="F6547" i="1"/>
  <c r="E6549" i="1" l="1"/>
  <c r="F6548" i="1"/>
  <c r="F6549" i="1" l="1"/>
  <c r="E6550" i="1"/>
  <c r="F6550" i="1" l="1"/>
  <c r="E6551" i="1"/>
  <c r="E6552" i="1" l="1"/>
  <c r="F6551" i="1"/>
  <c r="E6553" i="1" l="1"/>
  <c r="F6552" i="1"/>
  <c r="F6553" i="1" l="1"/>
  <c r="E6554" i="1"/>
  <c r="F6554" i="1" l="1"/>
  <c r="E6555" i="1"/>
  <c r="E6556" i="1" l="1"/>
  <c r="F6555" i="1"/>
  <c r="E6557" i="1" l="1"/>
  <c r="F6556" i="1"/>
  <c r="F6557" i="1" l="1"/>
  <c r="E6558" i="1"/>
  <c r="F6558" i="1" l="1"/>
  <c r="E6559" i="1"/>
  <c r="E6560" i="1" l="1"/>
  <c r="F6559" i="1"/>
  <c r="E6561" i="1" l="1"/>
  <c r="F6560" i="1"/>
  <c r="F6561" i="1" l="1"/>
  <c r="E6562" i="1"/>
  <c r="F6562" i="1" l="1"/>
  <c r="E6563" i="1"/>
  <c r="E6564" i="1" l="1"/>
  <c r="F6563" i="1"/>
  <c r="E6565" i="1" l="1"/>
  <c r="F6564" i="1"/>
  <c r="F6565" i="1" l="1"/>
  <c r="E6566" i="1"/>
  <c r="F6566" i="1" l="1"/>
  <c r="E6567" i="1"/>
  <c r="E6568" i="1" l="1"/>
  <c r="F6567" i="1"/>
  <c r="E6569" i="1" l="1"/>
  <c r="F6568" i="1"/>
  <c r="F6569" i="1" l="1"/>
  <c r="E6570" i="1"/>
  <c r="F6570" i="1" l="1"/>
  <c r="E6571" i="1"/>
  <c r="E6572" i="1" l="1"/>
  <c r="F6571" i="1"/>
  <c r="E6573" i="1" l="1"/>
  <c r="F6572" i="1"/>
  <c r="F6573" i="1" l="1"/>
  <c r="E6574" i="1"/>
  <c r="F6574" i="1" l="1"/>
  <c r="E6575" i="1"/>
  <c r="E6576" i="1" l="1"/>
  <c r="F6575" i="1"/>
  <c r="E6577" i="1" l="1"/>
  <c r="F6576" i="1"/>
  <c r="F6577" i="1" l="1"/>
  <c r="E6578" i="1"/>
  <c r="F6578" i="1" l="1"/>
  <c r="E6579" i="1"/>
  <c r="E6580" i="1" l="1"/>
  <c r="F6579" i="1"/>
  <c r="E6581" i="1" l="1"/>
  <c r="F6580" i="1"/>
  <c r="F6581" i="1" l="1"/>
  <c r="E6582" i="1"/>
  <c r="F6582" i="1" l="1"/>
  <c r="E6583" i="1"/>
  <c r="E6584" i="1" l="1"/>
  <c r="F6583" i="1"/>
  <c r="E6585" i="1" l="1"/>
  <c r="F6584" i="1"/>
  <c r="F6585" i="1" l="1"/>
  <c r="E6586" i="1"/>
  <c r="F6586" i="1" l="1"/>
  <c r="E6587" i="1"/>
  <c r="E6588" i="1" l="1"/>
  <c r="F6587" i="1"/>
  <c r="E6589" i="1" l="1"/>
  <c r="F6588" i="1"/>
  <c r="F6589" i="1" l="1"/>
  <c r="E6590" i="1"/>
  <c r="F6590" i="1" l="1"/>
  <c r="E6591" i="1"/>
  <c r="E6592" i="1" l="1"/>
  <c r="F6591" i="1"/>
  <c r="E6593" i="1" l="1"/>
  <c r="F6592" i="1"/>
  <c r="F6593" i="1" l="1"/>
  <c r="E6594" i="1"/>
  <c r="F6594" i="1" l="1"/>
  <c r="E6595" i="1"/>
  <c r="E6596" i="1" l="1"/>
  <c r="F6595" i="1"/>
  <c r="E6597" i="1" l="1"/>
  <c r="F6596" i="1"/>
  <c r="F6597" i="1" l="1"/>
  <c r="E6598" i="1"/>
  <c r="F6598" i="1" l="1"/>
  <c r="E6599" i="1"/>
  <c r="E6600" i="1" l="1"/>
  <c r="F6599" i="1"/>
  <c r="E6601" i="1" l="1"/>
  <c r="F6600" i="1"/>
  <c r="F6601" i="1" l="1"/>
  <c r="E6602" i="1"/>
  <c r="F6602" i="1" l="1"/>
  <c r="E6603" i="1"/>
  <c r="E6604" i="1" l="1"/>
  <c r="F6603" i="1"/>
  <c r="E6605" i="1" l="1"/>
  <c r="F6604" i="1"/>
  <c r="F6605" i="1" l="1"/>
  <c r="E6606" i="1"/>
  <c r="F6606" i="1" l="1"/>
  <c r="E6607" i="1"/>
  <c r="E6608" i="1" l="1"/>
  <c r="F6607" i="1"/>
  <c r="E6609" i="1" l="1"/>
  <c r="F6608" i="1"/>
  <c r="F6609" i="1" l="1"/>
  <c r="E6610" i="1"/>
  <c r="F6610" i="1" l="1"/>
  <c r="E6611" i="1"/>
  <c r="E6612" i="1" l="1"/>
  <c r="F6611" i="1"/>
  <c r="E6613" i="1" l="1"/>
  <c r="F6612" i="1"/>
  <c r="F6613" i="1" l="1"/>
  <c r="E6614" i="1"/>
  <c r="F6614" i="1" l="1"/>
  <c r="E6615" i="1"/>
  <c r="E6616" i="1" l="1"/>
  <c r="F6615" i="1"/>
  <c r="E6617" i="1" l="1"/>
  <c r="F6616" i="1"/>
  <c r="F6617" i="1" l="1"/>
  <c r="E6618" i="1"/>
  <c r="F6618" i="1" l="1"/>
  <c r="E6619" i="1"/>
  <c r="E6620" i="1" l="1"/>
  <c r="F6619" i="1"/>
  <c r="E6621" i="1" l="1"/>
  <c r="F6620" i="1"/>
  <c r="F6621" i="1" l="1"/>
  <c r="E6622" i="1"/>
  <c r="F6622" i="1" l="1"/>
  <c r="E6623" i="1"/>
  <c r="E6624" i="1" l="1"/>
  <c r="F6623" i="1"/>
  <c r="E6625" i="1" l="1"/>
  <c r="F6624" i="1"/>
  <c r="F6625" i="1" l="1"/>
  <c r="E6626" i="1"/>
  <c r="F6626" i="1" l="1"/>
  <c r="E6627" i="1"/>
  <c r="E6628" i="1" l="1"/>
  <c r="F6627" i="1"/>
  <c r="E6629" i="1" l="1"/>
  <c r="F6628" i="1"/>
  <c r="F6629" i="1" l="1"/>
  <c r="E6630" i="1"/>
  <c r="F6630" i="1" l="1"/>
  <c r="E6631" i="1"/>
  <c r="E6632" i="1" l="1"/>
  <c r="F6631" i="1"/>
  <c r="E6633" i="1" l="1"/>
  <c r="F6632" i="1"/>
  <c r="F6633" i="1" l="1"/>
  <c r="E6634" i="1"/>
  <c r="F6634" i="1" l="1"/>
  <c r="E6635" i="1"/>
  <c r="E6636" i="1" l="1"/>
  <c r="F6635" i="1"/>
  <c r="E6637" i="1" l="1"/>
  <c r="F6636" i="1"/>
  <c r="F6637" i="1" l="1"/>
  <c r="E6638" i="1"/>
  <c r="F6638" i="1" l="1"/>
  <c r="E6639" i="1"/>
  <c r="E6640" i="1" l="1"/>
  <c r="F6639" i="1"/>
  <c r="E6641" i="1" l="1"/>
  <c r="F6640" i="1"/>
  <c r="F6641" i="1" l="1"/>
  <c r="E6642" i="1"/>
  <c r="F6642" i="1" l="1"/>
  <c r="E6643" i="1"/>
  <c r="E6644" i="1" l="1"/>
  <c r="F6643" i="1"/>
  <c r="E6645" i="1" l="1"/>
  <c r="F6644" i="1"/>
  <c r="F6645" i="1" l="1"/>
  <c r="E6646" i="1"/>
  <c r="F6646" i="1" l="1"/>
  <c r="E6647" i="1"/>
  <c r="E6648" i="1" l="1"/>
  <c r="F6647" i="1"/>
  <c r="E6649" i="1" l="1"/>
  <c r="F6648" i="1"/>
  <c r="F6649" i="1" l="1"/>
  <c r="E6650" i="1"/>
  <c r="F6650" i="1" l="1"/>
  <c r="E6651" i="1"/>
  <c r="E6652" i="1" l="1"/>
  <c r="F6651" i="1"/>
  <c r="E6653" i="1" l="1"/>
  <c r="F6652" i="1"/>
  <c r="F6653" i="1" l="1"/>
  <c r="E6654" i="1"/>
  <c r="F6654" i="1" l="1"/>
  <c r="E6655" i="1"/>
  <c r="E6656" i="1" l="1"/>
  <c r="F6655" i="1"/>
  <c r="E6657" i="1" l="1"/>
  <c r="F6656" i="1"/>
  <c r="F6657" i="1" l="1"/>
  <c r="E6658" i="1"/>
  <c r="F6658" i="1" l="1"/>
  <c r="E6659" i="1"/>
  <c r="E6660" i="1" l="1"/>
  <c r="F6659" i="1"/>
  <c r="E6661" i="1" l="1"/>
  <c r="F6660" i="1"/>
  <c r="F6661" i="1" l="1"/>
  <c r="E6662" i="1"/>
  <c r="F6662" i="1" l="1"/>
  <c r="E6663" i="1"/>
  <c r="E6664" i="1" l="1"/>
  <c r="F6663" i="1"/>
  <c r="E6665" i="1" l="1"/>
  <c r="F6664" i="1"/>
  <c r="F6665" i="1" l="1"/>
  <c r="E6666" i="1"/>
  <c r="F6666" i="1" l="1"/>
  <c r="E6667" i="1"/>
  <c r="E6668" i="1" l="1"/>
  <c r="F6667" i="1"/>
  <c r="E6669" i="1" l="1"/>
  <c r="F6668" i="1"/>
  <c r="F6669" i="1" l="1"/>
  <c r="E6670" i="1"/>
  <c r="F6670" i="1" l="1"/>
  <c r="E6671" i="1"/>
  <c r="E6672" i="1" l="1"/>
  <c r="F6671" i="1"/>
  <c r="E6673" i="1" l="1"/>
  <c r="F6672" i="1"/>
  <c r="F6673" i="1" l="1"/>
  <c r="E6674" i="1"/>
  <c r="F6674" i="1" l="1"/>
  <c r="E6675" i="1"/>
  <c r="E6676" i="1" l="1"/>
  <c r="F6675" i="1"/>
  <c r="E6677" i="1" l="1"/>
  <c r="F6676" i="1"/>
  <c r="F6677" i="1" l="1"/>
  <c r="E6678" i="1"/>
  <c r="F6678" i="1" l="1"/>
  <c r="E6679" i="1"/>
  <c r="E6680" i="1" l="1"/>
  <c r="F6679" i="1"/>
  <c r="E6681" i="1" l="1"/>
  <c r="F6680" i="1"/>
  <c r="F6681" i="1" l="1"/>
  <c r="E6682" i="1"/>
  <c r="F6682" i="1" l="1"/>
  <c r="E6683" i="1"/>
  <c r="E6684" i="1" l="1"/>
  <c r="F6683" i="1"/>
  <c r="E6685" i="1" l="1"/>
  <c r="F6684" i="1"/>
  <c r="F6685" i="1" l="1"/>
  <c r="E6686" i="1"/>
  <c r="F6686" i="1" l="1"/>
  <c r="E6687" i="1"/>
  <c r="E6688" i="1" l="1"/>
  <c r="F6687" i="1"/>
  <c r="E6689" i="1" l="1"/>
  <c r="F6688" i="1"/>
  <c r="F6689" i="1" l="1"/>
  <c r="E6690" i="1"/>
  <c r="F6690" i="1" l="1"/>
  <c r="E6691" i="1"/>
  <c r="E6692" i="1" l="1"/>
  <c r="F6691" i="1"/>
  <c r="E6693" i="1" l="1"/>
  <c r="F6692" i="1"/>
  <c r="F6693" i="1" l="1"/>
  <c r="E6694" i="1"/>
  <c r="F6694" i="1" l="1"/>
  <c r="E6695" i="1"/>
  <c r="E6696" i="1" l="1"/>
  <c r="F6695" i="1"/>
  <c r="E6697" i="1" l="1"/>
  <c r="F6696" i="1"/>
  <c r="F6697" i="1" l="1"/>
  <c r="E6698" i="1"/>
  <c r="F6698" i="1" l="1"/>
  <c r="E6699" i="1"/>
  <c r="E6700" i="1" l="1"/>
  <c r="F6699" i="1"/>
  <c r="E6701" i="1" l="1"/>
  <c r="F6700" i="1"/>
  <c r="F6701" i="1" l="1"/>
  <c r="E6702" i="1"/>
  <c r="F6702" i="1" l="1"/>
  <c r="E6703" i="1"/>
  <c r="E6704" i="1" l="1"/>
  <c r="F6703" i="1"/>
  <c r="E6705" i="1" l="1"/>
  <c r="F6704" i="1"/>
  <c r="F6705" i="1" l="1"/>
  <c r="E6706" i="1"/>
  <c r="F6706" i="1" l="1"/>
  <c r="E6707" i="1"/>
  <c r="E6708" i="1" l="1"/>
  <c r="F6707" i="1"/>
  <c r="E6709" i="1" l="1"/>
  <c r="F6708" i="1"/>
  <c r="F6709" i="1" l="1"/>
  <c r="E6710" i="1"/>
  <c r="F6710" i="1" l="1"/>
  <c r="E6711" i="1"/>
  <c r="E6712" i="1" l="1"/>
  <c r="F6711" i="1"/>
  <c r="E6713" i="1" l="1"/>
  <c r="F6712" i="1"/>
  <c r="F6713" i="1" l="1"/>
  <c r="E6714" i="1"/>
  <c r="F6714" i="1" l="1"/>
  <c r="E6715" i="1"/>
  <c r="E6716" i="1" l="1"/>
  <c r="F6715" i="1"/>
  <c r="E6717" i="1" l="1"/>
  <c r="F6716" i="1"/>
  <c r="F6717" i="1" l="1"/>
  <c r="E6718" i="1"/>
  <c r="F6718" i="1" l="1"/>
  <c r="E6719" i="1"/>
  <c r="E6720" i="1" l="1"/>
  <c r="F6719" i="1"/>
  <c r="E6721" i="1" l="1"/>
  <c r="F6720" i="1"/>
  <c r="F6721" i="1" l="1"/>
  <c r="E6722" i="1"/>
  <c r="F6722" i="1" l="1"/>
  <c r="E6723" i="1"/>
  <c r="E6724" i="1" l="1"/>
  <c r="F6723" i="1"/>
  <c r="E6725" i="1" l="1"/>
  <c r="F6724" i="1"/>
  <c r="F6725" i="1" l="1"/>
  <c r="E6726" i="1"/>
  <c r="F6726" i="1" l="1"/>
  <c r="E6727" i="1"/>
  <c r="E6728" i="1" l="1"/>
  <c r="F6727" i="1"/>
  <c r="E6729" i="1" l="1"/>
  <c r="F6728" i="1"/>
  <c r="F6729" i="1" l="1"/>
  <c r="E6730" i="1"/>
  <c r="F6730" i="1" l="1"/>
  <c r="E6731" i="1"/>
  <c r="E6732" i="1" l="1"/>
  <c r="F6731" i="1"/>
  <c r="E6733" i="1" l="1"/>
  <c r="F6732" i="1"/>
  <c r="F6733" i="1" l="1"/>
  <c r="E6734" i="1"/>
  <c r="F6734" i="1" l="1"/>
  <c r="E6735" i="1"/>
  <c r="E6736" i="1" l="1"/>
  <c r="F6735" i="1"/>
  <c r="E6737" i="1" l="1"/>
  <c r="F6736" i="1"/>
  <c r="F6737" i="1" l="1"/>
  <c r="E6738" i="1"/>
  <c r="F6738" i="1" l="1"/>
  <c r="E6739" i="1"/>
  <c r="E6740" i="1" l="1"/>
  <c r="F6739" i="1"/>
  <c r="E6741" i="1" l="1"/>
  <c r="F6740" i="1"/>
  <c r="F6741" i="1" l="1"/>
  <c r="E6742" i="1"/>
  <c r="F6742" i="1" l="1"/>
  <c r="E6743" i="1"/>
  <c r="E6744" i="1" l="1"/>
  <c r="F6743" i="1"/>
  <c r="E6745" i="1" l="1"/>
  <c r="F6744" i="1"/>
  <c r="F6745" i="1" l="1"/>
  <c r="E6746" i="1"/>
  <c r="F6746" i="1" l="1"/>
  <c r="E6747" i="1"/>
  <c r="E6748" i="1" l="1"/>
  <c r="F6747" i="1"/>
  <c r="E6749" i="1" l="1"/>
  <c r="F6748" i="1"/>
  <c r="F6749" i="1" l="1"/>
  <c r="E6750" i="1"/>
  <c r="F6750" i="1" l="1"/>
  <c r="E6751" i="1"/>
  <c r="E6752" i="1" l="1"/>
  <c r="F6751" i="1"/>
  <c r="E6753" i="1" l="1"/>
  <c r="F6752" i="1"/>
  <c r="F6753" i="1" l="1"/>
  <c r="E6754" i="1"/>
  <c r="F6754" i="1" l="1"/>
  <c r="E6755" i="1"/>
  <c r="E6756" i="1" l="1"/>
  <c r="F6755" i="1"/>
  <c r="E6757" i="1" l="1"/>
  <c r="F6756" i="1"/>
  <c r="F6757" i="1" l="1"/>
  <c r="E6758" i="1"/>
  <c r="F6758" i="1" l="1"/>
  <c r="E6759" i="1"/>
  <c r="E6760" i="1" l="1"/>
  <c r="F6759" i="1"/>
  <c r="E6761" i="1" l="1"/>
  <c r="F6760" i="1"/>
  <c r="F6761" i="1" l="1"/>
  <c r="E6762" i="1"/>
  <c r="F6762" i="1" l="1"/>
  <c r="E6763" i="1"/>
  <c r="E6764" i="1" l="1"/>
  <c r="F6763" i="1"/>
  <c r="E6765" i="1" l="1"/>
  <c r="F6764" i="1"/>
  <c r="F6765" i="1" l="1"/>
  <c r="E6766" i="1"/>
  <c r="F6766" i="1" l="1"/>
  <c r="E6767" i="1"/>
  <c r="E6768" i="1" l="1"/>
  <c r="F6767" i="1"/>
  <c r="E6769" i="1" l="1"/>
  <c r="F6768" i="1"/>
  <c r="F6769" i="1" l="1"/>
  <c r="E6770" i="1"/>
  <c r="F6770" i="1" l="1"/>
  <c r="E6771" i="1"/>
  <c r="E6772" i="1" l="1"/>
  <c r="F6771" i="1"/>
  <c r="E6773" i="1" l="1"/>
  <c r="F6772" i="1"/>
  <c r="F6773" i="1" l="1"/>
  <c r="E6774" i="1"/>
  <c r="F6774" i="1" l="1"/>
  <c r="E6775" i="1"/>
  <c r="E6776" i="1" l="1"/>
  <c r="F6775" i="1"/>
  <c r="E6777" i="1" l="1"/>
  <c r="F6776" i="1"/>
  <c r="F6777" i="1" l="1"/>
  <c r="E6778" i="1"/>
  <c r="F6778" i="1" l="1"/>
  <c r="E6779" i="1"/>
  <c r="E6780" i="1" l="1"/>
  <c r="F6779" i="1"/>
  <c r="E6781" i="1" l="1"/>
  <c r="F6780" i="1"/>
  <c r="F6781" i="1" l="1"/>
  <c r="E6782" i="1"/>
  <c r="F6782" i="1" l="1"/>
  <c r="E6783" i="1"/>
  <c r="E6784" i="1" l="1"/>
  <c r="F6783" i="1"/>
  <c r="E6785" i="1" l="1"/>
  <c r="F6784" i="1"/>
  <c r="F6785" i="1" l="1"/>
  <c r="E6786" i="1"/>
  <c r="F6786" i="1" l="1"/>
  <c r="E6787" i="1"/>
  <c r="E6788" i="1" l="1"/>
  <c r="F6787" i="1"/>
  <c r="E6789" i="1" l="1"/>
  <c r="F6788" i="1"/>
  <c r="F6789" i="1" l="1"/>
  <c r="E6790" i="1"/>
  <c r="F6790" i="1" l="1"/>
  <c r="E6791" i="1"/>
  <c r="E6792" i="1" l="1"/>
  <c r="F6791" i="1"/>
  <c r="E6793" i="1" l="1"/>
  <c r="F6792" i="1"/>
  <c r="F6793" i="1" l="1"/>
  <c r="E6794" i="1"/>
  <c r="F6794" i="1" l="1"/>
  <c r="E6795" i="1"/>
  <c r="E6796" i="1" l="1"/>
  <c r="F6795" i="1"/>
  <c r="E6797" i="1" l="1"/>
  <c r="F6796" i="1"/>
  <c r="F6797" i="1" l="1"/>
  <c r="E6798" i="1"/>
  <c r="F6798" i="1" l="1"/>
  <c r="E6799" i="1"/>
  <c r="E6800" i="1" l="1"/>
  <c r="F6799" i="1"/>
  <c r="E6801" i="1" l="1"/>
  <c r="F6800" i="1"/>
  <c r="F6801" i="1" l="1"/>
  <c r="E6802" i="1"/>
  <c r="F6802" i="1" l="1"/>
  <c r="E6803" i="1"/>
  <c r="E6804" i="1" l="1"/>
  <c r="F6803" i="1"/>
  <c r="E6805" i="1" l="1"/>
  <c r="F6804" i="1"/>
  <c r="F6805" i="1" l="1"/>
  <c r="E6806" i="1"/>
  <c r="F6806" i="1" l="1"/>
  <c r="E6807" i="1"/>
  <c r="E6808" i="1" l="1"/>
  <c r="F6807" i="1"/>
  <c r="E6809" i="1" l="1"/>
  <c r="F6808" i="1"/>
  <c r="F6809" i="1" l="1"/>
  <c r="E6810" i="1"/>
  <c r="F6810" i="1" l="1"/>
  <c r="E6811" i="1"/>
  <c r="E6812" i="1" l="1"/>
  <c r="F6811" i="1"/>
  <c r="E6813" i="1" l="1"/>
  <c r="F6812" i="1"/>
  <c r="F6813" i="1" l="1"/>
  <c r="E6814" i="1"/>
  <c r="F6814" i="1" l="1"/>
  <c r="E6815" i="1"/>
  <c r="E6816" i="1" l="1"/>
  <c r="F6815" i="1"/>
  <c r="E6817" i="1" l="1"/>
  <c r="F6816" i="1"/>
  <c r="F6817" i="1" l="1"/>
  <c r="E6818" i="1"/>
  <c r="F6818" i="1" l="1"/>
  <c r="E6819" i="1"/>
  <c r="E6820" i="1" l="1"/>
  <c r="F6819" i="1"/>
  <c r="E6821" i="1" l="1"/>
  <c r="F6820" i="1"/>
  <c r="F6821" i="1" l="1"/>
  <c r="E6822" i="1"/>
  <c r="F6822" i="1" l="1"/>
  <c r="E6823" i="1"/>
  <c r="E6824" i="1" l="1"/>
  <c r="F6823" i="1"/>
  <c r="E6825" i="1" l="1"/>
  <c r="F6824" i="1"/>
  <c r="F6825" i="1" l="1"/>
  <c r="E6826" i="1"/>
  <c r="F6826" i="1" l="1"/>
  <c r="E6827" i="1"/>
  <c r="E6828" i="1" l="1"/>
  <c r="F6827" i="1"/>
  <c r="E6829" i="1" l="1"/>
  <c r="F6828" i="1"/>
  <c r="F6829" i="1" l="1"/>
  <c r="E6830" i="1"/>
  <c r="F6830" i="1" l="1"/>
  <c r="E6831" i="1"/>
  <c r="E6832" i="1" l="1"/>
  <c r="F6831" i="1"/>
  <c r="E6833" i="1" l="1"/>
  <c r="F6832" i="1"/>
  <c r="F6833" i="1" l="1"/>
  <c r="E6834" i="1"/>
  <c r="F6834" i="1" l="1"/>
  <c r="E6835" i="1"/>
  <c r="E6836" i="1" l="1"/>
  <c r="F6835" i="1"/>
  <c r="E6837" i="1" l="1"/>
  <c r="F6836" i="1"/>
  <c r="F6837" i="1" l="1"/>
  <c r="E6838" i="1"/>
  <c r="F6838" i="1" l="1"/>
  <c r="E6839" i="1"/>
  <c r="E6840" i="1" l="1"/>
  <c r="F6839" i="1"/>
  <c r="E6841" i="1" l="1"/>
  <c r="F6840" i="1"/>
  <c r="F6841" i="1" l="1"/>
  <c r="E6842" i="1"/>
  <c r="F6842" i="1" l="1"/>
  <c r="E6843" i="1"/>
  <c r="E6844" i="1" l="1"/>
  <c r="F6843" i="1"/>
  <c r="E6845" i="1" l="1"/>
  <c r="F6844" i="1"/>
  <c r="F6845" i="1" l="1"/>
  <c r="E6846" i="1"/>
  <c r="F6846" i="1" l="1"/>
  <c r="E6847" i="1"/>
  <c r="E6848" i="1" l="1"/>
  <c r="F6847" i="1"/>
  <c r="E6849" i="1" l="1"/>
  <c r="F6848" i="1"/>
  <c r="F6849" i="1" l="1"/>
  <c r="E6850" i="1"/>
  <c r="F6850" i="1" l="1"/>
  <c r="E6851" i="1"/>
  <c r="E6852" i="1" l="1"/>
  <c r="F6851" i="1"/>
  <c r="E6853" i="1" l="1"/>
  <c r="F6852" i="1"/>
  <c r="F6853" i="1" l="1"/>
  <c r="E6854" i="1"/>
  <c r="F6854" i="1" l="1"/>
  <c r="E6855" i="1"/>
  <c r="E6856" i="1" l="1"/>
  <c r="F6855" i="1"/>
  <c r="E6857" i="1" l="1"/>
  <c r="F6856" i="1"/>
  <c r="F6857" i="1" l="1"/>
  <c r="E6858" i="1"/>
  <c r="F6858" i="1" l="1"/>
  <c r="E6859" i="1"/>
  <c r="E6860" i="1" l="1"/>
  <c r="F6859" i="1"/>
  <c r="E6861" i="1" l="1"/>
  <c r="F6860" i="1"/>
  <c r="F6861" i="1" l="1"/>
  <c r="E6862" i="1"/>
  <c r="F6862" i="1" l="1"/>
  <c r="E6863" i="1"/>
  <c r="E6864" i="1" l="1"/>
  <c r="F6863" i="1"/>
  <c r="E6865" i="1" l="1"/>
  <c r="F6864" i="1"/>
  <c r="F6865" i="1" l="1"/>
  <c r="E6866" i="1"/>
  <c r="F6866" i="1" l="1"/>
  <c r="E6867" i="1"/>
  <c r="E6868" i="1" l="1"/>
  <c r="F6867" i="1"/>
  <c r="E6869" i="1" l="1"/>
  <c r="F6868" i="1"/>
  <c r="F6869" i="1" l="1"/>
  <c r="E6870" i="1"/>
  <c r="F6870" i="1" l="1"/>
  <c r="E6871" i="1"/>
  <c r="E6872" i="1" l="1"/>
  <c r="F6871" i="1"/>
  <c r="E6873" i="1" l="1"/>
  <c r="F6872" i="1"/>
  <c r="F6873" i="1" l="1"/>
  <c r="E6874" i="1"/>
  <c r="F6874" i="1" l="1"/>
  <c r="E6875" i="1"/>
  <c r="E6876" i="1" l="1"/>
  <c r="F6875" i="1"/>
  <c r="E6877" i="1" l="1"/>
  <c r="F6876" i="1"/>
  <c r="F6877" i="1" l="1"/>
  <c r="E6878" i="1"/>
  <c r="F6878" i="1" l="1"/>
  <c r="E6879" i="1"/>
  <c r="E6880" i="1" l="1"/>
  <c r="F6879" i="1"/>
  <c r="E6881" i="1" l="1"/>
  <c r="F6880" i="1"/>
  <c r="F6881" i="1" l="1"/>
  <c r="E6882" i="1"/>
  <c r="F6882" i="1" l="1"/>
  <c r="E6883" i="1"/>
  <c r="E6884" i="1" l="1"/>
  <c r="F6883" i="1"/>
  <c r="E6885" i="1" l="1"/>
  <c r="F6884" i="1"/>
  <c r="F6885" i="1" l="1"/>
  <c r="E6886" i="1"/>
  <c r="F6886" i="1" l="1"/>
  <c r="E6887" i="1"/>
  <c r="E6888" i="1" l="1"/>
  <c r="F6887" i="1"/>
  <c r="E6889" i="1" l="1"/>
  <c r="F6888" i="1"/>
  <c r="F6889" i="1" l="1"/>
  <c r="E6890" i="1"/>
  <c r="F6890" i="1" l="1"/>
  <c r="E6891" i="1"/>
  <c r="E6892" i="1" l="1"/>
  <c r="F6891" i="1"/>
  <c r="E6893" i="1" l="1"/>
  <c r="F6892" i="1"/>
  <c r="F6893" i="1" l="1"/>
  <c r="E6894" i="1"/>
  <c r="F6894" i="1" l="1"/>
  <c r="E6895" i="1"/>
  <c r="E6896" i="1" l="1"/>
  <c r="F6895" i="1"/>
  <c r="E6897" i="1" l="1"/>
  <c r="F6896" i="1"/>
  <c r="F6897" i="1" l="1"/>
  <c r="E6898" i="1"/>
  <c r="F6898" i="1" l="1"/>
  <c r="E6899" i="1"/>
  <c r="E6900" i="1" l="1"/>
  <c r="F6899" i="1"/>
  <c r="E6901" i="1" l="1"/>
  <c r="F6900" i="1"/>
  <c r="F6901" i="1" l="1"/>
  <c r="E6902" i="1"/>
  <c r="F6902" i="1" l="1"/>
  <c r="E6903" i="1"/>
  <c r="E6904" i="1" l="1"/>
  <c r="F6903" i="1"/>
  <c r="E6905" i="1" l="1"/>
  <c r="F6904" i="1"/>
  <c r="F6905" i="1" l="1"/>
  <c r="E6906" i="1"/>
  <c r="F6906" i="1" l="1"/>
  <c r="E6907" i="1"/>
  <c r="E6908" i="1" l="1"/>
  <c r="F6907" i="1"/>
  <c r="E6909" i="1" l="1"/>
  <c r="F6908" i="1"/>
  <c r="F6909" i="1" l="1"/>
  <c r="E6910" i="1"/>
  <c r="F6910" i="1" l="1"/>
  <c r="E6911" i="1"/>
  <c r="E6912" i="1" l="1"/>
  <c r="F6911" i="1"/>
  <c r="E6913" i="1" l="1"/>
  <c r="F6912" i="1"/>
  <c r="F6913" i="1" l="1"/>
  <c r="E6914" i="1"/>
  <c r="F6914" i="1" l="1"/>
  <c r="E6915" i="1"/>
  <c r="E6916" i="1" l="1"/>
  <c r="F6915" i="1"/>
  <c r="E6917" i="1" l="1"/>
  <c r="F6916" i="1"/>
  <c r="F6917" i="1" l="1"/>
  <c r="E6918" i="1"/>
  <c r="F6918" i="1" l="1"/>
  <c r="E6919" i="1"/>
  <c r="E6920" i="1" l="1"/>
  <c r="F6919" i="1"/>
  <c r="E6921" i="1" l="1"/>
  <c r="F6920" i="1"/>
  <c r="F6921" i="1" l="1"/>
  <c r="E6922" i="1"/>
  <c r="F6922" i="1" l="1"/>
  <c r="E6923" i="1"/>
  <c r="E6924" i="1" l="1"/>
  <c r="F6923" i="1"/>
  <c r="E6925" i="1" l="1"/>
  <c r="F6924" i="1"/>
  <c r="F6925" i="1" l="1"/>
  <c r="E6926" i="1"/>
  <c r="F6926" i="1" l="1"/>
  <c r="E6927" i="1"/>
  <c r="E6928" i="1" l="1"/>
  <c r="F6927" i="1"/>
  <c r="E6929" i="1" l="1"/>
  <c r="F6928" i="1"/>
  <c r="F6929" i="1" l="1"/>
  <c r="E6930" i="1"/>
  <c r="F6930" i="1" l="1"/>
  <c r="E6931" i="1"/>
  <c r="E6932" i="1" l="1"/>
  <c r="F6931" i="1"/>
  <c r="E6933" i="1" l="1"/>
  <c r="F6932" i="1"/>
  <c r="F6933" i="1" l="1"/>
  <c r="E6934" i="1"/>
  <c r="F6934" i="1" l="1"/>
  <c r="E6935" i="1"/>
  <c r="E6936" i="1" l="1"/>
  <c r="F6935" i="1"/>
  <c r="E6937" i="1" l="1"/>
  <c r="F6936" i="1"/>
  <c r="F6937" i="1" l="1"/>
  <c r="E6938" i="1"/>
  <c r="F6938" i="1" l="1"/>
  <c r="E6939" i="1"/>
  <c r="E6940" i="1" l="1"/>
  <c r="F6939" i="1"/>
  <c r="E6941" i="1" l="1"/>
  <c r="F6940" i="1"/>
  <c r="F6941" i="1" l="1"/>
  <c r="E6942" i="1"/>
  <c r="F6942" i="1" l="1"/>
  <c r="E6943" i="1"/>
  <c r="E6944" i="1" l="1"/>
  <c r="F6943" i="1"/>
  <c r="E6945" i="1" l="1"/>
  <c r="F6944" i="1"/>
  <c r="F6945" i="1" l="1"/>
  <c r="E6946" i="1"/>
  <c r="F6946" i="1" l="1"/>
  <c r="E6947" i="1"/>
  <c r="E6948" i="1" l="1"/>
  <c r="F6947" i="1"/>
  <c r="E6949" i="1" l="1"/>
  <c r="F6948" i="1"/>
  <c r="F6949" i="1" l="1"/>
  <c r="E6950" i="1"/>
  <c r="F6950" i="1" l="1"/>
  <c r="E6951" i="1"/>
  <c r="E6952" i="1" l="1"/>
  <c r="F6951" i="1"/>
  <c r="E6953" i="1" l="1"/>
  <c r="F6952" i="1"/>
  <c r="F6953" i="1" l="1"/>
  <c r="E6954" i="1"/>
  <c r="F6954" i="1" l="1"/>
  <c r="E6955" i="1"/>
  <c r="E6956" i="1" l="1"/>
  <c r="F6955" i="1"/>
  <c r="E6957" i="1" l="1"/>
  <c r="F6956" i="1"/>
  <c r="F6957" i="1" l="1"/>
  <c r="E6958" i="1"/>
  <c r="F6958" i="1" l="1"/>
  <c r="E6959" i="1"/>
  <c r="E6960" i="1" l="1"/>
  <c r="F6959" i="1"/>
  <c r="E6961" i="1" l="1"/>
  <c r="F6960" i="1"/>
  <c r="F6961" i="1" l="1"/>
  <c r="E6962" i="1"/>
  <c r="F6962" i="1" l="1"/>
  <c r="E6963" i="1"/>
  <c r="E6964" i="1" l="1"/>
  <c r="F6963" i="1"/>
  <c r="E6965" i="1" l="1"/>
  <c r="F6964" i="1"/>
  <c r="F6965" i="1" l="1"/>
  <c r="E6966" i="1"/>
  <c r="F6966" i="1" l="1"/>
  <c r="E6967" i="1"/>
  <c r="E6968" i="1" l="1"/>
  <c r="F6967" i="1"/>
  <c r="E6969" i="1" l="1"/>
  <c r="F6968" i="1"/>
  <c r="F6969" i="1" l="1"/>
  <c r="E6970" i="1"/>
  <c r="F6970" i="1" l="1"/>
  <c r="E6971" i="1"/>
  <c r="E6972" i="1" l="1"/>
  <c r="F6971" i="1"/>
  <c r="E6973" i="1" l="1"/>
  <c r="F6972" i="1"/>
  <c r="F6973" i="1" l="1"/>
  <c r="E6974" i="1"/>
  <c r="F6974" i="1" l="1"/>
  <c r="E6975" i="1"/>
  <c r="E6976" i="1" l="1"/>
  <c r="F6975" i="1"/>
  <c r="E6977" i="1" l="1"/>
  <c r="F6976" i="1"/>
  <c r="F6977" i="1" l="1"/>
  <c r="E6978" i="1"/>
  <c r="F6978" i="1" l="1"/>
  <c r="E6979" i="1"/>
  <c r="E6980" i="1" l="1"/>
  <c r="F6979" i="1"/>
  <c r="E6981" i="1" l="1"/>
  <c r="F6980" i="1"/>
  <c r="F6981" i="1" l="1"/>
  <c r="E6982" i="1"/>
  <c r="F6982" i="1" l="1"/>
  <c r="E6983" i="1"/>
  <c r="E6984" i="1" l="1"/>
  <c r="F6983" i="1"/>
  <c r="E6985" i="1" l="1"/>
  <c r="F6984" i="1"/>
  <c r="F6985" i="1" l="1"/>
  <c r="E6986" i="1"/>
  <c r="F6986" i="1" l="1"/>
  <c r="E6987" i="1"/>
  <c r="E6988" i="1" l="1"/>
  <c r="F6987" i="1"/>
  <c r="E6989" i="1" l="1"/>
  <c r="F6988" i="1"/>
  <c r="F6989" i="1" l="1"/>
  <c r="E6990" i="1"/>
  <c r="F6990" i="1" l="1"/>
  <c r="E6991" i="1"/>
  <c r="E6992" i="1" l="1"/>
  <c r="F6991" i="1"/>
  <c r="E6993" i="1" l="1"/>
  <c r="F6992" i="1"/>
  <c r="F6993" i="1" l="1"/>
  <c r="E6994" i="1"/>
  <c r="F6994" i="1" l="1"/>
  <c r="E6995" i="1"/>
  <c r="E6996" i="1" l="1"/>
  <c r="F6995" i="1"/>
  <c r="E6997" i="1" l="1"/>
  <c r="F6996" i="1"/>
  <c r="F6997" i="1" l="1"/>
  <c r="E6998" i="1"/>
  <c r="F6998" i="1" l="1"/>
  <c r="E6999" i="1"/>
  <c r="E7000" i="1" l="1"/>
  <c r="F6999" i="1"/>
  <c r="E7001" i="1" l="1"/>
  <c r="F7000" i="1"/>
  <c r="F7001" i="1" l="1"/>
  <c r="E7002" i="1"/>
  <c r="F7002" i="1" l="1"/>
  <c r="E7003" i="1"/>
  <c r="E7004" i="1" l="1"/>
  <c r="F7003" i="1"/>
  <c r="E7005" i="1" l="1"/>
  <c r="F7004" i="1"/>
  <c r="F7005" i="1" l="1"/>
  <c r="E7006" i="1"/>
  <c r="F7006" i="1" l="1"/>
  <c r="E7007" i="1"/>
  <c r="E7008" i="1" l="1"/>
  <c r="F7007" i="1"/>
  <c r="E7009" i="1" l="1"/>
  <c r="F7008" i="1"/>
  <c r="F7009" i="1" l="1"/>
  <c r="E7010" i="1"/>
  <c r="F7010" i="1" l="1"/>
  <c r="E7011" i="1"/>
  <c r="E7012" i="1" l="1"/>
  <c r="F7011" i="1"/>
  <c r="E7013" i="1" l="1"/>
  <c r="F7012" i="1"/>
  <c r="F7013" i="1" l="1"/>
  <c r="E7014" i="1"/>
  <c r="F7014" i="1" l="1"/>
  <c r="E7015" i="1"/>
  <c r="E7016" i="1" l="1"/>
  <c r="F7015" i="1"/>
  <c r="E7017" i="1" l="1"/>
  <c r="F7016" i="1"/>
  <c r="F7017" i="1" l="1"/>
  <c r="E7018" i="1"/>
  <c r="F7018" i="1" l="1"/>
  <c r="E7019" i="1"/>
  <c r="E7020" i="1" l="1"/>
  <c r="F7019" i="1"/>
  <c r="E7021" i="1" l="1"/>
  <c r="F7020" i="1"/>
  <c r="F7021" i="1" l="1"/>
  <c r="E7022" i="1"/>
  <c r="F7022" i="1" l="1"/>
  <c r="E7023" i="1"/>
  <c r="E7024" i="1" l="1"/>
  <c r="F7023" i="1"/>
  <c r="E7025" i="1" l="1"/>
  <c r="F7024" i="1"/>
  <c r="F7025" i="1" l="1"/>
  <c r="E7026" i="1"/>
  <c r="F7026" i="1" l="1"/>
  <c r="E7027" i="1"/>
  <c r="E7028" i="1" l="1"/>
  <c r="F7027" i="1"/>
  <c r="E7029" i="1" l="1"/>
  <c r="F7028" i="1"/>
  <c r="F7029" i="1" l="1"/>
  <c r="E7030" i="1"/>
  <c r="F7030" i="1" l="1"/>
  <c r="E7031" i="1"/>
  <c r="E7032" i="1" l="1"/>
  <c r="F7031" i="1"/>
  <c r="E7033" i="1" l="1"/>
  <c r="F7032" i="1"/>
  <c r="F7033" i="1" l="1"/>
  <c r="E7034" i="1"/>
  <c r="F7034" i="1" l="1"/>
  <c r="E7035" i="1"/>
  <c r="E7036" i="1" l="1"/>
  <c r="F7035" i="1"/>
  <c r="E7037" i="1" l="1"/>
  <c r="F7036" i="1"/>
  <c r="E7038" i="1" l="1"/>
  <c r="F7037" i="1"/>
  <c r="E7039" i="1" l="1"/>
  <c r="F7038" i="1"/>
  <c r="F7039" i="1" l="1"/>
  <c r="E7040" i="1"/>
  <c r="F7040" i="1" l="1"/>
  <c r="E7041" i="1"/>
  <c r="E7042" i="1" l="1"/>
  <c r="F7041" i="1"/>
  <c r="F7042" i="1" l="1"/>
  <c r="E7043" i="1"/>
  <c r="F7043" i="1" l="1"/>
  <c r="E7044" i="1"/>
  <c r="E7045" i="1" l="1"/>
  <c r="F7044" i="1"/>
  <c r="E7046" i="1" l="1"/>
  <c r="F7045" i="1"/>
  <c r="E7047" i="1" l="1"/>
  <c r="F7046" i="1"/>
  <c r="F7047" i="1" l="1"/>
  <c r="E7048" i="1"/>
  <c r="F7048" i="1" l="1"/>
  <c r="E7049" i="1"/>
  <c r="E7050" i="1" l="1"/>
  <c r="F7049" i="1"/>
  <c r="F7050" i="1" l="1"/>
  <c r="E7051" i="1"/>
  <c r="F7051" i="1" l="1"/>
  <c r="E7052" i="1"/>
  <c r="E7053" i="1" l="1"/>
  <c r="F7052" i="1"/>
  <c r="E7054" i="1" l="1"/>
  <c r="F7053" i="1"/>
  <c r="E7055" i="1" l="1"/>
  <c r="F7054" i="1"/>
  <c r="F7055" i="1" l="1"/>
  <c r="E7056" i="1"/>
  <c r="F7056" i="1" l="1"/>
  <c r="E7057" i="1"/>
  <c r="E7058" i="1" l="1"/>
  <c r="F7057" i="1"/>
  <c r="F7058" i="1" l="1"/>
  <c r="E7059" i="1"/>
  <c r="F7059" i="1" l="1"/>
  <c r="E7060" i="1"/>
  <c r="E7061" i="1" l="1"/>
  <c r="F7060" i="1"/>
  <c r="E7062" i="1" l="1"/>
  <c r="F7061" i="1"/>
  <c r="E7063" i="1" l="1"/>
  <c r="F7062" i="1"/>
  <c r="F7063" i="1" l="1"/>
  <c r="E7064" i="1"/>
  <c r="F7064" i="1" l="1"/>
  <c r="E7065" i="1"/>
  <c r="E7066" i="1" l="1"/>
  <c r="F7065" i="1"/>
  <c r="F7066" i="1" l="1"/>
  <c r="E7067" i="1"/>
  <c r="F7067" i="1" l="1"/>
  <c r="E7068" i="1"/>
  <c r="E7069" i="1" l="1"/>
  <c r="F7068" i="1"/>
  <c r="E7070" i="1" l="1"/>
  <c r="F7069" i="1"/>
  <c r="E7071" i="1" l="1"/>
  <c r="F7070" i="1"/>
  <c r="F7071" i="1" l="1"/>
  <c r="E7072" i="1"/>
  <c r="F7072" i="1" l="1"/>
  <c r="E7073" i="1"/>
  <c r="E7074" i="1" l="1"/>
  <c r="F7073" i="1"/>
  <c r="F7074" i="1" l="1"/>
  <c r="E7075" i="1"/>
  <c r="F7075" i="1" l="1"/>
  <c r="E7076" i="1"/>
  <c r="E7077" i="1" l="1"/>
  <c r="F7076" i="1"/>
  <c r="E7078" i="1" l="1"/>
  <c r="F7077" i="1"/>
  <c r="E7079" i="1" l="1"/>
  <c r="F7078" i="1"/>
  <c r="F7079" i="1" l="1"/>
  <c r="E7080" i="1"/>
  <c r="F7080" i="1" l="1"/>
  <c r="E7081" i="1"/>
  <c r="E7082" i="1" l="1"/>
  <c r="F7081" i="1"/>
  <c r="F7082" i="1" l="1"/>
  <c r="E7083" i="1"/>
  <c r="F7083" i="1" l="1"/>
  <c r="E7084" i="1"/>
  <c r="E7085" i="1" l="1"/>
  <c r="F7084" i="1"/>
  <c r="E7086" i="1" l="1"/>
  <c r="F7085" i="1"/>
  <c r="E7087" i="1" l="1"/>
  <c r="F7086" i="1"/>
  <c r="F7087" i="1" l="1"/>
  <c r="E7088" i="1"/>
  <c r="F7088" i="1" l="1"/>
  <c r="E7089" i="1"/>
  <c r="E7090" i="1" l="1"/>
  <c r="F7089" i="1"/>
  <c r="F7090" i="1" l="1"/>
  <c r="E7091" i="1"/>
  <c r="F7091" i="1" l="1"/>
  <c r="E7092" i="1"/>
  <c r="E7093" i="1" l="1"/>
  <c r="F7092" i="1"/>
  <c r="E7094" i="1" l="1"/>
  <c r="F7093" i="1"/>
  <c r="E7095" i="1" l="1"/>
  <c r="F7094" i="1"/>
  <c r="F7095" i="1" l="1"/>
  <c r="E7096" i="1"/>
  <c r="F7096" i="1" l="1"/>
  <c r="E7097" i="1"/>
  <c r="E7098" i="1" l="1"/>
  <c r="F7097" i="1"/>
  <c r="E7099" i="1" l="1"/>
  <c r="F7098" i="1"/>
  <c r="F7099" i="1" l="1"/>
  <c r="E7100" i="1"/>
  <c r="F7100" i="1" l="1"/>
  <c r="E7101" i="1"/>
  <c r="E7102" i="1" l="1"/>
  <c r="F7101" i="1"/>
  <c r="E7103" i="1" l="1"/>
  <c r="F7102" i="1"/>
  <c r="F7103" i="1" l="1"/>
  <c r="E7104" i="1"/>
  <c r="F7104" i="1" l="1"/>
  <c r="E7105" i="1"/>
  <c r="E7106" i="1" l="1"/>
  <c r="F7105" i="1"/>
  <c r="E7107" i="1" l="1"/>
  <c r="F7106" i="1"/>
  <c r="F7107" i="1" l="1"/>
  <c r="E7108" i="1"/>
  <c r="F7108" i="1" l="1"/>
  <c r="E7109" i="1"/>
  <c r="E7110" i="1" l="1"/>
  <c r="F7109" i="1"/>
  <c r="E7111" i="1" l="1"/>
  <c r="F7110" i="1"/>
  <c r="F7111" i="1" l="1"/>
  <c r="E7112" i="1"/>
  <c r="F7112" i="1" l="1"/>
  <c r="E7113" i="1"/>
  <c r="E7114" i="1" l="1"/>
  <c r="F7113" i="1"/>
  <c r="E7115" i="1" l="1"/>
  <c r="F7114" i="1"/>
  <c r="F7115" i="1" l="1"/>
  <c r="E7116" i="1"/>
  <c r="F7116" i="1" l="1"/>
  <c r="E7117" i="1"/>
  <c r="E7118" i="1" l="1"/>
  <c r="F7117" i="1"/>
  <c r="E7119" i="1" l="1"/>
  <c r="F7118" i="1"/>
  <c r="F7119" i="1" l="1"/>
  <c r="E7120" i="1"/>
  <c r="F7120" i="1" l="1"/>
  <c r="E7121" i="1"/>
  <c r="E7122" i="1" l="1"/>
  <c r="F7121" i="1"/>
  <c r="E7123" i="1" l="1"/>
  <c r="F7122" i="1"/>
  <c r="F7123" i="1" l="1"/>
  <c r="E7124" i="1"/>
  <c r="F7124" i="1" l="1"/>
  <c r="E7125" i="1"/>
  <c r="E7126" i="1" l="1"/>
  <c r="F7125" i="1"/>
  <c r="E7127" i="1" l="1"/>
  <c r="F7126" i="1"/>
  <c r="F7127" i="1" l="1"/>
  <c r="E7128" i="1"/>
  <c r="E7129" i="1" l="1"/>
  <c r="F7128" i="1"/>
  <c r="E7130" i="1" l="1"/>
  <c r="F7129" i="1"/>
  <c r="F7130" i="1" l="1"/>
  <c r="E7131" i="1"/>
  <c r="F7131" i="1" l="1"/>
  <c r="E7132" i="1"/>
  <c r="E7133" i="1" l="1"/>
  <c r="F7132" i="1"/>
  <c r="E7134" i="1" l="1"/>
  <c r="F7133" i="1"/>
  <c r="F7134" i="1" l="1"/>
  <c r="E7135" i="1"/>
  <c r="F7135" i="1" l="1"/>
  <c r="E7136" i="1"/>
  <c r="E7137" i="1" l="1"/>
  <c r="F7136" i="1"/>
  <c r="E7138" i="1" l="1"/>
  <c r="F7137" i="1"/>
  <c r="F7138" i="1" l="1"/>
  <c r="E7139" i="1"/>
  <c r="F7139" i="1" l="1"/>
  <c r="E7140" i="1"/>
  <c r="E7141" i="1" l="1"/>
  <c r="F7140" i="1"/>
  <c r="E7142" i="1" l="1"/>
  <c r="F7141" i="1"/>
  <c r="F7142" i="1" l="1"/>
  <c r="E7143" i="1"/>
  <c r="F7143" i="1" l="1"/>
  <c r="E7144" i="1"/>
  <c r="E7145" i="1" l="1"/>
  <c r="F7144" i="1"/>
  <c r="E7146" i="1" l="1"/>
  <c r="F7145" i="1"/>
  <c r="F7146" i="1" l="1"/>
  <c r="E7147" i="1"/>
  <c r="F7147" i="1" l="1"/>
  <c r="E7148" i="1"/>
  <c r="E7149" i="1" l="1"/>
  <c r="F7148" i="1"/>
  <c r="E7150" i="1" l="1"/>
  <c r="F7149" i="1"/>
  <c r="F7150" i="1" l="1"/>
  <c r="E7151" i="1"/>
  <c r="F7151" i="1" l="1"/>
  <c r="E7152" i="1"/>
  <c r="E7153" i="1" l="1"/>
  <c r="F7152" i="1"/>
  <c r="E7154" i="1" l="1"/>
  <c r="F7153" i="1"/>
  <c r="F7154" i="1" l="1"/>
  <c r="E7155" i="1"/>
  <c r="F7155" i="1" l="1"/>
  <c r="E7156" i="1"/>
  <c r="E7157" i="1" l="1"/>
  <c r="F7156" i="1"/>
  <c r="E7158" i="1" l="1"/>
  <c r="F7157" i="1"/>
  <c r="F7158" i="1" l="1"/>
  <c r="E7159" i="1"/>
  <c r="F7159" i="1" l="1"/>
  <c r="E7160" i="1"/>
  <c r="E7161" i="1" l="1"/>
  <c r="F7160" i="1"/>
  <c r="E7162" i="1" l="1"/>
  <c r="F7161" i="1"/>
  <c r="F7162" i="1" l="1"/>
  <c r="E7163" i="1"/>
  <c r="F7163" i="1" l="1"/>
  <c r="E7164" i="1"/>
  <c r="E7165" i="1" l="1"/>
  <c r="F7164" i="1"/>
  <c r="E7166" i="1" l="1"/>
  <c r="F7165" i="1"/>
  <c r="F7166" i="1" l="1"/>
  <c r="E7167" i="1"/>
  <c r="F7167" i="1" l="1"/>
  <c r="E7168" i="1"/>
  <c r="E7169" i="1" l="1"/>
  <c r="F7168" i="1"/>
  <c r="E7170" i="1" l="1"/>
  <c r="F7169" i="1"/>
  <c r="F7170" i="1" l="1"/>
  <c r="E7171" i="1"/>
  <c r="F7171" i="1" l="1"/>
  <c r="E7172" i="1"/>
  <c r="E7173" i="1" l="1"/>
  <c r="F7172" i="1"/>
  <c r="E7174" i="1" l="1"/>
  <c r="F7173" i="1"/>
  <c r="F7174" i="1" l="1"/>
  <c r="E7175" i="1"/>
  <c r="F7175" i="1" l="1"/>
  <c r="E7176" i="1"/>
  <c r="E7177" i="1" l="1"/>
  <c r="F7176" i="1"/>
  <c r="E7178" i="1" l="1"/>
  <c r="F7177" i="1"/>
  <c r="F7178" i="1" l="1"/>
  <c r="E7179" i="1"/>
  <c r="F7179" i="1" l="1"/>
  <c r="E7180" i="1"/>
  <c r="E7181" i="1" l="1"/>
  <c r="F7180" i="1"/>
  <c r="E7182" i="1" l="1"/>
  <c r="F7181" i="1"/>
  <c r="F7182" i="1" l="1"/>
  <c r="E7183" i="1"/>
  <c r="F7183" i="1" l="1"/>
  <c r="E7184" i="1"/>
  <c r="E7185" i="1" l="1"/>
  <c r="F7184" i="1"/>
  <c r="E7186" i="1" l="1"/>
  <c r="F7185" i="1"/>
  <c r="F7186" i="1" l="1"/>
  <c r="E7187" i="1"/>
  <c r="F7187" i="1" l="1"/>
  <c r="E7188" i="1"/>
  <c r="E7189" i="1" l="1"/>
  <c r="F7188" i="1"/>
  <c r="E7190" i="1" l="1"/>
  <c r="F7189" i="1"/>
  <c r="F7190" i="1" l="1"/>
  <c r="E7191" i="1"/>
  <c r="F7191" i="1" l="1"/>
  <c r="E7192" i="1"/>
  <c r="E7193" i="1" l="1"/>
  <c r="F7192" i="1"/>
  <c r="E7194" i="1" l="1"/>
  <c r="F7193" i="1"/>
  <c r="F7194" i="1" l="1"/>
  <c r="E7195" i="1"/>
  <c r="F7195" i="1" l="1"/>
  <c r="E7196" i="1"/>
  <c r="E7197" i="1" l="1"/>
  <c r="F7196" i="1"/>
  <c r="E7198" i="1" l="1"/>
  <c r="F7197" i="1"/>
  <c r="F7198" i="1" l="1"/>
  <c r="E7199" i="1"/>
  <c r="F7199" i="1" l="1"/>
  <c r="E7200" i="1"/>
  <c r="E7201" i="1" l="1"/>
  <c r="F7200" i="1"/>
  <c r="E7202" i="1" l="1"/>
  <c r="F7201" i="1"/>
  <c r="F7202" i="1" l="1"/>
  <c r="E7203" i="1"/>
  <c r="F7203" i="1" l="1"/>
  <c r="E7204" i="1"/>
  <c r="E7205" i="1" l="1"/>
  <c r="F7204" i="1"/>
  <c r="E7206" i="1" l="1"/>
  <c r="F7205" i="1"/>
  <c r="F7206" i="1" l="1"/>
  <c r="E7207" i="1"/>
  <c r="F7207" i="1" l="1"/>
  <c r="E7208" i="1"/>
  <c r="E7209" i="1" l="1"/>
  <c r="F7208" i="1"/>
  <c r="E7210" i="1" l="1"/>
  <c r="F7209" i="1"/>
  <c r="F7210" i="1" l="1"/>
  <c r="E7211" i="1"/>
  <c r="F7211" i="1" l="1"/>
  <c r="E7212" i="1"/>
  <c r="E7213" i="1" l="1"/>
  <c r="F7212" i="1"/>
  <c r="E7214" i="1" l="1"/>
  <c r="F7213" i="1"/>
  <c r="F7214" i="1" l="1"/>
  <c r="E7215" i="1"/>
  <c r="F7215" i="1" l="1"/>
  <c r="E7216" i="1"/>
  <c r="E7217" i="1" l="1"/>
  <c r="F7216" i="1"/>
  <c r="E7218" i="1" l="1"/>
  <c r="F7217" i="1"/>
  <c r="F7218" i="1" l="1"/>
  <c r="E7219" i="1"/>
  <c r="F7219" i="1" l="1"/>
  <c r="E7220" i="1"/>
  <c r="E7221" i="1" l="1"/>
  <c r="F7220" i="1"/>
  <c r="E7222" i="1" l="1"/>
  <c r="F7221" i="1"/>
  <c r="F7222" i="1" l="1"/>
  <c r="E7223" i="1"/>
  <c r="F7223" i="1" l="1"/>
  <c r="E7224" i="1"/>
  <c r="E7225" i="1" l="1"/>
  <c r="F7224" i="1"/>
  <c r="E7226" i="1" l="1"/>
  <c r="F7225" i="1"/>
  <c r="F7226" i="1" l="1"/>
  <c r="E7227" i="1"/>
  <c r="F7227" i="1" l="1"/>
  <c r="E7228" i="1"/>
  <c r="E7229" i="1" l="1"/>
  <c r="F7228" i="1"/>
  <c r="E7230" i="1" l="1"/>
  <c r="F7229" i="1"/>
  <c r="F7230" i="1" l="1"/>
  <c r="E7231" i="1"/>
  <c r="F7231" i="1" l="1"/>
  <c r="E7232" i="1"/>
  <c r="E7233" i="1" l="1"/>
  <c r="F7232" i="1"/>
  <c r="E7234" i="1" l="1"/>
  <c r="F7233" i="1"/>
  <c r="F7234" i="1" l="1"/>
  <c r="E7235" i="1"/>
  <c r="F7235" i="1" l="1"/>
  <c r="E7236" i="1"/>
  <c r="E7237" i="1" l="1"/>
  <c r="F7236" i="1"/>
  <c r="E7238" i="1" l="1"/>
  <c r="F7237" i="1"/>
  <c r="F7238" i="1" l="1"/>
  <c r="E7239" i="1"/>
  <c r="F7239" i="1" l="1"/>
  <c r="E7240" i="1"/>
  <c r="E7241" i="1" l="1"/>
  <c r="F7240" i="1"/>
  <c r="E7242" i="1" l="1"/>
  <c r="F7241" i="1"/>
  <c r="F7242" i="1" l="1"/>
  <c r="E7243" i="1"/>
  <c r="F7243" i="1" l="1"/>
  <c r="E7244" i="1"/>
  <c r="E7245" i="1" l="1"/>
  <c r="F7244" i="1"/>
  <c r="E7246" i="1" l="1"/>
  <c r="F7245" i="1"/>
  <c r="F7246" i="1" l="1"/>
  <c r="E7247" i="1"/>
  <c r="F7247" i="1" l="1"/>
  <c r="E7248" i="1"/>
  <c r="E7249" i="1" l="1"/>
  <c r="F7248" i="1"/>
  <c r="E7250" i="1" l="1"/>
  <c r="F7249" i="1"/>
  <c r="F7250" i="1" l="1"/>
  <c r="E7251" i="1"/>
  <c r="F7251" i="1" l="1"/>
  <c r="E7252" i="1"/>
  <c r="E7253" i="1" l="1"/>
  <c r="F7252" i="1"/>
  <c r="E7254" i="1" l="1"/>
  <c r="F7253" i="1"/>
  <c r="F7254" i="1" l="1"/>
  <c r="E7255" i="1"/>
  <c r="F7255" i="1" l="1"/>
  <c r="E7256" i="1"/>
  <c r="E7257" i="1" l="1"/>
  <c r="F7256" i="1"/>
  <c r="E7258" i="1" l="1"/>
  <c r="F7257" i="1"/>
  <c r="F7258" i="1" l="1"/>
  <c r="E7259" i="1"/>
  <c r="F7259" i="1" l="1"/>
  <c r="E7260" i="1"/>
  <c r="E7261" i="1" l="1"/>
  <c r="F7260" i="1"/>
  <c r="E7262" i="1" l="1"/>
  <c r="F7261" i="1"/>
  <c r="F7262" i="1" l="1"/>
  <c r="E7263" i="1"/>
  <c r="F7263" i="1" l="1"/>
  <c r="E7264" i="1"/>
  <c r="E7265" i="1" l="1"/>
  <c r="F7264" i="1"/>
  <c r="E7266" i="1" l="1"/>
  <c r="F7265" i="1"/>
  <c r="F7266" i="1" l="1"/>
  <c r="E7267" i="1"/>
  <c r="F7267" i="1" l="1"/>
  <c r="E7268" i="1"/>
  <c r="E7269" i="1" l="1"/>
  <c r="F7268" i="1"/>
  <c r="E7270" i="1" l="1"/>
  <c r="F7269" i="1"/>
  <c r="F7270" i="1" l="1"/>
  <c r="E7271" i="1"/>
  <c r="F7271" i="1" l="1"/>
  <c r="E7272" i="1"/>
  <c r="E7273" i="1" l="1"/>
  <c r="F7272" i="1"/>
  <c r="E7274" i="1" l="1"/>
  <c r="F7273" i="1"/>
  <c r="F7274" i="1" l="1"/>
  <c r="E7275" i="1"/>
  <c r="F7275" i="1" l="1"/>
  <c r="E7276" i="1"/>
  <c r="E7277" i="1" l="1"/>
  <c r="F7276" i="1"/>
  <c r="E7278" i="1" l="1"/>
  <c r="F7277" i="1"/>
  <c r="F7278" i="1" l="1"/>
  <c r="E7279" i="1"/>
  <c r="F7279" i="1" l="1"/>
  <c r="E7280" i="1"/>
  <c r="E7281" i="1" l="1"/>
  <c r="F7280" i="1"/>
  <c r="E7282" i="1" l="1"/>
  <c r="F7281" i="1"/>
  <c r="F7282" i="1" l="1"/>
  <c r="E7283" i="1"/>
  <c r="F7283" i="1" l="1"/>
  <c r="E7284" i="1"/>
  <c r="E7285" i="1" l="1"/>
  <c r="F7284" i="1"/>
  <c r="E7286" i="1" l="1"/>
  <c r="F7285" i="1"/>
  <c r="F7286" i="1" l="1"/>
  <c r="E7287" i="1"/>
  <c r="F7287" i="1" l="1"/>
  <c r="E7288" i="1"/>
  <c r="E7289" i="1" l="1"/>
  <c r="F7288" i="1"/>
  <c r="E7290" i="1" l="1"/>
  <c r="F7289" i="1"/>
  <c r="F7290" i="1" l="1"/>
  <c r="E7291" i="1"/>
  <c r="F7291" i="1" l="1"/>
  <c r="E7292" i="1"/>
  <c r="E7293" i="1" l="1"/>
  <c r="F7292" i="1"/>
  <c r="E7294" i="1" l="1"/>
  <c r="F7293" i="1"/>
  <c r="F7294" i="1" l="1"/>
  <c r="E7295" i="1"/>
  <c r="F7295" i="1" l="1"/>
  <c r="E7296" i="1"/>
  <c r="E7297" i="1" l="1"/>
  <c r="F7296" i="1"/>
  <c r="E7298" i="1" l="1"/>
  <c r="F7297" i="1"/>
  <c r="F7298" i="1" l="1"/>
  <c r="E7299" i="1"/>
  <c r="F7299" i="1" l="1"/>
  <c r="E7300" i="1"/>
  <c r="E7301" i="1" l="1"/>
  <c r="F7300" i="1"/>
  <c r="E7302" i="1" l="1"/>
  <c r="F7301" i="1"/>
  <c r="F7302" i="1" l="1"/>
  <c r="E7303" i="1"/>
  <c r="F7303" i="1" l="1"/>
  <c r="E7304" i="1"/>
  <c r="E7305" i="1" l="1"/>
  <c r="F7304" i="1"/>
  <c r="E7306" i="1" l="1"/>
  <c r="F7305" i="1"/>
  <c r="F7306" i="1" l="1"/>
  <c r="E7307" i="1"/>
  <c r="F7307" i="1" l="1"/>
  <c r="E7308" i="1"/>
  <c r="E7309" i="1" l="1"/>
  <c r="F7308" i="1"/>
  <c r="E7310" i="1" l="1"/>
  <c r="F7309" i="1"/>
  <c r="F7310" i="1" l="1"/>
  <c r="E7311" i="1"/>
  <c r="F7311" i="1" l="1"/>
  <c r="E7312" i="1"/>
  <c r="E7313" i="1" l="1"/>
  <c r="F7312" i="1"/>
  <c r="E7314" i="1" l="1"/>
  <c r="F7313" i="1"/>
  <c r="F7314" i="1" l="1"/>
  <c r="E7315" i="1"/>
  <c r="F7315" i="1" l="1"/>
  <c r="E7316" i="1"/>
  <c r="E7317" i="1" l="1"/>
  <c r="F7316" i="1"/>
  <c r="E7318" i="1" l="1"/>
  <c r="F7317" i="1"/>
  <c r="F7318" i="1" l="1"/>
  <c r="E7319" i="1"/>
  <c r="F7319" i="1" l="1"/>
  <c r="E7320" i="1"/>
  <c r="E7321" i="1" l="1"/>
  <c r="F7320" i="1"/>
  <c r="E7322" i="1" l="1"/>
  <c r="F7321" i="1"/>
  <c r="F7322" i="1" l="1"/>
  <c r="E7323" i="1"/>
  <c r="F7323" i="1" l="1"/>
  <c r="E7324" i="1"/>
  <c r="E7325" i="1" l="1"/>
  <c r="F7324" i="1"/>
  <c r="E7326" i="1" l="1"/>
  <c r="F7325" i="1"/>
  <c r="F7326" i="1" l="1"/>
  <c r="E7327" i="1"/>
  <c r="F7327" i="1" l="1"/>
  <c r="E7328" i="1"/>
  <c r="E7329" i="1" l="1"/>
  <c r="F7328" i="1"/>
  <c r="E7330" i="1" l="1"/>
  <c r="F7329" i="1"/>
  <c r="F7330" i="1" l="1"/>
  <c r="E7331" i="1"/>
  <c r="F7331" i="1" l="1"/>
  <c r="E7332" i="1"/>
  <c r="E7333" i="1" l="1"/>
  <c r="F7332" i="1"/>
  <c r="E7334" i="1" l="1"/>
  <c r="F7333" i="1"/>
  <c r="F7334" i="1" l="1"/>
  <c r="E7335" i="1"/>
  <c r="F7335" i="1" l="1"/>
  <c r="E7336" i="1"/>
  <c r="E7337" i="1" l="1"/>
  <c r="F7336" i="1"/>
  <c r="E7338" i="1" l="1"/>
  <c r="F7337" i="1"/>
  <c r="F7338" i="1" l="1"/>
  <c r="E7339" i="1"/>
  <c r="F7339" i="1" l="1"/>
  <c r="E7340" i="1"/>
  <c r="E7341" i="1" l="1"/>
  <c r="F7340" i="1"/>
  <c r="E7342" i="1" l="1"/>
  <c r="F7341" i="1"/>
  <c r="F7342" i="1" l="1"/>
  <c r="E7343" i="1"/>
  <c r="F7343" i="1" l="1"/>
  <c r="E7344" i="1"/>
  <c r="E7345" i="1" l="1"/>
  <c r="F7344" i="1"/>
  <c r="E7346" i="1" l="1"/>
  <c r="F7345" i="1"/>
  <c r="F7346" i="1" l="1"/>
  <c r="E7347" i="1"/>
  <c r="F7347" i="1" l="1"/>
  <c r="E7348" i="1"/>
  <c r="E7349" i="1" l="1"/>
  <c r="F7348" i="1"/>
  <c r="E7350" i="1" l="1"/>
  <c r="F7349" i="1"/>
  <c r="F7350" i="1" l="1"/>
  <c r="E7351" i="1"/>
  <c r="F7351" i="1" l="1"/>
  <c r="E7352" i="1"/>
  <c r="E7353" i="1" l="1"/>
  <c r="F7352" i="1"/>
  <c r="E7354" i="1" l="1"/>
  <c r="F7353" i="1"/>
  <c r="F7354" i="1" l="1"/>
  <c r="E7355" i="1"/>
  <c r="F7355" i="1" l="1"/>
  <c r="E7356" i="1"/>
  <c r="E7357" i="1" l="1"/>
  <c r="F7356" i="1"/>
  <c r="E7358" i="1" l="1"/>
  <c r="F7357" i="1"/>
  <c r="F7358" i="1" l="1"/>
  <c r="E7359" i="1"/>
  <c r="F7359" i="1" l="1"/>
  <c r="E7360" i="1"/>
  <c r="E7361" i="1" l="1"/>
  <c r="F7360" i="1"/>
  <c r="E7362" i="1" l="1"/>
  <c r="F7361" i="1"/>
  <c r="F7362" i="1" l="1"/>
  <c r="E7363" i="1"/>
  <c r="F7363" i="1" l="1"/>
  <c r="E7364" i="1"/>
  <c r="E7365" i="1" l="1"/>
  <c r="F7364" i="1"/>
  <c r="E7366" i="1" l="1"/>
  <c r="F7365" i="1"/>
  <c r="F7366" i="1" l="1"/>
  <c r="E7367" i="1"/>
  <c r="F7367" i="1" l="1"/>
  <c r="E7368" i="1"/>
  <c r="E7369" i="1" l="1"/>
  <c r="F7368" i="1"/>
  <c r="E7370" i="1" l="1"/>
  <c r="F7369" i="1"/>
  <c r="F7370" i="1" l="1"/>
  <c r="E7371" i="1"/>
  <c r="F7371" i="1" l="1"/>
  <c r="E7372" i="1"/>
  <c r="E7373" i="1" l="1"/>
  <c r="F7372" i="1"/>
  <c r="E7374" i="1" l="1"/>
  <c r="F7373" i="1"/>
  <c r="F7374" i="1" l="1"/>
  <c r="E7375" i="1"/>
  <c r="F7375" i="1" l="1"/>
  <c r="E7376" i="1"/>
  <c r="E7377" i="1" l="1"/>
  <c r="F7376" i="1"/>
  <c r="E7378" i="1" l="1"/>
  <c r="F7377" i="1"/>
  <c r="F7378" i="1" l="1"/>
  <c r="E7379" i="1"/>
  <c r="F7379" i="1" l="1"/>
  <c r="E7380" i="1"/>
  <c r="E7381" i="1" l="1"/>
  <c r="F7380" i="1"/>
  <c r="E7382" i="1" l="1"/>
  <c r="F7381" i="1"/>
  <c r="F7382" i="1" l="1"/>
  <c r="E7383" i="1"/>
  <c r="F7383" i="1" l="1"/>
  <c r="E7384" i="1"/>
  <c r="E7385" i="1" l="1"/>
  <c r="F7384" i="1"/>
  <c r="E7386" i="1" l="1"/>
  <c r="F7385" i="1"/>
  <c r="F7386" i="1" l="1"/>
  <c r="E7387" i="1"/>
  <c r="F7387" i="1" l="1"/>
  <c r="E7388" i="1"/>
  <c r="E7389" i="1" l="1"/>
  <c r="F7388" i="1"/>
  <c r="E7390" i="1" l="1"/>
  <c r="F7389" i="1"/>
  <c r="F7390" i="1" l="1"/>
  <c r="E7391" i="1"/>
  <c r="F7391" i="1" l="1"/>
  <c r="E7392" i="1"/>
  <c r="E7393" i="1" l="1"/>
  <c r="F7392" i="1"/>
  <c r="E7394" i="1" l="1"/>
  <c r="F7393" i="1"/>
  <c r="F7394" i="1" l="1"/>
  <c r="E7395" i="1"/>
  <c r="F7395" i="1" l="1"/>
  <c r="E7396" i="1"/>
  <c r="E7397" i="1" l="1"/>
  <c r="F7396" i="1"/>
  <c r="E7398" i="1" l="1"/>
  <c r="F7397" i="1"/>
  <c r="F7398" i="1" l="1"/>
  <c r="E7399" i="1"/>
  <c r="F7399" i="1" l="1"/>
  <c r="E7400" i="1"/>
  <c r="E7401" i="1" l="1"/>
  <c r="F7400" i="1"/>
  <c r="E7402" i="1" l="1"/>
  <c r="F7401" i="1"/>
  <c r="F7402" i="1" l="1"/>
  <c r="E7403" i="1"/>
  <c r="F7403" i="1" l="1"/>
  <c r="E7404" i="1"/>
  <c r="E7405" i="1" l="1"/>
  <c r="F7404" i="1"/>
  <c r="E7406" i="1" l="1"/>
  <c r="F7405" i="1"/>
  <c r="F7406" i="1" l="1"/>
  <c r="E7407" i="1"/>
  <c r="F7407" i="1" l="1"/>
  <c r="E7408" i="1"/>
  <c r="E7409" i="1" l="1"/>
  <c r="F7408" i="1"/>
  <c r="E7410" i="1" l="1"/>
  <c r="F7409" i="1"/>
  <c r="F7410" i="1" l="1"/>
  <c r="E7411" i="1"/>
  <c r="F7411" i="1" l="1"/>
  <c r="E7412" i="1"/>
  <c r="E7413" i="1" l="1"/>
  <c r="F7412" i="1"/>
  <c r="E7414" i="1" l="1"/>
  <c r="F7413" i="1"/>
  <c r="F7414" i="1" l="1"/>
  <c r="E7415" i="1"/>
  <c r="F7415" i="1" l="1"/>
  <c r="E7416" i="1"/>
  <c r="E7417" i="1" l="1"/>
  <c r="F7416" i="1"/>
  <c r="E7418" i="1" l="1"/>
  <c r="F7417" i="1"/>
  <c r="F7418" i="1" l="1"/>
  <c r="E7419" i="1"/>
  <c r="F7419" i="1" l="1"/>
  <c r="E7420" i="1"/>
  <c r="E7421" i="1" l="1"/>
  <c r="F7420" i="1"/>
  <c r="E7422" i="1" l="1"/>
  <c r="F7421" i="1"/>
  <c r="F7422" i="1" l="1"/>
  <c r="E7423" i="1"/>
  <c r="F7423" i="1" l="1"/>
  <c r="E7424" i="1"/>
  <c r="E7425" i="1" l="1"/>
  <c r="F7424" i="1"/>
  <c r="E7426" i="1" l="1"/>
  <c r="F7425" i="1"/>
  <c r="F7426" i="1" l="1"/>
  <c r="E7427" i="1"/>
  <c r="F7427" i="1" l="1"/>
  <c r="E7428" i="1"/>
  <c r="E7429" i="1" l="1"/>
  <c r="F7428" i="1"/>
  <c r="E7430" i="1" l="1"/>
  <c r="F7429" i="1"/>
  <c r="E7431" i="1" l="1"/>
  <c r="F7430" i="1"/>
  <c r="E7432" i="1" l="1"/>
  <c r="F7431" i="1"/>
  <c r="F7432" i="1" l="1"/>
  <c r="E7433" i="1"/>
  <c r="F7433" i="1" l="1"/>
  <c r="E7434" i="1"/>
  <c r="E7435" i="1" l="1"/>
  <c r="F7434" i="1"/>
  <c r="F7435" i="1" l="1"/>
  <c r="E7436" i="1"/>
  <c r="F7436" i="1" l="1"/>
  <c r="E7437" i="1"/>
  <c r="F7437" i="1" l="1"/>
  <c r="E7438" i="1"/>
  <c r="E7439" i="1" l="1"/>
  <c r="F7438" i="1"/>
  <c r="F7439" i="1" l="1"/>
  <c r="E7440" i="1"/>
  <c r="F7440" i="1" l="1"/>
  <c r="E7441" i="1"/>
  <c r="F7441" i="1" l="1"/>
  <c r="E7442" i="1"/>
  <c r="E7443" i="1" l="1"/>
  <c r="F7442" i="1"/>
  <c r="F7443" i="1" l="1"/>
  <c r="E7444" i="1"/>
  <c r="F7444" i="1" l="1"/>
  <c r="E7445" i="1"/>
  <c r="F7445" i="1" l="1"/>
  <c r="E7446" i="1"/>
  <c r="E7447" i="1" l="1"/>
  <c r="F7446" i="1"/>
  <c r="F7447" i="1" l="1"/>
  <c r="E7448" i="1"/>
  <c r="F7448" i="1" l="1"/>
  <c r="E7449" i="1"/>
  <c r="F7449" i="1" l="1"/>
  <c r="E7450" i="1"/>
  <c r="E7451" i="1" l="1"/>
  <c r="F7450" i="1"/>
  <c r="F7451" i="1" l="1"/>
  <c r="E7452" i="1"/>
  <c r="F7452" i="1" l="1"/>
  <c r="E7453" i="1"/>
  <c r="F7453" i="1" l="1"/>
  <c r="E7454" i="1"/>
  <c r="E7455" i="1" l="1"/>
  <c r="F7454" i="1"/>
  <c r="F7455" i="1" l="1"/>
  <c r="E7456" i="1"/>
  <c r="F7456" i="1" l="1"/>
  <c r="E7457" i="1"/>
  <c r="F7457" i="1" l="1"/>
  <c r="E7458" i="1"/>
  <c r="E7459" i="1" l="1"/>
  <c r="F7458" i="1"/>
  <c r="F7459" i="1" l="1"/>
  <c r="E7460" i="1"/>
  <c r="E7461" i="1" l="1"/>
  <c r="F7460" i="1"/>
  <c r="E7462" i="1" l="1"/>
  <c r="F7461" i="1"/>
  <c r="F7462" i="1" l="1"/>
  <c r="E7463" i="1"/>
  <c r="E7464" i="1" l="1"/>
  <c r="F7463" i="1"/>
  <c r="E7465" i="1" l="1"/>
  <c r="F7464" i="1"/>
  <c r="F7465" i="1" l="1"/>
  <c r="E7466" i="1"/>
  <c r="F7466" i="1" l="1"/>
  <c r="E7467" i="1"/>
  <c r="F7467" i="1" l="1"/>
  <c r="E7468" i="1"/>
  <c r="E7469" i="1" l="1"/>
  <c r="F7468" i="1"/>
  <c r="E7470" i="1" l="1"/>
  <c r="F7469" i="1"/>
  <c r="F7470" i="1" l="1"/>
  <c r="E7471" i="1"/>
  <c r="E7472" i="1" l="1"/>
  <c r="F7471" i="1"/>
  <c r="E7473" i="1" l="1"/>
  <c r="F7472" i="1"/>
  <c r="F7473" i="1" l="1"/>
  <c r="E7474" i="1"/>
  <c r="F7474" i="1" l="1"/>
  <c r="E7475" i="1"/>
  <c r="F7475" i="1" l="1"/>
  <c r="E7476" i="1"/>
  <c r="E7477" i="1" l="1"/>
  <c r="F7476" i="1"/>
  <c r="E7478" i="1" l="1"/>
  <c r="F7477" i="1"/>
  <c r="F7478" i="1" l="1"/>
  <c r="E7479" i="1"/>
  <c r="E7480" i="1" l="1"/>
  <c r="F7479" i="1"/>
  <c r="E7481" i="1" l="1"/>
  <c r="F7480" i="1"/>
  <c r="F7481" i="1" l="1"/>
  <c r="E7482" i="1"/>
  <c r="F7482" i="1" l="1"/>
  <c r="E7483" i="1"/>
  <c r="F7483" i="1" l="1"/>
  <c r="E7484" i="1"/>
  <c r="E7485" i="1" l="1"/>
  <c r="F7484" i="1"/>
  <c r="E7486" i="1" l="1"/>
  <c r="F7485" i="1"/>
  <c r="F7486" i="1" l="1"/>
  <c r="E7487" i="1"/>
  <c r="E7488" i="1" l="1"/>
  <c r="F7487" i="1"/>
  <c r="E7489" i="1" l="1"/>
  <c r="F7488" i="1"/>
  <c r="F7489" i="1" l="1"/>
  <c r="E7490" i="1"/>
  <c r="F7490" i="1" l="1"/>
  <c r="E7491" i="1"/>
  <c r="F7491" i="1" l="1"/>
  <c r="E7492" i="1"/>
  <c r="E7493" i="1" l="1"/>
  <c r="F7492" i="1"/>
  <c r="E7494" i="1" l="1"/>
  <c r="F7493" i="1"/>
  <c r="F7494" i="1" l="1"/>
  <c r="E7495" i="1"/>
  <c r="F7495" i="1" l="1"/>
  <c r="E7496" i="1"/>
  <c r="E7497" i="1" l="1"/>
  <c r="F7496" i="1"/>
  <c r="F7497" i="1" l="1"/>
  <c r="E7498" i="1"/>
  <c r="F7498" i="1" l="1"/>
  <c r="E7499" i="1"/>
  <c r="E7500" i="1" l="1"/>
  <c r="F7499" i="1"/>
  <c r="E7501" i="1" l="1"/>
  <c r="F7500" i="1"/>
  <c r="E7502" i="1" l="1"/>
  <c r="F7501" i="1"/>
  <c r="F7502" i="1" l="1"/>
  <c r="E7503" i="1"/>
  <c r="F7503" i="1" l="1"/>
  <c r="E7504" i="1"/>
  <c r="E7505" i="1" l="1"/>
  <c r="F7504" i="1"/>
  <c r="F7505" i="1" l="1"/>
  <c r="E7506" i="1"/>
  <c r="F7506" i="1" l="1"/>
  <c r="E7507" i="1"/>
  <c r="E7508" i="1" l="1"/>
  <c r="F7507" i="1"/>
  <c r="E7509" i="1" l="1"/>
  <c r="F7508" i="1"/>
  <c r="E7510" i="1" l="1"/>
  <c r="F7509" i="1"/>
  <c r="F7510" i="1" l="1"/>
  <c r="E7511" i="1"/>
  <c r="F7511" i="1" l="1"/>
  <c r="E7512" i="1"/>
  <c r="E7513" i="1" l="1"/>
  <c r="F7512" i="1"/>
  <c r="F7513" i="1" l="1"/>
  <c r="E7514" i="1"/>
  <c r="F7514" i="1" l="1"/>
  <c r="E7515" i="1"/>
  <c r="E7516" i="1" l="1"/>
  <c r="F7515" i="1"/>
  <c r="E7517" i="1" l="1"/>
  <c r="F7516" i="1"/>
  <c r="E7518" i="1" l="1"/>
  <c r="F7517" i="1"/>
  <c r="F7518" i="1" l="1"/>
  <c r="E7519" i="1"/>
  <c r="F7519" i="1" l="1"/>
  <c r="E7520" i="1"/>
  <c r="E7521" i="1" l="1"/>
  <c r="F7520" i="1"/>
  <c r="F7521" i="1" l="1"/>
  <c r="E7522" i="1"/>
  <c r="F7522" i="1" l="1"/>
  <c r="E7523" i="1"/>
  <c r="E7524" i="1" l="1"/>
  <c r="F7523" i="1"/>
  <c r="E7525" i="1" l="1"/>
  <c r="F7524" i="1"/>
  <c r="E7526" i="1" l="1"/>
  <c r="F7525" i="1"/>
  <c r="F7526" i="1" l="1"/>
  <c r="E7527" i="1"/>
  <c r="F7527" i="1" l="1"/>
  <c r="E7528" i="1"/>
  <c r="E7529" i="1" l="1"/>
  <c r="F7528" i="1"/>
  <c r="F7529" i="1" l="1"/>
  <c r="E7530" i="1"/>
  <c r="F7530" i="1" l="1"/>
  <c r="E7531" i="1"/>
  <c r="E7532" i="1" l="1"/>
  <c r="F7531" i="1"/>
  <c r="E7533" i="1" l="1"/>
  <c r="F7532" i="1"/>
  <c r="E7534" i="1" l="1"/>
  <c r="F7533" i="1"/>
  <c r="F7534" i="1" l="1"/>
  <c r="E7535" i="1"/>
  <c r="F7535" i="1" l="1"/>
  <c r="E7536" i="1"/>
  <c r="E7537" i="1" l="1"/>
  <c r="F7536" i="1"/>
  <c r="F7537" i="1" l="1"/>
  <c r="E7538" i="1"/>
  <c r="F7538" i="1" l="1"/>
  <c r="E7539" i="1"/>
  <c r="E7540" i="1" l="1"/>
  <c r="F7539" i="1"/>
  <c r="E7541" i="1" l="1"/>
  <c r="F7540" i="1"/>
  <c r="E7542" i="1" l="1"/>
  <c r="F7541" i="1"/>
  <c r="F7542" i="1" l="1"/>
  <c r="E7543" i="1"/>
  <c r="F7543" i="1" l="1"/>
  <c r="E7544" i="1"/>
  <c r="E7545" i="1" l="1"/>
  <c r="F7544" i="1"/>
  <c r="F7545" i="1" l="1"/>
  <c r="E7546" i="1"/>
  <c r="F7546" i="1" l="1"/>
  <c r="E7547" i="1"/>
  <c r="E7548" i="1" l="1"/>
  <c r="F7547" i="1"/>
  <c r="E7549" i="1" l="1"/>
  <c r="F7548" i="1"/>
  <c r="E7550" i="1" l="1"/>
  <c r="F7549" i="1"/>
  <c r="F7550" i="1" l="1"/>
  <c r="E7551" i="1"/>
  <c r="F7551" i="1" l="1"/>
  <c r="E7552" i="1"/>
  <c r="E7553" i="1" l="1"/>
  <c r="F7552" i="1"/>
  <c r="F7553" i="1" l="1"/>
  <c r="E7554" i="1"/>
  <c r="F7554" i="1" l="1"/>
  <c r="E7555" i="1"/>
  <c r="E7556" i="1" l="1"/>
  <c r="F7555" i="1"/>
  <c r="E7557" i="1" l="1"/>
  <c r="F7556" i="1"/>
  <c r="E7558" i="1" l="1"/>
  <c r="F7557" i="1"/>
  <c r="F7558" i="1" l="1"/>
  <c r="E7559" i="1"/>
  <c r="F7559" i="1" l="1"/>
  <c r="E7560" i="1"/>
  <c r="E7561" i="1" l="1"/>
  <c r="F7560" i="1"/>
  <c r="F7561" i="1" l="1"/>
  <c r="E7562" i="1"/>
  <c r="F7562" i="1" l="1"/>
  <c r="E7563" i="1"/>
  <c r="E7564" i="1" l="1"/>
  <c r="F7563" i="1"/>
  <c r="E7565" i="1" l="1"/>
  <c r="F7564" i="1"/>
  <c r="E7566" i="1" l="1"/>
  <c r="F7565" i="1"/>
  <c r="F7566" i="1" l="1"/>
  <c r="E7567" i="1"/>
  <c r="F7567" i="1" l="1"/>
  <c r="E7568" i="1"/>
  <c r="E7569" i="1" l="1"/>
  <c r="F7568" i="1"/>
  <c r="F7569" i="1" l="1"/>
  <c r="E7570" i="1"/>
  <c r="F7570" i="1" l="1"/>
  <c r="E7571" i="1"/>
  <c r="E7572" i="1" l="1"/>
  <c r="F7571" i="1"/>
  <c r="E7573" i="1" l="1"/>
  <c r="F7572" i="1"/>
  <c r="E7574" i="1" l="1"/>
  <c r="F7573" i="1"/>
  <c r="F7574" i="1" l="1"/>
  <c r="E7575" i="1"/>
  <c r="F7575" i="1" l="1"/>
  <c r="E7576" i="1"/>
  <c r="E7577" i="1" l="1"/>
  <c r="F7576" i="1"/>
  <c r="F7577" i="1" l="1"/>
  <c r="E7578" i="1"/>
  <c r="F7578" i="1" l="1"/>
  <c r="E7579" i="1"/>
  <c r="E7580" i="1" l="1"/>
  <c r="F7579" i="1"/>
  <c r="E7581" i="1" l="1"/>
  <c r="F7580" i="1"/>
  <c r="E7582" i="1" l="1"/>
  <c r="F7581" i="1"/>
  <c r="F7582" i="1" l="1"/>
  <c r="E7583" i="1"/>
  <c r="F7583" i="1" l="1"/>
  <c r="E7584" i="1"/>
  <c r="E7585" i="1" l="1"/>
  <c r="F7584" i="1"/>
  <c r="E7586" i="1" l="1"/>
  <c r="F7585" i="1"/>
  <c r="F7586" i="1" l="1"/>
  <c r="E7587" i="1"/>
  <c r="F7587" i="1" l="1"/>
  <c r="E7588" i="1"/>
  <c r="E7589" i="1" l="1"/>
  <c r="F7588" i="1"/>
  <c r="E7590" i="1" l="1"/>
  <c r="F7589" i="1"/>
  <c r="F7590" i="1" l="1"/>
  <c r="E7591" i="1"/>
  <c r="E7592" i="1" l="1"/>
  <c r="F7591" i="1"/>
  <c r="E7593" i="1" l="1"/>
  <c r="F7592" i="1"/>
  <c r="F7593" i="1" l="1"/>
  <c r="E7594" i="1"/>
  <c r="F7594" i="1" l="1"/>
  <c r="E7595" i="1"/>
  <c r="E7596" i="1" l="1"/>
  <c r="F7595" i="1"/>
  <c r="E7597" i="1" l="1"/>
  <c r="F7596" i="1"/>
  <c r="F7597" i="1" l="1"/>
  <c r="E7598" i="1"/>
  <c r="F7598" i="1" l="1"/>
  <c r="E7599" i="1"/>
  <c r="E7600" i="1" l="1"/>
  <c r="F7599" i="1"/>
  <c r="E7601" i="1" l="1"/>
  <c r="F7600" i="1"/>
  <c r="F7601" i="1" l="1"/>
  <c r="E7602" i="1"/>
  <c r="F7602" i="1" l="1"/>
  <c r="E7603" i="1"/>
  <c r="E7604" i="1" l="1"/>
  <c r="F7603" i="1"/>
  <c r="E7605" i="1" l="1"/>
  <c r="F7604" i="1"/>
  <c r="F7605" i="1" l="1"/>
  <c r="E7606" i="1"/>
  <c r="F7606" i="1" l="1"/>
  <c r="E7607" i="1"/>
  <c r="E7608" i="1" l="1"/>
  <c r="F7607" i="1"/>
  <c r="E7609" i="1" l="1"/>
  <c r="F7608" i="1"/>
  <c r="F7609" i="1" l="1"/>
  <c r="E7610" i="1"/>
  <c r="F7610" i="1" l="1"/>
  <c r="E7611" i="1"/>
  <c r="E7612" i="1" l="1"/>
  <c r="F7611" i="1"/>
  <c r="E7613" i="1" l="1"/>
  <c r="F7612" i="1"/>
  <c r="F7613" i="1" l="1"/>
  <c r="E7614" i="1"/>
  <c r="F7614" i="1" l="1"/>
  <c r="E7615" i="1"/>
  <c r="E7616" i="1" l="1"/>
  <c r="F7615" i="1"/>
  <c r="E7617" i="1" l="1"/>
  <c r="F7616" i="1"/>
  <c r="F7617" i="1" l="1"/>
  <c r="E7618" i="1"/>
  <c r="F7618" i="1" l="1"/>
  <c r="E7619" i="1"/>
  <c r="E7620" i="1" l="1"/>
  <c r="F7619" i="1"/>
  <c r="E7621" i="1" l="1"/>
  <c r="F7620" i="1"/>
  <c r="F7621" i="1" l="1"/>
  <c r="E7622" i="1"/>
  <c r="F7622" i="1" l="1"/>
  <c r="E7623" i="1"/>
  <c r="E7624" i="1" l="1"/>
  <c r="F7623" i="1"/>
  <c r="E7625" i="1" l="1"/>
  <c r="F7624" i="1"/>
  <c r="F7625" i="1" l="1"/>
  <c r="E7626" i="1"/>
  <c r="F7626" i="1" l="1"/>
  <c r="E7627" i="1"/>
  <c r="E7628" i="1" l="1"/>
  <c r="F7627" i="1"/>
  <c r="E7629" i="1" l="1"/>
  <c r="F7628" i="1"/>
  <c r="F7629" i="1" l="1"/>
  <c r="E7630" i="1"/>
  <c r="F7630" i="1" l="1"/>
  <c r="E7631" i="1"/>
  <c r="E7632" i="1" l="1"/>
  <c r="F7631" i="1"/>
  <c r="E7633" i="1" l="1"/>
  <c r="F7632" i="1"/>
  <c r="F7633" i="1" l="1"/>
  <c r="E7634" i="1"/>
  <c r="F7634" i="1" l="1"/>
  <c r="E7635" i="1"/>
  <c r="E7636" i="1" l="1"/>
  <c r="F7635" i="1"/>
  <c r="E7637" i="1" l="1"/>
  <c r="F7636" i="1"/>
  <c r="F7637" i="1" l="1"/>
  <c r="E7638" i="1"/>
  <c r="F7638" i="1" l="1"/>
  <c r="E7639" i="1"/>
  <c r="E7640" i="1" l="1"/>
  <c r="F7639" i="1"/>
  <c r="E7641" i="1" l="1"/>
  <c r="F7640" i="1"/>
  <c r="F7641" i="1" l="1"/>
  <c r="E7642" i="1"/>
  <c r="F7642" i="1" l="1"/>
  <c r="E7643" i="1"/>
  <c r="E7644" i="1" l="1"/>
  <c r="F7643" i="1"/>
  <c r="E7645" i="1" l="1"/>
  <c r="F7644" i="1"/>
  <c r="F7645" i="1" l="1"/>
  <c r="E7646" i="1"/>
  <c r="F7646" i="1" l="1"/>
  <c r="E7647" i="1"/>
  <c r="E7648" i="1" l="1"/>
  <c r="F7647" i="1"/>
  <c r="E7649" i="1" l="1"/>
  <c r="F7648" i="1"/>
  <c r="F7649" i="1" l="1"/>
  <c r="E7650" i="1"/>
  <c r="F7650" i="1" l="1"/>
  <c r="E7651" i="1"/>
  <c r="E7652" i="1" l="1"/>
  <c r="F7651" i="1"/>
  <c r="E7653" i="1" l="1"/>
  <c r="F7652" i="1"/>
  <c r="F7653" i="1" l="1"/>
  <c r="E7654" i="1"/>
  <c r="F7654" i="1" l="1"/>
  <c r="E7655" i="1"/>
  <c r="E7656" i="1" l="1"/>
  <c r="F7655" i="1"/>
  <c r="E7657" i="1" l="1"/>
  <c r="F7656" i="1"/>
  <c r="F7657" i="1" l="1"/>
  <c r="E7658" i="1"/>
  <c r="F7658" i="1" l="1"/>
  <c r="E7659" i="1"/>
  <c r="E7660" i="1" l="1"/>
  <c r="F7659" i="1"/>
  <c r="E7661" i="1" l="1"/>
  <c r="F7660" i="1"/>
  <c r="F7661" i="1" l="1"/>
  <c r="E7662" i="1"/>
  <c r="F7662" i="1" l="1"/>
  <c r="E7663" i="1"/>
  <c r="E7664" i="1" l="1"/>
  <c r="F7663" i="1"/>
  <c r="E7665" i="1" l="1"/>
  <c r="F7664" i="1"/>
  <c r="F7665" i="1" l="1"/>
  <c r="E7666" i="1"/>
  <c r="F7666" i="1" l="1"/>
  <c r="E7667" i="1"/>
  <c r="E7668" i="1" l="1"/>
  <c r="F7667" i="1"/>
  <c r="E7669" i="1" l="1"/>
  <c r="F7668" i="1"/>
  <c r="F7669" i="1" l="1"/>
  <c r="E7670" i="1"/>
  <c r="F7670" i="1" l="1"/>
  <c r="E7671" i="1"/>
  <c r="E7672" i="1" l="1"/>
  <c r="F7671" i="1"/>
  <c r="E7673" i="1" l="1"/>
  <c r="F7672" i="1"/>
  <c r="F7673" i="1" l="1"/>
  <c r="E7674" i="1"/>
  <c r="F7674" i="1" l="1"/>
  <c r="E7675" i="1"/>
  <c r="E7676" i="1" l="1"/>
  <c r="F7675" i="1"/>
  <c r="E7677" i="1" l="1"/>
  <c r="F7676" i="1"/>
  <c r="F7677" i="1" l="1"/>
  <c r="E7678" i="1"/>
  <c r="F7678" i="1" l="1"/>
  <c r="E7679" i="1"/>
  <c r="E7680" i="1" l="1"/>
  <c r="F7679" i="1"/>
  <c r="E7681" i="1" l="1"/>
  <c r="F7680" i="1"/>
  <c r="F7681" i="1" l="1"/>
  <c r="E7682" i="1"/>
  <c r="F7682" i="1" l="1"/>
  <c r="E7683" i="1"/>
  <c r="E7684" i="1" l="1"/>
  <c r="F7683" i="1"/>
  <c r="E7685" i="1" l="1"/>
  <c r="F7684" i="1"/>
  <c r="F7685" i="1" l="1"/>
  <c r="E7686" i="1"/>
  <c r="F7686" i="1" l="1"/>
  <c r="E7687" i="1"/>
  <c r="E7688" i="1" l="1"/>
  <c r="F7687" i="1"/>
  <c r="E7689" i="1" l="1"/>
  <c r="F7688" i="1"/>
  <c r="F7689" i="1" l="1"/>
  <c r="E7690" i="1"/>
  <c r="F7690" i="1" l="1"/>
  <c r="E7691" i="1"/>
  <c r="E7692" i="1" l="1"/>
  <c r="F7691" i="1"/>
  <c r="E7693" i="1" l="1"/>
  <c r="F7692" i="1"/>
  <c r="F7693" i="1" l="1"/>
  <c r="E7694" i="1"/>
  <c r="F7694" i="1" l="1"/>
  <c r="E7695" i="1"/>
  <c r="E7696" i="1" l="1"/>
  <c r="F7695" i="1"/>
  <c r="E7697" i="1" l="1"/>
  <c r="F7696" i="1"/>
  <c r="F7697" i="1" l="1"/>
  <c r="E7698" i="1"/>
  <c r="F7698" i="1" l="1"/>
  <c r="E7699" i="1"/>
  <c r="E7700" i="1" l="1"/>
  <c r="F7699" i="1"/>
  <c r="E7701" i="1" l="1"/>
  <c r="F7700" i="1"/>
  <c r="F7701" i="1" l="1"/>
  <c r="E7702" i="1"/>
  <c r="F7702" i="1" l="1"/>
  <c r="E7703" i="1"/>
  <c r="E7704" i="1" l="1"/>
  <c r="F7703" i="1"/>
  <c r="E7705" i="1" l="1"/>
  <c r="F7704" i="1"/>
  <c r="F7705" i="1" l="1"/>
  <c r="E7706" i="1"/>
  <c r="F7706" i="1" l="1"/>
  <c r="E7707" i="1"/>
  <c r="E7708" i="1" l="1"/>
  <c r="F7707" i="1"/>
  <c r="E7709" i="1" l="1"/>
  <c r="F7708" i="1"/>
  <c r="F7709" i="1" l="1"/>
  <c r="E7710" i="1"/>
  <c r="F7710" i="1" l="1"/>
  <c r="E7711" i="1"/>
  <c r="E7712" i="1" l="1"/>
  <c r="F7711" i="1"/>
  <c r="E7713" i="1" l="1"/>
  <c r="F7712" i="1"/>
  <c r="F7713" i="1" l="1"/>
  <c r="E7714" i="1"/>
  <c r="F7714" i="1" l="1"/>
  <c r="E7715" i="1"/>
  <c r="E7716" i="1" l="1"/>
  <c r="F7715" i="1"/>
  <c r="E7717" i="1" l="1"/>
  <c r="F7716" i="1"/>
  <c r="F7717" i="1" l="1"/>
  <c r="E7718" i="1"/>
  <c r="F7718" i="1" l="1"/>
  <c r="E7719" i="1"/>
  <c r="E7720" i="1" l="1"/>
  <c r="F7719" i="1"/>
  <c r="E7721" i="1" l="1"/>
  <c r="F7720" i="1"/>
  <c r="F7721" i="1" l="1"/>
  <c r="E7722" i="1"/>
  <c r="F7722" i="1" l="1"/>
  <c r="E7723" i="1"/>
  <c r="E7724" i="1" l="1"/>
  <c r="F7723" i="1"/>
  <c r="E7725" i="1" l="1"/>
  <c r="F7724" i="1"/>
  <c r="F7725" i="1" l="1"/>
  <c r="E7726" i="1"/>
  <c r="F7726" i="1" l="1"/>
  <c r="E7727" i="1"/>
  <c r="E7728" i="1" l="1"/>
  <c r="F7727" i="1"/>
  <c r="E7729" i="1" l="1"/>
  <c r="F7728" i="1"/>
  <c r="F7729" i="1" l="1"/>
  <c r="E7730" i="1"/>
  <c r="F7730" i="1" l="1"/>
  <c r="E7731" i="1"/>
  <c r="E7732" i="1" l="1"/>
  <c r="F7731" i="1"/>
  <c r="E7733" i="1" l="1"/>
  <c r="F7732" i="1"/>
  <c r="F7733" i="1" l="1"/>
  <c r="E7734" i="1"/>
  <c r="F7734" i="1" l="1"/>
  <c r="E7735" i="1"/>
  <c r="E7736" i="1" l="1"/>
  <c r="F7735" i="1"/>
  <c r="E7737" i="1" l="1"/>
  <c r="F7736" i="1"/>
  <c r="F7737" i="1" l="1"/>
  <c r="E7738" i="1"/>
  <c r="F7738" i="1" l="1"/>
  <c r="E7739" i="1"/>
  <c r="E7740" i="1" l="1"/>
  <c r="F7739" i="1"/>
  <c r="E7741" i="1" l="1"/>
  <c r="F7740" i="1"/>
  <c r="F7741" i="1" l="1"/>
  <c r="E7742" i="1"/>
  <c r="F7742" i="1" l="1"/>
  <c r="E7743" i="1"/>
  <c r="E7744" i="1" l="1"/>
  <c r="F7743" i="1"/>
  <c r="E7745" i="1" l="1"/>
  <c r="F7744" i="1"/>
  <c r="F7745" i="1" l="1"/>
  <c r="E7746" i="1"/>
  <c r="F7746" i="1" l="1"/>
  <c r="E7747" i="1"/>
  <c r="E7748" i="1" l="1"/>
  <c r="F7747" i="1"/>
  <c r="E7749" i="1" l="1"/>
  <c r="F7748" i="1"/>
  <c r="F7749" i="1" l="1"/>
  <c r="E7750" i="1"/>
  <c r="F7750" i="1" l="1"/>
  <c r="E7751" i="1"/>
  <c r="E7752" i="1" l="1"/>
  <c r="F7751" i="1"/>
  <c r="E7753" i="1" l="1"/>
  <c r="F7752" i="1"/>
  <c r="F7753" i="1" l="1"/>
  <c r="E7754" i="1"/>
  <c r="F7754" i="1" l="1"/>
  <c r="E7755" i="1"/>
  <c r="E7756" i="1" l="1"/>
  <c r="F7755" i="1"/>
  <c r="E7757" i="1" l="1"/>
  <c r="F7756" i="1"/>
  <c r="F7757" i="1" l="1"/>
  <c r="E7758" i="1"/>
  <c r="F7758" i="1" l="1"/>
  <c r="E7759" i="1"/>
  <c r="E7760" i="1" l="1"/>
  <c r="F7759" i="1"/>
  <c r="E7761" i="1" l="1"/>
  <c r="F7760" i="1"/>
  <c r="F7761" i="1" l="1"/>
  <c r="E7762" i="1"/>
  <c r="F7762" i="1" l="1"/>
  <c r="E7763" i="1"/>
  <c r="E7764" i="1" l="1"/>
  <c r="F7763" i="1"/>
  <c r="E7765" i="1" l="1"/>
  <c r="F7764" i="1"/>
  <c r="F7765" i="1" l="1"/>
  <c r="E7766" i="1"/>
  <c r="F7766" i="1" l="1"/>
  <c r="E7767" i="1"/>
  <c r="E7768" i="1" l="1"/>
  <c r="F7767" i="1"/>
  <c r="E7769" i="1" l="1"/>
  <c r="F7768" i="1"/>
  <c r="F7769" i="1" l="1"/>
  <c r="E7770" i="1"/>
  <c r="F7770" i="1" l="1"/>
  <c r="E7771" i="1"/>
  <c r="E7772" i="1" l="1"/>
  <c r="F7771" i="1"/>
  <c r="E7773" i="1" l="1"/>
  <c r="F7772" i="1"/>
  <c r="F7773" i="1" l="1"/>
  <c r="E7774" i="1"/>
  <c r="F7774" i="1" l="1"/>
  <c r="E7775" i="1"/>
  <c r="E7776" i="1" l="1"/>
  <c r="F7775" i="1"/>
  <c r="E7777" i="1" l="1"/>
  <c r="F7776" i="1"/>
  <c r="F7777" i="1" l="1"/>
  <c r="E7778" i="1"/>
  <c r="F7778" i="1" l="1"/>
  <c r="E7779" i="1"/>
  <c r="E7780" i="1" l="1"/>
  <c r="F7779" i="1"/>
  <c r="E7781" i="1" l="1"/>
  <c r="F7780" i="1"/>
  <c r="F7781" i="1" l="1"/>
  <c r="E7782" i="1"/>
  <c r="F7782" i="1" l="1"/>
  <c r="E7783" i="1"/>
  <c r="E7784" i="1" l="1"/>
  <c r="F7783" i="1"/>
  <c r="E7785" i="1" l="1"/>
  <c r="F7784" i="1"/>
  <c r="F7785" i="1" l="1"/>
  <c r="E7786" i="1"/>
  <c r="F7786" i="1" l="1"/>
  <c r="E7787" i="1"/>
  <c r="E7788" i="1" l="1"/>
  <c r="F7787" i="1"/>
  <c r="E7789" i="1" l="1"/>
  <c r="F7788" i="1"/>
  <c r="F7789" i="1" l="1"/>
  <c r="E7790" i="1"/>
  <c r="F7790" i="1" l="1"/>
  <c r="E7791" i="1"/>
  <c r="E7792" i="1" l="1"/>
  <c r="F7791" i="1"/>
  <c r="F7792" i="1" l="1"/>
  <c r="E7793" i="1"/>
  <c r="F7793" i="1" l="1"/>
  <c r="E7794" i="1"/>
  <c r="E7795" i="1" l="1"/>
  <c r="F7794" i="1"/>
  <c r="E7796" i="1" l="1"/>
  <c r="F7795" i="1"/>
  <c r="F7796" i="1" l="1"/>
  <c r="E7797" i="1"/>
  <c r="F7797" i="1" l="1"/>
  <c r="E7798" i="1"/>
  <c r="E7799" i="1" l="1"/>
  <c r="F7798" i="1"/>
  <c r="E7800" i="1" l="1"/>
  <c r="F7799" i="1"/>
  <c r="F7800" i="1" l="1"/>
  <c r="E7801" i="1"/>
  <c r="F7801" i="1" l="1"/>
  <c r="E7802" i="1"/>
  <c r="E7803" i="1" l="1"/>
  <c r="F7802" i="1"/>
  <c r="E7804" i="1" l="1"/>
  <c r="F7803" i="1"/>
  <c r="F7804" i="1" l="1"/>
  <c r="E7805" i="1"/>
  <c r="F7805" i="1" l="1"/>
  <c r="E7806" i="1"/>
  <c r="E7807" i="1" l="1"/>
  <c r="F7806" i="1"/>
  <c r="E7808" i="1" l="1"/>
  <c r="F7807" i="1"/>
  <c r="F7808" i="1" l="1"/>
  <c r="E7809" i="1"/>
  <c r="F7809" i="1" l="1"/>
  <c r="E7810" i="1"/>
  <c r="E7811" i="1" l="1"/>
  <c r="F7810" i="1"/>
  <c r="E7812" i="1" l="1"/>
  <c r="F7811" i="1"/>
  <c r="F7812" i="1" l="1"/>
  <c r="E7813" i="1"/>
  <c r="F7813" i="1" l="1"/>
  <c r="E7814" i="1"/>
  <c r="E7815" i="1" l="1"/>
  <c r="F7814" i="1"/>
  <c r="E7816" i="1" l="1"/>
  <c r="F7815" i="1"/>
  <c r="F7816" i="1" l="1"/>
  <c r="E7817" i="1"/>
  <c r="F7817" i="1" l="1"/>
  <c r="E7818" i="1"/>
  <c r="E7819" i="1" l="1"/>
  <c r="F7818" i="1"/>
  <c r="E7820" i="1" l="1"/>
  <c r="F7819" i="1"/>
  <c r="F7820" i="1" l="1"/>
  <c r="E7821" i="1"/>
  <c r="F7821" i="1" l="1"/>
  <c r="E7822" i="1"/>
  <c r="E7823" i="1" l="1"/>
  <c r="F7822" i="1"/>
  <c r="E7824" i="1" l="1"/>
  <c r="F7823" i="1"/>
  <c r="F7824" i="1" l="1"/>
  <c r="E7825" i="1"/>
  <c r="F7825" i="1" l="1"/>
  <c r="E7826" i="1"/>
  <c r="E7827" i="1" l="1"/>
  <c r="F7826" i="1"/>
  <c r="E7828" i="1" l="1"/>
  <c r="F7827" i="1"/>
  <c r="F7828" i="1" l="1"/>
  <c r="E7829" i="1"/>
  <c r="F7829" i="1" l="1"/>
  <c r="E7830" i="1"/>
  <c r="E7831" i="1" l="1"/>
  <c r="F7830" i="1"/>
  <c r="E7832" i="1" l="1"/>
  <c r="F7831" i="1"/>
  <c r="F7832" i="1" l="1"/>
  <c r="E7833" i="1"/>
  <c r="F7833" i="1" l="1"/>
  <c r="E7834" i="1"/>
  <c r="E7835" i="1" l="1"/>
  <c r="F7834" i="1"/>
  <c r="E7836" i="1" l="1"/>
  <c r="F7835" i="1"/>
  <c r="F7836" i="1" l="1"/>
  <c r="E7837" i="1"/>
  <c r="F7837" i="1" l="1"/>
  <c r="E7838" i="1"/>
  <c r="E7839" i="1" l="1"/>
  <c r="F7838" i="1"/>
  <c r="E7840" i="1" l="1"/>
  <c r="F7839" i="1"/>
  <c r="F7840" i="1" l="1"/>
  <c r="E7841" i="1"/>
  <c r="F7841" i="1" l="1"/>
  <c r="E7842" i="1"/>
  <c r="E7843" i="1" l="1"/>
  <c r="F7842" i="1"/>
  <c r="E7844" i="1" l="1"/>
  <c r="F7843" i="1"/>
  <c r="F7844" i="1" l="1"/>
  <c r="E7845" i="1"/>
  <c r="F7845" i="1" l="1"/>
  <c r="E7846" i="1"/>
  <c r="E7847" i="1" l="1"/>
  <c r="F7846" i="1"/>
  <c r="E7848" i="1" l="1"/>
  <c r="F7847" i="1"/>
  <c r="F7848" i="1" l="1"/>
  <c r="E7849" i="1"/>
  <c r="F7849" i="1" l="1"/>
  <c r="E7850" i="1"/>
  <c r="E7851" i="1" l="1"/>
  <c r="F7850" i="1"/>
  <c r="E7852" i="1" l="1"/>
  <c r="F7851" i="1"/>
  <c r="F7852" i="1" l="1"/>
  <c r="E7853" i="1"/>
  <c r="F7853" i="1" l="1"/>
  <c r="E7854" i="1"/>
  <c r="E7855" i="1" l="1"/>
  <c r="F7854" i="1"/>
  <c r="E7856" i="1" l="1"/>
  <c r="F7855" i="1"/>
  <c r="F7856" i="1" l="1"/>
  <c r="E7857" i="1"/>
  <c r="F7857" i="1" l="1"/>
  <c r="E7858" i="1"/>
  <c r="E7859" i="1" l="1"/>
  <c r="F7858" i="1"/>
  <c r="E7860" i="1" l="1"/>
  <c r="F7859" i="1"/>
  <c r="F7860" i="1" l="1"/>
  <c r="E7861" i="1"/>
  <c r="F7861" i="1" l="1"/>
  <c r="E7862" i="1"/>
  <c r="E7863" i="1" l="1"/>
  <c r="F7862" i="1"/>
  <c r="E7864" i="1" l="1"/>
  <c r="F7863" i="1"/>
  <c r="F7864" i="1" l="1"/>
  <c r="E7865" i="1"/>
  <c r="F7865" i="1" l="1"/>
  <c r="E7866" i="1"/>
  <c r="E7867" i="1" l="1"/>
  <c r="F7866" i="1"/>
  <c r="E7868" i="1" l="1"/>
  <c r="F7867" i="1"/>
  <c r="F7868" i="1" l="1"/>
  <c r="E7869" i="1"/>
  <c r="F7869" i="1" l="1"/>
  <c r="E7870" i="1"/>
  <c r="E7871" i="1" l="1"/>
  <c r="F7870" i="1"/>
  <c r="E7872" i="1" l="1"/>
  <c r="F7871" i="1"/>
  <c r="F7872" i="1" l="1"/>
  <c r="E7873" i="1"/>
  <c r="F7873" i="1" l="1"/>
  <c r="E7874" i="1"/>
  <c r="E7875" i="1" l="1"/>
  <c r="F7874" i="1"/>
  <c r="E7876" i="1" l="1"/>
  <c r="F7875" i="1"/>
  <c r="F7876" i="1" l="1"/>
  <c r="E7877" i="1"/>
  <c r="F7877" i="1" l="1"/>
  <c r="E7878" i="1"/>
  <c r="E7879" i="1" l="1"/>
  <c r="F7878" i="1"/>
  <c r="E7880" i="1" l="1"/>
  <c r="F7879" i="1"/>
  <c r="F7880" i="1" l="1"/>
  <c r="E7881" i="1"/>
  <c r="F7881" i="1" l="1"/>
  <c r="E7882" i="1"/>
  <c r="E7883" i="1" l="1"/>
  <c r="F7882" i="1"/>
  <c r="E7884" i="1" l="1"/>
  <c r="F7883" i="1"/>
  <c r="F7884" i="1" l="1"/>
  <c r="E7885" i="1"/>
  <c r="F7885" i="1" l="1"/>
  <c r="E7886" i="1"/>
  <c r="E7887" i="1" l="1"/>
  <c r="F7886" i="1"/>
  <c r="E7888" i="1" l="1"/>
  <c r="F7887" i="1"/>
  <c r="F7888" i="1" l="1"/>
  <c r="E7889" i="1"/>
  <c r="F7889" i="1" l="1"/>
  <c r="E7890" i="1"/>
  <c r="E7891" i="1" l="1"/>
  <c r="F7890" i="1"/>
  <c r="E7892" i="1" l="1"/>
  <c r="F7891" i="1"/>
  <c r="F7892" i="1" l="1"/>
  <c r="E7893" i="1"/>
  <c r="F7893" i="1" l="1"/>
  <c r="E7894" i="1"/>
  <c r="E7895" i="1" l="1"/>
  <c r="F7894" i="1"/>
  <c r="E7896" i="1" l="1"/>
  <c r="F7895" i="1"/>
  <c r="F7896" i="1" l="1"/>
  <c r="E7897" i="1"/>
  <c r="F7897" i="1" l="1"/>
  <c r="E7898" i="1"/>
  <c r="F7898" i="1" l="1"/>
  <c r="E7899" i="1"/>
  <c r="E7900" i="1" l="1"/>
  <c r="F7899" i="1"/>
  <c r="E7901" i="1" l="1"/>
  <c r="F7900" i="1"/>
  <c r="F7901" i="1" l="1"/>
  <c r="E7902" i="1"/>
  <c r="E7903" i="1" l="1"/>
  <c r="F7902" i="1"/>
  <c r="E7904" i="1" l="1"/>
  <c r="F7903" i="1"/>
  <c r="F7904" i="1" l="1"/>
  <c r="E7905" i="1"/>
  <c r="F7905" i="1" l="1"/>
  <c r="E7906" i="1"/>
  <c r="F7906" i="1" l="1"/>
  <c r="E7907" i="1"/>
  <c r="E7908" i="1" l="1"/>
  <c r="F7907" i="1"/>
  <c r="E7909" i="1" l="1"/>
  <c r="F7908" i="1"/>
  <c r="F7909" i="1" l="1"/>
  <c r="E7910" i="1"/>
  <c r="E7911" i="1" l="1"/>
  <c r="F7910" i="1"/>
  <c r="E7912" i="1" l="1"/>
  <c r="F7911" i="1"/>
  <c r="F7912" i="1" l="1"/>
  <c r="E7913" i="1"/>
  <c r="F7913" i="1" l="1"/>
  <c r="E7914" i="1"/>
  <c r="F7914" i="1" l="1"/>
  <c r="E7915" i="1"/>
  <c r="E7916" i="1" l="1"/>
  <c r="F7915" i="1"/>
  <c r="E7917" i="1" l="1"/>
  <c r="F7916" i="1"/>
  <c r="F7917" i="1" l="1"/>
  <c r="E7918" i="1"/>
  <c r="E7919" i="1" l="1"/>
  <c r="F7918" i="1"/>
  <c r="E7920" i="1" l="1"/>
  <c r="F7919" i="1"/>
  <c r="F7920" i="1" l="1"/>
  <c r="E7921" i="1"/>
  <c r="F7921" i="1" l="1"/>
  <c r="E7922" i="1"/>
  <c r="F7922" i="1" l="1"/>
  <c r="E7923" i="1"/>
  <c r="E7924" i="1" l="1"/>
  <c r="F7923" i="1"/>
  <c r="E7925" i="1" l="1"/>
  <c r="F7924" i="1"/>
  <c r="F7925" i="1" l="1"/>
  <c r="E7926" i="1"/>
  <c r="E7927" i="1" l="1"/>
  <c r="F7926" i="1"/>
  <c r="E7928" i="1" l="1"/>
  <c r="F7927" i="1"/>
  <c r="E7929" i="1" l="1"/>
  <c r="F7928" i="1"/>
  <c r="F7929" i="1" l="1"/>
  <c r="E7930" i="1"/>
  <c r="E7931" i="1" l="1"/>
  <c r="F7930" i="1"/>
  <c r="E7932" i="1" l="1"/>
  <c r="F7931" i="1"/>
  <c r="E7933" i="1" l="1"/>
  <c r="F7932" i="1"/>
  <c r="F7933" i="1" l="1"/>
  <c r="E7934" i="1"/>
  <c r="E7935" i="1" l="1"/>
  <c r="F7934" i="1"/>
  <c r="E7936" i="1" l="1"/>
  <c r="F7935" i="1"/>
  <c r="E7937" i="1" l="1"/>
  <c r="F7936" i="1"/>
  <c r="F7937" i="1" l="1"/>
  <c r="E7938" i="1"/>
  <c r="E7939" i="1" l="1"/>
  <c r="F7938" i="1"/>
  <c r="E7940" i="1" l="1"/>
  <c r="F7939" i="1"/>
  <c r="E7941" i="1" l="1"/>
  <c r="F7940" i="1"/>
  <c r="F7941" i="1" l="1"/>
  <c r="E7942" i="1"/>
  <c r="E7943" i="1" l="1"/>
  <c r="F7942" i="1"/>
  <c r="E7944" i="1" l="1"/>
  <c r="F7943" i="1"/>
  <c r="E7945" i="1" l="1"/>
  <c r="F7944" i="1"/>
  <c r="F7945" i="1" l="1"/>
  <c r="E7946" i="1"/>
  <c r="E7947" i="1" l="1"/>
  <c r="F7946" i="1"/>
  <c r="E7948" i="1" l="1"/>
  <c r="F7947" i="1"/>
  <c r="E7949" i="1" l="1"/>
  <c r="F7948" i="1"/>
  <c r="F7949" i="1" l="1"/>
  <c r="E7950" i="1"/>
  <c r="E7951" i="1" l="1"/>
  <c r="F7950" i="1"/>
  <c r="E7952" i="1" l="1"/>
  <c r="F7951" i="1"/>
  <c r="E7953" i="1" l="1"/>
  <c r="F7952" i="1"/>
  <c r="F7953" i="1" l="1"/>
  <c r="E7954" i="1"/>
  <c r="E7955" i="1" l="1"/>
  <c r="F7954" i="1"/>
  <c r="E7956" i="1" l="1"/>
  <c r="F7955" i="1"/>
  <c r="E7957" i="1" l="1"/>
  <c r="F7956" i="1"/>
  <c r="F7957" i="1" l="1"/>
  <c r="E7958" i="1"/>
  <c r="E7959" i="1" l="1"/>
  <c r="F7958" i="1"/>
  <c r="E7960" i="1" l="1"/>
  <c r="F7959" i="1"/>
  <c r="E7961" i="1" l="1"/>
  <c r="F7960" i="1"/>
  <c r="F7961" i="1" l="1"/>
  <c r="E7962" i="1"/>
  <c r="E7963" i="1" l="1"/>
  <c r="F7962" i="1"/>
  <c r="E7964" i="1" l="1"/>
  <c r="F7963" i="1"/>
  <c r="E7965" i="1" l="1"/>
  <c r="F7964" i="1"/>
  <c r="F7965" i="1" l="1"/>
  <c r="E7966" i="1"/>
  <c r="E7967" i="1" l="1"/>
  <c r="F7966" i="1"/>
  <c r="E7968" i="1" l="1"/>
  <c r="F7967" i="1"/>
  <c r="E7969" i="1" l="1"/>
  <c r="F7968" i="1"/>
  <c r="F7969" i="1" l="1"/>
  <c r="E7970" i="1"/>
  <c r="E7971" i="1" l="1"/>
  <c r="F7970" i="1"/>
  <c r="E7972" i="1" l="1"/>
  <c r="F7971" i="1"/>
  <c r="E7973" i="1" l="1"/>
  <c r="F7972" i="1"/>
  <c r="F7973" i="1" l="1"/>
  <c r="E7974" i="1"/>
  <c r="E7975" i="1" l="1"/>
  <c r="F7974" i="1"/>
  <c r="E7976" i="1" l="1"/>
  <c r="F7975" i="1"/>
  <c r="E7977" i="1" l="1"/>
  <c r="F7976" i="1"/>
  <c r="F7977" i="1" l="1"/>
  <c r="E7978" i="1"/>
  <c r="E7979" i="1" l="1"/>
  <c r="F7978" i="1"/>
  <c r="E7980" i="1" l="1"/>
  <c r="F7979" i="1"/>
  <c r="E7981" i="1" l="1"/>
  <c r="F7980" i="1"/>
  <c r="F7981" i="1" l="1"/>
  <c r="E7982" i="1"/>
  <c r="E7983" i="1" l="1"/>
  <c r="F7982" i="1"/>
  <c r="E7984" i="1" l="1"/>
  <c r="F7983" i="1"/>
  <c r="E7985" i="1" l="1"/>
  <c r="F7984" i="1"/>
  <c r="F7985" i="1" l="1"/>
  <c r="E7986" i="1"/>
  <c r="E7987" i="1" l="1"/>
  <c r="F7986" i="1"/>
  <c r="E7988" i="1" l="1"/>
  <c r="F7987" i="1"/>
  <c r="E7989" i="1" l="1"/>
  <c r="F7988" i="1"/>
  <c r="F7989" i="1" l="1"/>
  <c r="E7990" i="1"/>
  <c r="E7991" i="1" l="1"/>
  <c r="F7990" i="1"/>
  <c r="E7992" i="1" l="1"/>
  <c r="F7991" i="1"/>
  <c r="E7993" i="1" l="1"/>
  <c r="F7992" i="1"/>
  <c r="F7993" i="1" l="1"/>
  <c r="E7994" i="1"/>
  <c r="E7995" i="1" l="1"/>
  <c r="F7994" i="1"/>
  <c r="E7996" i="1" l="1"/>
  <c r="F7995" i="1"/>
  <c r="E7997" i="1" l="1"/>
  <c r="F7996" i="1"/>
  <c r="F7997" i="1" l="1"/>
  <c r="E7998" i="1"/>
  <c r="E7999" i="1" l="1"/>
  <c r="F7998" i="1"/>
  <c r="E8000" i="1" l="1"/>
  <c r="F7999" i="1"/>
  <c r="E8001" i="1" l="1"/>
  <c r="F8000" i="1"/>
  <c r="F8001" i="1" l="1"/>
  <c r="E8002" i="1"/>
  <c r="E8003" i="1" l="1"/>
  <c r="F8002" i="1"/>
  <c r="E8004" i="1" l="1"/>
  <c r="F8003" i="1"/>
  <c r="E8005" i="1" l="1"/>
  <c r="F8004" i="1"/>
  <c r="F8005" i="1" l="1"/>
  <c r="E8006" i="1"/>
  <c r="E8007" i="1" l="1"/>
  <c r="F8006" i="1"/>
  <c r="E8008" i="1" l="1"/>
  <c r="F8007" i="1"/>
  <c r="E8009" i="1" l="1"/>
  <c r="F8008" i="1"/>
  <c r="F8009" i="1" l="1"/>
  <c r="E8010" i="1"/>
  <c r="E8011" i="1" l="1"/>
  <c r="F8010" i="1"/>
  <c r="E8012" i="1" l="1"/>
  <c r="F8011" i="1"/>
  <c r="E8013" i="1" l="1"/>
  <c r="F8012" i="1"/>
  <c r="F8013" i="1" l="1"/>
  <c r="E8014" i="1"/>
  <c r="E8015" i="1" l="1"/>
  <c r="F8014" i="1"/>
  <c r="E8016" i="1" l="1"/>
  <c r="F8015" i="1"/>
  <c r="E8017" i="1" l="1"/>
  <c r="F8016" i="1"/>
  <c r="F8017" i="1" l="1"/>
  <c r="E8018" i="1"/>
  <c r="E8019" i="1" l="1"/>
  <c r="F8018" i="1"/>
  <c r="E8020" i="1" l="1"/>
  <c r="F8019" i="1"/>
  <c r="E8021" i="1" l="1"/>
  <c r="F8020" i="1"/>
  <c r="F8021" i="1" l="1"/>
  <c r="E8022" i="1"/>
  <c r="E8023" i="1" l="1"/>
  <c r="F8022" i="1"/>
  <c r="E8024" i="1" l="1"/>
  <c r="F8023" i="1"/>
  <c r="E8025" i="1" l="1"/>
  <c r="F8024" i="1"/>
  <c r="F8025" i="1" l="1"/>
  <c r="E8026" i="1"/>
  <c r="E8027" i="1" l="1"/>
  <c r="F8026" i="1"/>
  <c r="E8028" i="1" l="1"/>
  <c r="F8027" i="1"/>
  <c r="E8029" i="1" l="1"/>
  <c r="F8028" i="1"/>
  <c r="F8029" i="1" l="1"/>
  <c r="E8030" i="1"/>
  <c r="E8031" i="1" l="1"/>
  <c r="F8030" i="1"/>
  <c r="E8032" i="1" l="1"/>
  <c r="F8031" i="1"/>
  <c r="E8033" i="1" l="1"/>
  <c r="F8032" i="1"/>
  <c r="F8033" i="1" l="1"/>
  <c r="E8034" i="1"/>
  <c r="E8035" i="1" l="1"/>
  <c r="F8034" i="1"/>
  <c r="E8036" i="1" l="1"/>
  <c r="F8035" i="1"/>
  <c r="E8037" i="1" l="1"/>
  <c r="F8036" i="1"/>
  <c r="F8037" i="1" l="1"/>
  <c r="E8038" i="1"/>
  <c r="E8039" i="1" l="1"/>
  <c r="F8038" i="1"/>
  <c r="E8040" i="1" l="1"/>
  <c r="F8039" i="1"/>
  <c r="E8041" i="1" l="1"/>
  <c r="F8040" i="1"/>
  <c r="F8041" i="1" l="1"/>
  <c r="E8042" i="1"/>
  <c r="E8043" i="1" l="1"/>
  <c r="F8042" i="1"/>
  <c r="E8044" i="1" l="1"/>
  <c r="F8043" i="1"/>
  <c r="E8045" i="1" l="1"/>
  <c r="F8044" i="1"/>
  <c r="F8045" i="1" l="1"/>
  <c r="E8046" i="1"/>
  <c r="E8047" i="1" l="1"/>
  <c r="F8046" i="1"/>
  <c r="E8048" i="1" l="1"/>
  <c r="F8047" i="1"/>
  <c r="E8049" i="1" l="1"/>
  <c r="F8048" i="1"/>
  <c r="F8049" i="1" l="1"/>
  <c r="E8050" i="1"/>
  <c r="E8051" i="1" l="1"/>
  <c r="F8050" i="1"/>
  <c r="E8052" i="1" l="1"/>
  <c r="F8051" i="1"/>
  <c r="E8053" i="1" l="1"/>
  <c r="F8052" i="1"/>
  <c r="F8053" i="1" l="1"/>
  <c r="E8054" i="1"/>
  <c r="E8055" i="1" l="1"/>
  <c r="F8054" i="1"/>
  <c r="E8056" i="1" l="1"/>
  <c r="F8055" i="1"/>
  <c r="E8057" i="1" l="1"/>
  <c r="F8056" i="1"/>
  <c r="F8057" i="1" l="1"/>
  <c r="E8058" i="1"/>
  <c r="E8059" i="1" l="1"/>
  <c r="F8058" i="1"/>
  <c r="E8060" i="1" l="1"/>
  <c r="F8059" i="1"/>
  <c r="E8061" i="1" l="1"/>
  <c r="F8060" i="1"/>
  <c r="F8061" i="1" l="1"/>
  <c r="E8062" i="1"/>
  <c r="E8063" i="1" l="1"/>
  <c r="F8062" i="1"/>
  <c r="E8064" i="1" l="1"/>
  <c r="F8063" i="1"/>
  <c r="E8065" i="1" l="1"/>
  <c r="F8064" i="1"/>
  <c r="F8065" i="1" l="1"/>
  <c r="E8066" i="1"/>
  <c r="E8067" i="1" l="1"/>
  <c r="F8066" i="1"/>
  <c r="E8068" i="1" l="1"/>
  <c r="F8067" i="1"/>
  <c r="E8069" i="1" l="1"/>
  <c r="F8068" i="1"/>
  <c r="F8069" i="1" l="1"/>
  <c r="E8070" i="1"/>
  <c r="E8071" i="1" l="1"/>
  <c r="F8070" i="1"/>
  <c r="E8072" i="1" l="1"/>
  <c r="F8071" i="1"/>
  <c r="E8073" i="1" l="1"/>
  <c r="F8072" i="1"/>
  <c r="F8073" i="1" l="1"/>
  <c r="E8074" i="1"/>
  <c r="E8075" i="1" l="1"/>
  <c r="F8074" i="1"/>
  <c r="E8076" i="1" l="1"/>
  <c r="F8075" i="1"/>
  <c r="E8077" i="1" l="1"/>
  <c r="F8076" i="1"/>
  <c r="F8077" i="1" l="1"/>
  <c r="E8078" i="1"/>
  <c r="E8079" i="1" l="1"/>
  <c r="F8078" i="1"/>
  <c r="E8080" i="1" l="1"/>
  <c r="F8079" i="1"/>
  <c r="E8081" i="1" l="1"/>
  <c r="F8080" i="1"/>
  <c r="F8081" i="1" l="1"/>
  <c r="E8082" i="1"/>
  <c r="E8083" i="1" l="1"/>
  <c r="F8082" i="1"/>
  <c r="E8084" i="1" l="1"/>
  <c r="F8083" i="1"/>
  <c r="E8085" i="1" l="1"/>
  <c r="F8084" i="1"/>
  <c r="F8085" i="1" l="1"/>
  <c r="E8086" i="1"/>
  <c r="E8087" i="1" l="1"/>
  <c r="F8086" i="1"/>
  <c r="E8088" i="1" l="1"/>
  <c r="F8087" i="1"/>
  <c r="E8089" i="1" l="1"/>
  <c r="F8088" i="1"/>
  <c r="F8089" i="1" l="1"/>
  <c r="E8090" i="1"/>
  <c r="E8091" i="1" l="1"/>
  <c r="F8090" i="1"/>
  <c r="E8092" i="1" l="1"/>
  <c r="F8091" i="1"/>
  <c r="E8093" i="1" l="1"/>
  <c r="F8092" i="1"/>
  <c r="F8093" i="1" l="1"/>
  <c r="E8094" i="1"/>
  <c r="E8095" i="1" l="1"/>
  <c r="F8094" i="1"/>
  <c r="E8096" i="1" l="1"/>
  <c r="F8095" i="1"/>
  <c r="E8097" i="1" l="1"/>
  <c r="F8096" i="1"/>
  <c r="F8097" i="1" l="1"/>
  <c r="E8098" i="1"/>
  <c r="E8099" i="1" l="1"/>
  <c r="F8098" i="1"/>
  <c r="E8100" i="1" l="1"/>
  <c r="F8099" i="1"/>
  <c r="E8101" i="1" l="1"/>
  <c r="F8100" i="1"/>
  <c r="F8101" i="1" l="1"/>
  <c r="E8102" i="1"/>
  <c r="E8103" i="1" l="1"/>
  <c r="F8102" i="1"/>
  <c r="E8104" i="1" l="1"/>
  <c r="F8103" i="1"/>
  <c r="E8105" i="1" l="1"/>
  <c r="F8104" i="1"/>
  <c r="F8105" i="1" l="1"/>
  <c r="E8106" i="1"/>
  <c r="E8107" i="1" l="1"/>
  <c r="F8106" i="1"/>
  <c r="E8108" i="1" l="1"/>
  <c r="F8107" i="1"/>
  <c r="E8109" i="1" l="1"/>
  <c r="F8108" i="1"/>
  <c r="F8109" i="1" l="1"/>
  <c r="E8110" i="1"/>
  <c r="E8111" i="1" l="1"/>
  <c r="F8110" i="1"/>
  <c r="E8112" i="1" l="1"/>
  <c r="F8111" i="1"/>
  <c r="E8113" i="1" l="1"/>
  <c r="F8112" i="1"/>
  <c r="F8113" i="1" l="1"/>
  <c r="E8114" i="1"/>
  <c r="E8115" i="1" l="1"/>
  <c r="F8114" i="1"/>
  <c r="E8116" i="1" l="1"/>
  <c r="F8115" i="1"/>
  <c r="E8117" i="1" l="1"/>
  <c r="F8116" i="1"/>
  <c r="F8117" i="1" l="1"/>
  <c r="E8118" i="1"/>
  <c r="E8119" i="1" l="1"/>
  <c r="F8118" i="1"/>
  <c r="E8120" i="1" l="1"/>
  <c r="F8119" i="1"/>
  <c r="E8121" i="1" l="1"/>
  <c r="F8120" i="1"/>
  <c r="F8121" i="1" l="1"/>
  <c r="E8122" i="1"/>
  <c r="E8123" i="1" l="1"/>
  <c r="F8122" i="1"/>
  <c r="E8124" i="1" l="1"/>
  <c r="F8123" i="1"/>
  <c r="E8125" i="1" l="1"/>
  <c r="F8124" i="1"/>
  <c r="F8125" i="1" l="1"/>
  <c r="E8126" i="1"/>
  <c r="E8127" i="1" l="1"/>
  <c r="F8126" i="1"/>
  <c r="E8128" i="1" l="1"/>
  <c r="F8127" i="1"/>
  <c r="E8129" i="1" l="1"/>
  <c r="F8128" i="1"/>
  <c r="F8129" i="1" l="1"/>
  <c r="E8130" i="1"/>
  <c r="E8131" i="1" l="1"/>
  <c r="F8130" i="1"/>
  <c r="E8132" i="1" l="1"/>
  <c r="F8131" i="1"/>
  <c r="E8133" i="1" l="1"/>
  <c r="F8132" i="1"/>
  <c r="F8133" i="1" l="1"/>
  <c r="E8134" i="1"/>
  <c r="E8135" i="1" l="1"/>
  <c r="F8134" i="1"/>
  <c r="E8136" i="1" l="1"/>
  <c r="F8135" i="1"/>
  <c r="E8137" i="1" l="1"/>
  <c r="F8136" i="1"/>
  <c r="F8137" i="1" l="1"/>
  <c r="E8138" i="1"/>
  <c r="E8139" i="1" l="1"/>
  <c r="F8138" i="1"/>
  <c r="E8140" i="1" l="1"/>
  <c r="F8139" i="1"/>
  <c r="E8141" i="1" l="1"/>
  <c r="F8140" i="1"/>
  <c r="F8141" i="1" l="1"/>
  <c r="E8142" i="1"/>
  <c r="E8143" i="1" l="1"/>
  <c r="F8142" i="1"/>
  <c r="E8144" i="1" l="1"/>
  <c r="F8143" i="1"/>
  <c r="E8145" i="1" l="1"/>
  <c r="F8144" i="1"/>
  <c r="F8145" i="1" l="1"/>
  <c r="E8146" i="1"/>
  <c r="E8147" i="1" l="1"/>
  <c r="F8146" i="1"/>
  <c r="E8148" i="1" l="1"/>
  <c r="F8147" i="1"/>
  <c r="E8149" i="1" l="1"/>
  <c r="F8148" i="1"/>
  <c r="F8149" i="1" l="1"/>
  <c r="E8150" i="1"/>
  <c r="E8151" i="1" l="1"/>
  <c r="F8150" i="1"/>
  <c r="E8152" i="1" l="1"/>
  <c r="F8151" i="1"/>
  <c r="E8153" i="1" l="1"/>
  <c r="F8152" i="1"/>
  <c r="F8153" i="1" l="1"/>
  <c r="E8154" i="1"/>
  <c r="E8155" i="1" l="1"/>
  <c r="F8154" i="1"/>
  <c r="E8156" i="1" l="1"/>
  <c r="F8155" i="1"/>
  <c r="E8157" i="1" l="1"/>
  <c r="F8156" i="1"/>
  <c r="F8157" i="1" l="1"/>
  <c r="E8158" i="1"/>
  <c r="F8158" i="1" l="1"/>
  <c r="E8159" i="1"/>
  <c r="F8159" i="1" l="1"/>
  <c r="E8160" i="1"/>
  <c r="E8161" i="1" l="1"/>
  <c r="F8160" i="1"/>
  <c r="E8162" i="1" l="1"/>
  <c r="F8161" i="1"/>
  <c r="F8162" i="1" l="1"/>
  <c r="E8163" i="1"/>
  <c r="E8164" i="1" l="1"/>
  <c r="F8163" i="1"/>
  <c r="E8165" i="1" l="1"/>
  <c r="F8164" i="1"/>
  <c r="F8165" i="1" l="1"/>
  <c r="E8166" i="1"/>
  <c r="F8166" i="1" l="1"/>
  <c r="E8167" i="1"/>
  <c r="F8167" i="1" l="1"/>
  <c r="E8168" i="1"/>
  <c r="E8169" i="1" l="1"/>
  <c r="F8168" i="1"/>
  <c r="E8170" i="1" l="1"/>
  <c r="F8169" i="1"/>
  <c r="F8170" i="1" l="1"/>
  <c r="E8171" i="1"/>
  <c r="E8172" i="1" l="1"/>
  <c r="F8171" i="1"/>
  <c r="E8173" i="1" l="1"/>
  <c r="F8172" i="1"/>
  <c r="F8173" i="1" l="1"/>
  <c r="E8174" i="1"/>
  <c r="F8174" i="1" l="1"/>
  <c r="E8175" i="1"/>
  <c r="F8175" i="1" l="1"/>
  <c r="E8176" i="1"/>
  <c r="E8177" i="1" l="1"/>
  <c r="F8176" i="1"/>
  <c r="E8178" i="1" l="1"/>
  <c r="F8177" i="1"/>
  <c r="F8178" i="1" l="1"/>
  <c r="E8179" i="1"/>
  <c r="E8180" i="1" l="1"/>
  <c r="F8179" i="1"/>
  <c r="E8181" i="1" l="1"/>
  <c r="F8180" i="1"/>
  <c r="F8181" i="1" l="1"/>
  <c r="E8182" i="1"/>
  <c r="F8182" i="1" l="1"/>
  <c r="E8183" i="1"/>
  <c r="F8183" i="1" l="1"/>
  <c r="E8184" i="1"/>
  <c r="E8185" i="1" l="1"/>
  <c r="F8184" i="1"/>
  <c r="E8186" i="1" l="1"/>
  <c r="F8185" i="1"/>
  <c r="F8186" i="1" l="1"/>
  <c r="E8187" i="1"/>
  <c r="E8188" i="1" l="1"/>
  <c r="F8187" i="1"/>
  <c r="E8189" i="1" l="1"/>
  <c r="F8188" i="1"/>
  <c r="F8189" i="1" l="1"/>
  <c r="E8190" i="1"/>
  <c r="F8190" i="1" l="1"/>
  <c r="E8191" i="1"/>
  <c r="F8191" i="1" l="1"/>
  <c r="E8192" i="1"/>
  <c r="E8193" i="1" l="1"/>
  <c r="F8192" i="1"/>
  <c r="E8194" i="1" l="1"/>
  <c r="F8193" i="1"/>
  <c r="F8194" i="1" l="1"/>
  <c r="E8195" i="1"/>
  <c r="E8196" i="1" l="1"/>
  <c r="F8195" i="1"/>
  <c r="E8197" i="1" l="1"/>
  <c r="F8196" i="1"/>
  <c r="F8197" i="1" l="1"/>
  <c r="E8198" i="1"/>
  <c r="F8198" i="1" l="1"/>
  <c r="E8199" i="1"/>
  <c r="F8199" i="1" l="1"/>
  <c r="E8200" i="1"/>
  <c r="E8201" i="1" l="1"/>
  <c r="F8200" i="1"/>
  <c r="E8202" i="1" l="1"/>
  <c r="F8201" i="1"/>
  <c r="E8203" i="1" l="1"/>
  <c r="F8202" i="1"/>
  <c r="E8204" i="1" l="1"/>
  <c r="F8203" i="1"/>
  <c r="F8204" i="1" l="1"/>
  <c r="E8205" i="1"/>
  <c r="E8206" i="1" l="1"/>
  <c r="F8205" i="1"/>
  <c r="E8207" i="1" l="1"/>
  <c r="F8206" i="1"/>
  <c r="F8207" i="1" l="1"/>
  <c r="E8208" i="1"/>
  <c r="F8208" i="1" l="1"/>
  <c r="E8209" i="1"/>
  <c r="E8210" i="1" l="1"/>
  <c r="F8209" i="1"/>
  <c r="E8211" i="1" l="1"/>
  <c r="F8210" i="1"/>
  <c r="E8212" i="1" l="1"/>
  <c r="F8211" i="1"/>
  <c r="F8212" i="1" l="1"/>
  <c r="E8213" i="1"/>
  <c r="E8214" i="1" l="1"/>
  <c r="F8213" i="1"/>
  <c r="E8215" i="1" l="1"/>
  <c r="F8214" i="1"/>
  <c r="F8215" i="1" l="1"/>
  <c r="E8216" i="1"/>
  <c r="F8216" i="1" l="1"/>
  <c r="E8217" i="1"/>
  <c r="E8218" i="1" l="1"/>
  <c r="F8217" i="1"/>
  <c r="E8219" i="1" l="1"/>
  <c r="F8218" i="1"/>
  <c r="E8220" i="1" l="1"/>
  <c r="F8219" i="1"/>
  <c r="F8220" i="1" l="1"/>
  <c r="E8221" i="1"/>
  <c r="E8222" i="1" l="1"/>
  <c r="F8221" i="1"/>
  <c r="E8223" i="1" l="1"/>
  <c r="F8222" i="1"/>
  <c r="F8223" i="1" l="1"/>
  <c r="E8224" i="1"/>
  <c r="F8224" i="1" l="1"/>
  <c r="E8225" i="1"/>
  <c r="E8226" i="1" l="1"/>
  <c r="F8225" i="1"/>
  <c r="E8227" i="1" l="1"/>
  <c r="F8226" i="1"/>
  <c r="E8228" i="1" l="1"/>
  <c r="F8227" i="1"/>
  <c r="F8228" i="1" l="1"/>
  <c r="E8229" i="1"/>
  <c r="E8230" i="1" l="1"/>
  <c r="F8229" i="1"/>
  <c r="E8231" i="1" l="1"/>
  <c r="F8230" i="1"/>
  <c r="F8231" i="1" l="1"/>
  <c r="E8232" i="1"/>
  <c r="F8232" i="1" l="1"/>
  <c r="E8233" i="1"/>
  <c r="E8234" i="1" l="1"/>
  <c r="F8233" i="1"/>
  <c r="E8235" i="1" l="1"/>
  <c r="F8234" i="1"/>
  <c r="E8236" i="1" l="1"/>
  <c r="F8235" i="1"/>
  <c r="F8236" i="1" l="1"/>
  <c r="E8237" i="1"/>
  <c r="E8238" i="1" l="1"/>
  <c r="F8237" i="1"/>
  <c r="F8238" i="1" l="1"/>
  <c r="E8239" i="1"/>
  <c r="F8239" i="1" l="1"/>
  <c r="E8240" i="1"/>
  <c r="F8240" i="1" l="1"/>
  <c r="E8241" i="1"/>
  <c r="E8242" i="1" l="1"/>
  <c r="F8241" i="1"/>
  <c r="E8243" i="1" l="1"/>
  <c r="F8242" i="1"/>
  <c r="F8243" i="1" l="1"/>
  <c r="E8244" i="1"/>
  <c r="E8245" i="1" l="1"/>
  <c r="F8244" i="1"/>
  <c r="F8245" i="1" l="1"/>
  <c r="E8246" i="1"/>
  <c r="F8246" i="1" l="1"/>
  <c r="E8247" i="1"/>
  <c r="E8248" i="1" l="1"/>
  <c r="F8247" i="1"/>
  <c r="E8249" i="1" l="1"/>
  <c r="F8248" i="1"/>
  <c r="F8249" i="1" l="1"/>
  <c r="E8250" i="1"/>
  <c r="E8251" i="1" l="1"/>
  <c r="F8250" i="1"/>
  <c r="E8252" i="1" l="1"/>
  <c r="F8251" i="1"/>
  <c r="F8252" i="1" l="1"/>
  <c r="E8253" i="1"/>
  <c r="F8253" i="1" l="1"/>
  <c r="E8254" i="1"/>
  <c r="F8254" i="1" l="1"/>
  <c r="E8255" i="1"/>
  <c r="E8256" i="1" l="1"/>
  <c r="F8255" i="1"/>
  <c r="F8256" i="1" l="1"/>
  <c r="E8257" i="1"/>
  <c r="F8257" i="1" l="1"/>
  <c r="E8258" i="1"/>
  <c r="E8259" i="1" l="1"/>
  <c r="F8258" i="1"/>
  <c r="E8260" i="1" l="1"/>
  <c r="F8259" i="1"/>
  <c r="F8260" i="1" l="1"/>
  <c r="E8261" i="1"/>
  <c r="F8261" i="1" l="1"/>
  <c r="E8262" i="1"/>
  <c r="E8263" i="1" l="1"/>
  <c r="F8262" i="1"/>
  <c r="E8264" i="1" l="1"/>
  <c r="F8263" i="1"/>
  <c r="F8264" i="1" l="1"/>
  <c r="E8265" i="1"/>
  <c r="F8265" i="1" l="1"/>
  <c r="E8266" i="1"/>
  <c r="E8267" i="1" l="1"/>
  <c r="F8266" i="1"/>
  <c r="E8268" i="1" l="1"/>
  <c r="F8267" i="1"/>
  <c r="F8268" i="1" l="1"/>
  <c r="E8269" i="1"/>
  <c r="F8269" i="1" l="1"/>
  <c r="E8270" i="1"/>
  <c r="E8271" i="1" l="1"/>
  <c r="F8270" i="1"/>
  <c r="E8272" i="1" l="1"/>
  <c r="F8271" i="1"/>
  <c r="F8272" i="1" l="1"/>
  <c r="E8273" i="1"/>
  <c r="F8273" i="1" l="1"/>
  <c r="E8274" i="1"/>
  <c r="E8275" i="1" l="1"/>
  <c r="F8274" i="1"/>
  <c r="E8276" i="1" l="1"/>
  <c r="F8275" i="1"/>
  <c r="F8276" i="1" l="1"/>
  <c r="E8277" i="1"/>
  <c r="F8277" i="1" l="1"/>
  <c r="E8278" i="1"/>
  <c r="E8279" i="1" l="1"/>
  <c r="F8278" i="1"/>
  <c r="E8280" i="1" l="1"/>
  <c r="F8279" i="1"/>
  <c r="F8280" i="1" l="1"/>
  <c r="E8281" i="1"/>
  <c r="F8281" i="1" l="1"/>
  <c r="E8282" i="1"/>
  <c r="E8283" i="1" l="1"/>
  <c r="F8282" i="1"/>
  <c r="E8284" i="1" l="1"/>
  <c r="F8283" i="1"/>
  <c r="F8284" i="1" l="1"/>
  <c r="E8285" i="1"/>
  <c r="F8285" i="1" l="1"/>
  <c r="E8286" i="1"/>
  <c r="E8287" i="1" l="1"/>
  <c r="F8286" i="1"/>
  <c r="E8288" i="1" l="1"/>
  <c r="F8287" i="1"/>
  <c r="F8288" i="1" l="1"/>
  <c r="E8289" i="1"/>
  <c r="F8289" i="1" l="1"/>
  <c r="E8290" i="1"/>
  <c r="E8291" i="1" l="1"/>
  <c r="F8290" i="1"/>
  <c r="E8292" i="1" l="1"/>
  <c r="F8291" i="1"/>
  <c r="F8292" i="1" l="1"/>
  <c r="E8293" i="1"/>
  <c r="F8293" i="1" l="1"/>
  <c r="E8294" i="1"/>
  <c r="E8295" i="1" l="1"/>
  <c r="F8294" i="1"/>
  <c r="E8296" i="1" l="1"/>
  <c r="F8295" i="1"/>
  <c r="F8296" i="1" l="1"/>
  <c r="E8297" i="1"/>
  <c r="F8297" i="1" l="1"/>
  <c r="E8298" i="1"/>
  <c r="E8299" i="1" l="1"/>
  <c r="F8298" i="1"/>
  <c r="E8300" i="1" l="1"/>
  <c r="F8299" i="1"/>
  <c r="F8300" i="1" l="1"/>
  <c r="E8301" i="1"/>
  <c r="F8301" i="1" l="1"/>
  <c r="E8302" i="1"/>
  <c r="E8303" i="1" l="1"/>
  <c r="F8302" i="1"/>
  <c r="E8304" i="1" l="1"/>
  <c r="F8303" i="1"/>
  <c r="F8304" i="1" l="1"/>
  <c r="E8305" i="1"/>
  <c r="F8305" i="1" l="1"/>
  <c r="E8306" i="1"/>
  <c r="E8307" i="1" l="1"/>
  <c r="F8306" i="1"/>
  <c r="E8308" i="1" l="1"/>
  <c r="F8307" i="1"/>
  <c r="F8308" i="1" l="1"/>
  <c r="E8309" i="1"/>
  <c r="F8309" i="1" l="1"/>
  <c r="E8310" i="1"/>
  <c r="E8311" i="1" l="1"/>
  <c r="F8310" i="1"/>
  <c r="E8312" i="1" l="1"/>
  <c r="F8311" i="1"/>
  <c r="F8312" i="1" l="1"/>
  <c r="E8313" i="1"/>
  <c r="F8313" i="1" l="1"/>
  <c r="E8314" i="1"/>
  <c r="E8315" i="1" l="1"/>
  <c r="F8314" i="1"/>
  <c r="E8316" i="1" l="1"/>
  <c r="F8315" i="1"/>
  <c r="F8316" i="1" l="1"/>
  <c r="E8317" i="1"/>
  <c r="F8317" i="1" l="1"/>
  <c r="E8318" i="1"/>
  <c r="E8319" i="1" l="1"/>
  <c r="F8318" i="1"/>
  <c r="E8320" i="1" l="1"/>
  <c r="F8319" i="1"/>
  <c r="F8320" i="1" l="1"/>
  <c r="E8321" i="1"/>
  <c r="F8321" i="1" l="1"/>
  <c r="E8322" i="1"/>
  <c r="E8323" i="1" l="1"/>
  <c r="F8322" i="1"/>
  <c r="E8324" i="1" l="1"/>
  <c r="F8323" i="1"/>
  <c r="F8324" i="1" l="1"/>
  <c r="E8325" i="1"/>
  <c r="F8325" i="1" l="1"/>
  <c r="E8326" i="1"/>
  <c r="E8327" i="1" l="1"/>
  <c r="F8326" i="1"/>
  <c r="E8328" i="1" l="1"/>
  <c r="F8327" i="1"/>
  <c r="F8328" i="1" l="1"/>
  <c r="E8329" i="1"/>
  <c r="F8329" i="1" l="1"/>
  <c r="E8330" i="1"/>
  <c r="E8331" i="1" l="1"/>
  <c r="F8330" i="1"/>
  <c r="E8332" i="1" l="1"/>
  <c r="F8331" i="1"/>
  <c r="F8332" i="1" l="1"/>
  <c r="E8333" i="1"/>
  <c r="F8333" i="1" l="1"/>
  <c r="E8334" i="1"/>
  <c r="E8335" i="1" l="1"/>
  <c r="F8334" i="1"/>
  <c r="E8336" i="1" l="1"/>
  <c r="F8335" i="1"/>
  <c r="F8336" i="1" l="1"/>
  <c r="E8337" i="1"/>
  <c r="F8337" i="1" l="1"/>
  <c r="E8338" i="1"/>
  <c r="E8339" i="1" l="1"/>
  <c r="F8338" i="1"/>
  <c r="E8340" i="1" l="1"/>
  <c r="F8339" i="1"/>
  <c r="F8340" i="1" l="1"/>
  <c r="E8341" i="1"/>
  <c r="F8341" i="1" l="1"/>
  <c r="E8342" i="1"/>
  <c r="E8343" i="1" l="1"/>
  <c r="F8342" i="1"/>
  <c r="E8344" i="1" l="1"/>
  <c r="F8343" i="1"/>
  <c r="F8344" i="1" l="1"/>
  <c r="E8345" i="1"/>
  <c r="F8345" i="1" l="1"/>
  <c r="E8346" i="1"/>
  <c r="E8347" i="1" l="1"/>
  <c r="F8346" i="1"/>
  <c r="E8348" i="1" l="1"/>
  <c r="F8347" i="1"/>
  <c r="F8348" i="1" l="1"/>
  <c r="E8349" i="1"/>
  <c r="F8349" i="1" l="1"/>
  <c r="E8350" i="1"/>
  <c r="E8351" i="1" l="1"/>
  <c r="F8350" i="1"/>
  <c r="E8352" i="1" l="1"/>
  <c r="F8351" i="1"/>
  <c r="F8352" i="1" l="1"/>
  <c r="E8353" i="1"/>
  <c r="F8353" i="1" l="1"/>
  <c r="E8354" i="1"/>
  <c r="E8355" i="1" l="1"/>
  <c r="F8354" i="1"/>
  <c r="E8356" i="1" l="1"/>
  <c r="F8355" i="1"/>
  <c r="F8356" i="1" l="1"/>
  <c r="E8357" i="1"/>
  <c r="F8357" i="1" l="1"/>
  <c r="E8358" i="1"/>
  <c r="E8359" i="1" l="1"/>
  <c r="F8358" i="1"/>
  <c r="E8360" i="1" l="1"/>
  <c r="F8359" i="1"/>
  <c r="F8360" i="1" l="1"/>
  <c r="E8361" i="1"/>
  <c r="F8361" i="1" l="1"/>
  <c r="E8362" i="1"/>
  <c r="E8363" i="1" l="1"/>
  <c r="F8362" i="1"/>
  <c r="E8364" i="1" l="1"/>
  <c r="F8363" i="1"/>
  <c r="F8364" i="1" l="1"/>
  <c r="E8365" i="1"/>
  <c r="F8365" i="1" l="1"/>
  <c r="E8366" i="1"/>
  <c r="E8367" i="1" l="1"/>
  <c r="F8366" i="1"/>
  <c r="E8368" i="1" l="1"/>
  <c r="F8367" i="1"/>
  <c r="F8368" i="1" l="1"/>
  <c r="E8369" i="1"/>
  <c r="F8369" i="1" l="1"/>
  <c r="E8370" i="1"/>
  <c r="E8371" i="1" l="1"/>
  <c r="F8370" i="1"/>
  <c r="E8372" i="1" l="1"/>
  <c r="F8371" i="1"/>
  <c r="F8372" i="1" l="1"/>
  <c r="E8373" i="1"/>
  <c r="F8373" i="1" l="1"/>
  <c r="E8374" i="1"/>
  <c r="E8375" i="1" l="1"/>
  <c r="F8374" i="1"/>
  <c r="E8376" i="1" l="1"/>
  <c r="F8375" i="1"/>
  <c r="F8376" i="1" l="1"/>
  <c r="E8377" i="1"/>
  <c r="F8377" i="1" l="1"/>
  <c r="E8378" i="1"/>
  <c r="E8379" i="1" l="1"/>
  <c r="F8378" i="1"/>
  <c r="E8380" i="1" l="1"/>
  <c r="F8379" i="1"/>
  <c r="F8380" i="1" l="1"/>
  <c r="E8381" i="1"/>
  <c r="F8381" i="1" l="1"/>
  <c r="E8382" i="1"/>
  <c r="E8383" i="1" l="1"/>
  <c r="F8382" i="1"/>
  <c r="E8384" i="1" l="1"/>
  <c r="F8383" i="1"/>
  <c r="F8384" i="1" l="1"/>
  <c r="E8385" i="1"/>
  <c r="F8385" i="1" l="1"/>
  <c r="E8386" i="1"/>
  <c r="E8387" i="1" l="1"/>
  <c r="F8386" i="1"/>
  <c r="E8388" i="1" l="1"/>
  <c r="F8387" i="1"/>
  <c r="F8388" i="1" l="1"/>
  <c r="E8389" i="1"/>
  <c r="F8389" i="1" l="1"/>
  <c r="E8390" i="1"/>
  <c r="E8391" i="1" l="1"/>
  <c r="F8390" i="1"/>
  <c r="E8392" i="1" l="1"/>
  <c r="F8391" i="1"/>
  <c r="F8392" i="1" l="1"/>
  <c r="E8393" i="1"/>
  <c r="F8393" i="1" l="1"/>
  <c r="E8394" i="1"/>
  <c r="E8395" i="1" l="1"/>
  <c r="F8394" i="1"/>
  <c r="E8396" i="1" l="1"/>
  <c r="F8395" i="1"/>
  <c r="F8396" i="1" l="1"/>
  <c r="E8397" i="1"/>
  <c r="F8397" i="1" l="1"/>
  <c r="E8398" i="1"/>
  <c r="E8399" i="1" l="1"/>
  <c r="F8398" i="1"/>
  <c r="E8400" i="1" l="1"/>
  <c r="F8399" i="1"/>
  <c r="F8400" i="1" l="1"/>
  <c r="E8401" i="1"/>
  <c r="F8401" i="1" l="1"/>
  <c r="E8402" i="1"/>
  <c r="E8403" i="1" l="1"/>
  <c r="F8402" i="1"/>
  <c r="E8404" i="1" l="1"/>
  <c r="F8403" i="1"/>
  <c r="F8404" i="1" l="1"/>
  <c r="E8405" i="1"/>
  <c r="F8405" i="1" l="1"/>
  <c r="E8406" i="1"/>
  <c r="E8407" i="1" l="1"/>
  <c r="F8406" i="1"/>
  <c r="E8408" i="1" l="1"/>
  <c r="F8407" i="1"/>
  <c r="F8408" i="1" l="1"/>
  <c r="E8409" i="1"/>
  <c r="F8409" i="1" l="1"/>
  <c r="E8410" i="1"/>
  <c r="E8411" i="1" l="1"/>
  <c r="F8410" i="1"/>
  <c r="E8412" i="1" l="1"/>
  <c r="F8411" i="1"/>
  <c r="F8412" i="1" l="1"/>
  <c r="E8413" i="1"/>
  <c r="F8413" i="1" l="1"/>
  <c r="E8414" i="1"/>
  <c r="E8415" i="1" l="1"/>
  <c r="F8414" i="1"/>
  <c r="E8416" i="1" l="1"/>
  <c r="F8415" i="1"/>
  <c r="F8416" i="1" l="1"/>
  <c r="E8417" i="1"/>
  <c r="F8417" i="1" l="1"/>
  <c r="E8418" i="1"/>
  <c r="E8419" i="1" l="1"/>
  <c r="F8418" i="1"/>
  <c r="E8420" i="1" l="1"/>
  <c r="F8419" i="1"/>
  <c r="F8420" i="1" l="1"/>
  <c r="E8421" i="1"/>
  <c r="F8421" i="1" l="1"/>
  <c r="E8422" i="1"/>
  <c r="E8423" i="1" l="1"/>
  <c r="F8422" i="1"/>
  <c r="E8424" i="1" l="1"/>
  <c r="F8423" i="1"/>
  <c r="F8424" i="1" l="1"/>
  <c r="E8425" i="1"/>
  <c r="F8425" i="1" l="1"/>
  <c r="E8426" i="1"/>
  <c r="E8427" i="1" l="1"/>
  <c r="F8426" i="1"/>
  <c r="E8428" i="1" l="1"/>
  <c r="F8427" i="1"/>
  <c r="F8428" i="1" l="1"/>
  <c r="E8429" i="1"/>
  <c r="F8429" i="1" l="1"/>
  <c r="E8430" i="1"/>
  <c r="E8431" i="1" l="1"/>
  <c r="F8430" i="1"/>
  <c r="E8432" i="1" l="1"/>
  <c r="F8431" i="1"/>
  <c r="F8432" i="1" l="1"/>
  <c r="E8433" i="1"/>
  <c r="F8433" i="1" l="1"/>
  <c r="E8434" i="1"/>
  <c r="E8435" i="1" l="1"/>
  <c r="F8434" i="1"/>
  <c r="E8436" i="1" l="1"/>
  <c r="F8435" i="1"/>
  <c r="F8436" i="1" l="1"/>
  <c r="E8437" i="1"/>
  <c r="F8437" i="1" l="1"/>
  <c r="E8438" i="1"/>
  <c r="E8439" i="1" l="1"/>
  <c r="F8438" i="1"/>
  <c r="E8440" i="1" l="1"/>
  <c r="F8439" i="1"/>
  <c r="F8440" i="1" l="1"/>
  <c r="E8441" i="1"/>
  <c r="F8441" i="1" l="1"/>
  <c r="E8442" i="1"/>
  <c r="E8443" i="1" l="1"/>
  <c r="F8442" i="1"/>
  <c r="E8444" i="1" l="1"/>
  <c r="F8443" i="1"/>
  <c r="F8444" i="1" l="1"/>
  <c r="E8445" i="1"/>
  <c r="F8445" i="1" l="1"/>
  <c r="E8446" i="1"/>
  <c r="E8447" i="1" l="1"/>
  <c r="F8446" i="1"/>
  <c r="E8448" i="1" l="1"/>
  <c r="F8447" i="1"/>
  <c r="F8448" i="1" l="1"/>
  <c r="E8449" i="1"/>
  <c r="F8449" i="1" l="1"/>
  <c r="E8450" i="1"/>
  <c r="E8451" i="1" l="1"/>
  <c r="F8450" i="1"/>
  <c r="E8452" i="1" l="1"/>
  <c r="F8451" i="1"/>
  <c r="F8452" i="1" l="1"/>
  <c r="E8453" i="1"/>
  <c r="F8453" i="1" l="1"/>
  <c r="E8454" i="1"/>
  <c r="E8455" i="1" l="1"/>
  <c r="F8454" i="1"/>
  <c r="E8456" i="1" l="1"/>
  <c r="F8455" i="1"/>
  <c r="F8456" i="1" l="1"/>
  <c r="E8457" i="1"/>
  <c r="F8457" i="1" l="1"/>
  <c r="E8458" i="1"/>
  <c r="E8459" i="1" l="1"/>
  <c r="F8458" i="1"/>
  <c r="E8460" i="1" l="1"/>
  <c r="F8459" i="1"/>
  <c r="F8460" i="1" l="1"/>
  <c r="E8461" i="1"/>
  <c r="F8461" i="1" l="1"/>
  <c r="E8462" i="1"/>
  <c r="E8463" i="1" l="1"/>
  <c r="F8462" i="1"/>
  <c r="E8464" i="1" l="1"/>
  <c r="F8463" i="1"/>
  <c r="F8464" i="1" l="1"/>
  <c r="E8465" i="1"/>
  <c r="F8465" i="1" l="1"/>
  <c r="E8466" i="1"/>
  <c r="E8467" i="1" l="1"/>
  <c r="F8466" i="1"/>
  <c r="E8468" i="1" l="1"/>
  <c r="F8467" i="1"/>
  <c r="F8468" i="1" l="1"/>
  <c r="E8469" i="1"/>
  <c r="F8469" i="1" l="1"/>
  <c r="E8470" i="1"/>
  <c r="E8471" i="1" l="1"/>
  <c r="F8470" i="1"/>
  <c r="E8472" i="1" l="1"/>
  <c r="F8471" i="1"/>
  <c r="F8472" i="1" l="1"/>
  <c r="E8473" i="1"/>
  <c r="F8473" i="1" l="1"/>
  <c r="E8474" i="1"/>
  <c r="E8475" i="1" l="1"/>
  <c r="F8474" i="1"/>
  <c r="E8476" i="1" l="1"/>
  <c r="F8475" i="1"/>
  <c r="F8476" i="1" l="1"/>
  <c r="E8477" i="1"/>
  <c r="F8477" i="1" l="1"/>
  <c r="E8478" i="1"/>
  <c r="E8479" i="1" l="1"/>
  <c r="F8478" i="1"/>
  <c r="F8479" i="1" l="1"/>
  <c r="E8480" i="1"/>
  <c r="F8480" i="1" l="1"/>
  <c r="E8481" i="1"/>
  <c r="E8482" i="1" l="1"/>
  <c r="F8481" i="1"/>
  <c r="E8483" i="1" l="1"/>
  <c r="F8482" i="1"/>
  <c r="E8484" i="1" l="1"/>
  <c r="F8483" i="1"/>
  <c r="F8484" i="1" l="1"/>
  <c r="E8485" i="1"/>
  <c r="F8485" i="1" l="1"/>
  <c r="E8486" i="1"/>
  <c r="E8487" i="1" l="1"/>
  <c r="F8486" i="1"/>
  <c r="F8487" i="1" l="1"/>
  <c r="E8488" i="1"/>
  <c r="F8488" i="1" l="1"/>
  <c r="E8489" i="1"/>
  <c r="E8490" i="1" l="1"/>
  <c r="F8489" i="1"/>
  <c r="E8491" i="1" l="1"/>
  <c r="F8490" i="1"/>
  <c r="E8492" i="1" l="1"/>
  <c r="F8491" i="1"/>
  <c r="F8492" i="1" l="1"/>
  <c r="E8493" i="1"/>
  <c r="F8493" i="1" l="1"/>
  <c r="E8494" i="1"/>
  <c r="E8495" i="1" l="1"/>
  <c r="F8494" i="1"/>
  <c r="F8495" i="1" l="1"/>
  <c r="E8496" i="1"/>
  <c r="F8496" i="1" l="1"/>
  <c r="E8497" i="1"/>
  <c r="E8498" i="1" l="1"/>
  <c r="F8497" i="1"/>
  <c r="E8499" i="1" l="1"/>
  <c r="F8498" i="1"/>
  <c r="E8500" i="1" l="1"/>
  <c r="F8499" i="1"/>
  <c r="F8500" i="1" l="1"/>
  <c r="E8501" i="1"/>
  <c r="F8501" i="1" l="1"/>
  <c r="E8502" i="1"/>
  <c r="E8503" i="1" l="1"/>
  <c r="F8502" i="1"/>
  <c r="F8503" i="1" l="1"/>
  <c r="E8504" i="1"/>
  <c r="F8504" i="1" l="1"/>
  <c r="E8505" i="1"/>
  <c r="E8506" i="1" l="1"/>
  <c r="F8505" i="1"/>
  <c r="E8507" i="1" l="1"/>
  <c r="F8506" i="1"/>
  <c r="E8508" i="1" l="1"/>
  <c r="F8507" i="1"/>
  <c r="F8508" i="1" l="1"/>
  <c r="E8509" i="1"/>
  <c r="F8509" i="1" l="1"/>
  <c r="E8510" i="1"/>
  <c r="E8511" i="1" l="1"/>
  <c r="F8510" i="1"/>
  <c r="F8511" i="1" l="1"/>
  <c r="E8512" i="1"/>
  <c r="F8512" i="1" l="1"/>
  <c r="E8513" i="1"/>
  <c r="E8514" i="1" l="1"/>
  <c r="F8513" i="1"/>
  <c r="E8515" i="1" l="1"/>
  <c r="F8514" i="1"/>
  <c r="E8516" i="1" l="1"/>
  <c r="F8515" i="1"/>
  <c r="F8516" i="1" l="1"/>
  <c r="E8517" i="1"/>
  <c r="F8517" i="1" l="1"/>
  <c r="E8518" i="1"/>
  <c r="E8519" i="1" l="1"/>
  <c r="F8518" i="1"/>
  <c r="F8519" i="1" l="1"/>
  <c r="E8520" i="1"/>
  <c r="F8520" i="1" l="1"/>
  <c r="E8521" i="1"/>
  <c r="E8522" i="1" l="1"/>
  <c r="F8521" i="1"/>
  <c r="E8523" i="1" l="1"/>
  <c r="F8522" i="1"/>
  <c r="E8524" i="1" l="1"/>
  <c r="F8523" i="1"/>
  <c r="F8524" i="1" l="1"/>
  <c r="E8525" i="1"/>
  <c r="F8525" i="1" l="1"/>
  <c r="E8526" i="1"/>
  <c r="E8527" i="1" l="1"/>
  <c r="F8526" i="1"/>
  <c r="F8527" i="1" l="1"/>
  <c r="E8528" i="1"/>
  <c r="F8528" i="1" l="1"/>
  <c r="E8529" i="1"/>
  <c r="E8530" i="1" l="1"/>
  <c r="F8529" i="1"/>
  <c r="E8531" i="1" l="1"/>
  <c r="F8530" i="1"/>
  <c r="E8532" i="1" l="1"/>
  <c r="F8531" i="1"/>
  <c r="F8532" i="1" l="1"/>
  <c r="E8533" i="1"/>
  <c r="F8533" i="1" l="1"/>
  <c r="E8534" i="1"/>
  <c r="E8535" i="1" l="1"/>
  <c r="F8534" i="1"/>
  <c r="F8535" i="1" l="1"/>
  <c r="E8536" i="1"/>
  <c r="F8536" i="1" l="1"/>
  <c r="E8537" i="1"/>
  <c r="E8538" i="1" l="1"/>
  <c r="F8537" i="1"/>
  <c r="E8539" i="1" l="1"/>
  <c r="F8538" i="1"/>
  <c r="E8540" i="1" l="1"/>
  <c r="F8539" i="1"/>
  <c r="F8540" i="1" l="1"/>
  <c r="E8541" i="1"/>
  <c r="F8541" i="1" l="1"/>
  <c r="E8542" i="1"/>
  <c r="F8542" i="1" l="1"/>
  <c r="E8543" i="1"/>
  <c r="F8543" i="1" l="1"/>
  <c r="E8544" i="1"/>
  <c r="E8545" i="1" l="1"/>
  <c r="F8544" i="1"/>
  <c r="F8545" i="1" l="1"/>
  <c r="E8546" i="1"/>
  <c r="F8546" i="1" l="1"/>
  <c r="E8547" i="1"/>
  <c r="E8548" i="1" l="1"/>
  <c r="F8547" i="1"/>
  <c r="E8549" i="1" l="1"/>
  <c r="F8548" i="1"/>
  <c r="E8550" i="1" l="1"/>
  <c r="F8549" i="1"/>
  <c r="F8550" i="1" l="1"/>
  <c r="E8551" i="1"/>
  <c r="F8551" i="1" l="1"/>
  <c r="E8552" i="1"/>
  <c r="E8553" i="1" l="1"/>
  <c r="F8552" i="1"/>
  <c r="E8554" i="1" l="1"/>
  <c r="F8553" i="1"/>
  <c r="F8554" i="1" l="1"/>
  <c r="E8555" i="1"/>
  <c r="E8556" i="1" l="1"/>
  <c r="F8555" i="1"/>
  <c r="E8557" i="1" l="1"/>
  <c r="F8556" i="1"/>
  <c r="F8557" i="1" l="1"/>
  <c r="E8558" i="1"/>
  <c r="F8558" i="1" l="1"/>
  <c r="E8559" i="1"/>
  <c r="F8559" i="1" l="1"/>
  <c r="E8560" i="1"/>
  <c r="E8561" i="1" l="1"/>
  <c r="F8560" i="1"/>
  <c r="F8561" i="1" l="1"/>
  <c r="E8562" i="1"/>
  <c r="F8562" i="1" l="1"/>
  <c r="E8563" i="1"/>
  <c r="E8564" i="1" l="1"/>
  <c r="F8563" i="1"/>
  <c r="E8565" i="1" l="1"/>
  <c r="F8564" i="1"/>
  <c r="E8566" i="1" l="1"/>
  <c r="F8565" i="1"/>
  <c r="F8566" i="1" l="1"/>
  <c r="E8567" i="1"/>
  <c r="F8567" i="1" l="1"/>
  <c r="E8568" i="1"/>
  <c r="E8569" i="1" l="1"/>
  <c r="F8568" i="1"/>
  <c r="E8570" i="1" l="1"/>
  <c r="F8569" i="1"/>
  <c r="F8570" i="1" l="1"/>
  <c r="E8571" i="1"/>
  <c r="E8572" i="1" l="1"/>
  <c r="F8571" i="1"/>
  <c r="E8573" i="1" l="1"/>
  <c r="F8572" i="1"/>
  <c r="F8573" i="1" l="1"/>
  <c r="E8574" i="1"/>
  <c r="F8574" i="1" l="1"/>
  <c r="E8575" i="1"/>
  <c r="F8575" i="1" l="1"/>
  <c r="E8576" i="1"/>
  <c r="E8577" i="1" l="1"/>
  <c r="F8576" i="1"/>
  <c r="F8577" i="1" l="1"/>
  <c r="E8578" i="1"/>
  <c r="F8578" i="1" l="1"/>
  <c r="E8579" i="1"/>
  <c r="E8580" i="1" l="1"/>
  <c r="F8579" i="1"/>
  <c r="E8581" i="1" l="1"/>
  <c r="F8580" i="1"/>
  <c r="E8582" i="1" l="1"/>
  <c r="F8581" i="1"/>
  <c r="F8582" i="1" l="1"/>
  <c r="E8583" i="1"/>
  <c r="F8583" i="1" l="1"/>
  <c r="E8584" i="1"/>
  <c r="E8585" i="1" l="1"/>
  <c r="F8584" i="1"/>
  <c r="E8586" i="1" l="1"/>
  <c r="F8585" i="1"/>
  <c r="F8586" i="1" l="1"/>
  <c r="E8587" i="1"/>
  <c r="E8588" i="1" l="1"/>
  <c r="F8587" i="1"/>
  <c r="E8589" i="1" l="1"/>
  <c r="F8588" i="1"/>
  <c r="F8589" i="1" l="1"/>
  <c r="E8590" i="1"/>
  <c r="F8590" i="1" l="1"/>
  <c r="E8591" i="1"/>
  <c r="F8591" i="1" l="1"/>
  <c r="E8592" i="1"/>
  <c r="E8593" i="1" l="1"/>
  <c r="F8592" i="1"/>
  <c r="F8593" i="1" l="1"/>
  <c r="E8594" i="1"/>
  <c r="F8594" i="1" l="1"/>
  <c r="E8595" i="1"/>
  <c r="E8596" i="1" l="1"/>
  <c r="F8595" i="1"/>
  <c r="E8597" i="1" l="1"/>
  <c r="F8596" i="1"/>
  <c r="E8598" i="1" l="1"/>
  <c r="F8597" i="1"/>
  <c r="F8598" i="1" l="1"/>
  <c r="E8599" i="1"/>
  <c r="F8599" i="1" l="1"/>
  <c r="E8600" i="1"/>
  <c r="E8601" i="1" l="1"/>
  <c r="F8600" i="1"/>
  <c r="E8602" i="1" l="1"/>
  <c r="F8601" i="1"/>
  <c r="F8602" i="1" l="1"/>
  <c r="E8603" i="1"/>
  <c r="E8604" i="1" l="1"/>
  <c r="F8603" i="1"/>
  <c r="E8605" i="1" l="1"/>
  <c r="F8604" i="1"/>
  <c r="F8605" i="1" l="1"/>
  <c r="E8606" i="1"/>
  <c r="F8606" i="1" l="1"/>
  <c r="E8607" i="1"/>
  <c r="F8607" i="1" l="1"/>
  <c r="E8608" i="1"/>
  <c r="E8609" i="1" l="1"/>
  <c r="F8608" i="1"/>
  <c r="F8609" i="1" l="1"/>
  <c r="E8610" i="1"/>
  <c r="F8610" i="1" l="1"/>
  <c r="E8611" i="1"/>
  <c r="E8612" i="1" l="1"/>
  <c r="F8611" i="1"/>
  <c r="E8613" i="1" l="1"/>
  <c r="F8612" i="1"/>
  <c r="E8614" i="1" l="1"/>
  <c r="F8613" i="1"/>
  <c r="F8614" i="1" l="1"/>
  <c r="E8615" i="1"/>
  <c r="F8615" i="1" l="1"/>
  <c r="E8616" i="1"/>
  <c r="E8617" i="1" l="1"/>
  <c r="F8616" i="1"/>
  <c r="E8618" i="1" l="1"/>
  <c r="F8617" i="1"/>
  <c r="F8618" i="1" l="1"/>
  <c r="E8619" i="1"/>
  <c r="E8620" i="1" l="1"/>
  <c r="F8619" i="1"/>
  <c r="E8621" i="1" l="1"/>
  <c r="F8620" i="1"/>
  <c r="F8621" i="1" l="1"/>
  <c r="E8622" i="1"/>
  <c r="F8622" i="1" l="1"/>
  <c r="E8623" i="1"/>
  <c r="F8623" i="1" l="1"/>
  <c r="E8624" i="1"/>
  <c r="E8625" i="1" l="1"/>
  <c r="F8624" i="1"/>
  <c r="F8625" i="1" l="1"/>
  <c r="E8626" i="1"/>
  <c r="F8626" i="1" l="1"/>
  <c r="E8627" i="1"/>
  <c r="E8628" i="1" l="1"/>
  <c r="F8627" i="1"/>
  <c r="E8629" i="1" l="1"/>
  <c r="F8628" i="1"/>
  <c r="E8630" i="1" l="1"/>
  <c r="F8629" i="1"/>
  <c r="F8630" i="1" l="1"/>
  <c r="E8631" i="1"/>
  <c r="F8631" i="1" l="1"/>
  <c r="E8632" i="1"/>
  <c r="E8633" i="1" l="1"/>
  <c r="F8632" i="1"/>
  <c r="E8634" i="1" l="1"/>
  <c r="F8633" i="1"/>
  <c r="F8634" i="1" l="1"/>
  <c r="E8635" i="1"/>
  <c r="E8636" i="1" l="1"/>
  <c r="F8635" i="1"/>
  <c r="E8637" i="1" l="1"/>
  <c r="F8636" i="1"/>
  <c r="F8637" i="1" l="1"/>
  <c r="E8638" i="1"/>
  <c r="F8638" i="1" l="1"/>
  <c r="E8639" i="1"/>
  <c r="F8639" i="1" l="1"/>
  <c r="E8640" i="1"/>
  <c r="E8641" i="1" l="1"/>
  <c r="F8640" i="1"/>
  <c r="F8641" i="1" l="1"/>
  <c r="E8642" i="1"/>
  <c r="F8642" i="1" l="1"/>
  <c r="E8643" i="1"/>
  <c r="E8644" i="1" l="1"/>
  <c r="F8643" i="1"/>
  <c r="E8645" i="1" l="1"/>
  <c r="F8644" i="1"/>
  <c r="E8646" i="1" l="1"/>
  <c r="F8645" i="1"/>
  <c r="F8646" i="1" l="1"/>
  <c r="E8647" i="1"/>
  <c r="F8647" i="1" l="1"/>
  <c r="E8648" i="1"/>
  <c r="E8649" i="1" l="1"/>
  <c r="F8648" i="1"/>
  <c r="E8650" i="1" l="1"/>
  <c r="F8649" i="1"/>
  <c r="F8650" i="1" l="1"/>
  <c r="E8651" i="1"/>
  <c r="E8652" i="1" l="1"/>
  <c r="F8651" i="1"/>
  <c r="E8653" i="1" l="1"/>
  <c r="F8652" i="1"/>
  <c r="F8653" i="1" l="1"/>
  <c r="E8654" i="1"/>
  <c r="F8654" i="1" l="1"/>
  <c r="E8655" i="1"/>
  <c r="F8655" i="1" l="1"/>
  <c r="E8656" i="1"/>
  <c r="E8657" i="1" l="1"/>
  <c r="F8656" i="1"/>
  <c r="F8657" i="1" l="1"/>
  <c r="E8658" i="1"/>
  <c r="F8658" i="1" l="1"/>
  <c r="E8659" i="1"/>
  <c r="E8660" i="1" l="1"/>
  <c r="F8659" i="1"/>
  <c r="E8661" i="1" l="1"/>
  <c r="F8660" i="1"/>
  <c r="E8662" i="1" l="1"/>
  <c r="F8661" i="1"/>
  <c r="F8662" i="1" l="1"/>
  <c r="E8663" i="1"/>
  <c r="F8663" i="1" l="1"/>
  <c r="E8664" i="1"/>
  <c r="E8665" i="1" l="1"/>
  <c r="F8664" i="1"/>
  <c r="E8666" i="1" l="1"/>
  <c r="F8665" i="1"/>
  <c r="F8666" i="1" l="1"/>
  <c r="E8667" i="1"/>
  <c r="E8668" i="1" l="1"/>
  <c r="F8667" i="1"/>
  <c r="E8669" i="1" l="1"/>
  <c r="F8668" i="1"/>
  <c r="F8669" i="1" l="1"/>
  <c r="E8670" i="1"/>
  <c r="F8670" i="1" l="1"/>
  <c r="E8671" i="1"/>
  <c r="F8671" i="1" l="1"/>
  <c r="E8672" i="1"/>
  <c r="E8673" i="1" l="1"/>
  <c r="F8672" i="1"/>
  <c r="F8673" i="1" l="1"/>
  <c r="E8674" i="1"/>
  <c r="F8674" i="1" l="1"/>
  <c r="E8675" i="1"/>
  <c r="E8676" i="1" l="1"/>
  <c r="F8675" i="1"/>
  <c r="E8677" i="1" l="1"/>
  <c r="F8676" i="1"/>
  <c r="E8678" i="1" l="1"/>
  <c r="F8677" i="1"/>
  <c r="F8678" i="1" l="1"/>
  <c r="E8679" i="1"/>
  <c r="F8679" i="1" l="1"/>
  <c r="E8680" i="1"/>
  <c r="E8681" i="1" l="1"/>
  <c r="F8680" i="1"/>
  <c r="E8682" i="1" l="1"/>
  <c r="F8681" i="1"/>
  <c r="F8682" i="1" l="1"/>
  <c r="E8683" i="1"/>
  <c r="E8684" i="1" l="1"/>
  <c r="F8683" i="1"/>
  <c r="E8685" i="1" l="1"/>
  <c r="F8684" i="1"/>
  <c r="F8685" i="1" l="1"/>
  <c r="E8686" i="1"/>
  <c r="F8686" i="1" l="1"/>
  <c r="E8687" i="1"/>
  <c r="F8687" i="1" l="1"/>
  <c r="E8688" i="1"/>
  <c r="E8689" i="1" l="1"/>
  <c r="F8688" i="1"/>
  <c r="F8689" i="1" l="1"/>
  <c r="E8690" i="1"/>
  <c r="F8690" i="1" l="1"/>
  <c r="E8691" i="1"/>
  <c r="E8692" i="1" l="1"/>
  <c r="F8691" i="1"/>
  <c r="E8693" i="1" l="1"/>
  <c r="F8692" i="1"/>
  <c r="E8694" i="1" l="1"/>
  <c r="F8693" i="1"/>
  <c r="F8694" i="1" l="1"/>
  <c r="E8695" i="1"/>
  <c r="F8695" i="1" l="1"/>
  <c r="E8696" i="1"/>
  <c r="E8697" i="1" l="1"/>
  <c r="F8696" i="1"/>
  <c r="E8698" i="1" l="1"/>
  <c r="F8697" i="1"/>
  <c r="F8698" i="1" l="1"/>
  <c r="E8699" i="1"/>
  <c r="E8700" i="1" l="1"/>
  <c r="F8699" i="1"/>
  <c r="E8701" i="1" l="1"/>
  <c r="F8700" i="1"/>
  <c r="F8701" i="1" l="1"/>
  <c r="E8702" i="1"/>
  <c r="F8702" i="1" l="1"/>
  <c r="E8703" i="1"/>
  <c r="F8703" i="1" l="1"/>
  <c r="E8704" i="1"/>
  <c r="E8705" i="1" l="1"/>
  <c r="F8704" i="1"/>
  <c r="F8705" i="1" l="1"/>
  <c r="E8706" i="1"/>
  <c r="F8706" i="1" l="1"/>
  <c r="E8707" i="1"/>
  <c r="E8708" i="1" l="1"/>
  <c r="F8707" i="1"/>
  <c r="E8709" i="1" l="1"/>
  <c r="F8708" i="1"/>
  <c r="E8710" i="1" l="1"/>
  <c r="F8709" i="1"/>
  <c r="F8710" i="1" l="1"/>
  <c r="E8711" i="1"/>
  <c r="F8711" i="1" l="1"/>
  <c r="E8712" i="1"/>
  <c r="E8713" i="1" l="1"/>
  <c r="F8712" i="1"/>
  <c r="E8714" i="1" l="1"/>
  <c r="F8713" i="1"/>
  <c r="F8714" i="1" l="1"/>
  <c r="E8715" i="1"/>
  <c r="E8716" i="1" l="1"/>
  <c r="F8715" i="1"/>
  <c r="E8717" i="1" l="1"/>
  <c r="F8716" i="1"/>
  <c r="F8717" i="1" l="1"/>
  <c r="E8718" i="1"/>
  <c r="F8718" i="1" l="1"/>
  <c r="E8719" i="1"/>
  <c r="F8719" i="1" l="1"/>
  <c r="E8720" i="1"/>
  <c r="E8721" i="1" l="1"/>
  <c r="F8720" i="1"/>
  <c r="F8721" i="1" l="1"/>
  <c r="E8722" i="1"/>
  <c r="F8722" i="1" l="1"/>
  <c r="E8723" i="1"/>
  <c r="E8724" i="1" l="1"/>
  <c r="F8723" i="1"/>
  <c r="E8725" i="1" l="1"/>
  <c r="F8724" i="1"/>
  <c r="E8726" i="1" l="1"/>
  <c r="F8725" i="1"/>
  <c r="F8726" i="1" l="1"/>
  <c r="E8727" i="1"/>
  <c r="F8727" i="1" l="1"/>
  <c r="E8728" i="1"/>
  <c r="E8729" i="1" l="1"/>
  <c r="F8728" i="1"/>
  <c r="E8730" i="1" l="1"/>
  <c r="F8729" i="1"/>
  <c r="F8730" i="1" l="1"/>
  <c r="E8731" i="1"/>
  <c r="E8732" i="1" l="1"/>
  <c r="F8731" i="1"/>
  <c r="E8733" i="1" l="1"/>
  <c r="F8732" i="1"/>
  <c r="F8733" i="1" l="1"/>
  <c r="E8734" i="1"/>
  <c r="F8734" i="1" l="1"/>
  <c r="E8735" i="1"/>
  <c r="F8735" i="1" l="1"/>
  <c r="E8736" i="1"/>
  <c r="E8737" i="1" l="1"/>
  <c r="F8736" i="1"/>
  <c r="F8737" i="1" l="1"/>
  <c r="E8738" i="1"/>
  <c r="F8738" i="1" l="1"/>
  <c r="E8739" i="1"/>
  <c r="E8740" i="1" l="1"/>
  <c r="F8739" i="1"/>
  <c r="E8741" i="1" l="1"/>
  <c r="F8740" i="1"/>
  <c r="E8742" i="1" l="1"/>
  <c r="F8741" i="1"/>
  <c r="F8742" i="1" l="1"/>
  <c r="E8743" i="1"/>
  <c r="F8743" i="1" l="1"/>
  <c r="E8744" i="1"/>
  <c r="E8745" i="1" l="1"/>
  <c r="F8744" i="1"/>
  <c r="E8746" i="1" l="1"/>
  <c r="F8745" i="1"/>
  <c r="F8746" i="1" l="1"/>
  <c r="E8747" i="1"/>
  <c r="E8748" i="1" l="1"/>
  <c r="F8747" i="1"/>
  <c r="E8749" i="1" l="1"/>
  <c r="F8748" i="1"/>
  <c r="F8749" i="1" l="1"/>
  <c r="E8750" i="1"/>
  <c r="F8750" i="1" l="1"/>
  <c r="E8751" i="1"/>
  <c r="F8751" i="1" l="1"/>
  <c r="E8752" i="1"/>
  <c r="E8753" i="1" l="1"/>
  <c r="F8752" i="1"/>
  <c r="F8753" i="1" l="1"/>
  <c r="E8754" i="1"/>
  <c r="F8754" i="1" l="1"/>
  <c r="E8755" i="1"/>
  <c r="E8756" i="1" l="1"/>
  <c r="F8755" i="1"/>
  <c r="E8757" i="1" l="1"/>
  <c r="F8756" i="1"/>
  <c r="E8758" i="1" l="1"/>
  <c r="F8757" i="1"/>
  <c r="F8758" i="1" l="1"/>
  <c r="E8759" i="1"/>
  <c r="F8759" i="1" l="1"/>
  <c r="E8760" i="1"/>
  <c r="E8761" i="1" l="1"/>
  <c r="F8760" i="1"/>
  <c r="E8762" i="1" l="1"/>
  <c r="F8761" i="1"/>
  <c r="F8762" i="1" l="1"/>
  <c r="E8763" i="1"/>
  <c r="E8764" i="1" l="1"/>
  <c r="F8763" i="1"/>
  <c r="E8765" i="1" l="1"/>
  <c r="F8764" i="1"/>
  <c r="F8765" i="1" l="1"/>
  <c r="E8766" i="1"/>
  <c r="F8766" i="1" l="1"/>
  <c r="E8767" i="1"/>
  <c r="F8767" i="1" l="1"/>
  <c r="E8768" i="1"/>
  <c r="E8769" i="1" l="1"/>
  <c r="F8768" i="1"/>
  <c r="F8769" i="1" l="1"/>
  <c r="E8770" i="1"/>
  <c r="F8770" i="1" l="1"/>
  <c r="E8771" i="1"/>
  <c r="E8772" i="1" l="1"/>
  <c r="F8771" i="1"/>
  <c r="E8773" i="1" l="1"/>
  <c r="F8772" i="1"/>
  <c r="E8774" i="1" l="1"/>
  <c r="F8773" i="1"/>
  <c r="F8774" i="1" l="1"/>
  <c r="E8775" i="1"/>
  <c r="F8775" i="1" l="1"/>
  <c r="E8776" i="1"/>
  <c r="E8777" i="1" l="1"/>
  <c r="F8776" i="1"/>
  <c r="E8778" i="1" l="1"/>
  <c r="F8777" i="1"/>
  <c r="F8778" i="1" l="1"/>
  <c r="E8779" i="1"/>
  <c r="E8780" i="1" l="1"/>
  <c r="F8779" i="1"/>
  <c r="E8781" i="1" l="1"/>
  <c r="F8780" i="1"/>
  <c r="F8781" i="1" l="1"/>
  <c r="E8782" i="1"/>
  <c r="F8782" i="1" l="1"/>
  <c r="E8783" i="1"/>
  <c r="F8783" i="1" l="1"/>
  <c r="E8784" i="1"/>
  <c r="E8785" i="1" l="1"/>
  <c r="F8784" i="1"/>
  <c r="F8785" i="1" l="1"/>
  <c r="E8786" i="1"/>
  <c r="F8786" i="1" l="1"/>
  <c r="E8787" i="1"/>
  <c r="E8788" i="1" l="1"/>
  <c r="F8787" i="1"/>
  <c r="E8789" i="1" l="1"/>
  <c r="F8788" i="1"/>
  <c r="E8790" i="1" l="1"/>
  <c r="F8789" i="1"/>
  <c r="F8790" i="1" l="1"/>
  <c r="E8791" i="1"/>
  <c r="F8791" i="1" l="1"/>
  <c r="E8792" i="1"/>
  <c r="E8793" i="1" l="1"/>
  <c r="F8792" i="1"/>
  <c r="E8794" i="1" l="1"/>
  <c r="F8793" i="1"/>
  <c r="F8794" i="1" l="1"/>
  <c r="E8795" i="1"/>
  <c r="E8796" i="1" l="1"/>
  <c r="F8795" i="1"/>
  <c r="E8797" i="1" l="1"/>
  <c r="F8796" i="1"/>
  <c r="F8797" i="1" l="1"/>
  <c r="E8798" i="1"/>
  <c r="F8798" i="1" l="1"/>
  <c r="E8799" i="1"/>
  <c r="F8799" i="1" l="1"/>
  <c r="E8800" i="1"/>
  <c r="E8801" i="1" l="1"/>
  <c r="F8800" i="1"/>
  <c r="F8801" i="1" l="1"/>
  <c r="E8802" i="1"/>
  <c r="F8802" i="1" l="1"/>
  <c r="E8803" i="1"/>
  <c r="E8804" i="1" l="1"/>
  <c r="F8803" i="1"/>
  <c r="E8805" i="1" l="1"/>
  <c r="F8804" i="1"/>
  <c r="E8806" i="1" l="1"/>
  <c r="F8805" i="1"/>
  <c r="F8806" i="1" l="1"/>
  <c r="E8807" i="1"/>
  <c r="F8807" i="1" l="1"/>
  <c r="E8808" i="1"/>
  <c r="E8809" i="1" l="1"/>
  <c r="F8808" i="1"/>
  <c r="E8810" i="1" l="1"/>
  <c r="F8809" i="1"/>
  <c r="F8810" i="1" l="1"/>
  <c r="E8811" i="1"/>
  <c r="E8812" i="1" l="1"/>
  <c r="F8811" i="1"/>
  <c r="E8813" i="1" l="1"/>
  <c r="F8812" i="1"/>
  <c r="F8813" i="1" l="1"/>
  <c r="E8814" i="1"/>
  <c r="F8814" i="1" l="1"/>
  <c r="E8815" i="1"/>
  <c r="F8815" i="1" l="1"/>
  <c r="E8816" i="1"/>
  <c r="E8817" i="1" l="1"/>
  <c r="F8816" i="1"/>
  <c r="F8817" i="1" l="1"/>
  <c r="E8818" i="1"/>
  <c r="F8818" i="1" l="1"/>
  <c r="E8819" i="1"/>
  <c r="E8820" i="1" l="1"/>
  <c r="F8819" i="1"/>
  <c r="E8821" i="1" l="1"/>
  <c r="F8820" i="1"/>
  <c r="E8822" i="1" l="1"/>
  <c r="F8821" i="1"/>
  <c r="F8822" i="1" l="1"/>
  <c r="E8823" i="1"/>
  <c r="F8823" i="1" l="1"/>
  <c r="E8824" i="1"/>
  <c r="E8825" i="1" l="1"/>
  <c r="F8824" i="1"/>
  <c r="E8826" i="1" l="1"/>
  <c r="F8825" i="1"/>
  <c r="F8826" i="1" l="1"/>
  <c r="E8827" i="1"/>
  <c r="E8828" i="1" l="1"/>
  <c r="F8827" i="1"/>
  <c r="E8829" i="1" l="1"/>
  <c r="F8828" i="1"/>
  <c r="F8829" i="1" l="1"/>
  <c r="E8830" i="1"/>
  <c r="F8830" i="1" l="1"/>
  <c r="E8831" i="1"/>
  <c r="F8831" i="1" l="1"/>
  <c r="E8832" i="1"/>
  <c r="E8833" i="1" l="1"/>
  <c r="F8832" i="1"/>
  <c r="F8833" i="1" l="1"/>
  <c r="E8834" i="1"/>
  <c r="F8834" i="1" l="1"/>
  <c r="E8835" i="1"/>
  <c r="E8836" i="1" l="1"/>
  <c r="F8835" i="1"/>
  <c r="E8837" i="1" l="1"/>
  <c r="F8836" i="1"/>
  <c r="E8838" i="1" l="1"/>
  <c r="F8837" i="1"/>
  <c r="F8838" i="1" l="1"/>
  <c r="E8839" i="1"/>
  <c r="F8839" i="1" l="1"/>
  <c r="E8840" i="1"/>
  <c r="E8841" i="1" l="1"/>
  <c r="F8840" i="1"/>
  <c r="E8842" i="1" l="1"/>
  <c r="F8841" i="1"/>
  <c r="F8842" i="1" l="1"/>
  <c r="E8843" i="1"/>
  <c r="E8844" i="1" l="1"/>
  <c r="F8843" i="1"/>
  <c r="E8845" i="1" l="1"/>
  <c r="F8844" i="1"/>
  <c r="F8845" i="1" l="1"/>
  <c r="E8846" i="1"/>
  <c r="F8846" i="1" l="1"/>
  <c r="E8847" i="1"/>
  <c r="F8847" i="1" l="1"/>
  <c r="E8848" i="1"/>
  <c r="E8849" i="1" l="1"/>
  <c r="F8848" i="1"/>
  <c r="F8849" i="1" l="1"/>
  <c r="E8850" i="1"/>
  <c r="F8850" i="1" l="1"/>
  <c r="E8851" i="1"/>
  <c r="E8852" i="1" l="1"/>
  <c r="F8851" i="1"/>
  <c r="E8853" i="1" l="1"/>
  <c r="F8852" i="1"/>
  <c r="E8854" i="1" l="1"/>
  <c r="F8853" i="1"/>
  <c r="F8854" i="1" l="1"/>
  <c r="E8855" i="1"/>
  <c r="F8855" i="1" l="1"/>
  <c r="E8856" i="1"/>
  <c r="E8857" i="1" l="1"/>
  <c r="F8856" i="1"/>
  <c r="E8858" i="1" l="1"/>
  <c r="F8857" i="1"/>
  <c r="F8858" i="1" l="1"/>
  <c r="E8859" i="1"/>
  <c r="E8860" i="1" l="1"/>
  <c r="F8859" i="1"/>
  <c r="E8861" i="1" l="1"/>
  <c r="F8860" i="1"/>
  <c r="F8861" i="1" l="1"/>
  <c r="E8862" i="1"/>
  <c r="F8862" i="1" l="1"/>
  <c r="E8863" i="1"/>
  <c r="F8863" i="1" l="1"/>
  <c r="E8864" i="1"/>
  <c r="E8865" i="1" l="1"/>
  <c r="F8864" i="1"/>
  <c r="E8866" i="1" l="1"/>
  <c r="F8865" i="1"/>
  <c r="F8866" i="1" l="1"/>
  <c r="E8867" i="1"/>
  <c r="E8868" i="1" l="1"/>
  <c r="F8867" i="1"/>
  <c r="E8869" i="1" l="1"/>
  <c r="F8868" i="1"/>
  <c r="F8869" i="1" l="1"/>
  <c r="E8870" i="1"/>
  <c r="F8870" i="1" l="1"/>
  <c r="E8871" i="1"/>
  <c r="F8871" i="1" l="1"/>
  <c r="E8872" i="1"/>
  <c r="E8873" i="1" l="1"/>
  <c r="F8872" i="1"/>
  <c r="E8874" i="1" l="1"/>
  <c r="F8873" i="1"/>
  <c r="F8874" i="1" l="1"/>
  <c r="E8875" i="1"/>
  <c r="E8876" i="1" l="1"/>
  <c r="F8875" i="1"/>
  <c r="E8877" i="1" l="1"/>
  <c r="F8876" i="1"/>
  <c r="F8877" i="1" l="1"/>
  <c r="E8878" i="1"/>
  <c r="F8878" i="1" l="1"/>
  <c r="E8879" i="1"/>
  <c r="F8879" i="1" l="1"/>
  <c r="E8880" i="1"/>
  <c r="E8881" i="1" l="1"/>
  <c r="F8880" i="1"/>
  <c r="E8882" i="1" l="1"/>
  <c r="F8881" i="1"/>
  <c r="F8882" i="1" l="1"/>
  <c r="E8883" i="1"/>
  <c r="E8884" i="1" l="1"/>
  <c r="F8883" i="1"/>
  <c r="E8885" i="1" l="1"/>
  <c r="F8884" i="1"/>
  <c r="F8885" i="1" l="1"/>
  <c r="E8886" i="1"/>
  <c r="F8886" i="1" l="1"/>
  <c r="E8887" i="1"/>
  <c r="F8887" i="1" l="1"/>
  <c r="E8888" i="1"/>
  <c r="E8889" i="1" l="1"/>
  <c r="F8888" i="1"/>
  <c r="E8890" i="1" l="1"/>
  <c r="F8889" i="1"/>
  <c r="F8890" i="1" l="1"/>
  <c r="E8891" i="1"/>
  <c r="E8892" i="1" l="1"/>
  <c r="F8891" i="1"/>
  <c r="E8893" i="1" l="1"/>
  <c r="F8892" i="1"/>
  <c r="F8893" i="1" l="1"/>
  <c r="E8894" i="1"/>
  <c r="F8894" i="1" l="1"/>
  <c r="E8895" i="1"/>
  <c r="F8895" i="1" l="1"/>
  <c r="E8896" i="1"/>
  <c r="E8897" i="1" l="1"/>
  <c r="F8896" i="1"/>
  <c r="E8898" i="1" l="1"/>
  <c r="F8897" i="1"/>
  <c r="F8898" i="1" l="1"/>
  <c r="E8899" i="1"/>
  <c r="E8900" i="1" l="1"/>
  <c r="F8899" i="1"/>
  <c r="E8901" i="1" l="1"/>
  <c r="F8900" i="1"/>
  <c r="F8901" i="1" l="1"/>
  <c r="E8902" i="1"/>
  <c r="F8902" i="1" l="1"/>
  <c r="E8903" i="1"/>
  <c r="F8903" i="1" l="1"/>
  <c r="E8904" i="1"/>
  <c r="E8905" i="1" l="1"/>
  <c r="F8904" i="1"/>
  <c r="E8906" i="1" l="1"/>
  <c r="F8905" i="1"/>
  <c r="F8906" i="1" l="1"/>
  <c r="E8907" i="1"/>
  <c r="E8908" i="1" l="1"/>
  <c r="F8907" i="1"/>
  <c r="E8909" i="1" l="1"/>
  <c r="F8908" i="1"/>
  <c r="F8909" i="1" l="1"/>
  <c r="E8910" i="1"/>
  <c r="F8910" i="1" l="1"/>
  <c r="E8911" i="1"/>
  <c r="F8911" i="1" l="1"/>
  <c r="E8912" i="1"/>
  <c r="E8913" i="1" l="1"/>
  <c r="F8912" i="1"/>
  <c r="E8914" i="1" l="1"/>
  <c r="F8913" i="1"/>
  <c r="F8914" i="1" l="1"/>
  <c r="E8915" i="1"/>
  <c r="E8916" i="1" l="1"/>
  <c r="F8915" i="1"/>
  <c r="E8917" i="1" l="1"/>
  <c r="F8916" i="1"/>
  <c r="F8917" i="1" l="1"/>
  <c r="E8918" i="1"/>
  <c r="F8918" i="1" l="1"/>
  <c r="E8919" i="1"/>
  <c r="F8919" i="1" l="1"/>
  <c r="E8920" i="1"/>
  <c r="E8921" i="1" l="1"/>
  <c r="F8920" i="1"/>
  <c r="E8922" i="1" l="1"/>
  <c r="F8921" i="1"/>
  <c r="F8922" i="1" l="1"/>
  <c r="E8923" i="1"/>
  <c r="E8924" i="1" l="1"/>
  <c r="F8923" i="1"/>
  <c r="E8925" i="1" l="1"/>
  <c r="F8924" i="1"/>
  <c r="F8925" i="1" l="1"/>
  <c r="E8926" i="1"/>
  <c r="F8926" i="1" l="1"/>
  <c r="E8927" i="1"/>
  <c r="F8927" i="1" l="1"/>
  <c r="E8928" i="1"/>
  <c r="E8929" i="1" l="1"/>
  <c r="F8928" i="1"/>
  <c r="E8930" i="1" l="1"/>
  <c r="F8929" i="1"/>
  <c r="F8930" i="1" l="1"/>
  <c r="E8931" i="1"/>
  <c r="E8932" i="1" l="1"/>
  <c r="F8931" i="1"/>
  <c r="E8933" i="1" l="1"/>
  <c r="F8932" i="1"/>
  <c r="F8933" i="1" l="1"/>
  <c r="E8934" i="1"/>
  <c r="F8934" i="1" l="1"/>
  <c r="E8935" i="1"/>
  <c r="F8935" i="1" l="1"/>
  <c r="E8936" i="1"/>
  <c r="E8937" i="1" l="1"/>
  <c r="F8936" i="1"/>
  <c r="E8938" i="1" l="1"/>
  <c r="F8937" i="1"/>
  <c r="F8938" i="1" l="1"/>
  <c r="E8939" i="1"/>
  <c r="E8940" i="1" l="1"/>
  <c r="F8939" i="1"/>
  <c r="E8941" i="1" l="1"/>
  <c r="F8940" i="1"/>
  <c r="F8941" i="1" l="1"/>
  <c r="E8942" i="1"/>
  <c r="F8942" i="1" l="1"/>
  <c r="E8943" i="1"/>
  <c r="F8943" i="1" l="1"/>
  <c r="E8944" i="1"/>
  <c r="E8945" i="1" l="1"/>
  <c r="F8944" i="1"/>
  <c r="E8946" i="1" l="1"/>
  <c r="F8945" i="1"/>
  <c r="F8946" i="1" l="1"/>
  <c r="E8947" i="1"/>
  <c r="E8948" i="1" l="1"/>
  <c r="F8947" i="1"/>
  <c r="E8949" i="1" l="1"/>
  <c r="F8948" i="1"/>
  <c r="F8949" i="1" l="1"/>
  <c r="E8950" i="1"/>
  <c r="F8950" i="1" l="1"/>
  <c r="E8951" i="1"/>
  <c r="F8951" i="1" l="1"/>
  <c r="E8952" i="1"/>
  <c r="E8953" i="1" l="1"/>
  <c r="F8952" i="1"/>
  <c r="E8954" i="1" l="1"/>
  <c r="F8953" i="1"/>
  <c r="F8954" i="1" l="1"/>
  <c r="E8955" i="1"/>
  <c r="E8956" i="1" l="1"/>
  <c r="F8955" i="1"/>
  <c r="E8957" i="1" l="1"/>
  <c r="F8956" i="1"/>
  <c r="F8957" i="1" l="1"/>
  <c r="E8958" i="1"/>
  <c r="F8958" i="1" l="1"/>
  <c r="E8959" i="1"/>
  <c r="F8959" i="1" l="1"/>
  <c r="E8960" i="1"/>
  <c r="E8961" i="1" l="1"/>
  <c r="F8960" i="1"/>
  <c r="E8962" i="1" l="1"/>
  <c r="F8961" i="1"/>
  <c r="F8962" i="1" l="1"/>
  <c r="E8963" i="1"/>
  <c r="E8964" i="1" l="1"/>
  <c r="F8963" i="1"/>
  <c r="E8965" i="1" l="1"/>
  <c r="F8964" i="1"/>
  <c r="F8965" i="1" l="1"/>
  <c r="E8966" i="1"/>
  <c r="F8966" i="1" l="1"/>
  <c r="E8967" i="1"/>
  <c r="F8967" i="1" l="1"/>
  <c r="E8968" i="1"/>
  <c r="E8969" i="1" l="1"/>
  <c r="F8968" i="1"/>
  <c r="E8970" i="1" l="1"/>
  <c r="F8969" i="1"/>
  <c r="F8970" i="1" l="1"/>
  <c r="E8971" i="1"/>
  <c r="E8972" i="1" l="1"/>
  <c r="F8971" i="1"/>
  <c r="E8973" i="1" l="1"/>
  <c r="F8972" i="1"/>
  <c r="F8973" i="1" l="1"/>
  <c r="E8974" i="1"/>
  <c r="F8974" i="1" l="1"/>
  <c r="E8975" i="1"/>
  <c r="F8975" i="1" l="1"/>
  <c r="E8976" i="1"/>
  <c r="E8977" i="1" l="1"/>
  <c r="F8976" i="1"/>
  <c r="E8978" i="1" l="1"/>
  <c r="F8977" i="1"/>
  <c r="F8978" i="1" l="1"/>
  <c r="E8979" i="1"/>
  <c r="E8980" i="1" l="1"/>
  <c r="F8979" i="1"/>
  <c r="E8981" i="1" l="1"/>
  <c r="F8980" i="1"/>
  <c r="F8981" i="1" l="1"/>
  <c r="E8982" i="1"/>
  <c r="F8982" i="1" l="1"/>
  <c r="E8983" i="1"/>
  <c r="F8983" i="1" l="1"/>
  <c r="E8984" i="1"/>
  <c r="E8985" i="1" l="1"/>
  <c r="F8984" i="1"/>
  <c r="E8986" i="1" l="1"/>
  <c r="F8985" i="1"/>
  <c r="F8986" i="1" l="1"/>
  <c r="E8987" i="1"/>
  <c r="E8988" i="1" l="1"/>
  <c r="F8987" i="1"/>
  <c r="E8989" i="1" l="1"/>
  <c r="F8988" i="1"/>
  <c r="F8989" i="1" l="1"/>
  <c r="E8990" i="1"/>
  <c r="F8990" i="1" l="1"/>
  <c r="E8991" i="1"/>
  <c r="F8991" i="1" l="1"/>
  <c r="E8992" i="1"/>
  <c r="E8993" i="1" l="1"/>
  <c r="F8992" i="1"/>
  <c r="E8994" i="1" l="1"/>
  <c r="F8993" i="1"/>
  <c r="F8994" i="1" l="1"/>
  <c r="E8995" i="1"/>
  <c r="E8996" i="1" l="1"/>
  <c r="F8995" i="1"/>
  <c r="E8997" i="1" l="1"/>
  <c r="F8996" i="1"/>
  <c r="F8997" i="1" l="1"/>
  <c r="E8998" i="1"/>
  <c r="F8998" i="1" l="1"/>
  <c r="E8999" i="1"/>
  <c r="F8999" i="1" l="1"/>
  <c r="E9000" i="1"/>
  <c r="E9001" i="1" l="1"/>
  <c r="F9000" i="1"/>
  <c r="E9002" i="1" l="1"/>
  <c r="F9001" i="1"/>
  <c r="F9002" i="1" l="1"/>
  <c r="E9003" i="1"/>
  <c r="E9004" i="1" l="1"/>
  <c r="F9003" i="1"/>
  <c r="E9005" i="1" l="1"/>
  <c r="F9004" i="1"/>
  <c r="F9005" i="1" l="1"/>
  <c r="E9006" i="1"/>
  <c r="F9006" i="1" l="1"/>
  <c r="E9007" i="1"/>
  <c r="F9007" i="1" l="1"/>
  <c r="E9008" i="1"/>
  <c r="E9009" i="1" l="1"/>
  <c r="F9008" i="1"/>
  <c r="E9010" i="1" l="1"/>
  <c r="F9009" i="1"/>
  <c r="F9010" i="1" l="1"/>
  <c r="E9011" i="1"/>
  <c r="E9012" i="1" l="1"/>
  <c r="F9011" i="1"/>
  <c r="E9013" i="1" l="1"/>
  <c r="F9012" i="1"/>
  <c r="F9013" i="1" l="1"/>
  <c r="E9014" i="1"/>
  <c r="F9014" i="1" l="1"/>
  <c r="E9015" i="1"/>
  <c r="F9015" i="1" l="1"/>
  <c r="E9016" i="1"/>
  <c r="E9017" i="1" l="1"/>
  <c r="F9016" i="1"/>
  <c r="E9018" i="1" l="1"/>
  <c r="F9017" i="1"/>
  <c r="F9018" i="1" l="1"/>
  <c r="E9019" i="1"/>
  <c r="E9020" i="1" l="1"/>
  <c r="F9019" i="1"/>
  <c r="E9021" i="1" l="1"/>
  <c r="F9020" i="1"/>
  <c r="F9021" i="1" l="1"/>
  <c r="E9022" i="1"/>
  <c r="F9022" i="1" l="1"/>
  <c r="E9023" i="1"/>
  <c r="F9023" i="1" l="1"/>
  <c r="E9024" i="1"/>
  <c r="E9025" i="1" l="1"/>
  <c r="F9024" i="1"/>
  <c r="E9026" i="1" l="1"/>
  <c r="F9025" i="1"/>
  <c r="F9026" i="1" l="1"/>
  <c r="E9027" i="1"/>
  <c r="E9028" i="1" l="1"/>
  <c r="F9027" i="1"/>
  <c r="E9029" i="1" l="1"/>
  <c r="F9028" i="1"/>
  <c r="F9029" i="1" l="1"/>
  <c r="E9030" i="1"/>
  <c r="F9030" i="1" l="1"/>
  <c r="E9031" i="1"/>
  <c r="F9031" i="1" l="1"/>
  <c r="E9032" i="1"/>
  <c r="E9033" i="1" l="1"/>
  <c r="F9032" i="1"/>
  <c r="E9034" i="1" l="1"/>
  <c r="F9033" i="1"/>
  <c r="F9034" i="1" l="1"/>
  <c r="E9035" i="1"/>
  <c r="E9036" i="1" l="1"/>
  <c r="F9035" i="1"/>
  <c r="E9037" i="1" l="1"/>
  <c r="F9036" i="1"/>
  <c r="F9037" i="1" l="1"/>
  <c r="E9038" i="1"/>
  <c r="F9038" i="1" l="1"/>
  <c r="E9039" i="1"/>
  <c r="F9039" i="1" l="1"/>
  <c r="E9040" i="1"/>
  <c r="E9041" i="1" l="1"/>
  <c r="F9040" i="1"/>
  <c r="E9042" i="1" l="1"/>
  <c r="F9041" i="1"/>
  <c r="F9042" i="1" l="1"/>
  <c r="E9043" i="1"/>
  <c r="E9044" i="1" l="1"/>
  <c r="F9043" i="1"/>
  <c r="E9045" i="1" l="1"/>
  <c r="F9044" i="1"/>
  <c r="F9045" i="1" l="1"/>
  <c r="E9046" i="1"/>
  <c r="F9046" i="1" l="1"/>
  <c r="E9047" i="1"/>
  <c r="F9047" i="1" l="1"/>
  <c r="E9048" i="1"/>
  <c r="E9049" i="1" l="1"/>
  <c r="F9048" i="1"/>
  <c r="E9050" i="1" l="1"/>
  <c r="F9049" i="1"/>
  <c r="F9050" i="1" l="1"/>
  <c r="E9051" i="1"/>
  <c r="E9052" i="1" l="1"/>
  <c r="F9051" i="1"/>
  <c r="E9053" i="1" l="1"/>
  <c r="F9052" i="1"/>
  <c r="F9053" i="1" l="1"/>
  <c r="E9054" i="1"/>
  <c r="F9054" i="1" l="1"/>
  <c r="E9055" i="1"/>
  <c r="F9055" i="1" l="1"/>
  <c r="E9056" i="1"/>
  <c r="E9057" i="1" l="1"/>
  <c r="F9056" i="1"/>
  <c r="E9058" i="1" l="1"/>
  <c r="F9057" i="1"/>
  <c r="F9058" i="1" l="1"/>
  <c r="E9059" i="1"/>
  <c r="E9060" i="1" l="1"/>
  <c r="F9059" i="1"/>
  <c r="E9061" i="1" l="1"/>
  <c r="F9060" i="1"/>
  <c r="F9061" i="1" l="1"/>
  <c r="E9062" i="1"/>
  <c r="F9062" i="1" l="1"/>
  <c r="E9063" i="1"/>
  <c r="F9063" i="1" l="1"/>
  <c r="E9064" i="1"/>
  <c r="E9065" i="1" l="1"/>
  <c r="F9064" i="1"/>
  <c r="E9066" i="1" l="1"/>
  <c r="F9065" i="1"/>
  <c r="F9066" i="1" l="1"/>
  <c r="E9067" i="1"/>
  <c r="E9068" i="1" l="1"/>
  <c r="F9067" i="1"/>
  <c r="F9068" i="1" l="1"/>
  <c r="E9069" i="1"/>
  <c r="F9069" i="1" l="1"/>
  <c r="E9070" i="1"/>
  <c r="E9071" i="1" l="1"/>
  <c r="F9070" i="1"/>
  <c r="E9072" i="1" l="1"/>
  <c r="F9071" i="1"/>
  <c r="E9073" i="1" l="1"/>
  <c r="F9072" i="1"/>
  <c r="F9073" i="1" l="1"/>
  <c r="E9074" i="1"/>
  <c r="F9074" i="1" l="1"/>
  <c r="E9075" i="1"/>
  <c r="E9076" i="1" l="1"/>
  <c r="F9075" i="1"/>
  <c r="F9076" i="1" l="1"/>
  <c r="E9077" i="1"/>
  <c r="F9077" i="1" l="1"/>
  <c r="E9078" i="1"/>
  <c r="E9079" i="1" l="1"/>
  <c r="F9078" i="1"/>
  <c r="E9080" i="1" l="1"/>
  <c r="F9079" i="1"/>
  <c r="E9081" i="1" l="1"/>
  <c r="F9080" i="1"/>
  <c r="F9081" i="1" l="1"/>
  <c r="E9082" i="1"/>
  <c r="E9083" i="1" l="1"/>
  <c r="F9082" i="1"/>
  <c r="E9084" i="1" l="1"/>
  <c r="F9083" i="1"/>
  <c r="F9084" i="1" l="1"/>
  <c r="E9085" i="1"/>
  <c r="F9085" i="1" l="1"/>
  <c r="E9086" i="1"/>
  <c r="F9086" i="1" l="1"/>
  <c r="E9087" i="1"/>
  <c r="E9088" i="1" l="1"/>
  <c r="F9087" i="1"/>
  <c r="F9088" i="1" l="1"/>
  <c r="E9089" i="1"/>
  <c r="F9089" i="1" l="1"/>
  <c r="E9090" i="1"/>
  <c r="E9091" i="1" l="1"/>
  <c r="F9090" i="1"/>
  <c r="E9092" i="1" l="1"/>
  <c r="F9091" i="1"/>
  <c r="E9093" i="1" l="1"/>
  <c r="F9092" i="1"/>
  <c r="F9093" i="1" l="1"/>
  <c r="E9094" i="1"/>
  <c r="F9094" i="1" l="1"/>
  <c r="E9095" i="1"/>
  <c r="E9096" i="1" l="1"/>
  <c r="F9095" i="1"/>
  <c r="E9097" i="1" l="1"/>
  <c r="F9096" i="1"/>
  <c r="F9097" i="1" l="1"/>
  <c r="E9098" i="1"/>
  <c r="E9099" i="1" l="1"/>
  <c r="F9098" i="1"/>
  <c r="E9100" i="1" l="1"/>
  <c r="F9099" i="1"/>
  <c r="F9100" i="1" l="1"/>
  <c r="E9101" i="1"/>
  <c r="F9101" i="1" l="1"/>
  <c r="E9102" i="1"/>
  <c r="F9102" i="1" l="1"/>
  <c r="E9103" i="1"/>
  <c r="E9104" i="1" l="1"/>
  <c r="F9103" i="1"/>
  <c r="E9105" i="1" l="1"/>
  <c r="F9104" i="1"/>
  <c r="F9105" i="1" l="1"/>
  <c r="E9106" i="1"/>
  <c r="E9107" i="1" l="1"/>
  <c r="F9106" i="1"/>
  <c r="E9108" i="1" l="1"/>
  <c r="F9107" i="1"/>
  <c r="F9108" i="1" l="1"/>
  <c r="E9109" i="1"/>
  <c r="F9109" i="1" l="1"/>
  <c r="E9110" i="1"/>
  <c r="F9110" i="1" l="1"/>
  <c r="E9111" i="1"/>
  <c r="E9112" i="1" l="1"/>
  <c r="F9111" i="1"/>
  <c r="E9113" i="1" l="1"/>
  <c r="F9112" i="1"/>
  <c r="F9113" i="1" l="1"/>
  <c r="E9114" i="1"/>
  <c r="E9115" i="1" l="1"/>
  <c r="F9114" i="1"/>
  <c r="E9116" i="1" l="1"/>
  <c r="F9115" i="1"/>
  <c r="F9116" i="1" l="1"/>
  <c r="E9117" i="1"/>
  <c r="F9117" i="1" l="1"/>
  <c r="E9118" i="1"/>
  <c r="F9118" i="1" l="1"/>
  <c r="E9119" i="1"/>
  <c r="E9120" i="1" l="1"/>
  <c r="F9119" i="1"/>
  <c r="E9121" i="1" l="1"/>
  <c r="F9120" i="1"/>
  <c r="F9121" i="1" l="1"/>
  <c r="E9122" i="1"/>
  <c r="E9123" i="1" l="1"/>
  <c r="F9122" i="1"/>
  <c r="E9124" i="1" l="1"/>
  <c r="F9123" i="1"/>
  <c r="F9124" i="1" l="1"/>
  <c r="E9125" i="1"/>
  <c r="F9125" i="1" l="1"/>
  <c r="E9126" i="1"/>
  <c r="F9126" i="1" l="1"/>
  <c r="E9127" i="1"/>
  <c r="E9128" i="1" l="1"/>
  <c r="F9127" i="1"/>
  <c r="E9129" i="1" l="1"/>
  <c r="F9128" i="1"/>
  <c r="F9129" i="1" l="1"/>
  <c r="E9130" i="1"/>
  <c r="E9131" i="1" l="1"/>
  <c r="F9130" i="1"/>
  <c r="E9132" i="1" l="1"/>
  <c r="F9131" i="1"/>
  <c r="F9132" i="1" l="1"/>
  <c r="E9133" i="1"/>
  <c r="F9133" i="1" l="1"/>
  <c r="E9134" i="1"/>
  <c r="F9134" i="1" l="1"/>
  <c r="E9135" i="1"/>
  <c r="E9136" i="1" l="1"/>
  <c r="F9135" i="1"/>
  <c r="E9137" i="1" l="1"/>
  <c r="F9136" i="1"/>
  <c r="F9137" i="1" l="1"/>
  <c r="E9138" i="1"/>
  <c r="E9139" i="1" l="1"/>
  <c r="F9138" i="1"/>
  <c r="E9140" i="1" l="1"/>
  <c r="F9139" i="1"/>
  <c r="F9140" i="1" l="1"/>
  <c r="E9141" i="1"/>
  <c r="F9141" i="1" l="1"/>
  <c r="E9142" i="1"/>
  <c r="F9142" i="1" l="1"/>
  <c r="E9143" i="1"/>
  <c r="E9144" i="1" l="1"/>
  <c r="F9143" i="1"/>
  <c r="E9145" i="1" l="1"/>
  <c r="F9144" i="1"/>
  <c r="F9145" i="1" l="1"/>
  <c r="E9146" i="1"/>
  <c r="E9147" i="1" l="1"/>
  <c r="F9146" i="1"/>
  <c r="E9148" i="1" l="1"/>
  <c r="F9147" i="1"/>
  <c r="F9148" i="1" l="1"/>
  <c r="E9149" i="1"/>
  <c r="F9149" i="1" l="1"/>
  <c r="E9150" i="1"/>
  <c r="F9150" i="1" l="1"/>
  <c r="E9151" i="1"/>
  <c r="E9152" i="1" l="1"/>
  <c r="F9151" i="1"/>
  <c r="E9153" i="1" l="1"/>
  <c r="F9152" i="1"/>
  <c r="F9153" i="1" l="1"/>
  <c r="E9154" i="1"/>
  <c r="E9155" i="1" l="1"/>
  <c r="F9154" i="1"/>
  <c r="E9156" i="1" l="1"/>
  <c r="F9155" i="1"/>
  <c r="F9156" i="1" l="1"/>
  <c r="E9157" i="1"/>
  <c r="F9157" i="1" l="1"/>
  <c r="E9158" i="1"/>
  <c r="F9158" i="1" l="1"/>
  <c r="E9159" i="1"/>
  <c r="E9160" i="1" l="1"/>
  <c r="F9159" i="1"/>
  <c r="E9161" i="1" l="1"/>
  <c r="F9160" i="1"/>
  <c r="F9161" i="1" l="1"/>
  <c r="E9162" i="1"/>
  <c r="E9163" i="1" l="1"/>
  <c r="F9162" i="1"/>
  <c r="E9164" i="1" l="1"/>
  <c r="F9163" i="1"/>
  <c r="F9164" i="1" l="1"/>
  <c r="E9165" i="1"/>
  <c r="F9165" i="1" l="1"/>
  <c r="E9166" i="1"/>
  <c r="F9166" i="1" l="1"/>
  <c r="E9167" i="1"/>
  <c r="E9168" i="1" l="1"/>
  <c r="F9167" i="1"/>
  <c r="E9169" i="1" l="1"/>
  <c r="F9168" i="1"/>
  <c r="F9169" i="1" l="1"/>
  <c r="E9170" i="1"/>
  <c r="E9171" i="1" l="1"/>
  <c r="F9170" i="1"/>
  <c r="E9172" i="1" l="1"/>
  <c r="F9171" i="1"/>
  <c r="F9172" i="1" l="1"/>
  <c r="E9173" i="1"/>
  <c r="F9173" i="1" l="1"/>
  <c r="E9174" i="1"/>
  <c r="F9174" i="1" l="1"/>
  <c r="E9175" i="1"/>
  <c r="E9176" i="1" l="1"/>
  <c r="F9175" i="1"/>
  <c r="E9177" i="1" l="1"/>
  <c r="F9176" i="1"/>
  <c r="F9177" i="1" l="1"/>
  <c r="E9178" i="1"/>
  <c r="E9179" i="1" l="1"/>
  <c r="F9178" i="1"/>
  <c r="E9180" i="1" l="1"/>
  <c r="F9179" i="1"/>
  <c r="F9180" i="1" l="1"/>
  <c r="E9181" i="1"/>
  <c r="F9181" i="1" l="1"/>
  <c r="E9182" i="1"/>
  <c r="F9182" i="1" l="1"/>
  <c r="E9183" i="1"/>
  <c r="E9184" i="1" l="1"/>
  <c r="F9183" i="1"/>
  <c r="E9185" i="1" l="1"/>
  <c r="F9184" i="1"/>
  <c r="F9185" i="1" l="1"/>
  <c r="E9186" i="1"/>
  <c r="E9187" i="1" l="1"/>
  <c r="F9186" i="1"/>
  <c r="E9188" i="1" l="1"/>
  <c r="F9187" i="1"/>
  <c r="F9188" i="1" l="1"/>
  <c r="E9189" i="1"/>
  <c r="F9189" i="1" l="1"/>
  <c r="E9190" i="1"/>
  <c r="F9190" i="1" l="1"/>
  <c r="E9191" i="1"/>
  <c r="E9192" i="1" l="1"/>
  <c r="F9191" i="1"/>
  <c r="E9193" i="1" l="1"/>
  <c r="F9192" i="1"/>
  <c r="F9193" i="1" l="1"/>
  <c r="E9194" i="1"/>
  <c r="F9194" i="1" l="1"/>
  <c r="E9195" i="1"/>
  <c r="E9196" i="1" l="1"/>
  <c r="F9195" i="1"/>
  <c r="E9197" i="1" l="1"/>
  <c r="F9196" i="1"/>
  <c r="F9197" i="1" l="1"/>
  <c r="E9198" i="1"/>
  <c r="F9198" i="1" l="1"/>
  <c r="E9199" i="1"/>
  <c r="E9200" i="1" l="1"/>
  <c r="F9199" i="1"/>
  <c r="E9201" i="1" l="1"/>
  <c r="F9200" i="1"/>
  <c r="F9201" i="1" l="1"/>
  <c r="E9202" i="1"/>
  <c r="F9202" i="1" l="1"/>
  <c r="E9203" i="1"/>
  <c r="E9204" i="1" l="1"/>
  <c r="F9203" i="1"/>
  <c r="E9205" i="1" l="1"/>
  <c r="F9204" i="1"/>
  <c r="F9205" i="1" l="1"/>
  <c r="E9206" i="1"/>
  <c r="F9206" i="1" l="1"/>
  <c r="E9207" i="1"/>
  <c r="E9208" i="1" l="1"/>
  <c r="F9207" i="1"/>
  <c r="E9209" i="1" l="1"/>
  <c r="F9208" i="1"/>
  <c r="F9209" i="1" l="1"/>
  <c r="E9210" i="1"/>
  <c r="F9210" i="1" l="1"/>
  <c r="E9211" i="1"/>
  <c r="E9212" i="1" l="1"/>
  <c r="F9211" i="1"/>
  <c r="E9213" i="1" l="1"/>
  <c r="F9212" i="1"/>
  <c r="F9213" i="1" l="1"/>
  <c r="E9214" i="1"/>
  <c r="F9214" i="1" l="1"/>
  <c r="E9215" i="1"/>
  <c r="E9216" i="1" l="1"/>
  <c r="F9215" i="1"/>
  <c r="E9217" i="1" l="1"/>
  <c r="F9216" i="1"/>
  <c r="F9217" i="1" l="1"/>
  <c r="E9218" i="1"/>
  <c r="F9218" i="1" l="1"/>
  <c r="E9219" i="1"/>
  <c r="E9220" i="1" l="1"/>
  <c r="F9219" i="1"/>
  <c r="E9221" i="1" l="1"/>
  <c r="F9220" i="1"/>
  <c r="F9221" i="1" l="1"/>
  <c r="E9222" i="1"/>
  <c r="F9222" i="1" l="1"/>
  <c r="E9223" i="1"/>
  <c r="E9224" i="1" l="1"/>
  <c r="F9223" i="1"/>
  <c r="E9225" i="1" l="1"/>
  <c r="F9224" i="1"/>
  <c r="F9225" i="1" l="1"/>
  <c r="E9226" i="1"/>
  <c r="F9226" i="1" l="1"/>
  <c r="E9227" i="1"/>
  <c r="E9228" i="1" l="1"/>
  <c r="F9227" i="1"/>
  <c r="E9229" i="1" l="1"/>
  <c r="F9228" i="1"/>
  <c r="F9229" i="1" l="1"/>
  <c r="E9230" i="1"/>
  <c r="F9230" i="1" l="1"/>
  <c r="E9231" i="1"/>
  <c r="E9232" i="1" l="1"/>
  <c r="F9231" i="1"/>
  <c r="E9233" i="1" l="1"/>
  <c r="F9232" i="1"/>
  <c r="F9233" i="1" l="1"/>
  <c r="E9234" i="1"/>
  <c r="F9234" i="1" l="1"/>
  <c r="E9235" i="1"/>
  <c r="E9236" i="1" l="1"/>
  <c r="F9235" i="1"/>
  <c r="E9237" i="1" l="1"/>
  <c r="F9236" i="1"/>
  <c r="F9237" i="1" l="1"/>
  <c r="E9238" i="1"/>
  <c r="F9238" i="1" l="1"/>
  <c r="E9239" i="1"/>
  <c r="E9240" i="1" l="1"/>
  <c r="F9239" i="1"/>
  <c r="E9241" i="1" l="1"/>
  <c r="F9240" i="1"/>
  <c r="F9241" i="1" l="1"/>
  <c r="E9242" i="1"/>
  <c r="F9242" i="1" l="1"/>
  <c r="E9243" i="1"/>
  <c r="E9244" i="1" l="1"/>
  <c r="F9243" i="1"/>
  <c r="E9245" i="1" l="1"/>
  <c r="F9244" i="1"/>
  <c r="F9245" i="1" l="1"/>
  <c r="E9246" i="1"/>
  <c r="F9246" i="1" l="1"/>
  <c r="E9247" i="1"/>
  <c r="E9248" i="1" l="1"/>
  <c r="F9247" i="1"/>
  <c r="E9249" i="1" l="1"/>
  <c r="F9248" i="1"/>
  <c r="F9249" i="1" l="1"/>
  <c r="E9250" i="1"/>
  <c r="F9250" i="1" l="1"/>
  <c r="E9251" i="1"/>
  <c r="E9252" i="1" l="1"/>
  <c r="F9251" i="1"/>
  <c r="E9253" i="1" l="1"/>
  <c r="F9252" i="1"/>
  <c r="F9253" i="1" l="1"/>
  <c r="E9254" i="1"/>
  <c r="F9254" i="1" l="1"/>
  <c r="E9255" i="1"/>
  <c r="E9256" i="1" l="1"/>
  <c r="F9255" i="1"/>
  <c r="E9257" i="1" l="1"/>
  <c r="F9256" i="1"/>
  <c r="F9257" i="1" l="1"/>
  <c r="E9258" i="1"/>
  <c r="F9258" i="1" l="1"/>
  <c r="E9259" i="1"/>
  <c r="E9260" i="1" l="1"/>
  <c r="F9259" i="1"/>
  <c r="E9261" i="1" l="1"/>
  <c r="F9260" i="1"/>
  <c r="F9261" i="1" l="1"/>
  <c r="E9262" i="1"/>
  <c r="F9262" i="1" l="1"/>
  <c r="E9263" i="1"/>
  <c r="F9263" i="1" l="1"/>
  <c r="E9264" i="1"/>
  <c r="F9264" i="1" l="1"/>
  <c r="E9265" i="1"/>
  <c r="E9266" i="1" l="1"/>
  <c r="F9265" i="1"/>
  <c r="E9267" i="1" l="1"/>
  <c r="F9266" i="1"/>
  <c r="F9267" i="1" l="1"/>
  <c r="E9268" i="1"/>
  <c r="E9269" i="1" l="1"/>
  <c r="F9268" i="1"/>
  <c r="E9270" i="1" l="1"/>
  <c r="F9269" i="1"/>
  <c r="F9270" i="1" l="1"/>
  <c r="E9271" i="1"/>
  <c r="F9271" i="1" l="1"/>
  <c r="E9272" i="1"/>
  <c r="F9272" i="1" l="1"/>
  <c r="E9273" i="1"/>
  <c r="E9274" i="1" l="1"/>
  <c r="F9273" i="1"/>
  <c r="E9275" i="1" l="1"/>
  <c r="F9274" i="1"/>
  <c r="F9275" i="1" l="1"/>
  <c r="E9276" i="1"/>
  <c r="E9277" i="1" l="1"/>
  <c r="F9276" i="1"/>
  <c r="E9278" i="1" l="1"/>
  <c r="F9277" i="1"/>
  <c r="F9278" i="1" l="1"/>
  <c r="E9279" i="1"/>
  <c r="F9279" i="1" l="1"/>
  <c r="E9280" i="1"/>
  <c r="F9280" i="1" l="1"/>
  <c r="E9281" i="1"/>
  <c r="E9282" i="1" l="1"/>
  <c r="F9281" i="1"/>
  <c r="E9283" i="1" l="1"/>
  <c r="F9282" i="1"/>
  <c r="F9283" i="1" l="1"/>
  <c r="E9284" i="1"/>
  <c r="E9285" i="1" l="1"/>
  <c r="F9284" i="1"/>
  <c r="E9286" i="1" l="1"/>
  <c r="F9285" i="1"/>
  <c r="F9286" i="1" l="1"/>
  <c r="E9287" i="1"/>
  <c r="F9287" i="1" l="1"/>
  <c r="E9288" i="1"/>
  <c r="F9288" i="1" l="1"/>
  <c r="E9289" i="1"/>
  <c r="E9290" i="1" l="1"/>
  <c r="F9289" i="1"/>
  <c r="E9291" i="1" l="1"/>
  <c r="F9290" i="1"/>
  <c r="F9291" i="1" l="1"/>
  <c r="E9292" i="1"/>
  <c r="E9293" i="1" l="1"/>
  <c r="F9292" i="1"/>
  <c r="E9294" i="1" l="1"/>
  <c r="F9293" i="1"/>
  <c r="F9294" i="1" l="1"/>
  <c r="E9295" i="1"/>
  <c r="F9295" i="1" l="1"/>
  <c r="E9296" i="1"/>
  <c r="F9296" i="1" l="1"/>
  <c r="E9297" i="1"/>
  <c r="E9298" i="1" l="1"/>
  <c r="F9297" i="1"/>
  <c r="E9299" i="1" l="1"/>
  <c r="F9298" i="1"/>
  <c r="F9299" i="1" l="1"/>
  <c r="E9300" i="1"/>
  <c r="E9301" i="1" l="1"/>
  <c r="F9300" i="1"/>
  <c r="E9302" i="1" l="1"/>
  <c r="F9301" i="1"/>
  <c r="F9302" i="1" l="1"/>
  <c r="E9303" i="1"/>
  <c r="F9303" i="1" l="1"/>
  <c r="E9304" i="1"/>
  <c r="F9304" i="1" l="1"/>
  <c r="E9305" i="1"/>
  <c r="E9306" i="1" l="1"/>
  <c r="F9305" i="1"/>
  <c r="E9307" i="1" l="1"/>
  <c r="F9306" i="1"/>
  <c r="F9307" i="1" l="1"/>
  <c r="E9308" i="1"/>
  <c r="E9309" i="1" l="1"/>
  <c r="F9308" i="1"/>
  <c r="E9310" i="1" l="1"/>
  <c r="F9309" i="1"/>
  <c r="F9310" i="1" l="1"/>
  <c r="E9311" i="1"/>
  <c r="F9311" i="1" l="1"/>
  <c r="E9312" i="1"/>
  <c r="F9312" i="1" l="1"/>
  <c r="E9313" i="1"/>
  <c r="E9314" i="1" l="1"/>
  <c r="F9313" i="1"/>
  <c r="E9315" i="1" l="1"/>
  <c r="F9314" i="1"/>
  <c r="F9315" i="1" l="1"/>
  <c r="E9316" i="1"/>
  <c r="E9317" i="1" l="1"/>
  <c r="F9316" i="1"/>
  <c r="E9318" i="1" l="1"/>
  <c r="F9317" i="1"/>
  <c r="F9318" i="1" l="1"/>
  <c r="E9319" i="1"/>
  <c r="F9319" i="1" l="1"/>
  <c r="E9320" i="1"/>
  <c r="F9320" i="1" l="1"/>
  <c r="E9321" i="1"/>
  <c r="E9322" i="1" l="1"/>
  <c r="F9321" i="1"/>
  <c r="E9323" i="1" l="1"/>
  <c r="F9322" i="1"/>
  <c r="F9323" i="1" l="1"/>
  <c r="E9324" i="1"/>
  <c r="E9325" i="1" l="1"/>
  <c r="F9324" i="1"/>
  <c r="E9326" i="1" l="1"/>
  <c r="F9325" i="1"/>
  <c r="F9326" i="1" l="1"/>
  <c r="E9327" i="1"/>
  <c r="F9327" i="1" l="1"/>
  <c r="E9328" i="1"/>
  <c r="F9328" i="1" l="1"/>
  <c r="E9329" i="1"/>
  <c r="E9330" i="1" l="1"/>
  <c r="F9329" i="1"/>
  <c r="E9331" i="1" l="1"/>
  <c r="F9330" i="1"/>
  <c r="F9331" i="1" l="1"/>
  <c r="E9332" i="1"/>
  <c r="E9333" i="1" l="1"/>
  <c r="F9332" i="1"/>
  <c r="E9334" i="1" l="1"/>
  <c r="F9333" i="1"/>
  <c r="F9334" i="1" l="1"/>
  <c r="E9335" i="1"/>
  <c r="F9335" i="1" l="1"/>
  <c r="E9336" i="1"/>
  <c r="F9336" i="1" l="1"/>
  <c r="E9337" i="1"/>
  <c r="E9338" i="1" l="1"/>
  <c r="F9337" i="1"/>
  <c r="E9339" i="1" l="1"/>
  <c r="F9338" i="1"/>
  <c r="F9339" i="1" l="1"/>
  <c r="E9340" i="1"/>
  <c r="E9341" i="1" l="1"/>
  <c r="F9340" i="1"/>
  <c r="E9342" i="1" l="1"/>
  <c r="F9341" i="1"/>
  <c r="F9342" i="1" l="1"/>
  <c r="E9343" i="1"/>
  <c r="F9343" i="1" l="1"/>
  <c r="E9344" i="1"/>
  <c r="F9344" i="1" l="1"/>
  <c r="E9345" i="1"/>
  <c r="E9346" i="1" l="1"/>
  <c r="F9345" i="1"/>
  <c r="E9347" i="1" l="1"/>
  <c r="F9346" i="1"/>
  <c r="F9347" i="1" l="1"/>
  <c r="E9348" i="1"/>
  <c r="E9349" i="1" l="1"/>
  <c r="F9348" i="1"/>
  <c r="E9350" i="1" l="1"/>
  <c r="F9349" i="1"/>
  <c r="F9350" i="1" l="1"/>
  <c r="E9351" i="1"/>
  <c r="F9351" i="1" l="1"/>
  <c r="E9352" i="1"/>
  <c r="F9352" i="1" l="1"/>
  <c r="E9353" i="1"/>
  <c r="E9354" i="1" l="1"/>
  <c r="F9353" i="1"/>
  <c r="E9355" i="1" l="1"/>
  <c r="F9354" i="1"/>
  <c r="F9355" i="1" l="1"/>
  <c r="E9356" i="1"/>
  <c r="E9357" i="1" l="1"/>
  <c r="F9356" i="1"/>
  <c r="E9358" i="1" l="1"/>
  <c r="F9357" i="1"/>
  <c r="F9358" i="1" l="1"/>
  <c r="E9359" i="1"/>
  <c r="F9359" i="1" l="1"/>
  <c r="E9360" i="1"/>
  <c r="F9360" i="1" l="1"/>
  <c r="E9361" i="1"/>
  <c r="E9362" i="1" l="1"/>
  <c r="F9361" i="1"/>
  <c r="E9363" i="1" l="1"/>
  <c r="F9362" i="1"/>
  <c r="F9363" i="1" l="1"/>
  <c r="E9364" i="1"/>
  <c r="E9365" i="1" l="1"/>
  <c r="F9364" i="1"/>
  <c r="E9366" i="1" l="1"/>
  <c r="F9365" i="1"/>
  <c r="F9366" i="1" l="1"/>
  <c r="E9367" i="1"/>
  <c r="F9367" i="1" l="1"/>
  <c r="E9368" i="1"/>
  <c r="F9368" i="1" l="1"/>
  <c r="E9369" i="1"/>
  <c r="E9370" i="1" l="1"/>
  <c r="F9369" i="1"/>
  <c r="E9371" i="1" l="1"/>
  <c r="F9370" i="1"/>
  <c r="F9371" i="1" l="1"/>
  <c r="E9372" i="1"/>
  <c r="E9373" i="1" l="1"/>
  <c r="F9372" i="1"/>
  <c r="E9374" i="1" l="1"/>
  <c r="F9373" i="1"/>
  <c r="F9374" i="1" l="1"/>
  <c r="E9375" i="1"/>
  <c r="F9375" i="1" l="1"/>
  <c r="E9376" i="1"/>
  <c r="F9376" i="1" l="1"/>
  <c r="E9377" i="1"/>
  <c r="E9378" i="1" l="1"/>
  <c r="F9377" i="1"/>
  <c r="E9379" i="1" l="1"/>
  <c r="F9378" i="1"/>
  <c r="F9379" i="1" l="1"/>
  <c r="E9380" i="1"/>
  <c r="E9381" i="1" l="1"/>
  <c r="F9380" i="1"/>
  <c r="E9382" i="1" l="1"/>
  <c r="F9381" i="1"/>
  <c r="F9382" i="1" l="1"/>
  <c r="E9383" i="1"/>
  <c r="F9383" i="1" l="1"/>
  <c r="E9384" i="1"/>
  <c r="F9384" i="1" l="1"/>
  <c r="E9385" i="1"/>
  <c r="E9386" i="1" l="1"/>
  <c r="F9385" i="1"/>
  <c r="E9387" i="1" l="1"/>
  <c r="F9386" i="1"/>
  <c r="F9387" i="1" l="1"/>
  <c r="E9388" i="1"/>
  <c r="E9389" i="1" l="1"/>
  <c r="F9388" i="1"/>
  <c r="E9390" i="1" l="1"/>
  <c r="F9389" i="1"/>
  <c r="F9390" i="1" l="1"/>
  <c r="E9391" i="1"/>
  <c r="F9391" i="1" l="1"/>
  <c r="E9392" i="1"/>
  <c r="F9392" i="1" l="1"/>
  <c r="E9393" i="1"/>
  <c r="E9394" i="1" l="1"/>
  <c r="F9393" i="1"/>
  <c r="E9395" i="1" l="1"/>
  <c r="F9394" i="1"/>
  <c r="F9395" i="1" l="1"/>
  <c r="E9396" i="1"/>
  <c r="E9397" i="1" l="1"/>
  <c r="F9396" i="1"/>
  <c r="E9398" i="1" l="1"/>
  <c r="F9397" i="1"/>
  <c r="E9399" i="1" l="1"/>
  <c r="F9398" i="1"/>
  <c r="F9399" i="1" l="1"/>
  <c r="E9400" i="1"/>
  <c r="F9400" i="1" l="1"/>
  <c r="E9401" i="1"/>
  <c r="E9402" i="1" l="1"/>
  <c r="F9401" i="1"/>
  <c r="E9403" i="1" l="1"/>
  <c r="F9402" i="1"/>
  <c r="F9403" i="1" l="1"/>
  <c r="E9404" i="1"/>
  <c r="F9404" i="1" l="1"/>
  <c r="E9405" i="1"/>
  <c r="E9406" i="1" l="1"/>
  <c r="F9405" i="1"/>
  <c r="E9407" i="1" l="1"/>
  <c r="F9406" i="1"/>
  <c r="F9407" i="1" l="1"/>
  <c r="E9408" i="1"/>
  <c r="F9408" i="1" l="1"/>
  <c r="E9409" i="1"/>
  <c r="E9410" i="1" l="1"/>
  <c r="F9409" i="1"/>
  <c r="E9411" i="1" l="1"/>
  <c r="F9410" i="1"/>
  <c r="F9411" i="1" l="1"/>
  <c r="E9412" i="1"/>
  <c r="F9412" i="1" l="1"/>
  <c r="E9413" i="1"/>
  <c r="E9414" i="1" l="1"/>
  <c r="F9413" i="1"/>
  <c r="E9415" i="1" l="1"/>
  <c r="F9414" i="1"/>
  <c r="F9415" i="1" l="1"/>
  <c r="E9416" i="1"/>
  <c r="F9416" i="1" l="1"/>
  <c r="E9417" i="1"/>
  <c r="E9418" i="1" l="1"/>
  <c r="F9417" i="1"/>
  <c r="E9419" i="1" l="1"/>
  <c r="F9418" i="1"/>
  <c r="F9419" i="1" l="1"/>
  <c r="E9420" i="1"/>
  <c r="F9420" i="1" l="1"/>
  <c r="E9421" i="1"/>
  <c r="E9422" i="1" l="1"/>
  <c r="F9421" i="1"/>
  <c r="E9423" i="1" l="1"/>
  <c r="F9422" i="1"/>
  <c r="F9423" i="1" l="1"/>
  <c r="E9424" i="1"/>
  <c r="F9424" i="1" l="1"/>
  <c r="E9425" i="1"/>
  <c r="E9426" i="1" l="1"/>
  <c r="F9425" i="1"/>
  <c r="E9427" i="1" l="1"/>
  <c r="F9426" i="1"/>
  <c r="F9427" i="1" l="1"/>
  <c r="E9428" i="1"/>
  <c r="F9428" i="1" l="1"/>
  <c r="E9429" i="1"/>
  <c r="E9430" i="1" l="1"/>
  <c r="F9429" i="1"/>
  <c r="E9431" i="1" l="1"/>
  <c r="F9430" i="1"/>
  <c r="F9431" i="1" l="1"/>
  <c r="E9432" i="1"/>
  <c r="F9432" i="1" l="1"/>
  <c r="E9433" i="1"/>
  <c r="E9434" i="1" l="1"/>
  <c r="F9433" i="1"/>
  <c r="E9435" i="1" l="1"/>
  <c r="F9434" i="1"/>
  <c r="F9435" i="1" l="1"/>
  <c r="E9436" i="1"/>
  <c r="F9436" i="1" l="1"/>
  <c r="E9437" i="1"/>
  <c r="E9438" i="1" l="1"/>
  <c r="F9437" i="1"/>
  <c r="E9439" i="1" l="1"/>
  <c r="F9438" i="1"/>
  <c r="F9439" i="1" l="1"/>
  <c r="E9440" i="1"/>
  <c r="F9440" i="1" l="1"/>
  <c r="E9441" i="1"/>
  <c r="E9442" i="1" l="1"/>
  <c r="F9441" i="1"/>
  <c r="E9443" i="1" l="1"/>
  <c r="F9442" i="1"/>
  <c r="F9443" i="1" l="1"/>
  <c r="E9444" i="1"/>
  <c r="F9444" i="1" l="1"/>
  <c r="E9445" i="1"/>
  <c r="E9446" i="1" l="1"/>
  <c r="F9445" i="1"/>
  <c r="E9447" i="1" l="1"/>
  <c r="F9446" i="1"/>
  <c r="F9447" i="1" l="1"/>
  <c r="E9448" i="1"/>
  <c r="F9448" i="1" l="1"/>
  <c r="E9449" i="1"/>
  <c r="E9450" i="1" l="1"/>
  <c r="F9449" i="1"/>
  <c r="E9451" i="1" l="1"/>
  <c r="F9450" i="1"/>
  <c r="F9451" i="1" l="1"/>
  <c r="E9452" i="1"/>
  <c r="F9452" i="1" l="1"/>
  <c r="E9453" i="1"/>
  <c r="E9454" i="1" l="1"/>
  <c r="F9453" i="1"/>
  <c r="E9455" i="1" l="1"/>
  <c r="F9454" i="1"/>
  <c r="F9455" i="1" l="1"/>
  <c r="E9456" i="1"/>
  <c r="F9456" i="1" l="1"/>
  <c r="E9457" i="1"/>
  <c r="E9458" i="1" l="1"/>
  <c r="F9457" i="1"/>
  <c r="E9459" i="1" l="1"/>
  <c r="F9458" i="1"/>
  <c r="F9459" i="1" l="1"/>
  <c r="E9460" i="1"/>
  <c r="F9460" i="1" l="1"/>
  <c r="E9461" i="1"/>
  <c r="E9462" i="1" l="1"/>
  <c r="F9461" i="1"/>
  <c r="E9463" i="1" l="1"/>
  <c r="F9462" i="1"/>
  <c r="F9463" i="1" l="1"/>
  <c r="E9464" i="1"/>
  <c r="F9464" i="1" l="1"/>
  <c r="E9465" i="1"/>
  <c r="E9466" i="1" l="1"/>
  <c r="F9465" i="1"/>
  <c r="E9467" i="1" l="1"/>
  <c r="F9466" i="1"/>
  <c r="F9467" i="1" l="1"/>
  <c r="E9468" i="1"/>
  <c r="F9468" i="1" l="1"/>
  <c r="E9469" i="1"/>
  <c r="E9470" i="1" l="1"/>
  <c r="F9469" i="1"/>
  <c r="E9471" i="1" l="1"/>
  <c r="F9470" i="1"/>
  <c r="F9471" i="1" l="1"/>
  <c r="E9472" i="1"/>
  <c r="F9472" i="1" l="1"/>
  <c r="E9473" i="1"/>
  <c r="E9474" i="1" l="1"/>
  <c r="F9473" i="1"/>
  <c r="E9475" i="1" l="1"/>
  <c r="F9474" i="1"/>
  <c r="F9475" i="1" l="1"/>
  <c r="E9476" i="1"/>
  <c r="F9476" i="1" l="1"/>
  <c r="E9477" i="1"/>
  <c r="E9478" i="1" l="1"/>
  <c r="F9477" i="1"/>
  <c r="E9479" i="1" l="1"/>
  <c r="F9478" i="1"/>
  <c r="F9479" i="1" l="1"/>
  <c r="E9480" i="1"/>
  <c r="F9480" i="1" l="1"/>
  <c r="E9481" i="1"/>
  <c r="E9482" i="1" l="1"/>
  <c r="F9481" i="1"/>
  <c r="F9482" i="1" l="1"/>
  <c r="E9483" i="1"/>
  <c r="F9483" i="1" l="1"/>
  <c r="E9484" i="1"/>
  <c r="E9485" i="1" l="1"/>
  <c r="F9484" i="1"/>
  <c r="F9485" i="1" l="1"/>
  <c r="E9486" i="1"/>
  <c r="F9486" i="1" l="1"/>
  <c r="E9487" i="1"/>
  <c r="E9488" i="1" l="1"/>
  <c r="F9487" i="1"/>
  <c r="E9489" i="1" l="1"/>
  <c r="F9488" i="1"/>
  <c r="E9490" i="1" l="1"/>
  <c r="F9489" i="1"/>
  <c r="F9490" i="1" l="1"/>
  <c r="E9491" i="1"/>
  <c r="F9491" i="1" l="1"/>
  <c r="E9492" i="1"/>
  <c r="E9493" i="1" l="1"/>
  <c r="F9492" i="1"/>
  <c r="F9493" i="1" l="1"/>
  <c r="E9494" i="1"/>
  <c r="F9494" i="1" l="1"/>
  <c r="E9495" i="1"/>
  <c r="E9496" i="1" l="1"/>
  <c r="F9495" i="1"/>
  <c r="E9497" i="1" l="1"/>
  <c r="F9496" i="1"/>
  <c r="E9498" i="1" l="1"/>
  <c r="F9497" i="1"/>
  <c r="F9498" i="1" l="1"/>
  <c r="E9499" i="1"/>
  <c r="F9499" i="1" l="1"/>
  <c r="E9500" i="1"/>
  <c r="E9501" i="1" l="1"/>
  <c r="F9500" i="1"/>
  <c r="E9502" i="1" l="1"/>
  <c r="F9501" i="1"/>
  <c r="F9502" i="1" l="1"/>
  <c r="E9503" i="1"/>
  <c r="F9503" i="1" l="1"/>
  <c r="E9504" i="1"/>
  <c r="E9505" i="1" l="1"/>
  <c r="F9504" i="1"/>
  <c r="E9506" i="1" l="1"/>
  <c r="F9505" i="1"/>
  <c r="F9506" i="1" l="1"/>
  <c r="E9507" i="1"/>
  <c r="F9507" i="1" l="1"/>
  <c r="E9508" i="1"/>
  <c r="E9509" i="1" l="1"/>
  <c r="F9508" i="1"/>
  <c r="E9510" i="1" l="1"/>
  <c r="F9509" i="1"/>
  <c r="F9510" i="1" l="1"/>
  <c r="E9511" i="1"/>
  <c r="F9511" i="1" l="1"/>
  <c r="E9512" i="1"/>
  <c r="E9513" i="1" l="1"/>
  <c r="F9512" i="1"/>
  <c r="E9514" i="1" l="1"/>
  <c r="F9513" i="1"/>
  <c r="F9514" i="1" l="1"/>
  <c r="E9515" i="1"/>
  <c r="F9515" i="1" l="1"/>
  <c r="E9516" i="1"/>
  <c r="E9517" i="1" l="1"/>
  <c r="F9516" i="1"/>
  <c r="E9518" i="1" l="1"/>
  <c r="F9517" i="1"/>
  <c r="F9518" i="1" l="1"/>
  <c r="E9519" i="1"/>
  <c r="F9519" i="1" l="1"/>
  <c r="E9520" i="1"/>
  <c r="E9521" i="1" l="1"/>
  <c r="F9520" i="1"/>
  <c r="E9522" i="1" l="1"/>
  <c r="F9521" i="1"/>
  <c r="F9522" i="1" l="1"/>
  <c r="E9523" i="1"/>
  <c r="F9523" i="1" l="1"/>
  <c r="E9524" i="1"/>
  <c r="E9525" i="1" l="1"/>
  <c r="F9524" i="1"/>
  <c r="E9526" i="1" l="1"/>
  <c r="F9525" i="1"/>
  <c r="F9526" i="1" l="1"/>
  <c r="E9527" i="1"/>
  <c r="F9527" i="1" l="1"/>
  <c r="E9528" i="1"/>
  <c r="E9529" i="1" l="1"/>
  <c r="F9528" i="1"/>
  <c r="E9530" i="1" l="1"/>
  <c r="F9529" i="1"/>
  <c r="F9530" i="1" l="1"/>
  <c r="E9531" i="1"/>
  <c r="F9531" i="1" l="1"/>
  <c r="E9532" i="1"/>
  <c r="E9533" i="1" l="1"/>
  <c r="F9532" i="1"/>
  <c r="E9534" i="1" l="1"/>
  <c r="F9533" i="1"/>
  <c r="F9534" i="1" l="1"/>
  <c r="E9535" i="1"/>
  <c r="F9535" i="1" l="1"/>
  <c r="E9536" i="1"/>
  <c r="E9537" i="1" l="1"/>
  <c r="F9536" i="1"/>
  <c r="E9538" i="1" l="1"/>
  <c r="F9537" i="1"/>
  <c r="F9538" i="1" l="1"/>
  <c r="E9539" i="1"/>
  <c r="F9539" i="1" l="1"/>
  <c r="E9540" i="1"/>
  <c r="E9541" i="1" l="1"/>
  <c r="F9540" i="1"/>
  <c r="E9542" i="1" l="1"/>
  <c r="F9541" i="1"/>
  <c r="F9542" i="1" l="1"/>
  <c r="E9543" i="1"/>
  <c r="F9543" i="1" l="1"/>
  <c r="E9544" i="1"/>
  <c r="E9545" i="1" l="1"/>
  <c r="F9544" i="1"/>
  <c r="E9546" i="1" l="1"/>
  <c r="F9545" i="1"/>
  <c r="F9546" i="1" l="1"/>
  <c r="E9547" i="1"/>
  <c r="F9547" i="1" l="1"/>
  <c r="E9548" i="1"/>
  <c r="E9549" i="1" l="1"/>
  <c r="F9548" i="1"/>
  <c r="E9550" i="1" l="1"/>
  <c r="F9549" i="1"/>
  <c r="F9550" i="1" l="1"/>
  <c r="E9551" i="1"/>
  <c r="F9551" i="1" l="1"/>
  <c r="E9552" i="1"/>
  <c r="E9553" i="1" l="1"/>
  <c r="F9552" i="1"/>
  <c r="E9554" i="1" l="1"/>
  <c r="F9553" i="1"/>
  <c r="F9554" i="1" l="1"/>
  <c r="E9555" i="1"/>
  <c r="F9555" i="1" l="1"/>
  <c r="E9556" i="1"/>
  <c r="E9557" i="1" l="1"/>
  <c r="F9556" i="1"/>
  <c r="E9558" i="1" l="1"/>
  <c r="F9557" i="1"/>
  <c r="F9558" i="1" l="1"/>
  <c r="E9559" i="1"/>
  <c r="F9559" i="1" l="1"/>
  <c r="E9560" i="1"/>
  <c r="E9561" i="1" l="1"/>
  <c r="F9560" i="1"/>
  <c r="E9562" i="1" l="1"/>
  <c r="F9561" i="1"/>
  <c r="F9562" i="1" l="1"/>
  <c r="E9563" i="1"/>
  <c r="F9563" i="1" l="1"/>
  <c r="E9564" i="1"/>
  <c r="E9565" i="1" l="1"/>
  <c r="F9564" i="1"/>
  <c r="E9566" i="1" l="1"/>
  <c r="F9565" i="1"/>
  <c r="F9566" i="1" l="1"/>
  <c r="E9567" i="1"/>
  <c r="F9567" i="1" l="1"/>
  <c r="E9568" i="1"/>
  <c r="E9569" i="1" l="1"/>
  <c r="F9568" i="1"/>
  <c r="E9570" i="1" l="1"/>
  <c r="F9569" i="1"/>
  <c r="F9570" i="1" l="1"/>
  <c r="E9571" i="1"/>
  <c r="F9571" i="1" l="1"/>
  <c r="E9572" i="1"/>
  <c r="E9573" i="1" l="1"/>
  <c r="F9572" i="1"/>
  <c r="E9574" i="1" l="1"/>
  <c r="F9573" i="1"/>
  <c r="F9574" i="1" l="1"/>
  <c r="E9575" i="1"/>
  <c r="F9575" i="1" l="1"/>
  <c r="E9576" i="1"/>
  <c r="E9577" i="1" l="1"/>
  <c r="F9576" i="1"/>
  <c r="E9578" i="1" l="1"/>
  <c r="F9577" i="1"/>
  <c r="F9578" i="1" l="1"/>
  <c r="E9579" i="1"/>
  <c r="F9579" i="1" l="1"/>
  <c r="E9580" i="1"/>
  <c r="E9581" i="1" l="1"/>
  <c r="F9580" i="1"/>
  <c r="E9582" i="1" l="1"/>
  <c r="F9581" i="1"/>
  <c r="F9582" i="1" l="1"/>
  <c r="E9583" i="1"/>
  <c r="F9583" i="1" l="1"/>
  <c r="E9584" i="1"/>
  <c r="E9585" i="1" l="1"/>
  <c r="F9584" i="1"/>
  <c r="E9586" i="1" l="1"/>
  <c r="F9585" i="1"/>
  <c r="F9586" i="1" l="1"/>
  <c r="E9587" i="1"/>
  <c r="F9587" i="1" l="1"/>
  <c r="E9588" i="1"/>
  <c r="E9589" i="1" l="1"/>
  <c r="F9588" i="1"/>
  <c r="E9590" i="1" l="1"/>
  <c r="F9589" i="1"/>
  <c r="F9590" i="1" l="1"/>
  <c r="E9591" i="1"/>
  <c r="F9591" i="1" l="1"/>
  <c r="E9592" i="1"/>
  <c r="E9593" i="1" l="1"/>
  <c r="F9592" i="1"/>
  <c r="E9594" i="1" l="1"/>
  <c r="F9594" i="1" s="1"/>
  <c r="F9593" i="1"/>
</calcChain>
</file>

<file path=xl/sharedStrings.xml><?xml version="1.0" encoding="utf-8"?>
<sst xmlns="http://schemas.openxmlformats.org/spreadsheetml/2006/main" count="115526" uniqueCount="16281">
  <si>
    <t>Codigo de Operción</t>
  </si>
  <si>
    <t>Serie</t>
  </si>
  <si>
    <t>Fecha de emision</t>
  </si>
  <si>
    <t>Hora</t>
  </si>
  <si>
    <t>Cliente</t>
  </si>
  <si>
    <t>Monto</t>
  </si>
  <si>
    <t>Cambio</t>
  </si>
  <si>
    <t>monto</t>
  </si>
  <si>
    <t>Numero de documento</t>
  </si>
  <si>
    <t>Descripción</t>
  </si>
  <si>
    <t>RUC</t>
  </si>
  <si>
    <t>Tipo Comprobante</t>
  </si>
  <si>
    <t>Nro Comprobante</t>
  </si>
  <si>
    <t>Fecha Emisión</t>
  </si>
  <si>
    <t>Importe Total</t>
  </si>
  <si>
    <t>Estado Comprobante</t>
  </si>
  <si>
    <t>Estado Contribuyente</t>
  </si>
  <si>
    <t>Condición Domicilio</t>
  </si>
  <si>
    <t>B001-339</t>
  </si>
  <si>
    <t>B001</t>
  </si>
  <si>
    <t>andre bryan galarreta</t>
  </si>
  <si>
    <t>71996930</t>
  </si>
  <si>
    <t>Por la venta de dólares</t>
  </si>
  <si>
    <t>ACEPTADO</t>
  </si>
  <si>
    <t>ACTIVO</t>
  </si>
  <si>
    <t>HABIDO</t>
  </si>
  <si>
    <t>B001-340</t>
  </si>
  <si>
    <t>B001-341</t>
  </si>
  <si>
    <t>B001-342</t>
  </si>
  <si>
    <t>ELISEO HUAMAN</t>
  </si>
  <si>
    <t>46206480</t>
  </si>
  <si>
    <t>B001-343</t>
  </si>
  <si>
    <t xml:space="preserve">Daniela Cristina Vásquez </t>
  </si>
  <si>
    <t>73761804</t>
  </si>
  <si>
    <t>B001-344</t>
  </si>
  <si>
    <t>Andrea Limon</t>
  </si>
  <si>
    <t>72705303</t>
  </si>
  <si>
    <t>Por la compra de dólares</t>
  </si>
  <si>
    <t>B001-345</t>
  </si>
  <si>
    <t>augusto tantalean</t>
  </si>
  <si>
    <t>45816846</t>
  </si>
  <si>
    <t>B001-346</t>
  </si>
  <si>
    <t>Joseph Darmont Darmont</t>
  </si>
  <si>
    <t>73650351</t>
  </si>
  <si>
    <t>B001-347</t>
  </si>
  <si>
    <t>Andrea Marleny Rivera</t>
  </si>
  <si>
    <t>76397624</t>
  </si>
  <si>
    <t>B001-348</t>
  </si>
  <si>
    <t>Angel Manuel Collantes</t>
  </si>
  <si>
    <t>10867028</t>
  </si>
  <si>
    <t>B001-349</t>
  </si>
  <si>
    <t>Manuel Saldarriaga</t>
  </si>
  <si>
    <t>74582030</t>
  </si>
  <si>
    <t>B001-350</t>
  </si>
  <si>
    <t>B001-351</t>
  </si>
  <si>
    <t>B001-352</t>
  </si>
  <si>
    <t>Arturo Pahuacho</t>
  </si>
  <si>
    <t>40310332</t>
  </si>
  <si>
    <t>B001-353</t>
  </si>
  <si>
    <t>Javier Edwar oliverA</t>
  </si>
  <si>
    <t>47769062</t>
  </si>
  <si>
    <t>B001-354</t>
  </si>
  <si>
    <t>Diego Antonio Torres</t>
  </si>
  <si>
    <t>44037148</t>
  </si>
  <si>
    <t>B001-355</t>
  </si>
  <si>
    <t>B001-356</t>
  </si>
  <si>
    <t>ELIZABETH MILAGROS VIVAS</t>
  </si>
  <si>
    <t>40809530</t>
  </si>
  <si>
    <t>B001-357</t>
  </si>
  <si>
    <t>Andy Omar Mallqui A</t>
  </si>
  <si>
    <t>71137452</t>
  </si>
  <si>
    <t>B001-358</t>
  </si>
  <si>
    <t>B001-359</t>
  </si>
  <si>
    <t>SANDY ELIZABETH ORE</t>
  </si>
  <si>
    <t>70435676</t>
  </si>
  <si>
    <t>B001-360</t>
  </si>
  <si>
    <t>B001-361</t>
  </si>
  <si>
    <t>B001-362</t>
  </si>
  <si>
    <t>Maria Ana Claudia Vidal</t>
  </si>
  <si>
    <t>72846160</t>
  </si>
  <si>
    <t>B001-363</t>
  </si>
  <si>
    <t>Ronald Alejandro Martinez</t>
  </si>
  <si>
    <t>47736701</t>
  </si>
  <si>
    <t>B001-364</t>
  </si>
  <si>
    <t>LAILA NIUCJA ESCUDERO</t>
  </si>
  <si>
    <t>41577187</t>
  </si>
  <si>
    <t>B001-365</t>
  </si>
  <si>
    <t>DEUSTUA &amp; HALPERIN ABOGADOS S.C.R.L</t>
  </si>
  <si>
    <t>20266231114</t>
  </si>
  <si>
    <t>ANULADO</t>
  </si>
  <si>
    <t>B001-366</t>
  </si>
  <si>
    <t>RODOLFO MIJHAIL SALAZAR</t>
  </si>
  <si>
    <t>43942315</t>
  </si>
  <si>
    <t>B001-367</t>
  </si>
  <si>
    <t>B001-368</t>
  </si>
  <si>
    <t>Wilfredo Pedro Toscano</t>
  </si>
  <si>
    <t>6714432</t>
  </si>
  <si>
    <t>B001-369</t>
  </si>
  <si>
    <t>MARLON ALVARADO</t>
  </si>
  <si>
    <t>2888208</t>
  </si>
  <si>
    <t>NO EXISTE</t>
  </si>
  <si>
    <t>-</t>
  </si>
  <si>
    <t>B001-370</t>
  </si>
  <si>
    <t xml:space="preserve">Sharon Diaz </t>
  </si>
  <si>
    <t>47140554</t>
  </si>
  <si>
    <t>B001-371</t>
  </si>
  <si>
    <t>B001-372</t>
  </si>
  <si>
    <t>JESSICA FUCAY</t>
  </si>
  <si>
    <t>40144328</t>
  </si>
  <si>
    <t>B001-373</t>
  </si>
  <si>
    <t>B001-374</t>
  </si>
  <si>
    <t>huambrillo tours agencia de viajes y operadores de turismo</t>
  </si>
  <si>
    <t>20604915261</t>
  </si>
  <si>
    <t>B001-375</t>
  </si>
  <si>
    <t>B001-376</t>
  </si>
  <si>
    <t>B001-377</t>
  </si>
  <si>
    <t>ASHLEY ISABEL MARTINEZ</t>
  </si>
  <si>
    <t>47514203</t>
  </si>
  <si>
    <t>B001-378</t>
  </si>
  <si>
    <t>Andy Marcial  Inga</t>
  </si>
  <si>
    <t>72180636</t>
  </si>
  <si>
    <t>B001-379</t>
  </si>
  <si>
    <t>SAMUEL JESUS BUSTAMANTE</t>
  </si>
  <si>
    <t>45095515</t>
  </si>
  <si>
    <t>B001-380</t>
  </si>
  <si>
    <t xml:space="preserve">Amanda Natale </t>
  </si>
  <si>
    <t>1486465</t>
  </si>
  <si>
    <t>B001-381</t>
  </si>
  <si>
    <t>B001-382</t>
  </si>
  <si>
    <t>Mireya Guerrero</t>
  </si>
  <si>
    <t>9872452</t>
  </si>
  <si>
    <t>B001-383</t>
  </si>
  <si>
    <t>B001-384</t>
  </si>
  <si>
    <t>B001-385</t>
  </si>
  <si>
    <t>INKA FINTECH EIRL</t>
  </si>
  <si>
    <t>20604340994</t>
  </si>
  <si>
    <t>B001-386</t>
  </si>
  <si>
    <t>B001-387</t>
  </si>
  <si>
    <t>Luis Carlos Gonzales</t>
  </si>
  <si>
    <t>71963243</t>
  </si>
  <si>
    <t>B001-388</t>
  </si>
  <si>
    <t>Fernando Arturo Tejada</t>
  </si>
  <si>
    <t>48322292</t>
  </si>
  <si>
    <t>B001-389</t>
  </si>
  <si>
    <t>Abdías Luis Espíritu</t>
  </si>
  <si>
    <t>76075059</t>
  </si>
  <si>
    <t>B001-390</t>
  </si>
  <si>
    <t>B001-391</t>
  </si>
  <si>
    <t>B001-392</t>
  </si>
  <si>
    <t xml:space="preserve">Maricruz Acuña </t>
  </si>
  <si>
    <t>46082207</t>
  </si>
  <si>
    <t>B001-393</t>
  </si>
  <si>
    <t>GUERI SEGURA</t>
  </si>
  <si>
    <t>40945143</t>
  </si>
  <si>
    <t>B001-394</t>
  </si>
  <si>
    <t>B001-395</t>
  </si>
  <si>
    <t>B001-396</t>
  </si>
  <si>
    <t>JAVIER ANTONIO GONZALEZ</t>
  </si>
  <si>
    <t>9538556</t>
  </si>
  <si>
    <t>B001-397</t>
  </si>
  <si>
    <t>Jaime jesus Tenorio</t>
  </si>
  <si>
    <t>70613827</t>
  </si>
  <si>
    <t>B001-398</t>
  </si>
  <si>
    <t>RUBEN DARIO TORRES</t>
  </si>
  <si>
    <t>40059285</t>
  </si>
  <si>
    <t>B001-399</t>
  </si>
  <si>
    <t>Nelly vanessa Morales</t>
  </si>
  <si>
    <t>46474785</t>
  </si>
  <si>
    <t>B001-400</t>
  </si>
  <si>
    <t>myzael valdivia</t>
  </si>
  <si>
    <t>47857198</t>
  </si>
  <si>
    <t>B001-401</t>
  </si>
  <si>
    <t>Waldir Aguilar</t>
  </si>
  <si>
    <t>9985816</t>
  </si>
  <si>
    <t>B001-402</t>
  </si>
  <si>
    <t>Carlos Eduardo Aguilar</t>
  </si>
  <si>
    <t>40427172</t>
  </si>
  <si>
    <t>B001-403</t>
  </si>
  <si>
    <t>Roly Orlando Castro</t>
  </si>
  <si>
    <t>40407146</t>
  </si>
  <si>
    <t>B001-404</t>
  </si>
  <si>
    <t>B001-405</t>
  </si>
  <si>
    <t>Lenor Perú S.A.C.</t>
  </si>
  <si>
    <t>20557090259</t>
  </si>
  <si>
    <t>B001-406</t>
  </si>
  <si>
    <t>B001-407</t>
  </si>
  <si>
    <t>B001-408</t>
  </si>
  <si>
    <t>B001-409</t>
  </si>
  <si>
    <t xml:space="preserve">Gustavo  Espinosa </t>
  </si>
  <si>
    <t>9533298</t>
  </si>
  <si>
    <t>B001-410</t>
  </si>
  <si>
    <t>B001-411</t>
  </si>
  <si>
    <t>B001-412</t>
  </si>
  <si>
    <t>INGE &amp; CON SOCIEDAD ANONIMA CERRADA</t>
  </si>
  <si>
    <t>20512977333</t>
  </si>
  <si>
    <t>B001-413</t>
  </si>
  <si>
    <t>Miguel Cosio</t>
  </si>
  <si>
    <t>42587813</t>
  </si>
  <si>
    <t>B001-414</t>
  </si>
  <si>
    <t>Victor Alberto Solano</t>
  </si>
  <si>
    <t>70142055</t>
  </si>
  <si>
    <t>B001-415</t>
  </si>
  <si>
    <t>B001-416</t>
  </si>
  <si>
    <t>B001-417</t>
  </si>
  <si>
    <t>ANA  HERRERA</t>
  </si>
  <si>
    <t>15676555</t>
  </si>
  <si>
    <t>B001-418</t>
  </si>
  <si>
    <t>B001-419</t>
  </si>
  <si>
    <t>Edson Antonio Echevarria</t>
  </si>
  <si>
    <t>71515240</t>
  </si>
  <si>
    <t>B001-420</t>
  </si>
  <si>
    <t>B001-421</t>
  </si>
  <si>
    <t>David Isaac Arhuire</t>
  </si>
  <si>
    <t>46722886</t>
  </si>
  <si>
    <t>B001-422</t>
  </si>
  <si>
    <t>Rocío Olivares</t>
  </si>
  <si>
    <t>10830007</t>
  </si>
  <si>
    <t>B001-423</t>
  </si>
  <si>
    <t>GLORIA ESTHEFANIA MEZA</t>
  </si>
  <si>
    <t>75150046</t>
  </si>
  <si>
    <t>B001-424</t>
  </si>
  <si>
    <t>B001-425</t>
  </si>
  <si>
    <t>B001-426</t>
  </si>
  <si>
    <t>B001-427</t>
  </si>
  <si>
    <t>Heidy Giurfa</t>
  </si>
  <si>
    <t>71272592</t>
  </si>
  <si>
    <t>B001-428</t>
  </si>
  <si>
    <t>B001-429</t>
  </si>
  <si>
    <t>B001-430</t>
  </si>
  <si>
    <t>B001-431</t>
  </si>
  <si>
    <t>B001-432</t>
  </si>
  <si>
    <t>B001-433</t>
  </si>
  <si>
    <t>B001-434</t>
  </si>
  <si>
    <t>B001-435</t>
  </si>
  <si>
    <t>B001-436</t>
  </si>
  <si>
    <t>B001-437</t>
  </si>
  <si>
    <t>Dick Grover Tapia</t>
  </si>
  <si>
    <t>76195643</t>
  </si>
  <si>
    <t>B001-438</t>
  </si>
  <si>
    <t>B001-439</t>
  </si>
  <si>
    <t>Ana ximena Chavez</t>
  </si>
  <si>
    <t>46885273</t>
  </si>
  <si>
    <t>B001-440</t>
  </si>
  <si>
    <t>ARCA OPERADOR LOGISTICO SAC</t>
  </si>
  <si>
    <t>20603046448</t>
  </si>
  <si>
    <t>B001-441</t>
  </si>
  <si>
    <t>B001-442</t>
  </si>
  <si>
    <t>Evelyn Sucasaca</t>
  </si>
  <si>
    <t>44160990</t>
  </si>
  <si>
    <t>B001-443</t>
  </si>
  <si>
    <t>B001-444</t>
  </si>
  <si>
    <t>BRENDA RAMIREZ</t>
  </si>
  <si>
    <t>41021998</t>
  </si>
  <si>
    <t>B001-445</t>
  </si>
  <si>
    <t>B001-446</t>
  </si>
  <si>
    <t>Diego Jacob  Vila</t>
  </si>
  <si>
    <t>45148837</t>
  </si>
  <si>
    <t>B001-447</t>
  </si>
  <si>
    <t>gustavo tello</t>
  </si>
  <si>
    <t>7213149</t>
  </si>
  <si>
    <t>B001-448</t>
  </si>
  <si>
    <t>Lesly Keey Llontop</t>
  </si>
  <si>
    <t>47583993</t>
  </si>
  <si>
    <t>B001-449</t>
  </si>
  <si>
    <t>Juan Ricardo Yucra</t>
  </si>
  <si>
    <t>48010943</t>
  </si>
  <si>
    <t>B001-450</t>
  </si>
  <si>
    <t>B001-451</t>
  </si>
  <si>
    <t>B001-452</t>
  </si>
  <si>
    <t>B001-453</t>
  </si>
  <si>
    <t>Javier Cacela</t>
  </si>
  <si>
    <t>45644267</t>
  </si>
  <si>
    <t>B001-454</t>
  </si>
  <si>
    <t>Grifos Ges SAC</t>
  </si>
  <si>
    <t>20605129154</t>
  </si>
  <si>
    <t>B001-455</t>
  </si>
  <si>
    <t>Pamela Arrué</t>
  </si>
  <si>
    <t>73015682</t>
  </si>
  <si>
    <t>B001-456</t>
  </si>
  <si>
    <t>Christopher Mayer Cohen</t>
  </si>
  <si>
    <t>73796449</t>
  </si>
  <si>
    <t>B001-457</t>
  </si>
  <si>
    <t>B001-458</t>
  </si>
  <si>
    <t>B001-459</t>
  </si>
  <si>
    <t>Daniel MORALES</t>
  </si>
  <si>
    <t>44926994</t>
  </si>
  <si>
    <t>B001-460</t>
  </si>
  <si>
    <t>B001-461</t>
  </si>
  <si>
    <t>Cesar Velarde</t>
  </si>
  <si>
    <t>10275267</t>
  </si>
  <si>
    <t>B001-462</t>
  </si>
  <si>
    <t>Walter Muñoz</t>
  </si>
  <si>
    <t>40970493</t>
  </si>
  <si>
    <t>B001-463</t>
  </si>
  <si>
    <t>MERCEDES ALVAREZ</t>
  </si>
  <si>
    <t>7483288</t>
  </si>
  <si>
    <t>B001-464</t>
  </si>
  <si>
    <t>B001-465</t>
  </si>
  <si>
    <t>B001-466</t>
  </si>
  <si>
    <t xml:space="preserve">Alex Junior  Quintana </t>
  </si>
  <si>
    <t>46649123</t>
  </si>
  <si>
    <t>B001-467</t>
  </si>
  <si>
    <t>B001-468</t>
  </si>
  <si>
    <t>Martha Isabel Obando</t>
  </si>
  <si>
    <t>10286639</t>
  </si>
  <si>
    <t>B001-469</t>
  </si>
  <si>
    <t>B001-470</t>
  </si>
  <si>
    <t>Viktor Dave Perez</t>
  </si>
  <si>
    <t>43234722</t>
  </si>
  <si>
    <t>B001-471</t>
  </si>
  <si>
    <t>B001-472</t>
  </si>
  <si>
    <t>Fumito Hayamizu</t>
  </si>
  <si>
    <t>77244866</t>
  </si>
  <si>
    <t>B001-473</t>
  </si>
  <si>
    <t>Manuel Melendez</t>
  </si>
  <si>
    <t>40310379</t>
  </si>
  <si>
    <t>B001-474</t>
  </si>
  <si>
    <t>B001-475</t>
  </si>
  <si>
    <t>B001-476</t>
  </si>
  <si>
    <t>Samuel Antonio Gonzales</t>
  </si>
  <si>
    <t>46207810</t>
  </si>
  <si>
    <t>B001-477</t>
  </si>
  <si>
    <t>B001-478</t>
  </si>
  <si>
    <t xml:space="preserve">Francesca Giannattasio </t>
  </si>
  <si>
    <t>47715581</t>
  </si>
  <si>
    <t>B001-479</t>
  </si>
  <si>
    <t>B001-480</t>
  </si>
  <si>
    <t>GEORGET CASAMAYOU</t>
  </si>
  <si>
    <t>44614126</t>
  </si>
  <si>
    <t>B001-481</t>
  </si>
  <si>
    <t>B001-482</t>
  </si>
  <si>
    <t>B001-483</t>
  </si>
  <si>
    <t>B001-484</t>
  </si>
  <si>
    <t>B001-485</t>
  </si>
  <si>
    <t>B001-486</t>
  </si>
  <si>
    <t>B001-487</t>
  </si>
  <si>
    <t>B001-488</t>
  </si>
  <si>
    <t>B001-489</t>
  </si>
  <si>
    <t>B001-490</t>
  </si>
  <si>
    <t>Giordano Bruno Martinez</t>
  </si>
  <si>
    <t>72724664</t>
  </si>
  <si>
    <t>B001-491</t>
  </si>
  <si>
    <t>IVAN DHEIVI QUIROZ</t>
  </si>
  <si>
    <t>42794846</t>
  </si>
  <si>
    <t>B001-492</t>
  </si>
  <si>
    <t xml:space="preserve">Paolo Maldonado </t>
  </si>
  <si>
    <t>41877903</t>
  </si>
  <si>
    <t>B001-493</t>
  </si>
  <si>
    <t>Alberto González</t>
  </si>
  <si>
    <t>9607173</t>
  </si>
  <si>
    <t>B001-494</t>
  </si>
  <si>
    <t>B001-495</t>
  </si>
  <si>
    <t>LOCOMOTOR SA</t>
  </si>
  <si>
    <t>20550815061</t>
  </si>
  <si>
    <t>B001-496</t>
  </si>
  <si>
    <t>david caceres</t>
  </si>
  <si>
    <t>10237301</t>
  </si>
  <si>
    <t>B001-497</t>
  </si>
  <si>
    <t>SILVIA LINARES</t>
  </si>
  <si>
    <t>6104992</t>
  </si>
  <si>
    <t>B001-498</t>
  </si>
  <si>
    <t>jean carlo padilla</t>
  </si>
  <si>
    <t>73995034</t>
  </si>
  <si>
    <t>B001-499</t>
  </si>
  <si>
    <t>B001-500</t>
  </si>
  <si>
    <t>B001-501</t>
  </si>
  <si>
    <t>B001-502</t>
  </si>
  <si>
    <t>B001-503</t>
  </si>
  <si>
    <t>B001-504</t>
  </si>
  <si>
    <t>B001-505</t>
  </si>
  <si>
    <t>B001-506</t>
  </si>
  <si>
    <t>B001-507</t>
  </si>
  <si>
    <t>B001-508</t>
  </si>
  <si>
    <t>Nathaly carolina Suarez</t>
  </si>
  <si>
    <t>74230115</t>
  </si>
  <si>
    <t>B001-509</t>
  </si>
  <si>
    <t>CESAR RAFAEL FASSHAUER</t>
  </si>
  <si>
    <t>18130112</t>
  </si>
  <si>
    <t>B001-510</t>
  </si>
  <si>
    <t>B001-511</t>
  </si>
  <si>
    <t>B001-512</t>
  </si>
  <si>
    <t>B001-513</t>
  </si>
  <si>
    <t>B001-514</t>
  </si>
  <si>
    <t>B001-515</t>
  </si>
  <si>
    <t>B001-516</t>
  </si>
  <si>
    <t>B001-517</t>
  </si>
  <si>
    <t>B001-518</t>
  </si>
  <si>
    <t>B001-519</t>
  </si>
  <si>
    <t>B001-520</t>
  </si>
  <si>
    <t xml:space="preserve">Juan humberto  Cajo </t>
  </si>
  <si>
    <t>71889901</t>
  </si>
  <si>
    <t>B001-521</t>
  </si>
  <si>
    <t>B001-522</t>
  </si>
  <si>
    <t>B001-523</t>
  </si>
  <si>
    <t>ABEL CANMA</t>
  </si>
  <si>
    <t>46148603</t>
  </si>
  <si>
    <t>B001-524</t>
  </si>
  <si>
    <t>B001-525</t>
  </si>
  <si>
    <t>B001-526</t>
  </si>
  <si>
    <t>B001-527</t>
  </si>
  <si>
    <t>Lida Herminia Dominguez</t>
  </si>
  <si>
    <t>44360771</t>
  </si>
  <si>
    <t>B001-528</t>
  </si>
  <si>
    <t xml:space="preserve">katherine  Higidio </t>
  </si>
  <si>
    <t>45605082</t>
  </si>
  <si>
    <t>B001-529</t>
  </si>
  <si>
    <t>B001-530</t>
  </si>
  <si>
    <t>B001-531</t>
  </si>
  <si>
    <t>B001-532</t>
  </si>
  <si>
    <t>ANEL RUIDIAS</t>
  </si>
  <si>
    <t>73061069</t>
  </si>
  <si>
    <t>B001-533</t>
  </si>
  <si>
    <t>B001-534</t>
  </si>
  <si>
    <t>ALEJANDRA MICHELL ACUÑA</t>
  </si>
  <si>
    <t>73070399</t>
  </si>
  <si>
    <t>B001-535</t>
  </si>
  <si>
    <t>Karim Alkon</t>
  </si>
  <si>
    <t>9873272</t>
  </si>
  <si>
    <t>B001-536</t>
  </si>
  <si>
    <t>roy tecsi</t>
  </si>
  <si>
    <t>45627080</t>
  </si>
  <si>
    <t>B001-537</t>
  </si>
  <si>
    <t>olinda karina salazar</t>
  </si>
  <si>
    <t>42897407</t>
  </si>
  <si>
    <t>B001-538</t>
  </si>
  <si>
    <t>B001-539</t>
  </si>
  <si>
    <t>B001-540</t>
  </si>
  <si>
    <t>B001-541</t>
  </si>
  <si>
    <t>B001-542</t>
  </si>
  <si>
    <t>B001-543</t>
  </si>
  <si>
    <t>B001-544</t>
  </si>
  <si>
    <t>Lesther Junior  Roque</t>
  </si>
  <si>
    <t>47802244</t>
  </si>
  <si>
    <t>B001-545</t>
  </si>
  <si>
    <t>Nora Elizabeth Jara</t>
  </si>
  <si>
    <t>47904996</t>
  </si>
  <si>
    <t>B001-546</t>
  </si>
  <si>
    <t>B001-547</t>
  </si>
  <si>
    <t>B001-548</t>
  </si>
  <si>
    <t>Augusto Cesar Daniel Ipanaque</t>
  </si>
  <si>
    <t>41784974</t>
  </si>
  <si>
    <t>B001-549</t>
  </si>
  <si>
    <t>Astrid Victoria Estrella Huyhua</t>
  </si>
  <si>
    <t>70618151</t>
  </si>
  <si>
    <t>B001-550</t>
  </si>
  <si>
    <t>B001-551</t>
  </si>
  <si>
    <t>Fernando Atsumi Yano</t>
  </si>
  <si>
    <t>43178367</t>
  </si>
  <si>
    <t>B001-552</t>
  </si>
  <si>
    <t>B001-553</t>
  </si>
  <si>
    <t>B001-554</t>
  </si>
  <si>
    <t>B001-555</t>
  </si>
  <si>
    <t>B001-556</t>
  </si>
  <si>
    <t>B001-557</t>
  </si>
  <si>
    <t>Augusto Saldarriaga</t>
  </si>
  <si>
    <t>41646139</t>
  </si>
  <si>
    <t>B001-558</t>
  </si>
  <si>
    <t>Jose Luis Gomez</t>
  </si>
  <si>
    <t>45147287</t>
  </si>
  <si>
    <t>B001-559</t>
  </si>
  <si>
    <t>Luis Farroñay</t>
  </si>
  <si>
    <t>44841242</t>
  </si>
  <si>
    <t>B001-560</t>
  </si>
  <si>
    <t>Carlos Manuel Arriaga</t>
  </si>
  <si>
    <t>1148062</t>
  </si>
  <si>
    <t>B001-561</t>
  </si>
  <si>
    <t>B001-562</t>
  </si>
  <si>
    <t>B001-563</t>
  </si>
  <si>
    <t>Disney Einsnower Cáceres</t>
  </si>
  <si>
    <t>43247770</t>
  </si>
  <si>
    <t>B001-564</t>
  </si>
  <si>
    <t xml:space="preserve">Rubén Darío Pacheco </t>
  </si>
  <si>
    <t>7533687</t>
  </si>
  <si>
    <t>B001-565</t>
  </si>
  <si>
    <t>B001-566</t>
  </si>
  <si>
    <t>B001-567</t>
  </si>
  <si>
    <t>B001-568</t>
  </si>
  <si>
    <t>B001-569</t>
  </si>
  <si>
    <t>Luis Gerardo Rodríguez</t>
  </si>
  <si>
    <t>46037613</t>
  </si>
  <si>
    <t>B001-570</t>
  </si>
  <si>
    <t>B001-571</t>
  </si>
  <si>
    <t>ROSA ROSSIO CORTEZ</t>
  </si>
  <si>
    <t>40759718</t>
  </si>
  <si>
    <t>B001-572</t>
  </si>
  <si>
    <t>B001-573</t>
  </si>
  <si>
    <t>AMADA MARGARITA HUAMAN</t>
  </si>
  <si>
    <t>10002953</t>
  </si>
  <si>
    <t>B001-574</t>
  </si>
  <si>
    <t>aurelia  mamani</t>
  </si>
  <si>
    <t>2378061</t>
  </si>
  <si>
    <t>B001-575</t>
  </si>
  <si>
    <t>B001-576</t>
  </si>
  <si>
    <t>Hiromi Nishikawa</t>
  </si>
  <si>
    <t>70365908</t>
  </si>
  <si>
    <t>B001-577</t>
  </si>
  <si>
    <t>B001-578</t>
  </si>
  <si>
    <t>B001-579</t>
  </si>
  <si>
    <t>B001-580</t>
  </si>
  <si>
    <t>B001-581</t>
  </si>
  <si>
    <t>JORGE LUIS MEDINA</t>
  </si>
  <si>
    <t>42132830</t>
  </si>
  <si>
    <t>B001-582</t>
  </si>
  <si>
    <t>B001-583</t>
  </si>
  <si>
    <t>B001-584</t>
  </si>
  <si>
    <t>B001-585</t>
  </si>
  <si>
    <t>Hernan Salas</t>
  </si>
  <si>
    <t>10544946</t>
  </si>
  <si>
    <t>B001-586</t>
  </si>
  <si>
    <t>B001-587</t>
  </si>
  <si>
    <t>giovanna Maribel herrera</t>
  </si>
  <si>
    <t>44388085</t>
  </si>
  <si>
    <t>B001-588</t>
  </si>
  <si>
    <t>B001-589</t>
  </si>
  <si>
    <t>Fiorella Alexandra Medina</t>
  </si>
  <si>
    <t>45432938</t>
  </si>
  <si>
    <t>B001-590</t>
  </si>
  <si>
    <t>B001-591</t>
  </si>
  <si>
    <t>B001-592</t>
  </si>
  <si>
    <t>B001-593</t>
  </si>
  <si>
    <t>B001-594</t>
  </si>
  <si>
    <t>B001-595</t>
  </si>
  <si>
    <t>B001-596</t>
  </si>
  <si>
    <t>B001-597</t>
  </si>
  <si>
    <t>B001-598</t>
  </si>
  <si>
    <t>B001-599</t>
  </si>
  <si>
    <t>B001-600</t>
  </si>
  <si>
    <t>Carla Romina Flores</t>
  </si>
  <si>
    <t>47433554</t>
  </si>
  <si>
    <t>B001-601</t>
  </si>
  <si>
    <t>B001-602</t>
  </si>
  <si>
    <t>B001-603</t>
  </si>
  <si>
    <t>B001-604</t>
  </si>
  <si>
    <t>B001-605</t>
  </si>
  <si>
    <t>B001-606</t>
  </si>
  <si>
    <t>B001-607</t>
  </si>
  <si>
    <t>Humberto Antonio Abad</t>
  </si>
  <si>
    <t>72103545</t>
  </si>
  <si>
    <t>B001-608</t>
  </si>
  <si>
    <t>B001-609</t>
  </si>
  <si>
    <t>B001-610</t>
  </si>
  <si>
    <t>B001-611</t>
  </si>
  <si>
    <t>B001-612</t>
  </si>
  <si>
    <t>B001-613</t>
  </si>
  <si>
    <t xml:space="preserve">Stephany Raquel  Alarcon </t>
  </si>
  <si>
    <t>70376956</t>
  </si>
  <si>
    <t>B001-614</t>
  </si>
  <si>
    <t>B001-615</t>
  </si>
  <si>
    <t>B001-616</t>
  </si>
  <si>
    <t>B001-617</t>
  </si>
  <si>
    <t xml:space="preserve">george paul huaman </t>
  </si>
  <si>
    <t>72556339</t>
  </si>
  <si>
    <t>B001-618</t>
  </si>
  <si>
    <t>B001-619</t>
  </si>
  <si>
    <t>B001-620</t>
  </si>
  <si>
    <t>Miriam Albujar</t>
  </si>
  <si>
    <t>43440873</t>
  </si>
  <si>
    <t>B001-621</t>
  </si>
  <si>
    <t>B001-622</t>
  </si>
  <si>
    <t>Giannella  Ortiz</t>
  </si>
  <si>
    <t>70026947</t>
  </si>
  <si>
    <t>B001-623</t>
  </si>
  <si>
    <t>B001-624</t>
  </si>
  <si>
    <t>Manuel Epifanio Estremadoyro</t>
  </si>
  <si>
    <t>6966037</t>
  </si>
  <si>
    <t>B001-625</t>
  </si>
  <si>
    <t>B001-626</t>
  </si>
  <si>
    <t>Rosa Ivette Ciñera</t>
  </si>
  <si>
    <t>73379193</t>
  </si>
  <si>
    <t>B001-627</t>
  </si>
  <si>
    <t xml:space="preserve">Mario Beretta </t>
  </si>
  <si>
    <t>46498175</t>
  </si>
  <si>
    <t>B001-628</t>
  </si>
  <si>
    <t>Rodolfo German TOVAR</t>
  </si>
  <si>
    <t>10113683</t>
  </si>
  <si>
    <t>B001-629</t>
  </si>
  <si>
    <t>Marco Antonio Carmen</t>
  </si>
  <si>
    <t>7747298</t>
  </si>
  <si>
    <t>B001-630</t>
  </si>
  <si>
    <t>B001-631</t>
  </si>
  <si>
    <t xml:space="preserve">CGE CARGO SAC </t>
  </si>
  <si>
    <t>20546553630</t>
  </si>
  <si>
    <t>B001-632</t>
  </si>
  <si>
    <t xml:space="preserve">Carolina  Bravo </t>
  </si>
  <si>
    <t>43082331</t>
  </si>
  <si>
    <t>B001-633</t>
  </si>
  <si>
    <t>B001-634</t>
  </si>
  <si>
    <t>Teresa Guevara</t>
  </si>
  <si>
    <t>25542385</t>
  </si>
  <si>
    <t>B001-635</t>
  </si>
  <si>
    <t>German Luis Fuentes</t>
  </si>
  <si>
    <t>790098</t>
  </si>
  <si>
    <t>B001-636</t>
  </si>
  <si>
    <t>B001-637</t>
  </si>
  <si>
    <t>CARMEN ROSA GALARZA</t>
  </si>
  <si>
    <t>43270123</t>
  </si>
  <si>
    <t>B001-638</t>
  </si>
  <si>
    <t>B001-639</t>
  </si>
  <si>
    <t>Kelly Polanco</t>
  </si>
  <si>
    <t>70418131</t>
  </si>
  <si>
    <t>B001-640</t>
  </si>
  <si>
    <t>Breydi Franklin Bustillos</t>
  </si>
  <si>
    <t>45465495</t>
  </si>
  <si>
    <t>B001-641</t>
  </si>
  <si>
    <t>B001-642</t>
  </si>
  <si>
    <t>Vanessa Quinto</t>
  </si>
  <si>
    <t>44061954</t>
  </si>
  <si>
    <t>B001-643</t>
  </si>
  <si>
    <t>Ana Lucia Haya de la Torre</t>
  </si>
  <si>
    <t>9864664</t>
  </si>
  <si>
    <t>B001-644</t>
  </si>
  <si>
    <t>Multiservicios de carga</t>
  </si>
  <si>
    <t>20506519323</t>
  </si>
  <si>
    <t>B001-645</t>
  </si>
  <si>
    <t>Lucero Silva</t>
  </si>
  <si>
    <t>70918825</t>
  </si>
  <si>
    <t>B001-646</t>
  </si>
  <si>
    <t>Erwich Emir Villar</t>
  </si>
  <si>
    <t>74146679</t>
  </si>
  <si>
    <t>B001-647</t>
  </si>
  <si>
    <t>Valeria Elvira Churango</t>
  </si>
  <si>
    <t>71696083</t>
  </si>
  <si>
    <t>B001-648</t>
  </si>
  <si>
    <t>italo nestor breña</t>
  </si>
  <si>
    <t>41881297</t>
  </si>
  <si>
    <t>B001-649</t>
  </si>
  <si>
    <t>B001-650</t>
  </si>
  <si>
    <t>B001-651</t>
  </si>
  <si>
    <t>B001-652</t>
  </si>
  <si>
    <t>B001-653</t>
  </si>
  <si>
    <t xml:space="preserve">Samantha Patricia Ponce </t>
  </si>
  <si>
    <t>40918025</t>
  </si>
  <si>
    <t>B001-654</t>
  </si>
  <si>
    <t>Leslie Katherine Caballero</t>
  </si>
  <si>
    <t>47002893</t>
  </si>
  <si>
    <t>B001-655</t>
  </si>
  <si>
    <t>B001-656</t>
  </si>
  <si>
    <t>Javier Bustamante</t>
  </si>
  <si>
    <t>41507366</t>
  </si>
  <si>
    <t>B001-657</t>
  </si>
  <si>
    <t>B001-658</t>
  </si>
  <si>
    <t>B001-659</t>
  </si>
  <si>
    <t>B001-660</t>
  </si>
  <si>
    <t>B001-661</t>
  </si>
  <si>
    <t>B001-662</t>
  </si>
  <si>
    <t>B001-663</t>
  </si>
  <si>
    <t>B001-664</t>
  </si>
  <si>
    <t>B001-665</t>
  </si>
  <si>
    <t>Luis Cajo</t>
  </si>
  <si>
    <t>44953448</t>
  </si>
  <si>
    <t>B001-666</t>
  </si>
  <si>
    <t>romina francesca calderon</t>
  </si>
  <si>
    <t>47301758</t>
  </si>
  <si>
    <t>B001-667</t>
  </si>
  <si>
    <t>Alfredo Josue Rojas</t>
  </si>
  <si>
    <t>130794352</t>
  </si>
  <si>
    <t>B001-668</t>
  </si>
  <si>
    <t>B001-669</t>
  </si>
  <si>
    <t>PEDRO ENRIQUE RUIZ</t>
  </si>
  <si>
    <t>45750154</t>
  </si>
  <si>
    <t>B001-670</t>
  </si>
  <si>
    <t>B001-671</t>
  </si>
  <si>
    <t>B001-672</t>
  </si>
  <si>
    <t xml:space="preserve">Rebeca Andrea Calderón </t>
  </si>
  <si>
    <t>46179406</t>
  </si>
  <si>
    <t>B001-673</t>
  </si>
  <si>
    <t>Diego Ernesto Huayllahuaman</t>
  </si>
  <si>
    <t>70693642</t>
  </si>
  <si>
    <t>B001-674</t>
  </si>
  <si>
    <t>Genek Kobylinski</t>
  </si>
  <si>
    <t>40878269</t>
  </si>
  <si>
    <t>B001-675</t>
  </si>
  <si>
    <t>B001-676</t>
  </si>
  <si>
    <t>Luis Enrique Alcazar</t>
  </si>
  <si>
    <t>7446215</t>
  </si>
  <si>
    <t>B001-677</t>
  </si>
  <si>
    <t>Enzo Escala</t>
  </si>
  <si>
    <t>10559213</t>
  </si>
  <si>
    <t>B001-678</t>
  </si>
  <si>
    <t>Daniela Denisse Torres</t>
  </si>
  <si>
    <t>45588704</t>
  </si>
  <si>
    <t>B001-679</t>
  </si>
  <si>
    <t xml:space="preserve">Miguel Ángel  Paredes </t>
  </si>
  <si>
    <t>9468896</t>
  </si>
  <si>
    <t>B001-680</t>
  </si>
  <si>
    <t>B001-681</t>
  </si>
  <si>
    <t>B001-682</t>
  </si>
  <si>
    <t>Jenny Carmen Lucero</t>
  </si>
  <si>
    <t>42665741</t>
  </si>
  <si>
    <t>B001-683</t>
  </si>
  <si>
    <t xml:space="preserve">Gustavo  Ojeda </t>
  </si>
  <si>
    <t>75926642</t>
  </si>
  <si>
    <t>B001-684</t>
  </si>
  <si>
    <t>Paola Carol Sosa</t>
  </si>
  <si>
    <t>41443362</t>
  </si>
  <si>
    <t>B001-685</t>
  </si>
  <si>
    <t>FERNANDO PAREDES</t>
  </si>
  <si>
    <t>10389191</t>
  </si>
  <si>
    <t>B001-686</t>
  </si>
  <si>
    <t>B001-687</t>
  </si>
  <si>
    <t>B001-688</t>
  </si>
  <si>
    <t>Elder Morales</t>
  </si>
  <si>
    <t>72715492</t>
  </si>
  <si>
    <t>B001-689</t>
  </si>
  <si>
    <t>B001-690</t>
  </si>
  <si>
    <t>B001-691</t>
  </si>
  <si>
    <t>B001-692</t>
  </si>
  <si>
    <t>B001-693</t>
  </si>
  <si>
    <t>B001-694</t>
  </si>
  <si>
    <t>B001-695</t>
  </si>
  <si>
    <t>B001-696</t>
  </si>
  <si>
    <t>B001-697</t>
  </si>
  <si>
    <t>B001-698</t>
  </si>
  <si>
    <t>B001-699</t>
  </si>
  <si>
    <t>B001-700</t>
  </si>
  <si>
    <t>B001-701</t>
  </si>
  <si>
    <t>B001-702</t>
  </si>
  <si>
    <t>B001-703</t>
  </si>
  <si>
    <t>B001-704</t>
  </si>
  <si>
    <t xml:space="preserve">Christian  Caldas </t>
  </si>
  <si>
    <t>7530859</t>
  </si>
  <si>
    <t>B001-705</t>
  </si>
  <si>
    <t>B001-706</t>
  </si>
  <si>
    <t>Adiel Sánchez</t>
  </si>
  <si>
    <t>2883345</t>
  </si>
  <si>
    <t>B001-707</t>
  </si>
  <si>
    <t xml:space="preserve">Katerine  Garcia </t>
  </si>
  <si>
    <t>73477621</t>
  </si>
  <si>
    <t>B001-708</t>
  </si>
  <si>
    <t>Miguel Angel Madueño</t>
  </si>
  <si>
    <t>44142591</t>
  </si>
  <si>
    <t>B001-709</t>
  </si>
  <si>
    <t>Cesar Augusto Donayre</t>
  </si>
  <si>
    <t>44687576</t>
  </si>
  <si>
    <t>B001-710</t>
  </si>
  <si>
    <t>B001-711</t>
  </si>
  <si>
    <t>B001-712</t>
  </si>
  <si>
    <t>B001-713</t>
  </si>
  <si>
    <t>B001-714</t>
  </si>
  <si>
    <t>B001-715</t>
  </si>
  <si>
    <t>Diego Andre Balarezo</t>
  </si>
  <si>
    <t>71229981</t>
  </si>
  <si>
    <t>B001-716</t>
  </si>
  <si>
    <t>B001-717</t>
  </si>
  <si>
    <t>B001-718</t>
  </si>
  <si>
    <t>B001-719</t>
  </si>
  <si>
    <t>B001-720</t>
  </si>
  <si>
    <t>B001-721</t>
  </si>
  <si>
    <t>B001-722</t>
  </si>
  <si>
    <t>Jair Julian Ortega</t>
  </si>
  <si>
    <t>10476487</t>
  </si>
  <si>
    <t>B001-723</t>
  </si>
  <si>
    <t>B001-724</t>
  </si>
  <si>
    <t>B001-725</t>
  </si>
  <si>
    <t>B001-726</t>
  </si>
  <si>
    <t>Evelyn  Chang</t>
  </si>
  <si>
    <t>15727273</t>
  </si>
  <si>
    <t>B001-727</t>
  </si>
  <si>
    <t>Manuel Alonso  Solorzano</t>
  </si>
  <si>
    <t>72183371</t>
  </si>
  <si>
    <t>B001-728</t>
  </si>
  <si>
    <t>B001-729</t>
  </si>
  <si>
    <t>B001-730</t>
  </si>
  <si>
    <t>EMILIO JOSE PEREZ</t>
  </si>
  <si>
    <t>126629019</t>
  </si>
  <si>
    <t>B001-731</t>
  </si>
  <si>
    <t xml:space="preserve">Mario Roberto Tamayo </t>
  </si>
  <si>
    <t>22508819</t>
  </si>
  <si>
    <t>B001-732</t>
  </si>
  <si>
    <t>B001-733</t>
  </si>
  <si>
    <t>Sucy Torres</t>
  </si>
  <si>
    <t>10557635</t>
  </si>
  <si>
    <t>B001-734</t>
  </si>
  <si>
    <t>B001-735</t>
  </si>
  <si>
    <t>B001-736</t>
  </si>
  <si>
    <t>B001-737</t>
  </si>
  <si>
    <t>B001-738</t>
  </si>
  <si>
    <t>B001-739</t>
  </si>
  <si>
    <t>B001-740</t>
  </si>
  <si>
    <t>Rodrigo Perera</t>
  </si>
  <si>
    <t>1863637</t>
  </si>
  <si>
    <t>B001-741</t>
  </si>
  <si>
    <t>B001-742</t>
  </si>
  <si>
    <t>OSCAR REMIGIO LOZAN</t>
  </si>
  <si>
    <t>10541703</t>
  </si>
  <si>
    <t>B001-743</t>
  </si>
  <si>
    <t>B001-744</t>
  </si>
  <si>
    <t>B001-745</t>
  </si>
  <si>
    <t>B001-746</t>
  </si>
  <si>
    <t>Pilar Melissa  Carhuancho</t>
  </si>
  <si>
    <t>44055246</t>
  </si>
  <si>
    <t>B001-747</t>
  </si>
  <si>
    <t>B001-748</t>
  </si>
  <si>
    <t xml:space="preserve">Deysi  Salcedo </t>
  </si>
  <si>
    <t>72051770</t>
  </si>
  <si>
    <t>B001-749</t>
  </si>
  <si>
    <t>B001-750</t>
  </si>
  <si>
    <t>Karen medalid  Florian</t>
  </si>
  <si>
    <t>45103377</t>
  </si>
  <si>
    <t>B001-751</t>
  </si>
  <si>
    <t>B001-752</t>
  </si>
  <si>
    <t>B001-753</t>
  </si>
  <si>
    <t>Ronald Herrera</t>
  </si>
  <si>
    <t>40713587</t>
  </si>
  <si>
    <t>B001-754</t>
  </si>
  <si>
    <t>DAN KENNY TUCTO</t>
  </si>
  <si>
    <t>47013464</t>
  </si>
  <si>
    <t>B001-755</t>
  </si>
  <si>
    <t>Christian Andres Montoya</t>
  </si>
  <si>
    <t>45892836</t>
  </si>
  <si>
    <t>B001-756</t>
  </si>
  <si>
    <t>CHRISTIAN PAUL ESQUIVEL</t>
  </si>
  <si>
    <t>9688052</t>
  </si>
  <si>
    <t>B001-757</t>
  </si>
  <si>
    <t>B001-758</t>
  </si>
  <si>
    <t>B001-759</t>
  </si>
  <si>
    <t>B001-760</t>
  </si>
  <si>
    <t>luz lia juarez</t>
  </si>
  <si>
    <t>42150612</t>
  </si>
  <si>
    <t>B001-761</t>
  </si>
  <si>
    <t xml:space="preserve">Flavia Delfino </t>
  </si>
  <si>
    <t>1101826</t>
  </si>
  <si>
    <t>B001-762</t>
  </si>
  <si>
    <t>B001-763</t>
  </si>
  <si>
    <t>B001-764</t>
  </si>
  <si>
    <t>Alejandro Yanes</t>
  </si>
  <si>
    <t>40948125</t>
  </si>
  <si>
    <t>B001-765</t>
  </si>
  <si>
    <t>Piero Marquez</t>
  </si>
  <si>
    <t>77153523</t>
  </si>
  <si>
    <t>B001-766</t>
  </si>
  <si>
    <t>ernesto horna</t>
  </si>
  <si>
    <t>43304537</t>
  </si>
  <si>
    <t>B001-767</t>
  </si>
  <si>
    <t>B001-768</t>
  </si>
  <si>
    <t>B001-769</t>
  </si>
  <si>
    <t>B001-770</t>
  </si>
  <si>
    <t>B001-771</t>
  </si>
  <si>
    <t>B001-772</t>
  </si>
  <si>
    <t>B001-773</t>
  </si>
  <si>
    <t>B001-774</t>
  </si>
  <si>
    <t>B001-775</t>
  </si>
  <si>
    <t>B001-776</t>
  </si>
  <si>
    <t>Jorge Higinio Flores</t>
  </si>
  <si>
    <t>44655296</t>
  </si>
  <si>
    <t>B001-777</t>
  </si>
  <si>
    <t>B001-778</t>
  </si>
  <si>
    <t xml:space="preserve">Poly Ingrid Negreiros </t>
  </si>
  <si>
    <t>45417919</t>
  </si>
  <si>
    <t>B001-779</t>
  </si>
  <si>
    <t>B001-780</t>
  </si>
  <si>
    <t>B001-781</t>
  </si>
  <si>
    <t>Luis Calanche</t>
  </si>
  <si>
    <t>44944544</t>
  </si>
  <si>
    <t>B001-782</t>
  </si>
  <si>
    <t>B001-783</t>
  </si>
  <si>
    <t>B001-784</t>
  </si>
  <si>
    <t>B001-785</t>
  </si>
  <si>
    <t>B001-786</t>
  </si>
  <si>
    <t>B001-787</t>
  </si>
  <si>
    <t>Patrick Rondinel</t>
  </si>
  <si>
    <t>70088130</t>
  </si>
  <si>
    <t>B001-788</t>
  </si>
  <si>
    <t>B001-789</t>
  </si>
  <si>
    <t>B001-790</t>
  </si>
  <si>
    <t>Dante Yuri Santos</t>
  </si>
  <si>
    <t>9903979</t>
  </si>
  <si>
    <t>B001-791</t>
  </si>
  <si>
    <t>Renzo Chumpitaz</t>
  </si>
  <si>
    <t>10177711</t>
  </si>
  <si>
    <t>B001-792</t>
  </si>
  <si>
    <t>Luz Delgado</t>
  </si>
  <si>
    <t>47521240</t>
  </si>
  <si>
    <t>B001-793</t>
  </si>
  <si>
    <t>Lorena Erica Chunga</t>
  </si>
  <si>
    <t>44862540</t>
  </si>
  <si>
    <t>B001-794</t>
  </si>
  <si>
    <t>B001-795</t>
  </si>
  <si>
    <t>B001-797</t>
  </si>
  <si>
    <t>Roman Baez</t>
  </si>
  <si>
    <t>41285376</t>
  </si>
  <si>
    <t>B001-798</t>
  </si>
  <si>
    <t>B001-799</t>
  </si>
  <si>
    <t xml:space="preserve">Jhonatan  Alvaro </t>
  </si>
  <si>
    <t>74753108</t>
  </si>
  <si>
    <t>B001-800</t>
  </si>
  <si>
    <t>B001-802</t>
  </si>
  <si>
    <t>Milagros Rabanal</t>
  </si>
  <si>
    <t>8692177</t>
  </si>
  <si>
    <t>B001-803</t>
  </si>
  <si>
    <t>B001-804</t>
  </si>
  <si>
    <t>B001-805</t>
  </si>
  <si>
    <t>B001-806</t>
  </si>
  <si>
    <t>Christian Arauco</t>
  </si>
  <si>
    <t>40869683</t>
  </si>
  <si>
    <t>B001-807</t>
  </si>
  <si>
    <t>B001-808</t>
  </si>
  <si>
    <t>B001-809</t>
  </si>
  <si>
    <t>B001-810</t>
  </si>
  <si>
    <t>B001-811</t>
  </si>
  <si>
    <t>B001-812</t>
  </si>
  <si>
    <t>B001-813</t>
  </si>
  <si>
    <t>JOHANS MANUEL ZUÑIGA</t>
  </si>
  <si>
    <t>45197741</t>
  </si>
  <si>
    <t>B001-814</t>
  </si>
  <si>
    <t>B001-815</t>
  </si>
  <si>
    <t>B001-816</t>
  </si>
  <si>
    <t>ROCIO ANGELICA RODRIGUEZ</t>
  </si>
  <si>
    <t>10634699</t>
  </si>
  <si>
    <t>B001-817</t>
  </si>
  <si>
    <t>Colberth Quispe</t>
  </si>
  <si>
    <t>46140146</t>
  </si>
  <si>
    <t>B001-818</t>
  </si>
  <si>
    <t>B001-819</t>
  </si>
  <si>
    <t>B001-820</t>
  </si>
  <si>
    <t>B001-821</t>
  </si>
  <si>
    <t>B001-822</t>
  </si>
  <si>
    <t>B001-823</t>
  </si>
  <si>
    <t>B001-824</t>
  </si>
  <si>
    <t>B001-825</t>
  </si>
  <si>
    <t>B001-826</t>
  </si>
  <si>
    <t>B001-827</t>
  </si>
  <si>
    <t>B001-828</t>
  </si>
  <si>
    <t>B001-829</t>
  </si>
  <si>
    <t>B001-830</t>
  </si>
  <si>
    <t>B001-831</t>
  </si>
  <si>
    <t>B001-832</t>
  </si>
  <si>
    <t>B001-833</t>
  </si>
  <si>
    <t>B001-834</t>
  </si>
  <si>
    <t>B001-835</t>
  </si>
  <si>
    <t>B001-836</t>
  </si>
  <si>
    <t>B001-837</t>
  </si>
  <si>
    <t>B001-838</t>
  </si>
  <si>
    <t>B001-839</t>
  </si>
  <si>
    <t>B001-840</t>
  </si>
  <si>
    <t>B001-841</t>
  </si>
  <si>
    <t>B001-842</t>
  </si>
  <si>
    <t>B001-843</t>
  </si>
  <si>
    <t>ALVARO FERNANDO GALINDO</t>
  </si>
  <si>
    <t>10276856</t>
  </si>
  <si>
    <t>B001-844</t>
  </si>
  <si>
    <t>B001-845</t>
  </si>
  <si>
    <t>B001-846</t>
  </si>
  <si>
    <t>Diego Renso La Madrid</t>
  </si>
  <si>
    <t>72191812</t>
  </si>
  <si>
    <t>B001-847</t>
  </si>
  <si>
    <t>B001-848</t>
  </si>
  <si>
    <t>B001-849</t>
  </si>
  <si>
    <t>B001-850</t>
  </si>
  <si>
    <t>Dilma Indira Aranda</t>
  </si>
  <si>
    <t>44522131</t>
  </si>
  <si>
    <t>B001-852</t>
  </si>
  <si>
    <t>jose  murga</t>
  </si>
  <si>
    <t>40611670</t>
  </si>
  <si>
    <t>B001-853</t>
  </si>
  <si>
    <t>B001-854</t>
  </si>
  <si>
    <t>B001-855</t>
  </si>
  <si>
    <t>B001-856</t>
  </si>
  <si>
    <t>B001-857</t>
  </si>
  <si>
    <t>B001-858</t>
  </si>
  <si>
    <t>B001-859</t>
  </si>
  <si>
    <t>B001-860</t>
  </si>
  <si>
    <t>JUAN JOSE SANTOS</t>
  </si>
  <si>
    <t>40041726</t>
  </si>
  <si>
    <t>B001-861</t>
  </si>
  <si>
    <t>B001-862</t>
  </si>
  <si>
    <t>B001-863</t>
  </si>
  <si>
    <t>B001-864</t>
  </si>
  <si>
    <t>B001-865</t>
  </si>
  <si>
    <t>B001-866</t>
  </si>
  <si>
    <t>Luis Guillermo Mas</t>
  </si>
  <si>
    <t>43972066</t>
  </si>
  <si>
    <t>B001-867</t>
  </si>
  <si>
    <t>B001-868</t>
  </si>
  <si>
    <t>Sthefany Alexandra Nuñez</t>
  </si>
  <si>
    <t>72316476</t>
  </si>
  <si>
    <t>B001-869</t>
  </si>
  <si>
    <t>B001-870</t>
  </si>
  <si>
    <t>B001-871</t>
  </si>
  <si>
    <t>B001-872</t>
  </si>
  <si>
    <t>B001-873</t>
  </si>
  <si>
    <t>B001-874</t>
  </si>
  <si>
    <t>B001-875</t>
  </si>
  <si>
    <t>B001-876</t>
  </si>
  <si>
    <t>B001-877</t>
  </si>
  <si>
    <t>B001-878</t>
  </si>
  <si>
    <t>B001-879</t>
  </si>
  <si>
    <t>B001-880</t>
  </si>
  <si>
    <t>B001-881</t>
  </si>
  <si>
    <t>B001-882</t>
  </si>
  <si>
    <t>Fredy  Aguilar</t>
  </si>
  <si>
    <t>42302808</t>
  </si>
  <si>
    <t>B001-883</t>
  </si>
  <si>
    <t>B001-884</t>
  </si>
  <si>
    <t>B001-885</t>
  </si>
  <si>
    <t>B001-886</t>
  </si>
  <si>
    <t>B001-887</t>
  </si>
  <si>
    <t>B001-888</t>
  </si>
  <si>
    <t>B001-889</t>
  </si>
  <si>
    <t>B001-890</t>
  </si>
  <si>
    <t>B001-891</t>
  </si>
  <si>
    <t>B001-892</t>
  </si>
  <si>
    <t>B001-893</t>
  </si>
  <si>
    <t>Tito Diego Mendoza</t>
  </si>
  <si>
    <t>70316010</t>
  </si>
  <si>
    <t>B001-894</t>
  </si>
  <si>
    <t>B001-895</t>
  </si>
  <si>
    <t>B001-896</t>
  </si>
  <si>
    <t>B001-897</t>
  </si>
  <si>
    <t>B001-898</t>
  </si>
  <si>
    <t>B001-899</t>
  </si>
  <si>
    <t>B001-900</t>
  </si>
  <si>
    <t>HILDA Antonia Guevara</t>
  </si>
  <si>
    <t>25528694</t>
  </si>
  <si>
    <t>B001-901</t>
  </si>
  <si>
    <t>B001-902</t>
  </si>
  <si>
    <t>B001-903</t>
  </si>
  <si>
    <t>Estefani Munguia</t>
  </si>
  <si>
    <t>76825773</t>
  </si>
  <si>
    <t>B001-904</t>
  </si>
  <si>
    <t>B001-905</t>
  </si>
  <si>
    <t>B001-906</t>
  </si>
  <si>
    <t>B001-907</t>
  </si>
  <si>
    <t>B001-909</t>
  </si>
  <si>
    <t>B001-910</t>
  </si>
  <si>
    <t>B001-911</t>
  </si>
  <si>
    <t>B001-912</t>
  </si>
  <si>
    <t>Vicente Fukuda</t>
  </si>
  <si>
    <t>42922011</t>
  </si>
  <si>
    <t>B001-913</t>
  </si>
  <si>
    <t>B001-914</t>
  </si>
  <si>
    <t>B001-915</t>
  </si>
  <si>
    <t>B001-916</t>
  </si>
  <si>
    <t>Pio Dávila</t>
  </si>
  <si>
    <t>10220836</t>
  </si>
  <si>
    <t>B001-917</t>
  </si>
  <si>
    <t>B001-918</t>
  </si>
  <si>
    <t>B001-919</t>
  </si>
  <si>
    <t>B001-920</t>
  </si>
  <si>
    <t>B001-921</t>
  </si>
  <si>
    <t>B001-922</t>
  </si>
  <si>
    <t>B001-923</t>
  </si>
  <si>
    <t>B001-924</t>
  </si>
  <si>
    <t xml:space="preserve">André Zegarra </t>
  </si>
  <si>
    <t>70582078</t>
  </si>
  <si>
    <t>B001-925</t>
  </si>
  <si>
    <t>Pedro Miguel Palomino</t>
  </si>
  <si>
    <t>42905694</t>
  </si>
  <si>
    <t>B001-926</t>
  </si>
  <si>
    <t>Luis fernando Vidal</t>
  </si>
  <si>
    <t>70798242</t>
  </si>
  <si>
    <t>B001-927</t>
  </si>
  <si>
    <t>B001-928</t>
  </si>
  <si>
    <t>B001-929</t>
  </si>
  <si>
    <t>DEBORA AMPARO BONNIN</t>
  </si>
  <si>
    <t>1029615</t>
  </si>
  <si>
    <t>B001-930</t>
  </si>
  <si>
    <t>B001-931</t>
  </si>
  <si>
    <t>B001-932</t>
  </si>
  <si>
    <t xml:space="preserve">Daniel Rolando  Sánchez </t>
  </si>
  <si>
    <t>45462875</t>
  </si>
  <si>
    <t>B001-933</t>
  </si>
  <si>
    <t>B001-934</t>
  </si>
  <si>
    <t>CAMILA ROMAN</t>
  </si>
  <si>
    <t>48045719</t>
  </si>
  <si>
    <t>B001-935</t>
  </si>
  <si>
    <t>Luisin deivis Lozano</t>
  </si>
  <si>
    <t>46180959</t>
  </si>
  <si>
    <t>B001-936</t>
  </si>
  <si>
    <t>B001-937</t>
  </si>
  <si>
    <t>Jhon williams Huaynate</t>
  </si>
  <si>
    <t>45201914</t>
  </si>
  <si>
    <t>B001-938</t>
  </si>
  <si>
    <t>B001-939</t>
  </si>
  <si>
    <t>B001-940</t>
  </si>
  <si>
    <t>B001-941</t>
  </si>
  <si>
    <t>B001-942</t>
  </si>
  <si>
    <t>B001-943</t>
  </si>
  <si>
    <t>MAC CONSULTANTS S.A.C.</t>
  </si>
  <si>
    <t>20565600339</t>
  </si>
  <si>
    <t>B001-944</t>
  </si>
  <si>
    <t>MARGARETH FRANCOISE GURREONERO</t>
  </si>
  <si>
    <t>46854370</t>
  </si>
  <si>
    <t>B001-945</t>
  </si>
  <si>
    <t>B001-946</t>
  </si>
  <si>
    <t>B001-947</t>
  </si>
  <si>
    <t>B001-948</t>
  </si>
  <si>
    <t>B001-949</t>
  </si>
  <si>
    <t>Berly Javier Sotelo</t>
  </si>
  <si>
    <t>9942284</t>
  </si>
  <si>
    <t>B001-950</t>
  </si>
  <si>
    <t>Yesenia Akemi Rodriguez Sawao</t>
  </si>
  <si>
    <t>43658585</t>
  </si>
  <si>
    <t>B001-951</t>
  </si>
  <si>
    <t xml:space="preserve">Diego Ivan Vilca </t>
  </si>
  <si>
    <t>47753770</t>
  </si>
  <si>
    <t>B001-952</t>
  </si>
  <si>
    <t>B001-953</t>
  </si>
  <si>
    <t>B001-954</t>
  </si>
  <si>
    <t>Juan Antonio Torre</t>
  </si>
  <si>
    <t>10815433</t>
  </si>
  <si>
    <t>B001-955</t>
  </si>
  <si>
    <t>FROTCOM PERU SAC</t>
  </si>
  <si>
    <t>20563461552</t>
  </si>
  <si>
    <t>B001-956</t>
  </si>
  <si>
    <t>B001-957</t>
  </si>
  <si>
    <t>B001-958</t>
  </si>
  <si>
    <t>B001-959</t>
  </si>
  <si>
    <t>B001-960</t>
  </si>
  <si>
    <t>B001-961</t>
  </si>
  <si>
    <t>B001-962</t>
  </si>
  <si>
    <t>B001-963</t>
  </si>
  <si>
    <t>B001-964</t>
  </si>
  <si>
    <t>B001-965</t>
  </si>
  <si>
    <t>B001-966</t>
  </si>
  <si>
    <t>Carlos Saldarriaga</t>
  </si>
  <si>
    <t>42860598</t>
  </si>
  <si>
    <t>B001-967</t>
  </si>
  <si>
    <t>B001-968</t>
  </si>
  <si>
    <t>B001-969</t>
  </si>
  <si>
    <t>B001-970</t>
  </si>
  <si>
    <t>Jorge Luis Muñoz</t>
  </si>
  <si>
    <t>45487341</t>
  </si>
  <si>
    <t>B001-971</t>
  </si>
  <si>
    <t xml:space="preserve">Fermín lissandro Linares </t>
  </si>
  <si>
    <t>45108752</t>
  </si>
  <si>
    <t>B001-972</t>
  </si>
  <si>
    <t>B001-973</t>
  </si>
  <si>
    <t>JEAN SANTOS</t>
  </si>
  <si>
    <t>2856906</t>
  </si>
  <si>
    <t>B001-974</t>
  </si>
  <si>
    <t>B001-975</t>
  </si>
  <si>
    <t xml:space="preserve">Queren  Rodriguez </t>
  </si>
  <si>
    <t>76220335</t>
  </si>
  <si>
    <t>B001-976</t>
  </si>
  <si>
    <t>B001-977</t>
  </si>
  <si>
    <t>B001-978</t>
  </si>
  <si>
    <t>B001-979</t>
  </si>
  <si>
    <t>B001-980</t>
  </si>
  <si>
    <t>B001-981</t>
  </si>
  <si>
    <t>B001-982</t>
  </si>
  <si>
    <t>B001-983</t>
  </si>
  <si>
    <t>B001-984</t>
  </si>
  <si>
    <t>victor enrique arango</t>
  </si>
  <si>
    <t>48719119</t>
  </si>
  <si>
    <t>B001-985</t>
  </si>
  <si>
    <t>Noe Jonathan Mercedes</t>
  </si>
  <si>
    <t>48247767</t>
  </si>
  <si>
    <t>B001-986</t>
  </si>
  <si>
    <t>B001-987</t>
  </si>
  <si>
    <t>Carolina Jauregui</t>
  </si>
  <si>
    <t>47052103</t>
  </si>
  <si>
    <t>B001-988</t>
  </si>
  <si>
    <t>B001-989</t>
  </si>
  <si>
    <t>B001-990</t>
  </si>
  <si>
    <t>B001-991</t>
  </si>
  <si>
    <t>B001-992</t>
  </si>
  <si>
    <t>VICTOR RAFAEL ARAKAKI</t>
  </si>
  <si>
    <t>10474074</t>
  </si>
  <si>
    <t>B001-993</t>
  </si>
  <si>
    <t>Empresa de Transportes Armadillo SAC</t>
  </si>
  <si>
    <t>20602930255</t>
  </si>
  <si>
    <t>B001-994</t>
  </si>
  <si>
    <t>B001-995</t>
  </si>
  <si>
    <t>B001-996</t>
  </si>
  <si>
    <t>B001-997</t>
  </si>
  <si>
    <t>B001-998</t>
  </si>
  <si>
    <t>Melissa  Telles</t>
  </si>
  <si>
    <t>40407760</t>
  </si>
  <si>
    <t>B001-999</t>
  </si>
  <si>
    <t>B001-1000</t>
  </si>
  <si>
    <t>B001-1001</t>
  </si>
  <si>
    <t>MARIA DEL PILAR CABALLERO</t>
  </si>
  <si>
    <t>6674738</t>
  </si>
  <si>
    <t>B001-1002</t>
  </si>
  <si>
    <t>B001-1003</t>
  </si>
  <si>
    <t>B001-1004</t>
  </si>
  <si>
    <t>B001-1005</t>
  </si>
  <si>
    <t>B001-1006</t>
  </si>
  <si>
    <t>B001-1007</t>
  </si>
  <si>
    <t>Jonathan Pedro Cachay</t>
  </si>
  <si>
    <t>41935143</t>
  </si>
  <si>
    <t>B001-1008</t>
  </si>
  <si>
    <t>B001-1009</t>
  </si>
  <si>
    <t>Beatriz Lissette Fortunic</t>
  </si>
  <si>
    <t>7876380</t>
  </si>
  <si>
    <t>B001-1010</t>
  </si>
  <si>
    <t xml:space="preserve">ROXANA NORA CHACON </t>
  </si>
  <si>
    <t>43400018</t>
  </si>
  <si>
    <t>B001-1011</t>
  </si>
  <si>
    <t>B001-1012</t>
  </si>
  <si>
    <t>B001-1013</t>
  </si>
  <si>
    <t>B001-1014</t>
  </si>
  <si>
    <t>B001-1015</t>
  </si>
  <si>
    <t>B001-1016</t>
  </si>
  <si>
    <t>OSCAR ARTURO CORTEGANA</t>
  </si>
  <si>
    <t>47996048</t>
  </si>
  <si>
    <t>B001-1017</t>
  </si>
  <si>
    <t>M &amp; R ASESORES CONTABLES SOCIEDAD ANONIMA CERRADA - M &amp; R ASESORES CONTABLES S.A.C.</t>
  </si>
  <si>
    <t>20601351120</t>
  </si>
  <si>
    <t>B001-1018</t>
  </si>
  <si>
    <t>B001-1019</t>
  </si>
  <si>
    <t>B001-1020</t>
  </si>
  <si>
    <t>B001-1021</t>
  </si>
  <si>
    <t>B001-1022</t>
  </si>
  <si>
    <t>B001-1023</t>
  </si>
  <si>
    <t>Jorge Andree Bernedo</t>
  </si>
  <si>
    <t>45197688</t>
  </si>
  <si>
    <t>B001-1024</t>
  </si>
  <si>
    <t>juan santos junior lopez</t>
  </si>
  <si>
    <t>49015839</t>
  </si>
  <si>
    <t>B001-1025</t>
  </si>
  <si>
    <t>B001-1026</t>
  </si>
  <si>
    <t>FERNANDO RODRIGUEZ</t>
  </si>
  <si>
    <t>8163499</t>
  </si>
  <si>
    <t>B001-1027</t>
  </si>
  <si>
    <t>B001-1028</t>
  </si>
  <si>
    <t>B001-1029</t>
  </si>
  <si>
    <t>B001-1030</t>
  </si>
  <si>
    <t>B001-1031</t>
  </si>
  <si>
    <t>B001-1032</t>
  </si>
  <si>
    <t>B001-1033</t>
  </si>
  <si>
    <t>MAYRA ELIZABETH GUTIERREZ</t>
  </si>
  <si>
    <t>42611964</t>
  </si>
  <si>
    <t>B001-1034</t>
  </si>
  <si>
    <t>HALTUNG S.A.C.</t>
  </si>
  <si>
    <t>20601248426</t>
  </si>
  <si>
    <t>B001-1035</t>
  </si>
  <si>
    <t>B001-1036</t>
  </si>
  <si>
    <t>B001-1037</t>
  </si>
  <si>
    <t>B001-1038</t>
  </si>
  <si>
    <t>B001-1039</t>
  </si>
  <si>
    <t>B001-1040</t>
  </si>
  <si>
    <t>B001-1041</t>
  </si>
  <si>
    <t>B001-1042</t>
  </si>
  <si>
    <t>B001-1043</t>
  </si>
  <si>
    <t>B001-1044</t>
  </si>
  <si>
    <t>B001-1045</t>
  </si>
  <si>
    <t>B001-1046</t>
  </si>
  <si>
    <t>B001-1047</t>
  </si>
  <si>
    <t>Miriahan Liliana Rivera</t>
  </si>
  <si>
    <t>7733996</t>
  </si>
  <si>
    <t>B001-1048</t>
  </si>
  <si>
    <t>B001-1049</t>
  </si>
  <si>
    <t>B001-1050</t>
  </si>
  <si>
    <t>B001-1051</t>
  </si>
  <si>
    <t>B001-1052</t>
  </si>
  <si>
    <t>Gustavo Alfonso Tamariz</t>
  </si>
  <si>
    <t>7886882</t>
  </si>
  <si>
    <t>B001-1053</t>
  </si>
  <si>
    <t>B001-1054</t>
  </si>
  <si>
    <t>Gloria lus Luna</t>
  </si>
  <si>
    <t>7347858</t>
  </si>
  <si>
    <t>B001-1055</t>
  </si>
  <si>
    <t>B001-1056</t>
  </si>
  <si>
    <t>B001-1057</t>
  </si>
  <si>
    <t>B001-1058</t>
  </si>
  <si>
    <t>B001-1059</t>
  </si>
  <si>
    <t>B001-1060</t>
  </si>
  <si>
    <t>B001-1061</t>
  </si>
  <si>
    <t>B001-1062</t>
  </si>
  <si>
    <t>B001-1063</t>
  </si>
  <si>
    <t>B001-1064</t>
  </si>
  <si>
    <t>ANA LIZBETH ARAUJO</t>
  </si>
  <si>
    <t>45237629</t>
  </si>
  <si>
    <t>B001-1065</t>
  </si>
  <si>
    <t>B001-1066</t>
  </si>
  <si>
    <t>B001-1067</t>
  </si>
  <si>
    <t>Arturo Vargas</t>
  </si>
  <si>
    <t>43931821</t>
  </si>
  <si>
    <t>B001-1068</t>
  </si>
  <si>
    <t>Jose Carlos Cotrina</t>
  </si>
  <si>
    <t>42526902</t>
  </si>
  <si>
    <t>B001-1069</t>
  </si>
  <si>
    <t>B001-1070</t>
  </si>
  <si>
    <t>B001-1071</t>
  </si>
  <si>
    <t>B001-1072</t>
  </si>
  <si>
    <t>B001-1073</t>
  </si>
  <si>
    <t>B001-1074</t>
  </si>
  <si>
    <t>Jhosselin Beatriz Moreno</t>
  </si>
  <si>
    <t>47996227</t>
  </si>
  <si>
    <t>B001-1075</t>
  </si>
  <si>
    <t>B001-1076</t>
  </si>
  <si>
    <t>B001-1077</t>
  </si>
  <si>
    <t>B001-1078</t>
  </si>
  <si>
    <t>B001-1079</t>
  </si>
  <si>
    <t>B001-1080</t>
  </si>
  <si>
    <t>José Antonio Quiroz</t>
  </si>
  <si>
    <t>7587653</t>
  </si>
  <si>
    <t>B001-1081</t>
  </si>
  <si>
    <t>B001-1082</t>
  </si>
  <si>
    <t>B001-1083</t>
  </si>
  <si>
    <t>B001-1084</t>
  </si>
  <si>
    <t>B001-1085</t>
  </si>
  <si>
    <t>Gustavo Joel Miguel</t>
  </si>
  <si>
    <t>43690866</t>
  </si>
  <si>
    <t>B001-1086</t>
  </si>
  <si>
    <t>B001-1087</t>
  </si>
  <si>
    <t>B001-1088</t>
  </si>
  <si>
    <t>B001-1089</t>
  </si>
  <si>
    <t>Wendy Rivas</t>
  </si>
  <si>
    <t>70608452</t>
  </si>
  <si>
    <t>B001-1090</t>
  </si>
  <si>
    <t>B001-1091</t>
  </si>
  <si>
    <t>B001-1092</t>
  </si>
  <si>
    <t>B001-1094</t>
  </si>
  <si>
    <t>B001-1095</t>
  </si>
  <si>
    <t>B001-1096</t>
  </si>
  <si>
    <t>B001-1097</t>
  </si>
  <si>
    <t xml:space="preserve">Vanina del Carmen Montesinos </t>
  </si>
  <si>
    <t>29312918</t>
  </si>
  <si>
    <t>B001-1098</t>
  </si>
  <si>
    <t>ebed guerra</t>
  </si>
  <si>
    <t>45797127</t>
  </si>
  <si>
    <t>B001-1099</t>
  </si>
  <si>
    <t xml:space="preserve">Hilda Patricia Jara </t>
  </si>
  <si>
    <t>7967012</t>
  </si>
  <si>
    <t>B001-1100</t>
  </si>
  <si>
    <t>Ismael Cruz</t>
  </si>
  <si>
    <t>45074192</t>
  </si>
  <si>
    <t>B001-1101</t>
  </si>
  <si>
    <t>B001-1102</t>
  </si>
  <si>
    <t>B001-1103</t>
  </si>
  <si>
    <t>Marcelo Raúl Rodríguez</t>
  </si>
  <si>
    <t>73240005</t>
  </si>
  <si>
    <t>B001-1104</t>
  </si>
  <si>
    <t>B001-1105</t>
  </si>
  <si>
    <t>B001-1106</t>
  </si>
  <si>
    <t>B001-1107</t>
  </si>
  <si>
    <t>B001-1108</t>
  </si>
  <si>
    <t>MARCELO ALBERTO GIURFA</t>
  </si>
  <si>
    <t>74973270</t>
  </si>
  <si>
    <t>B001-1109</t>
  </si>
  <si>
    <t>B001-1110</t>
  </si>
  <si>
    <t>B001-1111</t>
  </si>
  <si>
    <t>Víctor Edú Choque</t>
  </si>
  <si>
    <t>73747089</t>
  </si>
  <si>
    <t>B001-1112</t>
  </si>
  <si>
    <t>B001-1113</t>
  </si>
  <si>
    <t>B001-1114</t>
  </si>
  <si>
    <t>B001-1115</t>
  </si>
  <si>
    <t>B001-1116</t>
  </si>
  <si>
    <t>LUIS ALBERTO PALACIOS</t>
  </si>
  <si>
    <t>10176735</t>
  </si>
  <si>
    <t>B001-1117</t>
  </si>
  <si>
    <t>Kevin Paolo Romero</t>
  </si>
  <si>
    <t>76056528</t>
  </si>
  <si>
    <t>B001-1118</t>
  </si>
  <si>
    <t>B001-1119</t>
  </si>
  <si>
    <t>B001-1120</t>
  </si>
  <si>
    <t>B001-1121</t>
  </si>
  <si>
    <t xml:space="preserve">DIEGO JAVIER RODRIGUEZ </t>
  </si>
  <si>
    <t>70690594</t>
  </si>
  <si>
    <t>B001-1122</t>
  </si>
  <si>
    <t>B001-1123</t>
  </si>
  <si>
    <t>B001-1124</t>
  </si>
  <si>
    <t>B001-1125</t>
  </si>
  <si>
    <t>B001-1126</t>
  </si>
  <si>
    <t>B001-1127</t>
  </si>
  <si>
    <t>B001-1128</t>
  </si>
  <si>
    <t>B001-1129</t>
  </si>
  <si>
    <t>Gonzalo Cisneros</t>
  </si>
  <si>
    <t>43776940</t>
  </si>
  <si>
    <t>B001-1130</t>
  </si>
  <si>
    <t>Julio Carlos Saenz</t>
  </si>
  <si>
    <t>9383788</t>
  </si>
  <si>
    <t>B001-1131</t>
  </si>
  <si>
    <t>B001-1132</t>
  </si>
  <si>
    <t>B001-1133</t>
  </si>
  <si>
    <t>B001-1134</t>
  </si>
  <si>
    <t>B001-1135</t>
  </si>
  <si>
    <t>B001-1136</t>
  </si>
  <si>
    <t>B001-1137</t>
  </si>
  <si>
    <t>B001-1138</t>
  </si>
  <si>
    <t>B001-1139</t>
  </si>
  <si>
    <t>B001-1140</t>
  </si>
  <si>
    <t>Christian Giovanni Zevillanos</t>
  </si>
  <si>
    <t>71948259</t>
  </si>
  <si>
    <t>B001-1141</t>
  </si>
  <si>
    <t>B001-1142</t>
  </si>
  <si>
    <t>B001-1143</t>
  </si>
  <si>
    <t>Itala  Testino</t>
  </si>
  <si>
    <t>43818227</t>
  </si>
  <si>
    <t>B001-1144</t>
  </si>
  <si>
    <t>B001-1145</t>
  </si>
  <si>
    <t>JOSE ELIAS CACERES</t>
  </si>
  <si>
    <t>43255013</t>
  </si>
  <si>
    <t>B001-1146</t>
  </si>
  <si>
    <t>MARIO GUILLERMO ALBUJAR</t>
  </si>
  <si>
    <t>45730816</t>
  </si>
  <si>
    <t>B001-1147</t>
  </si>
  <si>
    <t>B001-1148</t>
  </si>
  <si>
    <t>B001-1149</t>
  </si>
  <si>
    <t>Fiorella Canales</t>
  </si>
  <si>
    <t>41574657</t>
  </si>
  <si>
    <t>B001-1150</t>
  </si>
  <si>
    <t>Gilmar Borja</t>
  </si>
  <si>
    <t>40825546</t>
  </si>
  <si>
    <t>B001-1151</t>
  </si>
  <si>
    <t>B001-1152</t>
  </si>
  <si>
    <t>B001-1153</t>
  </si>
  <si>
    <t>Henry Flores</t>
  </si>
  <si>
    <t>10206928</t>
  </si>
  <si>
    <t>B001-1154</t>
  </si>
  <si>
    <t>Jefferson Andy Guevara</t>
  </si>
  <si>
    <t>71660788</t>
  </si>
  <si>
    <t>B001-1156</t>
  </si>
  <si>
    <t>B001-1157</t>
  </si>
  <si>
    <t>B001-1158</t>
  </si>
  <si>
    <t>Rosa Emilia Padron</t>
  </si>
  <si>
    <t>2777607</t>
  </si>
  <si>
    <t>B001-1159</t>
  </si>
  <si>
    <t>B001-1160</t>
  </si>
  <si>
    <t>B001-1161</t>
  </si>
  <si>
    <t>B001-1162</t>
  </si>
  <si>
    <t>B001-1163</t>
  </si>
  <si>
    <t>GIANCARLO BLAS</t>
  </si>
  <si>
    <t>25854723</t>
  </si>
  <si>
    <t>B001-1164</t>
  </si>
  <si>
    <t>B001-1165</t>
  </si>
  <si>
    <t>B001-1166</t>
  </si>
  <si>
    <t>B001-1167</t>
  </si>
  <si>
    <t>B001-1168</t>
  </si>
  <si>
    <t>B001-1169</t>
  </si>
  <si>
    <t>B001-1170</t>
  </si>
  <si>
    <t>B001-1171</t>
  </si>
  <si>
    <t>B001-1172</t>
  </si>
  <si>
    <t>B001-1173</t>
  </si>
  <si>
    <t>B001-1174</t>
  </si>
  <si>
    <t>B001-1175</t>
  </si>
  <si>
    <t>B001-1176</t>
  </si>
  <si>
    <t xml:space="preserve">Jhon  Guerra </t>
  </si>
  <si>
    <t>43307776</t>
  </si>
  <si>
    <t>B001-1177</t>
  </si>
  <si>
    <t>B001-1178</t>
  </si>
  <si>
    <t>B001-1179</t>
  </si>
  <si>
    <t>B001-1180</t>
  </si>
  <si>
    <t>Liliana Carolina Maldonado</t>
  </si>
  <si>
    <t>96519686</t>
  </si>
  <si>
    <t>B001-1181</t>
  </si>
  <si>
    <t>B001-1182</t>
  </si>
  <si>
    <t>B001-1183</t>
  </si>
  <si>
    <t>B001-1184</t>
  </si>
  <si>
    <t>B001-1185</t>
  </si>
  <si>
    <t>B001-1186</t>
  </si>
  <si>
    <t>JORGE LUIS GARCIA</t>
  </si>
  <si>
    <t>25859310</t>
  </si>
  <si>
    <t>B001-1187</t>
  </si>
  <si>
    <t>B001-1188</t>
  </si>
  <si>
    <t>B001-1189</t>
  </si>
  <si>
    <t>B001-1190</t>
  </si>
  <si>
    <t>B001-1191</t>
  </si>
  <si>
    <t>B001-1192</t>
  </si>
  <si>
    <t>B001-1193</t>
  </si>
  <si>
    <t>B001-1194</t>
  </si>
  <si>
    <t>B001-1195</t>
  </si>
  <si>
    <t>B001-1196</t>
  </si>
  <si>
    <t>B001-1197</t>
  </si>
  <si>
    <t>B001-1198</t>
  </si>
  <si>
    <t>B001-1199</t>
  </si>
  <si>
    <t>B001-1200</t>
  </si>
  <si>
    <t>B001-1201</t>
  </si>
  <si>
    <t>B001-1202</t>
  </si>
  <si>
    <t>B001-1203</t>
  </si>
  <si>
    <t>B001-1204</t>
  </si>
  <si>
    <t>lourdes liky Valenzuela</t>
  </si>
  <si>
    <t>47503254</t>
  </si>
  <si>
    <t>B001-1205</t>
  </si>
  <si>
    <t>B001-1206</t>
  </si>
  <si>
    <t>B001-1207</t>
  </si>
  <si>
    <t>B001-1208</t>
  </si>
  <si>
    <t>B001-1209</t>
  </si>
  <si>
    <t>B001-1210</t>
  </si>
  <si>
    <t>B001-1211</t>
  </si>
  <si>
    <t>Marco luis Vitate</t>
  </si>
  <si>
    <t>47851332</t>
  </si>
  <si>
    <t>B001-1212</t>
  </si>
  <si>
    <t>Heydi Garcia</t>
  </si>
  <si>
    <t>48548828</t>
  </si>
  <si>
    <t>B001-1213</t>
  </si>
  <si>
    <t>Pedro Moises Moran</t>
  </si>
  <si>
    <t>46083751</t>
  </si>
  <si>
    <t>B001-1214</t>
  </si>
  <si>
    <t>fiorela isabel prada</t>
  </si>
  <si>
    <t>46653821</t>
  </si>
  <si>
    <t>B001-1215</t>
  </si>
  <si>
    <t xml:space="preserve">EVELYN DIANDERAS </t>
  </si>
  <si>
    <t>45496961</t>
  </si>
  <si>
    <t>B001-1216</t>
  </si>
  <si>
    <t>B001-1217</t>
  </si>
  <si>
    <t>Jose Manuelk Grijalva</t>
  </si>
  <si>
    <t>46181036</t>
  </si>
  <si>
    <t>B001-1218</t>
  </si>
  <si>
    <t>B001-1219</t>
  </si>
  <si>
    <t>B001-1220</t>
  </si>
  <si>
    <t>Alejandra De La Cruz</t>
  </si>
  <si>
    <t>47277852</t>
  </si>
  <si>
    <t>B001-1221</t>
  </si>
  <si>
    <t>B001-1222</t>
  </si>
  <si>
    <t>B001-1223</t>
  </si>
  <si>
    <t>Daniel Garcia</t>
  </si>
  <si>
    <t>40878910</t>
  </si>
  <si>
    <t>B001-1224</t>
  </si>
  <si>
    <t>B001-1225</t>
  </si>
  <si>
    <t>B001-1226</t>
  </si>
  <si>
    <t>B001-1227</t>
  </si>
  <si>
    <t>B001-1228</t>
  </si>
  <si>
    <t>B001-1229</t>
  </si>
  <si>
    <t>Cristina Betty Lozano</t>
  </si>
  <si>
    <t>47628942</t>
  </si>
  <si>
    <t>B001-1230</t>
  </si>
  <si>
    <t>B001-1231</t>
  </si>
  <si>
    <t>B001-1232</t>
  </si>
  <si>
    <t>PILAR ROCIO RODRIGUEZ</t>
  </si>
  <si>
    <t>80260410</t>
  </si>
  <si>
    <t>B001-1233</t>
  </si>
  <si>
    <t>B001-1234</t>
  </si>
  <si>
    <t>B001-1235</t>
  </si>
  <si>
    <t>Gerardo stalyn Huaman</t>
  </si>
  <si>
    <t>45954426</t>
  </si>
  <si>
    <t>B001-1236</t>
  </si>
  <si>
    <t>B001-1237</t>
  </si>
  <si>
    <t>B001-1238</t>
  </si>
  <si>
    <t xml:space="preserve">Henrry Eliseo Valer </t>
  </si>
  <si>
    <t>44261206</t>
  </si>
  <si>
    <t>B001-1239</t>
  </si>
  <si>
    <t>B001-1240</t>
  </si>
  <si>
    <t>B001-1241</t>
  </si>
  <si>
    <t>B001-1242</t>
  </si>
  <si>
    <t>B001-1243</t>
  </si>
  <si>
    <t>B001-1244</t>
  </si>
  <si>
    <t>B001-1245</t>
  </si>
  <si>
    <t>B001-1246</t>
  </si>
  <si>
    <t>Miguel de la Cruz</t>
  </si>
  <si>
    <t>6275699</t>
  </si>
  <si>
    <t>B001-1247</t>
  </si>
  <si>
    <t>Anatolia Merino</t>
  </si>
  <si>
    <t>8926217</t>
  </si>
  <si>
    <t>B001-1248</t>
  </si>
  <si>
    <t>B001-1249</t>
  </si>
  <si>
    <t>B001-1250</t>
  </si>
  <si>
    <t>Luis Fernando Ocrospoma</t>
  </si>
  <si>
    <t>74122978</t>
  </si>
  <si>
    <t>B001-1251</t>
  </si>
  <si>
    <t>B001-1252</t>
  </si>
  <si>
    <t>B001-1253</t>
  </si>
  <si>
    <t>B001-1254</t>
  </si>
  <si>
    <t>B001-1255</t>
  </si>
  <si>
    <t>Rolando Hector Torres</t>
  </si>
  <si>
    <t>29593791</t>
  </si>
  <si>
    <t>B001-1256</t>
  </si>
  <si>
    <t>B001-1257</t>
  </si>
  <si>
    <t>Jhosep Guzmán</t>
  </si>
  <si>
    <t>70746077</t>
  </si>
  <si>
    <t>B001-1258</t>
  </si>
  <si>
    <t>B001-1259</t>
  </si>
  <si>
    <t>BUENA VISTA SAC</t>
  </si>
  <si>
    <t>20503835984</t>
  </si>
  <si>
    <t>B001-1260</t>
  </si>
  <si>
    <t>raul Inocente</t>
  </si>
  <si>
    <t>72959250</t>
  </si>
  <si>
    <t>B001-1261</t>
  </si>
  <si>
    <t>B001-1262</t>
  </si>
  <si>
    <t>B001-1263</t>
  </si>
  <si>
    <t>B001-1264</t>
  </si>
  <si>
    <t>B001-1265</t>
  </si>
  <si>
    <t>B001-1266</t>
  </si>
  <si>
    <t>RAFAEL IGNACIO GARCIA</t>
  </si>
  <si>
    <t>3095887</t>
  </si>
  <si>
    <t>B001-1267</t>
  </si>
  <si>
    <t>Miguel Angel Brugman</t>
  </si>
  <si>
    <t>6783802</t>
  </si>
  <si>
    <t>B001-1268</t>
  </si>
  <si>
    <t>B001-1269</t>
  </si>
  <si>
    <t>B001-1270</t>
  </si>
  <si>
    <t>B001-1271</t>
  </si>
  <si>
    <t>B001-1272</t>
  </si>
  <si>
    <t>B001-1273</t>
  </si>
  <si>
    <t>B001-1274</t>
  </si>
  <si>
    <t>B001-1275</t>
  </si>
  <si>
    <t>Cesar Anderson Martinez</t>
  </si>
  <si>
    <t>72173836</t>
  </si>
  <si>
    <t>B001-1276</t>
  </si>
  <si>
    <t>ELGARDO RAMIREZ</t>
  </si>
  <si>
    <t>45822508</t>
  </si>
  <si>
    <t>B001-1277</t>
  </si>
  <si>
    <t>B001-1278</t>
  </si>
  <si>
    <t xml:space="preserve">María del Mar  Llontop </t>
  </si>
  <si>
    <t>45478898</t>
  </si>
  <si>
    <t>B001-1279</t>
  </si>
  <si>
    <t>B001-1280</t>
  </si>
  <si>
    <t>B001-1281</t>
  </si>
  <si>
    <t>B001-1282</t>
  </si>
  <si>
    <t>Renee Chang Way</t>
  </si>
  <si>
    <t>7231234</t>
  </si>
  <si>
    <t>B001-1283</t>
  </si>
  <si>
    <t>B001-1284</t>
  </si>
  <si>
    <t>jose alfredo unocc</t>
  </si>
  <si>
    <t>45632144</t>
  </si>
  <si>
    <t>B001-1285</t>
  </si>
  <si>
    <t>David Silva</t>
  </si>
  <si>
    <t>44960463</t>
  </si>
  <si>
    <t>B001-1286</t>
  </si>
  <si>
    <t>B001-1287</t>
  </si>
  <si>
    <t>Daniel encarnación Francia</t>
  </si>
  <si>
    <t>45264224</t>
  </si>
  <si>
    <t>B001-1288</t>
  </si>
  <si>
    <t>B001-1289</t>
  </si>
  <si>
    <t>B001-1290</t>
  </si>
  <si>
    <t xml:space="preserve">salomon  churata </t>
  </si>
  <si>
    <t>2406704</t>
  </si>
  <si>
    <t>B001-1291</t>
  </si>
  <si>
    <t xml:space="preserve">ROXANA  LARICO </t>
  </si>
  <si>
    <t>2306792</t>
  </si>
  <si>
    <t>B001-1292</t>
  </si>
  <si>
    <t>Benjamin Anthony Vidal</t>
  </si>
  <si>
    <t>72925082</t>
  </si>
  <si>
    <t>B001-1293</t>
  </si>
  <si>
    <t>B001-1294</t>
  </si>
  <si>
    <t>B001-1295</t>
  </si>
  <si>
    <t>B001-1296</t>
  </si>
  <si>
    <t>B001-1297</t>
  </si>
  <si>
    <t>Luis Fernando Gonzales</t>
  </si>
  <si>
    <t>7234543</t>
  </si>
  <si>
    <t>B001-1298</t>
  </si>
  <si>
    <t>B001-1299</t>
  </si>
  <si>
    <t>B001-1300</t>
  </si>
  <si>
    <t>B001-1301</t>
  </si>
  <si>
    <t>Sheyla Vera</t>
  </si>
  <si>
    <t>44814820</t>
  </si>
  <si>
    <t>B001-1302</t>
  </si>
  <si>
    <t>B001-1303</t>
  </si>
  <si>
    <t>B001-1304</t>
  </si>
  <si>
    <t>B001-1305</t>
  </si>
  <si>
    <t>leonardo lopez</t>
  </si>
  <si>
    <t>48486837</t>
  </si>
  <si>
    <t>B001-1306</t>
  </si>
  <si>
    <t>B001-1307</t>
  </si>
  <si>
    <t>Roberto Carlos Kawano</t>
  </si>
  <si>
    <t>10542630</t>
  </si>
  <si>
    <t>B001-1308</t>
  </si>
  <si>
    <t>Carlos Gerardo Rosas</t>
  </si>
  <si>
    <t>76987650</t>
  </si>
  <si>
    <t>B001-1309</t>
  </si>
  <si>
    <t>B001-1310</t>
  </si>
  <si>
    <t>B001-1311</t>
  </si>
  <si>
    <t>B001-1312</t>
  </si>
  <si>
    <t>ROBERTO CARLOS NIZAMA</t>
  </si>
  <si>
    <t>25708073</t>
  </si>
  <si>
    <t>B001-1313</t>
  </si>
  <si>
    <t>Ana Mercedes Castro</t>
  </si>
  <si>
    <t>8214060</t>
  </si>
  <si>
    <t>B001-1314</t>
  </si>
  <si>
    <t>B001-1315</t>
  </si>
  <si>
    <t>B001-1316</t>
  </si>
  <si>
    <t xml:space="preserve">Nolber Felix Taboada </t>
  </si>
  <si>
    <t>41756082</t>
  </si>
  <si>
    <t>B001-1317</t>
  </si>
  <si>
    <t>B001-1318</t>
  </si>
  <si>
    <t>B001-1319</t>
  </si>
  <si>
    <t>B001-1320</t>
  </si>
  <si>
    <t>B001-1321</t>
  </si>
  <si>
    <t>B001-1322</t>
  </si>
  <si>
    <t>Jorge Ayala</t>
  </si>
  <si>
    <t>42650745</t>
  </si>
  <si>
    <t>B001-1323</t>
  </si>
  <si>
    <t>B001-1324</t>
  </si>
  <si>
    <t xml:space="preserve">GASPAR EDILBERTO QUITO </t>
  </si>
  <si>
    <t>40721370</t>
  </si>
  <si>
    <t>B001-1325</t>
  </si>
  <si>
    <t>sergio lapa paucarima</t>
  </si>
  <si>
    <t>10337783</t>
  </si>
  <si>
    <t>B001-1326</t>
  </si>
  <si>
    <t>B001-1327</t>
  </si>
  <si>
    <t>B001-1328</t>
  </si>
  <si>
    <t>Nohely Cinthya Dávila</t>
  </si>
  <si>
    <t>45908548</t>
  </si>
  <si>
    <t>B001-1329</t>
  </si>
  <si>
    <t>B001-1330</t>
  </si>
  <si>
    <t>B001-1331</t>
  </si>
  <si>
    <t>Ghersson Geovanni Atahua</t>
  </si>
  <si>
    <t>70268287</t>
  </si>
  <si>
    <t>B001-1332</t>
  </si>
  <si>
    <t>B001-1333</t>
  </si>
  <si>
    <t>VICTOR ANDRES TICONA</t>
  </si>
  <si>
    <t>43566905</t>
  </si>
  <si>
    <t>B001-1334</t>
  </si>
  <si>
    <t>Ada Luz Valdivia</t>
  </si>
  <si>
    <t>29218278</t>
  </si>
  <si>
    <t>B001-1335</t>
  </si>
  <si>
    <t>Ricardo Orlando Victor Romero</t>
  </si>
  <si>
    <t>7629609</t>
  </si>
  <si>
    <t>B001-1336</t>
  </si>
  <si>
    <t>B001-1337</t>
  </si>
  <si>
    <t>B001-1338</t>
  </si>
  <si>
    <t>Carla Ramirez</t>
  </si>
  <si>
    <t>9649815</t>
  </si>
  <si>
    <t>B001-1339</t>
  </si>
  <si>
    <t>B001-1340</t>
  </si>
  <si>
    <t>B001-1341</t>
  </si>
  <si>
    <t>Daniel Alejandro Ramirez</t>
  </si>
  <si>
    <t>46895395</t>
  </si>
  <si>
    <t>B001-1342</t>
  </si>
  <si>
    <t>Miguel Eduardo Chavez</t>
  </si>
  <si>
    <t>9870271</t>
  </si>
  <si>
    <t>B001-1343</t>
  </si>
  <si>
    <t>SMOKE HOUSE SAC</t>
  </si>
  <si>
    <t>20551563015</t>
  </si>
  <si>
    <t>B001-1344</t>
  </si>
  <si>
    <t>Jorge Luis Leon</t>
  </si>
  <si>
    <t>32968902</t>
  </si>
  <si>
    <t>B001-1345</t>
  </si>
  <si>
    <t>B001-1346</t>
  </si>
  <si>
    <t>B001-1347</t>
  </si>
  <si>
    <t>B001-1348</t>
  </si>
  <si>
    <t>B001-1349</t>
  </si>
  <si>
    <t>B001-1350</t>
  </si>
  <si>
    <t>B001-1351</t>
  </si>
  <si>
    <t>Roxana Estrella Rivera</t>
  </si>
  <si>
    <t>42954334</t>
  </si>
  <si>
    <t>B001-1352</t>
  </si>
  <si>
    <t>Javier Angel Condor</t>
  </si>
  <si>
    <t>41128093</t>
  </si>
  <si>
    <t>B001-1353</t>
  </si>
  <si>
    <t>Bartolome Simon</t>
  </si>
  <si>
    <t>25555065</t>
  </si>
  <si>
    <t>B001-1354</t>
  </si>
  <si>
    <t xml:space="preserve">Jorge Miguel Olivera </t>
  </si>
  <si>
    <t>20035819</t>
  </si>
  <si>
    <t>B001-1355</t>
  </si>
  <si>
    <t xml:space="preserve">Marco Antonio Rodríguez </t>
  </si>
  <si>
    <t>33260702</t>
  </si>
  <si>
    <t>B001-1356</t>
  </si>
  <si>
    <t>B001-1357</t>
  </si>
  <si>
    <t>Susana Angelini Ramos</t>
  </si>
  <si>
    <t>2683348</t>
  </si>
  <si>
    <t>B001-1358</t>
  </si>
  <si>
    <t>B001-1359</t>
  </si>
  <si>
    <t>B001-1360</t>
  </si>
  <si>
    <t>B001-1361</t>
  </si>
  <si>
    <t>B001-1362</t>
  </si>
  <si>
    <t>B001-1363</t>
  </si>
  <si>
    <t>CATHERINE DE JESUS MEZONES</t>
  </si>
  <si>
    <t>46816504</t>
  </si>
  <si>
    <t>B001-1364</t>
  </si>
  <si>
    <t>B001-1365</t>
  </si>
  <si>
    <t>Giancarlo Estacio</t>
  </si>
  <si>
    <t>41460357</t>
  </si>
  <si>
    <t>B001-1366</t>
  </si>
  <si>
    <t>B001-1367</t>
  </si>
  <si>
    <t>B001-1368</t>
  </si>
  <si>
    <t>Alan john Grande</t>
  </si>
  <si>
    <t>40986913</t>
  </si>
  <si>
    <t>B001-1369</t>
  </si>
  <si>
    <t>B001-1370</t>
  </si>
  <si>
    <t>B001-1371</t>
  </si>
  <si>
    <t>B001-1372</t>
  </si>
  <si>
    <t>B001-1373</t>
  </si>
  <si>
    <t>B001-1374</t>
  </si>
  <si>
    <t>Fred jhonatan Abad Noa</t>
  </si>
  <si>
    <t>45033024</t>
  </si>
  <si>
    <t>B001-1375</t>
  </si>
  <si>
    <t>B001-1376</t>
  </si>
  <si>
    <t>B001-1377</t>
  </si>
  <si>
    <t>B001-1378</t>
  </si>
  <si>
    <t>B001-1379</t>
  </si>
  <si>
    <t>B001-1380</t>
  </si>
  <si>
    <t>B001-1381</t>
  </si>
  <si>
    <t>carlos enrique paredes</t>
  </si>
  <si>
    <t>41695115</t>
  </si>
  <si>
    <t>B001-1382</t>
  </si>
  <si>
    <t>B001-1383</t>
  </si>
  <si>
    <t>Neida Palomino</t>
  </si>
  <si>
    <t>44762291</t>
  </si>
  <si>
    <t>B001-1384</t>
  </si>
  <si>
    <t>B001-1385</t>
  </si>
  <si>
    <t>B001-1386</t>
  </si>
  <si>
    <t>Segundo Puican</t>
  </si>
  <si>
    <t>80542939</t>
  </si>
  <si>
    <t>B001-1387</t>
  </si>
  <si>
    <t>B001-1388</t>
  </si>
  <si>
    <t>B001-1389</t>
  </si>
  <si>
    <t>B001-1390</t>
  </si>
  <si>
    <t>B001-1391</t>
  </si>
  <si>
    <t>B001-1392</t>
  </si>
  <si>
    <t>B001-1393</t>
  </si>
  <si>
    <t>Leidy Rosalith  Campos</t>
  </si>
  <si>
    <t>42906516</t>
  </si>
  <si>
    <t>B001-1394</t>
  </si>
  <si>
    <t>B001-1395</t>
  </si>
  <si>
    <t>B001-1396</t>
  </si>
  <si>
    <t>B001-1397</t>
  </si>
  <si>
    <t>B001-1398</t>
  </si>
  <si>
    <t>B001-1399</t>
  </si>
  <si>
    <t>B001-1400</t>
  </si>
  <si>
    <t>María Yuli Huangal</t>
  </si>
  <si>
    <t>44263474</t>
  </si>
  <si>
    <t>B001-1401</t>
  </si>
  <si>
    <t>B001-1402</t>
  </si>
  <si>
    <t xml:space="preserve">Aldo ezzio Giglio  </t>
  </si>
  <si>
    <t>46626287</t>
  </si>
  <si>
    <t>B001-1403</t>
  </si>
  <si>
    <t>B001-1404</t>
  </si>
  <si>
    <t>B001-1405</t>
  </si>
  <si>
    <t>Andrea Morales</t>
  </si>
  <si>
    <t>35534614</t>
  </si>
  <si>
    <t>B001-1406</t>
  </si>
  <si>
    <t>B001-1407</t>
  </si>
  <si>
    <t>B001-1408</t>
  </si>
  <si>
    <t>B001-1409</t>
  </si>
  <si>
    <t>B001-1410</t>
  </si>
  <si>
    <t>B001-1411</t>
  </si>
  <si>
    <t>B001-1412</t>
  </si>
  <si>
    <t>B001-1413</t>
  </si>
  <si>
    <t>JUAN PABLO SAENZ</t>
  </si>
  <si>
    <t>43344054</t>
  </si>
  <si>
    <t>B001-1414</t>
  </si>
  <si>
    <t>CESAR ENRIQUE PASCO</t>
  </si>
  <si>
    <t>10005508</t>
  </si>
  <si>
    <t>B001-1415</t>
  </si>
  <si>
    <t>B001-1416</t>
  </si>
  <si>
    <t>B001-1417</t>
  </si>
  <si>
    <t>B001-1418</t>
  </si>
  <si>
    <t>B001-1419</t>
  </si>
  <si>
    <t>B001-1420</t>
  </si>
  <si>
    <t>B001-1421</t>
  </si>
  <si>
    <t>B001-1422</t>
  </si>
  <si>
    <t>B001-1423</t>
  </si>
  <si>
    <t>B001-1424</t>
  </si>
  <si>
    <t>B001-1425</t>
  </si>
  <si>
    <t xml:space="preserve">Mishelld Luz Chuquimajo </t>
  </si>
  <si>
    <t>72728276</t>
  </si>
  <si>
    <t>B001-1426</t>
  </si>
  <si>
    <t>Julio Antonio Panduro</t>
  </si>
  <si>
    <t>46435516</t>
  </si>
  <si>
    <t>B001-1427</t>
  </si>
  <si>
    <t>B001-1428</t>
  </si>
  <si>
    <t>B001-1429</t>
  </si>
  <si>
    <t>FERNANDO GAMBINI</t>
  </si>
  <si>
    <t>70587801</t>
  </si>
  <si>
    <t>B001-1430</t>
  </si>
  <si>
    <t>Oscar Frank Castro</t>
  </si>
  <si>
    <t>71718023</t>
  </si>
  <si>
    <t>B001-1431</t>
  </si>
  <si>
    <t>B001-1432</t>
  </si>
  <si>
    <t>B001-1433</t>
  </si>
  <si>
    <t>B001-1434</t>
  </si>
  <si>
    <t>B001-1435</t>
  </si>
  <si>
    <t>B001-1436</t>
  </si>
  <si>
    <t>B001-1437</t>
  </si>
  <si>
    <t>Eddy Dumler</t>
  </si>
  <si>
    <t>7571552</t>
  </si>
  <si>
    <t>B001-1438</t>
  </si>
  <si>
    <t>David Andrade</t>
  </si>
  <si>
    <t>23924214</t>
  </si>
  <si>
    <t>B001-1439</t>
  </si>
  <si>
    <t>B001-1440</t>
  </si>
  <si>
    <t>B001-1441</t>
  </si>
  <si>
    <t>B001-1442</t>
  </si>
  <si>
    <t>B001-1443</t>
  </si>
  <si>
    <t>MERLYNG VERONICA ORTIZ</t>
  </si>
  <si>
    <t>47351001</t>
  </si>
  <si>
    <t>B001-1444</t>
  </si>
  <si>
    <t>B001-1445</t>
  </si>
  <si>
    <t>B001-1446</t>
  </si>
  <si>
    <t>B001-1447</t>
  </si>
  <si>
    <t>B001-1448</t>
  </si>
  <si>
    <t>B001-1449</t>
  </si>
  <si>
    <t>B001-1450</t>
  </si>
  <si>
    <t>B001-1451</t>
  </si>
  <si>
    <t>B001-1452</t>
  </si>
  <si>
    <t>B001-1453</t>
  </si>
  <si>
    <t>B001-1454</t>
  </si>
  <si>
    <t>David Lizandro Vargas</t>
  </si>
  <si>
    <t>47015068</t>
  </si>
  <si>
    <t>B001-1455</t>
  </si>
  <si>
    <t>B001-1456</t>
  </si>
  <si>
    <t>Milagritos Garcia</t>
  </si>
  <si>
    <t>10249964</t>
  </si>
  <si>
    <t>B001-1457</t>
  </si>
  <si>
    <t>B001-1458</t>
  </si>
  <si>
    <t>Miguel Mendoza</t>
  </si>
  <si>
    <t>10178711</t>
  </si>
  <si>
    <t>B001-1459</t>
  </si>
  <si>
    <t>B001-1460</t>
  </si>
  <si>
    <t>B001-1461</t>
  </si>
  <si>
    <t>B001-1462</t>
  </si>
  <si>
    <t>B001-1463</t>
  </si>
  <si>
    <t>B001-1464</t>
  </si>
  <si>
    <t>B001-1465</t>
  </si>
  <si>
    <t>Ytalo Franko Gutiérrez</t>
  </si>
  <si>
    <t>71195995</t>
  </si>
  <si>
    <t>B001-1466</t>
  </si>
  <si>
    <t>B001-1467</t>
  </si>
  <si>
    <t>B001-1468</t>
  </si>
  <si>
    <t>B001-1469</t>
  </si>
  <si>
    <t>B001-1470</t>
  </si>
  <si>
    <t>B001-1471</t>
  </si>
  <si>
    <t>B001-1472</t>
  </si>
  <si>
    <t>B001-1473</t>
  </si>
  <si>
    <t>B001-1474</t>
  </si>
  <si>
    <t>B001-1475</t>
  </si>
  <si>
    <t>B001-1476</t>
  </si>
  <si>
    <t>B001-1477</t>
  </si>
  <si>
    <t>José Daniel Sialer</t>
  </si>
  <si>
    <t>10150076</t>
  </si>
  <si>
    <t>B001-1478</t>
  </si>
  <si>
    <t>B001-1479</t>
  </si>
  <si>
    <t>Evelyn Miluska Vásquez</t>
  </si>
  <si>
    <t>47499674</t>
  </si>
  <si>
    <t>B001-1480</t>
  </si>
  <si>
    <t>B001-1481</t>
  </si>
  <si>
    <t>B001-1482</t>
  </si>
  <si>
    <t>B001-1483</t>
  </si>
  <si>
    <t>B001-1484</t>
  </si>
  <si>
    <t>B001-1485</t>
  </si>
  <si>
    <t>B001-1486</t>
  </si>
  <si>
    <t>B001-1487</t>
  </si>
  <si>
    <t>B001-1488</t>
  </si>
  <si>
    <t>B001-1489</t>
  </si>
  <si>
    <t>B001-1490</t>
  </si>
  <si>
    <t>Albert Philippe Zambrano</t>
  </si>
  <si>
    <t>46138845</t>
  </si>
  <si>
    <t>B001-1491</t>
  </si>
  <si>
    <t>B001-1492</t>
  </si>
  <si>
    <t>B001-1493</t>
  </si>
  <si>
    <t>Natalie Quispe</t>
  </si>
  <si>
    <t>41389725</t>
  </si>
  <si>
    <t>B001-1494</t>
  </si>
  <si>
    <t>sergio Lapa</t>
  </si>
  <si>
    <t>B001-1495</t>
  </si>
  <si>
    <t>B001-1496</t>
  </si>
  <si>
    <t>B001-1497</t>
  </si>
  <si>
    <t>B001-1498</t>
  </si>
  <si>
    <t>B001-1499</t>
  </si>
  <si>
    <t>B001-1500</t>
  </si>
  <si>
    <t>B001-1501</t>
  </si>
  <si>
    <t>B001-1502</t>
  </si>
  <si>
    <t>B001-1503</t>
  </si>
  <si>
    <t>B001-1504</t>
  </si>
  <si>
    <t>ALBERTO ARTURO RIGUETTI</t>
  </si>
  <si>
    <t>9516453</t>
  </si>
  <si>
    <t>B001-1505</t>
  </si>
  <si>
    <t>B001-1506</t>
  </si>
  <si>
    <t>Luis Alfredo Leon</t>
  </si>
  <si>
    <t>43570157</t>
  </si>
  <si>
    <t>B001-1507</t>
  </si>
  <si>
    <t>Bruno Alonso González</t>
  </si>
  <si>
    <t>41823684</t>
  </si>
  <si>
    <t>B001-1508</t>
  </si>
  <si>
    <t>B001-1509</t>
  </si>
  <si>
    <t>Luz Maribel Julca</t>
  </si>
  <si>
    <t>40801047</t>
  </si>
  <si>
    <t>B001-1510</t>
  </si>
  <si>
    <t>B001-1511</t>
  </si>
  <si>
    <t>B001-1512</t>
  </si>
  <si>
    <t>NILTON SILVIO ALANIA</t>
  </si>
  <si>
    <t>4069986</t>
  </si>
  <si>
    <t>B001-1513</t>
  </si>
  <si>
    <t>Luis Guillermo Herrera</t>
  </si>
  <si>
    <t>44255276</t>
  </si>
  <si>
    <t>B001-1514</t>
  </si>
  <si>
    <t>Alex Noe Samaniego</t>
  </si>
  <si>
    <t>71102175</t>
  </si>
  <si>
    <t>B001-1515</t>
  </si>
  <si>
    <t>B001-1516</t>
  </si>
  <si>
    <t>B001-1517</t>
  </si>
  <si>
    <t>B001-1518</t>
  </si>
  <si>
    <t>HANS KEVIN TTITO</t>
  </si>
  <si>
    <t>73355620</t>
  </si>
  <si>
    <t>B001-1519</t>
  </si>
  <si>
    <t>B001-1520</t>
  </si>
  <si>
    <t>B001-1521</t>
  </si>
  <si>
    <t>B001-1522</t>
  </si>
  <si>
    <t>B001-1523</t>
  </si>
  <si>
    <t>B001-1524</t>
  </si>
  <si>
    <t>Gerard Chafer</t>
  </si>
  <si>
    <t>1135538</t>
  </si>
  <si>
    <t>B001-1525</t>
  </si>
  <si>
    <t>B001-1526</t>
  </si>
  <si>
    <t>B001-1527</t>
  </si>
  <si>
    <t>B001-1528</t>
  </si>
  <si>
    <t>B001-1529</t>
  </si>
  <si>
    <t>B001-1530</t>
  </si>
  <si>
    <t>Cecilia Evelyn Rosell</t>
  </si>
  <si>
    <t>70438787</t>
  </si>
  <si>
    <t>B001-1531</t>
  </si>
  <si>
    <t>B001-1532</t>
  </si>
  <si>
    <t>B001-1533</t>
  </si>
  <si>
    <t>B001-1534</t>
  </si>
  <si>
    <t>Charline Ñuflo</t>
  </si>
  <si>
    <t>72284651</t>
  </si>
  <si>
    <t>B001-1535</t>
  </si>
  <si>
    <t>JAVIER JESUS MARTIN VIZCARRA</t>
  </si>
  <si>
    <t>70792146</t>
  </si>
  <si>
    <t>B001-1536</t>
  </si>
  <si>
    <t>Fabián Gómez</t>
  </si>
  <si>
    <t>40012049</t>
  </si>
  <si>
    <t>B001-1537</t>
  </si>
  <si>
    <t>B001-1538</t>
  </si>
  <si>
    <t>Network Integral Services EIRL</t>
  </si>
  <si>
    <t>20494313686</t>
  </si>
  <si>
    <t>B001-1539</t>
  </si>
  <si>
    <t>Flor Nilva Saldaña</t>
  </si>
  <si>
    <t>47020304</t>
  </si>
  <si>
    <t>B001-1540</t>
  </si>
  <si>
    <t>Marcos Segura</t>
  </si>
  <si>
    <t>41334227</t>
  </si>
  <si>
    <t>B001-1541</t>
  </si>
  <si>
    <t>B001-1542</t>
  </si>
  <si>
    <t>B001-1543</t>
  </si>
  <si>
    <t>B001-1544</t>
  </si>
  <si>
    <t>Ray Elio Zevallos</t>
  </si>
  <si>
    <t>42398301</t>
  </si>
  <si>
    <t>B001-1545</t>
  </si>
  <si>
    <t>B001-1546</t>
  </si>
  <si>
    <t>Isaías antonio Villanueva</t>
  </si>
  <si>
    <t>8674560</t>
  </si>
  <si>
    <t>B001-1547</t>
  </si>
  <si>
    <t>Enrique Harster</t>
  </si>
  <si>
    <t>45711563</t>
  </si>
  <si>
    <t>B001-1548</t>
  </si>
  <si>
    <t>sergio enrique chung</t>
  </si>
  <si>
    <t>46097329</t>
  </si>
  <si>
    <t>B001-1549</t>
  </si>
  <si>
    <t>MARIA ELENA MACASSI</t>
  </si>
  <si>
    <t>8691789</t>
  </si>
  <si>
    <t>B001-1550</t>
  </si>
  <si>
    <t>B001-1551</t>
  </si>
  <si>
    <t>B001-1552</t>
  </si>
  <si>
    <t>SEBASTIAN SALINAS</t>
  </si>
  <si>
    <t>45245822</t>
  </si>
  <si>
    <t>B001-1553</t>
  </si>
  <si>
    <t>Chrisa Reyes</t>
  </si>
  <si>
    <t>46134066</t>
  </si>
  <si>
    <t>B001-1554</t>
  </si>
  <si>
    <t>B001-1555</t>
  </si>
  <si>
    <t>B001-1556</t>
  </si>
  <si>
    <t>Danitza Graciela Trigoso</t>
  </si>
  <si>
    <t>70242445</t>
  </si>
  <si>
    <t>B001-1557</t>
  </si>
  <si>
    <t>DARLING DANIEL SANTOS</t>
  </si>
  <si>
    <t>40159275</t>
  </si>
  <si>
    <t>B001-1558</t>
  </si>
  <si>
    <t>B001-1559</t>
  </si>
  <si>
    <t>Christian Adolfo Patron</t>
  </si>
  <si>
    <t>41490501</t>
  </si>
  <si>
    <t>B001-1560</t>
  </si>
  <si>
    <t>B001-1561</t>
  </si>
  <si>
    <t>B001-1562</t>
  </si>
  <si>
    <t>Laura Mallqui</t>
  </si>
  <si>
    <t>9566432</t>
  </si>
  <si>
    <t>B001-1563</t>
  </si>
  <si>
    <t>Rommel Ventosilla</t>
  </si>
  <si>
    <t>72902336</t>
  </si>
  <si>
    <t>B001-1564</t>
  </si>
  <si>
    <t>Hector Franz Chang</t>
  </si>
  <si>
    <t>9998936</t>
  </si>
  <si>
    <t>B001-1565</t>
  </si>
  <si>
    <t>Hugo Casanova</t>
  </si>
  <si>
    <t>42808355</t>
  </si>
  <si>
    <t>B001-1566</t>
  </si>
  <si>
    <t>B001-1567</t>
  </si>
  <si>
    <t>B001-1568</t>
  </si>
  <si>
    <t>B001-1569</t>
  </si>
  <si>
    <t>B001-1570</t>
  </si>
  <si>
    <t>B001-1571</t>
  </si>
  <si>
    <t>B001-1572</t>
  </si>
  <si>
    <t>B001-1573</t>
  </si>
  <si>
    <t>B001-1574</t>
  </si>
  <si>
    <t>B001-1575</t>
  </si>
  <si>
    <t>B001-1576</t>
  </si>
  <si>
    <t>Diana Ccorimanya</t>
  </si>
  <si>
    <t>40282125</t>
  </si>
  <si>
    <t>B001-1577</t>
  </si>
  <si>
    <t>Kief Benites</t>
  </si>
  <si>
    <t>73641675</t>
  </si>
  <si>
    <t>B001-1578</t>
  </si>
  <si>
    <t>B001-1579</t>
  </si>
  <si>
    <t>B001-1580</t>
  </si>
  <si>
    <t>Gissela  Miranda</t>
  </si>
  <si>
    <t>40039592</t>
  </si>
  <si>
    <t>B001-1581</t>
  </si>
  <si>
    <t>Patricia Miranda</t>
  </si>
  <si>
    <t>7525705</t>
  </si>
  <si>
    <t>B001-1582</t>
  </si>
  <si>
    <t>Lourdes Elizabeth Salazar</t>
  </si>
  <si>
    <t>40318987</t>
  </si>
  <si>
    <t>B001-1583</t>
  </si>
  <si>
    <t>B001-1584</t>
  </si>
  <si>
    <t>B001-1585</t>
  </si>
  <si>
    <t>B001-1586</t>
  </si>
  <si>
    <t>B001-1587</t>
  </si>
  <si>
    <t>B001-1588</t>
  </si>
  <si>
    <t>B001-1589</t>
  </si>
  <si>
    <t>Julio Cesar Enrique Montero</t>
  </si>
  <si>
    <t>40054861</t>
  </si>
  <si>
    <t>B001-1590</t>
  </si>
  <si>
    <t>B001-1591</t>
  </si>
  <si>
    <t>FERMIN  IBARGUEN</t>
  </si>
  <si>
    <t>9711515</t>
  </si>
  <si>
    <t>B001-1592</t>
  </si>
  <si>
    <t>B001-1593</t>
  </si>
  <si>
    <t>Renato Baracco</t>
  </si>
  <si>
    <t>44392515</t>
  </si>
  <si>
    <t>B001-1594</t>
  </si>
  <si>
    <t>B001-1595</t>
  </si>
  <si>
    <t>Ana Rosario  Leon</t>
  </si>
  <si>
    <t>7605298</t>
  </si>
  <si>
    <t>B001-1596</t>
  </si>
  <si>
    <t xml:space="preserve">Monica Liliana  Canaval  </t>
  </si>
  <si>
    <t>7899836</t>
  </si>
  <si>
    <t>B001-1597</t>
  </si>
  <si>
    <t>B001-1598</t>
  </si>
  <si>
    <t>B001-1599</t>
  </si>
  <si>
    <t>B001-1600</t>
  </si>
  <si>
    <t>Oscar MEna</t>
  </si>
  <si>
    <t>44849566</t>
  </si>
  <si>
    <t>B001-1601</t>
  </si>
  <si>
    <t>B001-1602</t>
  </si>
  <si>
    <t>B001-1603</t>
  </si>
  <si>
    <t>B001-1604</t>
  </si>
  <si>
    <t>carmelina alvarado</t>
  </si>
  <si>
    <t>97229</t>
  </si>
  <si>
    <t>B001-1605</t>
  </si>
  <si>
    <t>B001-1606</t>
  </si>
  <si>
    <t>B001-1607</t>
  </si>
  <si>
    <t>B001-1608</t>
  </si>
  <si>
    <t xml:space="preserve">Yesika Lorena Figueroa </t>
  </si>
  <si>
    <t>29718385</t>
  </si>
  <si>
    <t>B001-1609</t>
  </si>
  <si>
    <t>B001-1610</t>
  </si>
  <si>
    <t>B001-1611</t>
  </si>
  <si>
    <t>Mirian Edith Florentino</t>
  </si>
  <si>
    <t>42013616</t>
  </si>
  <si>
    <t>B001-1612</t>
  </si>
  <si>
    <t>B001-1613</t>
  </si>
  <si>
    <t>Pedro Alejandro Paco</t>
  </si>
  <si>
    <t>40585350</t>
  </si>
  <si>
    <t>B001-1614</t>
  </si>
  <si>
    <t>B001-1615</t>
  </si>
  <si>
    <t>B001-1616</t>
  </si>
  <si>
    <t>B001-1617</t>
  </si>
  <si>
    <t>B001-1618</t>
  </si>
  <si>
    <t>B001-1619</t>
  </si>
  <si>
    <t>B001-1620</t>
  </si>
  <si>
    <t>Carlos Alberto Valladares</t>
  </si>
  <si>
    <t>40604084</t>
  </si>
  <si>
    <t>B001-1621</t>
  </si>
  <si>
    <t>B001-1622</t>
  </si>
  <si>
    <t>manuel seminario</t>
  </si>
  <si>
    <t>72928456</t>
  </si>
  <si>
    <t>B001-1623</t>
  </si>
  <si>
    <t>B001-1624</t>
  </si>
  <si>
    <t>B001-1625</t>
  </si>
  <si>
    <t>B001-1626</t>
  </si>
  <si>
    <t>Pamela Casahuaman</t>
  </si>
  <si>
    <t>41903784</t>
  </si>
  <si>
    <t>B001-1627</t>
  </si>
  <si>
    <t>Jose Guillermo Quintana</t>
  </si>
  <si>
    <t>40030042</t>
  </si>
  <si>
    <t>B001-1628</t>
  </si>
  <si>
    <t>CARLA CARMENDELLY TELLO</t>
  </si>
  <si>
    <t>43320222</t>
  </si>
  <si>
    <t>B001-1629</t>
  </si>
  <si>
    <t>B001-1630</t>
  </si>
  <si>
    <t>oscar daniel hinostroza</t>
  </si>
  <si>
    <t>46646751</t>
  </si>
  <si>
    <t>B001-1631</t>
  </si>
  <si>
    <t>B001-1632</t>
  </si>
  <si>
    <t>LADY VANESSA CAMAC</t>
  </si>
  <si>
    <t>47824706</t>
  </si>
  <si>
    <t>B001-1633</t>
  </si>
  <si>
    <t>B001-1634</t>
  </si>
  <si>
    <t>B001-1635</t>
  </si>
  <si>
    <t>B001-1636</t>
  </si>
  <si>
    <t>Carlos Humberto García Santillan</t>
  </si>
  <si>
    <t>45141042</t>
  </si>
  <si>
    <t>B001-1637</t>
  </si>
  <si>
    <t>B001-1638</t>
  </si>
  <si>
    <t>B001-1639</t>
  </si>
  <si>
    <t>B001-1640</t>
  </si>
  <si>
    <t>B001-1641</t>
  </si>
  <si>
    <t>B001-1642</t>
  </si>
  <si>
    <t>B001-1643</t>
  </si>
  <si>
    <t>B001-1644</t>
  </si>
  <si>
    <t>B001-1645</t>
  </si>
  <si>
    <t>ROBERTO ERNESTO ECHEVERRIA</t>
  </si>
  <si>
    <t>25668502</t>
  </si>
  <si>
    <t>B001-1646</t>
  </si>
  <si>
    <t>B001-1647</t>
  </si>
  <si>
    <t>B001-1648</t>
  </si>
  <si>
    <t>B001-1649</t>
  </si>
  <si>
    <t>B001-1650</t>
  </si>
  <si>
    <t>Valeska Ore</t>
  </si>
  <si>
    <t>45201945</t>
  </si>
  <si>
    <t>B001-1651</t>
  </si>
  <si>
    <t>B001-1652</t>
  </si>
  <si>
    <t>B001-1653</t>
  </si>
  <si>
    <t>B001-1654</t>
  </si>
  <si>
    <t>katherine isabel  suarez</t>
  </si>
  <si>
    <t>46109367</t>
  </si>
  <si>
    <t>B001-1655</t>
  </si>
  <si>
    <t>B001-1656</t>
  </si>
  <si>
    <t>B001-1657</t>
  </si>
  <si>
    <t>B001-1658</t>
  </si>
  <si>
    <t>B001-1659</t>
  </si>
  <si>
    <t>B001-1660</t>
  </si>
  <si>
    <t>B001-1661</t>
  </si>
  <si>
    <t>B001-1662</t>
  </si>
  <si>
    <t>B001-1663</t>
  </si>
  <si>
    <t>B001-1664</t>
  </si>
  <si>
    <t>B001-1665</t>
  </si>
  <si>
    <t>Omar de Jesús Alegría</t>
  </si>
  <si>
    <t>71426162</t>
  </si>
  <si>
    <t>B001-1666</t>
  </si>
  <si>
    <t>B001-1667</t>
  </si>
  <si>
    <t>B001-1668</t>
  </si>
  <si>
    <t>B001-1669</t>
  </si>
  <si>
    <t>BELTAZAR GRAUS</t>
  </si>
  <si>
    <t>46812230</t>
  </si>
  <si>
    <t>B001-1670</t>
  </si>
  <si>
    <t>B001-1671</t>
  </si>
  <si>
    <t>B001-1672</t>
  </si>
  <si>
    <t>B001-1673</t>
  </si>
  <si>
    <t>B001-1674</t>
  </si>
  <si>
    <t>CAMBIO SEGURO FINTECH S.A.C.</t>
  </si>
  <si>
    <t>20601579244</t>
  </si>
  <si>
    <t>B001-1675</t>
  </si>
  <si>
    <t>B001-1676</t>
  </si>
  <si>
    <t>B001-1677</t>
  </si>
  <si>
    <t>B001-1678</t>
  </si>
  <si>
    <t>B001-1679</t>
  </si>
  <si>
    <t>B001-1680</t>
  </si>
  <si>
    <t>B001-1681</t>
  </si>
  <si>
    <t>B001-1682</t>
  </si>
  <si>
    <t>B001-1683</t>
  </si>
  <si>
    <t>B001-1684</t>
  </si>
  <si>
    <t>B001-1685</t>
  </si>
  <si>
    <t>LUIS ANGEL ORTEGA</t>
  </si>
  <si>
    <t>7227508</t>
  </si>
  <si>
    <t>B001-1686</t>
  </si>
  <si>
    <t>Jessica Gabriela Contreras</t>
  </si>
  <si>
    <t>70462687</t>
  </si>
  <si>
    <t>B001-1687</t>
  </si>
  <si>
    <t>B001-1688</t>
  </si>
  <si>
    <t>B001-1689</t>
  </si>
  <si>
    <t>B001-1690</t>
  </si>
  <si>
    <t>B001-1691</t>
  </si>
  <si>
    <t>GIOVANNI CESAR SALOMON</t>
  </si>
  <si>
    <t>40475253</t>
  </si>
  <si>
    <t>B001-1692</t>
  </si>
  <si>
    <t>B001-1693</t>
  </si>
  <si>
    <t>B001-1694</t>
  </si>
  <si>
    <t>B001-1695</t>
  </si>
  <si>
    <t>B001-1696</t>
  </si>
  <si>
    <t>B001-1697</t>
  </si>
  <si>
    <t>B001-1698</t>
  </si>
  <si>
    <t>B001-1699</t>
  </si>
  <si>
    <t>B001-1700</t>
  </si>
  <si>
    <t>B001-1701</t>
  </si>
  <si>
    <t>B001-1702</t>
  </si>
  <si>
    <t>B001-1703</t>
  </si>
  <si>
    <t>B001-1704</t>
  </si>
  <si>
    <t>B001-1705</t>
  </si>
  <si>
    <t>ALFREDO MEDINA</t>
  </si>
  <si>
    <t>10609261</t>
  </si>
  <si>
    <t>B001-1706</t>
  </si>
  <si>
    <t>carola rojas</t>
  </si>
  <si>
    <t>40785262</t>
  </si>
  <si>
    <t>B001-1707</t>
  </si>
  <si>
    <t>Christian Guerra</t>
  </si>
  <si>
    <t>72413816</t>
  </si>
  <si>
    <t>B001-1708</t>
  </si>
  <si>
    <t>B001-1709</t>
  </si>
  <si>
    <t>B001-1710</t>
  </si>
  <si>
    <t>B001-1711</t>
  </si>
  <si>
    <t>SYLVIA DEL PILAR LEON</t>
  </si>
  <si>
    <t>7763811</t>
  </si>
  <si>
    <t>B001-1712</t>
  </si>
  <si>
    <t>PAMELA CHRISTINA BOU GHOSN</t>
  </si>
  <si>
    <t>41440135</t>
  </si>
  <si>
    <t>B001-1713</t>
  </si>
  <si>
    <t>B001-1714</t>
  </si>
  <si>
    <t>Carlos Alberto Aguirre</t>
  </si>
  <si>
    <t>41489479</t>
  </si>
  <si>
    <t>B001-1715</t>
  </si>
  <si>
    <t>B001-1716</t>
  </si>
  <si>
    <t>Gustavo  Knaup</t>
  </si>
  <si>
    <t>71125315</t>
  </si>
  <si>
    <t>B001-1717</t>
  </si>
  <si>
    <t>B001-1718</t>
  </si>
  <si>
    <t>B001-1719</t>
  </si>
  <si>
    <t>Luis Antonio Mostacero</t>
  </si>
  <si>
    <t>40752830</t>
  </si>
  <si>
    <t>B001-1720</t>
  </si>
  <si>
    <t>B001-1721</t>
  </si>
  <si>
    <t>B001-1722</t>
  </si>
  <si>
    <t>B001-1723</t>
  </si>
  <si>
    <t>B001-1724</t>
  </si>
  <si>
    <t>Ángel Olin</t>
  </si>
  <si>
    <t>43671781</t>
  </si>
  <si>
    <t>B001-1725</t>
  </si>
  <si>
    <t>B001-1726</t>
  </si>
  <si>
    <t>B001-1727</t>
  </si>
  <si>
    <t>B001-1728</t>
  </si>
  <si>
    <t>B001-1729</t>
  </si>
  <si>
    <t>B001-1730</t>
  </si>
  <si>
    <t>B001-1731</t>
  </si>
  <si>
    <t>B001-1732</t>
  </si>
  <si>
    <t>B001-1733</t>
  </si>
  <si>
    <t>B001-1734</t>
  </si>
  <si>
    <t>Beatriz Andrea Jo</t>
  </si>
  <si>
    <t>72876089</t>
  </si>
  <si>
    <t>B001-1735</t>
  </si>
  <si>
    <t>Paolo Durand</t>
  </si>
  <si>
    <t>42018819</t>
  </si>
  <si>
    <t>B001-1736</t>
  </si>
  <si>
    <t>B001-1737</t>
  </si>
  <si>
    <t>B001-1738</t>
  </si>
  <si>
    <t>B001-1739</t>
  </si>
  <si>
    <t>B001-1740</t>
  </si>
  <si>
    <t>B001-1741</t>
  </si>
  <si>
    <t>B001-1742</t>
  </si>
  <si>
    <t>B001-1743</t>
  </si>
  <si>
    <t>Karen Antuanette Ubillus</t>
  </si>
  <si>
    <t>40173444</t>
  </si>
  <si>
    <t>B001-1744</t>
  </si>
  <si>
    <t>B001-1745</t>
  </si>
  <si>
    <t xml:space="preserve">Juan ronald  Condori </t>
  </si>
  <si>
    <t>46161176</t>
  </si>
  <si>
    <t>B001-1746</t>
  </si>
  <si>
    <t>B001-1747</t>
  </si>
  <si>
    <t>B001-1748</t>
  </si>
  <si>
    <t>B001-1749</t>
  </si>
  <si>
    <t>B001-1750</t>
  </si>
  <si>
    <t>B001-1751</t>
  </si>
  <si>
    <t>Guillermo Sangster</t>
  </si>
  <si>
    <t>43945722</t>
  </si>
  <si>
    <t>B001-1752</t>
  </si>
  <si>
    <t>B001-1753</t>
  </si>
  <si>
    <t>B001-1754</t>
  </si>
  <si>
    <t>Candice Vilchez</t>
  </si>
  <si>
    <t>40020330</t>
  </si>
  <si>
    <t>B001-1755</t>
  </si>
  <si>
    <t>B001-1756</t>
  </si>
  <si>
    <t>Gonzalo Hauyon</t>
  </si>
  <si>
    <t>48675969</t>
  </si>
  <si>
    <t>B001-1757</t>
  </si>
  <si>
    <t>B001-1758</t>
  </si>
  <si>
    <t>B001-1759</t>
  </si>
  <si>
    <t>B001-1760</t>
  </si>
  <si>
    <t>B001-1761</t>
  </si>
  <si>
    <t>B001-1762</t>
  </si>
  <si>
    <t>B001-1763</t>
  </si>
  <si>
    <t>B001-1764</t>
  </si>
  <si>
    <t>B001-1765</t>
  </si>
  <si>
    <t>B001-1766</t>
  </si>
  <si>
    <t>Jean Paul Cahuana</t>
  </si>
  <si>
    <t>70319567</t>
  </si>
  <si>
    <t>B001-1767</t>
  </si>
  <si>
    <t>B001-1768</t>
  </si>
  <si>
    <t>B001-1769</t>
  </si>
  <si>
    <t>Alejandro Yunhee Cho</t>
  </si>
  <si>
    <t>806440</t>
  </si>
  <si>
    <t>B001-1770</t>
  </si>
  <si>
    <t>B001-1771</t>
  </si>
  <si>
    <t>B001-1772</t>
  </si>
  <si>
    <t>B001-1773</t>
  </si>
  <si>
    <t>B001-1774</t>
  </si>
  <si>
    <t>B001-1775</t>
  </si>
  <si>
    <t>B001-1776</t>
  </si>
  <si>
    <t>B001-1777</t>
  </si>
  <si>
    <t>B001-1778</t>
  </si>
  <si>
    <t>B001-1779</t>
  </si>
  <si>
    <t>B001-1780</t>
  </si>
  <si>
    <t>B001-1781</t>
  </si>
  <si>
    <t>B001-1782</t>
  </si>
  <si>
    <t>B001-1783</t>
  </si>
  <si>
    <t>B001-1784</t>
  </si>
  <si>
    <t>Juan Martin Erazo</t>
  </si>
  <si>
    <t>9908673</t>
  </si>
  <si>
    <t>B001-1785</t>
  </si>
  <si>
    <t>Mariana Acho</t>
  </si>
  <si>
    <t>46435074</t>
  </si>
  <si>
    <t>B001-1786</t>
  </si>
  <si>
    <t>Jimmy Calderon</t>
  </si>
  <si>
    <t>20119117</t>
  </si>
  <si>
    <t>B001-1787</t>
  </si>
  <si>
    <t>B001-1788</t>
  </si>
  <si>
    <t>Diego Vidaurre</t>
  </si>
  <si>
    <t>45516922</t>
  </si>
  <si>
    <t>B001-1789</t>
  </si>
  <si>
    <t>Maria Estela Anaya</t>
  </si>
  <si>
    <t>71337788</t>
  </si>
  <si>
    <t>B001-1790</t>
  </si>
  <si>
    <t>B001-1791</t>
  </si>
  <si>
    <t>Carlos Alberto Pereyra</t>
  </si>
  <si>
    <t>42268274</t>
  </si>
  <si>
    <t>B001-1792</t>
  </si>
  <si>
    <t>B001-1793</t>
  </si>
  <si>
    <t>B001-1794</t>
  </si>
  <si>
    <t>B001-1795</t>
  </si>
  <si>
    <t>B001-1796</t>
  </si>
  <si>
    <t>Daniel  Valdez</t>
  </si>
  <si>
    <t>45530604</t>
  </si>
  <si>
    <t>B001-1797</t>
  </si>
  <si>
    <t>B001-1798</t>
  </si>
  <si>
    <t>B001-1799</t>
  </si>
  <si>
    <t>B001-1800</t>
  </si>
  <si>
    <t>B001-1801</t>
  </si>
  <si>
    <t>B001-1802</t>
  </si>
  <si>
    <t>B001-1803</t>
  </si>
  <si>
    <t>B001-1804</t>
  </si>
  <si>
    <t>B001-1805</t>
  </si>
  <si>
    <t>B001-1806</t>
  </si>
  <si>
    <t>B001-1807</t>
  </si>
  <si>
    <t>B001-1808</t>
  </si>
  <si>
    <t>B001-1809</t>
  </si>
  <si>
    <t>B001-1810</t>
  </si>
  <si>
    <t xml:space="preserve">Eduardo esteban Rosales </t>
  </si>
  <si>
    <t>46438779</t>
  </si>
  <si>
    <t>B001-1811</t>
  </si>
  <si>
    <t>B001-1812</t>
  </si>
  <si>
    <t>Marco Antonio Hinojosa</t>
  </si>
  <si>
    <t>80476324</t>
  </si>
  <si>
    <t>B001-1813</t>
  </si>
  <si>
    <t>RAQUEL DE LA TORRE</t>
  </si>
  <si>
    <t>43501109</t>
  </si>
  <si>
    <t>B001-1814</t>
  </si>
  <si>
    <t>B001-1815</t>
  </si>
  <si>
    <t>Edwin Sanchez</t>
  </si>
  <si>
    <t>10530887</t>
  </si>
  <si>
    <t>B001-1816</t>
  </si>
  <si>
    <t>B001-1817</t>
  </si>
  <si>
    <t>B001-1818</t>
  </si>
  <si>
    <t>B001-1819</t>
  </si>
  <si>
    <t xml:space="preserve">Juan Carlos  Rodríguez </t>
  </si>
  <si>
    <t>29657413</t>
  </si>
  <si>
    <t>B001-1820</t>
  </si>
  <si>
    <t>HUGO RODRIGUEZ</t>
  </si>
  <si>
    <t>9167942</t>
  </si>
  <si>
    <t>B001-1821</t>
  </si>
  <si>
    <t>B001-1822</t>
  </si>
  <si>
    <t>Alberto Martin Medina</t>
  </si>
  <si>
    <t>42289918</t>
  </si>
  <si>
    <t>B001-1823</t>
  </si>
  <si>
    <t>B001-1824</t>
  </si>
  <si>
    <t>Renzo Salvattore Otiniano</t>
  </si>
  <si>
    <t>46730413</t>
  </si>
  <si>
    <t>B001-1825</t>
  </si>
  <si>
    <t>Richard Harry Nuñez</t>
  </si>
  <si>
    <t>44544334</t>
  </si>
  <si>
    <t>B001-1826</t>
  </si>
  <si>
    <t>B001-1827</t>
  </si>
  <si>
    <t>B001-1828</t>
  </si>
  <si>
    <t>B001-1829</t>
  </si>
  <si>
    <t>melissa barreda</t>
  </si>
  <si>
    <t>41821549</t>
  </si>
  <si>
    <t>B001-1830</t>
  </si>
  <si>
    <t>B001-1831</t>
  </si>
  <si>
    <t>Carmen F Arrieta</t>
  </si>
  <si>
    <t>7704734</t>
  </si>
  <si>
    <t>B001-1832</t>
  </si>
  <si>
    <t>B001-1833</t>
  </si>
  <si>
    <t>B001-1834</t>
  </si>
  <si>
    <t>B001-1835</t>
  </si>
  <si>
    <t>B001-1836</t>
  </si>
  <si>
    <t>B001-1837</t>
  </si>
  <si>
    <t>B001-1838</t>
  </si>
  <si>
    <t>B001-1839</t>
  </si>
  <si>
    <t>B001-1840</t>
  </si>
  <si>
    <t>B001-1841</t>
  </si>
  <si>
    <t>B001-1842</t>
  </si>
  <si>
    <t>B001-1843</t>
  </si>
  <si>
    <t>B001-1844</t>
  </si>
  <si>
    <t>B001-1845</t>
  </si>
  <si>
    <t>B001-1846</t>
  </si>
  <si>
    <t>B001-1847</t>
  </si>
  <si>
    <t>B001-1848</t>
  </si>
  <si>
    <t>B001-1849</t>
  </si>
  <si>
    <t>B001-1850</t>
  </si>
  <si>
    <t>B001-1851</t>
  </si>
  <si>
    <t>B001-1852</t>
  </si>
  <si>
    <t xml:space="preserve">Roxana  Soto </t>
  </si>
  <si>
    <t>44479474</t>
  </si>
  <si>
    <t>B001-1853</t>
  </si>
  <si>
    <t xml:space="preserve">Antonio Eliceo  Pinedo </t>
  </si>
  <si>
    <t>6966293</t>
  </si>
  <si>
    <t>B001-1854</t>
  </si>
  <si>
    <t>B001-1855</t>
  </si>
  <si>
    <t>B001-1856</t>
  </si>
  <si>
    <t>B001-1857</t>
  </si>
  <si>
    <t>B001-1858</t>
  </si>
  <si>
    <t>B001-1859</t>
  </si>
  <si>
    <t>B001-1860</t>
  </si>
  <si>
    <t>B001-1861</t>
  </si>
  <si>
    <t>David Velarde</t>
  </si>
  <si>
    <t>41453103</t>
  </si>
  <si>
    <t>B001-1862</t>
  </si>
  <si>
    <t>B001-1863</t>
  </si>
  <si>
    <t>B001-1864</t>
  </si>
  <si>
    <t>B001-1865</t>
  </si>
  <si>
    <t>B001-1866</t>
  </si>
  <si>
    <t>B001-1867</t>
  </si>
  <si>
    <t>B001-1868</t>
  </si>
  <si>
    <t>B001-1869</t>
  </si>
  <si>
    <t>B001-1870</t>
  </si>
  <si>
    <t>B001-1871</t>
  </si>
  <si>
    <t>Anthony Gugino</t>
  </si>
  <si>
    <t>489916</t>
  </si>
  <si>
    <t>B001-1872</t>
  </si>
  <si>
    <t>B001-1873</t>
  </si>
  <si>
    <t>Alberto Mansilla</t>
  </si>
  <si>
    <t>7929631</t>
  </si>
  <si>
    <t>B001-1874</t>
  </si>
  <si>
    <t>B001-1875</t>
  </si>
  <si>
    <t>B001-1876</t>
  </si>
  <si>
    <t>Andree Alonso Euribe</t>
  </si>
  <si>
    <t>72685421</t>
  </si>
  <si>
    <t>B001-1877</t>
  </si>
  <si>
    <t>B001-1878</t>
  </si>
  <si>
    <t>B001-1879</t>
  </si>
  <si>
    <t>Hugo Rios</t>
  </si>
  <si>
    <t>45139111</t>
  </si>
  <si>
    <t>B001-1880</t>
  </si>
  <si>
    <t>Evelyn Soza</t>
  </si>
  <si>
    <t>29352277</t>
  </si>
  <si>
    <t>B001-1881</t>
  </si>
  <si>
    <t>B001-1882</t>
  </si>
  <si>
    <t>B001-1883</t>
  </si>
  <si>
    <t>B001-1884</t>
  </si>
  <si>
    <t>B001-1885</t>
  </si>
  <si>
    <t>B001-1886</t>
  </si>
  <si>
    <t>B001-1887</t>
  </si>
  <si>
    <t>B001-1888</t>
  </si>
  <si>
    <t>B001-1889</t>
  </si>
  <si>
    <t>B001-1890</t>
  </si>
  <si>
    <t>B001-1891</t>
  </si>
  <si>
    <t>B001-1892</t>
  </si>
  <si>
    <t>B001-1893</t>
  </si>
  <si>
    <t>B001-1894</t>
  </si>
  <si>
    <t>frank dennis ayllon</t>
  </si>
  <si>
    <t>47721929</t>
  </si>
  <si>
    <t>B001-1895</t>
  </si>
  <si>
    <t>B001-1896</t>
  </si>
  <si>
    <t>B001-1897</t>
  </si>
  <si>
    <t>grace marquez</t>
  </si>
  <si>
    <t>10802767</t>
  </si>
  <si>
    <t>B001-1898</t>
  </si>
  <si>
    <t>B001-1899</t>
  </si>
  <si>
    <t>B001-1900</t>
  </si>
  <si>
    <t>B001-1901</t>
  </si>
  <si>
    <t>B001-1902</t>
  </si>
  <si>
    <t xml:space="preserve">Silvia Solis </t>
  </si>
  <si>
    <t>43935654</t>
  </si>
  <si>
    <t>B001-1903</t>
  </si>
  <si>
    <t>B001-1904</t>
  </si>
  <si>
    <t>B001-1905</t>
  </si>
  <si>
    <t>MIGUEL ANGEL COLLAVE</t>
  </si>
  <si>
    <t>41384074</t>
  </si>
  <si>
    <t>B001-1906</t>
  </si>
  <si>
    <t>B001-1907</t>
  </si>
  <si>
    <t>Milagros Guevara</t>
  </si>
  <si>
    <t>40318231</t>
  </si>
  <si>
    <t>B001-1908</t>
  </si>
  <si>
    <t xml:space="preserve">Luis Enrique Laura </t>
  </si>
  <si>
    <t>42312161</t>
  </si>
  <si>
    <t>B001-1909</t>
  </si>
  <si>
    <t>B001-1910</t>
  </si>
  <si>
    <t>B001-1911</t>
  </si>
  <si>
    <t>ANGELA KARINA CASTAÑEDA</t>
  </si>
  <si>
    <t>40751160</t>
  </si>
  <si>
    <t>B001-1912</t>
  </si>
  <si>
    <t>B001-1913</t>
  </si>
  <si>
    <t>B001-1914</t>
  </si>
  <si>
    <t>Federico Francisco Chavez</t>
  </si>
  <si>
    <t>47616946</t>
  </si>
  <si>
    <t>B001-1915</t>
  </si>
  <si>
    <t>B001-1917</t>
  </si>
  <si>
    <t>B001-1918</t>
  </si>
  <si>
    <t>B001-1919</t>
  </si>
  <si>
    <t>B001-1920</t>
  </si>
  <si>
    <t>B001-1921</t>
  </si>
  <si>
    <t>Gilber Rocca</t>
  </si>
  <si>
    <t>74636243</t>
  </si>
  <si>
    <t>B001-1922</t>
  </si>
  <si>
    <t>Winny Aslhey Loli</t>
  </si>
  <si>
    <t>73696226</t>
  </si>
  <si>
    <t>B001-1923</t>
  </si>
  <si>
    <t>B001-1924</t>
  </si>
  <si>
    <t>Darwin Edu Tafur</t>
  </si>
  <si>
    <t>72907016</t>
  </si>
  <si>
    <t>B001-1925</t>
  </si>
  <si>
    <t>B001-1926</t>
  </si>
  <si>
    <t>B001-1927</t>
  </si>
  <si>
    <t>B001-1928</t>
  </si>
  <si>
    <t>B001-1929</t>
  </si>
  <si>
    <t>Maria Victoria Valenzuela</t>
  </si>
  <si>
    <t>45510196</t>
  </si>
  <si>
    <t>B001-1930</t>
  </si>
  <si>
    <t>B001-1931</t>
  </si>
  <si>
    <t xml:space="preserve">Luis Alejandro  González </t>
  </si>
  <si>
    <t>2260087</t>
  </si>
  <si>
    <t>B001-1932</t>
  </si>
  <si>
    <t>B001-1933</t>
  </si>
  <si>
    <t>B001-1934</t>
  </si>
  <si>
    <t>B001-1935</t>
  </si>
  <si>
    <t>Pedro apaza</t>
  </si>
  <si>
    <t>29635568</t>
  </si>
  <si>
    <t>B001-1936</t>
  </si>
  <si>
    <t>B001-1937</t>
  </si>
  <si>
    <t>B001-1938</t>
  </si>
  <si>
    <t>NELSON ROJAS</t>
  </si>
  <si>
    <t>47095607</t>
  </si>
  <si>
    <t>B001-1939</t>
  </si>
  <si>
    <t>B001-1940</t>
  </si>
  <si>
    <t xml:space="preserve">Jimmy Bendezú </t>
  </si>
  <si>
    <t>41371432</t>
  </si>
  <si>
    <t>B001-1941</t>
  </si>
  <si>
    <t>B001-1942</t>
  </si>
  <si>
    <t>B001-1943</t>
  </si>
  <si>
    <t>B001-1944</t>
  </si>
  <si>
    <t>B001-1945</t>
  </si>
  <si>
    <t>B001-1946</t>
  </si>
  <si>
    <t>B001-1947</t>
  </si>
  <si>
    <t>Jonathan antonio Lazaro</t>
  </si>
  <si>
    <t>61116655</t>
  </si>
  <si>
    <t>B001-1948</t>
  </si>
  <si>
    <t>B001-1949</t>
  </si>
  <si>
    <t>B001-1950</t>
  </si>
  <si>
    <t>B001-1951</t>
  </si>
  <si>
    <t xml:space="preserve">JUAN CARLOS LEGUIA </t>
  </si>
  <si>
    <t>7748098</t>
  </si>
  <si>
    <t>B001-1952</t>
  </si>
  <si>
    <t>B001-1953</t>
  </si>
  <si>
    <t>B001-1954</t>
  </si>
  <si>
    <t>B001-1955</t>
  </si>
  <si>
    <t>B001-1956</t>
  </si>
  <si>
    <t>B001-1957</t>
  </si>
  <si>
    <t>B001-1958</t>
  </si>
  <si>
    <t>Maria Mercedes Quevedo</t>
  </si>
  <si>
    <t>9132280</t>
  </si>
  <si>
    <t>B001-1959</t>
  </si>
  <si>
    <t>B001-1960</t>
  </si>
  <si>
    <t>B001-1961</t>
  </si>
  <si>
    <t>CARLOS HERNAN CORDOVA</t>
  </si>
  <si>
    <t>45977490</t>
  </si>
  <si>
    <t>B001-1962</t>
  </si>
  <si>
    <t>B001-1963</t>
  </si>
  <si>
    <t>B001-1964</t>
  </si>
  <si>
    <t>B001-1965</t>
  </si>
  <si>
    <t>B001-1966</t>
  </si>
  <si>
    <t>B001-1967</t>
  </si>
  <si>
    <t>Hector Guillermo</t>
  </si>
  <si>
    <t>7499514</t>
  </si>
  <si>
    <t>B001-1968</t>
  </si>
  <si>
    <t>Alvaro Molina</t>
  </si>
  <si>
    <t>74078653</t>
  </si>
  <si>
    <t>B001-1969</t>
  </si>
  <si>
    <t>B001-1970</t>
  </si>
  <si>
    <t>B001-1971</t>
  </si>
  <si>
    <t>B001-1972</t>
  </si>
  <si>
    <t>B001-1973</t>
  </si>
  <si>
    <t>B001-1974</t>
  </si>
  <si>
    <t>B001-1975</t>
  </si>
  <si>
    <t>B001-1976</t>
  </si>
  <si>
    <t>B001-1977</t>
  </si>
  <si>
    <t>B001-1978</t>
  </si>
  <si>
    <t>B001-1979</t>
  </si>
  <si>
    <t>B001-1980</t>
  </si>
  <si>
    <t>B001-1981</t>
  </si>
  <si>
    <t>B001-1982</t>
  </si>
  <si>
    <t>JUAN CARLOS CUAYLA</t>
  </si>
  <si>
    <t>41588477</t>
  </si>
  <si>
    <t>B001-1983</t>
  </si>
  <si>
    <t>B001-1984</t>
  </si>
  <si>
    <t>B001-1985</t>
  </si>
  <si>
    <t>EDDY ABRAHAM YUNCA</t>
  </si>
  <si>
    <t>44041744</t>
  </si>
  <si>
    <t>B001-1986</t>
  </si>
  <si>
    <t>B001-1987</t>
  </si>
  <si>
    <t>B001-1988</t>
  </si>
  <si>
    <t>B001-1989</t>
  </si>
  <si>
    <t>B001-1990</t>
  </si>
  <si>
    <t>Edgar Ivan Cruzado</t>
  </si>
  <si>
    <t>45419565</t>
  </si>
  <si>
    <t>B001-1991</t>
  </si>
  <si>
    <t>renzhon wilfredo patilongo</t>
  </si>
  <si>
    <t>46482220</t>
  </si>
  <si>
    <t>B001-1992</t>
  </si>
  <si>
    <t>B001-1993</t>
  </si>
  <si>
    <t>B001-1994</t>
  </si>
  <si>
    <t>B001-1995</t>
  </si>
  <si>
    <t>B001-1996</t>
  </si>
  <si>
    <t>B001-1997</t>
  </si>
  <si>
    <t>B001-1998</t>
  </si>
  <si>
    <t>B001-1999</t>
  </si>
  <si>
    <t>B001-2000</t>
  </si>
  <si>
    <t>B001-2001</t>
  </si>
  <si>
    <t>B001-2002</t>
  </si>
  <si>
    <t>B001-2003</t>
  </si>
  <si>
    <t>B001-2004</t>
  </si>
  <si>
    <t>B001-2005</t>
  </si>
  <si>
    <t>B001-2006</t>
  </si>
  <si>
    <t>B001-2007</t>
  </si>
  <si>
    <t>B001-2008</t>
  </si>
  <si>
    <t>B001-2009</t>
  </si>
  <si>
    <t>B001-2010</t>
  </si>
  <si>
    <t>B001-2011</t>
  </si>
  <si>
    <t>B001-2012</t>
  </si>
  <si>
    <t>arturo wesley pinto</t>
  </si>
  <si>
    <t>76162521</t>
  </si>
  <si>
    <t>B001-2013</t>
  </si>
  <si>
    <t>B001-2014</t>
  </si>
  <si>
    <t>Mercedes Amelia Jinez</t>
  </si>
  <si>
    <t>72145593</t>
  </si>
  <si>
    <t>B001-2015</t>
  </si>
  <si>
    <t>ROGER RUELAS</t>
  </si>
  <si>
    <t>41133181</t>
  </si>
  <si>
    <t>B001-2016</t>
  </si>
  <si>
    <t>B001-2017</t>
  </si>
  <si>
    <t>B001-2018</t>
  </si>
  <si>
    <t>B001-2019</t>
  </si>
  <si>
    <t>B001-2020</t>
  </si>
  <si>
    <t>B001-2021</t>
  </si>
  <si>
    <t>Andrea Natalia Ortiz</t>
  </si>
  <si>
    <t>45843883</t>
  </si>
  <si>
    <t>B001-2022</t>
  </si>
  <si>
    <t>B001-2023</t>
  </si>
  <si>
    <t>B001-2024</t>
  </si>
  <si>
    <t>B001-2025</t>
  </si>
  <si>
    <t>B001-2026</t>
  </si>
  <si>
    <t>B001-2027</t>
  </si>
  <si>
    <t>B001-2028</t>
  </si>
  <si>
    <t>B001-2029</t>
  </si>
  <si>
    <t>B001-2030</t>
  </si>
  <si>
    <t>B001-2031</t>
  </si>
  <si>
    <t>B001-2032</t>
  </si>
  <si>
    <t>B001-2033</t>
  </si>
  <si>
    <t>B001-2034</t>
  </si>
  <si>
    <t>B001-2035</t>
  </si>
  <si>
    <t>B001-2036</t>
  </si>
  <si>
    <t>B001-2037</t>
  </si>
  <si>
    <t>B001-2038</t>
  </si>
  <si>
    <t>B001-2039</t>
  </si>
  <si>
    <t>B001-2040</t>
  </si>
  <si>
    <t>B001-2041</t>
  </si>
  <si>
    <t>B001-2042</t>
  </si>
  <si>
    <t>B001-2043</t>
  </si>
  <si>
    <t>B001-2044</t>
  </si>
  <si>
    <t>B001-2045</t>
  </si>
  <si>
    <t>JHAMER ALEXANDER SANCHEZ HENRIQUEZ</t>
  </si>
  <si>
    <t>10488105324</t>
  </si>
  <si>
    <t>B001-2046</t>
  </si>
  <si>
    <t>B001-2047</t>
  </si>
  <si>
    <t>B001-2048</t>
  </si>
  <si>
    <t>B001-2049</t>
  </si>
  <si>
    <t>B001-2050</t>
  </si>
  <si>
    <t xml:space="preserve">Karla Jacqueline Martinez </t>
  </si>
  <si>
    <t>41951911</t>
  </si>
  <si>
    <t>B001-2051</t>
  </si>
  <si>
    <t>B001-2052</t>
  </si>
  <si>
    <t>B001-2053</t>
  </si>
  <si>
    <t>B001-2054</t>
  </si>
  <si>
    <t>B001-2055</t>
  </si>
  <si>
    <t>B001-2056</t>
  </si>
  <si>
    <t xml:space="preserve">José Oscar Sánchez </t>
  </si>
  <si>
    <t>44722018</t>
  </si>
  <si>
    <t>B001-2057</t>
  </si>
  <si>
    <t>B001-2058</t>
  </si>
  <si>
    <t>Giancarlo Grozzo</t>
  </si>
  <si>
    <t>44615126</t>
  </si>
  <si>
    <t>B001-2059</t>
  </si>
  <si>
    <t>B001-2060</t>
  </si>
  <si>
    <t>B001-2061</t>
  </si>
  <si>
    <t xml:space="preserve">Franz Abel  Anticona </t>
  </si>
  <si>
    <t>41933000</t>
  </si>
  <si>
    <t>B001-2062</t>
  </si>
  <si>
    <t>B001-2063</t>
  </si>
  <si>
    <t>B001-2064</t>
  </si>
  <si>
    <t>B001-2065</t>
  </si>
  <si>
    <t>B001-2066</t>
  </si>
  <si>
    <t>B001-2067</t>
  </si>
  <si>
    <t>B001-2068</t>
  </si>
  <si>
    <t>B001-2069</t>
  </si>
  <si>
    <t>B001-2070</t>
  </si>
  <si>
    <t>B001-2071</t>
  </si>
  <si>
    <t>B001-2072</t>
  </si>
  <si>
    <t>B001-2073</t>
  </si>
  <si>
    <t>B001-2074</t>
  </si>
  <si>
    <t>Daniella Bragagnini</t>
  </si>
  <si>
    <t>43010410</t>
  </si>
  <si>
    <t>B001-2075</t>
  </si>
  <si>
    <t>B001-2076</t>
  </si>
  <si>
    <t>B001-2077</t>
  </si>
  <si>
    <t>B001-2078</t>
  </si>
  <si>
    <t>Juan Luis Apaza</t>
  </si>
  <si>
    <t>118759642</t>
  </si>
  <si>
    <t>B001-2079</t>
  </si>
  <si>
    <t>Juan Pablo Burgos</t>
  </si>
  <si>
    <t>48328205</t>
  </si>
  <si>
    <t>B001-2080</t>
  </si>
  <si>
    <t>JOSE ANTONIO OSHIGE</t>
  </si>
  <si>
    <t>42798953</t>
  </si>
  <si>
    <t>B001-2081</t>
  </si>
  <si>
    <t>B001-2082</t>
  </si>
  <si>
    <t>B001-2083</t>
  </si>
  <si>
    <t xml:space="preserve">CARLOS ALBERTO SANCHEZ </t>
  </si>
  <si>
    <t>40183908</t>
  </si>
  <si>
    <t>B001-2084</t>
  </si>
  <si>
    <t>B001-2085</t>
  </si>
  <si>
    <t>B001-2086</t>
  </si>
  <si>
    <t>B001-2087</t>
  </si>
  <si>
    <t>B001-2088</t>
  </si>
  <si>
    <t>B001-2089</t>
  </si>
  <si>
    <t>B001-2090</t>
  </si>
  <si>
    <t>ALEXANDER FLORES GUERRA</t>
  </si>
  <si>
    <t>47573202</t>
  </si>
  <si>
    <t>B001-2091</t>
  </si>
  <si>
    <t>B001-2092</t>
  </si>
  <si>
    <t>Roxana del Pilar Torres</t>
  </si>
  <si>
    <t>6267793</t>
  </si>
  <si>
    <t>B001-2093</t>
  </si>
  <si>
    <t>B001-2094</t>
  </si>
  <si>
    <t>B001-2095</t>
  </si>
  <si>
    <t>DAVID CABRERA</t>
  </si>
  <si>
    <t>43910988</t>
  </si>
  <si>
    <t>B001-2096</t>
  </si>
  <si>
    <t>B001-2097</t>
  </si>
  <si>
    <t>Ana Marion Alayo</t>
  </si>
  <si>
    <t>45281514</t>
  </si>
  <si>
    <t>B001-2098</t>
  </si>
  <si>
    <t>B001-2099</t>
  </si>
  <si>
    <t>B001-2100</t>
  </si>
  <si>
    <t>B001-2101</t>
  </si>
  <si>
    <t>B001-2102</t>
  </si>
  <si>
    <t>B001-2103</t>
  </si>
  <si>
    <t>B001-2104</t>
  </si>
  <si>
    <t>B001-2105</t>
  </si>
  <si>
    <t>Italo Javier Lucho</t>
  </si>
  <si>
    <t>47272135</t>
  </si>
  <si>
    <t>B001-2106</t>
  </si>
  <si>
    <t>DIEGO ENRIQUE FRIAS</t>
  </si>
  <si>
    <t>70424519</t>
  </si>
  <si>
    <t>B001-2107</t>
  </si>
  <si>
    <t>Gerardo Miguel Arambulo</t>
  </si>
  <si>
    <t>46854681</t>
  </si>
  <si>
    <t>B001-2108</t>
  </si>
  <si>
    <t>B001-2109</t>
  </si>
  <si>
    <t>B001-2110</t>
  </si>
  <si>
    <t>jose pareja</t>
  </si>
  <si>
    <t>43187844</t>
  </si>
  <si>
    <t>B001-2111</t>
  </si>
  <si>
    <t>Luisa Huaruco</t>
  </si>
  <si>
    <t>20111280</t>
  </si>
  <si>
    <t>B001-2112</t>
  </si>
  <si>
    <t>CAROLINA MOSCOL</t>
  </si>
  <si>
    <t>42393915</t>
  </si>
  <si>
    <t>B001-2113</t>
  </si>
  <si>
    <t>B001-2114</t>
  </si>
  <si>
    <t>B001-2115</t>
  </si>
  <si>
    <t>B001-2116</t>
  </si>
  <si>
    <t>B001-2117</t>
  </si>
  <si>
    <t>B001-2118</t>
  </si>
  <si>
    <t>Ernesto Almonacin</t>
  </si>
  <si>
    <t>47162387</t>
  </si>
  <si>
    <t>B001-2119</t>
  </si>
  <si>
    <t>B001-2120</t>
  </si>
  <si>
    <t>B001-2121</t>
  </si>
  <si>
    <t>B001-2122</t>
  </si>
  <si>
    <t>B001-2123</t>
  </si>
  <si>
    <t>B001-2124</t>
  </si>
  <si>
    <t>B001-2125</t>
  </si>
  <si>
    <t>B001-2126</t>
  </si>
  <si>
    <t>Bruno Ginocchio</t>
  </si>
  <si>
    <t>41380501</t>
  </si>
  <si>
    <t>B001-2127</t>
  </si>
  <si>
    <t>B001-2128</t>
  </si>
  <si>
    <t xml:space="preserve">Gerson aldair Enciso </t>
  </si>
  <si>
    <t>71948333</t>
  </si>
  <si>
    <t>B001-2129</t>
  </si>
  <si>
    <t>B001-2130</t>
  </si>
  <si>
    <t>Roberto Juan Albinagorta</t>
  </si>
  <si>
    <t>10490029</t>
  </si>
  <si>
    <t>B001-2131</t>
  </si>
  <si>
    <t>B001-2132</t>
  </si>
  <si>
    <t>B001-2133</t>
  </si>
  <si>
    <t>B001-2134</t>
  </si>
  <si>
    <t>Carlos Ivan Huama</t>
  </si>
  <si>
    <t>74419120</t>
  </si>
  <si>
    <t>B001-2135</t>
  </si>
  <si>
    <t>B001-2136</t>
  </si>
  <si>
    <t>B001-2137</t>
  </si>
  <si>
    <t>Cesar Pongo</t>
  </si>
  <si>
    <t>7708014</t>
  </si>
  <si>
    <t>B001-2138</t>
  </si>
  <si>
    <t>B001-2139</t>
  </si>
  <si>
    <t>B001-2140</t>
  </si>
  <si>
    <t>Carlos Josué Vargas</t>
  </si>
  <si>
    <t>44645782</t>
  </si>
  <si>
    <t>B001-2141</t>
  </si>
  <si>
    <t>B001-2142</t>
  </si>
  <si>
    <t>B001-2143</t>
  </si>
  <si>
    <t>JOSE PEDRO MARTIN VALENTIN</t>
  </si>
  <si>
    <t>47205265</t>
  </si>
  <si>
    <t>B001-2144</t>
  </si>
  <si>
    <t>B001-2145</t>
  </si>
  <si>
    <t>Aldo Bejarano</t>
  </si>
  <si>
    <t>40694841</t>
  </si>
  <si>
    <t>B001-2146</t>
  </si>
  <si>
    <t>B001-2147</t>
  </si>
  <si>
    <t>Renzo Rossi</t>
  </si>
  <si>
    <t>70889057</t>
  </si>
  <si>
    <t>B001-2148</t>
  </si>
  <si>
    <t>Jesús Leoncio  Estrada</t>
  </si>
  <si>
    <t>9633415</t>
  </si>
  <si>
    <t>B001-2149</t>
  </si>
  <si>
    <t>Thania Ruth Cusi</t>
  </si>
  <si>
    <t>45451021</t>
  </si>
  <si>
    <t>B001-2150</t>
  </si>
  <si>
    <t>B001-2151</t>
  </si>
  <si>
    <t>B001-2152</t>
  </si>
  <si>
    <t>B001-2153</t>
  </si>
  <si>
    <t>Maria Cecilia Gazzolo</t>
  </si>
  <si>
    <t>7579844</t>
  </si>
  <si>
    <t>B001-2154</t>
  </si>
  <si>
    <t>B001-2155</t>
  </si>
  <si>
    <t>B001-2156</t>
  </si>
  <si>
    <t>Abhishek Agarwal</t>
  </si>
  <si>
    <t>1138791</t>
  </si>
  <si>
    <t>B001-2157</t>
  </si>
  <si>
    <t>B001-2158</t>
  </si>
  <si>
    <t>B001-2159</t>
  </si>
  <si>
    <t>Andrea Colchado</t>
  </si>
  <si>
    <t>45895808</t>
  </si>
  <si>
    <t>B001-2160</t>
  </si>
  <si>
    <t>Miguel Alejandro Espinoza</t>
  </si>
  <si>
    <t>44285472</t>
  </si>
  <si>
    <t>B001-2161</t>
  </si>
  <si>
    <t>B001-2162</t>
  </si>
  <si>
    <t>B001-2163</t>
  </si>
  <si>
    <t>B001-2164</t>
  </si>
  <si>
    <t>B001-2165</t>
  </si>
  <si>
    <t>B001-2166</t>
  </si>
  <si>
    <t>GABRIEL DAVID CARDENAS</t>
  </si>
  <si>
    <t>46192598</t>
  </si>
  <si>
    <t>B001-2167</t>
  </si>
  <si>
    <t>B001-2168</t>
  </si>
  <si>
    <t>SYTECHPERU SAC</t>
  </si>
  <si>
    <t>20604378282</t>
  </si>
  <si>
    <t>B001-2169</t>
  </si>
  <si>
    <t>B001-2170</t>
  </si>
  <si>
    <t>Elin Baldárrago</t>
  </si>
  <si>
    <t>29620146</t>
  </si>
  <si>
    <t>B001-2171</t>
  </si>
  <si>
    <t>James Mijael Calizaya</t>
  </si>
  <si>
    <t>44158758</t>
  </si>
  <si>
    <t>B001-2172</t>
  </si>
  <si>
    <t>B001-2173</t>
  </si>
  <si>
    <t>B001-2174</t>
  </si>
  <si>
    <t>Lizbeth Palomino</t>
  </si>
  <si>
    <t>75223572</t>
  </si>
  <si>
    <t>B001-2175</t>
  </si>
  <si>
    <t>B001-2176</t>
  </si>
  <si>
    <t>B001-2177</t>
  </si>
  <si>
    <t>Nancy Mondragon</t>
  </si>
  <si>
    <t>6610145</t>
  </si>
  <si>
    <t>B001-2178</t>
  </si>
  <si>
    <t>B001-2179</t>
  </si>
  <si>
    <t>B001-2180</t>
  </si>
  <si>
    <t>B001-2181</t>
  </si>
  <si>
    <t>B001-2182</t>
  </si>
  <si>
    <t>B001-2183</t>
  </si>
  <si>
    <t>B001-2184</t>
  </si>
  <si>
    <t>B001-2185</t>
  </si>
  <si>
    <t>B001-2186</t>
  </si>
  <si>
    <t>B001-2187</t>
  </si>
  <si>
    <t>B001-2188</t>
  </si>
  <si>
    <t>B001-2189</t>
  </si>
  <si>
    <t xml:space="preserve">Carlo Jhunnior Aranguri </t>
  </si>
  <si>
    <t>71322230</t>
  </si>
  <si>
    <t>B001-2190</t>
  </si>
  <si>
    <t>B001-2191</t>
  </si>
  <si>
    <t>Jorge Roman</t>
  </si>
  <si>
    <t>74541698</t>
  </si>
  <si>
    <t>B001-2192</t>
  </si>
  <si>
    <t>B001-2193</t>
  </si>
  <si>
    <t>B001-2194</t>
  </si>
  <si>
    <t>B001-2195</t>
  </si>
  <si>
    <t>B001-2196</t>
  </si>
  <si>
    <t>B001-2197</t>
  </si>
  <si>
    <t>Leonardo Alonso Manrique</t>
  </si>
  <si>
    <t>72477566</t>
  </si>
  <si>
    <t>B001-2198</t>
  </si>
  <si>
    <t>B001-2199</t>
  </si>
  <si>
    <t>B001-2200</t>
  </si>
  <si>
    <t>Anibal Salas</t>
  </si>
  <si>
    <t>29417575</t>
  </si>
  <si>
    <t>B001-2201</t>
  </si>
  <si>
    <t>B001-2202</t>
  </si>
  <si>
    <t>B001-2203</t>
  </si>
  <si>
    <t>B001-2204</t>
  </si>
  <si>
    <t>B001-2205</t>
  </si>
  <si>
    <t>B001-2206</t>
  </si>
  <si>
    <t>B001-2207</t>
  </si>
  <si>
    <t>B001-2208</t>
  </si>
  <si>
    <t>B001-2209</t>
  </si>
  <si>
    <t>Khrist Lindsey Edgar III Feijóo</t>
  </si>
  <si>
    <t>70010746</t>
  </si>
  <si>
    <t>B001-2210</t>
  </si>
  <si>
    <t>B001-2211</t>
  </si>
  <si>
    <t>Jorge Arturo Del Carpio</t>
  </si>
  <si>
    <t>7882817</t>
  </si>
  <si>
    <t>B001-2212</t>
  </si>
  <si>
    <t>B001-2213</t>
  </si>
  <si>
    <t>B001-2214</t>
  </si>
  <si>
    <t>B001-2215</t>
  </si>
  <si>
    <t>B001-2216</t>
  </si>
  <si>
    <t>B001-2217</t>
  </si>
  <si>
    <t>B001-2218</t>
  </si>
  <si>
    <t>B001-2219</t>
  </si>
  <si>
    <t>B001-2220</t>
  </si>
  <si>
    <t>B001-2221</t>
  </si>
  <si>
    <t>B001-2222</t>
  </si>
  <si>
    <t>B001-2223</t>
  </si>
  <si>
    <t>B001-2224</t>
  </si>
  <si>
    <t>B001-2225</t>
  </si>
  <si>
    <t>B001-2226</t>
  </si>
  <si>
    <t>david jhon ventocilla</t>
  </si>
  <si>
    <t>41968040</t>
  </si>
  <si>
    <t>B001-2227</t>
  </si>
  <si>
    <t>B001-2228</t>
  </si>
  <si>
    <t>CARLOS VERASTEGUI</t>
  </si>
  <si>
    <t>7884302</t>
  </si>
  <si>
    <t>B001-2229</t>
  </si>
  <si>
    <t>Mario Vahel Vittet</t>
  </si>
  <si>
    <t>43781183</t>
  </si>
  <si>
    <t>B001-2230</t>
  </si>
  <si>
    <t>B001-2231</t>
  </si>
  <si>
    <t>Miguel Sandino Rosales</t>
  </si>
  <si>
    <t>45642419</t>
  </si>
  <si>
    <t>B001-2232</t>
  </si>
  <si>
    <t>B001-2233</t>
  </si>
  <si>
    <t>Ronald Andrés Paredes</t>
  </si>
  <si>
    <t>70450893</t>
  </si>
  <si>
    <t>B001-2234</t>
  </si>
  <si>
    <t>B001-2235</t>
  </si>
  <si>
    <t>LUIS OMAR  MARQUEZ</t>
  </si>
  <si>
    <t>41940821</t>
  </si>
  <si>
    <t>B001-2236</t>
  </si>
  <si>
    <t>B001-2237</t>
  </si>
  <si>
    <t>B001-2238</t>
  </si>
  <si>
    <t>B001-2239</t>
  </si>
  <si>
    <t>B001-2240</t>
  </si>
  <si>
    <t>B001-2241</t>
  </si>
  <si>
    <t>RICHARD NILTON OBISPO</t>
  </si>
  <si>
    <t>45855384</t>
  </si>
  <si>
    <t>B001-2242</t>
  </si>
  <si>
    <t>B001-2243</t>
  </si>
  <si>
    <t>B001-2244</t>
  </si>
  <si>
    <t>B001-2245</t>
  </si>
  <si>
    <t>B001-2246</t>
  </si>
  <si>
    <t>Máximo Sergio Contreras</t>
  </si>
  <si>
    <t>41351012</t>
  </si>
  <si>
    <t>B001-2247</t>
  </si>
  <si>
    <t>B001-2248</t>
  </si>
  <si>
    <t>B001-2249</t>
  </si>
  <si>
    <t>B001-2250</t>
  </si>
  <si>
    <t>B001-2251</t>
  </si>
  <si>
    <t>B001-2252</t>
  </si>
  <si>
    <t>B001-2253</t>
  </si>
  <si>
    <t>B001-2254</t>
  </si>
  <si>
    <t>B001-2255</t>
  </si>
  <si>
    <t>Fiorella María Victoria Reyna</t>
  </si>
  <si>
    <t>46674168</t>
  </si>
  <si>
    <t>B001-2256</t>
  </si>
  <si>
    <t>B001-2257</t>
  </si>
  <si>
    <t>B001-2258</t>
  </si>
  <si>
    <t>B001-2259</t>
  </si>
  <si>
    <t>B001-2260</t>
  </si>
  <si>
    <t>Raquel Yurubi Guarepe</t>
  </si>
  <si>
    <t>136611626</t>
  </si>
  <si>
    <t>B001-2261</t>
  </si>
  <si>
    <t>B001-2262</t>
  </si>
  <si>
    <t>B001-2263</t>
  </si>
  <si>
    <t>Carlos Enrique Rojas</t>
  </si>
  <si>
    <t>41748411</t>
  </si>
  <si>
    <t>B001-2264</t>
  </si>
  <si>
    <t>B001-2265</t>
  </si>
  <si>
    <t>B001-2266</t>
  </si>
  <si>
    <t>B001-2267</t>
  </si>
  <si>
    <t>B001-2268</t>
  </si>
  <si>
    <t>B001-2269</t>
  </si>
  <si>
    <t>B001-2270</t>
  </si>
  <si>
    <t>B001-2271</t>
  </si>
  <si>
    <t>B001-2272</t>
  </si>
  <si>
    <t>B001-2273</t>
  </si>
  <si>
    <t>B001-2274</t>
  </si>
  <si>
    <t>B001-2275</t>
  </si>
  <si>
    <t>B001-2276</t>
  </si>
  <si>
    <t>B001-2277</t>
  </si>
  <si>
    <t>B001-2278</t>
  </si>
  <si>
    <t>B001-2279</t>
  </si>
  <si>
    <t>B001-2280</t>
  </si>
  <si>
    <t>B001-2281</t>
  </si>
  <si>
    <t>edgard francisco gines</t>
  </si>
  <si>
    <t>10361130</t>
  </si>
  <si>
    <t>B001-2282</t>
  </si>
  <si>
    <t>B001-2283</t>
  </si>
  <si>
    <t>B001-2284</t>
  </si>
  <si>
    <t>B001-2285</t>
  </si>
  <si>
    <t>B001-2286</t>
  </si>
  <si>
    <t>B001-2287</t>
  </si>
  <si>
    <t>B001-2288</t>
  </si>
  <si>
    <t>B001-2289</t>
  </si>
  <si>
    <t xml:space="preserve">Marx Silva </t>
  </si>
  <si>
    <t>47051603</t>
  </si>
  <si>
    <t>B001-2290</t>
  </si>
  <si>
    <t>B001-2291</t>
  </si>
  <si>
    <t>B001-2292</t>
  </si>
  <si>
    <t>GLADYS SILVIA MONTOYA</t>
  </si>
  <si>
    <t>8256010</t>
  </si>
  <si>
    <t>B001-2293</t>
  </si>
  <si>
    <t>B001-2294</t>
  </si>
  <si>
    <t>B001-2295</t>
  </si>
  <si>
    <t>Cesar Augusto Noriega</t>
  </si>
  <si>
    <t>7641996</t>
  </si>
  <si>
    <t>B001-2296</t>
  </si>
  <si>
    <t>Alvaro Sebastian Zweig</t>
  </si>
  <si>
    <t>1186164</t>
  </si>
  <si>
    <t>B001-2297</t>
  </si>
  <si>
    <t>Leonardo Jose Pantoja</t>
  </si>
  <si>
    <t>72310747</t>
  </si>
  <si>
    <t>B001-2298</t>
  </si>
  <si>
    <t>B001-2299</t>
  </si>
  <si>
    <t>B001-2300</t>
  </si>
  <si>
    <t>B001-2301</t>
  </si>
  <si>
    <t>B001-2302</t>
  </si>
  <si>
    <t>B001-2303</t>
  </si>
  <si>
    <t>B001-2304</t>
  </si>
  <si>
    <t>B001-2305</t>
  </si>
  <si>
    <t>B001-2306</t>
  </si>
  <si>
    <t>B001-2307</t>
  </si>
  <si>
    <t>B001-2308</t>
  </si>
  <si>
    <t>B001-2309</t>
  </si>
  <si>
    <t>B001-2310</t>
  </si>
  <si>
    <t>B001-2311</t>
  </si>
  <si>
    <t>B001-2312</t>
  </si>
  <si>
    <t>B001-2313</t>
  </si>
  <si>
    <t>B001-2314</t>
  </si>
  <si>
    <t>B001-2315</t>
  </si>
  <si>
    <t>B001-2316</t>
  </si>
  <si>
    <t>B001-2317</t>
  </si>
  <si>
    <t>B001-2318</t>
  </si>
  <si>
    <t>B001-2319</t>
  </si>
  <si>
    <t>B001-2320</t>
  </si>
  <si>
    <t>B001-2321</t>
  </si>
  <si>
    <t>B001-2322</t>
  </si>
  <si>
    <t>B001-2323</t>
  </si>
  <si>
    <t>B001-2324</t>
  </si>
  <si>
    <t>B001-2325</t>
  </si>
  <si>
    <t>ESTALIN CORONEL</t>
  </si>
  <si>
    <t>47319988</t>
  </si>
  <si>
    <t>B001-2326</t>
  </si>
  <si>
    <t>B001-2327</t>
  </si>
  <si>
    <t>B001-2328</t>
  </si>
  <si>
    <t>B001-2329</t>
  </si>
  <si>
    <t>B001-2330</t>
  </si>
  <si>
    <t xml:space="preserve">JUAN JOSE HINOJOSA </t>
  </si>
  <si>
    <t>6778852</t>
  </si>
  <si>
    <t>B001-2331</t>
  </si>
  <si>
    <t>Jesus Edgar Blas</t>
  </si>
  <si>
    <t>40036135</t>
  </si>
  <si>
    <t>B001-2332</t>
  </si>
  <si>
    <t>B001-2333</t>
  </si>
  <si>
    <t>B001-2334</t>
  </si>
  <si>
    <t>RUBEN ROBERTO HILARIO</t>
  </si>
  <si>
    <t>42415668</t>
  </si>
  <si>
    <t>B001-2335</t>
  </si>
  <si>
    <t>B001-2336</t>
  </si>
  <si>
    <t>B001-2337</t>
  </si>
  <si>
    <t>B001-2338</t>
  </si>
  <si>
    <t>Alex Roy Meneses</t>
  </si>
  <si>
    <t>45951640</t>
  </si>
  <si>
    <t>B001-2339</t>
  </si>
  <si>
    <t>B001-2340</t>
  </si>
  <si>
    <t>Sonia Haro</t>
  </si>
  <si>
    <t>9419138</t>
  </si>
  <si>
    <t>B001-2341</t>
  </si>
  <si>
    <t>B001-2342</t>
  </si>
  <si>
    <t>B001-2343</t>
  </si>
  <si>
    <t>B001-2344</t>
  </si>
  <si>
    <t>B001-2345</t>
  </si>
  <si>
    <t>B001-2346</t>
  </si>
  <si>
    <t>B001-2347</t>
  </si>
  <si>
    <t>B001-2348</t>
  </si>
  <si>
    <t>B001-2349</t>
  </si>
  <si>
    <t>B001-2350</t>
  </si>
  <si>
    <t>B001-2351</t>
  </si>
  <si>
    <t>B001-2352</t>
  </si>
  <si>
    <t>B001-2353</t>
  </si>
  <si>
    <t>B001-2354</t>
  </si>
  <si>
    <t>B001-2355</t>
  </si>
  <si>
    <t>B001-2356</t>
  </si>
  <si>
    <t>B001-2357</t>
  </si>
  <si>
    <t>Marlon  Saldarriaga</t>
  </si>
  <si>
    <t>73998119</t>
  </si>
  <si>
    <t>B001-2358</t>
  </si>
  <si>
    <t>Armando Pattroni</t>
  </si>
  <si>
    <t>8786472</t>
  </si>
  <si>
    <t>B001-2359</t>
  </si>
  <si>
    <t>B001-2360</t>
  </si>
  <si>
    <t>B001-2361</t>
  </si>
  <si>
    <t>Ernesto Jaime Sablich</t>
  </si>
  <si>
    <t>25699564</t>
  </si>
  <si>
    <t>B001-2362</t>
  </si>
  <si>
    <t>B001-2363</t>
  </si>
  <si>
    <t>Jahaira Rios</t>
  </si>
  <si>
    <t>45201146</t>
  </si>
  <si>
    <t>B001-2364</t>
  </si>
  <si>
    <t>B001-2365</t>
  </si>
  <si>
    <t>B001-2366</t>
  </si>
  <si>
    <t>B001-2367</t>
  </si>
  <si>
    <t>B001-2368</t>
  </si>
  <si>
    <t>B001-2369</t>
  </si>
  <si>
    <t>B001-2370</t>
  </si>
  <si>
    <t>B001-2371</t>
  </si>
  <si>
    <t>B001-2372</t>
  </si>
  <si>
    <t>B001-2373</t>
  </si>
  <si>
    <t>B001-2374</t>
  </si>
  <si>
    <t>Franco Gongora</t>
  </si>
  <si>
    <t>44818181</t>
  </si>
  <si>
    <t>B001-2375</t>
  </si>
  <si>
    <t>B001-2376</t>
  </si>
  <si>
    <t>B001-2377</t>
  </si>
  <si>
    <t>B001-2378</t>
  </si>
  <si>
    <t>B001-2379</t>
  </si>
  <si>
    <t>B001-2380</t>
  </si>
  <si>
    <t>B001-2381</t>
  </si>
  <si>
    <t>B001-2382</t>
  </si>
  <si>
    <t>B001-2383</t>
  </si>
  <si>
    <t>B001-2384</t>
  </si>
  <si>
    <t>B001-2385</t>
  </si>
  <si>
    <t>B001-2386</t>
  </si>
  <si>
    <t>B001-2387</t>
  </si>
  <si>
    <t>B001-2388</t>
  </si>
  <si>
    <t>B001-2389</t>
  </si>
  <si>
    <t>B001-2390</t>
  </si>
  <si>
    <t>B001-2391</t>
  </si>
  <si>
    <t>B001-2392</t>
  </si>
  <si>
    <t>B001-2393</t>
  </si>
  <si>
    <t>B001-2394</t>
  </si>
  <si>
    <t>B001-2395</t>
  </si>
  <si>
    <t>B001-2396</t>
  </si>
  <si>
    <t>B001-2397</t>
  </si>
  <si>
    <t>Pedro Cabral</t>
  </si>
  <si>
    <t>44286712</t>
  </si>
  <si>
    <t>B001-2398</t>
  </si>
  <si>
    <t>B001-2399</t>
  </si>
  <si>
    <t>B001-2400</t>
  </si>
  <si>
    <t>B001-2401</t>
  </si>
  <si>
    <t>B001-2402</t>
  </si>
  <si>
    <t>Idalia Tarazona</t>
  </si>
  <si>
    <t>44502664</t>
  </si>
  <si>
    <t>B001-2403</t>
  </si>
  <si>
    <t>B001-2404</t>
  </si>
  <si>
    <t>MARÍA ALEJANDRA MERINO</t>
  </si>
  <si>
    <t>43895950</t>
  </si>
  <si>
    <t>B001-2405</t>
  </si>
  <si>
    <t>B001-2406</t>
  </si>
  <si>
    <t>B001-2407</t>
  </si>
  <si>
    <t>B001-2409</t>
  </si>
  <si>
    <t>B001-2410</t>
  </si>
  <si>
    <t>B001-2411</t>
  </si>
  <si>
    <t>B001-2412</t>
  </si>
  <si>
    <t>B001-2413</t>
  </si>
  <si>
    <t>B001-2414</t>
  </si>
  <si>
    <t>B001-2415</t>
  </si>
  <si>
    <t>Jorge demostenes Sanchez</t>
  </si>
  <si>
    <t>9912701</t>
  </si>
  <si>
    <t>B001-2416</t>
  </si>
  <si>
    <t>B001-2417</t>
  </si>
  <si>
    <t>B001-2418</t>
  </si>
  <si>
    <t>B001-2419</t>
  </si>
  <si>
    <t>B001-2420</t>
  </si>
  <si>
    <t>B001-2421</t>
  </si>
  <si>
    <t>B001-2422</t>
  </si>
  <si>
    <t>B001-2423</t>
  </si>
  <si>
    <t>B001-2424</t>
  </si>
  <si>
    <t>B001-2425</t>
  </si>
  <si>
    <t>B001-2426</t>
  </si>
  <si>
    <t>B001-2427</t>
  </si>
  <si>
    <t>B001-2428</t>
  </si>
  <si>
    <t>B001-2429</t>
  </si>
  <si>
    <t>B001-2430</t>
  </si>
  <si>
    <t xml:space="preserve">Valerio Alarcon </t>
  </si>
  <si>
    <t>10055919</t>
  </si>
  <si>
    <t>B001-2431</t>
  </si>
  <si>
    <t>B001-2432</t>
  </si>
  <si>
    <t>Francisco José Posada</t>
  </si>
  <si>
    <t>10553682</t>
  </si>
  <si>
    <t>B001-2433</t>
  </si>
  <si>
    <t>B001-2434</t>
  </si>
  <si>
    <t>B001-2435</t>
  </si>
  <si>
    <t>raul alfredo herrera</t>
  </si>
  <si>
    <t>41795757</t>
  </si>
  <si>
    <t>B001-2437</t>
  </si>
  <si>
    <t>B001-2438</t>
  </si>
  <si>
    <t>B001-2439</t>
  </si>
  <si>
    <t>B001-2440</t>
  </si>
  <si>
    <t>B001-2441</t>
  </si>
  <si>
    <t>B001-2442</t>
  </si>
  <si>
    <t>Patricia Vergara</t>
  </si>
  <si>
    <t>72906275</t>
  </si>
  <si>
    <t>B001-2443</t>
  </si>
  <si>
    <t xml:space="preserve">ANA DOLORES ROCA </t>
  </si>
  <si>
    <t>10350000</t>
  </si>
  <si>
    <t>B001-2444</t>
  </si>
  <si>
    <t>B001-2445</t>
  </si>
  <si>
    <t>B001-2446</t>
  </si>
  <si>
    <t>B001-2447</t>
  </si>
  <si>
    <t>B001-2448</t>
  </si>
  <si>
    <t>B001-2449</t>
  </si>
  <si>
    <t>B001-2450</t>
  </si>
  <si>
    <t>B001-2451</t>
  </si>
  <si>
    <t>B001-2452</t>
  </si>
  <si>
    <t>B001-2453</t>
  </si>
  <si>
    <t>JOSE HERNAN KOC</t>
  </si>
  <si>
    <t>4646914</t>
  </si>
  <si>
    <t>B001-2454</t>
  </si>
  <si>
    <t>B001-2455</t>
  </si>
  <si>
    <t>EDINSON JESUS JUNIORS MOLINA</t>
  </si>
  <si>
    <t>74166662</t>
  </si>
  <si>
    <t>B001-2456</t>
  </si>
  <si>
    <t>B001-2457</t>
  </si>
  <si>
    <t>B001-2458</t>
  </si>
  <si>
    <t>Felipe Sánchez</t>
  </si>
  <si>
    <t>1606663</t>
  </si>
  <si>
    <t>B001-2459</t>
  </si>
  <si>
    <t>B001-2460</t>
  </si>
  <si>
    <t>Luis Maguiño</t>
  </si>
  <si>
    <t>41647335</t>
  </si>
  <si>
    <t>B001-2461</t>
  </si>
  <si>
    <t>B001-2462</t>
  </si>
  <si>
    <t>B001-2463</t>
  </si>
  <si>
    <t>B001-2464</t>
  </si>
  <si>
    <t>B001-2465</t>
  </si>
  <si>
    <t>B001-2466</t>
  </si>
  <si>
    <t>SILVIA NELA MARTIN</t>
  </si>
  <si>
    <t>17916364</t>
  </si>
  <si>
    <t>B001-2467</t>
  </si>
  <si>
    <t>B001-2468</t>
  </si>
  <si>
    <t>B001-2469</t>
  </si>
  <si>
    <t>B001-2470</t>
  </si>
  <si>
    <t>B001-2471</t>
  </si>
  <si>
    <t>B001-2472</t>
  </si>
  <si>
    <t>B001-2473</t>
  </si>
  <si>
    <t>B001-2474</t>
  </si>
  <si>
    <t>B001-2475</t>
  </si>
  <si>
    <t>LIBNE ADIEL CONDORI</t>
  </si>
  <si>
    <t>8163432</t>
  </si>
  <si>
    <t>B001-2476</t>
  </si>
  <si>
    <t>B001-2477</t>
  </si>
  <si>
    <t>CARLOS ALBERTO PARIAMACHI</t>
  </si>
  <si>
    <t>45314021</t>
  </si>
  <si>
    <t>B001-2478</t>
  </si>
  <si>
    <t>JUAN EDSON SALAZAR</t>
  </si>
  <si>
    <t>46099845</t>
  </si>
  <si>
    <t>B001-2479</t>
  </si>
  <si>
    <t>Marlene Prado</t>
  </si>
  <si>
    <t>40478615</t>
  </si>
  <si>
    <t>B001-2480</t>
  </si>
  <si>
    <t>Jose Antonio Moreno</t>
  </si>
  <si>
    <t>71656414</t>
  </si>
  <si>
    <t>B001-2481</t>
  </si>
  <si>
    <t>B001-2482</t>
  </si>
  <si>
    <t>B001-2483</t>
  </si>
  <si>
    <t>B001-2484</t>
  </si>
  <si>
    <t>B001-2485</t>
  </si>
  <si>
    <t>B001-2486</t>
  </si>
  <si>
    <t>B001-2487</t>
  </si>
  <si>
    <t>Pavel Zuloaga</t>
  </si>
  <si>
    <t>45241584</t>
  </si>
  <si>
    <t>B001-2488</t>
  </si>
  <si>
    <t>B001-2489</t>
  </si>
  <si>
    <t>B001-2490</t>
  </si>
  <si>
    <t>B001-2491</t>
  </si>
  <si>
    <t>B001-2492</t>
  </si>
  <si>
    <t>B001-2493</t>
  </si>
  <si>
    <t>B001-2494</t>
  </si>
  <si>
    <t>B001-2495</t>
  </si>
  <si>
    <t>B001-2496</t>
  </si>
  <si>
    <t>B001-2497</t>
  </si>
  <si>
    <t xml:space="preserve">GALY COMPANY SAC </t>
  </si>
  <si>
    <t>20603403976</t>
  </si>
  <si>
    <t>B001-2498</t>
  </si>
  <si>
    <t>B001-2499</t>
  </si>
  <si>
    <t>B001-2500</t>
  </si>
  <si>
    <t>B001-2501</t>
  </si>
  <si>
    <t>B001-2502</t>
  </si>
  <si>
    <t>B001-2503</t>
  </si>
  <si>
    <t>B001-2504</t>
  </si>
  <si>
    <t>B001-2505</t>
  </si>
  <si>
    <t xml:space="preserve">Edgard Alexis  Palacios </t>
  </si>
  <si>
    <t>42920389</t>
  </si>
  <si>
    <t>B001-2506</t>
  </si>
  <si>
    <t>B001-2507</t>
  </si>
  <si>
    <t>Miguel Joao Gutierrez</t>
  </si>
  <si>
    <t>41506472</t>
  </si>
  <si>
    <t>B001-2508</t>
  </si>
  <si>
    <t>B001-2509</t>
  </si>
  <si>
    <t>B001-2510</t>
  </si>
  <si>
    <t>B001-2511</t>
  </si>
  <si>
    <t>RUBEN DARIO RODRIGUEZ</t>
  </si>
  <si>
    <t>8835340</t>
  </si>
  <si>
    <t>B001-2512</t>
  </si>
  <si>
    <t>B001-2513</t>
  </si>
  <si>
    <t>B001-2514</t>
  </si>
  <si>
    <t>Heidy Winie Mosquera</t>
  </si>
  <si>
    <t>46771534</t>
  </si>
  <si>
    <t>B001-2515</t>
  </si>
  <si>
    <t>B001-2516</t>
  </si>
  <si>
    <t>B001-2517</t>
  </si>
  <si>
    <t>B001-2518</t>
  </si>
  <si>
    <t>B001-2519</t>
  </si>
  <si>
    <t>B001-2520</t>
  </si>
  <si>
    <t>B001-2521</t>
  </si>
  <si>
    <t>CORPORACION CORZEV SAC</t>
  </si>
  <si>
    <t>20543296954</t>
  </si>
  <si>
    <t>B001-2522</t>
  </si>
  <si>
    <t>B001-2523</t>
  </si>
  <si>
    <t>Brunella Palacios</t>
  </si>
  <si>
    <t>45773458</t>
  </si>
  <si>
    <t>B001-2524</t>
  </si>
  <si>
    <t>B001-2525</t>
  </si>
  <si>
    <t>B001-2526</t>
  </si>
  <si>
    <t xml:space="preserve">Laura Ximena  Soto </t>
  </si>
  <si>
    <t>854169</t>
  </si>
  <si>
    <t>B001-2527</t>
  </si>
  <si>
    <t>B001-2528</t>
  </si>
  <si>
    <t>B001-2529</t>
  </si>
  <si>
    <t>B001-2530</t>
  </si>
  <si>
    <t>B001-2531</t>
  </si>
  <si>
    <t>arturo andrés navarro</t>
  </si>
  <si>
    <t>10551385</t>
  </si>
  <si>
    <t>B001-2532</t>
  </si>
  <si>
    <t>B001-2533</t>
  </si>
  <si>
    <t>Juan José Astete</t>
  </si>
  <si>
    <t>71427608</t>
  </si>
  <si>
    <t>B001-2534</t>
  </si>
  <si>
    <t>B001-2535</t>
  </si>
  <si>
    <t>B001-2536</t>
  </si>
  <si>
    <t>B001-2537</t>
  </si>
  <si>
    <t>B001-2538</t>
  </si>
  <si>
    <t>B001-2539</t>
  </si>
  <si>
    <t xml:space="preserve">George Darwin Vinces </t>
  </si>
  <si>
    <t>71135069</t>
  </si>
  <si>
    <t>B001-2540</t>
  </si>
  <si>
    <t>B001-2541</t>
  </si>
  <si>
    <t>B001-2542</t>
  </si>
  <si>
    <t>B001-2543</t>
  </si>
  <si>
    <t>B001-2544</t>
  </si>
  <si>
    <t>B001-2545</t>
  </si>
  <si>
    <t>B001-2546</t>
  </si>
  <si>
    <t>B001-2547</t>
  </si>
  <si>
    <t>B001-2548</t>
  </si>
  <si>
    <t>B001-2549</t>
  </si>
  <si>
    <t>B001-2550</t>
  </si>
  <si>
    <t>Magaly Diana  Carbonel</t>
  </si>
  <si>
    <t>42786289</t>
  </si>
  <si>
    <t>B001-2551</t>
  </si>
  <si>
    <t>B001-2552</t>
  </si>
  <si>
    <t>B001-2553</t>
  </si>
  <si>
    <t>B001-2554</t>
  </si>
  <si>
    <t>B001-2555</t>
  </si>
  <si>
    <t>B001-2556</t>
  </si>
  <si>
    <t>B001-2557</t>
  </si>
  <si>
    <t>B001-2558</t>
  </si>
  <si>
    <t>B001-2559</t>
  </si>
  <si>
    <t>Marco Antonio Tenorio</t>
  </si>
  <si>
    <t>7763292</t>
  </si>
  <si>
    <t>B001-2560</t>
  </si>
  <si>
    <t>B001-2561</t>
  </si>
  <si>
    <t>B001-2562</t>
  </si>
  <si>
    <t>B001-2563</t>
  </si>
  <si>
    <t>B001-2564</t>
  </si>
  <si>
    <t>magdalena quispe</t>
  </si>
  <si>
    <t>28205252</t>
  </si>
  <si>
    <t>B001-2565</t>
  </si>
  <si>
    <t>Fiorela Villanueva</t>
  </si>
  <si>
    <t>72927232</t>
  </si>
  <si>
    <t>B001-2566</t>
  </si>
  <si>
    <t>B001-2567</t>
  </si>
  <si>
    <t>B001-2568</t>
  </si>
  <si>
    <t xml:space="preserve">Abigail  Noria </t>
  </si>
  <si>
    <t>70030124</t>
  </si>
  <si>
    <t>B001-2569</t>
  </si>
  <si>
    <t>B001-2570</t>
  </si>
  <si>
    <t>B001-2571</t>
  </si>
  <si>
    <t>Marlyn Quiñones</t>
  </si>
  <si>
    <t>40518751</t>
  </si>
  <si>
    <t>B001-2572</t>
  </si>
  <si>
    <t>B001-2573</t>
  </si>
  <si>
    <t>B001-2574</t>
  </si>
  <si>
    <t>B001-2575</t>
  </si>
  <si>
    <t>Geraldine Sanchez</t>
  </si>
  <si>
    <t>45416251</t>
  </si>
  <si>
    <t>B001-2576</t>
  </si>
  <si>
    <t>Valeria Lizeth  Gallo</t>
  </si>
  <si>
    <t>46419995</t>
  </si>
  <si>
    <t>B001-2577</t>
  </si>
  <si>
    <t>David Paryag</t>
  </si>
  <si>
    <t>347747</t>
  </si>
  <si>
    <t>B001-2578</t>
  </si>
  <si>
    <t>B001-2579</t>
  </si>
  <si>
    <t>Jose Raul Odria</t>
  </si>
  <si>
    <t>9994420</t>
  </si>
  <si>
    <t>B001-2580</t>
  </si>
  <si>
    <t>B001-2581</t>
  </si>
  <si>
    <t>B001-2582</t>
  </si>
  <si>
    <t>Guisella Carolina Ataurima</t>
  </si>
  <si>
    <t>44372088</t>
  </si>
  <si>
    <t>B001-2583</t>
  </si>
  <si>
    <t>B001-2584</t>
  </si>
  <si>
    <t>B001-2585</t>
  </si>
  <si>
    <t>B001-2586</t>
  </si>
  <si>
    <t>B001-2587</t>
  </si>
  <si>
    <t>B001-2588</t>
  </si>
  <si>
    <t>B001-2589</t>
  </si>
  <si>
    <t>B001-2590</t>
  </si>
  <si>
    <t>B001-2591</t>
  </si>
  <si>
    <t>B001-2592</t>
  </si>
  <si>
    <t>B001-2593</t>
  </si>
  <si>
    <t>B001-2594</t>
  </si>
  <si>
    <t>B001-2595</t>
  </si>
  <si>
    <t>B001-2596</t>
  </si>
  <si>
    <t>B001-2597</t>
  </si>
  <si>
    <t>B001-2598</t>
  </si>
  <si>
    <t>B001-2599</t>
  </si>
  <si>
    <t>B001-2600</t>
  </si>
  <si>
    <t>christian omar mantilla</t>
  </si>
  <si>
    <t>40247989</t>
  </si>
  <si>
    <t>B001-2601</t>
  </si>
  <si>
    <t>ROBERTO CARLOS TORRES</t>
  </si>
  <si>
    <t>47690445</t>
  </si>
  <si>
    <t>B001-2602</t>
  </si>
  <si>
    <t>B001-2603</t>
  </si>
  <si>
    <t>B001-2604</t>
  </si>
  <si>
    <t>B001-2605</t>
  </si>
  <si>
    <t>B001-2606</t>
  </si>
  <si>
    <t>Jose Puicon</t>
  </si>
  <si>
    <t>42956162</t>
  </si>
  <si>
    <t>B001-2607</t>
  </si>
  <si>
    <t>B001-2608</t>
  </si>
  <si>
    <t>B001-2609</t>
  </si>
  <si>
    <t>allan benites</t>
  </si>
  <si>
    <t>40685322</t>
  </si>
  <si>
    <t>B001-2610</t>
  </si>
  <si>
    <t>B001-2611</t>
  </si>
  <si>
    <t>B001-2612</t>
  </si>
  <si>
    <t>Giancarlo Zapata</t>
  </si>
  <si>
    <t>46300171</t>
  </si>
  <si>
    <t>B001-2613</t>
  </si>
  <si>
    <t>Francisco Calderón</t>
  </si>
  <si>
    <t>6675628</t>
  </si>
  <si>
    <t>B001-2614</t>
  </si>
  <si>
    <t>B001-2615</t>
  </si>
  <si>
    <t>B001-2616</t>
  </si>
  <si>
    <t>B001-2617</t>
  </si>
  <si>
    <t>B001-2618</t>
  </si>
  <si>
    <t>B001-2619</t>
  </si>
  <si>
    <t>B001-2620</t>
  </si>
  <si>
    <t>B001-2621</t>
  </si>
  <si>
    <t>B001-2622</t>
  </si>
  <si>
    <t>B001-2623</t>
  </si>
  <si>
    <t>B001-2624</t>
  </si>
  <si>
    <t>B001-2625</t>
  </si>
  <si>
    <t>B001-2626</t>
  </si>
  <si>
    <t>B001-2627</t>
  </si>
  <si>
    <t>B001-2628</t>
  </si>
  <si>
    <t>B001-2629</t>
  </si>
  <si>
    <t>B001-2630</t>
  </si>
  <si>
    <t>B001-2631</t>
  </si>
  <si>
    <t>B001-2632</t>
  </si>
  <si>
    <t xml:space="preserve">Kenneth Tovar </t>
  </si>
  <si>
    <t>40442093</t>
  </si>
  <si>
    <t>B001-2633</t>
  </si>
  <si>
    <t>B001-2634</t>
  </si>
  <si>
    <t>B001-2635</t>
  </si>
  <si>
    <t>B001-2636</t>
  </si>
  <si>
    <t>B001-2637</t>
  </si>
  <si>
    <t>B001-2638</t>
  </si>
  <si>
    <t>B001-2639</t>
  </si>
  <si>
    <t>B001-2640</t>
  </si>
  <si>
    <t xml:space="preserve">Juan Angel Cangre </t>
  </si>
  <si>
    <t>48649596</t>
  </si>
  <si>
    <t>B001-2641</t>
  </si>
  <si>
    <t>Kevin Daniel Paucarchuco</t>
  </si>
  <si>
    <t>62191385</t>
  </si>
  <si>
    <t>B001-2642</t>
  </si>
  <si>
    <t>B001-2643</t>
  </si>
  <si>
    <t>B001-2644</t>
  </si>
  <si>
    <t>Claudia Xiomy Sullca</t>
  </si>
  <si>
    <t>70099695</t>
  </si>
  <si>
    <t>B001-2645</t>
  </si>
  <si>
    <t>Juan Carlos Acosta</t>
  </si>
  <si>
    <t>40758834</t>
  </si>
  <si>
    <t>B001-2646</t>
  </si>
  <si>
    <t>Omar Felipe Llaulle</t>
  </si>
  <si>
    <t>47632700</t>
  </si>
  <si>
    <t>B001-2647</t>
  </si>
  <si>
    <t>B001-2648</t>
  </si>
  <si>
    <t>Alexander Huilca</t>
  </si>
  <si>
    <t>74894923</t>
  </si>
  <si>
    <t>B001-2649</t>
  </si>
  <si>
    <t>Karen Lizet Casanova</t>
  </si>
  <si>
    <t>41508799</t>
  </si>
  <si>
    <t>B001-2650</t>
  </si>
  <si>
    <t>B001-2651</t>
  </si>
  <si>
    <t xml:space="preserve">Dantty Ramos </t>
  </si>
  <si>
    <t>44427096</t>
  </si>
  <si>
    <t>B001-2652</t>
  </si>
  <si>
    <t>B001-2653</t>
  </si>
  <si>
    <t>B001-2654</t>
  </si>
  <si>
    <t>B001-2655</t>
  </si>
  <si>
    <t>B001-2656</t>
  </si>
  <si>
    <t>B001-2657</t>
  </si>
  <si>
    <t>B001-2658</t>
  </si>
  <si>
    <t>B001-2659</t>
  </si>
  <si>
    <t>B001-2660</t>
  </si>
  <si>
    <t>B001-2661</t>
  </si>
  <si>
    <t>B001-2662</t>
  </si>
  <si>
    <t>B001-2663</t>
  </si>
  <si>
    <t>B001-2664</t>
  </si>
  <si>
    <t>B001-2665</t>
  </si>
  <si>
    <t>B001-2666</t>
  </si>
  <si>
    <t>B001-2667</t>
  </si>
  <si>
    <t>B001-2668</t>
  </si>
  <si>
    <t>B001-2669</t>
  </si>
  <si>
    <t>Joel William Carcasi</t>
  </si>
  <si>
    <t>47447260</t>
  </si>
  <si>
    <t>B001-2670</t>
  </si>
  <si>
    <t>B001-2671</t>
  </si>
  <si>
    <t>B001-2672</t>
  </si>
  <si>
    <t>B001-2673</t>
  </si>
  <si>
    <t>B001-2675</t>
  </si>
  <si>
    <t>Francisco  Rondon</t>
  </si>
  <si>
    <t>6767816</t>
  </si>
  <si>
    <t>B001-2676</t>
  </si>
  <si>
    <t>B001-2677</t>
  </si>
  <si>
    <t>B001-2678</t>
  </si>
  <si>
    <t>Wilder Alex Inga</t>
  </si>
  <si>
    <t>20037777</t>
  </si>
  <si>
    <t>B001-2679</t>
  </si>
  <si>
    <t>B001-2680</t>
  </si>
  <si>
    <t>Francia Isabella  Livia</t>
  </si>
  <si>
    <t>48874732</t>
  </si>
  <si>
    <t>B001-2681</t>
  </si>
  <si>
    <t>B001-2682</t>
  </si>
  <si>
    <t>B001-2683</t>
  </si>
  <si>
    <t>B001-2684</t>
  </si>
  <si>
    <t>B001-2685</t>
  </si>
  <si>
    <t xml:space="preserve">Jorge Augusto  Arenas </t>
  </si>
  <si>
    <t>18216396</t>
  </si>
  <si>
    <t>B001-2686</t>
  </si>
  <si>
    <t>JOSELYN DEL ROSARIO SEMINARIO</t>
  </si>
  <si>
    <t>70294030</t>
  </si>
  <si>
    <t>B001-2687</t>
  </si>
  <si>
    <t>B001-2688</t>
  </si>
  <si>
    <t>B001-2689</t>
  </si>
  <si>
    <t>B001-2690</t>
  </si>
  <si>
    <t>B001-2691</t>
  </si>
  <si>
    <t>B001-2692</t>
  </si>
  <si>
    <t>B001-2693</t>
  </si>
  <si>
    <t>B001-2694</t>
  </si>
  <si>
    <t>B001-2695</t>
  </si>
  <si>
    <t>JURGEN DIEGO MONTOYA</t>
  </si>
  <si>
    <t>46246749</t>
  </si>
  <si>
    <t>B001-2696</t>
  </si>
  <si>
    <t>B001-2697</t>
  </si>
  <si>
    <t>Lorena Castro</t>
  </si>
  <si>
    <t>40919136</t>
  </si>
  <si>
    <t>B001-2698</t>
  </si>
  <si>
    <t>B001-2699</t>
  </si>
  <si>
    <t>Lenin Augusto Ludeña</t>
  </si>
  <si>
    <t>44231291</t>
  </si>
  <si>
    <t>B001-2700</t>
  </si>
  <si>
    <t>B001-2701</t>
  </si>
  <si>
    <t>B001-2702</t>
  </si>
  <si>
    <t>B001-2703</t>
  </si>
  <si>
    <t>B001-2704</t>
  </si>
  <si>
    <t>B001-2705</t>
  </si>
  <si>
    <t>B001-2706</t>
  </si>
  <si>
    <t>B001-2707</t>
  </si>
  <si>
    <t>B001-2708</t>
  </si>
  <si>
    <t>B001-2709</t>
  </si>
  <si>
    <t>B001-2710</t>
  </si>
  <si>
    <t>B001-2711</t>
  </si>
  <si>
    <t>B001-2712</t>
  </si>
  <si>
    <t>B001-2713</t>
  </si>
  <si>
    <t>B001-2714</t>
  </si>
  <si>
    <t>B001-2715</t>
  </si>
  <si>
    <t>B001-2716</t>
  </si>
  <si>
    <t>B001-2717</t>
  </si>
  <si>
    <t>loong doane Cercado</t>
  </si>
  <si>
    <t>45340833</t>
  </si>
  <si>
    <t>B001-2718</t>
  </si>
  <si>
    <t>B001-2719</t>
  </si>
  <si>
    <t>B001-2720</t>
  </si>
  <si>
    <t>B001-2721</t>
  </si>
  <si>
    <t>B001-2722</t>
  </si>
  <si>
    <t>B001-2723</t>
  </si>
  <si>
    <t>B001-2724</t>
  </si>
  <si>
    <t>B001-2725</t>
  </si>
  <si>
    <t>B001-2726</t>
  </si>
  <si>
    <t>B001-2727</t>
  </si>
  <si>
    <t>B001-2728</t>
  </si>
  <si>
    <t>B001-2729</t>
  </si>
  <si>
    <t>B001-2730</t>
  </si>
  <si>
    <t>Carlos Eduardo Cabrera</t>
  </si>
  <si>
    <t>42505212</t>
  </si>
  <si>
    <t>B001-2731</t>
  </si>
  <si>
    <t>B001-2732</t>
  </si>
  <si>
    <t>B001-2733</t>
  </si>
  <si>
    <t>B001-2734</t>
  </si>
  <si>
    <t>Yamileth Latorre</t>
  </si>
  <si>
    <t>40782728</t>
  </si>
  <si>
    <t>B001-2735</t>
  </si>
  <si>
    <t>B001-2736</t>
  </si>
  <si>
    <t>B001-2737</t>
  </si>
  <si>
    <t>B001-2738</t>
  </si>
  <si>
    <t xml:space="preserve">Juan Carlos Conqui </t>
  </si>
  <si>
    <t>46744312</t>
  </si>
  <si>
    <t>B001-2739</t>
  </si>
  <si>
    <t>B001-2740</t>
  </si>
  <si>
    <t>B001-2741</t>
  </si>
  <si>
    <t>B001-2742</t>
  </si>
  <si>
    <t>Catherine Lisette Vasquez</t>
  </si>
  <si>
    <t>42029969</t>
  </si>
  <si>
    <t>B001-2743</t>
  </si>
  <si>
    <t>B001-2744</t>
  </si>
  <si>
    <t>B001-2745</t>
  </si>
  <si>
    <t>B001-2746</t>
  </si>
  <si>
    <t>B001-2747</t>
  </si>
  <si>
    <t>B001-2748</t>
  </si>
  <si>
    <t>B001-2749</t>
  </si>
  <si>
    <t>B001-2750</t>
  </si>
  <si>
    <t>B001-2751</t>
  </si>
  <si>
    <t>juan emilio armaza</t>
  </si>
  <si>
    <t>10346922</t>
  </si>
  <si>
    <t>B001-2752</t>
  </si>
  <si>
    <t>B001-2753</t>
  </si>
  <si>
    <t>Tomas Tenorio</t>
  </si>
  <si>
    <t>10542852</t>
  </si>
  <si>
    <t>B001-2754</t>
  </si>
  <si>
    <t>B001-2755</t>
  </si>
  <si>
    <t>B001-2756</t>
  </si>
  <si>
    <t xml:space="preserve">Tito Anderson Vaella </t>
  </si>
  <si>
    <t>45584072</t>
  </si>
  <si>
    <t>B001-2757</t>
  </si>
  <si>
    <t>B001-2758</t>
  </si>
  <si>
    <t>B001-2759</t>
  </si>
  <si>
    <t>B001-2760</t>
  </si>
  <si>
    <t>B001-2761</t>
  </si>
  <si>
    <t>B001-2762</t>
  </si>
  <si>
    <t>B001-2763</t>
  </si>
  <si>
    <t>B001-2764</t>
  </si>
  <si>
    <t>CRISTIAN EVERARDO ESPINOZA</t>
  </si>
  <si>
    <t>41771611</t>
  </si>
  <si>
    <t>B001-2765</t>
  </si>
  <si>
    <t>BILLY JEAM QUISPE</t>
  </si>
  <si>
    <t>46687405</t>
  </si>
  <si>
    <t>B001-2766</t>
  </si>
  <si>
    <t xml:space="preserve">Maria luisa  Vilchez </t>
  </si>
  <si>
    <t>40926642</t>
  </si>
  <si>
    <t>B001-2767</t>
  </si>
  <si>
    <t>Didi Angel Galvez</t>
  </si>
  <si>
    <t>25783309</t>
  </si>
  <si>
    <t>B001-2768</t>
  </si>
  <si>
    <t>B001-2769</t>
  </si>
  <si>
    <t>B001-2770</t>
  </si>
  <si>
    <t>B001-2771</t>
  </si>
  <si>
    <t>B001-2772</t>
  </si>
  <si>
    <t>B001-2773</t>
  </si>
  <si>
    <t>Juan Villanueva</t>
  </si>
  <si>
    <t>29708130</t>
  </si>
  <si>
    <t>B001-2774</t>
  </si>
  <si>
    <t>Fiorella peralta</t>
  </si>
  <si>
    <t>44926886</t>
  </si>
  <si>
    <t>B001-2775</t>
  </si>
  <si>
    <t>B001-2776</t>
  </si>
  <si>
    <t>Joe Tipiani</t>
  </si>
  <si>
    <t>10549696</t>
  </si>
  <si>
    <t>B001-2777</t>
  </si>
  <si>
    <t>B001-2778</t>
  </si>
  <si>
    <t>B001-2779</t>
  </si>
  <si>
    <t>B001-2780</t>
  </si>
  <si>
    <t>B001-2781</t>
  </si>
  <si>
    <t>B001-2782</t>
  </si>
  <si>
    <t>B001-2783</t>
  </si>
  <si>
    <t>B001-2784</t>
  </si>
  <si>
    <t>B001-2785</t>
  </si>
  <si>
    <t xml:space="preserve">Maricruz linett  Carrascal </t>
  </si>
  <si>
    <t>45096334</t>
  </si>
  <si>
    <t>B001-2786</t>
  </si>
  <si>
    <t>B001-2787</t>
  </si>
  <si>
    <t>Gustavo Hernan Tullume</t>
  </si>
  <si>
    <t>42177128</t>
  </si>
  <si>
    <t>B001-2788</t>
  </si>
  <si>
    <t>B001-2789</t>
  </si>
  <si>
    <t>B001-2790</t>
  </si>
  <si>
    <t>B001-2791</t>
  </si>
  <si>
    <t>B001-2792</t>
  </si>
  <si>
    <t>B001-2793</t>
  </si>
  <si>
    <t>B001-2794</t>
  </si>
  <si>
    <t>Rick Paucar</t>
  </si>
  <si>
    <t>44880927</t>
  </si>
  <si>
    <t>B001-2795</t>
  </si>
  <si>
    <t>B001-2796</t>
  </si>
  <si>
    <t>B001-2797</t>
  </si>
  <si>
    <t>Daniel Arturo Pacheco</t>
  </si>
  <si>
    <t>42149021</t>
  </si>
  <si>
    <t>B001-2798</t>
  </si>
  <si>
    <t>B001-2799</t>
  </si>
  <si>
    <t>Luis Antonio Parodi</t>
  </si>
  <si>
    <t>7845915</t>
  </si>
  <si>
    <t>B001-2800</t>
  </si>
  <si>
    <t>B001-2801</t>
  </si>
  <si>
    <t>B001-2802</t>
  </si>
  <si>
    <t>B001-2803</t>
  </si>
  <si>
    <t>B001-2804</t>
  </si>
  <si>
    <t>B001-2805</t>
  </si>
  <si>
    <t>B001-2806</t>
  </si>
  <si>
    <t>B001-2807</t>
  </si>
  <si>
    <t>B001-2808</t>
  </si>
  <si>
    <t>B001-2809</t>
  </si>
  <si>
    <t>B001-2810</t>
  </si>
  <si>
    <t xml:space="preserve">Edwar Bellido </t>
  </si>
  <si>
    <t>70665581</t>
  </si>
  <si>
    <t>B001-2811</t>
  </si>
  <si>
    <t>Luis enrique Quiroz</t>
  </si>
  <si>
    <t>46600191</t>
  </si>
  <si>
    <t>B001-2812</t>
  </si>
  <si>
    <t>B001-2813</t>
  </si>
  <si>
    <t>B001-2814</t>
  </si>
  <si>
    <t>B001-2815</t>
  </si>
  <si>
    <t>B001-2816</t>
  </si>
  <si>
    <t>B001-2817</t>
  </si>
  <si>
    <t>B001-2818</t>
  </si>
  <si>
    <t>B001-2819</t>
  </si>
  <si>
    <t>B001-2820</t>
  </si>
  <si>
    <t>B001-2821</t>
  </si>
  <si>
    <t>B001-2822</t>
  </si>
  <si>
    <t>B001-2823</t>
  </si>
  <si>
    <t>B001-2824</t>
  </si>
  <si>
    <t>gianfranco estrella</t>
  </si>
  <si>
    <t>46881819</t>
  </si>
  <si>
    <t>B001-2825</t>
  </si>
  <si>
    <t>B001-2826</t>
  </si>
  <si>
    <t>B001-2827</t>
  </si>
  <si>
    <t>B001-2828</t>
  </si>
  <si>
    <t>B001-2829</t>
  </si>
  <si>
    <t>B001-2830</t>
  </si>
  <si>
    <t>B001-2831</t>
  </si>
  <si>
    <t>B001-2832</t>
  </si>
  <si>
    <t>Arturo Iberico</t>
  </si>
  <si>
    <t>42273724</t>
  </si>
  <si>
    <t>B001-2833</t>
  </si>
  <si>
    <t>Wilber  Medina</t>
  </si>
  <si>
    <t>9336166</t>
  </si>
  <si>
    <t>B001-2834</t>
  </si>
  <si>
    <t>Fernando Perez</t>
  </si>
  <si>
    <t>9270207</t>
  </si>
  <si>
    <t>B001-2835</t>
  </si>
  <si>
    <t>B001-2836</t>
  </si>
  <si>
    <t>B001-2837</t>
  </si>
  <si>
    <t>B001-2838</t>
  </si>
  <si>
    <t>B001-2839</t>
  </si>
  <si>
    <t>B001-2840</t>
  </si>
  <si>
    <t>B001-2841</t>
  </si>
  <si>
    <t>B001-2842</t>
  </si>
  <si>
    <t>B001-2843</t>
  </si>
  <si>
    <t>B001-2844</t>
  </si>
  <si>
    <t>B001-2845</t>
  </si>
  <si>
    <t>B001-2846</t>
  </si>
  <si>
    <t xml:space="preserve">Edward Yupanqui </t>
  </si>
  <si>
    <t>44520306</t>
  </si>
  <si>
    <t>B001-2847</t>
  </si>
  <si>
    <t>B001-2848</t>
  </si>
  <si>
    <t>B001-2849</t>
  </si>
  <si>
    <t>B001-2850</t>
  </si>
  <si>
    <t>B001-2851</t>
  </si>
  <si>
    <t>Malcolm Malca</t>
  </si>
  <si>
    <t>40222844</t>
  </si>
  <si>
    <t>B001-2852</t>
  </si>
  <si>
    <t>B001-2853</t>
  </si>
  <si>
    <t>Arturo Jorge Keewong</t>
  </si>
  <si>
    <t>3489393</t>
  </si>
  <si>
    <t>B001-2854</t>
  </si>
  <si>
    <t>B001-2855</t>
  </si>
  <si>
    <t>Irma Guadalupe Norabuena</t>
  </si>
  <si>
    <t>40843777</t>
  </si>
  <si>
    <t>B001-2856</t>
  </si>
  <si>
    <t xml:space="preserve">LIZET PAOLA LLANTO </t>
  </si>
  <si>
    <t>42166456</t>
  </si>
  <si>
    <t>B001-2857</t>
  </si>
  <si>
    <t>renzo pacheco</t>
  </si>
  <si>
    <t>44012117</t>
  </si>
  <si>
    <t>B001-2858</t>
  </si>
  <si>
    <t>B001-2859</t>
  </si>
  <si>
    <t>B001-2860</t>
  </si>
  <si>
    <t>B001-2861</t>
  </si>
  <si>
    <t>Manuel Sebastian  Perez</t>
  </si>
  <si>
    <t>70774846</t>
  </si>
  <si>
    <t>B001-2862</t>
  </si>
  <si>
    <t>B001-2863</t>
  </si>
  <si>
    <t>B001-2864</t>
  </si>
  <si>
    <t>B001-2865</t>
  </si>
  <si>
    <t>Adolfo Escobar</t>
  </si>
  <si>
    <t>8011974</t>
  </si>
  <si>
    <t>B001-2866</t>
  </si>
  <si>
    <t>B001-2867</t>
  </si>
  <si>
    <t>B001-2868</t>
  </si>
  <si>
    <t>B001-2869</t>
  </si>
  <si>
    <t>B001-2870</t>
  </si>
  <si>
    <t>B001-2871</t>
  </si>
  <si>
    <t>B001-2872</t>
  </si>
  <si>
    <t>B001-2873</t>
  </si>
  <si>
    <t>DHANY LUIS CAJAMARCA</t>
  </si>
  <si>
    <t>43027545</t>
  </si>
  <si>
    <t>B001-2874</t>
  </si>
  <si>
    <t>B001-2875</t>
  </si>
  <si>
    <t>B001-2876</t>
  </si>
  <si>
    <t>B001-2877</t>
  </si>
  <si>
    <t>B001-2878</t>
  </si>
  <si>
    <t>B001-2879</t>
  </si>
  <si>
    <t>B001-2880</t>
  </si>
  <si>
    <t>B001-2881</t>
  </si>
  <si>
    <t>B001-2882</t>
  </si>
  <si>
    <t>B001-2883</t>
  </si>
  <si>
    <t>B001-2884</t>
  </si>
  <si>
    <t>Servicio mantenimiento tractor diesel eirl</t>
  </si>
  <si>
    <t>20491929830</t>
  </si>
  <si>
    <t>B001-2885</t>
  </si>
  <si>
    <t>B001-2886</t>
  </si>
  <si>
    <t>B001-2887</t>
  </si>
  <si>
    <t>B001-2888</t>
  </si>
  <si>
    <t>B001-2889</t>
  </si>
  <si>
    <t>B001-2890</t>
  </si>
  <si>
    <t>Irving Gonzalo Valdivia</t>
  </si>
  <si>
    <t>47490937</t>
  </si>
  <si>
    <t>B001-2891</t>
  </si>
  <si>
    <t>B001-2892</t>
  </si>
  <si>
    <t>B001-2893</t>
  </si>
  <si>
    <t>Jampier Alemar Condori</t>
  </si>
  <si>
    <t>77391933</t>
  </si>
  <si>
    <t>B001-2894</t>
  </si>
  <si>
    <t>B001-2895</t>
  </si>
  <si>
    <t>B001-2896</t>
  </si>
  <si>
    <t>B001-2897</t>
  </si>
  <si>
    <t>B001-2898</t>
  </si>
  <si>
    <t>jodie olinda ludeña</t>
  </si>
  <si>
    <t>42108317</t>
  </si>
  <si>
    <t>B001-2899</t>
  </si>
  <si>
    <t>B001-2900</t>
  </si>
  <si>
    <t>B001-2901</t>
  </si>
  <si>
    <t>B001-2902</t>
  </si>
  <si>
    <t>B001-2903</t>
  </si>
  <si>
    <t>B001-2904</t>
  </si>
  <si>
    <t>B001-2905</t>
  </si>
  <si>
    <t>B001-2906</t>
  </si>
  <si>
    <t>B001-2907</t>
  </si>
  <si>
    <t>B001-2908</t>
  </si>
  <si>
    <t>JUAN MANUEL GALLO</t>
  </si>
  <si>
    <t>70672726</t>
  </si>
  <si>
    <t>B001-2909</t>
  </si>
  <si>
    <t>B001-2910</t>
  </si>
  <si>
    <t>B001-2911</t>
  </si>
  <si>
    <t>B001-2912</t>
  </si>
  <si>
    <t xml:space="preserve">Piero Eduardo Jorge </t>
  </si>
  <si>
    <t>45854976</t>
  </si>
  <si>
    <t>B001-2913</t>
  </si>
  <si>
    <t>B001-2914</t>
  </si>
  <si>
    <t>B001-2915</t>
  </si>
  <si>
    <t>HELEN LUISA ROJAS</t>
  </si>
  <si>
    <t>47723408</t>
  </si>
  <si>
    <t>B001-2916</t>
  </si>
  <si>
    <t>B001-2917</t>
  </si>
  <si>
    <t>B001-2918</t>
  </si>
  <si>
    <t>B001-2919</t>
  </si>
  <si>
    <t>B001-2920</t>
  </si>
  <si>
    <t>B001-2921</t>
  </si>
  <si>
    <t>Zenayda Terrazas</t>
  </si>
  <si>
    <t>40636622</t>
  </si>
  <si>
    <t>B001-2922</t>
  </si>
  <si>
    <t>B001-2923</t>
  </si>
  <si>
    <t>B001-2924</t>
  </si>
  <si>
    <t>B001-2925</t>
  </si>
  <si>
    <t>B001-2926</t>
  </si>
  <si>
    <t>B001-2927</t>
  </si>
  <si>
    <t>Angelo Renato Parodi</t>
  </si>
  <si>
    <t>74119037</t>
  </si>
  <si>
    <t>B001-2928</t>
  </si>
  <si>
    <t>B001-2929</t>
  </si>
  <si>
    <t>B001-2930</t>
  </si>
  <si>
    <t>OMAR FRANCO  CHAMBERGO</t>
  </si>
  <si>
    <t>8132389</t>
  </si>
  <si>
    <t>B001-2931</t>
  </si>
  <si>
    <t>Carlos Alfredo Marcano</t>
  </si>
  <si>
    <t>1965495</t>
  </si>
  <si>
    <t>B001-2932</t>
  </si>
  <si>
    <t>B001-2933</t>
  </si>
  <si>
    <t>B001-2934</t>
  </si>
  <si>
    <t>B001-2935</t>
  </si>
  <si>
    <t>Maria de las Mercedes Salazar</t>
  </si>
  <si>
    <t>7242422</t>
  </si>
  <si>
    <t>B001-2936</t>
  </si>
  <si>
    <t>Daniella Faura</t>
  </si>
  <si>
    <t>42105751</t>
  </si>
  <si>
    <t>B001-2937</t>
  </si>
  <si>
    <t>B001-2938</t>
  </si>
  <si>
    <t>B001-2939</t>
  </si>
  <si>
    <t>B001-2940</t>
  </si>
  <si>
    <t>B001-2941</t>
  </si>
  <si>
    <t>B001-2942</t>
  </si>
  <si>
    <t>B001-2943</t>
  </si>
  <si>
    <t>B001-2944</t>
  </si>
  <si>
    <t>B001-2945</t>
  </si>
  <si>
    <t>B001-2946</t>
  </si>
  <si>
    <t>B001-2947</t>
  </si>
  <si>
    <t>B001-2948</t>
  </si>
  <si>
    <t>B001-2949</t>
  </si>
  <si>
    <t>Marcelo Vicente Huaquisto</t>
  </si>
  <si>
    <t>75945316</t>
  </si>
  <si>
    <t>B001-2950</t>
  </si>
  <si>
    <t>B001-2951</t>
  </si>
  <si>
    <t>B001-2952</t>
  </si>
  <si>
    <t>B001-2953</t>
  </si>
  <si>
    <t>B001-2954</t>
  </si>
  <si>
    <t>B001-2955</t>
  </si>
  <si>
    <t>B001-2956</t>
  </si>
  <si>
    <t>B001-2957</t>
  </si>
  <si>
    <t>B001-2958</t>
  </si>
  <si>
    <t>B001-2959</t>
  </si>
  <si>
    <t>B001-2960</t>
  </si>
  <si>
    <t>B001-2961</t>
  </si>
  <si>
    <t>B001-2962</t>
  </si>
  <si>
    <t>B001-2963</t>
  </si>
  <si>
    <t>Ana Maria Valverde</t>
  </si>
  <si>
    <t>6609240</t>
  </si>
  <si>
    <t>B001-2964</t>
  </si>
  <si>
    <t>Vicente Huaquisto</t>
  </si>
  <si>
    <t>6072174</t>
  </si>
  <si>
    <t>B001-2965</t>
  </si>
  <si>
    <t>Jose Antonio Pacahuala</t>
  </si>
  <si>
    <t>43764443</t>
  </si>
  <si>
    <t>B001-2966</t>
  </si>
  <si>
    <t>B001-2967</t>
  </si>
  <si>
    <t>B001-2968</t>
  </si>
  <si>
    <t>Jackeline Paola Condori</t>
  </si>
  <si>
    <t>70776229</t>
  </si>
  <si>
    <t>B001-2969</t>
  </si>
  <si>
    <t>B001-2970</t>
  </si>
  <si>
    <t>B001-2971</t>
  </si>
  <si>
    <t>B001-2972</t>
  </si>
  <si>
    <t>B001-2973</t>
  </si>
  <si>
    <t>B001-2974</t>
  </si>
  <si>
    <t>B001-2975</t>
  </si>
  <si>
    <t>B001-2976</t>
  </si>
  <si>
    <t>B001-2977</t>
  </si>
  <si>
    <t>Omar Joshel Lino</t>
  </si>
  <si>
    <t>73036473</t>
  </si>
  <si>
    <t>B001-2978</t>
  </si>
  <si>
    <t>Daniel Alberto Yauri</t>
  </si>
  <si>
    <t>45624279</t>
  </si>
  <si>
    <t>B001-2979</t>
  </si>
  <si>
    <t>José Antonio Casas</t>
  </si>
  <si>
    <t>7851388</t>
  </si>
  <si>
    <t>B001-2980</t>
  </si>
  <si>
    <t>B001-2981</t>
  </si>
  <si>
    <t>B001-2982</t>
  </si>
  <si>
    <t>B001-2983</t>
  </si>
  <si>
    <t>Guadalupe Lourdes Cachay</t>
  </si>
  <si>
    <t>46068063</t>
  </si>
  <si>
    <t>B001-2984</t>
  </si>
  <si>
    <t>B001-2985</t>
  </si>
  <si>
    <t>B001-2986</t>
  </si>
  <si>
    <t>B001-2987</t>
  </si>
  <si>
    <t>B001-2988</t>
  </si>
  <si>
    <t>B001-2989</t>
  </si>
  <si>
    <t>B001-2990</t>
  </si>
  <si>
    <t>B001-2991</t>
  </si>
  <si>
    <t xml:space="preserve">Luis Angel Cubillas </t>
  </si>
  <si>
    <t>40213090</t>
  </si>
  <si>
    <t>B001-2992</t>
  </si>
  <si>
    <t>B001-2993</t>
  </si>
  <si>
    <t>ROXANI KEEWONG</t>
  </si>
  <si>
    <t>3647267</t>
  </si>
  <si>
    <t>B001-2994</t>
  </si>
  <si>
    <t>B001-2995</t>
  </si>
  <si>
    <t>B001-2996</t>
  </si>
  <si>
    <t>B001-2997</t>
  </si>
  <si>
    <t>B001-2998</t>
  </si>
  <si>
    <t>B001-2999</t>
  </si>
  <si>
    <t xml:space="preserve">Elmer Mondragon </t>
  </si>
  <si>
    <t>71983080</t>
  </si>
  <si>
    <t>B001-3000</t>
  </si>
  <si>
    <t>B001-3001</t>
  </si>
  <si>
    <t>B001-3002</t>
  </si>
  <si>
    <t>B001-3003</t>
  </si>
  <si>
    <t>B001-3004</t>
  </si>
  <si>
    <t>B001-3005</t>
  </si>
  <si>
    <t>B001-3006</t>
  </si>
  <si>
    <t>TEOBALDO ARANDA</t>
  </si>
  <si>
    <t>45206683</t>
  </si>
  <si>
    <t>B001-3007</t>
  </si>
  <si>
    <t>B001-3008</t>
  </si>
  <si>
    <t xml:space="preserve">Julianna Gutiérrez </t>
  </si>
  <si>
    <t>41529205</t>
  </si>
  <si>
    <t>B001-3009</t>
  </si>
  <si>
    <t>B001-3010</t>
  </si>
  <si>
    <t>B001-3011</t>
  </si>
  <si>
    <t>Sergio Samuel Espinosa</t>
  </si>
  <si>
    <t>48470778</t>
  </si>
  <si>
    <t>B001-3012</t>
  </si>
  <si>
    <t>JUNIOR MILAN CONGORA</t>
  </si>
  <si>
    <t>70866459</t>
  </si>
  <si>
    <t>B001-3013</t>
  </si>
  <si>
    <t>B001-3014</t>
  </si>
  <si>
    <t>EMER NANDY SALCCA</t>
  </si>
  <si>
    <t>70558592</t>
  </si>
  <si>
    <t>B001-3015</t>
  </si>
  <si>
    <t>B001-3016</t>
  </si>
  <si>
    <t>B001-3017</t>
  </si>
  <si>
    <t>B001-3018</t>
  </si>
  <si>
    <t>Luis Chiang</t>
  </si>
  <si>
    <t>7261645</t>
  </si>
  <si>
    <t>B001-3019</t>
  </si>
  <si>
    <t>B001-3020</t>
  </si>
  <si>
    <t>B001-3021</t>
  </si>
  <si>
    <t>B001-3022</t>
  </si>
  <si>
    <t>B001-3023</t>
  </si>
  <si>
    <t>RICARDO OSWALDO BOADO</t>
  </si>
  <si>
    <t>10433457</t>
  </si>
  <si>
    <t>B001-3024</t>
  </si>
  <si>
    <t>B001-3025</t>
  </si>
  <si>
    <t>Alvaro Alberto Rojas</t>
  </si>
  <si>
    <t>70828141</t>
  </si>
  <si>
    <t>B001-3026</t>
  </si>
  <si>
    <t>B001-3027</t>
  </si>
  <si>
    <t>B001-3028</t>
  </si>
  <si>
    <t>B001-3029</t>
  </si>
  <si>
    <t>B001-3030</t>
  </si>
  <si>
    <t>B001-3031</t>
  </si>
  <si>
    <t>B001-3032</t>
  </si>
  <si>
    <t>B001-3033</t>
  </si>
  <si>
    <t>B001-3034</t>
  </si>
  <si>
    <t>B001-3035</t>
  </si>
  <si>
    <t>B001-3036</t>
  </si>
  <si>
    <t>B001-3037</t>
  </si>
  <si>
    <t>B001-3038</t>
  </si>
  <si>
    <t>B001-3039</t>
  </si>
  <si>
    <t>B001-3040</t>
  </si>
  <si>
    <t>B001-3041</t>
  </si>
  <si>
    <t>B001-3042</t>
  </si>
  <si>
    <t>B001-3043</t>
  </si>
  <si>
    <t>B001-3044</t>
  </si>
  <si>
    <t>B001-3045</t>
  </si>
  <si>
    <t>B001-3046</t>
  </si>
  <si>
    <t>B001-3047</t>
  </si>
  <si>
    <t>B001-3048</t>
  </si>
  <si>
    <t>B001-3049</t>
  </si>
  <si>
    <t>B001-3050</t>
  </si>
  <si>
    <t>B001-3051</t>
  </si>
  <si>
    <t>B001-3052</t>
  </si>
  <si>
    <t>B001-3053</t>
  </si>
  <si>
    <t>B001-3054</t>
  </si>
  <si>
    <t>B001-3055</t>
  </si>
  <si>
    <t>B001-3056</t>
  </si>
  <si>
    <t>B001-3057</t>
  </si>
  <si>
    <t>B001-3058</t>
  </si>
  <si>
    <t>Percy Martin Carrion</t>
  </si>
  <si>
    <t>10544798</t>
  </si>
  <si>
    <t>B001-3059</t>
  </si>
  <si>
    <t>B001-3060</t>
  </si>
  <si>
    <t>B001-3061</t>
  </si>
  <si>
    <t>B001-3062</t>
  </si>
  <si>
    <t>B001-3063</t>
  </si>
  <si>
    <t>Jorge Armando Leon</t>
  </si>
  <si>
    <t>72319494</t>
  </si>
  <si>
    <t>B001-3064</t>
  </si>
  <si>
    <t>B001-3065</t>
  </si>
  <si>
    <t>B001-3066</t>
  </si>
  <si>
    <t>B001-3067</t>
  </si>
  <si>
    <t>B001-3068</t>
  </si>
  <si>
    <t>B001-3069</t>
  </si>
  <si>
    <t>B001-3070</t>
  </si>
  <si>
    <t>Juan Arturo Mendieta</t>
  </si>
  <si>
    <t>46850571</t>
  </si>
  <si>
    <t>B001-3071</t>
  </si>
  <si>
    <t>B001-3072</t>
  </si>
  <si>
    <t>B001-3073</t>
  </si>
  <si>
    <t>B001-3074</t>
  </si>
  <si>
    <t>B001-3075</t>
  </si>
  <si>
    <t>Cesar Manuel Calderon</t>
  </si>
  <si>
    <t>74026419</t>
  </si>
  <si>
    <t>B001-3076</t>
  </si>
  <si>
    <t>B001-3077</t>
  </si>
  <si>
    <t>B001-3078</t>
  </si>
  <si>
    <t>B001-3079</t>
  </si>
  <si>
    <t>B001-3080</t>
  </si>
  <si>
    <t>B001-3081</t>
  </si>
  <si>
    <t>B001-3082</t>
  </si>
  <si>
    <t>B001-3083</t>
  </si>
  <si>
    <t>B001-3084</t>
  </si>
  <si>
    <t>B001-3085</t>
  </si>
  <si>
    <t>B001-3086</t>
  </si>
  <si>
    <t>B001-3087</t>
  </si>
  <si>
    <t xml:space="preserve">Maria Jesus Hernandez </t>
  </si>
  <si>
    <t>44306527</t>
  </si>
  <si>
    <t>B001-3088</t>
  </si>
  <si>
    <t>B001-3089</t>
  </si>
  <si>
    <t>Bladimiro Diaz</t>
  </si>
  <si>
    <t>7744707</t>
  </si>
  <si>
    <t>B001-3090</t>
  </si>
  <si>
    <t>B001-3091</t>
  </si>
  <si>
    <t>B001-3092</t>
  </si>
  <si>
    <t>Giorgio Luis Palomino</t>
  </si>
  <si>
    <t>46482158</t>
  </si>
  <si>
    <t>B001-3093</t>
  </si>
  <si>
    <t>B001-3094</t>
  </si>
  <si>
    <t>B001-3095</t>
  </si>
  <si>
    <t>B001-3096</t>
  </si>
  <si>
    <t>Jackelyne Noles</t>
  </si>
  <si>
    <t>70323195</t>
  </si>
  <si>
    <t>B001-3097</t>
  </si>
  <si>
    <t>B001-3098</t>
  </si>
  <si>
    <t>B001-3099</t>
  </si>
  <si>
    <t>B001-3100</t>
  </si>
  <si>
    <t>B001-3101</t>
  </si>
  <si>
    <t xml:space="preserve">Gilda GISSELLE  Mayuri </t>
  </si>
  <si>
    <t>21533875</t>
  </si>
  <si>
    <t>B001-3102</t>
  </si>
  <si>
    <t>B001-3103</t>
  </si>
  <si>
    <t>Rafael Gutierrez</t>
  </si>
  <si>
    <t>45174962</t>
  </si>
  <si>
    <t>B001-3104</t>
  </si>
  <si>
    <t>B001-3105</t>
  </si>
  <si>
    <t>B001-3106</t>
  </si>
  <si>
    <t>B001-3107</t>
  </si>
  <si>
    <t>B001-3108</t>
  </si>
  <si>
    <t>B001-3109</t>
  </si>
  <si>
    <t>B001-3110</t>
  </si>
  <si>
    <t>B001-3111</t>
  </si>
  <si>
    <t>B001-3112</t>
  </si>
  <si>
    <t>B001-3113</t>
  </si>
  <si>
    <t>B001-3114</t>
  </si>
  <si>
    <t>B001-3115</t>
  </si>
  <si>
    <t>B001-3116</t>
  </si>
  <si>
    <t>B001-3117</t>
  </si>
  <si>
    <t>B001-3118</t>
  </si>
  <si>
    <t>B001-3119</t>
  </si>
  <si>
    <t>B001-3120</t>
  </si>
  <si>
    <t>Ricardo Pasquel</t>
  </si>
  <si>
    <t>44434103</t>
  </si>
  <si>
    <t>B001-3121</t>
  </si>
  <si>
    <t>B001-3122</t>
  </si>
  <si>
    <t>B001-3123</t>
  </si>
  <si>
    <t>B001-3124</t>
  </si>
  <si>
    <t>Jose Marcelino Rigoberto Carnero</t>
  </si>
  <si>
    <t>48977520</t>
  </si>
  <si>
    <t>B001-3125</t>
  </si>
  <si>
    <t>B001-3126</t>
  </si>
  <si>
    <t>B001-3127</t>
  </si>
  <si>
    <t>B001-3128</t>
  </si>
  <si>
    <t>B001-3129</t>
  </si>
  <si>
    <t>B001-3130</t>
  </si>
  <si>
    <t>B001-3131</t>
  </si>
  <si>
    <t>Luis Eduardo Julca</t>
  </si>
  <si>
    <t>42641492</t>
  </si>
  <si>
    <t>B001-3132</t>
  </si>
  <si>
    <t>B001-3133</t>
  </si>
  <si>
    <t>B001-3134</t>
  </si>
  <si>
    <t>B001-3135</t>
  </si>
  <si>
    <t>B001-3136</t>
  </si>
  <si>
    <t>B001-3137</t>
  </si>
  <si>
    <t>B001-3138</t>
  </si>
  <si>
    <t>B001-3139</t>
  </si>
  <si>
    <t>B001-3140</t>
  </si>
  <si>
    <t>B001-3141</t>
  </si>
  <si>
    <t>Rosario Flores</t>
  </si>
  <si>
    <t>45804133</t>
  </si>
  <si>
    <t>B001-3142</t>
  </si>
  <si>
    <t>B001-3143</t>
  </si>
  <si>
    <t>B001-3144</t>
  </si>
  <si>
    <t>B001-3145</t>
  </si>
  <si>
    <t>B001-3146</t>
  </si>
  <si>
    <t>DIEGO ALONSO CRUZ</t>
  </si>
  <si>
    <t>72902673</t>
  </si>
  <si>
    <t>B001-3147</t>
  </si>
  <si>
    <t>Pablo Jhonatan Chavez</t>
  </si>
  <si>
    <t>42133652</t>
  </si>
  <si>
    <t>B001-3148</t>
  </si>
  <si>
    <t>B001-3149</t>
  </si>
  <si>
    <t>B001-3150</t>
  </si>
  <si>
    <t>B001-3151</t>
  </si>
  <si>
    <t>B001-3152</t>
  </si>
  <si>
    <t>B001-3153</t>
  </si>
  <si>
    <t>Linda Cristina Quispe</t>
  </si>
  <si>
    <t>43918077</t>
  </si>
  <si>
    <t>B001-3154</t>
  </si>
  <si>
    <t>B001-3155</t>
  </si>
  <si>
    <t>B001-3156</t>
  </si>
  <si>
    <t>B001-3157</t>
  </si>
  <si>
    <t>B001-3158</t>
  </si>
  <si>
    <t>B001-3159</t>
  </si>
  <si>
    <t>B001-3160</t>
  </si>
  <si>
    <t>B001-3161</t>
  </si>
  <si>
    <t>B001-3162</t>
  </si>
  <si>
    <t>José Manuel Bottoni</t>
  </si>
  <si>
    <t>42770848</t>
  </si>
  <si>
    <t>B001-3163</t>
  </si>
  <si>
    <t>B001-3164</t>
  </si>
  <si>
    <t>B001-3165</t>
  </si>
  <si>
    <t>B001-3166</t>
  </si>
  <si>
    <t>B001-3167</t>
  </si>
  <si>
    <t>B001-3168</t>
  </si>
  <si>
    <t>Jhordyn kairo Guimac</t>
  </si>
  <si>
    <t>74021303</t>
  </si>
  <si>
    <t>B001-3169</t>
  </si>
  <si>
    <t>Josselin Vanesa Gargate</t>
  </si>
  <si>
    <t>44965951</t>
  </si>
  <si>
    <t>B001-3170</t>
  </si>
  <si>
    <t>B001-3171</t>
  </si>
  <si>
    <t>B001-3172</t>
  </si>
  <si>
    <t>B001-3173</t>
  </si>
  <si>
    <t>GERARDO GASPAR TIRADO</t>
  </si>
  <si>
    <t>41378349</t>
  </si>
  <si>
    <t>B001-3174</t>
  </si>
  <si>
    <t>B001-3175</t>
  </si>
  <si>
    <t>B001-3176</t>
  </si>
  <si>
    <t>B001-3177</t>
  </si>
  <si>
    <t>B001-3178</t>
  </si>
  <si>
    <t>B001-3179</t>
  </si>
  <si>
    <t>B001-3180</t>
  </si>
  <si>
    <t>B001-3181</t>
  </si>
  <si>
    <t>Julián Alejandro Astaíza</t>
  </si>
  <si>
    <t>997288</t>
  </si>
  <si>
    <t>B001-3182</t>
  </si>
  <si>
    <t>B001-3183</t>
  </si>
  <si>
    <t>B001-3184</t>
  </si>
  <si>
    <t>B001-3185</t>
  </si>
  <si>
    <t>Max Taico</t>
  </si>
  <si>
    <t>18109598</t>
  </si>
  <si>
    <t>B001-3186</t>
  </si>
  <si>
    <t>B001-3187</t>
  </si>
  <si>
    <t>B001-3188</t>
  </si>
  <si>
    <t>Fernando Zamudio</t>
  </si>
  <si>
    <t>44271234</t>
  </si>
  <si>
    <t>B001-3189</t>
  </si>
  <si>
    <t>B001-3190</t>
  </si>
  <si>
    <t>B001-3191</t>
  </si>
  <si>
    <t>B001-3192</t>
  </si>
  <si>
    <t>B001-3193</t>
  </si>
  <si>
    <t>B001-3194</t>
  </si>
  <si>
    <t>Marco Antonio Cardenas</t>
  </si>
  <si>
    <t>6783553</t>
  </si>
  <si>
    <t>B001-3195</t>
  </si>
  <si>
    <t>B001-3196</t>
  </si>
  <si>
    <t>B001-3197</t>
  </si>
  <si>
    <t>B001-3198</t>
  </si>
  <si>
    <t>B001-3199</t>
  </si>
  <si>
    <t>B001-3200</t>
  </si>
  <si>
    <t>Samuel Graus</t>
  </si>
  <si>
    <t>48179509</t>
  </si>
  <si>
    <t>B001-3201</t>
  </si>
  <si>
    <t>JOSEPH DE JESUS QUEVEDO</t>
  </si>
  <si>
    <t>1938530</t>
  </si>
  <si>
    <t>B001-3202</t>
  </si>
  <si>
    <t>B001-3203</t>
  </si>
  <si>
    <t>B001-3204</t>
  </si>
  <si>
    <t>B001-3205</t>
  </si>
  <si>
    <t>B001-3206</t>
  </si>
  <si>
    <t>YAN CONDORI</t>
  </si>
  <si>
    <t>44916962</t>
  </si>
  <si>
    <t>B001-3207</t>
  </si>
  <si>
    <t>B001-3208</t>
  </si>
  <si>
    <t>B001-3209</t>
  </si>
  <si>
    <t>Valeryn Lucero Aguayo</t>
  </si>
  <si>
    <t>71351196</t>
  </si>
  <si>
    <t>B001-3210</t>
  </si>
  <si>
    <t>B001-3211</t>
  </si>
  <si>
    <t>Cinthia Valenzuela</t>
  </si>
  <si>
    <t>46119047</t>
  </si>
  <si>
    <t>B001-3212</t>
  </si>
  <si>
    <t>B001-3213</t>
  </si>
  <si>
    <t>B001-3214</t>
  </si>
  <si>
    <t>B001-3215</t>
  </si>
  <si>
    <t>B001-3216</t>
  </si>
  <si>
    <t>B001-3217</t>
  </si>
  <si>
    <t>JOSE LUIS LANDA</t>
  </si>
  <si>
    <t>41123937</t>
  </si>
  <si>
    <t>B001-3218</t>
  </si>
  <si>
    <t>B001-3219</t>
  </si>
  <si>
    <t>Reynaldo javier Murguia</t>
  </si>
  <si>
    <t>43052970</t>
  </si>
  <si>
    <t>B001-3220</t>
  </si>
  <si>
    <t>B001-3221</t>
  </si>
  <si>
    <t>B001-3222</t>
  </si>
  <si>
    <t>B001-3223</t>
  </si>
  <si>
    <t>B001-3224</t>
  </si>
  <si>
    <t>B001-3225</t>
  </si>
  <si>
    <t>Emilio Alfaro</t>
  </si>
  <si>
    <t>29629314</t>
  </si>
  <si>
    <t>B001-3226</t>
  </si>
  <si>
    <t>B001-3227</t>
  </si>
  <si>
    <t>B001-3228</t>
  </si>
  <si>
    <t>Silvana Moreyra</t>
  </si>
  <si>
    <t>40729184</t>
  </si>
  <si>
    <t>B001-3229</t>
  </si>
  <si>
    <t>B001-3230</t>
  </si>
  <si>
    <t>B001-3231</t>
  </si>
  <si>
    <t>Lizbeth  Zavala</t>
  </si>
  <si>
    <t>70098281</t>
  </si>
  <si>
    <t>B001-3232</t>
  </si>
  <si>
    <t>B001-3233</t>
  </si>
  <si>
    <t>Josué Alfredo Tomas Machaca</t>
  </si>
  <si>
    <t>72214621</t>
  </si>
  <si>
    <t>B001-3234</t>
  </si>
  <si>
    <t>B001-3235</t>
  </si>
  <si>
    <t>B001-3236</t>
  </si>
  <si>
    <t>B001-3237</t>
  </si>
  <si>
    <t>B001-3238</t>
  </si>
  <si>
    <t>B001-3239</t>
  </si>
  <si>
    <t>B001-3240</t>
  </si>
  <si>
    <t>Luis Miguel Becerra</t>
  </si>
  <si>
    <t>7881619</t>
  </si>
  <si>
    <t>B001-3241</t>
  </si>
  <si>
    <t>B001-3242</t>
  </si>
  <si>
    <t xml:space="preserve">HUGO VASQUEZ </t>
  </si>
  <si>
    <t>70001003</t>
  </si>
  <si>
    <t>B001-3243</t>
  </si>
  <si>
    <t>B001-3244</t>
  </si>
  <si>
    <t>B001-3245</t>
  </si>
  <si>
    <t>B001-3246</t>
  </si>
  <si>
    <t>B001-3247</t>
  </si>
  <si>
    <t>B001-3248</t>
  </si>
  <si>
    <t>B001-3249</t>
  </si>
  <si>
    <t>B001-3250</t>
  </si>
  <si>
    <t>B001-3251</t>
  </si>
  <si>
    <t>B001-3252</t>
  </si>
  <si>
    <t>B001-3253</t>
  </si>
  <si>
    <t>Franco Rossi</t>
  </si>
  <si>
    <t>43417284</t>
  </si>
  <si>
    <t>B001-3254</t>
  </si>
  <si>
    <t>B001-3255</t>
  </si>
  <si>
    <t>B001-3256</t>
  </si>
  <si>
    <t>Carlos Jair Zuta</t>
  </si>
  <si>
    <t>41145002</t>
  </si>
  <si>
    <t>B001-3257</t>
  </si>
  <si>
    <t>B001-3258</t>
  </si>
  <si>
    <t>B001-3259</t>
  </si>
  <si>
    <t>B001-3260</t>
  </si>
  <si>
    <t>B001-3261</t>
  </si>
  <si>
    <t>B001-3262</t>
  </si>
  <si>
    <t>B001-3263</t>
  </si>
  <si>
    <t>B001-3264</t>
  </si>
  <si>
    <t>B001-3265</t>
  </si>
  <si>
    <t>Estefani Johani Haro</t>
  </si>
  <si>
    <t>46595387</t>
  </si>
  <si>
    <t>B001-3266</t>
  </si>
  <si>
    <t>Carmen Cecilia Alvarez</t>
  </si>
  <si>
    <t>10313207</t>
  </si>
  <si>
    <t>B001-3267</t>
  </si>
  <si>
    <t>B001-3268</t>
  </si>
  <si>
    <t>B001-3269</t>
  </si>
  <si>
    <t>B001-3270</t>
  </si>
  <si>
    <t>B001-3271</t>
  </si>
  <si>
    <t>B001-3272</t>
  </si>
  <si>
    <t>B001-3273</t>
  </si>
  <si>
    <t>B001-3274</t>
  </si>
  <si>
    <t>B001-3275</t>
  </si>
  <si>
    <t>B001-3276</t>
  </si>
  <si>
    <t>B001-3277</t>
  </si>
  <si>
    <t>B001-3278</t>
  </si>
  <si>
    <t>B001-3279</t>
  </si>
  <si>
    <t>B001-3280</t>
  </si>
  <si>
    <t>B001-3281</t>
  </si>
  <si>
    <t>B001-3282</t>
  </si>
  <si>
    <t>B001-3283</t>
  </si>
  <si>
    <t>B001-3285</t>
  </si>
  <si>
    <t>B001-3286</t>
  </si>
  <si>
    <t>ARMANDO RAMIRO NATIVIDAD</t>
  </si>
  <si>
    <t>15682778</t>
  </si>
  <si>
    <t>B001-3287</t>
  </si>
  <si>
    <t>B001-3288</t>
  </si>
  <si>
    <t>B001-3289</t>
  </si>
  <si>
    <t>B001-3290</t>
  </si>
  <si>
    <t>B001-3291</t>
  </si>
  <si>
    <t>B001-3292</t>
  </si>
  <si>
    <t>B001-3293</t>
  </si>
  <si>
    <t>B001-3294</t>
  </si>
  <si>
    <t>B001-3295</t>
  </si>
  <si>
    <t>B001-3296</t>
  </si>
  <si>
    <t>B001-3297</t>
  </si>
  <si>
    <t>B001-3298</t>
  </si>
  <si>
    <t>B001-3299</t>
  </si>
  <si>
    <t xml:space="preserve">DAISSY DOMITILA RODRÍGUEZ </t>
  </si>
  <si>
    <t>74029903</t>
  </si>
  <si>
    <t>B001-3300</t>
  </si>
  <si>
    <t>B001-3301</t>
  </si>
  <si>
    <t>B001-3302</t>
  </si>
  <si>
    <t>Ruth Rocio Albino</t>
  </si>
  <si>
    <t>46655542</t>
  </si>
  <si>
    <t>B001-3303</t>
  </si>
  <si>
    <t>B001-3304</t>
  </si>
  <si>
    <t>Piero Wilder Roman</t>
  </si>
  <si>
    <t>70031872</t>
  </si>
  <si>
    <t>B001-3305</t>
  </si>
  <si>
    <t>Rafael Lainez Lozada</t>
  </si>
  <si>
    <t>70745346</t>
  </si>
  <si>
    <t>B001-3306</t>
  </si>
  <si>
    <t>B001-3307</t>
  </si>
  <si>
    <t>B001-3308</t>
  </si>
  <si>
    <t>B001-3309</t>
  </si>
  <si>
    <t>B001-3310</t>
  </si>
  <si>
    <t>Rodrigo Alfonso  Medrano</t>
  </si>
  <si>
    <t>47161020</t>
  </si>
  <si>
    <t>B001-3311</t>
  </si>
  <si>
    <t>B001-3312</t>
  </si>
  <si>
    <t>B001-3313</t>
  </si>
  <si>
    <t>B001-3314</t>
  </si>
  <si>
    <t>B001-3315</t>
  </si>
  <si>
    <t>B001-3316</t>
  </si>
  <si>
    <t>B001-3317</t>
  </si>
  <si>
    <t>B001-3318</t>
  </si>
  <si>
    <t>Cesar Guillermo Barrezueta</t>
  </si>
  <si>
    <t>42893983</t>
  </si>
  <si>
    <t>B001-3319</t>
  </si>
  <si>
    <t>Elvis Huancahuire</t>
  </si>
  <si>
    <t>47612637</t>
  </si>
  <si>
    <t>B001-3320</t>
  </si>
  <si>
    <t>B001-3321</t>
  </si>
  <si>
    <t>B001-3322</t>
  </si>
  <si>
    <t>Gustavo adolfo Grisales</t>
  </si>
  <si>
    <t>1505613</t>
  </si>
  <si>
    <t>B001-3323</t>
  </si>
  <si>
    <t>B001-3324</t>
  </si>
  <si>
    <t>JOSEPH CIPRIANO BALTAZAR</t>
  </si>
  <si>
    <t>77035348</t>
  </si>
  <si>
    <t>B001-3325</t>
  </si>
  <si>
    <t>B001-3326</t>
  </si>
  <si>
    <t>B001-3327</t>
  </si>
  <si>
    <t>B001-3328</t>
  </si>
  <si>
    <t>B001-3329</t>
  </si>
  <si>
    <t>B001-3330</t>
  </si>
  <si>
    <t>B001-3331</t>
  </si>
  <si>
    <t>Paul Alonzo Quio</t>
  </si>
  <si>
    <t>72545477</t>
  </si>
  <si>
    <t>B001-3332</t>
  </si>
  <si>
    <t>B001-3333</t>
  </si>
  <si>
    <t>ERICK OCROSPOMA</t>
  </si>
  <si>
    <t>46396146</t>
  </si>
  <si>
    <t>B001-3334</t>
  </si>
  <si>
    <t>B001-3335</t>
  </si>
  <si>
    <t>B001-3336</t>
  </si>
  <si>
    <t>B001-3337</t>
  </si>
  <si>
    <t>B001-3338</t>
  </si>
  <si>
    <t>B001-3339</t>
  </si>
  <si>
    <t>B001-3340</t>
  </si>
  <si>
    <t>B001-3341</t>
  </si>
  <si>
    <t>B001-3342</t>
  </si>
  <si>
    <t>B001-3343</t>
  </si>
  <si>
    <t>B001-3344</t>
  </si>
  <si>
    <t>Sandra Chimoy</t>
  </si>
  <si>
    <t>40185252</t>
  </si>
  <si>
    <t>B001-3345</t>
  </si>
  <si>
    <t>B001-3346</t>
  </si>
  <si>
    <t>B001-3347</t>
  </si>
  <si>
    <t>B001-3348</t>
  </si>
  <si>
    <t>B001-3349</t>
  </si>
  <si>
    <t>B001-3350</t>
  </si>
  <si>
    <t>B001-3351</t>
  </si>
  <si>
    <t>B001-3352</t>
  </si>
  <si>
    <t>B001-3353</t>
  </si>
  <si>
    <t xml:space="preserve">Justo  Dueñas </t>
  </si>
  <si>
    <t>6441436</t>
  </si>
  <si>
    <t>B001-3354</t>
  </si>
  <si>
    <t>Anderson Javier  Escalona</t>
  </si>
  <si>
    <t>2761176</t>
  </si>
  <si>
    <t>B001-3355</t>
  </si>
  <si>
    <t>Katia Minelly Martinez</t>
  </si>
  <si>
    <t>71043773</t>
  </si>
  <si>
    <t>B001-3356</t>
  </si>
  <si>
    <t xml:space="preserve">Melissa Flor  Rosales </t>
  </si>
  <si>
    <t>45627395</t>
  </si>
  <si>
    <t>B001-3357</t>
  </si>
  <si>
    <t>B001-3358</t>
  </si>
  <si>
    <t>B001-3359</t>
  </si>
  <si>
    <t>jackelin churata</t>
  </si>
  <si>
    <t>74460421</t>
  </si>
  <si>
    <t>B001-3360</t>
  </si>
  <si>
    <t>B001-3361</t>
  </si>
  <si>
    <t>Miguel Deyra</t>
  </si>
  <si>
    <t>43829864</t>
  </si>
  <si>
    <t>B001-3362</t>
  </si>
  <si>
    <t>B001-3363</t>
  </si>
  <si>
    <t>B001-3364</t>
  </si>
  <si>
    <t>B001-3365</t>
  </si>
  <si>
    <t>B001-3366</t>
  </si>
  <si>
    <t>B001-3367</t>
  </si>
  <si>
    <t>B001-3368</t>
  </si>
  <si>
    <t>B001-3369</t>
  </si>
  <si>
    <t>B001-3370</t>
  </si>
  <si>
    <t>Fabricio Galagarza</t>
  </si>
  <si>
    <t>46177961</t>
  </si>
  <si>
    <t>B001-3371</t>
  </si>
  <si>
    <t>B001-3372</t>
  </si>
  <si>
    <t>B001-3373</t>
  </si>
  <si>
    <t>B001-3374</t>
  </si>
  <si>
    <t>Luis david Juipa</t>
  </si>
  <si>
    <t>31668527</t>
  </si>
  <si>
    <t>B001-3375</t>
  </si>
  <si>
    <t>B001-3376</t>
  </si>
  <si>
    <t>B001-3377</t>
  </si>
  <si>
    <t>B001-3378</t>
  </si>
  <si>
    <t>B001-3379</t>
  </si>
  <si>
    <t>Cesar Antonio Mere</t>
  </si>
  <si>
    <t>25712041</t>
  </si>
  <si>
    <t>B001-3380</t>
  </si>
  <si>
    <t>B001-3381</t>
  </si>
  <si>
    <t>B001-3382</t>
  </si>
  <si>
    <t>ALFREDO MARTIN GRANADOS</t>
  </si>
  <si>
    <t>17848893</t>
  </si>
  <si>
    <t>B001-3383</t>
  </si>
  <si>
    <t>Santa valeriana Gomez</t>
  </si>
  <si>
    <t>78110541</t>
  </si>
  <si>
    <t>B001-3384</t>
  </si>
  <si>
    <t>REYNALDO CUSI</t>
  </si>
  <si>
    <t>29735648</t>
  </si>
  <si>
    <t>B001-3385</t>
  </si>
  <si>
    <t>B001-3386</t>
  </si>
  <si>
    <t>B001-3387</t>
  </si>
  <si>
    <t>B001-3388</t>
  </si>
  <si>
    <t>angel eduardo ruiz</t>
  </si>
  <si>
    <t>3333742</t>
  </si>
  <si>
    <t>B001-3389</t>
  </si>
  <si>
    <t xml:space="preserve">Joldin Stiven  DE LA cruz </t>
  </si>
  <si>
    <t>73774491</t>
  </si>
  <si>
    <t>B001-3390</t>
  </si>
  <si>
    <t>B001-3391</t>
  </si>
  <si>
    <t>Gerson Carhuapoma</t>
  </si>
  <si>
    <t>73091373</t>
  </si>
  <si>
    <t>B001-3392</t>
  </si>
  <si>
    <t>B001-3393</t>
  </si>
  <si>
    <t>B001-3394</t>
  </si>
  <si>
    <t>B001-3395</t>
  </si>
  <si>
    <t>B001-3396</t>
  </si>
  <si>
    <t>B001-3397</t>
  </si>
  <si>
    <t>B001-3398</t>
  </si>
  <si>
    <t>B001-3399</t>
  </si>
  <si>
    <t>B001-3400</t>
  </si>
  <si>
    <t>B001-3401</t>
  </si>
  <si>
    <t>B001-3402</t>
  </si>
  <si>
    <t>B001-3403</t>
  </si>
  <si>
    <t>B001-3404</t>
  </si>
  <si>
    <t>B001-3405</t>
  </si>
  <si>
    <t>B001-3406</t>
  </si>
  <si>
    <t>B001-3407</t>
  </si>
  <si>
    <t>CARLOS ALEJANDRO CHANG</t>
  </si>
  <si>
    <t>10808570</t>
  </si>
  <si>
    <t>B001-3408</t>
  </si>
  <si>
    <t>B001-3409</t>
  </si>
  <si>
    <t>B001-3410</t>
  </si>
  <si>
    <t>B001-3411</t>
  </si>
  <si>
    <t xml:space="preserve">Andrés Santos  Peláez </t>
  </si>
  <si>
    <t>9534248</t>
  </si>
  <si>
    <t>B001-3412</t>
  </si>
  <si>
    <t>B001-3413</t>
  </si>
  <si>
    <t>B001-3414</t>
  </si>
  <si>
    <t>B001-3415</t>
  </si>
  <si>
    <t>B001-3416</t>
  </si>
  <si>
    <t>B001-3417</t>
  </si>
  <si>
    <t>B001-3418</t>
  </si>
  <si>
    <t>B001-3419</t>
  </si>
  <si>
    <t>B001-3420</t>
  </si>
  <si>
    <t>B001-3421</t>
  </si>
  <si>
    <t>B001-3422</t>
  </si>
  <si>
    <t>B001-3423</t>
  </si>
  <si>
    <t>B001-3424</t>
  </si>
  <si>
    <t>Yovana Del pino</t>
  </si>
  <si>
    <t>40994444</t>
  </si>
  <si>
    <t>B001-3425</t>
  </si>
  <si>
    <t>B001-3426</t>
  </si>
  <si>
    <t>B001-3427</t>
  </si>
  <si>
    <t>B001-3428</t>
  </si>
  <si>
    <t>B001-3429</t>
  </si>
  <si>
    <t>B001-3430</t>
  </si>
  <si>
    <t>Evelin Kelly Tovar</t>
  </si>
  <si>
    <t>48213062</t>
  </si>
  <si>
    <t>B001-3431</t>
  </si>
  <si>
    <t>B001-3432</t>
  </si>
  <si>
    <t>B001-3433</t>
  </si>
  <si>
    <t>B001-3434</t>
  </si>
  <si>
    <t>B001-3435</t>
  </si>
  <si>
    <t>B001-3436</t>
  </si>
  <si>
    <t>B001-3437</t>
  </si>
  <si>
    <t>B001-3438</t>
  </si>
  <si>
    <t>Frank Carlo Hoyos</t>
  </si>
  <si>
    <t>45365619</t>
  </si>
  <si>
    <t>B001-3439</t>
  </si>
  <si>
    <t>B001-3440</t>
  </si>
  <si>
    <t>B001-3441</t>
  </si>
  <si>
    <t>B001-3442</t>
  </si>
  <si>
    <t>GABRIELA ACUÑA</t>
  </si>
  <si>
    <t>47822772</t>
  </si>
  <si>
    <t>B001-3443</t>
  </si>
  <si>
    <t>B001-3444</t>
  </si>
  <si>
    <t>Tomas Aurelio Valega</t>
  </si>
  <si>
    <t>8805336</t>
  </si>
  <si>
    <t>B001-3445</t>
  </si>
  <si>
    <t>Carlos Saúl Callupe</t>
  </si>
  <si>
    <t>74166886</t>
  </si>
  <si>
    <t>B001-3446</t>
  </si>
  <si>
    <t>B001-3447</t>
  </si>
  <si>
    <t>Alexander Moreno</t>
  </si>
  <si>
    <t>41358916</t>
  </si>
  <si>
    <t>B001-3448</t>
  </si>
  <si>
    <t>B001-3449</t>
  </si>
  <si>
    <t>EDGAR MARTOS</t>
  </si>
  <si>
    <t>26698950</t>
  </si>
  <si>
    <t>B001-3450</t>
  </si>
  <si>
    <t>B001-3451</t>
  </si>
  <si>
    <t>juan carlos jimenez</t>
  </si>
  <si>
    <t>43605402</t>
  </si>
  <si>
    <t>B001-3452</t>
  </si>
  <si>
    <t>Flavia Araceli Solano</t>
  </si>
  <si>
    <t>75618342</t>
  </si>
  <si>
    <t>B001-3453</t>
  </si>
  <si>
    <t>B001-3454</t>
  </si>
  <si>
    <t>B001-3455</t>
  </si>
  <si>
    <t>FRANK ENRIQUE ACOSTA</t>
  </si>
  <si>
    <t>44319116</t>
  </si>
  <si>
    <t>B001-3456</t>
  </si>
  <si>
    <t>B001-3457</t>
  </si>
  <si>
    <t>B001-3458</t>
  </si>
  <si>
    <t>B001-3459</t>
  </si>
  <si>
    <t>B001-3460</t>
  </si>
  <si>
    <t>B001-3461</t>
  </si>
  <si>
    <t>B001-3462</t>
  </si>
  <si>
    <t xml:space="preserve">Ester Isabel  Trevejo </t>
  </si>
  <si>
    <t>44267898</t>
  </si>
  <si>
    <t>B001-3463</t>
  </si>
  <si>
    <t>B001-3464</t>
  </si>
  <si>
    <t>B001-3465</t>
  </si>
  <si>
    <t>B001-3466</t>
  </si>
  <si>
    <t>B001-3467</t>
  </si>
  <si>
    <t>B001-3468</t>
  </si>
  <si>
    <t>B001-3469</t>
  </si>
  <si>
    <t>B001-3470</t>
  </si>
  <si>
    <t>B001-3471</t>
  </si>
  <si>
    <t>B001-3472</t>
  </si>
  <si>
    <t>B001-3473</t>
  </si>
  <si>
    <t>B001-3474</t>
  </si>
  <si>
    <t>B001-3475</t>
  </si>
  <si>
    <t>B001-3476</t>
  </si>
  <si>
    <t>B001-3477</t>
  </si>
  <si>
    <t>B001-3478</t>
  </si>
  <si>
    <t>B001-3479</t>
  </si>
  <si>
    <t>B001-3480</t>
  </si>
  <si>
    <t>B001-3481</t>
  </si>
  <si>
    <t>B001-3482</t>
  </si>
  <si>
    <t>B001-3483</t>
  </si>
  <si>
    <t xml:space="preserve">Karl alexander  Otero </t>
  </si>
  <si>
    <t>42066408</t>
  </si>
  <si>
    <t>B001-3484</t>
  </si>
  <si>
    <t>B001-3485</t>
  </si>
  <si>
    <t>MARTHA ELINA TESEN</t>
  </si>
  <si>
    <t>17627801</t>
  </si>
  <si>
    <t>B001-3486</t>
  </si>
  <si>
    <t>B001-3487</t>
  </si>
  <si>
    <t>B001-3488</t>
  </si>
  <si>
    <t>B001-3489</t>
  </si>
  <si>
    <t>B001-3490</t>
  </si>
  <si>
    <t xml:space="preserve">Carla Pierina  Garcia </t>
  </si>
  <si>
    <t>72859353</t>
  </si>
  <si>
    <t>B001-3491</t>
  </si>
  <si>
    <t>B001-3492</t>
  </si>
  <si>
    <t>Aungelmer Blanco</t>
  </si>
  <si>
    <t>92170</t>
  </si>
  <si>
    <t>B001-3493</t>
  </si>
  <si>
    <t>B001-3494</t>
  </si>
  <si>
    <t>B001-3495</t>
  </si>
  <si>
    <t>B001-3496</t>
  </si>
  <si>
    <t>JEREMY DANIEL BARDALEZ</t>
  </si>
  <si>
    <t>41980995</t>
  </si>
  <si>
    <t>B001-3497</t>
  </si>
  <si>
    <t>B001-3498</t>
  </si>
  <si>
    <t>Richard Gonzaga</t>
  </si>
  <si>
    <t>40293514</t>
  </si>
  <si>
    <t>B001-3499</t>
  </si>
  <si>
    <t>B001-3500</t>
  </si>
  <si>
    <t>B001-3501</t>
  </si>
  <si>
    <t>B001-3502</t>
  </si>
  <si>
    <t>B001-3503</t>
  </si>
  <si>
    <t>B001-3504</t>
  </si>
  <si>
    <t>B001-3505</t>
  </si>
  <si>
    <t>B001-3506</t>
  </si>
  <si>
    <t>B001-3507</t>
  </si>
  <si>
    <t>B001-3508</t>
  </si>
  <si>
    <t>B001-3509</t>
  </si>
  <si>
    <t>B001-3510</t>
  </si>
  <si>
    <t>B001-3511</t>
  </si>
  <si>
    <t>B001-3512</t>
  </si>
  <si>
    <t>B001-3513</t>
  </si>
  <si>
    <t>B001-3514</t>
  </si>
  <si>
    <t>B001-3515</t>
  </si>
  <si>
    <t>Marly Andrea Weiss</t>
  </si>
  <si>
    <t>40636550</t>
  </si>
  <si>
    <t>B001-3516</t>
  </si>
  <si>
    <t>B001-3517</t>
  </si>
  <si>
    <t xml:space="preserve">Luis Enrique  Pino </t>
  </si>
  <si>
    <t>41333637</t>
  </si>
  <si>
    <t>B001-3518</t>
  </si>
  <si>
    <t>B001-3519</t>
  </si>
  <si>
    <t>B001-3520</t>
  </si>
  <si>
    <t>B001-3521</t>
  </si>
  <si>
    <t>B001-3522</t>
  </si>
  <si>
    <t>B001-3523</t>
  </si>
  <si>
    <t>B001-3524</t>
  </si>
  <si>
    <t>B001-3525</t>
  </si>
  <si>
    <t>JULIAN HERNANDO APARICIO RONDON</t>
  </si>
  <si>
    <t>15603741088</t>
  </si>
  <si>
    <t>B001-3526</t>
  </si>
  <si>
    <t>B001-3527</t>
  </si>
  <si>
    <t>B001-3528</t>
  </si>
  <si>
    <t>B001-3529</t>
  </si>
  <si>
    <t>B001-3530</t>
  </si>
  <si>
    <t>B001-3531</t>
  </si>
  <si>
    <t>B001-3532</t>
  </si>
  <si>
    <t>B001-3533</t>
  </si>
  <si>
    <t>B001-3534</t>
  </si>
  <si>
    <t>B001-3535</t>
  </si>
  <si>
    <t>B001-3536</t>
  </si>
  <si>
    <t>B001-3537</t>
  </si>
  <si>
    <t>B001-3538</t>
  </si>
  <si>
    <t>B001-3539</t>
  </si>
  <si>
    <t>B001-3540</t>
  </si>
  <si>
    <t>Danny Dante Mallqui</t>
  </si>
  <si>
    <t>71137453</t>
  </si>
  <si>
    <t>B001-3541</t>
  </si>
  <si>
    <t>B001-3542</t>
  </si>
  <si>
    <t>angela margarita yoshida</t>
  </si>
  <si>
    <t>6132798</t>
  </si>
  <si>
    <t>B001-3543</t>
  </si>
  <si>
    <t>Carlos Oswaldo Bustos</t>
  </si>
  <si>
    <t>40937959</t>
  </si>
  <si>
    <t>B001-3544</t>
  </si>
  <si>
    <t>B001-3545</t>
  </si>
  <si>
    <t>B001-3546</t>
  </si>
  <si>
    <t>REPUESTOS FERROMINERO HYJ SRL</t>
  </si>
  <si>
    <t>20602327630</t>
  </si>
  <si>
    <t>B001-3547</t>
  </si>
  <si>
    <t>B001-3548</t>
  </si>
  <si>
    <t>B001-3549</t>
  </si>
  <si>
    <t>B001-3550</t>
  </si>
  <si>
    <t>B001-3551</t>
  </si>
  <si>
    <t>B001-3552</t>
  </si>
  <si>
    <t>B001-3553</t>
  </si>
  <si>
    <t>B001-3554</t>
  </si>
  <si>
    <t>Hugo Mauricio  Navarro</t>
  </si>
  <si>
    <t>7971686</t>
  </si>
  <si>
    <t>B001-3555</t>
  </si>
  <si>
    <t>B001-3556</t>
  </si>
  <si>
    <t>B001-3557</t>
  </si>
  <si>
    <t>LUIS TELLES</t>
  </si>
  <si>
    <t>7629463</t>
  </si>
  <si>
    <t>B001-3558</t>
  </si>
  <si>
    <t>B001-3559</t>
  </si>
  <si>
    <t>Nelver Nolan  Ramos</t>
  </si>
  <si>
    <t>45074484</t>
  </si>
  <si>
    <t>B001-3560</t>
  </si>
  <si>
    <t>B001-3561</t>
  </si>
  <si>
    <t>B001-3562</t>
  </si>
  <si>
    <t>B001-3563</t>
  </si>
  <si>
    <t>B001-3564</t>
  </si>
  <si>
    <t>B001-3565</t>
  </si>
  <si>
    <t>B001-3566</t>
  </si>
  <si>
    <t>B001-3567</t>
  </si>
  <si>
    <t>B001-3568</t>
  </si>
  <si>
    <t>B001-3569</t>
  </si>
  <si>
    <t>LETICIA BOLIVAR</t>
  </si>
  <si>
    <t>41184459</t>
  </si>
  <si>
    <t>B001-3570</t>
  </si>
  <si>
    <t>Ruben Lino Ramos</t>
  </si>
  <si>
    <t>9958773</t>
  </si>
  <si>
    <t>B001-3571</t>
  </si>
  <si>
    <t>B001-3572</t>
  </si>
  <si>
    <t>B001-3573</t>
  </si>
  <si>
    <t>B001-3574</t>
  </si>
  <si>
    <t>B001-3575</t>
  </si>
  <si>
    <t>B001-3576</t>
  </si>
  <si>
    <t>B001-3577</t>
  </si>
  <si>
    <t>B001-3578</t>
  </si>
  <si>
    <t>B001-3579</t>
  </si>
  <si>
    <t>B001-3580</t>
  </si>
  <si>
    <t>B001-3581</t>
  </si>
  <si>
    <t>B001-3582</t>
  </si>
  <si>
    <t>B001-3583</t>
  </si>
  <si>
    <t>B001-3584</t>
  </si>
  <si>
    <t>B001-3585</t>
  </si>
  <si>
    <t>B001-3586</t>
  </si>
  <si>
    <t>B001-3587</t>
  </si>
  <si>
    <t>B001-3588</t>
  </si>
  <si>
    <t>B001-3589</t>
  </si>
  <si>
    <t>B001-3590</t>
  </si>
  <si>
    <t>B001-3591</t>
  </si>
  <si>
    <t>Jose Eduardo Salvatierra</t>
  </si>
  <si>
    <t>75596711</t>
  </si>
  <si>
    <t>B001-3592</t>
  </si>
  <si>
    <t>B001-3593</t>
  </si>
  <si>
    <t>B001-3594</t>
  </si>
  <si>
    <t>B001-3595</t>
  </si>
  <si>
    <t>Yessenia Celinda Flores</t>
  </si>
  <si>
    <t>77903408</t>
  </si>
  <si>
    <t>B001-3596</t>
  </si>
  <si>
    <t>B001-3597</t>
  </si>
  <si>
    <t>Angela Luz Vasquez</t>
  </si>
  <si>
    <t>45776599</t>
  </si>
  <si>
    <t>B001-3598</t>
  </si>
  <si>
    <t>B001-3599</t>
  </si>
  <si>
    <t>B001-3600</t>
  </si>
  <si>
    <t>JOSE ANTONIO KOOYIP</t>
  </si>
  <si>
    <t>9645406</t>
  </si>
  <si>
    <t>B001-3601</t>
  </si>
  <si>
    <t>B001-3602</t>
  </si>
  <si>
    <t>B001-3603</t>
  </si>
  <si>
    <t>B001-3604</t>
  </si>
  <si>
    <t>B001-3605</t>
  </si>
  <si>
    <t>B001-3606</t>
  </si>
  <si>
    <t>B001-3607</t>
  </si>
  <si>
    <t>Lincol Juan Ramirez</t>
  </si>
  <si>
    <t>72775453</t>
  </si>
  <si>
    <t>B001-3608</t>
  </si>
  <si>
    <t>Ricardo Rafael Venegas</t>
  </si>
  <si>
    <t>43432683</t>
  </si>
  <si>
    <t>B001-3609</t>
  </si>
  <si>
    <t>B001-3610</t>
  </si>
  <si>
    <t>B001-3611</t>
  </si>
  <si>
    <t>B001-3612</t>
  </si>
  <si>
    <t>Pamela Orellana</t>
  </si>
  <si>
    <t>73892637</t>
  </si>
  <si>
    <t>B001-3613</t>
  </si>
  <si>
    <t>B001-3614</t>
  </si>
  <si>
    <t>B001-3615</t>
  </si>
  <si>
    <t>B001-3616</t>
  </si>
  <si>
    <t>B001-3617</t>
  </si>
  <si>
    <t>B001-3618</t>
  </si>
  <si>
    <t>B001-3619</t>
  </si>
  <si>
    <t>Douglas Leonardo Jimenez Macias</t>
  </si>
  <si>
    <t>15604489251</t>
  </si>
  <si>
    <t>B001-3620</t>
  </si>
  <si>
    <t>B001-3621</t>
  </si>
  <si>
    <t>B001-3622</t>
  </si>
  <si>
    <t>SAYRA BEATRIZ VINCES</t>
  </si>
  <si>
    <t>70040573</t>
  </si>
  <si>
    <t>B001-3623</t>
  </si>
  <si>
    <t>B001-3624</t>
  </si>
  <si>
    <t>Jim Hans Rodriguez</t>
  </si>
  <si>
    <t>45565740</t>
  </si>
  <si>
    <t>B001-3625</t>
  </si>
  <si>
    <t>B001-3626</t>
  </si>
  <si>
    <t>B001-3627</t>
  </si>
  <si>
    <t>B001-3628</t>
  </si>
  <si>
    <t>B001-3629</t>
  </si>
  <si>
    <t>B001-3631</t>
  </si>
  <si>
    <t>B001-3632</t>
  </si>
  <si>
    <t>B001-3633</t>
  </si>
  <si>
    <t>B001-3634</t>
  </si>
  <si>
    <t>B001-3635</t>
  </si>
  <si>
    <t>B001-3636</t>
  </si>
  <si>
    <t>B001-3637</t>
  </si>
  <si>
    <t>Mario Manuel Aviles</t>
  </si>
  <si>
    <t>42504141</t>
  </si>
  <si>
    <t>B001-3638</t>
  </si>
  <si>
    <t>B001-3639</t>
  </si>
  <si>
    <t>B001-3640</t>
  </si>
  <si>
    <t>B001-3641</t>
  </si>
  <si>
    <t>DANILO DENNIS MINA</t>
  </si>
  <si>
    <t>43952792</t>
  </si>
  <si>
    <t>B001-3642</t>
  </si>
  <si>
    <t>B001-3643</t>
  </si>
  <si>
    <t>B001-3644</t>
  </si>
  <si>
    <t>Jossephe chavez</t>
  </si>
  <si>
    <t>74985163</t>
  </si>
  <si>
    <t>B001-3645</t>
  </si>
  <si>
    <t>B001-3646</t>
  </si>
  <si>
    <t>B001-3647</t>
  </si>
  <si>
    <t>B001-3648</t>
  </si>
  <si>
    <t xml:space="preserve">Renzo  Samaniego </t>
  </si>
  <si>
    <t>47341681</t>
  </si>
  <si>
    <t>B001-3649</t>
  </si>
  <si>
    <t>B001-3650</t>
  </si>
  <si>
    <t>B001-3651</t>
  </si>
  <si>
    <t>B001-3652</t>
  </si>
  <si>
    <t>B001-3653</t>
  </si>
  <si>
    <t>JOSÉ DANIEL CUBAS</t>
  </si>
  <si>
    <t>10079480</t>
  </si>
  <si>
    <t>B001-3654</t>
  </si>
  <si>
    <t>B001-3655</t>
  </si>
  <si>
    <t>B001-3656</t>
  </si>
  <si>
    <t>B001-3657</t>
  </si>
  <si>
    <t>B001-3658</t>
  </si>
  <si>
    <t>B001-3659</t>
  </si>
  <si>
    <t>B001-3660</t>
  </si>
  <si>
    <t>B001-3661</t>
  </si>
  <si>
    <t>B001-3662</t>
  </si>
  <si>
    <t>B001-3663</t>
  </si>
  <si>
    <t>B001-3664</t>
  </si>
  <si>
    <t>B001-3666</t>
  </si>
  <si>
    <t>B001-3667</t>
  </si>
  <si>
    <t>B001-3668</t>
  </si>
  <si>
    <t>MARIELA Fernandez</t>
  </si>
  <si>
    <t>74662350</t>
  </si>
  <si>
    <t>B001-3669</t>
  </si>
  <si>
    <t>Billy Villanueva</t>
  </si>
  <si>
    <t>47475250</t>
  </si>
  <si>
    <t>B001-3670</t>
  </si>
  <si>
    <t>B001-3671</t>
  </si>
  <si>
    <t>Zait Vanessa Ramos</t>
  </si>
  <si>
    <t>71937747</t>
  </si>
  <si>
    <t>B001-3672</t>
  </si>
  <si>
    <t>B001-3673</t>
  </si>
  <si>
    <t>B001-3674</t>
  </si>
  <si>
    <t>B001-3675</t>
  </si>
  <si>
    <t>B001-3676</t>
  </si>
  <si>
    <t>B001-3677</t>
  </si>
  <si>
    <t>B001-3678</t>
  </si>
  <si>
    <t>B001-3679</t>
  </si>
  <si>
    <t>B001-3680</t>
  </si>
  <si>
    <t>B001-3681</t>
  </si>
  <si>
    <t>B001-3682</t>
  </si>
  <si>
    <t>B001-3683</t>
  </si>
  <si>
    <t>B001-3684</t>
  </si>
  <si>
    <t>B001-3685</t>
  </si>
  <si>
    <t>B001-3686</t>
  </si>
  <si>
    <t>B001-3687</t>
  </si>
  <si>
    <t>B001-3688</t>
  </si>
  <si>
    <t>B001-3689</t>
  </si>
  <si>
    <t>B001-3690</t>
  </si>
  <si>
    <t>B001-3691</t>
  </si>
  <si>
    <t>B001-3692</t>
  </si>
  <si>
    <t>B001-3693</t>
  </si>
  <si>
    <t>B001-3694</t>
  </si>
  <si>
    <t>B001-3695</t>
  </si>
  <si>
    <t>Raquel Gargatte</t>
  </si>
  <si>
    <t>8978664</t>
  </si>
  <si>
    <t>B001-3696</t>
  </si>
  <si>
    <t>B001-3697</t>
  </si>
  <si>
    <t>B001-3698</t>
  </si>
  <si>
    <t>B001-3699</t>
  </si>
  <si>
    <t>JESUS RAFAEL DE LA CRUZ</t>
  </si>
  <si>
    <t>45060805</t>
  </si>
  <si>
    <t>B001-3700</t>
  </si>
  <si>
    <t>B001-3701</t>
  </si>
  <si>
    <t>B001-3702</t>
  </si>
  <si>
    <t>B001-3703</t>
  </si>
  <si>
    <t>B001-3704</t>
  </si>
  <si>
    <t>B001-3705</t>
  </si>
  <si>
    <t xml:space="preserve">Yudil Apestegui </t>
  </si>
  <si>
    <t>30962056</t>
  </si>
  <si>
    <t>B001-3706</t>
  </si>
  <si>
    <t>B001-3707</t>
  </si>
  <si>
    <t>B001-3708</t>
  </si>
  <si>
    <t>ANGEL CAMILO ESTRADA</t>
  </si>
  <si>
    <t>46730511</t>
  </si>
  <si>
    <t>B001-3709</t>
  </si>
  <si>
    <t>B001-3710</t>
  </si>
  <si>
    <t>B001-3711</t>
  </si>
  <si>
    <t>B001-3712</t>
  </si>
  <si>
    <t>NERY CASTRO</t>
  </si>
  <si>
    <t>47478947</t>
  </si>
  <si>
    <t>B001-3713</t>
  </si>
  <si>
    <t>B001-3714</t>
  </si>
  <si>
    <t>B001-3715</t>
  </si>
  <si>
    <t>B001-3716</t>
  </si>
  <si>
    <t>Carlos Alberto Abregú</t>
  </si>
  <si>
    <t>40651743</t>
  </si>
  <si>
    <t>B001-3717</t>
  </si>
  <si>
    <t>B001-3718</t>
  </si>
  <si>
    <t>Yubal Cuestas</t>
  </si>
  <si>
    <t>45799511</t>
  </si>
  <si>
    <t>B001-3719</t>
  </si>
  <si>
    <t>B001-3720</t>
  </si>
  <si>
    <t>B001-3721</t>
  </si>
  <si>
    <t>ANA MARIA DONGO</t>
  </si>
  <si>
    <t>6179572</t>
  </si>
  <si>
    <t>B001-3722</t>
  </si>
  <si>
    <t>B001-3723</t>
  </si>
  <si>
    <t>B001-3724</t>
  </si>
  <si>
    <t>Angelo Eduardo Quispe</t>
  </si>
  <si>
    <t>74489238</t>
  </si>
  <si>
    <t>B001-3725</t>
  </si>
  <si>
    <t>B001-3726</t>
  </si>
  <si>
    <t>B001-3727</t>
  </si>
  <si>
    <t>B001-3728</t>
  </si>
  <si>
    <t>B001-3729</t>
  </si>
  <si>
    <t>B001-3730</t>
  </si>
  <si>
    <t>B001-3731</t>
  </si>
  <si>
    <t>B001-3732</t>
  </si>
  <si>
    <t>B001-3733</t>
  </si>
  <si>
    <t>B001-3734</t>
  </si>
  <si>
    <t>B001-3735</t>
  </si>
  <si>
    <t>B001-3736</t>
  </si>
  <si>
    <t>B001-3737</t>
  </si>
  <si>
    <t>B001-3738</t>
  </si>
  <si>
    <t>B001-3739</t>
  </si>
  <si>
    <t>B001-3740</t>
  </si>
  <si>
    <t>B001-3741</t>
  </si>
  <si>
    <t>B001-3742</t>
  </si>
  <si>
    <t>NEREO SALCCA</t>
  </si>
  <si>
    <t>1702293</t>
  </si>
  <si>
    <t>B001-3743</t>
  </si>
  <si>
    <t>B001-3744</t>
  </si>
  <si>
    <t>B001-3746</t>
  </si>
  <si>
    <t>B001-3747</t>
  </si>
  <si>
    <t>B001-3748</t>
  </si>
  <si>
    <t>B001-3749</t>
  </si>
  <si>
    <t>B001-3750</t>
  </si>
  <si>
    <t>B001-3751</t>
  </si>
  <si>
    <t>Manuel Enrique Casapía</t>
  </si>
  <si>
    <t>44780069</t>
  </si>
  <si>
    <t>B001-3752</t>
  </si>
  <si>
    <t>B001-3753</t>
  </si>
  <si>
    <t>Neiel Vertiz</t>
  </si>
  <si>
    <t>44885332</t>
  </si>
  <si>
    <t>B001-3754</t>
  </si>
  <si>
    <t>B001-3755</t>
  </si>
  <si>
    <t>B001-3756</t>
  </si>
  <si>
    <t>B001-3757</t>
  </si>
  <si>
    <t>SEGUNDO NESTOR MURRIETA</t>
  </si>
  <si>
    <t>70322629</t>
  </si>
  <si>
    <t>B001-3758</t>
  </si>
  <si>
    <t>B001-3759</t>
  </si>
  <si>
    <t>Frank Lewis Zambrano</t>
  </si>
  <si>
    <t>44106752</t>
  </si>
  <si>
    <t>B001-3760</t>
  </si>
  <si>
    <t>B001-3761</t>
  </si>
  <si>
    <t>jean carlos monzon</t>
  </si>
  <si>
    <t>45551822</t>
  </si>
  <si>
    <t>B001-3762</t>
  </si>
  <si>
    <t>B001-3763</t>
  </si>
  <si>
    <t>B001-3764</t>
  </si>
  <si>
    <t>B001-3765</t>
  </si>
  <si>
    <t>B001-3766</t>
  </si>
  <si>
    <t>B001-3767</t>
  </si>
  <si>
    <t>B001-3768</t>
  </si>
  <si>
    <t>B001-3769</t>
  </si>
  <si>
    <t>B001-3770</t>
  </si>
  <si>
    <t>B001-3771</t>
  </si>
  <si>
    <t>Rosa Manuela Cruz</t>
  </si>
  <si>
    <t>43247146</t>
  </si>
  <si>
    <t>B001-3772</t>
  </si>
  <si>
    <t>B001-3773</t>
  </si>
  <si>
    <t>B001-3774</t>
  </si>
  <si>
    <t>B001-3775</t>
  </si>
  <si>
    <t>B001-3776</t>
  </si>
  <si>
    <t>B001-3777</t>
  </si>
  <si>
    <t>B001-3778</t>
  </si>
  <si>
    <t>B001-3779</t>
  </si>
  <si>
    <t>B001-3780</t>
  </si>
  <si>
    <t>B001-3781</t>
  </si>
  <si>
    <t>B001-3782</t>
  </si>
  <si>
    <t>B001-3783</t>
  </si>
  <si>
    <t>B001-3784</t>
  </si>
  <si>
    <t>B001-3785</t>
  </si>
  <si>
    <t>B001-3786</t>
  </si>
  <si>
    <t>B001-3787</t>
  </si>
  <si>
    <t>B001-3788</t>
  </si>
  <si>
    <t>B001-3789</t>
  </si>
  <si>
    <t>B001-3790</t>
  </si>
  <si>
    <t>B001-3791</t>
  </si>
  <si>
    <t>Rolando Raúl Grados</t>
  </si>
  <si>
    <t>7703789</t>
  </si>
  <si>
    <t>B001-3792</t>
  </si>
  <si>
    <t>B001-3793</t>
  </si>
  <si>
    <t>B001-3794</t>
  </si>
  <si>
    <t>B001-3795</t>
  </si>
  <si>
    <t>Jose Luis Ramos</t>
  </si>
  <si>
    <t>10249173</t>
  </si>
  <si>
    <t>B001-3796</t>
  </si>
  <si>
    <t>B001-3797</t>
  </si>
  <si>
    <t>B001-3798</t>
  </si>
  <si>
    <t>B001-3799</t>
  </si>
  <si>
    <t>Bryan Daniel Balarezo</t>
  </si>
  <si>
    <t>11857070</t>
  </si>
  <si>
    <t>B001-3800</t>
  </si>
  <si>
    <t>B001-3801</t>
  </si>
  <si>
    <t>ANTHONY JOSEPH APARICIO</t>
  </si>
  <si>
    <t>48832622</t>
  </si>
  <si>
    <t>B001-3802</t>
  </si>
  <si>
    <t>B001-3803</t>
  </si>
  <si>
    <t>B001-3804</t>
  </si>
  <si>
    <t>B001-3805</t>
  </si>
  <si>
    <t>B001-3806</t>
  </si>
  <si>
    <t>B001-3807</t>
  </si>
  <si>
    <t>B001-3808</t>
  </si>
  <si>
    <t>B001-3809</t>
  </si>
  <si>
    <t>B001-3810</t>
  </si>
  <si>
    <t>B001-3811</t>
  </si>
  <si>
    <t>B001-3812</t>
  </si>
  <si>
    <t>B001-3813</t>
  </si>
  <si>
    <t>B001-3814</t>
  </si>
  <si>
    <t>B001-3815</t>
  </si>
  <si>
    <t>B001-3816</t>
  </si>
  <si>
    <t>B001-3817</t>
  </si>
  <si>
    <t>B001-3818</t>
  </si>
  <si>
    <t>Adrian Marca</t>
  </si>
  <si>
    <t>46696166</t>
  </si>
  <si>
    <t>B001-3819</t>
  </si>
  <si>
    <t>B001-3820</t>
  </si>
  <si>
    <t>CONFECCIONES CAM E.I.R.L.</t>
  </si>
  <si>
    <t>20602398880</t>
  </si>
  <si>
    <t>B001-3821</t>
  </si>
  <si>
    <t>B001-3822</t>
  </si>
  <si>
    <t>B001-3823</t>
  </si>
  <si>
    <t>B001-3824</t>
  </si>
  <si>
    <t>B001-3825</t>
  </si>
  <si>
    <t>B001-3826</t>
  </si>
  <si>
    <t>B001-3827</t>
  </si>
  <si>
    <t>B001-3828</t>
  </si>
  <si>
    <t>B001-3829</t>
  </si>
  <si>
    <t>B001-3830</t>
  </si>
  <si>
    <t>andres Contreras</t>
  </si>
  <si>
    <t>44234392</t>
  </si>
  <si>
    <t>B001-3831</t>
  </si>
  <si>
    <t>YORELY PAOLA SILVA</t>
  </si>
  <si>
    <t>72969187</t>
  </si>
  <si>
    <t>B001-3832</t>
  </si>
  <si>
    <t>B001-3833</t>
  </si>
  <si>
    <t>B001-3834</t>
  </si>
  <si>
    <t>B001-3835</t>
  </si>
  <si>
    <t>B001-3836</t>
  </si>
  <si>
    <t>B001-3837</t>
  </si>
  <si>
    <t>B001-3838</t>
  </si>
  <si>
    <t>B001-3839</t>
  </si>
  <si>
    <t>B001-3840</t>
  </si>
  <si>
    <t>B001-3841</t>
  </si>
  <si>
    <t>B001-3842</t>
  </si>
  <si>
    <t>B001-3843</t>
  </si>
  <si>
    <t>LUIS EDUARDO FARFAN</t>
  </si>
  <si>
    <t>47217158</t>
  </si>
  <si>
    <t>B001-3844</t>
  </si>
  <si>
    <t>B001-3845</t>
  </si>
  <si>
    <t>B001-3846</t>
  </si>
  <si>
    <t>CELSO ZARATE</t>
  </si>
  <si>
    <t>9215726</t>
  </si>
  <si>
    <t>B001-3847</t>
  </si>
  <si>
    <t>B001-3848</t>
  </si>
  <si>
    <t>B001-3849</t>
  </si>
  <si>
    <t>B001-3850</t>
  </si>
  <si>
    <t>B001-3851</t>
  </si>
  <si>
    <t>B001-3852</t>
  </si>
  <si>
    <t>B001-3853</t>
  </si>
  <si>
    <t>B001-3854</t>
  </si>
  <si>
    <t>B001-3855</t>
  </si>
  <si>
    <t>B001-3856</t>
  </si>
  <si>
    <t>César Huamán</t>
  </si>
  <si>
    <t>10329955</t>
  </si>
  <si>
    <t>B001-3857</t>
  </si>
  <si>
    <t>B001-3858</t>
  </si>
  <si>
    <t>B001-3859</t>
  </si>
  <si>
    <t>B001-3860</t>
  </si>
  <si>
    <t>B001-3861</t>
  </si>
  <si>
    <t>B001-3862</t>
  </si>
  <si>
    <t>B001-3863</t>
  </si>
  <si>
    <t>B001-3864</t>
  </si>
  <si>
    <t>B001-3865</t>
  </si>
  <si>
    <t>B001-3866</t>
  </si>
  <si>
    <t>B001-3867</t>
  </si>
  <si>
    <t>B001-3868</t>
  </si>
  <si>
    <t>B001-3869</t>
  </si>
  <si>
    <t>B001-3870</t>
  </si>
  <si>
    <t>B001-3871</t>
  </si>
  <si>
    <t>Joel Crescente Zevallos</t>
  </si>
  <si>
    <t>46114802</t>
  </si>
  <si>
    <t>B001-3872</t>
  </si>
  <si>
    <t>EDITH PULACHE</t>
  </si>
  <si>
    <t>17626222</t>
  </si>
  <si>
    <t>B001-3873</t>
  </si>
  <si>
    <t>B001-3874</t>
  </si>
  <si>
    <t>B001-3875</t>
  </si>
  <si>
    <t>B001-3876</t>
  </si>
  <si>
    <t>B001-3877</t>
  </si>
  <si>
    <t>B001-3878</t>
  </si>
  <si>
    <t>Prudencio Raul Atencia</t>
  </si>
  <si>
    <t>10615532</t>
  </si>
  <si>
    <t>B001-3879</t>
  </si>
  <si>
    <t>B001-3880</t>
  </si>
  <si>
    <t>B001-3881</t>
  </si>
  <si>
    <t>B001-3882</t>
  </si>
  <si>
    <t>B001-3883</t>
  </si>
  <si>
    <t>Luis Enrique  Milla</t>
  </si>
  <si>
    <t>9797987</t>
  </si>
  <si>
    <t>B001-3884</t>
  </si>
  <si>
    <t>B001-3885</t>
  </si>
  <si>
    <t>B001-3886</t>
  </si>
  <si>
    <t>B001-3887</t>
  </si>
  <si>
    <t>B001-3888</t>
  </si>
  <si>
    <t>Manuel Elias Sulca</t>
  </si>
  <si>
    <t>71268350</t>
  </si>
  <si>
    <t>B001-3889</t>
  </si>
  <si>
    <t>B001-3890</t>
  </si>
  <si>
    <t>B001-3891</t>
  </si>
  <si>
    <t>B001-3892</t>
  </si>
  <si>
    <t>B001-3893</t>
  </si>
  <si>
    <t>B001-3894</t>
  </si>
  <si>
    <t>Rosario María del Pilar Escobedo</t>
  </si>
  <si>
    <t>42903954</t>
  </si>
  <si>
    <t>B001-3895</t>
  </si>
  <si>
    <t>B001-3896</t>
  </si>
  <si>
    <t>B001-3897</t>
  </si>
  <si>
    <t>B001-3898</t>
  </si>
  <si>
    <t>B001-3899</t>
  </si>
  <si>
    <t>B001-3900</t>
  </si>
  <si>
    <t>B001-3901</t>
  </si>
  <si>
    <t>B001-3902</t>
  </si>
  <si>
    <t>B001-3903</t>
  </si>
  <si>
    <t>B001-3904</t>
  </si>
  <si>
    <t>B001-3905</t>
  </si>
  <si>
    <t>B001-3906</t>
  </si>
  <si>
    <t>B001-3907</t>
  </si>
  <si>
    <t>B001-3908</t>
  </si>
  <si>
    <t>B001-3909</t>
  </si>
  <si>
    <t>B001-3910</t>
  </si>
  <si>
    <t>juan jose astete</t>
  </si>
  <si>
    <t>44622805</t>
  </si>
  <si>
    <t>B001-3911</t>
  </si>
  <si>
    <t>B001-3912</t>
  </si>
  <si>
    <t>B001-3913</t>
  </si>
  <si>
    <t>B001-3914</t>
  </si>
  <si>
    <t>B001-3915</t>
  </si>
  <si>
    <t>Roxana Bustos</t>
  </si>
  <si>
    <t>7847815</t>
  </si>
  <si>
    <t>B001-3916</t>
  </si>
  <si>
    <t>B001-3917</t>
  </si>
  <si>
    <t>paulo cesar salvatierra</t>
  </si>
  <si>
    <t>7496216</t>
  </si>
  <si>
    <t>B001-3918</t>
  </si>
  <si>
    <t>B001-3919</t>
  </si>
  <si>
    <t>B001-3920</t>
  </si>
  <si>
    <t>María de Fátima Jácobo</t>
  </si>
  <si>
    <t>70269296</t>
  </si>
  <si>
    <t>B001-3921</t>
  </si>
  <si>
    <t>kief gagarin benites</t>
  </si>
  <si>
    <t>8197620</t>
  </si>
  <si>
    <t>B001-3922</t>
  </si>
  <si>
    <t>luz sheyla gamarra</t>
  </si>
  <si>
    <t>76840593</t>
  </si>
  <si>
    <t>B001-3923</t>
  </si>
  <si>
    <t>B001-3924</t>
  </si>
  <si>
    <t>B001-3925</t>
  </si>
  <si>
    <t>Pedro Renato Sotillo</t>
  </si>
  <si>
    <t>72205968</t>
  </si>
  <si>
    <t>B001-3926</t>
  </si>
  <si>
    <t>B001-3927</t>
  </si>
  <si>
    <t>B001-3928</t>
  </si>
  <si>
    <t>B001-3929</t>
  </si>
  <si>
    <t>B001-3930</t>
  </si>
  <si>
    <t>B001-3931</t>
  </si>
  <si>
    <t>B001-3932</t>
  </si>
  <si>
    <t>B001-3933</t>
  </si>
  <si>
    <t>B001-3934</t>
  </si>
  <si>
    <t>B001-3935</t>
  </si>
  <si>
    <t>B001-3936</t>
  </si>
  <si>
    <t>B001-3937</t>
  </si>
  <si>
    <t>B001-3938</t>
  </si>
  <si>
    <t>B001-3939</t>
  </si>
  <si>
    <t>B001-3940</t>
  </si>
  <si>
    <t>B001-3941</t>
  </si>
  <si>
    <t>B001-3942</t>
  </si>
  <si>
    <t>B001-3943</t>
  </si>
  <si>
    <t>Max Ivan Caceres</t>
  </si>
  <si>
    <t>44358446</t>
  </si>
  <si>
    <t>B001-3944</t>
  </si>
  <si>
    <t>B001-3945</t>
  </si>
  <si>
    <t>B001-3946</t>
  </si>
  <si>
    <t>B001-3947</t>
  </si>
  <si>
    <t>B001-3948</t>
  </si>
  <si>
    <t>B001-3949</t>
  </si>
  <si>
    <t>B001-3950</t>
  </si>
  <si>
    <t>B001-3951</t>
  </si>
  <si>
    <t>B001-3952</t>
  </si>
  <si>
    <t>B001-3953</t>
  </si>
  <si>
    <t>B001-3954</t>
  </si>
  <si>
    <t>B001-3955</t>
  </si>
  <si>
    <t>B001-3956</t>
  </si>
  <si>
    <t>B001-3957</t>
  </si>
  <si>
    <t>B001-3958</t>
  </si>
  <si>
    <t>B001-3959</t>
  </si>
  <si>
    <t>B001-3960</t>
  </si>
  <si>
    <t>B001-3961</t>
  </si>
  <si>
    <t>B001-3962</t>
  </si>
  <si>
    <t>B001-3963</t>
  </si>
  <si>
    <t>B001-3964</t>
  </si>
  <si>
    <t>Annette Carmen Canora</t>
  </si>
  <si>
    <t>10542738</t>
  </si>
  <si>
    <t>B001-3965</t>
  </si>
  <si>
    <t>B001-3966</t>
  </si>
  <si>
    <t>B001-3967</t>
  </si>
  <si>
    <t>B001-3968</t>
  </si>
  <si>
    <t>Giancarlo García</t>
  </si>
  <si>
    <t>47376497</t>
  </si>
  <si>
    <t>B001-3969</t>
  </si>
  <si>
    <t>B001-3970</t>
  </si>
  <si>
    <t>B001-3971</t>
  </si>
  <si>
    <t>B001-3972</t>
  </si>
  <si>
    <t>B001-3973</t>
  </si>
  <si>
    <t>B001-3974</t>
  </si>
  <si>
    <t>B001-3975</t>
  </si>
  <si>
    <t>B001-3976</t>
  </si>
  <si>
    <t>B001-3977</t>
  </si>
  <si>
    <t>B001-3978</t>
  </si>
  <si>
    <t>B001-3979</t>
  </si>
  <si>
    <t>B001-3980</t>
  </si>
  <si>
    <t>B001-3981</t>
  </si>
  <si>
    <t>B001-3982</t>
  </si>
  <si>
    <t>B001-3983</t>
  </si>
  <si>
    <t>B001-3984</t>
  </si>
  <si>
    <t>B001-3985</t>
  </si>
  <si>
    <t>B001-3986</t>
  </si>
  <si>
    <t>B001-3987</t>
  </si>
  <si>
    <t>Leslie Morales</t>
  </si>
  <si>
    <t>74922824</t>
  </si>
  <si>
    <t>B001-3988</t>
  </si>
  <si>
    <t>B001-3989</t>
  </si>
  <si>
    <t>Ana Milene Salcedo</t>
  </si>
  <si>
    <t>70304564</t>
  </si>
  <si>
    <t>B001-3990</t>
  </si>
  <si>
    <t>B001-3991</t>
  </si>
  <si>
    <t>B001-3992</t>
  </si>
  <si>
    <t>B001-3993</t>
  </si>
  <si>
    <t>B001-3994</t>
  </si>
  <si>
    <t>B001-3995</t>
  </si>
  <si>
    <t>B001-3996</t>
  </si>
  <si>
    <t>B001-3997</t>
  </si>
  <si>
    <t>B001-3998</t>
  </si>
  <si>
    <t>B001-3999</t>
  </si>
  <si>
    <t>B001-4000</t>
  </si>
  <si>
    <t>B001-4001</t>
  </si>
  <si>
    <t>B001-4002</t>
  </si>
  <si>
    <t>B001-4003</t>
  </si>
  <si>
    <t>B001-4004</t>
  </si>
  <si>
    <t>B001-4005</t>
  </si>
  <si>
    <t>Angel Berly Arenas</t>
  </si>
  <si>
    <t>74092850</t>
  </si>
  <si>
    <t>B001-4006</t>
  </si>
  <si>
    <t>B001-4007</t>
  </si>
  <si>
    <t>B001-4008</t>
  </si>
  <si>
    <t>B001-4009</t>
  </si>
  <si>
    <t>Gabriel Velarde</t>
  </si>
  <si>
    <t>40677706</t>
  </si>
  <si>
    <t>B001-4010</t>
  </si>
  <si>
    <t>B001-4011</t>
  </si>
  <si>
    <t>B001-4012</t>
  </si>
  <si>
    <t>Kevin Hoyos</t>
  </si>
  <si>
    <t>71494568</t>
  </si>
  <si>
    <t>B001-4013</t>
  </si>
  <si>
    <t>B001-4014</t>
  </si>
  <si>
    <t>B001-4015</t>
  </si>
  <si>
    <t>B001-4016</t>
  </si>
  <si>
    <t>B001-4017</t>
  </si>
  <si>
    <t>B001-4018</t>
  </si>
  <si>
    <t>B001-4019</t>
  </si>
  <si>
    <t>B001-4021</t>
  </si>
  <si>
    <t>B001-4022</t>
  </si>
  <si>
    <t>B001-4023</t>
  </si>
  <si>
    <t>B001-4024</t>
  </si>
  <si>
    <t>B001-4025</t>
  </si>
  <si>
    <t>B001-4026</t>
  </si>
  <si>
    <t>Mario Alfredo Maciso</t>
  </si>
  <si>
    <t>43364088</t>
  </si>
  <si>
    <t>B001-4027</t>
  </si>
  <si>
    <t>B001-4028</t>
  </si>
  <si>
    <t>B001-4029</t>
  </si>
  <si>
    <t>B001-4030</t>
  </si>
  <si>
    <t>Allison jacinta Arzapalo</t>
  </si>
  <si>
    <t>74471284</t>
  </si>
  <si>
    <t>B001-4031</t>
  </si>
  <si>
    <t>Cesar Galvan</t>
  </si>
  <si>
    <t>46525927</t>
  </si>
  <si>
    <t>B001-4032</t>
  </si>
  <si>
    <t>B001-4033</t>
  </si>
  <si>
    <t>B001-4034</t>
  </si>
  <si>
    <t>B001-4035</t>
  </si>
  <si>
    <t>B001-4036</t>
  </si>
  <si>
    <t>Luis Chirinos</t>
  </si>
  <si>
    <t>77079500</t>
  </si>
  <si>
    <t>B001-4037</t>
  </si>
  <si>
    <t>B001-4038</t>
  </si>
  <si>
    <t>B001-4039</t>
  </si>
  <si>
    <t>B001-4040</t>
  </si>
  <si>
    <t>B001-4041</t>
  </si>
  <si>
    <t>B001-4042</t>
  </si>
  <si>
    <t>VICTOR MANUEL MENDOZA</t>
  </si>
  <si>
    <t>9867526</t>
  </si>
  <si>
    <t>B001-4043</t>
  </si>
  <si>
    <t>B001-4044</t>
  </si>
  <si>
    <t>B001-4045</t>
  </si>
  <si>
    <t>B001-4046</t>
  </si>
  <si>
    <t>B001-4047</t>
  </si>
  <si>
    <t>B001-4048</t>
  </si>
  <si>
    <t>B001-4049</t>
  </si>
  <si>
    <t>B001-4050</t>
  </si>
  <si>
    <t>B001-4051</t>
  </si>
  <si>
    <t>B001-4052</t>
  </si>
  <si>
    <t>B001-4053</t>
  </si>
  <si>
    <t>B001-4054</t>
  </si>
  <si>
    <t>B001-4055</t>
  </si>
  <si>
    <t>B001-4056</t>
  </si>
  <si>
    <t>B001-4057</t>
  </si>
  <si>
    <t>B001-4058</t>
  </si>
  <si>
    <t>B001-4059</t>
  </si>
  <si>
    <t>B001-4060</t>
  </si>
  <si>
    <t>B001-4061</t>
  </si>
  <si>
    <t>ANTHONY ALEXANDER PEÑA</t>
  </si>
  <si>
    <t>2124970</t>
  </si>
  <si>
    <t>B001-4062</t>
  </si>
  <si>
    <t>B001-4063</t>
  </si>
  <si>
    <t>Melody Veronica Alvarado</t>
  </si>
  <si>
    <t>45315443</t>
  </si>
  <si>
    <t>B001-4064</t>
  </si>
  <si>
    <t>B001-4065</t>
  </si>
  <si>
    <t>B001-4066</t>
  </si>
  <si>
    <t>B001-4067</t>
  </si>
  <si>
    <t>ROGER DAVID SANCHEZ</t>
  </si>
  <si>
    <t>44247693</t>
  </si>
  <si>
    <t>B001-4068</t>
  </si>
  <si>
    <t>B001-4069</t>
  </si>
  <si>
    <t>B001-4070</t>
  </si>
  <si>
    <t>B001-4071</t>
  </si>
  <si>
    <t>B001-4072</t>
  </si>
  <si>
    <t>B001-4073</t>
  </si>
  <si>
    <t>B001-4074</t>
  </si>
  <si>
    <t>B001-4075</t>
  </si>
  <si>
    <t>B001-4076</t>
  </si>
  <si>
    <t>B001-4077</t>
  </si>
  <si>
    <t xml:space="preserve">Kathleen Jaminne  Pérez </t>
  </si>
  <si>
    <t>71218793</t>
  </si>
  <si>
    <t>B001-4078</t>
  </si>
  <si>
    <t>B001-4079</t>
  </si>
  <si>
    <t>B001-4080</t>
  </si>
  <si>
    <t>B001-4081</t>
  </si>
  <si>
    <t>B001-4082</t>
  </si>
  <si>
    <t>B001-4083</t>
  </si>
  <si>
    <t>B001-4084</t>
  </si>
  <si>
    <t>B001-4085</t>
  </si>
  <si>
    <t>B001-4086</t>
  </si>
  <si>
    <t>B001-4087</t>
  </si>
  <si>
    <t>B001-4088</t>
  </si>
  <si>
    <t>B001-4089</t>
  </si>
  <si>
    <t>B001-4090</t>
  </si>
  <si>
    <t>B001-4091</t>
  </si>
  <si>
    <t>B001-4092</t>
  </si>
  <si>
    <t>B001-4093</t>
  </si>
  <si>
    <t>B001-4094</t>
  </si>
  <si>
    <t>B001-4095</t>
  </si>
  <si>
    <t>B001-4096</t>
  </si>
  <si>
    <t>B001-4097</t>
  </si>
  <si>
    <t>B001-4098</t>
  </si>
  <si>
    <t>B001-4099</t>
  </si>
  <si>
    <t>B001-4100</t>
  </si>
  <si>
    <t>Martin Vargas</t>
  </si>
  <si>
    <t>6806942</t>
  </si>
  <si>
    <t>B001-4101</t>
  </si>
  <si>
    <t>Arenya Lourdes Japura</t>
  </si>
  <si>
    <t>71041105</t>
  </si>
  <si>
    <t>B001-4102</t>
  </si>
  <si>
    <t>Oscar Figueroa</t>
  </si>
  <si>
    <t>71932826</t>
  </si>
  <si>
    <t>B001-4103</t>
  </si>
  <si>
    <t>B001-4104</t>
  </si>
  <si>
    <t>B001-4105</t>
  </si>
  <si>
    <t>B001-4106</t>
  </si>
  <si>
    <t>B001-4107</t>
  </si>
  <si>
    <t xml:space="preserve">Leydy Laura Ramon </t>
  </si>
  <si>
    <t>45886528</t>
  </si>
  <si>
    <t>B001-4108</t>
  </si>
  <si>
    <t>B001-4109</t>
  </si>
  <si>
    <t>B001-4110</t>
  </si>
  <si>
    <t>B001-4111</t>
  </si>
  <si>
    <t>B001-4112</t>
  </si>
  <si>
    <t>B001-4113</t>
  </si>
  <si>
    <t>B001-4114</t>
  </si>
  <si>
    <t>B001-4115</t>
  </si>
  <si>
    <t>B001-4116</t>
  </si>
  <si>
    <t>B001-4117</t>
  </si>
  <si>
    <t>B001-4118</t>
  </si>
  <si>
    <t>Brener Selwyn Lider Tolentino</t>
  </si>
  <si>
    <t>75324477</t>
  </si>
  <si>
    <t>B001-4119</t>
  </si>
  <si>
    <t>B001-4120</t>
  </si>
  <si>
    <t>B001-4121</t>
  </si>
  <si>
    <t>CRISTIAN ALFREDO DIAZ</t>
  </si>
  <si>
    <t>10680959</t>
  </si>
  <si>
    <t>B001-4122</t>
  </si>
  <si>
    <t>B001-4123</t>
  </si>
  <si>
    <t>B001-4124</t>
  </si>
  <si>
    <t>B001-4125</t>
  </si>
  <si>
    <t>B001-4126</t>
  </si>
  <si>
    <t>B001-4127</t>
  </si>
  <si>
    <t>B001-4128</t>
  </si>
  <si>
    <t>B001-4129</t>
  </si>
  <si>
    <t>B001-4130</t>
  </si>
  <si>
    <t>B001-4131</t>
  </si>
  <si>
    <t>B001-4132</t>
  </si>
  <si>
    <t>B001-4133</t>
  </si>
  <si>
    <t>B001-4134</t>
  </si>
  <si>
    <t>B001-4135</t>
  </si>
  <si>
    <t>B001-4136</t>
  </si>
  <si>
    <t>B001-4137</t>
  </si>
  <si>
    <t xml:space="preserve">Alemao selman casas alarcon  Casas </t>
  </si>
  <si>
    <t>45209364</t>
  </si>
  <si>
    <t>B001-4138</t>
  </si>
  <si>
    <t>B001-4139</t>
  </si>
  <si>
    <t>Elmer julio Bejarano</t>
  </si>
  <si>
    <t>42161845</t>
  </si>
  <si>
    <t>B001-4140</t>
  </si>
  <si>
    <t>B001-4141</t>
  </si>
  <si>
    <t>B001-4142</t>
  </si>
  <si>
    <t>B001-4143</t>
  </si>
  <si>
    <t>B001-4144</t>
  </si>
  <si>
    <t>B001-4145</t>
  </si>
  <si>
    <t>B001-4146</t>
  </si>
  <si>
    <t>B001-4147</t>
  </si>
  <si>
    <t>B001-4148</t>
  </si>
  <si>
    <t>B001-4149</t>
  </si>
  <si>
    <t>B001-4150</t>
  </si>
  <si>
    <t>luis kuyeng</t>
  </si>
  <si>
    <t>43306870</t>
  </si>
  <si>
    <t>B001-4151</t>
  </si>
  <si>
    <t>B001-4152</t>
  </si>
  <si>
    <t>B001-4153</t>
  </si>
  <si>
    <t>B001-4154</t>
  </si>
  <si>
    <t>B001-4155</t>
  </si>
  <si>
    <t>B001-4156</t>
  </si>
  <si>
    <t>Luis Jose Alfredo Villarruel</t>
  </si>
  <si>
    <t>74147497</t>
  </si>
  <si>
    <t>B001-4157</t>
  </si>
  <si>
    <t>B001-4158</t>
  </si>
  <si>
    <t>B001-4159</t>
  </si>
  <si>
    <t>CARMEN ROCIO WARTHON</t>
  </si>
  <si>
    <t>40451644</t>
  </si>
  <si>
    <t>B001-4160</t>
  </si>
  <si>
    <t>B001-4161</t>
  </si>
  <si>
    <t>B001-4162</t>
  </si>
  <si>
    <t>B001-4163</t>
  </si>
  <si>
    <t>B001-4164</t>
  </si>
  <si>
    <t>B001-4165</t>
  </si>
  <si>
    <t>B001-4166</t>
  </si>
  <si>
    <t>B001-4167</t>
  </si>
  <si>
    <t>B001-4168</t>
  </si>
  <si>
    <t>Davy alexander Mora</t>
  </si>
  <si>
    <t>42143076</t>
  </si>
  <si>
    <t>B001-4169</t>
  </si>
  <si>
    <t>B001-4170</t>
  </si>
  <si>
    <t>B001-4171</t>
  </si>
  <si>
    <t>B001-4172</t>
  </si>
  <si>
    <t>B001-4173</t>
  </si>
  <si>
    <t>B001-4174</t>
  </si>
  <si>
    <t>Leonardo Fabian Merino</t>
  </si>
  <si>
    <t>72287527</t>
  </si>
  <si>
    <t>B001-4175</t>
  </si>
  <si>
    <t>B001-4176</t>
  </si>
  <si>
    <t>B001-4177</t>
  </si>
  <si>
    <t>B001-4178</t>
  </si>
  <si>
    <t>B001-4179</t>
  </si>
  <si>
    <t>B001-4180</t>
  </si>
  <si>
    <t>B001-4181</t>
  </si>
  <si>
    <t>B001-4182</t>
  </si>
  <si>
    <t>B001-4183</t>
  </si>
  <si>
    <t>B001-4184</t>
  </si>
  <si>
    <t>B001-4185</t>
  </si>
  <si>
    <t>B001-4186</t>
  </si>
  <si>
    <t>B001-4187</t>
  </si>
  <si>
    <t>B001-4188</t>
  </si>
  <si>
    <t>B001-4189</t>
  </si>
  <si>
    <t>Angel Antonio Yaulilahua</t>
  </si>
  <si>
    <t>43146586</t>
  </si>
  <si>
    <t>B001-4190</t>
  </si>
  <si>
    <t>B001-4191</t>
  </si>
  <si>
    <t>B001-4192</t>
  </si>
  <si>
    <t>B001-4193</t>
  </si>
  <si>
    <t>B001-4194</t>
  </si>
  <si>
    <t>B001-4195</t>
  </si>
  <si>
    <t>B001-4196</t>
  </si>
  <si>
    <t>B001-4197</t>
  </si>
  <si>
    <t>B001-4198</t>
  </si>
  <si>
    <t>B001-4199</t>
  </si>
  <si>
    <t>B001-4200</t>
  </si>
  <si>
    <t>B001-4201</t>
  </si>
  <si>
    <t>B001-4202</t>
  </si>
  <si>
    <t>B001-4203</t>
  </si>
  <si>
    <t>B001-4204</t>
  </si>
  <si>
    <t>B001-4205</t>
  </si>
  <si>
    <t>B001-4206</t>
  </si>
  <si>
    <t>B001-4207</t>
  </si>
  <si>
    <t>B001-4208</t>
  </si>
  <si>
    <t>B001-4209</t>
  </si>
  <si>
    <t>CARLA IRINA CASTRO</t>
  </si>
  <si>
    <t>16729858</t>
  </si>
  <si>
    <t>B001-4210</t>
  </si>
  <si>
    <t>B001-4211</t>
  </si>
  <si>
    <t>eddie jhersson tacas</t>
  </si>
  <si>
    <t>74050376</t>
  </si>
  <si>
    <t>B001-4212</t>
  </si>
  <si>
    <t>B001-4213</t>
  </si>
  <si>
    <t>B001-4214</t>
  </si>
  <si>
    <t>B001-4215</t>
  </si>
  <si>
    <t>B001-4216</t>
  </si>
  <si>
    <t>Tulio Del Aguila</t>
  </si>
  <si>
    <t>5226729</t>
  </si>
  <si>
    <t>B001-4217</t>
  </si>
  <si>
    <t>B001-4218</t>
  </si>
  <si>
    <t>B001-4219</t>
  </si>
  <si>
    <t>B001-4220</t>
  </si>
  <si>
    <t>B001-4221</t>
  </si>
  <si>
    <t>B001-4222</t>
  </si>
  <si>
    <t>B001-4223</t>
  </si>
  <si>
    <t>B001-4224</t>
  </si>
  <si>
    <t>mario pablo Moreno</t>
  </si>
  <si>
    <t>42953110</t>
  </si>
  <si>
    <t>B001-4225</t>
  </si>
  <si>
    <t>B001-4226</t>
  </si>
  <si>
    <t>B001-4227</t>
  </si>
  <si>
    <t>B001-4228</t>
  </si>
  <si>
    <t>B001-4229</t>
  </si>
  <si>
    <t>B001-4230</t>
  </si>
  <si>
    <t>B001-4231</t>
  </si>
  <si>
    <t>B001-4232</t>
  </si>
  <si>
    <t>ERIKA YESENIA CRUZ</t>
  </si>
  <si>
    <t>46584364</t>
  </si>
  <si>
    <t>B001-4233</t>
  </si>
  <si>
    <t>B001-4234</t>
  </si>
  <si>
    <t>B001-4235</t>
  </si>
  <si>
    <t>B001-4236</t>
  </si>
  <si>
    <t>B001-4237</t>
  </si>
  <si>
    <t>B001-4238</t>
  </si>
  <si>
    <t>B001-4239</t>
  </si>
  <si>
    <t>B001-4240</t>
  </si>
  <si>
    <t>B001-4241</t>
  </si>
  <si>
    <t>B001-4242</t>
  </si>
  <si>
    <t>B001-4243</t>
  </si>
  <si>
    <t>B001-4244</t>
  </si>
  <si>
    <t>B001-4245</t>
  </si>
  <si>
    <t>B001-4246</t>
  </si>
  <si>
    <t>B001-4247</t>
  </si>
  <si>
    <t>B001-4248</t>
  </si>
  <si>
    <t>B001-4249</t>
  </si>
  <si>
    <t>B001-4250</t>
  </si>
  <si>
    <t>B001-4251</t>
  </si>
  <si>
    <t>B001-4252</t>
  </si>
  <si>
    <t>B001-4253</t>
  </si>
  <si>
    <t>B001-4254</t>
  </si>
  <si>
    <t>B001-4255</t>
  </si>
  <si>
    <t>B001-4256</t>
  </si>
  <si>
    <t>B001-4257</t>
  </si>
  <si>
    <t>B001-4258</t>
  </si>
  <si>
    <t>B001-4259</t>
  </si>
  <si>
    <t>B001-4260</t>
  </si>
  <si>
    <t>B001-4261</t>
  </si>
  <si>
    <t>Maricielo Socualaya</t>
  </si>
  <si>
    <t>70627676</t>
  </si>
  <si>
    <t>B001-4262</t>
  </si>
  <si>
    <t>B001-4263</t>
  </si>
  <si>
    <t>B001-4264</t>
  </si>
  <si>
    <t>B001-4265</t>
  </si>
  <si>
    <t>B001-4266</t>
  </si>
  <si>
    <t>B001-4267</t>
  </si>
  <si>
    <t>B001-4268</t>
  </si>
  <si>
    <t>B001-4269</t>
  </si>
  <si>
    <t>B001-4270</t>
  </si>
  <si>
    <t>B001-4271</t>
  </si>
  <si>
    <t>B001-4272</t>
  </si>
  <si>
    <t>B001-4273</t>
  </si>
  <si>
    <t>B001-4274</t>
  </si>
  <si>
    <t>Hector ashley garcia</t>
  </si>
  <si>
    <t>71231584</t>
  </si>
  <si>
    <t>B001-4275</t>
  </si>
  <si>
    <t>B001-4276</t>
  </si>
  <si>
    <t>B001-4277</t>
  </si>
  <si>
    <t>B001-4278</t>
  </si>
  <si>
    <t>B001-4279</t>
  </si>
  <si>
    <t>B001-4280</t>
  </si>
  <si>
    <t>B001-4281</t>
  </si>
  <si>
    <t>Eriberto Arturo Lozada</t>
  </si>
  <si>
    <t>25561666</t>
  </si>
  <si>
    <t>B001-4282</t>
  </si>
  <si>
    <t>Edwin Gomez</t>
  </si>
  <si>
    <t>1662906</t>
  </si>
  <si>
    <t>B001-4283</t>
  </si>
  <si>
    <t>B001-4284</t>
  </si>
  <si>
    <t>B001-4285</t>
  </si>
  <si>
    <t>B001-4286</t>
  </si>
  <si>
    <t>B001-4287</t>
  </si>
  <si>
    <t>B001-4288</t>
  </si>
  <si>
    <t>B001-4289</t>
  </si>
  <si>
    <t>B001-4290</t>
  </si>
  <si>
    <t>B001-4291</t>
  </si>
  <si>
    <t>B001-4292</t>
  </si>
  <si>
    <t>B001-4293</t>
  </si>
  <si>
    <t>B001-4294</t>
  </si>
  <si>
    <t>B001-4295</t>
  </si>
  <si>
    <t>B001-4296</t>
  </si>
  <si>
    <t>B001-4297</t>
  </si>
  <si>
    <t xml:space="preserve">Ross katherine Gonzales </t>
  </si>
  <si>
    <t>45698440</t>
  </si>
  <si>
    <t>B001-4298</t>
  </si>
  <si>
    <t>B001-4299</t>
  </si>
  <si>
    <t>B001-4300</t>
  </si>
  <si>
    <t>B001-4301</t>
  </si>
  <si>
    <t>B001-4302</t>
  </si>
  <si>
    <t>B001-4303</t>
  </si>
  <si>
    <t>B001-4304</t>
  </si>
  <si>
    <t>B001-4305</t>
  </si>
  <si>
    <t>Jose Alcides Yabar</t>
  </si>
  <si>
    <t>10810705</t>
  </si>
  <si>
    <t>B001-4306</t>
  </si>
  <si>
    <t>B001-4307</t>
  </si>
  <si>
    <t>B001-4308</t>
  </si>
  <si>
    <t>B001-4309</t>
  </si>
  <si>
    <t>B001-4310</t>
  </si>
  <si>
    <t>B001-4311</t>
  </si>
  <si>
    <t>B001-4312</t>
  </si>
  <si>
    <t>B001-4313</t>
  </si>
  <si>
    <t>B001-4314</t>
  </si>
  <si>
    <t>B001-4315</t>
  </si>
  <si>
    <t>B001-4316</t>
  </si>
  <si>
    <t>B001-4317</t>
  </si>
  <si>
    <t>B001-4318</t>
  </si>
  <si>
    <t>B001-4319</t>
  </si>
  <si>
    <t>B001-4320</t>
  </si>
  <si>
    <t>B001-4321</t>
  </si>
  <si>
    <t>B001-4322</t>
  </si>
  <si>
    <t>B001-4323</t>
  </si>
  <si>
    <t>B001-4324</t>
  </si>
  <si>
    <t>Gloria Esperanza Chavez</t>
  </si>
  <si>
    <t>47265743</t>
  </si>
  <si>
    <t>B001-4325</t>
  </si>
  <si>
    <t>EISEN HOWER NIXON SOTOMAYOR</t>
  </si>
  <si>
    <t>73030621</t>
  </si>
  <si>
    <t>B001-4326</t>
  </si>
  <si>
    <t>B001-4327</t>
  </si>
  <si>
    <t>Gustavo Alejandro Rios</t>
  </si>
  <si>
    <t>23989665</t>
  </si>
  <si>
    <t>B001-4328</t>
  </si>
  <si>
    <t>B001-4329</t>
  </si>
  <si>
    <t>B001-4330</t>
  </si>
  <si>
    <t>B001-4331</t>
  </si>
  <si>
    <t>Gilmer David Guadalupe</t>
  </si>
  <si>
    <t>42358126</t>
  </si>
  <si>
    <t>B001-4332</t>
  </si>
  <si>
    <t>B001-4333</t>
  </si>
  <si>
    <t>B001-4334</t>
  </si>
  <si>
    <t>B001-4335</t>
  </si>
  <si>
    <t>B001-4336</t>
  </si>
  <si>
    <t>B001-4337</t>
  </si>
  <si>
    <t>Diego Williams Rivera</t>
  </si>
  <si>
    <t>73085554</t>
  </si>
  <si>
    <t>B001-4339</t>
  </si>
  <si>
    <t>B001-4340</t>
  </si>
  <si>
    <t>B001-4341</t>
  </si>
  <si>
    <t>B001-4342</t>
  </si>
  <si>
    <t>B001-4343</t>
  </si>
  <si>
    <t>B001-4344</t>
  </si>
  <si>
    <t>B001-4345</t>
  </si>
  <si>
    <t>B001-4346</t>
  </si>
  <si>
    <t>B001-4347</t>
  </si>
  <si>
    <t>B001-4348</t>
  </si>
  <si>
    <t>Mario Franklin Flores</t>
  </si>
  <si>
    <t>40409567</t>
  </si>
  <si>
    <t>B001-4349</t>
  </si>
  <si>
    <t>B001-4350</t>
  </si>
  <si>
    <t>B001-4351</t>
  </si>
  <si>
    <t>B001-4352</t>
  </si>
  <si>
    <t>B001-4353</t>
  </si>
  <si>
    <t>Isabel Carrión</t>
  </si>
  <si>
    <t>10720827</t>
  </si>
  <si>
    <t>B001-4354</t>
  </si>
  <si>
    <t>B001-4355</t>
  </si>
  <si>
    <t>B001-4356</t>
  </si>
  <si>
    <t>B001-4357</t>
  </si>
  <si>
    <t>B001-4358</t>
  </si>
  <si>
    <t>B001-4359</t>
  </si>
  <si>
    <t>B001-4360</t>
  </si>
  <si>
    <t>B001-4361</t>
  </si>
  <si>
    <t>B001-4362</t>
  </si>
  <si>
    <t>B001-4363</t>
  </si>
  <si>
    <t>B001-4364</t>
  </si>
  <si>
    <t>B001-4365</t>
  </si>
  <si>
    <t>B001-4366</t>
  </si>
  <si>
    <t>B001-4367</t>
  </si>
  <si>
    <t>Jhosset César Montalván</t>
  </si>
  <si>
    <t>72369613</t>
  </si>
  <si>
    <t>B001-4368</t>
  </si>
  <si>
    <t>B001-4369</t>
  </si>
  <si>
    <t>Cesar Alberto Ali</t>
  </si>
  <si>
    <t>70003589</t>
  </si>
  <si>
    <t>B001-4370</t>
  </si>
  <si>
    <t>B001-4371</t>
  </si>
  <si>
    <t>Jairo Javier Carbajal</t>
  </si>
  <si>
    <t>75320373</t>
  </si>
  <si>
    <t>B001-4372</t>
  </si>
  <si>
    <t>B001-4373</t>
  </si>
  <si>
    <t xml:space="preserve">Mirko Alberto  Skrinjaric </t>
  </si>
  <si>
    <t>72947122</t>
  </si>
  <si>
    <t>B001-4374</t>
  </si>
  <si>
    <t>B001-4375</t>
  </si>
  <si>
    <t>Diego Avila</t>
  </si>
  <si>
    <t>48046116</t>
  </si>
  <si>
    <t>B001-4376</t>
  </si>
  <si>
    <t>B001-4377</t>
  </si>
  <si>
    <t>B001-4378</t>
  </si>
  <si>
    <t>B001-4379</t>
  </si>
  <si>
    <t>B001-4380</t>
  </si>
  <si>
    <t>B001-4381</t>
  </si>
  <si>
    <t>Paul Antonio Cossar</t>
  </si>
  <si>
    <t>9540245</t>
  </si>
  <si>
    <t>B001-4382</t>
  </si>
  <si>
    <t>B001-4383</t>
  </si>
  <si>
    <t>B001-4384</t>
  </si>
  <si>
    <t>B001-4385</t>
  </si>
  <si>
    <t>B001-4386</t>
  </si>
  <si>
    <t>B001-4387</t>
  </si>
  <si>
    <t>B001-4388</t>
  </si>
  <si>
    <t>B001-4389</t>
  </si>
  <si>
    <t>B001-4390</t>
  </si>
  <si>
    <t>B001-4391</t>
  </si>
  <si>
    <t>B001-4392</t>
  </si>
  <si>
    <t>B001-4393</t>
  </si>
  <si>
    <t>B001-4394</t>
  </si>
  <si>
    <t>B001-4395</t>
  </si>
  <si>
    <t>B001-4396</t>
  </si>
  <si>
    <t>B001-4397</t>
  </si>
  <si>
    <t>B001-4398</t>
  </si>
  <si>
    <t>B001-4399</t>
  </si>
  <si>
    <t>B001-4400</t>
  </si>
  <si>
    <t>B001-4401</t>
  </si>
  <si>
    <t>B001-4402</t>
  </si>
  <si>
    <t>B001-4403</t>
  </si>
  <si>
    <t>B001-4404</t>
  </si>
  <si>
    <t>Antonio Mago</t>
  </si>
  <si>
    <t>8767620</t>
  </si>
  <si>
    <t>B001-4405</t>
  </si>
  <si>
    <t>B001-4406</t>
  </si>
  <si>
    <t>Federico Manuel Espinosa</t>
  </si>
  <si>
    <t>41724694</t>
  </si>
  <si>
    <t>B001-4407</t>
  </si>
  <si>
    <t>B001-4408</t>
  </si>
  <si>
    <t>Patricia  Correa</t>
  </si>
  <si>
    <t>21545374</t>
  </si>
  <si>
    <t>B001-4409</t>
  </si>
  <si>
    <t>B001-4410</t>
  </si>
  <si>
    <t>B001-4411</t>
  </si>
  <si>
    <t>B001-4412</t>
  </si>
  <si>
    <t>B001-4413</t>
  </si>
  <si>
    <t>B001-4414</t>
  </si>
  <si>
    <t>B001-4415</t>
  </si>
  <si>
    <t>B001-4416</t>
  </si>
  <si>
    <t>B001-4417</t>
  </si>
  <si>
    <t>B001-4418</t>
  </si>
  <si>
    <t>B001-4419</t>
  </si>
  <si>
    <t>Carla Villafuerte</t>
  </si>
  <si>
    <t>9161596</t>
  </si>
  <si>
    <t>B001-4420</t>
  </si>
  <si>
    <t>DANIEL PLACIDO</t>
  </si>
  <si>
    <t>40897802</t>
  </si>
  <si>
    <t>B001-4421</t>
  </si>
  <si>
    <t>Maritza  Ttito</t>
  </si>
  <si>
    <t>46908305</t>
  </si>
  <si>
    <t>B001-4422</t>
  </si>
  <si>
    <t>Giacomo Alfredo Francisco Novella</t>
  </si>
  <si>
    <t>45147298</t>
  </si>
  <si>
    <t>B001-4423</t>
  </si>
  <si>
    <t>Fernando  Silva</t>
  </si>
  <si>
    <t>41680649</t>
  </si>
  <si>
    <t>B001-4424</t>
  </si>
  <si>
    <t>B001-4425</t>
  </si>
  <si>
    <t>BRYAN DE LA CRUZ</t>
  </si>
  <si>
    <t>70687797</t>
  </si>
  <si>
    <t>B001-4426</t>
  </si>
  <si>
    <t>B001-4427</t>
  </si>
  <si>
    <t>B001-4428</t>
  </si>
  <si>
    <t>B001-4429</t>
  </si>
  <si>
    <t>B001-4430</t>
  </si>
  <si>
    <t>B001-4431</t>
  </si>
  <si>
    <t>B001-4432</t>
  </si>
  <si>
    <t>B001-4433</t>
  </si>
  <si>
    <t>B001-4434</t>
  </si>
  <si>
    <t>B001-4435</t>
  </si>
  <si>
    <t>B001-4436</t>
  </si>
  <si>
    <t>B001-4437</t>
  </si>
  <si>
    <t>B001-4438</t>
  </si>
  <si>
    <t>MAGALLY PISCOYA</t>
  </si>
  <si>
    <t>9584281</t>
  </si>
  <si>
    <t>B001-4439</t>
  </si>
  <si>
    <t>Lidia Marianella Lopez</t>
  </si>
  <si>
    <t>7526974</t>
  </si>
  <si>
    <t>B001-4440</t>
  </si>
  <si>
    <t xml:space="preserve">FANNY JANET DIAZ </t>
  </si>
  <si>
    <t>46675655</t>
  </si>
  <si>
    <t>B001-4441</t>
  </si>
  <si>
    <t>B001-4442</t>
  </si>
  <si>
    <t>B001-4443</t>
  </si>
  <si>
    <t>B001-4444</t>
  </si>
  <si>
    <t>B001-4445</t>
  </si>
  <si>
    <t>B001-4446</t>
  </si>
  <si>
    <t>B001-4447</t>
  </si>
  <si>
    <t>B001-4448</t>
  </si>
  <si>
    <t>B001-4449</t>
  </si>
  <si>
    <t>MIGUEL FIGALLO</t>
  </si>
  <si>
    <t>43665943</t>
  </si>
  <si>
    <t>B001-4450</t>
  </si>
  <si>
    <t>B001-4451</t>
  </si>
  <si>
    <t>B001-4452</t>
  </si>
  <si>
    <t>B001-4453</t>
  </si>
  <si>
    <t>B001-4454</t>
  </si>
  <si>
    <t>B001-4455</t>
  </si>
  <si>
    <t>DIANA CAROLINA TINEO</t>
  </si>
  <si>
    <t>45811859</t>
  </si>
  <si>
    <t>B001-4456</t>
  </si>
  <si>
    <t>B001-4457</t>
  </si>
  <si>
    <t>B001-4458</t>
  </si>
  <si>
    <t>B001-4459</t>
  </si>
  <si>
    <t>B001-4460</t>
  </si>
  <si>
    <t>B001-4461</t>
  </si>
  <si>
    <t>Hector David Manzano</t>
  </si>
  <si>
    <t>1761333</t>
  </si>
  <si>
    <t>B001-4462</t>
  </si>
  <si>
    <t>B001-4463</t>
  </si>
  <si>
    <t>B001-4464</t>
  </si>
  <si>
    <t>jair matos</t>
  </si>
  <si>
    <t>74934757</t>
  </si>
  <si>
    <t>B001-4465</t>
  </si>
  <si>
    <t>ARQUIDIS AYALA</t>
  </si>
  <si>
    <t>43833460</t>
  </si>
  <si>
    <t>B001-4466</t>
  </si>
  <si>
    <t>B001-4467</t>
  </si>
  <si>
    <t>B001-4468</t>
  </si>
  <si>
    <t>B001-4469</t>
  </si>
  <si>
    <t>B001-4470</t>
  </si>
  <si>
    <t>B001-4471</t>
  </si>
  <si>
    <t>B001-4472</t>
  </si>
  <si>
    <t>B001-4473</t>
  </si>
  <si>
    <t>B001-4474</t>
  </si>
  <si>
    <t>B001-4475</t>
  </si>
  <si>
    <t>B001-4476</t>
  </si>
  <si>
    <t>B001-4477</t>
  </si>
  <si>
    <t>B001-4478</t>
  </si>
  <si>
    <t xml:space="preserve">Lelis  Silva </t>
  </si>
  <si>
    <t>43489356</t>
  </si>
  <si>
    <t>B001-4479</t>
  </si>
  <si>
    <t>B001-4480</t>
  </si>
  <si>
    <t>B001-4481</t>
  </si>
  <si>
    <t>B001-4482</t>
  </si>
  <si>
    <t>B001-4483</t>
  </si>
  <si>
    <t>B001-4484</t>
  </si>
  <si>
    <t>B001-4485</t>
  </si>
  <si>
    <t>B001-4486</t>
  </si>
  <si>
    <t>B001-4487</t>
  </si>
  <si>
    <t>B001-4488</t>
  </si>
  <si>
    <t>B001-4489</t>
  </si>
  <si>
    <t>B001-4490</t>
  </si>
  <si>
    <t>B001-4491</t>
  </si>
  <si>
    <t>B001-4492</t>
  </si>
  <si>
    <t>B001-4493</t>
  </si>
  <si>
    <t>ALFREDO PAREDES</t>
  </si>
  <si>
    <t>6989097</t>
  </si>
  <si>
    <t>B001-4494</t>
  </si>
  <si>
    <t>B001-4495</t>
  </si>
  <si>
    <t>B001-4496</t>
  </si>
  <si>
    <t>B001-4497</t>
  </si>
  <si>
    <t>B001-4498</t>
  </si>
  <si>
    <t>B001-4499</t>
  </si>
  <si>
    <t>B001-4500</t>
  </si>
  <si>
    <t>B001-4501</t>
  </si>
  <si>
    <t>B001-4502</t>
  </si>
  <si>
    <t>B001-4503</t>
  </si>
  <si>
    <t>Joel Maximo Lopez</t>
  </si>
  <si>
    <t>40987592</t>
  </si>
  <si>
    <t>B001-4504</t>
  </si>
  <si>
    <t>B001-4505</t>
  </si>
  <si>
    <t>B001-4506</t>
  </si>
  <si>
    <t>B001-4507</t>
  </si>
  <si>
    <t>B001-4508</t>
  </si>
  <si>
    <t>B001-4509</t>
  </si>
  <si>
    <t>B001-4510</t>
  </si>
  <si>
    <t>B001-4511</t>
  </si>
  <si>
    <t>B001-4512</t>
  </si>
  <si>
    <t>B001-4513</t>
  </si>
  <si>
    <t>B001-4514</t>
  </si>
  <si>
    <t>B001-4515</t>
  </si>
  <si>
    <t>B001-4516</t>
  </si>
  <si>
    <t>B001-4517</t>
  </si>
  <si>
    <t>B001-4518</t>
  </si>
  <si>
    <t>B001-4519</t>
  </si>
  <si>
    <t>B001-4520</t>
  </si>
  <si>
    <t>Wilmer Berrospi</t>
  </si>
  <si>
    <t>10368523</t>
  </si>
  <si>
    <t>B001-4521</t>
  </si>
  <si>
    <t>B001-4522</t>
  </si>
  <si>
    <t>B001-4523</t>
  </si>
  <si>
    <t>B001-4524</t>
  </si>
  <si>
    <t>B001-4525</t>
  </si>
  <si>
    <t>B001-4526</t>
  </si>
  <si>
    <t>ALCIDES JAVIER HUERTA</t>
  </si>
  <si>
    <t>31649039</t>
  </si>
  <si>
    <t>B001-4527</t>
  </si>
  <si>
    <t>B001-4528</t>
  </si>
  <si>
    <t>B001-4529</t>
  </si>
  <si>
    <t>B001-4530</t>
  </si>
  <si>
    <t>B001-4531</t>
  </si>
  <si>
    <t>B001-4532</t>
  </si>
  <si>
    <t>B001-4533</t>
  </si>
  <si>
    <t>B001-4534</t>
  </si>
  <si>
    <t>B001-4535</t>
  </si>
  <si>
    <t>B001-4536</t>
  </si>
  <si>
    <t>B001-4537</t>
  </si>
  <si>
    <t>B001-4538</t>
  </si>
  <si>
    <t>B001-4539</t>
  </si>
  <si>
    <t>B001-4540</t>
  </si>
  <si>
    <t>B001-4541</t>
  </si>
  <si>
    <t xml:space="preserve">Cristian Augusto  Reyes </t>
  </si>
  <si>
    <t>70045632</t>
  </si>
  <si>
    <t>B001-4542</t>
  </si>
  <si>
    <t>B001-4543</t>
  </si>
  <si>
    <t>B001-4544</t>
  </si>
  <si>
    <t>B001-4545</t>
  </si>
  <si>
    <t>B001-4546</t>
  </si>
  <si>
    <t>B001-4547</t>
  </si>
  <si>
    <t>B001-4548</t>
  </si>
  <si>
    <t>B001-4549</t>
  </si>
  <si>
    <t>B001-4550</t>
  </si>
  <si>
    <t>B001-4551</t>
  </si>
  <si>
    <t>B001-4552</t>
  </si>
  <si>
    <t>B001-4553</t>
  </si>
  <si>
    <t>B001-4554</t>
  </si>
  <si>
    <t>B001-4555</t>
  </si>
  <si>
    <t>B001-4556</t>
  </si>
  <si>
    <t>B001-4557</t>
  </si>
  <si>
    <t>B001-4558</t>
  </si>
  <si>
    <t>Jorge Luis Oroncuy</t>
  </si>
  <si>
    <t>70779659</t>
  </si>
  <si>
    <t>B001-4559</t>
  </si>
  <si>
    <t>B001-4560</t>
  </si>
  <si>
    <t>B001-4561</t>
  </si>
  <si>
    <t>B001-4562</t>
  </si>
  <si>
    <t>B001-4563</t>
  </si>
  <si>
    <t>B001-4564</t>
  </si>
  <si>
    <t>B001-4565</t>
  </si>
  <si>
    <t>B001-4566</t>
  </si>
  <si>
    <t>B001-4567</t>
  </si>
  <si>
    <t>B001-4568</t>
  </si>
  <si>
    <t>B001-4569</t>
  </si>
  <si>
    <t>B001-4570</t>
  </si>
  <si>
    <t>B001-4571</t>
  </si>
  <si>
    <t>B001-4572</t>
  </si>
  <si>
    <t>B001-4573</t>
  </si>
  <si>
    <t>B001-4574</t>
  </si>
  <si>
    <t>B001-4575</t>
  </si>
  <si>
    <t>B001-4576</t>
  </si>
  <si>
    <t>B001-4577</t>
  </si>
  <si>
    <t>Jorge Luis Gutti</t>
  </si>
  <si>
    <t>70797039</t>
  </si>
  <si>
    <t>B001-4578</t>
  </si>
  <si>
    <t>NILTON AGAMA</t>
  </si>
  <si>
    <t>46343605</t>
  </si>
  <si>
    <t>B001-4579</t>
  </si>
  <si>
    <t>B001-4580</t>
  </si>
  <si>
    <t>B001-4581</t>
  </si>
  <si>
    <t>B001-4582</t>
  </si>
  <si>
    <t>JORGE ALFREDO GALLARDO</t>
  </si>
  <si>
    <t>23975777</t>
  </si>
  <si>
    <t>B001-4583</t>
  </si>
  <si>
    <t>B001-4584</t>
  </si>
  <si>
    <t>B001-4585</t>
  </si>
  <si>
    <t>B001-4586</t>
  </si>
  <si>
    <t>B001-4587</t>
  </si>
  <si>
    <t>B001-4588</t>
  </si>
  <si>
    <t>B001-4589</t>
  </si>
  <si>
    <t>B001-4590</t>
  </si>
  <si>
    <t>B001-4591</t>
  </si>
  <si>
    <t>B001-4592</t>
  </si>
  <si>
    <t>B001-4593</t>
  </si>
  <si>
    <t>B001-4594</t>
  </si>
  <si>
    <t>B001-4595</t>
  </si>
  <si>
    <t>B001-4596</t>
  </si>
  <si>
    <t>B001-4597</t>
  </si>
  <si>
    <t>B001-4598</t>
  </si>
  <si>
    <t>B001-4599</t>
  </si>
  <si>
    <t xml:space="preserve">NIRA ROSA CHOCOS </t>
  </si>
  <si>
    <t>21560259</t>
  </si>
  <si>
    <t>B001-4600</t>
  </si>
  <si>
    <t>B001-4601</t>
  </si>
  <si>
    <t>B001-4602</t>
  </si>
  <si>
    <t>B001-4603</t>
  </si>
  <si>
    <t>B001-4604</t>
  </si>
  <si>
    <t>DAVID JOSE ANTONIO PEREZ</t>
  </si>
  <si>
    <t>41643243</t>
  </si>
  <si>
    <t>B001-4605</t>
  </si>
  <si>
    <t>B001-4606</t>
  </si>
  <si>
    <t>B001-4607</t>
  </si>
  <si>
    <t>B001-4608</t>
  </si>
  <si>
    <t>B001-4609</t>
  </si>
  <si>
    <t>B001-4610</t>
  </si>
  <si>
    <t xml:space="preserve">LIZBETH MARIANELA RIVERA </t>
  </si>
  <si>
    <t>74887853</t>
  </si>
  <si>
    <t>B001-4611</t>
  </si>
  <si>
    <t>B001-4612</t>
  </si>
  <si>
    <t>B001-4613</t>
  </si>
  <si>
    <t>Franklin Joel Cruz</t>
  </si>
  <si>
    <t>70983718</t>
  </si>
  <si>
    <t>B001-4614</t>
  </si>
  <si>
    <t>B001-4615</t>
  </si>
  <si>
    <t>B001-4616</t>
  </si>
  <si>
    <t>B001-4617</t>
  </si>
  <si>
    <t>B001-4618</t>
  </si>
  <si>
    <t>B001-4619</t>
  </si>
  <si>
    <t>B001-4620</t>
  </si>
  <si>
    <t>B001-4621</t>
  </si>
  <si>
    <t>B001-4622</t>
  </si>
  <si>
    <t>B001-4623</t>
  </si>
  <si>
    <t>B001-4624</t>
  </si>
  <si>
    <t>B001-4625</t>
  </si>
  <si>
    <t>B001-4626</t>
  </si>
  <si>
    <t>B001-4627</t>
  </si>
  <si>
    <t>B001-4628</t>
  </si>
  <si>
    <t>B001-4629</t>
  </si>
  <si>
    <t>B001-4630</t>
  </si>
  <si>
    <t>ROLANDO DANIEL VALLADARES</t>
  </si>
  <si>
    <t>10765800</t>
  </si>
  <si>
    <t>B001-4631</t>
  </si>
  <si>
    <t>B001-4632</t>
  </si>
  <si>
    <t>B001-4633</t>
  </si>
  <si>
    <t>B001-4634</t>
  </si>
  <si>
    <t>B001-4635</t>
  </si>
  <si>
    <t>B001-4636</t>
  </si>
  <si>
    <t>Mónica  Sánchez</t>
  </si>
  <si>
    <t>41559139</t>
  </si>
  <si>
    <t>B001-4637</t>
  </si>
  <si>
    <t>B001-4638</t>
  </si>
  <si>
    <t>B001-4639</t>
  </si>
  <si>
    <t>B001-4640</t>
  </si>
  <si>
    <t>B001-4641</t>
  </si>
  <si>
    <t>B001-4642</t>
  </si>
  <si>
    <t>B001-4643</t>
  </si>
  <si>
    <t>B001-4644</t>
  </si>
  <si>
    <t>B001-4645</t>
  </si>
  <si>
    <t>B001-4646</t>
  </si>
  <si>
    <t>B001-4647</t>
  </si>
  <si>
    <t>B001-4648</t>
  </si>
  <si>
    <t>B001-4649</t>
  </si>
  <si>
    <t>B001-4650</t>
  </si>
  <si>
    <t>B001-4651</t>
  </si>
  <si>
    <t>Luis andres Marquez</t>
  </si>
  <si>
    <t>3059702</t>
  </si>
  <si>
    <t>B001-4652</t>
  </si>
  <si>
    <t>VICTOR Auqui</t>
  </si>
  <si>
    <t>10606919</t>
  </si>
  <si>
    <t>B001-4653</t>
  </si>
  <si>
    <t>Oscar Fernando Zegarra</t>
  </si>
  <si>
    <t>46431729</t>
  </si>
  <si>
    <t>B001-4654</t>
  </si>
  <si>
    <t>B001-4655</t>
  </si>
  <si>
    <t>B001-4656</t>
  </si>
  <si>
    <t>Gabriel Alonso Benavente</t>
  </si>
  <si>
    <t>71466094</t>
  </si>
  <si>
    <t>B001-4657</t>
  </si>
  <si>
    <t>LIZETH CARDENAS</t>
  </si>
  <si>
    <t>41929709</t>
  </si>
  <si>
    <t>B001-4658</t>
  </si>
  <si>
    <t>B001-4659</t>
  </si>
  <si>
    <t>B001-4660</t>
  </si>
  <si>
    <t>B001-4661</t>
  </si>
  <si>
    <t>B001-4662</t>
  </si>
  <si>
    <t>B001-4663</t>
  </si>
  <si>
    <t>B001-4664</t>
  </si>
  <si>
    <t>B001-4665</t>
  </si>
  <si>
    <t>B001-4666</t>
  </si>
  <si>
    <t>B001-4667</t>
  </si>
  <si>
    <t>B001-4668</t>
  </si>
  <si>
    <t>B001-4669</t>
  </si>
  <si>
    <t>Claudia Alisson Bazan</t>
  </si>
  <si>
    <t>45754707</t>
  </si>
  <si>
    <t>B001-4670</t>
  </si>
  <si>
    <t>B001-4671</t>
  </si>
  <si>
    <t>Liz Echevarria</t>
  </si>
  <si>
    <t>42888966</t>
  </si>
  <si>
    <t>B001-4672</t>
  </si>
  <si>
    <t>B001-4673</t>
  </si>
  <si>
    <t>B001-4674</t>
  </si>
  <si>
    <t>Hugo Giovanny Rivera</t>
  </si>
  <si>
    <t>44122466</t>
  </si>
  <si>
    <t>B001-4675</t>
  </si>
  <si>
    <t>B001-4676</t>
  </si>
  <si>
    <t>B001-4677</t>
  </si>
  <si>
    <t>B001-4678</t>
  </si>
  <si>
    <t>B001-4679</t>
  </si>
  <si>
    <t>B001-4680</t>
  </si>
  <si>
    <t>B001-4681</t>
  </si>
  <si>
    <t>B001-4682</t>
  </si>
  <si>
    <t>B001-4683</t>
  </si>
  <si>
    <t>B001-4684</t>
  </si>
  <si>
    <t>julio cesar yupanqui</t>
  </si>
  <si>
    <t>43989774</t>
  </si>
  <si>
    <t>B001-4685</t>
  </si>
  <si>
    <t>B001-4686</t>
  </si>
  <si>
    <t>B001-4687</t>
  </si>
  <si>
    <t>Clever Junior Almeida</t>
  </si>
  <si>
    <t>44674892</t>
  </si>
  <si>
    <t>B001-4688</t>
  </si>
  <si>
    <t>B001-4689</t>
  </si>
  <si>
    <t>B001-4690</t>
  </si>
  <si>
    <t>B001-4691</t>
  </si>
  <si>
    <t>B001-4692</t>
  </si>
  <si>
    <t>B001-4693</t>
  </si>
  <si>
    <t>B001-4694</t>
  </si>
  <si>
    <t>B001-4695</t>
  </si>
  <si>
    <t>B001-4696</t>
  </si>
  <si>
    <t>Luis Felipe Elias</t>
  </si>
  <si>
    <t>40925453</t>
  </si>
  <si>
    <t>B001-4697</t>
  </si>
  <si>
    <t>WILLY ALONSO ABANTO</t>
  </si>
  <si>
    <t>48015845</t>
  </si>
  <si>
    <t>B001-4698</t>
  </si>
  <si>
    <t>B001-4699</t>
  </si>
  <si>
    <t>B001-4700</t>
  </si>
  <si>
    <t>B001-4701</t>
  </si>
  <si>
    <t>Jessica Gubell Cornejo</t>
  </si>
  <si>
    <t>47512187</t>
  </si>
  <si>
    <t>B001-4702</t>
  </si>
  <si>
    <t>Manuel Alberto Aviles</t>
  </si>
  <si>
    <t>40562823</t>
  </si>
  <si>
    <t>B001-4703</t>
  </si>
  <si>
    <t>B001-4704</t>
  </si>
  <si>
    <t>B001-4705</t>
  </si>
  <si>
    <t>B001-4707</t>
  </si>
  <si>
    <t>B001-4708</t>
  </si>
  <si>
    <t>B001-4709</t>
  </si>
  <si>
    <t>Diego de Jesus Quiroz</t>
  </si>
  <si>
    <t>47591068</t>
  </si>
  <si>
    <t>B001-4710</t>
  </si>
  <si>
    <t>B001-4711</t>
  </si>
  <si>
    <t>B001-4712</t>
  </si>
  <si>
    <t>B001-4713</t>
  </si>
  <si>
    <t>B001-4714</t>
  </si>
  <si>
    <t>Medalit Suarez SUAREZ</t>
  </si>
  <si>
    <t>70212274</t>
  </si>
  <si>
    <t>B001-4715</t>
  </si>
  <si>
    <t>B001-4716</t>
  </si>
  <si>
    <t>Mariella giovanna Alvarez</t>
  </si>
  <si>
    <t>29418349</t>
  </si>
  <si>
    <t>B001-4717</t>
  </si>
  <si>
    <t>GRISEL LEONID MARTIN BARRIOS</t>
  </si>
  <si>
    <t>70225250</t>
  </si>
  <si>
    <t>B001-4718</t>
  </si>
  <si>
    <t>B001-4719</t>
  </si>
  <si>
    <t>B001-4720</t>
  </si>
  <si>
    <t>B001-4721</t>
  </si>
  <si>
    <t>Alvaro Delgado</t>
  </si>
  <si>
    <t>29642976</t>
  </si>
  <si>
    <t>B001-4722</t>
  </si>
  <si>
    <t>B001-4723</t>
  </si>
  <si>
    <t>RENAN ELIAS ARAUJO</t>
  </si>
  <si>
    <t>45542363</t>
  </si>
  <si>
    <t>B001-4724</t>
  </si>
  <si>
    <t>B001-4725</t>
  </si>
  <si>
    <t>B001-4726</t>
  </si>
  <si>
    <t>B001-4727</t>
  </si>
  <si>
    <t>B001-4728</t>
  </si>
  <si>
    <t>GLORIA RODRIGUEZ</t>
  </si>
  <si>
    <t>9591501</t>
  </si>
  <si>
    <t>B001-4729</t>
  </si>
  <si>
    <t>B001-4730</t>
  </si>
  <si>
    <t>B001-4731</t>
  </si>
  <si>
    <t>B001-4732</t>
  </si>
  <si>
    <t>B001-4733</t>
  </si>
  <si>
    <t>B001-4734</t>
  </si>
  <si>
    <t>B001-4735</t>
  </si>
  <si>
    <t>PEDRO JESUS CASAS</t>
  </si>
  <si>
    <t>7517186</t>
  </si>
  <si>
    <t>B001-4736</t>
  </si>
  <si>
    <t>B001-4737</t>
  </si>
  <si>
    <t>B001-4738</t>
  </si>
  <si>
    <t>B001-4739</t>
  </si>
  <si>
    <t>B001-4740</t>
  </si>
  <si>
    <t>Anthony Arone</t>
  </si>
  <si>
    <t>46059381</t>
  </si>
  <si>
    <t>B001-4741</t>
  </si>
  <si>
    <t xml:space="preserve">Alfonso  Falla </t>
  </si>
  <si>
    <t>10426125</t>
  </si>
  <si>
    <t>B001-4742</t>
  </si>
  <si>
    <t>B001-4743</t>
  </si>
  <si>
    <t>Jorge Edwin Santa Cruz</t>
  </si>
  <si>
    <t>70099947</t>
  </si>
  <si>
    <t>B001-4744</t>
  </si>
  <si>
    <t>B001-4745</t>
  </si>
  <si>
    <t>B001-4746</t>
  </si>
  <si>
    <t>B001-4747</t>
  </si>
  <si>
    <t>B001-4748</t>
  </si>
  <si>
    <t>B001-4749</t>
  </si>
  <si>
    <t>B001-4750</t>
  </si>
  <si>
    <t>B001-4751</t>
  </si>
  <si>
    <t>B001-4752</t>
  </si>
  <si>
    <t>B001-4753</t>
  </si>
  <si>
    <t>B001-4754</t>
  </si>
  <si>
    <t>B001-4755</t>
  </si>
  <si>
    <t>B001-4756</t>
  </si>
  <si>
    <t>B001-4757</t>
  </si>
  <si>
    <t>B001-4758</t>
  </si>
  <si>
    <t>B001-4759</t>
  </si>
  <si>
    <t>ROSA AMELIA ELIAS</t>
  </si>
  <si>
    <t>45827663</t>
  </si>
  <si>
    <t>B001-4760</t>
  </si>
  <si>
    <t>B001-4761</t>
  </si>
  <si>
    <t>B001-4762</t>
  </si>
  <si>
    <t>B001-4763</t>
  </si>
  <si>
    <t>B001-4764</t>
  </si>
  <si>
    <t xml:space="preserve">Lesli Marina Gargate </t>
  </si>
  <si>
    <t>40845998</t>
  </si>
  <si>
    <t>B001-4765</t>
  </si>
  <si>
    <t>B001-4766</t>
  </si>
  <si>
    <t>B001-4767</t>
  </si>
  <si>
    <t>B001-4768</t>
  </si>
  <si>
    <t>B001-4769</t>
  </si>
  <si>
    <t>B001-4770</t>
  </si>
  <si>
    <t>B001-4771</t>
  </si>
  <si>
    <t>B001-4772</t>
  </si>
  <si>
    <t>B001-4773</t>
  </si>
  <si>
    <t>Mariana Valles</t>
  </si>
  <si>
    <t>76402891</t>
  </si>
  <si>
    <t>B001-4774</t>
  </si>
  <si>
    <t>B001-4775</t>
  </si>
  <si>
    <t>B001-4776</t>
  </si>
  <si>
    <t>B001-4777</t>
  </si>
  <si>
    <t>Cristhian Alfredo Pinedo</t>
  </si>
  <si>
    <t>45388129</t>
  </si>
  <si>
    <t>B001-4778</t>
  </si>
  <si>
    <t>B001-4779</t>
  </si>
  <si>
    <t>B001-4780</t>
  </si>
  <si>
    <t>Eduardo Schiantarelli</t>
  </si>
  <si>
    <t>10867484</t>
  </si>
  <si>
    <t>B001-4781</t>
  </si>
  <si>
    <t>B001-4782</t>
  </si>
  <si>
    <t>B001-4783</t>
  </si>
  <si>
    <t>B001-4784</t>
  </si>
  <si>
    <t>B001-4785</t>
  </si>
  <si>
    <t>B001-4786</t>
  </si>
  <si>
    <t>B001-4787</t>
  </si>
  <si>
    <t>B001-4788</t>
  </si>
  <si>
    <t>B001-4789</t>
  </si>
  <si>
    <t>B001-4790</t>
  </si>
  <si>
    <t>B001-4791</t>
  </si>
  <si>
    <t>B001-4792</t>
  </si>
  <si>
    <t>B001-4793</t>
  </si>
  <si>
    <t>B001-4794</t>
  </si>
  <si>
    <t>B001-4795</t>
  </si>
  <si>
    <t>B001-4796</t>
  </si>
  <si>
    <t>B001-4797</t>
  </si>
  <si>
    <t>B001-4798</t>
  </si>
  <si>
    <t>B001-4799</t>
  </si>
  <si>
    <t>B001-4800</t>
  </si>
  <si>
    <t>B001-4801</t>
  </si>
  <si>
    <t>María Antonieta Gonzáles</t>
  </si>
  <si>
    <t>44407554</t>
  </si>
  <si>
    <t>B001-4802</t>
  </si>
  <si>
    <t>B001-4803</t>
  </si>
  <si>
    <t>ISABEL CENTENO</t>
  </si>
  <si>
    <t>45734491</t>
  </si>
  <si>
    <t>B001-4804</t>
  </si>
  <si>
    <t>B001-4805</t>
  </si>
  <si>
    <t>B001-4806</t>
  </si>
  <si>
    <t>B001-4807</t>
  </si>
  <si>
    <t>B001-4808</t>
  </si>
  <si>
    <t>B001-4809</t>
  </si>
  <si>
    <t>B001-4810</t>
  </si>
  <si>
    <t>Eugenio Diego Osorio</t>
  </si>
  <si>
    <t>43714971</t>
  </si>
  <si>
    <t>B001-4811</t>
  </si>
  <si>
    <t>Azucena Bravo</t>
  </si>
  <si>
    <t>10690437</t>
  </si>
  <si>
    <t>B001-4812</t>
  </si>
  <si>
    <t>B001-4813</t>
  </si>
  <si>
    <t>B001-4814</t>
  </si>
  <si>
    <t>B001-4815</t>
  </si>
  <si>
    <t>B001-4816</t>
  </si>
  <si>
    <t>B001-4817</t>
  </si>
  <si>
    <t>B001-4818</t>
  </si>
  <si>
    <t>Julio Moscoso</t>
  </si>
  <si>
    <t>7862269</t>
  </si>
  <si>
    <t>B001-4819</t>
  </si>
  <si>
    <t>B001-4820</t>
  </si>
  <si>
    <t>B001-4821</t>
  </si>
  <si>
    <t>B001-4822</t>
  </si>
  <si>
    <t>B001-4823</t>
  </si>
  <si>
    <t>B001-4824</t>
  </si>
  <si>
    <t>B001-4825</t>
  </si>
  <si>
    <t>B001-4826</t>
  </si>
  <si>
    <t>B001-4827</t>
  </si>
  <si>
    <t>B001-4828</t>
  </si>
  <si>
    <t>Roberto Jaime Arbayza</t>
  </si>
  <si>
    <t>10621853</t>
  </si>
  <si>
    <t>B001-4829</t>
  </si>
  <si>
    <t>B001-4830</t>
  </si>
  <si>
    <t>B001-4831</t>
  </si>
  <si>
    <t>B001-4832</t>
  </si>
  <si>
    <t>B001-4833</t>
  </si>
  <si>
    <t>B001-4834</t>
  </si>
  <si>
    <t>B001-4835</t>
  </si>
  <si>
    <t>B001-4836</t>
  </si>
  <si>
    <t>B001-4837</t>
  </si>
  <si>
    <t>B001-4838</t>
  </si>
  <si>
    <t>B001-4839</t>
  </si>
  <si>
    <t>B001-4840</t>
  </si>
  <si>
    <t>B001-4841</t>
  </si>
  <si>
    <t>Desiree Annelise Quinteros</t>
  </si>
  <si>
    <t>70367572</t>
  </si>
  <si>
    <t>B001-4842</t>
  </si>
  <si>
    <t>B001-4843</t>
  </si>
  <si>
    <t>B001-4844</t>
  </si>
  <si>
    <t>B001-4845</t>
  </si>
  <si>
    <t>Liz Susana Aleman</t>
  </si>
  <si>
    <t>29627711</t>
  </si>
  <si>
    <t>B001-4846</t>
  </si>
  <si>
    <t>B001-4847</t>
  </si>
  <si>
    <t>B001-4848</t>
  </si>
  <si>
    <t>B001-4849</t>
  </si>
  <si>
    <t>B001-4850</t>
  </si>
  <si>
    <t>B001-4851</t>
  </si>
  <si>
    <t>B001-4852</t>
  </si>
  <si>
    <t>B001-4853</t>
  </si>
  <si>
    <t>B001-4854</t>
  </si>
  <si>
    <t>B001-4855</t>
  </si>
  <si>
    <t>B001-4856</t>
  </si>
  <si>
    <t>B001-4857</t>
  </si>
  <si>
    <t>B001-4858</t>
  </si>
  <si>
    <t>B001-4859</t>
  </si>
  <si>
    <t>B001-4860</t>
  </si>
  <si>
    <t>B001-4861</t>
  </si>
  <si>
    <t>B001-4862</t>
  </si>
  <si>
    <t>B001-4863</t>
  </si>
  <si>
    <t>B001-4864</t>
  </si>
  <si>
    <t>B001-4865</t>
  </si>
  <si>
    <t>B001-4866</t>
  </si>
  <si>
    <t>B001-4867</t>
  </si>
  <si>
    <t>B001-4868</t>
  </si>
  <si>
    <t>Gabriela Amparo Melgar</t>
  </si>
  <si>
    <t>44730425</t>
  </si>
  <si>
    <t>B001-4869</t>
  </si>
  <si>
    <t>B001-4870</t>
  </si>
  <si>
    <t>Christian Cabrera</t>
  </si>
  <si>
    <t>47813411</t>
  </si>
  <si>
    <t>B001-4871</t>
  </si>
  <si>
    <t>Miguel Angel López</t>
  </si>
  <si>
    <t>7468493</t>
  </si>
  <si>
    <t>B001-4872</t>
  </si>
  <si>
    <t>B001-4873</t>
  </si>
  <si>
    <t>B001-4874</t>
  </si>
  <si>
    <t>B001-4875</t>
  </si>
  <si>
    <t>Fernando Tinoco Gonzales</t>
  </si>
  <si>
    <t>70288207</t>
  </si>
  <si>
    <t>B001-4876</t>
  </si>
  <si>
    <t>B001-4877</t>
  </si>
  <si>
    <t>B001-4878</t>
  </si>
  <si>
    <t>B001-4879</t>
  </si>
  <si>
    <t>B001-4880</t>
  </si>
  <si>
    <t>B001-4881</t>
  </si>
  <si>
    <t>B001-4882</t>
  </si>
  <si>
    <t>B001-4883</t>
  </si>
  <si>
    <t>B001-4884</t>
  </si>
  <si>
    <t>B001-4885</t>
  </si>
  <si>
    <t>B001-4887</t>
  </si>
  <si>
    <t>B001-4888</t>
  </si>
  <si>
    <t>Rodolfo Fernando Neuhaus</t>
  </si>
  <si>
    <t>7830517</t>
  </si>
  <si>
    <t>B001-4889</t>
  </si>
  <si>
    <t>B001-4890</t>
  </si>
  <si>
    <t>B001-4891</t>
  </si>
  <si>
    <t>B001-4892</t>
  </si>
  <si>
    <t>Eugenia Ruth Pazo</t>
  </si>
  <si>
    <t>21887877</t>
  </si>
  <si>
    <t>B001-4893</t>
  </si>
  <si>
    <t>B001-4894</t>
  </si>
  <si>
    <t>B001-4896</t>
  </si>
  <si>
    <t>JESUS AUGUSTO PURIZACA</t>
  </si>
  <si>
    <t>43773586</t>
  </si>
  <si>
    <t>B001-4897</t>
  </si>
  <si>
    <t>B001-4898</t>
  </si>
  <si>
    <t>B001-4899</t>
  </si>
  <si>
    <t>John Robert Tello</t>
  </si>
  <si>
    <t>21493666</t>
  </si>
  <si>
    <t>B001-4900</t>
  </si>
  <si>
    <t>Marco Antonio Carrasco</t>
  </si>
  <si>
    <t>40679235</t>
  </si>
  <si>
    <t>B001-4901</t>
  </si>
  <si>
    <t>Tom Nilo Quispe</t>
  </si>
  <si>
    <t>41146732</t>
  </si>
  <si>
    <t>B001-4902</t>
  </si>
  <si>
    <t>B001-4903</t>
  </si>
  <si>
    <t>B001-4904</t>
  </si>
  <si>
    <t>B001-4905</t>
  </si>
  <si>
    <t>B001-4906</t>
  </si>
  <si>
    <t>RUTH AMPARO GUERRA</t>
  </si>
  <si>
    <t>8784956</t>
  </si>
  <si>
    <t>B001-4907</t>
  </si>
  <si>
    <t>B001-4908</t>
  </si>
  <si>
    <t>B001-4909</t>
  </si>
  <si>
    <t>B001-4910</t>
  </si>
  <si>
    <t>B001-4911</t>
  </si>
  <si>
    <t>B001-4912</t>
  </si>
  <si>
    <t>B001-4913</t>
  </si>
  <si>
    <t>B001-4914</t>
  </si>
  <si>
    <t>B001-4915</t>
  </si>
  <si>
    <t>Aayrton Freddy Zavala</t>
  </si>
  <si>
    <t>70348088</t>
  </si>
  <si>
    <t>B001-4916</t>
  </si>
  <si>
    <t>B001-4917</t>
  </si>
  <si>
    <t>Mario Luis Anaya</t>
  </si>
  <si>
    <t>71335155</t>
  </si>
  <si>
    <t>B001-4918</t>
  </si>
  <si>
    <t>B001-4919</t>
  </si>
  <si>
    <t>B001-4920</t>
  </si>
  <si>
    <t>B001-4921</t>
  </si>
  <si>
    <t>B001-4922</t>
  </si>
  <si>
    <t>B001-4923</t>
  </si>
  <si>
    <t>B001-4924</t>
  </si>
  <si>
    <t>B001-4925</t>
  </si>
  <si>
    <t>B001-4926</t>
  </si>
  <si>
    <t>B001-4927</t>
  </si>
  <si>
    <t>B001-4928</t>
  </si>
  <si>
    <t>B001-4929</t>
  </si>
  <si>
    <t>B001-4930</t>
  </si>
  <si>
    <t>B001-4931</t>
  </si>
  <si>
    <t>Pedro Clever Almeida</t>
  </si>
  <si>
    <t>46823480</t>
  </si>
  <si>
    <t>B001-4932</t>
  </si>
  <si>
    <t>B001-4933</t>
  </si>
  <si>
    <t>B001-4934</t>
  </si>
  <si>
    <t>B001-4935</t>
  </si>
  <si>
    <t>B001-4936</t>
  </si>
  <si>
    <t>B001-4937</t>
  </si>
  <si>
    <t>B001-4938</t>
  </si>
  <si>
    <t>B001-4939</t>
  </si>
  <si>
    <t>B001-4940</t>
  </si>
  <si>
    <t>Jorge Luis Villegas</t>
  </si>
  <si>
    <t>43607211</t>
  </si>
  <si>
    <t>B001-4941</t>
  </si>
  <si>
    <t>B001-4942</t>
  </si>
  <si>
    <t>B001-4943</t>
  </si>
  <si>
    <t>B001-4944</t>
  </si>
  <si>
    <t>B001-4945</t>
  </si>
  <si>
    <t>B001-4946</t>
  </si>
  <si>
    <t>Jose Antonio APUELA</t>
  </si>
  <si>
    <t>9929287</t>
  </si>
  <si>
    <t>B001-4947</t>
  </si>
  <si>
    <t>B001-4948</t>
  </si>
  <si>
    <t>B001-4949</t>
  </si>
  <si>
    <t>B001-4950</t>
  </si>
  <si>
    <t>HUGO MARCEL MELGAR</t>
  </si>
  <si>
    <t>10629307</t>
  </si>
  <si>
    <t>B001-4951</t>
  </si>
  <si>
    <t>B001-4952</t>
  </si>
  <si>
    <t>B001-4953</t>
  </si>
  <si>
    <t>B001-4954</t>
  </si>
  <si>
    <t>B001-4955</t>
  </si>
  <si>
    <t>B001-4956</t>
  </si>
  <si>
    <t>B001-4957</t>
  </si>
  <si>
    <t>B001-4958</t>
  </si>
  <si>
    <t>B001-4959</t>
  </si>
  <si>
    <t>B001-4960</t>
  </si>
  <si>
    <t>B001-4961</t>
  </si>
  <si>
    <t>Irene Paulina Prado</t>
  </si>
  <si>
    <t>41209874</t>
  </si>
  <si>
    <t>B001-4962</t>
  </si>
  <si>
    <t>B001-4963</t>
  </si>
  <si>
    <t>B001-4964</t>
  </si>
  <si>
    <t>B001-4965</t>
  </si>
  <si>
    <t>B001-4966</t>
  </si>
  <si>
    <t>B001-4967</t>
  </si>
  <si>
    <t>B001-4968</t>
  </si>
  <si>
    <t>B001-4969</t>
  </si>
  <si>
    <t>B001-4970</t>
  </si>
  <si>
    <t>B001-4971</t>
  </si>
  <si>
    <t>B001-4972</t>
  </si>
  <si>
    <t>B001-4973</t>
  </si>
  <si>
    <t>B001-4974</t>
  </si>
  <si>
    <t>Aayush Jain</t>
  </si>
  <si>
    <t>1162716</t>
  </si>
  <si>
    <t>B001-4975</t>
  </si>
  <si>
    <t>B001-4976</t>
  </si>
  <si>
    <t>Janelore Montero</t>
  </si>
  <si>
    <t>40310398</t>
  </si>
  <si>
    <t>B001-4977</t>
  </si>
  <si>
    <t>B001-4978</t>
  </si>
  <si>
    <t>Luis Miguel Alvarez</t>
  </si>
  <si>
    <t>71405952</t>
  </si>
  <si>
    <t>B001-4979</t>
  </si>
  <si>
    <t>RENATO ANDREÉ PARIAMACHI</t>
  </si>
  <si>
    <t>47364739</t>
  </si>
  <si>
    <t>B001-4980</t>
  </si>
  <si>
    <t>B001-4981</t>
  </si>
  <si>
    <t xml:space="preserve">Goyo nandito  Minaya </t>
  </si>
  <si>
    <t>74388399</t>
  </si>
  <si>
    <t>B001-4982</t>
  </si>
  <si>
    <t>Shakira nícol  Rios</t>
  </si>
  <si>
    <t>62313153</t>
  </si>
  <si>
    <t>B001-4983</t>
  </si>
  <si>
    <t>B001-4984</t>
  </si>
  <si>
    <t>B001-4985</t>
  </si>
  <si>
    <t>B001-4986</t>
  </si>
  <si>
    <t>B001-4987</t>
  </si>
  <si>
    <t>María Gabriela Vadez</t>
  </si>
  <si>
    <t>8230052</t>
  </si>
  <si>
    <t>B001-4988</t>
  </si>
  <si>
    <t>B001-4989</t>
  </si>
  <si>
    <t>B001-4990</t>
  </si>
  <si>
    <t>B001-4991</t>
  </si>
  <si>
    <t>B001-4992</t>
  </si>
  <si>
    <t>B001-4993</t>
  </si>
  <si>
    <t>MARIA DEL CARMEN PUENTE DE LA VEGA</t>
  </si>
  <si>
    <t>10005986</t>
  </si>
  <si>
    <t>B001-4994</t>
  </si>
  <si>
    <t>B001-4995</t>
  </si>
  <si>
    <t>B001-4996</t>
  </si>
  <si>
    <t>B001-4997</t>
  </si>
  <si>
    <t>YENIFER DE LA CRUZ</t>
  </si>
  <si>
    <t>73212644</t>
  </si>
  <si>
    <t>B001-4998</t>
  </si>
  <si>
    <t>Carlos Roberto Cruz</t>
  </si>
  <si>
    <t>40629454</t>
  </si>
  <si>
    <t>B001-4999</t>
  </si>
  <si>
    <t>JESSUS ANTONIO FARRO</t>
  </si>
  <si>
    <t>17558762</t>
  </si>
  <si>
    <t>B001-5000</t>
  </si>
  <si>
    <t>B001-5001</t>
  </si>
  <si>
    <t>B001-5002</t>
  </si>
  <si>
    <t>B001-5003</t>
  </si>
  <si>
    <t>B001-5004</t>
  </si>
  <si>
    <t>B001-5005</t>
  </si>
  <si>
    <t>B001-5006</t>
  </si>
  <si>
    <t>B001-5007</t>
  </si>
  <si>
    <t>B001-5008</t>
  </si>
  <si>
    <t>B001-5009</t>
  </si>
  <si>
    <t>B001-5010</t>
  </si>
  <si>
    <t>B001-5011</t>
  </si>
  <si>
    <t>B001-5012</t>
  </si>
  <si>
    <t>B001-5013</t>
  </si>
  <si>
    <t>B001-5014</t>
  </si>
  <si>
    <t>B001-5015</t>
  </si>
  <si>
    <t>B001-5016</t>
  </si>
  <si>
    <t>MARIA INES EGUSQUIZA</t>
  </si>
  <si>
    <t>7852732</t>
  </si>
  <si>
    <t>B001-5017</t>
  </si>
  <si>
    <t>B001-5018</t>
  </si>
  <si>
    <t>B001-5019</t>
  </si>
  <si>
    <t>B001-5020</t>
  </si>
  <si>
    <t>B001-5021</t>
  </si>
  <si>
    <t>B001-5022</t>
  </si>
  <si>
    <t>B001-5023</t>
  </si>
  <si>
    <t>B001-5024</t>
  </si>
  <si>
    <t>B001-5025</t>
  </si>
  <si>
    <t>Fabiola Sanchez</t>
  </si>
  <si>
    <t>76616350</t>
  </si>
  <si>
    <t>B001-5026</t>
  </si>
  <si>
    <t>B001-5027</t>
  </si>
  <si>
    <t>B001-5028</t>
  </si>
  <si>
    <t>B001-5029</t>
  </si>
  <si>
    <t>Omar Mija</t>
  </si>
  <si>
    <t>9984856</t>
  </si>
  <si>
    <t>B001-5030</t>
  </si>
  <si>
    <t>B001-5031</t>
  </si>
  <si>
    <t>CARLOS PASTOR</t>
  </si>
  <si>
    <t>9381304</t>
  </si>
  <si>
    <t>B001-5032</t>
  </si>
  <si>
    <t>B001-5033</t>
  </si>
  <si>
    <t>Gustavo fabrizzio Montero</t>
  </si>
  <si>
    <t>45770596</t>
  </si>
  <si>
    <t>B001-5034</t>
  </si>
  <si>
    <t>B001-5035</t>
  </si>
  <si>
    <t>Carmen Gutiérrez</t>
  </si>
  <si>
    <t>9841302</t>
  </si>
  <si>
    <t>B001-5036</t>
  </si>
  <si>
    <t>B001-5037</t>
  </si>
  <si>
    <t>B001-5038</t>
  </si>
  <si>
    <t>B001-5039</t>
  </si>
  <si>
    <t>B001-5040</t>
  </si>
  <si>
    <t>B001-5041</t>
  </si>
  <si>
    <t>B001-5042</t>
  </si>
  <si>
    <t>B001-5043</t>
  </si>
  <si>
    <t>B001-5044</t>
  </si>
  <si>
    <t>B001-5045</t>
  </si>
  <si>
    <t>B001-5046</t>
  </si>
  <si>
    <t>B001-5047</t>
  </si>
  <si>
    <t>B001-5048</t>
  </si>
  <si>
    <t>B001-5049</t>
  </si>
  <si>
    <t>Arienne Vanessa Zavaleta</t>
  </si>
  <si>
    <t>45750092</t>
  </si>
  <si>
    <t>B001-5050</t>
  </si>
  <si>
    <t>B001-5051</t>
  </si>
  <si>
    <t>B001-5052</t>
  </si>
  <si>
    <t>B001-5053</t>
  </si>
  <si>
    <t>B001-5054</t>
  </si>
  <si>
    <t>B001-5055</t>
  </si>
  <si>
    <t>B001-5056</t>
  </si>
  <si>
    <t>B001-5057</t>
  </si>
  <si>
    <t>B001-5058</t>
  </si>
  <si>
    <t>nataly de la trinidad fernandez</t>
  </si>
  <si>
    <t>2111692</t>
  </si>
  <si>
    <t>B001-5059</t>
  </si>
  <si>
    <t>B001-5060</t>
  </si>
  <si>
    <t>B001-5061</t>
  </si>
  <si>
    <t>B001-5062</t>
  </si>
  <si>
    <t>B001-5063</t>
  </si>
  <si>
    <t>B001-5064</t>
  </si>
  <si>
    <t>B001-5065</t>
  </si>
  <si>
    <t>B001-5066</t>
  </si>
  <si>
    <t>B001-5067</t>
  </si>
  <si>
    <t>B001-5068</t>
  </si>
  <si>
    <t>B001-5069</t>
  </si>
  <si>
    <t>B001-5070</t>
  </si>
  <si>
    <t>B001-5071</t>
  </si>
  <si>
    <t>FROILAN MAMANI</t>
  </si>
  <si>
    <t>29596848</t>
  </si>
  <si>
    <t>B001-5072</t>
  </si>
  <si>
    <t>B001-5073</t>
  </si>
  <si>
    <t>B001-5074</t>
  </si>
  <si>
    <t>B001-5075</t>
  </si>
  <si>
    <t>B001-5076</t>
  </si>
  <si>
    <t>B001-5077</t>
  </si>
  <si>
    <t>B001-5078</t>
  </si>
  <si>
    <t>B001-5079</t>
  </si>
  <si>
    <t>B001-5080</t>
  </si>
  <si>
    <t>B001-5081</t>
  </si>
  <si>
    <t>B001-5082</t>
  </si>
  <si>
    <t>B001-5083</t>
  </si>
  <si>
    <t>B001-5084</t>
  </si>
  <si>
    <t>B001-5085</t>
  </si>
  <si>
    <t>B001-5086</t>
  </si>
  <si>
    <t>B001-5087</t>
  </si>
  <si>
    <t>B001-5088</t>
  </si>
  <si>
    <t>B001-5089</t>
  </si>
  <si>
    <t>B001-5090</t>
  </si>
  <si>
    <t>B001-5091</t>
  </si>
  <si>
    <t>B001-5092</t>
  </si>
  <si>
    <t>B001-5093</t>
  </si>
  <si>
    <t>B001-5094</t>
  </si>
  <si>
    <t>B001-5095</t>
  </si>
  <si>
    <t>B001-5096</t>
  </si>
  <si>
    <t>B001-5097</t>
  </si>
  <si>
    <t>B001-5098</t>
  </si>
  <si>
    <t>B001-5099</t>
  </si>
  <si>
    <t xml:space="preserve">Juan Renzo Medina </t>
  </si>
  <si>
    <t>72190633</t>
  </si>
  <si>
    <t>B001-5100</t>
  </si>
  <si>
    <t>Wilber  Orue</t>
  </si>
  <si>
    <t>45604977</t>
  </si>
  <si>
    <t>B001-5101</t>
  </si>
  <si>
    <t>B001-5102</t>
  </si>
  <si>
    <t>B001-5103</t>
  </si>
  <si>
    <t>B001-5104</t>
  </si>
  <si>
    <t>B001-5105</t>
  </si>
  <si>
    <t>B001-5106</t>
  </si>
  <si>
    <t>B001-5107</t>
  </si>
  <si>
    <t>B001-5108</t>
  </si>
  <si>
    <t>B001-5109</t>
  </si>
  <si>
    <t>felipe arbulu</t>
  </si>
  <si>
    <t>40206915</t>
  </si>
  <si>
    <t>B001-5110</t>
  </si>
  <si>
    <t>B001-5111</t>
  </si>
  <si>
    <t>B001-5112</t>
  </si>
  <si>
    <t>B001-5113</t>
  </si>
  <si>
    <t>B001-5114</t>
  </si>
  <si>
    <t>Quispe Vega</t>
  </si>
  <si>
    <t>1327911</t>
  </si>
  <si>
    <t>B001-5115</t>
  </si>
  <si>
    <t>B001-5116</t>
  </si>
  <si>
    <t>B001-5117</t>
  </si>
  <si>
    <t>B001-5118</t>
  </si>
  <si>
    <t>B001-5119</t>
  </si>
  <si>
    <t>B001-5120</t>
  </si>
  <si>
    <t>B001-5121</t>
  </si>
  <si>
    <t>B001-5122</t>
  </si>
  <si>
    <t>B001-5123</t>
  </si>
  <si>
    <t>B001-5124</t>
  </si>
  <si>
    <t>B001-5125</t>
  </si>
  <si>
    <t>Claudia Alejandra Burela</t>
  </si>
  <si>
    <t>45332458</t>
  </si>
  <si>
    <t>B001-5126</t>
  </si>
  <si>
    <t>B001-5127</t>
  </si>
  <si>
    <t>B001-5128</t>
  </si>
  <si>
    <t>Neyder Achahuanco</t>
  </si>
  <si>
    <t>70403244</t>
  </si>
  <si>
    <t>B001-5129</t>
  </si>
  <si>
    <t>B001-5130</t>
  </si>
  <si>
    <t>B001-5131</t>
  </si>
  <si>
    <t>B001-5132</t>
  </si>
  <si>
    <t>Cesar Alejandro Ruidias</t>
  </si>
  <si>
    <t>15342384</t>
  </si>
  <si>
    <t>B001-5133</t>
  </si>
  <si>
    <t>B001-5134</t>
  </si>
  <si>
    <t>B001-5135</t>
  </si>
  <si>
    <t>B001-5136</t>
  </si>
  <si>
    <t>B001-5137</t>
  </si>
  <si>
    <t>María Elena Astete</t>
  </si>
  <si>
    <t>42857909</t>
  </si>
  <si>
    <t>B001-5138</t>
  </si>
  <si>
    <t>B001-5139</t>
  </si>
  <si>
    <t>B001-5140</t>
  </si>
  <si>
    <t>B001-5141</t>
  </si>
  <si>
    <t>B001-5142</t>
  </si>
  <si>
    <t>B001-5143</t>
  </si>
  <si>
    <t>B001-5144</t>
  </si>
  <si>
    <t>Gustavo Adolfo Torpoco</t>
  </si>
  <si>
    <t>45826077</t>
  </si>
  <si>
    <t>B001-5145</t>
  </si>
  <si>
    <t>Joel Abraham Mamani</t>
  </si>
  <si>
    <t>45704075</t>
  </si>
  <si>
    <t>B001-5146</t>
  </si>
  <si>
    <t>B001-5147</t>
  </si>
  <si>
    <t>B001-5148</t>
  </si>
  <si>
    <t>B001-5149</t>
  </si>
  <si>
    <t>MANUEL ANTONIO MEDINA</t>
  </si>
  <si>
    <t>5288222</t>
  </si>
  <si>
    <t>B001-5150</t>
  </si>
  <si>
    <t>B001-5151</t>
  </si>
  <si>
    <t>Katherine  Reyes</t>
  </si>
  <si>
    <t>75853920</t>
  </si>
  <si>
    <t>B001-5152</t>
  </si>
  <si>
    <t>B001-5153</t>
  </si>
  <si>
    <t>B001-5154</t>
  </si>
  <si>
    <t>B001-5155</t>
  </si>
  <si>
    <t>B001-5156</t>
  </si>
  <si>
    <t>Gabriel José  Guerrero</t>
  </si>
  <si>
    <t>2112555</t>
  </si>
  <si>
    <t>B001-5157</t>
  </si>
  <si>
    <t>B001-5158</t>
  </si>
  <si>
    <t>B001-5159</t>
  </si>
  <si>
    <t>Héctor Joel Quintana</t>
  </si>
  <si>
    <t>77658203</t>
  </si>
  <si>
    <t>B001-5160</t>
  </si>
  <si>
    <t>B001-5161</t>
  </si>
  <si>
    <t>B001-5162</t>
  </si>
  <si>
    <t>B001-5163</t>
  </si>
  <si>
    <t>B001-5164</t>
  </si>
  <si>
    <t>B001-5165</t>
  </si>
  <si>
    <t>B001-5166</t>
  </si>
  <si>
    <t>José Luis Castillo</t>
  </si>
  <si>
    <t>8559314</t>
  </si>
  <si>
    <t>B001-5167</t>
  </si>
  <si>
    <t>B001-5168</t>
  </si>
  <si>
    <t>B001-5169</t>
  </si>
  <si>
    <t>B001-5170</t>
  </si>
  <si>
    <t>Pablo Tineo</t>
  </si>
  <si>
    <t>10604734</t>
  </si>
  <si>
    <t>B001-5171</t>
  </si>
  <si>
    <t>Jose Valentin Flores</t>
  </si>
  <si>
    <t>43402232</t>
  </si>
  <si>
    <t>B001-5172</t>
  </si>
  <si>
    <t>B001-5173</t>
  </si>
  <si>
    <t>B001-5174</t>
  </si>
  <si>
    <t>B001-5175</t>
  </si>
  <si>
    <t>B001-5176</t>
  </si>
  <si>
    <t>B001-5177</t>
  </si>
  <si>
    <t>B001-5178</t>
  </si>
  <si>
    <t>B001-5179</t>
  </si>
  <si>
    <t>B001-5180</t>
  </si>
  <si>
    <t>B001-5181</t>
  </si>
  <si>
    <t>B001-5182</t>
  </si>
  <si>
    <t>B001-5183</t>
  </si>
  <si>
    <t>B001-5184</t>
  </si>
  <si>
    <t>B001-5185</t>
  </si>
  <si>
    <t>B001-5186</t>
  </si>
  <si>
    <t>B001-5187</t>
  </si>
  <si>
    <t>B001-5188</t>
  </si>
  <si>
    <t>B001-5189</t>
  </si>
  <si>
    <t>B001-5190</t>
  </si>
  <si>
    <t>B001-5191</t>
  </si>
  <si>
    <t>B001-5192</t>
  </si>
  <si>
    <t>B001-5193</t>
  </si>
  <si>
    <t>B001-5194</t>
  </si>
  <si>
    <t>B001-5195</t>
  </si>
  <si>
    <t>CLIDER NIÑO</t>
  </si>
  <si>
    <t>71135406</t>
  </si>
  <si>
    <t>B001-5196</t>
  </si>
  <si>
    <t>B001-5197</t>
  </si>
  <si>
    <t>B001-5198</t>
  </si>
  <si>
    <t>B001-5199</t>
  </si>
  <si>
    <t>B001-5200</t>
  </si>
  <si>
    <t>Harry Marcelo Castañeda</t>
  </si>
  <si>
    <t>77663306</t>
  </si>
  <si>
    <t>B001-5201</t>
  </si>
  <si>
    <t xml:space="preserve">cesar martin carrasco </t>
  </si>
  <si>
    <t>22100282</t>
  </si>
  <si>
    <t>B001-5202</t>
  </si>
  <si>
    <t>B001-5203</t>
  </si>
  <si>
    <t>B001-5204</t>
  </si>
  <si>
    <t>B001-5205</t>
  </si>
  <si>
    <t>B001-5206</t>
  </si>
  <si>
    <t>B001-5207</t>
  </si>
  <si>
    <t>B001-5208</t>
  </si>
  <si>
    <t>B001-5209</t>
  </si>
  <si>
    <t>David Rojas</t>
  </si>
  <si>
    <t>10163108</t>
  </si>
  <si>
    <t>B001-5210</t>
  </si>
  <si>
    <t>B001-5211</t>
  </si>
  <si>
    <t>B001-5212</t>
  </si>
  <si>
    <t>B001-5213</t>
  </si>
  <si>
    <t>B001-5214</t>
  </si>
  <si>
    <t>B001-5215</t>
  </si>
  <si>
    <t>B001-5216</t>
  </si>
  <si>
    <t>B001-5217</t>
  </si>
  <si>
    <t>B001-5218</t>
  </si>
  <si>
    <t>Gloria Melissa Huarcaya</t>
  </si>
  <si>
    <t>70799369</t>
  </si>
  <si>
    <t>B001-5219</t>
  </si>
  <si>
    <t>B001-5220</t>
  </si>
  <si>
    <t>B001-5221</t>
  </si>
  <si>
    <t>B001-5222</t>
  </si>
  <si>
    <t>B001-5223</t>
  </si>
  <si>
    <t>B001-5224</t>
  </si>
  <si>
    <t>B001-5225</t>
  </si>
  <si>
    <t>B001-5226</t>
  </si>
  <si>
    <t>B001-5227</t>
  </si>
  <si>
    <t>B001-5228</t>
  </si>
  <si>
    <t>Jorge Aguilar</t>
  </si>
  <si>
    <t>70051363</t>
  </si>
  <si>
    <t>B001-5229</t>
  </si>
  <si>
    <t>B001-5230</t>
  </si>
  <si>
    <t>B001-5231</t>
  </si>
  <si>
    <t>B001-5232</t>
  </si>
  <si>
    <t>B001-5233</t>
  </si>
  <si>
    <t>Carlos Peñafiel</t>
  </si>
  <si>
    <t>72213838</t>
  </si>
  <si>
    <t>B001-5234</t>
  </si>
  <si>
    <t>B001-5235</t>
  </si>
  <si>
    <t>B001-5236</t>
  </si>
  <si>
    <t>B001-5237</t>
  </si>
  <si>
    <t>B001-5238</t>
  </si>
  <si>
    <t>B001-5239</t>
  </si>
  <si>
    <t>B001-5240</t>
  </si>
  <si>
    <t>B001-5241</t>
  </si>
  <si>
    <t>B001-5242</t>
  </si>
  <si>
    <t>B001-5243</t>
  </si>
  <si>
    <t>B001-5244</t>
  </si>
  <si>
    <t>B001-5245</t>
  </si>
  <si>
    <t>B001-5246</t>
  </si>
  <si>
    <t>B001-5247</t>
  </si>
  <si>
    <t>B001-5248</t>
  </si>
  <si>
    <t>B001-5249</t>
  </si>
  <si>
    <t>B001-5250</t>
  </si>
  <si>
    <t>B001-5251</t>
  </si>
  <si>
    <t>B001-5252</t>
  </si>
  <si>
    <t>B001-5253</t>
  </si>
  <si>
    <t>B001-5254</t>
  </si>
  <si>
    <t>B001-5255</t>
  </si>
  <si>
    <t>JOSE LUIS MANTILLA</t>
  </si>
  <si>
    <t>8150900</t>
  </si>
  <si>
    <t>B001-5256</t>
  </si>
  <si>
    <t>B001-5257</t>
  </si>
  <si>
    <t>B001-5258</t>
  </si>
  <si>
    <t>B001-5259</t>
  </si>
  <si>
    <t xml:space="preserve">Janet Del Pilar  Bravo </t>
  </si>
  <si>
    <t>9493060</t>
  </si>
  <si>
    <t>B001-5260</t>
  </si>
  <si>
    <t>Kelly Sharon Gutierrez</t>
  </si>
  <si>
    <t>70434149</t>
  </si>
  <si>
    <t>B001-5261</t>
  </si>
  <si>
    <t>B001-5262</t>
  </si>
  <si>
    <t>B001-5263</t>
  </si>
  <si>
    <t>B001-5264</t>
  </si>
  <si>
    <t>B001-5265</t>
  </si>
  <si>
    <t>B001-5266</t>
  </si>
  <si>
    <t>B001-5267</t>
  </si>
  <si>
    <t>B001-5268</t>
  </si>
  <si>
    <t>Brenda Fernandez</t>
  </si>
  <si>
    <t>44067084</t>
  </si>
  <si>
    <t>B001-5269</t>
  </si>
  <si>
    <t>B001-5270</t>
  </si>
  <si>
    <t>B001-5271</t>
  </si>
  <si>
    <t>Shanker Ramanathan</t>
  </si>
  <si>
    <t>1340427</t>
  </si>
  <si>
    <t>B001-5272</t>
  </si>
  <si>
    <t>B001-5273</t>
  </si>
  <si>
    <t>B001-5274</t>
  </si>
  <si>
    <t>B001-5275</t>
  </si>
  <si>
    <t>B001-5276</t>
  </si>
  <si>
    <t>B001-5277</t>
  </si>
  <si>
    <t>José Eduardo  Alfaro</t>
  </si>
  <si>
    <t>6294644</t>
  </si>
  <si>
    <t>B001-5278</t>
  </si>
  <si>
    <t>B001-5279</t>
  </si>
  <si>
    <t xml:space="preserve">Alex Junior  Centurión </t>
  </si>
  <si>
    <t>71484566</t>
  </si>
  <si>
    <t>B001-5280</t>
  </si>
  <si>
    <t>B001-5281</t>
  </si>
  <si>
    <t>B001-5282</t>
  </si>
  <si>
    <t>B001-5283</t>
  </si>
  <si>
    <t>B001-5284</t>
  </si>
  <si>
    <t>B001-5285</t>
  </si>
  <si>
    <t>B001-5286</t>
  </si>
  <si>
    <t>B001-5287</t>
  </si>
  <si>
    <t>B001-5288</t>
  </si>
  <si>
    <t>Asunta Escobedo</t>
  </si>
  <si>
    <t>72123563</t>
  </si>
  <si>
    <t>B001-5289</t>
  </si>
  <si>
    <t>B001-5290</t>
  </si>
  <si>
    <t>B001-5291</t>
  </si>
  <si>
    <t>B001-5292</t>
  </si>
  <si>
    <t>B001-5293</t>
  </si>
  <si>
    <t>B001-5294</t>
  </si>
  <si>
    <t>B001-5295</t>
  </si>
  <si>
    <t>B001-5296</t>
  </si>
  <si>
    <t>Amparo  Ginocchio</t>
  </si>
  <si>
    <t>10612365</t>
  </si>
  <si>
    <t>B001-5297</t>
  </si>
  <si>
    <t>Dante Luis Zúñiga</t>
  </si>
  <si>
    <t>40366587</t>
  </si>
  <si>
    <t>B001-5298</t>
  </si>
  <si>
    <t>B001-5299</t>
  </si>
  <si>
    <t>B001-5300</t>
  </si>
  <si>
    <t>B001-5301</t>
  </si>
  <si>
    <t>B001-5302</t>
  </si>
  <si>
    <t>B001-5303</t>
  </si>
  <si>
    <t>carlos alberto rodriguez</t>
  </si>
  <si>
    <t>29722648</t>
  </si>
  <si>
    <t>B001-5304</t>
  </si>
  <si>
    <t>Kris Maquin</t>
  </si>
  <si>
    <t>46084451</t>
  </si>
  <si>
    <t>B001-5305</t>
  </si>
  <si>
    <t>B001-5306</t>
  </si>
  <si>
    <t>B001-5307</t>
  </si>
  <si>
    <t>B001-5308</t>
  </si>
  <si>
    <t>B001-5309</t>
  </si>
  <si>
    <t>B001-5310</t>
  </si>
  <si>
    <t>B001-5311</t>
  </si>
  <si>
    <t>B001-5312</t>
  </si>
  <si>
    <t>Gabriel Rolando Chuchon</t>
  </si>
  <si>
    <t>72869057</t>
  </si>
  <si>
    <t>B001-5313</t>
  </si>
  <si>
    <t>B001-5314</t>
  </si>
  <si>
    <t>B001-5315</t>
  </si>
  <si>
    <t>B001-5316</t>
  </si>
  <si>
    <t>B001-5317</t>
  </si>
  <si>
    <t>B001-5318</t>
  </si>
  <si>
    <t>B001-5319</t>
  </si>
  <si>
    <t>B001-5320</t>
  </si>
  <si>
    <t>B001-5321</t>
  </si>
  <si>
    <t>B001-5322</t>
  </si>
  <si>
    <t>B001-5323</t>
  </si>
  <si>
    <t>B001-5324</t>
  </si>
  <si>
    <t>sebastian suarez</t>
  </si>
  <si>
    <t>73213202</t>
  </si>
  <si>
    <t>B001-5325</t>
  </si>
  <si>
    <t>B001-5326</t>
  </si>
  <si>
    <t>B001-5327</t>
  </si>
  <si>
    <t>B001-5328</t>
  </si>
  <si>
    <t>Arturo Alonso Guzman</t>
  </si>
  <si>
    <t>47748830</t>
  </si>
  <si>
    <t>B001-5329</t>
  </si>
  <si>
    <t>B001-5330</t>
  </si>
  <si>
    <t>B001-5331</t>
  </si>
  <si>
    <t>B001-5332</t>
  </si>
  <si>
    <t>B001-5333</t>
  </si>
  <si>
    <t>B001-5334</t>
  </si>
  <si>
    <t>B001-5335</t>
  </si>
  <si>
    <t xml:space="preserve">Jorge German  Perez </t>
  </si>
  <si>
    <t>41676609</t>
  </si>
  <si>
    <t>B001-5336</t>
  </si>
  <si>
    <t>B001-5337</t>
  </si>
  <si>
    <t>B001-5338</t>
  </si>
  <si>
    <t>B001-5339</t>
  </si>
  <si>
    <t>B001-5340</t>
  </si>
  <si>
    <t>B001-5341</t>
  </si>
  <si>
    <t>B001-5342</t>
  </si>
  <si>
    <t>B001-5343</t>
  </si>
  <si>
    <t>B001-5344</t>
  </si>
  <si>
    <t>B001-5345</t>
  </si>
  <si>
    <t>B001-5346</t>
  </si>
  <si>
    <t>B001-5347</t>
  </si>
  <si>
    <t>B001-5348</t>
  </si>
  <si>
    <t>B001-5349</t>
  </si>
  <si>
    <t>B001-5350</t>
  </si>
  <si>
    <t>B001-5351</t>
  </si>
  <si>
    <t>B001-5352</t>
  </si>
  <si>
    <t>B001-5353</t>
  </si>
  <si>
    <t>B001-5354</t>
  </si>
  <si>
    <t>B001-5355</t>
  </si>
  <si>
    <t>B001-5356</t>
  </si>
  <si>
    <t>B001-5357</t>
  </si>
  <si>
    <t>B001-5358</t>
  </si>
  <si>
    <t>B001-5359</t>
  </si>
  <si>
    <t>Rossmery Luz Aymara</t>
  </si>
  <si>
    <t>47540570</t>
  </si>
  <si>
    <t>B001-5360</t>
  </si>
  <si>
    <t>B001-5361</t>
  </si>
  <si>
    <t>B001-5362</t>
  </si>
  <si>
    <t>B001-5363</t>
  </si>
  <si>
    <t>B001-5364</t>
  </si>
  <si>
    <t>B001-5365</t>
  </si>
  <si>
    <t>B001-5366</t>
  </si>
  <si>
    <t>B001-5367</t>
  </si>
  <si>
    <t>B001-5368</t>
  </si>
  <si>
    <t>B001-5369</t>
  </si>
  <si>
    <t>B001-5370</t>
  </si>
  <si>
    <t>B001-5371</t>
  </si>
  <si>
    <t>B001-5372</t>
  </si>
  <si>
    <t>B001-5373</t>
  </si>
  <si>
    <t>B001-5374</t>
  </si>
  <si>
    <t>B001-5375</t>
  </si>
  <si>
    <t>B001-5376</t>
  </si>
  <si>
    <t>B001-5377</t>
  </si>
  <si>
    <t>Marleny Milagros Sabogal</t>
  </si>
  <si>
    <t>41816919</t>
  </si>
  <si>
    <t>B001-5378</t>
  </si>
  <si>
    <t>B001-5379</t>
  </si>
  <si>
    <t>B001-5380</t>
  </si>
  <si>
    <t>B001-5381</t>
  </si>
  <si>
    <t>B001-5382</t>
  </si>
  <si>
    <t>B001-5383</t>
  </si>
  <si>
    <t>B001-5384</t>
  </si>
  <si>
    <t>B001-5385</t>
  </si>
  <si>
    <t>B001-5386</t>
  </si>
  <si>
    <t>B001-5387</t>
  </si>
  <si>
    <t>B001-5388</t>
  </si>
  <si>
    <t>B001-5389</t>
  </si>
  <si>
    <t>B001-5390</t>
  </si>
  <si>
    <t>B001-5391</t>
  </si>
  <si>
    <t>B001-5392</t>
  </si>
  <si>
    <t>B001-5393</t>
  </si>
  <si>
    <t>B001-5394</t>
  </si>
  <si>
    <t>B001-5395</t>
  </si>
  <si>
    <t xml:space="preserve">Victor Eduardo  Diaz </t>
  </si>
  <si>
    <t>42159419</t>
  </si>
  <si>
    <t>B001-5396</t>
  </si>
  <si>
    <t>B001-5397</t>
  </si>
  <si>
    <t>B001-5398</t>
  </si>
  <si>
    <t>B001-5399</t>
  </si>
  <si>
    <t>B001-5400</t>
  </si>
  <si>
    <t>Giovanna Irene Jacobo</t>
  </si>
  <si>
    <t>9853000</t>
  </si>
  <si>
    <t>B001-5401</t>
  </si>
  <si>
    <t>B001-5402</t>
  </si>
  <si>
    <t>B001-5403</t>
  </si>
  <si>
    <t>B001-5404</t>
  </si>
  <si>
    <t>B001-5405</t>
  </si>
  <si>
    <t>Fabrizio Alejandro Guevara</t>
  </si>
  <si>
    <t>70297544</t>
  </si>
  <si>
    <t>B001-5406</t>
  </si>
  <si>
    <t>B001-5407</t>
  </si>
  <si>
    <t>B001-5408</t>
  </si>
  <si>
    <t>B001-5409</t>
  </si>
  <si>
    <t>B001-5410</t>
  </si>
  <si>
    <t>B001-5411</t>
  </si>
  <si>
    <t>B001-5412</t>
  </si>
  <si>
    <t>Maria Bertha Galindo</t>
  </si>
  <si>
    <t>8889018</t>
  </si>
  <si>
    <t>B001-5413</t>
  </si>
  <si>
    <t>Anderson Poccorpachi</t>
  </si>
  <si>
    <t>70222488</t>
  </si>
  <si>
    <t>B001-5414</t>
  </si>
  <si>
    <t xml:space="preserve">Ezio Edmundo Zegarra </t>
  </si>
  <si>
    <t>21574131</t>
  </si>
  <si>
    <t>B001-5415</t>
  </si>
  <si>
    <t>JUAN ALBERTO SUYON</t>
  </si>
  <si>
    <t>45845876</t>
  </si>
  <si>
    <t>B001-5416</t>
  </si>
  <si>
    <t>B001-5417</t>
  </si>
  <si>
    <t xml:space="preserve">Fernando David Silva </t>
  </si>
  <si>
    <t>45648228</t>
  </si>
  <si>
    <t>B001-5418</t>
  </si>
  <si>
    <t>B001-5419</t>
  </si>
  <si>
    <t>B001-5420</t>
  </si>
  <si>
    <t>B001-5421</t>
  </si>
  <si>
    <t>B001-5422</t>
  </si>
  <si>
    <t>B001-5423</t>
  </si>
  <si>
    <t>B001-5424</t>
  </si>
  <si>
    <t>B001-5425</t>
  </si>
  <si>
    <t>B001-5426</t>
  </si>
  <si>
    <t>B001-5427</t>
  </si>
  <si>
    <t>B001-5428</t>
  </si>
  <si>
    <t>B001-5429</t>
  </si>
  <si>
    <t>B001-5430</t>
  </si>
  <si>
    <t>B001-5431</t>
  </si>
  <si>
    <t>B001-5432</t>
  </si>
  <si>
    <t xml:space="preserve">Luz Estela Castro </t>
  </si>
  <si>
    <t>72844450</t>
  </si>
  <si>
    <t>B001-5433</t>
  </si>
  <si>
    <t>B001-5434</t>
  </si>
  <si>
    <t>B001-5435</t>
  </si>
  <si>
    <t>B001-5436</t>
  </si>
  <si>
    <t>B001-5437</t>
  </si>
  <si>
    <t>B001-5438</t>
  </si>
  <si>
    <t xml:space="preserve">Gabriela noriega </t>
  </si>
  <si>
    <t>70446855</t>
  </si>
  <si>
    <t>B001-5439</t>
  </si>
  <si>
    <t>B001-5440</t>
  </si>
  <si>
    <t>B001-5441</t>
  </si>
  <si>
    <t>B001-5442</t>
  </si>
  <si>
    <t>B001-5443</t>
  </si>
  <si>
    <t>B001-5444</t>
  </si>
  <si>
    <t>B001-5445</t>
  </si>
  <si>
    <t>B001-5446</t>
  </si>
  <si>
    <t>B001-5447</t>
  </si>
  <si>
    <t>B001-5448</t>
  </si>
  <si>
    <t>B001-5449</t>
  </si>
  <si>
    <t>B001-5450</t>
  </si>
  <si>
    <t>B001-5451</t>
  </si>
  <si>
    <t>B001-5452</t>
  </si>
  <si>
    <t>B001-5453</t>
  </si>
  <si>
    <t>B001-5454</t>
  </si>
  <si>
    <t>B001-5455</t>
  </si>
  <si>
    <t>B001-5456</t>
  </si>
  <si>
    <t>B001-5457</t>
  </si>
  <si>
    <t>B001-5458</t>
  </si>
  <si>
    <t>B001-5459</t>
  </si>
  <si>
    <t>B001-5460</t>
  </si>
  <si>
    <t>B001-5461</t>
  </si>
  <si>
    <t>B001-5462</t>
  </si>
  <si>
    <t>B001-5463</t>
  </si>
  <si>
    <t>B001-5464</t>
  </si>
  <si>
    <t>B001-5465</t>
  </si>
  <si>
    <t>B001-5466</t>
  </si>
  <si>
    <t>B001-5467</t>
  </si>
  <si>
    <t>B001-5468</t>
  </si>
  <si>
    <t>B001-5469</t>
  </si>
  <si>
    <t>B001-5470</t>
  </si>
  <si>
    <t>B001-5471</t>
  </si>
  <si>
    <t>B001-5472</t>
  </si>
  <si>
    <t>B001-5473</t>
  </si>
  <si>
    <t>B001-5474</t>
  </si>
  <si>
    <t>B001-5475</t>
  </si>
  <si>
    <t>B001-5476</t>
  </si>
  <si>
    <t>B001-5477</t>
  </si>
  <si>
    <t>B001-5478</t>
  </si>
  <si>
    <t>B001-5479</t>
  </si>
  <si>
    <t>B001-5480</t>
  </si>
  <si>
    <t>B001-5481</t>
  </si>
  <si>
    <t>B001-5482</t>
  </si>
  <si>
    <t xml:space="preserve">Jhuliana Blanco </t>
  </si>
  <si>
    <t>42449660</t>
  </si>
  <si>
    <t>B001-5483</t>
  </si>
  <si>
    <t>B001-5484</t>
  </si>
  <si>
    <t>B001-5485</t>
  </si>
  <si>
    <t>B001-5486</t>
  </si>
  <si>
    <t>B001-5487</t>
  </si>
  <si>
    <t>Elmer Pedro Cotera</t>
  </si>
  <si>
    <t>75818440</t>
  </si>
  <si>
    <t>B001-5488</t>
  </si>
  <si>
    <t>B001-5489</t>
  </si>
  <si>
    <t>B001-5490</t>
  </si>
  <si>
    <t>B001-5491</t>
  </si>
  <si>
    <t>B001-5492</t>
  </si>
  <si>
    <t>B001-5493</t>
  </si>
  <si>
    <t>B001-5494</t>
  </si>
  <si>
    <t>Jimmy Velasco</t>
  </si>
  <si>
    <t>72172856</t>
  </si>
  <si>
    <t>B001-5495</t>
  </si>
  <si>
    <t>B001-5496</t>
  </si>
  <si>
    <t>B001-5497</t>
  </si>
  <si>
    <t>B001-5498</t>
  </si>
  <si>
    <t>B001-5499</t>
  </si>
  <si>
    <t>B001-5500</t>
  </si>
  <si>
    <t>B001-5501</t>
  </si>
  <si>
    <t>B001-5502</t>
  </si>
  <si>
    <t>B001-5503</t>
  </si>
  <si>
    <t>B001-5504</t>
  </si>
  <si>
    <t>B001-5505</t>
  </si>
  <si>
    <t>B001-5506</t>
  </si>
  <si>
    <t>B001-5507</t>
  </si>
  <si>
    <t>B001-5508</t>
  </si>
  <si>
    <t>B001-5509</t>
  </si>
  <si>
    <t>B001-5510</t>
  </si>
  <si>
    <t>B001-5511</t>
  </si>
  <si>
    <t>B001-5512</t>
  </si>
  <si>
    <t>B001-5513</t>
  </si>
  <si>
    <t>ESTEBAN ENRIQUE CAMERO</t>
  </si>
  <si>
    <t>40012428</t>
  </si>
  <si>
    <t>B001-5514</t>
  </si>
  <si>
    <t>B001-5515</t>
  </si>
  <si>
    <t>B001-5516</t>
  </si>
  <si>
    <t>B001-5517</t>
  </si>
  <si>
    <t>B001-5518</t>
  </si>
  <si>
    <t>B001-5519</t>
  </si>
  <si>
    <t>B001-5520</t>
  </si>
  <si>
    <t>B001-5521</t>
  </si>
  <si>
    <t>B001-5522</t>
  </si>
  <si>
    <t>B001-5523</t>
  </si>
  <si>
    <t>B001-5524</t>
  </si>
  <si>
    <t>B001-5525</t>
  </si>
  <si>
    <t>B001-5526</t>
  </si>
  <si>
    <t>B001-5527</t>
  </si>
  <si>
    <t>B001-5528</t>
  </si>
  <si>
    <t>B001-5529</t>
  </si>
  <si>
    <t>B001-5530</t>
  </si>
  <si>
    <t>B001-5531</t>
  </si>
  <si>
    <t>B001-5532</t>
  </si>
  <si>
    <t>B001-5533</t>
  </si>
  <si>
    <t>B001-5534</t>
  </si>
  <si>
    <t>B001-5535</t>
  </si>
  <si>
    <t>B001-5536</t>
  </si>
  <si>
    <t>B001-5537</t>
  </si>
  <si>
    <t>B001-5538</t>
  </si>
  <si>
    <t>B001-5539</t>
  </si>
  <si>
    <t>B001-5540</t>
  </si>
  <si>
    <t>B001-5541</t>
  </si>
  <si>
    <t>B001-5542</t>
  </si>
  <si>
    <t>B001-5543</t>
  </si>
  <si>
    <t>BRENLY GIANPIERRE CAZORLA</t>
  </si>
  <si>
    <t>46879176</t>
  </si>
  <si>
    <t>B001-5544</t>
  </si>
  <si>
    <t>Lucía Fabiola Lastarria</t>
  </si>
  <si>
    <t>42168105</t>
  </si>
  <si>
    <t>B001-5545</t>
  </si>
  <si>
    <t>B001-5546</t>
  </si>
  <si>
    <t>B001-5547</t>
  </si>
  <si>
    <t>B001-5548</t>
  </si>
  <si>
    <t>B001-5549</t>
  </si>
  <si>
    <t>B001-5550</t>
  </si>
  <si>
    <t>B001-5551</t>
  </si>
  <si>
    <t>B001-5552</t>
  </si>
  <si>
    <t>B001-5553</t>
  </si>
  <si>
    <t>B001-5554</t>
  </si>
  <si>
    <t>B001-5555</t>
  </si>
  <si>
    <t>B001-5556</t>
  </si>
  <si>
    <t>B001-5557</t>
  </si>
  <si>
    <t>B001-5558</t>
  </si>
  <si>
    <t>B001-5559</t>
  </si>
  <si>
    <t>B001-5560</t>
  </si>
  <si>
    <t>B001-5561</t>
  </si>
  <si>
    <t>B001-5562</t>
  </si>
  <si>
    <t>B001-5563</t>
  </si>
  <si>
    <t>Andres  Salas</t>
  </si>
  <si>
    <t>43132293</t>
  </si>
  <si>
    <t>B001-5564</t>
  </si>
  <si>
    <t>B001-5565</t>
  </si>
  <si>
    <t>José dario  Luyo</t>
  </si>
  <si>
    <t>72352000</t>
  </si>
  <si>
    <t>B001-5566</t>
  </si>
  <si>
    <t>B001-5567</t>
  </si>
  <si>
    <t>HILDA CECILIA ESPINOZA</t>
  </si>
  <si>
    <t>10158332</t>
  </si>
  <si>
    <t>B001-5568</t>
  </si>
  <si>
    <t>Alexandra Montenegro</t>
  </si>
  <si>
    <t>46863418</t>
  </si>
  <si>
    <t>B001-5569</t>
  </si>
  <si>
    <t>Leslie Leon</t>
  </si>
  <si>
    <t>47305569</t>
  </si>
  <si>
    <t>B001-5570</t>
  </si>
  <si>
    <t>B001-5571</t>
  </si>
  <si>
    <t>B001-5572</t>
  </si>
  <si>
    <t>B001-5573</t>
  </si>
  <si>
    <t>Gustavo Federico  Gallese</t>
  </si>
  <si>
    <t>10146785</t>
  </si>
  <si>
    <t>B001-5574</t>
  </si>
  <si>
    <t>B001-5575</t>
  </si>
  <si>
    <t>B001-5576</t>
  </si>
  <si>
    <t>B001-5577</t>
  </si>
  <si>
    <t>B001-5578</t>
  </si>
  <si>
    <t>Cristian Romel Veramendi</t>
  </si>
  <si>
    <t>42806039</t>
  </si>
  <si>
    <t>B001-5579</t>
  </si>
  <si>
    <t>B001-5580</t>
  </si>
  <si>
    <t>B001-5581</t>
  </si>
  <si>
    <t>Gloria Rocío Alejo</t>
  </si>
  <si>
    <t>40086649</t>
  </si>
  <si>
    <t>B001-5582</t>
  </si>
  <si>
    <t>B001-5583</t>
  </si>
  <si>
    <t>B001-5584</t>
  </si>
  <si>
    <t>Percy Junior Cabana</t>
  </si>
  <si>
    <t>44197366</t>
  </si>
  <si>
    <t>B001-5585</t>
  </si>
  <si>
    <t>B001-5586</t>
  </si>
  <si>
    <t>B001-5587</t>
  </si>
  <si>
    <t>B001-5588</t>
  </si>
  <si>
    <t xml:space="preserve">daniel eduardo patricio </t>
  </si>
  <si>
    <t>48711081</t>
  </si>
  <si>
    <t>B001-5589</t>
  </si>
  <si>
    <t>JORGE LUIS MELGAR</t>
  </si>
  <si>
    <t>42079504</t>
  </si>
  <si>
    <t>B001-5590</t>
  </si>
  <si>
    <t>Kelvin Randy Esteban Diaz</t>
  </si>
  <si>
    <t>75822820</t>
  </si>
  <si>
    <t>B001-5591</t>
  </si>
  <si>
    <t>B001-5592</t>
  </si>
  <si>
    <t>Alejandra Cardenas</t>
  </si>
  <si>
    <t>72713186</t>
  </si>
  <si>
    <t>B001-5593</t>
  </si>
  <si>
    <t>B001-5594</t>
  </si>
  <si>
    <t>B001-5595</t>
  </si>
  <si>
    <t xml:space="preserve">Renzo Hinostroza </t>
  </si>
  <si>
    <t>75245514</t>
  </si>
  <si>
    <t>B001-5596</t>
  </si>
  <si>
    <t>RICARDO RODIL CRUZALEGUI</t>
  </si>
  <si>
    <t>41902705</t>
  </si>
  <si>
    <t>B001-5597</t>
  </si>
  <si>
    <t>B001-5598</t>
  </si>
  <si>
    <t>B001-5599</t>
  </si>
  <si>
    <t>B001-5600</t>
  </si>
  <si>
    <t>B001-5601</t>
  </si>
  <si>
    <t>B001-5602</t>
  </si>
  <si>
    <t>B001-5603</t>
  </si>
  <si>
    <t>B001-5604</t>
  </si>
  <si>
    <t>Estanislao Omar Malaga</t>
  </si>
  <si>
    <t>29664535</t>
  </si>
  <si>
    <t>B001-5605</t>
  </si>
  <si>
    <t>B001-5606</t>
  </si>
  <si>
    <t>B001-5607</t>
  </si>
  <si>
    <t>María Victoria  Terrazas</t>
  </si>
  <si>
    <t>23975691</t>
  </si>
  <si>
    <t>B001-5608</t>
  </si>
  <si>
    <t>B001-5609</t>
  </si>
  <si>
    <t>B001-5610</t>
  </si>
  <si>
    <t>B001-5611</t>
  </si>
  <si>
    <t>B001-5612</t>
  </si>
  <si>
    <t>B001-5613</t>
  </si>
  <si>
    <t>B001-5614</t>
  </si>
  <si>
    <t>B001-5615</t>
  </si>
  <si>
    <t>B001-5616</t>
  </si>
  <si>
    <t>ROBERTO FERNANDEZ</t>
  </si>
  <si>
    <t>45691005</t>
  </si>
  <si>
    <t>B001-5617</t>
  </si>
  <si>
    <t>B001-5618</t>
  </si>
  <si>
    <t>MARIA LUISA VIOLETA VERTIZ</t>
  </si>
  <si>
    <t>40989565</t>
  </si>
  <si>
    <t>B001-5619</t>
  </si>
  <si>
    <t xml:space="preserve">Alexandra Esther Figueroa </t>
  </si>
  <si>
    <t>44292261</t>
  </si>
  <si>
    <t>B001-5620</t>
  </si>
  <si>
    <t>B001-5621</t>
  </si>
  <si>
    <t>B001-5622</t>
  </si>
  <si>
    <t>B001-5623</t>
  </si>
  <si>
    <t>B001-5624</t>
  </si>
  <si>
    <t>B001-5625</t>
  </si>
  <si>
    <t>B001-5626</t>
  </si>
  <si>
    <t xml:space="preserve">Enrique Alexander Valera </t>
  </si>
  <si>
    <t>44792540</t>
  </si>
  <si>
    <t>B001-5627</t>
  </si>
  <si>
    <t>Erick Bueno</t>
  </si>
  <si>
    <t>46179652</t>
  </si>
  <si>
    <t>B001-5628</t>
  </si>
  <si>
    <t>B001-5629</t>
  </si>
  <si>
    <t>B001-5630</t>
  </si>
  <si>
    <t>B001-5631</t>
  </si>
  <si>
    <t>B001-5632</t>
  </si>
  <si>
    <t>B001-5633</t>
  </si>
  <si>
    <t>B001-5634</t>
  </si>
  <si>
    <t>B001-5635</t>
  </si>
  <si>
    <t>Walter Villegas</t>
  </si>
  <si>
    <t>43681690</t>
  </si>
  <si>
    <t>B001-5636</t>
  </si>
  <si>
    <t>B001-5637</t>
  </si>
  <si>
    <t>B001-5638</t>
  </si>
  <si>
    <t>B001-5639</t>
  </si>
  <si>
    <t>B001-5640</t>
  </si>
  <si>
    <t>B001-5641</t>
  </si>
  <si>
    <t>B001-5642</t>
  </si>
  <si>
    <t>LUIS ENRIQUE MUNGUIA</t>
  </si>
  <si>
    <t>7620930</t>
  </si>
  <si>
    <t>B001-5643</t>
  </si>
  <si>
    <t>B001-5644</t>
  </si>
  <si>
    <t>B001-5645</t>
  </si>
  <si>
    <t>B001-5646</t>
  </si>
  <si>
    <t>B001-5647</t>
  </si>
  <si>
    <t>B001-5648</t>
  </si>
  <si>
    <t>B001-5649</t>
  </si>
  <si>
    <t>B001-5650</t>
  </si>
  <si>
    <t>B001-5651</t>
  </si>
  <si>
    <t>B001-5652</t>
  </si>
  <si>
    <t>B001-5653</t>
  </si>
  <si>
    <t>B001-5654</t>
  </si>
  <si>
    <t>B001-5655</t>
  </si>
  <si>
    <t>B001-5656</t>
  </si>
  <si>
    <t>B001-5657</t>
  </si>
  <si>
    <t>B001-5658</t>
  </si>
  <si>
    <t>B001-5659</t>
  </si>
  <si>
    <t>B001-5660</t>
  </si>
  <si>
    <t>B001-5661</t>
  </si>
  <si>
    <t>B001-5662</t>
  </si>
  <si>
    <t>B001-5663</t>
  </si>
  <si>
    <t>B001-5664</t>
  </si>
  <si>
    <t>B001-5665</t>
  </si>
  <si>
    <t>Luz Livia Paitán</t>
  </si>
  <si>
    <t>20026358</t>
  </si>
  <si>
    <t>B001-5666</t>
  </si>
  <si>
    <t>B001-5667</t>
  </si>
  <si>
    <t>B001-5668</t>
  </si>
  <si>
    <t>B001-5669</t>
  </si>
  <si>
    <t>B001-5670</t>
  </si>
  <si>
    <t>B001-5671</t>
  </si>
  <si>
    <t>B001-5672</t>
  </si>
  <si>
    <t>B001-5673</t>
  </si>
  <si>
    <t>B001-5674</t>
  </si>
  <si>
    <t>B001-5675</t>
  </si>
  <si>
    <t>Lusmila Graus</t>
  </si>
  <si>
    <t>45771149</t>
  </si>
  <si>
    <t>B001-5676</t>
  </si>
  <si>
    <t>B001-5677</t>
  </si>
  <si>
    <t>B001-5678</t>
  </si>
  <si>
    <t>B001-5679</t>
  </si>
  <si>
    <t>B001-5680</t>
  </si>
  <si>
    <t>B001-5681</t>
  </si>
  <si>
    <t>B001-5682</t>
  </si>
  <si>
    <t>B001-5683</t>
  </si>
  <si>
    <t>B001-5684</t>
  </si>
  <si>
    <t>B001-5685</t>
  </si>
  <si>
    <t>B001-5686</t>
  </si>
  <si>
    <t>B001-5687</t>
  </si>
  <si>
    <t>B001-5688</t>
  </si>
  <si>
    <t>B001-5689</t>
  </si>
  <si>
    <t>B001-5690</t>
  </si>
  <si>
    <t>B001-5691</t>
  </si>
  <si>
    <t>B001-5692</t>
  </si>
  <si>
    <t>B001-5693</t>
  </si>
  <si>
    <t>B001-5694</t>
  </si>
  <si>
    <t>B001-5695</t>
  </si>
  <si>
    <t>irwin palma</t>
  </si>
  <si>
    <t>45228364</t>
  </si>
  <si>
    <t>B001-5696</t>
  </si>
  <si>
    <t>Edward Mendoza</t>
  </si>
  <si>
    <t>41307498</t>
  </si>
  <si>
    <t>B001-5697</t>
  </si>
  <si>
    <t>B001-5698</t>
  </si>
  <si>
    <t>B001-5699</t>
  </si>
  <si>
    <t>B001-5700</t>
  </si>
  <si>
    <t>B001-5701</t>
  </si>
  <si>
    <t>B001-5702</t>
  </si>
  <si>
    <t>B001-5703</t>
  </si>
  <si>
    <t>B001-5704</t>
  </si>
  <si>
    <t>Angel Daniel Ramirez</t>
  </si>
  <si>
    <t>46782326</t>
  </si>
  <si>
    <t>B001-5705</t>
  </si>
  <si>
    <t>B001-5706</t>
  </si>
  <si>
    <t>B001-5707</t>
  </si>
  <si>
    <t>B001-5708</t>
  </si>
  <si>
    <t>B001-5709</t>
  </si>
  <si>
    <t>B001-5710</t>
  </si>
  <si>
    <t>B001-5711</t>
  </si>
  <si>
    <t>B001-5712</t>
  </si>
  <si>
    <t>B001-5713</t>
  </si>
  <si>
    <t>B001-5714</t>
  </si>
  <si>
    <t>B001-5715</t>
  </si>
  <si>
    <t>B001-5716</t>
  </si>
  <si>
    <t>B001-5717</t>
  </si>
  <si>
    <t>Pamela Cristina Albornoz</t>
  </si>
  <si>
    <t>71214457</t>
  </si>
  <si>
    <t>B001-5718</t>
  </si>
  <si>
    <t>B001-5719</t>
  </si>
  <si>
    <t>B001-5720</t>
  </si>
  <si>
    <t>B001-5721</t>
  </si>
  <si>
    <t>B001-5722</t>
  </si>
  <si>
    <t>B001-5723</t>
  </si>
  <si>
    <t>B001-5724</t>
  </si>
  <si>
    <t>B001-5725</t>
  </si>
  <si>
    <t>JOSE LAVI</t>
  </si>
  <si>
    <t>8891043</t>
  </si>
  <si>
    <t>B001-5726</t>
  </si>
  <si>
    <t>B001-5727</t>
  </si>
  <si>
    <t>B001-5728</t>
  </si>
  <si>
    <t>B001-5729</t>
  </si>
  <si>
    <t>B001-5730</t>
  </si>
  <si>
    <t>B001-5731</t>
  </si>
  <si>
    <t>B001-5732</t>
  </si>
  <si>
    <t>B001-5733</t>
  </si>
  <si>
    <t>B001-5734</t>
  </si>
  <si>
    <t>B001-5735</t>
  </si>
  <si>
    <t>JENNY TARAZONA</t>
  </si>
  <si>
    <t>9431913</t>
  </si>
  <si>
    <t>B001-5736</t>
  </si>
  <si>
    <t>IVAN FERNANDO CHACON</t>
  </si>
  <si>
    <t>9397213</t>
  </si>
  <si>
    <t>B001-5737</t>
  </si>
  <si>
    <t>CESAR GIANCARLO BUSTAMANTE</t>
  </si>
  <si>
    <t>72746438</t>
  </si>
  <si>
    <t>B001-5738</t>
  </si>
  <si>
    <t>B001-5739</t>
  </si>
  <si>
    <t>B001-5740</t>
  </si>
  <si>
    <t>B001-5741</t>
  </si>
  <si>
    <t>B001-5742</t>
  </si>
  <si>
    <t>B001-5743</t>
  </si>
  <si>
    <t>EDGAR VLADIMIR MENA</t>
  </si>
  <si>
    <t>40809799</t>
  </si>
  <si>
    <t>B001-5744</t>
  </si>
  <si>
    <t>B001-5745</t>
  </si>
  <si>
    <t>Joel Andy Apaza</t>
  </si>
  <si>
    <t>48098530</t>
  </si>
  <si>
    <t>B001-5746</t>
  </si>
  <si>
    <t>B001-5747</t>
  </si>
  <si>
    <t>Fred Roland Jaramillo</t>
  </si>
  <si>
    <t>74731844</t>
  </si>
  <si>
    <t>B001-5748</t>
  </si>
  <si>
    <t>wilber lenis</t>
  </si>
  <si>
    <t>2931898</t>
  </si>
  <si>
    <t>B001-5749</t>
  </si>
  <si>
    <t>Katherine Fernandez</t>
  </si>
  <si>
    <t>45086868</t>
  </si>
  <si>
    <t>B001-5750</t>
  </si>
  <si>
    <t>Valeria angie Avellaneda</t>
  </si>
  <si>
    <t>71972776</t>
  </si>
  <si>
    <t>B001-5751</t>
  </si>
  <si>
    <t>Anggelo Said Levano</t>
  </si>
  <si>
    <t>72658516</t>
  </si>
  <si>
    <t>B001-5752</t>
  </si>
  <si>
    <t>Jhon Wilson Acosta</t>
  </si>
  <si>
    <t>42024585</t>
  </si>
  <si>
    <t>B001-5753</t>
  </si>
  <si>
    <t>B001-5754</t>
  </si>
  <si>
    <t>B001-5755</t>
  </si>
  <si>
    <t>Rubén  Rojas</t>
  </si>
  <si>
    <t>41583377</t>
  </si>
  <si>
    <t>B001-5756</t>
  </si>
  <si>
    <t>B001-5757</t>
  </si>
  <si>
    <t>B001-5758</t>
  </si>
  <si>
    <t>B001-5759</t>
  </si>
  <si>
    <t>B001-5760</t>
  </si>
  <si>
    <t xml:space="preserve">roxana corales </t>
  </si>
  <si>
    <t>45463599</t>
  </si>
  <si>
    <t>B001-5761</t>
  </si>
  <si>
    <t>B001-5762</t>
  </si>
  <si>
    <t>B001-5763</t>
  </si>
  <si>
    <t>Alessandra Estephania Hurtado</t>
  </si>
  <si>
    <t>73687362</t>
  </si>
  <si>
    <t>B001-5764</t>
  </si>
  <si>
    <t>B001-5765</t>
  </si>
  <si>
    <t>B001-5766</t>
  </si>
  <si>
    <t>B001-5767</t>
  </si>
  <si>
    <t>B001-5768</t>
  </si>
  <si>
    <t>B001-5769</t>
  </si>
  <si>
    <t>B001-5770</t>
  </si>
  <si>
    <t>B001-5771</t>
  </si>
  <si>
    <t>B001-5772</t>
  </si>
  <si>
    <t>B001-5773</t>
  </si>
  <si>
    <t>Elena Carolina Fernández</t>
  </si>
  <si>
    <t>44381632</t>
  </si>
  <si>
    <t>B001-5774</t>
  </si>
  <si>
    <t>B001-5775</t>
  </si>
  <si>
    <t>B001-5776</t>
  </si>
  <si>
    <t>B001-5777</t>
  </si>
  <si>
    <t>B001-5778</t>
  </si>
  <si>
    <t>B001-5779</t>
  </si>
  <si>
    <t>B001-5780</t>
  </si>
  <si>
    <t>B001-5781</t>
  </si>
  <si>
    <t>B001-5782</t>
  </si>
  <si>
    <t>B001-5783</t>
  </si>
  <si>
    <t>B001-5784</t>
  </si>
  <si>
    <t>B001-5785</t>
  </si>
  <si>
    <t>B001-5786</t>
  </si>
  <si>
    <t>B001-5787</t>
  </si>
  <si>
    <t>B001-5788</t>
  </si>
  <si>
    <t>B001-5789</t>
  </si>
  <si>
    <t>B001-5790</t>
  </si>
  <si>
    <t>B001-5791</t>
  </si>
  <si>
    <t>B001-5792</t>
  </si>
  <si>
    <t>B001-5793</t>
  </si>
  <si>
    <t>B001-5794</t>
  </si>
  <si>
    <t>Diana Gabriela Hurtado</t>
  </si>
  <si>
    <t>46962674</t>
  </si>
  <si>
    <t>B001-5795</t>
  </si>
  <si>
    <t>B001-5796</t>
  </si>
  <si>
    <t>B001-5797</t>
  </si>
  <si>
    <t>B001-5798</t>
  </si>
  <si>
    <t>B001-5799</t>
  </si>
  <si>
    <t>B001-5800</t>
  </si>
  <si>
    <t>B001-5801</t>
  </si>
  <si>
    <t>B001-5802</t>
  </si>
  <si>
    <t>B001-5803</t>
  </si>
  <si>
    <t>B001-5804</t>
  </si>
  <si>
    <t>B001-5805</t>
  </si>
  <si>
    <t>B001-5806</t>
  </si>
  <si>
    <t>B001-5807</t>
  </si>
  <si>
    <t>B001-5808</t>
  </si>
  <si>
    <t>B001-5809</t>
  </si>
  <si>
    <t>B001-5810</t>
  </si>
  <si>
    <t>B001-5811</t>
  </si>
  <si>
    <t>B001-5812</t>
  </si>
  <si>
    <t xml:space="preserve">Ricardo Alonso Gamero </t>
  </si>
  <si>
    <t>74469910</t>
  </si>
  <si>
    <t>B001-5813</t>
  </si>
  <si>
    <t>B001-5814</t>
  </si>
  <si>
    <t>B001-5815</t>
  </si>
  <si>
    <t>B001-5816</t>
  </si>
  <si>
    <t>Luis enrique Pedreros</t>
  </si>
  <si>
    <t>40465101</t>
  </si>
  <si>
    <t>B001-5817</t>
  </si>
  <si>
    <t>B001-5818</t>
  </si>
  <si>
    <t>B001-5819</t>
  </si>
  <si>
    <t>B001-5820</t>
  </si>
  <si>
    <t>Elliot Guillermo Bado</t>
  </si>
  <si>
    <t>40319918</t>
  </si>
  <si>
    <t>B001-5821</t>
  </si>
  <si>
    <t>Renzo Machaca</t>
  </si>
  <si>
    <t>46908372</t>
  </si>
  <si>
    <t>B001-5822</t>
  </si>
  <si>
    <t>B001-5823</t>
  </si>
  <si>
    <t>B001-5824</t>
  </si>
  <si>
    <t>B001-5825</t>
  </si>
  <si>
    <t>B001-5826</t>
  </si>
  <si>
    <t>B001-5827</t>
  </si>
  <si>
    <t>B001-5828</t>
  </si>
  <si>
    <t>B001-5829</t>
  </si>
  <si>
    <t>B001-5830</t>
  </si>
  <si>
    <t>B001-5831</t>
  </si>
  <si>
    <t>B001-5832</t>
  </si>
  <si>
    <t>B001-5833</t>
  </si>
  <si>
    <t>B001-5834</t>
  </si>
  <si>
    <t>B001-5835</t>
  </si>
  <si>
    <t>B001-5836</t>
  </si>
  <si>
    <t>B001-5837</t>
  </si>
  <si>
    <t>B001-5838</t>
  </si>
  <si>
    <t xml:space="preserve">Amilcar Germán  Aranzabal </t>
  </si>
  <si>
    <t>42421981</t>
  </si>
  <si>
    <t>B001-5839</t>
  </si>
  <si>
    <t>Yuri Gabriela Rivas</t>
  </si>
  <si>
    <t>47333228</t>
  </si>
  <si>
    <t>B001-5840</t>
  </si>
  <si>
    <t>B001-5841</t>
  </si>
  <si>
    <t>B001-5842</t>
  </si>
  <si>
    <t>B001-5843</t>
  </si>
  <si>
    <t>Arianne guadalupe Trujillo</t>
  </si>
  <si>
    <t>74022747</t>
  </si>
  <si>
    <t>B001-5844</t>
  </si>
  <si>
    <t>B001-5845</t>
  </si>
  <si>
    <t>B001-5846</t>
  </si>
  <si>
    <t>B001-5847</t>
  </si>
  <si>
    <t>B001-5848</t>
  </si>
  <si>
    <t>B001-5849</t>
  </si>
  <si>
    <t>B001-5850</t>
  </si>
  <si>
    <t>Fredy William Mas</t>
  </si>
  <si>
    <t>40063269</t>
  </si>
  <si>
    <t>B001-5851</t>
  </si>
  <si>
    <t>B001-5852</t>
  </si>
  <si>
    <t>B001-5853</t>
  </si>
  <si>
    <t>B001-5854</t>
  </si>
  <si>
    <t xml:space="preserve">Rosmery Inés  Oscanoa </t>
  </si>
  <si>
    <t>42739306</t>
  </si>
  <si>
    <t>B001-5855</t>
  </si>
  <si>
    <t>Manuel Rodriguez</t>
  </si>
  <si>
    <t>10036976</t>
  </si>
  <si>
    <t>B001-5856</t>
  </si>
  <si>
    <t>B001-5857</t>
  </si>
  <si>
    <t>B001-5858</t>
  </si>
  <si>
    <t>B001-5859</t>
  </si>
  <si>
    <t>B001-5860</t>
  </si>
  <si>
    <t>B001-5861</t>
  </si>
  <si>
    <t>B001-5862</t>
  </si>
  <si>
    <t>B001-5863</t>
  </si>
  <si>
    <t>B001-5864</t>
  </si>
  <si>
    <t>B001-5865</t>
  </si>
  <si>
    <t>B001-5866</t>
  </si>
  <si>
    <t>jair  zaravia</t>
  </si>
  <si>
    <t>46858834</t>
  </si>
  <si>
    <t>B001-5867</t>
  </si>
  <si>
    <t>B001-5868</t>
  </si>
  <si>
    <t>B001-5869</t>
  </si>
  <si>
    <t>Raisa Lucero Escate</t>
  </si>
  <si>
    <t>70129512</t>
  </si>
  <si>
    <t>B001-5870</t>
  </si>
  <si>
    <t>B001-5871</t>
  </si>
  <si>
    <t>OMAR GUSTAVO SANCHEZ</t>
  </si>
  <si>
    <t>40083123</t>
  </si>
  <si>
    <t>B001-5872</t>
  </si>
  <si>
    <t>B001-5873</t>
  </si>
  <si>
    <t>B001-5874</t>
  </si>
  <si>
    <t>B001-5875</t>
  </si>
  <si>
    <t>B001-5876</t>
  </si>
  <si>
    <t>TOMY ANDY AGUIRRE</t>
  </si>
  <si>
    <t>73104833</t>
  </si>
  <si>
    <t>B001-5877</t>
  </si>
  <si>
    <t>B001-5878</t>
  </si>
  <si>
    <t>Estela Esperanza Paredes</t>
  </si>
  <si>
    <t>71233746</t>
  </si>
  <si>
    <t>B001-5879</t>
  </si>
  <si>
    <t>B001-5880</t>
  </si>
  <si>
    <t>Jose Humberto Sernaque</t>
  </si>
  <si>
    <t>70399832</t>
  </si>
  <si>
    <t>B001-5881</t>
  </si>
  <si>
    <t>pilar varillas</t>
  </si>
  <si>
    <t>42192976</t>
  </si>
  <si>
    <t>B001-5882</t>
  </si>
  <si>
    <t>B001-5883</t>
  </si>
  <si>
    <t>B001-5884</t>
  </si>
  <si>
    <t>B001-5885</t>
  </si>
  <si>
    <t>B001-5886</t>
  </si>
  <si>
    <t>B001-5887</t>
  </si>
  <si>
    <t>B001-5888</t>
  </si>
  <si>
    <t>B001-5889</t>
  </si>
  <si>
    <t>B001-5890</t>
  </si>
  <si>
    <t>B001-5891</t>
  </si>
  <si>
    <t>ULIANOV HUGO NAVARRO</t>
  </si>
  <si>
    <t>70207702</t>
  </si>
  <si>
    <t>B001-5892</t>
  </si>
  <si>
    <t>Teodoro PALACIOS</t>
  </si>
  <si>
    <t>41367453</t>
  </si>
  <si>
    <t>B001-5893</t>
  </si>
  <si>
    <t>B001-5894</t>
  </si>
  <si>
    <t>CINTHYA SELENE SEMINO</t>
  </si>
  <si>
    <t>41670037</t>
  </si>
  <si>
    <t>B001-5895</t>
  </si>
  <si>
    <t>B001-5896</t>
  </si>
  <si>
    <t>B001-5897</t>
  </si>
  <si>
    <t>Julio Jireh Puma</t>
  </si>
  <si>
    <t>75371351</t>
  </si>
  <si>
    <t>B001-5898</t>
  </si>
  <si>
    <t>B001-5899</t>
  </si>
  <si>
    <t>pedro fuertes</t>
  </si>
  <si>
    <t>43308912</t>
  </si>
  <si>
    <t>B001-5900</t>
  </si>
  <si>
    <t>B001-5901</t>
  </si>
  <si>
    <t>B001-5902</t>
  </si>
  <si>
    <t>B001-5903</t>
  </si>
  <si>
    <t>B001-5904</t>
  </si>
  <si>
    <t>B001-5905</t>
  </si>
  <si>
    <t>B001-5906</t>
  </si>
  <si>
    <t>MARTIN IVAN HUANCA</t>
  </si>
  <si>
    <t>7625200</t>
  </si>
  <si>
    <t>B001-5907</t>
  </si>
  <si>
    <t>B001-5908</t>
  </si>
  <si>
    <t>B001-5909</t>
  </si>
  <si>
    <t>MARGARITA ARACELLI SANCHEZ</t>
  </si>
  <si>
    <t>6050148</t>
  </si>
  <si>
    <t>B001-5910</t>
  </si>
  <si>
    <t>B001-5911</t>
  </si>
  <si>
    <t>B001-5912</t>
  </si>
  <si>
    <t>B001-5913</t>
  </si>
  <si>
    <t>B001-5914</t>
  </si>
  <si>
    <t>B001-5915</t>
  </si>
  <si>
    <t>B001-5916</t>
  </si>
  <si>
    <t>B001-5917</t>
  </si>
  <si>
    <t>B001-5918</t>
  </si>
  <si>
    <t>B001-5919</t>
  </si>
  <si>
    <t>B001-5920</t>
  </si>
  <si>
    <t>B001-5921</t>
  </si>
  <si>
    <t>Jiberlin Idel  Velasco</t>
  </si>
  <si>
    <t>47202212</t>
  </si>
  <si>
    <t>B001-5922</t>
  </si>
  <si>
    <t>B001-5923</t>
  </si>
  <si>
    <t>B001-5924</t>
  </si>
  <si>
    <t>ROSARIO MILAGROS OROYA</t>
  </si>
  <si>
    <t>42211840</t>
  </si>
  <si>
    <t>B001-5925</t>
  </si>
  <si>
    <t>B001-5926</t>
  </si>
  <si>
    <t>B001-5927</t>
  </si>
  <si>
    <t>Luiggi Giancarlo Taipe</t>
  </si>
  <si>
    <t>45098279</t>
  </si>
  <si>
    <t>B001-5928</t>
  </si>
  <si>
    <t>B001-5929</t>
  </si>
  <si>
    <t>B001-5930</t>
  </si>
  <si>
    <t>B001-5931</t>
  </si>
  <si>
    <t>B001-5932</t>
  </si>
  <si>
    <t>B001-5933</t>
  </si>
  <si>
    <t>ABNER OBED RODRIGUEZ</t>
  </si>
  <si>
    <t>76220324</t>
  </si>
  <si>
    <t>B001-5934</t>
  </si>
  <si>
    <t>B001-5935</t>
  </si>
  <si>
    <t>B001-5936</t>
  </si>
  <si>
    <t>B001-5937</t>
  </si>
  <si>
    <t>B001-5938</t>
  </si>
  <si>
    <t>B001-5939</t>
  </si>
  <si>
    <t>Marcos Trujillo</t>
  </si>
  <si>
    <t>40601453</t>
  </si>
  <si>
    <t>B001-5940</t>
  </si>
  <si>
    <t>B001-5941</t>
  </si>
  <si>
    <t>B001-5942</t>
  </si>
  <si>
    <t>B001-5943</t>
  </si>
  <si>
    <t>B001-5944</t>
  </si>
  <si>
    <t>B001-5945</t>
  </si>
  <si>
    <t>Jorge Astuvilca</t>
  </si>
  <si>
    <t>41276993</t>
  </si>
  <si>
    <t>B001-5946</t>
  </si>
  <si>
    <t>john robert uceda</t>
  </si>
  <si>
    <t>18095950</t>
  </si>
  <si>
    <t>B001-5947</t>
  </si>
  <si>
    <t>B001-5948</t>
  </si>
  <si>
    <t>B001-5949</t>
  </si>
  <si>
    <t>B001-5950</t>
  </si>
  <si>
    <t>B001-5951</t>
  </si>
  <si>
    <t>B001-5952</t>
  </si>
  <si>
    <t>B001-5953</t>
  </si>
  <si>
    <t>Carmen del Rosario Pescoran</t>
  </si>
  <si>
    <t>74822715</t>
  </si>
  <si>
    <t>B001-5954</t>
  </si>
  <si>
    <t>Tiffany Reyes</t>
  </si>
  <si>
    <t>70442750</t>
  </si>
  <si>
    <t>B001-5955</t>
  </si>
  <si>
    <t>B001-5956</t>
  </si>
  <si>
    <t>B001-5957</t>
  </si>
  <si>
    <t>B001-5958</t>
  </si>
  <si>
    <t>B001-5959</t>
  </si>
  <si>
    <t>B001-5960</t>
  </si>
  <si>
    <t xml:space="preserve">Teresita de Jesús  Valerio </t>
  </si>
  <si>
    <t>71112490</t>
  </si>
  <si>
    <t>B001-5961</t>
  </si>
  <si>
    <t>B001-5962</t>
  </si>
  <si>
    <t>B001-5963</t>
  </si>
  <si>
    <t>B001-5964</t>
  </si>
  <si>
    <t>B001-5965</t>
  </si>
  <si>
    <t>B001-5966</t>
  </si>
  <si>
    <t>B001-5967</t>
  </si>
  <si>
    <t>B001-5968</t>
  </si>
  <si>
    <t>B001-5969</t>
  </si>
  <si>
    <t xml:space="preserve">Jimmy Jaynor Pacheco </t>
  </si>
  <si>
    <t>76613597</t>
  </si>
  <si>
    <t>B001-5970</t>
  </si>
  <si>
    <t>B001-5971</t>
  </si>
  <si>
    <t>B001-5972</t>
  </si>
  <si>
    <t>B001-5973</t>
  </si>
  <si>
    <t>B001-5974</t>
  </si>
  <si>
    <t>B001-5975</t>
  </si>
  <si>
    <t>B001-5976</t>
  </si>
  <si>
    <t>Gabriel Ernesto Marmanillo</t>
  </si>
  <si>
    <t>76224220</t>
  </si>
  <si>
    <t>B001-5977</t>
  </si>
  <si>
    <t>B001-5978</t>
  </si>
  <si>
    <t>B001-5979</t>
  </si>
  <si>
    <t>B001-5980</t>
  </si>
  <si>
    <t>B001-5981</t>
  </si>
  <si>
    <t>B001-5982</t>
  </si>
  <si>
    <t>B001-5983</t>
  </si>
  <si>
    <t>B001-5984</t>
  </si>
  <si>
    <t>B001-5985</t>
  </si>
  <si>
    <t>B001-5986</t>
  </si>
  <si>
    <t>B001-5987</t>
  </si>
  <si>
    <t>B001-5988</t>
  </si>
  <si>
    <t>B001-5989</t>
  </si>
  <si>
    <t>B001-5990</t>
  </si>
  <si>
    <t>B001-5991</t>
  </si>
  <si>
    <t>B001-5992</t>
  </si>
  <si>
    <t>B001-5993</t>
  </si>
  <si>
    <t>B001-5994</t>
  </si>
  <si>
    <t>B001-5995</t>
  </si>
  <si>
    <t>B001-5996</t>
  </si>
  <si>
    <t>B001-5997</t>
  </si>
  <si>
    <t>B001-5998</t>
  </si>
  <si>
    <t>B001-5999</t>
  </si>
  <si>
    <t>B001-6000</t>
  </si>
  <si>
    <t>B001-6001</t>
  </si>
  <si>
    <t>B001-6002</t>
  </si>
  <si>
    <t>B001-6003</t>
  </si>
  <si>
    <t>B001-6004</t>
  </si>
  <si>
    <t>B001-6005</t>
  </si>
  <si>
    <t>B001-6006</t>
  </si>
  <si>
    <t>B001-6007</t>
  </si>
  <si>
    <t>B001-6008</t>
  </si>
  <si>
    <t>B001-6009</t>
  </si>
  <si>
    <t>B001-6010</t>
  </si>
  <si>
    <t>B001-6011</t>
  </si>
  <si>
    <t>B001-6012</t>
  </si>
  <si>
    <t>B001-6013</t>
  </si>
  <si>
    <t>B001-6014</t>
  </si>
  <si>
    <t>B001-6015</t>
  </si>
  <si>
    <t>B001-6016</t>
  </si>
  <si>
    <t>Victor Jose Cornejo</t>
  </si>
  <si>
    <t>6582832</t>
  </si>
  <si>
    <t>B001-6017</t>
  </si>
  <si>
    <t>B001-6018</t>
  </si>
  <si>
    <t>B001-6019</t>
  </si>
  <si>
    <t>B001-6020</t>
  </si>
  <si>
    <t>B001-6021</t>
  </si>
  <si>
    <t>B001-6022</t>
  </si>
  <si>
    <t>MAKLIN ISIDRO</t>
  </si>
  <si>
    <t>46131839</t>
  </si>
  <si>
    <t>B001-6023</t>
  </si>
  <si>
    <t>B001-6024</t>
  </si>
  <si>
    <t>B001-6025</t>
  </si>
  <si>
    <t>B001-6026</t>
  </si>
  <si>
    <t>DEYSY MERCEDES CHECASACA</t>
  </si>
  <si>
    <t>71746901</t>
  </si>
  <si>
    <t>B001-6027</t>
  </si>
  <si>
    <t>B001-6028</t>
  </si>
  <si>
    <t>B001-6029</t>
  </si>
  <si>
    <t>B001-6030</t>
  </si>
  <si>
    <t>B001-6031</t>
  </si>
  <si>
    <t>B001-6032</t>
  </si>
  <si>
    <t>B001-6033</t>
  </si>
  <si>
    <t>B001-6034</t>
  </si>
  <si>
    <t>B001-6035</t>
  </si>
  <si>
    <t>B001-6036</t>
  </si>
  <si>
    <t>B001-6037</t>
  </si>
  <si>
    <t>B001-6038</t>
  </si>
  <si>
    <t>B001-6039</t>
  </si>
  <si>
    <t>B001-6040</t>
  </si>
  <si>
    <t xml:space="preserve">stefanny  yaya </t>
  </si>
  <si>
    <t>48211625</t>
  </si>
  <si>
    <t>B001-6041</t>
  </si>
  <si>
    <t>B001-6042</t>
  </si>
  <si>
    <t>B001-6043</t>
  </si>
  <si>
    <t>B001-6044</t>
  </si>
  <si>
    <t>B001-6045</t>
  </si>
  <si>
    <t>B001-6046</t>
  </si>
  <si>
    <t>B001-6047</t>
  </si>
  <si>
    <t>B001-6048</t>
  </si>
  <si>
    <t>B001-6049</t>
  </si>
  <si>
    <t>B001-6050</t>
  </si>
  <si>
    <t>B001-6051</t>
  </si>
  <si>
    <t>B001-6052</t>
  </si>
  <si>
    <t>B001-6053</t>
  </si>
  <si>
    <t>B001-6054</t>
  </si>
  <si>
    <t>B001-6055</t>
  </si>
  <si>
    <t>B001-6056</t>
  </si>
  <si>
    <t>B001-6057</t>
  </si>
  <si>
    <t>B001-6058</t>
  </si>
  <si>
    <t>B001-6059</t>
  </si>
  <si>
    <t>B001-6060</t>
  </si>
  <si>
    <t>Elmer Zuñiga</t>
  </si>
  <si>
    <t>45785358</t>
  </si>
  <si>
    <t>B001-6061</t>
  </si>
  <si>
    <t>B001-6062</t>
  </si>
  <si>
    <t>B001-6063</t>
  </si>
  <si>
    <t>B001-6064</t>
  </si>
  <si>
    <t>B001-6065</t>
  </si>
  <si>
    <t>B001-6066</t>
  </si>
  <si>
    <t>B001-6067</t>
  </si>
  <si>
    <t>B001-6068</t>
  </si>
  <si>
    <t>B001-6069</t>
  </si>
  <si>
    <t>B001-6070</t>
  </si>
  <si>
    <t>B001-6071</t>
  </si>
  <si>
    <t>B001-6072</t>
  </si>
  <si>
    <t>B001-6073</t>
  </si>
  <si>
    <t>B001-6074</t>
  </si>
  <si>
    <t>B001-6075</t>
  </si>
  <si>
    <t>B001-6076</t>
  </si>
  <si>
    <t>B001-6077</t>
  </si>
  <si>
    <t>B001-6078</t>
  </si>
  <si>
    <t>B001-6079</t>
  </si>
  <si>
    <t>B001-6080</t>
  </si>
  <si>
    <t>B001-6081</t>
  </si>
  <si>
    <t>carlos ivan  arce</t>
  </si>
  <si>
    <t>70025421</t>
  </si>
  <si>
    <t>B001-6082</t>
  </si>
  <si>
    <t>B001-6083</t>
  </si>
  <si>
    <t>B001-6084</t>
  </si>
  <si>
    <t>B001-6085</t>
  </si>
  <si>
    <t>B001-6086</t>
  </si>
  <si>
    <t>Patricia Mercedes Cruz</t>
  </si>
  <si>
    <t>41801205</t>
  </si>
  <si>
    <t>B001-6087</t>
  </si>
  <si>
    <t>Geraldine Rosaura Guevara</t>
  </si>
  <si>
    <t>73073383</t>
  </si>
  <si>
    <t>B001-6088</t>
  </si>
  <si>
    <t>B001-6089</t>
  </si>
  <si>
    <t>B001-6090</t>
  </si>
  <si>
    <t>B001-6091</t>
  </si>
  <si>
    <t>B001-6092</t>
  </si>
  <si>
    <t>B001-6093</t>
  </si>
  <si>
    <t>Dist. e Imp. Peru Motor EIRL</t>
  </si>
  <si>
    <t>20516377713</t>
  </si>
  <si>
    <t>B001-6094</t>
  </si>
  <si>
    <t>SONQO DVP EIRL</t>
  </si>
  <si>
    <t>20603929838</t>
  </si>
  <si>
    <t>B001-6095</t>
  </si>
  <si>
    <t>B001-6096</t>
  </si>
  <si>
    <t>Gonzalo Sifuentes</t>
  </si>
  <si>
    <t>B001-6097</t>
  </si>
  <si>
    <t>B001-6098</t>
  </si>
  <si>
    <t>B001-6099</t>
  </si>
  <si>
    <t>B001-6100</t>
  </si>
  <si>
    <t xml:space="preserve">VIVIANA KARINA HEREDIA </t>
  </si>
  <si>
    <t>16698386</t>
  </si>
  <si>
    <t>B001-6101</t>
  </si>
  <si>
    <t>Dafne Valeria Landa</t>
  </si>
  <si>
    <t>72183612</t>
  </si>
  <si>
    <t>B001-6102</t>
  </si>
  <si>
    <t>B001-6103</t>
  </si>
  <si>
    <t>B001-6104</t>
  </si>
  <si>
    <t>Jose carlos Jurado</t>
  </si>
  <si>
    <t>40800944</t>
  </si>
  <si>
    <t>B001-6105</t>
  </si>
  <si>
    <t>B001-6106</t>
  </si>
  <si>
    <t>B001-6107</t>
  </si>
  <si>
    <t>B001-6108</t>
  </si>
  <si>
    <t>Nathalia Caceres</t>
  </si>
  <si>
    <t>48059495</t>
  </si>
  <si>
    <t>B001-6109</t>
  </si>
  <si>
    <t>B001-6110</t>
  </si>
  <si>
    <t>B001-6111</t>
  </si>
  <si>
    <t>B001-6112</t>
  </si>
  <si>
    <t>B001-6113</t>
  </si>
  <si>
    <t>B001-6114</t>
  </si>
  <si>
    <t>B001-6115</t>
  </si>
  <si>
    <t>B001-6116</t>
  </si>
  <si>
    <t>B001-6117</t>
  </si>
  <si>
    <t>B001-6118</t>
  </si>
  <si>
    <t>B001-6119</t>
  </si>
  <si>
    <t>B001-6120</t>
  </si>
  <si>
    <t>B001-6121</t>
  </si>
  <si>
    <t>B001-6122</t>
  </si>
  <si>
    <t>B001-6123</t>
  </si>
  <si>
    <t>B001-6124</t>
  </si>
  <si>
    <t>B001-6125</t>
  </si>
  <si>
    <t>B001-6126</t>
  </si>
  <si>
    <t>B001-6127</t>
  </si>
  <si>
    <t>B001-6129</t>
  </si>
  <si>
    <t>B001-6130</t>
  </si>
  <si>
    <t>B001-6131</t>
  </si>
  <si>
    <t>B001-6132</t>
  </si>
  <si>
    <t>B001-6133</t>
  </si>
  <si>
    <t>Catherine Sandra Saenz</t>
  </si>
  <si>
    <t>42433892</t>
  </si>
  <si>
    <t>B001-6134</t>
  </si>
  <si>
    <t>B001-6135</t>
  </si>
  <si>
    <t>B001-6136</t>
  </si>
  <si>
    <t>Sergio Palacios</t>
  </si>
  <si>
    <t>40967353</t>
  </si>
  <si>
    <t>B001-6137</t>
  </si>
  <si>
    <t>B001-6138</t>
  </si>
  <si>
    <t>B001-6139</t>
  </si>
  <si>
    <t>B001-6140</t>
  </si>
  <si>
    <t>B001-6142</t>
  </si>
  <si>
    <t>Andrés Ricardo Alcarraz</t>
  </si>
  <si>
    <t>2116076</t>
  </si>
  <si>
    <t>B001-6143</t>
  </si>
  <si>
    <t>B001-6144</t>
  </si>
  <si>
    <t>B001-6145</t>
  </si>
  <si>
    <t>Mathias Ma</t>
  </si>
  <si>
    <t>71547</t>
  </si>
  <si>
    <t>B001-6146</t>
  </si>
  <si>
    <t>B001-6147</t>
  </si>
  <si>
    <t>B001-6148</t>
  </si>
  <si>
    <t>B001-6150</t>
  </si>
  <si>
    <t>Renan Omar Ruiz</t>
  </si>
  <si>
    <t>21563130</t>
  </si>
  <si>
    <t>B001-6151</t>
  </si>
  <si>
    <t>B001-6152</t>
  </si>
  <si>
    <t>B001-6153</t>
  </si>
  <si>
    <t>B001-6154</t>
  </si>
  <si>
    <t>Miguel Ramirez</t>
  </si>
  <si>
    <t>72628382</t>
  </si>
  <si>
    <t>B001-6156</t>
  </si>
  <si>
    <t>B001-6157</t>
  </si>
  <si>
    <t>B001-6158</t>
  </si>
  <si>
    <t>B001-6159</t>
  </si>
  <si>
    <t>B001-6161</t>
  </si>
  <si>
    <t>B001-6162</t>
  </si>
  <si>
    <t>B001-6165</t>
  </si>
  <si>
    <t xml:space="preserve">Ronald Omar  Cortez </t>
  </si>
  <si>
    <t>75534013</t>
  </si>
  <si>
    <t>B001-6166</t>
  </si>
  <si>
    <t>Luz Briggit  Sánchez</t>
  </si>
  <si>
    <t>77352424</t>
  </si>
  <si>
    <t>B001-6167</t>
  </si>
  <si>
    <t>Antonio Marcel Amado</t>
  </si>
  <si>
    <t>47481891</t>
  </si>
  <si>
    <t>B001-6168</t>
  </si>
  <si>
    <t>B001-6169</t>
  </si>
  <si>
    <t>B001-6170</t>
  </si>
  <si>
    <t>B001-6171</t>
  </si>
  <si>
    <t>B001-6172</t>
  </si>
  <si>
    <t>Natalie Alba</t>
  </si>
  <si>
    <t>44347346</t>
  </si>
  <si>
    <t>B001-6175</t>
  </si>
  <si>
    <t>B001-6176</t>
  </si>
  <si>
    <t>B001-6177</t>
  </si>
  <si>
    <t>B001-6178</t>
  </si>
  <si>
    <t>Francisco Zuñiga</t>
  </si>
  <si>
    <t>45778237</t>
  </si>
  <si>
    <t>B001-6179</t>
  </si>
  <si>
    <t>B001-6181</t>
  </si>
  <si>
    <t>B001-6184</t>
  </si>
  <si>
    <t>B001-6186</t>
  </si>
  <si>
    <t>B001-6188</t>
  </si>
  <si>
    <t>B001-6189</t>
  </si>
  <si>
    <t>B001-6190</t>
  </si>
  <si>
    <t>B001-6191</t>
  </si>
  <si>
    <t>B001-6192</t>
  </si>
  <si>
    <t>B001-6193</t>
  </si>
  <si>
    <t>B001-6195</t>
  </si>
  <si>
    <t>B001-6196</t>
  </si>
  <si>
    <t>B001-6197</t>
  </si>
  <si>
    <t>B001-6198</t>
  </si>
  <si>
    <t>B001-6201</t>
  </si>
  <si>
    <t>B001-6202</t>
  </si>
  <si>
    <t>B001-6203</t>
  </si>
  <si>
    <t>B001-6204</t>
  </si>
  <si>
    <t>B001-6205</t>
  </si>
  <si>
    <t>B001-6206</t>
  </si>
  <si>
    <t>B001-6209</t>
  </si>
  <si>
    <t>B001-6210</t>
  </si>
  <si>
    <t>B001-6213</t>
  </si>
  <si>
    <t>B001-6214</t>
  </si>
  <si>
    <t>B001-6215</t>
  </si>
  <si>
    <t>B001-6216</t>
  </si>
  <si>
    <t>B001-6217</t>
  </si>
  <si>
    <t>B001-6218</t>
  </si>
  <si>
    <t>B001-6219</t>
  </si>
  <si>
    <t>B001-6220</t>
  </si>
  <si>
    <t>B001-6221</t>
  </si>
  <si>
    <t>B001-6222</t>
  </si>
  <si>
    <t>B001-6223</t>
  </si>
  <si>
    <t>B001-6224</t>
  </si>
  <si>
    <t>B001-6225</t>
  </si>
  <si>
    <t>B001-6226</t>
  </si>
  <si>
    <t>B001-6227</t>
  </si>
  <si>
    <t>B001-6228</t>
  </si>
  <si>
    <t>B001-6229</t>
  </si>
  <si>
    <t>B001-6230</t>
  </si>
  <si>
    <t>B001-6231</t>
  </si>
  <si>
    <t>B001-6232</t>
  </si>
  <si>
    <t>B001-6233</t>
  </si>
  <si>
    <t>B001-6234</t>
  </si>
  <si>
    <t>B001-6235</t>
  </si>
  <si>
    <t>B001-6236</t>
  </si>
  <si>
    <t>B001-6237</t>
  </si>
  <si>
    <t>B001-6238</t>
  </si>
  <si>
    <t>Fatima Luciana  Cavero</t>
  </si>
  <si>
    <t>70442246</t>
  </si>
  <si>
    <t>B001-6239</t>
  </si>
  <si>
    <t>B001-6240</t>
  </si>
  <si>
    <t>B001-6241</t>
  </si>
  <si>
    <t>B001-6242</t>
  </si>
  <si>
    <t>B001-6243</t>
  </si>
  <si>
    <t>Felipe Alberca</t>
  </si>
  <si>
    <t>44031307</t>
  </si>
  <si>
    <t>B001-6244</t>
  </si>
  <si>
    <t>Walter Jesus Zambrano</t>
  </si>
  <si>
    <t>71013813</t>
  </si>
  <si>
    <t>B001-6245</t>
  </si>
  <si>
    <t>B001-6246</t>
  </si>
  <si>
    <t>B001-6247</t>
  </si>
  <si>
    <t>B001-6248</t>
  </si>
  <si>
    <t>estefani patricia neola</t>
  </si>
  <si>
    <t>47342734</t>
  </si>
  <si>
    <t>B001-6249</t>
  </si>
  <si>
    <t>B001-6250</t>
  </si>
  <si>
    <t>Gladys Cecilia Delgado</t>
  </si>
  <si>
    <t>8784893</t>
  </si>
  <si>
    <t>B001-6251</t>
  </si>
  <si>
    <t>B001-6252</t>
  </si>
  <si>
    <t>Luciana Alessandra Monjaras</t>
  </si>
  <si>
    <t>72717032</t>
  </si>
  <si>
    <t>B001-6253</t>
  </si>
  <si>
    <t>Omar Eduardo Benites Alfaro BENITES</t>
  </si>
  <si>
    <t>70429849</t>
  </si>
  <si>
    <t>B001-6254</t>
  </si>
  <si>
    <t>rudy armando capatinta</t>
  </si>
  <si>
    <t>9829829</t>
  </si>
  <si>
    <t>B001-6255</t>
  </si>
  <si>
    <t>B001-6256</t>
  </si>
  <si>
    <t>B001-6257</t>
  </si>
  <si>
    <t>B001-6258</t>
  </si>
  <si>
    <t>B001-6259</t>
  </si>
  <si>
    <t>B001-6260</t>
  </si>
  <si>
    <t>B001-6261</t>
  </si>
  <si>
    <t>B001-6262</t>
  </si>
  <si>
    <t>B001-6263</t>
  </si>
  <si>
    <t>B001-6264</t>
  </si>
  <si>
    <t>Alfredo Pereyra</t>
  </si>
  <si>
    <t>10058392</t>
  </si>
  <si>
    <t>B001-6265</t>
  </si>
  <si>
    <t>B001-6266</t>
  </si>
  <si>
    <t>B001-6267</t>
  </si>
  <si>
    <t>B001-6268</t>
  </si>
  <si>
    <t>B001-6269</t>
  </si>
  <si>
    <t>B001-6270</t>
  </si>
  <si>
    <t>B001-6271</t>
  </si>
  <si>
    <t>PEPE PARI</t>
  </si>
  <si>
    <t>20033705</t>
  </si>
  <si>
    <t>B001-6272</t>
  </si>
  <si>
    <t>B001-6273</t>
  </si>
  <si>
    <t xml:space="preserve">Blasmani vidal Titi </t>
  </si>
  <si>
    <t>76986542</t>
  </si>
  <si>
    <t>B001-6274</t>
  </si>
  <si>
    <t>B001-6275</t>
  </si>
  <si>
    <t>B001-6276</t>
  </si>
  <si>
    <t>Chris Cabello</t>
  </si>
  <si>
    <t>45334055</t>
  </si>
  <si>
    <t>B001-6277</t>
  </si>
  <si>
    <t>B001-6278</t>
  </si>
  <si>
    <t>B001-6279</t>
  </si>
  <si>
    <t>Magali Ganoza</t>
  </si>
  <si>
    <t>7771895</t>
  </si>
  <si>
    <t>B001-6280</t>
  </si>
  <si>
    <t>B001-6281</t>
  </si>
  <si>
    <t>Roger Alexander Lara</t>
  </si>
  <si>
    <t>46518377</t>
  </si>
  <si>
    <t>B001-6282</t>
  </si>
  <si>
    <t>B001-6283</t>
  </si>
  <si>
    <t>B001-6284</t>
  </si>
  <si>
    <t>B001-6285</t>
  </si>
  <si>
    <t xml:space="preserve">Líder  Cárdenas </t>
  </si>
  <si>
    <t>43427911</t>
  </si>
  <si>
    <t>B001-6286</t>
  </si>
  <si>
    <t>B001-6287</t>
  </si>
  <si>
    <t>Vladimir Alexeis Ortega</t>
  </si>
  <si>
    <t>45781061</t>
  </si>
  <si>
    <t>B001-6288</t>
  </si>
  <si>
    <t>B001-6289</t>
  </si>
  <si>
    <t>B001-6290</t>
  </si>
  <si>
    <t>B001-6291</t>
  </si>
  <si>
    <t>B001-6292</t>
  </si>
  <si>
    <t>Susana Ramirez</t>
  </si>
  <si>
    <t>40568876</t>
  </si>
  <si>
    <t>B001-6293</t>
  </si>
  <si>
    <t>B001-6294</t>
  </si>
  <si>
    <t>B001-6295</t>
  </si>
  <si>
    <t>B001-6296</t>
  </si>
  <si>
    <t>Carlos Perez</t>
  </si>
  <si>
    <t>42688925</t>
  </si>
  <si>
    <t>B001-6297</t>
  </si>
  <si>
    <t>Anderson Bernal</t>
  </si>
  <si>
    <t>70877280</t>
  </si>
  <si>
    <t>B001-6298</t>
  </si>
  <si>
    <t>B001-6299</t>
  </si>
  <si>
    <t>B001-6300</t>
  </si>
  <si>
    <t>Marycruz Mamani</t>
  </si>
  <si>
    <t>10061675</t>
  </si>
  <si>
    <t>B001-6301</t>
  </si>
  <si>
    <t>B001-6302</t>
  </si>
  <si>
    <t>B001-6303</t>
  </si>
  <si>
    <t>B001-6304</t>
  </si>
  <si>
    <t>B001-6305</t>
  </si>
  <si>
    <t>B001-6306</t>
  </si>
  <si>
    <t>B001-6307</t>
  </si>
  <si>
    <t>B001-6308</t>
  </si>
  <si>
    <t>B001-6309</t>
  </si>
  <si>
    <t>B001-6310</t>
  </si>
  <si>
    <t>B001-6311</t>
  </si>
  <si>
    <t>B001-6312</t>
  </si>
  <si>
    <t>B001-6313</t>
  </si>
  <si>
    <t>B001-6314</t>
  </si>
  <si>
    <t>B001-6315</t>
  </si>
  <si>
    <t>David Leonardo Echenagucia</t>
  </si>
  <si>
    <t>2606450</t>
  </si>
  <si>
    <t>B001-6316</t>
  </si>
  <si>
    <t>B001-6317</t>
  </si>
  <si>
    <t>Vanessa Andreina Noffra</t>
  </si>
  <si>
    <t>2631683</t>
  </si>
  <si>
    <t>B001-6318</t>
  </si>
  <si>
    <t>B001-6319</t>
  </si>
  <si>
    <t>B001-6320</t>
  </si>
  <si>
    <t>B001-6321</t>
  </si>
  <si>
    <t>B001-6322</t>
  </si>
  <si>
    <t>B001-6323</t>
  </si>
  <si>
    <t>B001-6324</t>
  </si>
  <si>
    <t>B001-6325</t>
  </si>
  <si>
    <t>B001-6326</t>
  </si>
  <si>
    <t>B001-6327</t>
  </si>
  <si>
    <t>B001-6328</t>
  </si>
  <si>
    <t>B001-6329</t>
  </si>
  <si>
    <t>B001-6330</t>
  </si>
  <si>
    <t>B001-6331</t>
  </si>
  <si>
    <t>B001-6332</t>
  </si>
  <si>
    <t>David Hugo Galarza</t>
  </si>
  <si>
    <t>41942594</t>
  </si>
  <si>
    <t>B001-6333</t>
  </si>
  <si>
    <t>B001-6334</t>
  </si>
  <si>
    <t>B001-6335</t>
  </si>
  <si>
    <t>B001-6336</t>
  </si>
  <si>
    <t>B001-6337</t>
  </si>
  <si>
    <t>B001-6338</t>
  </si>
  <si>
    <t>B001-6339</t>
  </si>
  <si>
    <t>B001-6340</t>
  </si>
  <si>
    <t>B001-6341</t>
  </si>
  <si>
    <t>B001-6342</t>
  </si>
  <si>
    <t>Daysi Victoria Zarate</t>
  </si>
  <si>
    <t>41677452</t>
  </si>
  <si>
    <t>B001-6343</t>
  </si>
  <si>
    <t>B001-6344</t>
  </si>
  <si>
    <t>B001-6345</t>
  </si>
  <si>
    <t>B001-6346</t>
  </si>
  <si>
    <t>B001-6347</t>
  </si>
  <si>
    <t>B001-6348</t>
  </si>
  <si>
    <t>B001-6349</t>
  </si>
  <si>
    <t>B001-6350</t>
  </si>
  <si>
    <t>B001-6351</t>
  </si>
  <si>
    <t>B001-6352</t>
  </si>
  <si>
    <t xml:space="preserve">Deybi neison  Vasquez </t>
  </si>
  <si>
    <t>47270974</t>
  </si>
  <si>
    <t>B001-6353</t>
  </si>
  <si>
    <t>Andres  Rodriguez Bustamante</t>
  </si>
  <si>
    <t>1286564</t>
  </si>
  <si>
    <t>B001-6354</t>
  </si>
  <si>
    <t>B001-6355</t>
  </si>
  <si>
    <t>B001-6356</t>
  </si>
  <si>
    <t>B001-6357</t>
  </si>
  <si>
    <t>Alfonso Sánchez</t>
  </si>
  <si>
    <t>41334695</t>
  </si>
  <si>
    <t>B001-6358</t>
  </si>
  <si>
    <t>B001-6359</t>
  </si>
  <si>
    <t>B001-6360</t>
  </si>
  <si>
    <t>B001-6361</t>
  </si>
  <si>
    <t>B001-6362</t>
  </si>
  <si>
    <t>Paola patricia Corvacho</t>
  </si>
  <si>
    <t>70007546</t>
  </si>
  <si>
    <t>B001-6363</t>
  </si>
  <si>
    <t>B001-6364</t>
  </si>
  <si>
    <t>B001-6365</t>
  </si>
  <si>
    <t>David Nicanor Guevara</t>
  </si>
  <si>
    <t>29383473</t>
  </si>
  <si>
    <t>B001-6366</t>
  </si>
  <si>
    <t>KEVIN EDGARD GARCIA</t>
  </si>
  <si>
    <t>71969917</t>
  </si>
  <si>
    <t>B001-6367</t>
  </si>
  <si>
    <t>JOSE ALBERTO NALVARTE</t>
  </si>
  <si>
    <t>76980622</t>
  </si>
  <si>
    <t>B001-6368</t>
  </si>
  <si>
    <t>B001-6369</t>
  </si>
  <si>
    <t xml:space="preserve">Patricia  La Vera </t>
  </si>
  <si>
    <t>7860473</t>
  </si>
  <si>
    <t>B001-6370</t>
  </si>
  <si>
    <t>B001-6371</t>
  </si>
  <si>
    <t>B001-6372</t>
  </si>
  <si>
    <t>B001-6373</t>
  </si>
  <si>
    <t>B001-6374</t>
  </si>
  <si>
    <t>B001-6375</t>
  </si>
  <si>
    <t>B001-6376</t>
  </si>
  <si>
    <t>B001-6377</t>
  </si>
  <si>
    <t>B001-6378</t>
  </si>
  <si>
    <t>B001-6379</t>
  </si>
  <si>
    <t>B001-6380</t>
  </si>
  <si>
    <t>B001-6381</t>
  </si>
  <si>
    <t>B001-6382</t>
  </si>
  <si>
    <t>B001-6383</t>
  </si>
  <si>
    <t>B001-6384</t>
  </si>
  <si>
    <t>B001-6385</t>
  </si>
  <si>
    <t>B001-6386</t>
  </si>
  <si>
    <t>Anthony Daniel Nolasco</t>
  </si>
  <si>
    <t>72642385</t>
  </si>
  <si>
    <t>B001-6387</t>
  </si>
  <si>
    <t>B001-6388</t>
  </si>
  <si>
    <t>Barbara Sue Marroquin</t>
  </si>
  <si>
    <t>46898746</t>
  </si>
  <si>
    <t>B001-6389</t>
  </si>
  <si>
    <t>B001-6390</t>
  </si>
  <si>
    <t>B001-6391</t>
  </si>
  <si>
    <t>B001-6392</t>
  </si>
  <si>
    <t>B001-6393</t>
  </si>
  <si>
    <t>B001-6394</t>
  </si>
  <si>
    <t>B001-6395</t>
  </si>
  <si>
    <t>B001-6396</t>
  </si>
  <si>
    <t>B001-6397</t>
  </si>
  <si>
    <t>B001-6398</t>
  </si>
  <si>
    <t>B001-6399</t>
  </si>
  <si>
    <t>B001-6400</t>
  </si>
  <si>
    <t>B001-6401</t>
  </si>
  <si>
    <t>B001-6402</t>
  </si>
  <si>
    <t>B001-6403</t>
  </si>
  <si>
    <t>B001-6404</t>
  </si>
  <si>
    <t>B001-6405</t>
  </si>
  <si>
    <t>Adrian Tamariz</t>
  </si>
  <si>
    <t>46332335</t>
  </si>
  <si>
    <t>B001-6406</t>
  </si>
  <si>
    <t>B001-6407</t>
  </si>
  <si>
    <t>B001-6408</t>
  </si>
  <si>
    <t>B001-6409</t>
  </si>
  <si>
    <t>B001-6410</t>
  </si>
  <si>
    <t>B001-6411</t>
  </si>
  <si>
    <t>B001-6412</t>
  </si>
  <si>
    <t>B001-6413</t>
  </si>
  <si>
    <t>B001-6414</t>
  </si>
  <si>
    <t>B001-6415</t>
  </si>
  <si>
    <t>B001-6416</t>
  </si>
  <si>
    <t>B001-6417</t>
  </si>
  <si>
    <t>B001-6418</t>
  </si>
  <si>
    <t>B001-6419</t>
  </si>
  <si>
    <t>B001-6420</t>
  </si>
  <si>
    <t>B001-6421</t>
  </si>
  <si>
    <t>B001-6422</t>
  </si>
  <si>
    <t>Vanessa Garcia</t>
  </si>
  <si>
    <t>42928947</t>
  </si>
  <si>
    <t>B001-6423</t>
  </si>
  <si>
    <t>B001-6424</t>
  </si>
  <si>
    <t>B001-6425</t>
  </si>
  <si>
    <t>B001-6426</t>
  </si>
  <si>
    <t>B001-6427</t>
  </si>
  <si>
    <t>B001-6428</t>
  </si>
  <si>
    <t>B001-6429</t>
  </si>
  <si>
    <t>Valentina  Berrio</t>
  </si>
  <si>
    <t>45271893</t>
  </si>
  <si>
    <t>B001-6430</t>
  </si>
  <si>
    <t>BALAJI SELVARAJU</t>
  </si>
  <si>
    <t>B001-6431</t>
  </si>
  <si>
    <t>B001-6432</t>
  </si>
  <si>
    <t>B001-6433</t>
  </si>
  <si>
    <t xml:space="preserve">Franz Roque </t>
  </si>
  <si>
    <t>41093902</t>
  </si>
  <si>
    <t>B001-6434</t>
  </si>
  <si>
    <t>ADOLFO ENRIQUE GUILLEN</t>
  </si>
  <si>
    <t>29581600</t>
  </si>
  <si>
    <t>B001-6435</t>
  </si>
  <si>
    <t>B001-6436</t>
  </si>
  <si>
    <t>B001-6437</t>
  </si>
  <si>
    <t>B001-6438</t>
  </si>
  <si>
    <t>B001-6439</t>
  </si>
  <si>
    <t>B001-6440</t>
  </si>
  <si>
    <t>B001-6441</t>
  </si>
  <si>
    <t>Gabriela Garcia</t>
  </si>
  <si>
    <t>5397629</t>
  </si>
  <si>
    <t>B001-6442</t>
  </si>
  <si>
    <t>B001-6443</t>
  </si>
  <si>
    <t>B001-6444</t>
  </si>
  <si>
    <t>B001-6445</t>
  </si>
  <si>
    <t>B001-6446</t>
  </si>
  <si>
    <t>B001-6447</t>
  </si>
  <si>
    <t>B001-6448</t>
  </si>
  <si>
    <t>B001-6449</t>
  </si>
  <si>
    <t>B001-6450</t>
  </si>
  <si>
    <t>B001-6451</t>
  </si>
  <si>
    <t>B001-6452</t>
  </si>
  <si>
    <t>B001-6453</t>
  </si>
  <si>
    <t>B001-6454</t>
  </si>
  <si>
    <t>B001-6455</t>
  </si>
  <si>
    <t>B001-6456</t>
  </si>
  <si>
    <t>B001-6457</t>
  </si>
  <si>
    <t>B001-6458</t>
  </si>
  <si>
    <t>B001-6459</t>
  </si>
  <si>
    <t>B001-6460</t>
  </si>
  <si>
    <t>B001-6461</t>
  </si>
  <si>
    <t>Igor rodolfo Ponte</t>
  </si>
  <si>
    <t>137968060</t>
  </si>
  <si>
    <t>B001-6462</t>
  </si>
  <si>
    <t>BLANCA MILAGROS COAQUIRA</t>
  </si>
  <si>
    <t>74698024</t>
  </si>
  <si>
    <t>B001-6463</t>
  </si>
  <si>
    <t>B001-6464</t>
  </si>
  <si>
    <t>B001-6465</t>
  </si>
  <si>
    <t>B001-6466</t>
  </si>
  <si>
    <t>B001-6467</t>
  </si>
  <si>
    <t>B001-6468</t>
  </si>
  <si>
    <t>Roberto Valle</t>
  </si>
  <si>
    <t>42133746</t>
  </si>
  <si>
    <t>B001-6469</t>
  </si>
  <si>
    <t>B001-6470</t>
  </si>
  <si>
    <t>B001-6471</t>
  </si>
  <si>
    <t>B001-6472</t>
  </si>
  <si>
    <t>B001-6473</t>
  </si>
  <si>
    <t>B001-6474</t>
  </si>
  <si>
    <t>B001-6475</t>
  </si>
  <si>
    <t>B001-6476</t>
  </si>
  <si>
    <t>B001-6477</t>
  </si>
  <si>
    <t>B001-6478</t>
  </si>
  <si>
    <t>B001-6479</t>
  </si>
  <si>
    <t>B001-6480</t>
  </si>
  <si>
    <t>B001-6481</t>
  </si>
  <si>
    <t>B001-6482</t>
  </si>
  <si>
    <t>B001-6483</t>
  </si>
  <si>
    <t>B001-6484</t>
  </si>
  <si>
    <t>Midori Flores</t>
  </si>
  <si>
    <t>41380312</t>
  </si>
  <si>
    <t>B001-6485</t>
  </si>
  <si>
    <t>B001-6486</t>
  </si>
  <si>
    <t>B001-6487</t>
  </si>
  <si>
    <t>B001-6488</t>
  </si>
  <si>
    <t>B001-6489</t>
  </si>
  <si>
    <t>B001-6490</t>
  </si>
  <si>
    <t>B001-6491</t>
  </si>
  <si>
    <t>B001-6492</t>
  </si>
  <si>
    <t>B001-6493</t>
  </si>
  <si>
    <t>B001-6494</t>
  </si>
  <si>
    <t>B001-6495</t>
  </si>
  <si>
    <t>B001-6496</t>
  </si>
  <si>
    <t>B001-6497</t>
  </si>
  <si>
    <t>B001-6498</t>
  </si>
  <si>
    <t>B001-6499</t>
  </si>
  <si>
    <t>B001-6500</t>
  </si>
  <si>
    <t>B001-6501</t>
  </si>
  <si>
    <t>B001-6502</t>
  </si>
  <si>
    <t>B001-6503</t>
  </si>
  <si>
    <t>B001-6504</t>
  </si>
  <si>
    <t>B001-6505</t>
  </si>
  <si>
    <t>B001-6506</t>
  </si>
  <si>
    <t>B001-6507</t>
  </si>
  <si>
    <t>B001-6508</t>
  </si>
  <si>
    <t>B001-6509</t>
  </si>
  <si>
    <t>B001-6510</t>
  </si>
  <si>
    <t>B001-6511</t>
  </si>
  <si>
    <t xml:space="preserve">Marco Antonio  Mego </t>
  </si>
  <si>
    <t>44852620</t>
  </si>
  <si>
    <t>B001-6512</t>
  </si>
  <si>
    <t>B001-6513</t>
  </si>
  <si>
    <t>Walter Efrain  Mayhua</t>
  </si>
  <si>
    <t>10438330</t>
  </si>
  <si>
    <t>B001-6514</t>
  </si>
  <si>
    <t>B001-6515</t>
  </si>
  <si>
    <t>B001-6516</t>
  </si>
  <si>
    <t>B001-6517</t>
  </si>
  <si>
    <t>B001-6518</t>
  </si>
  <si>
    <t>B001-6519</t>
  </si>
  <si>
    <t>B001-6520</t>
  </si>
  <si>
    <t>B001-6521</t>
  </si>
  <si>
    <t>B001-6522</t>
  </si>
  <si>
    <t>B001-6523</t>
  </si>
  <si>
    <t>B001-6524</t>
  </si>
  <si>
    <t>B001-6525</t>
  </si>
  <si>
    <t>B001-6526</t>
  </si>
  <si>
    <t>B001-6527</t>
  </si>
  <si>
    <t>B001-6528</t>
  </si>
  <si>
    <t>B001-6529</t>
  </si>
  <si>
    <t>B001-6530</t>
  </si>
  <si>
    <t>B001-6531</t>
  </si>
  <si>
    <t>B001-6532</t>
  </si>
  <si>
    <t>B001-6533</t>
  </si>
  <si>
    <t>William Oswaldo Aparco</t>
  </si>
  <si>
    <t>70455504</t>
  </si>
  <si>
    <t>B001-6534</t>
  </si>
  <si>
    <t>B001-6535</t>
  </si>
  <si>
    <t>Javier Enrique Osorio</t>
  </si>
  <si>
    <t>46800381</t>
  </si>
  <si>
    <t>B001-6536</t>
  </si>
  <si>
    <t>B001-6537</t>
  </si>
  <si>
    <t>B001-6538</t>
  </si>
  <si>
    <t>B001-6539</t>
  </si>
  <si>
    <t>B001-6540</t>
  </si>
  <si>
    <t>B001-6541</t>
  </si>
  <si>
    <t>B001-6542</t>
  </si>
  <si>
    <t>KAROLD RAGNER  MONTEJO</t>
  </si>
  <si>
    <t>45595980</t>
  </si>
  <si>
    <t>B001-6543</t>
  </si>
  <si>
    <t>B001-6544</t>
  </si>
  <si>
    <t>Milagros Noemi Nuñez</t>
  </si>
  <si>
    <t>43871594</t>
  </si>
  <si>
    <t>B001-6545</t>
  </si>
  <si>
    <t>B001-6546</t>
  </si>
  <si>
    <t>B001-6547</t>
  </si>
  <si>
    <t>B001-6548</t>
  </si>
  <si>
    <t>B001-6549</t>
  </si>
  <si>
    <t>B001-6550</t>
  </si>
  <si>
    <t>B001-6551</t>
  </si>
  <si>
    <t>B001-6552</t>
  </si>
  <si>
    <t>B001-6553</t>
  </si>
  <si>
    <t>B001-6554</t>
  </si>
  <si>
    <t>Kervin Jesús Rodriguez</t>
  </si>
  <si>
    <t>75911901</t>
  </si>
  <si>
    <t>B001-6555</t>
  </si>
  <si>
    <t>B001-6556</t>
  </si>
  <si>
    <t>Cristhian Oliver  Lindo</t>
  </si>
  <si>
    <t>73090474</t>
  </si>
  <si>
    <t>B001-6557</t>
  </si>
  <si>
    <t>Eduardo Andrés Fuentes</t>
  </si>
  <si>
    <t>20034898</t>
  </si>
  <si>
    <t>B001-6558</t>
  </si>
  <si>
    <t>B001-6559</t>
  </si>
  <si>
    <t>B001-6560</t>
  </si>
  <si>
    <t>B001-6561</t>
  </si>
  <si>
    <t xml:space="preserve">Gerson Renato Peralta </t>
  </si>
  <si>
    <t>72417431</t>
  </si>
  <si>
    <t>B001-6562</t>
  </si>
  <si>
    <t>B001-6563</t>
  </si>
  <si>
    <t>B001-6564</t>
  </si>
  <si>
    <t>B001-6565</t>
  </si>
  <si>
    <t>B001-6566</t>
  </si>
  <si>
    <t>B001-6567</t>
  </si>
  <si>
    <t>B001-6568</t>
  </si>
  <si>
    <t>B001-6569</t>
  </si>
  <si>
    <t>B001-6570</t>
  </si>
  <si>
    <t>B001-6571</t>
  </si>
  <si>
    <t>B001-6572</t>
  </si>
  <si>
    <t>Alonso Eduardo Cabrera</t>
  </si>
  <si>
    <t>45160097</t>
  </si>
  <si>
    <t>B001-6573</t>
  </si>
  <si>
    <t>B001-6574</t>
  </si>
  <si>
    <t>B001-6575</t>
  </si>
  <si>
    <t>Rocio Carol Carpio</t>
  </si>
  <si>
    <t>29538914</t>
  </si>
  <si>
    <t>B001-6576</t>
  </si>
  <si>
    <t>B001-6577</t>
  </si>
  <si>
    <t>B001-6578</t>
  </si>
  <si>
    <t>B001-6579</t>
  </si>
  <si>
    <t>B001-6580</t>
  </si>
  <si>
    <t>B001-6581</t>
  </si>
  <si>
    <t>B001-6582</t>
  </si>
  <si>
    <t>B001-6583</t>
  </si>
  <si>
    <t>B001-6584</t>
  </si>
  <si>
    <t>B001-6585</t>
  </si>
  <si>
    <t>B001-6586</t>
  </si>
  <si>
    <t>B001-6587</t>
  </si>
  <si>
    <t>B001-6588</t>
  </si>
  <si>
    <t>B001-6589</t>
  </si>
  <si>
    <t>B001-6590</t>
  </si>
  <si>
    <t>B001-6591</t>
  </si>
  <si>
    <t>B001-6592</t>
  </si>
  <si>
    <t>B001-6593</t>
  </si>
  <si>
    <t>B001-6594</t>
  </si>
  <si>
    <t>B001-6595</t>
  </si>
  <si>
    <t>B001-6596</t>
  </si>
  <si>
    <t>B001-6597</t>
  </si>
  <si>
    <t>B001-6598</t>
  </si>
  <si>
    <t>B001-6599</t>
  </si>
  <si>
    <t>B001-6600</t>
  </si>
  <si>
    <t>Victor Zegarra</t>
  </si>
  <si>
    <t>10482328</t>
  </si>
  <si>
    <t>B001-6601</t>
  </si>
  <si>
    <t>B001-6602</t>
  </si>
  <si>
    <t>B001-6603</t>
  </si>
  <si>
    <t>B001-6604</t>
  </si>
  <si>
    <t>B001-6605</t>
  </si>
  <si>
    <t>B001-6606</t>
  </si>
  <si>
    <t>B001-6607</t>
  </si>
  <si>
    <t>B001-6608</t>
  </si>
  <si>
    <t>B001-6609</t>
  </si>
  <si>
    <t>B001-6610</t>
  </si>
  <si>
    <t>B001-6611</t>
  </si>
  <si>
    <t>B001-6612</t>
  </si>
  <si>
    <t>B001-6613</t>
  </si>
  <si>
    <t>B001-6614</t>
  </si>
  <si>
    <t>B001-6615</t>
  </si>
  <si>
    <t>B001-6616</t>
  </si>
  <si>
    <t>B001-6617</t>
  </si>
  <si>
    <t>B001-6618</t>
  </si>
  <si>
    <t>B001-6619</t>
  </si>
  <si>
    <t>B001-6620</t>
  </si>
  <si>
    <t>B001-6621</t>
  </si>
  <si>
    <t>john pedro escobedo</t>
  </si>
  <si>
    <t>48297491</t>
  </si>
  <si>
    <t>B001-6622</t>
  </si>
  <si>
    <t>ROBERTO ANDRÉS ROQUE</t>
  </si>
  <si>
    <t>46109156</t>
  </si>
  <si>
    <t>B001-6623</t>
  </si>
  <si>
    <t>B001-6624</t>
  </si>
  <si>
    <t>Gerardo Alberto Caso</t>
  </si>
  <si>
    <t>46724614</t>
  </si>
  <si>
    <t>B001-6625</t>
  </si>
  <si>
    <t>B001-6626</t>
  </si>
  <si>
    <t>Nelly Florencia  Laveriano</t>
  </si>
  <si>
    <t>25447087</t>
  </si>
  <si>
    <t>B001-6627</t>
  </si>
  <si>
    <t>B001-6628</t>
  </si>
  <si>
    <t>B001-6629</t>
  </si>
  <si>
    <t>B001-6630</t>
  </si>
  <si>
    <t>B001-6631</t>
  </si>
  <si>
    <t>B001-6632</t>
  </si>
  <si>
    <t>B001-6633</t>
  </si>
  <si>
    <t>B001-6634</t>
  </si>
  <si>
    <t>B001-6635</t>
  </si>
  <si>
    <t>B001-6636</t>
  </si>
  <si>
    <t>Giemina Alesandra Benvenutto</t>
  </si>
  <si>
    <t>45235614</t>
  </si>
  <si>
    <t>B001-6637</t>
  </si>
  <si>
    <t>B001-6638</t>
  </si>
  <si>
    <t>B001-6639</t>
  </si>
  <si>
    <t>B001-6640</t>
  </si>
  <si>
    <t>B001-6641</t>
  </si>
  <si>
    <t>B001-6642</t>
  </si>
  <si>
    <t>B001-6643</t>
  </si>
  <si>
    <t>B001-6644</t>
  </si>
  <si>
    <t>B001-6645</t>
  </si>
  <si>
    <t>B001-6646</t>
  </si>
  <si>
    <t>B001-6647</t>
  </si>
  <si>
    <t>B001-6648</t>
  </si>
  <si>
    <t>B001-6649</t>
  </si>
  <si>
    <t>B001-6650</t>
  </si>
  <si>
    <t>B001-6651</t>
  </si>
  <si>
    <t>B001-6652</t>
  </si>
  <si>
    <t>B001-6653</t>
  </si>
  <si>
    <t>B001-6654</t>
  </si>
  <si>
    <t>B001-6655</t>
  </si>
  <si>
    <t>B001-6656</t>
  </si>
  <si>
    <t>B001-6657</t>
  </si>
  <si>
    <t>B001-6658</t>
  </si>
  <si>
    <t>B001-6659</t>
  </si>
  <si>
    <t>B001-6660</t>
  </si>
  <si>
    <t>B001-6661</t>
  </si>
  <si>
    <t>B001-6662</t>
  </si>
  <si>
    <t>B001-6663</t>
  </si>
  <si>
    <t>B001-6664</t>
  </si>
  <si>
    <t>B001-6665</t>
  </si>
  <si>
    <t>B001-6666</t>
  </si>
  <si>
    <t>B001-6667</t>
  </si>
  <si>
    <t>B001-6668</t>
  </si>
  <si>
    <t>B001-6669</t>
  </si>
  <si>
    <t>B001-6670</t>
  </si>
  <si>
    <t>B001-6671</t>
  </si>
  <si>
    <t>B001-6672</t>
  </si>
  <si>
    <t>B001-6673</t>
  </si>
  <si>
    <t>B001-6674</t>
  </si>
  <si>
    <t>Victor Manuel Cardenas</t>
  </si>
  <si>
    <t>18121657</t>
  </si>
  <si>
    <t>B001-6675</t>
  </si>
  <si>
    <t>B001-6676</t>
  </si>
  <si>
    <t>B001-6677</t>
  </si>
  <si>
    <t>B001-6678</t>
  </si>
  <si>
    <t>B001-6679</t>
  </si>
  <si>
    <t>B001-6680</t>
  </si>
  <si>
    <t>B001-6681</t>
  </si>
  <si>
    <t>B001-6682</t>
  </si>
  <si>
    <t>B001-6683</t>
  </si>
  <si>
    <t>B001-6684</t>
  </si>
  <si>
    <t>B001-6685</t>
  </si>
  <si>
    <t>B001-6686</t>
  </si>
  <si>
    <t>B001-6687</t>
  </si>
  <si>
    <t>B001-6688</t>
  </si>
  <si>
    <t>B001-6689</t>
  </si>
  <si>
    <t>B001-6690</t>
  </si>
  <si>
    <t>B001-6691</t>
  </si>
  <si>
    <t>B001-6692</t>
  </si>
  <si>
    <t>B001-6693</t>
  </si>
  <si>
    <t>B001-6694</t>
  </si>
  <si>
    <t>B001-6695</t>
  </si>
  <si>
    <t>B001-6696</t>
  </si>
  <si>
    <t>B001-6697</t>
  </si>
  <si>
    <t>B001-6698</t>
  </si>
  <si>
    <t>B001-6699</t>
  </si>
  <si>
    <t>B001-6700</t>
  </si>
  <si>
    <t>B001-6701</t>
  </si>
  <si>
    <t>B001-6702</t>
  </si>
  <si>
    <t>B001-6703</t>
  </si>
  <si>
    <t>B001-6704</t>
  </si>
  <si>
    <t>B001-6705</t>
  </si>
  <si>
    <t>B001-6706</t>
  </si>
  <si>
    <t>B001-6707</t>
  </si>
  <si>
    <t>B001-6708</t>
  </si>
  <si>
    <t>CARLOS ALBERTO SANTANA</t>
  </si>
  <si>
    <t>40621261</t>
  </si>
  <si>
    <t>B001-6709</t>
  </si>
  <si>
    <t>B001-6710</t>
  </si>
  <si>
    <t>B001-6711</t>
  </si>
  <si>
    <t>B001-6712</t>
  </si>
  <si>
    <t>B001-6713</t>
  </si>
  <si>
    <t>Juan Carlos Barrios</t>
  </si>
  <si>
    <t>9340292</t>
  </si>
  <si>
    <t>B001-6714</t>
  </si>
  <si>
    <t>B001-6715</t>
  </si>
  <si>
    <t>B001-6716</t>
  </si>
  <si>
    <t>B001-6717</t>
  </si>
  <si>
    <t>B001-6718</t>
  </si>
  <si>
    <t>B001-6719</t>
  </si>
  <si>
    <t>B001-6720</t>
  </si>
  <si>
    <t>B001-6721</t>
  </si>
  <si>
    <t>B001-6722</t>
  </si>
  <si>
    <t>B001-6723</t>
  </si>
  <si>
    <t>B001-6724</t>
  </si>
  <si>
    <t>Andrés Gustavo Marcos</t>
  </si>
  <si>
    <t>44155780</t>
  </si>
  <si>
    <t>B001-6725</t>
  </si>
  <si>
    <t>B001-6726</t>
  </si>
  <si>
    <t>B001-6727</t>
  </si>
  <si>
    <t>B001-6728</t>
  </si>
  <si>
    <t>B001-6729</t>
  </si>
  <si>
    <t>B001-6730</t>
  </si>
  <si>
    <t>B001-6731</t>
  </si>
  <si>
    <t>B001-6732</t>
  </si>
  <si>
    <t>B001-6733</t>
  </si>
  <si>
    <t>B001-6734</t>
  </si>
  <si>
    <t>B001-6735</t>
  </si>
  <si>
    <t>B001-6736</t>
  </si>
  <si>
    <t>B001-6737</t>
  </si>
  <si>
    <t>B001-6738</t>
  </si>
  <si>
    <t>B001-6739</t>
  </si>
  <si>
    <t>B001-6740</t>
  </si>
  <si>
    <t>B001-6741</t>
  </si>
  <si>
    <t>B001-6742</t>
  </si>
  <si>
    <t>B001-6743</t>
  </si>
  <si>
    <t>B001-6744</t>
  </si>
  <si>
    <t>B001-6745</t>
  </si>
  <si>
    <t>B001-6746</t>
  </si>
  <si>
    <t>Carlos Daniel Chilquillo</t>
  </si>
  <si>
    <t>10817383</t>
  </si>
  <si>
    <t>B001-6747</t>
  </si>
  <si>
    <t>B001-6748</t>
  </si>
  <si>
    <t>B001-6749</t>
  </si>
  <si>
    <t>B001-6750</t>
  </si>
  <si>
    <t>B001-6751</t>
  </si>
  <si>
    <t>B001-6752</t>
  </si>
  <si>
    <t>B001-6753</t>
  </si>
  <si>
    <t xml:space="preserve">FRANCINA REYES </t>
  </si>
  <si>
    <t>72729751</t>
  </si>
  <si>
    <t>B001-6754</t>
  </si>
  <si>
    <t>B001-6755</t>
  </si>
  <si>
    <t>B001-6756</t>
  </si>
  <si>
    <t>B001-6757</t>
  </si>
  <si>
    <t>B001-6758</t>
  </si>
  <si>
    <t>B001-6759</t>
  </si>
  <si>
    <t>B001-6760</t>
  </si>
  <si>
    <t>B001-6761</t>
  </si>
  <si>
    <t>Liz Chambi</t>
  </si>
  <si>
    <t>77673427</t>
  </si>
  <si>
    <t>B001-6762</t>
  </si>
  <si>
    <t>Rocío  Callirgos</t>
  </si>
  <si>
    <t>10712274</t>
  </si>
  <si>
    <t>B001-6763</t>
  </si>
  <si>
    <t>B001-6764</t>
  </si>
  <si>
    <t>Vitalia Elizabeth Laredo</t>
  </si>
  <si>
    <t>45294879</t>
  </si>
  <si>
    <t>B001-6765</t>
  </si>
  <si>
    <t>B001-6766</t>
  </si>
  <si>
    <t>INGRED PAOLA JUAREZ</t>
  </si>
  <si>
    <t>45125507</t>
  </si>
  <si>
    <t>B001-6767</t>
  </si>
  <si>
    <t>B001-6768</t>
  </si>
  <si>
    <t>B001-6769</t>
  </si>
  <si>
    <t>B001-6770</t>
  </si>
  <si>
    <t>B001-6771</t>
  </si>
  <si>
    <t>B001-6772</t>
  </si>
  <si>
    <t>B001-6773</t>
  </si>
  <si>
    <t>B001-6774</t>
  </si>
  <si>
    <t>B001-6775</t>
  </si>
  <si>
    <t>B001-6776</t>
  </si>
  <si>
    <t>B001-6777</t>
  </si>
  <si>
    <t>B001-6778</t>
  </si>
  <si>
    <t>B001-6779</t>
  </si>
  <si>
    <t>B001-6780</t>
  </si>
  <si>
    <t>B001-6781</t>
  </si>
  <si>
    <t>B001-6782</t>
  </si>
  <si>
    <t>B001-6783</t>
  </si>
  <si>
    <t>B001-6784</t>
  </si>
  <si>
    <t>B001-6785</t>
  </si>
  <si>
    <t>B001-6786</t>
  </si>
  <si>
    <t>B001-6787</t>
  </si>
  <si>
    <t>B001-6788</t>
  </si>
  <si>
    <t>Javier Cesar Flores</t>
  </si>
  <si>
    <t>46556437</t>
  </si>
  <si>
    <t>B001-6789</t>
  </si>
  <si>
    <t>B001-6790</t>
  </si>
  <si>
    <t>B001-6791</t>
  </si>
  <si>
    <t>B001-6792</t>
  </si>
  <si>
    <t>B001-6793</t>
  </si>
  <si>
    <t>Luis Ignacio</t>
  </si>
  <si>
    <t>20031755</t>
  </si>
  <si>
    <t>B001-6794</t>
  </si>
  <si>
    <t>B001-6795</t>
  </si>
  <si>
    <t>B001-6796</t>
  </si>
  <si>
    <t>B001-6797</t>
  </si>
  <si>
    <t>B001-6798</t>
  </si>
  <si>
    <t>Christian Isaac Sanjinez</t>
  </si>
  <si>
    <t>46323574</t>
  </si>
  <si>
    <t>B001-6799</t>
  </si>
  <si>
    <t>B001-6800</t>
  </si>
  <si>
    <t>B001-6801</t>
  </si>
  <si>
    <t>B001-6802</t>
  </si>
  <si>
    <t>B001-6803</t>
  </si>
  <si>
    <t>B001-6804</t>
  </si>
  <si>
    <t>RENZO ABANTO</t>
  </si>
  <si>
    <t>71324260</t>
  </si>
  <si>
    <t>B001-6805</t>
  </si>
  <si>
    <t>Elthon Hair Maquera</t>
  </si>
  <si>
    <t>70843100</t>
  </si>
  <si>
    <t>B001-6806</t>
  </si>
  <si>
    <t>B001-6807</t>
  </si>
  <si>
    <t>B001-6808</t>
  </si>
  <si>
    <t>B001-6809</t>
  </si>
  <si>
    <t>B001-6810</t>
  </si>
  <si>
    <t>B001-6811</t>
  </si>
  <si>
    <t>B001-6812</t>
  </si>
  <si>
    <t>B001-6813</t>
  </si>
  <si>
    <t>B001-6814</t>
  </si>
  <si>
    <t>B001-6815</t>
  </si>
  <si>
    <t>B001-6816</t>
  </si>
  <si>
    <t>B001-6817</t>
  </si>
  <si>
    <t>B001-6818</t>
  </si>
  <si>
    <t>B001-6819</t>
  </si>
  <si>
    <t>Jean Dragui Perez</t>
  </si>
  <si>
    <t>70475604</t>
  </si>
  <si>
    <t>B001-6820</t>
  </si>
  <si>
    <t>B001-6821</t>
  </si>
  <si>
    <t>B001-6822</t>
  </si>
  <si>
    <t>B001-6823</t>
  </si>
  <si>
    <t>B001-6824</t>
  </si>
  <si>
    <t>B001-6825</t>
  </si>
  <si>
    <t>B001-6826</t>
  </si>
  <si>
    <t>B001-6827</t>
  </si>
  <si>
    <t>B001-6828</t>
  </si>
  <si>
    <t>B001-6829</t>
  </si>
  <si>
    <t>B001-6830</t>
  </si>
  <si>
    <t>B001-6831</t>
  </si>
  <si>
    <t>B001-6832</t>
  </si>
  <si>
    <t>B001-6833</t>
  </si>
  <si>
    <t>B001-6834</t>
  </si>
  <si>
    <t>B001-6835</t>
  </si>
  <si>
    <t>B001-6836</t>
  </si>
  <si>
    <t>B001-6837</t>
  </si>
  <si>
    <t>César Alonso PARIONA</t>
  </si>
  <si>
    <t>41175203</t>
  </si>
  <si>
    <t>B001-6838</t>
  </si>
  <si>
    <t>B001-6839</t>
  </si>
  <si>
    <t>B001-6840</t>
  </si>
  <si>
    <t>B001-6841</t>
  </si>
  <si>
    <t>B001-6842</t>
  </si>
  <si>
    <t>B001-6843</t>
  </si>
  <si>
    <t>B001-6844</t>
  </si>
  <si>
    <t>B001-6845</t>
  </si>
  <si>
    <t>B001-6846</t>
  </si>
  <si>
    <t>B001-6847</t>
  </si>
  <si>
    <t>B001-6848</t>
  </si>
  <si>
    <t>B001-6849</t>
  </si>
  <si>
    <t>B001-6850</t>
  </si>
  <si>
    <t>B001-6851</t>
  </si>
  <si>
    <t>B001-6852</t>
  </si>
  <si>
    <t>B001-6853</t>
  </si>
  <si>
    <t>B001-6854</t>
  </si>
  <si>
    <t>B001-6855</t>
  </si>
  <si>
    <t>B001-6856</t>
  </si>
  <si>
    <t>B001-6857</t>
  </si>
  <si>
    <t>B001-6858</t>
  </si>
  <si>
    <t>Andrea Apac</t>
  </si>
  <si>
    <t>70490264</t>
  </si>
  <si>
    <t>B001-6859</t>
  </si>
  <si>
    <t>B001-6860</t>
  </si>
  <si>
    <t>B001-6861</t>
  </si>
  <si>
    <t>B001-6862</t>
  </si>
  <si>
    <t>B001-6863</t>
  </si>
  <si>
    <t>B001-6864</t>
  </si>
  <si>
    <t>B001-6865</t>
  </si>
  <si>
    <t>ROBERTH YERICO GUIMAC</t>
  </si>
  <si>
    <t>47496860</t>
  </si>
  <si>
    <t>B001-6866</t>
  </si>
  <si>
    <t>B001-6867</t>
  </si>
  <si>
    <t>B001-6868</t>
  </si>
  <si>
    <t>B001-6869</t>
  </si>
  <si>
    <t>B001-6870</t>
  </si>
  <si>
    <t>B001-6871</t>
  </si>
  <si>
    <t>B001-6872</t>
  </si>
  <si>
    <t>B001-6873</t>
  </si>
  <si>
    <t>B001-6874</t>
  </si>
  <si>
    <t>B001-6875</t>
  </si>
  <si>
    <t>B001-6876</t>
  </si>
  <si>
    <t>B001-6877</t>
  </si>
  <si>
    <t>B001-6878</t>
  </si>
  <si>
    <t>B001-6879</t>
  </si>
  <si>
    <t>B001-6880</t>
  </si>
  <si>
    <t>Jhon William  Coaquira</t>
  </si>
  <si>
    <t>70202918</t>
  </si>
  <si>
    <t>B001-6881</t>
  </si>
  <si>
    <t>Adolfo Alberto Arrieta</t>
  </si>
  <si>
    <t>41344911</t>
  </si>
  <si>
    <t>B001-6882</t>
  </si>
  <si>
    <t>B001-6883</t>
  </si>
  <si>
    <t>B001-6884</t>
  </si>
  <si>
    <t>ALEX RAMON GUERRERO</t>
  </si>
  <si>
    <t>10003060</t>
  </si>
  <si>
    <t>B001-6885</t>
  </si>
  <si>
    <t>RAQUEL RIVADENEYRA</t>
  </si>
  <si>
    <t>7794195</t>
  </si>
  <si>
    <t>B001-6886</t>
  </si>
  <si>
    <t>B001-6887</t>
  </si>
  <si>
    <t>B001-6888</t>
  </si>
  <si>
    <t>B001-6889</t>
  </si>
  <si>
    <t>B001-6890</t>
  </si>
  <si>
    <t>B001-6891</t>
  </si>
  <si>
    <t>Lidia Elena Sotelo</t>
  </si>
  <si>
    <t>15599836</t>
  </si>
  <si>
    <t>B001-6892</t>
  </si>
  <si>
    <t>B001-6893</t>
  </si>
  <si>
    <t>B001-6894</t>
  </si>
  <si>
    <t>B001-6895</t>
  </si>
  <si>
    <t>B001-6896</t>
  </si>
  <si>
    <t>B001-6897</t>
  </si>
  <si>
    <t>B001-6898</t>
  </si>
  <si>
    <t>B001-6899</t>
  </si>
  <si>
    <t>B001-6900</t>
  </si>
  <si>
    <t>B001-6901</t>
  </si>
  <si>
    <t>B001-6902</t>
  </si>
  <si>
    <t>B001-6903</t>
  </si>
  <si>
    <t>B001-6904</t>
  </si>
  <si>
    <t>B001-6905</t>
  </si>
  <si>
    <t>B001-6906</t>
  </si>
  <si>
    <t>B001-6907</t>
  </si>
  <si>
    <t>B001-6908</t>
  </si>
  <si>
    <t>B001-6909</t>
  </si>
  <si>
    <t>B001-6910</t>
  </si>
  <si>
    <t>B001-6911</t>
  </si>
  <si>
    <t>B001-6912</t>
  </si>
  <si>
    <t>B001-6913</t>
  </si>
  <si>
    <t>B001-6914</t>
  </si>
  <si>
    <t>B001-6915</t>
  </si>
  <si>
    <t>B001-6916</t>
  </si>
  <si>
    <t>VICTOR OSWALDOVICH GONZALES</t>
  </si>
  <si>
    <t>45953925</t>
  </si>
  <si>
    <t>B001-6917</t>
  </si>
  <si>
    <t>B001-6918</t>
  </si>
  <si>
    <t>B001-6919</t>
  </si>
  <si>
    <t>B001-6920</t>
  </si>
  <si>
    <t>B001-6921</t>
  </si>
  <si>
    <t>B001-6922</t>
  </si>
  <si>
    <t>B001-6923</t>
  </si>
  <si>
    <t>B001-6924</t>
  </si>
  <si>
    <t>B001-6925</t>
  </si>
  <si>
    <t>B001-6926</t>
  </si>
  <si>
    <t>B001-6927</t>
  </si>
  <si>
    <t>B001-6928</t>
  </si>
  <si>
    <t>B001-6929</t>
  </si>
  <si>
    <t>B001-6930</t>
  </si>
  <si>
    <t>B001-6931</t>
  </si>
  <si>
    <t>B001-6932</t>
  </si>
  <si>
    <t>B001-6933</t>
  </si>
  <si>
    <t>B001-6934</t>
  </si>
  <si>
    <t>B001-6935</t>
  </si>
  <si>
    <t>B001-6936</t>
  </si>
  <si>
    <t>B001-6937</t>
  </si>
  <si>
    <t>B001-6938</t>
  </si>
  <si>
    <t>B001-6939</t>
  </si>
  <si>
    <t>B001-6940</t>
  </si>
  <si>
    <t>B001-6941</t>
  </si>
  <si>
    <t>B001-6942</t>
  </si>
  <si>
    <t>B001-6943</t>
  </si>
  <si>
    <t>B001-6944</t>
  </si>
  <si>
    <t>B001-6945</t>
  </si>
  <si>
    <t>B001-6946</t>
  </si>
  <si>
    <t>B001-6947</t>
  </si>
  <si>
    <t>B001-6948</t>
  </si>
  <si>
    <t>B001-6949</t>
  </si>
  <si>
    <t>B001-6950</t>
  </si>
  <si>
    <t>Harry Anghinson  Rodriguez</t>
  </si>
  <si>
    <t>42637808</t>
  </si>
  <si>
    <t>B001-6951</t>
  </si>
  <si>
    <t>B001-6952</t>
  </si>
  <si>
    <t>B001-6953</t>
  </si>
  <si>
    <t>B001-6954</t>
  </si>
  <si>
    <t>B001-6955</t>
  </si>
  <si>
    <t>B001-6956</t>
  </si>
  <si>
    <t>B001-6957</t>
  </si>
  <si>
    <t>B001-6958</t>
  </si>
  <si>
    <t>B001-6959</t>
  </si>
  <si>
    <t>B001-6960</t>
  </si>
  <si>
    <t>B001-6961</t>
  </si>
  <si>
    <t>B001-6962</t>
  </si>
  <si>
    <t>B001-6963</t>
  </si>
  <si>
    <t>B001-6964</t>
  </si>
  <si>
    <t>B001-6965</t>
  </si>
  <si>
    <t>B001-6966</t>
  </si>
  <si>
    <t>B001-6967</t>
  </si>
  <si>
    <t>B001-6968</t>
  </si>
  <si>
    <t>omar augusto cabrera</t>
  </si>
  <si>
    <t>42116454</t>
  </si>
  <si>
    <t>B001-6969</t>
  </si>
  <si>
    <t>B001-6970</t>
  </si>
  <si>
    <t>B001-6971</t>
  </si>
  <si>
    <t>B001-6972</t>
  </si>
  <si>
    <t>Luis alberto Ochoa</t>
  </si>
  <si>
    <t>47058747</t>
  </si>
  <si>
    <t>B001-6973</t>
  </si>
  <si>
    <t>B001-6974</t>
  </si>
  <si>
    <t>Claudia Cárdenas</t>
  </si>
  <si>
    <t>70249094</t>
  </si>
  <si>
    <t>B001-6975</t>
  </si>
  <si>
    <t>B001-6976</t>
  </si>
  <si>
    <t>B001-6977</t>
  </si>
  <si>
    <t>B001-6978</t>
  </si>
  <si>
    <t>B001-6979</t>
  </si>
  <si>
    <t>B001-6980</t>
  </si>
  <si>
    <t>B001-6981</t>
  </si>
  <si>
    <t>B001-6982</t>
  </si>
  <si>
    <t>B001-6983</t>
  </si>
  <si>
    <t>B001-6984</t>
  </si>
  <si>
    <t>B001-6985</t>
  </si>
  <si>
    <t>B001-6986</t>
  </si>
  <si>
    <t>B001-6987</t>
  </si>
  <si>
    <t>B001-6988</t>
  </si>
  <si>
    <t>B001-6989</t>
  </si>
  <si>
    <t>B001-6990</t>
  </si>
  <si>
    <t>B001-6991</t>
  </si>
  <si>
    <t>B001-6992</t>
  </si>
  <si>
    <t>elva eulalia montoya</t>
  </si>
  <si>
    <t>8699197</t>
  </si>
  <si>
    <t>B001-6993</t>
  </si>
  <si>
    <t>B001-6994</t>
  </si>
  <si>
    <t>B001-6995</t>
  </si>
  <si>
    <t>B001-6996</t>
  </si>
  <si>
    <t>B001-6997</t>
  </si>
  <si>
    <t>B001-6998</t>
  </si>
  <si>
    <t>B001-6999</t>
  </si>
  <si>
    <t>B001-7000</t>
  </si>
  <si>
    <t>B001-7001</t>
  </si>
  <si>
    <t>B001-7002</t>
  </si>
  <si>
    <t>B001-7003</t>
  </si>
  <si>
    <t>B001-7004</t>
  </si>
  <si>
    <t>B001-7005</t>
  </si>
  <si>
    <t>B001-7006</t>
  </si>
  <si>
    <t xml:space="preserve">Edmen Alexader  Quispe </t>
  </si>
  <si>
    <t>47025706</t>
  </si>
  <si>
    <t>B001-7007</t>
  </si>
  <si>
    <t>B001-7008</t>
  </si>
  <si>
    <t>B001-7009</t>
  </si>
  <si>
    <t>B001-7010</t>
  </si>
  <si>
    <t>B001-7011</t>
  </si>
  <si>
    <t>B001-7012</t>
  </si>
  <si>
    <t>B001-7013</t>
  </si>
  <si>
    <t>B001-7014</t>
  </si>
  <si>
    <t>B001-7015</t>
  </si>
  <si>
    <t>B001-7016</t>
  </si>
  <si>
    <t>B001-7017</t>
  </si>
  <si>
    <t>B001-7018</t>
  </si>
  <si>
    <t>B001-7019</t>
  </si>
  <si>
    <t>B001-7020</t>
  </si>
  <si>
    <t>B001-7021</t>
  </si>
  <si>
    <t>B001-7022</t>
  </si>
  <si>
    <t>B001-7023</t>
  </si>
  <si>
    <t>B001-7024</t>
  </si>
  <si>
    <t>B001-7025</t>
  </si>
  <si>
    <t>B001-7026</t>
  </si>
  <si>
    <t>Olga Melissa Gutierrez</t>
  </si>
  <si>
    <t>10004270</t>
  </si>
  <si>
    <t>B001-7027</t>
  </si>
  <si>
    <t>B001-7028</t>
  </si>
  <si>
    <t xml:space="preserve">domitila  pantoja </t>
  </si>
  <si>
    <t>73084057</t>
  </si>
  <si>
    <t>B001-7029</t>
  </si>
  <si>
    <t>B001-7030</t>
  </si>
  <si>
    <t>B001-7031</t>
  </si>
  <si>
    <t>B001-7032</t>
  </si>
  <si>
    <t>B001-7033</t>
  </si>
  <si>
    <t>B001-7034</t>
  </si>
  <si>
    <t>B001-7035</t>
  </si>
  <si>
    <t>B001-7036</t>
  </si>
  <si>
    <t>B001-7037</t>
  </si>
  <si>
    <t>B001-7038</t>
  </si>
  <si>
    <t>B001-7039</t>
  </si>
  <si>
    <t>B001-7040</t>
  </si>
  <si>
    <t>B001-7041</t>
  </si>
  <si>
    <t>B001-7042</t>
  </si>
  <si>
    <t>Domingo munoz Muñoz</t>
  </si>
  <si>
    <t>2389623</t>
  </si>
  <si>
    <t>B001-7043</t>
  </si>
  <si>
    <t>B001-7044</t>
  </si>
  <si>
    <t>B001-7045</t>
  </si>
  <si>
    <t>B001-7046</t>
  </si>
  <si>
    <t>B001-7047</t>
  </si>
  <si>
    <t>Stephanie Geraldine Niquen</t>
  </si>
  <si>
    <t>72193884</t>
  </si>
  <si>
    <t>B001-7048</t>
  </si>
  <si>
    <t>B001-7049</t>
  </si>
  <si>
    <t>B001-7050</t>
  </si>
  <si>
    <t>Nancy Luz CARDENAS</t>
  </si>
  <si>
    <t>41372389</t>
  </si>
  <si>
    <t>B001-7051</t>
  </si>
  <si>
    <t>Jesús Manuel Castilla</t>
  </si>
  <si>
    <t>70239643</t>
  </si>
  <si>
    <t>B001-7052</t>
  </si>
  <si>
    <t>B001-7053</t>
  </si>
  <si>
    <t>B001-7054</t>
  </si>
  <si>
    <t>B001-7055</t>
  </si>
  <si>
    <t>B001-7056</t>
  </si>
  <si>
    <t>B001-7057</t>
  </si>
  <si>
    <t>Juan Andres Flores</t>
  </si>
  <si>
    <t>45427904</t>
  </si>
  <si>
    <t>B001-7058</t>
  </si>
  <si>
    <t>B001-7059</t>
  </si>
  <si>
    <t>B001-7060</t>
  </si>
  <si>
    <t>B001-7061</t>
  </si>
  <si>
    <t>B001-7062</t>
  </si>
  <si>
    <t xml:space="preserve">Richard Everett  Torres </t>
  </si>
  <si>
    <t>2856482</t>
  </si>
  <si>
    <t>B001-7063</t>
  </si>
  <si>
    <t>B001-7064</t>
  </si>
  <si>
    <t>B001-7065</t>
  </si>
  <si>
    <t>Elizabeth Villafuerte</t>
  </si>
  <si>
    <t>41991589</t>
  </si>
  <si>
    <t>B001-7066</t>
  </si>
  <si>
    <t>B001-7067</t>
  </si>
  <si>
    <t>B001-7068</t>
  </si>
  <si>
    <t>B001-7069</t>
  </si>
  <si>
    <t>B001-7070</t>
  </si>
  <si>
    <t>B001-7071</t>
  </si>
  <si>
    <t>Melanie Desiree MANTILLA</t>
  </si>
  <si>
    <t>48215296</t>
  </si>
  <si>
    <t>B001-7072</t>
  </si>
  <si>
    <t>B001-7073</t>
  </si>
  <si>
    <t>B001-7074</t>
  </si>
  <si>
    <t>B001-7075</t>
  </si>
  <si>
    <t>B001-7076</t>
  </si>
  <si>
    <t>B001-7077</t>
  </si>
  <si>
    <t>B001-7078</t>
  </si>
  <si>
    <t>ELI BENDEZU</t>
  </si>
  <si>
    <t>9309926</t>
  </si>
  <si>
    <t>B001-7079</t>
  </si>
  <si>
    <t>B001-7080</t>
  </si>
  <si>
    <t>B001-7081</t>
  </si>
  <si>
    <t>B001-7082</t>
  </si>
  <si>
    <t>yonathan villegas</t>
  </si>
  <si>
    <t>75682026</t>
  </si>
  <si>
    <t>B001-7083</t>
  </si>
  <si>
    <t>B001-7084</t>
  </si>
  <si>
    <t>B001-7085</t>
  </si>
  <si>
    <t>MEGADUANAS PERU S.A.C</t>
  </si>
  <si>
    <t>20520677314</t>
  </si>
  <si>
    <t>B001-7086</t>
  </si>
  <si>
    <t>B001-7087</t>
  </si>
  <si>
    <t>B001-7088</t>
  </si>
  <si>
    <t>Kenzon Steve Huamán</t>
  </si>
  <si>
    <t>10688104</t>
  </si>
  <si>
    <t>B001-7089</t>
  </si>
  <si>
    <t>B001-7090</t>
  </si>
  <si>
    <t>B001-7091</t>
  </si>
  <si>
    <t>B001-7092</t>
  </si>
  <si>
    <t>B001-7093</t>
  </si>
  <si>
    <t>B001-7094</t>
  </si>
  <si>
    <t>B001-7095</t>
  </si>
  <si>
    <t>B001-7096</t>
  </si>
  <si>
    <t>B001-7097</t>
  </si>
  <si>
    <t>B001-7098</t>
  </si>
  <si>
    <t>B001-7099</t>
  </si>
  <si>
    <t>B001-7100</t>
  </si>
  <si>
    <t>B001-7101</t>
  </si>
  <si>
    <t>B001-7102</t>
  </si>
  <si>
    <t>B001-7103</t>
  </si>
  <si>
    <t>B001-7104</t>
  </si>
  <si>
    <t>B001-7105</t>
  </si>
  <si>
    <t>B001-7106</t>
  </si>
  <si>
    <t>B001-7107</t>
  </si>
  <si>
    <t>Roger Francis Aching</t>
  </si>
  <si>
    <t>41759441</t>
  </si>
  <si>
    <t>B001-7108</t>
  </si>
  <si>
    <t>B001-7109</t>
  </si>
  <si>
    <t>Diana Prudencio</t>
  </si>
  <si>
    <t>10868840</t>
  </si>
  <si>
    <t>B001-7110</t>
  </si>
  <si>
    <t>Bill Clinton Tucto</t>
  </si>
  <si>
    <t>71193274</t>
  </si>
  <si>
    <t>B001-7111</t>
  </si>
  <si>
    <t>B001-7112</t>
  </si>
  <si>
    <t>B001-7113</t>
  </si>
  <si>
    <t>B001-7114</t>
  </si>
  <si>
    <t>B001-7115</t>
  </si>
  <si>
    <t>B001-7116</t>
  </si>
  <si>
    <t>B001-7117</t>
  </si>
  <si>
    <t>B001-7118</t>
  </si>
  <si>
    <t>B001-7119</t>
  </si>
  <si>
    <t>B001-7120</t>
  </si>
  <si>
    <t>B001-7121</t>
  </si>
  <si>
    <t>B001-7122</t>
  </si>
  <si>
    <t>B001-7123</t>
  </si>
  <si>
    <t>B001-7124</t>
  </si>
  <si>
    <t>B001-7125</t>
  </si>
  <si>
    <t>B001-7126</t>
  </si>
  <si>
    <t>B001-7127</t>
  </si>
  <si>
    <t>B001-7128</t>
  </si>
  <si>
    <t>B001-7129</t>
  </si>
  <si>
    <t>B001-7130</t>
  </si>
  <si>
    <t>B001-7131</t>
  </si>
  <si>
    <t>RICARDO CALLUPE</t>
  </si>
  <si>
    <t>41783870</t>
  </si>
  <si>
    <t>B001-7132</t>
  </si>
  <si>
    <t>B001-7133</t>
  </si>
  <si>
    <t>B001-7134</t>
  </si>
  <si>
    <t>B001-7135</t>
  </si>
  <si>
    <t>B001-7136</t>
  </si>
  <si>
    <t>B001-7137</t>
  </si>
  <si>
    <t>B001-7138</t>
  </si>
  <si>
    <t>B001-7139</t>
  </si>
  <si>
    <t>Patricia Inés Vilcapoma</t>
  </si>
  <si>
    <t>40208548</t>
  </si>
  <si>
    <t>B001-7140</t>
  </si>
  <si>
    <t>B001-7141</t>
  </si>
  <si>
    <t>B001-7142</t>
  </si>
  <si>
    <t>B001-7143</t>
  </si>
  <si>
    <t>B001-7144</t>
  </si>
  <si>
    <t>B001-7145</t>
  </si>
  <si>
    <t>B001-7146</t>
  </si>
  <si>
    <t>B001-7147</t>
  </si>
  <si>
    <t>B001-7148</t>
  </si>
  <si>
    <t>B001-7149</t>
  </si>
  <si>
    <t>B001-7150</t>
  </si>
  <si>
    <t>B001-7151</t>
  </si>
  <si>
    <t>B001-7152</t>
  </si>
  <si>
    <t>B001-7153</t>
  </si>
  <si>
    <t>B001-7154</t>
  </si>
  <si>
    <t>B001-7155</t>
  </si>
  <si>
    <t>B001-7156</t>
  </si>
  <si>
    <t>B001-7157</t>
  </si>
  <si>
    <t>B001-7158</t>
  </si>
  <si>
    <t>B001-7159</t>
  </si>
  <si>
    <t>B001-7160</t>
  </si>
  <si>
    <t>B001-7161</t>
  </si>
  <si>
    <t>B001-7162</t>
  </si>
  <si>
    <t>B001-7163</t>
  </si>
  <si>
    <t>B001-7164</t>
  </si>
  <si>
    <t>B001-7165</t>
  </si>
  <si>
    <t>B001-7166</t>
  </si>
  <si>
    <t>B001-7167</t>
  </si>
  <si>
    <t>B001-7168</t>
  </si>
  <si>
    <t>B001-7169</t>
  </si>
  <si>
    <t>B001-7170</t>
  </si>
  <si>
    <t>B001-7171</t>
  </si>
  <si>
    <t>B001-7172</t>
  </si>
  <si>
    <t>GISSELA ANTUANETH LLAJA</t>
  </si>
  <si>
    <t>41172134</t>
  </si>
  <si>
    <t>B001-7173</t>
  </si>
  <si>
    <t>B001-7174</t>
  </si>
  <si>
    <t xml:space="preserve">Ebeud Neptali López </t>
  </si>
  <si>
    <t>10379832</t>
  </si>
  <si>
    <t>B001-7175</t>
  </si>
  <si>
    <t>B001-7176</t>
  </si>
  <si>
    <t xml:space="preserve">Lucero  Torres </t>
  </si>
  <si>
    <t>74307874</t>
  </si>
  <si>
    <t>B001-7177</t>
  </si>
  <si>
    <t>B001-7178</t>
  </si>
  <si>
    <t>B001-7179</t>
  </si>
  <si>
    <t>B001-7180</t>
  </si>
  <si>
    <t>B001-7181</t>
  </si>
  <si>
    <t>B001-7182</t>
  </si>
  <si>
    <t>B001-7183</t>
  </si>
  <si>
    <t>Bill clint Maquin</t>
  </si>
  <si>
    <t>48034931</t>
  </si>
  <si>
    <t>B001-7184</t>
  </si>
  <si>
    <t>B001-7185</t>
  </si>
  <si>
    <t xml:space="preserve">José Enrique Saldarriaga </t>
  </si>
  <si>
    <t>43246346</t>
  </si>
  <si>
    <t>B001-7186</t>
  </si>
  <si>
    <t>B001-7187</t>
  </si>
  <si>
    <t>B001-7188</t>
  </si>
  <si>
    <t>B001-7189</t>
  </si>
  <si>
    <t>B001-7190</t>
  </si>
  <si>
    <t>B001-7191</t>
  </si>
  <si>
    <t>B001-7192</t>
  </si>
  <si>
    <t>B001-7193</t>
  </si>
  <si>
    <t>B001-7194</t>
  </si>
  <si>
    <t>B001-7195</t>
  </si>
  <si>
    <t>Maria Esther Hamann</t>
  </si>
  <si>
    <t>8264825</t>
  </si>
  <si>
    <t>B001-7196</t>
  </si>
  <si>
    <t>B001-7197</t>
  </si>
  <si>
    <t>B001-7198</t>
  </si>
  <si>
    <t>B001-7199</t>
  </si>
  <si>
    <t>B001-7200</t>
  </si>
  <si>
    <t>B001-7201</t>
  </si>
  <si>
    <t>B001-7202</t>
  </si>
  <si>
    <t>B001-7203</t>
  </si>
  <si>
    <t>B001-7204</t>
  </si>
  <si>
    <t>B001-7205</t>
  </si>
  <si>
    <t>B001-7206</t>
  </si>
  <si>
    <t>B001-7207</t>
  </si>
  <si>
    <t>B001-7208</t>
  </si>
  <si>
    <t>B001-7209</t>
  </si>
  <si>
    <t>B001-7210</t>
  </si>
  <si>
    <t>B001-7211</t>
  </si>
  <si>
    <t>DEBORAH MERCEDES CASTRO</t>
  </si>
  <si>
    <t>73244895</t>
  </si>
  <si>
    <t>B001-7212</t>
  </si>
  <si>
    <t>B001-7213</t>
  </si>
  <si>
    <t>B001-7214</t>
  </si>
  <si>
    <t>B001-7215</t>
  </si>
  <si>
    <t>B001-7216</t>
  </si>
  <si>
    <t>B001-7217</t>
  </si>
  <si>
    <t>Janny Eudocia De la Cruz</t>
  </si>
  <si>
    <t>42535132</t>
  </si>
  <si>
    <t>B001-7218</t>
  </si>
  <si>
    <t>B001-7219</t>
  </si>
  <si>
    <t>B001-7220</t>
  </si>
  <si>
    <t>José Castro</t>
  </si>
  <si>
    <t>8618741</t>
  </si>
  <si>
    <t>B001-7221</t>
  </si>
  <si>
    <t>B001-7222</t>
  </si>
  <si>
    <t>B001-7223</t>
  </si>
  <si>
    <t>B001-7224</t>
  </si>
  <si>
    <t>B001-7225</t>
  </si>
  <si>
    <t>B001-7226</t>
  </si>
  <si>
    <t>B001-7227</t>
  </si>
  <si>
    <t>B001-7228</t>
  </si>
  <si>
    <t>juan diego jimenez</t>
  </si>
  <si>
    <t>70126343</t>
  </si>
  <si>
    <t>B001-7229</t>
  </si>
  <si>
    <t>B001-7230</t>
  </si>
  <si>
    <t>B001-7231</t>
  </si>
  <si>
    <t>B001-7232</t>
  </si>
  <si>
    <t>B001-7233</t>
  </si>
  <si>
    <t>B001-7234</t>
  </si>
  <si>
    <t>B001-7235</t>
  </si>
  <si>
    <t>B001-7236</t>
  </si>
  <si>
    <t>Robert Rick Fernandez</t>
  </si>
  <si>
    <t>44457387</t>
  </si>
  <si>
    <t>B001-7237</t>
  </si>
  <si>
    <t>B001-7238</t>
  </si>
  <si>
    <t>B001-7239</t>
  </si>
  <si>
    <t>B001-7240</t>
  </si>
  <si>
    <t>B001-7241</t>
  </si>
  <si>
    <t>B001-7242</t>
  </si>
  <si>
    <t>B001-7243</t>
  </si>
  <si>
    <t>Jeison Ayala</t>
  </si>
  <si>
    <t>41687878</t>
  </si>
  <si>
    <t>B001-7244</t>
  </si>
  <si>
    <t>B001-7245</t>
  </si>
  <si>
    <t>B001-7246</t>
  </si>
  <si>
    <t>B001-7247</t>
  </si>
  <si>
    <t>B001-7248</t>
  </si>
  <si>
    <t>B001-7249</t>
  </si>
  <si>
    <t>B001-7250</t>
  </si>
  <si>
    <t>B001-7251</t>
  </si>
  <si>
    <t>Erick Gomez</t>
  </si>
  <si>
    <t>43897971</t>
  </si>
  <si>
    <t>B001-7252</t>
  </si>
  <si>
    <t>B001-7253</t>
  </si>
  <si>
    <t>B001-7254</t>
  </si>
  <si>
    <t>B001-7255</t>
  </si>
  <si>
    <t>B001-7256</t>
  </si>
  <si>
    <t>B001-7257</t>
  </si>
  <si>
    <t>B001-7258</t>
  </si>
  <si>
    <t>B001-7259</t>
  </si>
  <si>
    <t>B001-7260</t>
  </si>
  <si>
    <t>B001-7261</t>
  </si>
  <si>
    <t>B001-7262</t>
  </si>
  <si>
    <t>B001-7263</t>
  </si>
  <si>
    <t>B001-7264</t>
  </si>
  <si>
    <t>B001-7265</t>
  </si>
  <si>
    <t>B001-7266</t>
  </si>
  <si>
    <t>B001-7267</t>
  </si>
  <si>
    <t>B001-7268</t>
  </si>
  <si>
    <t>B001-7269</t>
  </si>
  <si>
    <t>B001-7270</t>
  </si>
  <si>
    <t>B001-7271</t>
  </si>
  <si>
    <t>B001-7272</t>
  </si>
  <si>
    <t>B001-7273</t>
  </si>
  <si>
    <t>B001-7274</t>
  </si>
  <si>
    <t>B001-7275</t>
  </si>
  <si>
    <t>B001-7276</t>
  </si>
  <si>
    <t>B001-7277</t>
  </si>
  <si>
    <t>B001-7278</t>
  </si>
  <si>
    <t>B001-7279</t>
  </si>
  <si>
    <t>KAREN JOHANA ROJAS</t>
  </si>
  <si>
    <t>70023395</t>
  </si>
  <si>
    <t>B001-7280</t>
  </si>
  <si>
    <t>B001-7281</t>
  </si>
  <si>
    <t>B001-7282</t>
  </si>
  <si>
    <t>B001-7283</t>
  </si>
  <si>
    <t>B001-7284</t>
  </si>
  <si>
    <t>B001-7285</t>
  </si>
  <si>
    <t>B001-7286</t>
  </si>
  <si>
    <t>B001-7287</t>
  </si>
  <si>
    <t>B001-7288</t>
  </si>
  <si>
    <t>B001-7289</t>
  </si>
  <si>
    <t>B001-7290</t>
  </si>
  <si>
    <t xml:space="preserve">Freddy Daniel  Cordova </t>
  </si>
  <si>
    <t>8034725</t>
  </si>
  <si>
    <t>B001-7291</t>
  </si>
  <si>
    <t>B001-7292</t>
  </si>
  <si>
    <t>B001-7293</t>
  </si>
  <si>
    <t>B001-7294</t>
  </si>
  <si>
    <t>B001-7295</t>
  </si>
  <si>
    <t>B001-7296</t>
  </si>
  <si>
    <t>Fernando David Rodríguez</t>
  </si>
  <si>
    <t>45524774</t>
  </si>
  <si>
    <t>B001-7297</t>
  </si>
  <si>
    <t>Edgardo Roldan</t>
  </si>
  <si>
    <t>7266584</t>
  </si>
  <si>
    <t>B001-7298</t>
  </si>
  <si>
    <t>B001-7299</t>
  </si>
  <si>
    <t>Adderly Pablo</t>
  </si>
  <si>
    <t>45326474</t>
  </si>
  <si>
    <t>B001-7300</t>
  </si>
  <si>
    <t>B001-7301</t>
  </si>
  <si>
    <t>LIZBETH KATHERINE HINOSTROZA</t>
  </si>
  <si>
    <t>46855466</t>
  </si>
  <si>
    <t>B001-7302</t>
  </si>
  <si>
    <t>B001-7303</t>
  </si>
  <si>
    <t>B001-7304</t>
  </si>
  <si>
    <t>B001-7305</t>
  </si>
  <si>
    <t>B001-7306</t>
  </si>
  <si>
    <t>B001-7307</t>
  </si>
  <si>
    <t>B001-7308</t>
  </si>
  <si>
    <t>B001-7309</t>
  </si>
  <si>
    <t>B001-7310</t>
  </si>
  <si>
    <t>B001-7311</t>
  </si>
  <si>
    <t>B001-7312</t>
  </si>
  <si>
    <t>B001-7313</t>
  </si>
  <si>
    <t>B001-7314</t>
  </si>
  <si>
    <t>B001-7315</t>
  </si>
  <si>
    <t>B001-7316</t>
  </si>
  <si>
    <t>B001-7317</t>
  </si>
  <si>
    <t>B001-7318</t>
  </si>
  <si>
    <t>B001-7319</t>
  </si>
  <si>
    <t>B001-7320</t>
  </si>
  <si>
    <t>B001-7321</t>
  </si>
  <si>
    <t>Wendy Helen Zambrano</t>
  </si>
  <si>
    <t>71010752</t>
  </si>
  <si>
    <t>B001-7322</t>
  </si>
  <si>
    <t>B001-7323</t>
  </si>
  <si>
    <t>B001-7324</t>
  </si>
  <si>
    <t>B001-7325</t>
  </si>
  <si>
    <t>B001-7326</t>
  </si>
  <si>
    <t>B001-7327</t>
  </si>
  <si>
    <t>B001-7328</t>
  </si>
  <si>
    <t>B001-7329</t>
  </si>
  <si>
    <t>B001-7330</t>
  </si>
  <si>
    <t>B001-7331</t>
  </si>
  <si>
    <t>B001-7332</t>
  </si>
  <si>
    <t>B001-7333</t>
  </si>
  <si>
    <t>B001-7334</t>
  </si>
  <si>
    <t>B001-7335</t>
  </si>
  <si>
    <t>B001-7336</t>
  </si>
  <si>
    <t>B001-7337</t>
  </si>
  <si>
    <t>B001-7338</t>
  </si>
  <si>
    <t>B001-7339</t>
  </si>
  <si>
    <t>B001-7340</t>
  </si>
  <si>
    <t>Jorge Luís Armando Chávez</t>
  </si>
  <si>
    <t>41504636</t>
  </si>
  <si>
    <t>B001-7341</t>
  </si>
  <si>
    <t>B001-7342</t>
  </si>
  <si>
    <t>B001-7343</t>
  </si>
  <si>
    <t>B001-7344</t>
  </si>
  <si>
    <t>B001-7345</t>
  </si>
  <si>
    <t>B001-7346</t>
  </si>
  <si>
    <t>B001-7347</t>
  </si>
  <si>
    <t>B001-7348</t>
  </si>
  <si>
    <t>B001-7349</t>
  </si>
  <si>
    <t>B001-7350</t>
  </si>
  <si>
    <t>B001-7351</t>
  </si>
  <si>
    <t>B001-7352</t>
  </si>
  <si>
    <t>B001-7353</t>
  </si>
  <si>
    <t>B001-7354</t>
  </si>
  <si>
    <t>B001-7355</t>
  </si>
  <si>
    <t>B001-7356</t>
  </si>
  <si>
    <t>B001-7357</t>
  </si>
  <si>
    <t>JOSHUA GUICH</t>
  </si>
  <si>
    <t>42454004</t>
  </si>
  <si>
    <t>B001-7358</t>
  </si>
  <si>
    <t>Robert Luis Garcia</t>
  </si>
  <si>
    <t>44393420</t>
  </si>
  <si>
    <t>B001-7359</t>
  </si>
  <si>
    <t>B001-7360</t>
  </si>
  <si>
    <t>B001-7361</t>
  </si>
  <si>
    <t>B001-7362</t>
  </si>
  <si>
    <t>B001-7363</t>
  </si>
  <si>
    <t>B001-7364</t>
  </si>
  <si>
    <t>B001-7365</t>
  </si>
  <si>
    <t>B001-7366</t>
  </si>
  <si>
    <t>alvaro albujar</t>
  </si>
  <si>
    <t>77334438</t>
  </si>
  <si>
    <t>B001-7367</t>
  </si>
  <si>
    <t>Carlos Jhak Vila</t>
  </si>
  <si>
    <t>71001013</t>
  </si>
  <si>
    <t>B001-7368</t>
  </si>
  <si>
    <t>B001-7369</t>
  </si>
  <si>
    <t>B001-7370</t>
  </si>
  <si>
    <t>B001-7371</t>
  </si>
  <si>
    <t>B001-7372</t>
  </si>
  <si>
    <t>B001-7373</t>
  </si>
  <si>
    <t>B001-7374</t>
  </si>
  <si>
    <t>B001-7375</t>
  </si>
  <si>
    <t>B001-7376</t>
  </si>
  <si>
    <t>B001-7377</t>
  </si>
  <si>
    <t>YELTSYN KINSINIO BERROSPI</t>
  </si>
  <si>
    <t>48036859</t>
  </si>
  <si>
    <t>B001-7378</t>
  </si>
  <si>
    <t>B001-7379</t>
  </si>
  <si>
    <t>B001-7380</t>
  </si>
  <si>
    <t>B001-7381</t>
  </si>
  <si>
    <t>Samuel  Gonzales</t>
  </si>
  <si>
    <t>40485687</t>
  </si>
  <si>
    <t>B001-7382</t>
  </si>
  <si>
    <t xml:space="preserve">Pamela Yenny Quinto </t>
  </si>
  <si>
    <t>40688834</t>
  </si>
  <si>
    <t>B001-7383</t>
  </si>
  <si>
    <t>B001-7384</t>
  </si>
  <si>
    <t>B001-7385</t>
  </si>
  <si>
    <t>B001-7386</t>
  </si>
  <si>
    <t>B001-7387</t>
  </si>
  <si>
    <t>B001-7388</t>
  </si>
  <si>
    <t>B001-7389</t>
  </si>
  <si>
    <t>B001-7390</t>
  </si>
  <si>
    <t>B001-7391</t>
  </si>
  <si>
    <t>B001-7392</t>
  </si>
  <si>
    <t>B001-7393</t>
  </si>
  <si>
    <t>B001-7394</t>
  </si>
  <si>
    <t>B001-7395</t>
  </si>
  <si>
    <t>B001-7396</t>
  </si>
  <si>
    <t>B001-7397</t>
  </si>
  <si>
    <t>B001-7398</t>
  </si>
  <si>
    <t>B001-7399</t>
  </si>
  <si>
    <t>B001-7400</t>
  </si>
  <si>
    <t>B001-7401</t>
  </si>
  <si>
    <t>B001-7402</t>
  </si>
  <si>
    <t>B001-7403</t>
  </si>
  <si>
    <t>B001-7404</t>
  </si>
  <si>
    <t>B001-7405</t>
  </si>
  <si>
    <t>Celia  Nieto</t>
  </si>
  <si>
    <t>41666079</t>
  </si>
  <si>
    <t>B001-7406</t>
  </si>
  <si>
    <t>B001-7407</t>
  </si>
  <si>
    <t>B001-7408</t>
  </si>
  <si>
    <t>B001-7409</t>
  </si>
  <si>
    <t>B001-7410</t>
  </si>
  <si>
    <t>B001-7411</t>
  </si>
  <si>
    <t>B001-7412</t>
  </si>
  <si>
    <t>B001-7413</t>
  </si>
  <si>
    <t>B001-7414</t>
  </si>
  <si>
    <t>B001-7415</t>
  </si>
  <si>
    <t>B001-7416</t>
  </si>
  <si>
    <t>B001-7417</t>
  </si>
  <si>
    <t>B001-7418</t>
  </si>
  <si>
    <t>B001-7419</t>
  </si>
  <si>
    <t>B001-7420</t>
  </si>
  <si>
    <t>B001-7421</t>
  </si>
  <si>
    <t>B001-7422</t>
  </si>
  <si>
    <t>B001-7423</t>
  </si>
  <si>
    <t>B001-7424</t>
  </si>
  <si>
    <t>B001-7425</t>
  </si>
  <si>
    <t>B001-7426</t>
  </si>
  <si>
    <t>B001-7427</t>
  </si>
  <si>
    <t>B001-7428</t>
  </si>
  <si>
    <t>B001-7429</t>
  </si>
  <si>
    <t>B001-7430</t>
  </si>
  <si>
    <t>Héctor Mamani</t>
  </si>
  <si>
    <t>72380750</t>
  </si>
  <si>
    <t>B001-7431</t>
  </si>
  <si>
    <t>B001-7432</t>
  </si>
  <si>
    <t>B001-7433</t>
  </si>
  <si>
    <t>B001-7434</t>
  </si>
  <si>
    <t>B001-7435</t>
  </si>
  <si>
    <t>B001-7436</t>
  </si>
  <si>
    <t>B001-7437</t>
  </si>
  <si>
    <t>Ronal Buendia</t>
  </si>
  <si>
    <t>47691370</t>
  </si>
  <si>
    <t>B001-7438</t>
  </si>
  <si>
    <t>B001-7439</t>
  </si>
  <si>
    <t>B001-7440</t>
  </si>
  <si>
    <t>B001-7441</t>
  </si>
  <si>
    <t>B001-7442</t>
  </si>
  <si>
    <t>B001-7443</t>
  </si>
  <si>
    <t>B001-7444</t>
  </si>
  <si>
    <t>B001-7445</t>
  </si>
  <si>
    <t>B001-7446</t>
  </si>
  <si>
    <t xml:space="preserve">Froilan Edwin  Quiñonez </t>
  </si>
  <si>
    <t>10698345</t>
  </si>
  <si>
    <t>B001-7447</t>
  </si>
  <si>
    <t>B001-7448</t>
  </si>
  <si>
    <t>B001-7449</t>
  </si>
  <si>
    <t>B001-7450</t>
  </si>
  <si>
    <t>B001-7451</t>
  </si>
  <si>
    <t>B001-7452</t>
  </si>
  <si>
    <t>B001-7453</t>
  </si>
  <si>
    <t>B001-7454</t>
  </si>
  <si>
    <t>B001-7455</t>
  </si>
  <si>
    <t>B001-7456</t>
  </si>
  <si>
    <t>B001-7457</t>
  </si>
  <si>
    <t>B001-7458</t>
  </si>
  <si>
    <t>B001-7459</t>
  </si>
  <si>
    <t>B001-7460</t>
  </si>
  <si>
    <t>B001-7461</t>
  </si>
  <si>
    <t>B001-7462</t>
  </si>
  <si>
    <t>B001-7464</t>
  </si>
  <si>
    <t>B001-7465</t>
  </si>
  <si>
    <t>B001-7466</t>
  </si>
  <si>
    <t>B001-7467</t>
  </si>
  <si>
    <t>B001-7468</t>
  </si>
  <si>
    <t>B001-7469</t>
  </si>
  <si>
    <t>B001-7470</t>
  </si>
  <si>
    <t>B001-7471</t>
  </si>
  <si>
    <t>jeannes castañeda</t>
  </si>
  <si>
    <t>7871469</t>
  </si>
  <si>
    <t>B001-7472</t>
  </si>
  <si>
    <t>B001-7473</t>
  </si>
  <si>
    <t>B001-7474</t>
  </si>
  <si>
    <t>B001-7475</t>
  </si>
  <si>
    <t>B001-7476</t>
  </si>
  <si>
    <t>B001-7477</t>
  </si>
  <si>
    <t>B001-7478</t>
  </si>
  <si>
    <t>B001-7479</t>
  </si>
  <si>
    <t>B001-7480</t>
  </si>
  <si>
    <t>B001-7481</t>
  </si>
  <si>
    <t>B001-7482</t>
  </si>
  <si>
    <t>B001-7483</t>
  </si>
  <si>
    <t>B001-7484</t>
  </si>
  <si>
    <t>B001-7485</t>
  </si>
  <si>
    <t>Luigi Marquez</t>
  </si>
  <si>
    <t>46978554</t>
  </si>
  <si>
    <t>B001-7486</t>
  </si>
  <si>
    <t>B001-7487</t>
  </si>
  <si>
    <t>B001-7488</t>
  </si>
  <si>
    <t>B001-7489</t>
  </si>
  <si>
    <t>B001-7490</t>
  </si>
  <si>
    <t>B001-7491</t>
  </si>
  <si>
    <t>B001-7492</t>
  </si>
  <si>
    <t>Carla Toguchi</t>
  </si>
  <si>
    <t>10734804</t>
  </si>
  <si>
    <t>B001-7493</t>
  </si>
  <si>
    <t>Multivicta SAC</t>
  </si>
  <si>
    <t>20123780338</t>
  </si>
  <si>
    <t>B001-7494</t>
  </si>
  <si>
    <t>B001-7495</t>
  </si>
  <si>
    <t>B001-7496</t>
  </si>
  <si>
    <t>B001-7497</t>
  </si>
  <si>
    <t>B001-7498</t>
  </si>
  <si>
    <t>B001-7499</t>
  </si>
  <si>
    <t>B001-7500</t>
  </si>
  <si>
    <t>B001-7501</t>
  </si>
  <si>
    <t>B001-7502</t>
  </si>
  <si>
    <t>B001-7503</t>
  </si>
  <si>
    <t>B001-7504</t>
  </si>
  <si>
    <t>B001-7505</t>
  </si>
  <si>
    <t>B001-7506</t>
  </si>
  <si>
    <t>B001-7507</t>
  </si>
  <si>
    <t>B001-7508</t>
  </si>
  <si>
    <t>B001-7509</t>
  </si>
  <si>
    <t>B001-7510</t>
  </si>
  <si>
    <t>B001-7511</t>
  </si>
  <si>
    <t>B001-7512</t>
  </si>
  <si>
    <t>B001-7513</t>
  </si>
  <si>
    <t xml:space="preserve"> EDGAR ZEVALLOS</t>
  </si>
  <si>
    <t>46263320</t>
  </si>
  <si>
    <t>B001-7514</t>
  </si>
  <si>
    <t>B001-7515</t>
  </si>
  <si>
    <t>B001-7516</t>
  </si>
  <si>
    <t>David  Phuño</t>
  </si>
  <si>
    <t>44865393</t>
  </si>
  <si>
    <t>B001-7517</t>
  </si>
  <si>
    <t>B001-7518</t>
  </si>
  <si>
    <t>B001-7519</t>
  </si>
  <si>
    <t>B001-7520</t>
  </si>
  <si>
    <t>Oscar Giancarlo Ubillus</t>
  </si>
  <si>
    <t>43001501</t>
  </si>
  <si>
    <t>B001-7521</t>
  </si>
  <si>
    <t>B001-7522</t>
  </si>
  <si>
    <t>B001-7523</t>
  </si>
  <si>
    <t>B001-7524</t>
  </si>
  <si>
    <t>B001-7525</t>
  </si>
  <si>
    <t>B001-7526</t>
  </si>
  <si>
    <t>B001-7527</t>
  </si>
  <si>
    <t>B001-7528</t>
  </si>
  <si>
    <t>B001-7529</t>
  </si>
  <si>
    <t>B001-7530</t>
  </si>
  <si>
    <t>B001-7531</t>
  </si>
  <si>
    <t>B001-7532</t>
  </si>
  <si>
    <t>B001-7533</t>
  </si>
  <si>
    <t>B001-7534</t>
  </si>
  <si>
    <t>B001-7535</t>
  </si>
  <si>
    <t>B001-7536</t>
  </si>
  <si>
    <t>B001-7537</t>
  </si>
  <si>
    <t>B001-7538</t>
  </si>
  <si>
    <t>B001-7539</t>
  </si>
  <si>
    <t>B001-7540</t>
  </si>
  <si>
    <t>B001-7541</t>
  </si>
  <si>
    <t>B001-7542</t>
  </si>
  <si>
    <t>B001-7543</t>
  </si>
  <si>
    <t>B001-7544</t>
  </si>
  <si>
    <t>B001-7545</t>
  </si>
  <si>
    <t>B001-7546</t>
  </si>
  <si>
    <t>B001-7547</t>
  </si>
  <si>
    <t>B001-7548</t>
  </si>
  <si>
    <t>B001-7549</t>
  </si>
  <si>
    <t>B001-7550</t>
  </si>
  <si>
    <t>B001-7551</t>
  </si>
  <si>
    <t>B001-7552</t>
  </si>
  <si>
    <t>Felicita Avellaneda</t>
  </si>
  <si>
    <t>19866838</t>
  </si>
  <si>
    <t>B001-7553</t>
  </si>
  <si>
    <t>Alminda Fabiola  Jara</t>
  </si>
  <si>
    <t>46675799</t>
  </si>
  <si>
    <t>B001-7554</t>
  </si>
  <si>
    <t>B001-7555</t>
  </si>
  <si>
    <t>B001-7556</t>
  </si>
  <si>
    <t>Luis Angel Ore</t>
  </si>
  <si>
    <t>9605917</t>
  </si>
  <si>
    <t>B001-7557</t>
  </si>
  <si>
    <t>B001-7558</t>
  </si>
  <si>
    <t>B001-7559</t>
  </si>
  <si>
    <t>B001-7560</t>
  </si>
  <si>
    <t>B001-7561</t>
  </si>
  <si>
    <t>jennyfer mejia</t>
  </si>
  <si>
    <t>72794519</t>
  </si>
  <si>
    <t>B001-7562</t>
  </si>
  <si>
    <t>B001-7563</t>
  </si>
  <si>
    <t>B001-7564</t>
  </si>
  <si>
    <t>B001-7565</t>
  </si>
  <si>
    <t>B001-7566</t>
  </si>
  <si>
    <t>B001-7567</t>
  </si>
  <si>
    <t>B001-7568</t>
  </si>
  <si>
    <t>cynthia morales</t>
  </si>
  <si>
    <t>45055242</t>
  </si>
  <si>
    <t>B001-7569</t>
  </si>
  <si>
    <t>B001-7570</t>
  </si>
  <si>
    <t>B001-7571</t>
  </si>
  <si>
    <t>Alberto Franco Meza</t>
  </si>
  <si>
    <t>46847815</t>
  </si>
  <si>
    <t>B001-7572</t>
  </si>
  <si>
    <t>GREGOR FERNANDO MERCADO</t>
  </si>
  <si>
    <t>26676640</t>
  </si>
  <si>
    <t>B001-7573</t>
  </si>
  <si>
    <t>david alberto soto</t>
  </si>
  <si>
    <t>46524049</t>
  </si>
  <si>
    <t>B001-7574</t>
  </si>
  <si>
    <t>B001-7575</t>
  </si>
  <si>
    <t>B001-7576</t>
  </si>
  <si>
    <t>B001-7577</t>
  </si>
  <si>
    <t>gneomar wolfgang natzmar</t>
  </si>
  <si>
    <t>9579907</t>
  </si>
  <si>
    <t>B001-7578</t>
  </si>
  <si>
    <t>B001-7579</t>
  </si>
  <si>
    <t>B001-7580</t>
  </si>
  <si>
    <t>B001-7581</t>
  </si>
  <si>
    <t>B001-7582</t>
  </si>
  <si>
    <t>B001-7583</t>
  </si>
  <si>
    <t>B001-7584</t>
  </si>
  <si>
    <t>B001-7585</t>
  </si>
  <si>
    <t>Margie wendy Gutierrez</t>
  </si>
  <si>
    <t>44830679</t>
  </si>
  <si>
    <t>B001-7586</t>
  </si>
  <si>
    <t>B001-7587</t>
  </si>
  <si>
    <t>B001-7588</t>
  </si>
  <si>
    <t>B001-7589</t>
  </si>
  <si>
    <t>B001-7590</t>
  </si>
  <si>
    <t>David Francisco Espinoza</t>
  </si>
  <si>
    <t>74742405</t>
  </si>
  <si>
    <t>B001-7591</t>
  </si>
  <si>
    <t>B001-7592</t>
  </si>
  <si>
    <t>B001-7593</t>
  </si>
  <si>
    <t>B001-7594</t>
  </si>
  <si>
    <t>B001-7595</t>
  </si>
  <si>
    <t>B001-7596</t>
  </si>
  <si>
    <t>B001-7597</t>
  </si>
  <si>
    <t>B001-7598</t>
  </si>
  <si>
    <t>B001-7599</t>
  </si>
  <si>
    <t>Gissela Acosta</t>
  </si>
  <si>
    <t>41514749</t>
  </si>
  <si>
    <t>B001-7600</t>
  </si>
  <si>
    <t>B001-7601</t>
  </si>
  <si>
    <t>B001-7602</t>
  </si>
  <si>
    <t>NORMA DIAZ</t>
  </si>
  <si>
    <t>4742240</t>
  </si>
  <si>
    <t>B001-7603</t>
  </si>
  <si>
    <t>B001-7604</t>
  </si>
  <si>
    <t>B001-7605</t>
  </si>
  <si>
    <t>Johnny Daniel Rodríguez</t>
  </si>
  <si>
    <t>44342765</t>
  </si>
  <si>
    <t>B001-7606</t>
  </si>
  <si>
    <t>B001-7607</t>
  </si>
  <si>
    <t>B001-7608</t>
  </si>
  <si>
    <t>B001-7609</t>
  </si>
  <si>
    <t>B001-7610</t>
  </si>
  <si>
    <t xml:space="preserve">Juan Carlos Valencia </t>
  </si>
  <si>
    <t>9540725</t>
  </si>
  <si>
    <t>B001-7611</t>
  </si>
  <si>
    <t>B001-7612</t>
  </si>
  <si>
    <t>B001-7613</t>
  </si>
  <si>
    <t>B001-7614</t>
  </si>
  <si>
    <t>B001-7615</t>
  </si>
  <si>
    <t>PERCY ROJAS</t>
  </si>
  <si>
    <t>40667157</t>
  </si>
  <si>
    <t>B001-7616</t>
  </si>
  <si>
    <t>B001-7617</t>
  </si>
  <si>
    <t>B001-7618</t>
  </si>
  <si>
    <t>B001-7619</t>
  </si>
  <si>
    <t>B001-7620</t>
  </si>
  <si>
    <t>ERIC JESUS SAMOHOD</t>
  </si>
  <si>
    <t>41152304</t>
  </si>
  <si>
    <t>B001-7621</t>
  </si>
  <si>
    <t>B001-7622</t>
  </si>
  <si>
    <t>B001-7623</t>
  </si>
  <si>
    <t>B001-7624</t>
  </si>
  <si>
    <t>B001-7625</t>
  </si>
  <si>
    <t>B001-7626</t>
  </si>
  <si>
    <t>B001-7627</t>
  </si>
  <si>
    <t>B001-7628</t>
  </si>
  <si>
    <t>B001-7629</t>
  </si>
  <si>
    <t>B001-7630</t>
  </si>
  <si>
    <t>B001-7631</t>
  </si>
  <si>
    <t>B001-7632</t>
  </si>
  <si>
    <t>B001-7633</t>
  </si>
  <si>
    <t>B001-7634</t>
  </si>
  <si>
    <t>B001-7635</t>
  </si>
  <si>
    <t>B001-7636</t>
  </si>
  <si>
    <t>B001-7637</t>
  </si>
  <si>
    <t>B001-7638</t>
  </si>
  <si>
    <t>B001-7639</t>
  </si>
  <si>
    <t>B001-7640</t>
  </si>
  <si>
    <t>B001-7641</t>
  </si>
  <si>
    <t>B001-7642</t>
  </si>
  <si>
    <t>B001-7643</t>
  </si>
  <si>
    <t>B001-7644</t>
  </si>
  <si>
    <t>B001-7645</t>
  </si>
  <si>
    <t>B001-7646</t>
  </si>
  <si>
    <t>B001-7647</t>
  </si>
  <si>
    <t>B001-7648</t>
  </si>
  <si>
    <t>B001-7649</t>
  </si>
  <si>
    <t>B001-7650</t>
  </si>
  <si>
    <t>Santiago Puescas</t>
  </si>
  <si>
    <t>25542781</t>
  </si>
  <si>
    <t>B001-7651</t>
  </si>
  <si>
    <t>B001-7652</t>
  </si>
  <si>
    <t>B001-7653</t>
  </si>
  <si>
    <t>B001-7654</t>
  </si>
  <si>
    <t>B001-7655</t>
  </si>
  <si>
    <t>B001-7656</t>
  </si>
  <si>
    <t>B001-7657</t>
  </si>
  <si>
    <t>B001-7658</t>
  </si>
  <si>
    <t>B001-7659</t>
  </si>
  <si>
    <t>B001-7660</t>
  </si>
  <si>
    <t>B001-7661</t>
  </si>
  <si>
    <t>B001-7662</t>
  </si>
  <si>
    <t>B001-7663</t>
  </si>
  <si>
    <t>B001-7664</t>
  </si>
  <si>
    <t>B001-7665</t>
  </si>
  <si>
    <t>B001-7666</t>
  </si>
  <si>
    <t>B001-7667</t>
  </si>
  <si>
    <t>B001-7668</t>
  </si>
  <si>
    <t>Kevin Edgar Paima</t>
  </si>
  <si>
    <t>72503800</t>
  </si>
  <si>
    <t>B001-7669</t>
  </si>
  <si>
    <t>B001-7670</t>
  </si>
  <si>
    <t>B001-7671</t>
  </si>
  <si>
    <t>B001-7672</t>
  </si>
  <si>
    <t>B001-7673</t>
  </si>
  <si>
    <t>B001-7674</t>
  </si>
  <si>
    <t>B001-7675</t>
  </si>
  <si>
    <t>B001-7676</t>
  </si>
  <si>
    <t>Jelsin David Dolores</t>
  </si>
  <si>
    <t>72028499</t>
  </si>
  <si>
    <t>B001-7677</t>
  </si>
  <si>
    <t>B001-7678</t>
  </si>
  <si>
    <t>B001-7679</t>
  </si>
  <si>
    <t>B001-7680</t>
  </si>
  <si>
    <t>B001-7681</t>
  </si>
  <si>
    <t>B001-7682</t>
  </si>
  <si>
    <t>B001-7683</t>
  </si>
  <si>
    <t>B001-7684</t>
  </si>
  <si>
    <t>B001-7685</t>
  </si>
  <si>
    <t>B001-7686</t>
  </si>
  <si>
    <t>B001-7687</t>
  </si>
  <si>
    <t>B001-7688</t>
  </si>
  <si>
    <t>B001-7689</t>
  </si>
  <si>
    <t>B001-7690</t>
  </si>
  <si>
    <t>B001-7691</t>
  </si>
  <si>
    <t>B001-7692</t>
  </si>
  <si>
    <t>B001-7693</t>
  </si>
  <si>
    <t>B001-7694</t>
  </si>
  <si>
    <t>B001-7695</t>
  </si>
  <si>
    <t>B001-7696</t>
  </si>
  <si>
    <t>B001-7697</t>
  </si>
  <si>
    <t>B001-7698</t>
  </si>
  <si>
    <t>B001-7699</t>
  </si>
  <si>
    <t>B001-7700</t>
  </si>
  <si>
    <t>B001-7701</t>
  </si>
  <si>
    <t>Evelyn Juarez</t>
  </si>
  <si>
    <t>44210363</t>
  </si>
  <si>
    <t>B001-7702</t>
  </si>
  <si>
    <t>B001-7703</t>
  </si>
  <si>
    <t>B001-7704</t>
  </si>
  <si>
    <t>B001-7705</t>
  </si>
  <si>
    <t>B001-7706</t>
  </si>
  <si>
    <t>Darwin Sernaque</t>
  </si>
  <si>
    <t>46673748</t>
  </si>
  <si>
    <t>B001-7707</t>
  </si>
  <si>
    <t>B001-7708</t>
  </si>
  <si>
    <t>B001-7709</t>
  </si>
  <si>
    <t>B001-7710</t>
  </si>
  <si>
    <t>B001-7711</t>
  </si>
  <si>
    <t>Claudia Isabel Gonzales</t>
  </si>
  <si>
    <t>45060293</t>
  </si>
  <si>
    <t>B001-7712</t>
  </si>
  <si>
    <t>Marcos Josue Arroyo</t>
  </si>
  <si>
    <t>46678105</t>
  </si>
  <si>
    <t>B001-7713</t>
  </si>
  <si>
    <t>B001-7714</t>
  </si>
  <si>
    <t>B001-7715</t>
  </si>
  <si>
    <t>B001-7716</t>
  </si>
  <si>
    <t>B001-7717</t>
  </si>
  <si>
    <t>B001-7718</t>
  </si>
  <si>
    <t>B001-7719</t>
  </si>
  <si>
    <t>B001-7720</t>
  </si>
  <si>
    <t>B001-7721</t>
  </si>
  <si>
    <t>B001-7722</t>
  </si>
  <si>
    <t>Luis Daniel Mendoza Arevalo</t>
  </si>
  <si>
    <t>10432732733</t>
  </si>
  <si>
    <t>B001-7723</t>
  </si>
  <si>
    <t>B001-7724</t>
  </si>
  <si>
    <t>B001-7725</t>
  </si>
  <si>
    <t>B001-7726</t>
  </si>
  <si>
    <t>Marco Antonio Pacherre</t>
  </si>
  <si>
    <t>70653074</t>
  </si>
  <si>
    <t>B001-7727</t>
  </si>
  <si>
    <t>B001-7728</t>
  </si>
  <si>
    <t>B001-7729</t>
  </si>
  <si>
    <t>B001-7730</t>
  </si>
  <si>
    <t xml:space="preserve">Aquila Levita  Hinostroza </t>
  </si>
  <si>
    <t>72082149</t>
  </si>
  <si>
    <t>B001-7731</t>
  </si>
  <si>
    <t>GERARDO JOSE VENEGAS</t>
  </si>
  <si>
    <t>76415593</t>
  </si>
  <si>
    <t>B001-7732</t>
  </si>
  <si>
    <t>B001-7733</t>
  </si>
  <si>
    <t>B001-7734</t>
  </si>
  <si>
    <t>B001-7735</t>
  </si>
  <si>
    <t>B001-7736</t>
  </si>
  <si>
    <t>B001-7737</t>
  </si>
  <si>
    <t>B001-7738</t>
  </si>
  <si>
    <t>B001-7739</t>
  </si>
  <si>
    <t>alicia  hurtado</t>
  </si>
  <si>
    <t>71267887</t>
  </si>
  <si>
    <t>B001-7740</t>
  </si>
  <si>
    <t>B001-7741</t>
  </si>
  <si>
    <t>B001-7742</t>
  </si>
  <si>
    <t>B001-7743</t>
  </si>
  <si>
    <t>Laura Beatriz Crovetto</t>
  </si>
  <si>
    <t>45929715</t>
  </si>
  <si>
    <t>B001-7744</t>
  </si>
  <si>
    <t>B001-7745</t>
  </si>
  <si>
    <t>Joao Velasquez</t>
  </si>
  <si>
    <t>45497832</t>
  </si>
  <si>
    <t>B001-7746</t>
  </si>
  <si>
    <t>B001-7747</t>
  </si>
  <si>
    <t>B001-7748</t>
  </si>
  <si>
    <t>B001-7749</t>
  </si>
  <si>
    <t>B001-7750</t>
  </si>
  <si>
    <t>B001-7751</t>
  </si>
  <si>
    <t>B001-7752</t>
  </si>
  <si>
    <t>B001-7753</t>
  </si>
  <si>
    <t>B001-7754</t>
  </si>
  <si>
    <t>B001-7755</t>
  </si>
  <si>
    <t>B001-7756</t>
  </si>
  <si>
    <t>B001-7757</t>
  </si>
  <si>
    <t>B001-7758</t>
  </si>
  <si>
    <t>B001-7759</t>
  </si>
  <si>
    <t>B001-7760</t>
  </si>
  <si>
    <t>B001-7761</t>
  </si>
  <si>
    <t>B001-7762</t>
  </si>
  <si>
    <t>B001-7763</t>
  </si>
  <si>
    <t>MARTIN EDINSON JORGE</t>
  </si>
  <si>
    <t>41352702</t>
  </si>
  <si>
    <t>B001-7764</t>
  </si>
  <si>
    <t>Diego Paolo Diestra</t>
  </si>
  <si>
    <t>44998639</t>
  </si>
  <si>
    <t>B001-7765</t>
  </si>
  <si>
    <t>B001-7766</t>
  </si>
  <si>
    <t>B001-7767</t>
  </si>
  <si>
    <t>B001-7768</t>
  </si>
  <si>
    <t>B001-7769</t>
  </si>
  <si>
    <t>B001-7770</t>
  </si>
  <si>
    <t>RODOLFO ORTEGA</t>
  </si>
  <si>
    <t>10585635</t>
  </si>
  <si>
    <t>B001-7771</t>
  </si>
  <si>
    <t>B001-7772</t>
  </si>
  <si>
    <t>Luis Alejandro Alvarado</t>
  </si>
  <si>
    <t>46614581</t>
  </si>
  <si>
    <t>B001-7773</t>
  </si>
  <si>
    <t>Ximena Alessandra Chumpitaz</t>
  </si>
  <si>
    <t>72041233</t>
  </si>
  <si>
    <t>B001-7774</t>
  </si>
  <si>
    <t>Rolando Lozano</t>
  </si>
  <si>
    <t>46571557</t>
  </si>
  <si>
    <t>B001-7775</t>
  </si>
  <si>
    <t xml:space="preserve">Omar Ivan Manrique </t>
  </si>
  <si>
    <t>42525312</t>
  </si>
  <si>
    <t>B001-7776</t>
  </si>
  <si>
    <t>B001-7777</t>
  </si>
  <si>
    <t>B001-7778</t>
  </si>
  <si>
    <t>B001-7779</t>
  </si>
  <si>
    <t>B001-7780</t>
  </si>
  <si>
    <t>B001-7781</t>
  </si>
  <si>
    <t>B001-7782</t>
  </si>
  <si>
    <t>B001-7783</t>
  </si>
  <si>
    <t>Yolanda Marlene Benites</t>
  </si>
  <si>
    <t>25697581</t>
  </si>
  <si>
    <t>B001-7784</t>
  </si>
  <si>
    <t>B001-7785</t>
  </si>
  <si>
    <t>B001-7786</t>
  </si>
  <si>
    <t>ANDREA GIL</t>
  </si>
  <si>
    <t>71466567</t>
  </si>
  <si>
    <t>B001-7787</t>
  </si>
  <si>
    <t>B001-7788</t>
  </si>
  <si>
    <t>B001-7789</t>
  </si>
  <si>
    <t>B001-7790</t>
  </si>
  <si>
    <t>B001-7791</t>
  </si>
  <si>
    <t>B001-7792</t>
  </si>
  <si>
    <t>B001-7793</t>
  </si>
  <si>
    <t>B001-7794</t>
  </si>
  <si>
    <t>B001-7795</t>
  </si>
  <si>
    <t>B001-7796</t>
  </si>
  <si>
    <t>B001-7797</t>
  </si>
  <si>
    <t>B001-7798</t>
  </si>
  <si>
    <t>B001-7799</t>
  </si>
  <si>
    <t>B001-7800</t>
  </si>
  <si>
    <t>B001-7801</t>
  </si>
  <si>
    <t>B001-7802</t>
  </si>
  <si>
    <t>B001-7803</t>
  </si>
  <si>
    <t>B001-7804</t>
  </si>
  <si>
    <t>B001-7805</t>
  </si>
  <si>
    <t>B001-7806</t>
  </si>
  <si>
    <t>B001-7807</t>
  </si>
  <si>
    <t xml:space="preserve">Sandro Martín  Moro </t>
  </si>
  <si>
    <t>7884487</t>
  </si>
  <si>
    <t>B001-7808</t>
  </si>
  <si>
    <t>B001-7809</t>
  </si>
  <si>
    <t>B001-7810</t>
  </si>
  <si>
    <t>B001-7811</t>
  </si>
  <si>
    <t>B001-7812</t>
  </si>
  <si>
    <t>B001-7813</t>
  </si>
  <si>
    <t>B001-7814</t>
  </si>
  <si>
    <t>B001-7815</t>
  </si>
  <si>
    <t>B001-7816</t>
  </si>
  <si>
    <t>B001-7817</t>
  </si>
  <si>
    <t>B001-7818</t>
  </si>
  <si>
    <t>B001-7819</t>
  </si>
  <si>
    <t>B001-7820</t>
  </si>
  <si>
    <t>B001-7821</t>
  </si>
  <si>
    <t>B001-7822</t>
  </si>
  <si>
    <t>B001-7823</t>
  </si>
  <si>
    <t>B001-7824</t>
  </si>
  <si>
    <t>B001-7825</t>
  </si>
  <si>
    <t>B001-7826</t>
  </si>
  <si>
    <t>B001-7827</t>
  </si>
  <si>
    <t>B001-7828</t>
  </si>
  <si>
    <t>B001-7829</t>
  </si>
  <si>
    <t>B001-7830</t>
  </si>
  <si>
    <t>Omar Leandro Mancilla</t>
  </si>
  <si>
    <t>48181716</t>
  </si>
  <si>
    <t>B001-7831</t>
  </si>
  <si>
    <t>B001-7832</t>
  </si>
  <si>
    <t>B001-7833</t>
  </si>
  <si>
    <t>B001-7834</t>
  </si>
  <si>
    <t>B001-7835</t>
  </si>
  <si>
    <t>B001-7836</t>
  </si>
  <si>
    <t>B001-7837</t>
  </si>
  <si>
    <t>Alfredo Jacinto</t>
  </si>
  <si>
    <t>10665562</t>
  </si>
  <si>
    <t>B001-7838</t>
  </si>
  <si>
    <t>B001-7839</t>
  </si>
  <si>
    <t>B001-7840</t>
  </si>
  <si>
    <t>Daniel Joaquin Mucha</t>
  </si>
  <si>
    <t>47609288</t>
  </si>
  <si>
    <t>B001-7841</t>
  </si>
  <si>
    <t>B001-7842</t>
  </si>
  <si>
    <t>B001-7843</t>
  </si>
  <si>
    <t>B001-7844</t>
  </si>
  <si>
    <t>B001-7845</t>
  </si>
  <si>
    <t>B001-7846</t>
  </si>
  <si>
    <t>B001-7847</t>
  </si>
  <si>
    <t>B001-7848</t>
  </si>
  <si>
    <t>B001-7849</t>
  </si>
  <si>
    <t>B001-7850</t>
  </si>
  <si>
    <t>B001-7851</t>
  </si>
  <si>
    <t>B001-7852</t>
  </si>
  <si>
    <t>B001-7853</t>
  </si>
  <si>
    <t>B001-7854</t>
  </si>
  <si>
    <t>B001-7855</t>
  </si>
  <si>
    <t>B001-7856</t>
  </si>
  <si>
    <t>B001-7857</t>
  </si>
  <si>
    <t>B001-7858</t>
  </si>
  <si>
    <t>B001-7859</t>
  </si>
  <si>
    <t>B001-7860</t>
  </si>
  <si>
    <t>B001-7861</t>
  </si>
  <si>
    <t>B001-7862</t>
  </si>
  <si>
    <t>B001-7863</t>
  </si>
  <si>
    <t>B001-7864</t>
  </si>
  <si>
    <t>B001-7865</t>
  </si>
  <si>
    <t>B001-7866</t>
  </si>
  <si>
    <t>Ricardo Oswaldo Cunningham</t>
  </si>
  <si>
    <t>6767338</t>
  </si>
  <si>
    <t>B001-7867</t>
  </si>
  <si>
    <t>B001-7868</t>
  </si>
  <si>
    <t>B001-7869</t>
  </si>
  <si>
    <t>B001-7870</t>
  </si>
  <si>
    <t>B001-7871</t>
  </si>
  <si>
    <t>Cesar Augusto Peñafiel</t>
  </si>
  <si>
    <t>72213825</t>
  </si>
  <si>
    <t>B001-7872</t>
  </si>
  <si>
    <t>B001-7873</t>
  </si>
  <si>
    <t>B001-7874</t>
  </si>
  <si>
    <t>B001-7875</t>
  </si>
  <si>
    <t>B001-7876</t>
  </si>
  <si>
    <t>B001-7877</t>
  </si>
  <si>
    <t>B001-7878</t>
  </si>
  <si>
    <t>B001-7879</t>
  </si>
  <si>
    <t>B001-7880</t>
  </si>
  <si>
    <t>B001-7881</t>
  </si>
  <si>
    <t>B001-7882</t>
  </si>
  <si>
    <t>B001-7883</t>
  </si>
  <si>
    <t>B001-7884</t>
  </si>
  <si>
    <t>B001-7885</t>
  </si>
  <si>
    <t>B001-7886</t>
  </si>
  <si>
    <t>MARTHA SILVANA CHAVEZ</t>
  </si>
  <si>
    <t>10784312</t>
  </si>
  <si>
    <t>B001-7887</t>
  </si>
  <si>
    <t>B001-7888</t>
  </si>
  <si>
    <t>B001-7889</t>
  </si>
  <si>
    <t>B001-7890</t>
  </si>
  <si>
    <t>B001-7891</t>
  </si>
  <si>
    <t>B001-7892</t>
  </si>
  <si>
    <t>B001-7893</t>
  </si>
  <si>
    <t>B001-7894</t>
  </si>
  <si>
    <t>B001-7895</t>
  </si>
  <si>
    <t>B001-7896</t>
  </si>
  <si>
    <t>B001-7897</t>
  </si>
  <si>
    <t>B001-7898</t>
  </si>
  <si>
    <t>B001-7899</t>
  </si>
  <si>
    <t>B001-7900</t>
  </si>
  <si>
    <t>B001-7901</t>
  </si>
  <si>
    <t>B001-7902</t>
  </si>
  <si>
    <t>Sergio Ramirez</t>
  </si>
  <si>
    <t>47567234</t>
  </si>
  <si>
    <t>B001-7903</t>
  </si>
  <si>
    <t>Sidenei Kleber Sanchez</t>
  </si>
  <si>
    <t>41270826</t>
  </si>
  <si>
    <t>B001-7904</t>
  </si>
  <si>
    <t>B001-7905</t>
  </si>
  <si>
    <t>B001-7906</t>
  </si>
  <si>
    <t>B001-7907</t>
  </si>
  <si>
    <t>B001-7908</t>
  </si>
  <si>
    <t>Julio luis Orbe</t>
  </si>
  <si>
    <t>46612257</t>
  </si>
  <si>
    <t>B001-7909</t>
  </si>
  <si>
    <t>B001-7910</t>
  </si>
  <si>
    <t>B001-7911</t>
  </si>
  <si>
    <t>B001-7912</t>
  </si>
  <si>
    <t>B001-7913</t>
  </si>
  <si>
    <t>B001-7914</t>
  </si>
  <si>
    <t>B001-7915</t>
  </si>
  <si>
    <t>B001-7916</t>
  </si>
  <si>
    <t>B001-7917</t>
  </si>
  <si>
    <t>B001-7918</t>
  </si>
  <si>
    <t>B001-7919</t>
  </si>
  <si>
    <t>B001-7920</t>
  </si>
  <si>
    <t>Manuel Alejandro García</t>
  </si>
  <si>
    <t>73122642</t>
  </si>
  <si>
    <t>B001-7921</t>
  </si>
  <si>
    <t>B001-7922</t>
  </si>
  <si>
    <t>B001-7923</t>
  </si>
  <si>
    <t>Zack Thomas Guillermo Fernandez</t>
  </si>
  <si>
    <t>47823087</t>
  </si>
  <si>
    <t>B001-7924</t>
  </si>
  <si>
    <t>B001-7925</t>
  </si>
  <si>
    <t>B001-7926</t>
  </si>
  <si>
    <t>B001-7927</t>
  </si>
  <si>
    <t>B001-7928</t>
  </si>
  <si>
    <t>B001-7929</t>
  </si>
  <si>
    <t>B001-7930</t>
  </si>
  <si>
    <t>B001-7931</t>
  </si>
  <si>
    <t>B001-7932</t>
  </si>
  <si>
    <t>Jose Luis Flores</t>
  </si>
  <si>
    <t>70766266</t>
  </si>
  <si>
    <t>B001-7933</t>
  </si>
  <si>
    <t>B001-7934</t>
  </si>
  <si>
    <t>angel joel guerra</t>
  </si>
  <si>
    <t>73221020</t>
  </si>
  <si>
    <t>B001-7935</t>
  </si>
  <si>
    <t>B001-7936</t>
  </si>
  <si>
    <t>B001-7937</t>
  </si>
  <si>
    <t>B001-7938</t>
  </si>
  <si>
    <t>B001-7939</t>
  </si>
  <si>
    <t>B001-7940</t>
  </si>
  <si>
    <t>Joel Newerson Huerta</t>
  </si>
  <si>
    <t>77134428</t>
  </si>
  <si>
    <t>B001-7941</t>
  </si>
  <si>
    <t>B001-7942</t>
  </si>
  <si>
    <t>B001-7943</t>
  </si>
  <si>
    <t>B001-7944</t>
  </si>
  <si>
    <t>B001-7945</t>
  </si>
  <si>
    <t>B001-7946</t>
  </si>
  <si>
    <t>B001-7947</t>
  </si>
  <si>
    <t>B001-7948</t>
  </si>
  <si>
    <t>William Ángel Pacheco</t>
  </si>
  <si>
    <t>41555641</t>
  </si>
  <si>
    <t>B001-7949</t>
  </si>
  <si>
    <t>B001-7950</t>
  </si>
  <si>
    <t>B001-7951</t>
  </si>
  <si>
    <t>B001-7952</t>
  </si>
  <si>
    <t>B001-7953</t>
  </si>
  <si>
    <t>Alejandra Eliana Monge</t>
  </si>
  <si>
    <t>76179718</t>
  </si>
  <si>
    <t>B001-7954</t>
  </si>
  <si>
    <t>B001-7955</t>
  </si>
  <si>
    <t>Gerald Eilers</t>
  </si>
  <si>
    <t>47345796</t>
  </si>
  <si>
    <t>B001-7956</t>
  </si>
  <si>
    <t>B001-7957</t>
  </si>
  <si>
    <t>B001-7958</t>
  </si>
  <si>
    <t>B001-7959</t>
  </si>
  <si>
    <t>B001-7960</t>
  </si>
  <si>
    <t>B001-7961</t>
  </si>
  <si>
    <t>Kary Bautista</t>
  </si>
  <si>
    <t>43185793</t>
  </si>
  <si>
    <t>B001-7962</t>
  </si>
  <si>
    <t>B001-7963</t>
  </si>
  <si>
    <t>B001-7964</t>
  </si>
  <si>
    <t>B001-7965</t>
  </si>
  <si>
    <t>B001-7966</t>
  </si>
  <si>
    <t>B001-7967</t>
  </si>
  <si>
    <t>B001-7968</t>
  </si>
  <si>
    <t>B001-7969</t>
  </si>
  <si>
    <t>B001-7970</t>
  </si>
  <si>
    <t>B001-7971</t>
  </si>
  <si>
    <t>Edin Luis Solano</t>
  </si>
  <si>
    <t>44348546</t>
  </si>
  <si>
    <t>B001-7972</t>
  </si>
  <si>
    <t>B001-7973</t>
  </si>
  <si>
    <t>B001-7974</t>
  </si>
  <si>
    <t>B001-7975</t>
  </si>
  <si>
    <t>B001-7976</t>
  </si>
  <si>
    <t>B001-7977</t>
  </si>
  <si>
    <t>B001-7978</t>
  </si>
  <si>
    <t>B001-7979</t>
  </si>
  <si>
    <t>B001-7980</t>
  </si>
  <si>
    <t>Zumilda Gonzales</t>
  </si>
  <si>
    <t>9046678</t>
  </si>
  <si>
    <t>B001-7981</t>
  </si>
  <si>
    <t>B001-7982</t>
  </si>
  <si>
    <t>Justo Hildebrando  Dolores</t>
  </si>
  <si>
    <t>32406288</t>
  </si>
  <si>
    <t>B001-7983</t>
  </si>
  <si>
    <t xml:space="preserve">Andrea Carolina Dorante </t>
  </si>
  <si>
    <t>3762223</t>
  </si>
  <si>
    <t>B001-7984</t>
  </si>
  <si>
    <t>B001-7985</t>
  </si>
  <si>
    <t>Cinthia fiorella  Obregon</t>
  </si>
  <si>
    <t>77219919</t>
  </si>
  <si>
    <t>B001-7986</t>
  </si>
  <si>
    <t>B001-7987</t>
  </si>
  <si>
    <t>B001-7988</t>
  </si>
  <si>
    <t>B001-7989</t>
  </si>
  <si>
    <t>B001-7990</t>
  </si>
  <si>
    <t>B001-7991</t>
  </si>
  <si>
    <t>B001-7992</t>
  </si>
  <si>
    <t>B001-7993</t>
  </si>
  <si>
    <t>B001-7994</t>
  </si>
  <si>
    <t>B001-7995</t>
  </si>
  <si>
    <t>B001-7996</t>
  </si>
  <si>
    <t>B001-7997</t>
  </si>
  <si>
    <t>B001-7998</t>
  </si>
  <si>
    <t>B001-7999</t>
  </si>
  <si>
    <t>Alejandra Documet</t>
  </si>
  <si>
    <t>46923306</t>
  </si>
  <si>
    <t>B001-8000</t>
  </si>
  <si>
    <t>B001-8001</t>
  </si>
  <si>
    <t>B001-8002</t>
  </si>
  <si>
    <t>B001-8003</t>
  </si>
  <si>
    <t>B001-8004</t>
  </si>
  <si>
    <t>B001-8005</t>
  </si>
  <si>
    <t>B001-8006</t>
  </si>
  <si>
    <t>B001-8007</t>
  </si>
  <si>
    <t>B001-8008</t>
  </si>
  <si>
    <t>B001-8009</t>
  </si>
  <si>
    <t>B001-8010</t>
  </si>
  <si>
    <t>B001-8011</t>
  </si>
  <si>
    <t>B001-8012</t>
  </si>
  <si>
    <t>B001-8013</t>
  </si>
  <si>
    <t>B001-8014</t>
  </si>
  <si>
    <t>B001-8015</t>
  </si>
  <si>
    <t>B001-8016</t>
  </si>
  <si>
    <t>B001-8017</t>
  </si>
  <si>
    <t>B001-8018</t>
  </si>
  <si>
    <t>B001-8019</t>
  </si>
  <si>
    <t>B001-8020</t>
  </si>
  <si>
    <t>B001-8021</t>
  </si>
  <si>
    <t>Solaish Castillo</t>
  </si>
  <si>
    <t>46810136</t>
  </si>
  <si>
    <t>B001-8022</t>
  </si>
  <si>
    <t>Dora Elizabeth Oblitas</t>
  </si>
  <si>
    <t>8601500</t>
  </si>
  <si>
    <t>B001-8023</t>
  </si>
  <si>
    <t>B001-8024</t>
  </si>
  <si>
    <t>B001-8025</t>
  </si>
  <si>
    <t>B001-8026</t>
  </si>
  <si>
    <t>B001-8027</t>
  </si>
  <si>
    <t>B001-8028</t>
  </si>
  <si>
    <t>B001-8029</t>
  </si>
  <si>
    <t>B001-8030</t>
  </si>
  <si>
    <t>B001-8031</t>
  </si>
  <si>
    <t>B001-8032</t>
  </si>
  <si>
    <t>B001-8033</t>
  </si>
  <si>
    <t>B001-8034</t>
  </si>
  <si>
    <t>B001-8035</t>
  </si>
  <si>
    <t>B001-8036</t>
  </si>
  <si>
    <t>B001-8037</t>
  </si>
  <si>
    <t>Mario Arturo Palacios</t>
  </si>
  <si>
    <t>9840650</t>
  </si>
  <si>
    <t>B001-8038</t>
  </si>
  <si>
    <t>B001-8039</t>
  </si>
  <si>
    <t>nicolas calixtro</t>
  </si>
  <si>
    <t>70548534</t>
  </si>
  <si>
    <t>B001-8040</t>
  </si>
  <si>
    <t>Leonardo Rivas</t>
  </si>
  <si>
    <t>111235961</t>
  </si>
  <si>
    <t>B001-8041</t>
  </si>
  <si>
    <t>B001-8042</t>
  </si>
  <si>
    <t>B001-8043</t>
  </si>
  <si>
    <t>B001-8044</t>
  </si>
  <si>
    <t>B001-8045</t>
  </si>
  <si>
    <t>B001-8046</t>
  </si>
  <si>
    <t>B001-8047</t>
  </si>
  <si>
    <t>B001-8048</t>
  </si>
  <si>
    <t>B001-8049</t>
  </si>
  <si>
    <t>B001-8050</t>
  </si>
  <si>
    <t>Nelson Hugo Ramos</t>
  </si>
  <si>
    <t>43904016</t>
  </si>
  <si>
    <t>B001-8051</t>
  </si>
  <si>
    <t>B001-8052</t>
  </si>
  <si>
    <t>B001-8053</t>
  </si>
  <si>
    <t>B001-8054</t>
  </si>
  <si>
    <t>B001-8055</t>
  </si>
  <si>
    <t>B001-8056</t>
  </si>
  <si>
    <t>B001-8057</t>
  </si>
  <si>
    <t>B001-8058</t>
  </si>
  <si>
    <t>B001-8059</t>
  </si>
  <si>
    <t>B001-8060</t>
  </si>
  <si>
    <t>B001-8061</t>
  </si>
  <si>
    <t>B001-8062</t>
  </si>
  <si>
    <t>B001-8063</t>
  </si>
  <si>
    <t>B001-8064</t>
  </si>
  <si>
    <t>B001-8065</t>
  </si>
  <si>
    <t>B001-8066</t>
  </si>
  <si>
    <t>B001-8067</t>
  </si>
  <si>
    <t>B001-8068</t>
  </si>
  <si>
    <t xml:space="preserve">JOSE LUIS VALLE </t>
  </si>
  <si>
    <t>41915224</t>
  </si>
  <si>
    <t>B001-8069</t>
  </si>
  <si>
    <t>B001-8070</t>
  </si>
  <si>
    <t>B001-8071</t>
  </si>
  <si>
    <t>Sarai Esther Lecca</t>
  </si>
  <si>
    <t>71243900</t>
  </si>
  <si>
    <t>B001-8072</t>
  </si>
  <si>
    <t>B001-8073</t>
  </si>
  <si>
    <t>B001-8074</t>
  </si>
  <si>
    <t>B001-8075</t>
  </si>
  <si>
    <t>B001-8076</t>
  </si>
  <si>
    <t>B001-8077</t>
  </si>
  <si>
    <t>B001-8078</t>
  </si>
  <si>
    <t>B001-8079</t>
  </si>
  <si>
    <t>B001-8080</t>
  </si>
  <si>
    <t>B001-8081</t>
  </si>
  <si>
    <t>B001-8082</t>
  </si>
  <si>
    <t>B001-8083</t>
  </si>
  <si>
    <t>B001-8084</t>
  </si>
  <si>
    <t>B001-8085</t>
  </si>
  <si>
    <t>B001-8086</t>
  </si>
  <si>
    <t>B001-8087</t>
  </si>
  <si>
    <t>B001-8088</t>
  </si>
  <si>
    <t>B001-8089</t>
  </si>
  <si>
    <t>JAVIER SARMIENTO</t>
  </si>
  <si>
    <t>44989410</t>
  </si>
  <si>
    <t>B001-8090</t>
  </si>
  <si>
    <t>B001-8091</t>
  </si>
  <si>
    <t>B001-8092</t>
  </si>
  <si>
    <t>Enrrique Eulogio Rivera</t>
  </si>
  <si>
    <t>10593596</t>
  </si>
  <si>
    <t>B001-8093</t>
  </si>
  <si>
    <t>B001-8094</t>
  </si>
  <si>
    <t>B001-8095</t>
  </si>
  <si>
    <t>B001-8096</t>
  </si>
  <si>
    <t>B001-8097</t>
  </si>
  <si>
    <t>B001-8098</t>
  </si>
  <si>
    <t>B001-8099</t>
  </si>
  <si>
    <t>B001-8100</t>
  </si>
  <si>
    <t>B001-8101</t>
  </si>
  <si>
    <t>B001-8102</t>
  </si>
  <si>
    <t>Jaime Javier Guerrero</t>
  </si>
  <si>
    <t>43162504</t>
  </si>
  <si>
    <t>B001-8103</t>
  </si>
  <si>
    <t>B001-8104</t>
  </si>
  <si>
    <t>B001-8105</t>
  </si>
  <si>
    <t>B001-8106</t>
  </si>
  <si>
    <t>B001-8107</t>
  </si>
  <si>
    <t>B001-8108</t>
  </si>
  <si>
    <t>B001-8109</t>
  </si>
  <si>
    <t>B001-8110</t>
  </si>
  <si>
    <t>B001-8111</t>
  </si>
  <si>
    <t>B001-8112</t>
  </si>
  <si>
    <t>B001-8113</t>
  </si>
  <si>
    <t>B001-8114</t>
  </si>
  <si>
    <t>B001-8115</t>
  </si>
  <si>
    <t>B001-8116</t>
  </si>
  <si>
    <t>B001-8117</t>
  </si>
  <si>
    <t>B001-8118</t>
  </si>
  <si>
    <t>B001-8119</t>
  </si>
  <si>
    <t>B001-8120</t>
  </si>
  <si>
    <t>B001-8121</t>
  </si>
  <si>
    <t>B001-8122</t>
  </si>
  <si>
    <t>B001-8123</t>
  </si>
  <si>
    <t>B001-8124</t>
  </si>
  <si>
    <t>B001-8125</t>
  </si>
  <si>
    <t>Angel villalobos</t>
  </si>
  <si>
    <t>41624324</t>
  </si>
  <si>
    <t>B001-8126</t>
  </si>
  <si>
    <t>maria amparo ramirez</t>
  </si>
  <si>
    <t>6785867</t>
  </si>
  <si>
    <t>B001-8127</t>
  </si>
  <si>
    <t>B001-8129</t>
  </si>
  <si>
    <t>B001-8130</t>
  </si>
  <si>
    <t>Anthony Brian Aquino</t>
  </si>
  <si>
    <t>73783918</t>
  </si>
  <si>
    <t>B001-8131</t>
  </si>
  <si>
    <t>B001-8132</t>
  </si>
  <si>
    <t>B001-8133</t>
  </si>
  <si>
    <t>B001-8134</t>
  </si>
  <si>
    <t>B001-8135</t>
  </si>
  <si>
    <t>B001-8136</t>
  </si>
  <si>
    <t>B001-8137</t>
  </si>
  <si>
    <t>B001-8138</t>
  </si>
  <si>
    <t>B001-8139</t>
  </si>
  <si>
    <t>B001-8140</t>
  </si>
  <si>
    <t xml:space="preserve">flor de maria hinojosa </t>
  </si>
  <si>
    <t>45595072</t>
  </si>
  <si>
    <t>B001-8141</t>
  </si>
  <si>
    <t>B001-8142</t>
  </si>
  <si>
    <t>B001-8143</t>
  </si>
  <si>
    <t>B001-8144</t>
  </si>
  <si>
    <t>B001-8145</t>
  </si>
  <si>
    <t>B001-8146</t>
  </si>
  <si>
    <t>B001-8147</t>
  </si>
  <si>
    <t>Hugo Sanchez</t>
  </si>
  <si>
    <t>1302852</t>
  </si>
  <si>
    <t>B001-8148</t>
  </si>
  <si>
    <t>Luciano Temoche</t>
  </si>
  <si>
    <t>8880263</t>
  </si>
  <si>
    <t>B001-8149</t>
  </si>
  <si>
    <t>B001-8150</t>
  </si>
  <si>
    <t>B001-8151</t>
  </si>
  <si>
    <t>B001-8152</t>
  </si>
  <si>
    <t>B001-8153</t>
  </si>
  <si>
    <t>Juanmanuel Espinoza</t>
  </si>
  <si>
    <t>41896032</t>
  </si>
  <si>
    <t>B001-8154</t>
  </si>
  <si>
    <t>B001-8155</t>
  </si>
  <si>
    <t>B001-8156</t>
  </si>
  <si>
    <t>B001-8157</t>
  </si>
  <si>
    <t>B001-8158</t>
  </si>
  <si>
    <t>B001-8159</t>
  </si>
  <si>
    <t>Jezabel Sablich</t>
  </si>
  <si>
    <t>10300943</t>
  </si>
  <si>
    <t>B001-8160</t>
  </si>
  <si>
    <t>B001-8161</t>
  </si>
  <si>
    <t>B001-8162</t>
  </si>
  <si>
    <t>B001-8163</t>
  </si>
  <si>
    <t>B001-8164</t>
  </si>
  <si>
    <t>B001-8165</t>
  </si>
  <si>
    <t>B001-8166</t>
  </si>
  <si>
    <t>B001-8167</t>
  </si>
  <si>
    <t>B001-8168</t>
  </si>
  <si>
    <t>B001-8169</t>
  </si>
  <si>
    <t>B001-8170</t>
  </si>
  <si>
    <t>B001-8171</t>
  </si>
  <si>
    <t>B001-8172</t>
  </si>
  <si>
    <t>B001-8173</t>
  </si>
  <si>
    <t>B001-8174</t>
  </si>
  <si>
    <t>B001-8175</t>
  </si>
  <si>
    <t>B001-8176</t>
  </si>
  <si>
    <t>B001-8177</t>
  </si>
  <si>
    <t>B001-8178</t>
  </si>
  <si>
    <t>B001-8179</t>
  </si>
  <si>
    <t>B001-8180</t>
  </si>
  <si>
    <t>B001-8181</t>
  </si>
  <si>
    <t>B001-8182</t>
  </si>
  <si>
    <t>B001-8183</t>
  </si>
  <si>
    <t>B001-8184</t>
  </si>
  <si>
    <t>Gloria Maria Villavicencio</t>
  </si>
  <si>
    <t>46671046</t>
  </si>
  <si>
    <t>B001-8185</t>
  </si>
  <si>
    <t>B001-8186</t>
  </si>
  <si>
    <t>B001-8187</t>
  </si>
  <si>
    <t>B001-8188</t>
  </si>
  <si>
    <t>B001-8189</t>
  </si>
  <si>
    <t>B001-8190</t>
  </si>
  <si>
    <t>B001-8191</t>
  </si>
  <si>
    <t>Jairo Wilver Begazo</t>
  </si>
  <si>
    <t>48370490</t>
  </si>
  <si>
    <t>B001-8192</t>
  </si>
  <si>
    <t>Matías Vicente Huaman</t>
  </si>
  <si>
    <t>6772960</t>
  </si>
  <si>
    <t>B001-8193</t>
  </si>
  <si>
    <t>B001-8194</t>
  </si>
  <si>
    <t>B001-8195</t>
  </si>
  <si>
    <t>B001-8196</t>
  </si>
  <si>
    <t>B001-8197</t>
  </si>
  <si>
    <t>B001-8198</t>
  </si>
  <si>
    <t>Martha Luz Mayhuasca</t>
  </si>
  <si>
    <t>7682265</t>
  </si>
  <si>
    <t>B001-8199</t>
  </si>
  <si>
    <t>B001-8200</t>
  </si>
  <si>
    <t>B001-8201</t>
  </si>
  <si>
    <t>B001-8202</t>
  </si>
  <si>
    <t>B001-8203</t>
  </si>
  <si>
    <t>B001-8204</t>
  </si>
  <si>
    <t>B001-8205</t>
  </si>
  <si>
    <t>Felix Santisteban</t>
  </si>
  <si>
    <t>48348277</t>
  </si>
  <si>
    <t>B001-8206</t>
  </si>
  <si>
    <t>B001-8207</t>
  </si>
  <si>
    <t>B001-8208</t>
  </si>
  <si>
    <t>B001-8209</t>
  </si>
  <si>
    <t>B001-8210</t>
  </si>
  <si>
    <t>B001-8211</t>
  </si>
  <si>
    <t>B001-8212</t>
  </si>
  <si>
    <t>B001-8213</t>
  </si>
  <si>
    <t>B001-8214</t>
  </si>
  <si>
    <t>B001-8215</t>
  </si>
  <si>
    <t>B001-8216</t>
  </si>
  <si>
    <t>B001-8217</t>
  </si>
  <si>
    <t>B001-8218</t>
  </si>
  <si>
    <t>B001-8219</t>
  </si>
  <si>
    <t>B001-8220</t>
  </si>
  <si>
    <t>B001-8221</t>
  </si>
  <si>
    <t>B001-8222</t>
  </si>
  <si>
    <t>B001-8223</t>
  </si>
  <si>
    <t>Jimmy Roly Cordero</t>
  </si>
  <si>
    <t>71848387</t>
  </si>
  <si>
    <t>B001-8224</t>
  </si>
  <si>
    <t>B001-8225</t>
  </si>
  <si>
    <t>Carlos Antonio Vargas</t>
  </si>
  <si>
    <t>75281057</t>
  </si>
  <si>
    <t>B001-8226</t>
  </si>
  <si>
    <t>B001-8227</t>
  </si>
  <si>
    <t>B001-8228</t>
  </si>
  <si>
    <t>jose  martin mendoza</t>
  </si>
  <si>
    <t>40540056</t>
  </si>
  <si>
    <t>B001-8229</t>
  </si>
  <si>
    <t>B001-8230</t>
  </si>
  <si>
    <t>B001-8231</t>
  </si>
  <si>
    <t>B001-8232</t>
  </si>
  <si>
    <t>B001-8233</t>
  </si>
  <si>
    <t>B001-8234</t>
  </si>
  <si>
    <t>B001-8235</t>
  </si>
  <si>
    <t>B001-8236</t>
  </si>
  <si>
    <t>B001-8237</t>
  </si>
  <si>
    <t>B001-8238</t>
  </si>
  <si>
    <t>edwar andres  fernandez</t>
  </si>
  <si>
    <t>46456676</t>
  </si>
  <si>
    <t>B001-8239</t>
  </si>
  <si>
    <t>julio cesar alvarez</t>
  </si>
  <si>
    <t>43197846</t>
  </si>
  <si>
    <t>B001-8240</t>
  </si>
  <si>
    <t>B001-8241</t>
  </si>
  <si>
    <t>B001-8242</t>
  </si>
  <si>
    <t>B001-8243</t>
  </si>
  <si>
    <t>B001-8244</t>
  </si>
  <si>
    <t>B001-8245</t>
  </si>
  <si>
    <t>B001-8246</t>
  </si>
  <si>
    <t>B001-8247</t>
  </si>
  <si>
    <t>B001-8248</t>
  </si>
  <si>
    <t>B001-8249</t>
  </si>
  <si>
    <t>B001-8250</t>
  </si>
  <si>
    <t>B001-8251</t>
  </si>
  <si>
    <t>B001-8252</t>
  </si>
  <si>
    <t>B001-8253</t>
  </si>
  <si>
    <t>B001-8254</t>
  </si>
  <si>
    <t>B001-8255</t>
  </si>
  <si>
    <t>B001-8256</t>
  </si>
  <si>
    <t>Andrea Muñoz</t>
  </si>
  <si>
    <t>46080499</t>
  </si>
  <si>
    <t>B001-8257</t>
  </si>
  <si>
    <t>B001-8258</t>
  </si>
  <si>
    <t>B001-8259</t>
  </si>
  <si>
    <t>B001-8260</t>
  </si>
  <si>
    <t>B001-8261</t>
  </si>
  <si>
    <t>B001-8262</t>
  </si>
  <si>
    <t>B001-8263</t>
  </si>
  <si>
    <t>B001-8264</t>
  </si>
  <si>
    <t>B001-8265</t>
  </si>
  <si>
    <t>B001-8266</t>
  </si>
  <si>
    <t>B001-8267</t>
  </si>
  <si>
    <t>B001-8268</t>
  </si>
  <si>
    <t>B001-8269</t>
  </si>
  <si>
    <t>B001-8270</t>
  </si>
  <si>
    <t>B001-8271</t>
  </si>
  <si>
    <t>Enrique Orellana</t>
  </si>
  <si>
    <t>25554242</t>
  </si>
  <si>
    <t>B001-8272</t>
  </si>
  <si>
    <t>B001-8273</t>
  </si>
  <si>
    <t>B001-8274</t>
  </si>
  <si>
    <t xml:space="preserve">Yesenia  Echevarria </t>
  </si>
  <si>
    <t>20113087</t>
  </si>
  <si>
    <t>B001-8275</t>
  </si>
  <si>
    <t>B001-8276</t>
  </si>
  <si>
    <t>B001-8277</t>
  </si>
  <si>
    <t>B001-8278</t>
  </si>
  <si>
    <t>Cristina Labo</t>
  </si>
  <si>
    <t>7859140</t>
  </si>
  <si>
    <t>B001-8279</t>
  </si>
  <si>
    <t>B001-8280</t>
  </si>
  <si>
    <t>B001-8281</t>
  </si>
  <si>
    <t>B001-8282</t>
  </si>
  <si>
    <t>B001-8283</t>
  </si>
  <si>
    <t>B001-8284</t>
  </si>
  <si>
    <t>B001-8285</t>
  </si>
  <si>
    <t>B001-8286</t>
  </si>
  <si>
    <t>B001-8287</t>
  </si>
  <si>
    <t>B001-8288</t>
  </si>
  <si>
    <t>B001-8289</t>
  </si>
  <si>
    <t>B001-8290</t>
  </si>
  <si>
    <t>B001-8291</t>
  </si>
  <si>
    <t>B001-8292</t>
  </si>
  <si>
    <t>Marybi Vera</t>
  </si>
  <si>
    <t>70144176</t>
  </si>
  <si>
    <t>B001-8293</t>
  </si>
  <si>
    <t>B001-8294</t>
  </si>
  <si>
    <t>Walther Jefferson Aquino</t>
  </si>
  <si>
    <t>71307477</t>
  </si>
  <si>
    <t>B001-8295</t>
  </si>
  <si>
    <t>B001-8296</t>
  </si>
  <si>
    <t>B001-8297</t>
  </si>
  <si>
    <t>B001-8298</t>
  </si>
  <si>
    <t>Alcibiades Rolando Cordero</t>
  </si>
  <si>
    <t>20673595</t>
  </si>
  <si>
    <t>B001-8299</t>
  </si>
  <si>
    <t>B001-8300</t>
  </si>
  <si>
    <t>B001-8301</t>
  </si>
  <si>
    <t>B001-8302</t>
  </si>
  <si>
    <t>B001-8303</t>
  </si>
  <si>
    <t>B001-8304</t>
  </si>
  <si>
    <t>B001-8305</t>
  </si>
  <si>
    <t>B001-8306</t>
  </si>
  <si>
    <t>Heber Julio Alberto Guarniz</t>
  </si>
  <si>
    <t>46998225</t>
  </si>
  <si>
    <t>B001-8307</t>
  </si>
  <si>
    <t>Grecia Isabel Palomino</t>
  </si>
  <si>
    <t>45953338</t>
  </si>
  <si>
    <t>B001-8308</t>
  </si>
  <si>
    <t>B001-8309</t>
  </si>
  <si>
    <t>B001-8310</t>
  </si>
  <si>
    <t>B001-8311</t>
  </si>
  <si>
    <t>B001-8312</t>
  </si>
  <si>
    <t>B001-8313</t>
  </si>
  <si>
    <t>B001-8314</t>
  </si>
  <si>
    <t>B001-8315</t>
  </si>
  <si>
    <t>B001-8316</t>
  </si>
  <si>
    <t>B001-8317</t>
  </si>
  <si>
    <t>B001-8318</t>
  </si>
  <si>
    <t>B001-8319</t>
  </si>
  <si>
    <t>B001-8320</t>
  </si>
  <si>
    <t>B001-8321</t>
  </si>
  <si>
    <t>B001-8322</t>
  </si>
  <si>
    <t>B001-8323</t>
  </si>
  <si>
    <t>B001-8324</t>
  </si>
  <si>
    <t>B001-8325</t>
  </si>
  <si>
    <t>B001-8326</t>
  </si>
  <si>
    <t>B001-8327</t>
  </si>
  <si>
    <t>B001-8328</t>
  </si>
  <si>
    <t>B001-8329</t>
  </si>
  <si>
    <t>B001-8330</t>
  </si>
  <si>
    <t>B001-8331</t>
  </si>
  <si>
    <t>B001-8332</t>
  </si>
  <si>
    <t>B001-8333</t>
  </si>
  <si>
    <t>B001-8334</t>
  </si>
  <si>
    <t>B001-8335</t>
  </si>
  <si>
    <t>B001-8336</t>
  </si>
  <si>
    <t>B001-8337</t>
  </si>
  <si>
    <t>B001-8338</t>
  </si>
  <si>
    <t>B001-8339</t>
  </si>
  <si>
    <t>B001-8340</t>
  </si>
  <si>
    <t>Daniel Percy Valdez</t>
  </si>
  <si>
    <t>72191649</t>
  </si>
  <si>
    <t>B001-8341</t>
  </si>
  <si>
    <t>B001-8342</t>
  </si>
  <si>
    <t>B001-8343</t>
  </si>
  <si>
    <t>gabriela lopez</t>
  </si>
  <si>
    <t>2482387</t>
  </si>
  <si>
    <t>B001-8344</t>
  </si>
  <si>
    <t>B001-8345</t>
  </si>
  <si>
    <t>B001-8346</t>
  </si>
  <si>
    <t>B001-8347</t>
  </si>
  <si>
    <t>B001-8348</t>
  </si>
  <si>
    <t>B001-8349</t>
  </si>
  <si>
    <t>B001-8350</t>
  </si>
  <si>
    <t>B001-8351</t>
  </si>
  <si>
    <t>Pedro Huanco</t>
  </si>
  <si>
    <t>41753265</t>
  </si>
  <si>
    <t>B001-8352</t>
  </si>
  <si>
    <t>B001-8353</t>
  </si>
  <si>
    <t>Jefferson Marchan</t>
  </si>
  <si>
    <t>72431366</t>
  </si>
  <si>
    <t>B001-8354</t>
  </si>
  <si>
    <t>B001-8355</t>
  </si>
  <si>
    <t>B001-8356</t>
  </si>
  <si>
    <t>B001-8357</t>
  </si>
  <si>
    <t>ANGELA ROSA INES BUQUICH</t>
  </si>
  <si>
    <t>7209493</t>
  </si>
  <si>
    <t>B001-8358</t>
  </si>
  <si>
    <t>B001-8359</t>
  </si>
  <si>
    <t>B001-8360</t>
  </si>
  <si>
    <t xml:space="preserve">Asunción Isaías  Rodríguez </t>
  </si>
  <si>
    <t>8518214</t>
  </si>
  <si>
    <t>B001-8361</t>
  </si>
  <si>
    <t>B001-8362</t>
  </si>
  <si>
    <t>B001-8363</t>
  </si>
  <si>
    <t>B001-8364</t>
  </si>
  <si>
    <t>B001-8365</t>
  </si>
  <si>
    <t>B001-8366</t>
  </si>
  <si>
    <t>B001-8367</t>
  </si>
  <si>
    <t>B001-8368</t>
  </si>
  <si>
    <t>DANIEL DANILO RAMIREZ</t>
  </si>
  <si>
    <t>70112951</t>
  </si>
  <si>
    <t>B001-8369</t>
  </si>
  <si>
    <t>B001-8370</t>
  </si>
  <si>
    <t>B001-8371</t>
  </si>
  <si>
    <t>B001-8372</t>
  </si>
  <si>
    <t>B001-8373</t>
  </si>
  <si>
    <t>B001-8374</t>
  </si>
  <si>
    <t>B001-8375</t>
  </si>
  <si>
    <t>B001-8376</t>
  </si>
  <si>
    <t>B001-8377</t>
  </si>
  <si>
    <t>B001-8378</t>
  </si>
  <si>
    <t>henry marsell vasquez</t>
  </si>
  <si>
    <t>43673853</t>
  </si>
  <si>
    <t>B001-8379</t>
  </si>
  <si>
    <t>B001-8380</t>
  </si>
  <si>
    <t>Alexei Javier Castro</t>
  </si>
  <si>
    <t>40923862</t>
  </si>
  <si>
    <t>B001-8381</t>
  </si>
  <si>
    <t>B001-8382</t>
  </si>
  <si>
    <t>B001-8383</t>
  </si>
  <si>
    <t>B001-8384</t>
  </si>
  <si>
    <t>B001-8385</t>
  </si>
  <si>
    <t>B001-8386</t>
  </si>
  <si>
    <t>B001-8387</t>
  </si>
  <si>
    <t>B001-8388</t>
  </si>
  <si>
    <t>B001-8389</t>
  </si>
  <si>
    <t>B001-8390</t>
  </si>
  <si>
    <t>B001-8391</t>
  </si>
  <si>
    <t>B001-8392</t>
  </si>
  <si>
    <t>B001-8393</t>
  </si>
  <si>
    <t>B001-8394</t>
  </si>
  <si>
    <t>B001-8395</t>
  </si>
  <si>
    <t>B001-8396</t>
  </si>
  <si>
    <t>B001-8397</t>
  </si>
  <si>
    <t>B001-8398</t>
  </si>
  <si>
    <t>B001-8399</t>
  </si>
  <si>
    <t>B001-8400</t>
  </si>
  <si>
    <t>Cesar Augusto Barrezueta</t>
  </si>
  <si>
    <t>8321136</t>
  </si>
  <si>
    <t>B001-8401</t>
  </si>
  <si>
    <t>B001-8402</t>
  </si>
  <si>
    <t>B001-8403</t>
  </si>
  <si>
    <t>B001-8404</t>
  </si>
  <si>
    <t>B001-8405</t>
  </si>
  <si>
    <t>B001-8406</t>
  </si>
  <si>
    <t>B001-8407</t>
  </si>
  <si>
    <t>Ever Abraham Medrano</t>
  </si>
  <si>
    <t>72891435</t>
  </si>
  <si>
    <t>B001-8408</t>
  </si>
  <si>
    <t>Paulo Cesar Echevarria</t>
  </si>
  <si>
    <t>42064669</t>
  </si>
  <si>
    <t>B001-8409</t>
  </si>
  <si>
    <t>B001-8410</t>
  </si>
  <si>
    <t>B001-8411</t>
  </si>
  <si>
    <t>B001-8412</t>
  </si>
  <si>
    <t>B001-8413</t>
  </si>
  <si>
    <t>B001-8414</t>
  </si>
  <si>
    <t>B001-8415</t>
  </si>
  <si>
    <t>B001-8416</t>
  </si>
  <si>
    <t>B001-8417</t>
  </si>
  <si>
    <t>B001-8418</t>
  </si>
  <si>
    <t>B001-8419</t>
  </si>
  <si>
    <t>B001-8420</t>
  </si>
  <si>
    <t>B001-8421</t>
  </si>
  <si>
    <t>B001-8422</t>
  </si>
  <si>
    <t>B001-8423</t>
  </si>
  <si>
    <t>B001-8424</t>
  </si>
  <si>
    <t>B001-8425</t>
  </si>
  <si>
    <t>B001-8426</t>
  </si>
  <si>
    <t>B001-8427</t>
  </si>
  <si>
    <t>B001-8428</t>
  </si>
  <si>
    <t>B001-8429</t>
  </si>
  <si>
    <t>B001-8430</t>
  </si>
  <si>
    <t>B001-8431</t>
  </si>
  <si>
    <t>B001-8432</t>
  </si>
  <si>
    <t>B001-8433</t>
  </si>
  <si>
    <t>B001-8434</t>
  </si>
  <si>
    <t>B001-8435</t>
  </si>
  <si>
    <t>B001-8436</t>
  </si>
  <si>
    <t>B001-8437</t>
  </si>
  <si>
    <t>B001-8438</t>
  </si>
  <si>
    <t>B001-8439</t>
  </si>
  <si>
    <t>B001-8440</t>
  </si>
  <si>
    <t>B001-8441</t>
  </si>
  <si>
    <t>B001-8442</t>
  </si>
  <si>
    <t>B001-8443</t>
  </si>
  <si>
    <t>B001-8444</t>
  </si>
  <si>
    <t>B001-8445</t>
  </si>
  <si>
    <t>B001-8446</t>
  </si>
  <si>
    <t>B001-8447</t>
  </si>
  <si>
    <t>B001-8448</t>
  </si>
  <si>
    <t>B001-8449</t>
  </si>
  <si>
    <t>B001-8450</t>
  </si>
  <si>
    <t>B001-8451</t>
  </si>
  <si>
    <t>B001-8452</t>
  </si>
  <si>
    <t>B001-8453</t>
  </si>
  <si>
    <t>B001-8454</t>
  </si>
  <si>
    <t>B001-8455</t>
  </si>
  <si>
    <t>B001-8456</t>
  </si>
  <si>
    <t>B001-8457</t>
  </si>
  <si>
    <t>B001-8458</t>
  </si>
  <si>
    <t>B001-8459</t>
  </si>
  <si>
    <t>B001-8460</t>
  </si>
  <si>
    <t>B001-8461</t>
  </si>
  <si>
    <t>B001-8462</t>
  </si>
  <si>
    <t>B001-8463</t>
  </si>
  <si>
    <t>B001-8464</t>
  </si>
  <si>
    <t xml:space="preserve">yerson jack roldan </t>
  </si>
  <si>
    <t>70263329</t>
  </si>
  <si>
    <t>B001-8465</t>
  </si>
  <si>
    <t>B001-8466</t>
  </si>
  <si>
    <t>B001-8467</t>
  </si>
  <si>
    <t>David Granados</t>
  </si>
  <si>
    <t>43096422</t>
  </si>
  <si>
    <t>B001-8468</t>
  </si>
  <si>
    <t>B001-8469</t>
  </si>
  <si>
    <t>B001-8470</t>
  </si>
  <si>
    <t>B001-8471</t>
  </si>
  <si>
    <t>B001-8472</t>
  </si>
  <si>
    <t>B001-8473</t>
  </si>
  <si>
    <t>B001-8474</t>
  </si>
  <si>
    <t>B001-8475</t>
  </si>
  <si>
    <t>B001-8476</t>
  </si>
  <si>
    <t>B001-8477</t>
  </si>
  <si>
    <t>B001-8478</t>
  </si>
  <si>
    <t>B001-8479</t>
  </si>
  <si>
    <t>B001-8480</t>
  </si>
  <si>
    <t>B001-8481</t>
  </si>
  <si>
    <t>B001-8482</t>
  </si>
  <si>
    <t>B001-8483</t>
  </si>
  <si>
    <t>B001-8484</t>
  </si>
  <si>
    <t>B001-8485</t>
  </si>
  <si>
    <t>B001-8486</t>
  </si>
  <si>
    <t>B001-8487</t>
  </si>
  <si>
    <t>B001-8488</t>
  </si>
  <si>
    <t>B001-8489</t>
  </si>
  <si>
    <t>B001-8490</t>
  </si>
  <si>
    <t>B001-8491</t>
  </si>
  <si>
    <t>B001-8492</t>
  </si>
  <si>
    <t>B001-8493</t>
  </si>
  <si>
    <t>Víctor Enrique  Bazán</t>
  </si>
  <si>
    <t>42837550</t>
  </si>
  <si>
    <t>B001-8494</t>
  </si>
  <si>
    <t>B001-8495</t>
  </si>
  <si>
    <t>B001-8496</t>
  </si>
  <si>
    <t>B001-8497</t>
  </si>
  <si>
    <t>B001-8498</t>
  </si>
  <si>
    <t>B001-8499</t>
  </si>
  <si>
    <t>B001-8500</t>
  </si>
  <si>
    <t>B001-8501</t>
  </si>
  <si>
    <t>B001-8502</t>
  </si>
  <si>
    <t>B001-8503</t>
  </si>
  <si>
    <t>B001-8504</t>
  </si>
  <si>
    <t>B001-8505</t>
  </si>
  <si>
    <t>wagner jaysuño santoyo</t>
  </si>
  <si>
    <t>46362284</t>
  </si>
  <si>
    <t>B001-8506</t>
  </si>
  <si>
    <t>B001-8507</t>
  </si>
  <si>
    <t>B001-8508</t>
  </si>
  <si>
    <t>B001-8509</t>
  </si>
  <si>
    <t>B001-8510</t>
  </si>
  <si>
    <t>B001-8511</t>
  </si>
  <si>
    <t>B001-8512</t>
  </si>
  <si>
    <t>B001-8513</t>
  </si>
  <si>
    <t>B001-8514</t>
  </si>
  <si>
    <t>B001-8515</t>
  </si>
  <si>
    <t>B001-8516</t>
  </si>
  <si>
    <t>B001-8517</t>
  </si>
  <si>
    <t>B001-8518</t>
  </si>
  <si>
    <t>B001-8519</t>
  </si>
  <si>
    <t>B001-8520</t>
  </si>
  <si>
    <t>B001-8521</t>
  </si>
  <si>
    <t>B001-8522</t>
  </si>
  <si>
    <t>B001-8523</t>
  </si>
  <si>
    <t>B001-8524</t>
  </si>
  <si>
    <t>B001-8525</t>
  </si>
  <si>
    <t>B001-8526</t>
  </si>
  <si>
    <t>B001-8527</t>
  </si>
  <si>
    <t>B001-8528</t>
  </si>
  <si>
    <t>B001-8529</t>
  </si>
  <si>
    <t>B001-8530</t>
  </si>
  <si>
    <t>Apolinaria Puga</t>
  </si>
  <si>
    <t>9578804</t>
  </si>
  <si>
    <t>B001-8531</t>
  </si>
  <si>
    <t>B001-8532</t>
  </si>
  <si>
    <t>B001-8533</t>
  </si>
  <si>
    <t>B001-8534</t>
  </si>
  <si>
    <t>B001-8535</t>
  </si>
  <si>
    <t>Alexandra Barboza</t>
  </si>
  <si>
    <t>47462903</t>
  </si>
  <si>
    <t>B001-8536</t>
  </si>
  <si>
    <t>B001-8537</t>
  </si>
  <si>
    <t>B001-8538</t>
  </si>
  <si>
    <t>B001-8539</t>
  </si>
  <si>
    <t>B001-8540</t>
  </si>
  <si>
    <t>B001-8541</t>
  </si>
  <si>
    <t>B001-8542</t>
  </si>
  <si>
    <t>B001-8543</t>
  </si>
  <si>
    <t>B001-8544</t>
  </si>
  <si>
    <t>B001-8545</t>
  </si>
  <si>
    <t>B001-8546</t>
  </si>
  <si>
    <t>B001-8547</t>
  </si>
  <si>
    <t>B001-8548</t>
  </si>
  <si>
    <t>B001-8549</t>
  </si>
  <si>
    <t>B001-8550</t>
  </si>
  <si>
    <t>B001-8551</t>
  </si>
  <si>
    <t>B001-8552</t>
  </si>
  <si>
    <t>B001-8553</t>
  </si>
  <si>
    <t>B001-8554</t>
  </si>
  <si>
    <t>B001-8555</t>
  </si>
  <si>
    <t>B001-8556</t>
  </si>
  <si>
    <t>B001-8557</t>
  </si>
  <si>
    <t>B001-8558</t>
  </si>
  <si>
    <t>B001-8559</t>
  </si>
  <si>
    <t>42348292</t>
  </si>
  <si>
    <t>B001-8560</t>
  </si>
  <si>
    <t>B001-8561</t>
  </si>
  <si>
    <t>B001-8562</t>
  </si>
  <si>
    <t>B001-8563</t>
  </si>
  <si>
    <t>B001-8564</t>
  </si>
  <si>
    <t>B001-8565</t>
  </si>
  <si>
    <t>B001-8566</t>
  </si>
  <si>
    <t>B001-8567</t>
  </si>
  <si>
    <t>B001-8568</t>
  </si>
  <si>
    <t>EDUARDO ARTURO CABALLERO</t>
  </si>
  <si>
    <t>18021492</t>
  </si>
  <si>
    <t>B001-8569</t>
  </si>
  <si>
    <t>B001-8570</t>
  </si>
  <si>
    <t>B001-8571</t>
  </si>
  <si>
    <t>B001-8572</t>
  </si>
  <si>
    <t>B001-8573</t>
  </si>
  <si>
    <t>Emma Joanna Urueta</t>
  </si>
  <si>
    <t>70458506</t>
  </si>
  <si>
    <t>B001-8575</t>
  </si>
  <si>
    <t>B001-8576</t>
  </si>
  <si>
    <t>B001-8577</t>
  </si>
  <si>
    <t>B001-8578</t>
  </si>
  <si>
    <t>B001-8579</t>
  </si>
  <si>
    <t>B001-8581</t>
  </si>
  <si>
    <t>B001-8582</t>
  </si>
  <si>
    <t>B001-8583</t>
  </si>
  <si>
    <t>B001-8585</t>
  </si>
  <si>
    <t>B001-8586</t>
  </si>
  <si>
    <t>B001-8587</t>
  </si>
  <si>
    <t>B001-8588</t>
  </si>
  <si>
    <t>B001-8589</t>
  </si>
  <si>
    <t>B001-8590</t>
  </si>
  <si>
    <t>B001-8591</t>
  </si>
  <si>
    <t>B001-8592</t>
  </si>
  <si>
    <t>B001-8593</t>
  </si>
  <si>
    <t>B001-8594</t>
  </si>
  <si>
    <t>B001-8595</t>
  </si>
  <si>
    <t>B001-8596</t>
  </si>
  <si>
    <t>B001-8597</t>
  </si>
  <si>
    <t>B001-8598</t>
  </si>
  <si>
    <t>B001-8599</t>
  </si>
  <si>
    <t>B001-8600</t>
  </si>
  <si>
    <t>B001-8601</t>
  </si>
  <si>
    <t>B001-8602</t>
  </si>
  <si>
    <t>B001-8603</t>
  </si>
  <si>
    <t>B001-8604</t>
  </si>
  <si>
    <t>B001-8605</t>
  </si>
  <si>
    <t>B001-8606</t>
  </si>
  <si>
    <t>B001-8607</t>
  </si>
  <si>
    <t>B001-8608</t>
  </si>
  <si>
    <t>B001-8609</t>
  </si>
  <si>
    <t>B001-8610</t>
  </si>
  <si>
    <t>B001-8611</t>
  </si>
  <si>
    <t>B001-8612</t>
  </si>
  <si>
    <t>B001-8613</t>
  </si>
  <si>
    <t>B001-8614</t>
  </si>
  <si>
    <t>B001-8615</t>
  </si>
  <si>
    <t>B001-8616</t>
  </si>
  <si>
    <t>B001-8617</t>
  </si>
  <si>
    <t>Valeria Alexandra Pozo</t>
  </si>
  <si>
    <t>72686682</t>
  </si>
  <si>
    <t>B001-8618</t>
  </si>
  <si>
    <t>B001-8619</t>
  </si>
  <si>
    <t>B001-8620</t>
  </si>
  <si>
    <t>B001-8621</t>
  </si>
  <si>
    <t>B001-8622</t>
  </si>
  <si>
    <t>B001-8623</t>
  </si>
  <si>
    <t>B001-8624</t>
  </si>
  <si>
    <t>B001-8625</t>
  </si>
  <si>
    <t>B001-8626</t>
  </si>
  <si>
    <t>B001-8627</t>
  </si>
  <si>
    <t>B001-8628</t>
  </si>
  <si>
    <t>Carlos Alberto Carrion</t>
  </si>
  <si>
    <t>10150707</t>
  </si>
  <si>
    <t>B001-8629</t>
  </si>
  <si>
    <t>B001-8630</t>
  </si>
  <si>
    <t>B001-8631</t>
  </si>
  <si>
    <t>B001-8632</t>
  </si>
  <si>
    <t>B001-8633</t>
  </si>
  <si>
    <t>B001-8634</t>
  </si>
  <si>
    <t>B001-8635</t>
  </si>
  <si>
    <t>B001-8636</t>
  </si>
  <si>
    <t>B001-8637</t>
  </si>
  <si>
    <t>B001-8638</t>
  </si>
  <si>
    <t>B001-8639</t>
  </si>
  <si>
    <t>David Arturo Ruiz</t>
  </si>
  <si>
    <t>46405133</t>
  </si>
  <si>
    <t>B001-8640</t>
  </si>
  <si>
    <t>Teresa Luna</t>
  </si>
  <si>
    <t>9347528</t>
  </si>
  <si>
    <t>B001-8641</t>
  </si>
  <si>
    <t>B001-8642</t>
  </si>
  <si>
    <t>Maria Paula Ingar</t>
  </si>
  <si>
    <t>74144678</t>
  </si>
  <si>
    <t>B001-8643</t>
  </si>
  <si>
    <t>B001-8644</t>
  </si>
  <si>
    <t>B001-8645</t>
  </si>
  <si>
    <t>B001-8646</t>
  </si>
  <si>
    <t>B001-8647</t>
  </si>
  <si>
    <t>B001-8648</t>
  </si>
  <si>
    <t>B001-8649</t>
  </si>
  <si>
    <t>B001-8650</t>
  </si>
  <si>
    <t>B001-8651</t>
  </si>
  <si>
    <t>B001-8652</t>
  </si>
  <si>
    <t>Benjamin  Aguirre</t>
  </si>
  <si>
    <t>43433082</t>
  </si>
  <si>
    <t>B001-8653</t>
  </si>
  <si>
    <t>B001-8654</t>
  </si>
  <si>
    <t xml:space="preserve">Josselin  Naupari </t>
  </si>
  <si>
    <t>47459115</t>
  </si>
  <si>
    <t>B001-8655</t>
  </si>
  <si>
    <t>B001-8656</t>
  </si>
  <si>
    <t>B001-8657</t>
  </si>
  <si>
    <t>B001-8658</t>
  </si>
  <si>
    <t>B001-8659</t>
  </si>
  <si>
    <t>ROSA ELVIRA ROMERO</t>
  </si>
  <si>
    <t>15677723</t>
  </si>
  <si>
    <t>B001-8660</t>
  </si>
  <si>
    <t>B001-8661</t>
  </si>
  <si>
    <t>B001-8662</t>
  </si>
  <si>
    <t>B001-8663</t>
  </si>
  <si>
    <t>B001-8664</t>
  </si>
  <si>
    <t>B001-8665</t>
  </si>
  <si>
    <t>B001-8666</t>
  </si>
  <si>
    <t>B001-8667</t>
  </si>
  <si>
    <t>B001-8668</t>
  </si>
  <si>
    <t>B001-8669</t>
  </si>
  <si>
    <t>B001-8670</t>
  </si>
  <si>
    <t>B001-8671</t>
  </si>
  <si>
    <t>B001-8672</t>
  </si>
  <si>
    <t>B001-8673</t>
  </si>
  <si>
    <t>B001-8674</t>
  </si>
  <si>
    <t>B001-8675</t>
  </si>
  <si>
    <t>B001-8676</t>
  </si>
  <si>
    <t>B001-8677</t>
  </si>
  <si>
    <t>Miguel Angel Zambrano</t>
  </si>
  <si>
    <t>40584366</t>
  </si>
  <si>
    <t>B001-8678</t>
  </si>
  <si>
    <t>B001-8679</t>
  </si>
  <si>
    <t>Leonardo Grillo</t>
  </si>
  <si>
    <t>70025457</t>
  </si>
  <si>
    <t>B001-8680</t>
  </si>
  <si>
    <t>B001-8681</t>
  </si>
  <si>
    <t>B001-8682</t>
  </si>
  <si>
    <t>B001-8683</t>
  </si>
  <si>
    <t>B001-8684</t>
  </si>
  <si>
    <t>B001-8685</t>
  </si>
  <si>
    <t>B001-8686</t>
  </si>
  <si>
    <t>B001-8687</t>
  </si>
  <si>
    <t>B001-8688</t>
  </si>
  <si>
    <t>B001-8689</t>
  </si>
  <si>
    <t>Jhon Ventura</t>
  </si>
  <si>
    <t>72908235</t>
  </si>
  <si>
    <t>B001-8690</t>
  </si>
  <si>
    <t>Andrea Meza</t>
  </si>
  <si>
    <t>73330049</t>
  </si>
  <si>
    <t>B001-8691</t>
  </si>
  <si>
    <t>B001-8692</t>
  </si>
  <si>
    <t>B001-8693</t>
  </si>
  <si>
    <t>B001-8694</t>
  </si>
  <si>
    <t>B001-8695</t>
  </si>
  <si>
    <t>B001-8696</t>
  </si>
  <si>
    <t>B001-8697</t>
  </si>
  <si>
    <t>B001-8698</t>
  </si>
  <si>
    <t>B001-8699</t>
  </si>
  <si>
    <t>B001-8700</t>
  </si>
  <si>
    <t>B001-8701</t>
  </si>
  <si>
    <t>bernardo alberto kastner</t>
  </si>
  <si>
    <t>7959095</t>
  </si>
  <si>
    <t>B001-8702</t>
  </si>
  <si>
    <t>B001-8703</t>
  </si>
  <si>
    <t>B001-8704</t>
  </si>
  <si>
    <t>B001-8705</t>
  </si>
  <si>
    <t>B001-8706</t>
  </si>
  <si>
    <t>B001-8707</t>
  </si>
  <si>
    <t>B001-8708</t>
  </si>
  <si>
    <t>B001-8709</t>
  </si>
  <si>
    <t>B001-8710</t>
  </si>
  <si>
    <t>B001-8711</t>
  </si>
  <si>
    <t>B001-8712</t>
  </si>
  <si>
    <t>B001-8713</t>
  </si>
  <si>
    <t>B001-8714</t>
  </si>
  <si>
    <t>B001-8715</t>
  </si>
  <si>
    <t>B001-8716</t>
  </si>
  <si>
    <t>B001-8717</t>
  </si>
  <si>
    <t>B001-8718</t>
  </si>
  <si>
    <t>Monica Carmen Sueyoshi</t>
  </si>
  <si>
    <t>41548938</t>
  </si>
  <si>
    <t>B001-8719</t>
  </si>
  <si>
    <t>B001-8720</t>
  </si>
  <si>
    <t>B001-8721</t>
  </si>
  <si>
    <t>B001-8722</t>
  </si>
  <si>
    <t>B001-8723</t>
  </si>
  <si>
    <t>B001-8724</t>
  </si>
  <si>
    <t>B001-8725</t>
  </si>
  <si>
    <t>B001-8726</t>
  </si>
  <si>
    <t>B001-8727</t>
  </si>
  <si>
    <t>B001-8728</t>
  </si>
  <si>
    <t>B001-8729</t>
  </si>
  <si>
    <t>B001-8730</t>
  </si>
  <si>
    <t>B001-8731</t>
  </si>
  <si>
    <t>B001-8732</t>
  </si>
  <si>
    <t>B001-8733</t>
  </si>
  <si>
    <t>B001-8734</t>
  </si>
  <si>
    <t>B001-8735</t>
  </si>
  <si>
    <t>B001-8736</t>
  </si>
  <si>
    <t>B001-8737</t>
  </si>
  <si>
    <t>B001-8738</t>
  </si>
  <si>
    <t>B001-8739</t>
  </si>
  <si>
    <t>B001-8740</t>
  </si>
  <si>
    <t>B001-8741</t>
  </si>
  <si>
    <t>B001-8742</t>
  </si>
  <si>
    <t>B001-8743</t>
  </si>
  <si>
    <t>JEANCARLOS IVAN RUIZ</t>
  </si>
  <si>
    <t>73001152</t>
  </si>
  <si>
    <t>B001-8744</t>
  </si>
  <si>
    <t>B001-8745</t>
  </si>
  <si>
    <t>B001-8746</t>
  </si>
  <si>
    <t>B001-8747</t>
  </si>
  <si>
    <t>B001-8748</t>
  </si>
  <si>
    <t>B001-8749</t>
  </si>
  <si>
    <t>B001-8750</t>
  </si>
  <si>
    <t>B001-8751</t>
  </si>
  <si>
    <t>B001-8752</t>
  </si>
  <si>
    <t>B001-8753</t>
  </si>
  <si>
    <t>B001-8754</t>
  </si>
  <si>
    <t>B001-8755</t>
  </si>
  <si>
    <t>B001-8756</t>
  </si>
  <si>
    <t>B001-8757</t>
  </si>
  <si>
    <t>B001-8758</t>
  </si>
  <si>
    <t>B001-8759</t>
  </si>
  <si>
    <t>B001-8760</t>
  </si>
  <si>
    <t>B001-8761</t>
  </si>
  <si>
    <t>B001-8762</t>
  </si>
  <si>
    <t>B001-8763</t>
  </si>
  <si>
    <t>B001-8764</t>
  </si>
  <si>
    <t>B001-8765</t>
  </si>
  <si>
    <t>B001-8766</t>
  </si>
  <si>
    <t>B001-8767</t>
  </si>
  <si>
    <t>B001-8768</t>
  </si>
  <si>
    <t>B001-8769</t>
  </si>
  <si>
    <t>B001-8770</t>
  </si>
  <si>
    <t>B001-8771</t>
  </si>
  <si>
    <t>B001-8772</t>
  </si>
  <si>
    <t>B001-8773</t>
  </si>
  <si>
    <t>David Eduardo Villanueva</t>
  </si>
  <si>
    <t>45216775</t>
  </si>
  <si>
    <t>B001-8774</t>
  </si>
  <si>
    <t xml:space="preserve">Hector Miguel Rivas </t>
  </si>
  <si>
    <t>7505205</t>
  </si>
  <si>
    <t>B001-8775</t>
  </si>
  <si>
    <t>B001-8776</t>
  </si>
  <si>
    <t>B001-8777</t>
  </si>
  <si>
    <t>B001-8778</t>
  </si>
  <si>
    <t>B001-8779</t>
  </si>
  <si>
    <t>B001-8780</t>
  </si>
  <si>
    <t>B001-8781</t>
  </si>
  <si>
    <t>B001-8782</t>
  </si>
  <si>
    <t>B001-8783</t>
  </si>
  <si>
    <t>B001-8784</t>
  </si>
  <si>
    <t>B001-8785</t>
  </si>
  <si>
    <t>B001-8786</t>
  </si>
  <si>
    <t>B001-8787</t>
  </si>
  <si>
    <t>B001-8788</t>
  </si>
  <si>
    <t>B001-8789</t>
  </si>
  <si>
    <t>B001-8790</t>
  </si>
  <si>
    <t>B001-8791</t>
  </si>
  <si>
    <t>B001-8792</t>
  </si>
  <si>
    <t>B001-8793</t>
  </si>
  <si>
    <t>B001-8794</t>
  </si>
  <si>
    <t>B001-8795</t>
  </si>
  <si>
    <t>José Antonio Cuenca</t>
  </si>
  <si>
    <t>9795942</t>
  </si>
  <si>
    <t>B001-8796</t>
  </si>
  <si>
    <t>B001-8797</t>
  </si>
  <si>
    <t>B001-8798</t>
  </si>
  <si>
    <t>ANTHONY  VASQUEZ</t>
  </si>
  <si>
    <t>43500168</t>
  </si>
  <si>
    <t>B001-8799</t>
  </si>
  <si>
    <t>B001-8800</t>
  </si>
  <si>
    <t>B001-8801</t>
  </si>
  <si>
    <t>Niger Arce</t>
  </si>
  <si>
    <t>46657471</t>
  </si>
  <si>
    <t>B001-8802</t>
  </si>
  <si>
    <t>B001-8803</t>
  </si>
  <si>
    <t>Marielis Rebeca Ballestero</t>
  </si>
  <si>
    <t>1756726</t>
  </si>
  <si>
    <t>B001-8804</t>
  </si>
  <si>
    <t>KRISTHIAN NAQUICHE</t>
  </si>
  <si>
    <t>70028011</t>
  </si>
  <si>
    <t>B001-8805</t>
  </si>
  <si>
    <t>VICTOR ANDRES MENDOZA</t>
  </si>
  <si>
    <t>73021211</t>
  </si>
  <si>
    <t>B001-8806</t>
  </si>
  <si>
    <t>B001-8807</t>
  </si>
  <si>
    <t>B001-8808</t>
  </si>
  <si>
    <t>B001-8809</t>
  </si>
  <si>
    <t>B001-8810</t>
  </si>
  <si>
    <t>B001-8811</t>
  </si>
  <si>
    <t>B001-8812</t>
  </si>
  <si>
    <t>B001-8813</t>
  </si>
  <si>
    <t>Luzmila Olaya</t>
  </si>
  <si>
    <t>17561229</t>
  </si>
  <si>
    <t>B001-8814</t>
  </si>
  <si>
    <t>B001-8815</t>
  </si>
  <si>
    <t>B001-8816</t>
  </si>
  <si>
    <t>B001-8817</t>
  </si>
  <si>
    <t>B001-8818</t>
  </si>
  <si>
    <t>Cinthia Guadalupe Soria</t>
  </si>
  <si>
    <t>70973071</t>
  </si>
  <si>
    <t>B001-8819</t>
  </si>
  <si>
    <t>B001-8820</t>
  </si>
  <si>
    <t>B001-8821</t>
  </si>
  <si>
    <t>B001-8822</t>
  </si>
  <si>
    <t>B001-8823</t>
  </si>
  <si>
    <t>B001-8824</t>
  </si>
  <si>
    <t>B001-8825</t>
  </si>
  <si>
    <t>B001-8826</t>
  </si>
  <si>
    <t>B001-8827</t>
  </si>
  <si>
    <t>B001-8828</t>
  </si>
  <si>
    <t>B001-8829</t>
  </si>
  <si>
    <t>MCDAVID JIMENEZ</t>
  </si>
  <si>
    <t>73131398</t>
  </si>
  <si>
    <t>B001-8830</t>
  </si>
  <si>
    <t>B001-8831</t>
  </si>
  <si>
    <t>Nilo Lindo Cáceres</t>
  </si>
  <si>
    <t>41171275</t>
  </si>
  <si>
    <t>B001-8832</t>
  </si>
  <si>
    <t>B001-8833</t>
  </si>
  <si>
    <t>B001-8834</t>
  </si>
  <si>
    <t xml:space="preserve">Rodrigo Yauli </t>
  </si>
  <si>
    <t>72773731</t>
  </si>
  <si>
    <t>B001-8835</t>
  </si>
  <si>
    <t>B001-8836</t>
  </si>
  <si>
    <t>Jenny Marujo</t>
  </si>
  <si>
    <t>9873074</t>
  </si>
  <si>
    <t>B001-8837</t>
  </si>
  <si>
    <t>B001-8838</t>
  </si>
  <si>
    <t>B001-8839</t>
  </si>
  <si>
    <t>B001-8840</t>
  </si>
  <si>
    <t>Edwin Jans Pacheco</t>
  </si>
  <si>
    <t>46344360</t>
  </si>
  <si>
    <t>B001-8841</t>
  </si>
  <si>
    <t xml:space="preserve">Karol Stephany Escobar </t>
  </si>
  <si>
    <t>47602882</t>
  </si>
  <si>
    <t>B001-8842</t>
  </si>
  <si>
    <t>B001-8843</t>
  </si>
  <si>
    <t>B001-8844</t>
  </si>
  <si>
    <t>B001-8845</t>
  </si>
  <si>
    <t>B001-8846</t>
  </si>
  <si>
    <t>B001-8847</t>
  </si>
  <si>
    <t>B001-8848</t>
  </si>
  <si>
    <t>B001-8849</t>
  </si>
  <si>
    <t>B001-8850</t>
  </si>
  <si>
    <t>B001-8851</t>
  </si>
  <si>
    <t>OSWALDO GRIMALDO VERGARA</t>
  </si>
  <si>
    <t>40883601</t>
  </si>
  <si>
    <t>B001-8852</t>
  </si>
  <si>
    <t>B001-8853</t>
  </si>
  <si>
    <t>B001-8854</t>
  </si>
  <si>
    <t>B001-8855</t>
  </si>
  <si>
    <t>B001-8856</t>
  </si>
  <si>
    <t>B001-8857</t>
  </si>
  <si>
    <t>B001-8858</t>
  </si>
  <si>
    <t>B001-8859</t>
  </si>
  <si>
    <t>B001-8860</t>
  </si>
  <si>
    <t>B001-8861</t>
  </si>
  <si>
    <t>B001-8862</t>
  </si>
  <si>
    <t>B001-8863</t>
  </si>
  <si>
    <t>B001-8864</t>
  </si>
  <si>
    <t xml:space="preserve">Kelit Silva </t>
  </si>
  <si>
    <t>10318790</t>
  </si>
  <si>
    <t>B001-8865</t>
  </si>
  <si>
    <t>B001-8866</t>
  </si>
  <si>
    <t>B001-8867</t>
  </si>
  <si>
    <t>B001-8868</t>
  </si>
  <si>
    <t>ROCIO BERNUY</t>
  </si>
  <si>
    <t>7877491</t>
  </si>
  <si>
    <t>B001-8869</t>
  </si>
  <si>
    <t>B001-8870</t>
  </si>
  <si>
    <t>B001-8871</t>
  </si>
  <si>
    <t>B001-8872</t>
  </si>
  <si>
    <t>B001-8873</t>
  </si>
  <si>
    <t>B001-8874</t>
  </si>
  <si>
    <t>B001-8875</t>
  </si>
  <si>
    <t>B001-8876</t>
  </si>
  <si>
    <t>MICHEL HiDALGO</t>
  </si>
  <si>
    <t>9639600</t>
  </si>
  <si>
    <t>B001-8877</t>
  </si>
  <si>
    <t>B001-8878</t>
  </si>
  <si>
    <t>B001-8879</t>
  </si>
  <si>
    <t>B001-8880</t>
  </si>
  <si>
    <t>B001-8881</t>
  </si>
  <si>
    <t>Manasses Antoni Mauricio</t>
  </si>
  <si>
    <t>47881411</t>
  </si>
  <si>
    <t>B001-8882</t>
  </si>
  <si>
    <t xml:space="preserve">Francisco Teodoro  Pizarro </t>
  </si>
  <si>
    <t>8104227</t>
  </si>
  <si>
    <t>B001-8883</t>
  </si>
  <si>
    <t>B001-8884</t>
  </si>
  <si>
    <t>B001-8885</t>
  </si>
  <si>
    <t>Nicolas Santiago Frassetto</t>
  </si>
  <si>
    <t>1238731</t>
  </si>
  <si>
    <t>B001-8886</t>
  </si>
  <si>
    <t>B001-8887</t>
  </si>
  <si>
    <t>B001-8888</t>
  </si>
  <si>
    <t>B001-8889</t>
  </si>
  <si>
    <t>B001-8890</t>
  </si>
  <si>
    <t>B001-8891</t>
  </si>
  <si>
    <t>B001-8892</t>
  </si>
  <si>
    <t>Natalye Mayta</t>
  </si>
  <si>
    <t>43586728</t>
  </si>
  <si>
    <t>B001-8893</t>
  </si>
  <si>
    <t>B001-8894</t>
  </si>
  <si>
    <t>B001-8895</t>
  </si>
  <si>
    <t>B001-8896</t>
  </si>
  <si>
    <t>B001-8897</t>
  </si>
  <si>
    <t>B001-8898</t>
  </si>
  <si>
    <t>B001-8899</t>
  </si>
  <si>
    <t>B001-8900</t>
  </si>
  <si>
    <t>B001-8901</t>
  </si>
  <si>
    <t>B001-8902</t>
  </si>
  <si>
    <t>B001-8903</t>
  </si>
  <si>
    <t>Percy Adamo Cuba</t>
  </si>
  <si>
    <t>42926372</t>
  </si>
  <si>
    <t>B001-8904</t>
  </si>
  <si>
    <t>B001-8905</t>
  </si>
  <si>
    <t>B001-8906</t>
  </si>
  <si>
    <t>B001-8907</t>
  </si>
  <si>
    <t>B001-8908</t>
  </si>
  <si>
    <t>B001-8909</t>
  </si>
  <si>
    <t>B001-8910</t>
  </si>
  <si>
    <t>Edith Rivero</t>
  </si>
  <si>
    <t>70303536</t>
  </si>
  <si>
    <t>B001-8911</t>
  </si>
  <si>
    <t>B001-8912</t>
  </si>
  <si>
    <t>B001-8913</t>
  </si>
  <si>
    <t>B001-8914</t>
  </si>
  <si>
    <t>B001-8915</t>
  </si>
  <si>
    <t>B001-8916</t>
  </si>
  <si>
    <t>B001-8917</t>
  </si>
  <si>
    <t>B001-8918</t>
  </si>
  <si>
    <t>B001-8919</t>
  </si>
  <si>
    <t>B001-8920</t>
  </si>
  <si>
    <t>B001-8921</t>
  </si>
  <si>
    <t>B001-8922</t>
  </si>
  <si>
    <t>B001-8923</t>
  </si>
  <si>
    <t>B001-8924</t>
  </si>
  <si>
    <t>B001-8925</t>
  </si>
  <si>
    <t>B001-8926</t>
  </si>
  <si>
    <t>B001-8927</t>
  </si>
  <si>
    <t>B001-8928</t>
  </si>
  <si>
    <t>B001-8929</t>
  </si>
  <si>
    <t>B001-8930</t>
  </si>
  <si>
    <t>B001-8931</t>
  </si>
  <si>
    <t>B001-8932</t>
  </si>
  <si>
    <t>B001-8933</t>
  </si>
  <si>
    <t xml:space="preserve">Shara Vasquez </t>
  </si>
  <si>
    <t>45977573</t>
  </si>
  <si>
    <t>B001-8934</t>
  </si>
  <si>
    <t>B001-8935</t>
  </si>
  <si>
    <t>B001-8936</t>
  </si>
  <si>
    <t>B001-8937</t>
  </si>
  <si>
    <t>B001-8938</t>
  </si>
  <si>
    <t>B001-8939</t>
  </si>
  <si>
    <t>B001-8940</t>
  </si>
  <si>
    <t>B001-8941</t>
  </si>
  <si>
    <t>B001-8942</t>
  </si>
  <si>
    <t>B001-8943</t>
  </si>
  <si>
    <t>B001-8944</t>
  </si>
  <si>
    <t>Erick Diaz</t>
  </si>
  <si>
    <t>41607022</t>
  </si>
  <si>
    <t>B001-8945</t>
  </si>
  <si>
    <t>B001-8946</t>
  </si>
  <si>
    <t>B001-8947</t>
  </si>
  <si>
    <t>B001-8948</t>
  </si>
  <si>
    <t>B001-8949</t>
  </si>
  <si>
    <t>B001-8950</t>
  </si>
  <si>
    <t>B001-8951</t>
  </si>
  <si>
    <t>B001-8952</t>
  </si>
  <si>
    <t>B001-8953</t>
  </si>
  <si>
    <t>B001-8954</t>
  </si>
  <si>
    <t>Yojiki Yahue Paquiyauri</t>
  </si>
  <si>
    <t>75853088</t>
  </si>
  <si>
    <t>B001-8955</t>
  </si>
  <si>
    <t>B001-8956</t>
  </si>
  <si>
    <t>B001-8957</t>
  </si>
  <si>
    <t>B001-8958</t>
  </si>
  <si>
    <t>B001-8959</t>
  </si>
  <si>
    <t>B001-8960</t>
  </si>
  <si>
    <t xml:space="preserve">Anacarina del Carmen Mago </t>
  </si>
  <si>
    <t>2318094</t>
  </si>
  <si>
    <t>B001-8961</t>
  </si>
  <si>
    <t>B001-8962</t>
  </si>
  <si>
    <t>B001-8963</t>
  </si>
  <si>
    <t xml:space="preserve">Jhoselyn Keysi Noa </t>
  </si>
  <si>
    <t>76635367</t>
  </si>
  <si>
    <t>B001-8964</t>
  </si>
  <si>
    <t>B001-8965</t>
  </si>
  <si>
    <t>B001-8966</t>
  </si>
  <si>
    <t>Astrid Carolina Puertas</t>
  </si>
  <si>
    <t>71237568</t>
  </si>
  <si>
    <t>B001-8967</t>
  </si>
  <si>
    <t>B001-8968</t>
  </si>
  <si>
    <t>B001-8969</t>
  </si>
  <si>
    <t>B001-8970</t>
  </si>
  <si>
    <t>B001-8971</t>
  </si>
  <si>
    <t>B001-8972</t>
  </si>
  <si>
    <t>B001-8973</t>
  </si>
  <si>
    <t>B001-8974</t>
  </si>
  <si>
    <t>B001-8975</t>
  </si>
  <si>
    <t>B001-8976</t>
  </si>
  <si>
    <t>B001-8977</t>
  </si>
  <si>
    <t>B001-8978</t>
  </si>
  <si>
    <t>B001-8979</t>
  </si>
  <si>
    <t>David Enrique Añez</t>
  </si>
  <si>
    <t>1813475</t>
  </si>
  <si>
    <t>B001-8980</t>
  </si>
  <si>
    <t>B001-8981</t>
  </si>
  <si>
    <t>B001-8982</t>
  </si>
  <si>
    <t>B001-8983</t>
  </si>
  <si>
    <t>B001-8984</t>
  </si>
  <si>
    <t>ROBERTO MIGUEL CALVO</t>
  </si>
  <si>
    <t>20053431</t>
  </si>
  <si>
    <t>B001-8985</t>
  </si>
  <si>
    <t>B001-8986</t>
  </si>
  <si>
    <t>B001-8987</t>
  </si>
  <si>
    <t>B001-8988</t>
  </si>
  <si>
    <t>B001-8989</t>
  </si>
  <si>
    <t>B001-8990</t>
  </si>
  <si>
    <t>B001-8991</t>
  </si>
  <si>
    <t>B001-8992</t>
  </si>
  <si>
    <t>B001-8993</t>
  </si>
  <si>
    <t>B001-8994</t>
  </si>
  <si>
    <t>B001-8995</t>
  </si>
  <si>
    <t>B001-8996</t>
  </si>
  <si>
    <t>B001-8997</t>
  </si>
  <si>
    <t>B001-8998</t>
  </si>
  <si>
    <t>B001-8999</t>
  </si>
  <si>
    <t>B001-9000</t>
  </si>
  <si>
    <t>B001-9001</t>
  </si>
  <si>
    <t>JOEL DAVID DURAN</t>
  </si>
  <si>
    <t>47442863</t>
  </si>
  <si>
    <t>B001-9002</t>
  </si>
  <si>
    <t>B001-9003</t>
  </si>
  <si>
    <t>B001-9004</t>
  </si>
  <si>
    <t>B001-9005</t>
  </si>
  <si>
    <t>B001-9006</t>
  </si>
  <si>
    <t>Elias noel Ramos</t>
  </si>
  <si>
    <t>71665235</t>
  </si>
  <si>
    <t>B001-9007</t>
  </si>
  <si>
    <t>B001-9008</t>
  </si>
  <si>
    <t>B001-9009</t>
  </si>
  <si>
    <t>B001-9010</t>
  </si>
  <si>
    <t>B001-9011</t>
  </si>
  <si>
    <t>B001-9012</t>
  </si>
  <si>
    <t>B001-9013</t>
  </si>
  <si>
    <t>Mashenka Esperanza Summariva</t>
  </si>
  <si>
    <t>40545302</t>
  </si>
  <si>
    <t>B001-9014</t>
  </si>
  <si>
    <t>B001-9015</t>
  </si>
  <si>
    <t>B001-9016</t>
  </si>
  <si>
    <t>B001-9017</t>
  </si>
  <si>
    <t>B001-9018</t>
  </si>
  <si>
    <t>B001-9019</t>
  </si>
  <si>
    <t>B001-9020</t>
  </si>
  <si>
    <t>B001-9021</t>
  </si>
  <si>
    <t>B001-9022</t>
  </si>
  <si>
    <t>B001-9023</t>
  </si>
  <si>
    <t>B001-9024</t>
  </si>
  <si>
    <t>B001-9025</t>
  </si>
  <si>
    <t>B001-9026</t>
  </si>
  <si>
    <t>B001-9027</t>
  </si>
  <si>
    <t>B001-9028</t>
  </si>
  <si>
    <t>B001-9029</t>
  </si>
  <si>
    <t>B001-9030</t>
  </si>
  <si>
    <t>B001-9031</t>
  </si>
  <si>
    <t>B001-9032</t>
  </si>
  <si>
    <t>B001-9033</t>
  </si>
  <si>
    <t>B001-9034</t>
  </si>
  <si>
    <t>José Daniel Torres</t>
  </si>
  <si>
    <t>8201321</t>
  </si>
  <si>
    <t>B001-9035</t>
  </si>
  <si>
    <t>B001-9036</t>
  </si>
  <si>
    <t>B001-9037</t>
  </si>
  <si>
    <t>B001-9038</t>
  </si>
  <si>
    <t>B001-9039</t>
  </si>
  <si>
    <t>B001-9040</t>
  </si>
  <si>
    <t>B001-9041</t>
  </si>
  <si>
    <t>B001-9042</t>
  </si>
  <si>
    <t>B001-9043</t>
  </si>
  <si>
    <t>Heilyn Yusnair Montilla</t>
  </si>
  <si>
    <t>3842022</t>
  </si>
  <si>
    <t>B001-9044</t>
  </si>
  <si>
    <t>B001-9045</t>
  </si>
  <si>
    <t>B001-9046</t>
  </si>
  <si>
    <t>B001-9047</t>
  </si>
  <si>
    <t>B001-9048</t>
  </si>
  <si>
    <t>KAthia minaya</t>
  </si>
  <si>
    <t>10792247</t>
  </si>
  <si>
    <t>B001-9049</t>
  </si>
  <si>
    <t>Gerardo Figueroa</t>
  </si>
  <si>
    <t>40914685</t>
  </si>
  <si>
    <t>B001-9050</t>
  </si>
  <si>
    <t>B001-9051</t>
  </si>
  <si>
    <t>B001-9052</t>
  </si>
  <si>
    <t>B001-9053</t>
  </si>
  <si>
    <t>B001-9054</t>
  </si>
  <si>
    <t>B001-9055</t>
  </si>
  <si>
    <t>B001-9056</t>
  </si>
  <si>
    <t>Claudia Kyra Hamann</t>
  </si>
  <si>
    <t>10223507</t>
  </si>
  <si>
    <t>B001-9057</t>
  </si>
  <si>
    <t>B001-9058</t>
  </si>
  <si>
    <t>B001-9059</t>
  </si>
  <si>
    <t>B001-9060</t>
  </si>
  <si>
    <t>Anthony Jorge Perez</t>
  </si>
  <si>
    <t>47567137</t>
  </si>
  <si>
    <t>B001-9061</t>
  </si>
  <si>
    <t>B001-9062</t>
  </si>
  <si>
    <t>Joselyn Guadalupe Dolores</t>
  </si>
  <si>
    <t>72001657</t>
  </si>
  <si>
    <t>B001-9063</t>
  </si>
  <si>
    <t>B001-9064</t>
  </si>
  <si>
    <t>B001-9065</t>
  </si>
  <si>
    <t>B001-9066</t>
  </si>
  <si>
    <t>B001-9067</t>
  </si>
  <si>
    <t>B001-9068</t>
  </si>
  <si>
    <t>Liliana Castillo</t>
  </si>
  <si>
    <t>42839167</t>
  </si>
  <si>
    <t>B001-9069</t>
  </si>
  <si>
    <t>B001-9070</t>
  </si>
  <si>
    <t>B001-9071</t>
  </si>
  <si>
    <t>B001-9072</t>
  </si>
  <si>
    <t>B001-9073</t>
  </si>
  <si>
    <t>B001-9074</t>
  </si>
  <si>
    <t>Angela Maria Julieta Zarate</t>
  </si>
  <si>
    <t>41857048</t>
  </si>
  <si>
    <t>B001-9075</t>
  </si>
  <si>
    <t>B001-9076</t>
  </si>
  <si>
    <t>B001-9077</t>
  </si>
  <si>
    <t>B001-9078</t>
  </si>
  <si>
    <t>B001-9079</t>
  </si>
  <si>
    <t>B001-9080</t>
  </si>
  <si>
    <t>B001-9081</t>
  </si>
  <si>
    <t>B001-9082</t>
  </si>
  <si>
    <t>B001-9083</t>
  </si>
  <si>
    <t>B001-9084</t>
  </si>
  <si>
    <t>B001-9085</t>
  </si>
  <si>
    <t>B001-9086</t>
  </si>
  <si>
    <t>B001-9087</t>
  </si>
  <si>
    <t>B001-9088</t>
  </si>
  <si>
    <t>B001-9089</t>
  </si>
  <si>
    <t>B001-9090</t>
  </si>
  <si>
    <t>B001-9091</t>
  </si>
  <si>
    <t>B001-9092</t>
  </si>
  <si>
    <t>B001-9093</t>
  </si>
  <si>
    <t>Paola Oscanoa</t>
  </si>
  <si>
    <t>42857746</t>
  </si>
  <si>
    <t>B001-9094</t>
  </si>
  <si>
    <t>Eder Wiliams Jimenez</t>
  </si>
  <si>
    <t>42068694</t>
  </si>
  <si>
    <t>B001-9095</t>
  </si>
  <si>
    <t>Oscar rolando Grados</t>
  </si>
  <si>
    <t>46936708</t>
  </si>
  <si>
    <t>B001-9096</t>
  </si>
  <si>
    <t>B001-9097</t>
  </si>
  <si>
    <t>B001-9098</t>
  </si>
  <si>
    <t>B001-9099</t>
  </si>
  <si>
    <t>B001-9100</t>
  </si>
  <si>
    <t>B001-9101</t>
  </si>
  <si>
    <t>B001-9102</t>
  </si>
  <si>
    <t>B001-9103</t>
  </si>
  <si>
    <t>B001-9104</t>
  </si>
  <si>
    <t>B001-9105</t>
  </si>
  <si>
    <t>B001-9106</t>
  </si>
  <si>
    <t>B001-9107</t>
  </si>
  <si>
    <t>B001-9108</t>
  </si>
  <si>
    <t>B001-9109</t>
  </si>
  <si>
    <t>B001-9110</t>
  </si>
  <si>
    <t>jose luis herrera</t>
  </si>
  <si>
    <t>44836596</t>
  </si>
  <si>
    <t>B001-9111</t>
  </si>
  <si>
    <t>B001-9112</t>
  </si>
  <si>
    <t>B001-9113</t>
  </si>
  <si>
    <t>B001-9114</t>
  </si>
  <si>
    <t>B001-9115</t>
  </si>
  <si>
    <t>B001-9116</t>
  </si>
  <si>
    <t>B001-9117</t>
  </si>
  <si>
    <t>Ericka Lucia Escobedo</t>
  </si>
  <si>
    <t>47019618</t>
  </si>
  <si>
    <t>B001-9118</t>
  </si>
  <si>
    <t>B001-9119</t>
  </si>
  <si>
    <t>B001-9120</t>
  </si>
  <si>
    <t>B001-9121</t>
  </si>
  <si>
    <t>B001-9122</t>
  </si>
  <si>
    <t>B001-9123</t>
  </si>
  <si>
    <t>Gerardo Junior Gutarra</t>
  </si>
  <si>
    <t>74024541</t>
  </si>
  <si>
    <t>B001-9124</t>
  </si>
  <si>
    <t>B001-9125</t>
  </si>
  <si>
    <t>B001-9126</t>
  </si>
  <si>
    <t>B001-9127</t>
  </si>
  <si>
    <t>B001-9128</t>
  </si>
  <si>
    <t>B001-9129</t>
  </si>
  <si>
    <t>Claudia Madueño</t>
  </si>
  <si>
    <t>45803970</t>
  </si>
  <si>
    <t>B001-9130</t>
  </si>
  <si>
    <t>B001-9131</t>
  </si>
  <si>
    <t>B001-9132</t>
  </si>
  <si>
    <t>B001-9133</t>
  </si>
  <si>
    <t>B001-9134</t>
  </si>
  <si>
    <t>B001-9135</t>
  </si>
  <si>
    <t>Nivardo Celestino Condor</t>
  </si>
  <si>
    <t>20118070</t>
  </si>
  <si>
    <t>B001-9136</t>
  </si>
  <si>
    <t>Jimmy Roberto Vilca</t>
  </si>
  <si>
    <t>74973407</t>
  </si>
  <si>
    <t>B001-9137</t>
  </si>
  <si>
    <t>B001-9138</t>
  </si>
  <si>
    <t>B001-9139</t>
  </si>
  <si>
    <t>B001-9140</t>
  </si>
  <si>
    <t>B001-9141</t>
  </si>
  <si>
    <t>B001-9142</t>
  </si>
  <si>
    <t>B001-9143</t>
  </si>
  <si>
    <t>B001-9144</t>
  </si>
  <si>
    <t>B001-9145</t>
  </si>
  <si>
    <t>B001-9146</t>
  </si>
  <si>
    <t>JAVIER PULGAR</t>
  </si>
  <si>
    <t>10621560</t>
  </si>
  <si>
    <t>B001-9147</t>
  </si>
  <si>
    <t>B001-9148</t>
  </si>
  <si>
    <t>B001-9149</t>
  </si>
  <si>
    <t>B001-9150</t>
  </si>
  <si>
    <t>Fabio Ivan Ramirez</t>
  </si>
  <si>
    <t>912347</t>
  </si>
  <si>
    <t>B001-9151</t>
  </si>
  <si>
    <t>B001-9152</t>
  </si>
  <si>
    <t>B001-9153</t>
  </si>
  <si>
    <t>B001-9154</t>
  </si>
  <si>
    <t>B001-9155</t>
  </si>
  <si>
    <t>B001-9156</t>
  </si>
  <si>
    <t>B001-9157</t>
  </si>
  <si>
    <t>B001-9158</t>
  </si>
  <si>
    <t>B001-9159</t>
  </si>
  <si>
    <t>B001-9160</t>
  </si>
  <si>
    <t>B001-9161</t>
  </si>
  <si>
    <t>B001-9162</t>
  </si>
  <si>
    <t>B001-9163</t>
  </si>
  <si>
    <t>ALFREDO GUILLEN</t>
  </si>
  <si>
    <t>8822888</t>
  </si>
  <si>
    <t>B001-9164</t>
  </si>
  <si>
    <t>B001-9165</t>
  </si>
  <si>
    <t>B001-9166</t>
  </si>
  <si>
    <t>B001-9167</t>
  </si>
  <si>
    <t>B001-9168</t>
  </si>
  <si>
    <t>B001-9169</t>
  </si>
  <si>
    <t>B001-9170</t>
  </si>
  <si>
    <t>B001-9171</t>
  </si>
  <si>
    <t>B001-9172</t>
  </si>
  <si>
    <t>B001-9173</t>
  </si>
  <si>
    <t>B001-9174</t>
  </si>
  <si>
    <t>B001-9175</t>
  </si>
  <si>
    <t>B001-9176</t>
  </si>
  <si>
    <t>B001-9177</t>
  </si>
  <si>
    <t>B001-9178</t>
  </si>
  <si>
    <t>jhordy sting Vásquez</t>
  </si>
  <si>
    <t>48162411</t>
  </si>
  <si>
    <t>B001-9179</t>
  </si>
  <si>
    <t>B001-9180</t>
  </si>
  <si>
    <t>MIJAEL ALDAIR PARIAMACHI</t>
  </si>
  <si>
    <t>77103524</t>
  </si>
  <si>
    <t>B001-9181</t>
  </si>
  <si>
    <t>B001-9182</t>
  </si>
  <si>
    <t>B001-9183</t>
  </si>
  <si>
    <t>B001-9184</t>
  </si>
  <si>
    <t>B001-9185</t>
  </si>
  <si>
    <t>B001-9186</t>
  </si>
  <si>
    <t>B001-9187</t>
  </si>
  <si>
    <t>B001-9188</t>
  </si>
  <si>
    <t>B001-9189</t>
  </si>
  <si>
    <t>B001-9190</t>
  </si>
  <si>
    <t>B001-9191</t>
  </si>
  <si>
    <t>B001-9192</t>
  </si>
  <si>
    <t>B001-9193</t>
  </si>
  <si>
    <t>B001-9194</t>
  </si>
  <si>
    <t>B001-9195</t>
  </si>
  <si>
    <t>B001-9196</t>
  </si>
  <si>
    <t>B001-9197</t>
  </si>
  <si>
    <t>B001-9198</t>
  </si>
  <si>
    <t>B001-9199</t>
  </si>
  <si>
    <t>veronica espinoza</t>
  </si>
  <si>
    <t>43912396</t>
  </si>
  <si>
    <t>B001-9200</t>
  </si>
  <si>
    <t>B001-9201</t>
  </si>
  <si>
    <t>B001-9202</t>
  </si>
  <si>
    <t>B001-9203</t>
  </si>
  <si>
    <t>B001-9204</t>
  </si>
  <si>
    <t>B001-9205</t>
  </si>
  <si>
    <t>B001-9206</t>
  </si>
  <si>
    <t>B001-9207</t>
  </si>
  <si>
    <t>B001-9208</t>
  </si>
  <si>
    <t>B001-9209</t>
  </si>
  <si>
    <t>B001-9210</t>
  </si>
  <si>
    <t>B001-9211</t>
  </si>
  <si>
    <t>B001-9212</t>
  </si>
  <si>
    <t>B001-9213</t>
  </si>
  <si>
    <t>B001-9214</t>
  </si>
  <si>
    <t>B001-9215</t>
  </si>
  <si>
    <t>B001-9216</t>
  </si>
  <si>
    <t>B001-9217</t>
  </si>
  <si>
    <t>B001-9218</t>
  </si>
  <si>
    <t>B001-9219</t>
  </si>
  <si>
    <t>B001-9220</t>
  </si>
  <si>
    <t>B001-9221</t>
  </si>
  <si>
    <t>B001-9222</t>
  </si>
  <si>
    <t>B001-9223</t>
  </si>
  <si>
    <t>B001-9224</t>
  </si>
  <si>
    <t>B001-9225</t>
  </si>
  <si>
    <t>B001-9226</t>
  </si>
  <si>
    <t>B001-9227</t>
  </si>
  <si>
    <t>B001-9228</t>
  </si>
  <si>
    <t>B001-9229</t>
  </si>
  <si>
    <t>B001-9230</t>
  </si>
  <si>
    <t>B001-9231</t>
  </si>
  <si>
    <t>B001-9232</t>
  </si>
  <si>
    <t>B001-9233</t>
  </si>
  <si>
    <t>B001-9234</t>
  </si>
  <si>
    <t xml:space="preserve">Jose luis Tenorio </t>
  </si>
  <si>
    <t>74278397</t>
  </si>
  <si>
    <t>B001-9235</t>
  </si>
  <si>
    <t>B001-9236</t>
  </si>
  <si>
    <t>B001-9237</t>
  </si>
  <si>
    <t>B001-9238</t>
  </si>
  <si>
    <t>B001-9239</t>
  </si>
  <si>
    <t>B001-9240</t>
  </si>
  <si>
    <t>B001-9241</t>
  </si>
  <si>
    <t>B001-9242</t>
  </si>
  <si>
    <t>B001-9243</t>
  </si>
  <si>
    <t>B001-9244</t>
  </si>
  <si>
    <t>B001-9245</t>
  </si>
  <si>
    <t>B001-9246</t>
  </si>
  <si>
    <t>B001-9247</t>
  </si>
  <si>
    <t>B001-9248</t>
  </si>
  <si>
    <t>B001-9249</t>
  </si>
  <si>
    <t>B001-9250</t>
  </si>
  <si>
    <t>B001-9251</t>
  </si>
  <si>
    <t>B001-9252</t>
  </si>
  <si>
    <t>B001-9253</t>
  </si>
  <si>
    <t>B001-9254</t>
  </si>
  <si>
    <t>B001-9255</t>
  </si>
  <si>
    <t>B001-9256</t>
  </si>
  <si>
    <t>B001-9257</t>
  </si>
  <si>
    <t>B001-9258</t>
  </si>
  <si>
    <t>B001-9259</t>
  </si>
  <si>
    <t>B001-9260</t>
  </si>
  <si>
    <t>B001-9261</t>
  </si>
  <si>
    <t>B001-9262</t>
  </si>
  <si>
    <t>B001-9263</t>
  </si>
  <si>
    <t>B001-9264</t>
  </si>
  <si>
    <t>B001-9265</t>
  </si>
  <si>
    <t>B001-9266</t>
  </si>
  <si>
    <t>B001-9267</t>
  </si>
  <si>
    <t>B001-9268</t>
  </si>
  <si>
    <t>B001-9269</t>
  </si>
  <si>
    <t>B001-9270</t>
  </si>
  <si>
    <t>B001-9271</t>
  </si>
  <si>
    <t>B001-9272</t>
  </si>
  <si>
    <t>B001-9273</t>
  </si>
  <si>
    <t>B001-9274</t>
  </si>
  <si>
    <t>B001-9275</t>
  </si>
  <si>
    <t>B001-9276</t>
  </si>
  <si>
    <t>B001-9277</t>
  </si>
  <si>
    <t>Juan Pablo Hernandez</t>
  </si>
  <si>
    <t>41862865</t>
  </si>
  <si>
    <t>B001-9278</t>
  </si>
  <si>
    <t>B001-9279</t>
  </si>
  <si>
    <t>B001-9280</t>
  </si>
  <si>
    <t>B001-9281</t>
  </si>
  <si>
    <t>B001-9282</t>
  </si>
  <si>
    <t>B001-9283</t>
  </si>
  <si>
    <t>B001-9284</t>
  </si>
  <si>
    <t>B001-9285</t>
  </si>
  <si>
    <t>B001-9286</t>
  </si>
  <si>
    <t>B001-9287</t>
  </si>
  <si>
    <t>B001-9288</t>
  </si>
  <si>
    <t>Nadia Mercedes Paz</t>
  </si>
  <si>
    <t>70308506</t>
  </si>
  <si>
    <t>B001-9289</t>
  </si>
  <si>
    <t>B001-9290</t>
  </si>
  <si>
    <t>B001-9291</t>
  </si>
  <si>
    <t>B001-9292</t>
  </si>
  <si>
    <t>B001-9293</t>
  </si>
  <si>
    <t>B001-9294</t>
  </si>
  <si>
    <t>B001-9295</t>
  </si>
  <si>
    <t>B001-9296</t>
  </si>
  <si>
    <t>B001-9297</t>
  </si>
  <si>
    <t>B001-9298</t>
  </si>
  <si>
    <t>B001-9299</t>
  </si>
  <si>
    <t>B001-9300</t>
  </si>
  <si>
    <t>B001-9301</t>
  </si>
  <si>
    <t>B001-9302</t>
  </si>
  <si>
    <t>B001-9303</t>
  </si>
  <si>
    <t>B001-9304</t>
  </si>
  <si>
    <t>B001-9305</t>
  </si>
  <si>
    <t>B001-9306</t>
  </si>
  <si>
    <t>B001-9307</t>
  </si>
  <si>
    <t>B001-9308</t>
  </si>
  <si>
    <t>DUILIO JOHAN LUQUE</t>
  </si>
  <si>
    <t>41856144</t>
  </si>
  <si>
    <t>B001-9309</t>
  </si>
  <si>
    <t>B001-9310</t>
  </si>
  <si>
    <t>B001-9311</t>
  </si>
  <si>
    <t>B001-9312</t>
  </si>
  <si>
    <t>B001-9313</t>
  </si>
  <si>
    <t>B001-9314</t>
  </si>
  <si>
    <t xml:space="preserve">Rossana Medina </t>
  </si>
  <si>
    <t>43864251</t>
  </si>
  <si>
    <t>B001-9315</t>
  </si>
  <si>
    <t>B001-9316</t>
  </si>
  <si>
    <t>B001-9317</t>
  </si>
  <si>
    <t>B001-9318</t>
  </si>
  <si>
    <t>B001-9319</t>
  </si>
  <si>
    <t>B001-9320</t>
  </si>
  <si>
    <t>B001-9321</t>
  </si>
  <si>
    <t>B001-9322</t>
  </si>
  <si>
    <t>B001-9323</t>
  </si>
  <si>
    <t>B001-9324</t>
  </si>
  <si>
    <t>B001-9325</t>
  </si>
  <si>
    <t>B001-9326</t>
  </si>
  <si>
    <t>B001-9327</t>
  </si>
  <si>
    <t>B001-9328</t>
  </si>
  <si>
    <t>B001-9329</t>
  </si>
  <si>
    <t>B001-9330</t>
  </si>
  <si>
    <t>B001-9331</t>
  </si>
  <si>
    <t>gustavo adolfo salazar</t>
  </si>
  <si>
    <t>9893033</t>
  </si>
  <si>
    <t>B001-9332</t>
  </si>
  <si>
    <t>B001-9333</t>
  </si>
  <si>
    <t>B001-9334</t>
  </si>
  <si>
    <t>B001-9335</t>
  </si>
  <si>
    <t>B001-9336</t>
  </si>
  <si>
    <t>B001-9337</t>
  </si>
  <si>
    <t>B001-9338</t>
  </si>
  <si>
    <t>B001-9339</t>
  </si>
  <si>
    <t>B001-9340</t>
  </si>
  <si>
    <t>B001-9341</t>
  </si>
  <si>
    <t>B001-9342</t>
  </si>
  <si>
    <t>B001-9343</t>
  </si>
  <si>
    <t>B001-9344</t>
  </si>
  <si>
    <t>B001-9345</t>
  </si>
  <si>
    <t>B001-9346</t>
  </si>
  <si>
    <t>B001-9347</t>
  </si>
  <si>
    <t>B001-9348</t>
  </si>
  <si>
    <t>B001-9349</t>
  </si>
  <si>
    <t>B001-9350</t>
  </si>
  <si>
    <t>JUAN CARLOS BARTOLO</t>
  </si>
  <si>
    <t>40128407</t>
  </si>
  <si>
    <t>B001-9351</t>
  </si>
  <si>
    <t>José Manuel Osores</t>
  </si>
  <si>
    <t>10313802</t>
  </si>
  <si>
    <t>B001-9352</t>
  </si>
  <si>
    <t>B001-9353</t>
  </si>
  <si>
    <t>B001-9354</t>
  </si>
  <si>
    <t>B001-9355</t>
  </si>
  <si>
    <t>B001-9356</t>
  </si>
  <si>
    <t>B001-9357</t>
  </si>
  <si>
    <t>Jose Alfredo Valdivia</t>
  </si>
  <si>
    <t>29296727</t>
  </si>
  <si>
    <t>B001-9358</t>
  </si>
  <si>
    <t>Gloria Zuazo</t>
  </si>
  <si>
    <t>7363770</t>
  </si>
  <si>
    <t>B001-9359</t>
  </si>
  <si>
    <t>B001-9360</t>
  </si>
  <si>
    <t>B001-9361</t>
  </si>
  <si>
    <t>LUIS ENRIQUE SALDAÑA</t>
  </si>
  <si>
    <t>48183092</t>
  </si>
  <si>
    <t>B001-9362</t>
  </si>
  <si>
    <t>Moises Camones</t>
  </si>
  <si>
    <t>48251041</t>
  </si>
  <si>
    <t>B001-9363</t>
  </si>
  <si>
    <t>B001-9364</t>
  </si>
  <si>
    <t>B001-9365</t>
  </si>
  <si>
    <t>B001-9366</t>
  </si>
  <si>
    <t>B001-9367</t>
  </si>
  <si>
    <t>B001-9368</t>
  </si>
  <si>
    <t>B001-9369</t>
  </si>
  <si>
    <t>B001-9370</t>
  </si>
  <si>
    <t>B001-9371</t>
  </si>
  <si>
    <t>B001-9372</t>
  </si>
  <si>
    <t>B001-9373</t>
  </si>
  <si>
    <t>B001-9374</t>
  </si>
  <si>
    <t>B001-9375</t>
  </si>
  <si>
    <t>B001-9376</t>
  </si>
  <si>
    <t>B001-9377</t>
  </si>
  <si>
    <t>B001-9378</t>
  </si>
  <si>
    <t>B001-9379</t>
  </si>
  <si>
    <t>B001-9380</t>
  </si>
  <si>
    <t>B001-9381</t>
  </si>
  <si>
    <t>B001-9382</t>
  </si>
  <si>
    <t>B001-9383</t>
  </si>
  <si>
    <t>B001-9384</t>
  </si>
  <si>
    <t>B001-9385</t>
  </si>
  <si>
    <t>B001-9386</t>
  </si>
  <si>
    <t>B001-9387</t>
  </si>
  <si>
    <t>B001-9388</t>
  </si>
  <si>
    <t xml:space="preserve">José Alberto Sotomayor </t>
  </si>
  <si>
    <t>46659509</t>
  </si>
  <si>
    <t>B001-9389</t>
  </si>
  <si>
    <t>B001-9390</t>
  </si>
  <si>
    <t>B001-9391</t>
  </si>
  <si>
    <t>B001-9392</t>
  </si>
  <si>
    <t>B001-9393</t>
  </si>
  <si>
    <t xml:space="preserve">Arturo Araujo </t>
  </si>
  <si>
    <t>70125484</t>
  </si>
  <si>
    <t>B001-9394</t>
  </si>
  <si>
    <t>B001-9395</t>
  </si>
  <si>
    <t>B001-9396</t>
  </si>
  <si>
    <t>B001-9397</t>
  </si>
  <si>
    <t>B001-9398</t>
  </si>
  <si>
    <t>B001-9399</t>
  </si>
  <si>
    <t>B001-9400</t>
  </si>
  <si>
    <t>B001-9401</t>
  </si>
  <si>
    <t>B001-9402</t>
  </si>
  <si>
    <t>B001-9403</t>
  </si>
  <si>
    <t>B001-9404</t>
  </si>
  <si>
    <t>B001-9406</t>
  </si>
  <si>
    <t>B001-9407</t>
  </si>
  <si>
    <t>B001-9408</t>
  </si>
  <si>
    <t>CAROS PLAST S.A.C</t>
  </si>
  <si>
    <t>20510505841</t>
  </si>
  <si>
    <t>B001-9409</t>
  </si>
  <si>
    <t>B001-9410</t>
  </si>
  <si>
    <t>B001-9411</t>
  </si>
  <si>
    <t>B001-9412</t>
  </si>
  <si>
    <t>B001-9413</t>
  </si>
  <si>
    <t>B001-9414</t>
  </si>
  <si>
    <t>B001-9415</t>
  </si>
  <si>
    <t>B001-9416</t>
  </si>
  <si>
    <t>B001-9417</t>
  </si>
  <si>
    <t>B001-9418</t>
  </si>
  <si>
    <t>B001-9419</t>
  </si>
  <si>
    <t>B001-9420</t>
  </si>
  <si>
    <t>B001-9421</t>
  </si>
  <si>
    <t>B001-9422</t>
  </si>
  <si>
    <t>MAYRA YESSICA ALVA</t>
  </si>
  <si>
    <t>44492255</t>
  </si>
  <si>
    <t>B001-9423</t>
  </si>
  <si>
    <t>B001-9424</t>
  </si>
  <si>
    <t>B001-9425</t>
  </si>
  <si>
    <t>B001-9426</t>
  </si>
  <si>
    <t>B001-9427</t>
  </si>
  <si>
    <t>B001-9428</t>
  </si>
  <si>
    <t>B001-9429</t>
  </si>
  <si>
    <t>Joselyne Milagros Mallqui</t>
  </si>
  <si>
    <t>75442137</t>
  </si>
  <si>
    <t>B001-9430</t>
  </si>
  <si>
    <t>B001-9431</t>
  </si>
  <si>
    <t>B001-9432</t>
  </si>
  <si>
    <t>B001-9433</t>
  </si>
  <si>
    <t>B001-9434</t>
  </si>
  <si>
    <t>B001-9435</t>
  </si>
  <si>
    <t>B001-9436</t>
  </si>
  <si>
    <t>FIORELLA RAMIREZ</t>
  </si>
  <si>
    <t>41199996</t>
  </si>
  <si>
    <t>B001-9437</t>
  </si>
  <si>
    <t>B001-9438</t>
  </si>
  <si>
    <t>B001-9439</t>
  </si>
  <si>
    <t>B001-9440</t>
  </si>
  <si>
    <t>B001-9441</t>
  </si>
  <si>
    <t>B001-9442</t>
  </si>
  <si>
    <t>ALEX MARTIN CHURA</t>
  </si>
  <si>
    <t>45253780</t>
  </si>
  <si>
    <t>B001-9443</t>
  </si>
  <si>
    <t>B001-9444</t>
  </si>
  <si>
    <t>B001-9445</t>
  </si>
  <si>
    <t>B001-9446</t>
  </si>
  <si>
    <t>B001-9447</t>
  </si>
  <si>
    <t>B001-9448</t>
  </si>
  <si>
    <t>B001-9449</t>
  </si>
  <si>
    <t>B001-9450</t>
  </si>
  <si>
    <t>B001-9451</t>
  </si>
  <si>
    <t>Jorge Juan Arias</t>
  </si>
  <si>
    <t>6109443</t>
  </si>
  <si>
    <t>B001-9452</t>
  </si>
  <si>
    <t>B001-9453</t>
  </si>
  <si>
    <t>B001-9454</t>
  </si>
  <si>
    <t>B001-9455</t>
  </si>
  <si>
    <t>B001-9456</t>
  </si>
  <si>
    <t>B001-9457</t>
  </si>
  <si>
    <t>B001-9458</t>
  </si>
  <si>
    <t>B001-9459</t>
  </si>
  <si>
    <t>B001-9460</t>
  </si>
  <si>
    <t>B001-9461</t>
  </si>
  <si>
    <t>B001-9462</t>
  </si>
  <si>
    <t>B001-9463</t>
  </si>
  <si>
    <t>B001-9464</t>
  </si>
  <si>
    <t>Diani Llave</t>
  </si>
  <si>
    <t>44193954</t>
  </si>
  <si>
    <t>B001-9465</t>
  </si>
  <si>
    <t>Luz Milagros Yaya</t>
  </si>
  <si>
    <t>44718730</t>
  </si>
  <si>
    <t>B001-9466</t>
  </si>
  <si>
    <t>B001-9467</t>
  </si>
  <si>
    <t>B001-9468</t>
  </si>
  <si>
    <t>B001-9469</t>
  </si>
  <si>
    <t>B001-9470</t>
  </si>
  <si>
    <t>B001-9471</t>
  </si>
  <si>
    <t>B001-9472</t>
  </si>
  <si>
    <t>B001-9473</t>
  </si>
  <si>
    <t>B001-9474</t>
  </si>
  <si>
    <t>B001-9475</t>
  </si>
  <si>
    <t>B001-9476</t>
  </si>
  <si>
    <t>B001-9477</t>
  </si>
  <si>
    <t>B001-9478</t>
  </si>
  <si>
    <t>B001-9479</t>
  </si>
  <si>
    <t>B001-9480</t>
  </si>
  <si>
    <t>B001-9481</t>
  </si>
  <si>
    <t>B001-9482</t>
  </si>
  <si>
    <t>B001-9483</t>
  </si>
  <si>
    <t>B001-9484</t>
  </si>
  <si>
    <t>elizabeth hilario</t>
  </si>
  <si>
    <t>42406858</t>
  </si>
  <si>
    <t>B001-9485</t>
  </si>
  <si>
    <t>B001-9486</t>
  </si>
  <si>
    <t>B001-9487</t>
  </si>
  <si>
    <t>B001-9488</t>
  </si>
  <si>
    <t>B001-9489</t>
  </si>
  <si>
    <t>B001-9490</t>
  </si>
  <si>
    <t>B001-9491</t>
  </si>
  <si>
    <t>B001-9492</t>
  </si>
  <si>
    <t>Brenda Guevara</t>
  </si>
  <si>
    <t>46695928</t>
  </si>
  <si>
    <t>B001-9493</t>
  </si>
  <si>
    <t>B001-9494</t>
  </si>
  <si>
    <t>B001-9495</t>
  </si>
  <si>
    <t>B001-9496</t>
  </si>
  <si>
    <t>yosnari franchezca becerra</t>
  </si>
  <si>
    <t>45847878</t>
  </si>
  <si>
    <t>B001-9497</t>
  </si>
  <si>
    <t>B001-9498</t>
  </si>
  <si>
    <t>Gelcys Graciela Mejía</t>
  </si>
  <si>
    <t>9995734</t>
  </si>
  <si>
    <t>B001-9499</t>
  </si>
  <si>
    <t>B001-9500</t>
  </si>
  <si>
    <t>B001-9501</t>
  </si>
  <si>
    <t>B001-9502</t>
  </si>
  <si>
    <t>B001-9503</t>
  </si>
  <si>
    <t>B001-9504</t>
  </si>
  <si>
    <t>Marcos Puertas</t>
  </si>
  <si>
    <t>40837998</t>
  </si>
  <si>
    <t>B001-9505</t>
  </si>
  <si>
    <t>B001-9506</t>
  </si>
  <si>
    <t>B001-9507</t>
  </si>
  <si>
    <t>José Miguel de Jesús Cortés</t>
  </si>
  <si>
    <t>70436592</t>
  </si>
  <si>
    <t>B001-9508</t>
  </si>
  <si>
    <t>Ricardo Alonso Loli</t>
  </si>
  <si>
    <t>44866994</t>
  </si>
  <si>
    <t>B001-9509</t>
  </si>
  <si>
    <t>B001-9510</t>
  </si>
  <si>
    <t>B001-9511</t>
  </si>
  <si>
    <t>B001-9512</t>
  </si>
  <si>
    <t xml:space="preserve">Geiner Campos </t>
  </si>
  <si>
    <t>77380557</t>
  </si>
  <si>
    <t>B001-9513</t>
  </si>
  <si>
    <t>B001-9514</t>
  </si>
  <si>
    <t>B001-9515</t>
  </si>
  <si>
    <t>B001-9516</t>
  </si>
  <si>
    <t>B001-9517</t>
  </si>
  <si>
    <t>B001-9518</t>
  </si>
  <si>
    <t>B001-9519</t>
  </si>
  <si>
    <t>B001-9520</t>
  </si>
  <si>
    <t>B001-9521</t>
  </si>
  <si>
    <t>B001-9522</t>
  </si>
  <si>
    <t>B001-9523</t>
  </si>
  <si>
    <t>B001-9524</t>
  </si>
  <si>
    <t>B001-9525</t>
  </si>
  <si>
    <t>B001-9526</t>
  </si>
  <si>
    <t>B001-9527</t>
  </si>
  <si>
    <t>B001-9528</t>
  </si>
  <si>
    <t>B001-9529</t>
  </si>
  <si>
    <t>B001-9530</t>
  </si>
  <si>
    <t>B001-9531</t>
  </si>
  <si>
    <t>B001-9532</t>
  </si>
  <si>
    <t>Elena Gonzales</t>
  </si>
  <si>
    <t>29646763</t>
  </si>
  <si>
    <t>B001-9533</t>
  </si>
  <si>
    <t>B001-9534</t>
  </si>
  <si>
    <t>B001-9535</t>
  </si>
  <si>
    <t>B001-9536</t>
  </si>
  <si>
    <t>B001-9537</t>
  </si>
  <si>
    <t>B001-9538</t>
  </si>
  <si>
    <t>B001-9539</t>
  </si>
  <si>
    <t>B001-9540</t>
  </si>
  <si>
    <t>B001-9541</t>
  </si>
  <si>
    <t>B001-9542</t>
  </si>
  <si>
    <t>ALBERTH ANTHONY RODRIGUEZ</t>
  </si>
  <si>
    <t>70690293</t>
  </si>
  <si>
    <t>B001-9543</t>
  </si>
  <si>
    <t>B001-9544</t>
  </si>
  <si>
    <t>B001-9545</t>
  </si>
  <si>
    <t>LUZ TEOFILA RODRIGUEZ</t>
  </si>
  <si>
    <t>7387321</t>
  </si>
  <si>
    <t>B001-9546</t>
  </si>
  <si>
    <t>B001-9547</t>
  </si>
  <si>
    <t>B001-9548</t>
  </si>
  <si>
    <t>grupo leuro sac</t>
  </si>
  <si>
    <t>20600792769</t>
  </si>
  <si>
    <t>B001-9549</t>
  </si>
  <si>
    <t>B001-9550</t>
  </si>
  <si>
    <t>B001-9551</t>
  </si>
  <si>
    <t>B001-9552</t>
  </si>
  <si>
    <t>B001-9553</t>
  </si>
  <si>
    <t>B001-9554</t>
  </si>
  <si>
    <t>B001-9555</t>
  </si>
  <si>
    <t>B001-9556</t>
  </si>
  <si>
    <t>B001-9557</t>
  </si>
  <si>
    <t>B001-9558</t>
  </si>
  <si>
    <t>B001-9559</t>
  </si>
  <si>
    <t>B001-9560</t>
  </si>
  <si>
    <t>B001-9561</t>
  </si>
  <si>
    <t>B001-9562</t>
  </si>
  <si>
    <t>B001-9563</t>
  </si>
  <si>
    <t>B001-9564</t>
  </si>
  <si>
    <t>B001-9565</t>
  </si>
  <si>
    <t>B001-9566</t>
  </si>
  <si>
    <t>B001-9567</t>
  </si>
  <si>
    <t>B001-9568</t>
  </si>
  <si>
    <t>B001-9569</t>
  </si>
  <si>
    <t>B001-9570</t>
  </si>
  <si>
    <t>B001-9571</t>
  </si>
  <si>
    <t>B001-9572</t>
  </si>
  <si>
    <t>B001-9573</t>
  </si>
  <si>
    <t>André Rondón</t>
  </si>
  <si>
    <t>70452119</t>
  </si>
  <si>
    <t>B001-9574</t>
  </si>
  <si>
    <t>B001-9575</t>
  </si>
  <si>
    <t>David Martín  Siguas</t>
  </si>
  <si>
    <t>44237121</t>
  </si>
  <si>
    <t>B001-9576</t>
  </si>
  <si>
    <t>B001-9577</t>
  </si>
  <si>
    <t>B001-9578</t>
  </si>
  <si>
    <t>B001-9579</t>
  </si>
  <si>
    <t>B001-9580</t>
  </si>
  <si>
    <t>B001-9581</t>
  </si>
  <si>
    <t>B001-9582</t>
  </si>
  <si>
    <t>B001-9583</t>
  </si>
  <si>
    <t>B001-9584</t>
  </si>
  <si>
    <t>B001-9585</t>
  </si>
  <si>
    <t>B001-9586</t>
  </si>
  <si>
    <t>B001-9587</t>
  </si>
  <si>
    <t>B001-9588</t>
  </si>
  <si>
    <t>B001-9589</t>
  </si>
  <si>
    <t>B001-9590</t>
  </si>
  <si>
    <t>B001-9591</t>
  </si>
  <si>
    <t>B001-9592</t>
  </si>
  <si>
    <t>B001-9593</t>
  </si>
  <si>
    <t>B001-9594</t>
  </si>
  <si>
    <t>B001-9595</t>
  </si>
  <si>
    <t>B001-9596</t>
  </si>
  <si>
    <t>B001-9597</t>
  </si>
  <si>
    <t>B001-9598</t>
  </si>
  <si>
    <t>B001-9599</t>
  </si>
  <si>
    <t>B001-9600</t>
  </si>
  <si>
    <t>B001-9601</t>
  </si>
  <si>
    <t>B001-9602</t>
  </si>
  <si>
    <t>Carlos De la Cruz</t>
  </si>
  <si>
    <t>70005189</t>
  </si>
  <si>
    <t>B001-9603</t>
  </si>
  <si>
    <t>B001-9604</t>
  </si>
  <si>
    <t>B001-9605</t>
  </si>
  <si>
    <t>B001-9606</t>
  </si>
  <si>
    <t>B001-9607</t>
  </si>
  <si>
    <t>B001-9608</t>
  </si>
  <si>
    <t>B001-9609</t>
  </si>
  <si>
    <t>B001-9610</t>
  </si>
  <si>
    <t>B001-9611</t>
  </si>
  <si>
    <t>B001-9612</t>
  </si>
  <si>
    <t>B001-9613</t>
  </si>
  <si>
    <t>B001-9614</t>
  </si>
  <si>
    <t>B001-9615</t>
  </si>
  <si>
    <t>B001-9616</t>
  </si>
  <si>
    <t>B001-9617</t>
  </si>
  <si>
    <t>B001-9618</t>
  </si>
  <si>
    <t>B001-9619</t>
  </si>
  <si>
    <t>B001-9620</t>
  </si>
  <si>
    <t>B001-9621</t>
  </si>
  <si>
    <t>B001-9622</t>
  </si>
  <si>
    <t>B001-9623</t>
  </si>
  <si>
    <t>B001-9624</t>
  </si>
  <si>
    <t>B001-9625</t>
  </si>
  <si>
    <t>B001-9626</t>
  </si>
  <si>
    <t>B001-9627</t>
  </si>
  <si>
    <t>B001-9628</t>
  </si>
  <si>
    <t>B001-9629</t>
  </si>
  <si>
    <t>B001-9630</t>
  </si>
  <si>
    <t>B001-9631</t>
  </si>
  <si>
    <t>Frank pavel Gomero</t>
  </si>
  <si>
    <t>9629503</t>
  </si>
  <si>
    <t>B001-9632</t>
  </si>
  <si>
    <t>B001-9633</t>
  </si>
  <si>
    <t>B001-9634</t>
  </si>
  <si>
    <t>B001-9635</t>
  </si>
  <si>
    <t>B001-9636</t>
  </si>
  <si>
    <t>B001-9637</t>
  </si>
  <si>
    <t>B001-9638</t>
  </si>
  <si>
    <t>B001-9639</t>
  </si>
  <si>
    <t>B001-9640</t>
  </si>
  <si>
    <t>B001-9641</t>
  </si>
  <si>
    <t>B001-9642</t>
  </si>
  <si>
    <t>B001-9643</t>
  </si>
  <si>
    <t>B001-9644</t>
  </si>
  <si>
    <t>B001-9645</t>
  </si>
  <si>
    <t>B001-9646</t>
  </si>
  <si>
    <t>B001-9647</t>
  </si>
  <si>
    <t>B001-9648</t>
  </si>
  <si>
    <t>B001-9649</t>
  </si>
  <si>
    <t>B001-9650</t>
  </si>
  <si>
    <t>B001-9651</t>
  </si>
  <si>
    <t>B001-9652</t>
  </si>
  <si>
    <t>B001-9653</t>
  </si>
  <si>
    <t>B001-9654</t>
  </si>
  <si>
    <t>B001-9655</t>
  </si>
  <si>
    <t>B001-9656</t>
  </si>
  <si>
    <t>B001-9657</t>
  </si>
  <si>
    <t>SANDY ROCIO MONTES</t>
  </si>
  <si>
    <t>71238478</t>
  </si>
  <si>
    <t>B001-9658</t>
  </si>
  <si>
    <t>Mario Harold Delgado</t>
  </si>
  <si>
    <t>43537993</t>
  </si>
  <si>
    <t>B001-9659</t>
  </si>
  <si>
    <t>B001-9660</t>
  </si>
  <si>
    <t>B001-9661</t>
  </si>
  <si>
    <t>B001-9662</t>
  </si>
  <si>
    <t>B001-9663</t>
  </si>
  <si>
    <t>B001-9664</t>
  </si>
  <si>
    <t>B001-9665</t>
  </si>
  <si>
    <t>B001-9666</t>
  </si>
  <si>
    <t>B001-9667</t>
  </si>
  <si>
    <t>B001-9668</t>
  </si>
  <si>
    <t>renato anibal green</t>
  </si>
  <si>
    <t>73069367</t>
  </si>
  <si>
    <t>B001-9669</t>
  </si>
  <si>
    <t>B001-9670</t>
  </si>
  <si>
    <t>Jairo Abel Portocarrero</t>
  </si>
  <si>
    <t>74904396</t>
  </si>
  <si>
    <t>B001-9671</t>
  </si>
  <si>
    <t>B001-9672</t>
  </si>
  <si>
    <t>B001-9673</t>
  </si>
  <si>
    <t>B001-9674</t>
  </si>
  <si>
    <t>B001-9675</t>
  </si>
  <si>
    <t>B001-9676</t>
  </si>
  <si>
    <t>B001-9677</t>
  </si>
  <si>
    <t>B001-9678</t>
  </si>
  <si>
    <t>B001-9679</t>
  </si>
  <si>
    <t>B001-9680</t>
  </si>
  <si>
    <t>B001-9681</t>
  </si>
  <si>
    <t>Ana Luis Guerra</t>
  </si>
  <si>
    <t>47991685</t>
  </si>
  <si>
    <t>B001-9682</t>
  </si>
  <si>
    <t>B001-9683</t>
  </si>
  <si>
    <t>B001-9684</t>
  </si>
  <si>
    <t>B001-9685</t>
  </si>
  <si>
    <t>John Rosales</t>
  </si>
  <si>
    <t>43735645</t>
  </si>
  <si>
    <t>B001-9686</t>
  </si>
  <si>
    <t>B001-9687</t>
  </si>
  <si>
    <t>B001-9688</t>
  </si>
  <si>
    <t>B001-9689</t>
  </si>
  <si>
    <t>B001-9690</t>
  </si>
  <si>
    <t>B001-9691</t>
  </si>
  <si>
    <t>B001-9692</t>
  </si>
  <si>
    <t>B001-9693</t>
  </si>
  <si>
    <t>B001-9694</t>
  </si>
  <si>
    <t xml:space="preserve">lisbeth carolyn ramirez </t>
  </si>
  <si>
    <t>2350492</t>
  </si>
  <si>
    <t>B001-9695</t>
  </si>
  <si>
    <t>B001-9696</t>
  </si>
  <si>
    <t>jholisbeth carolyn suarez</t>
  </si>
  <si>
    <t>3818975</t>
  </si>
  <si>
    <t>B001-9697</t>
  </si>
  <si>
    <t>B001-9698</t>
  </si>
  <si>
    <t>B001-9699</t>
  </si>
  <si>
    <t>B001-9700</t>
  </si>
  <si>
    <t>jose gustavo  maza</t>
  </si>
  <si>
    <t>3835924</t>
  </si>
  <si>
    <t>B001-9701</t>
  </si>
  <si>
    <t xml:space="preserve">Miguel israel Díaz </t>
  </si>
  <si>
    <t>45466341</t>
  </si>
  <si>
    <t>B001-9702</t>
  </si>
  <si>
    <t>B001-9703</t>
  </si>
  <si>
    <t>B001-9704</t>
  </si>
  <si>
    <t>B001-9705</t>
  </si>
  <si>
    <t>B001-9706</t>
  </si>
  <si>
    <t>B001-9707</t>
  </si>
  <si>
    <t>B001-9708</t>
  </si>
  <si>
    <t>B001-9709</t>
  </si>
  <si>
    <t>B001-9710</t>
  </si>
  <si>
    <t>B001-9711</t>
  </si>
  <si>
    <t>B001-9712</t>
  </si>
  <si>
    <t>B001-9713</t>
  </si>
  <si>
    <t>B001-9714</t>
  </si>
  <si>
    <t>B001-9715</t>
  </si>
  <si>
    <t>B001-9716</t>
  </si>
  <si>
    <t>B001-9717</t>
  </si>
  <si>
    <t>B001-9718</t>
  </si>
  <si>
    <t>B001-9719</t>
  </si>
  <si>
    <t>B001-9720</t>
  </si>
  <si>
    <t>B001-9721</t>
  </si>
  <si>
    <t>Jorge Luis Condori</t>
  </si>
  <si>
    <t>44733023</t>
  </si>
  <si>
    <t>B001-9722</t>
  </si>
  <si>
    <t>B001-9723</t>
  </si>
  <si>
    <t>B001-9724</t>
  </si>
  <si>
    <t>B001-9725</t>
  </si>
  <si>
    <t>B001-9726</t>
  </si>
  <si>
    <t>B001-9727</t>
  </si>
  <si>
    <t>B001-9728</t>
  </si>
  <si>
    <t>B001-9729</t>
  </si>
  <si>
    <t>B001-9730</t>
  </si>
  <si>
    <t>B001-9731</t>
  </si>
  <si>
    <t>B001-9732</t>
  </si>
  <si>
    <t>B001-9733</t>
  </si>
  <si>
    <t>B001-9734</t>
  </si>
  <si>
    <t>Wilmer Moises Cahuaya</t>
  </si>
  <si>
    <t>70086942</t>
  </si>
  <si>
    <t>B001-9735</t>
  </si>
  <si>
    <t>Manuel Enrique Flores</t>
  </si>
  <si>
    <t>73691193</t>
  </si>
  <si>
    <t>B001-9736</t>
  </si>
  <si>
    <t>B001-9737</t>
  </si>
  <si>
    <t>B001-9738</t>
  </si>
  <si>
    <t>B001-9739</t>
  </si>
  <si>
    <t>B001-9740</t>
  </si>
  <si>
    <t>B001-9741</t>
  </si>
  <si>
    <t>B001-9742</t>
  </si>
  <si>
    <t>B001-9743</t>
  </si>
  <si>
    <t>B001-9744</t>
  </si>
  <si>
    <t>B001-9745</t>
  </si>
  <si>
    <t>B001-9746</t>
  </si>
  <si>
    <t>B001-9747</t>
  </si>
  <si>
    <t>B001-9748</t>
  </si>
  <si>
    <t>B001-9749</t>
  </si>
  <si>
    <t>B001-9750</t>
  </si>
  <si>
    <t>B001-9751</t>
  </si>
  <si>
    <t>B001-9752</t>
  </si>
  <si>
    <t>B001-9753</t>
  </si>
  <si>
    <t>B001-9754</t>
  </si>
  <si>
    <t>B001-9755</t>
  </si>
  <si>
    <t>B001-9756</t>
  </si>
  <si>
    <t>B001-9757</t>
  </si>
  <si>
    <t>B001-9758</t>
  </si>
  <si>
    <t>B001-9759</t>
  </si>
  <si>
    <t>B001-9760</t>
  </si>
  <si>
    <t>B001-9761</t>
  </si>
  <si>
    <t>B001-9762</t>
  </si>
  <si>
    <t>B001-9763</t>
  </si>
  <si>
    <t>B001-9764</t>
  </si>
  <si>
    <t>B001-9765</t>
  </si>
  <si>
    <t>B001-9766</t>
  </si>
  <si>
    <t>B001-9767</t>
  </si>
  <si>
    <t>B001-9768</t>
  </si>
  <si>
    <t>B001-9769</t>
  </si>
  <si>
    <t>B001-9770</t>
  </si>
  <si>
    <t>B001-9771</t>
  </si>
  <si>
    <t>B001-9772</t>
  </si>
  <si>
    <t>B001-9773</t>
  </si>
  <si>
    <t>B001-9774</t>
  </si>
  <si>
    <t>B001-9775</t>
  </si>
  <si>
    <t>B001-9776</t>
  </si>
  <si>
    <t>B001-9777</t>
  </si>
  <si>
    <t>B001-9778</t>
  </si>
  <si>
    <t>B001-9779</t>
  </si>
  <si>
    <t>B001-9780</t>
  </si>
  <si>
    <t>B001-9781</t>
  </si>
  <si>
    <t>B001-9782</t>
  </si>
  <si>
    <t>B001-9783</t>
  </si>
  <si>
    <t>B001-9784</t>
  </si>
  <si>
    <t>B001-9785</t>
  </si>
  <si>
    <t>B001-9786</t>
  </si>
  <si>
    <t>B001-9787</t>
  </si>
  <si>
    <t>B001-9788</t>
  </si>
  <si>
    <t>B001-9789</t>
  </si>
  <si>
    <t>B001-9790</t>
  </si>
  <si>
    <t>B001-9791</t>
  </si>
  <si>
    <t>B001-9792</t>
  </si>
  <si>
    <t>B001-9793</t>
  </si>
  <si>
    <t>B001-9794</t>
  </si>
  <si>
    <t>B001-9795</t>
  </si>
  <si>
    <t>B001-9796</t>
  </si>
  <si>
    <t>ANTONIO NISHIKAWA SHIRAKAWA</t>
  </si>
  <si>
    <t>10079169272</t>
  </si>
  <si>
    <t>B001-9797</t>
  </si>
  <si>
    <t>B001-9798</t>
  </si>
  <si>
    <t>B001-9799</t>
  </si>
  <si>
    <t>B001-9800</t>
  </si>
  <si>
    <t>B001-9801</t>
  </si>
  <si>
    <t>B001-9802</t>
  </si>
  <si>
    <t>B001-9803</t>
  </si>
  <si>
    <t>B001-9804</t>
  </si>
  <si>
    <t>B001-9805</t>
  </si>
  <si>
    <t>B001-9806</t>
  </si>
  <si>
    <t>B001-9807</t>
  </si>
  <si>
    <t>B001-9808</t>
  </si>
  <si>
    <t>B001-9809</t>
  </si>
  <si>
    <t>B001-9810</t>
  </si>
  <si>
    <t>David Alberto Chirinos</t>
  </si>
  <si>
    <t>9338779</t>
  </si>
  <si>
    <t>B001-9811</t>
  </si>
  <si>
    <t>B001-9812</t>
  </si>
  <si>
    <t>B001-9813</t>
  </si>
  <si>
    <t>B001-9814</t>
  </si>
  <si>
    <t>B001-9815</t>
  </si>
  <si>
    <t>B001-9816</t>
  </si>
  <si>
    <t>B001-9817</t>
  </si>
  <si>
    <t>B001-9818</t>
  </si>
  <si>
    <t>B001-9819</t>
  </si>
  <si>
    <t>B001-9820</t>
  </si>
  <si>
    <t>B001-9821</t>
  </si>
  <si>
    <t>B001-9822</t>
  </si>
  <si>
    <t>B001-9823</t>
  </si>
  <si>
    <t>B001-9824</t>
  </si>
  <si>
    <t>B001-9825</t>
  </si>
  <si>
    <t>B001-9826</t>
  </si>
  <si>
    <t>B001-9827</t>
  </si>
  <si>
    <t>B001-9828</t>
  </si>
  <si>
    <t>B001-9829</t>
  </si>
  <si>
    <t>María Rosa Carranza</t>
  </si>
  <si>
    <t>8182699</t>
  </si>
  <si>
    <t>B001-9830</t>
  </si>
  <si>
    <t>B001-9831</t>
  </si>
  <si>
    <t>Juan Eduardo Hidalgo</t>
  </si>
  <si>
    <t>7753051</t>
  </si>
  <si>
    <t>B001-9832</t>
  </si>
  <si>
    <t>B001-9833</t>
  </si>
  <si>
    <t>B001-9834</t>
  </si>
  <si>
    <t>B001-9835</t>
  </si>
  <si>
    <t>Carolina Nuñez</t>
  </si>
  <si>
    <t>41116859</t>
  </si>
  <si>
    <t>B001-9836</t>
  </si>
  <si>
    <t>B001-9837</t>
  </si>
  <si>
    <t>B001-9838</t>
  </si>
  <si>
    <t>B001-9839</t>
  </si>
  <si>
    <t>B001-9840</t>
  </si>
  <si>
    <t>B001-9841</t>
  </si>
  <si>
    <t>B001-9842</t>
  </si>
  <si>
    <t>B001-9843</t>
  </si>
  <si>
    <t>B001-9844</t>
  </si>
  <si>
    <t>B001-9845</t>
  </si>
  <si>
    <t>B001-9846</t>
  </si>
  <si>
    <t>B001-9847</t>
  </si>
  <si>
    <t>B001-9848</t>
  </si>
  <si>
    <t>B001-9849</t>
  </si>
  <si>
    <t>B001-9850</t>
  </si>
  <si>
    <t>B001-9851</t>
  </si>
  <si>
    <t>B001-9852</t>
  </si>
  <si>
    <t>B001-9853</t>
  </si>
  <si>
    <t>Elda Alejandra  Gidi</t>
  </si>
  <si>
    <t>687211</t>
  </si>
  <si>
    <t>B001-9854</t>
  </si>
  <si>
    <t>B001-9855</t>
  </si>
  <si>
    <t>B001-9856</t>
  </si>
  <si>
    <t>B001-9857</t>
  </si>
  <si>
    <t>B001-9858</t>
  </si>
  <si>
    <t>B001-9859</t>
  </si>
  <si>
    <t>B001-9860</t>
  </si>
  <si>
    <t>B001-9861</t>
  </si>
  <si>
    <t>B001-9862</t>
  </si>
  <si>
    <t>B001-9863</t>
  </si>
  <si>
    <t>B001-9864</t>
  </si>
  <si>
    <t>B001-9865</t>
  </si>
  <si>
    <t>B001-9866</t>
  </si>
  <si>
    <t>B001-9867</t>
  </si>
  <si>
    <t>B001-9868</t>
  </si>
  <si>
    <t>B001-9869</t>
  </si>
  <si>
    <t>B001-9870</t>
  </si>
  <si>
    <t>B001-9871</t>
  </si>
  <si>
    <t>KELLY KAREN GALARZA</t>
  </si>
  <si>
    <t>48098265</t>
  </si>
  <si>
    <t>B001-9872</t>
  </si>
  <si>
    <t>B001-9873</t>
  </si>
  <si>
    <t>ELVA NANCY AGUILAR</t>
  </si>
  <si>
    <t>47255047</t>
  </si>
  <si>
    <t>B001-9874</t>
  </si>
  <si>
    <t>B001-9875</t>
  </si>
  <si>
    <t>B001-9876</t>
  </si>
  <si>
    <t>B001-9877</t>
  </si>
  <si>
    <t>B001-9878</t>
  </si>
  <si>
    <t>B001-9879</t>
  </si>
  <si>
    <t>B001-9880</t>
  </si>
  <si>
    <t>B001-9881</t>
  </si>
  <si>
    <t>B001-9882</t>
  </si>
  <si>
    <t>B001-9883</t>
  </si>
  <si>
    <t>B001-9884</t>
  </si>
  <si>
    <t>B001-9885</t>
  </si>
  <si>
    <t>B001-9886</t>
  </si>
  <si>
    <t>Daniela Esther Ramirez</t>
  </si>
  <si>
    <t>47134195</t>
  </si>
  <si>
    <t>B001-9887</t>
  </si>
  <si>
    <t>B001-9888</t>
  </si>
  <si>
    <t>B001-9889</t>
  </si>
  <si>
    <t>B001-9890</t>
  </si>
  <si>
    <t>B001-9891</t>
  </si>
  <si>
    <t>B001-9892</t>
  </si>
  <si>
    <t>B001-9893</t>
  </si>
  <si>
    <t>B001-9894</t>
  </si>
  <si>
    <t>B001-9895</t>
  </si>
  <si>
    <t>Rusvel Ali Rodriguez</t>
  </si>
  <si>
    <t>40678401</t>
  </si>
  <si>
    <t>B001-9896</t>
  </si>
  <si>
    <t>B001-9897</t>
  </si>
  <si>
    <t>B001-9898</t>
  </si>
  <si>
    <t>B001-9899</t>
  </si>
  <si>
    <t>B001-9900</t>
  </si>
  <si>
    <t>B001-9901</t>
  </si>
  <si>
    <t>B001-9902</t>
  </si>
  <si>
    <t>B001-9903</t>
  </si>
  <si>
    <t>B001-9904</t>
  </si>
  <si>
    <t>B001-9905</t>
  </si>
  <si>
    <t>B001-9906</t>
  </si>
  <si>
    <t>B001-9907</t>
  </si>
  <si>
    <t>B001-9908</t>
  </si>
  <si>
    <t>B001-9909</t>
  </si>
  <si>
    <t>B001-9910</t>
  </si>
  <si>
    <t>B001-9911</t>
  </si>
  <si>
    <t>B001-9912</t>
  </si>
  <si>
    <t>B001-9913</t>
  </si>
  <si>
    <t>B001-9914</t>
  </si>
  <si>
    <t>B001-9915</t>
  </si>
  <si>
    <t>B001-9916</t>
  </si>
  <si>
    <t>B001-9917</t>
  </si>
  <si>
    <t>B001-9918</t>
  </si>
  <si>
    <t>B001-9919</t>
  </si>
  <si>
    <t>B001-9920</t>
  </si>
  <si>
    <t>B001-9921</t>
  </si>
  <si>
    <t>B001-9922</t>
  </si>
  <si>
    <t>B001-9923</t>
  </si>
  <si>
    <t>B001-9924</t>
  </si>
  <si>
    <t>B001-9925</t>
  </si>
  <si>
    <t>B001-9926</t>
  </si>
  <si>
    <t>B001-9927</t>
  </si>
  <si>
    <t>B001-9928</t>
  </si>
  <si>
    <t>B001-9929</t>
  </si>
  <si>
    <t>B001-9930</t>
  </si>
  <si>
    <t>B001-9931</t>
  </si>
  <si>
    <t>F001-115</t>
  </si>
  <si>
    <t>F001</t>
  </si>
  <si>
    <t>F001-116</t>
  </si>
  <si>
    <t>ACR INGENIEROS &amp; ARQUITECTOS SAC</t>
  </si>
  <si>
    <t>20601137497</t>
  </si>
  <si>
    <t>F001-117</t>
  </si>
  <si>
    <t>F001-118</t>
  </si>
  <si>
    <t>F001-119</t>
  </si>
  <si>
    <t>F001-120</t>
  </si>
  <si>
    <t>F001-121</t>
  </si>
  <si>
    <t>F001-122</t>
  </si>
  <si>
    <t>F001-123</t>
  </si>
  <si>
    <t>FOOTEN CORPORATION SAC</t>
  </si>
  <si>
    <t>20451568265</t>
  </si>
  <si>
    <t>F001-124</t>
  </si>
  <si>
    <t>F001-125</t>
  </si>
  <si>
    <t>F001-126</t>
  </si>
  <si>
    <t>COGEPATS SAC</t>
  </si>
  <si>
    <t>20123434189</t>
  </si>
  <si>
    <t>F001-127</t>
  </si>
  <si>
    <t>F001-128</t>
  </si>
  <si>
    <t>ALCAZARD HOLD SAC</t>
  </si>
  <si>
    <t>20601501156</t>
  </si>
  <si>
    <t>F001-129</t>
  </si>
  <si>
    <t>APUKAY SAC</t>
  </si>
  <si>
    <t>20515848488</t>
  </si>
  <si>
    <t>F001-130</t>
  </si>
  <si>
    <t>F001-131</t>
  </si>
  <si>
    <t>F001-132</t>
  </si>
  <si>
    <t>F001-133</t>
  </si>
  <si>
    <t>F001-134</t>
  </si>
  <si>
    <t>F001-135</t>
  </si>
  <si>
    <t>F001-136</t>
  </si>
  <si>
    <t>F001-137</t>
  </si>
  <si>
    <t>F001-138</t>
  </si>
  <si>
    <t>F001-139</t>
  </si>
  <si>
    <t>F001-140</t>
  </si>
  <si>
    <t>F001-141</t>
  </si>
  <si>
    <t>F001-142</t>
  </si>
  <si>
    <t>F001-143</t>
  </si>
  <si>
    <t>F001-144</t>
  </si>
  <si>
    <t>F001-145</t>
  </si>
  <si>
    <t>F001-146</t>
  </si>
  <si>
    <t>F001-147</t>
  </si>
  <si>
    <t>F001-148</t>
  </si>
  <si>
    <t>F001-149</t>
  </si>
  <si>
    <t>F001-150</t>
  </si>
  <si>
    <t>F001-151</t>
  </si>
  <si>
    <t>F001-152</t>
  </si>
  <si>
    <t>F001-153</t>
  </si>
  <si>
    <t>F001-154</t>
  </si>
  <si>
    <t>F001-155</t>
  </si>
  <si>
    <t>F001-156</t>
  </si>
  <si>
    <t>PROMOTORA INMOBILIARIA ISABELLA SOCIEDAD ANONIMA CERRADA - PROMOTORA INMOBILIARIA ISABELLA S.A.C.</t>
  </si>
  <si>
    <t>20515148826</t>
  </si>
  <si>
    <t>F001-157</t>
  </si>
  <si>
    <t>F001-158</t>
  </si>
  <si>
    <t>F001-159</t>
  </si>
  <si>
    <t>F001-160</t>
  </si>
  <si>
    <t>F001-161</t>
  </si>
  <si>
    <t>F001-162</t>
  </si>
  <si>
    <t>F001-163</t>
  </si>
  <si>
    <t>F001-164</t>
  </si>
  <si>
    <t>F001-165</t>
  </si>
  <si>
    <t>F001-166</t>
  </si>
  <si>
    <t xml:space="preserve">JORGE LUIS ROSADO </t>
  </si>
  <si>
    <t>20683765</t>
  </si>
  <si>
    <t>F001-167</t>
  </si>
  <si>
    <t>F001-168</t>
  </si>
  <si>
    <t>F001-169</t>
  </si>
  <si>
    <t>F001-170</t>
  </si>
  <si>
    <t>F001-171</t>
  </si>
  <si>
    <t>F001-172</t>
  </si>
  <si>
    <t>F001-173</t>
  </si>
  <si>
    <t>F001-174</t>
  </si>
  <si>
    <t>F001-175</t>
  </si>
  <si>
    <t>F001-176</t>
  </si>
  <si>
    <t>F001-177</t>
  </si>
  <si>
    <t>F001-178</t>
  </si>
  <si>
    <t>F001-179</t>
  </si>
  <si>
    <t>F001-180</t>
  </si>
  <si>
    <t>F001-181</t>
  </si>
  <si>
    <t>F001-182</t>
  </si>
  <si>
    <t>F001-183</t>
  </si>
  <si>
    <t>F001-184</t>
  </si>
  <si>
    <t>F001-185</t>
  </si>
  <si>
    <t>F001-186</t>
  </si>
  <si>
    <t>F001-187</t>
  </si>
  <si>
    <t>F001-188</t>
  </si>
  <si>
    <t>F001-189</t>
  </si>
  <si>
    <t>F001-190</t>
  </si>
  <si>
    <t>F001-191</t>
  </si>
  <si>
    <t>F001-192</t>
  </si>
  <si>
    <t>F001-193</t>
  </si>
  <si>
    <t>F001-194</t>
  </si>
  <si>
    <t>F001-195</t>
  </si>
  <si>
    <t>F001-196</t>
  </si>
  <si>
    <t>F001-197</t>
  </si>
  <si>
    <t>F001-198</t>
  </si>
  <si>
    <t>F001-199</t>
  </si>
  <si>
    <t>F001-200</t>
  </si>
  <si>
    <t>F001-201</t>
  </si>
  <si>
    <t>INVERSIONES GUAP S.A.C.</t>
  </si>
  <si>
    <t>20555358092</t>
  </si>
  <si>
    <t>F001-202</t>
  </si>
  <si>
    <t>F001-203</t>
  </si>
  <si>
    <t>F001-204</t>
  </si>
  <si>
    <t>F001-205</t>
  </si>
  <si>
    <t>F001-206</t>
  </si>
  <si>
    <t>F001-207</t>
  </si>
  <si>
    <t>F001-208</t>
  </si>
  <si>
    <t>F001-209</t>
  </si>
  <si>
    <t>F001-210</t>
  </si>
  <si>
    <t>F001-211</t>
  </si>
  <si>
    <t>F001-212</t>
  </si>
  <si>
    <t>F001-213</t>
  </si>
  <si>
    <t>F001-214</t>
  </si>
  <si>
    <t>DEVELOPMENT &amp;DATA ANALYSIS &amp;REPORTS EIRL</t>
  </si>
  <si>
    <t>20601438900</t>
  </si>
  <si>
    <t>F001-215</t>
  </si>
  <si>
    <t>EPCO RADIOGUIAS SAC</t>
  </si>
  <si>
    <t>20601235995</t>
  </si>
  <si>
    <t>F001-216</t>
  </si>
  <si>
    <t>F001-217</t>
  </si>
  <si>
    <t>F001-218</t>
  </si>
  <si>
    <t>F001-219</t>
  </si>
  <si>
    <t>F001-220</t>
  </si>
  <si>
    <t>F001-221</t>
  </si>
  <si>
    <t>F001-222</t>
  </si>
  <si>
    <t>F001-223</t>
  </si>
  <si>
    <t>F001-224</t>
  </si>
  <si>
    <t>F001-225</t>
  </si>
  <si>
    <t>F001-226</t>
  </si>
  <si>
    <t>F001-227</t>
  </si>
  <si>
    <t>F001-228</t>
  </si>
  <si>
    <t>F001-229</t>
  </si>
  <si>
    <t>F001-230</t>
  </si>
  <si>
    <t>F001-231</t>
  </si>
  <si>
    <t>F001-232</t>
  </si>
  <si>
    <t>F001-233</t>
  </si>
  <si>
    <t>F001-234</t>
  </si>
  <si>
    <t>F001-235</t>
  </si>
  <si>
    <t>F001-236</t>
  </si>
  <si>
    <t>F001-237</t>
  </si>
  <si>
    <t>F001-238</t>
  </si>
  <si>
    <t>F001-239</t>
  </si>
  <si>
    <t>F001-240</t>
  </si>
  <si>
    <t>F001-241</t>
  </si>
  <si>
    <t>F001-242</t>
  </si>
  <si>
    <t>F001-243</t>
  </si>
  <si>
    <t>F001-244</t>
  </si>
  <si>
    <t>F001-245</t>
  </si>
  <si>
    <t>F001-247</t>
  </si>
  <si>
    <t>F001-248</t>
  </si>
  <si>
    <t>Kero Consulting E.I.R.L</t>
  </si>
  <si>
    <t>20554330381</t>
  </si>
  <si>
    <t>F001-249</t>
  </si>
  <si>
    <t>F001-250</t>
  </si>
  <si>
    <t>F001-251</t>
  </si>
  <si>
    <t>F001-252</t>
  </si>
  <si>
    <t>F001-253</t>
  </si>
  <si>
    <t>F001-254</t>
  </si>
  <si>
    <t>F001-255</t>
  </si>
  <si>
    <t>F001-256</t>
  </si>
  <si>
    <t>A.NAUTICAL AIR INTL SAC</t>
  </si>
  <si>
    <t>20600133897</t>
  </si>
  <si>
    <t>F001-257</t>
  </si>
  <si>
    <t>F001-258</t>
  </si>
  <si>
    <t>F001-259</t>
  </si>
  <si>
    <t>F001-260</t>
  </si>
  <si>
    <t>F001-261</t>
  </si>
  <si>
    <t>F001-262</t>
  </si>
  <si>
    <t>F001-263</t>
  </si>
  <si>
    <t>F001-264</t>
  </si>
  <si>
    <t>F001-265</t>
  </si>
  <si>
    <t>F001-267</t>
  </si>
  <si>
    <t>F001-268</t>
  </si>
  <si>
    <t>F001-269</t>
  </si>
  <si>
    <t>F001-270</t>
  </si>
  <si>
    <t>F001-271</t>
  </si>
  <si>
    <t>F001-272</t>
  </si>
  <si>
    <t>F001-273</t>
  </si>
  <si>
    <t>F001-274</t>
  </si>
  <si>
    <t>F001-275</t>
  </si>
  <si>
    <t>F001-276</t>
  </si>
  <si>
    <t>F001-277</t>
  </si>
  <si>
    <t>F001-278</t>
  </si>
  <si>
    <t>F001-279</t>
  </si>
  <si>
    <t>F001-280</t>
  </si>
  <si>
    <t>F001-281</t>
  </si>
  <si>
    <t>F001-282</t>
  </si>
  <si>
    <t>F001-283</t>
  </si>
  <si>
    <t>F001-284</t>
  </si>
  <si>
    <t>F001-285</t>
  </si>
  <si>
    <t>F001-286</t>
  </si>
  <si>
    <t>F001-287</t>
  </si>
  <si>
    <t>F001-288</t>
  </si>
  <si>
    <t>F001-289</t>
  </si>
  <si>
    <t>F001-290</t>
  </si>
  <si>
    <t>F001-291</t>
  </si>
  <si>
    <t>F001-292</t>
  </si>
  <si>
    <t>F001-293</t>
  </si>
  <si>
    <t>F001-294</t>
  </si>
  <si>
    <t>F001-295</t>
  </si>
  <si>
    <t>F001-296</t>
  </si>
  <si>
    <t>F001-297</t>
  </si>
  <si>
    <t>F001-298</t>
  </si>
  <si>
    <t>F001-299</t>
  </si>
  <si>
    <t>F001-300</t>
  </si>
  <si>
    <t>F001-301</t>
  </si>
  <si>
    <t>F001-302</t>
  </si>
  <si>
    <t>F001-303</t>
  </si>
  <si>
    <t>F001-304</t>
  </si>
  <si>
    <t>F001-305</t>
  </si>
  <si>
    <t>F001-306</t>
  </si>
  <si>
    <t>F001-307</t>
  </si>
  <si>
    <t>F001-308</t>
  </si>
  <si>
    <t>F001-309</t>
  </si>
  <si>
    <t>F001-310</t>
  </si>
  <si>
    <t>F001-311</t>
  </si>
  <si>
    <t>F001-312</t>
  </si>
  <si>
    <t>F001-313</t>
  </si>
  <si>
    <t>F001-314</t>
  </si>
  <si>
    <t>F001-315</t>
  </si>
  <si>
    <t>F001-316</t>
  </si>
  <si>
    <t>F001-317</t>
  </si>
  <si>
    <t>F001-318</t>
  </si>
  <si>
    <t>F001-319</t>
  </si>
  <si>
    <t>F001-320</t>
  </si>
  <si>
    <t>F001-321</t>
  </si>
  <si>
    <t>F001-322</t>
  </si>
  <si>
    <t>F001-323</t>
  </si>
  <si>
    <t>F001-324</t>
  </si>
  <si>
    <t>F001-325</t>
  </si>
  <si>
    <t>F001-326</t>
  </si>
  <si>
    <t>F001-327</t>
  </si>
  <si>
    <t>F001-328</t>
  </si>
  <si>
    <t>F001-329</t>
  </si>
  <si>
    <t>F001-330</t>
  </si>
  <si>
    <t>F001-331</t>
  </si>
  <si>
    <t>F001-332</t>
  </si>
  <si>
    <t>F001-333</t>
  </si>
  <si>
    <t>F001-334</t>
  </si>
  <si>
    <t>F001-335</t>
  </si>
  <si>
    <t>F001-336</t>
  </si>
  <si>
    <t>F001-337</t>
  </si>
  <si>
    <t>F001-338</t>
  </si>
  <si>
    <t>F001-339</t>
  </si>
  <si>
    <t>F001-340</t>
  </si>
  <si>
    <t>F001-341</t>
  </si>
  <si>
    <t>ASLAR TECHNOLOGY S.A.C</t>
  </si>
  <si>
    <t>20602017924</t>
  </si>
  <si>
    <t>F001-342</t>
  </si>
  <si>
    <t>F001-343</t>
  </si>
  <si>
    <t>EJB SOLUTIONS SAC</t>
  </si>
  <si>
    <t>20544499760</t>
  </si>
  <si>
    <t>F001-344</t>
  </si>
  <si>
    <t>PERU MARINE OIL SAC</t>
  </si>
  <si>
    <t>20522853641</t>
  </si>
  <si>
    <t>F001-345</t>
  </si>
  <si>
    <t>F001-346</t>
  </si>
  <si>
    <t>F001-347</t>
  </si>
  <si>
    <t>F001-348</t>
  </si>
  <si>
    <t>F001-349</t>
  </si>
  <si>
    <t>F001-350</t>
  </si>
  <si>
    <t>F001-351</t>
  </si>
  <si>
    <t>SAN CARLOS EIRL</t>
  </si>
  <si>
    <t>20221714963</t>
  </si>
  <si>
    <t>F001-352</t>
  </si>
  <si>
    <t>F001-353</t>
  </si>
  <si>
    <t>F001-354</t>
  </si>
  <si>
    <t>F001-355</t>
  </si>
  <si>
    <t>F001-356</t>
  </si>
  <si>
    <t>F001-357</t>
  </si>
  <si>
    <t>F001-358</t>
  </si>
  <si>
    <t>F001-359</t>
  </si>
  <si>
    <t>F001-360</t>
  </si>
  <si>
    <t>F001-361</t>
  </si>
  <si>
    <t>F001-362</t>
  </si>
  <si>
    <t>Atenas Ingenieros SAC</t>
  </si>
  <si>
    <t>20521571889</t>
  </si>
  <si>
    <t>F001-363</t>
  </si>
  <si>
    <t>F001-364</t>
  </si>
  <si>
    <t>F001-365</t>
  </si>
  <si>
    <t>F001-366</t>
  </si>
  <si>
    <t>F001-367</t>
  </si>
  <si>
    <t>F001-368</t>
  </si>
  <si>
    <t>F001-369</t>
  </si>
  <si>
    <t>F001-370</t>
  </si>
  <si>
    <t>F001-371</t>
  </si>
  <si>
    <t>F001-372</t>
  </si>
  <si>
    <t>F001-373</t>
  </si>
  <si>
    <t>F001-374</t>
  </si>
  <si>
    <t>F001-375</t>
  </si>
  <si>
    <t>DOLARSOL E.I.R.L.</t>
  </si>
  <si>
    <t>20603159412</t>
  </si>
  <si>
    <t>F001-376</t>
  </si>
  <si>
    <t>F001-377</t>
  </si>
  <si>
    <t>F001-378</t>
  </si>
  <si>
    <t>F001-379</t>
  </si>
  <si>
    <t>F001-380</t>
  </si>
  <si>
    <t>F001-381</t>
  </si>
  <si>
    <t>F001-382</t>
  </si>
  <si>
    <t>F001-383</t>
  </si>
  <si>
    <t>F001-384</t>
  </si>
  <si>
    <t>F001-385</t>
  </si>
  <si>
    <t>F001-386</t>
  </si>
  <si>
    <t>F001-387</t>
  </si>
  <si>
    <t>F001-388</t>
  </si>
  <si>
    <t>inversiones giovanni eirl</t>
  </si>
  <si>
    <t>20605251251</t>
  </si>
  <si>
    <t>F001-389</t>
  </si>
  <si>
    <t>RADEC SOFTWARE E.I.R.L.</t>
  </si>
  <si>
    <t>20555728523</t>
  </si>
  <si>
    <t>F001-390</t>
  </si>
  <si>
    <t>F001-391</t>
  </si>
  <si>
    <t>F001-392</t>
  </si>
  <si>
    <t>F001-393</t>
  </si>
  <si>
    <t>F001-394</t>
  </si>
  <si>
    <t>F001-395</t>
  </si>
  <si>
    <t>F001-396</t>
  </si>
  <si>
    <t>F001-397</t>
  </si>
  <si>
    <t>IT Soluciones</t>
  </si>
  <si>
    <t>20600749553</t>
  </si>
  <si>
    <t>F001-398</t>
  </si>
  <si>
    <t>F001-399</t>
  </si>
  <si>
    <t>F001-400</t>
  </si>
  <si>
    <t>F001-401</t>
  </si>
  <si>
    <t>GRUPO SECUREX S.A.C.</t>
  </si>
  <si>
    <t>20602431216</t>
  </si>
  <si>
    <t>F001-402</t>
  </si>
  <si>
    <t>F001-403</t>
  </si>
  <si>
    <t>TUCAMBISTA S.A.C. - TUCAM S.A.C.</t>
  </si>
  <si>
    <t>20602160557</t>
  </si>
  <si>
    <t>F001-404</t>
  </si>
  <si>
    <t>F001-405</t>
  </si>
  <si>
    <t>F001-406</t>
  </si>
  <si>
    <t>F001-407</t>
  </si>
  <si>
    <t>F001-408</t>
  </si>
  <si>
    <t>TK BUSINESS ONLINE S.A.C.</t>
  </si>
  <si>
    <t>20602202373</t>
  </si>
  <si>
    <t>F001-409</t>
  </si>
  <si>
    <t>F001-410</t>
  </si>
  <si>
    <t>F001-411</t>
  </si>
  <si>
    <t>F001-412</t>
  </si>
  <si>
    <t>F001-413</t>
  </si>
  <si>
    <t>F001-414</t>
  </si>
  <si>
    <t>PACKAGING INDUSTRY SAC</t>
  </si>
  <si>
    <t>20507119604</t>
  </si>
  <si>
    <t>F001-415</t>
  </si>
  <si>
    <t>F001-416</t>
  </si>
  <si>
    <t>F001-417</t>
  </si>
  <si>
    <t>F001-418</t>
  </si>
  <si>
    <t>F001-419</t>
  </si>
  <si>
    <t>F001-420</t>
  </si>
  <si>
    <t>F001-421</t>
  </si>
  <si>
    <t>F001-422</t>
  </si>
  <si>
    <t>F001-423</t>
  </si>
  <si>
    <t>EMPATHY TRADING SAC</t>
  </si>
  <si>
    <t>20555561301</t>
  </si>
  <si>
    <t>F001-424</t>
  </si>
  <si>
    <t>F001-425</t>
  </si>
  <si>
    <t>F001-426</t>
  </si>
  <si>
    <t>F001-427</t>
  </si>
  <si>
    <t>INVERSIONES LOS AMIGOS SRL</t>
  </si>
  <si>
    <t>20298154961</t>
  </si>
  <si>
    <t>F001-428</t>
  </si>
  <si>
    <t>F001-429</t>
  </si>
  <si>
    <t>F001-430</t>
  </si>
  <si>
    <t>F001-431</t>
  </si>
  <si>
    <t>F001-432</t>
  </si>
  <si>
    <t>F001-433</t>
  </si>
  <si>
    <t>F001-434</t>
  </si>
  <si>
    <t>Daniela Monica Arevalo</t>
  </si>
  <si>
    <t>46270035</t>
  </si>
  <si>
    <t>F001-435</t>
  </si>
  <si>
    <t>F001-436</t>
  </si>
  <si>
    <t>Somos Finlandia S.A.C.</t>
  </si>
  <si>
    <t>20605123091</t>
  </si>
  <si>
    <t>F001-437</t>
  </si>
  <si>
    <t>F001-438</t>
  </si>
  <si>
    <t>F001-439</t>
  </si>
  <si>
    <t>F001-440</t>
  </si>
  <si>
    <t>INVERSIONES MIRIAN JESEKA</t>
  </si>
  <si>
    <t>20605295607</t>
  </si>
  <si>
    <t>F001-441</t>
  </si>
  <si>
    <t>F001-442</t>
  </si>
  <si>
    <t>F001-443</t>
  </si>
  <si>
    <t>F001-444</t>
  </si>
  <si>
    <t>F001-445</t>
  </si>
  <si>
    <t>AVP INGENIERIA DE SERVICIOS SAC</t>
  </si>
  <si>
    <t>20516449218</t>
  </si>
  <si>
    <t>F001-446</t>
  </si>
  <si>
    <t>F001-447</t>
  </si>
  <si>
    <t>F001-448</t>
  </si>
  <si>
    <t>F001-449</t>
  </si>
  <si>
    <t>F001-450</t>
  </si>
  <si>
    <t>F001-451</t>
  </si>
  <si>
    <t>F001-452</t>
  </si>
  <si>
    <t>OPENSYS EIRL</t>
  </si>
  <si>
    <t>20601051703</t>
  </si>
  <si>
    <t>F001-453</t>
  </si>
  <si>
    <t>F001-454</t>
  </si>
  <si>
    <t>F001-455</t>
  </si>
  <si>
    <t>DECISION CAPITAL E.I.R.L.</t>
  </si>
  <si>
    <t>20603203250</t>
  </si>
  <si>
    <t>F001-456</t>
  </si>
  <si>
    <t>F001-457</t>
  </si>
  <si>
    <t>ORGANIC EXPORT CENTER SOCIEDAD ANONIMA CERRADA</t>
  </si>
  <si>
    <t>20601600707</t>
  </si>
  <si>
    <t>F001-458</t>
  </si>
  <si>
    <t>F001-459</t>
  </si>
  <si>
    <t>F001-460</t>
  </si>
  <si>
    <t>F001-461</t>
  </si>
  <si>
    <t>F001-462</t>
  </si>
  <si>
    <t>F001-463</t>
  </si>
  <si>
    <t>F001-464</t>
  </si>
  <si>
    <t>F001-465</t>
  </si>
  <si>
    <t>SECUOYA CONTENIDOS PERU SAC</t>
  </si>
  <si>
    <t>20512845691</t>
  </si>
  <si>
    <t>F001-466</t>
  </si>
  <si>
    <t>F001-467</t>
  </si>
  <si>
    <t>F001-468</t>
  </si>
  <si>
    <t>F001-469</t>
  </si>
  <si>
    <t>CAMBIATE S.A.C.</t>
  </si>
  <si>
    <t>20604167150</t>
  </si>
  <si>
    <t>F001-470</t>
  </si>
  <si>
    <t>F001-471</t>
  </si>
  <si>
    <t>F001-472</t>
  </si>
  <si>
    <t>TU CAMBIO S.A.C.</t>
  </si>
  <si>
    <t>20603864957</t>
  </si>
  <si>
    <t>F001-473</t>
  </si>
  <si>
    <t>F001-474</t>
  </si>
  <si>
    <t>F001-475</t>
  </si>
  <si>
    <t>F001-476</t>
  </si>
  <si>
    <t>F001-477</t>
  </si>
  <si>
    <t>F001-478</t>
  </si>
  <si>
    <t>F001-479</t>
  </si>
  <si>
    <t>F001-480</t>
  </si>
  <si>
    <t>KEYEX S.A.C.</t>
  </si>
  <si>
    <t>20602613233</t>
  </si>
  <si>
    <t>F001-481</t>
  </si>
  <si>
    <t>F001-482</t>
  </si>
  <si>
    <t>F001-483</t>
  </si>
  <si>
    <t>F001-484</t>
  </si>
  <si>
    <t>F001-485</t>
  </si>
  <si>
    <t>F001-486</t>
  </si>
  <si>
    <t>F001-487</t>
  </si>
  <si>
    <t>F001-488</t>
  </si>
  <si>
    <t>F001-489</t>
  </si>
  <si>
    <t>F001-490</t>
  </si>
  <si>
    <t>F001-491</t>
  </si>
  <si>
    <t>F001-492</t>
  </si>
  <si>
    <t>F001-493</t>
  </si>
  <si>
    <t>F001-494</t>
  </si>
  <si>
    <t>F001-495</t>
  </si>
  <si>
    <t>F001-496</t>
  </si>
  <si>
    <t>cathodic protection of peru sac</t>
  </si>
  <si>
    <t>20111165077</t>
  </si>
  <si>
    <t>F001-497</t>
  </si>
  <si>
    <t>F001-498</t>
  </si>
  <si>
    <t>F001-499</t>
  </si>
  <si>
    <t>F001-500</t>
  </si>
  <si>
    <t>F001-501</t>
  </si>
  <si>
    <t>F001-502</t>
  </si>
  <si>
    <t>F001-503</t>
  </si>
  <si>
    <t>F001-504</t>
  </si>
  <si>
    <t>F001-505</t>
  </si>
  <si>
    <t>F001-506</t>
  </si>
  <si>
    <t>M &amp; N CONSULTORIA CONTABLE S.A.C.</t>
  </si>
  <si>
    <t>20600792556</t>
  </si>
  <si>
    <t>F001-507</t>
  </si>
  <si>
    <t>F001-508</t>
  </si>
  <si>
    <t>F001-509</t>
  </si>
  <si>
    <t>F001-510</t>
  </si>
  <si>
    <t>F001-511</t>
  </si>
  <si>
    <t>F001-512</t>
  </si>
  <si>
    <t>F001-513</t>
  </si>
  <si>
    <t>F001-514</t>
  </si>
  <si>
    <t>F001-515</t>
  </si>
  <si>
    <t>EUROLAB SERVICES SAC</t>
  </si>
  <si>
    <t>20604657793</t>
  </si>
  <si>
    <t>F001-516</t>
  </si>
  <si>
    <t>F001-517</t>
  </si>
  <si>
    <t>VILLAMARES ASOCIADOS SAC</t>
  </si>
  <si>
    <t>20550019010</t>
  </si>
  <si>
    <t>F001-518</t>
  </si>
  <si>
    <t>F001-519</t>
  </si>
  <si>
    <t>F001-520</t>
  </si>
  <si>
    <t>F001-521</t>
  </si>
  <si>
    <t>Comercio WLY SAC</t>
  </si>
  <si>
    <t>20601815126</t>
  </si>
  <si>
    <t>F001-522</t>
  </si>
  <si>
    <t>INDUSTRIAS SISA S.A.C</t>
  </si>
  <si>
    <t>20450130908</t>
  </si>
  <si>
    <t>F001-523</t>
  </si>
  <si>
    <t>F001-524</t>
  </si>
  <si>
    <t>F001-525</t>
  </si>
  <si>
    <t>F001-526</t>
  </si>
  <si>
    <t>F001-527</t>
  </si>
  <si>
    <t>F001-528</t>
  </si>
  <si>
    <t>F001-529</t>
  </si>
  <si>
    <t>F001-530</t>
  </si>
  <si>
    <t>F001-531</t>
  </si>
  <si>
    <t>F001-532</t>
  </si>
  <si>
    <t>F001-533</t>
  </si>
  <si>
    <t>F001-534</t>
  </si>
  <si>
    <t>DLS Peru SAC</t>
  </si>
  <si>
    <t>20604791341</t>
  </si>
  <si>
    <t>F001-535</t>
  </si>
  <si>
    <t>F001-536</t>
  </si>
  <si>
    <t>F001-537</t>
  </si>
  <si>
    <t>F001-538</t>
  </si>
  <si>
    <t>F001-539</t>
  </si>
  <si>
    <t>FINX SAC</t>
  </si>
  <si>
    <t>20605654216</t>
  </si>
  <si>
    <t>F001-540</t>
  </si>
  <si>
    <t>F001-541</t>
  </si>
  <si>
    <t>F001-542</t>
  </si>
  <si>
    <t>ASSESSOR S.A.C.</t>
  </si>
  <si>
    <t>20604122482</t>
  </si>
  <si>
    <t>F001-543</t>
  </si>
  <si>
    <t>F001-544</t>
  </si>
  <si>
    <t>F001-545</t>
  </si>
  <si>
    <t>Minera Hurvi S.A.C.</t>
  </si>
  <si>
    <t>20602981615</t>
  </si>
  <si>
    <t>F001-546</t>
  </si>
  <si>
    <t>F001-547</t>
  </si>
  <si>
    <t>F001-548</t>
  </si>
  <si>
    <t>F001-549</t>
  </si>
  <si>
    <t>F001-550</t>
  </si>
  <si>
    <t>F001-551</t>
  </si>
  <si>
    <t>F001-552</t>
  </si>
  <si>
    <t>F001-553</t>
  </si>
  <si>
    <t>F001-554</t>
  </si>
  <si>
    <t>F001-555</t>
  </si>
  <si>
    <t>F001-556</t>
  </si>
  <si>
    <t>F001-557</t>
  </si>
  <si>
    <t>F001-558</t>
  </si>
  <si>
    <t>F001-559</t>
  </si>
  <si>
    <t>RYUKYU DEL PERU EIRL</t>
  </si>
  <si>
    <t>20470325047</t>
  </si>
  <si>
    <t>F001-560</t>
  </si>
  <si>
    <t>Interdiner SAC</t>
  </si>
  <si>
    <t>20604502901</t>
  </si>
  <si>
    <t>F001-561</t>
  </si>
  <si>
    <t>F001-562</t>
  </si>
  <si>
    <t>F001-563</t>
  </si>
  <si>
    <t>F001-564</t>
  </si>
  <si>
    <t>EXTERNA ASESORES EMPREASRIALES SAC</t>
  </si>
  <si>
    <t>20556418897</t>
  </si>
  <si>
    <t>F001-565</t>
  </si>
  <si>
    <t>F001-566</t>
  </si>
  <si>
    <t>F001-567</t>
  </si>
  <si>
    <t>F001-568</t>
  </si>
  <si>
    <t>MIDPOINT FX PERU S.A.C.</t>
  </si>
  <si>
    <t>20601932653</t>
  </si>
  <si>
    <t>F001-569</t>
  </si>
  <si>
    <t>F001-570</t>
  </si>
  <si>
    <t>F001-571</t>
  </si>
  <si>
    <t>F001-572</t>
  </si>
  <si>
    <t>F001-573</t>
  </si>
  <si>
    <t>F001-574</t>
  </si>
  <si>
    <t>F001-575</t>
  </si>
  <si>
    <t>F001-576</t>
  </si>
  <si>
    <t>F001-577</t>
  </si>
  <si>
    <t>F001-578</t>
  </si>
  <si>
    <t>F001-579</t>
  </si>
  <si>
    <t>F001-580</t>
  </si>
  <si>
    <t>F001-581</t>
  </si>
  <si>
    <t>F001-582</t>
  </si>
  <si>
    <t>F001-583</t>
  </si>
  <si>
    <t>F001-584</t>
  </si>
  <si>
    <t>F001-585</t>
  </si>
  <si>
    <t>F001-586</t>
  </si>
  <si>
    <t>F001-587</t>
  </si>
  <si>
    <t>F001-588</t>
  </si>
  <si>
    <t>F001-589</t>
  </si>
  <si>
    <t>F001-590</t>
  </si>
  <si>
    <t>F001-591</t>
  </si>
  <si>
    <t>F001-592</t>
  </si>
  <si>
    <t>F001-593</t>
  </si>
  <si>
    <t>F001-594</t>
  </si>
  <si>
    <t>F001-595</t>
  </si>
  <si>
    <t>F001-596</t>
  </si>
  <si>
    <t>HAN FLOW S.A.</t>
  </si>
  <si>
    <t>20600667875</t>
  </si>
  <si>
    <t>F001-597</t>
  </si>
  <si>
    <t>F001-598</t>
  </si>
  <si>
    <t>F001-599</t>
  </si>
  <si>
    <t>F001-600</t>
  </si>
  <si>
    <t>F001-601</t>
  </si>
  <si>
    <t>F001-602</t>
  </si>
  <si>
    <t>F001-603</t>
  </si>
  <si>
    <t>F001-604</t>
  </si>
  <si>
    <t>F001-605</t>
  </si>
  <si>
    <t>F001-606</t>
  </si>
  <si>
    <t>F001-607</t>
  </si>
  <si>
    <t>F001-608</t>
  </si>
  <si>
    <t>F001-609</t>
  </si>
  <si>
    <t>F001-610</t>
  </si>
  <si>
    <t>F001-611</t>
  </si>
  <si>
    <t>F001-612</t>
  </si>
  <si>
    <t>F001-613</t>
  </si>
  <si>
    <t>F001-614</t>
  </si>
  <si>
    <t>F001-615</t>
  </si>
  <si>
    <t>F001-616</t>
  </si>
  <si>
    <t>F001-617</t>
  </si>
  <si>
    <t>F001-618</t>
  </si>
  <si>
    <t>F001-619</t>
  </si>
  <si>
    <t>F001-620</t>
  </si>
  <si>
    <t>F001-621</t>
  </si>
  <si>
    <t>F001-622</t>
  </si>
  <si>
    <t>F001-623</t>
  </si>
  <si>
    <t>Logistichange SAC</t>
  </si>
  <si>
    <t>20603145098</t>
  </si>
  <si>
    <t>F001-624</t>
  </si>
  <si>
    <t>F001-625</t>
  </si>
  <si>
    <t>F001-626</t>
  </si>
  <si>
    <t>F001-627</t>
  </si>
  <si>
    <t>F001-628</t>
  </si>
  <si>
    <t>F001-629</t>
  </si>
  <si>
    <t>Pick2shop Online SAC</t>
  </si>
  <si>
    <t>20477789219</t>
  </si>
  <si>
    <t>F001-630</t>
  </si>
  <si>
    <t>F001-631</t>
  </si>
  <si>
    <t>F001-632</t>
  </si>
  <si>
    <t>F001-633</t>
  </si>
  <si>
    <t>F001-634</t>
  </si>
  <si>
    <t>F001-635</t>
  </si>
  <si>
    <t>F001-636</t>
  </si>
  <si>
    <t>F001-637</t>
  </si>
  <si>
    <t>F001-638</t>
  </si>
  <si>
    <t>CATERCU SAC</t>
  </si>
  <si>
    <t>20556146790</t>
  </si>
  <si>
    <t>F001-639</t>
  </si>
  <si>
    <t>Valerio Alarcon Seguridad SAC</t>
  </si>
  <si>
    <t>20418926091</t>
  </si>
  <si>
    <t>F001-640</t>
  </si>
  <si>
    <t>F001-641</t>
  </si>
  <si>
    <t>F001-642</t>
  </si>
  <si>
    <t>F001-643</t>
  </si>
  <si>
    <t>INVERSIONES ROMERO &amp; CIA SAC</t>
  </si>
  <si>
    <t>20513874651</t>
  </si>
  <si>
    <t>F001-644</t>
  </si>
  <si>
    <t>F001-645</t>
  </si>
  <si>
    <t>F001-646</t>
  </si>
  <si>
    <t>F001-647</t>
  </si>
  <si>
    <t>F001-648</t>
  </si>
  <si>
    <t>F001-649</t>
  </si>
  <si>
    <t>F001-650</t>
  </si>
  <si>
    <t>F001-651</t>
  </si>
  <si>
    <t>F001-652</t>
  </si>
  <si>
    <t>F001-653</t>
  </si>
  <si>
    <t>T-COMUNICA SAC</t>
  </si>
  <si>
    <t>20537569051</t>
  </si>
  <si>
    <t>F001-654</t>
  </si>
  <si>
    <t>PLASTICOS EUROBRILLO E.I.R.L.</t>
  </si>
  <si>
    <t>20601588774</t>
  </si>
  <si>
    <t>F001-655</t>
  </si>
  <si>
    <t>F001-656</t>
  </si>
  <si>
    <t>F001-657</t>
  </si>
  <si>
    <t>F001-658</t>
  </si>
  <si>
    <t>F001-659</t>
  </si>
  <si>
    <t>F001-660</t>
  </si>
  <si>
    <t>F001-661</t>
  </si>
  <si>
    <t>F001-662</t>
  </si>
  <si>
    <t>F001-663</t>
  </si>
  <si>
    <t>F001-664</t>
  </si>
  <si>
    <t>F001-665</t>
  </si>
  <si>
    <t>F001-666</t>
  </si>
  <si>
    <t>F001-667</t>
  </si>
  <si>
    <t>F001-668</t>
  </si>
  <si>
    <t>F001-669</t>
  </si>
  <si>
    <t>AGRONEGOCIOS B&amp;K SAC</t>
  </si>
  <si>
    <t>20510845600</t>
  </si>
  <si>
    <t>F001-670</t>
  </si>
  <si>
    <t>F001-671</t>
  </si>
  <si>
    <t>F001-672</t>
  </si>
  <si>
    <t>F001-673</t>
  </si>
  <si>
    <t>F001-674</t>
  </si>
  <si>
    <t>F001-675</t>
  </si>
  <si>
    <t>F001-676</t>
  </si>
  <si>
    <t>F001-677</t>
  </si>
  <si>
    <t>F001-678</t>
  </si>
  <si>
    <t>F001-679</t>
  </si>
  <si>
    <t>F001-680</t>
  </si>
  <si>
    <t>F001-681</t>
  </si>
  <si>
    <t>F001-682</t>
  </si>
  <si>
    <t>F001-683</t>
  </si>
  <si>
    <t>F001-684</t>
  </si>
  <si>
    <t>F001-685</t>
  </si>
  <si>
    <t>F001-686</t>
  </si>
  <si>
    <t>F001-687</t>
  </si>
  <si>
    <t>F001-688</t>
  </si>
  <si>
    <t>F001-689</t>
  </si>
  <si>
    <t>F001-690</t>
  </si>
  <si>
    <t>F001-691</t>
  </si>
  <si>
    <t>F001-692</t>
  </si>
  <si>
    <t>F001-693</t>
  </si>
  <si>
    <t>F001-694</t>
  </si>
  <si>
    <t>F001-695</t>
  </si>
  <si>
    <t>F001-696</t>
  </si>
  <si>
    <t>F001-697</t>
  </si>
  <si>
    <t>F001-698</t>
  </si>
  <si>
    <t>F001-699</t>
  </si>
  <si>
    <t>F001-700</t>
  </si>
  <si>
    <t>F001-701</t>
  </si>
  <si>
    <t>F001-702</t>
  </si>
  <si>
    <t>SNAKECOM TELECOMUNICACIONES SAC</t>
  </si>
  <si>
    <t>20544382579</t>
  </si>
  <si>
    <t>F001-703</t>
  </si>
  <si>
    <t>F001-704</t>
  </si>
  <si>
    <t>F001-705</t>
  </si>
  <si>
    <t>F001-706</t>
  </si>
  <si>
    <t>F001-707</t>
  </si>
  <si>
    <t>CAMBIA SEGURO S.A.C.</t>
  </si>
  <si>
    <t>20602950086</t>
  </si>
  <si>
    <t>F001-708</t>
  </si>
  <si>
    <t>F001-709</t>
  </si>
  <si>
    <t>F001-710</t>
  </si>
  <si>
    <t>F001-711</t>
  </si>
  <si>
    <t>F001-712</t>
  </si>
  <si>
    <t>F001-713</t>
  </si>
  <si>
    <t>HASTA AQUÍ</t>
  </si>
  <si>
    <t>F001-714</t>
  </si>
  <si>
    <t>F001-715</t>
  </si>
  <si>
    <t>F001-716</t>
  </si>
  <si>
    <t>F001-717</t>
  </si>
  <si>
    <t>F001-718</t>
  </si>
  <si>
    <t>F001-719</t>
  </si>
  <si>
    <t>F001-720</t>
  </si>
  <si>
    <t>F001-721</t>
  </si>
  <si>
    <t>F001-722</t>
  </si>
  <si>
    <t>F001-723</t>
  </si>
  <si>
    <t>F001-724</t>
  </si>
  <si>
    <t>F001-725</t>
  </si>
  <si>
    <t>F001-726</t>
  </si>
  <si>
    <t>F001-727</t>
  </si>
  <si>
    <t>COSSAR SAC</t>
  </si>
  <si>
    <t>20392999095</t>
  </si>
  <si>
    <t>F001-728</t>
  </si>
  <si>
    <t>F001-729</t>
  </si>
  <si>
    <t>F001-730</t>
  </si>
  <si>
    <t>F001-731</t>
  </si>
  <si>
    <t>F001-732</t>
  </si>
  <si>
    <t>BILU VEY SAC</t>
  </si>
  <si>
    <t>20602072224</t>
  </si>
  <si>
    <t>F001-733</t>
  </si>
  <si>
    <t>F001-734</t>
  </si>
  <si>
    <t>F001-735</t>
  </si>
  <si>
    <t>F001-736</t>
  </si>
  <si>
    <t>ROMERO PERU CIA SAC</t>
  </si>
  <si>
    <t>20600144724</t>
  </si>
  <si>
    <t>F001-737</t>
  </si>
  <si>
    <t>F001-738</t>
  </si>
  <si>
    <t>F001-739</t>
  </si>
  <si>
    <t>F001-740</t>
  </si>
  <si>
    <t>F001-741</t>
  </si>
  <si>
    <t>F001-742</t>
  </si>
  <si>
    <t>F001-743</t>
  </si>
  <si>
    <t>F001-744</t>
  </si>
  <si>
    <t>F001-745</t>
  </si>
  <si>
    <t>F001-746</t>
  </si>
  <si>
    <t>F001-747</t>
  </si>
  <si>
    <t>F001-748</t>
  </si>
  <si>
    <t>F001-749</t>
  </si>
  <si>
    <t>F001-750</t>
  </si>
  <si>
    <t>F001-751</t>
  </si>
  <si>
    <t>F001-752</t>
  </si>
  <si>
    <t>F001-753</t>
  </si>
  <si>
    <t>F001-754</t>
  </si>
  <si>
    <t>F001-755</t>
  </si>
  <si>
    <t>F001-756</t>
  </si>
  <si>
    <t>F001-757</t>
  </si>
  <si>
    <t>F001-758</t>
  </si>
  <si>
    <t>F001-759</t>
  </si>
  <si>
    <t>F001-760</t>
  </si>
  <si>
    <t>F001-761</t>
  </si>
  <si>
    <t>F001-762</t>
  </si>
  <si>
    <t>F001-763</t>
  </si>
  <si>
    <t>F001-764</t>
  </si>
  <si>
    <t>F001-765</t>
  </si>
  <si>
    <t>F001-766</t>
  </si>
  <si>
    <t>F001-767</t>
  </si>
  <si>
    <t>F001-768</t>
  </si>
  <si>
    <t>F001-769</t>
  </si>
  <si>
    <t>F001-770</t>
  </si>
  <si>
    <t>F001-771</t>
  </si>
  <si>
    <t>F001-772</t>
  </si>
  <si>
    <t>F001-773</t>
  </si>
  <si>
    <t>F001-774</t>
  </si>
  <si>
    <t>F001-775</t>
  </si>
  <si>
    <t>F001-776</t>
  </si>
  <si>
    <t>F001-777</t>
  </si>
  <si>
    <t>F001-778</t>
  </si>
  <si>
    <t>F001-779</t>
  </si>
  <si>
    <t>F001-780</t>
  </si>
  <si>
    <t>F001-781</t>
  </si>
  <si>
    <t>F001-782</t>
  </si>
  <si>
    <t>F001-783</t>
  </si>
  <si>
    <t>F001-784</t>
  </si>
  <si>
    <t>F001-785</t>
  </si>
  <si>
    <t>F001-786</t>
  </si>
  <si>
    <t>BUSINESS CORPORATE NATIONAL SAC</t>
  </si>
  <si>
    <t>20602623336</t>
  </si>
  <si>
    <t>F001-787</t>
  </si>
  <si>
    <t>F001-788</t>
  </si>
  <si>
    <t>F001-789</t>
  </si>
  <si>
    <t>F001-790</t>
  </si>
  <si>
    <t>F001-791</t>
  </si>
  <si>
    <t>F001-792</t>
  </si>
  <si>
    <t>F001-793</t>
  </si>
  <si>
    <t>F001-794</t>
  </si>
  <si>
    <t>F001-795</t>
  </si>
  <si>
    <t>F001-796</t>
  </si>
  <si>
    <t>F001-797</t>
  </si>
  <si>
    <t>F001-798</t>
  </si>
  <si>
    <t>F001-799</t>
  </si>
  <si>
    <t>F001-800</t>
  </si>
  <si>
    <t>F001-801</t>
  </si>
  <si>
    <t>F001-802</t>
  </si>
  <si>
    <t>F001-803</t>
  </si>
  <si>
    <t>F001-804</t>
  </si>
  <si>
    <t>F001-805</t>
  </si>
  <si>
    <t>F001-806</t>
  </si>
  <si>
    <t>F001-807</t>
  </si>
  <si>
    <t>F001-808</t>
  </si>
  <si>
    <t>F001-809</t>
  </si>
  <si>
    <t>F001-810</t>
  </si>
  <si>
    <t>F001-811</t>
  </si>
  <si>
    <t>F001-812</t>
  </si>
  <si>
    <t>F001-813</t>
  </si>
  <si>
    <t>F001-814</t>
  </si>
  <si>
    <t>F001-815</t>
  </si>
  <si>
    <t>F001-816</t>
  </si>
  <si>
    <t>F001-817</t>
  </si>
  <si>
    <t>F001-818</t>
  </si>
  <si>
    <t>F001-819</t>
  </si>
  <si>
    <t>F001-820</t>
  </si>
  <si>
    <t>F001-821</t>
  </si>
  <si>
    <t>F001-822</t>
  </si>
  <si>
    <t>F001-823</t>
  </si>
  <si>
    <t>F001-824</t>
  </si>
  <si>
    <t>F001-825</t>
  </si>
  <si>
    <t>F001-826</t>
  </si>
  <si>
    <t>F001-827</t>
  </si>
  <si>
    <t>F001-828</t>
  </si>
  <si>
    <t>LYCONS SRL</t>
  </si>
  <si>
    <t>20516547732</t>
  </si>
  <si>
    <t>F001-829</t>
  </si>
  <si>
    <t>F001-830</t>
  </si>
  <si>
    <t>F001-831</t>
  </si>
  <si>
    <t>F001-832</t>
  </si>
  <si>
    <t>F001-833</t>
  </si>
  <si>
    <t>F001-834</t>
  </si>
  <si>
    <t>F001-835</t>
  </si>
  <si>
    <t>F001-836</t>
  </si>
  <si>
    <t>F001-837</t>
  </si>
  <si>
    <t>F001-838</t>
  </si>
  <si>
    <t>F001-839</t>
  </si>
  <si>
    <t>F001-840</t>
  </si>
  <si>
    <t>F001-841</t>
  </si>
  <si>
    <t>F001-842</t>
  </si>
  <si>
    <t>DICE TECHNOLOGY INNOVATION ON BUSINESS SOLUTIONS S.A.C.</t>
  </si>
  <si>
    <t>20602162355</t>
  </si>
  <si>
    <t>F001-843</t>
  </si>
  <si>
    <t>F001-844</t>
  </si>
  <si>
    <t>F001-845</t>
  </si>
  <si>
    <t>F001-846</t>
  </si>
  <si>
    <t>F001-847</t>
  </si>
  <si>
    <t>F001-848</t>
  </si>
  <si>
    <t>F001-849</t>
  </si>
  <si>
    <t>F001-850</t>
  </si>
  <si>
    <t>F001-851</t>
  </si>
  <si>
    <t>F001-852</t>
  </si>
  <si>
    <t>F001-853</t>
  </si>
  <si>
    <t>F001-854</t>
  </si>
  <si>
    <t>F001-855</t>
  </si>
  <si>
    <t>F001-856</t>
  </si>
  <si>
    <t>F001-857</t>
  </si>
  <si>
    <t>F001-858</t>
  </si>
  <si>
    <t>F001-859</t>
  </si>
  <si>
    <t>F001-860</t>
  </si>
  <si>
    <t>F001-861</t>
  </si>
  <si>
    <t>F001-862</t>
  </si>
  <si>
    <t>F001-863</t>
  </si>
  <si>
    <t>F001-864</t>
  </si>
  <si>
    <t>F001-865</t>
  </si>
  <si>
    <t>F001-866</t>
  </si>
  <si>
    <t>F001-867</t>
  </si>
  <si>
    <t>F001-868</t>
  </si>
  <si>
    <t>F001-869</t>
  </si>
  <si>
    <t>F001-870</t>
  </si>
  <si>
    <t>F001-871</t>
  </si>
  <si>
    <t>F001-872</t>
  </si>
  <si>
    <t>F001-873</t>
  </si>
  <si>
    <t>F001-874</t>
  </si>
  <si>
    <t>F001-875</t>
  </si>
  <si>
    <t>F001-876</t>
  </si>
  <si>
    <t>F001-877</t>
  </si>
  <si>
    <t>F001-878</t>
  </si>
  <si>
    <t>F001-879</t>
  </si>
  <si>
    <t>F001-880</t>
  </si>
  <si>
    <t>F001-881</t>
  </si>
  <si>
    <t>F001-882</t>
  </si>
  <si>
    <t>F001-883</t>
  </si>
  <si>
    <t>F001-884</t>
  </si>
  <si>
    <t>F001-885</t>
  </si>
  <si>
    <t>F001-886</t>
  </si>
  <si>
    <t>F001-887</t>
  </si>
  <si>
    <t>F001-888</t>
  </si>
  <si>
    <t>importadora risad s.a.c.</t>
  </si>
  <si>
    <t>20556312479</t>
  </si>
  <si>
    <t>F001-889</t>
  </si>
  <si>
    <t>F001-890</t>
  </si>
  <si>
    <t>F001-891</t>
  </si>
  <si>
    <t>F001-892</t>
  </si>
  <si>
    <t>F001-893</t>
  </si>
  <si>
    <t>F001-894</t>
  </si>
  <si>
    <t>F001-895</t>
  </si>
  <si>
    <t>F001-896</t>
  </si>
  <si>
    <t>F001-897</t>
  </si>
  <si>
    <t>CMC REPORT ASESORES &amp; CONSULTORES SAC</t>
  </si>
  <si>
    <t>20511854122</t>
  </si>
  <si>
    <t>F001-898</t>
  </si>
  <si>
    <t>F001-899</t>
  </si>
  <si>
    <t>PROBELCO SAC</t>
  </si>
  <si>
    <t>20603741006</t>
  </si>
  <si>
    <t>F001-900</t>
  </si>
  <si>
    <t>F001-901</t>
  </si>
  <si>
    <t>F001-902</t>
  </si>
  <si>
    <t>F001-903</t>
  </si>
  <si>
    <t>F001-904</t>
  </si>
  <si>
    <t>F001-905</t>
  </si>
  <si>
    <t>F001-906</t>
  </si>
  <si>
    <t>F001-907</t>
  </si>
  <si>
    <t>F001-908</t>
  </si>
  <si>
    <t>F001-909</t>
  </si>
  <si>
    <t>F001-910</t>
  </si>
  <si>
    <t>F001-911</t>
  </si>
  <si>
    <t>F001-912</t>
  </si>
  <si>
    <t>F001-913</t>
  </si>
  <si>
    <t>F001-914</t>
  </si>
  <si>
    <t>F001-915</t>
  </si>
  <si>
    <t>F001-916</t>
  </si>
  <si>
    <t>F001-917</t>
  </si>
  <si>
    <t>F001-918</t>
  </si>
  <si>
    <t>IMPORTACIONES CORTAFUEGO SAC</t>
  </si>
  <si>
    <t>20523330838</t>
  </si>
  <si>
    <t>F001-919</t>
  </si>
  <si>
    <t>F001-920</t>
  </si>
  <si>
    <t>F001-921</t>
  </si>
  <si>
    <t>F001-922</t>
  </si>
  <si>
    <t>F001-923</t>
  </si>
  <si>
    <t>F001-924</t>
  </si>
  <si>
    <t>F001-925</t>
  </si>
  <si>
    <t>F001-926</t>
  </si>
  <si>
    <t>F001-927</t>
  </si>
  <si>
    <t>F001-928</t>
  </si>
  <si>
    <t>F001-929</t>
  </si>
  <si>
    <t>F001-930</t>
  </si>
  <si>
    <t>asociacion de personas afectadas por tuberculosis del perú</t>
  </si>
  <si>
    <t>20524529298</t>
  </si>
  <si>
    <t>F001-931</t>
  </si>
  <si>
    <t>F001-932</t>
  </si>
  <si>
    <t>F001-933</t>
  </si>
  <si>
    <t>F001-934</t>
  </si>
  <si>
    <t>F001-935</t>
  </si>
  <si>
    <t>F001-936</t>
  </si>
  <si>
    <t>F001-937</t>
  </si>
  <si>
    <t>F001-938</t>
  </si>
  <si>
    <t>F001-939</t>
  </si>
  <si>
    <t>F001-940</t>
  </si>
  <si>
    <t>F001-941</t>
  </si>
  <si>
    <t>SMOKE STATION SAC</t>
  </si>
  <si>
    <t>20602133550</t>
  </si>
  <si>
    <t>F001-942</t>
  </si>
  <si>
    <t>F001-943</t>
  </si>
  <si>
    <t>F001-944</t>
  </si>
  <si>
    <t>F001-945</t>
  </si>
  <si>
    <t>F001-946</t>
  </si>
  <si>
    <t>F001-947</t>
  </si>
  <si>
    <t>F001-948</t>
  </si>
  <si>
    <t>F001-949</t>
  </si>
  <si>
    <t>F001-950</t>
  </si>
  <si>
    <t>F001-951</t>
  </si>
  <si>
    <t>F001-952</t>
  </si>
  <si>
    <t>corporacion broker</t>
  </si>
  <si>
    <t>20515224433</t>
  </si>
  <si>
    <t>F001-953</t>
  </si>
  <si>
    <t>F001-954</t>
  </si>
  <si>
    <t>F001-955</t>
  </si>
  <si>
    <t>F001-956</t>
  </si>
  <si>
    <t>F001-957</t>
  </si>
  <si>
    <t>F001-958</t>
  </si>
  <si>
    <t>F001-959</t>
  </si>
  <si>
    <t>A &amp; C COPIER SOLUTION S.A.C</t>
  </si>
  <si>
    <t>20602484077</t>
  </si>
  <si>
    <t>F001-960</t>
  </si>
  <si>
    <t>Sistemas Informaticos &amp; Servicios EIRL</t>
  </si>
  <si>
    <t>20497500568</t>
  </si>
  <si>
    <t>F001-961</t>
  </si>
  <si>
    <t>F001-962</t>
  </si>
  <si>
    <t>F001-963</t>
  </si>
  <si>
    <t>Corporación y energía balinsa sac</t>
  </si>
  <si>
    <t>20602705057</t>
  </si>
  <si>
    <t>F001-964</t>
  </si>
  <si>
    <t>F001-965</t>
  </si>
  <si>
    <t>F001-966</t>
  </si>
  <si>
    <t>F001-967</t>
  </si>
  <si>
    <t>F001-968</t>
  </si>
  <si>
    <t>F001-969</t>
  </si>
  <si>
    <t>F001-970</t>
  </si>
  <si>
    <t>F001-971</t>
  </si>
  <si>
    <t>F001-972</t>
  </si>
  <si>
    <t>F001-973</t>
  </si>
  <si>
    <t>F001-974</t>
  </si>
  <si>
    <t>F001-975</t>
  </si>
  <si>
    <t>F001-976</t>
  </si>
  <si>
    <t>F001-977</t>
  </si>
  <si>
    <t>F001-978</t>
  </si>
  <si>
    <t>F001-979</t>
  </si>
  <si>
    <t>F001-980</t>
  </si>
  <si>
    <t>F001-981</t>
  </si>
  <si>
    <t>F001-982</t>
  </si>
  <si>
    <t>F001-983</t>
  </si>
  <si>
    <t>F001-984</t>
  </si>
  <si>
    <t>F001-985</t>
  </si>
  <si>
    <t>F001-986</t>
  </si>
  <si>
    <t>F001-987</t>
  </si>
  <si>
    <t>F001-988</t>
  </si>
  <si>
    <t>F001-989</t>
  </si>
  <si>
    <t>F001-990</t>
  </si>
  <si>
    <t>F001-991</t>
  </si>
  <si>
    <t>F001-992</t>
  </si>
  <si>
    <t>F001-993</t>
  </si>
  <si>
    <t>F001-994</t>
  </si>
  <si>
    <t>F001-995</t>
  </si>
  <si>
    <t>F001-996</t>
  </si>
  <si>
    <t>F001-997</t>
  </si>
  <si>
    <t>F001-998</t>
  </si>
  <si>
    <t>F001-999</t>
  </si>
  <si>
    <t>F001-1000</t>
  </si>
  <si>
    <t>F001-1001</t>
  </si>
  <si>
    <t>DIMCO SAC</t>
  </si>
  <si>
    <t>20604894051</t>
  </si>
  <si>
    <t>F001-1002</t>
  </si>
  <si>
    <t>INTEXJHK S.A.C.</t>
  </si>
  <si>
    <t>20513644222</t>
  </si>
  <si>
    <t>F001-1003</t>
  </si>
  <si>
    <t>F001-1004</t>
  </si>
  <si>
    <t>F001-1005</t>
  </si>
  <si>
    <t>F001-1006</t>
  </si>
  <si>
    <t>CONNEXA DISTRIBUCIONES SAC</t>
  </si>
  <si>
    <t>20600064062</t>
  </si>
  <si>
    <t>F001-1007</t>
  </si>
  <si>
    <t>F001-1008</t>
  </si>
  <si>
    <t>F001-1009</t>
  </si>
  <si>
    <t>F001-1010</t>
  </si>
  <si>
    <t>F001-1011</t>
  </si>
  <si>
    <t>INVERSIONES YOLIED S.A.C.</t>
  </si>
  <si>
    <t>20545815215</t>
  </si>
  <si>
    <t>F001-1012</t>
  </si>
  <si>
    <t>F001-1013</t>
  </si>
  <si>
    <t>F001-1014</t>
  </si>
  <si>
    <t>F001-1015</t>
  </si>
  <si>
    <t>F001-1016</t>
  </si>
  <si>
    <t>F001-1017</t>
  </si>
  <si>
    <t>F001-1018</t>
  </si>
  <si>
    <t>F001-1019</t>
  </si>
  <si>
    <t>F001-1020</t>
  </si>
  <si>
    <t>F001-1021</t>
  </si>
  <si>
    <t>F001-1022</t>
  </si>
  <si>
    <t>F001-1023</t>
  </si>
  <si>
    <t>vincetcenter S.R.L</t>
  </si>
  <si>
    <t>20570859839</t>
  </si>
  <si>
    <t>F001-1024</t>
  </si>
  <si>
    <t>F001-1025</t>
  </si>
  <si>
    <t>F001-1026</t>
  </si>
  <si>
    <t>F001-1027</t>
  </si>
  <si>
    <t>F001-1028</t>
  </si>
  <si>
    <t>TECNIDATA COMERCIAL E.I.R.L.</t>
  </si>
  <si>
    <t>20304622114</t>
  </si>
  <si>
    <t>F001-1029</t>
  </si>
  <si>
    <t>F001-1030</t>
  </si>
  <si>
    <t>F001-1031</t>
  </si>
  <si>
    <t>F001-1032</t>
  </si>
  <si>
    <t>F001-1033</t>
  </si>
  <si>
    <t>F001-1034</t>
  </si>
  <si>
    <t>F001-1035</t>
  </si>
  <si>
    <t>F001-1036</t>
  </si>
  <si>
    <t>F001-1037</t>
  </si>
  <si>
    <t>F001-1038</t>
  </si>
  <si>
    <t>F001-1039</t>
  </si>
  <si>
    <t>F001-1040</t>
  </si>
  <si>
    <t>F001-1041</t>
  </si>
  <si>
    <t>F001-1042</t>
  </si>
  <si>
    <t>F001-1043</t>
  </si>
  <si>
    <t>F001-1044</t>
  </si>
  <si>
    <t>F001-1045</t>
  </si>
  <si>
    <t>F001-1046</t>
  </si>
  <si>
    <t>F001-1047</t>
  </si>
  <si>
    <t>F001-1048</t>
  </si>
  <si>
    <t>F001-1049</t>
  </si>
  <si>
    <t>F001-1050</t>
  </si>
  <si>
    <t>F001-1051</t>
  </si>
  <si>
    <t>F001-1052</t>
  </si>
  <si>
    <t>F001-1053</t>
  </si>
  <si>
    <t>F001-1054</t>
  </si>
  <si>
    <t>F001-1055</t>
  </si>
  <si>
    <t>F001-1056</t>
  </si>
  <si>
    <t>F001-1057</t>
  </si>
  <si>
    <t>F001-1058</t>
  </si>
  <si>
    <t>F001-1059</t>
  </si>
  <si>
    <t>F001-1060</t>
  </si>
  <si>
    <t>F001-1061</t>
  </si>
  <si>
    <t>F001-1062</t>
  </si>
  <si>
    <t>F001-1063</t>
  </si>
  <si>
    <t>F001-1064</t>
  </si>
  <si>
    <t>F001-1065</t>
  </si>
  <si>
    <t>F001-1066</t>
  </si>
  <si>
    <t>F001-1067</t>
  </si>
  <si>
    <t>F001-1068</t>
  </si>
  <si>
    <t>F001-1069</t>
  </si>
  <si>
    <t>F001-1070</t>
  </si>
  <si>
    <t>F001-1071</t>
  </si>
  <si>
    <t>F001-1072</t>
  </si>
  <si>
    <t>F001-1073</t>
  </si>
  <si>
    <t>F001-1074</t>
  </si>
  <si>
    <t>F001-1075</t>
  </si>
  <si>
    <t>F001-1076</t>
  </si>
  <si>
    <t>F001-1077</t>
  </si>
  <si>
    <t>F001-1078</t>
  </si>
  <si>
    <t>F001-1079</t>
  </si>
  <si>
    <t>SECUOYA HOLDING PERU SAC</t>
  </si>
  <si>
    <t>20566522137</t>
  </si>
  <si>
    <t>F001-1080</t>
  </si>
  <si>
    <t>F001-1081</t>
  </si>
  <si>
    <t>F001-1082</t>
  </si>
  <si>
    <t>F001-1083</t>
  </si>
  <si>
    <t>F001-1084</t>
  </si>
  <si>
    <t>F001-1085</t>
  </si>
  <si>
    <t>F001-1086</t>
  </si>
  <si>
    <t>F001-1087</t>
  </si>
  <si>
    <t>F001-1088</t>
  </si>
  <si>
    <t>F001-1089</t>
  </si>
  <si>
    <t>F001-1090</t>
  </si>
  <si>
    <t>F001-1091</t>
  </si>
  <si>
    <t>GRUPO IAP SAC</t>
  </si>
  <si>
    <t>20601285569</t>
  </si>
  <si>
    <t>F001-1092</t>
  </si>
  <si>
    <t>F001-1093</t>
  </si>
  <si>
    <t>F001-1094</t>
  </si>
  <si>
    <t>F001-1095</t>
  </si>
  <si>
    <t>F001-1096</t>
  </si>
  <si>
    <t>F001-1097</t>
  </si>
  <si>
    <t>F001-1098</t>
  </si>
  <si>
    <t>F001-1099</t>
  </si>
  <si>
    <t>F001-1100</t>
  </si>
  <si>
    <t>F001-1101</t>
  </si>
  <si>
    <t>F001-1102</t>
  </si>
  <si>
    <t>F001-1103</t>
  </si>
  <si>
    <t>F001-1104</t>
  </si>
  <si>
    <t>F001-1105</t>
  </si>
  <si>
    <t>Corporacion Central fenix S.R.L.</t>
  </si>
  <si>
    <t>20542652129</t>
  </si>
  <si>
    <t>F001-1106</t>
  </si>
  <si>
    <t>F001-1107</t>
  </si>
  <si>
    <t>F001-1108</t>
  </si>
  <si>
    <t>F001-1109</t>
  </si>
  <si>
    <t>F001-1110</t>
  </si>
  <si>
    <t>F001-1111</t>
  </si>
  <si>
    <t>COMPUPAL PERU SA</t>
  </si>
  <si>
    <t>20565345983</t>
  </si>
  <si>
    <t>F001-1112</t>
  </si>
  <si>
    <t>F001-1113</t>
  </si>
  <si>
    <t>F001-1114</t>
  </si>
  <si>
    <t>F001-1115</t>
  </si>
  <si>
    <t>F001-1116</t>
  </si>
  <si>
    <t>F001-1117</t>
  </si>
  <si>
    <t>F001-1118</t>
  </si>
  <si>
    <t>F001-1119</t>
  </si>
  <si>
    <t>F001-1120</t>
  </si>
  <si>
    <t>F001-1122</t>
  </si>
  <si>
    <t>F001-1123</t>
  </si>
  <si>
    <t>F001-1124</t>
  </si>
  <si>
    <t>F001-1125</t>
  </si>
  <si>
    <t>F001-1126</t>
  </si>
  <si>
    <t>F001-1127</t>
  </si>
  <si>
    <t>F001-1128</t>
  </si>
  <si>
    <t>F001-1129</t>
  </si>
  <si>
    <t>F001-1130</t>
  </si>
  <si>
    <t>F001-1131</t>
  </si>
  <si>
    <t>F001-1132</t>
  </si>
  <si>
    <t>F001-1133</t>
  </si>
  <si>
    <t>F001-1134</t>
  </si>
  <si>
    <t>F001-1135</t>
  </si>
  <si>
    <t>F001-1136</t>
  </si>
  <si>
    <t>F001-1137</t>
  </si>
  <si>
    <t>F001-1138</t>
  </si>
  <si>
    <t>F001-1139</t>
  </si>
  <si>
    <t>GESTIO DE PROJECTES DAU PERU SL</t>
  </si>
  <si>
    <t>20543494837</t>
  </si>
  <si>
    <t>F001-1140</t>
  </si>
  <si>
    <t>F001-1141</t>
  </si>
  <si>
    <t>F001-1142</t>
  </si>
  <si>
    <t>F001-1143</t>
  </si>
  <si>
    <t>F001-1144</t>
  </si>
  <si>
    <t>JOKER GROUP EIRL</t>
  </si>
  <si>
    <t>20606131969</t>
  </si>
  <si>
    <t>F001-1145</t>
  </si>
  <si>
    <t>F001-1146</t>
  </si>
  <si>
    <t>F001-1147</t>
  </si>
  <si>
    <t>F001-1148</t>
  </si>
  <si>
    <t>F001-1149</t>
  </si>
  <si>
    <t>F001-1150</t>
  </si>
  <si>
    <t>F001-1151</t>
  </si>
  <si>
    <t>F001-1152</t>
  </si>
  <si>
    <t>F001-1153</t>
  </si>
  <si>
    <t>F001-1154</t>
  </si>
  <si>
    <t>F001-1155</t>
  </si>
  <si>
    <t>F001-1156</t>
  </si>
  <si>
    <t>F001-1157</t>
  </si>
  <si>
    <t>F001-1158</t>
  </si>
  <si>
    <t>F001-1159</t>
  </si>
  <si>
    <t>F001-1160</t>
  </si>
  <si>
    <t>F001-1161</t>
  </si>
  <si>
    <t>F001-1162</t>
  </si>
  <si>
    <t>F001-1163</t>
  </si>
  <si>
    <t>F001-1164</t>
  </si>
  <si>
    <t>F001-1165</t>
  </si>
  <si>
    <t>F001-1166</t>
  </si>
  <si>
    <t>F001-1167</t>
  </si>
  <si>
    <t>F001-1168</t>
  </si>
  <si>
    <t>F001-1169</t>
  </si>
  <si>
    <t>F001-1170</t>
  </si>
  <si>
    <t>F001-1171</t>
  </si>
  <si>
    <t>F001-1172</t>
  </si>
  <si>
    <t>F001-1173</t>
  </si>
  <si>
    <t>F001-1174</t>
  </si>
  <si>
    <t>F001-1175</t>
  </si>
  <si>
    <t>F001-1176</t>
  </si>
  <si>
    <t>F001-1177</t>
  </si>
  <si>
    <t>F001-1178</t>
  </si>
  <si>
    <t>F001-1179</t>
  </si>
  <si>
    <t>F001-1180</t>
  </si>
  <si>
    <t>F001-1181</t>
  </si>
  <si>
    <t>F001-1182</t>
  </si>
  <si>
    <t>F001-1183</t>
  </si>
  <si>
    <t>F001-1184</t>
  </si>
  <si>
    <t>F001-1185</t>
  </si>
  <si>
    <t>F001-1186</t>
  </si>
  <si>
    <t>F001-1187</t>
  </si>
  <si>
    <t>F001-1188</t>
  </si>
  <si>
    <t>F001-1189</t>
  </si>
  <si>
    <t>F001-1190</t>
  </si>
  <si>
    <t>F001-1191</t>
  </si>
  <si>
    <t>F001-1192</t>
  </si>
  <si>
    <t>F001-1193</t>
  </si>
  <si>
    <t>F001-1194</t>
  </si>
  <si>
    <t>F001-1195</t>
  </si>
  <si>
    <t>F001-1196</t>
  </si>
  <si>
    <t>F001-1197</t>
  </si>
  <si>
    <t>F001-1198</t>
  </si>
  <si>
    <t>F001-1199</t>
  </si>
  <si>
    <t>F001-1200</t>
  </si>
  <si>
    <t>F001-1201</t>
  </si>
  <si>
    <t>IMPORTACIONES LA MARINA SRL</t>
  </si>
  <si>
    <t>20102057431</t>
  </si>
  <si>
    <t>F001-1202</t>
  </si>
  <si>
    <t>F001-1203</t>
  </si>
  <si>
    <t>F001-1204</t>
  </si>
  <si>
    <t>F001-1205</t>
  </si>
  <si>
    <t>F001-1206</t>
  </si>
  <si>
    <t>F001-1207</t>
  </si>
  <si>
    <t>F001-1208</t>
  </si>
  <si>
    <t>F001-1209</t>
  </si>
  <si>
    <t>F001-1210</t>
  </si>
  <si>
    <t>F001-1211</t>
  </si>
  <si>
    <t>F001-1212</t>
  </si>
  <si>
    <t>F001-1213</t>
  </si>
  <si>
    <t>F001-1214</t>
  </si>
  <si>
    <t>F001-1215</t>
  </si>
  <si>
    <t>F001-1216</t>
  </si>
  <si>
    <t>F001-1217</t>
  </si>
  <si>
    <t>F001-1218</t>
  </si>
  <si>
    <t>F001-1219</t>
  </si>
  <si>
    <t>F001-1220</t>
  </si>
  <si>
    <t>F001-1221</t>
  </si>
  <si>
    <t>F001-1222</t>
  </si>
  <si>
    <t>F001-1223</t>
  </si>
  <si>
    <t>F001-1224</t>
  </si>
  <si>
    <t>F001-1225</t>
  </si>
  <si>
    <t>F001-1226</t>
  </si>
  <si>
    <t>F001-1227</t>
  </si>
  <si>
    <t>F001-1228</t>
  </si>
  <si>
    <t>F001-1229</t>
  </si>
  <si>
    <t>F001-1230</t>
  </si>
  <si>
    <t>F001-1231</t>
  </si>
  <si>
    <t>F001-1232</t>
  </si>
  <si>
    <t>F001-1233</t>
  </si>
  <si>
    <t>F001-1234</t>
  </si>
  <si>
    <t>F001-1235</t>
  </si>
  <si>
    <t>F001-1236</t>
  </si>
  <si>
    <t>F001-1237</t>
  </si>
  <si>
    <t>F001-1238</t>
  </si>
  <si>
    <t>F001-1239</t>
  </si>
  <si>
    <t>F001-1240</t>
  </si>
  <si>
    <t>F001-1241</t>
  </si>
  <si>
    <t>F001-1242</t>
  </si>
  <si>
    <t>F001-1243</t>
  </si>
  <si>
    <t>F001-1244</t>
  </si>
  <si>
    <t>F001-1245</t>
  </si>
  <si>
    <t>F001-1246</t>
  </si>
  <si>
    <t>F001-1247</t>
  </si>
  <si>
    <t>F001-1248</t>
  </si>
  <si>
    <t>F001-1249</t>
  </si>
  <si>
    <t>F001-1250</t>
  </si>
  <si>
    <t>F001-1251</t>
  </si>
  <si>
    <t>F001-1252</t>
  </si>
  <si>
    <t>F001-1253</t>
  </si>
  <si>
    <t>F001-1254</t>
  </si>
  <si>
    <t>F001-1255</t>
  </si>
  <si>
    <t>F001-1256</t>
  </si>
  <si>
    <t>F001-1257</t>
  </si>
  <si>
    <t>F001-1258</t>
  </si>
  <si>
    <t>F001-1260</t>
  </si>
  <si>
    <t>F001-1261</t>
  </si>
  <si>
    <t>F001-1262</t>
  </si>
  <si>
    <t>F001-1263</t>
  </si>
  <si>
    <t>F001-1264</t>
  </si>
  <si>
    <t>F001-1265</t>
  </si>
  <si>
    <t>F001-1266</t>
  </si>
  <si>
    <t>F001-1267</t>
  </si>
  <si>
    <t>F001-1268</t>
  </si>
  <si>
    <t>F001-1269</t>
  </si>
  <si>
    <t>F001-1270</t>
  </si>
  <si>
    <t>F001-1271</t>
  </si>
  <si>
    <t>F001-1272</t>
  </si>
  <si>
    <t>F001-1273</t>
  </si>
  <si>
    <t>F001-1274</t>
  </si>
  <si>
    <t>F001-1275</t>
  </si>
  <si>
    <t>F001-1276</t>
  </si>
  <si>
    <t>F001-1277</t>
  </si>
  <si>
    <t>F001-1278</t>
  </si>
  <si>
    <t>F001-1279</t>
  </si>
  <si>
    <t>F001-1280</t>
  </si>
  <si>
    <t>F001-1281</t>
  </si>
  <si>
    <t>F001-1282</t>
  </si>
  <si>
    <t>F001-1283</t>
  </si>
  <si>
    <t>F001-1284</t>
  </si>
  <si>
    <t>F001-1285</t>
  </si>
  <si>
    <t>F001-1286</t>
  </si>
  <si>
    <t>F001-1288</t>
  </si>
  <si>
    <t>F001-1289</t>
  </si>
  <si>
    <t>F001-1290</t>
  </si>
  <si>
    <t>F001-1291</t>
  </si>
  <si>
    <t>F001-1292</t>
  </si>
  <si>
    <t>F001-1293</t>
  </si>
  <si>
    <t>F001-1294</t>
  </si>
  <si>
    <t>F001-1295</t>
  </si>
  <si>
    <t>F001-1296</t>
  </si>
  <si>
    <t>F001-1297</t>
  </si>
  <si>
    <t>F001-1298</t>
  </si>
  <si>
    <t>F001-1299</t>
  </si>
  <si>
    <t>F001-1300</t>
  </si>
  <si>
    <t>F001-1301</t>
  </si>
  <si>
    <t>F001-1302</t>
  </si>
  <si>
    <t>F001-1303</t>
  </si>
  <si>
    <t>F001-1304</t>
  </si>
  <si>
    <t>F001-1305</t>
  </si>
  <si>
    <t>F001-1306</t>
  </si>
  <si>
    <t>F001-1307</t>
  </si>
  <si>
    <t>F001-1308</t>
  </si>
  <si>
    <t>F001-1309</t>
  </si>
  <si>
    <t>F001-1310</t>
  </si>
  <si>
    <t>F001-1311</t>
  </si>
  <si>
    <t>F001-1312</t>
  </si>
  <si>
    <t>F001-1313</t>
  </si>
  <si>
    <t>F001-1314</t>
  </si>
  <si>
    <t>F001-1315</t>
  </si>
  <si>
    <t>HIDROQUIMICA COLOR EIRL</t>
  </si>
  <si>
    <t>20503706823</t>
  </si>
  <si>
    <t>F001-1316</t>
  </si>
  <si>
    <t>F001-1317</t>
  </si>
  <si>
    <t>F001-1318</t>
  </si>
  <si>
    <t>F001-1319</t>
  </si>
  <si>
    <t>F001-1320</t>
  </si>
  <si>
    <t>F001-1321</t>
  </si>
  <si>
    <t>F001-1322</t>
  </si>
  <si>
    <t>F001-1323</t>
  </si>
  <si>
    <t>F001-1324</t>
  </si>
  <si>
    <t>F001-1325</t>
  </si>
  <si>
    <t>F001-1326</t>
  </si>
  <si>
    <t>F001-1327</t>
  </si>
  <si>
    <t>F001-1328</t>
  </si>
  <si>
    <t>F001-1329</t>
  </si>
  <si>
    <t>F001-1330</t>
  </si>
  <si>
    <t>F001-1331</t>
  </si>
  <si>
    <t>F001-1332</t>
  </si>
  <si>
    <t>F001-1333</t>
  </si>
  <si>
    <t>F001-1334</t>
  </si>
  <si>
    <t>F001-1335</t>
  </si>
  <si>
    <t>F001-1336</t>
  </si>
  <si>
    <t>F001-1337</t>
  </si>
  <si>
    <t>F001-1338</t>
  </si>
  <si>
    <t>F001-1339</t>
  </si>
  <si>
    <t>F001-1340</t>
  </si>
  <si>
    <t>F001-1341</t>
  </si>
  <si>
    <t>F001-1342</t>
  </si>
  <si>
    <t>F001-1343</t>
  </si>
  <si>
    <t>F001-1344</t>
  </si>
  <si>
    <t>F001-1345</t>
  </si>
  <si>
    <t>F001-1346</t>
  </si>
  <si>
    <t>F001-1347</t>
  </si>
  <si>
    <t>F001-1348</t>
  </si>
  <si>
    <t>F001-1349</t>
  </si>
  <si>
    <t>F001-1350</t>
  </si>
  <si>
    <t>F001-1351</t>
  </si>
  <si>
    <t>F001-1352</t>
  </si>
  <si>
    <t>F001-1353</t>
  </si>
  <si>
    <t>F001-1354</t>
  </si>
  <si>
    <t>F001-1355</t>
  </si>
  <si>
    <t>F001-1356</t>
  </si>
  <si>
    <t>F001-1357</t>
  </si>
  <si>
    <t>F001-1358</t>
  </si>
  <si>
    <t>F001-1359</t>
  </si>
  <si>
    <t>F001-1360</t>
  </si>
  <si>
    <t>F001-1361</t>
  </si>
  <si>
    <t>F001-1362</t>
  </si>
  <si>
    <t>F001-1363</t>
  </si>
  <si>
    <t>F001-1364</t>
  </si>
  <si>
    <t>TELCOMUNICA PERU SAC</t>
  </si>
  <si>
    <t>20548898952</t>
  </si>
  <si>
    <t>F001-1365</t>
  </si>
  <si>
    <t>F001-1366</t>
  </si>
  <si>
    <t>F001-1367</t>
  </si>
  <si>
    <t>F001-1368</t>
  </si>
  <si>
    <t>F001-1369</t>
  </si>
  <si>
    <t>F001-1370</t>
  </si>
  <si>
    <t>F001-1371</t>
  </si>
  <si>
    <t>F001-1372</t>
  </si>
  <si>
    <t>F001-1373</t>
  </si>
  <si>
    <t>F001-1374</t>
  </si>
  <si>
    <t>F001-1375</t>
  </si>
  <si>
    <t>F001-1376</t>
  </si>
  <si>
    <t>F001-1377</t>
  </si>
  <si>
    <t>F001-1378</t>
  </si>
  <si>
    <t>F001-1379</t>
  </si>
  <si>
    <t>F001-1380</t>
  </si>
  <si>
    <t>F001-1381</t>
  </si>
  <si>
    <t>F001-1382</t>
  </si>
  <si>
    <t>F001-1383</t>
  </si>
  <si>
    <t>F001-1384</t>
  </si>
  <si>
    <t>F001-1385</t>
  </si>
  <si>
    <t>F001-1386</t>
  </si>
  <si>
    <t>F001-1387</t>
  </si>
  <si>
    <t>F001-1388</t>
  </si>
  <si>
    <t>F001-1389</t>
  </si>
  <si>
    <t>F001-1390</t>
  </si>
  <si>
    <t>TECNIPRESS SAC</t>
  </si>
  <si>
    <t>20508594870</t>
  </si>
  <si>
    <t>F001-1391</t>
  </si>
  <si>
    <t>F001-1392</t>
  </si>
  <si>
    <t>F001-1393</t>
  </si>
  <si>
    <t>F001-1394</t>
  </si>
  <si>
    <t>F001-1395</t>
  </si>
  <si>
    <t>F001-1396</t>
  </si>
  <si>
    <t>F001-1397</t>
  </si>
  <si>
    <t>F001-1398</t>
  </si>
  <si>
    <t>F001-1399</t>
  </si>
  <si>
    <t>F001-1400</t>
  </si>
  <si>
    <t>F001-1401</t>
  </si>
  <si>
    <t>F001-1402</t>
  </si>
  <si>
    <t>F001-1403</t>
  </si>
  <si>
    <t>F001-1404</t>
  </si>
  <si>
    <t>F001-1405</t>
  </si>
  <si>
    <t>F001-1406</t>
  </si>
  <si>
    <t>F001-1407</t>
  </si>
  <si>
    <t>F001-1408</t>
  </si>
  <si>
    <t>F001-1409</t>
  </si>
  <si>
    <t>F001-1410</t>
  </si>
  <si>
    <t>F001-1411</t>
  </si>
  <si>
    <t>F001-1412</t>
  </si>
  <si>
    <t>F001-1413</t>
  </si>
  <si>
    <t>F001-1414</t>
  </si>
  <si>
    <t>F001-1415</t>
  </si>
  <si>
    <t>F001-1416</t>
  </si>
  <si>
    <t>F001-1417</t>
  </si>
  <si>
    <t>F001-1418</t>
  </si>
  <si>
    <t>F001-1419</t>
  </si>
  <si>
    <t>F001-1420</t>
  </si>
  <si>
    <t>F001-1421</t>
  </si>
  <si>
    <t>F001-1422</t>
  </si>
  <si>
    <t>F001-1423</t>
  </si>
  <si>
    <t>F001-1424</t>
  </si>
  <si>
    <t>F001-1425</t>
  </si>
  <si>
    <t>F001-1426</t>
  </si>
  <si>
    <t>F001-1427</t>
  </si>
  <si>
    <t>F001-1428</t>
  </si>
  <si>
    <t>F001-1429</t>
  </si>
  <si>
    <t>F001-1430</t>
  </si>
  <si>
    <t>Alterna Ingenieros Asociados SAC</t>
  </si>
  <si>
    <t>20548600210</t>
  </si>
  <si>
    <t>F001-1431</t>
  </si>
  <si>
    <t>F001-1432</t>
  </si>
  <si>
    <t>F001-1433</t>
  </si>
  <si>
    <t>F001-1434</t>
  </si>
  <si>
    <t>CSS SUPERFOOD EIRL</t>
  </si>
  <si>
    <t>20603429011</t>
  </si>
  <si>
    <t>F001-1435</t>
  </si>
  <si>
    <t>F001-1436</t>
  </si>
  <si>
    <t>F001-1437</t>
  </si>
  <si>
    <t>F001-1438</t>
  </si>
  <si>
    <t>F001-1439</t>
  </si>
  <si>
    <t>F001-1440</t>
  </si>
  <si>
    <t>F001-1441</t>
  </si>
  <si>
    <t>F001-1442</t>
  </si>
  <si>
    <t>F001-1443</t>
  </si>
  <si>
    <t>F001-1444</t>
  </si>
  <si>
    <t>F001-1445</t>
  </si>
  <si>
    <t>F001-1446</t>
  </si>
  <si>
    <t>F001-1447</t>
  </si>
  <si>
    <t>F001-1448</t>
  </si>
  <si>
    <t>F001-1449</t>
  </si>
  <si>
    <t>F001-1450</t>
  </si>
  <si>
    <t>F001-1451</t>
  </si>
  <si>
    <t>F001-1452</t>
  </si>
  <si>
    <t>F001-1453</t>
  </si>
  <si>
    <t>F001-1454</t>
  </si>
  <si>
    <t>F001-1455</t>
  </si>
  <si>
    <t>F001-1456</t>
  </si>
  <si>
    <t>ASOCIACION EDUCATIVA LA FONTANA</t>
  </si>
  <si>
    <t>20516382041</t>
  </si>
  <si>
    <t>F001-1457</t>
  </si>
  <si>
    <t>Inversiones UMB S.A.C.</t>
  </si>
  <si>
    <t>20604591148</t>
  </si>
  <si>
    <t>F001-1458</t>
  </si>
  <si>
    <t>F001-1459</t>
  </si>
  <si>
    <t>F001-1460</t>
  </si>
  <si>
    <t>F001-1461</t>
  </si>
  <si>
    <t>F001-1462</t>
  </si>
  <si>
    <t>F001-1463</t>
  </si>
  <si>
    <t>F001-1464</t>
  </si>
  <si>
    <t>F001-1465</t>
  </si>
  <si>
    <t>F001-1466</t>
  </si>
  <si>
    <t>F001-1467</t>
  </si>
  <si>
    <t>F001-1468</t>
  </si>
  <si>
    <t>GRUPO CYRTEC SAC</t>
  </si>
  <si>
    <t>20605454802</t>
  </si>
  <si>
    <t>F001-1469</t>
  </si>
  <si>
    <t>F001-1470</t>
  </si>
  <si>
    <t>F001-1471</t>
  </si>
  <si>
    <t>F001-1472</t>
  </si>
  <si>
    <t>F001-1473</t>
  </si>
  <si>
    <t>F001-1474</t>
  </si>
  <si>
    <t>F001-1475</t>
  </si>
  <si>
    <t>F001-1476</t>
  </si>
  <si>
    <t>F001-1477</t>
  </si>
  <si>
    <t>F001-1478</t>
  </si>
  <si>
    <t>F001-1479</t>
  </si>
  <si>
    <t>F001-1480</t>
  </si>
  <si>
    <t>F001-1481</t>
  </si>
  <si>
    <t>F001-1482</t>
  </si>
  <si>
    <t>F001-1483</t>
  </si>
  <si>
    <t>F001-1484</t>
  </si>
  <si>
    <t>F001-1485</t>
  </si>
  <si>
    <t>F001-1486</t>
  </si>
  <si>
    <t>F001-1487</t>
  </si>
  <si>
    <t>CHARATEC E.I.R.L.</t>
  </si>
  <si>
    <t>20606109556</t>
  </si>
  <si>
    <t>F001-1488</t>
  </si>
  <si>
    <t>F001-1489</t>
  </si>
  <si>
    <t>F001-1490</t>
  </si>
  <si>
    <t>F001-1491</t>
  </si>
  <si>
    <t>F001-1492</t>
  </si>
  <si>
    <t>F001-1493</t>
  </si>
  <si>
    <t>F001-1494</t>
  </si>
  <si>
    <t>F001-1495</t>
  </si>
  <si>
    <t>F001-1496</t>
  </si>
  <si>
    <t>F001-1497</t>
  </si>
  <si>
    <t>F001-1498</t>
  </si>
  <si>
    <t>F001-1499</t>
  </si>
  <si>
    <t>F001-1500</t>
  </si>
  <si>
    <t>F001-1501</t>
  </si>
  <si>
    <t>F001-1502</t>
  </si>
  <si>
    <t>F001-1503</t>
  </si>
  <si>
    <t>F001-1504</t>
  </si>
  <si>
    <t>VERDANDI E.I.R.L</t>
  </si>
  <si>
    <t>20606255323</t>
  </si>
  <si>
    <t>F001-1505</t>
  </si>
  <si>
    <t>F001-1506</t>
  </si>
  <si>
    <t>CORPORACION TEXTIL FRALUSE SAC</t>
  </si>
  <si>
    <t>20544559177</t>
  </si>
  <si>
    <t>F001-1507</t>
  </si>
  <si>
    <t>F001-1508</t>
  </si>
  <si>
    <t>F001-1509</t>
  </si>
  <si>
    <t>IMEXP PERUVIAN SAC</t>
  </si>
  <si>
    <t>20523555163</t>
  </si>
  <si>
    <t>F001-1510</t>
  </si>
  <si>
    <t>F001-1511</t>
  </si>
  <si>
    <t>F001-1512</t>
  </si>
  <si>
    <t>F001-1513</t>
  </si>
  <si>
    <t>F001-1514</t>
  </si>
  <si>
    <t>F001-1515</t>
  </si>
  <si>
    <t>F001-1516</t>
  </si>
  <si>
    <t>F001-1517</t>
  </si>
  <si>
    <t>F001-1518</t>
  </si>
  <si>
    <t>PHOENIX SOLUTIONS EIRL</t>
  </si>
  <si>
    <t>20606263920</t>
  </si>
  <si>
    <t>F001-1519</t>
  </si>
  <si>
    <t>F001-1520</t>
  </si>
  <si>
    <t>F001-1521</t>
  </si>
  <si>
    <t>F001-1522</t>
  </si>
  <si>
    <t>F001-1523</t>
  </si>
  <si>
    <t>F001-1524</t>
  </si>
  <si>
    <t>F001-1525</t>
  </si>
  <si>
    <t>F001-1526</t>
  </si>
  <si>
    <t>F001-1527</t>
  </si>
  <si>
    <t>KLALUNIC E.I.R.L.</t>
  </si>
  <si>
    <t>20600728980</t>
  </si>
  <si>
    <t>F001-1528</t>
  </si>
  <si>
    <t>F001-1529</t>
  </si>
  <si>
    <t>F001-1530</t>
  </si>
  <si>
    <t>F001-1531</t>
  </si>
  <si>
    <t>F001-1532</t>
  </si>
  <si>
    <t>F001-1533</t>
  </si>
  <si>
    <t>F001-1534</t>
  </si>
  <si>
    <t>F001-1535</t>
  </si>
  <si>
    <t>F001-1536</t>
  </si>
  <si>
    <t>F001-1537</t>
  </si>
  <si>
    <t>F001-1538</t>
  </si>
  <si>
    <t>F001-1539</t>
  </si>
  <si>
    <t>F001-1541</t>
  </si>
  <si>
    <t>F001-1542</t>
  </si>
  <si>
    <t>F001-1545</t>
  </si>
  <si>
    <t>F001-1546</t>
  </si>
  <si>
    <t>F001-1547</t>
  </si>
  <si>
    <t>F001-1548</t>
  </si>
  <si>
    <t>F001-1549</t>
  </si>
  <si>
    <t>F001-1550</t>
  </si>
  <si>
    <t>F001-1551</t>
  </si>
  <si>
    <t>F001-1553</t>
  </si>
  <si>
    <t>J &amp; J IMPORT PERU S.A.C.</t>
  </si>
  <si>
    <t>20603044135</t>
  </si>
  <si>
    <t>F001-1554</t>
  </si>
  <si>
    <t>F001-1555</t>
  </si>
  <si>
    <t>F001-1556</t>
  </si>
  <si>
    <t>F001-1557</t>
  </si>
  <si>
    <t>F001-1558</t>
  </si>
  <si>
    <t>F001-1559</t>
  </si>
  <si>
    <t>F001-1560</t>
  </si>
  <si>
    <t>F001-1561</t>
  </si>
  <si>
    <t>F001-1562</t>
  </si>
  <si>
    <t>F001-1563</t>
  </si>
  <si>
    <t>F001-1564</t>
  </si>
  <si>
    <t>F001-1565</t>
  </si>
  <si>
    <t>F001-1566</t>
  </si>
  <si>
    <t>F001-1567</t>
  </si>
  <si>
    <t>F001-1568</t>
  </si>
  <si>
    <t>F001-1569</t>
  </si>
  <si>
    <t>F001-1570</t>
  </si>
  <si>
    <t>F001-1571</t>
  </si>
  <si>
    <t>F001-1572</t>
  </si>
  <si>
    <t>F001-1573</t>
  </si>
  <si>
    <t>F001-1574</t>
  </si>
  <si>
    <t>F001-1575</t>
  </si>
  <si>
    <t>F001-1576</t>
  </si>
  <si>
    <t>F001-1577</t>
  </si>
  <si>
    <t>F001-1578</t>
  </si>
  <si>
    <t>F001-1579</t>
  </si>
  <si>
    <t>F001-1580</t>
  </si>
  <si>
    <t>F001-1581</t>
  </si>
  <si>
    <t>F001-1582</t>
  </si>
  <si>
    <t>F001-1583</t>
  </si>
  <si>
    <t>F001-1584</t>
  </si>
  <si>
    <t>F001-1585</t>
  </si>
  <si>
    <t>F001-1586</t>
  </si>
  <si>
    <t>F001-1587</t>
  </si>
  <si>
    <t>F001-1588</t>
  </si>
  <si>
    <t>F001-1589</t>
  </si>
  <si>
    <t>F001-1590</t>
  </si>
  <si>
    <t>F001-1591</t>
  </si>
  <si>
    <t>F001-1592</t>
  </si>
  <si>
    <t>F001-1593</t>
  </si>
  <si>
    <t>F001-1594</t>
  </si>
  <si>
    <t>F001-1595</t>
  </si>
  <si>
    <t>F001-1596</t>
  </si>
  <si>
    <t>F001-1597</t>
  </si>
  <si>
    <t>F001-1598</t>
  </si>
  <si>
    <t>F001-1599</t>
  </si>
  <si>
    <t>F001-1600</t>
  </si>
  <si>
    <t>F001-1601</t>
  </si>
  <si>
    <t>F001-1602</t>
  </si>
  <si>
    <t>F001-1603</t>
  </si>
  <si>
    <t>F001-1604</t>
  </si>
  <si>
    <t>F001-1605</t>
  </si>
  <si>
    <t>MATTINGS SOCIEDAD ANONIMA CERRADA - MATTINGS S.A.C.</t>
  </si>
  <si>
    <t>20506290407</t>
  </si>
  <si>
    <t>F001-1606</t>
  </si>
  <si>
    <t>F001-1607</t>
  </si>
  <si>
    <t>F001-1608</t>
  </si>
  <si>
    <t>F001-1609</t>
  </si>
  <si>
    <t>F001-1610</t>
  </si>
  <si>
    <t>F001-1611</t>
  </si>
  <si>
    <t>F001-1612</t>
  </si>
  <si>
    <t>F001-1613</t>
  </si>
  <si>
    <t>F001-1614</t>
  </si>
  <si>
    <t>F001-1615</t>
  </si>
  <si>
    <t>F001-1616</t>
  </si>
  <si>
    <t>F001-1617</t>
  </si>
  <si>
    <t>F001-1618</t>
  </si>
  <si>
    <t>F001-1619</t>
  </si>
  <si>
    <t>F001-1620</t>
  </si>
  <si>
    <t>F001-1621</t>
  </si>
  <si>
    <t>F001-1622</t>
  </si>
  <si>
    <t>INTEROCEAN TRANSPORT S.A.C.</t>
  </si>
  <si>
    <t>20605960741</t>
  </si>
  <si>
    <t>F001-1623</t>
  </si>
  <si>
    <t>F001-1624</t>
  </si>
  <si>
    <t>F001-1625</t>
  </si>
  <si>
    <t>F001-1626</t>
  </si>
  <si>
    <t>F001-1627</t>
  </si>
  <si>
    <t>F001-1628</t>
  </si>
  <si>
    <t>F001-1629</t>
  </si>
  <si>
    <t>F001-1630</t>
  </si>
  <si>
    <t>F001-1631</t>
  </si>
  <si>
    <t>F001-1632</t>
  </si>
  <si>
    <t>F001-1633</t>
  </si>
  <si>
    <t>F001-1634</t>
  </si>
  <si>
    <t>F001-1635</t>
  </si>
  <si>
    <t>F001-1636</t>
  </si>
  <si>
    <t>F001-1637</t>
  </si>
  <si>
    <t>F001-1638</t>
  </si>
  <si>
    <t>F001-1639</t>
  </si>
  <si>
    <t>F001-1640</t>
  </si>
  <si>
    <t>F001-1641</t>
  </si>
  <si>
    <t>F001-1642</t>
  </si>
  <si>
    <t>F001-1643</t>
  </si>
  <si>
    <t>F001-1644</t>
  </si>
  <si>
    <t>F001-1645</t>
  </si>
  <si>
    <t>F001-1646</t>
  </si>
  <si>
    <t>F001-1647</t>
  </si>
  <si>
    <t>F001-1648</t>
  </si>
  <si>
    <t>F001-1649</t>
  </si>
  <si>
    <t>F001-1650</t>
  </si>
  <si>
    <t>F001-1651</t>
  </si>
  <si>
    <t>F001-1652</t>
  </si>
  <si>
    <t>F001-1653</t>
  </si>
  <si>
    <t>F001-1654</t>
  </si>
  <si>
    <t>F001-1655</t>
  </si>
  <si>
    <t>F001-1656</t>
  </si>
  <si>
    <t>Mantenimiento Integral Contratistas Asociadas S.A.C.</t>
  </si>
  <si>
    <t>20552113021</t>
  </si>
  <si>
    <t>F001-1657</t>
  </si>
  <si>
    <t>F001-1658</t>
  </si>
  <si>
    <t>F001-1659</t>
  </si>
  <si>
    <t>F001-1660</t>
  </si>
  <si>
    <t>F001-1661</t>
  </si>
  <si>
    <t>F001-1662</t>
  </si>
  <si>
    <t>F001-1663</t>
  </si>
  <si>
    <t>F001-1664</t>
  </si>
  <si>
    <t>F001-1665</t>
  </si>
  <si>
    <t>F001-1666</t>
  </si>
  <si>
    <t>F001-1667</t>
  </si>
  <si>
    <t>F001-1668</t>
  </si>
  <si>
    <t>F001-1669</t>
  </si>
  <si>
    <t>Quality Control Perú S.A.C.</t>
  </si>
  <si>
    <t>20511599858</t>
  </si>
  <si>
    <t>F001-1670</t>
  </si>
  <si>
    <t>Agile Solutions SAC</t>
  </si>
  <si>
    <t>20563082888</t>
  </si>
  <si>
    <t>F001-1671</t>
  </si>
  <si>
    <t>F001-1672</t>
  </si>
  <si>
    <t>F001-1673</t>
  </si>
  <si>
    <t>F001-1674</t>
  </si>
  <si>
    <t>F001-1675</t>
  </si>
  <si>
    <t>F001-1676</t>
  </si>
  <si>
    <t>F001-1677</t>
  </si>
  <si>
    <t>F001-1678</t>
  </si>
  <si>
    <t>F001-1679</t>
  </si>
  <si>
    <t>F001-1680</t>
  </si>
  <si>
    <t>F001-1681</t>
  </si>
  <si>
    <t>F001-1682</t>
  </si>
  <si>
    <t>F001-1683</t>
  </si>
  <si>
    <t>F001-1684</t>
  </si>
  <si>
    <t>F001-1685</t>
  </si>
  <si>
    <t>F001-1686</t>
  </si>
  <si>
    <t>F001-1687</t>
  </si>
  <si>
    <t>F001-1688</t>
  </si>
  <si>
    <t>F001-1689</t>
  </si>
  <si>
    <t>F001-1690</t>
  </si>
  <si>
    <t>F001-1691</t>
  </si>
  <si>
    <t>F001-1692</t>
  </si>
  <si>
    <t>F001-1693</t>
  </si>
  <si>
    <t>KENDO CORPORATION S.A.</t>
  </si>
  <si>
    <t>20606229179</t>
  </si>
  <si>
    <t>F001-1694</t>
  </si>
  <si>
    <t>F001-1695</t>
  </si>
  <si>
    <t>F001-1696</t>
  </si>
  <si>
    <t>F001-1697</t>
  </si>
  <si>
    <t>F001-1698</t>
  </si>
  <si>
    <t>F001-1699</t>
  </si>
  <si>
    <t>F001-1700</t>
  </si>
  <si>
    <t>F001-1701</t>
  </si>
  <si>
    <t>F001-1702</t>
  </si>
  <si>
    <t>F001-1703</t>
  </si>
  <si>
    <t>F001-1704</t>
  </si>
  <si>
    <t>F001-1705</t>
  </si>
  <si>
    <t>F001-1706</t>
  </si>
  <si>
    <t>F001-1707</t>
  </si>
  <si>
    <t>F001-1708</t>
  </si>
  <si>
    <t>F001-1709</t>
  </si>
  <si>
    <t>F001-1710</t>
  </si>
  <si>
    <t>CONRAHSE S.A.C.</t>
  </si>
  <si>
    <t>20602185134</t>
  </si>
  <si>
    <t>F001-1711</t>
  </si>
  <si>
    <t>F001-1712</t>
  </si>
  <si>
    <t>F001-1713</t>
  </si>
  <si>
    <t>F001-1714</t>
  </si>
  <si>
    <t>F001-1715</t>
  </si>
  <si>
    <t>F001-1716</t>
  </si>
  <si>
    <t>F001-1717</t>
  </si>
  <si>
    <t>F001-1718</t>
  </si>
  <si>
    <t>F001-1719</t>
  </si>
  <si>
    <t>F001-1720</t>
  </si>
  <si>
    <t>F001-1721</t>
  </si>
  <si>
    <t>F001-1722</t>
  </si>
  <si>
    <t>F001-1723</t>
  </si>
  <si>
    <t>F001-1724</t>
  </si>
  <si>
    <t>F001-1725</t>
  </si>
  <si>
    <t>F001-1726</t>
  </si>
  <si>
    <t>F001-1727</t>
  </si>
  <si>
    <t>F001-1728</t>
  </si>
  <si>
    <t>F001-1729</t>
  </si>
  <si>
    <t>F001-1730</t>
  </si>
  <si>
    <t>F001-1731</t>
  </si>
  <si>
    <t>F001-1732</t>
  </si>
  <si>
    <t>F001-1733</t>
  </si>
  <si>
    <t>IMAGINACIÓN DESARROLLO Y ESTRATEGIAS EN ACCION SAC</t>
  </si>
  <si>
    <t>20601502748</t>
  </si>
  <si>
    <t>F001-1734</t>
  </si>
  <si>
    <t>F001-1735</t>
  </si>
  <si>
    <t>F001-1736</t>
  </si>
  <si>
    <t>F001-1737</t>
  </si>
  <si>
    <t>F001-1738</t>
  </si>
  <si>
    <t>CENTHOS PERU SAC</t>
  </si>
  <si>
    <t>20602991289</t>
  </si>
  <si>
    <t>F001-1739</t>
  </si>
  <si>
    <t>F001-1740</t>
  </si>
  <si>
    <t>F001-1741</t>
  </si>
  <si>
    <t>F001-1742</t>
  </si>
  <si>
    <t>F001-1743</t>
  </si>
  <si>
    <t>F001-1744</t>
  </si>
  <si>
    <t>F001-1745</t>
  </si>
  <si>
    <t>F001-1746</t>
  </si>
  <si>
    <t>F001-1747</t>
  </si>
  <si>
    <t>F001-1748</t>
  </si>
  <si>
    <t>F001-1749</t>
  </si>
  <si>
    <t>F001-1750</t>
  </si>
  <si>
    <t>F001-1751</t>
  </si>
  <si>
    <t>F001-1752</t>
  </si>
  <si>
    <t>F001-1753</t>
  </si>
  <si>
    <t>F001-1754</t>
  </si>
  <si>
    <t>F001-1755</t>
  </si>
  <si>
    <t>F001-1756</t>
  </si>
  <si>
    <t>F001-1757</t>
  </si>
  <si>
    <t>F001-1758</t>
  </si>
  <si>
    <t>F001-1759</t>
  </si>
  <si>
    <t>F001-1760</t>
  </si>
  <si>
    <t>F001-1761</t>
  </si>
  <si>
    <t>cambistaonline sac</t>
  </si>
  <si>
    <t>20603731370</t>
  </si>
  <si>
    <t>F001-1762</t>
  </si>
  <si>
    <t>F001-1763</t>
  </si>
  <si>
    <t>F001-1764</t>
  </si>
  <si>
    <t>F001-1765</t>
  </si>
  <si>
    <t>F001-1766</t>
  </si>
  <si>
    <t>F001-1767</t>
  </si>
  <si>
    <t>F001-1768</t>
  </si>
  <si>
    <t>F001-1769</t>
  </si>
  <si>
    <t>F001-1770</t>
  </si>
  <si>
    <t>F001-1771</t>
  </si>
  <si>
    <t>F001-1772</t>
  </si>
  <si>
    <t>F001-1773</t>
  </si>
  <si>
    <t>F001-1774</t>
  </si>
  <si>
    <t>F001-1775</t>
  </si>
  <si>
    <t>F001-1776</t>
  </si>
  <si>
    <t>F001-1777</t>
  </si>
  <si>
    <t>F001-1778</t>
  </si>
  <si>
    <t>F001-1779</t>
  </si>
  <si>
    <t>F001-1780</t>
  </si>
  <si>
    <t>F001-1781</t>
  </si>
  <si>
    <t>F001-1782</t>
  </si>
  <si>
    <t>F001-1783</t>
  </si>
  <si>
    <t>F001-1784</t>
  </si>
  <si>
    <t>F001-1785</t>
  </si>
  <si>
    <t>F001-1786</t>
  </si>
  <si>
    <t>F001-1787</t>
  </si>
  <si>
    <t>F001-1788</t>
  </si>
  <si>
    <t>TELEMOVIL GPS SAC</t>
  </si>
  <si>
    <t>20600909364</t>
  </si>
  <si>
    <t>F001-1789</t>
  </si>
  <si>
    <t>F001-1790</t>
  </si>
  <si>
    <t xml:space="preserve">Corporación impacto visual srl </t>
  </si>
  <si>
    <t>20601917671</t>
  </si>
  <si>
    <t>F001-1791</t>
  </si>
  <si>
    <t>F001-1792</t>
  </si>
  <si>
    <t>F001-1793</t>
  </si>
  <si>
    <t>F001-1794</t>
  </si>
  <si>
    <t>F001-1795</t>
  </si>
  <si>
    <t>F001-1796</t>
  </si>
  <si>
    <t>F001-1797</t>
  </si>
  <si>
    <t>F001-1798</t>
  </si>
  <si>
    <t>F001-1799</t>
  </si>
  <si>
    <t>F001-1800</t>
  </si>
  <si>
    <t>F001-1801</t>
  </si>
  <si>
    <t>F001-1802</t>
  </si>
  <si>
    <t>F001-1803</t>
  </si>
  <si>
    <t>F001-1804</t>
  </si>
  <si>
    <t>F001-1805</t>
  </si>
  <si>
    <t>F001-1806</t>
  </si>
  <si>
    <t>F001-1807</t>
  </si>
  <si>
    <t>F001-1808</t>
  </si>
  <si>
    <t>F001-1809</t>
  </si>
  <si>
    <t>F001-1810</t>
  </si>
  <si>
    <t>F001-1811</t>
  </si>
  <si>
    <t>F001-1812</t>
  </si>
  <si>
    <t>F001-1813</t>
  </si>
  <si>
    <t>F001-1814</t>
  </si>
  <si>
    <t>CARL SAC</t>
  </si>
  <si>
    <t>20520662805</t>
  </si>
  <si>
    <t>F001-1815</t>
  </si>
  <si>
    <t>F001-1816</t>
  </si>
  <si>
    <t>F001-1817</t>
  </si>
  <si>
    <t>F001-1818</t>
  </si>
  <si>
    <t>F001-1819</t>
  </si>
  <si>
    <t>F001-1820</t>
  </si>
  <si>
    <t>F001-1821</t>
  </si>
  <si>
    <t>F001-1822</t>
  </si>
  <si>
    <t>F001-1823</t>
  </si>
  <si>
    <t>F001-1824</t>
  </si>
  <si>
    <t>F001-1825</t>
  </si>
  <si>
    <t>F001-1826</t>
  </si>
  <si>
    <t>F001-1827</t>
  </si>
  <si>
    <t>F001-1828</t>
  </si>
  <si>
    <t>F001-1829</t>
  </si>
  <si>
    <t>F001-1830</t>
  </si>
  <si>
    <t>F001-1831</t>
  </si>
  <si>
    <t>F001-1832</t>
  </si>
  <si>
    <t>F001-1833</t>
  </si>
  <si>
    <t>GRUPO BONIEL</t>
  </si>
  <si>
    <t>20601559502</t>
  </si>
  <si>
    <t>F001-1834</t>
  </si>
  <si>
    <t>F001-1835</t>
  </si>
  <si>
    <t>F001-1836</t>
  </si>
  <si>
    <t>F001-1837</t>
  </si>
  <si>
    <t>F001-1838</t>
  </si>
  <si>
    <t>F001-1839</t>
  </si>
  <si>
    <t>F001-1840</t>
  </si>
  <si>
    <t>F001-1841</t>
  </si>
  <si>
    <t>F001-1842</t>
  </si>
  <si>
    <t>F001-1843</t>
  </si>
  <si>
    <t>F001-1844</t>
  </si>
  <si>
    <t>F001-1845</t>
  </si>
  <si>
    <t>F001-1846</t>
  </si>
  <si>
    <t>F001-1847</t>
  </si>
  <si>
    <t>F001-1848</t>
  </si>
  <si>
    <t>F001-1849</t>
  </si>
  <si>
    <t>CRONOS CORP EIRL</t>
  </si>
  <si>
    <t>20556000159</t>
  </si>
  <si>
    <t>F001-1850</t>
  </si>
  <si>
    <t>F001-1851</t>
  </si>
  <si>
    <t>F001-1852</t>
  </si>
  <si>
    <t>grupo metsur sac</t>
  </si>
  <si>
    <t>20555555599</t>
  </si>
  <si>
    <t>F001-1853</t>
  </si>
  <si>
    <t>F001-1854</t>
  </si>
  <si>
    <t>F001-1855</t>
  </si>
  <si>
    <t>F001-1856</t>
  </si>
  <si>
    <t>F001-1857</t>
  </si>
  <si>
    <t>F001-1858</t>
  </si>
  <si>
    <t>F001-1859</t>
  </si>
  <si>
    <t>F001-1860</t>
  </si>
  <si>
    <t>F001-1861</t>
  </si>
  <si>
    <t>F001-1862</t>
  </si>
  <si>
    <t>F001-1863</t>
  </si>
  <si>
    <t>F001-1864</t>
  </si>
  <si>
    <t>CYBERCHANGE</t>
  </si>
  <si>
    <t>20603307926</t>
  </si>
  <si>
    <t>F001-1865</t>
  </si>
  <si>
    <t>ABITHAL PROYECTOS E INGENIERIA Y CONSTRUCCION SAC</t>
  </si>
  <si>
    <t>20565210620</t>
  </si>
  <si>
    <t>F001-1866</t>
  </si>
  <si>
    <t>F001-1867</t>
  </si>
  <si>
    <t>F001-1868</t>
  </si>
  <si>
    <t>F001-1869</t>
  </si>
  <si>
    <t>F001-1870</t>
  </si>
  <si>
    <t>F001-1871</t>
  </si>
  <si>
    <t>F001-1872</t>
  </si>
  <si>
    <t>F001-1873</t>
  </si>
  <si>
    <t>F001-1874</t>
  </si>
  <si>
    <t>F001-1875</t>
  </si>
  <si>
    <t>F001-1876</t>
  </si>
  <si>
    <t>F001-1877</t>
  </si>
  <si>
    <t>F001-1878</t>
  </si>
  <si>
    <t>COMPAÑIA KAYSER SAC</t>
  </si>
  <si>
    <t>20538347524</t>
  </si>
  <si>
    <t>F001-1879</t>
  </si>
  <si>
    <t>F001-1880</t>
  </si>
  <si>
    <t>F001-1881</t>
  </si>
  <si>
    <t>F001-1882</t>
  </si>
  <si>
    <t>F001-1883</t>
  </si>
  <si>
    <t>F001-1884</t>
  </si>
  <si>
    <t>F001-1885</t>
  </si>
  <si>
    <t>F001-1886</t>
  </si>
  <si>
    <t>F001-1887</t>
  </si>
  <si>
    <t>F001-1888</t>
  </si>
  <si>
    <t>F001-1889</t>
  </si>
  <si>
    <t>F001-1890</t>
  </si>
  <si>
    <t>F001-1892</t>
  </si>
  <si>
    <t>F001-1893</t>
  </si>
  <si>
    <t>F001-1894</t>
  </si>
  <si>
    <t>F001-1895</t>
  </si>
  <si>
    <t>F001-1896</t>
  </si>
  <si>
    <t>nexo ingenieria sac</t>
  </si>
  <si>
    <t>20518904851</t>
  </si>
  <si>
    <t>F001-1897</t>
  </si>
  <si>
    <t>F001-1898</t>
  </si>
  <si>
    <t>F001-1900</t>
  </si>
  <si>
    <t>F001-1901</t>
  </si>
  <si>
    <t>F001-1902</t>
  </si>
  <si>
    <t>F001-1904</t>
  </si>
  <si>
    <t>VENTANAL SAC</t>
  </si>
  <si>
    <t>20600705220</t>
  </si>
  <si>
    <t>F001-1908</t>
  </si>
  <si>
    <t>F001-1909</t>
  </si>
  <si>
    <t>F001-1910</t>
  </si>
  <si>
    <t>F001-1911</t>
  </si>
  <si>
    <t>F001-1912</t>
  </si>
  <si>
    <t>F001-1914</t>
  </si>
  <si>
    <t>F001-1915</t>
  </si>
  <si>
    <t>F001-1916</t>
  </si>
  <si>
    <t>F001-1917</t>
  </si>
  <si>
    <t>F001-1919</t>
  </si>
  <si>
    <t>F001-1920</t>
  </si>
  <si>
    <t>F001-1923</t>
  </si>
  <si>
    <t>F001-1925</t>
  </si>
  <si>
    <t>F001-1926</t>
  </si>
  <si>
    <t>F001-1927</t>
  </si>
  <si>
    <t>ADVANCED DISTRIBUTION LOGISTICS SAC</t>
  </si>
  <si>
    <t>20603258399</t>
  </si>
  <si>
    <t>F001-1928</t>
  </si>
  <si>
    <t>F001-1929</t>
  </si>
  <si>
    <t>F001-1930</t>
  </si>
  <si>
    <t>F001-1931</t>
  </si>
  <si>
    <t>F001-1932</t>
  </si>
  <si>
    <t>F001-1933</t>
  </si>
  <si>
    <t>F001-1934</t>
  </si>
  <si>
    <t>F001-1935</t>
  </si>
  <si>
    <t>F001-1936</t>
  </si>
  <si>
    <t>F001-1937</t>
  </si>
  <si>
    <t>F001-1938</t>
  </si>
  <si>
    <t>F001-1939</t>
  </si>
  <si>
    <t>F001-1940</t>
  </si>
  <si>
    <t>F001-1941</t>
  </si>
  <si>
    <t>F001-1942</t>
  </si>
  <si>
    <t>F001-1943</t>
  </si>
  <si>
    <t>F001-1944</t>
  </si>
  <si>
    <t>F001-1945</t>
  </si>
  <si>
    <t>F001-1946</t>
  </si>
  <si>
    <t>F001-1947</t>
  </si>
  <si>
    <t>F001-1948</t>
  </si>
  <si>
    <t>F001-1949</t>
  </si>
  <si>
    <t>F001-1950</t>
  </si>
  <si>
    <t>F001-1951</t>
  </si>
  <si>
    <t>F001-1952</t>
  </si>
  <si>
    <t>F001-1953</t>
  </si>
  <si>
    <t>F001-1954</t>
  </si>
  <si>
    <t>F001-1955</t>
  </si>
  <si>
    <t>F001-1956</t>
  </si>
  <si>
    <t>F001-1957</t>
  </si>
  <si>
    <t>F001-1958</t>
  </si>
  <si>
    <t>F001-1959</t>
  </si>
  <si>
    <t>F001-1960</t>
  </si>
  <si>
    <t>F001-1961</t>
  </si>
  <si>
    <t>F001-1962</t>
  </si>
  <si>
    <t>F001-1963</t>
  </si>
  <si>
    <t>F001-1964</t>
  </si>
  <si>
    <t>F001-1965</t>
  </si>
  <si>
    <t>F001-1966</t>
  </si>
  <si>
    <t>F001-1967</t>
  </si>
  <si>
    <t>F001-1968</t>
  </si>
  <si>
    <t>F001-1969</t>
  </si>
  <si>
    <t>F001-1970</t>
  </si>
  <si>
    <t>F001-1971</t>
  </si>
  <si>
    <t>F001-1972</t>
  </si>
  <si>
    <t>F001-1973</t>
  </si>
  <si>
    <t>F001-1974</t>
  </si>
  <si>
    <t>F001-1975</t>
  </si>
  <si>
    <t>F001-1976</t>
  </si>
  <si>
    <t>F001-1977</t>
  </si>
  <si>
    <t>CENTRO DE FORMACION EN TRANSPORTES Y SCM S.A.C.</t>
  </si>
  <si>
    <t>20551383629</t>
  </si>
  <si>
    <t>F001-1978</t>
  </si>
  <si>
    <t>F001-1979</t>
  </si>
  <si>
    <t>F001-1980</t>
  </si>
  <si>
    <t>F001-1981</t>
  </si>
  <si>
    <t>F001-1982</t>
  </si>
  <si>
    <t>F001-1983</t>
  </si>
  <si>
    <t>F001-1984</t>
  </si>
  <si>
    <t>F001-1985</t>
  </si>
  <si>
    <t>F001-1986</t>
  </si>
  <si>
    <t>F001-1987</t>
  </si>
  <si>
    <t>F001-1988</t>
  </si>
  <si>
    <t>F001-1989</t>
  </si>
  <si>
    <t>F001-1990</t>
  </si>
  <si>
    <t>F001-1991</t>
  </si>
  <si>
    <t>F001-1992</t>
  </si>
  <si>
    <t>F001-1993</t>
  </si>
  <si>
    <t>F001-1994</t>
  </si>
  <si>
    <t>F001-1995</t>
  </si>
  <si>
    <t>F001-1996</t>
  </si>
  <si>
    <t>F001-1997</t>
  </si>
  <si>
    <t>F001-1998</t>
  </si>
  <si>
    <t>F001-1999</t>
  </si>
  <si>
    <t>F001-2000</t>
  </si>
  <si>
    <t>F001-2001</t>
  </si>
  <si>
    <t>F001-2002</t>
  </si>
  <si>
    <t>F001-2003</t>
  </si>
  <si>
    <t>F001-2004</t>
  </si>
  <si>
    <t>F001-2005</t>
  </si>
  <si>
    <t>F001-2006</t>
  </si>
  <si>
    <t>F001-2007</t>
  </si>
  <si>
    <t>F001-2008</t>
  </si>
  <si>
    <t>F001-2009</t>
  </si>
  <si>
    <t>F001-2010</t>
  </si>
  <si>
    <t>F001-2011</t>
  </si>
  <si>
    <t>F001-2012</t>
  </si>
  <si>
    <t>F001-2013</t>
  </si>
  <si>
    <t>CORPORACION DEL SUR KANTU E.I.R.L.</t>
  </si>
  <si>
    <t>20605553568</t>
  </si>
  <si>
    <t>F001-2014</t>
  </si>
  <si>
    <t>F001-2015</t>
  </si>
  <si>
    <t>F001-2016</t>
  </si>
  <si>
    <t>F001-2017</t>
  </si>
  <si>
    <t>F001-2018</t>
  </si>
  <si>
    <t>F001-2019</t>
  </si>
  <si>
    <t xml:space="preserve">Volta Motors Company EIRL </t>
  </si>
  <si>
    <t>20604914508</t>
  </si>
  <si>
    <t>F001-2020</t>
  </si>
  <si>
    <t>F001-2021</t>
  </si>
  <si>
    <t>F001-2022</t>
  </si>
  <si>
    <t>F001-2023</t>
  </si>
  <si>
    <t>F001-2024</t>
  </si>
  <si>
    <t>PRISMA LIGHTING SOUND EIRL</t>
  </si>
  <si>
    <t>20506577790</t>
  </si>
  <si>
    <t>F001-2025</t>
  </si>
  <si>
    <t>F001-2026</t>
  </si>
  <si>
    <t>F001-2027</t>
  </si>
  <si>
    <t>F001-2028</t>
  </si>
  <si>
    <t>F001-2029</t>
  </si>
  <si>
    <t>F001-2030</t>
  </si>
  <si>
    <t>ASOCIACION DE PRODUCTORES AGROSOSTENIBLES VILLA ECOLOGICA PERU</t>
  </si>
  <si>
    <t>20568194951</t>
  </si>
  <si>
    <t>F001-2031</t>
  </si>
  <si>
    <t>F001-2032</t>
  </si>
  <si>
    <t>F001-2033</t>
  </si>
  <si>
    <t>F001-2034</t>
  </si>
  <si>
    <t>F001-2035</t>
  </si>
  <si>
    <t>F001-2036</t>
  </si>
  <si>
    <t>F001-2037</t>
  </si>
  <si>
    <t>F001-2038</t>
  </si>
  <si>
    <t>F001-2039</t>
  </si>
  <si>
    <t>F001-2040</t>
  </si>
  <si>
    <t>F001-2041</t>
  </si>
  <si>
    <t>TESLA AUTOMATION SAC</t>
  </si>
  <si>
    <t>20601968542</t>
  </si>
  <si>
    <t>F001-2042</t>
  </si>
  <si>
    <t>F001-2043</t>
  </si>
  <si>
    <t>F001-2044</t>
  </si>
  <si>
    <t>F001-2045</t>
  </si>
  <si>
    <t>F001-2047</t>
  </si>
  <si>
    <t>F001-2048</t>
  </si>
  <si>
    <t>F001-2049</t>
  </si>
  <si>
    <t>F001-2050</t>
  </si>
  <si>
    <t>F001-2051</t>
  </si>
  <si>
    <t>F001-2052</t>
  </si>
  <si>
    <t>F001-2053</t>
  </si>
  <si>
    <t>F001-2054</t>
  </si>
  <si>
    <t>F001-2055</t>
  </si>
  <si>
    <t>F001-2056</t>
  </si>
  <si>
    <t>F001-2057</t>
  </si>
  <si>
    <t>F001-2058</t>
  </si>
  <si>
    <t>F001-2059</t>
  </si>
  <si>
    <t>F001-2060</t>
  </si>
  <si>
    <t>F001-2061</t>
  </si>
  <si>
    <t>F001-2062</t>
  </si>
  <si>
    <t>F001-2063</t>
  </si>
  <si>
    <t>F001-2064</t>
  </si>
  <si>
    <t>F001-2065</t>
  </si>
  <si>
    <t>F001-2066</t>
  </si>
  <si>
    <t>OG MAQUINARIAS EIRL</t>
  </si>
  <si>
    <t>20602810641</t>
  </si>
  <si>
    <t>F001-2067</t>
  </si>
  <si>
    <t>F001-2068</t>
  </si>
  <si>
    <t>F001-2069</t>
  </si>
  <si>
    <t>F001-2070</t>
  </si>
  <si>
    <t>F001-2071</t>
  </si>
  <si>
    <t>F001-2072</t>
  </si>
  <si>
    <t>F001-2073</t>
  </si>
  <si>
    <t>F001-2074</t>
  </si>
  <si>
    <t>F001-2075</t>
  </si>
  <si>
    <t>F001-2076</t>
  </si>
  <si>
    <t>F001-2077</t>
  </si>
  <si>
    <t>F001-2078</t>
  </si>
  <si>
    <t>F001-2079</t>
  </si>
  <si>
    <t>F001-2080</t>
  </si>
  <si>
    <t>F001-2081</t>
  </si>
  <si>
    <t>F001-2082</t>
  </si>
  <si>
    <t>F001-2083</t>
  </si>
  <si>
    <t>F001-2084</t>
  </si>
  <si>
    <t>F001-2085</t>
  </si>
  <si>
    <t>F001-2086</t>
  </si>
  <si>
    <t>F001-2087</t>
  </si>
  <si>
    <t>F001-2088</t>
  </si>
  <si>
    <t>F001-2089</t>
  </si>
  <si>
    <t>General Foods sac</t>
  </si>
  <si>
    <t>20514800074</t>
  </si>
  <si>
    <t>F001-2090</t>
  </si>
  <si>
    <t>F001-2091</t>
  </si>
  <si>
    <t>F001-2092</t>
  </si>
  <si>
    <t>F001-2093</t>
  </si>
  <si>
    <t>F001-2094</t>
  </si>
  <si>
    <t>F001-2095</t>
  </si>
  <si>
    <t>F001-2096</t>
  </si>
  <si>
    <t>F001-2097</t>
  </si>
  <si>
    <t>F001-2098</t>
  </si>
  <si>
    <t>F001-2099</t>
  </si>
  <si>
    <t>F001-2100</t>
  </si>
  <si>
    <t>F001-2101</t>
  </si>
  <si>
    <t>F001-2102</t>
  </si>
  <si>
    <t>F001-2103</t>
  </si>
  <si>
    <t>Capacitacion y Desarrollo de Nueva Tecnologia SAC</t>
  </si>
  <si>
    <t>20504367721</t>
  </si>
  <si>
    <t>F001-2104</t>
  </si>
  <si>
    <t>F001-2105</t>
  </si>
  <si>
    <t>F001-2106</t>
  </si>
  <si>
    <t>F001-2107</t>
  </si>
  <si>
    <t>F001-2108</t>
  </si>
  <si>
    <t>F001-2109</t>
  </si>
  <si>
    <t>F001-2110</t>
  </si>
  <si>
    <t>F001-2111</t>
  </si>
  <si>
    <t>F001-2112</t>
  </si>
  <si>
    <t>F001-2113</t>
  </si>
  <si>
    <t>F001-2114</t>
  </si>
  <si>
    <t>F001-2115</t>
  </si>
  <si>
    <t>F001-2116</t>
  </si>
  <si>
    <t>F001-2117</t>
  </si>
  <si>
    <t>F001-2118</t>
  </si>
  <si>
    <t>F001-2119</t>
  </si>
  <si>
    <t>F001-2120</t>
  </si>
  <si>
    <t>F001-2121</t>
  </si>
  <si>
    <t>F001-2122</t>
  </si>
  <si>
    <t>F001-2123</t>
  </si>
  <si>
    <t>F001-2124</t>
  </si>
  <si>
    <t>F001-2125</t>
  </si>
  <si>
    <t>F001-2126</t>
  </si>
  <si>
    <t>F001-2127</t>
  </si>
  <si>
    <t>F001-2128</t>
  </si>
  <si>
    <t>F001-2129</t>
  </si>
  <si>
    <t>F001-2130</t>
  </si>
  <si>
    <t>F001-2131</t>
  </si>
  <si>
    <t>F001-2132</t>
  </si>
  <si>
    <t>F001-2133</t>
  </si>
  <si>
    <t>F001-2134</t>
  </si>
  <si>
    <t>F001-2135</t>
  </si>
  <si>
    <t>F001-2136</t>
  </si>
  <si>
    <t>F001-2137</t>
  </si>
  <si>
    <t>F001-2138</t>
  </si>
  <si>
    <t>F001-2139</t>
  </si>
  <si>
    <t>F001-2140</t>
  </si>
  <si>
    <t>F001-2141</t>
  </si>
  <si>
    <t>F001-2142</t>
  </si>
  <si>
    <t>Sumplast s.a.c.</t>
  </si>
  <si>
    <t>20601475830</t>
  </si>
  <si>
    <t>F001-2143</t>
  </si>
  <si>
    <t>F001-2144</t>
  </si>
  <si>
    <t>F001-2145</t>
  </si>
  <si>
    <t>F001-2146</t>
  </si>
  <si>
    <t>F001-2147</t>
  </si>
  <si>
    <t>F001-2148</t>
  </si>
  <si>
    <t>F001-2149</t>
  </si>
  <si>
    <t>F001-2150</t>
  </si>
  <si>
    <t>F001-2151</t>
  </si>
  <si>
    <t>F001-2152</t>
  </si>
  <si>
    <t>F001-2153</t>
  </si>
  <si>
    <t>F001-2154</t>
  </si>
  <si>
    <t>F001-2155</t>
  </si>
  <si>
    <t>F001-2156</t>
  </si>
  <si>
    <t>F001-2157</t>
  </si>
  <si>
    <t>F001-2158</t>
  </si>
  <si>
    <t>F001-2159</t>
  </si>
  <si>
    <t>F001-2160</t>
  </si>
  <si>
    <t>F001-2161</t>
  </si>
  <si>
    <t>F001-2162</t>
  </si>
  <si>
    <t>F001-2163</t>
  </si>
  <si>
    <t>F001-2164</t>
  </si>
  <si>
    <t>F001-2165</t>
  </si>
  <si>
    <t>F001-2166</t>
  </si>
  <si>
    <t>F001-2167</t>
  </si>
  <si>
    <t>F001-2168</t>
  </si>
  <si>
    <t>F001-2169</t>
  </si>
  <si>
    <t>F001-2170</t>
  </si>
  <si>
    <t>F001-2171</t>
  </si>
  <si>
    <t>F001-2172</t>
  </si>
  <si>
    <t>F001-2173</t>
  </si>
  <si>
    <t>F001-2174</t>
  </si>
  <si>
    <t>F001-2175</t>
  </si>
  <si>
    <t>F001-2176</t>
  </si>
  <si>
    <t>F001-2177</t>
  </si>
  <si>
    <t>F001-2178</t>
  </si>
  <si>
    <t>F001-2179</t>
  </si>
  <si>
    <t>F001-2180</t>
  </si>
  <si>
    <t>F001-2181</t>
  </si>
  <si>
    <t>F001-2182</t>
  </si>
  <si>
    <t>F001-2183</t>
  </si>
  <si>
    <t>F001-2184</t>
  </si>
  <si>
    <t>F001-2185</t>
  </si>
  <si>
    <t>F001-2186</t>
  </si>
  <si>
    <t>F001-2187</t>
  </si>
  <si>
    <t>MAQUINARIA MINERA DEL PERU</t>
  </si>
  <si>
    <t>20602133738</t>
  </si>
  <si>
    <t>F001-2188</t>
  </si>
  <si>
    <t>F001-2189</t>
  </si>
  <si>
    <t>F001-2190</t>
  </si>
  <si>
    <t>F001-2191</t>
  </si>
  <si>
    <t>CIA PERU EXPORT</t>
  </si>
  <si>
    <t>20603774982</t>
  </si>
  <si>
    <t>F001-2192</t>
  </si>
  <si>
    <t>F001-2193</t>
  </si>
  <si>
    <t>F001-2194</t>
  </si>
  <si>
    <t>DISTRIBUIDOR AR S.A.C.</t>
  </si>
  <si>
    <t>20605190112</t>
  </si>
  <si>
    <t>F001-2195</t>
  </si>
  <si>
    <t>F001-2196</t>
  </si>
  <si>
    <t>F001-2197</t>
  </si>
  <si>
    <t>F001-2198</t>
  </si>
  <si>
    <t>F001-2199</t>
  </si>
  <si>
    <t>F001-2200</t>
  </si>
  <si>
    <t>F001-2201</t>
  </si>
  <si>
    <t>F001-2202</t>
  </si>
  <si>
    <t>F001-2203</t>
  </si>
  <si>
    <t>F001-2204</t>
  </si>
  <si>
    <t>F001-2205</t>
  </si>
  <si>
    <t>F001-2206</t>
  </si>
  <si>
    <t>F001-2207</t>
  </si>
  <si>
    <t>F001-2208</t>
  </si>
  <si>
    <t>F001-2209</t>
  </si>
  <si>
    <t>F001-2210</t>
  </si>
  <si>
    <t>F001-2211</t>
  </si>
  <si>
    <t>F001-2212</t>
  </si>
  <si>
    <t>F001-2213</t>
  </si>
  <si>
    <t>F001-2214</t>
  </si>
  <si>
    <t>F001-2215</t>
  </si>
  <si>
    <t>F001-2216</t>
  </si>
  <si>
    <t>F001-2217</t>
  </si>
  <si>
    <t>F001-2218</t>
  </si>
  <si>
    <t>F001-2219</t>
  </si>
  <si>
    <t>F001-2220</t>
  </si>
  <si>
    <t>F001-2221</t>
  </si>
  <si>
    <t>F001-2222</t>
  </si>
  <si>
    <t>F001-2223</t>
  </si>
  <si>
    <t>F001-2224</t>
  </si>
  <si>
    <t>F001-2225</t>
  </si>
  <si>
    <t>F001-2226</t>
  </si>
  <si>
    <t>F001-2227</t>
  </si>
  <si>
    <t>F001-2228</t>
  </si>
  <si>
    <t>F001-2229</t>
  </si>
  <si>
    <t>F001-2230</t>
  </si>
  <si>
    <t>F001-2231</t>
  </si>
  <si>
    <t>F001-2232</t>
  </si>
  <si>
    <t>F001-2233</t>
  </si>
  <si>
    <t>F001-2234</t>
  </si>
  <si>
    <t>F001-2235</t>
  </si>
  <si>
    <t>F001-2236</t>
  </si>
  <si>
    <t>F001-2237</t>
  </si>
  <si>
    <t>F001-2238</t>
  </si>
  <si>
    <t>F001-2239</t>
  </si>
  <si>
    <t>F001-2240</t>
  </si>
  <si>
    <t>F001-2241</t>
  </si>
  <si>
    <t>F001-2242</t>
  </si>
  <si>
    <t>F001-2243</t>
  </si>
  <si>
    <t>F001-2244</t>
  </si>
  <si>
    <t>F001-2245</t>
  </si>
  <si>
    <t>F001-2246</t>
  </si>
  <si>
    <t>F001-2247</t>
  </si>
  <si>
    <t>F001-2248</t>
  </si>
  <si>
    <t>F001-2249</t>
  </si>
  <si>
    <t>F001-2250</t>
  </si>
  <si>
    <t>F001-2251</t>
  </si>
  <si>
    <t>F001-2252</t>
  </si>
  <si>
    <t>F001-2253</t>
  </si>
  <si>
    <t>F001-2254</t>
  </si>
  <si>
    <t>F001-2255</t>
  </si>
  <si>
    <t>F001-2256</t>
  </si>
  <si>
    <t>F001-2257</t>
  </si>
  <si>
    <t>F001-2258</t>
  </si>
  <si>
    <t>F001-2259</t>
  </si>
  <si>
    <t>F001-2260</t>
  </si>
  <si>
    <t>F001-2261</t>
  </si>
  <si>
    <t>F001-2262</t>
  </si>
  <si>
    <t>F001-2263</t>
  </si>
  <si>
    <t>F001-2264</t>
  </si>
  <si>
    <t>F001-2265</t>
  </si>
  <si>
    <t>F001-2266</t>
  </si>
  <si>
    <t>F001-2267</t>
  </si>
  <si>
    <t>F001-2268</t>
  </si>
  <si>
    <t>F001-2269</t>
  </si>
  <si>
    <t>F001-2270</t>
  </si>
  <si>
    <t>F001-2271</t>
  </si>
  <si>
    <t>F001-2272</t>
  </si>
  <si>
    <t>F001-2273</t>
  </si>
  <si>
    <t>F001-2274</t>
  </si>
  <si>
    <t>F001-2275</t>
  </si>
  <si>
    <t>F001-2276</t>
  </si>
  <si>
    <t>F001-2277</t>
  </si>
  <si>
    <t>F001-2278</t>
  </si>
  <si>
    <t>F001-2279</t>
  </si>
  <si>
    <t>F001-2280</t>
  </si>
  <si>
    <t>F001-2281</t>
  </si>
  <si>
    <t>F001-2282</t>
  </si>
  <si>
    <t>F001-2283</t>
  </si>
  <si>
    <t>F001-2284</t>
  </si>
  <si>
    <t>F001-2285</t>
  </si>
  <si>
    <t>F001-2286</t>
  </si>
  <si>
    <t>F001-2287</t>
  </si>
  <si>
    <t>F001-2288</t>
  </si>
  <si>
    <t>F001-2289</t>
  </si>
  <si>
    <t>F001-2290</t>
  </si>
  <si>
    <t>F001-2291</t>
  </si>
  <si>
    <t>F001-2292</t>
  </si>
  <si>
    <t>F001-2293</t>
  </si>
  <si>
    <t>F001-2294</t>
  </si>
  <si>
    <t>F001-2295</t>
  </si>
  <si>
    <t>F001-2296</t>
  </si>
  <si>
    <t>F001-2297</t>
  </si>
  <si>
    <t>F001-2298</t>
  </si>
  <si>
    <t>F001-2299</t>
  </si>
  <si>
    <t>F001-2300</t>
  </si>
  <si>
    <t>F001-2301</t>
  </si>
  <si>
    <t>F001-2302</t>
  </si>
  <si>
    <t>F001-2303</t>
  </si>
  <si>
    <t>F001-2304</t>
  </si>
  <si>
    <t>F001-2305</t>
  </si>
  <si>
    <t>F001-2306</t>
  </si>
  <si>
    <t>F001-2307</t>
  </si>
  <si>
    <t>F001-2308</t>
  </si>
  <si>
    <t>F001-2309</t>
  </si>
  <si>
    <t>F001-2310</t>
  </si>
  <si>
    <t>F001-2311</t>
  </si>
  <si>
    <t>F001-2312</t>
  </si>
  <si>
    <t>F001-2313</t>
  </si>
  <si>
    <t>F001-2314</t>
  </si>
  <si>
    <t>F001-2315</t>
  </si>
  <si>
    <t>F001-2316</t>
  </si>
  <si>
    <t>F001-2317</t>
  </si>
  <si>
    <t>F001-2318</t>
  </si>
  <si>
    <t>F001-2319</t>
  </si>
  <si>
    <t>F001-2320</t>
  </si>
  <si>
    <t>F001-2321</t>
  </si>
  <si>
    <t>F001-2322</t>
  </si>
  <si>
    <t>F001-2323</t>
  </si>
  <si>
    <t>F001-2324</t>
  </si>
  <si>
    <t>F001-2325</t>
  </si>
  <si>
    <t>F001-2326</t>
  </si>
  <si>
    <t>F001-2327</t>
  </si>
  <si>
    <t>F001-2328</t>
  </si>
  <si>
    <t>F001-2329</t>
  </si>
  <si>
    <t>F001-2330</t>
  </si>
  <si>
    <t>F001-2331</t>
  </si>
  <si>
    <t>F001-2332</t>
  </si>
  <si>
    <t>F001-2333</t>
  </si>
  <si>
    <t>F001-2334</t>
  </si>
  <si>
    <t>F001-2335</t>
  </si>
  <si>
    <t>F001-2336</t>
  </si>
  <si>
    <t>F001-2337</t>
  </si>
  <si>
    <t>F001-2338</t>
  </si>
  <si>
    <t>F001-2339</t>
  </si>
  <si>
    <t>F001-2340</t>
  </si>
  <si>
    <t>F001-2341</t>
  </si>
  <si>
    <t>F001-2342</t>
  </si>
  <si>
    <t>F001-2343</t>
  </si>
  <si>
    <t>F001-2344</t>
  </si>
  <si>
    <t>F001-2345</t>
  </si>
  <si>
    <t>F001-2346</t>
  </si>
  <si>
    <t>F001-2347</t>
  </si>
  <si>
    <t>F001-2348</t>
  </si>
  <si>
    <t>F001-2349</t>
  </si>
  <si>
    <t>F001-2350</t>
  </si>
  <si>
    <t>F001-2351</t>
  </si>
  <si>
    <t>F001-2352</t>
  </si>
  <si>
    <t>F001-2353</t>
  </si>
  <si>
    <t>F001-2354</t>
  </si>
  <si>
    <t>F001-2355</t>
  </si>
  <si>
    <t>F001-2356</t>
  </si>
  <si>
    <t>F001-2357</t>
  </si>
  <si>
    <t>F001-2358</t>
  </si>
  <si>
    <t>F001-2359</t>
  </si>
  <si>
    <t>F001-2360</t>
  </si>
  <si>
    <t>F001-2361</t>
  </si>
  <si>
    <t>F001-2362</t>
  </si>
  <si>
    <t>F001-2363</t>
  </si>
  <si>
    <t>F001-2364</t>
  </si>
  <si>
    <t>F001-2365</t>
  </si>
  <si>
    <t>F001-2366</t>
  </si>
  <si>
    <t>F001-2367</t>
  </si>
  <si>
    <t>F001-2368</t>
  </si>
  <si>
    <t>F001-2369</t>
  </si>
  <si>
    <t>F001-2370</t>
  </si>
  <si>
    <t>F001-2371</t>
  </si>
  <si>
    <t>KEPER SUMINISTROS EIRL</t>
  </si>
  <si>
    <t>20606323736</t>
  </si>
  <si>
    <t>F001-2372</t>
  </si>
  <si>
    <t>F001-2373</t>
  </si>
  <si>
    <t>F001-2374</t>
  </si>
  <si>
    <t>F001-2375</t>
  </si>
  <si>
    <t>CERTIMET SAC</t>
  </si>
  <si>
    <t>20605732861</t>
  </si>
  <si>
    <t>F001-2376</t>
  </si>
  <si>
    <t>CONSORCIO L &amp; T S.A.C.</t>
  </si>
  <si>
    <t>20605906835</t>
  </si>
  <si>
    <t>F001-2377</t>
  </si>
  <si>
    <t>F001-2378</t>
  </si>
  <si>
    <t>F001-2379</t>
  </si>
  <si>
    <t>F001-2380</t>
  </si>
  <si>
    <t>F001-2381</t>
  </si>
  <si>
    <t>F001-2382</t>
  </si>
  <si>
    <t>F001-2383</t>
  </si>
  <si>
    <t>F001-2384</t>
  </si>
  <si>
    <t>F001-2385</t>
  </si>
  <si>
    <t>F001-2386</t>
  </si>
  <si>
    <t>F001-2387</t>
  </si>
  <si>
    <t>F001-2388</t>
  </si>
  <si>
    <t>F001-2389</t>
  </si>
  <si>
    <t>F001-2390</t>
  </si>
  <si>
    <t>F001-2391</t>
  </si>
  <si>
    <t>F001-2392</t>
  </si>
  <si>
    <t>F001-2393</t>
  </si>
  <si>
    <t>F001-2394</t>
  </si>
  <si>
    <t>F001-2395</t>
  </si>
  <si>
    <t>F001-2396</t>
  </si>
  <si>
    <t>F001-2397</t>
  </si>
  <si>
    <t>F001-2398</t>
  </si>
  <si>
    <t>F001-2399</t>
  </si>
  <si>
    <t>F001-2400</t>
  </si>
  <si>
    <t>F001-2401</t>
  </si>
  <si>
    <t>F001-2402</t>
  </si>
  <si>
    <t>F001-2403</t>
  </si>
  <si>
    <t>F001-2404</t>
  </si>
  <si>
    <t>F001-2405</t>
  </si>
  <si>
    <t>F001-2406</t>
  </si>
  <si>
    <t>F001-2407</t>
  </si>
  <si>
    <t>F001-2408</t>
  </si>
  <si>
    <t>F001-2409</t>
  </si>
  <si>
    <t>F001-2410</t>
  </si>
  <si>
    <t>F001-2411</t>
  </si>
  <si>
    <t>F001-2412</t>
  </si>
  <si>
    <t>F001-2413</t>
  </si>
  <si>
    <t>F001-2414</t>
  </si>
  <si>
    <t>F001-2415</t>
  </si>
  <si>
    <t>F001-2416</t>
  </si>
  <si>
    <t>F001-2417</t>
  </si>
  <si>
    <t>F001-2418</t>
  </si>
  <si>
    <t>F001-2419</t>
  </si>
  <si>
    <t>F001-2420</t>
  </si>
  <si>
    <t>F001-2421</t>
  </si>
  <si>
    <t>F001-2422</t>
  </si>
  <si>
    <t>F001-2423</t>
  </si>
  <si>
    <t>F001-2424</t>
  </si>
  <si>
    <t>F001-2425</t>
  </si>
  <si>
    <t>F001-2426</t>
  </si>
  <si>
    <t>F001-2427</t>
  </si>
  <si>
    <t>JIMTERDATA SAC</t>
  </si>
  <si>
    <t>20537467216</t>
  </si>
  <si>
    <t>F001-2428</t>
  </si>
  <si>
    <t>F001-2429</t>
  </si>
  <si>
    <t>F001-2430</t>
  </si>
  <si>
    <t>CORPORACION BRAMA S.A.C.</t>
  </si>
  <si>
    <t>20545673321</t>
  </si>
  <si>
    <t>F001-2431</t>
  </si>
  <si>
    <t>F001-2432</t>
  </si>
  <si>
    <t>F001-2433</t>
  </si>
  <si>
    <t>F001-2434</t>
  </si>
  <si>
    <t>F001-2435</t>
  </si>
  <si>
    <t>F001-2436</t>
  </si>
  <si>
    <t>F001-2437</t>
  </si>
  <si>
    <t>F001-2438</t>
  </si>
  <si>
    <t>F001-2439</t>
  </si>
  <si>
    <t>F001-2440</t>
  </si>
  <si>
    <t>F001-2441</t>
  </si>
  <si>
    <t>F001-2442</t>
  </si>
  <si>
    <t>F001-2443</t>
  </si>
  <si>
    <t>F001-2444</t>
  </si>
  <si>
    <t>F001-2445</t>
  </si>
  <si>
    <t>F001-2446</t>
  </si>
  <si>
    <t>F001-2447</t>
  </si>
  <si>
    <t>F001-2448</t>
  </si>
  <si>
    <t>F001-2449</t>
  </si>
  <si>
    <t>F001-2450</t>
  </si>
  <si>
    <t>F001-2451</t>
  </si>
  <si>
    <t>F001-2452</t>
  </si>
  <si>
    <t>F001-2453</t>
  </si>
  <si>
    <t>F001-2454</t>
  </si>
  <si>
    <t>F001-2455</t>
  </si>
  <si>
    <t>F001-2456</t>
  </si>
  <si>
    <t>F001-2457</t>
  </si>
  <si>
    <t>F001-2458</t>
  </si>
  <si>
    <t>F001-2459</t>
  </si>
  <si>
    <t>F001-2460</t>
  </si>
  <si>
    <t>F001-2461</t>
  </si>
  <si>
    <t>F001-2462</t>
  </si>
  <si>
    <t>F001-2463</t>
  </si>
  <si>
    <t>F001-2464</t>
  </si>
  <si>
    <t>F001-2465</t>
  </si>
  <si>
    <t>F001-2466</t>
  </si>
  <si>
    <t>F001-2467</t>
  </si>
  <si>
    <t>F001-2468</t>
  </si>
  <si>
    <t>F001-2469</t>
  </si>
  <si>
    <t>F001-2470</t>
  </si>
  <si>
    <t>F001-2471</t>
  </si>
  <si>
    <t>F001-2472</t>
  </si>
  <si>
    <t>F001-2473</t>
  </si>
  <si>
    <t>F001-2474</t>
  </si>
  <si>
    <t>F001-2475</t>
  </si>
  <si>
    <t>F001-2476</t>
  </si>
  <si>
    <t>F001-2477</t>
  </si>
  <si>
    <t>F001-2478</t>
  </si>
  <si>
    <t>F001-2479</t>
  </si>
  <si>
    <t>F001-2480</t>
  </si>
  <si>
    <t>F001-2481</t>
  </si>
  <si>
    <t>F001-2482</t>
  </si>
  <si>
    <t>F001-2483</t>
  </si>
  <si>
    <t>F001-2484</t>
  </si>
  <si>
    <t>F001-2485</t>
  </si>
  <si>
    <t>F001-2486</t>
  </si>
  <si>
    <t>F001-2487</t>
  </si>
  <si>
    <t>F001-2488</t>
  </si>
  <si>
    <t>F001-2489</t>
  </si>
  <si>
    <t>F001-2490</t>
  </si>
  <si>
    <t>F001-2491</t>
  </si>
  <si>
    <t>F001-2492</t>
  </si>
  <si>
    <t>F001-2493</t>
  </si>
  <si>
    <t>F001-2494</t>
  </si>
  <si>
    <t>F001-2495</t>
  </si>
  <si>
    <t>F001-2496</t>
  </si>
  <si>
    <t>H&amp;m LOGISTIC EIRL</t>
  </si>
  <si>
    <t>20548850674</t>
  </si>
  <si>
    <t>F001-2497</t>
  </si>
  <si>
    <t>F001-2498</t>
  </si>
  <si>
    <t>F001-2499</t>
  </si>
  <si>
    <t>F001-2500</t>
  </si>
  <si>
    <t>F001-2501</t>
  </si>
  <si>
    <t>F001-2502</t>
  </si>
  <si>
    <t>F001-2503</t>
  </si>
  <si>
    <t>AVICOLA LA PONDEROSA SAC</t>
  </si>
  <si>
    <t>20509477931</t>
  </si>
  <si>
    <t>F001-2504</t>
  </si>
  <si>
    <t>F001-2505</t>
  </si>
  <si>
    <t>F001-2506</t>
  </si>
  <si>
    <t>F001-2507</t>
  </si>
  <si>
    <t>F001-2508</t>
  </si>
  <si>
    <t>F001-2509</t>
  </si>
  <si>
    <t>F001-2510</t>
  </si>
  <si>
    <t>F001-2511</t>
  </si>
  <si>
    <t>F001-2512</t>
  </si>
  <si>
    <t>F001-2513</t>
  </si>
  <si>
    <t>F001-2514</t>
  </si>
  <si>
    <t>F001-2515</t>
  </si>
  <si>
    <t>F001-2516</t>
  </si>
  <si>
    <t>F001-2517</t>
  </si>
  <si>
    <t>F001-2518</t>
  </si>
  <si>
    <t>F001-2519</t>
  </si>
  <si>
    <t>F001-2520</t>
  </si>
  <si>
    <t>F001-2521</t>
  </si>
  <si>
    <t>F001-2522</t>
  </si>
  <si>
    <t>F001-2523</t>
  </si>
  <si>
    <t>F001-2524</t>
  </si>
  <si>
    <t>F001-2525</t>
  </si>
  <si>
    <t>F001-2526</t>
  </si>
  <si>
    <t>F001-2527</t>
  </si>
  <si>
    <t>F001-2528</t>
  </si>
  <si>
    <t>melafacil sac</t>
  </si>
  <si>
    <t>20451840992</t>
  </si>
  <si>
    <t>F001-2529</t>
  </si>
  <si>
    <t>F001-2530</t>
  </si>
  <si>
    <t>F001-2531</t>
  </si>
  <si>
    <t>informatica &amp; networking sac</t>
  </si>
  <si>
    <t>20481185697</t>
  </si>
  <si>
    <t>F001-2532</t>
  </si>
  <si>
    <t>F001-2533</t>
  </si>
  <si>
    <t>F001-2534</t>
  </si>
  <si>
    <t>PROMAINGSA S.A.C.</t>
  </si>
  <si>
    <t>20600616235</t>
  </si>
  <si>
    <t>F001-2535</t>
  </si>
  <si>
    <t>F001-2536</t>
  </si>
  <si>
    <t>F001-2537</t>
  </si>
  <si>
    <t>F001-2538</t>
  </si>
  <si>
    <t>F001-2539</t>
  </si>
  <si>
    <t>F001-2540</t>
  </si>
  <si>
    <t>F001-2541</t>
  </si>
  <si>
    <t>F001-2542</t>
  </si>
  <si>
    <t>F001-2543</t>
  </si>
  <si>
    <t>Facecups sac</t>
  </si>
  <si>
    <t>20545097231</t>
  </si>
  <si>
    <t>F001-2544</t>
  </si>
  <si>
    <t>F001-2545</t>
  </si>
  <si>
    <t>F001-2546</t>
  </si>
  <si>
    <t>F001-2547</t>
  </si>
  <si>
    <t>F001-2548</t>
  </si>
  <si>
    <t>F001-2549</t>
  </si>
  <si>
    <t>F001-2550</t>
  </si>
  <si>
    <t>MTLAB S.A.C.</t>
  </si>
  <si>
    <t>20602437362</t>
  </si>
  <si>
    <t>F001-2551</t>
  </si>
  <si>
    <t>F001-2552</t>
  </si>
  <si>
    <t>F001-2553</t>
  </si>
  <si>
    <t>F001-2554</t>
  </si>
  <si>
    <t>raudo estructuras sac</t>
  </si>
  <si>
    <t>20604987904</t>
  </si>
  <si>
    <t>F001-2555</t>
  </si>
  <si>
    <t>F001-2556</t>
  </si>
  <si>
    <t>INKA MONEY PERU S.A.C.</t>
  </si>
  <si>
    <t>20606117699</t>
  </si>
  <si>
    <t>F001-2557</t>
  </si>
  <si>
    <t>Sistemas Qbit SA</t>
  </si>
  <si>
    <t>20606006986</t>
  </si>
  <si>
    <t>F001-2558</t>
  </si>
  <si>
    <t>F001-2559</t>
  </si>
  <si>
    <t>F001-2560</t>
  </si>
  <si>
    <t>F001-2561</t>
  </si>
  <si>
    <t>F001-2562</t>
  </si>
  <si>
    <t>F001-2563</t>
  </si>
  <si>
    <t>F001-2564</t>
  </si>
  <si>
    <t>F001-2565</t>
  </si>
  <si>
    <t>F001-2566</t>
  </si>
  <si>
    <t>F001-2567</t>
  </si>
  <si>
    <t>F001-2568</t>
  </si>
  <si>
    <t>F001-2569</t>
  </si>
  <si>
    <t>F001-2570</t>
  </si>
  <si>
    <t>F001-2571</t>
  </si>
  <si>
    <t>F001-2572</t>
  </si>
  <si>
    <t>F001-2573</t>
  </si>
  <si>
    <t>F001-2574</t>
  </si>
  <si>
    <t>F001-2575</t>
  </si>
  <si>
    <t>F001-2576</t>
  </si>
  <si>
    <t>ACIS PROCESS SAC</t>
  </si>
  <si>
    <t>20601917590</t>
  </si>
  <si>
    <t>F001-2577</t>
  </si>
  <si>
    <t>F001-2578</t>
  </si>
  <si>
    <t>INVERSIONES ASHTON &amp; SAMIN SAC</t>
  </si>
  <si>
    <t>20605024590</t>
  </si>
  <si>
    <t>F001-2579</t>
  </si>
  <si>
    <t>F001-2580</t>
  </si>
  <si>
    <t>F001-2581</t>
  </si>
  <si>
    <t>F001-2582</t>
  </si>
  <si>
    <t>F001-2583</t>
  </si>
  <si>
    <t>F001-2584</t>
  </si>
  <si>
    <t>F001-2585</t>
  </si>
  <si>
    <t>F001-2586</t>
  </si>
  <si>
    <t>F001-2587</t>
  </si>
  <si>
    <t>F001-2588</t>
  </si>
  <si>
    <t>F001-2589</t>
  </si>
  <si>
    <t>F001-2590</t>
  </si>
  <si>
    <t>F001-2591</t>
  </si>
  <si>
    <t>F001-2592</t>
  </si>
  <si>
    <t>F001-2593</t>
  </si>
  <si>
    <t>F001-2594</t>
  </si>
  <si>
    <t>F001-2595</t>
  </si>
  <si>
    <t>F001-2596</t>
  </si>
  <si>
    <t>F001-2597</t>
  </si>
  <si>
    <t>F001-2598</t>
  </si>
  <si>
    <t>F001-2599</t>
  </si>
  <si>
    <t>F001-2600</t>
  </si>
  <si>
    <t>F001-2601</t>
  </si>
  <si>
    <t>F001-2602</t>
  </si>
  <si>
    <t>VERTICE ARQUITECTOS SAC</t>
  </si>
  <si>
    <t>20469072054</t>
  </si>
  <si>
    <t>F001-2603</t>
  </si>
  <si>
    <t>F001-2604</t>
  </si>
  <si>
    <t>F001-2605</t>
  </si>
  <si>
    <t>F001-2606</t>
  </si>
  <si>
    <t>F001-2607</t>
  </si>
  <si>
    <t>Chalpon Contratistas y Consultores SAC</t>
  </si>
  <si>
    <t>20574706581</t>
  </si>
  <si>
    <t>F001-2608</t>
  </si>
  <si>
    <t>F001-2609</t>
  </si>
  <si>
    <t>INVERSIONES Y NEGOCIACIONES J &amp; R S.A.C.</t>
  </si>
  <si>
    <t>20604620172</t>
  </si>
  <si>
    <t>F001-2610</t>
  </si>
  <si>
    <t>F001-2611</t>
  </si>
  <si>
    <t>F001-2612</t>
  </si>
  <si>
    <t>F001-2613</t>
  </si>
  <si>
    <t>F001-2614</t>
  </si>
  <si>
    <t>F001-2615</t>
  </si>
  <si>
    <t>F001-2616</t>
  </si>
  <si>
    <t>F001-2617</t>
  </si>
  <si>
    <t>F001-2618</t>
  </si>
  <si>
    <t>F001-2619</t>
  </si>
  <si>
    <t>F001-2620</t>
  </si>
  <si>
    <t>F001-2621</t>
  </si>
  <si>
    <t>F001-2622</t>
  </si>
  <si>
    <t>F001-2623</t>
  </si>
  <si>
    <t>F001-2624</t>
  </si>
  <si>
    <t>F001-2625</t>
  </si>
  <si>
    <t>F001-2626</t>
  </si>
  <si>
    <t>F001-2627</t>
  </si>
  <si>
    <t>F001-2628</t>
  </si>
  <si>
    <t>F001-2629</t>
  </si>
  <si>
    <t>F001-2630</t>
  </si>
  <si>
    <t>F001-2631</t>
  </si>
  <si>
    <t>F001-2632</t>
  </si>
  <si>
    <t>F001-2633</t>
  </si>
  <si>
    <t>F001-2634</t>
  </si>
  <si>
    <t>F001-2635</t>
  </si>
  <si>
    <t>F001-2636</t>
  </si>
  <si>
    <t>F001-2637</t>
  </si>
  <si>
    <t>F001-2638</t>
  </si>
  <si>
    <t>F001-2639</t>
  </si>
  <si>
    <t>F001-2640</t>
  </si>
  <si>
    <t>F001-2641</t>
  </si>
  <si>
    <t>F001-2642</t>
  </si>
  <si>
    <t>F001-2643</t>
  </si>
  <si>
    <t>F001-2644</t>
  </si>
  <si>
    <t>F001-2645</t>
  </si>
  <si>
    <t>F001-2646</t>
  </si>
  <si>
    <t>SERVICIOS MINEROS 2000 SRL</t>
  </si>
  <si>
    <t>20346098458</t>
  </si>
  <si>
    <t>F001-2647</t>
  </si>
  <si>
    <t>F001-2648</t>
  </si>
  <si>
    <t>F001-2649</t>
  </si>
  <si>
    <t>F001-2650</t>
  </si>
  <si>
    <t>F001-2651</t>
  </si>
  <si>
    <t>F001-2652</t>
  </si>
  <si>
    <t>F001-2653</t>
  </si>
  <si>
    <t>F001-2654</t>
  </si>
  <si>
    <t>F001-2655</t>
  </si>
  <si>
    <t>F001-2656</t>
  </si>
  <si>
    <t>F001-2657</t>
  </si>
  <si>
    <t>F001-2658</t>
  </si>
  <si>
    <t>F001-2659</t>
  </si>
  <si>
    <t>F001-2660</t>
  </si>
  <si>
    <t>F001-2661</t>
  </si>
  <si>
    <t>F001-2662</t>
  </si>
  <si>
    <t>F001-2663</t>
  </si>
  <si>
    <t>F001-2664</t>
  </si>
  <si>
    <t>F001-2665</t>
  </si>
  <si>
    <t>F001-2666</t>
  </si>
  <si>
    <t>F001-2667</t>
  </si>
  <si>
    <t>F001-2668</t>
  </si>
  <si>
    <t>F001-2669</t>
  </si>
  <si>
    <t>F001-2670</t>
  </si>
  <si>
    <t>F001-2671</t>
  </si>
  <si>
    <t>F001-2672</t>
  </si>
  <si>
    <t>F001-2673</t>
  </si>
  <si>
    <t>F001-2674</t>
  </si>
  <si>
    <t>F001-2675</t>
  </si>
  <si>
    <t>F001-2676</t>
  </si>
  <si>
    <t>ILUMILED EIRL</t>
  </si>
  <si>
    <t>20545121043</t>
  </si>
  <si>
    <t>F001-2677</t>
  </si>
  <si>
    <t>F001-2678</t>
  </si>
  <si>
    <t>F001-2679</t>
  </si>
  <si>
    <t>F001-2680</t>
  </si>
  <si>
    <t>F001-2681</t>
  </si>
  <si>
    <t>F001-2682</t>
  </si>
  <si>
    <t>F001-2683</t>
  </si>
  <si>
    <t>F001-2684</t>
  </si>
  <si>
    <t>F001-2685</t>
  </si>
  <si>
    <t>F001-2686</t>
  </si>
  <si>
    <t>F001-2687</t>
  </si>
  <si>
    <t>F001-2688</t>
  </si>
  <si>
    <t>F001-2689</t>
  </si>
  <si>
    <t>F001-2690</t>
  </si>
  <si>
    <t>F001-2691</t>
  </si>
  <si>
    <t>F001-2692</t>
  </si>
  <si>
    <t>F001-2693</t>
  </si>
  <si>
    <t>F001-2694</t>
  </si>
  <si>
    <t>F001-2695</t>
  </si>
  <si>
    <t>F001-2696</t>
  </si>
  <si>
    <t>F001-2697</t>
  </si>
  <si>
    <t>F001-2698</t>
  </si>
  <si>
    <t>F001-2699</t>
  </si>
  <si>
    <t>F001-2700</t>
  </si>
  <si>
    <t>F001-2701</t>
  </si>
  <si>
    <t>F001-2702</t>
  </si>
  <si>
    <t>F001-2703</t>
  </si>
  <si>
    <t>F001-2704</t>
  </si>
  <si>
    <t>F001-2705</t>
  </si>
  <si>
    <t>F001-2706</t>
  </si>
  <si>
    <t>F001-2707</t>
  </si>
  <si>
    <t>F001-2708</t>
  </si>
  <si>
    <t>F001-2709</t>
  </si>
  <si>
    <t>F001-2710</t>
  </si>
  <si>
    <t>F001-2711</t>
  </si>
  <si>
    <t>F001-2712</t>
  </si>
  <si>
    <t>F001-2713</t>
  </si>
  <si>
    <t>F001-2714</t>
  </si>
  <si>
    <t>F001-2715</t>
  </si>
  <si>
    <t>F001-2716</t>
  </si>
  <si>
    <t>F001-2717</t>
  </si>
  <si>
    <t>F001-2718</t>
  </si>
  <si>
    <t>F001-2719</t>
  </si>
  <si>
    <t>F001-2720</t>
  </si>
  <si>
    <t>F001-2721</t>
  </si>
  <si>
    <t>F001-2722</t>
  </si>
  <si>
    <t>F001-2723</t>
  </si>
  <si>
    <t>F001-2724</t>
  </si>
  <si>
    <t>F001-2725</t>
  </si>
  <si>
    <t>F001-2726</t>
  </si>
  <si>
    <t>F001-2727</t>
  </si>
  <si>
    <t>F001-2728</t>
  </si>
  <si>
    <t>F001-2729</t>
  </si>
  <si>
    <t>F001-2730</t>
  </si>
  <si>
    <t>F001-2731</t>
  </si>
  <si>
    <t>F001-2732</t>
  </si>
  <si>
    <t>F001-2733</t>
  </si>
  <si>
    <t>F001-2734</t>
  </si>
  <si>
    <t>F001-2735</t>
  </si>
  <si>
    <t>F001-2736</t>
  </si>
  <si>
    <t>F001-2737</t>
  </si>
  <si>
    <t>F001-2738</t>
  </si>
  <si>
    <t>F001-2739</t>
  </si>
  <si>
    <t>F001-2740</t>
  </si>
  <si>
    <t>F001-2741</t>
  </si>
  <si>
    <t>F001-2742</t>
  </si>
  <si>
    <t>F001-2743</t>
  </si>
  <si>
    <t>F001-2744</t>
  </si>
  <si>
    <t>F001-2745</t>
  </si>
  <si>
    <t>F001-2746</t>
  </si>
  <si>
    <t>F001-2747</t>
  </si>
  <si>
    <t>F001-2748</t>
  </si>
  <si>
    <t>F001-2749</t>
  </si>
  <si>
    <t>F001-2750</t>
  </si>
  <si>
    <t>F001-2751</t>
  </si>
  <si>
    <t>F001-2752</t>
  </si>
  <si>
    <t>F001-2753</t>
  </si>
  <si>
    <t>F001-2754</t>
  </si>
  <si>
    <t>F001-2755</t>
  </si>
  <si>
    <t>F001-2756</t>
  </si>
  <si>
    <t>F001-2757</t>
  </si>
  <si>
    <t>FOSSO &amp; COMPANY E.I.R.L.</t>
  </si>
  <si>
    <t>20549245006</t>
  </si>
  <si>
    <t>F001-2758</t>
  </si>
  <si>
    <t>F001-2759</t>
  </si>
  <si>
    <t>F001-2760</t>
  </si>
  <si>
    <t>unidad de prevencion y tratamiento renal divino niño</t>
  </si>
  <si>
    <t>20552041012</t>
  </si>
  <si>
    <t>F001-2761</t>
  </si>
  <si>
    <t>F001-2762</t>
  </si>
  <si>
    <t>F001-2763</t>
  </si>
  <si>
    <t>F001-2764</t>
  </si>
  <si>
    <t>F001-2765</t>
  </si>
  <si>
    <t>F001-2766</t>
  </si>
  <si>
    <t>F001-2767</t>
  </si>
  <si>
    <t>F001-2768</t>
  </si>
  <si>
    <t>F001-2769</t>
  </si>
  <si>
    <t>F001-2770</t>
  </si>
  <si>
    <t>F001-2771</t>
  </si>
  <si>
    <t>F001-2772</t>
  </si>
  <si>
    <t>F001-2773</t>
  </si>
  <si>
    <t>F001-2774</t>
  </si>
  <si>
    <t>F001-2775</t>
  </si>
  <si>
    <t>F001-2776</t>
  </si>
  <si>
    <t>F001-2777</t>
  </si>
  <si>
    <t>F001-2778</t>
  </si>
  <si>
    <t>F001-2779</t>
  </si>
  <si>
    <t>F001-2780</t>
  </si>
  <si>
    <t>F001-2781</t>
  </si>
  <si>
    <t>F001-2782</t>
  </si>
  <si>
    <t>F001-2783</t>
  </si>
  <si>
    <t>F001-2784</t>
  </si>
  <si>
    <t>F001-2785</t>
  </si>
  <si>
    <t>F001-2786</t>
  </si>
  <si>
    <t>F001-2787</t>
  </si>
  <si>
    <t>F001-2788</t>
  </si>
  <si>
    <t>F001-2789</t>
  </si>
  <si>
    <t>F001-2790</t>
  </si>
  <si>
    <t>F001-2791</t>
  </si>
  <si>
    <t>F001-2792</t>
  </si>
  <si>
    <t>F001-2793</t>
  </si>
  <si>
    <t>F001-2794</t>
  </si>
  <si>
    <t>F001-2795</t>
  </si>
  <si>
    <t>F001-2796</t>
  </si>
  <si>
    <t>F001-2797</t>
  </si>
  <si>
    <t>F001-2798</t>
  </si>
  <si>
    <t>F001-2799</t>
  </si>
  <si>
    <t>F001-2800</t>
  </si>
  <si>
    <t>F001-2801</t>
  </si>
  <si>
    <t>F001-2802</t>
  </si>
  <si>
    <t>F001-2803</t>
  </si>
  <si>
    <t>F001-2804</t>
  </si>
  <si>
    <t>F001-2805</t>
  </si>
  <si>
    <t>F001-2806</t>
  </si>
  <si>
    <t>F001-2807</t>
  </si>
  <si>
    <t>F001-2808</t>
  </si>
  <si>
    <t>TECH INNOVATION SAC</t>
  </si>
  <si>
    <t>20602728936</t>
  </si>
  <si>
    <t>F001-2809</t>
  </si>
  <si>
    <t>F001-2810</t>
  </si>
  <si>
    <t>F001-2811</t>
  </si>
  <si>
    <t>F001-2812</t>
  </si>
  <si>
    <t>F001-2813</t>
  </si>
  <si>
    <t>F001-2814</t>
  </si>
  <si>
    <t>F001-2815</t>
  </si>
  <si>
    <t>F001-2816</t>
  </si>
  <si>
    <t>F001-2817</t>
  </si>
  <si>
    <t>F001-2818</t>
  </si>
  <si>
    <t>F001-2819</t>
  </si>
  <si>
    <t>F001-2820</t>
  </si>
  <si>
    <t>F001-2821</t>
  </si>
  <si>
    <t>F001-2822</t>
  </si>
  <si>
    <t>F001-2823</t>
  </si>
  <si>
    <t xml:space="preserve">EUREKA LATAM INNOVACION &amp; SOSTENIBILIDAD </t>
  </si>
  <si>
    <t>20606126787</t>
  </si>
  <si>
    <t>F001-2824</t>
  </si>
  <si>
    <t>F001-2825</t>
  </si>
  <si>
    <t>F001-2826</t>
  </si>
  <si>
    <t>F001-2827</t>
  </si>
  <si>
    <t>F001-2828</t>
  </si>
  <si>
    <t>F001-2829</t>
  </si>
  <si>
    <t>F001-2830</t>
  </si>
  <si>
    <t>F001-2831</t>
  </si>
  <si>
    <t>F001-2832</t>
  </si>
  <si>
    <t>F001-2833</t>
  </si>
  <si>
    <t>F001-2834</t>
  </si>
  <si>
    <t>F001-2835</t>
  </si>
  <si>
    <t>F001-2836</t>
  </si>
  <si>
    <t>F001-2837</t>
  </si>
  <si>
    <t>F001-2838</t>
  </si>
  <si>
    <t>F001-2839</t>
  </si>
  <si>
    <t>F001-2840</t>
  </si>
  <si>
    <t>F001-2841</t>
  </si>
  <si>
    <t>F001-2843</t>
  </si>
  <si>
    <t>F001-2844</t>
  </si>
  <si>
    <t>F001-2845</t>
  </si>
  <si>
    <t>F001-2846</t>
  </si>
  <si>
    <t>F001-2847</t>
  </si>
  <si>
    <t>F001-2848</t>
  </si>
  <si>
    <t>F001-2849</t>
  </si>
  <si>
    <t>F001-2850</t>
  </si>
  <si>
    <t>F001-2851</t>
  </si>
  <si>
    <t>F001-2852</t>
  </si>
  <si>
    <t>F001-2853</t>
  </si>
  <si>
    <t>F001-2854</t>
  </si>
  <si>
    <t>F001-2855</t>
  </si>
  <si>
    <t>F001-2856</t>
  </si>
  <si>
    <t>F001-2857</t>
  </si>
  <si>
    <t>F001-2858</t>
  </si>
  <si>
    <t>F001-2859</t>
  </si>
  <si>
    <t>F001-2860</t>
  </si>
  <si>
    <t>F001-2861</t>
  </si>
  <si>
    <t>F001-2862</t>
  </si>
  <si>
    <t>F001-2863</t>
  </si>
  <si>
    <t>F001-2864</t>
  </si>
  <si>
    <t>F001-2865</t>
  </si>
  <si>
    <t>F001-2866</t>
  </si>
  <si>
    <t>F001-2867</t>
  </si>
  <si>
    <t>F001-2868</t>
  </si>
  <si>
    <t>F001-2869</t>
  </si>
  <si>
    <t>F001-2870</t>
  </si>
  <si>
    <t>F001-2871</t>
  </si>
  <si>
    <t>F001-2872</t>
  </si>
  <si>
    <t>F001-2873</t>
  </si>
  <si>
    <t>F001-2874</t>
  </si>
  <si>
    <t>F001-2875</t>
  </si>
  <si>
    <t>Emmytex SAC</t>
  </si>
  <si>
    <t>20518072278</t>
  </si>
  <si>
    <t>F001-2876</t>
  </si>
  <si>
    <t>F001-2877</t>
  </si>
  <si>
    <t>F001-2878</t>
  </si>
  <si>
    <t>F001-2879</t>
  </si>
  <si>
    <t>F001-2880</t>
  </si>
  <si>
    <t>F001-2881</t>
  </si>
  <si>
    <t>F001-2882</t>
  </si>
  <si>
    <t>F001-2883</t>
  </si>
  <si>
    <t>F001-2884</t>
  </si>
  <si>
    <t>F001-2885</t>
  </si>
  <si>
    <t>F001-2886</t>
  </si>
  <si>
    <t>F001-2887</t>
  </si>
  <si>
    <t>F001-2888</t>
  </si>
  <si>
    <t>F001-2889</t>
  </si>
  <si>
    <t>REPRESENTACIONES DIERA S.A.C.</t>
  </si>
  <si>
    <t>20553476462</t>
  </si>
  <si>
    <t>F001-2890</t>
  </si>
  <si>
    <t>F001-2891</t>
  </si>
  <si>
    <t>F001-2892</t>
  </si>
  <si>
    <t>Vicam contratistas generales e.i.r.l.</t>
  </si>
  <si>
    <t>20602294979</t>
  </si>
  <si>
    <t>F001-2893</t>
  </si>
  <si>
    <t>BD Instruments SAC</t>
  </si>
  <si>
    <t>20600970951</t>
  </si>
  <si>
    <t>F001-2894</t>
  </si>
  <si>
    <t>F001-2895</t>
  </si>
  <si>
    <t>F001-2896</t>
  </si>
  <si>
    <t>F001-2897</t>
  </si>
  <si>
    <t>F001-2898</t>
  </si>
  <si>
    <t>F001-2899</t>
  </si>
  <si>
    <t>F001-2900</t>
  </si>
  <si>
    <t>F001-2901</t>
  </si>
  <si>
    <t>F001-2902</t>
  </si>
  <si>
    <t>F001-2903</t>
  </si>
  <si>
    <t>F001-2904</t>
  </si>
  <si>
    <t>F001-2905</t>
  </si>
  <si>
    <t>F001-2906</t>
  </si>
  <si>
    <t>F001-2907</t>
  </si>
  <si>
    <t>F001-2908</t>
  </si>
  <si>
    <t>F001-2909</t>
  </si>
  <si>
    <t>F001-2910</t>
  </si>
  <si>
    <t>F001-2911</t>
  </si>
  <si>
    <t>F001-2912</t>
  </si>
  <si>
    <t>F001-2913</t>
  </si>
  <si>
    <t>Wali Foods SAC</t>
  </si>
  <si>
    <t>20523862767</t>
  </si>
  <si>
    <t>F001-2914</t>
  </si>
  <si>
    <t>F001-2915</t>
  </si>
  <si>
    <t>F001-2916</t>
  </si>
  <si>
    <t>F001-2917</t>
  </si>
  <si>
    <t>F001-2918</t>
  </si>
  <si>
    <t>F001-2919</t>
  </si>
  <si>
    <t>F001-2920</t>
  </si>
  <si>
    <t>F001-2921</t>
  </si>
  <si>
    <t>F001-2922</t>
  </si>
  <si>
    <t>F001-2923</t>
  </si>
  <si>
    <t>F001-2924</t>
  </si>
  <si>
    <t>F001-2925</t>
  </si>
  <si>
    <t>F001-2926</t>
  </si>
  <si>
    <t>F001-2927</t>
  </si>
  <si>
    <t>F001-2928</t>
  </si>
  <si>
    <t>F001-2929</t>
  </si>
  <si>
    <t>F001-2930</t>
  </si>
  <si>
    <t>F001-2931</t>
  </si>
  <si>
    <t>F001-2932</t>
  </si>
  <si>
    <t>F001-2933</t>
  </si>
  <si>
    <t>SANTA MARIA CARGO EXPRESS SAC</t>
  </si>
  <si>
    <t>20535986259</t>
  </si>
  <si>
    <t>F001-2934</t>
  </si>
  <si>
    <t>F001-2935</t>
  </si>
  <si>
    <t>F001-2936</t>
  </si>
  <si>
    <t>F001-2937</t>
  </si>
  <si>
    <t>F001-2938</t>
  </si>
  <si>
    <t>F001-2939</t>
  </si>
  <si>
    <t>F001-2940</t>
  </si>
  <si>
    <t>F001-2941</t>
  </si>
  <si>
    <t>F001-2942</t>
  </si>
  <si>
    <t>F001-2943</t>
  </si>
  <si>
    <t>F001-2944</t>
  </si>
  <si>
    <t>F001-2945</t>
  </si>
  <si>
    <t>F001-2946</t>
  </si>
  <si>
    <t>F001-2947</t>
  </si>
  <si>
    <t>F001-2948</t>
  </si>
  <si>
    <t>F001-2949</t>
  </si>
  <si>
    <t>F001-2950</t>
  </si>
  <si>
    <t>CORPRACION MODY LINE SAC</t>
  </si>
  <si>
    <t>20536717308</t>
  </si>
  <si>
    <t>F001-2951</t>
  </si>
  <si>
    <t>F001-2952</t>
  </si>
  <si>
    <t>F001-2953</t>
  </si>
  <si>
    <t>F001-2954</t>
  </si>
  <si>
    <t>F001-2955</t>
  </si>
  <si>
    <t>F001-2956</t>
  </si>
  <si>
    <t>F001-2957</t>
  </si>
  <si>
    <t>F001-2958</t>
  </si>
  <si>
    <t>F001-2959</t>
  </si>
  <si>
    <t>F001-2960</t>
  </si>
  <si>
    <t>INVERSIONES LAK TRADING S.A.C.</t>
  </si>
  <si>
    <t>20559977307</t>
  </si>
  <si>
    <t>F001-2961</t>
  </si>
  <si>
    <t>F001-2962</t>
  </si>
  <si>
    <t>F001-2963</t>
  </si>
  <si>
    <t>F001-2964</t>
  </si>
  <si>
    <t>F001-2965</t>
  </si>
  <si>
    <t>F001-2966</t>
  </si>
  <si>
    <t>F001-2967</t>
  </si>
  <si>
    <t>F001-2968</t>
  </si>
  <si>
    <t>F001-2969</t>
  </si>
  <si>
    <t>F001-2970</t>
  </si>
  <si>
    <t>F001-2971</t>
  </si>
  <si>
    <t>F001-2972</t>
  </si>
  <si>
    <t>F001-2973</t>
  </si>
  <si>
    <t>F001-2974</t>
  </si>
  <si>
    <t>F001-2975</t>
  </si>
  <si>
    <t>F001-2976</t>
  </si>
  <si>
    <t>F001-2977</t>
  </si>
  <si>
    <t>F001-2978</t>
  </si>
  <si>
    <t>F001-2979</t>
  </si>
  <si>
    <t>F001-2980</t>
  </si>
  <si>
    <t>F001-2981</t>
  </si>
  <si>
    <t>F001-2982</t>
  </si>
  <si>
    <t>F001-2983</t>
  </si>
  <si>
    <t>F001-2984</t>
  </si>
  <si>
    <t>F001-2985</t>
  </si>
  <si>
    <t>F001-2986</t>
  </si>
  <si>
    <t>F001-2987</t>
  </si>
  <si>
    <t>F001-2988</t>
  </si>
  <si>
    <t>F001-2989</t>
  </si>
  <si>
    <t>F001-2990</t>
  </si>
  <si>
    <t>F001-2991</t>
  </si>
  <si>
    <t>F001-2992</t>
  </si>
  <si>
    <t>F001-2993</t>
  </si>
  <si>
    <t>F001-2994</t>
  </si>
  <si>
    <t>F001-2995</t>
  </si>
  <si>
    <t>F001-2996</t>
  </si>
  <si>
    <t>F001-2997</t>
  </si>
  <si>
    <t>F001-2998</t>
  </si>
  <si>
    <t>F001-2999</t>
  </si>
  <si>
    <t>J&amp;P FERRETERA SAC</t>
  </si>
  <si>
    <t>20506520844</t>
  </si>
  <si>
    <t>F001-3000</t>
  </si>
  <si>
    <t>F001-3001</t>
  </si>
  <si>
    <t>F001-3002</t>
  </si>
  <si>
    <t>F001-3003</t>
  </si>
  <si>
    <t>F001-3004</t>
  </si>
  <si>
    <t>F001-3005</t>
  </si>
  <si>
    <t>F001-3006</t>
  </si>
  <si>
    <t>F001-3007</t>
  </si>
  <si>
    <t>F001-3008</t>
  </si>
  <si>
    <t>F001-3009</t>
  </si>
  <si>
    <t>F001-3010</t>
  </si>
  <si>
    <t>F001-3011</t>
  </si>
  <si>
    <t>F001-3012</t>
  </si>
  <si>
    <t>F001-3013</t>
  </si>
  <si>
    <t>F001-3014</t>
  </si>
  <si>
    <t>F001-3015</t>
  </si>
  <si>
    <t>F001-3016</t>
  </si>
  <si>
    <t>F001-3017</t>
  </si>
  <si>
    <t>F001-3018</t>
  </si>
  <si>
    <t>F001-3019</t>
  </si>
  <si>
    <t>F001-3020</t>
  </si>
  <si>
    <t>F001-3021</t>
  </si>
  <si>
    <t>F001-3022</t>
  </si>
  <si>
    <t>F001-3023</t>
  </si>
  <si>
    <t>F001-3024</t>
  </si>
  <si>
    <t>F001-3025</t>
  </si>
  <si>
    <t>F001-3026</t>
  </si>
  <si>
    <t>F001-3027</t>
  </si>
  <si>
    <t>F001-3028</t>
  </si>
  <si>
    <t>F001-3029</t>
  </si>
  <si>
    <t>F001-3030</t>
  </si>
  <si>
    <t>F001-3031</t>
  </si>
  <si>
    <t>F001-3032</t>
  </si>
  <si>
    <t>F001-3033</t>
  </si>
  <si>
    <t>F001-3034</t>
  </si>
  <si>
    <t>F001-3035</t>
  </si>
  <si>
    <t>F001-3036</t>
  </si>
  <si>
    <t>F001-3037</t>
  </si>
  <si>
    <t>F001-3038</t>
  </si>
  <si>
    <t>F001-3039</t>
  </si>
  <si>
    <t>F001-3040</t>
  </si>
  <si>
    <t>F001-3041</t>
  </si>
  <si>
    <t>F001-3042</t>
  </si>
  <si>
    <t>F001-3043</t>
  </si>
  <si>
    <t>F001-3044</t>
  </si>
  <si>
    <t>F001-3045</t>
  </si>
  <si>
    <t>F001-3046</t>
  </si>
  <si>
    <t>F001-3047</t>
  </si>
  <si>
    <t>F001-3048</t>
  </si>
  <si>
    <t>F001-3049</t>
  </si>
  <si>
    <t>F001-3050</t>
  </si>
  <si>
    <t>F001-3051</t>
  </si>
  <si>
    <t>F001-3052</t>
  </si>
  <si>
    <t>F001-3053</t>
  </si>
  <si>
    <t>F001-3054</t>
  </si>
  <si>
    <t>F001-3055</t>
  </si>
  <si>
    <t>F001-3056</t>
  </si>
  <si>
    <t>F001-3057</t>
  </si>
  <si>
    <t>F001-3058</t>
  </si>
  <si>
    <t>F001-3059</t>
  </si>
  <si>
    <t>F001-3060</t>
  </si>
  <si>
    <t>F001-3061</t>
  </si>
  <si>
    <t>F001-3062</t>
  </si>
  <si>
    <t>F001-3063</t>
  </si>
  <si>
    <t>F001-3064</t>
  </si>
  <si>
    <t>F001-3065</t>
  </si>
  <si>
    <t>F001-3066</t>
  </si>
  <si>
    <t>F001-3067</t>
  </si>
  <si>
    <t>F001-3068</t>
  </si>
  <si>
    <t>F001-3069</t>
  </si>
  <si>
    <t>F001-3070</t>
  </si>
  <si>
    <t>F001-3071</t>
  </si>
  <si>
    <t>F001-3072</t>
  </si>
  <si>
    <t>F001-3073</t>
  </si>
  <si>
    <t>F001-3074</t>
  </si>
  <si>
    <t>F001-3075</t>
  </si>
  <si>
    <t>F001-3076</t>
  </si>
  <si>
    <t>F001-3077</t>
  </si>
  <si>
    <t>F001-3078</t>
  </si>
  <si>
    <t>F001-3079</t>
  </si>
  <si>
    <t>F001-3080</t>
  </si>
  <si>
    <t>F001-3081</t>
  </si>
  <si>
    <t>F001-3082</t>
  </si>
  <si>
    <t>F001-3083</t>
  </si>
  <si>
    <t>F001-3084</t>
  </si>
  <si>
    <t>F001-3085</t>
  </si>
  <si>
    <t>F001-3086</t>
  </si>
  <si>
    <t>F001-3087</t>
  </si>
  <si>
    <t>F001-3088</t>
  </si>
  <si>
    <t>F001-3089</t>
  </si>
  <si>
    <t>F001-3090</t>
  </si>
  <si>
    <t>F001-3091</t>
  </si>
  <si>
    <t>F001-3092</t>
  </si>
  <si>
    <t>F001-3093</t>
  </si>
  <si>
    <t>F001-3094</t>
  </si>
  <si>
    <t>F001-3095</t>
  </si>
  <si>
    <t>F001-3096</t>
  </si>
  <si>
    <t>F001-3097</t>
  </si>
  <si>
    <t>F001-3098</t>
  </si>
  <si>
    <t>F001-3099</t>
  </si>
  <si>
    <t>F001-3100</t>
  </si>
  <si>
    <t>F001-3101</t>
  </si>
  <si>
    <t>F001-3102</t>
  </si>
  <si>
    <t>F001-3103</t>
  </si>
  <si>
    <t>F001-3104</t>
  </si>
  <si>
    <t>F001-3105</t>
  </si>
  <si>
    <t>F001-3106</t>
  </si>
  <si>
    <t>F001-3107</t>
  </si>
  <si>
    <t>F001-3108</t>
  </si>
  <si>
    <t>F001-3109</t>
  </si>
  <si>
    <t>RKL SERVICIOS GENERALES EIRL</t>
  </si>
  <si>
    <t>20600807383</t>
  </si>
  <si>
    <t>F001-3110</t>
  </si>
  <si>
    <t>MAKIPURA WORLD S.A.C.</t>
  </si>
  <si>
    <t>20605769919</t>
  </si>
  <si>
    <t>F001-3111</t>
  </si>
  <si>
    <t>innovacion sistemas y tecnologia et sac</t>
  </si>
  <si>
    <t>20573884982</t>
  </si>
  <si>
    <t>F001-3112</t>
  </si>
  <si>
    <t>F001-3113</t>
  </si>
  <si>
    <t>F001-3114</t>
  </si>
  <si>
    <t>F001-3115</t>
  </si>
  <si>
    <t>F001-3116</t>
  </si>
  <si>
    <t>F001-3117</t>
  </si>
  <si>
    <t>F001-3118</t>
  </si>
  <si>
    <t>F001-3119</t>
  </si>
  <si>
    <t>F001-3120</t>
  </si>
  <si>
    <t>F001-3121</t>
  </si>
  <si>
    <t>F001-3122</t>
  </si>
  <si>
    <t>F001-3123</t>
  </si>
  <si>
    <t>F001-3124</t>
  </si>
  <si>
    <t>F001-3125</t>
  </si>
  <si>
    <t>F001-3126</t>
  </si>
  <si>
    <t>F001-3127</t>
  </si>
  <si>
    <t>F001-3128</t>
  </si>
  <si>
    <t>F001-3129</t>
  </si>
  <si>
    <t>F001-3130</t>
  </si>
  <si>
    <t>F001-3131</t>
  </si>
  <si>
    <t>F001-3132</t>
  </si>
  <si>
    <t>F001-3133</t>
  </si>
  <si>
    <t>F001-3134</t>
  </si>
  <si>
    <t>F001-3135</t>
  </si>
  <si>
    <t>F001-3136</t>
  </si>
  <si>
    <t>F001-3137</t>
  </si>
  <si>
    <t>F001-3138</t>
  </si>
  <si>
    <t>F001-3139</t>
  </si>
  <si>
    <t>F001-3140</t>
  </si>
  <si>
    <t>F001-3141</t>
  </si>
  <si>
    <t>F001-3142</t>
  </si>
  <si>
    <t>F001-3143</t>
  </si>
  <si>
    <t>F001-3144</t>
  </si>
  <si>
    <t>F001-3145</t>
  </si>
  <si>
    <t>F001-3146</t>
  </si>
  <si>
    <t>F001-3147</t>
  </si>
  <si>
    <t>F001-3148</t>
  </si>
  <si>
    <t>F001-3149</t>
  </si>
  <si>
    <t>F001-3150</t>
  </si>
  <si>
    <t>F001-3151</t>
  </si>
  <si>
    <t>F001-3152</t>
  </si>
  <si>
    <t>F001-3153</t>
  </si>
  <si>
    <t>F001-3154</t>
  </si>
  <si>
    <t>F001-3155</t>
  </si>
  <si>
    <t>F001-3156</t>
  </si>
  <si>
    <t>F001-3157</t>
  </si>
  <si>
    <t>F001-3158</t>
  </si>
  <si>
    <t>F001-3159</t>
  </si>
  <si>
    <t>CELER S.A.C.</t>
  </si>
  <si>
    <t>20451691628</t>
  </si>
  <si>
    <t>FACTURAS NO ENCONTRADAS</t>
  </si>
  <si>
    <t>FACTURAS EMITIDAS DOBLE</t>
  </si>
  <si>
    <t>F001-246</t>
  </si>
  <si>
    <t>F001-266</t>
  </si>
  <si>
    <t>F001-1121</t>
  </si>
  <si>
    <t>F001-1259</t>
  </si>
  <si>
    <t>F001-1287</t>
  </si>
  <si>
    <t>F001-1540</t>
  </si>
  <si>
    <t>F001-1543</t>
  </si>
  <si>
    <t>F001-1544</t>
  </si>
  <si>
    <t>F001-1552</t>
  </si>
  <si>
    <t>F001-1891</t>
  </si>
  <si>
    <t>F001-1899</t>
  </si>
  <si>
    <t>F001-1903</t>
  </si>
  <si>
    <t>F001-1905</t>
  </si>
  <si>
    <t>F001-1906</t>
  </si>
  <si>
    <t>F001-1907</t>
  </si>
  <si>
    <t>F001-1913</t>
  </si>
  <si>
    <t>F001-1918</t>
  </si>
  <si>
    <t>F001-1921</t>
  </si>
  <si>
    <t>F001-1922</t>
  </si>
  <si>
    <t>F001-1924</t>
  </si>
  <si>
    <t>F001-2046</t>
  </si>
  <si>
    <t>F001-2842</t>
  </si>
  <si>
    <t>BOLETAS NO ENCONTRADAS</t>
  </si>
  <si>
    <t>BOLETAS EMITIDAS DOBLE</t>
  </si>
  <si>
    <t>F001-3284</t>
  </si>
  <si>
    <t>F001-3630</t>
  </si>
  <si>
    <t>F001-3665</t>
  </si>
  <si>
    <t>F001-3745</t>
  </si>
  <si>
    <t>F001-4020</t>
  </si>
  <si>
    <t>F001-4338</t>
  </si>
  <si>
    <t>F001-4706</t>
  </si>
  <si>
    <t>F001-4886</t>
  </si>
  <si>
    <t>F001-4895</t>
  </si>
  <si>
    <t>F001-6128</t>
  </si>
  <si>
    <t>F001-6141</t>
  </si>
  <si>
    <t>F001-6149</t>
  </si>
  <si>
    <t>F001-6155</t>
  </si>
  <si>
    <t>F001-6160</t>
  </si>
  <si>
    <t>F001-6163</t>
  </si>
  <si>
    <t>F001-6164</t>
  </si>
  <si>
    <t>F001-6173</t>
  </si>
  <si>
    <t>F001-6174</t>
  </si>
  <si>
    <t>F001-6180</t>
  </si>
  <si>
    <t>F001-6182</t>
  </si>
  <si>
    <t>F001-6183</t>
  </si>
  <si>
    <t>F001-6185</t>
  </si>
  <si>
    <t>F001-6187</t>
  </si>
  <si>
    <t>F001-6194</t>
  </si>
  <si>
    <t>F001-6199</t>
  </si>
  <si>
    <t>F001-6200</t>
  </si>
  <si>
    <t>F001-6207</t>
  </si>
  <si>
    <t>F001-6208</t>
  </si>
  <si>
    <t>F001-6211</t>
  </si>
  <si>
    <t>F001-6212</t>
  </si>
  <si>
    <t>F001-7463</t>
  </si>
  <si>
    <t>F001-8128</t>
  </si>
  <si>
    <t>F001-8574</t>
  </si>
  <si>
    <t>F001-8580</t>
  </si>
  <si>
    <t>F001-8584</t>
  </si>
  <si>
    <t>F001-9405</t>
  </si>
  <si>
    <t>Fecha de Emisión</t>
  </si>
  <si>
    <t>Fecha de anulación</t>
  </si>
  <si>
    <t>AS</t>
  </si>
  <si>
    <t>SERIE</t>
  </si>
  <si>
    <t>NUMERO</t>
  </si>
  <si>
    <t>FACTURAS</t>
  </si>
  <si>
    <t>BOLETAS</t>
  </si>
  <si>
    <t>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</si>
</sst>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rgb="FFFF0000"/>
      <name val="Arial"/>
      <family val="2"/>
    </font>
    <font>
      <sz val="11"/>
      <color rgb="FF33333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71">
    <xf numFmtId="0" fontId="0" fillId="0" borderId="0" xfId="0"/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vertical="center" wrapText="1"/>
    </xf>
    <xf numFmtId="0" fontId="3" fillId="3" borderId="0" xfId="0" applyFont="1" applyFill="1" applyAlignment="1">
      <alignment vertical="center" wrapText="1"/>
    </xf>
    <xf numFmtId="164" fontId="3" fillId="2" borderId="0" xfId="0" applyNumberFormat="1" applyFont="1" applyFill="1" applyAlignment="1">
      <alignment vertical="center" wrapText="1"/>
    </xf>
    <xf numFmtId="165" fontId="3" fillId="2" borderId="0" xfId="1" applyFont="1" applyFill="1" applyAlignment="1">
      <alignment vertical="center" wrapText="1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2" fillId="0" borderId="0" xfId="0" applyFont="1"/>
    <xf numFmtId="0" fontId="2" fillId="3" borderId="0" xfId="0" applyFont="1" applyFill="1"/>
    <xf numFmtId="164" fontId="0" fillId="0" borderId="0" xfId="0" applyNumberFormat="1"/>
    <xf numFmtId="21" fontId="0" fillId="0" borderId="0" xfId="0" applyNumberFormat="1"/>
    <xf numFmtId="165" fontId="0" fillId="0" borderId="0" xfId="1" applyFont="1"/>
    <xf numFmtId="165" fontId="0" fillId="0" borderId="0" xfId="0" applyNumberFormat="1"/>
    <xf numFmtId="14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2" fillId="4" borderId="0" xfId="0" applyFont="1" applyFill="1"/>
    <xf numFmtId="164" fontId="0" fillId="4" borderId="0" xfId="0" applyNumberFormat="1" applyFill="1"/>
    <xf numFmtId="21" fontId="0" fillId="4" borderId="0" xfId="0" applyNumberFormat="1" applyFill="1"/>
    <xf numFmtId="165" fontId="0" fillId="4" borderId="0" xfId="1" applyFont="1" applyFill="1"/>
    <xf numFmtId="165" fontId="0" fillId="4" borderId="0" xfId="0" applyNumberFormat="1" applyFill="1"/>
    <xf numFmtId="14" fontId="0" fillId="4" borderId="0" xfId="0" applyNumberFormat="1" applyFill="1"/>
    <xf numFmtId="0" fontId="0" fillId="3" borderId="0" xfId="0" applyFill="1" applyAlignment="1">
      <alignment horizontal="center"/>
    </xf>
    <xf numFmtId="0" fontId="0" fillId="3" borderId="0" xfId="0" applyFill="1"/>
    <xf numFmtId="164" fontId="0" fillId="3" borderId="0" xfId="0" applyNumberFormat="1" applyFill="1"/>
    <xf numFmtId="21" fontId="0" fillId="3" borderId="0" xfId="0" applyNumberFormat="1" applyFill="1"/>
    <xf numFmtId="165" fontId="0" fillId="3" borderId="0" xfId="1" applyFont="1" applyFill="1"/>
    <xf numFmtId="165" fontId="0" fillId="3" borderId="0" xfId="0" applyNumberFormat="1" applyFill="1"/>
    <xf numFmtId="0" fontId="0" fillId="5" borderId="0" xfId="0" applyFill="1" applyAlignment="1">
      <alignment horizontal="center"/>
    </xf>
    <xf numFmtId="0" fontId="0" fillId="5" borderId="0" xfId="0" applyFill="1"/>
    <xf numFmtId="0" fontId="2" fillId="5" borderId="0" xfId="0" applyFont="1" applyFill="1"/>
    <xf numFmtId="164" fontId="0" fillId="5" borderId="0" xfId="0" applyNumberFormat="1" applyFill="1"/>
    <xf numFmtId="21" fontId="0" fillId="5" borderId="0" xfId="0" applyNumberFormat="1" applyFill="1"/>
    <xf numFmtId="165" fontId="0" fillId="5" borderId="0" xfId="1" applyFont="1" applyFill="1"/>
    <xf numFmtId="165" fontId="0" fillId="5" borderId="0" xfId="0" applyNumberFormat="1" applyFill="1"/>
    <xf numFmtId="165" fontId="0" fillId="0" borderId="0" xfId="1" applyFont="1" applyFill="1"/>
    <xf numFmtId="0" fontId="0" fillId="0" borderId="0" xfId="0" applyAlignment="1">
      <alignment horizontal="left"/>
    </xf>
    <xf numFmtId="0" fontId="5" fillId="0" borderId="2" xfId="0" applyFont="1" applyBorder="1" applyAlignment="1">
      <alignment horizontal="center" vertical="top"/>
    </xf>
    <xf numFmtId="0" fontId="5" fillId="6" borderId="3" xfId="0" applyFont="1" applyFill="1" applyBorder="1" applyAlignment="1">
      <alignment horizontal="center" vertical="top" wrapText="1"/>
    </xf>
    <xf numFmtId="14" fontId="5" fillId="6" borderId="3" xfId="0" applyNumberFormat="1" applyFont="1" applyFill="1" applyBorder="1" applyAlignment="1">
      <alignment horizontal="center" vertical="top" wrapText="1"/>
    </xf>
    <xf numFmtId="0" fontId="5" fillId="6" borderId="1" xfId="0" applyFont="1" applyFill="1" applyBorder="1" applyAlignment="1">
      <alignment horizontal="center" vertical="top" wrapText="1"/>
    </xf>
    <xf numFmtId="14" fontId="5" fillId="6" borderId="1" xfId="0" applyNumberFormat="1" applyFont="1" applyFill="1" applyBorder="1" applyAlignment="1">
      <alignment horizontal="center" vertical="top" wrapText="1"/>
    </xf>
    <xf numFmtId="0" fontId="0" fillId="0" borderId="4" xfId="0" applyBorder="1"/>
    <xf numFmtId="0" fontId="3" fillId="0" borderId="0" xfId="0" applyFont="1"/>
    <xf numFmtId="22" fontId="0" fillId="0" borderId="0" xfId="0" applyNumberFormat="1"/>
    <xf numFmtId="0" fontId="0" fillId="0" borderId="0" xfId="0" applyFont="1"/>
    <xf numFmtId="0" fontId="0" fillId="7" borderId="0" xfId="0" applyFill="1"/>
    <xf numFmtId="0" fontId="2" fillId="7" borderId="0" xfId="0" applyFont="1" applyFill="1"/>
    <xf numFmtId="22" fontId="0" fillId="7" borderId="0" xfId="0" applyNumberFormat="1" applyFill="1"/>
    <xf numFmtId="0" fontId="0" fillId="7" borderId="0" xfId="0" applyFill="1" applyAlignment="1">
      <alignment horizontal="center"/>
    </xf>
    <xf numFmtId="164" fontId="0" fillId="7" borderId="0" xfId="0" applyNumberFormat="1" applyFill="1"/>
    <xf numFmtId="21" fontId="0" fillId="7" borderId="0" xfId="0" applyNumberFormat="1" applyFill="1"/>
    <xf numFmtId="165" fontId="0" fillId="7" borderId="0" xfId="1" applyFont="1" applyFill="1"/>
    <xf numFmtId="165" fontId="0" fillId="7" borderId="0" xfId="0" applyNumberFormat="1" applyFill="1"/>
    <xf numFmtId="14" fontId="0" fillId="7" borderId="0" xfId="0" applyNumberFormat="1" applyFill="1"/>
    <xf numFmtId="0" fontId="0" fillId="7" borderId="0" xfId="0" applyNumberFormat="1" applyFill="1"/>
    <xf numFmtId="0" fontId="0" fillId="0" borderId="0" xfId="0" applyNumberFormat="1"/>
    <xf numFmtId="0" fontId="0" fillId="8" borderId="0" xfId="0" applyFill="1" applyAlignment="1">
      <alignment horizontal="center"/>
    </xf>
    <xf numFmtId="0" fontId="0" fillId="8" borderId="0" xfId="0" applyFill="1"/>
    <xf numFmtId="0" fontId="2" fillId="8" borderId="0" xfId="0" applyFont="1" applyFill="1"/>
    <xf numFmtId="164" fontId="0" fillId="8" borderId="0" xfId="0" applyNumberFormat="1" applyFill="1"/>
    <xf numFmtId="21" fontId="0" fillId="8" borderId="0" xfId="0" applyNumberFormat="1" applyFill="1"/>
    <xf numFmtId="165" fontId="0" fillId="8" borderId="0" xfId="1" applyFont="1" applyFill="1"/>
    <xf numFmtId="165" fontId="0" fillId="8" borderId="0" xfId="0" applyNumberFormat="1" applyFill="1"/>
    <xf numFmtId="14" fontId="0" fillId="8" borderId="0" xfId="0" applyNumberFormat="1" applyFill="1"/>
    <xf numFmtId="22" fontId="0" fillId="8" borderId="0" xfId="0" applyNumberFormat="1" applyFill="1"/>
    <xf numFmtId="0" fontId="0" fillId="8" borderId="0" xfId="0" applyNumberFormat="1" applyFill="1"/>
    <xf numFmtId="14" fontId="0" fillId="3" borderId="0" xfId="0" applyNumberFormat="1" applyFill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605</xdr:row>
      <xdr:rowOff>0</xdr:rowOff>
    </xdr:from>
    <xdr:to>
      <xdr:col>17</xdr:col>
      <xdr:colOff>304800</xdr:colOff>
      <xdr:row>606</xdr:row>
      <xdr:rowOff>114300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FD04E08-E5DD-4525-8789-6D6D26278E29}"/>
            </a:ext>
          </a:extLst>
        </xdr:cNvPr>
        <xdr:cNvSpPr>
          <a:spLocks noChangeAspect="1" noChangeArrowheads="1"/>
        </xdr:cNvSpPr>
      </xdr:nvSpPr>
      <xdr:spPr bwMode="auto">
        <a:xfrm>
          <a:off x="11801475" y="11527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E27E6-115D-4B93-ACDC-53AB43292F63}">
  <dimension ref="A1:X9710"/>
  <sheetViews>
    <sheetView topLeftCell="K1" workbookViewId="0">
      <selection activeCell="V1" sqref="V1"/>
    </sheetView>
  </sheetViews>
  <sheetFormatPr baseColWidth="10" defaultRowHeight="15" x14ac:dyDescent="0.25"/>
  <cols>
    <col min="1" max="1" width="14.5703125" style="8" customWidth="1"/>
    <col min="2" max="2" width="9.85546875" bestFit="1" customWidth="1"/>
    <col min="3" max="3" width="7.5703125" style="9" customWidth="1"/>
    <col min="4" max="4" width="7.140625" style="9" customWidth="1"/>
    <col min="5" max="5" width="7.5703125" style="9" customWidth="1"/>
    <col min="6" max="6" width="5.5703125" style="10" customWidth="1"/>
    <col min="7" max="7" width="14.42578125" style="11" customWidth="1"/>
    <col min="8" max="8" width="9.140625" customWidth="1"/>
    <col min="9" max="9" width="29.7109375" customWidth="1"/>
    <col min="10" max="10" width="11.7109375" style="13" bestFit="1" customWidth="1"/>
    <col min="11" max="11" width="12.7109375" bestFit="1" customWidth="1"/>
    <col min="12" max="13" width="12.7109375" customWidth="1"/>
    <col min="14" max="14" width="18.7109375" customWidth="1"/>
    <col min="15" max="15" width="23" bestFit="1" customWidth="1"/>
  </cols>
  <sheetData>
    <row r="1" spans="1:24" s="7" customFormat="1" ht="39.75" thickBot="1" x14ac:dyDescent="0.25">
      <c r="A1" s="1" t="s">
        <v>0</v>
      </c>
      <c r="B1" s="2" t="s">
        <v>1</v>
      </c>
      <c r="C1" s="2"/>
      <c r="D1" s="2"/>
      <c r="E1" s="2"/>
      <c r="F1" s="3"/>
      <c r="G1" s="4" t="s">
        <v>2</v>
      </c>
      <c r="H1" s="2" t="s">
        <v>3</v>
      </c>
      <c r="I1" s="2" t="s">
        <v>4</v>
      </c>
      <c r="J1" s="5" t="s">
        <v>5</v>
      </c>
      <c r="K1" s="2" t="s">
        <v>6</v>
      </c>
      <c r="L1" s="2" t="s">
        <v>7</v>
      </c>
      <c r="M1" s="2"/>
      <c r="N1" s="2" t="s">
        <v>8</v>
      </c>
      <c r="O1" s="2" t="s">
        <v>9</v>
      </c>
      <c r="P1" s="6" t="s">
        <v>10</v>
      </c>
      <c r="Q1" s="6" t="s">
        <v>11</v>
      </c>
      <c r="R1" s="6" t="s">
        <v>1</v>
      </c>
      <c r="S1" s="6" t="s">
        <v>12</v>
      </c>
      <c r="T1" s="6" t="s">
        <v>13</v>
      </c>
      <c r="U1" s="6" t="s">
        <v>14</v>
      </c>
      <c r="V1" s="6" t="s">
        <v>15</v>
      </c>
      <c r="W1" s="6" t="s">
        <v>16</v>
      </c>
      <c r="X1" s="6" t="s">
        <v>17</v>
      </c>
    </row>
    <row r="2" spans="1:24" x14ac:dyDescent="0.25">
      <c r="A2" s="8">
        <v>604</v>
      </c>
      <c r="B2" t="s">
        <v>18</v>
      </c>
      <c r="C2" s="9" t="s">
        <v>19</v>
      </c>
      <c r="D2" s="9">
        <v>339</v>
      </c>
      <c r="E2" s="9">
        <v>339</v>
      </c>
      <c r="F2" s="10">
        <v>0</v>
      </c>
      <c r="G2" s="11">
        <v>43832</v>
      </c>
      <c r="H2" s="12">
        <v>0.4034490740740741</v>
      </c>
      <c r="I2" t="s">
        <v>20</v>
      </c>
      <c r="J2" s="13">
        <v>17.309999999999999</v>
      </c>
      <c r="K2">
        <v>3.3250000000000002</v>
      </c>
      <c r="L2" s="14">
        <f>J2*K2</f>
        <v>57.555749999999996</v>
      </c>
      <c r="M2" s="14">
        <v>57.56</v>
      </c>
      <c r="N2" t="s">
        <v>21</v>
      </c>
      <c r="O2" t="s">
        <v>22</v>
      </c>
      <c r="P2">
        <v>20604536261</v>
      </c>
      <c r="Q2">
        <v>3</v>
      </c>
      <c r="R2" t="s">
        <v>19</v>
      </c>
      <c r="S2">
        <v>339</v>
      </c>
      <c r="T2" s="15">
        <v>43832</v>
      </c>
      <c r="U2">
        <v>57.56</v>
      </c>
      <c r="V2" t="s">
        <v>23</v>
      </c>
      <c r="W2" t="s">
        <v>24</v>
      </c>
      <c r="X2" t="s">
        <v>25</v>
      </c>
    </row>
    <row r="3" spans="1:24" x14ac:dyDescent="0.25">
      <c r="A3" s="8">
        <v>603</v>
      </c>
      <c r="B3" t="s">
        <v>26</v>
      </c>
      <c r="C3" s="9" t="s">
        <v>19</v>
      </c>
      <c r="D3" s="9">
        <v>340</v>
      </c>
      <c r="E3" s="9">
        <f>+E2+1</f>
        <v>340</v>
      </c>
      <c r="F3" s="10">
        <f>+E3-E2-1</f>
        <v>0</v>
      </c>
      <c r="G3" s="11">
        <v>43832</v>
      </c>
      <c r="H3" s="12">
        <v>0.40353009259259259</v>
      </c>
      <c r="I3" t="s">
        <v>20</v>
      </c>
      <c r="J3" s="13">
        <v>28.4</v>
      </c>
      <c r="K3">
        <v>3.3250000000000002</v>
      </c>
      <c r="L3" s="14">
        <f t="shared" ref="L3:L66" si="0">J3*K3</f>
        <v>94.43</v>
      </c>
      <c r="M3" s="14">
        <v>94.43</v>
      </c>
      <c r="N3" t="s">
        <v>21</v>
      </c>
      <c r="O3" t="s">
        <v>22</v>
      </c>
      <c r="P3">
        <v>20604536261</v>
      </c>
      <c r="Q3">
        <v>3</v>
      </c>
      <c r="R3" t="s">
        <v>19</v>
      </c>
      <c r="S3">
        <v>340</v>
      </c>
      <c r="T3" s="15">
        <v>43832</v>
      </c>
      <c r="U3">
        <v>94.43</v>
      </c>
      <c r="V3" t="s">
        <v>23</v>
      </c>
      <c r="W3" t="s">
        <v>24</v>
      </c>
      <c r="X3" t="s">
        <v>25</v>
      </c>
    </row>
    <row r="4" spans="1:24" x14ac:dyDescent="0.25">
      <c r="A4" s="8">
        <v>602</v>
      </c>
      <c r="B4" t="s">
        <v>27</v>
      </c>
      <c r="C4" s="9" t="s">
        <v>19</v>
      </c>
      <c r="D4" s="9">
        <v>341</v>
      </c>
      <c r="E4" s="9">
        <f t="shared" ref="E4:E67" si="1">+E3+1</f>
        <v>341</v>
      </c>
      <c r="F4" s="10">
        <f t="shared" ref="F4:F67" si="2">+E4-E3-1</f>
        <v>0</v>
      </c>
      <c r="G4" s="11">
        <v>43832</v>
      </c>
      <c r="H4" s="12">
        <v>0.40361111111111114</v>
      </c>
      <c r="I4" t="s">
        <v>20</v>
      </c>
      <c r="J4" s="13">
        <v>15.54</v>
      </c>
      <c r="K4">
        <v>3.3250000000000002</v>
      </c>
      <c r="L4" s="14">
        <f t="shared" si="0"/>
        <v>51.670499999999997</v>
      </c>
      <c r="M4" s="14">
        <v>51.67</v>
      </c>
      <c r="N4" t="s">
        <v>21</v>
      </c>
      <c r="O4" t="s">
        <v>22</v>
      </c>
      <c r="P4">
        <v>20604536261</v>
      </c>
      <c r="Q4">
        <v>3</v>
      </c>
      <c r="R4" t="s">
        <v>19</v>
      </c>
      <c r="S4">
        <v>341</v>
      </c>
      <c r="T4" s="15">
        <v>43832</v>
      </c>
      <c r="U4">
        <v>51.67</v>
      </c>
      <c r="V4" t="s">
        <v>23</v>
      </c>
      <c r="W4" t="s">
        <v>24</v>
      </c>
      <c r="X4" t="s">
        <v>25</v>
      </c>
    </row>
    <row r="5" spans="1:24" x14ac:dyDescent="0.25">
      <c r="A5" s="8">
        <v>605</v>
      </c>
      <c r="B5" t="s">
        <v>28</v>
      </c>
      <c r="C5" s="9" t="s">
        <v>19</v>
      </c>
      <c r="D5" s="9">
        <v>342</v>
      </c>
      <c r="E5" s="9">
        <f t="shared" si="1"/>
        <v>342</v>
      </c>
      <c r="F5" s="10">
        <f t="shared" si="2"/>
        <v>0</v>
      </c>
      <c r="G5" s="11">
        <v>43832</v>
      </c>
      <c r="H5" s="12">
        <v>0.41945601851851855</v>
      </c>
      <c r="I5" t="s">
        <v>29</v>
      </c>
      <c r="J5" s="13">
        <v>384</v>
      </c>
      <c r="K5">
        <v>3.319</v>
      </c>
      <c r="L5" s="14">
        <f t="shared" si="0"/>
        <v>1274.4960000000001</v>
      </c>
      <c r="M5" s="14">
        <v>1274.5</v>
      </c>
      <c r="N5" t="s">
        <v>30</v>
      </c>
      <c r="O5" t="s">
        <v>22</v>
      </c>
      <c r="P5">
        <v>20604536261</v>
      </c>
      <c r="Q5">
        <v>3</v>
      </c>
      <c r="R5" t="s">
        <v>19</v>
      </c>
      <c r="S5">
        <v>342</v>
      </c>
      <c r="T5" s="15">
        <v>43832</v>
      </c>
      <c r="U5">
        <v>1274.5</v>
      </c>
      <c r="V5" t="s">
        <v>23</v>
      </c>
      <c r="W5" t="s">
        <v>24</v>
      </c>
      <c r="X5" t="s">
        <v>25</v>
      </c>
    </row>
    <row r="6" spans="1:24" x14ac:dyDescent="0.25">
      <c r="A6" s="8">
        <v>606</v>
      </c>
      <c r="B6" t="s">
        <v>31</v>
      </c>
      <c r="C6" s="9" t="s">
        <v>19</v>
      </c>
      <c r="D6" s="9">
        <v>343</v>
      </c>
      <c r="E6" s="9">
        <f t="shared" si="1"/>
        <v>343</v>
      </c>
      <c r="F6" s="10">
        <f t="shared" si="2"/>
        <v>0</v>
      </c>
      <c r="G6" s="11">
        <v>43832</v>
      </c>
      <c r="H6" s="12">
        <v>0.49212962962962964</v>
      </c>
      <c r="I6" t="s">
        <v>32</v>
      </c>
      <c r="J6" s="13">
        <v>800</v>
      </c>
      <c r="K6">
        <v>3.3180000000000001</v>
      </c>
      <c r="L6" s="14">
        <f t="shared" si="0"/>
        <v>2654.4</v>
      </c>
      <c r="M6" s="14">
        <v>2654.4</v>
      </c>
      <c r="N6" t="s">
        <v>33</v>
      </c>
      <c r="O6" t="s">
        <v>22</v>
      </c>
      <c r="P6">
        <v>20604536261</v>
      </c>
      <c r="Q6">
        <v>3</v>
      </c>
      <c r="R6" t="s">
        <v>19</v>
      </c>
      <c r="S6">
        <v>343</v>
      </c>
      <c r="T6" s="15">
        <v>43832</v>
      </c>
      <c r="U6">
        <v>2654.4</v>
      </c>
      <c r="V6" t="s">
        <v>23</v>
      </c>
      <c r="W6" t="s">
        <v>24</v>
      </c>
      <c r="X6" t="s">
        <v>25</v>
      </c>
    </row>
    <row r="7" spans="1:24" x14ac:dyDescent="0.25">
      <c r="A7" s="8">
        <v>608</v>
      </c>
      <c r="B7" t="s">
        <v>34</v>
      </c>
      <c r="C7" s="9" t="s">
        <v>19</v>
      </c>
      <c r="D7" s="9">
        <v>344</v>
      </c>
      <c r="E7" s="9">
        <f t="shared" si="1"/>
        <v>344</v>
      </c>
      <c r="F7" s="10">
        <f t="shared" si="2"/>
        <v>0</v>
      </c>
      <c r="G7" s="11">
        <v>43832</v>
      </c>
      <c r="H7" s="12">
        <v>0.51174768518518521</v>
      </c>
      <c r="I7" t="s">
        <v>35</v>
      </c>
      <c r="J7" s="13">
        <v>1000</v>
      </c>
      <c r="K7">
        <v>3.298</v>
      </c>
      <c r="L7" s="14">
        <f t="shared" si="0"/>
        <v>3298</v>
      </c>
      <c r="M7" s="14">
        <v>3298</v>
      </c>
      <c r="N7" t="s">
        <v>36</v>
      </c>
      <c r="O7" t="s">
        <v>37</v>
      </c>
      <c r="P7">
        <v>20604536261</v>
      </c>
      <c r="Q7">
        <v>3</v>
      </c>
      <c r="R7" t="s">
        <v>19</v>
      </c>
      <c r="S7">
        <v>344</v>
      </c>
      <c r="T7" s="15">
        <v>43832</v>
      </c>
      <c r="U7">
        <v>3298</v>
      </c>
      <c r="V7" t="s">
        <v>23</v>
      </c>
      <c r="W7" t="s">
        <v>24</v>
      </c>
      <c r="X7" t="s">
        <v>25</v>
      </c>
    </row>
    <row r="8" spans="1:24" x14ac:dyDescent="0.25">
      <c r="A8" s="8">
        <v>610</v>
      </c>
      <c r="B8" t="s">
        <v>38</v>
      </c>
      <c r="C8" s="9" t="s">
        <v>19</v>
      </c>
      <c r="D8" s="9">
        <v>345</v>
      </c>
      <c r="E8" s="9">
        <f t="shared" si="1"/>
        <v>345</v>
      </c>
      <c r="F8" s="10">
        <f t="shared" si="2"/>
        <v>0</v>
      </c>
      <c r="G8" s="11">
        <v>43832</v>
      </c>
      <c r="H8" s="12">
        <v>0.56475694444444446</v>
      </c>
      <c r="I8" t="s">
        <v>39</v>
      </c>
      <c r="J8" s="13">
        <v>461</v>
      </c>
      <c r="K8">
        <v>3.3130000000000002</v>
      </c>
      <c r="L8" s="14">
        <f t="shared" si="0"/>
        <v>1527.2930000000001</v>
      </c>
      <c r="M8" s="14">
        <v>1527.29</v>
      </c>
      <c r="N8" t="s">
        <v>40</v>
      </c>
      <c r="O8" t="s">
        <v>22</v>
      </c>
      <c r="P8">
        <v>20604536261</v>
      </c>
      <c r="Q8">
        <v>3</v>
      </c>
      <c r="R8" t="s">
        <v>19</v>
      </c>
      <c r="S8">
        <v>345</v>
      </c>
      <c r="T8" s="15">
        <v>43832</v>
      </c>
      <c r="U8">
        <v>1527.29</v>
      </c>
      <c r="V8" t="s">
        <v>23</v>
      </c>
      <c r="W8" t="s">
        <v>24</v>
      </c>
      <c r="X8" t="s">
        <v>25</v>
      </c>
    </row>
    <row r="9" spans="1:24" x14ac:dyDescent="0.25">
      <c r="A9" s="8">
        <v>613</v>
      </c>
      <c r="B9" t="s">
        <v>41</v>
      </c>
      <c r="C9" s="9" t="s">
        <v>19</v>
      </c>
      <c r="D9" s="9">
        <v>346</v>
      </c>
      <c r="E9" s="9">
        <f t="shared" si="1"/>
        <v>346</v>
      </c>
      <c r="F9" s="10">
        <f t="shared" si="2"/>
        <v>0</v>
      </c>
      <c r="G9" s="11">
        <v>43832</v>
      </c>
      <c r="H9" s="12">
        <v>0.59877314814814808</v>
      </c>
      <c r="I9" t="s">
        <v>42</v>
      </c>
      <c r="J9" s="13">
        <v>500</v>
      </c>
      <c r="K9">
        <v>3.294</v>
      </c>
      <c r="L9" s="14">
        <f t="shared" si="0"/>
        <v>1647</v>
      </c>
      <c r="M9" s="14">
        <v>1647</v>
      </c>
      <c r="N9" t="s">
        <v>43</v>
      </c>
      <c r="O9" t="s">
        <v>37</v>
      </c>
      <c r="P9">
        <v>20604536261</v>
      </c>
      <c r="Q9">
        <v>3</v>
      </c>
      <c r="R9" t="s">
        <v>19</v>
      </c>
      <c r="S9">
        <v>346</v>
      </c>
      <c r="T9" s="15">
        <v>43832</v>
      </c>
      <c r="U9">
        <v>1647</v>
      </c>
      <c r="V9" t="s">
        <v>23</v>
      </c>
      <c r="W9" t="s">
        <v>24</v>
      </c>
      <c r="X9" t="s">
        <v>25</v>
      </c>
    </row>
    <row r="10" spans="1:24" x14ac:dyDescent="0.25">
      <c r="A10" s="8">
        <v>612</v>
      </c>
      <c r="B10" t="s">
        <v>44</v>
      </c>
      <c r="C10" s="9" t="s">
        <v>19</v>
      </c>
      <c r="D10" s="9">
        <v>347</v>
      </c>
      <c r="E10" s="9">
        <f t="shared" si="1"/>
        <v>347</v>
      </c>
      <c r="F10" s="10">
        <f t="shared" si="2"/>
        <v>0</v>
      </c>
      <c r="G10" s="11">
        <v>43832</v>
      </c>
      <c r="H10" s="12">
        <v>0.60180555555555559</v>
      </c>
      <c r="I10" t="s">
        <v>45</v>
      </c>
      <c r="J10" s="13">
        <v>180.27</v>
      </c>
      <c r="K10">
        <v>3.3149999999999999</v>
      </c>
      <c r="L10" s="14">
        <f t="shared" si="0"/>
        <v>597.59505000000001</v>
      </c>
      <c r="M10" s="14">
        <v>597.6</v>
      </c>
      <c r="N10" t="s">
        <v>46</v>
      </c>
      <c r="O10" t="s">
        <v>22</v>
      </c>
      <c r="P10">
        <v>20604536261</v>
      </c>
      <c r="Q10">
        <v>3</v>
      </c>
      <c r="R10" t="s">
        <v>19</v>
      </c>
      <c r="S10">
        <v>347</v>
      </c>
      <c r="T10" s="15">
        <v>43832</v>
      </c>
      <c r="U10">
        <v>597.6</v>
      </c>
      <c r="V10" t="s">
        <v>23</v>
      </c>
      <c r="W10" t="s">
        <v>24</v>
      </c>
      <c r="X10" t="s">
        <v>25</v>
      </c>
    </row>
    <row r="11" spans="1:24" x14ac:dyDescent="0.25">
      <c r="A11" s="8">
        <v>614</v>
      </c>
      <c r="B11" t="s">
        <v>47</v>
      </c>
      <c r="C11" s="9" t="s">
        <v>19</v>
      </c>
      <c r="D11" s="9">
        <v>348</v>
      </c>
      <c r="E11" s="9">
        <f t="shared" si="1"/>
        <v>348</v>
      </c>
      <c r="F11" s="10">
        <f t="shared" si="2"/>
        <v>0</v>
      </c>
      <c r="G11" s="11">
        <v>43832</v>
      </c>
      <c r="H11" s="12">
        <v>0.63194444444444442</v>
      </c>
      <c r="I11" t="s">
        <v>48</v>
      </c>
      <c r="J11" s="13">
        <v>1318</v>
      </c>
      <c r="K11">
        <v>3.3149999999999999</v>
      </c>
      <c r="L11" s="14">
        <f t="shared" si="0"/>
        <v>4369.17</v>
      </c>
      <c r="M11" s="14">
        <v>4369.17</v>
      </c>
      <c r="N11" t="s">
        <v>49</v>
      </c>
      <c r="O11" t="s">
        <v>22</v>
      </c>
      <c r="P11">
        <v>20604536261</v>
      </c>
      <c r="Q11">
        <v>3</v>
      </c>
      <c r="R11" t="s">
        <v>19</v>
      </c>
      <c r="S11">
        <v>348</v>
      </c>
      <c r="T11" s="15">
        <v>43832</v>
      </c>
      <c r="U11">
        <v>4369.17</v>
      </c>
      <c r="V11" t="s">
        <v>23</v>
      </c>
      <c r="W11" t="s">
        <v>24</v>
      </c>
      <c r="X11" t="s">
        <v>25</v>
      </c>
    </row>
    <row r="12" spans="1:24" x14ac:dyDescent="0.25">
      <c r="A12" s="8">
        <v>615</v>
      </c>
      <c r="B12" t="s">
        <v>50</v>
      </c>
      <c r="C12" s="9" t="s">
        <v>19</v>
      </c>
      <c r="D12" s="9">
        <v>349</v>
      </c>
      <c r="E12" s="9">
        <f t="shared" si="1"/>
        <v>349</v>
      </c>
      <c r="F12" s="10">
        <f t="shared" si="2"/>
        <v>0</v>
      </c>
      <c r="G12" s="11">
        <v>43832</v>
      </c>
      <c r="H12" s="12">
        <v>0.64682870370370371</v>
      </c>
      <c r="I12" t="s">
        <v>51</v>
      </c>
      <c r="J12" s="13">
        <v>200</v>
      </c>
      <c r="K12">
        <v>3.3149999999999999</v>
      </c>
      <c r="L12" s="14">
        <f t="shared" si="0"/>
        <v>663</v>
      </c>
      <c r="M12" s="14">
        <v>663</v>
      </c>
      <c r="N12" t="s">
        <v>52</v>
      </c>
      <c r="O12" t="s">
        <v>22</v>
      </c>
      <c r="P12">
        <v>20604536261</v>
      </c>
      <c r="Q12">
        <v>3</v>
      </c>
      <c r="R12" t="s">
        <v>19</v>
      </c>
      <c r="S12">
        <v>349</v>
      </c>
      <c r="T12" s="15">
        <v>43832</v>
      </c>
      <c r="U12">
        <v>663</v>
      </c>
      <c r="V12" t="s">
        <v>23</v>
      </c>
      <c r="W12" t="s">
        <v>24</v>
      </c>
      <c r="X12" t="s">
        <v>25</v>
      </c>
    </row>
    <row r="13" spans="1:24" x14ac:dyDescent="0.25">
      <c r="A13" s="8">
        <v>617</v>
      </c>
      <c r="B13" t="s">
        <v>53</v>
      </c>
      <c r="C13" s="9" t="s">
        <v>19</v>
      </c>
      <c r="D13" s="9">
        <v>350</v>
      </c>
      <c r="E13" s="9">
        <f t="shared" si="1"/>
        <v>350</v>
      </c>
      <c r="F13" s="10">
        <f t="shared" si="2"/>
        <v>0</v>
      </c>
      <c r="G13" s="11">
        <v>43832</v>
      </c>
      <c r="H13" s="12">
        <v>0.66694444444444445</v>
      </c>
      <c r="I13" t="s">
        <v>45</v>
      </c>
      <c r="J13" s="13">
        <v>10</v>
      </c>
      <c r="K13">
        <v>3.3149999999999999</v>
      </c>
      <c r="L13" s="14">
        <f t="shared" si="0"/>
        <v>33.15</v>
      </c>
      <c r="M13" s="14">
        <v>33.15</v>
      </c>
      <c r="N13" t="s">
        <v>46</v>
      </c>
      <c r="O13" t="s">
        <v>22</v>
      </c>
      <c r="P13">
        <v>20604536261</v>
      </c>
      <c r="Q13">
        <v>3</v>
      </c>
      <c r="R13" t="s">
        <v>19</v>
      </c>
      <c r="S13">
        <v>350</v>
      </c>
      <c r="T13" s="15">
        <v>43832</v>
      </c>
      <c r="U13">
        <v>33.15</v>
      </c>
      <c r="V13" t="s">
        <v>23</v>
      </c>
      <c r="W13" t="s">
        <v>24</v>
      </c>
      <c r="X13" t="s">
        <v>25</v>
      </c>
    </row>
    <row r="14" spans="1:24" x14ac:dyDescent="0.25">
      <c r="A14" s="8">
        <v>618</v>
      </c>
      <c r="B14" t="s">
        <v>54</v>
      </c>
      <c r="C14" s="9" t="s">
        <v>19</v>
      </c>
      <c r="D14" s="9">
        <v>351</v>
      </c>
      <c r="E14" s="9">
        <f t="shared" si="1"/>
        <v>351</v>
      </c>
      <c r="F14" s="10">
        <f t="shared" si="2"/>
        <v>0</v>
      </c>
      <c r="G14" s="11">
        <v>43832</v>
      </c>
      <c r="H14" s="12">
        <v>0.6893287037037038</v>
      </c>
      <c r="I14" t="s">
        <v>39</v>
      </c>
      <c r="J14" s="13">
        <v>1000</v>
      </c>
      <c r="K14">
        <v>3.3140000000000001</v>
      </c>
      <c r="L14" s="14">
        <f t="shared" si="0"/>
        <v>3314</v>
      </c>
      <c r="M14" s="14">
        <v>3314</v>
      </c>
      <c r="N14" t="s">
        <v>40</v>
      </c>
      <c r="O14" t="s">
        <v>22</v>
      </c>
      <c r="P14">
        <v>20604536261</v>
      </c>
      <c r="Q14">
        <v>3</v>
      </c>
      <c r="R14" t="s">
        <v>19</v>
      </c>
      <c r="S14">
        <v>351</v>
      </c>
      <c r="T14" s="15">
        <v>43832</v>
      </c>
      <c r="U14">
        <v>3314</v>
      </c>
      <c r="V14" t="s">
        <v>23</v>
      </c>
      <c r="W14" t="s">
        <v>24</v>
      </c>
      <c r="X14" t="s">
        <v>25</v>
      </c>
    </row>
    <row r="15" spans="1:24" x14ac:dyDescent="0.25">
      <c r="A15" s="8">
        <v>620</v>
      </c>
      <c r="B15" t="s">
        <v>55</v>
      </c>
      <c r="C15" s="9" t="s">
        <v>19</v>
      </c>
      <c r="D15" s="9">
        <v>352</v>
      </c>
      <c r="E15" s="9">
        <f t="shared" si="1"/>
        <v>352</v>
      </c>
      <c r="F15" s="10">
        <f t="shared" si="2"/>
        <v>0</v>
      </c>
      <c r="G15" s="11">
        <v>43832</v>
      </c>
      <c r="H15" s="12">
        <v>0.72672453703703699</v>
      </c>
      <c r="I15" t="s">
        <v>56</v>
      </c>
      <c r="J15" s="13">
        <v>200</v>
      </c>
      <c r="K15">
        <v>3.2970000000000002</v>
      </c>
      <c r="L15" s="14">
        <f t="shared" si="0"/>
        <v>659.4</v>
      </c>
      <c r="M15" s="14">
        <v>659.4</v>
      </c>
      <c r="N15" t="s">
        <v>57</v>
      </c>
      <c r="O15" t="s">
        <v>37</v>
      </c>
      <c r="P15">
        <v>20604536261</v>
      </c>
      <c r="Q15">
        <v>3</v>
      </c>
      <c r="R15" t="s">
        <v>19</v>
      </c>
      <c r="S15">
        <v>352</v>
      </c>
      <c r="T15" s="15">
        <v>43832</v>
      </c>
      <c r="U15">
        <v>659.4</v>
      </c>
      <c r="V15" t="s">
        <v>23</v>
      </c>
      <c r="W15" t="s">
        <v>24</v>
      </c>
      <c r="X15" t="s">
        <v>25</v>
      </c>
    </row>
    <row r="16" spans="1:24" x14ac:dyDescent="0.25">
      <c r="A16" s="8">
        <v>624</v>
      </c>
      <c r="B16" t="s">
        <v>58</v>
      </c>
      <c r="C16" s="9" t="s">
        <v>19</v>
      </c>
      <c r="D16" s="9">
        <v>353</v>
      </c>
      <c r="E16" s="9">
        <f t="shared" si="1"/>
        <v>353</v>
      </c>
      <c r="F16" s="10">
        <f t="shared" si="2"/>
        <v>0</v>
      </c>
      <c r="G16" s="11">
        <v>43832</v>
      </c>
      <c r="H16" s="12">
        <v>0.75130787037037028</v>
      </c>
      <c r="I16" t="s">
        <v>59</v>
      </c>
      <c r="J16" s="13">
        <v>5433.14</v>
      </c>
      <c r="K16">
        <v>3.3130000000000002</v>
      </c>
      <c r="L16" s="14">
        <f t="shared" si="0"/>
        <v>17999.992820000003</v>
      </c>
      <c r="M16" s="14">
        <v>17999.990000000002</v>
      </c>
      <c r="N16" t="s">
        <v>60</v>
      </c>
      <c r="O16" t="s">
        <v>22</v>
      </c>
      <c r="P16">
        <v>20604536261</v>
      </c>
      <c r="Q16">
        <v>3</v>
      </c>
      <c r="R16" t="s">
        <v>19</v>
      </c>
      <c r="S16">
        <v>353</v>
      </c>
      <c r="T16" s="15">
        <v>43832</v>
      </c>
      <c r="U16">
        <v>17999.990000000002</v>
      </c>
      <c r="V16" t="s">
        <v>23</v>
      </c>
      <c r="W16" t="s">
        <v>24</v>
      </c>
      <c r="X16" t="s">
        <v>25</v>
      </c>
    </row>
    <row r="17" spans="1:24" x14ac:dyDescent="0.25">
      <c r="A17" s="8">
        <v>626</v>
      </c>
      <c r="B17" t="s">
        <v>61</v>
      </c>
      <c r="C17" s="9" t="s">
        <v>19</v>
      </c>
      <c r="D17" s="9">
        <v>354</v>
      </c>
      <c r="E17" s="9">
        <f t="shared" si="1"/>
        <v>354</v>
      </c>
      <c r="F17" s="10">
        <f t="shared" si="2"/>
        <v>0</v>
      </c>
      <c r="G17" s="11">
        <v>43832</v>
      </c>
      <c r="H17" s="12">
        <v>0.77354166666666668</v>
      </c>
      <c r="I17" t="s">
        <v>62</v>
      </c>
      <c r="J17" s="13">
        <v>1410</v>
      </c>
      <c r="K17">
        <v>3.298</v>
      </c>
      <c r="L17" s="14">
        <f t="shared" si="0"/>
        <v>4650.18</v>
      </c>
      <c r="M17" s="14">
        <v>4650.18</v>
      </c>
      <c r="N17" t="s">
        <v>63</v>
      </c>
      <c r="O17" t="s">
        <v>37</v>
      </c>
      <c r="P17">
        <v>20604536261</v>
      </c>
      <c r="Q17">
        <v>3</v>
      </c>
      <c r="R17" t="s">
        <v>19</v>
      </c>
      <c r="S17">
        <v>354</v>
      </c>
      <c r="T17" s="15">
        <v>43832</v>
      </c>
      <c r="U17">
        <v>4650.18</v>
      </c>
      <c r="V17" t="s">
        <v>23</v>
      </c>
      <c r="W17" t="s">
        <v>24</v>
      </c>
      <c r="X17" t="s">
        <v>25</v>
      </c>
    </row>
    <row r="18" spans="1:24" x14ac:dyDescent="0.25">
      <c r="A18" s="8">
        <v>632</v>
      </c>
      <c r="B18" t="s">
        <v>64</v>
      </c>
      <c r="C18" s="9" t="s">
        <v>19</v>
      </c>
      <c r="D18" s="9">
        <v>355</v>
      </c>
      <c r="E18" s="9">
        <f t="shared" si="1"/>
        <v>355</v>
      </c>
      <c r="F18" s="10">
        <f t="shared" si="2"/>
        <v>0</v>
      </c>
      <c r="G18" s="11">
        <v>43833</v>
      </c>
      <c r="H18" s="12">
        <v>0.41689814814814818</v>
      </c>
      <c r="I18" t="s">
        <v>39</v>
      </c>
      <c r="J18" s="13">
        <v>1204.82</v>
      </c>
      <c r="K18">
        <v>3.32</v>
      </c>
      <c r="L18" s="14">
        <f t="shared" si="0"/>
        <v>4000.0023999999994</v>
      </c>
      <c r="M18" s="14">
        <v>4000</v>
      </c>
      <c r="N18" t="s">
        <v>40</v>
      </c>
      <c r="O18" t="s">
        <v>22</v>
      </c>
      <c r="P18">
        <v>20604536261</v>
      </c>
      <c r="Q18">
        <v>3</v>
      </c>
      <c r="R18" t="s">
        <v>19</v>
      </c>
      <c r="S18">
        <v>355</v>
      </c>
      <c r="T18" s="15">
        <v>43833</v>
      </c>
      <c r="U18">
        <v>4000</v>
      </c>
      <c r="V18" t="s">
        <v>23</v>
      </c>
      <c r="W18" t="s">
        <v>24</v>
      </c>
      <c r="X18" t="s">
        <v>25</v>
      </c>
    </row>
    <row r="19" spans="1:24" x14ac:dyDescent="0.25">
      <c r="A19" s="8">
        <v>633</v>
      </c>
      <c r="B19" t="s">
        <v>65</v>
      </c>
      <c r="C19" s="9" t="s">
        <v>19</v>
      </c>
      <c r="D19" s="9">
        <v>356</v>
      </c>
      <c r="E19" s="9">
        <f t="shared" si="1"/>
        <v>356</v>
      </c>
      <c r="F19" s="10">
        <f t="shared" si="2"/>
        <v>0</v>
      </c>
      <c r="G19" s="11">
        <v>43833</v>
      </c>
      <c r="H19" s="12">
        <v>0.42974537037037036</v>
      </c>
      <c r="I19" t="s">
        <v>66</v>
      </c>
      <c r="J19" s="13">
        <v>700</v>
      </c>
      <c r="K19">
        <v>3.306</v>
      </c>
      <c r="L19" s="14">
        <f t="shared" si="0"/>
        <v>2314.1999999999998</v>
      </c>
      <c r="M19" s="14">
        <v>2314.1999999999998</v>
      </c>
      <c r="N19" t="s">
        <v>67</v>
      </c>
      <c r="O19" t="s">
        <v>37</v>
      </c>
      <c r="P19">
        <v>20604536261</v>
      </c>
      <c r="Q19">
        <v>3</v>
      </c>
      <c r="R19" t="s">
        <v>19</v>
      </c>
      <c r="S19">
        <v>356</v>
      </c>
      <c r="T19" s="15">
        <v>43833</v>
      </c>
      <c r="U19">
        <v>2314.1999999999998</v>
      </c>
      <c r="V19" t="s">
        <v>23</v>
      </c>
      <c r="W19" t="s">
        <v>24</v>
      </c>
      <c r="X19" t="s">
        <v>25</v>
      </c>
    </row>
    <row r="20" spans="1:24" x14ac:dyDescent="0.25">
      <c r="A20" s="8">
        <v>634</v>
      </c>
      <c r="B20" t="s">
        <v>68</v>
      </c>
      <c r="C20" s="9" t="s">
        <v>19</v>
      </c>
      <c r="D20" s="9">
        <v>357</v>
      </c>
      <c r="E20" s="9">
        <f t="shared" si="1"/>
        <v>357</v>
      </c>
      <c r="F20" s="10">
        <f t="shared" si="2"/>
        <v>0</v>
      </c>
      <c r="G20" s="11">
        <v>43833</v>
      </c>
      <c r="H20" s="12">
        <v>0.48192129629629626</v>
      </c>
      <c r="I20" t="s">
        <v>69</v>
      </c>
      <c r="J20" s="13">
        <v>20</v>
      </c>
      <c r="K20">
        <v>3.3180000000000001</v>
      </c>
      <c r="L20" s="14">
        <f t="shared" si="0"/>
        <v>66.36</v>
      </c>
      <c r="M20" s="14">
        <v>66.36</v>
      </c>
      <c r="N20" t="s">
        <v>70</v>
      </c>
      <c r="O20" t="s">
        <v>22</v>
      </c>
      <c r="P20">
        <v>20604536261</v>
      </c>
      <c r="Q20">
        <v>3</v>
      </c>
      <c r="R20" t="s">
        <v>19</v>
      </c>
      <c r="S20">
        <v>357</v>
      </c>
      <c r="T20" s="15">
        <v>43833</v>
      </c>
      <c r="U20">
        <v>66.36</v>
      </c>
      <c r="V20" t="s">
        <v>23</v>
      </c>
      <c r="W20" t="s">
        <v>24</v>
      </c>
      <c r="X20" t="s">
        <v>25</v>
      </c>
    </row>
    <row r="21" spans="1:24" x14ac:dyDescent="0.25">
      <c r="A21" s="8">
        <v>635</v>
      </c>
      <c r="B21" t="s">
        <v>71</v>
      </c>
      <c r="C21" s="9" t="s">
        <v>19</v>
      </c>
      <c r="D21" s="9">
        <v>358</v>
      </c>
      <c r="E21" s="9">
        <f t="shared" si="1"/>
        <v>358</v>
      </c>
      <c r="F21" s="10">
        <f t="shared" si="2"/>
        <v>0</v>
      </c>
      <c r="G21" s="11">
        <v>43833</v>
      </c>
      <c r="H21" s="12">
        <v>0.48721064814814818</v>
      </c>
      <c r="I21" t="s">
        <v>69</v>
      </c>
      <c r="J21" s="13">
        <v>100</v>
      </c>
      <c r="K21">
        <v>3.3170000000000002</v>
      </c>
      <c r="L21" s="14">
        <f t="shared" si="0"/>
        <v>331.70000000000005</v>
      </c>
      <c r="M21" s="14">
        <v>331.7</v>
      </c>
      <c r="N21" t="s">
        <v>70</v>
      </c>
      <c r="O21" t="s">
        <v>22</v>
      </c>
      <c r="P21">
        <v>20604536261</v>
      </c>
      <c r="Q21">
        <v>3</v>
      </c>
      <c r="R21" t="s">
        <v>19</v>
      </c>
      <c r="S21">
        <v>358</v>
      </c>
      <c r="T21" s="15">
        <v>43833</v>
      </c>
      <c r="U21">
        <v>331.7</v>
      </c>
      <c r="V21" t="s">
        <v>23</v>
      </c>
      <c r="W21" t="s">
        <v>24</v>
      </c>
      <c r="X21" t="s">
        <v>25</v>
      </c>
    </row>
    <row r="22" spans="1:24" x14ac:dyDescent="0.25">
      <c r="A22" s="8">
        <v>637</v>
      </c>
      <c r="B22" t="s">
        <v>72</v>
      </c>
      <c r="C22" s="9" t="s">
        <v>19</v>
      </c>
      <c r="D22" s="9">
        <v>359</v>
      </c>
      <c r="E22" s="9">
        <f t="shared" si="1"/>
        <v>359</v>
      </c>
      <c r="F22" s="10">
        <f t="shared" si="2"/>
        <v>0</v>
      </c>
      <c r="G22" s="11">
        <v>43833</v>
      </c>
      <c r="H22" s="12">
        <v>0.51471064814814815</v>
      </c>
      <c r="I22" t="s">
        <v>73</v>
      </c>
      <c r="J22" s="13">
        <v>120</v>
      </c>
      <c r="K22">
        <v>3.3180000000000001</v>
      </c>
      <c r="L22" s="14">
        <f t="shared" si="0"/>
        <v>398.16</v>
      </c>
      <c r="M22" s="14">
        <v>398.16</v>
      </c>
      <c r="N22" t="s">
        <v>74</v>
      </c>
      <c r="O22" t="s">
        <v>22</v>
      </c>
      <c r="P22">
        <v>20604536261</v>
      </c>
      <c r="Q22">
        <v>3</v>
      </c>
      <c r="R22" t="s">
        <v>19</v>
      </c>
      <c r="S22">
        <v>359</v>
      </c>
      <c r="T22" s="15">
        <v>43833</v>
      </c>
      <c r="U22">
        <v>398.16</v>
      </c>
      <c r="V22" t="s">
        <v>23</v>
      </c>
      <c r="W22" t="s">
        <v>24</v>
      </c>
      <c r="X22" t="s">
        <v>25</v>
      </c>
    </row>
    <row r="23" spans="1:24" x14ac:dyDescent="0.25">
      <c r="A23" s="8">
        <v>639</v>
      </c>
      <c r="B23" t="s">
        <v>75</v>
      </c>
      <c r="C23" s="9" t="s">
        <v>19</v>
      </c>
      <c r="D23" s="9">
        <v>360</v>
      </c>
      <c r="E23" s="9">
        <f t="shared" si="1"/>
        <v>360</v>
      </c>
      <c r="F23" s="10">
        <f t="shared" si="2"/>
        <v>0</v>
      </c>
      <c r="G23" s="11">
        <v>43833</v>
      </c>
      <c r="H23" s="12">
        <v>0.52605324074074067</v>
      </c>
      <c r="I23" t="s">
        <v>69</v>
      </c>
      <c r="J23" s="13">
        <v>1190</v>
      </c>
      <c r="K23">
        <v>3.3180000000000001</v>
      </c>
      <c r="L23" s="14">
        <f t="shared" si="0"/>
        <v>3948.42</v>
      </c>
      <c r="M23" s="14">
        <v>3948.42</v>
      </c>
      <c r="N23" t="s">
        <v>70</v>
      </c>
      <c r="O23" t="s">
        <v>22</v>
      </c>
      <c r="P23">
        <v>20604536261</v>
      </c>
      <c r="Q23">
        <v>3</v>
      </c>
      <c r="R23" t="s">
        <v>19</v>
      </c>
      <c r="S23">
        <v>360</v>
      </c>
      <c r="T23" s="15">
        <v>43833</v>
      </c>
      <c r="U23">
        <v>3948.42</v>
      </c>
      <c r="V23" t="s">
        <v>23</v>
      </c>
      <c r="W23" t="s">
        <v>24</v>
      </c>
      <c r="X23" t="s">
        <v>25</v>
      </c>
    </row>
    <row r="24" spans="1:24" x14ac:dyDescent="0.25">
      <c r="A24" s="8">
        <v>641</v>
      </c>
      <c r="B24" t="s">
        <v>76</v>
      </c>
      <c r="C24" s="9" t="s">
        <v>19</v>
      </c>
      <c r="D24" s="9">
        <v>361</v>
      </c>
      <c r="E24" s="9">
        <f t="shared" si="1"/>
        <v>361</v>
      </c>
      <c r="F24" s="10">
        <f t="shared" si="2"/>
        <v>0</v>
      </c>
      <c r="G24" s="11">
        <v>43833</v>
      </c>
      <c r="H24" s="12">
        <v>0.53577546296296297</v>
      </c>
      <c r="I24" t="s">
        <v>69</v>
      </c>
      <c r="J24" s="13">
        <v>1000</v>
      </c>
      <c r="K24">
        <v>3.3170000000000002</v>
      </c>
      <c r="L24" s="14">
        <f t="shared" si="0"/>
        <v>3317</v>
      </c>
      <c r="M24" s="14">
        <v>3317</v>
      </c>
      <c r="N24" t="s">
        <v>70</v>
      </c>
      <c r="O24" t="s">
        <v>22</v>
      </c>
      <c r="P24">
        <v>20604536261</v>
      </c>
      <c r="Q24">
        <v>3</v>
      </c>
      <c r="R24" t="s">
        <v>19</v>
      </c>
      <c r="S24">
        <v>361</v>
      </c>
      <c r="T24" s="15">
        <v>43833</v>
      </c>
      <c r="U24">
        <v>3317</v>
      </c>
      <c r="V24" t="s">
        <v>23</v>
      </c>
      <c r="W24" t="s">
        <v>24</v>
      </c>
      <c r="X24" t="s">
        <v>25</v>
      </c>
    </row>
    <row r="25" spans="1:24" x14ac:dyDescent="0.25">
      <c r="A25" s="8">
        <v>642</v>
      </c>
      <c r="B25" t="s">
        <v>77</v>
      </c>
      <c r="C25" s="9" t="s">
        <v>19</v>
      </c>
      <c r="D25" s="9">
        <v>362</v>
      </c>
      <c r="E25" s="9">
        <f t="shared" si="1"/>
        <v>362</v>
      </c>
      <c r="F25" s="10">
        <f t="shared" si="2"/>
        <v>0</v>
      </c>
      <c r="G25" s="11">
        <v>43833</v>
      </c>
      <c r="H25" s="12">
        <v>0.54430555555555549</v>
      </c>
      <c r="I25" t="s">
        <v>78</v>
      </c>
      <c r="J25" s="13">
        <v>900</v>
      </c>
      <c r="K25">
        <v>3.306</v>
      </c>
      <c r="L25" s="14">
        <f t="shared" si="0"/>
        <v>2975.4</v>
      </c>
      <c r="M25" s="14">
        <v>2975.4</v>
      </c>
      <c r="N25" t="s">
        <v>79</v>
      </c>
      <c r="O25" t="s">
        <v>37</v>
      </c>
      <c r="P25">
        <v>20604536261</v>
      </c>
      <c r="Q25">
        <v>3</v>
      </c>
      <c r="R25" t="s">
        <v>19</v>
      </c>
      <c r="S25">
        <v>362</v>
      </c>
      <c r="T25" s="15">
        <v>43833</v>
      </c>
      <c r="U25">
        <v>2975.4</v>
      </c>
      <c r="V25" t="s">
        <v>23</v>
      </c>
      <c r="W25" t="s">
        <v>24</v>
      </c>
      <c r="X25" t="s">
        <v>25</v>
      </c>
    </row>
    <row r="26" spans="1:24" x14ac:dyDescent="0.25">
      <c r="A26" s="8">
        <v>643</v>
      </c>
      <c r="B26" t="s">
        <v>80</v>
      </c>
      <c r="C26" s="9" t="s">
        <v>19</v>
      </c>
      <c r="D26" s="9">
        <v>363</v>
      </c>
      <c r="E26" s="9">
        <f t="shared" si="1"/>
        <v>363</v>
      </c>
      <c r="F26" s="10">
        <f t="shared" si="2"/>
        <v>0</v>
      </c>
      <c r="G26" s="11">
        <v>43833</v>
      </c>
      <c r="H26" s="12">
        <v>0.55248842592592595</v>
      </c>
      <c r="I26" t="s">
        <v>81</v>
      </c>
      <c r="J26" s="13">
        <v>300</v>
      </c>
      <c r="K26">
        <v>3.3180000000000001</v>
      </c>
      <c r="L26" s="14">
        <f t="shared" si="0"/>
        <v>995.4</v>
      </c>
      <c r="M26" s="14">
        <v>995.4</v>
      </c>
      <c r="N26" t="s">
        <v>82</v>
      </c>
      <c r="O26" t="s">
        <v>22</v>
      </c>
      <c r="P26">
        <v>20604536261</v>
      </c>
      <c r="Q26">
        <v>3</v>
      </c>
      <c r="R26" t="s">
        <v>19</v>
      </c>
      <c r="S26">
        <v>363</v>
      </c>
      <c r="T26" s="15">
        <v>43833</v>
      </c>
      <c r="U26">
        <v>995.4</v>
      </c>
      <c r="V26" t="s">
        <v>23</v>
      </c>
      <c r="W26" t="s">
        <v>24</v>
      </c>
      <c r="X26" t="s">
        <v>25</v>
      </c>
    </row>
    <row r="27" spans="1:24" x14ac:dyDescent="0.25">
      <c r="A27" s="8">
        <v>645</v>
      </c>
      <c r="B27" t="s">
        <v>83</v>
      </c>
      <c r="C27" s="9" t="s">
        <v>19</v>
      </c>
      <c r="D27" s="9">
        <v>364</v>
      </c>
      <c r="E27" s="9">
        <f t="shared" si="1"/>
        <v>364</v>
      </c>
      <c r="F27" s="10">
        <f t="shared" si="2"/>
        <v>0</v>
      </c>
      <c r="G27" s="11">
        <v>43833</v>
      </c>
      <c r="H27" s="12">
        <v>0.60024305555555557</v>
      </c>
      <c r="I27" t="s">
        <v>84</v>
      </c>
      <c r="J27" s="13">
        <v>650</v>
      </c>
      <c r="K27">
        <v>3.327</v>
      </c>
      <c r="L27" s="14">
        <f t="shared" si="0"/>
        <v>2162.5500000000002</v>
      </c>
      <c r="M27" s="14">
        <v>2162.5500000000002</v>
      </c>
      <c r="N27" t="s">
        <v>85</v>
      </c>
      <c r="O27" t="s">
        <v>22</v>
      </c>
      <c r="P27">
        <v>20604536261</v>
      </c>
      <c r="Q27">
        <v>3</v>
      </c>
      <c r="R27" t="s">
        <v>19</v>
      </c>
      <c r="S27">
        <v>364</v>
      </c>
      <c r="T27" s="15">
        <v>43833</v>
      </c>
      <c r="U27">
        <v>2162.5500000000002</v>
      </c>
      <c r="V27" t="s">
        <v>23</v>
      </c>
      <c r="W27" t="s">
        <v>24</v>
      </c>
      <c r="X27" t="s">
        <v>25</v>
      </c>
    </row>
    <row r="28" spans="1:24" x14ac:dyDescent="0.25">
      <c r="A28" s="51">
        <v>647</v>
      </c>
      <c r="B28" s="49" t="s">
        <v>86</v>
      </c>
      <c r="C28" s="49" t="s">
        <v>19</v>
      </c>
      <c r="D28" s="49">
        <v>365</v>
      </c>
      <c r="E28" s="49">
        <f t="shared" si="1"/>
        <v>365</v>
      </c>
      <c r="F28" s="49">
        <f t="shared" si="2"/>
        <v>0</v>
      </c>
      <c r="G28" s="52">
        <v>43833</v>
      </c>
      <c r="H28" s="53">
        <v>0.65554398148148152</v>
      </c>
      <c r="I28" s="48" t="s">
        <v>87</v>
      </c>
      <c r="J28" s="54">
        <v>250</v>
      </c>
      <c r="K28" s="48">
        <v>3.3090000000000002</v>
      </c>
      <c r="L28" s="55">
        <f t="shared" si="0"/>
        <v>827.25</v>
      </c>
      <c r="M28" s="55">
        <v>827.25</v>
      </c>
      <c r="N28" s="48" t="s">
        <v>88</v>
      </c>
      <c r="O28" s="48" t="s">
        <v>37</v>
      </c>
      <c r="P28" s="48">
        <v>20604536261</v>
      </c>
      <c r="Q28" s="48">
        <v>3</v>
      </c>
      <c r="R28" s="48" t="s">
        <v>19</v>
      </c>
      <c r="S28" s="48">
        <v>365</v>
      </c>
      <c r="T28" s="56">
        <v>43833</v>
      </c>
      <c r="U28" s="48">
        <v>827.25</v>
      </c>
      <c r="V28" s="48" t="s">
        <v>89</v>
      </c>
      <c r="W28" s="48" t="s">
        <v>24</v>
      </c>
      <c r="X28" s="48" t="s">
        <v>25</v>
      </c>
    </row>
    <row r="29" spans="1:24" x14ac:dyDescent="0.25">
      <c r="A29" s="8">
        <v>648</v>
      </c>
      <c r="B29" t="s">
        <v>90</v>
      </c>
      <c r="C29" s="9" t="s">
        <v>19</v>
      </c>
      <c r="D29" s="9">
        <v>366</v>
      </c>
      <c r="E29" s="9">
        <f t="shared" si="1"/>
        <v>366</v>
      </c>
      <c r="F29" s="10">
        <f t="shared" si="2"/>
        <v>0</v>
      </c>
      <c r="G29" s="11">
        <v>43833</v>
      </c>
      <c r="H29" s="12">
        <v>0.68609953703703708</v>
      </c>
      <c r="I29" t="s">
        <v>91</v>
      </c>
      <c r="J29" s="13">
        <v>114</v>
      </c>
      <c r="K29">
        <v>3.3090000000000002</v>
      </c>
      <c r="L29" s="14">
        <f t="shared" si="0"/>
        <v>377.226</v>
      </c>
      <c r="M29" s="14">
        <v>377.23</v>
      </c>
      <c r="N29" t="s">
        <v>92</v>
      </c>
      <c r="O29" t="s">
        <v>37</v>
      </c>
      <c r="P29">
        <v>20604536261</v>
      </c>
      <c r="Q29">
        <v>3</v>
      </c>
      <c r="R29" t="s">
        <v>19</v>
      </c>
      <c r="S29">
        <v>366</v>
      </c>
      <c r="T29" s="15">
        <v>43833</v>
      </c>
      <c r="U29">
        <v>377.23</v>
      </c>
      <c r="V29" t="s">
        <v>23</v>
      </c>
      <c r="W29" t="s">
        <v>24</v>
      </c>
      <c r="X29" t="s">
        <v>25</v>
      </c>
    </row>
    <row r="30" spans="1:24" x14ac:dyDescent="0.25">
      <c r="A30" s="8">
        <v>649</v>
      </c>
      <c r="B30" t="s">
        <v>93</v>
      </c>
      <c r="C30" s="9" t="s">
        <v>19</v>
      </c>
      <c r="D30" s="9">
        <v>367</v>
      </c>
      <c r="E30" s="9">
        <f t="shared" si="1"/>
        <v>367</v>
      </c>
      <c r="F30" s="10">
        <f t="shared" si="2"/>
        <v>0</v>
      </c>
      <c r="G30" s="11">
        <v>43833</v>
      </c>
      <c r="H30" s="12">
        <v>0.71114583333333325</v>
      </c>
      <c r="I30" t="s">
        <v>29</v>
      </c>
      <c r="J30" s="13">
        <v>122</v>
      </c>
      <c r="K30">
        <v>3.3279999999999998</v>
      </c>
      <c r="L30" s="14">
        <f t="shared" si="0"/>
        <v>406.01599999999996</v>
      </c>
      <c r="M30" s="14">
        <v>406.02</v>
      </c>
      <c r="N30" t="s">
        <v>30</v>
      </c>
      <c r="O30" t="s">
        <v>22</v>
      </c>
      <c r="P30">
        <v>20604536261</v>
      </c>
      <c r="Q30">
        <v>3</v>
      </c>
      <c r="R30" t="s">
        <v>19</v>
      </c>
      <c r="S30">
        <v>367</v>
      </c>
      <c r="T30" s="15">
        <v>43833</v>
      </c>
      <c r="U30">
        <v>406.02</v>
      </c>
      <c r="V30" t="s">
        <v>23</v>
      </c>
      <c r="W30" t="s">
        <v>24</v>
      </c>
      <c r="X30" t="s">
        <v>25</v>
      </c>
    </row>
    <row r="31" spans="1:24" x14ac:dyDescent="0.25">
      <c r="A31" s="8">
        <v>650</v>
      </c>
      <c r="B31" t="s">
        <v>94</v>
      </c>
      <c r="C31" s="9" t="s">
        <v>19</v>
      </c>
      <c r="D31" s="9">
        <v>368</v>
      </c>
      <c r="E31" s="9">
        <f t="shared" si="1"/>
        <v>368</v>
      </c>
      <c r="F31" s="10">
        <f t="shared" si="2"/>
        <v>0</v>
      </c>
      <c r="G31" s="11">
        <v>43833</v>
      </c>
      <c r="H31" s="12">
        <v>0.742650462962963</v>
      </c>
      <c r="I31" t="s">
        <v>95</v>
      </c>
      <c r="J31" s="13">
        <v>50</v>
      </c>
      <c r="K31">
        <v>3.3109999999999999</v>
      </c>
      <c r="L31" s="14">
        <f t="shared" si="0"/>
        <v>165.55</v>
      </c>
      <c r="M31" s="14">
        <v>165.55</v>
      </c>
      <c r="N31" t="s">
        <v>96</v>
      </c>
      <c r="O31" t="s">
        <v>37</v>
      </c>
      <c r="P31">
        <v>20604536261</v>
      </c>
      <c r="Q31">
        <v>3</v>
      </c>
      <c r="R31" t="s">
        <v>19</v>
      </c>
      <c r="S31">
        <v>368</v>
      </c>
      <c r="T31" s="15">
        <v>43833</v>
      </c>
      <c r="U31">
        <v>165.55</v>
      </c>
      <c r="V31" t="s">
        <v>23</v>
      </c>
      <c r="W31" t="s">
        <v>24</v>
      </c>
      <c r="X31" t="s">
        <v>25</v>
      </c>
    </row>
    <row r="32" spans="1:24" x14ac:dyDescent="0.25">
      <c r="A32" s="8">
        <v>651</v>
      </c>
      <c r="B32" t="s">
        <v>97</v>
      </c>
      <c r="C32" s="9" t="s">
        <v>19</v>
      </c>
      <c r="D32" s="9">
        <v>369</v>
      </c>
      <c r="E32" s="9">
        <f t="shared" si="1"/>
        <v>369</v>
      </c>
      <c r="F32" s="10">
        <f t="shared" si="2"/>
        <v>0</v>
      </c>
      <c r="G32" s="11">
        <v>43833</v>
      </c>
      <c r="H32" s="12">
        <v>0.79671296296296301</v>
      </c>
      <c r="I32" t="s">
        <v>98</v>
      </c>
      <c r="J32" s="13">
        <v>1300</v>
      </c>
      <c r="K32">
        <v>3.3290000000000002</v>
      </c>
      <c r="L32" s="14">
        <f t="shared" si="0"/>
        <v>4327.7</v>
      </c>
      <c r="M32" s="14">
        <v>4327.7</v>
      </c>
      <c r="N32" t="s">
        <v>99</v>
      </c>
      <c r="O32" t="s">
        <v>22</v>
      </c>
      <c r="P32">
        <v>20604536261</v>
      </c>
      <c r="Q32">
        <v>3</v>
      </c>
      <c r="R32" t="s">
        <v>19</v>
      </c>
      <c r="S32">
        <v>369</v>
      </c>
      <c r="T32" s="15">
        <v>43833</v>
      </c>
      <c r="U32">
        <v>4327.7</v>
      </c>
      <c r="V32" t="s">
        <v>100</v>
      </c>
      <c r="W32" t="s">
        <v>101</v>
      </c>
      <c r="X32" t="s">
        <v>101</v>
      </c>
    </row>
    <row r="33" spans="1:24" x14ac:dyDescent="0.25">
      <c r="A33" s="8">
        <v>654</v>
      </c>
      <c r="B33" t="s">
        <v>102</v>
      </c>
      <c r="C33" s="9" t="s">
        <v>19</v>
      </c>
      <c r="D33" s="9">
        <v>370</v>
      </c>
      <c r="E33" s="9">
        <f t="shared" si="1"/>
        <v>370</v>
      </c>
      <c r="F33" s="10">
        <f t="shared" si="2"/>
        <v>0</v>
      </c>
      <c r="G33" s="11">
        <v>43834</v>
      </c>
      <c r="H33" s="12">
        <v>0.36672453703703706</v>
      </c>
      <c r="I33" t="s">
        <v>103</v>
      </c>
      <c r="J33" s="13">
        <v>50</v>
      </c>
      <c r="K33">
        <v>3.331</v>
      </c>
      <c r="L33" s="14">
        <f t="shared" si="0"/>
        <v>166.55</v>
      </c>
      <c r="M33" s="14">
        <v>166.55</v>
      </c>
      <c r="N33" t="s">
        <v>104</v>
      </c>
      <c r="O33" t="s">
        <v>22</v>
      </c>
      <c r="P33">
        <v>20604536261</v>
      </c>
      <c r="Q33">
        <v>3</v>
      </c>
      <c r="R33" t="s">
        <v>19</v>
      </c>
      <c r="S33">
        <v>370</v>
      </c>
      <c r="T33" s="15">
        <v>43834</v>
      </c>
      <c r="U33">
        <v>166.55</v>
      </c>
      <c r="V33" t="s">
        <v>23</v>
      </c>
      <c r="W33" t="s">
        <v>24</v>
      </c>
      <c r="X33" t="s">
        <v>25</v>
      </c>
    </row>
    <row r="34" spans="1:24" x14ac:dyDescent="0.25">
      <c r="A34" s="8">
        <v>653</v>
      </c>
      <c r="B34" t="s">
        <v>105</v>
      </c>
      <c r="C34" s="9" t="s">
        <v>19</v>
      </c>
      <c r="D34" s="9">
        <v>371</v>
      </c>
      <c r="E34" s="9">
        <f t="shared" si="1"/>
        <v>371</v>
      </c>
      <c r="F34" s="10">
        <f t="shared" si="2"/>
        <v>0</v>
      </c>
      <c r="G34" s="11">
        <v>43834</v>
      </c>
      <c r="H34" s="12">
        <v>0.42008101851851848</v>
      </c>
      <c r="I34" t="s">
        <v>20</v>
      </c>
      <c r="J34" s="13">
        <v>10</v>
      </c>
      <c r="K34">
        <v>3.331</v>
      </c>
      <c r="L34" s="14">
        <f t="shared" si="0"/>
        <v>33.31</v>
      </c>
      <c r="M34" s="14">
        <v>33.31</v>
      </c>
      <c r="N34" t="s">
        <v>21</v>
      </c>
      <c r="O34" t="s">
        <v>22</v>
      </c>
      <c r="P34">
        <v>20604536261</v>
      </c>
      <c r="Q34">
        <v>3</v>
      </c>
      <c r="R34" t="s">
        <v>19</v>
      </c>
      <c r="S34">
        <v>371</v>
      </c>
      <c r="T34" s="15">
        <v>43834</v>
      </c>
      <c r="U34">
        <v>33.31</v>
      </c>
      <c r="V34" t="s">
        <v>23</v>
      </c>
      <c r="W34" t="s">
        <v>24</v>
      </c>
      <c r="X34" t="s">
        <v>25</v>
      </c>
    </row>
    <row r="35" spans="1:24" x14ac:dyDescent="0.25">
      <c r="A35" s="8">
        <v>655</v>
      </c>
      <c r="B35" t="s">
        <v>106</v>
      </c>
      <c r="C35" s="9" t="s">
        <v>19</v>
      </c>
      <c r="D35" s="9">
        <v>372</v>
      </c>
      <c r="E35" s="9">
        <f t="shared" si="1"/>
        <v>372</v>
      </c>
      <c r="F35" s="10">
        <f t="shared" si="2"/>
        <v>0</v>
      </c>
      <c r="G35" s="11">
        <v>43834</v>
      </c>
      <c r="H35" s="12">
        <v>0.48335648148148147</v>
      </c>
      <c r="I35" t="s">
        <v>107</v>
      </c>
      <c r="J35" s="13">
        <v>50.14</v>
      </c>
      <c r="K35">
        <v>3.3109999999999999</v>
      </c>
      <c r="L35" s="14">
        <f t="shared" si="0"/>
        <v>166.01354000000001</v>
      </c>
      <c r="M35" s="14">
        <v>166.01</v>
      </c>
      <c r="N35" t="s">
        <v>108</v>
      </c>
      <c r="O35" t="s">
        <v>37</v>
      </c>
      <c r="P35">
        <v>20604536261</v>
      </c>
      <c r="Q35">
        <v>3</v>
      </c>
      <c r="R35" t="s">
        <v>19</v>
      </c>
      <c r="S35">
        <v>372</v>
      </c>
      <c r="T35" s="15">
        <v>43834</v>
      </c>
      <c r="U35">
        <v>166.01</v>
      </c>
      <c r="V35" t="s">
        <v>23</v>
      </c>
      <c r="W35" t="s">
        <v>24</v>
      </c>
      <c r="X35" t="s">
        <v>25</v>
      </c>
    </row>
    <row r="36" spans="1:24" x14ac:dyDescent="0.25">
      <c r="A36" s="8">
        <v>656</v>
      </c>
      <c r="B36" t="s">
        <v>109</v>
      </c>
      <c r="C36" s="9" t="s">
        <v>19</v>
      </c>
      <c r="D36" s="9">
        <v>373</v>
      </c>
      <c r="E36" s="9">
        <f t="shared" si="1"/>
        <v>373</v>
      </c>
      <c r="F36" s="10">
        <f t="shared" si="2"/>
        <v>0</v>
      </c>
      <c r="G36" s="11">
        <v>43834</v>
      </c>
      <c r="H36" s="12">
        <v>0.54197916666666668</v>
      </c>
      <c r="I36" t="s">
        <v>56</v>
      </c>
      <c r="J36" s="13">
        <v>300</v>
      </c>
      <c r="K36">
        <v>3.3109999999999999</v>
      </c>
      <c r="L36" s="14">
        <f t="shared" si="0"/>
        <v>993.3</v>
      </c>
      <c r="M36" s="14">
        <v>993.3</v>
      </c>
      <c r="N36" t="s">
        <v>57</v>
      </c>
      <c r="O36" t="s">
        <v>37</v>
      </c>
      <c r="P36">
        <v>20604536261</v>
      </c>
      <c r="Q36">
        <v>3</v>
      </c>
      <c r="R36" t="s">
        <v>19</v>
      </c>
      <c r="S36">
        <v>373</v>
      </c>
      <c r="T36" s="15">
        <v>43834</v>
      </c>
      <c r="U36">
        <v>993.3</v>
      </c>
      <c r="V36" t="s">
        <v>23</v>
      </c>
      <c r="W36" t="s">
        <v>24</v>
      </c>
      <c r="X36" t="s">
        <v>25</v>
      </c>
    </row>
    <row r="37" spans="1:24" x14ac:dyDescent="0.25">
      <c r="A37" s="8">
        <v>658</v>
      </c>
      <c r="B37" t="s">
        <v>110</v>
      </c>
      <c r="C37" s="9" t="s">
        <v>19</v>
      </c>
      <c r="D37" s="9">
        <v>374</v>
      </c>
      <c r="E37" s="9">
        <f t="shared" si="1"/>
        <v>374</v>
      </c>
      <c r="F37" s="10">
        <f t="shared" si="2"/>
        <v>0</v>
      </c>
      <c r="G37" s="11">
        <v>43835</v>
      </c>
      <c r="H37" s="12">
        <v>0.75278935185185192</v>
      </c>
      <c r="I37" t="s">
        <v>111</v>
      </c>
      <c r="J37" s="13">
        <v>281.3</v>
      </c>
      <c r="K37">
        <v>3.331</v>
      </c>
      <c r="L37" s="14">
        <f t="shared" si="0"/>
        <v>937.01030000000003</v>
      </c>
      <c r="M37" s="14">
        <v>937.01</v>
      </c>
      <c r="N37" t="s">
        <v>112</v>
      </c>
      <c r="O37" t="s">
        <v>22</v>
      </c>
      <c r="P37">
        <v>20604536261</v>
      </c>
      <c r="Q37">
        <v>3</v>
      </c>
      <c r="R37" t="s">
        <v>19</v>
      </c>
      <c r="S37">
        <v>374</v>
      </c>
      <c r="T37" s="15">
        <v>43835</v>
      </c>
      <c r="U37">
        <v>937.01</v>
      </c>
      <c r="V37" t="s">
        <v>23</v>
      </c>
      <c r="W37" t="s">
        <v>24</v>
      </c>
      <c r="X37" t="s">
        <v>25</v>
      </c>
    </row>
    <row r="38" spans="1:24" x14ac:dyDescent="0.25">
      <c r="A38" s="8">
        <v>660</v>
      </c>
      <c r="B38" t="s">
        <v>113</v>
      </c>
      <c r="C38" s="9" t="s">
        <v>19</v>
      </c>
      <c r="D38" s="9">
        <v>375</v>
      </c>
      <c r="E38" s="9">
        <f t="shared" si="1"/>
        <v>375</v>
      </c>
      <c r="F38" s="10">
        <f t="shared" si="2"/>
        <v>0</v>
      </c>
      <c r="G38" s="11">
        <v>43835</v>
      </c>
      <c r="H38" s="12">
        <v>0.76184027777777785</v>
      </c>
      <c r="I38" t="s">
        <v>20</v>
      </c>
      <c r="J38" s="13">
        <v>27</v>
      </c>
      <c r="K38">
        <v>3.331</v>
      </c>
      <c r="L38" s="14">
        <f t="shared" si="0"/>
        <v>89.936999999999998</v>
      </c>
      <c r="M38" s="14">
        <v>89.94</v>
      </c>
      <c r="N38" t="s">
        <v>21</v>
      </c>
      <c r="O38" t="s">
        <v>22</v>
      </c>
      <c r="P38">
        <v>20604536261</v>
      </c>
      <c r="Q38">
        <v>3</v>
      </c>
      <c r="R38" t="s">
        <v>19</v>
      </c>
      <c r="S38">
        <v>375</v>
      </c>
      <c r="T38" s="15">
        <v>43835</v>
      </c>
      <c r="U38">
        <v>89.94</v>
      </c>
      <c r="V38" t="s">
        <v>23</v>
      </c>
      <c r="W38" t="s">
        <v>24</v>
      </c>
      <c r="X38" t="s">
        <v>25</v>
      </c>
    </row>
    <row r="39" spans="1:24" x14ac:dyDescent="0.25">
      <c r="A39" s="8">
        <v>661</v>
      </c>
      <c r="B39" t="s">
        <v>114</v>
      </c>
      <c r="C39" s="9" t="s">
        <v>19</v>
      </c>
      <c r="D39" s="9">
        <v>376</v>
      </c>
      <c r="E39" s="9">
        <f t="shared" si="1"/>
        <v>376</v>
      </c>
      <c r="F39" s="10">
        <f t="shared" si="2"/>
        <v>0</v>
      </c>
      <c r="G39" s="11">
        <v>43836</v>
      </c>
      <c r="H39" s="12">
        <v>0.3987384259259259</v>
      </c>
      <c r="I39" t="s">
        <v>42</v>
      </c>
      <c r="J39" s="13">
        <v>321</v>
      </c>
      <c r="K39">
        <v>3.3180000000000001</v>
      </c>
      <c r="L39" s="14">
        <f t="shared" si="0"/>
        <v>1065.078</v>
      </c>
      <c r="M39" s="14">
        <v>1065.08</v>
      </c>
      <c r="N39" t="s">
        <v>43</v>
      </c>
      <c r="O39" t="s">
        <v>37</v>
      </c>
      <c r="P39">
        <v>20604536261</v>
      </c>
      <c r="Q39">
        <v>3</v>
      </c>
      <c r="R39" t="s">
        <v>19</v>
      </c>
      <c r="S39">
        <v>376</v>
      </c>
      <c r="T39" s="15">
        <v>43836</v>
      </c>
      <c r="U39">
        <v>1065.08</v>
      </c>
      <c r="V39" t="s">
        <v>23</v>
      </c>
      <c r="W39" t="s">
        <v>24</v>
      </c>
      <c r="X39" t="s">
        <v>25</v>
      </c>
    </row>
    <row r="40" spans="1:24" x14ac:dyDescent="0.25">
      <c r="A40" s="8">
        <v>668</v>
      </c>
      <c r="B40" t="s">
        <v>115</v>
      </c>
      <c r="C40" s="9" t="s">
        <v>19</v>
      </c>
      <c r="D40" s="9">
        <v>377</v>
      </c>
      <c r="E40" s="9">
        <f t="shared" si="1"/>
        <v>377</v>
      </c>
      <c r="F40" s="10">
        <f t="shared" si="2"/>
        <v>0</v>
      </c>
      <c r="G40" s="11">
        <v>43836</v>
      </c>
      <c r="H40" s="12">
        <v>0.45807870370370374</v>
      </c>
      <c r="I40" t="s">
        <v>116</v>
      </c>
      <c r="J40" s="13">
        <v>1300</v>
      </c>
      <c r="K40">
        <v>3.3134999999999999</v>
      </c>
      <c r="L40" s="14">
        <f t="shared" si="0"/>
        <v>4307.55</v>
      </c>
      <c r="M40" s="14">
        <v>4307.55</v>
      </c>
      <c r="N40" t="s">
        <v>117</v>
      </c>
      <c r="O40" t="s">
        <v>37</v>
      </c>
      <c r="P40">
        <v>20604536261</v>
      </c>
      <c r="Q40">
        <v>3</v>
      </c>
      <c r="R40" t="s">
        <v>19</v>
      </c>
      <c r="S40">
        <v>377</v>
      </c>
      <c r="T40" s="15">
        <v>43836</v>
      </c>
      <c r="U40">
        <v>4307.55</v>
      </c>
      <c r="V40" t="s">
        <v>23</v>
      </c>
      <c r="W40" t="s">
        <v>24</v>
      </c>
      <c r="X40" t="s">
        <v>25</v>
      </c>
    </row>
    <row r="41" spans="1:24" x14ac:dyDescent="0.25">
      <c r="A41" s="8">
        <v>667</v>
      </c>
      <c r="B41" t="s">
        <v>118</v>
      </c>
      <c r="C41" s="9" t="s">
        <v>19</v>
      </c>
      <c r="D41" s="9">
        <v>378</v>
      </c>
      <c r="E41" s="9">
        <f t="shared" si="1"/>
        <v>378</v>
      </c>
      <c r="F41" s="10">
        <f t="shared" si="2"/>
        <v>0</v>
      </c>
      <c r="G41" s="11">
        <v>43836</v>
      </c>
      <c r="H41" s="12">
        <v>0.45815972222222223</v>
      </c>
      <c r="I41" t="s">
        <v>119</v>
      </c>
      <c r="J41" s="13">
        <v>60</v>
      </c>
      <c r="K41">
        <v>3.3319999999999999</v>
      </c>
      <c r="L41" s="14">
        <f t="shared" si="0"/>
        <v>199.92</v>
      </c>
      <c r="M41" s="14">
        <v>199.92</v>
      </c>
      <c r="N41" t="s">
        <v>120</v>
      </c>
      <c r="O41" t="s">
        <v>22</v>
      </c>
      <c r="P41">
        <v>20604536261</v>
      </c>
      <c r="Q41">
        <v>3</v>
      </c>
      <c r="R41" t="s">
        <v>19</v>
      </c>
      <c r="S41">
        <v>378</v>
      </c>
      <c r="T41" s="15">
        <v>43836</v>
      </c>
      <c r="U41">
        <v>199.92</v>
      </c>
      <c r="V41" t="s">
        <v>23</v>
      </c>
      <c r="W41" t="s">
        <v>24</v>
      </c>
      <c r="X41" t="s">
        <v>25</v>
      </c>
    </row>
    <row r="42" spans="1:24" x14ac:dyDescent="0.25">
      <c r="A42" s="8">
        <v>672</v>
      </c>
      <c r="B42" t="s">
        <v>121</v>
      </c>
      <c r="C42" s="9" t="s">
        <v>19</v>
      </c>
      <c r="D42" s="9">
        <v>379</v>
      </c>
      <c r="E42" s="9">
        <f t="shared" si="1"/>
        <v>379</v>
      </c>
      <c r="F42" s="10">
        <f t="shared" si="2"/>
        <v>0</v>
      </c>
      <c r="G42" s="11">
        <v>43836</v>
      </c>
      <c r="H42" s="12">
        <v>0.46131944444444445</v>
      </c>
      <c r="I42" t="s">
        <v>122</v>
      </c>
      <c r="J42" s="13">
        <v>3250</v>
      </c>
      <c r="K42">
        <v>3.3165</v>
      </c>
      <c r="L42" s="14">
        <f t="shared" si="0"/>
        <v>10778.625</v>
      </c>
      <c r="M42" s="14">
        <v>10778.63</v>
      </c>
      <c r="N42" t="s">
        <v>123</v>
      </c>
      <c r="O42" t="s">
        <v>37</v>
      </c>
      <c r="P42">
        <v>20604536261</v>
      </c>
      <c r="Q42">
        <v>3</v>
      </c>
      <c r="R42" t="s">
        <v>19</v>
      </c>
      <c r="S42">
        <v>379</v>
      </c>
      <c r="T42" s="15">
        <v>43836</v>
      </c>
      <c r="U42">
        <v>10778.63</v>
      </c>
      <c r="V42" t="s">
        <v>23</v>
      </c>
      <c r="W42" t="s">
        <v>24</v>
      </c>
      <c r="X42" t="s">
        <v>25</v>
      </c>
    </row>
    <row r="43" spans="1:24" x14ac:dyDescent="0.25">
      <c r="A43" s="8">
        <v>669</v>
      </c>
      <c r="B43" t="s">
        <v>124</v>
      </c>
      <c r="C43" s="9" t="s">
        <v>19</v>
      </c>
      <c r="D43" s="9">
        <v>380</v>
      </c>
      <c r="E43" s="9">
        <f t="shared" si="1"/>
        <v>380</v>
      </c>
      <c r="F43" s="10">
        <f t="shared" si="2"/>
        <v>0</v>
      </c>
      <c r="G43" s="11">
        <v>43836</v>
      </c>
      <c r="H43" s="12">
        <v>0.47216435185185185</v>
      </c>
      <c r="I43" t="s">
        <v>125</v>
      </c>
      <c r="J43" s="13">
        <v>390</v>
      </c>
      <c r="K43">
        <v>3.33</v>
      </c>
      <c r="L43" s="14">
        <f t="shared" si="0"/>
        <v>1298.7</v>
      </c>
      <c r="M43" s="14">
        <v>1298.7</v>
      </c>
      <c r="N43" t="s">
        <v>126</v>
      </c>
      <c r="O43" t="s">
        <v>22</v>
      </c>
      <c r="P43">
        <v>20604536261</v>
      </c>
      <c r="Q43">
        <v>3</v>
      </c>
      <c r="R43" t="s">
        <v>19</v>
      </c>
      <c r="S43">
        <v>380</v>
      </c>
      <c r="T43" s="15">
        <v>43836</v>
      </c>
      <c r="U43">
        <v>1298.7</v>
      </c>
      <c r="V43" t="s">
        <v>23</v>
      </c>
      <c r="W43" t="s">
        <v>24</v>
      </c>
      <c r="X43" t="s">
        <v>25</v>
      </c>
    </row>
    <row r="44" spans="1:24" x14ac:dyDescent="0.25">
      <c r="A44" s="8">
        <v>673</v>
      </c>
      <c r="B44" t="s">
        <v>127</v>
      </c>
      <c r="C44" s="9" t="s">
        <v>19</v>
      </c>
      <c r="D44" s="9">
        <v>381</v>
      </c>
      <c r="E44" s="9">
        <f t="shared" si="1"/>
        <v>381</v>
      </c>
      <c r="F44" s="10">
        <f t="shared" si="2"/>
        <v>0</v>
      </c>
      <c r="G44" s="11">
        <v>43836</v>
      </c>
      <c r="H44" s="12">
        <v>0.47855324074074074</v>
      </c>
      <c r="I44" t="s">
        <v>98</v>
      </c>
      <c r="J44" s="13">
        <v>200</v>
      </c>
      <c r="K44">
        <v>3.3290000000000002</v>
      </c>
      <c r="L44" s="14">
        <f t="shared" si="0"/>
        <v>665.80000000000007</v>
      </c>
      <c r="M44" s="14">
        <v>665.8</v>
      </c>
      <c r="N44" t="s">
        <v>99</v>
      </c>
      <c r="O44" t="s">
        <v>22</v>
      </c>
      <c r="P44">
        <v>20604536261</v>
      </c>
      <c r="Q44">
        <v>3</v>
      </c>
      <c r="R44" t="s">
        <v>19</v>
      </c>
      <c r="S44">
        <v>381</v>
      </c>
      <c r="T44" s="15">
        <v>43836</v>
      </c>
      <c r="U44">
        <v>665.8</v>
      </c>
      <c r="V44" t="s">
        <v>23</v>
      </c>
      <c r="W44" t="s">
        <v>24</v>
      </c>
      <c r="X44" t="s">
        <v>25</v>
      </c>
    </row>
    <row r="45" spans="1:24" x14ac:dyDescent="0.25">
      <c r="A45" s="8">
        <v>674</v>
      </c>
      <c r="B45" t="s">
        <v>128</v>
      </c>
      <c r="C45" s="9" t="s">
        <v>19</v>
      </c>
      <c r="D45" s="9">
        <v>382</v>
      </c>
      <c r="E45" s="9">
        <f t="shared" si="1"/>
        <v>382</v>
      </c>
      <c r="F45" s="10">
        <f t="shared" si="2"/>
        <v>0</v>
      </c>
      <c r="G45" s="11">
        <v>43836</v>
      </c>
      <c r="H45" s="12">
        <v>0.50641203703703697</v>
      </c>
      <c r="I45" t="s">
        <v>129</v>
      </c>
      <c r="J45" s="13">
        <v>100</v>
      </c>
      <c r="K45">
        <v>3.3184999999999998</v>
      </c>
      <c r="L45" s="14">
        <f t="shared" si="0"/>
        <v>331.84999999999997</v>
      </c>
      <c r="M45" s="14">
        <v>331.85</v>
      </c>
      <c r="N45" t="s">
        <v>130</v>
      </c>
      <c r="O45" t="s">
        <v>37</v>
      </c>
      <c r="P45">
        <v>20604536261</v>
      </c>
      <c r="Q45">
        <v>3</v>
      </c>
      <c r="R45" t="s">
        <v>19</v>
      </c>
      <c r="S45">
        <v>382</v>
      </c>
      <c r="T45" s="15">
        <v>43836</v>
      </c>
      <c r="U45">
        <v>331.85</v>
      </c>
      <c r="V45" t="s">
        <v>23</v>
      </c>
      <c r="W45" t="s">
        <v>24</v>
      </c>
      <c r="X45" t="s">
        <v>25</v>
      </c>
    </row>
    <row r="46" spans="1:24" x14ac:dyDescent="0.25">
      <c r="A46" s="8">
        <v>675</v>
      </c>
      <c r="B46" t="s">
        <v>131</v>
      </c>
      <c r="C46" s="9" t="s">
        <v>19</v>
      </c>
      <c r="D46" s="9">
        <v>383</v>
      </c>
      <c r="E46" s="9">
        <f t="shared" si="1"/>
        <v>383</v>
      </c>
      <c r="F46" s="10">
        <f t="shared" si="2"/>
        <v>0</v>
      </c>
      <c r="G46" s="11">
        <v>43836</v>
      </c>
      <c r="H46" s="12">
        <v>0.52531249999999996</v>
      </c>
      <c r="I46" t="s">
        <v>116</v>
      </c>
      <c r="J46" s="13">
        <v>1300</v>
      </c>
      <c r="K46">
        <v>3.3174999999999999</v>
      </c>
      <c r="L46" s="14">
        <f t="shared" si="0"/>
        <v>4312.75</v>
      </c>
      <c r="M46" s="14">
        <v>4312.75</v>
      </c>
      <c r="N46" t="s">
        <v>117</v>
      </c>
      <c r="O46" t="s">
        <v>37</v>
      </c>
      <c r="P46">
        <v>20604536261</v>
      </c>
      <c r="Q46">
        <v>3</v>
      </c>
      <c r="R46" t="s">
        <v>19</v>
      </c>
      <c r="S46">
        <v>383</v>
      </c>
      <c r="T46" s="15">
        <v>43836</v>
      </c>
      <c r="U46">
        <v>4312.75</v>
      </c>
      <c r="V46" t="s">
        <v>23</v>
      </c>
      <c r="W46" t="s">
        <v>24</v>
      </c>
      <c r="X46" t="s">
        <v>25</v>
      </c>
    </row>
    <row r="47" spans="1:24" x14ac:dyDescent="0.25">
      <c r="A47" s="8">
        <v>680</v>
      </c>
      <c r="B47" t="s">
        <v>132</v>
      </c>
      <c r="C47" s="9" t="s">
        <v>19</v>
      </c>
      <c r="D47" s="9">
        <v>384</v>
      </c>
      <c r="E47" s="9">
        <f t="shared" si="1"/>
        <v>384</v>
      </c>
      <c r="F47" s="10">
        <f t="shared" si="2"/>
        <v>0</v>
      </c>
      <c r="G47" s="11">
        <v>43836</v>
      </c>
      <c r="H47" s="12">
        <v>0.56657407407407401</v>
      </c>
      <c r="I47" t="s">
        <v>29</v>
      </c>
      <c r="J47" s="13">
        <v>231.74</v>
      </c>
      <c r="K47">
        <v>3.335</v>
      </c>
      <c r="L47" s="14">
        <f t="shared" si="0"/>
        <v>772.85289999999998</v>
      </c>
      <c r="M47" s="14">
        <v>772.85</v>
      </c>
      <c r="N47" t="s">
        <v>30</v>
      </c>
      <c r="O47" t="s">
        <v>22</v>
      </c>
      <c r="P47">
        <v>20604536261</v>
      </c>
      <c r="Q47">
        <v>3</v>
      </c>
      <c r="R47" t="s">
        <v>19</v>
      </c>
      <c r="S47">
        <v>384</v>
      </c>
      <c r="T47" s="15">
        <v>43836</v>
      </c>
      <c r="U47">
        <v>772.85</v>
      </c>
      <c r="V47" t="s">
        <v>23</v>
      </c>
      <c r="W47" t="s">
        <v>24</v>
      </c>
      <c r="X47" t="s">
        <v>25</v>
      </c>
    </row>
    <row r="48" spans="1:24" x14ac:dyDescent="0.25">
      <c r="A48" s="8">
        <v>682</v>
      </c>
      <c r="B48" t="s">
        <v>133</v>
      </c>
      <c r="C48" s="9" t="s">
        <v>19</v>
      </c>
      <c r="D48" s="9">
        <v>385</v>
      </c>
      <c r="E48" s="9">
        <f t="shared" si="1"/>
        <v>385</v>
      </c>
      <c r="F48" s="10">
        <f t="shared" si="2"/>
        <v>0</v>
      </c>
      <c r="G48" s="11">
        <v>43836</v>
      </c>
      <c r="H48" s="12">
        <v>0.62406249999999996</v>
      </c>
      <c r="I48" t="s">
        <v>134</v>
      </c>
      <c r="J48" s="13">
        <v>340</v>
      </c>
      <c r="K48">
        <v>3.3184999999999998</v>
      </c>
      <c r="L48" s="14">
        <f t="shared" si="0"/>
        <v>1128.29</v>
      </c>
      <c r="M48" s="14">
        <v>1128.29</v>
      </c>
      <c r="N48" t="s">
        <v>135</v>
      </c>
      <c r="O48" t="s">
        <v>37</v>
      </c>
      <c r="P48">
        <v>20604536261</v>
      </c>
      <c r="Q48">
        <v>3</v>
      </c>
      <c r="R48" t="s">
        <v>19</v>
      </c>
      <c r="S48">
        <v>385</v>
      </c>
      <c r="T48" s="15">
        <v>43836</v>
      </c>
      <c r="U48">
        <v>1128.29</v>
      </c>
      <c r="V48" t="s">
        <v>23</v>
      </c>
      <c r="W48" t="s">
        <v>24</v>
      </c>
      <c r="X48" t="s">
        <v>25</v>
      </c>
    </row>
    <row r="49" spans="1:24" x14ac:dyDescent="0.25">
      <c r="A49" s="8">
        <v>683</v>
      </c>
      <c r="B49" t="s">
        <v>136</v>
      </c>
      <c r="C49" s="9" t="s">
        <v>19</v>
      </c>
      <c r="D49" s="9">
        <v>386</v>
      </c>
      <c r="E49" s="9">
        <f t="shared" si="1"/>
        <v>386</v>
      </c>
      <c r="F49" s="10">
        <f t="shared" si="2"/>
        <v>0</v>
      </c>
      <c r="G49" s="11">
        <v>43836</v>
      </c>
      <c r="H49" s="12">
        <v>0.75871527777777781</v>
      </c>
      <c r="I49" t="s">
        <v>62</v>
      </c>
      <c r="J49" s="13">
        <v>150</v>
      </c>
      <c r="K49">
        <v>3.3180000000000001</v>
      </c>
      <c r="L49" s="14">
        <f t="shared" si="0"/>
        <v>497.7</v>
      </c>
      <c r="M49" s="14">
        <v>497.7</v>
      </c>
      <c r="N49" t="s">
        <v>63</v>
      </c>
      <c r="O49" t="s">
        <v>37</v>
      </c>
      <c r="P49">
        <v>20604536261</v>
      </c>
      <c r="Q49">
        <v>3</v>
      </c>
      <c r="R49" t="s">
        <v>19</v>
      </c>
      <c r="S49">
        <v>386</v>
      </c>
      <c r="T49" s="15">
        <v>43836</v>
      </c>
      <c r="U49">
        <v>497.7</v>
      </c>
      <c r="V49" t="s">
        <v>23</v>
      </c>
      <c r="W49" t="s">
        <v>24</v>
      </c>
      <c r="X49" t="s">
        <v>25</v>
      </c>
    </row>
    <row r="50" spans="1:24" x14ac:dyDescent="0.25">
      <c r="A50" s="8">
        <v>684</v>
      </c>
      <c r="B50" t="s">
        <v>137</v>
      </c>
      <c r="C50" s="9" t="s">
        <v>19</v>
      </c>
      <c r="D50" s="9">
        <v>387</v>
      </c>
      <c r="E50" s="9">
        <f t="shared" si="1"/>
        <v>387</v>
      </c>
      <c r="F50" s="10">
        <f t="shared" si="2"/>
        <v>0</v>
      </c>
      <c r="G50" s="11">
        <v>43836</v>
      </c>
      <c r="H50" s="12">
        <v>0.76777777777777778</v>
      </c>
      <c r="I50" t="s">
        <v>138</v>
      </c>
      <c r="J50" s="13">
        <v>120</v>
      </c>
      <c r="K50">
        <v>3.331</v>
      </c>
      <c r="L50" s="14">
        <f t="shared" si="0"/>
        <v>399.71999999999997</v>
      </c>
      <c r="M50" s="14">
        <v>399.72</v>
      </c>
      <c r="N50" t="s">
        <v>139</v>
      </c>
      <c r="O50" t="s">
        <v>22</v>
      </c>
      <c r="P50">
        <v>20604536261</v>
      </c>
      <c r="Q50">
        <v>3</v>
      </c>
      <c r="R50" t="s">
        <v>19</v>
      </c>
      <c r="S50">
        <v>387</v>
      </c>
      <c r="T50" s="15">
        <v>43836</v>
      </c>
      <c r="U50">
        <v>399.72</v>
      </c>
      <c r="V50" t="s">
        <v>23</v>
      </c>
      <c r="W50" t="s">
        <v>24</v>
      </c>
      <c r="X50" t="s">
        <v>25</v>
      </c>
    </row>
    <row r="51" spans="1:24" x14ac:dyDescent="0.25">
      <c r="A51" s="8">
        <v>686</v>
      </c>
      <c r="B51" t="s">
        <v>140</v>
      </c>
      <c r="C51" s="9" t="s">
        <v>19</v>
      </c>
      <c r="D51" s="9">
        <v>388</v>
      </c>
      <c r="E51" s="9">
        <f t="shared" si="1"/>
        <v>388</v>
      </c>
      <c r="F51" s="10">
        <f t="shared" si="2"/>
        <v>0</v>
      </c>
      <c r="G51" s="11">
        <v>43836</v>
      </c>
      <c r="H51" s="12">
        <v>0.79196759259259253</v>
      </c>
      <c r="I51" t="s">
        <v>141</v>
      </c>
      <c r="J51" s="13">
        <v>1109</v>
      </c>
      <c r="K51">
        <v>3.3079999999999998</v>
      </c>
      <c r="L51" s="14">
        <f t="shared" si="0"/>
        <v>3668.5719999999997</v>
      </c>
      <c r="M51" s="14">
        <v>3668.57</v>
      </c>
      <c r="N51" t="s">
        <v>142</v>
      </c>
      <c r="O51" t="s">
        <v>37</v>
      </c>
      <c r="P51">
        <v>20604536261</v>
      </c>
      <c r="Q51">
        <v>3</v>
      </c>
      <c r="R51" t="s">
        <v>19</v>
      </c>
      <c r="S51">
        <v>388</v>
      </c>
      <c r="T51" s="15">
        <v>43836</v>
      </c>
      <c r="U51">
        <v>3668.57</v>
      </c>
      <c r="V51" t="s">
        <v>100</v>
      </c>
      <c r="W51" t="s">
        <v>101</v>
      </c>
      <c r="X51" t="s">
        <v>101</v>
      </c>
    </row>
    <row r="52" spans="1:24" x14ac:dyDescent="0.25">
      <c r="A52" s="8">
        <v>687</v>
      </c>
      <c r="B52" t="s">
        <v>143</v>
      </c>
      <c r="C52" s="9" t="s">
        <v>19</v>
      </c>
      <c r="D52" s="9">
        <v>389</v>
      </c>
      <c r="E52" s="9">
        <f t="shared" si="1"/>
        <v>389</v>
      </c>
      <c r="F52" s="10">
        <f t="shared" si="2"/>
        <v>0</v>
      </c>
      <c r="G52" s="11">
        <v>43837</v>
      </c>
      <c r="H52" s="12">
        <v>0.36756944444444445</v>
      </c>
      <c r="I52" t="s">
        <v>144</v>
      </c>
      <c r="J52" s="13">
        <v>165</v>
      </c>
      <c r="K52">
        <v>3.331</v>
      </c>
      <c r="L52" s="14">
        <f t="shared" si="0"/>
        <v>549.61500000000001</v>
      </c>
      <c r="M52" s="14">
        <v>549.62</v>
      </c>
      <c r="N52" t="s">
        <v>145</v>
      </c>
      <c r="O52" t="s">
        <v>22</v>
      </c>
      <c r="P52">
        <v>20604536261</v>
      </c>
      <c r="Q52">
        <v>3</v>
      </c>
      <c r="R52" t="s">
        <v>19</v>
      </c>
      <c r="S52">
        <v>389</v>
      </c>
      <c r="T52" s="15">
        <v>43837</v>
      </c>
      <c r="U52">
        <v>549.62</v>
      </c>
      <c r="V52" t="s">
        <v>23</v>
      </c>
      <c r="W52" t="s">
        <v>24</v>
      </c>
      <c r="X52" t="s">
        <v>25</v>
      </c>
    </row>
    <row r="53" spans="1:24" x14ac:dyDescent="0.25">
      <c r="A53" s="8">
        <v>689</v>
      </c>
      <c r="B53" t="s">
        <v>146</v>
      </c>
      <c r="C53" s="9" t="s">
        <v>19</v>
      </c>
      <c r="D53" s="9">
        <v>390</v>
      </c>
      <c r="E53" s="9">
        <f t="shared" si="1"/>
        <v>390</v>
      </c>
      <c r="F53" s="10">
        <f t="shared" si="2"/>
        <v>0</v>
      </c>
      <c r="G53" s="11">
        <v>43837</v>
      </c>
      <c r="H53" s="12">
        <v>0.37940972222222219</v>
      </c>
      <c r="I53" t="s">
        <v>20</v>
      </c>
      <c r="J53" s="13">
        <v>10</v>
      </c>
      <c r="K53">
        <v>3.331</v>
      </c>
      <c r="L53" s="14">
        <f t="shared" si="0"/>
        <v>33.31</v>
      </c>
      <c r="M53" s="14">
        <v>33.31</v>
      </c>
      <c r="N53" t="s">
        <v>21</v>
      </c>
      <c r="O53" t="s">
        <v>22</v>
      </c>
      <c r="P53">
        <v>20604536261</v>
      </c>
      <c r="Q53">
        <v>3</v>
      </c>
      <c r="R53" t="s">
        <v>19</v>
      </c>
      <c r="S53">
        <v>390</v>
      </c>
      <c r="T53" s="15">
        <v>43837</v>
      </c>
      <c r="U53">
        <v>33.31</v>
      </c>
      <c r="V53" t="s">
        <v>23</v>
      </c>
      <c r="W53" t="s">
        <v>24</v>
      </c>
      <c r="X53" t="s">
        <v>25</v>
      </c>
    </row>
    <row r="54" spans="1:24" x14ac:dyDescent="0.25">
      <c r="A54" s="8">
        <v>688</v>
      </c>
      <c r="B54" t="s">
        <v>147</v>
      </c>
      <c r="C54" s="9" t="s">
        <v>19</v>
      </c>
      <c r="D54" s="9">
        <v>391</v>
      </c>
      <c r="E54" s="9">
        <f t="shared" si="1"/>
        <v>391</v>
      </c>
      <c r="F54" s="10">
        <f t="shared" si="2"/>
        <v>0</v>
      </c>
      <c r="G54" s="11">
        <v>43837</v>
      </c>
      <c r="H54" s="12">
        <v>0.3794907407407408</v>
      </c>
      <c r="I54" t="s">
        <v>20</v>
      </c>
      <c r="J54" s="13">
        <v>13.98</v>
      </c>
      <c r="K54">
        <v>3.331</v>
      </c>
      <c r="L54" s="14">
        <f t="shared" si="0"/>
        <v>46.56738</v>
      </c>
      <c r="M54" s="14">
        <v>46.57</v>
      </c>
      <c r="N54" t="s">
        <v>21</v>
      </c>
      <c r="O54" t="s">
        <v>22</v>
      </c>
      <c r="P54">
        <v>20604536261</v>
      </c>
      <c r="Q54">
        <v>3</v>
      </c>
      <c r="R54" t="s">
        <v>19</v>
      </c>
      <c r="S54">
        <v>391</v>
      </c>
      <c r="T54" s="15">
        <v>43837</v>
      </c>
      <c r="U54">
        <v>46.57</v>
      </c>
      <c r="V54" t="s">
        <v>23</v>
      </c>
      <c r="W54" t="s">
        <v>24</v>
      </c>
      <c r="X54" t="s">
        <v>25</v>
      </c>
    </row>
    <row r="55" spans="1:24" x14ac:dyDescent="0.25">
      <c r="A55" s="8">
        <v>691</v>
      </c>
      <c r="B55" t="s">
        <v>148</v>
      </c>
      <c r="C55" s="9" t="s">
        <v>19</v>
      </c>
      <c r="D55" s="9">
        <v>392</v>
      </c>
      <c r="E55" s="9">
        <f t="shared" si="1"/>
        <v>392</v>
      </c>
      <c r="F55" s="10">
        <f t="shared" si="2"/>
        <v>0</v>
      </c>
      <c r="G55" s="11">
        <v>43837</v>
      </c>
      <c r="H55" s="12">
        <v>0.40236111111111111</v>
      </c>
      <c r="I55" t="s">
        <v>149</v>
      </c>
      <c r="J55" s="13">
        <v>80</v>
      </c>
      <c r="K55">
        <v>3.3090000000000002</v>
      </c>
      <c r="L55" s="14">
        <f t="shared" si="0"/>
        <v>264.72000000000003</v>
      </c>
      <c r="M55" s="14">
        <v>264.72000000000003</v>
      </c>
      <c r="N55" t="s">
        <v>150</v>
      </c>
      <c r="O55" t="s">
        <v>37</v>
      </c>
      <c r="P55">
        <v>20604536261</v>
      </c>
      <c r="Q55">
        <v>3</v>
      </c>
      <c r="R55" t="s">
        <v>19</v>
      </c>
      <c r="S55">
        <v>392</v>
      </c>
      <c r="T55" s="15">
        <v>43837</v>
      </c>
      <c r="U55">
        <v>264.72000000000003</v>
      </c>
      <c r="V55" t="s">
        <v>23</v>
      </c>
      <c r="W55" t="s">
        <v>24</v>
      </c>
      <c r="X55" t="s">
        <v>25</v>
      </c>
    </row>
    <row r="56" spans="1:24" x14ac:dyDescent="0.25">
      <c r="A56" s="8">
        <v>692</v>
      </c>
      <c r="B56" t="s">
        <v>151</v>
      </c>
      <c r="C56" s="9" t="s">
        <v>19</v>
      </c>
      <c r="D56" s="9">
        <v>393</v>
      </c>
      <c r="E56" s="9">
        <f t="shared" si="1"/>
        <v>393</v>
      </c>
      <c r="F56" s="10">
        <f t="shared" si="2"/>
        <v>0</v>
      </c>
      <c r="G56" s="11">
        <v>43837</v>
      </c>
      <c r="H56" s="12">
        <v>0.45850694444444445</v>
      </c>
      <c r="I56" t="s">
        <v>152</v>
      </c>
      <c r="J56" s="13">
        <v>3000</v>
      </c>
      <c r="K56">
        <v>3.3159999999999998</v>
      </c>
      <c r="L56" s="14">
        <f t="shared" si="0"/>
        <v>9948</v>
      </c>
      <c r="M56" s="14">
        <v>9948</v>
      </c>
      <c r="N56" t="s">
        <v>153</v>
      </c>
      <c r="O56" t="s">
        <v>37</v>
      </c>
      <c r="P56">
        <v>20604536261</v>
      </c>
      <c r="Q56">
        <v>3</v>
      </c>
      <c r="R56" t="s">
        <v>19</v>
      </c>
      <c r="S56">
        <v>393</v>
      </c>
      <c r="T56" s="15">
        <v>43837</v>
      </c>
      <c r="U56">
        <v>9948</v>
      </c>
      <c r="V56" t="s">
        <v>23</v>
      </c>
      <c r="W56" t="s">
        <v>24</v>
      </c>
      <c r="X56" t="s">
        <v>25</v>
      </c>
    </row>
    <row r="57" spans="1:24" x14ac:dyDescent="0.25">
      <c r="A57" s="8">
        <v>699</v>
      </c>
      <c r="B57" t="s">
        <v>154</v>
      </c>
      <c r="C57" s="9" t="s">
        <v>19</v>
      </c>
      <c r="D57" s="9">
        <v>394</v>
      </c>
      <c r="E57" s="9">
        <f t="shared" si="1"/>
        <v>394</v>
      </c>
      <c r="F57" s="10">
        <f t="shared" si="2"/>
        <v>0</v>
      </c>
      <c r="G57" s="11">
        <v>43837</v>
      </c>
      <c r="H57" s="12">
        <v>0.54958333333333331</v>
      </c>
      <c r="I57" t="s">
        <v>20</v>
      </c>
      <c r="J57" s="13">
        <v>15.89</v>
      </c>
      <c r="K57">
        <v>3.33</v>
      </c>
      <c r="L57" s="14">
        <f t="shared" si="0"/>
        <v>52.913700000000006</v>
      </c>
      <c r="M57" s="14">
        <v>52.91</v>
      </c>
      <c r="N57" t="s">
        <v>21</v>
      </c>
      <c r="O57" t="s">
        <v>22</v>
      </c>
      <c r="P57">
        <v>20604536261</v>
      </c>
      <c r="Q57">
        <v>3</v>
      </c>
      <c r="R57" t="s">
        <v>19</v>
      </c>
      <c r="S57">
        <v>394</v>
      </c>
      <c r="T57" s="15">
        <v>43837</v>
      </c>
      <c r="U57">
        <v>52.91</v>
      </c>
      <c r="V57" t="s">
        <v>23</v>
      </c>
      <c r="W57" t="s">
        <v>24</v>
      </c>
      <c r="X57" t="s">
        <v>25</v>
      </c>
    </row>
    <row r="58" spans="1:24" x14ac:dyDescent="0.25">
      <c r="A58" s="8">
        <v>698</v>
      </c>
      <c r="B58" t="s">
        <v>155</v>
      </c>
      <c r="C58" s="9" t="s">
        <v>19</v>
      </c>
      <c r="D58" s="9">
        <v>395</v>
      </c>
      <c r="E58" s="9">
        <f t="shared" si="1"/>
        <v>395</v>
      </c>
      <c r="F58" s="10">
        <f t="shared" si="2"/>
        <v>0</v>
      </c>
      <c r="G58" s="11">
        <v>43837</v>
      </c>
      <c r="H58" s="12">
        <v>0.54967592592592596</v>
      </c>
      <c r="I58" t="s">
        <v>20</v>
      </c>
      <c r="J58" s="13">
        <v>11.19</v>
      </c>
      <c r="K58">
        <v>3.33</v>
      </c>
      <c r="L58" s="14">
        <f t="shared" si="0"/>
        <v>37.262700000000002</v>
      </c>
      <c r="M58" s="14">
        <v>37.26</v>
      </c>
      <c r="N58" t="s">
        <v>21</v>
      </c>
      <c r="O58" t="s">
        <v>22</v>
      </c>
      <c r="P58">
        <v>20604536261</v>
      </c>
      <c r="Q58">
        <v>3</v>
      </c>
      <c r="R58" t="s">
        <v>19</v>
      </c>
      <c r="S58">
        <v>395</v>
      </c>
      <c r="T58" s="15">
        <v>43837</v>
      </c>
      <c r="U58">
        <v>37.26</v>
      </c>
      <c r="V58" t="s">
        <v>23</v>
      </c>
      <c r="W58" t="s">
        <v>24</v>
      </c>
      <c r="X58" t="s">
        <v>25</v>
      </c>
    </row>
    <row r="59" spans="1:24" x14ac:dyDescent="0.25">
      <c r="A59" s="8">
        <v>700</v>
      </c>
      <c r="B59" t="s">
        <v>156</v>
      </c>
      <c r="C59" s="9" t="s">
        <v>19</v>
      </c>
      <c r="D59" s="9">
        <v>396</v>
      </c>
      <c r="E59" s="9">
        <f t="shared" si="1"/>
        <v>396</v>
      </c>
      <c r="F59" s="10">
        <f t="shared" si="2"/>
        <v>0</v>
      </c>
      <c r="G59" s="11">
        <v>43837</v>
      </c>
      <c r="H59" s="12">
        <v>0.57043981481481476</v>
      </c>
      <c r="I59" t="s">
        <v>157</v>
      </c>
      <c r="J59" s="13">
        <v>2000</v>
      </c>
      <c r="K59">
        <v>3.3330000000000002</v>
      </c>
      <c r="L59" s="14">
        <f t="shared" si="0"/>
        <v>6666</v>
      </c>
      <c r="M59" s="14">
        <v>6666</v>
      </c>
      <c r="N59" t="s">
        <v>158</v>
      </c>
      <c r="O59" t="s">
        <v>22</v>
      </c>
      <c r="P59">
        <v>20604536261</v>
      </c>
      <c r="Q59">
        <v>3</v>
      </c>
      <c r="R59" t="s">
        <v>19</v>
      </c>
      <c r="S59">
        <v>396</v>
      </c>
      <c r="T59" s="15">
        <v>43837</v>
      </c>
      <c r="U59">
        <v>6666</v>
      </c>
      <c r="V59" t="s">
        <v>23</v>
      </c>
      <c r="W59" t="s">
        <v>24</v>
      </c>
      <c r="X59" t="s">
        <v>25</v>
      </c>
    </row>
    <row r="60" spans="1:24" x14ac:dyDescent="0.25">
      <c r="A60" s="8">
        <v>701</v>
      </c>
      <c r="B60" t="s">
        <v>159</v>
      </c>
      <c r="C60" s="9" t="s">
        <v>19</v>
      </c>
      <c r="D60" s="9">
        <v>397</v>
      </c>
      <c r="E60" s="9">
        <f t="shared" si="1"/>
        <v>397</v>
      </c>
      <c r="F60" s="10">
        <f t="shared" si="2"/>
        <v>0</v>
      </c>
      <c r="G60" s="11">
        <v>43837</v>
      </c>
      <c r="H60" s="12">
        <v>0.57456018518518526</v>
      </c>
      <c r="I60" t="s">
        <v>160</v>
      </c>
      <c r="J60" s="13">
        <v>155.04</v>
      </c>
      <c r="K60">
        <v>3.331</v>
      </c>
      <c r="L60" s="14">
        <f t="shared" si="0"/>
        <v>516.43823999999995</v>
      </c>
      <c r="M60" s="14">
        <v>516.44000000000005</v>
      </c>
      <c r="N60" t="s">
        <v>161</v>
      </c>
      <c r="O60" t="s">
        <v>22</v>
      </c>
      <c r="P60">
        <v>20604536261</v>
      </c>
      <c r="Q60">
        <v>3</v>
      </c>
      <c r="R60" t="s">
        <v>19</v>
      </c>
      <c r="S60">
        <v>397</v>
      </c>
      <c r="T60" s="15">
        <v>43837</v>
      </c>
      <c r="U60">
        <v>516.44000000000005</v>
      </c>
      <c r="V60" t="s">
        <v>23</v>
      </c>
      <c r="W60" t="s">
        <v>24</v>
      </c>
      <c r="X60" t="s">
        <v>25</v>
      </c>
    </row>
    <row r="61" spans="1:24" x14ac:dyDescent="0.25">
      <c r="A61" s="8">
        <v>702</v>
      </c>
      <c r="B61" t="s">
        <v>162</v>
      </c>
      <c r="C61" s="9" t="s">
        <v>19</v>
      </c>
      <c r="D61" s="9">
        <v>398</v>
      </c>
      <c r="E61" s="9">
        <f t="shared" si="1"/>
        <v>398</v>
      </c>
      <c r="F61" s="10">
        <f t="shared" si="2"/>
        <v>0</v>
      </c>
      <c r="G61" s="11">
        <v>43837</v>
      </c>
      <c r="H61" s="12">
        <v>0.6232523148148148</v>
      </c>
      <c r="I61" t="s">
        <v>163</v>
      </c>
      <c r="J61" s="13">
        <v>330.33</v>
      </c>
      <c r="K61">
        <v>3.33</v>
      </c>
      <c r="L61" s="14">
        <f t="shared" si="0"/>
        <v>1099.9989</v>
      </c>
      <c r="M61" s="14">
        <v>1100</v>
      </c>
      <c r="N61" t="s">
        <v>164</v>
      </c>
      <c r="O61" t="s">
        <v>22</v>
      </c>
      <c r="P61">
        <v>20604536261</v>
      </c>
      <c r="Q61">
        <v>3</v>
      </c>
      <c r="R61" t="s">
        <v>19</v>
      </c>
      <c r="S61">
        <v>398</v>
      </c>
      <c r="T61" s="15">
        <v>43837</v>
      </c>
      <c r="U61">
        <v>1100</v>
      </c>
      <c r="V61" t="s">
        <v>23</v>
      </c>
      <c r="W61" t="s">
        <v>24</v>
      </c>
      <c r="X61" t="s">
        <v>25</v>
      </c>
    </row>
    <row r="62" spans="1:24" x14ac:dyDescent="0.25">
      <c r="A62" s="8">
        <v>704</v>
      </c>
      <c r="B62" t="s">
        <v>165</v>
      </c>
      <c r="C62" s="9" t="s">
        <v>19</v>
      </c>
      <c r="D62" s="9">
        <v>399</v>
      </c>
      <c r="E62" s="9">
        <f t="shared" si="1"/>
        <v>399</v>
      </c>
      <c r="F62" s="10">
        <f t="shared" si="2"/>
        <v>0</v>
      </c>
      <c r="G62" s="11">
        <v>43837</v>
      </c>
      <c r="H62" s="12">
        <v>0.65599537037037037</v>
      </c>
      <c r="I62" t="s">
        <v>166</v>
      </c>
      <c r="J62" s="13">
        <v>1</v>
      </c>
      <c r="K62">
        <v>3.33</v>
      </c>
      <c r="L62" s="14">
        <f t="shared" si="0"/>
        <v>3.33</v>
      </c>
      <c r="M62" s="14">
        <v>3.33</v>
      </c>
      <c r="N62" t="s">
        <v>167</v>
      </c>
      <c r="O62" t="s">
        <v>22</v>
      </c>
      <c r="P62">
        <v>20604536261</v>
      </c>
      <c r="Q62">
        <v>3</v>
      </c>
      <c r="R62" t="s">
        <v>19</v>
      </c>
      <c r="S62">
        <v>399</v>
      </c>
      <c r="T62" s="15">
        <v>43837</v>
      </c>
      <c r="U62">
        <v>3.33</v>
      </c>
      <c r="V62" t="s">
        <v>23</v>
      </c>
      <c r="W62" t="s">
        <v>24</v>
      </c>
      <c r="X62" t="s">
        <v>25</v>
      </c>
    </row>
    <row r="63" spans="1:24" x14ac:dyDescent="0.25">
      <c r="A63" s="8">
        <v>703</v>
      </c>
      <c r="B63" t="s">
        <v>168</v>
      </c>
      <c r="C63" s="9" t="s">
        <v>19</v>
      </c>
      <c r="D63" s="9">
        <v>400</v>
      </c>
      <c r="E63" s="9">
        <f t="shared" si="1"/>
        <v>400</v>
      </c>
      <c r="F63" s="10">
        <f t="shared" si="2"/>
        <v>0</v>
      </c>
      <c r="G63" s="11">
        <v>43837</v>
      </c>
      <c r="H63" s="12">
        <v>0.66074074074074074</v>
      </c>
      <c r="I63" t="s">
        <v>169</v>
      </c>
      <c r="J63" s="13">
        <v>150</v>
      </c>
      <c r="K63">
        <v>3.33</v>
      </c>
      <c r="L63" s="14">
        <f t="shared" si="0"/>
        <v>499.5</v>
      </c>
      <c r="M63" s="14">
        <v>499.5</v>
      </c>
      <c r="N63" t="s">
        <v>170</v>
      </c>
      <c r="O63" t="s">
        <v>22</v>
      </c>
      <c r="P63">
        <v>20604536261</v>
      </c>
      <c r="Q63">
        <v>3</v>
      </c>
      <c r="R63" t="s">
        <v>19</v>
      </c>
      <c r="S63">
        <v>400</v>
      </c>
      <c r="T63" s="15">
        <v>43837</v>
      </c>
      <c r="U63">
        <v>499.5</v>
      </c>
      <c r="V63" t="s">
        <v>23</v>
      </c>
      <c r="W63" t="s">
        <v>24</v>
      </c>
      <c r="X63" t="s">
        <v>25</v>
      </c>
    </row>
    <row r="64" spans="1:24" x14ac:dyDescent="0.25">
      <c r="A64" s="8">
        <v>707</v>
      </c>
      <c r="B64" t="s">
        <v>171</v>
      </c>
      <c r="C64" s="9" t="s">
        <v>19</v>
      </c>
      <c r="D64" s="9">
        <v>401</v>
      </c>
      <c r="E64" s="9">
        <f t="shared" si="1"/>
        <v>401</v>
      </c>
      <c r="F64" s="10">
        <f t="shared" si="2"/>
        <v>0</v>
      </c>
      <c r="G64" s="11">
        <v>43837</v>
      </c>
      <c r="H64" s="12">
        <v>0.6935069444444445</v>
      </c>
      <c r="I64" t="s">
        <v>172</v>
      </c>
      <c r="J64" s="13">
        <v>17</v>
      </c>
      <c r="K64">
        <v>3.3109999999999999</v>
      </c>
      <c r="L64" s="14">
        <f t="shared" si="0"/>
        <v>56.286999999999999</v>
      </c>
      <c r="M64" s="14">
        <v>56.29</v>
      </c>
      <c r="N64" t="s">
        <v>173</v>
      </c>
      <c r="O64" t="s">
        <v>37</v>
      </c>
      <c r="P64">
        <v>20604536261</v>
      </c>
      <c r="Q64">
        <v>3</v>
      </c>
      <c r="R64" t="s">
        <v>19</v>
      </c>
      <c r="S64">
        <v>401</v>
      </c>
      <c r="T64" s="15">
        <v>43837</v>
      </c>
      <c r="U64">
        <v>56.29</v>
      </c>
      <c r="V64" t="s">
        <v>23</v>
      </c>
      <c r="W64" t="s">
        <v>24</v>
      </c>
      <c r="X64" t="s">
        <v>25</v>
      </c>
    </row>
    <row r="65" spans="1:24" x14ac:dyDescent="0.25">
      <c r="A65" s="8">
        <v>694</v>
      </c>
      <c r="B65" t="s">
        <v>174</v>
      </c>
      <c r="C65" s="9" t="s">
        <v>19</v>
      </c>
      <c r="D65" s="9">
        <v>402</v>
      </c>
      <c r="E65" s="9">
        <f t="shared" si="1"/>
        <v>402</v>
      </c>
      <c r="F65" s="10">
        <f t="shared" si="2"/>
        <v>0</v>
      </c>
      <c r="G65" s="11">
        <v>43837</v>
      </c>
      <c r="H65" s="12">
        <v>0.71832175925925934</v>
      </c>
      <c r="I65" t="s">
        <v>175</v>
      </c>
      <c r="J65" s="13">
        <v>905</v>
      </c>
      <c r="K65">
        <v>3.3159999999999998</v>
      </c>
      <c r="L65" s="14">
        <f t="shared" si="0"/>
        <v>3000.98</v>
      </c>
      <c r="M65" s="14">
        <v>3000.98</v>
      </c>
      <c r="N65" t="s">
        <v>176</v>
      </c>
      <c r="O65" t="s">
        <v>37</v>
      </c>
      <c r="P65">
        <v>20604536261</v>
      </c>
      <c r="Q65">
        <v>3</v>
      </c>
      <c r="R65" t="s">
        <v>19</v>
      </c>
      <c r="S65">
        <v>402</v>
      </c>
      <c r="T65" s="15">
        <v>43837</v>
      </c>
      <c r="U65">
        <v>3000.98</v>
      </c>
      <c r="V65" t="s">
        <v>23</v>
      </c>
      <c r="W65" t="s">
        <v>24</v>
      </c>
      <c r="X65" t="s">
        <v>25</v>
      </c>
    </row>
    <row r="66" spans="1:24" x14ac:dyDescent="0.25">
      <c r="A66" s="8">
        <v>709</v>
      </c>
      <c r="B66" t="s">
        <v>177</v>
      </c>
      <c r="C66" s="9" t="s">
        <v>19</v>
      </c>
      <c r="D66" s="9">
        <v>403</v>
      </c>
      <c r="E66" s="9">
        <f t="shared" si="1"/>
        <v>403</v>
      </c>
      <c r="F66" s="10">
        <f t="shared" si="2"/>
        <v>0</v>
      </c>
      <c r="G66" s="11">
        <v>43837</v>
      </c>
      <c r="H66" s="12">
        <v>0.74344907407407401</v>
      </c>
      <c r="I66" t="s">
        <v>178</v>
      </c>
      <c r="J66" s="13">
        <v>1270</v>
      </c>
      <c r="K66">
        <v>3.3290000000000002</v>
      </c>
      <c r="L66" s="14">
        <f t="shared" si="0"/>
        <v>4227.83</v>
      </c>
      <c r="M66" s="14">
        <v>4227.83</v>
      </c>
      <c r="N66" t="s">
        <v>179</v>
      </c>
      <c r="O66" t="s">
        <v>22</v>
      </c>
      <c r="P66">
        <v>20604536261</v>
      </c>
      <c r="Q66">
        <v>3</v>
      </c>
      <c r="R66" t="s">
        <v>19</v>
      </c>
      <c r="S66">
        <v>403</v>
      </c>
      <c r="T66" s="15">
        <v>43837</v>
      </c>
      <c r="U66">
        <v>4227.83</v>
      </c>
      <c r="V66" t="s">
        <v>23</v>
      </c>
      <c r="W66" t="s">
        <v>24</v>
      </c>
      <c r="X66" t="s">
        <v>25</v>
      </c>
    </row>
    <row r="67" spans="1:24" x14ac:dyDescent="0.25">
      <c r="A67" s="8">
        <v>710</v>
      </c>
      <c r="B67" t="s">
        <v>180</v>
      </c>
      <c r="C67" s="9" t="s">
        <v>19</v>
      </c>
      <c r="D67" s="9">
        <v>404</v>
      </c>
      <c r="E67" s="9">
        <f t="shared" si="1"/>
        <v>404</v>
      </c>
      <c r="F67" s="10">
        <f t="shared" si="2"/>
        <v>0</v>
      </c>
      <c r="G67" s="11">
        <v>43837</v>
      </c>
      <c r="H67" s="12">
        <v>0.80206018518518529</v>
      </c>
      <c r="I67" t="s">
        <v>138</v>
      </c>
      <c r="J67" s="13">
        <v>60</v>
      </c>
      <c r="K67">
        <v>3.3279999999999998</v>
      </c>
      <c r="L67" s="14">
        <f t="shared" ref="L67:L130" si="3">J67*K67</f>
        <v>199.67999999999998</v>
      </c>
      <c r="M67" s="14">
        <v>199.68</v>
      </c>
      <c r="N67" t="s">
        <v>139</v>
      </c>
      <c r="O67" t="s">
        <v>22</v>
      </c>
      <c r="P67">
        <v>20604536261</v>
      </c>
      <c r="Q67">
        <v>3</v>
      </c>
      <c r="R67" t="s">
        <v>19</v>
      </c>
      <c r="S67">
        <v>404</v>
      </c>
      <c r="T67" s="15">
        <v>43837</v>
      </c>
      <c r="U67">
        <v>199.68</v>
      </c>
      <c r="V67" t="s">
        <v>100</v>
      </c>
      <c r="W67" t="s">
        <v>101</v>
      </c>
      <c r="X67" t="s">
        <v>101</v>
      </c>
    </row>
    <row r="68" spans="1:24" x14ac:dyDescent="0.25">
      <c r="A68" s="8">
        <v>714</v>
      </c>
      <c r="B68" t="s">
        <v>181</v>
      </c>
      <c r="C68" s="9" t="s">
        <v>19</v>
      </c>
      <c r="D68" s="9">
        <v>405</v>
      </c>
      <c r="E68" s="9">
        <f t="shared" ref="E68:E131" si="4">+E67+1</f>
        <v>405</v>
      </c>
      <c r="F68" s="10">
        <f t="shared" ref="F68:F131" si="5">+E68-E67-1</f>
        <v>0</v>
      </c>
      <c r="G68" s="11">
        <v>43837</v>
      </c>
      <c r="H68" s="12">
        <v>0.84798611111111111</v>
      </c>
      <c r="I68" t="s">
        <v>182</v>
      </c>
      <c r="J68" s="13">
        <v>3000</v>
      </c>
      <c r="K68">
        <v>3.3109999999999999</v>
      </c>
      <c r="L68" s="14">
        <f t="shared" si="3"/>
        <v>9933</v>
      </c>
      <c r="M68" s="14">
        <v>9933</v>
      </c>
      <c r="N68" t="s">
        <v>183</v>
      </c>
      <c r="O68" t="s">
        <v>37</v>
      </c>
      <c r="P68">
        <v>20604536261</v>
      </c>
      <c r="Q68">
        <v>3</v>
      </c>
      <c r="R68" t="s">
        <v>19</v>
      </c>
      <c r="S68">
        <v>405</v>
      </c>
      <c r="T68" s="15">
        <v>43837</v>
      </c>
      <c r="U68">
        <v>9933</v>
      </c>
      <c r="V68" t="s">
        <v>100</v>
      </c>
      <c r="W68" t="s">
        <v>101</v>
      </c>
      <c r="X68" t="s">
        <v>101</v>
      </c>
    </row>
    <row r="69" spans="1:24" x14ac:dyDescent="0.25">
      <c r="A69" s="8">
        <v>713</v>
      </c>
      <c r="B69" t="s">
        <v>184</v>
      </c>
      <c r="C69" s="9" t="s">
        <v>19</v>
      </c>
      <c r="D69" s="9">
        <v>406</v>
      </c>
      <c r="E69" s="9">
        <f t="shared" si="4"/>
        <v>406</v>
      </c>
      <c r="F69" s="10">
        <f t="shared" si="5"/>
        <v>0</v>
      </c>
      <c r="G69" s="11">
        <v>43837</v>
      </c>
      <c r="H69" s="12">
        <v>0.8480671296296296</v>
      </c>
      <c r="I69" t="s">
        <v>20</v>
      </c>
      <c r="J69" s="13">
        <v>14.8</v>
      </c>
      <c r="K69">
        <v>3.3290000000000002</v>
      </c>
      <c r="L69" s="14">
        <f t="shared" si="3"/>
        <v>49.269200000000005</v>
      </c>
      <c r="M69" s="14">
        <v>49.27</v>
      </c>
      <c r="N69" t="s">
        <v>21</v>
      </c>
      <c r="O69" t="s">
        <v>22</v>
      </c>
      <c r="P69">
        <v>20604536261</v>
      </c>
      <c r="Q69">
        <v>3</v>
      </c>
      <c r="R69" t="s">
        <v>19</v>
      </c>
      <c r="S69">
        <v>406</v>
      </c>
      <c r="T69" s="15">
        <v>43837</v>
      </c>
      <c r="U69">
        <v>49.27</v>
      </c>
      <c r="V69" t="s">
        <v>100</v>
      </c>
      <c r="W69" t="s">
        <v>101</v>
      </c>
      <c r="X69" t="s">
        <v>101</v>
      </c>
    </row>
    <row r="70" spans="1:24" x14ac:dyDescent="0.25">
      <c r="A70" s="8">
        <v>712</v>
      </c>
      <c r="B70" t="s">
        <v>185</v>
      </c>
      <c r="C70" s="9" t="s">
        <v>19</v>
      </c>
      <c r="D70" s="9">
        <v>407</v>
      </c>
      <c r="E70" s="9">
        <f t="shared" si="4"/>
        <v>407</v>
      </c>
      <c r="F70" s="10">
        <f t="shared" si="5"/>
        <v>0</v>
      </c>
      <c r="G70" s="11">
        <v>43837</v>
      </c>
      <c r="H70" s="12">
        <v>0.8481481481481481</v>
      </c>
      <c r="I70" t="s">
        <v>20</v>
      </c>
      <c r="J70" s="13">
        <v>10</v>
      </c>
      <c r="K70">
        <v>3.3290000000000002</v>
      </c>
      <c r="L70" s="14">
        <f t="shared" si="3"/>
        <v>33.29</v>
      </c>
      <c r="M70" s="14">
        <v>33.29</v>
      </c>
      <c r="N70" t="s">
        <v>21</v>
      </c>
      <c r="O70" t="s">
        <v>22</v>
      </c>
      <c r="P70">
        <v>20604536261</v>
      </c>
      <c r="Q70">
        <v>3</v>
      </c>
      <c r="R70" t="s">
        <v>19</v>
      </c>
      <c r="S70">
        <v>407</v>
      </c>
      <c r="T70" s="15">
        <v>43837</v>
      </c>
      <c r="U70">
        <v>33.29</v>
      </c>
      <c r="V70" t="s">
        <v>100</v>
      </c>
      <c r="W70" t="s">
        <v>101</v>
      </c>
      <c r="X70" t="s">
        <v>101</v>
      </c>
    </row>
    <row r="71" spans="1:24" x14ac:dyDescent="0.25">
      <c r="A71" s="8">
        <v>711</v>
      </c>
      <c r="B71" t="s">
        <v>186</v>
      </c>
      <c r="C71" s="9" t="s">
        <v>19</v>
      </c>
      <c r="D71" s="9">
        <v>408</v>
      </c>
      <c r="E71" s="9">
        <f t="shared" si="4"/>
        <v>408</v>
      </c>
      <c r="F71" s="10">
        <f t="shared" si="5"/>
        <v>0</v>
      </c>
      <c r="G71" s="11">
        <v>43837</v>
      </c>
      <c r="H71" s="12">
        <v>0.8482291666666667</v>
      </c>
      <c r="I71" t="s">
        <v>20</v>
      </c>
      <c r="J71" s="13">
        <v>12.29</v>
      </c>
      <c r="K71">
        <v>3.3290000000000002</v>
      </c>
      <c r="L71" s="14">
        <f t="shared" si="3"/>
        <v>40.913409999999999</v>
      </c>
      <c r="M71" s="14">
        <v>40.909999999999997</v>
      </c>
      <c r="N71" t="s">
        <v>21</v>
      </c>
      <c r="O71" t="s">
        <v>22</v>
      </c>
      <c r="P71">
        <v>20604536261</v>
      </c>
      <c r="Q71">
        <v>3</v>
      </c>
      <c r="R71" t="s">
        <v>19</v>
      </c>
      <c r="S71">
        <v>408</v>
      </c>
      <c r="T71" s="15">
        <v>43837</v>
      </c>
      <c r="U71">
        <v>40.909999999999997</v>
      </c>
      <c r="V71" t="s">
        <v>100</v>
      </c>
      <c r="W71" t="s">
        <v>101</v>
      </c>
      <c r="X71" t="s">
        <v>101</v>
      </c>
    </row>
    <row r="72" spans="1:24" x14ac:dyDescent="0.25">
      <c r="A72" s="8">
        <v>718</v>
      </c>
      <c r="B72" t="s">
        <v>187</v>
      </c>
      <c r="C72" s="9" t="s">
        <v>19</v>
      </c>
      <c r="D72" s="9">
        <v>409</v>
      </c>
      <c r="E72" s="9">
        <f t="shared" si="4"/>
        <v>409</v>
      </c>
      <c r="F72" s="10">
        <f t="shared" si="5"/>
        <v>0</v>
      </c>
      <c r="G72" s="11">
        <v>43838</v>
      </c>
      <c r="H72" s="12">
        <v>0.47256944444444443</v>
      </c>
      <c r="I72" t="s">
        <v>188</v>
      </c>
      <c r="J72" s="13">
        <v>300</v>
      </c>
      <c r="K72">
        <v>3.3149999999999999</v>
      </c>
      <c r="L72" s="14">
        <f t="shared" si="3"/>
        <v>994.5</v>
      </c>
      <c r="M72" s="14">
        <v>994.5</v>
      </c>
      <c r="N72" t="s">
        <v>189</v>
      </c>
      <c r="O72" t="s">
        <v>37</v>
      </c>
      <c r="P72">
        <v>20604536261</v>
      </c>
      <c r="Q72">
        <v>3</v>
      </c>
      <c r="R72" t="s">
        <v>19</v>
      </c>
      <c r="S72">
        <v>409</v>
      </c>
      <c r="T72" s="15">
        <v>43838</v>
      </c>
      <c r="U72">
        <v>994.5</v>
      </c>
      <c r="V72" t="s">
        <v>23</v>
      </c>
      <c r="W72" t="s">
        <v>24</v>
      </c>
      <c r="X72" t="s">
        <v>25</v>
      </c>
    </row>
    <row r="73" spans="1:24" x14ac:dyDescent="0.25">
      <c r="A73" s="8">
        <v>717</v>
      </c>
      <c r="B73" t="s">
        <v>190</v>
      </c>
      <c r="C73" s="9" t="s">
        <v>19</v>
      </c>
      <c r="D73" s="9">
        <v>410</v>
      </c>
      <c r="E73" s="9">
        <f t="shared" si="4"/>
        <v>410</v>
      </c>
      <c r="F73" s="10">
        <f t="shared" si="5"/>
        <v>0</v>
      </c>
      <c r="G73" s="11">
        <v>43838</v>
      </c>
      <c r="H73" s="12">
        <v>0.47265046296296293</v>
      </c>
      <c r="I73" t="s">
        <v>188</v>
      </c>
      <c r="J73" s="13">
        <v>300</v>
      </c>
      <c r="K73">
        <v>3.3159999999999998</v>
      </c>
      <c r="L73" s="14">
        <f t="shared" si="3"/>
        <v>994.8</v>
      </c>
      <c r="M73" s="14">
        <v>994.8</v>
      </c>
      <c r="N73" t="s">
        <v>189</v>
      </c>
      <c r="O73" t="s">
        <v>37</v>
      </c>
      <c r="P73">
        <v>20604536261</v>
      </c>
      <c r="Q73">
        <v>3</v>
      </c>
      <c r="R73" t="s">
        <v>19</v>
      </c>
      <c r="S73">
        <v>410</v>
      </c>
      <c r="T73" s="15">
        <v>43838</v>
      </c>
      <c r="U73">
        <v>994.8</v>
      </c>
      <c r="V73" t="s">
        <v>23</v>
      </c>
      <c r="W73" t="s">
        <v>24</v>
      </c>
      <c r="X73" t="s">
        <v>25</v>
      </c>
    </row>
    <row r="74" spans="1:24" x14ac:dyDescent="0.25">
      <c r="A74" s="8">
        <v>716</v>
      </c>
      <c r="B74" t="s">
        <v>191</v>
      </c>
      <c r="C74" s="9" t="s">
        <v>19</v>
      </c>
      <c r="D74" s="9">
        <v>411</v>
      </c>
      <c r="E74" s="9">
        <f t="shared" si="4"/>
        <v>411</v>
      </c>
      <c r="F74" s="10">
        <f t="shared" si="5"/>
        <v>0</v>
      </c>
      <c r="G74" s="11">
        <v>43838</v>
      </c>
      <c r="H74" s="12">
        <v>0.47274305555555557</v>
      </c>
      <c r="I74" t="s">
        <v>188</v>
      </c>
      <c r="J74" s="13">
        <v>300</v>
      </c>
      <c r="K74">
        <v>3.3159999999999998</v>
      </c>
      <c r="L74" s="14">
        <f t="shared" si="3"/>
        <v>994.8</v>
      </c>
      <c r="M74" s="14">
        <v>994.8</v>
      </c>
      <c r="N74" t="s">
        <v>189</v>
      </c>
      <c r="O74" t="s">
        <v>37</v>
      </c>
      <c r="P74">
        <v>20604536261</v>
      </c>
      <c r="Q74">
        <v>3</v>
      </c>
      <c r="R74" t="s">
        <v>19</v>
      </c>
      <c r="S74">
        <v>411</v>
      </c>
      <c r="T74" s="15">
        <v>43838</v>
      </c>
      <c r="U74">
        <v>994.8</v>
      </c>
      <c r="V74" t="s">
        <v>23</v>
      </c>
      <c r="W74" t="s">
        <v>24</v>
      </c>
      <c r="X74" t="s">
        <v>25</v>
      </c>
    </row>
    <row r="75" spans="1:24" x14ac:dyDescent="0.25">
      <c r="A75" s="8">
        <v>719</v>
      </c>
      <c r="B75" t="s">
        <v>192</v>
      </c>
      <c r="C75" s="9" t="s">
        <v>19</v>
      </c>
      <c r="D75" s="9">
        <v>412</v>
      </c>
      <c r="E75" s="9">
        <f t="shared" si="4"/>
        <v>412</v>
      </c>
      <c r="F75" s="10">
        <f t="shared" si="5"/>
        <v>0</v>
      </c>
      <c r="G75" s="11">
        <v>43838</v>
      </c>
      <c r="H75" s="12">
        <v>0.49039351851851848</v>
      </c>
      <c r="I75" t="s">
        <v>193</v>
      </c>
      <c r="J75" s="13">
        <v>6000</v>
      </c>
      <c r="K75">
        <v>3.3159999999999998</v>
      </c>
      <c r="L75" s="14">
        <f t="shared" si="3"/>
        <v>19896</v>
      </c>
      <c r="M75" s="14">
        <v>19896</v>
      </c>
      <c r="N75" t="s">
        <v>194</v>
      </c>
      <c r="O75" t="s">
        <v>37</v>
      </c>
      <c r="P75">
        <v>20604536261</v>
      </c>
      <c r="Q75">
        <v>3</v>
      </c>
      <c r="R75" t="s">
        <v>19</v>
      </c>
      <c r="S75">
        <v>412</v>
      </c>
      <c r="T75" s="15">
        <v>43838</v>
      </c>
      <c r="U75">
        <v>19896</v>
      </c>
      <c r="V75" t="s">
        <v>23</v>
      </c>
      <c r="W75" t="s">
        <v>24</v>
      </c>
      <c r="X75" t="s">
        <v>25</v>
      </c>
    </row>
    <row r="76" spans="1:24" x14ac:dyDescent="0.25">
      <c r="A76" s="8">
        <v>720</v>
      </c>
      <c r="B76" t="s">
        <v>195</v>
      </c>
      <c r="C76" s="9" t="s">
        <v>19</v>
      </c>
      <c r="D76" s="9">
        <v>413</v>
      </c>
      <c r="E76" s="9">
        <f t="shared" si="4"/>
        <v>413</v>
      </c>
      <c r="F76" s="10">
        <f t="shared" si="5"/>
        <v>0</v>
      </c>
      <c r="G76" s="11">
        <v>43838</v>
      </c>
      <c r="H76" s="12">
        <v>0.55480324074074072</v>
      </c>
      <c r="I76" t="s">
        <v>196</v>
      </c>
      <c r="J76" s="13">
        <v>400</v>
      </c>
      <c r="K76">
        <v>3.3260000000000001</v>
      </c>
      <c r="L76" s="14">
        <f t="shared" si="3"/>
        <v>1330.4</v>
      </c>
      <c r="M76" s="14">
        <v>1330.4</v>
      </c>
      <c r="N76" t="s">
        <v>197</v>
      </c>
      <c r="O76" t="s">
        <v>22</v>
      </c>
      <c r="P76">
        <v>20604536261</v>
      </c>
      <c r="Q76">
        <v>3</v>
      </c>
      <c r="R76" t="s">
        <v>19</v>
      </c>
      <c r="S76">
        <v>413</v>
      </c>
      <c r="T76" s="15">
        <v>43838</v>
      </c>
      <c r="U76">
        <v>1330.4</v>
      </c>
      <c r="V76" t="s">
        <v>23</v>
      </c>
      <c r="W76" t="s">
        <v>24</v>
      </c>
      <c r="X76" t="s">
        <v>25</v>
      </c>
    </row>
    <row r="77" spans="1:24" x14ac:dyDescent="0.25">
      <c r="A77" s="8">
        <v>721</v>
      </c>
      <c r="B77" t="s">
        <v>198</v>
      </c>
      <c r="C77" s="9" t="s">
        <v>19</v>
      </c>
      <c r="D77" s="9">
        <v>414</v>
      </c>
      <c r="E77" s="9">
        <f t="shared" si="4"/>
        <v>414</v>
      </c>
      <c r="F77" s="10">
        <f t="shared" si="5"/>
        <v>0</v>
      </c>
      <c r="G77" s="11">
        <v>43838</v>
      </c>
      <c r="H77" s="12">
        <v>0.56549768518518517</v>
      </c>
      <c r="I77" t="s">
        <v>199</v>
      </c>
      <c r="J77" s="13">
        <v>350</v>
      </c>
      <c r="K77">
        <v>3.327</v>
      </c>
      <c r="L77" s="14">
        <f t="shared" si="3"/>
        <v>1164.45</v>
      </c>
      <c r="M77" s="14">
        <v>1164.45</v>
      </c>
      <c r="N77" t="s">
        <v>200</v>
      </c>
      <c r="O77" t="s">
        <v>22</v>
      </c>
      <c r="P77">
        <v>20604536261</v>
      </c>
      <c r="Q77">
        <v>3</v>
      </c>
      <c r="R77" t="s">
        <v>19</v>
      </c>
      <c r="S77">
        <v>414</v>
      </c>
      <c r="T77" s="15">
        <v>43838</v>
      </c>
      <c r="U77">
        <v>1164.45</v>
      </c>
      <c r="V77" t="s">
        <v>23</v>
      </c>
      <c r="W77" t="s">
        <v>24</v>
      </c>
      <c r="X77" t="s">
        <v>25</v>
      </c>
    </row>
    <row r="78" spans="1:24" x14ac:dyDescent="0.25">
      <c r="A78" s="8">
        <v>722</v>
      </c>
      <c r="B78" t="s">
        <v>201</v>
      </c>
      <c r="C78" s="9" t="s">
        <v>19</v>
      </c>
      <c r="D78" s="9">
        <v>415</v>
      </c>
      <c r="E78" s="9">
        <f t="shared" si="4"/>
        <v>415</v>
      </c>
      <c r="F78" s="10">
        <f t="shared" si="5"/>
        <v>0</v>
      </c>
      <c r="G78" s="11">
        <v>43838</v>
      </c>
      <c r="H78" s="12">
        <v>0.65670138888888896</v>
      </c>
      <c r="I78" t="s">
        <v>51</v>
      </c>
      <c r="J78" s="13">
        <v>605</v>
      </c>
      <c r="K78">
        <v>3.3239999999999998</v>
      </c>
      <c r="L78" s="14">
        <f t="shared" si="3"/>
        <v>2011.02</v>
      </c>
      <c r="M78" s="14">
        <v>2011.02</v>
      </c>
      <c r="N78" t="s">
        <v>52</v>
      </c>
      <c r="O78" t="s">
        <v>22</v>
      </c>
      <c r="P78">
        <v>20604536261</v>
      </c>
      <c r="Q78">
        <v>3</v>
      </c>
      <c r="R78" t="s">
        <v>19</v>
      </c>
      <c r="S78">
        <v>415</v>
      </c>
      <c r="T78" s="15">
        <v>43838</v>
      </c>
      <c r="U78">
        <v>2011.02</v>
      </c>
      <c r="V78" t="s">
        <v>23</v>
      </c>
      <c r="W78" t="s">
        <v>24</v>
      </c>
      <c r="X78" t="s">
        <v>25</v>
      </c>
    </row>
    <row r="79" spans="1:24" x14ac:dyDescent="0.25">
      <c r="A79" s="8">
        <v>723</v>
      </c>
      <c r="B79" t="s">
        <v>202</v>
      </c>
      <c r="C79" s="9" t="s">
        <v>19</v>
      </c>
      <c r="D79" s="9">
        <v>416</v>
      </c>
      <c r="E79" s="9">
        <f t="shared" si="4"/>
        <v>416</v>
      </c>
      <c r="F79" s="10">
        <f t="shared" si="5"/>
        <v>0</v>
      </c>
      <c r="G79" s="11">
        <v>43838</v>
      </c>
      <c r="H79" s="12">
        <v>0.66137731481481488</v>
      </c>
      <c r="I79" t="s">
        <v>169</v>
      </c>
      <c r="J79" s="13">
        <v>150</v>
      </c>
      <c r="K79">
        <v>3.3250000000000002</v>
      </c>
      <c r="L79" s="14">
        <f t="shared" si="3"/>
        <v>498.75</v>
      </c>
      <c r="M79" s="14">
        <v>498.75</v>
      </c>
      <c r="N79" t="s">
        <v>170</v>
      </c>
      <c r="O79" t="s">
        <v>22</v>
      </c>
      <c r="P79">
        <v>20604536261</v>
      </c>
      <c r="Q79">
        <v>3</v>
      </c>
      <c r="R79" t="s">
        <v>19</v>
      </c>
      <c r="S79">
        <v>416</v>
      </c>
      <c r="T79" s="15">
        <v>43838</v>
      </c>
      <c r="U79">
        <v>498.75</v>
      </c>
      <c r="V79" t="s">
        <v>23</v>
      </c>
      <c r="W79" t="s">
        <v>24</v>
      </c>
      <c r="X79" t="s">
        <v>25</v>
      </c>
    </row>
    <row r="80" spans="1:24" x14ac:dyDescent="0.25">
      <c r="A80" s="8">
        <v>725</v>
      </c>
      <c r="B80" t="s">
        <v>203</v>
      </c>
      <c r="C80" s="9" t="s">
        <v>19</v>
      </c>
      <c r="D80" s="9">
        <v>417</v>
      </c>
      <c r="E80" s="9">
        <f t="shared" si="4"/>
        <v>417</v>
      </c>
      <c r="F80" s="10">
        <f t="shared" si="5"/>
        <v>0</v>
      </c>
      <c r="G80" s="11">
        <v>43838</v>
      </c>
      <c r="H80" s="12">
        <v>0.75465277777777784</v>
      </c>
      <c r="I80" t="s">
        <v>204</v>
      </c>
      <c r="J80" s="13">
        <v>1011.73</v>
      </c>
      <c r="K80">
        <v>3.3239999999999998</v>
      </c>
      <c r="L80" s="14">
        <f t="shared" si="3"/>
        <v>3362.9905199999998</v>
      </c>
      <c r="M80" s="14">
        <v>3362.99</v>
      </c>
      <c r="N80" t="s">
        <v>205</v>
      </c>
      <c r="O80" t="s">
        <v>22</v>
      </c>
      <c r="P80">
        <v>20604536261</v>
      </c>
      <c r="Q80">
        <v>3</v>
      </c>
      <c r="R80" t="s">
        <v>19</v>
      </c>
      <c r="S80">
        <v>417</v>
      </c>
      <c r="T80" s="15">
        <v>43838</v>
      </c>
      <c r="U80">
        <v>3362.99</v>
      </c>
      <c r="V80" t="s">
        <v>23</v>
      </c>
      <c r="W80" t="s">
        <v>24</v>
      </c>
      <c r="X80" t="s">
        <v>25</v>
      </c>
    </row>
    <row r="81" spans="1:24" x14ac:dyDescent="0.25">
      <c r="A81" s="8">
        <v>724</v>
      </c>
      <c r="B81" t="s">
        <v>206</v>
      </c>
      <c r="C81" s="9" t="s">
        <v>19</v>
      </c>
      <c r="D81" s="9">
        <v>418</v>
      </c>
      <c r="E81" s="9">
        <f t="shared" si="4"/>
        <v>418</v>
      </c>
      <c r="F81" s="10">
        <f t="shared" si="5"/>
        <v>0</v>
      </c>
      <c r="G81" s="11">
        <v>43838</v>
      </c>
      <c r="H81" s="12">
        <v>0.75473379629629633</v>
      </c>
      <c r="I81" t="s">
        <v>138</v>
      </c>
      <c r="J81" s="13">
        <v>100</v>
      </c>
      <c r="K81">
        <v>3.323</v>
      </c>
      <c r="L81" s="14">
        <f t="shared" si="3"/>
        <v>332.3</v>
      </c>
      <c r="M81" s="14">
        <v>332.3</v>
      </c>
      <c r="N81" t="s">
        <v>139</v>
      </c>
      <c r="O81" t="s">
        <v>22</v>
      </c>
      <c r="P81">
        <v>20604536261</v>
      </c>
      <c r="Q81">
        <v>3</v>
      </c>
      <c r="R81" t="s">
        <v>19</v>
      </c>
      <c r="S81">
        <v>418</v>
      </c>
      <c r="T81" s="15">
        <v>43838</v>
      </c>
      <c r="U81">
        <v>332.3</v>
      </c>
      <c r="V81" t="s">
        <v>23</v>
      </c>
      <c r="W81" t="s">
        <v>24</v>
      </c>
      <c r="X81" t="s">
        <v>25</v>
      </c>
    </row>
    <row r="82" spans="1:24" x14ac:dyDescent="0.25">
      <c r="A82" s="8">
        <v>726</v>
      </c>
      <c r="B82" t="s">
        <v>207</v>
      </c>
      <c r="C82" s="9" t="s">
        <v>19</v>
      </c>
      <c r="D82" s="9">
        <v>419</v>
      </c>
      <c r="E82" s="9">
        <f t="shared" si="4"/>
        <v>419</v>
      </c>
      <c r="F82" s="10">
        <f t="shared" si="5"/>
        <v>0</v>
      </c>
      <c r="G82" s="11">
        <v>43838</v>
      </c>
      <c r="H82" s="12">
        <v>0.76060185185185192</v>
      </c>
      <c r="I82" t="s">
        <v>208</v>
      </c>
      <c r="J82" s="13">
        <v>5</v>
      </c>
      <c r="K82">
        <v>3.3239999999999998</v>
      </c>
      <c r="L82" s="14">
        <f t="shared" si="3"/>
        <v>16.619999999999997</v>
      </c>
      <c r="M82" s="14">
        <v>16.62</v>
      </c>
      <c r="N82" t="s">
        <v>209</v>
      </c>
      <c r="O82" t="s">
        <v>22</v>
      </c>
      <c r="P82">
        <v>20604536261</v>
      </c>
      <c r="Q82">
        <v>3</v>
      </c>
      <c r="R82" t="s">
        <v>19</v>
      </c>
      <c r="S82">
        <v>419</v>
      </c>
      <c r="T82" s="15">
        <v>43838</v>
      </c>
      <c r="U82">
        <v>16.62</v>
      </c>
      <c r="V82" t="s">
        <v>23</v>
      </c>
      <c r="W82" t="s">
        <v>24</v>
      </c>
      <c r="X82" t="s">
        <v>25</v>
      </c>
    </row>
    <row r="83" spans="1:24" x14ac:dyDescent="0.25">
      <c r="A83" s="8">
        <v>728</v>
      </c>
      <c r="B83" t="s">
        <v>210</v>
      </c>
      <c r="C83" s="9" t="s">
        <v>19</v>
      </c>
      <c r="D83" s="9">
        <v>420</v>
      </c>
      <c r="E83" s="9">
        <f t="shared" si="4"/>
        <v>420</v>
      </c>
      <c r="F83" s="10">
        <f t="shared" si="5"/>
        <v>0</v>
      </c>
      <c r="G83" s="11">
        <v>43838</v>
      </c>
      <c r="H83" s="12">
        <v>0.76618055555555553</v>
      </c>
      <c r="I83" t="s">
        <v>208</v>
      </c>
      <c r="J83" s="13">
        <v>45</v>
      </c>
      <c r="K83">
        <v>3.3239999999999998</v>
      </c>
      <c r="L83" s="14">
        <f t="shared" si="3"/>
        <v>149.57999999999998</v>
      </c>
      <c r="M83" s="14">
        <v>149.58000000000001</v>
      </c>
      <c r="N83" t="s">
        <v>209</v>
      </c>
      <c r="O83" t="s">
        <v>22</v>
      </c>
      <c r="P83">
        <v>20604536261</v>
      </c>
      <c r="Q83">
        <v>3</v>
      </c>
      <c r="R83" t="s">
        <v>19</v>
      </c>
      <c r="S83">
        <v>420</v>
      </c>
      <c r="T83" s="15">
        <v>43838</v>
      </c>
      <c r="U83">
        <v>149.58000000000001</v>
      </c>
      <c r="V83" t="s">
        <v>23</v>
      </c>
      <c r="W83" t="s">
        <v>24</v>
      </c>
      <c r="X83" t="s">
        <v>25</v>
      </c>
    </row>
    <row r="84" spans="1:24" x14ac:dyDescent="0.25">
      <c r="A84" s="8">
        <v>727</v>
      </c>
      <c r="B84" t="s">
        <v>211</v>
      </c>
      <c r="C84" s="9" t="s">
        <v>19</v>
      </c>
      <c r="D84" s="9">
        <v>421</v>
      </c>
      <c r="E84" s="9">
        <f t="shared" si="4"/>
        <v>421</v>
      </c>
      <c r="F84" s="10">
        <f t="shared" si="5"/>
        <v>0</v>
      </c>
      <c r="G84" s="11">
        <v>43838</v>
      </c>
      <c r="H84" s="12">
        <v>0.76927083333333324</v>
      </c>
      <c r="I84" t="s">
        <v>212</v>
      </c>
      <c r="J84" s="13">
        <v>29.58</v>
      </c>
      <c r="K84">
        <v>3.323</v>
      </c>
      <c r="L84" s="14">
        <f t="shared" si="3"/>
        <v>98.294339999999991</v>
      </c>
      <c r="M84" s="14">
        <v>98.29</v>
      </c>
      <c r="N84" t="s">
        <v>213</v>
      </c>
      <c r="O84" t="s">
        <v>22</v>
      </c>
      <c r="P84">
        <v>20604536261</v>
      </c>
      <c r="Q84">
        <v>3</v>
      </c>
      <c r="R84" t="s">
        <v>19</v>
      </c>
      <c r="S84">
        <v>421</v>
      </c>
      <c r="T84" s="15">
        <v>43838</v>
      </c>
      <c r="U84">
        <v>98.29</v>
      </c>
      <c r="V84" t="s">
        <v>23</v>
      </c>
      <c r="W84" t="s">
        <v>24</v>
      </c>
      <c r="X84" t="s">
        <v>25</v>
      </c>
    </row>
    <row r="85" spans="1:24" x14ac:dyDescent="0.25">
      <c r="A85" s="8">
        <v>729</v>
      </c>
      <c r="B85" t="s">
        <v>214</v>
      </c>
      <c r="C85" s="9" t="s">
        <v>19</v>
      </c>
      <c r="D85" s="9">
        <v>422</v>
      </c>
      <c r="E85" s="9">
        <f t="shared" si="4"/>
        <v>422</v>
      </c>
      <c r="F85" s="10">
        <f t="shared" si="5"/>
        <v>0</v>
      </c>
      <c r="G85" s="11">
        <v>43838</v>
      </c>
      <c r="H85" s="12">
        <v>0.78692129629629637</v>
      </c>
      <c r="I85" t="s">
        <v>215</v>
      </c>
      <c r="J85" s="13">
        <v>3000</v>
      </c>
      <c r="K85">
        <v>3.3239999999999998</v>
      </c>
      <c r="L85" s="14">
        <f t="shared" si="3"/>
        <v>9972</v>
      </c>
      <c r="M85" s="14">
        <v>9972</v>
      </c>
      <c r="N85" t="s">
        <v>216</v>
      </c>
      <c r="O85" t="s">
        <v>22</v>
      </c>
      <c r="P85">
        <v>20604536261</v>
      </c>
      <c r="Q85">
        <v>3</v>
      </c>
      <c r="R85" t="s">
        <v>19</v>
      </c>
      <c r="S85">
        <v>422</v>
      </c>
      <c r="T85" s="15">
        <v>43838</v>
      </c>
      <c r="U85">
        <v>9972</v>
      </c>
      <c r="V85" t="s">
        <v>23</v>
      </c>
      <c r="W85" t="s">
        <v>24</v>
      </c>
      <c r="X85" t="s">
        <v>25</v>
      </c>
    </row>
    <row r="86" spans="1:24" x14ac:dyDescent="0.25">
      <c r="A86" s="8">
        <v>730</v>
      </c>
      <c r="B86" t="s">
        <v>217</v>
      </c>
      <c r="C86" s="9" t="s">
        <v>19</v>
      </c>
      <c r="D86" s="9">
        <v>423</v>
      </c>
      <c r="E86" s="9">
        <f t="shared" si="4"/>
        <v>423</v>
      </c>
      <c r="F86" s="10">
        <f t="shared" si="5"/>
        <v>0</v>
      </c>
      <c r="G86" s="11">
        <v>43839</v>
      </c>
      <c r="H86" s="12">
        <v>0.38902777777777775</v>
      </c>
      <c r="I86" t="s">
        <v>218</v>
      </c>
      <c r="J86" s="13">
        <v>8.4</v>
      </c>
      <c r="K86">
        <v>3.3239999999999998</v>
      </c>
      <c r="L86" s="14">
        <f t="shared" si="3"/>
        <v>27.921600000000002</v>
      </c>
      <c r="M86" s="14">
        <v>27.92</v>
      </c>
      <c r="N86" t="s">
        <v>219</v>
      </c>
      <c r="O86" t="s">
        <v>22</v>
      </c>
      <c r="P86">
        <v>20604536261</v>
      </c>
      <c r="Q86">
        <v>3</v>
      </c>
      <c r="R86" t="s">
        <v>19</v>
      </c>
      <c r="S86">
        <v>423</v>
      </c>
      <c r="T86" s="15">
        <v>43839</v>
      </c>
      <c r="U86">
        <v>27.92</v>
      </c>
      <c r="V86" t="s">
        <v>23</v>
      </c>
      <c r="W86" t="s">
        <v>24</v>
      </c>
      <c r="X86" t="s">
        <v>25</v>
      </c>
    </row>
    <row r="87" spans="1:24" x14ac:dyDescent="0.25">
      <c r="A87" s="8">
        <v>731</v>
      </c>
      <c r="B87" t="s">
        <v>220</v>
      </c>
      <c r="C87" s="9" t="s">
        <v>19</v>
      </c>
      <c r="D87" s="9">
        <v>424</v>
      </c>
      <c r="E87" s="9">
        <f t="shared" si="4"/>
        <v>424</v>
      </c>
      <c r="F87" s="10">
        <f t="shared" si="5"/>
        <v>0</v>
      </c>
      <c r="G87" s="11">
        <v>43839</v>
      </c>
      <c r="H87" s="12">
        <v>0.38912037037037034</v>
      </c>
      <c r="I87" t="s">
        <v>20</v>
      </c>
      <c r="J87" s="13">
        <v>48.58</v>
      </c>
      <c r="K87">
        <v>3.3239999999999998</v>
      </c>
      <c r="L87" s="14">
        <f t="shared" si="3"/>
        <v>161.47991999999999</v>
      </c>
      <c r="M87" s="14">
        <v>161.47999999999999</v>
      </c>
      <c r="N87" t="s">
        <v>21</v>
      </c>
      <c r="O87" t="s">
        <v>22</v>
      </c>
      <c r="P87">
        <v>20604536261</v>
      </c>
      <c r="Q87">
        <v>3</v>
      </c>
      <c r="R87" t="s">
        <v>19</v>
      </c>
      <c r="S87">
        <v>424</v>
      </c>
      <c r="T87" s="15">
        <v>43839</v>
      </c>
      <c r="U87">
        <v>161.47999999999999</v>
      </c>
      <c r="V87" t="s">
        <v>23</v>
      </c>
      <c r="W87" t="s">
        <v>24</v>
      </c>
      <c r="X87" t="s">
        <v>25</v>
      </c>
    </row>
    <row r="88" spans="1:24" x14ac:dyDescent="0.25">
      <c r="A88" s="8">
        <v>735</v>
      </c>
      <c r="B88" t="s">
        <v>221</v>
      </c>
      <c r="C88" s="9" t="s">
        <v>19</v>
      </c>
      <c r="D88" s="9">
        <v>425</v>
      </c>
      <c r="E88" s="9">
        <f t="shared" si="4"/>
        <v>425</v>
      </c>
      <c r="F88" s="10">
        <f t="shared" si="5"/>
        <v>0</v>
      </c>
      <c r="G88" s="11">
        <v>43839</v>
      </c>
      <c r="H88" s="12">
        <v>0.5642476851851852</v>
      </c>
      <c r="I88" t="s">
        <v>66</v>
      </c>
      <c r="J88" s="13">
        <v>1000</v>
      </c>
      <c r="K88">
        <v>3.3239999999999998</v>
      </c>
      <c r="L88" s="14">
        <f t="shared" si="3"/>
        <v>3324</v>
      </c>
      <c r="M88" s="14">
        <v>3324</v>
      </c>
      <c r="N88" t="s">
        <v>67</v>
      </c>
      <c r="O88" t="s">
        <v>22</v>
      </c>
      <c r="P88">
        <v>20604536261</v>
      </c>
      <c r="Q88">
        <v>3</v>
      </c>
      <c r="R88" t="s">
        <v>19</v>
      </c>
      <c r="S88">
        <v>425</v>
      </c>
      <c r="T88" s="15">
        <v>43839</v>
      </c>
      <c r="U88">
        <v>3324</v>
      </c>
      <c r="V88" t="s">
        <v>23</v>
      </c>
      <c r="W88" t="s">
        <v>24</v>
      </c>
      <c r="X88" t="s">
        <v>25</v>
      </c>
    </row>
    <row r="89" spans="1:24" x14ac:dyDescent="0.25">
      <c r="A89" s="8">
        <v>737</v>
      </c>
      <c r="B89" t="s">
        <v>222</v>
      </c>
      <c r="C89" s="9" t="s">
        <v>19</v>
      </c>
      <c r="D89" s="9">
        <v>426</v>
      </c>
      <c r="E89" s="9">
        <f t="shared" si="4"/>
        <v>426</v>
      </c>
      <c r="F89" s="10">
        <f t="shared" si="5"/>
        <v>0</v>
      </c>
      <c r="G89" s="11">
        <v>43839</v>
      </c>
      <c r="H89" s="12">
        <v>0.64947916666666672</v>
      </c>
      <c r="I89" t="s">
        <v>20</v>
      </c>
      <c r="J89" s="13">
        <v>23.91</v>
      </c>
      <c r="K89">
        <v>3.3279999999999998</v>
      </c>
      <c r="L89" s="14">
        <f t="shared" si="3"/>
        <v>79.572479999999999</v>
      </c>
      <c r="M89" s="14">
        <v>79.569999999999993</v>
      </c>
      <c r="N89" t="s">
        <v>21</v>
      </c>
      <c r="O89" t="s">
        <v>22</v>
      </c>
      <c r="P89">
        <v>20604536261</v>
      </c>
      <c r="Q89">
        <v>3</v>
      </c>
      <c r="R89" t="s">
        <v>19</v>
      </c>
      <c r="S89">
        <v>426</v>
      </c>
      <c r="T89" s="15">
        <v>43839</v>
      </c>
      <c r="U89">
        <v>79.569999999999993</v>
      </c>
      <c r="V89" t="s">
        <v>23</v>
      </c>
      <c r="W89" t="s">
        <v>24</v>
      </c>
      <c r="X89" t="s">
        <v>25</v>
      </c>
    </row>
    <row r="90" spans="1:24" x14ac:dyDescent="0.25">
      <c r="A90" s="8">
        <v>740</v>
      </c>
      <c r="B90" t="s">
        <v>223</v>
      </c>
      <c r="C90" s="9" t="s">
        <v>19</v>
      </c>
      <c r="D90" s="9">
        <v>427</v>
      </c>
      <c r="E90" s="9">
        <f t="shared" si="4"/>
        <v>427</v>
      </c>
      <c r="F90" s="10">
        <f t="shared" si="5"/>
        <v>0</v>
      </c>
      <c r="G90" s="11">
        <v>43840</v>
      </c>
      <c r="H90" s="12">
        <v>0.47466435185185185</v>
      </c>
      <c r="I90" t="s">
        <v>224</v>
      </c>
      <c r="J90" s="13">
        <v>10</v>
      </c>
      <c r="K90">
        <v>3.3279999999999998</v>
      </c>
      <c r="L90" s="14">
        <f t="shared" si="3"/>
        <v>33.28</v>
      </c>
      <c r="M90" s="14">
        <v>33.28</v>
      </c>
      <c r="N90" t="s">
        <v>225</v>
      </c>
      <c r="O90" t="s">
        <v>22</v>
      </c>
      <c r="P90">
        <v>20604536261</v>
      </c>
      <c r="Q90">
        <v>3</v>
      </c>
      <c r="R90" t="s">
        <v>19</v>
      </c>
      <c r="S90">
        <v>427</v>
      </c>
      <c r="T90" s="15">
        <v>43840</v>
      </c>
      <c r="U90">
        <v>33.28</v>
      </c>
      <c r="V90" t="s">
        <v>23</v>
      </c>
      <c r="W90" t="s">
        <v>24</v>
      </c>
      <c r="X90" t="s">
        <v>25</v>
      </c>
    </row>
    <row r="91" spans="1:24" x14ac:dyDescent="0.25">
      <c r="A91" s="8">
        <v>744</v>
      </c>
      <c r="B91" t="s">
        <v>226</v>
      </c>
      <c r="C91" s="9" t="s">
        <v>19</v>
      </c>
      <c r="D91" s="9">
        <v>428</v>
      </c>
      <c r="E91" s="9">
        <f t="shared" si="4"/>
        <v>428</v>
      </c>
      <c r="F91" s="10">
        <f t="shared" si="5"/>
        <v>0</v>
      </c>
      <c r="G91" s="11">
        <v>43840</v>
      </c>
      <c r="H91" s="12">
        <v>0.50247685185185187</v>
      </c>
      <c r="I91" t="s">
        <v>224</v>
      </c>
      <c r="J91" s="13">
        <v>300</v>
      </c>
      <c r="K91">
        <v>3.3260000000000001</v>
      </c>
      <c r="L91" s="14">
        <f t="shared" si="3"/>
        <v>997.80000000000007</v>
      </c>
      <c r="M91" s="14">
        <v>997.8</v>
      </c>
      <c r="N91" t="s">
        <v>225</v>
      </c>
      <c r="O91" t="s">
        <v>22</v>
      </c>
      <c r="P91">
        <v>20604536261</v>
      </c>
      <c r="Q91">
        <v>3</v>
      </c>
      <c r="R91" t="s">
        <v>19</v>
      </c>
      <c r="S91">
        <v>428</v>
      </c>
      <c r="T91" s="15">
        <v>43840</v>
      </c>
      <c r="U91">
        <v>997.8</v>
      </c>
      <c r="V91" t="s">
        <v>23</v>
      </c>
      <c r="W91" t="s">
        <v>24</v>
      </c>
      <c r="X91" t="s">
        <v>25</v>
      </c>
    </row>
    <row r="92" spans="1:24" x14ac:dyDescent="0.25">
      <c r="A92" s="8">
        <v>745</v>
      </c>
      <c r="B92" t="s">
        <v>227</v>
      </c>
      <c r="C92" s="9" t="s">
        <v>19</v>
      </c>
      <c r="D92" s="9">
        <v>429</v>
      </c>
      <c r="E92" s="9">
        <f t="shared" si="4"/>
        <v>429</v>
      </c>
      <c r="F92" s="10">
        <f t="shared" si="5"/>
        <v>0</v>
      </c>
      <c r="G92" s="11">
        <v>43840</v>
      </c>
      <c r="H92" s="12">
        <v>0.51473379629629623</v>
      </c>
      <c r="I92" t="s">
        <v>138</v>
      </c>
      <c r="J92" s="13">
        <v>70</v>
      </c>
      <c r="K92">
        <v>3.3250000000000002</v>
      </c>
      <c r="L92" s="14">
        <f t="shared" si="3"/>
        <v>232.75</v>
      </c>
      <c r="M92" s="14">
        <v>232.75</v>
      </c>
      <c r="N92" t="s">
        <v>139</v>
      </c>
      <c r="O92" t="s">
        <v>22</v>
      </c>
      <c r="P92">
        <v>20604536261</v>
      </c>
      <c r="Q92">
        <v>3</v>
      </c>
      <c r="R92" t="s">
        <v>19</v>
      </c>
      <c r="S92">
        <v>429</v>
      </c>
      <c r="T92" s="15">
        <v>43840</v>
      </c>
      <c r="U92">
        <v>232.75</v>
      </c>
      <c r="V92" t="s">
        <v>23</v>
      </c>
      <c r="W92" t="s">
        <v>24</v>
      </c>
      <c r="X92" t="s">
        <v>25</v>
      </c>
    </row>
    <row r="93" spans="1:24" x14ac:dyDescent="0.25">
      <c r="A93" s="8">
        <v>747</v>
      </c>
      <c r="B93" t="s">
        <v>228</v>
      </c>
      <c r="C93" s="9" t="s">
        <v>19</v>
      </c>
      <c r="D93" s="9">
        <v>430</v>
      </c>
      <c r="E93" s="9">
        <f t="shared" si="4"/>
        <v>430</v>
      </c>
      <c r="F93" s="10">
        <f t="shared" si="5"/>
        <v>0</v>
      </c>
      <c r="G93" s="11">
        <v>43840</v>
      </c>
      <c r="H93" s="12">
        <v>0.56290509259259258</v>
      </c>
      <c r="I93" t="s">
        <v>78</v>
      </c>
      <c r="J93" s="13">
        <v>950</v>
      </c>
      <c r="K93">
        <v>3.3210000000000002</v>
      </c>
      <c r="L93" s="14">
        <f t="shared" si="3"/>
        <v>3154.9500000000003</v>
      </c>
      <c r="M93" s="14">
        <v>3154.95</v>
      </c>
      <c r="N93" t="s">
        <v>79</v>
      </c>
      <c r="O93" t="s">
        <v>37</v>
      </c>
      <c r="P93">
        <v>20604536261</v>
      </c>
      <c r="Q93">
        <v>3</v>
      </c>
      <c r="R93" t="s">
        <v>19</v>
      </c>
      <c r="S93">
        <v>430</v>
      </c>
      <c r="T93" s="15">
        <v>43840</v>
      </c>
      <c r="U93">
        <v>3154.95</v>
      </c>
      <c r="V93" t="s">
        <v>23</v>
      </c>
      <c r="W93" t="s">
        <v>24</v>
      </c>
      <c r="X93" t="s">
        <v>25</v>
      </c>
    </row>
    <row r="94" spans="1:24" x14ac:dyDescent="0.25">
      <c r="A94" s="8">
        <v>748</v>
      </c>
      <c r="B94" t="s">
        <v>229</v>
      </c>
      <c r="C94" s="9" t="s">
        <v>19</v>
      </c>
      <c r="D94" s="9">
        <v>431</v>
      </c>
      <c r="E94" s="9">
        <f t="shared" si="4"/>
        <v>431</v>
      </c>
      <c r="F94" s="10">
        <f t="shared" si="5"/>
        <v>0</v>
      </c>
      <c r="G94" s="11">
        <v>43840</v>
      </c>
      <c r="H94" s="12">
        <v>0.59762731481481479</v>
      </c>
      <c r="I94" t="s">
        <v>172</v>
      </c>
      <c r="J94" s="13">
        <v>40</v>
      </c>
      <c r="K94">
        <v>3.3220000000000001</v>
      </c>
      <c r="L94" s="14">
        <f t="shared" si="3"/>
        <v>132.88</v>
      </c>
      <c r="M94" s="14">
        <v>132.88</v>
      </c>
      <c r="N94" t="s">
        <v>173</v>
      </c>
      <c r="O94" t="s">
        <v>37</v>
      </c>
      <c r="P94">
        <v>20604536261</v>
      </c>
      <c r="Q94">
        <v>3</v>
      </c>
      <c r="R94" t="s">
        <v>19</v>
      </c>
      <c r="S94">
        <v>431</v>
      </c>
      <c r="T94" s="15">
        <v>43840</v>
      </c>
      <c r="U94">
        <v>132.88</v>
      </c>
      <c r="V94" t="s">
        <v>23</v>
      </c>
      <c r="W94" t="s">
        <v>24</v>
      </c>
      <c r="X94" t="s">
        <v>25</v>
      </c>
    </row>
    <row r="95" spans="1:24" x14ac:dyDescent="0.25">
      <c r="A95" s="8">
        <v>751</v>
      </c>
      <c r="B95" t="s">
        <v>230</v>
      </c>
      <c r="C95" s="9" t="s">
        <v>19</v>
      </c>
      <c r="D95" s="9">
        <v>432</v>
      </c>
      <c r="E95" s="9">
        <f t="shared" si="4"/>
        <v>432</v>
      </c>
      <c r="F95" s="10">
        <f t="shared" si="5"/>
        <v>0</v>
      </c>
      <c r="G95" s="11">
        <v>43840</v>
      </c>
      <c r="H95" s="12">
        <v>0.60370370370370374</v>
      </c>
      <c r="I95" t="s">
        <v>175</v>
      </c>
      <c r="J95" s="13">
        <v>700</v>
      </c>
      <c r="K95">
        <v>3.3220000000000001</v>
      </c>
      <c r="L95" s="14">
        <f t="shared" si="3"/>
        <v>2325.4</v>
      </c>
      <c r="M95" s="14">
        <v>2325.4</v>
      </c>
      <c r="N95" t="s">
        <v>176</v>
      </c>
      <c r="O95" t="s">
        <v>37</v>
      </c>
      <c r="P95">
        <v>20604536261</v>
      </c>
      <c r="Q95">
        <v>3</v>
      </c>
      <c r="R95" t="s">
        <v>19</v>
      </c>
      <c r="S95">
        <v>432</v>
      </c>
      <c r="T95" s="15">
        <v>43840</v>
      </c>
      <c r="U95">
        <v>2325.4</v>
      </c>
      <c r="V95" t="s">
        <v>23</v>
      </c>
      <c r="W95" t="s">
        <v>24</v>
      </c>
      <c r="X95" t="s">
        <v>25</v>
      </c>
    </row>
    <row r="96" spans="1:24" x14ac:dyDescent="0.25">
      <c r="A96" s="8">
        <v>752</v>
      </c>
      <c r="B96" t="s">
        <v>231</v>
      </c>
      <c r="C96" s="9" t="s">
        <v>19</v>
      </c>
      <c r="D96" s="9">
        <v>433</v>
      </c>
      <c r="E96" s="9">
        <f t="shared" si="4"/>
        <v>433</v>
      </c>
      <c r="F96" s="10">
        <f t="shared" si="5"/>
        <v>0</v>
      </c>
      <c r="G96" s="11">
        <v>43840</v>
      </c>
      <c r="H96" s="12">
        <v>0.60824074074074075</v>
      </c>
      <c r="I96" t="s">
        <v>175</v>
      </c>
      <c r="J96" s="13">
        <v>105</v>
      </c>
      <c r="K96">
        <v>3.3220000000000001</v>
      </c>
      <c r="L96" s="14">
        <f t="shared" si="3"/>
        <v>348.81</v>
      </c>
      <c r="M96" s="14">
        <v>348.81</v>
      </c>
      <c r="N96" t="s">
        <v>176</v>
      </c>
      <c r="O96" t="s">
        <v>37</v>
      </c>
      <c r="P96">
        <v>20604536261</v>
      </c>
      <c r="Q96">
        <v>3</v>
      </c>
      <c r="R96" t="s">
        <v>19</v>
      </c>
      <c r="S96">
        <v>433</v>
      </c>
      <c r="T96" s="15">
        <v>43840</v>
      </c>
      <c r="U96">
        <v>348.81</v>
      </c>
      <c r="V96" t="s">
        <v>23</v>
      </c>
      <c r="W96" t="s">
        <v>24</v>
      </c>
      <c r="X96" t="s">
        <v>25</v>
      </c>
    </row>
    <row r="97" spans="1:24" x14ac:dyDescent="0.25">
      <c r="A97" s="8">
        <v>753</v>
      </c>
      <c r="B97" t="s">
        <v>232</v>
      </c>
      <c r="C97" s="9" t="s">
        <v>19</v>
      </c>
      <c r="D97" s="9">
        <v>434</v>
      </c>
      <c r="E97" s="9">
        <f t="shared" si="4"/>
        <v>434</v>
      </c>
      <c r="F97" s="10">
        <f t="shared" si="5"/>
        <v>0</v>
      </c>
      <c r="G97" s="11">
        <v>43840</v>
      </c>
      <c r="H97" s="12">
        <v>0.74393518518518509</v>
      </c>
      <c r="I97" t="s">
        <v>95</v>
      </c>
      <c r="J97" s="13">
        <v>140</v>
      </c>
      <c r="K97">
        <v>3.3250000000000002</v>
      </c>
      <c r="L97" s="14">
        <f t="shared" si="3"/>
        <v>465.5</v>
      </c>
      <c r="M97" s="14">
        <v>465.5</v>
      </c>
      <c r="N97" t="s">
        <v>96</v>
      </c>
      <c r="O97" t="s">
        <v>37</v>
      </c>
      <c r="P97">
        <v>20604536261</v>
      </c>
      <c r="Q97">
        <v>3</v>
      </c>
      <c r="R97" t="s">
        <v>19</v>
      </c>
      <c r="S97">
        <v>434</v>
      </c>
      <c r="T97" s="15">
        <v>43840</v>
      </c>
      <c r="U97">
        <v>465.5</v>
      </c>
      <c r="V97" t="s">
        <v>23</v>
      </c>
      <c r="W97" t="s">
        <v>24</v>
      </c>
      <c r="X97" t="s">
        <v>25</v>
      </c>
    </row>
    <row r="98" spans="1:24" x14ac:dyDescent="0.25">
      <c r="A98" s="8">
        <v>757</v>
      </c>
      <c r="B98" t="s">
        <v>233</v>
      </c>
      <c r="C98" s="9" t="s">
        <v>19</v>
      </c>
      <c r="D98" s="9">
        <v>435</v>
      </c>
      <c r="E98" s="9">
        <f t="shared" si="4"/>
        <v>435</v>
      </c>
      <c r="F98" s="10">
        <f t="shared" si="5"/>
        <v>0</v>
      </c>
      <c r="G98" s="11">
        <v>43840</v>
      </c>
      <c r="H98" s="12">
        <v>0.79410879629629638</v>
      </c>
      <c r="I98" t="s">
        <v>20</v>
      </c>
      <c r="J98" s="13">
        <v>17.829999999999998</v>
      </c>
      <c r="K98">
        <v>3.3420000000000001</v>
      </c>
      <c r="L98" s="14">
        <f t="shared" si="3"/>
        <v>59.587859999999999</v>
      </c>
      <c r="M98" s="14">
        <v>59.59</v>
      </c>
      <c r="N98" t="s">
        <v>21</v>
      </c>
      <c r="O98" t="s">
        <v>22</v>
      </c>
      <c r="P98">
        <v>20604536261</v>
      </c>
      <c r="Q98">
        <v>3</v>
      </c>
      <c r="R98" t="s">
        <v>19</v>
      </c>
      <c r="S98">
        <v>435</v>
      </c>
      <c r="T98" s="15">
        <v>43840</v>
      </c>
      <c r="U98">
        <v>59.59</v>
      </c>
      <c r="V98" t="s">
        <v>100</v>
      </c>
      <c r="W98" t="s">
        <v>101</v>
      </c>
      <c r="X98" t="s">
        <v>101</v>
      </c>
    </row>
    <row r="99" spans="1:24" x14ac:dyDescent="0.25">
      <c r="A99" s="8">
        <v>758</v>
      </c>
      <c r="B99" t="s">
        <v>234</v>
      </c>
      <c r="C99" s="9" t="s">
        <v>19</v>
      </c>
      <c r="D99" s="9">
        <v>436</v>
      </c>
      <c r="E99" s="9">
        <f t="shared" si="4"/>
        <v>436</v>
      </c>
      <c r="F99" s="10">
        <f t="shared" si="5"/>
        <v>0</v>
      </c>
      <c r="G99" s="11">
        <v>43840</v>
      </c>
      <c r="H99" s="12">
        <v>0.81685185185185183</v>
      </c>
      <c r="I99" t="s">
        <v>178</v>
      </c>
      <c r="J99" s="13">
        <v>1962</v>
      </c>
      <c r="K99">
        <v>3.3370000000000002</v>
      </c>
      <c r="L99" s="14">
        <f t="shared" si="3"/>
        <v>6547.1940000000004</v>
      </c>
      <c r="M99" s="14">
        <v>6547.19</v>
      </c>
      <c r="N99" t="s">
        <v>179</v>
      </c>
      <c r="O99" t="s">
        <v>22</v>
      </c>
      <c r="P99">
        <v>20604536261</v>
      </c>
      <c r="Q99">
        <v>3</v>
      </c>
      <c r="R99" t="s">
        <v>19</v>
      </c>
      <c r="S99">
        <v>436</v>
      </c>
      <c r="T99" s="15">
        <v>43840</v>
      </c>
      <c r="U99">
        <v>6547.19</v>
      </c>
      <c r="V99" t="s">
        <v>100</v>
      </c>
      <c r="W99" t="s">
        <v>101</v>
      </c>
      <c r="X99" t="s">
        <v>101</v>
      </c>
    </row>
    <row r="100" spans="1:24" x14ac:dyDescent="0.25">
      <c r="A100" s="8">
        <v>761</v>
      </c>
      <c r="B100" t="s">
        <v>235</v>
      </c>
      <c r="C100" s="9" t="s">
        <v>19</v>
      </c>
      <c r="D100" s="9">
        <v>437</v>
      </c>
      <c r="E100" s="9">
        <f t="shared" si="4"/>
        <v>437</v>
      </c>
      <c r="F100" s="10">
        <f t="shared" si="5"/>
        <v>0</v>
      </c>
      <c r="G100" s="11">
        <v>43841</v>
      </c>
      <c r="H100" s="12">
        <v>0.44908564814814816</v>
      </c>
      <c r="I100" t="s">
        <v>236</v>
      </c>
      <c r="J100" s="13">
        <v>100</v>
      </c>
      <c r="K100">
        <v>3.3420000000000001</v>
      </c>
      <c r="L100" s="14">
        <f t="shared" si="3"/>
        <v>334.2</v>
      </c>
      <c r="M100" s="14">
        <v>334.2</v>
      </c>
      <c r="N100" t="s">
        <v>237</v>
      </c>
      <c r="O100" t="s">
        <v>22</v>
      </c>
      <c r="P100">
        <v>20604536261</v>
      </c>
      <c r="Q100">
        <v>3</v>
      </c>
      <c r="R100" t="s">
        <v>19</v>
      </c>
      <c r="S100">
        <v>437</v>
      </c>
      <c r="T100" s="15">
        <v>43841</v>
      </c>
      <c r="U100">
        <v>334.2</v>
      </c>
      <c r="V100" t="s">
        <v>23</v>
      </c>
      <c r="W100" t="s">
        <v>24</v>
      </c>
      <c r="X100" t="s">
        <v>25</v>
      </c>
    </row>
    <row r="101" spans="1:24" x14ac:dyDescent="0.25">
      <c r="A101" s="8">
        <v>762</v>
      </c>
      <c r="B101" t="s">
        <v>238</v>
      </c>
      <c r="C101" s="9" t="s">
        <v>19</v>
      </c>
      <c r="D101" s="9">
        <v>438</v>
      </c>
      <c r="E101" s="9">
        <f t="shared" si="4"/>
        <v>438</v>
      </c>
      <c r="F101" s="10">
        <f t="shared" si="5"/>
        <v>0</v>
      </c>
      <c r="G101" s="11">
        <v>43841</v>
      </c>
      <c r="H101" s="12">
        <v>0.47468749999999998</v>
      </c>
      <c r="I101" t="s">
        <v>62</v>
      </c>
      <c r="J101" s="13">
        <v>100</v>
      </c>
      <c r="K101">
        <v>3.323</v>
      </c>
      <c r="L101" s="14">
        <f t="shared" si="3"/>
        <v>332.3</v>
      </c>
      <c r="M101" s="14">
        <v>332.3</v>
      </c>
      <c r="N101" t="s">
        <v>63</v>
      </c>
      <c r="O101" t="s">
        <v>37</v>
      </c>
      <c r="P101">
        <v>20604536261</v>
      </c>
      <c r="Q101">
        <v>3</v>
      </c>
      <c r="R101" t="s">
        <v>19</v>
      </c>
      <c r="S101">
        <v>438</v>
      </c>
      <c r="T101" s="15">
        <v>43841</v>
      </c>
      <c r="U101">
        <v>332.3</v>
      </c>
      <c r="V101" t="s">
        <v>23</v>
      </c>
      <c r="W101" t="s">
        <v>24</v>
      </c>
      <c r="X101" t="s">
        <v>25</v>
      </c>
    </row>
    <row r="102" spans="1:24" x14ac:dyDescent="0.25">
      <c r="A102" s="8">
        <v>763</v>
      </c>
      <c r="B102" t="s">
        <v>239</v>
      </c>
      <c r="C102" s="9" t="s">
        <v>19</v>
      </c>
      <c r="D102" s="9">
        <v>439</v>
      </c>
      <c r="E102" s="9">
        <f t="shared" si="4"/>
        <v>439</v>
      </c>
      <c r="F102" s="10">
        <f t="shared" si="5"/>
        <v>0</v>
      </c>
      <c r="G102" s="11">
        <v>43841</v>
      </c>
      <c r="H102" s="12">
        <v>0.51771990740740736</v>
      </c>
      <c r="I102" t="s">
        <v>240</v>
      </c>
      <c r="J102" s="13">
        <v>890.85</v>
      </c>
      <c r="K102">
        <v>3.3239999999999998</v>
      </c>
      <c r="L102" s="14">
        <f t="shared" si="3"/>
        <v>2961.1853999999998</v>
      </c>
      <c r="M102" s="14">
        <v>2961.19</v>
      </c>
      <c r="N102" t="s">
        <v>241</v>
      </c>
      <c r="O102" t="s">
        <v>37</v>
      </c>
      <c r="P102">
        <v>20604536261</v>
      </c>
      <c r="Q102">
        <v>3</v>
      </c>
      <c r="R102" t="s">
        <v>19</v>
      </c>
      <c r="S102">
        <v>439</v>
      </c>
      <c r="T102" s="15">
        <v>43841</v>
      </c>
      <c r="U102">
        <v>2961.19</v>
      </c>
      <c r="V102" t="s">
        <v>23</v>
      </c>
      <c r="W102" t="s">
        <v>24</v>
      </c>
      <c r="X102" t="s">
        <v>25</v>
      </c>
    </row>
    <row r="103" spans="1:24" x14ac:dyDescent="0.25">
      <c r="A103" s="8">
        <v>764</v>
      </c>
      <c r="B103" t="s">
        <v>242</v>
      </c>
      <c r="C103" s="9" t="s">
        <v>19</v>
      </c>
      <c r="D103" s="9">
        <v>440</v>
      </c>
      <c r="E103" s="9">
        <f t="shared" si="4"/>
        <v>440</v>
      </c>
      <c r="F103" s="10">
        <f t="shared" si="5"/>
        <v>0</v>
      </c>
      <c r="G103" s="11">
        <v>43842</v>
      </c>
      <c r="H103" s="12">
        <v>0.54980324074074072</v>
      </c>
      <c r="I103" t="s">
        <v>243</v>
      </c>
      <c r="J103" s="13">
        <v>3000</v>
      </c>
      <c r="K103">
        <v>3.323</v>
      </c>
      <c r="L103" s="14">
        <f t="shared" si="3"/>
        <v>9969</v>
      </c>
      <c r="M103" s="14">
        <v>9969</v>
      </c>
      <c r="N103" t="s">
        <v>244</v>
      </c>
      <c r="O103" t="s">
        <v>37</v>
      </c>
      <c r="P103">
        <v>20604536261</v>
      </c>
      <c r="Q103">
        <v>3</v>
      </c>
      <c r="R103" t="s">
        <v>19</v>
      </c>
      <c r="S103">
        <v>440</v>
      </c>
      <c r="T103" s="15">
        <v>43842</v>
      </c>
      <c r="U103">
        <v>9969</v>
      </c>
      <c r="V103" t="s">
        <v>23</v>
      </c>
      <c r="W103" t="s">
        <v>24</v>
      </c>
      <c r="X103" t="s">
        <v>25</v>
      </c>
    </row>
    <row r="104" spans="1:24" x14ac:dyDescent="0.25">
      <c r="A104" s="8">
        <v>765</v>
      </c>
      <c r="B104" t="s">
        <v>245</v>
      </c>
      <c r="C104" s="9" t="s">
        <v>19</v>
      </c>
      <c r="D104" s="9">
        <v>441</v>
      </c>
      <c r="E104" s="9">
        <f t="shared" si="4"/>
        <v>441</v>
      </c>
      <c r="F104" s="10">
        <f t="shared" si="5"/>
        <v>0</v>
      </c>
      <c r="G104" s="11">
        <v>43843</v>
      </c>
      <c r="H104" s="12">
        <v>0.39946759259259257</v>
      </c>
      <c r="I104" t="s">
        <v>20</v>
      </c>
      <c r="J104" s="13">
        <v>25.59</v>
      </c>
      <c r="K104">
        <v>3.3395000000000001</v>
      </c>
      <c r="L104" s="14">
        <f t="shared" si="3"/>
        <v>85.457805000000008</v>
      </c>
      <c r="M104" s="14">
        <v>85.46</v>
      </c>
      <c r="N104" t="s">
        <v>21</v>
      </c>
      <c r="O104" t="s">
        <v>22</v>
      </c>
      <c r="P104">
        <v>20604536261</v>
      </c>
      <c r="Q104">
        <v>3</v>
      </c>
      <c r="R104" t="s">
        <v>19</v>
      </c>
      <c r="S104">
        <v>441</v>
      </c>
      <c r="T104" s="15">
        <v>43843</v>
      </c>
      <c r="U104">
        <v>85.46</v>
      </c>
      <c r="V104" t="s">
        <v>23</v>
      </c>
      <c r="W104" t="s">
        <v>24</v>
      </c>
      <c r="X104" t="s">
        <v>25</v>
      </c>
    </row>
    <row r="105" spans="1:24" x14ac:dyDescent="0.25">
      <c r="A105" s="8">
        <v>767</v>
      </c>
      <c r="B105" t="s">
        <v>246</v>
      </c>
      <c r="C105" s="9" t="s">
        <v>19</v>
      </c>
      <c r="D105" s="9">
        <v>442</v>
      </c>
      <c r="E105" s="9">
        <f t="shared" si="4"/>
        <v>442</v>
      </c>
      <c r="F105" s="10">
        <f t="shared" si="5"/>
        <v>0</v>
      </c>
      <c r="G105" s="11">
        <v>43843</v>
      </c>
      <c r="H105" s="12">
        <v>0.42024305555555558</v>
      </c>
      <c r="I105" t="s">
        <v>247</v>
      </c>
      <c r="J105" s="13">
        <v>500</v>
      </c>
      <c r="K105">
        <v>3.3479999999999999</v>
      </c>
      <c r="L105" s="14">
        <f t="shared" si="3"/>
        <v>1674</v>
      </c>
      <c r="M105" s="14">
        <v>1674</v>
      </c>
      <c r="N105" t="s">
        <v>248</v>
      </c>
      <c r="O105" t="s">
        <v>22</v>
      </c>
      <c r="P105">
        <v>20604536261</v>
      </c>
      <c r="Q105">
        <v>3</v>
      </c>
      <c r="R105" t="s">
        <v>19</v>
      </c>
      <c r="S105">
        <v>442</v>
      </c>
      <c r="T105" s="15">
        <v>43843</v>
      </c>
      <c r="U105">
        <v>1674</v>
      </c>
      <c r="V105" t="s">
        <v>23</v>
      </c>
      <c r="W105" t="s">
        <v>24</v>
      </c>
      <c r="X105" t="s">
        <v>25</v>
      </c>
    </row>
    <row r="106" spans="1:24" x14ac:dyDescent="0.25">
      <c r="A106" s="8">
        <v>768</v>
      </c>
      <c r="B106" t="s">
        <v>249</v>
      </c>
      <c r="C106" s="9" t="s">
        <v>19</v>
      </c>
      <c r="D106" s="9">
        <v>443</v>
      </c>
      <c r="E106" s="9">
        <f t="shared" si="4"/>
        <v>443</v>
      </c>
      <c r="F106" s="10">
        <f t="shared" si="5"/>
        <v>0</v>
      </c>
      <c r="G106" s="11">
        <v>43843</v>
      </c>
      <c r="H106" s="12">
        <v>0.43255787037037036</v>
      </c>
      <c r="I106" t="s">
        <v>129</v>
      </c>
      <c r="J106" s="13">
        <v>150</v>
      </c>
      <c r="K106">
        <v>3.3319999999999999</v>
      </c>
      <c r="L106" s="14">
        <f t="shared" si="3"/>
        <v>499.79999999999995</v>
      </c>
      <c r="M106" s="14">
        <v>499.8</v>
      </c>
      <c r="N106" t="s">
        <v>130</v>
      </c>
      <c r="O106" t="s">
        <v>37</v>
      </c>
      <c r="P106">
        <v>20604536261</v>
      </c>
      <c r="Q106">
        <v>3</v>
      </c>
      <c r="R106" t="s">
        <v>19</v>
      </c>
      <c r="S106">
        <v>443</v>
      </c>
      <c r="T106" s="15">
        <v>43843</v>
      </c>
      <c r="U106">
        <v>499.8</v>
      </c>
      <c r="V106" t="s">
        <v>23</v>
      </c>
      <c r="W106" t="s">
        <v>24</v>
      </c>
      <c r="X106" t="s">
        <v>25</v>
      </c>
    </row>
    <row r="107" spans="1:24" x14ac:dyDescent="0.25">
      <c r="A107" s="8">
        <v>769</v>
      </c>
      <c r="B107" t="s">
        <v>250</v>
      </c>
      <c r="C107" s="9" t="s">
        <v>19</v>
      </c>
      <c r="D107" s="9">
        <v>444</v>
      </c>
      <c r="E107" s="9">
        <f t="shared" si="4"/>
        <v>444</v>
      </c>
      <c r="F107" s="10">
        <f t="shared" si="5"/>
        <v>0</v>
      </c>
      <c r="G107" s="11">
        <v>43843</v>
      </c>
      <c r="H107" s="12">
        <v>0.43797453703703698</v>
      </c>
      <c r="I107" t="s">
        <v>251</v>
      </c>
      <c r="J107" s="13">
        <v>100</v>
      </c>
      <c r="K107">
        <v>3.3319999999999999</v>
      </c>
      <c r="L107" s="14">
        <f t="shared" si="3"/>
        <v>333.2</v>
      </c>
      <c r="M107" s="14">
        <v>333.2</v>
      </c>
      <c r="N107" t="s">
        <v>252</v>
      </c>
      <c r="O107" t="s">
        <v>37</v>
      </c>
      <c r="P107">
        <v>20604536261</v>
      </c>
      <c r="Q107">
        <v>3</v>
      </c>
      <c r="R107" t="s">
        <v>19</v>
      </c>
      <c r="S107">
        <v>444</v>
      </c>
      <c r="T107" s="15">
        <v>43843</v>
      </c>
      <c r="U107">
        <v>333.2</v>
      </c>
      <c r="V107" t="s">
        <v>23</v>
      </c>
      <c r="W107" t="s">
        <v>24</v>
      </c>
      <c r="X107" t="s">
        <v>25</v>
      </c>
    </row>
    <row r="108" spans="1:24" x14ac:dyDescent="0.25">
      <c r="A108" s="8">
        <v>770</v>
      </c>
      <c r="B108" t="s">
        <v>253</v>
      </c>
      <c r="C108" s="9" t="s">
        <v>19</v>
      </c>
      <c r="D108" s="9">
        <v>445</v>
      </c>
      <c r="E108" s="9">
        <f t="shared" si="4"/>
        <v>445</v>
      </c>
      <c r="F108" s="10">
        <f t="shared" si="5"/>
        <v>0</v>
      </c>
      <c r="G108" s="11">
        <v>43843</v>
      </c>
      <c r="H108" s="12">
        <v>0.46302083333333338</v>
      </c>
      <c r="I108" t="s">
        <v>129</v>
      </c>
      <c r="J108" s="13">
        <v>100</v>
      </c>
      <c r="K108">
        <v>3.33</v>
      </c>
      <c r="L108" s="14">
        <f t="shared" si="3"/>
        <v>333</v>
      </c>
      <c r="M108" s="14">
        <v>333</v>
      </c>
      <c r="N108" t="s">
        <v>130</v>
      </c>
      <c r="O108" t="s">
        <v>37</v>
      </c>
      <c r="P108">
        <v>20604536261</v>
      </c>
      <c r="Q108">
        <v>3</v>
      </c>
      <c r="R108" t="s">
        <v>19</v>
      </c>
      <c r="S108">
        <v>445</v>
      </c>
      <c r="T108" s="15">
        <v>43843</v>
      </c>
      <c r="U108">
        <v>333</v>
      </c>
      <c r="V108" t="s">
        <v>23</v>
      </c>
      <c r="W108" t="s">
        <v>24</v>
      </c>
      <c r="X108" t="s">
        <v>25</v>
      </c>
    </row>
    <row r="109" spans="1:24" x14ac:dyDescent="0.25">
      <c r="A109" s="8">
        <v>774</v>
      </c>
      <c r="B109" t="s">
        <v>254</v>
      </c>
      <c r="C109" s="9" t="s">
        <v>19</v>
      </c>
      <c r="D109" s="9">
        <v>446</v>
      </c>
      <c r="E109" s="9">
        <f t="shared" si="4"/>
        <v>446</v>
      </c>
      <c r="F109" s="10">
        <f t="shared" si="5"/>
        <v>0</v>
      </c>
      <c r="G109" s="11">
        <v>43843</v>
      </c>
      <c r="H109" s="12">
        <v>0.4725462962962963</v>
      </c>
      <c r="I109" t="s">
        <v>255</v>
      </c>
      <c r="J109" s="13">
        <v>250</v>
      </c>
      <c r="K109">
        <v>3.33</v>
      </c>
      <c r="L109" s="14">
        <f t="shared" si="3"/>
        <v>832.5</v>
      </c>
      <c r="M109" s="14">
        <v>832.5</v>
      </c>
      <c r="N109" t="s">
        <v>256</v>
      </c>
      <c r="O109" t="s">
        <v>37</v>
      </c>
      <c r="P109">
        <v>20604536261</v>
      </c>
      <c r="Q109">
        <v>3</v>
      </c>
      <c r="R109" t="s">
        <v>19</v>
      </c>
      <c r="S109">
        <v>446</v>
      </c>
      <c r="T109" s="15">
        <v>43843</v>
      </c>
      <c r="U109">
        <v>832.5</v>
      </c>
      <c r="V109" t="s">
        <v>23</v>
      </c>
      <c r="W109" t="s">
        <v>24</v>
      </c>
      <c r="X109" t="s">
        <v>25</v>
      </c>
    </row>
    <row r="110" spans="1:24" x14ac:dyDescent="0.25">
      <c r="A110" s="8">
        <v>776</v>
      </c>
      <c r="B110" t="s">
        <v>257</v>
      </c>
      <c r="C110" s="9" t="s">
        <v>19</v>
      </c>
      <c r="D110" s="9">
        <v>447</v>
      </c>
      <c r="E110" s="9">
        <f t="shared" si="4"/>
        <v>447</v>
      </c>
      <c r="F110" s="10">
        <f t="shared" si="5"/>
        <v>0</v>
      </c>
      <c r="G110" s="11">
        <v>43843</v>
      </c>
      <c r="H110" s="12">
        <v>0.48513888888888884</v>
      </c>
      <c r="I110" t="s">
        <v>258</v>
      </c>
      <c r="J110" s="13">
        <v>1000</v>
      </c>
      <c r="K110">
        <v>3.3290000000000002</v>
      </c>
      <c r="L110" s="14">
        <f t="shared" si="3"/>
        <v>3329</v>
      </c>
      <c r="M110" s="14">
        <v>3329</v>
      </c>
      <c r="N110" t="s">
        <v>259</v>
      </c>
      <c r="O110" t="s">
        <v>37</v>
      </c>
      <c r="P110">
        <v>20604536261</v>
      </c>
      <c r="Q110">
        <v>3</v>
      </c>
      <c r="R110" t="s">
        <v>19</v>
      </c>
      <c r="S110">
        <v>447</v>
      </c>
      <c r="T110" s="15">
        <v>43843</v>
      </c>
      <c r="U110">
        <v>3329</v>
      </c>
      <c r="V110" t="s">
        <v>23</v>
      </c>
      <c r="W110" t="s">
        <v>24</v>
      </c>
      <c r="X110" t="s">
        <v>25</v>
      </c>
    </row>
    <row r="111" spans="1:24" x14ac:dyDescent="0.25">
      <c r="A111" s="8">
        <v>778</v>
      </c>
      <c r="B111" t="s">
        <v>260</v>
      </c>
      <c r="C111" s="9" t="s">
        <v>19</v>
      </c>
      <c r="D111" s="9">
        <v>448</v>
      </c>
      <c r="E111" s="9">
        <f t="shared" si="4"/>
        <v>448</v>
      </c>
      <c r="F111" s="10">
        <f t="shared" si="5"/>
        <v>0</v>
      </c>
      <c r="G111" s="11">
        <v>43843</v>
      </c>
      <c r="H111" s="12">
        <v>0.49481481481481482</v>
      </c>
      <c r="I111" t="s">
        <v>261</v>
      </c>
      <c r="J111" s="13">
        <v>4500</v>
      </c>
      <c r="K111">
        <v>3.3420000000000001</v>
      </c>
      <c r="L111" s="14">
        <f t="shared" si="3"/>
        <v>15039</v>
      </c>
      <c r="M111" s="14">
        <v>15039</v>
      </c>
      <c r="N111" t="s">
        <v>262</v>
      </c>
      <c r="O111" t="s">
        <v>22</v>
      </c>
      <c r="P111">
        <v>20604536261</v>
      </c>
      <c r="Q111">
        <v>3</v>
      </c>
      <c r="R111" t="s">
        <v>19</v>
      </c>
      <c r="S111">
        <v>448</v>
      </c>
      <c r="T111" s="15">
        <v>43843</v>
      </c>
      <c r="U111">
        <v>15039</v>
      </c>
      <c r="V111" t="s">
        <v>23</v>
      </c>
      <c r="W111" t="s">
        <v>24</v>
      </c>
      <c r="X111" t="s">
        <v>25</v>
      </c>
    </row>
    <row r="112" spans="1:24" x14ac:dyDescent="0.25">
      <c r="A112" s="8">
        <v>779</v>
      </c>
      <c r="B112" t="s">
        <v>263</v>
      </c>
      <c r="C112" s="9" t="s">
        <v>19</v>
      </c>
      <c r="D112" s="9">
        <v>449</v>
      </c>
      <c r="E112" s="9">
        <f t="shared" si="4"/>
        <v>449</v>
      </c>
      <c r="F112" s="10">
        <f t="shared" si="5"/>
        <v>0</v>
      </c>
      <c r="G112" s="11">
        <v>43843</v>
      </c>
      <c r="H112" s="12">
        <v>0.50197916666666664</v>
      </c>
      <c r="I112" t="s">
        <v>264</v>
      </c>
      <c r="J112" s="13">
        <v>27.24</v>
      </c>
      <c r="K112">
        <v>3.3410000000000002</v>
      </c>
      <c r="L112" s="14">
        <f t="shared" si="3"/>
        <v>91.008840000000006</v>
      </c>
      <c r="M112" s="14">
        <v>91.01</v>
      </c>
      <c r="N112" t="s">
        <v>265</v>
      </c>
      <c r="O112" t="s">
        <v>22</v>
      </c>
      <c r="P112">
        <v>20604536261</v>
      </c>
      <c r="Q112">
        <v>3</v>
      </c>
      <c r="R112" t="s">
        <v>19</v>
      </c>
      <c r="S112">
        <v>449</v>
      </c>
      <c r="T112" s="15">
        <v>43843</v>
      </c>
      <c r="U112">
        <v>91.01</v>
      </c>
      <c r="V112" t="s">
        <v>23</v>
      </c>
      <c r="W112" t="s">
        <v>24</v>
      </c>
      <c r="X112" t="s">
        <v>25</v>
      </c>
    </row>
    <row r="113" spans="1:24" x14ac:dyDescent="0.25">
      <c r="A113" s="8">
        <v>780</v>
      </c>
      <c r="B113" t="s">
        <v>266</v>
      </c>
      <c r="C113" s="9" t="s">
        <v>19</v>
      </c>
      <c r="D113" s="9">
        <v>450</v>
      </c>
      <c r="E113" s="9">
        <f t="shared" si="4"/>
        <v>450</v>
      </c>
      <c r="F113" s="10">
        <f t="shared" si="5"/>
        <v>0</v>
      </c>
      <c r="G113" s="11">
        <v>43843</v>
      </c>
      <c r="H113" s="12">
        <v>0.50506944444444446</v>
      </c>
      <c r="I113" t="s">
        <v>261</v>
      </c>
      <c r="J113" s="13">
        <v>25</v>
      </c>
      <c r="K113">
        <v>3.3420000000000001</v>
      </c>
      <c r="L113" s="14">
        <f t="shared" si="3"/>
        <v>83.55</v>
      </c>
      <c r="M113" s="14">
        <v>83.55</v>
      </c>
      <c r="N113" t="s">
        <v>262</v>
      </c>
      <c r="O113" t="s">
        <v>22</v>
      </c>
      <c r="P113">
        <v>20604536261</v>
      </c>
      <c r="Q113">
        <v>3</v>
      </c>
      <c r="R113" t="s">
        <v>19</v>
      </c>
      <c r="S113">
        <v>450</v>
      </c>
      <c r="T113" s="15">
        <v>43843</v>
      </c>
      <c r="U113">
        <v>83.55</v>
      </c>
      <c r="V113" t="s">
        <v>23</v>
      </c>
      <c r="W113" t="s">
        <v>24</v>
      </c>
      <c r="X113" t="s">
        <v>25</v>
      </c>
    </row>
    <row r="114" spans="1:24" x14ac:dyDescent="0.25">
      <c r="A114" s="8">
        <v>781</v>
      </c>
      <c r="B114" t="s">
        <v>267</v>
      </c>
      <c r="C114" s="9" t="s">
        <v>19</v>
      </c>
      <c r="D114" s="9">
        <v>451</v>
      </c>
      <c r="E114" s="9">
        <f t="shared" si="4"/>
        <v>451</v>
      </c>
      <c r="F114" s="10">
        <f t="shared" si="5"/>
        <v>0</v>
      </c>
      <c r="G114" s="11">
        <v>43843</v>
      </c>
      <c r="H114" s="12">
        <v>0.53537037037037039</v>
      </c>
      <c r="I114" t="s">
        <v>255</v>
      </c>
      <c r="J114" s="13">
        <v>3800</v>
      </c>
      <c r="K114">
        <v>3.3260000000000001</v>
      </c>
      <c r="L114" s="14">
        <f t="shared" si="3"/>
        <v>12638.800000000001</v>
      </c>
      <c r="M114" s="14">
        <v>12638.8</v>
      </c>
      <c r="N114" t="s">
        <v>256</v>
      </c>
      <c r="O114" t="s">
        <v>37</v>
      </c>
      <c r="P114">
        <v>20604536261</v>
      </c>
      <c r="Q114">
        <v>3</v>
      </c>
      <c r="R114" t="s">
        <v>19</v>
      </c>
      <c r="S114">
        <v>451</v>
      </c>
      <c r="T114" s="15">
        <v>43843</v>
      </c>
      <c r="U114">
        <v>12638.8</v>
      </c>
      <c r="V114" t="s">
        <v>23</v>
      </c>
      <c r="W114" t="s">
        <v>24</v>
      </c>
      <c r="X114" t="s">
        <v>25</v>
      </c>
    </row>
    <row r="115" spans="1:24" x14ac:dyDescent="0.25">
      <c r="A115" s="8">
        <v>782</v>
      </c>
      <c r="B115" t="s">
        <v>268</v>
      </c>
      <c r="C115" s="9" t="s">
        <v>19</v>
      </c>
      <c r="D115" s="9">
        <v>452</v>
      </c>
      <c r="E115" s="9">
        <f t="shared" si="4"/>
        <v>452</v>
      </c>
      <c r="F115" s="10">
        <f t="shared" si="5"/>
        <v>0</v>
      </c>
      <c r="G115" s="11">
        <v>43843</v>
      </c>
      <c r="H115" s="12">
        <v>0.55376157407407411</v>
      </c>
      <c r="I115" t="s">
        <v>91</v>
      </c>
      <c r="J115" s="13">
        <v>10</v>
      </c>
      <c r="K115">
        <v>3.3239999999999998</v>
      </c>
      <c r="L115" s="14">
        <f t="shared" si="3"/>
        <v>33.239999999999995</v>
      </c>
      <c r="M115" s="14">
        <v>33.24</v>
      </c>
      <c r="N115" t="s">
        <v>92</v>
      </c>
      <c r="O115" t="s">
        <v>37</v>
      </c>
      <c r="P115">
        <v>20604536261</v>
      </c>
      <c r="Q115">
        <v>3</v>
      </c>
      <c r="R115" t="s">
        <v>19</v>
      </c>
      <c r="S115">
        <v>452</v>
      </c>
      <c r="T115" s="15">
        <v>43843</v>
      </c>
      <c r="U115">
        <v>33.24</v>
      </c>
      <c r="V115" t="s">
        <v>23</v>
      </c>
      <c r="W115" t="s">
        <v>24</v>
      </c>
      <c r="X115" t="s">
        <v>25</v>
      </c>
    </row>
    <row r="116" spans="1:24" x14ac:dyDescent="0.25">
      <c r="A116" s="8">
        <v>784</v>
      </c>
      <c r="B116" t="s">
        <v>269</v>
      </c>
      <c r="C116" s="9" t="s">
        <v>19</v>
      </c>
      <c r="D116" s="9">
        <v>453</v>
      </c>
      <c r="E116" s="9">
        <f t="shared" si="4"/>
        <v>453</v>
      </c>
      <c r="F116" s="10">
        <f t="shared" si="5"/>
        <v>0</v>
      </c>
      <c r="G116" s="11">
        <v>43843</v>
      </c>
      <c r="H116" s="12">
        <v>0.59613425925925922</v>
      </c>
      <c r="I116" t="s">
        <v>270</v>
      </c>
      <c r="J116" s="13">
        <v>2000</v>
      </c>
      <c r="K116">
        <v>3.3380000000000001</v>
      </c>
      <c r="L116" s="14">
        <f t="shared" si="3"/>
        <v>6676</v>
      </c>
      <c r="M116" s="14">
        <v>6676</v>
      </c>
      <c r="N116" t="s">
        <v>271</v>
      </c>
      <c r="O116" t="s">
        <v>22</v>
      </c>
      <c r="P116">
        <v>20604536261</v>
      </c>
      <c r="Q116">
        <v>3</v>
      </c>
      <c r="R116" t="s">
        <v>19</v>
      </c>
      <c r="S116">
        <v>453</v>
      </c>
      <c r="T116" s="15">
        <v>43843</v>
      </c>
      <c r="U116">
        <v>6676</v>
      </c>
      <c r="V116" t="s">
        <v>23</v>
      </c>
      <c r="W116" t="s">
        <v>24</v>
      </c>
      <c r="X116" t="s">
        <v>25</v>
      </c>
    </row>
    <row r="117" spans="1:24" x14ac:dyDescent="0.25">
      <c r="A117" s="51">
        <v>785</v>
      </c>
      <c r="B117" s="49" t="s">
        <v>272</v>
      </c>
      <c r="C117" s="49" t="s">
        <v>19</v>
      </c>
      <c r="D117" s="49">
        <v>454</v>
      </c>
      <c r="E117" s="49">
        <f t="shared" si="4"/>
        <v>454</v>
      </c>
      <c r="F117" s="49">
        <f t="shared" si="5"/>
        <v>0</v>
      </c>
      <c r="G117" s="52">
        <v>43843</v>
      </c>
      <c r="H117" s="53">
        <v>0.6150578703703703</v>
      </c>
      <c r="I117" s="48" t="s">
        <v>273</v>
      </c>
      <c r="J117" s="54">
        <v>4000</v>
      </c>
      <c r="K117" s="48">
        <v>3.3380000000000001</v>
      </c>
      <c r="L117" s="55">
        <f t="shared" si="3"/>
        <v>13352</v>
      </c>
      <c r="M117" s="55">
        <v>13352</v>
      </c>
      <c r="N117" s="48" t="s">
        <v>274</v>
      </c>
      <c r="O117" s="48" t="s">
        <v>22</v>
      </c>
      <c r="P117" s="48">
        <v>20604536261</v>
      </c>
      <c r="Q117" s="48">
        <v>3</v>
      </c>
      <c r="R117" s="48" t="s">
        <v>19</v>
      </c>
      <c r="S117" s="48">
        <v>454</v>
      </c>
      <c r="T117" s="56">
        <v>43843</v>
      </c>
      <c r="U117" s="48">
        <v>13352</v>
      </c>
      <c r="V117" s="48" t="s">
        <v>89</v>
      </c>
      <c r="W117" s="48" t="s">
        <v>24</v>
      </c>
      <c r="X117" s="48" t="s">
        <v>25</v>
      </c>
    </row>
    <row r="118" spans="1:24" x14ac:dyDescent="0.25">
      <c r="A118" s="8">
        <v>788</v>
      </c>
      <c r="B118" t="s">
        <v>275</v>
      </c>
      <c r="C118" s="9" t="s">
        <v>19</v>
      </c>
      <c r="D118" s="9">
        <v>455</v>
      </c>
      <c r="E118" s="9">
        <f t="shared" si="4"/>
        <v>455</v>
      </c>
      <c r="F118" s="10">
        <f t="shared" si="5"/>
        <v>0</v>
      </c>
      <c r="G118" s="11">
        <v>43843</v>
      </c>
      <c r="H118" s="12">
        <v>0.73084490740740737</v>
      </c>
      <c r="I118" t="s">
        <v>276</v>
      </c>
      <c r="J118" s="13">
        <v>350</v>
      </c>
      <c r="K118">
        <v>3.3370000000000002</v>
      </c>
      <c r="L118" s="14">
        <f t="shared" si="3"/>
        <v>1167.95</v>
      </c>
      <c r="M118" s="14">
        <v>1167.95</v>
      </c>
      <c r="N118" t="s">
        <v>277</v>
      </c>
      <c r="O118" t="s">
        <v>22</v>
      </c>
      <c r="P118">
        <v>20604536261</v>
      </c>
      <c r="Q118">
        <v>3</v>
      </c>
      <c r="R118" t="s">
        <v>19</v>
      </c>
      <c r="S118">
        <v>455</v>
      </c>
      <c r="T118" s="15">
        <v>43843</v>
      </c>
      <c r="U118">
        <v>1167.95</v>
      </c>
      <c r="V118" t="s">
        <v>23</v>
      </c>
      <c r="W118" t="s">
        <v>24</v>
      </c>
      <c r="X118" t="s">
        <v>25</v>
      </c>
    </row>
    <row r="119" spans="1:24" x14ac:dyDescent="0.25">
      <c r="A119" s="8">
        <v>790</v>
      </c>
      <c r="B119" t="s">
        <v>278</v>
      </c>
      <c r="C119" s="9" t="s">
        <v>19</v>
      </c>
      <c r="D119" s="9">
        <v>456</v>
      </c>
      <c r="E119" s="9">
        <f t="shared" si="4"/>
        <v>456</v>
      </c>
      <c r="F119" s="10">
        <f t="shared" si="5"/>
        <v>0</v>
      </c>
      <c r="G119" s="11">
        <v>43843</v>
      </c>
      <c r="H119" s="12">
        <v>0.73092592592592587</v>
      </c>
      <c r="I119" t="s">
        <v>279</v>
      </c>
      <c r="J119" s="13">
        <v>2000</v>
      </c>
      <c r="K119">
        <v>3.3359999999999999</v>
      </c>
      <c r="L119" s="14">
        <f t="shared" si="3"/>
        <v>6672</v>
      </c>
      <c r="M119" s="14">
        <v>6672</v>
      </c>
      <c r="N119" t="s">
        <v>280</v>
      </c>
      <c r="O119" t="s">
        <v>22</v>
      </c>
      <c r="P119">
        <v>20604536261</v>
      </c>
      <c r="Q119">
        <v>3</v>
      </c>
      <c r="R119" t="s">
        <v>19</v>
      </c>
      <c r="S119">
        <v>456</v>
      </c>
      <c r="T119" s="15">
        <v>43843</v>
      </c>
      <c r="U119">
        <v>6672</v>
      </c>
      <c r="V119" t="s">
        <v>23</v>
      </c>
      <c r="W119" t="s">
        <v>24</v>
      </c>
      <c r="X119" t="s">
        <v>25</v>
      </c>
    </row>
    <row r="120" spans="1:24" x14ac:dyDescent="0.25">
      <c r="A120" s="8">
        <v>792</v>
      </c>
      <c r="B120" t="s">
        <v>281</v>
      </c>
      <c r="C120" s="9" t="s">
        <v>19</v>
      </c>
      <c r="D120" s="9">
        <v>457</v>
      </c>
      <c r="E120" s="9">
        <f t="shared" si="4"/>
        <v>457</v>
      </c>
      <c r="F120" s="10">
        <f t="shared" si="5"/>
        <v>0</v>
      </c>
      <c r="G120" s="11">
        <v>43843</v>
      </c>
      <c r="H120" s="12">
        <v>0.79667824074074067</v>
      </c>
      <c r="I120" t="s">
        <v>107</v>
      </c>
      <c r="J120" s="13">
        <v>197</v>
      </c>
      <c r="K120">
        <v>3.32</v>
      </c>
      <c r="L120" s="14">
        <f t="shared" si="3"/>
        <v>654.04</v>
      </c>
      <c r="M120" s="14">
        <v>654.04</v>
      </c>
      <c r="N120" t="s">
        <v>108</v>
      </c>
      <c r="O120" t="s">
        <v>37</v>
      </c>
      <c r="P120">
        <v>20604536261</v>
      </c>
      <c r="Q120">
        <v>3</v>
      </c>
      <c r="R120" t="s">
        <v>19</v>
      </c>
      <c r="S120">
        <v>457</v>
      </c>
      <c r="T120" s="15">
        <v>43843</v>
      </c>
      <c r="U120">
        <v>654.04</v>
      </c>
      <c r="V120" t="s">
        <v>100</v>
      </c>
      <c r="W120" t="s">
        <v>101</v>
      </c>
      <c r="X120" t="s">
        <v>101</v>
      </c>
    </row>
    <row r="121" spans="1:24" x14ac:dyDescent="0.25">
      <c r="A121" s="8">
        <v>793</v>
      </c>
      <c r="B121" t="s">
        <v>282</v>
      </c>
      <c r="C121" s="9" t="s">
        <v>19</v>
      </c>
      <c r="D121" s="9">
        <v>458</v>
      </c>
      <c r="E121" s="9">
        <f t="shared" si="4"/>
        <v>458</v>
      </c>
      <c r="F121" s="10">
        <f t="shared" si="5"/>
        <v>0</v>
      </c>
      <c r="G121" s="11">
        <v>43843</v>
      </c>
      <c r="H121" s="12">
        <v>0.83225694444444442</v>
      </c>
      <c r="I121" t="s">
        <v>178</v>
      </c>
      <c r="J121" s="13">
        <v>1431</v>
      </c>
      <c r="K121">
        <v>3.34</v>
      </c>
      <c r="L121" s="14">
        <f t="shared" si="3"/>
        <v>4779.54</v>
      </c>
      <c r="M121" s="14">
        <v>4779.54</v>
      </c>
      <c r="N121" t="s">
        <v>179</v>
      </c>
      <c r="O121" t="s">
        <v>22</v>
      </c>
      <c r="P121">
        <v>20604536261</v>
      </c>
      <c r="Q121">
        <v>3</v>
      </c>
      <c r="R121" t="s">
        <v>19</v>
      </c>
      <c r="S121">
        <v>458</v>
      </c>
      <c r="T121" s="15">
        <v>43843</v>
      </c>
      <c r="U121">
        <v>4779.54</v>
      </c>
      <c r="V121" t="s">
        <v>100</v>
      </c>
      <c r="W121" t="s">
        <v>101</v>
      </c>
      <c r="X121" t="s">
        <v>101</v>
      </c>
    </row>
    <row r="122" spans="1:24" x14ac:dyDescent="0.25">
      <c r="A122" s="8">
        <v>794</v>
      </c>
      <c r="B122" t="s">
        <v>283</v>
      </c>
      <c r="C122" s="9" t="s">
        <v>19</v>
      </c>
      <c r="D122" s="9">
        <v>459</v>
      </c>
      <c r="E122" s="9">
        <f t="shared" si="4"/>
        <v>459</v>
      </c>
      <c r="F122" s="10">
        <f t="shared" si="5"/>
        <v>0</v>
      </c>
      <c r="G122" s="11">
        <v>43844</v>
      </c>
      <c r="H122" s="12">
        <v>0.38465277777777779</v>
      </c>
      <c r="I122" t="s">
        <v>284</v>
      </c>
      <c r="J122" s="13">
        <v>58</v>
      </c>
      <c r="K122">
        <v>3.3410000000000002</v>
      </c>
      <c r="L122" s="14">
        <f t="shared" si="3"/>
        <v>193.77800000000002</v>
      </c>
      <c r="M122" s="14">
        <v>193.78</v>
      </c>
      <c r="N122" t="s">
        <v>285</v>
      </c>
      <c r="O122" t="s">
        <v>22</v>
      </c>
      <c r="P122">
        <v>20604536261</v>
      </c>
      <c r="Q122">
        <v>3</v>
      </c>
      <c r="R122" t="s">
        <v>19</v>
      </c>
      <c r="S122">
        <v>459</v>
      </c>
      <c r="T122" s="15">
        <v>43844</v>
      </c>
      <c r="U122">
        <v>193.78</v>
      </c>
      <c r="V122" t="s">
        <v>23</v>
      </c>
      <c r="W122" t="s">
        <v>24</v>
      </c>
      <c r="X122" t="s">
        <v>25</v>
      </c>
    </row>
    <row r="123" spans="1:24" x14ac:dyDescent="0.25">
      <c r="A123" s="8">
        <v>795</v>
      </c>
      <c r="B123" t="s">
        <v>286</v>
      </c>
      <c r="C123" s="9" t="s">
        <v>19</v>
      </c>
      <c r="D123" s="9">
        <v>460</v>
      </c>
      <c r="E123" s="9">
        <f t="shared" si="4"/>
        <v>460</v>
      </c>
      <c r="F123" s="10">
        <f t="shared" si="5"/>
        <v>0</v>
      </c>
      <c r="G123" s="11">
        <v>43844</v>
      </c>
      <c r="H123" s="12">
        <v>0.43899305555555551</v>
      </c>
      <c r="I123" t="s">
        <v>39</v>
      </c>
      <c r="J123" s="13">
        <v>550</v>
      </c>
      <c r="K123">
        <v>3.3340000000000001</v>
      </c>
      <c r="L123" s="14">
        <f t="shared" si="3"/>
        <v>1833.7</v>
      </c>
      <c r="M123" s="14">
        <v>1833.7</v>
      </c>
      <c r="N123" t="s">
        <v>40</v>
      </c>
      <c r="O123" t="s">
        <v>22</v>
      </c>
      <c r="P123">
        <v>20604536261</v>
      </c>
      <c r="Q123">
        <v>3</v>
      </c>
      <c r="R123" t="s">
        <v>19</v>
      </c>
      <c r="S123">
        <v>460</v>
      </c>
      <c r="T123" s="15">
        <v>43844</v>
      </c>
      <c r="U123">
        <v>1833.7</v>
      </c>
      <c r="V123" t="s">
        <v>23</v>
      </c>
      <c r="W123" t="s">
        <v>24</v>
      </c>
      <c r="X123" t="s">
        <v>25</v>
      </c>
    </row>
    <row r="124" spans="1:24" x14ac:dyDescent="0.25">
      <c r="A124" s="8">
        <v>797</v>
      </c>
      <c r="B124" t="s">
        <v>287</v>
      </c>
      <c r="C124" s="9" t="s">
        <v>19</v>
      </c>
      <c r="D124" s="9">
        <v>461</v>
      </c>
      <c r="E124" s="9">
        <f t="shared" si="4"/>
        <v>461</v>
      </c>
      <c r="F124" s="10">
        <f t="shared" si="5"/>
        <v>0</v>
      </c>
      <c r="G124" s="11">
        <v>43844</v>
      </c>
      <c r="H124" s="12">
        <v>0.51291666666666669</v>
      </c>
      <c r="I124" t="s">
        <v>288</v>
      </c>
      <c r="J124" s="13">
        <v>1499.25</v>
      </c>
      <c r="K124">
        <v>3.335</v>
      </c>
      <c r="L124" s="14">
        <f t="shared" si="3"/>
        <v>4999.9987499999997</v>
      </c>
      <c r="M124" s="14">
        <v>5000</v>
      </c>
      <c r="N124" t="s">
        <v>289</v>
      </c>
      <c r="O124" t="s">
        <v>22</v>
      </c>
      <c r="P124">
        <v>20604536261</v>
      </c>
      <c r="Q124">
        <v>3</v>
      </c>
      <c r="R124" t="s">
        <v>19</v>
      </c>
      <c r="S124">
        <v>461</v>
      </c>
      <c r="T124" s="15">
        <v>43844</v>
      </c>
      <c r="U124">
        <v>5000</v>
      </c>
      <c r="V124" t="s">
        <v>23</v>
      </c>
      <c r="W124" t="s">
        <v>24</v>
      </c>
      <c r="X124" t="s">
        <v>25</v>
      </c>
    </row>
    <row r="125" spans="1:24" x14ac:dyDescent="0.25">
      <c r="A125" s="8">
        <v>796</v>
      </c>
      <c r="B125" t="s">
        <v>290</v>
      </c>
      <c r="C125" s="9" t="s">
        <v>19</v>
      </c>
      <c r="D125" s="9">
        <v>462</v>
      </c>
      <c r="E125" s="9">
        <f t="shared" si="4"/>
        <v>462</v>
      </c>
      <c r="F125" s="10">
        <f t="shared" si="5"/>
        <v>0</v>
      </c>
      <c r="G125" s="11">
        <v>43844</v>
      </c>
      <c r="H125" s="12">
        <v>0.51740740740740743</v>
      </c>
      <c r="I125" t="s">
        <v>291</v>
      </c>
      <c r="J125" s="13">
        <v>3000</v>
      </c>
      <c r="K125">
        <v>3.3319999999999999</v>
      </c>
      <c r="L125" s="14">
        <f t="shared" si="3"/>
        <v>9996</v>
      </c>
      <c r="M125" s="14">
        <v>9996</v>
      </c>
      <c r="N125" t="s">
        <v>292</v>
      </c>
      <c r="O125" t="s">
        <v>22</v>
      </c>
      <c r="P125">
        <v>20604536261</v>
      </c>
      <c r="Q125">
        <v>3</v>
      </c>
      <c r="R125" t="s">
        <v>19</v>
      </c>
      <c r="S125">
        <v>462</v>
      </c>
      <c r="T125" s="15">
        <v>43844</v>
      </c>
      <c r="U125">
        <v>9996</v>
      </c>
      <c r="V125" t="s">
        <v>23</v>
      </c>
      <c r="W125" t="s">
        <v>24</v>
      </c>
      <c r="X125" t="s">
        <v>25</v>
      </c>
    </row>
    <row r="126" spans="1:24" x14ac:dyDescent="0.25">
      <c r="A126" s="8">
        <v>799</v>
      </c>
      <c r="B126" t="s">
        <v>293</v>
      </c>
      <c r="C126" s="9" t="s">
        <v>19</v>
      </c>
      <c r="D126" s="9">
        <v>463</v>
      </c>
      <c r="E126" s="9">
        <f t="shared" si="4"/>
        <v>463</v>
      </c>
      <c r="F126" s="10">
        <f t="shared" si="5"/>
        <v>0</v>
      </c>
      <c r="G126" s="11">
        <v>43844</v>
      </c>
      <c r="H126" s="12">
        <v>0.70275462962962953</v>
      </c>
      <c r="I126" t="s">
        <v>294</v>
      </c>
      <c r="J126" s="13">
        <v>1000</v>
      </c>
      <c r="K126">
        <v>3.3330000000000002</v>
      </c>
      <c r="L126" s="14">
        <f t="shared" si="3"/>
        <v>3333</v>
      </c>
      <c r="M126" s="14">
        <v>3333</v>
      </c>
      <c r="N126" t="s">
        <v>295</v>
      </c>
      <c r="O126" t="s">
        <v>22</v>
      </c>
      <c r="P126">
        <v>20604536261</v>
      </c>
      <c r="Q126">
        <v>3</v>
      </c>
      <c r="R126" t="s">
        <v>19</v>
      </c>
      <c r="S126">
        <v>463</v>
      </c>
      <c r="T126" s="15">
        <v>43844</v>
      </c>
      <c r="U126">
        <v>3333</v>
      </c>
      <c r="V126" t="s">
        <v>23</v>
      </c>
      <c r="W126" t="s">
        <v>24</v>
      </c>
      <c r="X126" t="s">
        <v>25</v>
      </c>
    </row>
    <row r="127" spans="1:24" x14ac:dyDescent="0.25">
      <c r="A127" s="8">
        <v>800</v>
      </c>
      <c r="B127" t="s">
        <v>296</v>
      </c>
      <c r="C127" s="9" t="s">
        <v>19</v>
      </c>
      <c r="D127" s="9">
        <v>464</v>
      </c>
      <c r="E127" s="9">
        <f t="shared" si="4"/>
        <v>464</v>
      </c>
      <c r="F127" s="10">
        <f t="shared" si="5"/>
        <v>0</v>
      </c>
      <c r="G127" s="11">
        <v>43844</v>
      </c>
      <c r="H127" s="12">
        <v>0.70635416666666673</v>
      </c>
      <c r="I127" t="s">
        <v>20</v>
      </c>
      <c r="J127" s="13">
        <v>9.6300000000000008</v>
      </c>
      <c r="K127">
        <v>3.3359999999999999</v>
      </c>
      <c r="L127" s="14">
        <f t="shared" si="3"/>
        <v>32.125680000000003</v>
      </c>
      <c r="M127" s="14">
        <v>32.130000000000003</v>
      </c>
      <c r="N127" t="s">
        <v>21</v>
      </c>
      <c r="O127" t="s">
        <v>22</v>
      </c>
      <c r="P127">
        <v>20604536261</v>
      </c>
      <c r="Q127">
        <v>3</v>
      </c>
      <c r="R127" t="s">
        <v>19</v>
      </c>
      <c r="S127">
        <v>464</v>
      </c>
      <c r="T127" s="15">
        <v>43844</v>
      </c>
      <c r="U127">
        <v>32.130000000000003</v>
      </c>
      <c r="V127" t="s">
        <v>23</v>
      </c>
      <c r="W127" t="s">
        <v>24</v>
      </c>
      <c r="X127" t="s">
        <v>25</v>
      </c>
    </row>
    <row r="128" spans="1:24" x14ac:dyDescent="0.25">
      <c r="A128" s="8">
        <v>801</v>
      </c>
      <c r="B128" t="s">
        <v>297</v>
      </c>
      <c r="C128" s="9" t="s">
        <v>19</v>
      </c>
      <c r="D128" s="9">
        <v>465</v>
      </c>
      <c r="E128" s="9">
        <f t="shared" si="4"/>
        <v>465</v>
      </c>
      <c r="F128" s="10">
        <f t="shared" si="5"/>
        <v>0</v>
      </c>
      <c r="G128" s="11">
        <v>43844</v>
      </c>
      <c r="H128" s="12">
        <v>0.72518518518518515</v>
      </c>
      <c r="I128" t="s">
        <v>91</v>
      </c>
      <c r="J128" s="13">
        <v>31</v>
      </c>
      <c r="K128">
        <v>3.3180000000000001</v>
      </c>
      <c r="L128" s="14">
        <f t="shared" si="3"/>
        <v>102.858</v>
      </c>
      <c r="M128" s="14">
        <v>102.86</v>
      </c>
      <c r="N128" t="s">
        <v>92</v>
      </c>
      <c r="O128" t="s">
        <v>37</v>
      </c>
      <c r="P128">
        <v>20604536261</v>
      </c>
      <c r="Q128">
        <v>3</v>
      </c>
      <c r="R128" t="s">
        <v>19</v>
      </c>
      <c r="S128">
        <v>465</v>
      </c>
      <c r="T128" s="15">
        <v>43844</v>
      </c>
      <c r="U128">
        <v>102.86</v>
      </c>
      <c r="V128" t="s">
        <v>23</v>
      </c>
      <c r="W128" t="s">
        <v>24</v>
      </c>
      <c r="X128" t="s">
        <v>25</v>
      </c>
    </row>
    <row r="129" spans="1:24" x14ac:dyDescent="0.25">
      <c r="A129" s="8">
        <v>802</v>
      </c>
      <c r="B129" t="s">
        <v>298</v>
      </c>
      <c r="C129" s="9" t="s">
        <v>19</v>
      </c>
      <c r="D129" s="9">
        <v>466</v>
      </c>
      <c r="E129" s="9">
        <f t="shared" si="4"/>
        <v>466</v>
      </c>
      <c r="F129" s="10">
        <f t="shared" si="5"/>
        <v>0</v>
      </c>
      <c r="G129" s="11">
        <v>43844</v>
      </c>
      <c r="H129" s="12">
        <v>0.78754629629629624</v>
      </c>
      <c r="I129" t="s">
        <v>299</v>
      </c>
      <c r="J129" s="13">
        <v>100</v>
      </c>
      <c r="K129">
        <v>3.3359999999999999</v>
      </c>
      <c r="L129" s="14">
        <f t="shared" si="3"/>
        <v>333.59999999999997</v>
      </c>
      <c r="M129" s="14">
        <v>333.6</v>
      </c>
      <c r="N129" t="s">
        <v>300</v>
      </c>
      <c r="O129" t="s">
        <v>22</v>
      </c>
      <c r="P129">
        <v>20604536261</v>
      </c>
      <c r="Q129">
        <v>3</v>
      </c>
      <c r="R129" t="s">
        <v>19</v>
      </c>
      <c r="S129">
        <v>466</v>
      </c>
      <c r="T129" s="15">
        <v>43844</v>
      </c>
      <c r="U129">
        <v>333.6</v>
      </c>
      <c r="V129" t="s">
        <v>23</v>
      </c>
      <c r="W129" t="s">
        <v>24</v>
      </c>
      <c r="X129" t="s">
        <v>25</v>
      </c>
    </row>
    <row r="130" spans="1:24" x14ac:dyDescent="0.25">
      <c r="A130" s="8">
        <v>804</v>
      </c>
      <c r="B130" t="s">
        <v>301</v>
      </c>
      <c r="C130" s="9" t="s">
        <v>19</v>
      </c>
      <c r="D130" s="9">
        <v>467</v>
      </c>
      <c r="E130" s="9">
        <f t="shared" si="4"/>
        <v>467</v>
      </c>
      <c r="F130" s="10">
        <f t="shared" si="5"/>
        <v>0</v>
      </c>
      <c r="G130" s="11">
        <v>43845</v>
      </c>
      <c r="H130" s="12">
        <v>0.44170138888888894</v>
      </c>
      <c r="I130" t="s">
        <v>288</v>
      </c>
      <c r="J130" s="13">
        <v>1985.58</v>
      </c>
      <c r="K130">
        <v>3.3290000000000002</v>
      </c>
      <c r="L130" s="14">
        <f t="shared" si="3"/>
        <v>6609.9958200000001</v>
      </c>
      <c r="M130" s="14">
        <v>6610</v>
      </c>
      <c r="N130" t="s">
        <v>289</v>
      </c>
      <c r="O130" t="s">
        <v>22</v>
      </c>
      <c r="P130">
        <v>20604536261</v>
      </c>
      <c r="Q130">
        <v>3</v>
      </c>
      <c r="R130" t="s">
        <v>19</v>
      </c>
      <c r="S130">
        <v>467</v>
      </c>
      <c r="T130" s="15">
        <v>43845</v>
      </c>
      <c r="U130">
        <v>6610</v>
      </c>
      <c r="V130" t="s">
        <v>23</v>
      </c>
      <c r="W130" t="s">
        <v>24</v>
      </c>
      <c r="X130" t="s">
        <v>25</v>
      </c>
    </row>
    <row r="131" spans="1:24" x14ac:dyDescent="0.25">
      <c r="A131" s="8">
        <v>806</v>
      </c>
      <c r="B131" t="s">
        <v>302</v>
      </c>
      <c r="C131" s="9" t="s">
        <v>19</v>
      </c>
      <c r="D131" s="9">
        <v>468</v>
      </c>
      <c r="E131" s="9">
        <f t="shared" si="4"/>
        <v>468</v>
      </c>
      <c r="F131" s="10">
        <f t="shared" si="5"/>
        <v>0</v>
      </c>
      <c r="G131" s="11">
        <v>43845</v>
      </c>
      <c r="H131" s="12">
        <v>0.45967592592592593</v>
      </c>
      <c r="I131" t="s">
        <v>303</v>
      </c>
      <c r="J131" s="13">
        <v>2000</v>
      </c>
      <c r="K131">
        <v>3.32</v>
      </c>
      <c r="L131" s="14">
        <f t="shared" ref="L131:L194" si="6">J131*K131</f>
        <v>6640</v>
      </c>
      <c r="M131" s="14">
        <v>6640</v>
      </c>
      <c r="N131" t="s">
        <v>304</v>
      </c>
      <c r="O131" t="s">
        <v>37</v>
      </c>
      <c r="P131">
        <v>20604536261</v>
      </c>
      <c r="Q131">
        <v>3</v>
      </c>
      <c r="R131" t="s">
        <v>19</v>
      </c>
      <c r="S131">
        <v>468</v>
      </c>
      <c r="T131" s="15">
        <v>43845</v>
      </c>
      <c r="U131">
        <v>6640</v>
      </c>
      <c r="V131" t="s">
        <v>23</v>
      </c>
      <c r="W131" t="s">
        <v>24</v>
      </c>
      <c r="X131" t="s">
        <v>25</v>
      </c>
    </row>
    <row r="132" spans="1:24" x14ac:dyDescent="0.25">
      <c r="A132" s="8">
        <v>812</v>
      </c>
      <c r="B132" t="s">
        <v>305</v>
      </c>
      <c r="C132" s="9" t="s">
        <v>19</v>
      </c>
      <c r="D132" s="9">
        <v>469</v>
      </c>
      <c r="E132" s="9">
        <f t="shared" ref="E132:E195" si="7">+E131+1</f>
        <v>469</v>
      </c>
      <c r="F132" s="10">
        <f t="shared" ref="F132:F195" si="8">+E132-E131-1</f>
        <v>0</v>
      </c>
      <c r="G132" s="11">
        <v>43845</v>
      </c>
      <c r="H132" s="12">
        <v>0.56908564814814822</v>
      </c>
      <c r="I132" t="s">
        <v>56</v>
      </c>
      <c r="J132" s="13">
        <v>200</v>
      </c>
      <c r="K132">
        <v>3.32</v>
      </c>
      <c r="L132" s="14">
        <f t="shared" si="6"/>
        <v>664</v>
      </c>
      <c r="M132" s="14">
        <v>664</v>
      </c>
      <c r="N132" t="s">
        <v>57</v>
      </c>
      <c r="O132" t="s">
        <v>37</v>
      </c>
      <c r="P132">
        <v>20604536261</v>
      </c>
      <c r="Q132">
        <v>3</v>
      </c>
      <c r="R132" t="s">
        <v>19</v>
      </c>
      <c r="S132">
        <v>469</v>
      </c>
      <c r="T132" s="15">
        <v>43845</v>
      </c>
      <c r="U132">
        <v>664</v>
      </c>
      <c r="V132" t="s">
        <v>23</v>
      </c>
      <c r="W132" t="s">
        <v>24</v>
      </c>
      <c r="X132" t="s">
        <v>25</v>
      </c>
    </row>
    <row r="133" spans="1:24" x14ac:dyDescent="0.25">
      <c r="A133" s="8">
        <v>809</v>
      </c>
      <c r="B133" t="s">
        <v>306</v>
      </c>
      <c r="C133" s="9" t="s">
        <v>19</v>
      </c>
      <c r="D133" s="9">
        <v>470</v>
      </c>
      <c r="E133" s="9">
        <f t="shared" si="7"/>
        <v>470</v>
      </c>
      <c r="F133" s="10">
        <f t="shared" si="8"/>
        <v>0</v>
      </c>
      <c r="G133" s="11">
        <v>43845</v>
      </c>
      <c r="H133" s="12">
        <v>0.6042939814814815</v>
      </c>
      <c r="I133" t="s">
        <v>307</v>
      </c>
      <c r="J133" s="13">
        <v>6475</v>
      </c>
      <c r="K133">
        <v>3.3330000000000002</v>
      </c>
      <c r="L133" s="14">
        <f t="shared" si="6"/>
        <v>21581.175000000003</v>
      </c>
      <c r="M133" s="14">
        <v>21581.18</v>
      </c>
      <c r="N133" t="s">
        <v>308</v>
      </c>
      <c r="O133" t="s">
        <v>22</v>
      </c>
      <c r="P133">
        <v>20604536261</v>
      </c>
      <c r="Q133">
        <v>3</v>
      </c>
      <c r="R133" t="s">
        <v>19</v>
      </c>
      <c r="S133">
        <v>470</v>
      </c>
      <c r="T133" s="15">
        <v>43845</v>
      </c>
      <c r="U133">
        <v>21581.18</v>
      </c>
      <c r="V133" t="s">
        <v>23</v>
      </c>
      <c r="W133" t="s">
        <v>24</v>
      </c>
      <c r="X133" t="s">
        <v>25</v>
      </c>
    </row>
    <row r="134" spans="1:24" x14ac:dyDescent="0.25">
      <c r="A134" s="8">
        <v>815</v>
      </c>
      <c r="B134" t="s">
        <v>309</v>
      </c>
      <c r="C134" s="9" t="s">
        <v>19</v>
      </c>
      <c r="D134" s="9">
        <v>471</v>
      </c>
      <c r="E134" s="9">
        <f t="shared" si="7"/>
        <v>471</v>
      </c>
      <c r="F134" s="10">
        <f t="shared" si="8"/>
        <v>0</v>
      </c>
      <c r="G134" s="11">
        <v>43845</v>
      </c>
      <c r="H134" s="12">
        <v>0.63193287037037038</v>
      </c>
      <c r="I134" t="s">
        <v>122</v>
      </c>
      <c r="J134" s="13">
        <v>2000</v>
      </c>
      <c r="K134">
        <v>3.3210000000000002</v>
      </c>
      <c r="L134" s="14">
        <f t="shared" si="6"/>
        <v>6642</v>
      </c>
      <c r="M134" s="14">
        <v>6642</v>
      </c>
      <c r="N134" t="s">
        <v>123</v>
      </c>
      <c r="O134" t="s">
        <v>37</v>
      </c>
      <c r="P134">
        <v>20604536261</v>
      </c>
      <c r="Q134">
        <v>3</v>
      </c>
      <c r="R134" t="s">
        <v>19</v>
      </c>
      <c r="S134">
        <v>471</v>
      </c>
      <c r="T134" s="15">
        <v>43845</v>
      </c>
      <c r="U134">
        <v>6642</v>
      </c>
      <c r="V134" t="s">
        <v>23</v>
      </c>
      <c r="W134" t="s">
        <v>24</v>
      </c>
      <c r="X134" t="s">
        <v>25</v>
      </c>
    </row>
    <row r="135" spans="1:24" x14ac:dyDescent="0.25">
      <c r="A135" s="8">
        <v>814</v>
      </c>
      <c r="B135" t="s">
        <v>310</v>
      </c>
      <c r="C135" s="9" t="s">
        <v>19</v>
      </c>
      <c r="D135" s="9">
        <v>472</v>
      </c>
      <c r="E135" s="9">
        <f t="shared" si="7"/>
        <v>472</v>
      </c>
      <c r="F135" s="10">
        <f t="shared" si="8"/>
        <v>0</v>
      </c>
      <c r="G135" s="11">
        <v>43845</v>
      </c>
      <c r="H135" s="12">
        <v>0.65241898148148147</v>
      </c>
      <c r="I135" t="s">
        <v>311</v>
      </c>
      <c r="J135" s="13">
        <v>1500</v>
      </c>
      <c r="K135">
        <v>3.32</v>
      </c>
      <c r="L135" s="14">
        <f t="shared" si="6"/>
        <v>4980</v>
      </c>
      <c r="M135" s="14">
        <v>4980</v>
      </c>
      <c r="N135" t="s">
        <v>312</v>
      </c>
      <c r="O135" t="s">
        <v>37</v>
      </c>
      <c r="P135">
        <v>20604536261</v>
      </c>
      <c r="Q135">
        <v>3</v>
      </c>
      <c r="R135" t="s">
        <v>19</v>
      </c>
      <c r="S135">
        <v>472</v>
      </c>
      <c r="T135" s="15">
        <v>43845</v>
      </c>
      <c r="U135">
        <v>4980</v>
      </c>
      <c r="V135" t="s">
        <v>23</v>
      </c>
      <c r="W135" t="s">
        <v>24</v>
      </c>
      <c r="X135" t="s">
        <v>25</v>
      </c>
    </row>
    <row r="136" spans="1:24" x14ac:dyDescent="0.25">
      <c r="A136" s="8">
        <v>817</v>
      </c>
      <c r="B136" t="s">
        <v>313</v>
      </c>
      <c r="C136" s="9" t="s">
        <v>19</v>
      </c>
      <c r="D136" s="9">
        <v>473</v>
      </c>
      <c r="E136" s="9">
        <f t="shared" si="7"/>
        <v>473</v>
      </c>
      <c r="F136" s="10">
        <f t="shared" si="8"/>
        <v>0</v>
      </c>
      <c r="G136" s="11">
        <v>43845</v>
      </c>
      <c r="H136" s="12">
        <v>0.65597222222222229</v>
      </c>
      <c r="I136" t="s">
        <v>314</v>
      </c>
      <c r="J136" s="13">
        <v>100</v>
      </c>
      <c r="K136">
        <v>3.3180000000000001</v>
      </c>
      <c r="L136" s="14">
        <f t="shared" si="6"/>
        <v>331.8</v>
      </c>
      <c r="M136" s="14">
        <v>331.8</v>
      </c>
      <c r="N136" t="s">
        <v>315</v>
      </c>
      <c r="O136" t="s">
        <v>37</v>
      </c>
      <c r="P136">
        <v>20604536261</v>
      </c>
      <c r="Q136">
        <v>3</v>
      </c>
      <c r="R136" t="s">
        <v>19</v>
      </c>
      <c r="S136">
        <v>473</v>
      </c>
      <c r="T136" s="15">
        <v>43845</v>
      </c>
      <c r="U136">
        <v>331.8</v>
      </c>
      <c r="V136" t="s">
        <v>23</v>
      </c>
      <c r="W136" t="s">
        <v>24</v>
      </c>
      <c r="X136" t="s">
        <v>25</v>
      </c>
    </row>
    <row r="137" spans="1:24" x14ac:dyDescent="0.25">
      <c r="A137" s="8">
        <v>818</v>
      </c>
      <c r="B137" t="s">
        <v>316</v>
      </c>
      <c r="C137" s="9" t="s">
        <v>19</v>
      </c>
      <c r="D137" s="9">
        <v>474</v>
      </c>
      <c r="E137" s="9">
        <f t="shared" si="7"/>
        <v>474</v>
      </c>
      <c r="F137" s="10">
        <f t="shared" si="8"/>
        <v>0</v>
      </c>
      <c r="G137" s="11">
        <v>43845</v>
      </c>
      <c r="H137" s="12">
        <v>0.66953703703703704</v>
      </c>
      <c r="I137" t="s">
        <v>279</v>
      </c>
      <c r="J137" s="13">
        <v>1000</v>
      </c>
      <c r="K137">
        <v>3.3359999999999999</v>
      </c>
      <c r="L137" s="14">
        <f t="shared" si="6"/>
        <v>3336</v>
      </c>
      <c r="M137" s="14">
        <v>3336</v>
      </c>
      <c r="N137" t="s">
        <v>280</v>
      </c>
      <c r="O137" t="s">
        <v>22</v>
      </c>
      <c r="P137">
        <v>20604536261</v>
      </c>
      <c r="Q137">
        <v>3</v>
      </c>
      <c r="R137" t="s">
        <v>19</v>
      </c>
      <c r="S137">
        <v>474</v>
      </c>
      <c r="T137" s="15">
        <v>43845</v>
      </c>
      <c r="U137">
        <v>3336</v>
      </c>
      <c r="V137" t="s">
        <v>23</v>
      </c>
      <c r="W137" t="s">
        <v>24</v>
      </c>
      <c r="X137" t="s">
        <v>25</v>
      </c>
    </row>
    <row r="138" spans="1:24" x14ac:dyDescent="0.25">
      <c r="A138" s="8">
        <v>819</v>
      </c>
      <c r="B138" t="s">
        <v>317</v>
      </c>
      <c r="C138" s="9" t="s">
        <v>19</v>
      </c>
      <c r="D138" s="9">
        <v>475</v>
      </c>
      <c r="E138" s="9">
        <f t="shared" si="7"/>
        <v>475</v>
      </c>
      <c r="F138" s="10">
        <f t="shared" si="8"/>
        <v>0</v>
      </c>
      <c r="G138" s="11">
        <v>43845</v>
      </c>
      <c r="H138" s="12">
        <v>0.71376157407407403</v>
      </c>
      <c r="I138" t="s">
        <v>261</v>
      </c>
      <c r="J138" s="13">
        <v>100.69</v>
      </c>
      <c r="K138">
        <v>3.3359999999999999</v>
      </c>
      <c r="L138" s="14">
        <f t="shared" si="6"/>
        <v>335.90183999999999</v>
      </c>
      <c r="M138" s="14">
        <v>335.9</v>
      </c>
      <c r="N138" t="s">
        <v>262</v>
      </c>
      <c r="O138" t="s">
        <v>22</v>
      </c>
      <c r="P138">
        <v>20604536261</v>
      </c>
      <c r="Q138">
        <v>3</v>
      </c>
      <c r="R138" t="s">
        <v>19</v>
      </c>
      <c r="S138">
        <v>475</v>
      </c>
      <c r="T138" s="15">
        <v>43845</v>
      </c>
      <c r="U138">
        <v>335.9</v>
      </c>
      <c r="V138" t="s">
        <v>23</v>
      </c>
      <c r="W138" t="s">
        <v>24</v>
      </c>
      <c r="X138" t="s">
        <v>25</v>
      </c>
    </row>
    <row r="139" spans="1:24" x14ac:dyDescent="0.25">
      <c r="A139" s="8">
        <v>824</v>
      </c>
      <c r="B139" t="s">
        <v>318</v>
      </c>
      <c r="C139" s="9" t="s">
        <v>19</v>
      </c>
      <c r="D139" s="9">
        <v>476</v>
      </c>
      <c r="E139" s="9">
        <f t="shared" si="7"/>
        <v>476</v>
      </c>
      <c r="F139" s="10">
        <f t="shared" si="8"/>
        <v>0</v>
      </c>
      <c r="G139" s="11">
        <v>43845</v>
      </c>
      <c r="H139" s="12">
        <v>0.72684027777777782</v>
      </c>
      <c r="I139" t="s">
        <v>319</v>
      </c>
      <c r="J139" s="13">
        <v>10</v>
      </c>
      <c r="K139">
        <v>3.335</v>
      </c>
      <c r="L139" s="14">
        <f t="shared" si="6"/>
        <v>33.35</v>
      </c>
      <c r="M139" s="14">
        <v>33.35</v>
      </c>
      <c r="N139" t="s">
        <v>320</v>
      </c>
      <c r="O139" t="s">
        <v>22</v>
      </c>
      <c r="P139">
        <v>20604536261</v>
      </c>
      <c r="Q139">
        <v>3</v>
      </c>
      <c r="R139" t="s">
        <v>19</v>
      </c>
      <c r="S139">
        <v>476</v>
      </c>
      <c r="T139" s="15">
        <v>43845</v>
      </c>
      <c r="U139">
        <v>33.35</v>
      </c>
      <c r="V139" t="s">
        <v>23</v>
      </c>
      <c r="W139" t="s">
        <v>24</v>
      </c>
      <c r="X139" t="s">
        <v>25</v>
      </c>
    </row>
    <row r="140" spans="1:24" x14ac:dyDescent="0.25">
      <c r="A140" s="8">
        <v>823</v>
      </c>
      <c r="B140" t="s">
        <v>321</v>
      </c>
      <c r="C140" s="9" t="s">
        <v>19</v>
      </c>
      <c r="D140" s="9">
        <v>477</v>
      </c>
      <c r="E140" s="9">
        <f t="shared" si="7"/>
        <v>477</v>
      </c>
      <c r="F140" s="10">
        <f t="shared" si="8"/>
        <v>0</v>
      </c>
      <c r="G140" s="11">
        <v>43845</v>
      </c>
      <c r="H140" s="12">
        <v>0.72692129629629632</v>
      </c>
      <c r="I140" t="s">
        <v>319</v>
      </c>
      <c r="J140" s="13">
        <v>80</v>
      </c>
      <c r="K140">
        <v>3.335</v>
      </c>
      <c r="L140" s="14">
        <f t="shared" si="6"/>
        <v>266.8</v>
      </c>
      <c r="M140" s="14">
        <v>266.8</v>
      </c>
      <c r="N140" t="s">
        <v>320</v>
      </c>
      <c r="O140" t="s">
        <v>22</v>
      </c>
      <c r="P140">
        <v>20604536261</v>
      </c>
      <c r="Q140">
        <v>3</v>
      </c>
      <c r="R140" t="s">
        <v>19</v>
      </c>
      <c r="S140">
        <v>477</v>
      </c>
      <c r="T140" s="15">
        <v>43845</v>
      </c>
      <c r="U140">
        <v>266.8</v>
      </c>
      <c r="V140" t="s">
        <v>23</v>
      </c>
      <c r="W140" t="s">
        <v>24</v>
      </c>
      <c r="X140" t="s">
        <v>25</v>
      </c>
    </row>
    <row r="141" spans="1:24" x14ac:dyDescent="0.25">
      <c r="A141" s="8">
        <v>825</v>
      </c>
      <c r="B141" t="s">
        <v>322</v>
      </c>
      <c r="C141" s="9" t="s">
        <v>19</v>
      </c>
      <c r="D141" s="9">
        <v>478</v>
      </c>
      <c r="E141" s="9">
        <f t="shared" si="7"/>
        <v>478</v>
      </c>
      <c r="F141" s="10">
        <f t="shared" si="8"/>
        <v>0</v>
      </c>
      <c r="G141" s="11">
        <v>43845</v>
      </c>
      <c r="H141" s="12">
        <v>0.74282407407407414</v>
      </c>
      <c r="I141" t="s">
        <v>323</v>
      </c>
      <c r="J141" s="13">
        <v>1100</v>
      </c>
      <c r="K141">
        <v>3.3180000000000001</v>
      </c>
      <c r="L141" s="14">
        <f t="shared" si="6"/>
        <v>3649.8</v>
      </c>
      <c r="M141" s="14">
        <v>3649.8</v>
      </c>
      <c r="N141" t="s">
        <v>324</v>
      </c>
      <c r="O141" t="s">
        <v>37</v>
      </c>
      <c r="P141">
        <v>20604536261</v>
      </c>
      <c r="Q141">
        <v>3</v>
      </c>
      <c r="R141" t="s">
        <v>19</v>
      </c>
      <c r="S141">
        <v>478</v>
      </c>
      <c r="T141" s="15">
        <v>43845</v>
      </c>
      <c r="U141">
        <v>3649.8</v>
      </c>
      <c r="V141" t="s">
        <v>23</v>
      </c>
      <c r="W141" t="s">
        <v>24</v>
      </c>
      <c r="X141" t="s">
        <v>25</v>
      </c>
    </row>
    <row r="142" spans="1:24" x14ac:dyDescent="0.25">
      <c r="A142" s="8">
        <v>826</v>
      </c>
      <c r="B142" t="s">
        <v>325</v>
      </c>
      <c r="C142" s="9" t="s">
        <v>19</v>
      </c>
      <c r="D142" s="9">
        <v>479</v>
      </c>
      <c r="E142" s="9">
        <f t="shared" si="7"/>
        <v>479</v>
      </c>
      <c r="F142" s="10">
        <f t="shared" si="8"/>
        <v>0</v>
      </c>
      <c r="G142" s="11">
        <v>43845</v>
      </c>
      <c r="H142" s="12">
        <v>0.75165509259259267</v>
      </c>
      <c r="I142" t="s">
        <v>196</v>
      </c>
      <c r="J142" s="13">
        <v>400</v>
      </c>
      <c r="K142">
        <v>3.3290000000000002</v>
      </c>
      <c r="L142" s="14">
        <f t="shared" si="6"/>
        <v>1331.6000000000001</v>
      </c>
      <c r="M142" s="14">
        <v>1331.6</v>
      </c>
      <c r="N142" t="s">
        <v>197</v>
      </c>
      <c r="O142" t="s">
        <v>22</v>
      </c>
      <c r="P142">
        <v>20604536261</v>
      </c>
      <c r="Q142">
        <v>3</v>
      </c>
      <c r="R142" t="s">
        <v>19</v>
      </c>
      <c r="S142">
        <v>479</v>
      </c>
      <c r="T142" s="15">
        <v>43845</v>
      </c>
      <c r="U142">
        <v>1331.6</v>
      </c>
      <c r="V142" t="s">
        <v>23</v>
      </c>
      <c r="W142" t="s">
        <v>24</v>
      </c>
      <c r="X142" t="s">
        <v>25</v>
      </c>
    </row>
    <row r="143" spans="1:24" x14ac:dyDescent="0.25">
      <c r="A143" s="8">
        <v>828</v>
      </c>
      <c r="B143" t="s">
        <v>326</v>
      </c>
      <c r="C143" s="9" t="s">
        <v>19</v>
      </c>
      <c r="D143" s="9">
        <v>480</v>
      </c>
      <c r="E143" s="9">
        <f t="shared" si="7"/>
        <v>480</v>
      </c>
      <c r="F143" s="10">
        <f t="shared" si="8"/>
        <v>0</v>
      </c>
      <c r="G143" s="11">
        <v>43845</v>
      </c>
      <c r="H143" s="12">
        <v>0.76880787037037035</v>
      </c>
      <c r="I143" t="s">
        <v>327</v>
      </c>
      <c r="J143" s="13">
        <v>176.93</v>
      </c>
      <c r="K143">
        <v>3.3290000000000002</v>
      </c>
      <c r="L143" s="14">
        <f t="shared" si="6"/>
        <v>588.99997000000008</v>
      </c>
      <c r="M143" s="14">
        <v>589</v>
      </c>
      <c r="N143" t="s">
        <v>328</v>
      </c>
      <c r="O143" t="s">
        <v>22</v>
      </c>
      <c r="P143">
        <v>20604536261</v>
      </c>
      <c r="Q143">
        <v>3</v>
      </c>
      <c r="R143" t="s">
        <v>19</v>
      </c>
      <c r="S143">
        <v>480</v>
      </c>
      <c r="T143" s="15">
        <v>43845</v>
      </c>
      <c r="U143">
        <v>589</v>
      </c>
      <c r="V143" t="s">
        <v>23</v>
      </c>
      <c r="W143" t="s">
        <v>24</v>
      </c>
      <c r="X143" t="s">
        <v>25</v>
      </c>
    </row>
    <row r="144" spans="1:24" x14ac:dyDescent="0.25">
      <c r="A144" s="8">
        <v>829</v>
      </c>
      <c r="B144" t="s">
        <v>329</v>
      </c>
      <c r="C144" s="9" t="s">
        <v>19</v>
      </c>
      <c r="D144" s="9">
        <v>481</v>
      </c>
      <c r="E144" s="9">
        <f t="shared" si="7"/>
        <v>481</v>
      </c>
      <c r="F144" s="10">
        <f t="shared" si="8"/>
        <v>0</v>
      </c>
      <c r="G144" s="11">
        <v>43846</v>
      </c>
      <c r="H144" s="12">
        <v>0.38960648148148147</v>
      </c>
      <c r="I144" t="s">
        <v>204</v>
      </c>
      <c r="J144" s="13">
        <v>1000</v>
      </c>
      <c r="K144">
        <v>3.33</v>
      </c>
      <c r="L144" s="14">
        <f t="shared" si="6"/>
        <v>3330</v>
      </c>
      <c r="M144" s="14">
        <v>3330</v>
      </c>
      <c r="N144" t="s">
        <v>205</v>
      </c>
      <c r="O144" t="s">
        <v>22</v>
      </c>
      <c r="P144">
        <v>20604536261</v>
      </c>
      <c r="Q144">
        <v>3</v>
      </c>
      <c r="R144" t="s">
        <v>19</v>
      </c>
      <c r="S144">
        <v>481</v>
      </c>
      <c r="T144" s="15">
        <v>43846</v>
      </c>
      <c r="U144">
        <v>3330</v>
      </c>
      <c r="V144" t="s">
        <v>23</v>
      </c>
      <c r="W144" t="s">
        <v>24</v>
      </c>
      <c r="X144" t="s">
        <v>25</v>
      </c>
    </row>
    <row r="145" spans="1:24" x14ac:dyDescent="0.25">
      <c r="A145" s="8">
        <v>834</v>
      </c>
      <c r="B145" t="s">
        <v>330</v>
      </c>
      <c r="C145" s="9" t="s">
        <v>19</v>
      </c>
      <c r="D145" s="9">
        <v>482</v>
      </c>
      <c r="E145" s="9">
        <f t="shared" si="7"/>
        <v>482</v>
      </c>
      <c r="F145" s="10">
        <f t="shared" si="8"/>
        <v>0</v>
      </c>
      <c r="G145" s="11">
        <v>43846</v>
      </c>
      <c r="H145" s="12">
        <v>0.48989583333333336</v>
      </c>
      <c r="I145" t="s">
        <v>303</v>
      </c>
      <c r="J145" s="13">
        <v>465.3</v>
      </c>
      <c r="K145">
        <v>3.3210000000000002</v>
      </c>
      <c r="L145" s="14">
        <f t="shared" si="6"/>
        <v>1545.2613000000001</v>
      </c>
      <c r="M145" s="14">
        <v>1545.26</v>
      </c>
      <c r="N145" t="s">
        <v>304</v>
      </c>
      <c r="O145" t="s">
        <v>37</v>
      </c>
      <c r="P145">
        <v>20604536261</v>
      </c>
      <c r="Q145">
        <v>3</v>
      </c>
      <c r="R145" t="s">
        <v>19</v>
      </c>
      <c r="S145">
        <v>482</v>
      </c>
      <c r="T145" s="15">
        <v>43846</v>
      </c>
      <c r="U145">
        <v>1545.26</v>
      </c>
      <c r="V145" t="s">
        <v>23</v>
      </c>
      <c r="W145" t="s">
        <v>24</v>
      </c>
      <c r="X145" t="s">
        <v>25</v>
      </c>
    </row>
    <row r="146" spans="1:24" x14ac:dyDescent="0.25">
      <c r="A146" s="8">
        <v>835</v>
      </c>
      <c r="B146" t="s">
        <v>331</v>
      </c>
      <c r="C146" s="9" t="s">
        <v>19</v>
      </c>
      <c r="D146" s="9">
        <v>483</v>
      </c>
      <c r="E146" s="9">
        <f t="shared" si="7"/>
        <v>483</v>
      </c>
      <c r="F146" s="10">
        <f t="shared" si="8"/>
        <v>0</v>
      </c>
      <c r="G146" s="11">
        <v>43846</v>
      </c>
      <c r="H146" s="12">
        <v>0.4930208333333333</v>
      </c>
      <c r="I146" t="s">
        <v>98</v>
      </c>
      <c r="J146" s="13">
        <v>3000</v>
      </c>
      <c r="K146">
        <v>3.33</v>
      </c>
      <c r="L146" s="14">
        <f t="shared" si="6"/>
        <v>9990</v>
      </c>
      <c r="M146" s="14">
        <v>9990</v>
      </c>
      <c r="N146" t="s">
        <v>99</v>
      </c>
      <c r="O146" t="s">
        <v>22</v>
      </c>
      <c r="P146">
        <v>20604536261</v>
      </c>
      <c r="Q146">
        <v>3</v>
      </c>
      <c r="R146" t="s">
        <v>19</v>
      </c>
      <c r="S146">
        <v>483</v>
      </c>
      <c r="T146" s="15">
        <v>43846</v>
      </c>
      <c r="U146">
        <v>9990</v>
      </c>
      <c r="V146" t="s">
        <v>23</v>
      </c>
      <c r="W146" t="s">
        <v>24</v>
      </c>
      <c r="X146" t="s">
        <v>25</v>
      </c>
    </row>
    <row r="147" spans="1:24" x14ac:dyDescent="0.25">
      <c r="A147" s="8">
        <v>836</v>
      </c>
      <c r="B147" t="s">
        <v>332</v>
      </c>
      <c r="C147" s="9" t="s">
        <v>19</v>
      </c>
      <c r="D147" s="9">
        <v>484</v>
      </c>
      <c r="E147" s="9">
        <f t="shared" si="7"/>
        <v>484</v>
      </c>
      <c r="F147" s="10">
        <f t="shared" si="8"/>
        <v>0</v>
      </c>
      <c r="G147" s="11">
        <v>43846</v>
      </c>
      <c r="H147" s="12">
        <v>0.49740740740740735</v>
      </c>
      <c r="I147" t="s">
        <v>29</v>
      </c>
      <c r="J147" s="13">
        <v>10000</v>
      </c>
      <c r="K147">
        <v>3.33</v>
      </c>
      <c r="L147" s="14">
        <f t="shared" si="6"/>
        <v>33300</v>
      </c>
      <c r="M147" s="14">
        <v>33300</v>
      </c>
      <c r="N147" t="s">
        <v>30</v>
      </c>
      <c r="O147" t="s">
        <v>22</v>
      </c>
      <c r="P147">
        <v>20604536261</v>
      </c>
      <c r="Q147">
        <v>3</v>
      </c>
      <c r="R147" t="s">
        <v>19</v>
      </c>
      <c r="S147">
        <v>484</v>
      </c>
      <c r="T147" s="15">
        <v>43846</v>
      </c>
      <c r="U147">
        <v>33300</v>
      </c>
      <c r="V147" t="s">
        <v>23</v>
      </c>
      <c r="W147" t="s">
        <v>24</v>
      </c>
      <c r="X147" t="s">
        <v>25</v>
      </c>
    </row>
    <row r="148" spans="1:24" x14ac:dyDescent="0.25">
      <c r="A148" s="8">
        <v>838</v>
      </c>
      <c r="B148" t="s">
        <v>333</v>
      </c>
      <c r="C148" s="9" t="s">
        <v>19</v>
      </c>
      <c r="D148" s="9">
        <v>485</v>
      </c>
      <c r="E148" s="9">
        <f t="shared" si="7"/>
        <v>485</v>
      </c>
      <c r="F148" s="10">
        <f t="shared" si="8"/>
        <v>0</v>
      </c>
      <c r="G148" s="11">
        <v>43846</v>
      </c>
      <c r="H148" s="12">
        <v>0.53070601851851851</v>
      </c>
      <c r="I148" t="s">
        <v>20</v>
      </c>
      <c r="J148" s="13">
        <v>7.78</v>
      </c>
      <c r="K148">
        <v>3.3330000000000002</v>
      </c>
      <c r="L148" s="14">
        <f t="shared" si="6"/>
        <v>25.930740000000004</v>
      </c>
      <c r="M148" s="14">
        <v>25.93</v>
      </c>
      <c r="N148" t="s">
        <v>21</v>
      </c>
      <c r="O148" t="s">
        <v>22</v>
      </c>
      <c r="P148">
        <v>20604536261</v>
      </c>
      <c r="Q148">
        <v>3</v>
      </c>
      <c r="R148" t="s">
        <v>19</v>
      </c>
      <c r="S148">
        <v>485</v>
      </c>
      <c r="T148" s="15">
        <v>43846</v>
      </c>
      <c r="U148">
        <v>25.93</v>
      </c>
      <c r="V148" t="s">
        <v>23</v>
      </c>
      <c r="W148" t="s">
        <v>24</v>
      </c>
      <c r="X148" t="s">
        <v>25</v>
      </c>
    </row>
    <row r="149" spans="1:24" x14ac:dyDescent="0.25">
      <c r="A149" s="8">
        <v>837</v>
      </c>
      <c r="B149" t="s">
        <v>334</v>
      </c>
      <c r="C149" s="9" t="s">
        <v>19</v>
      </c>
      <c r="D149" s="9">
        <v>486</v>
      </c>
      <c r="E149" s="9">
        <f t="shared" si="7"/>
        <v>486</v>
      </c>
      <c r="F149" s="10">
        <f t="shared" si="8"/>
        <v>0</v>
      </c>
      <c r="G149" s="11">
        <v>43846</v>
      </c>
      <c r="H149" s="12">
        <v>0.53079861111111104</v>
      </c>
      <c r="I149" t="s">
        <v>20</v>
      </c>
      <c r="J149" s="13">
        <v>19.260000000000002</v>
      </c>
      <c r="K149">
        <v>3.3330000000000002</v>
      </c>
      <c r="L149" s="14">
        <f t="shared" si="6"/>
        <v>64.193580000000011</v>
      </c>
      <c r="M149" s="14">
        <v>64.19</v>
      </c>
      <c r="N149" t="s">
        <v>21</v>
      </c>
      <c r="O149" t="s">
        <v>22</v>
      </c>
      <c r="P149">
        <v>20604536261</v>
      </c>
      <c r="Q149">
        <v>3</v>
      </c>
      <c r="R149" t="s">
        <v>19</v>
      </c>
      <c r="S149">
        <v>486</v>
      </c>
      <c r="T149" s="15">
        <v>43846</v>
      </c>
      <c r="U149">
        <v>64.19</v>
      </c>
      <c r="V149" t="s">
        <v>23</v>
      </c>
      <c r="W149" t="s">
        <v>24</v>
      </c>
      <c r="X149" t="s">
        <v>25</v>
      </c>
    </row>
    <row r="150" spans="1:24" x14ac:dyDescent="0.25">
      <c r="A150" s="8">
        <v>839</v>
      </c>
      <c r="B150" t="s">
        <v>335</v>
      </c>
      <c r="C150" s="9" t="s">
        <v>19</v>
      </c>
      <c r="D150" s="9">
        <v>487</v>
      </c>
      <c r="E150" s="9">
        <f t="shared" si="7"/>
        <v>487</v>
      </c>
      <c r="F150" s="10">
        <f t="shared" si="8"/>
        <v>0</v>
      </c>
      <c r="G150" s="11">
        <v>43846</v>
      </c>
      <c r="H150" s="12">
        <v>0.53396990740740746</v>
      </c>
      <c r="I150" t="s">
        <v>29</v>
      </c>
      <c r="J150" s="13">
        <v>2400</v>
      </c>
      <c r="K150">
        <v>3.3290000000000002</v>
      </c>
      <c r="L150" s="14">
        <f t="shared" si="6"/>
        <v>7989.6</v>
      </c>
      <c r="M150" s="14">
        <v>7989.6</v>
      </c>
      <c r="N150" t="s">
        <v>30</v>
      </c>
      <c r="O150" t="s">
        <v>22</v>
      </c>
      <c r="P150">
        <v>20604536261</v>
      </c>
      <c r="Q150">
        <v>3</v>
      </c>
      <c r="R150" t="s">
        <v>19</v>
      </c>
      <c r="S150">
        <v>487</v>
      </c>
      <c r="T150" s="15">
        <v>43846</v>
      </c>
      <c r="U150">
        <v>7989.6</v>
      </c>
      <c r="V150" t="s">
        <v>23</v>
      </c>
      <c r="W150" t="s">
        <v>24</v>
      </c>
      <c r="X150" t="s">
        <v>25</v>
      </c>
    </row>
    <row r="151" spans="1:24" x14ac:dyDescent="0.25">
      <c r="A151" s="8">
        <v>841</v>
      </c>
      <c r="B151" t="s">
        <v>336</v>
      </c>
      <c r="C151" s="9" t="s">
        <v>19</v>
      </c>
      <c r="D151" s="9">
        <v>488</v>
      </c>
      <c r="E151" s="9">
        <f t="shared" si="7"/>
        <v>488</v>
      </c>
      <c r="F151" s="10">
        <f t="shared" si="8"/>
        <v>0</v>
      </c>
      <c r="G151" s="11">
        <v>43846</v>
      </c>
      <c r="H151" s="12">
        <v>0.63893518518518522</v>
      </c>
      <c r="I151" t="s">
        <v>39</v>
      </c>
      <c r="J151" s="13">
        <v>150.02000000000001</v>
      </c>
      <c r="K151">
        <v>3.3330000000000002</v>
      </c>
      <c r="L151" s="14">
        <f t="shared" si="6"/>
        <v>500.01666000000006</v>
      </c>
      <c r="M151" s="14">
        <v>500.02</v>
      </c>
      <c r="N151" t="s">
        <v>40</v>
      </c>
      <c r="O151" t="s">
        <v>22</v>
      </c>
      <c r="P151">
        <v>20604536261</v>
      </c>
      <c r="Q151">
        <v>3</v>
      </c>
      <c r="R151" t="s">
        <v>19</v>
      </c>
      <c r="S151">
        <v>488</v>
      </c>
      <c r="T151" s="15">
        <v>43846</v>
      </c>
      <c r="U151">
        <v>500.02</v>
      </c>
      <c r="V151" t="s">
        <v>23</v>
      </c>
      <c r="W151" t="s">
        <v>24</v>
      </c>
      <c r="X151" t="s">
        <v>25</v>
      </c>
    </row>
    <row r="152" spans="1:24" x14ac:dyDescent="0.25">
      <c r="A152" s="8">
        <v>842</v>
      </c>
      <c r="B152" t="s">
        <v>337</v>
      </c>
      <c r="C152" s="9" t="s">
        <v>19</v>
      </c>
      <c r="D152" s="9">
        <v>489</v>
      </c>
      <c r="E152" s="9">
        <f t="shared" si="7"/>
        <v>489</v>
      </c>
      <c r="F152" s="10">
        <f t="shared" si="8"/>
        <v>0</v>
      </c>
      <c r="G152" s="11">
        <v>43846</v>
      </c>
      <c r="H152" s="12">
        <v>0.68920138888888882</v>
      </c>
      <c r="I152" t="s">
        <v>62</v>
      </c>
      <c r="J152" s="13">
        <v>200</v>
      </c>
      <c r="K152">
        <v>3.32</v>
      </c>
      <c r="L152" s="14">
        <f t="shared" si="6"/>
        <v>664</v>
      </c>
      <c r="M152" s="14">
        <v>664</v>
      </c>
      <c r="N152" t="s">
        <v>63</v>
      </c>
      <c r="O152" t="s">
        <v>37</v>
      </c>
      <c r="P152">
        <v>20604536261</v>
      </c>
      <c r="Q152">
        <v>3</v>
      </c>
      <c r="R152" t="s">
        <v>19</v>
      </c>
      <c r="S152">
        <v>489</v>
      </c>
      <c r="T152" s="15">
        <v>43846</v>
      </c>
      <c r="U152">
        <v>664</v>
      </c>
      <c r="V152" t="s">
        <v>23</v>
      </c>
      <c r="W152" t="s">
        <v>24</v>
      </c>
      <c r="X152" t="s">
        <v>25</v>
      </c>
    </row>
    <row r="153" spans="1:24" x14ac:dyDescent="0.25">
      <c r="A153" s="8">
        <v>843</v>
      </c>
      <c r="B153" t="s">
        <v>338</v>
      </c>
      <c r="C153" s="9" t="s">
        <v>19</v>
      </c>
      <c r="D153" s="9">
        <v>490</v>
      </c>
      <c r="E153" s="9">
        <f t="shared" si="7"/>
        <v>490</v>
      </c>
      <c r="F153" s="10">
        <f t="shared" si="8"/>
        <v>0</v>
      </c>
      <c r="G153" s="11">
        <v>43846</v>
      </c>
      <c r="H153" s="12">
        <v>0.7316435185185185</v>
      </c>
      <c r="I153" t="s">
        <v>339</v>
      </c>
      <c r="J153" s="13">
        <v>400</v>
      </c>
      <c r="K153">
        <v>3.33</v>
      </c>
      <c r="L153" s="14">
        <f t="shared" si="6"/>
        <v>1332</v>
      </c>
      <c r="M153" s="14">
        <v>1332</v>
      </c>
      <c r="N153" t="s">
        <v>340</v>
      </c>
      <c r="O153" t="s">
        <v>22</v>
      </c>
      <c r="P153">
        <v>20604536261</v>
      </c>
      <c r="Q153">
        <v>3</v>
      </c>
      <c r="R153" t="s">
        <v>19</v>
      </c>
      <c r="S153">
        <v>490</v>
      </c>
      <c r="T153" s="15">
        <v>43846</v>
      </c>
      <c r="U153">
        <v>1332</v>
      </c>
      <c r="V153" t="s">
        <v>23</v>
      </c>
      <c r="W153" t="s">
        <v>24</v>
      </c>
      <c r="X153" t="s">
        <v>25</v>
      </c>
    </row>
    <row r="154" spans="1:24" x14ac:dyDescent="0.25">
      <c r="A154" s="8">
        <v>846</v>
      </c>
      <c r="B154" t="s">
        <v>341</v>
      </c>
      <c r="C154" s="9" t="s">
        <v>19</v>
      </c>
      <c r="D154" s="9">
        <v>491</v>
      </c>
      <c r="E154" s="9">
        <f t="shared" si="7"/>
        <v>491</v>
      </c>
      <c r="F154" s="10">
        <f t="shared" si="8"/>
        <v>0</v>
      </c>
      <c r="G154" s="11">
        <v>43847</v>
      </c>
      <c r="H154" s="12">
        <v>0.43671296296296297</v>
      </c>
      <c r="I154" t="s">
        <v>342</v>
      </c>
      <c r="J154" s="13">
        <v>800</v>
      </c>
      <c r="K154">
        <v>3.3290000000000002</v>
      </c>
      <c r="L154" s="14">
        <f t="shared" si="6"/>
        <v>2663.2000000000003</v>
      </c>
      <c r="M154" s="14">
        <v>2663.2</v>
      </c>
      <c r="N154" t="s">
        <v>343</v>
      </c>
      <c r="O154" t="s">
        <v>22</v>
      </c>
      <c r="P154">
        <v>20604536261</v>
      </c>
      <c r="Q154">
        <v>3</v>
      </c>
      <c r="R154" t="s">
        <v>19</v>
      </c>
      <c r="S154">
        <v>491</v>
      </c>
      <c r="T154" s="15">
        <v>43847</v>
      </c>
      <c r="U154">
        <v>2663.2</v>
      </c>
      <c r="V154" t="s">
        <v>23</v>
      </c>
      <c r="W154" t="s">
        <v>24</v>
      </c>
      <c r="X154" t="s">
        <v>25</v>
      </c>
    </row>
    <row r="155" spans="1:24" x14ac:dyDescent="0.25">
      <c r="A155" s="8">
        <v>849</v>
      </c>
      <c r="B155" t="s">
        <v>344</v>
      </c>
      <c r="C155" s="9" t="s">
        <v>19</v>
      </c>
      <c r="D155" s="9">
        <v>492</v>
      </c>
      <c r="E155" s="9">
        <f t="shared" si="7"/>
        <v>492</v>
      </c>
      <c r="F155" s="10">
        <f t="shared" si="8"/>
        <v>0</v>
      </c>
      <c r="G155" s="11">
        <v>43847</v>
      </c>
      <c r="H155" s="12">
        <v>0.44072916666666667</v>
      </c>
      <c r="I155" t="s">
        <v>345</v>
      </c>
      <c r="J155" s="13">
        <v>2</v>
      </c>
      <c r="K155">
        <v>3.3290000000000002</v>
      </c>
      <c r="L155" s="14">
        <f t="shared" si="6"/>
        <v>6.6580000000000004</v>
      </c>
      <c r="M155" s="14">
        <v>6.66</v>
      </c>
      <c r="N155" t="s">
        <v>346</v>
      </c>
      <c r="O155" t="s">
        <v>22</v>
      </c>
      <c r="P155">
        <v>20604536261</v>
      </c>
      <c r="Q155">
        <v>3</v>
      </c>
      <c r="R155" t="s">
        <v>19</v>
      </c>
      <c r="S155">
        <v>492</v>
      </c>
      <c r="T155" s="15">
        <v>43847</v>
      </c>
      <c r="U155">
        <v>6.66</v>
      </c>
      <c r="V155" t="s">
        <v>23</v>
      </c>
      <c r="W155" t="s">
        <v>24</v>
      </c>
      <c r="X155" t="s">
        <v>25</v>
      </c>
    </row>
    <row r="156" spans="1:24" x14ac:dyDescent="0.25">
      <c r="A156" s="8">
        <v>850</v>
      </c>
      <c r="B156" t="s">
        <v>347</v>
      </c>
      <c r="C156" s="9" t="s">
        <v>19</v>
      </c>
      <c r="D156" s="9">
        <v>493</v>
      </c>
      <c r="E156" s="9">
        <f t="shared" si="7"/>
        <v>493</v>
      </c>
      <c r="F156" s="10">
        <f t="shared" si="8"/>
        <v>0</v>
      </c>
      <c r="G156" s="11">
        <v>43847</v>
      </c>
      <c r="H156" s="12">
        <v>0.44767361111111109</v>
      </c>
      <c r="I156" t="s">
        <v>348</v>
      </c>
      <c r="J156" s="13">
        <v>562</v>
      </c>
      <c r="K156">
        <v>3.3149999999999999</v>
      </c>
      <c r="L156" s="14">
        <f t="shared" si="6"/>
        <v>1863.03</v>
      </c>
      <c r="M156" s="14">
        <v>1863.03</v>
      </c>
      <c r="N156" t="s">
        <v>349</v>
      </c>
      <c r="O156" t="s">
        <v>37</v>
      </c>
      <c r="P156">
        <v>20604536261</v>
      </c>
      <c r="Q156">
        <v>3</v>
      </c>
      <c r="R156" t="s">
        <v>19</v>
      </c>
      <c r="S156">
        <v>493</v>
      </c>
      <c r="T156" s="15">
        <v>43847</v>
      </c>
      <c r="U156">
        <v>1863.03</v>
      </c>
      <c r="V156" t="s">
        <v>23</v>
      </c>
      <c r="W156" t="s">
        <v>24</v>
      </c>
      <c r="X156" t="s">
        <v>25</v>
      </c>
    </row>
    <row r="157" spans="1:24" x14ac:dyDescent="0.25">
      <c r="A157" s="8">
        <v>851</v>
      </c>
      <c r="B157" t="s">
        <v>350</v>
      </c>
      <c r="C157" s="9" t="s">
        <v>19</v>
      </c>
      <c r="D157" s="9">
        <v>494</v>
      </c>
      <c r="E157" s="9">
        <f t="shared" si="7"/>
        <v>494</v>
      </c>
      <c r="F157" s="10">
        <f t="shared" si="8"/>
        <v>0</v>
      </c>
      <c r="G157" s="11">
        <v>43847</v>
      </c>
      <c r="H157" s="12">
        <v>0.45521990740740742</v>
      </c>
      <c r="I157" t="s">
        <v>69</v>
      </c>
      <c r="J157" s="13">
        <v>185</v>
      </c>
      <c r="K157">
        <v>3.3319999999999999</v>
      </c>
      <c r="L157" s="14">
        <f t="shared" si="6"/>
        <v>616.41999999999996</v>
      </c>
      <c r="M157" s="14">
        <v>616.41999999999996</v>
      </c>
      <c r="N157" t="s">
        <v>70</v>
      </c>
      <c r="O157" t="s">
        <v>22</v>
      </c>
      <c r="P157">
        <v>20604536261</v>
      </c>
      <c r="Q157">
        <v>3</v>
      </c>
      <c r="R157" t="s">
        <v>19</v>
      </c>
      <c r="S157">
        <v>494</v>
      </c>
      <c r="T157" s="15">
        <v>43847</v>
      </c>
      <c r="U157">
        <v>616.41999999999996</v>
      </c>
      <c r="V157" t="s">
        <v>23</v>
      </c>
      <c r="W157" t="s">
        <v>24</v>
      </c>
      <c r="X157" t="s">
        <v>25</v>
      </c>
    </row>
    <row r="158" spans="1:24" x14ac:dyDescent="0.25">
      <c r="A158" s="51">
        <v>853</v>
      </c>
      <c r="B158" s="49" t="s">
        <v>351</v>
      </c>
      <c r="C158" s="49" t="s">
        <v>19</v>
      </c>
      <c r="D158" s="49">
        <v>495</v>
      </c>
      <c r="E158" s="49">
        <f t="shared" si="7"/>
        <v>495</v>
      </c>
      <c r="F158" s="49">
        <f t="shared" si="8"/>
        <v>0</v>
      </c>
      <c r="G158" s="52">
        <v>43847</v>
      </c>
      <c r="H158" s="53">
        <v>0.48620370370370369</v>
      </c>
      <c r="I158" s="48" t="s">
        <v>352</v>
      </c>
      <c r="J158" s="54">
        <v>200</v>
      </c>
      <c r="K158" s="48">
        <v>3.3330000000000002</v>
      </c>
      <c r="L158" s="55">
        <f t="shared" si="6"/>
        <v>666.6</v>
      </c>
      <c r="M158" s="55">
        <v>666.6</v>
      </c>
      <c r="N158" s="48" t="s">
        <v>353</v>
      </c>
      <c r="O158" s="48" t="s">
        <v>22</v>
      </c>
      <c r="P158" s="48">
        <v>20604536261</v>
      </c>
      <c r="Q158" s="48">
        <v>3</v>
      </c>
      <c r="R158" s="48" t="s">
        <v>19</v>
      </c>
      <c r="S158" s="48">
        <v>495</v>
      </c>
      <c r="T158" s="56">
        <v>43847</v>
      </c>
      <c r="U158" s="48">
        <v>666.6</v>
      </c>
      <c r="V158" s="48" t="s">
        <v>89</v>
      </c>
      <c r="W158" s="48" t="s">
        <v>24</v>
      </c>
      <c r="X158" s="48" t="s">
        <v>25</v>
      </c>
    </row>
    <row r="159" spans="1:24" x14ac:dyDescent="0.25">
      <c r="A159" s="8">
        <v>854</v>
      </c>
      <c r="B159" t="s">
        <v>354</v>
      </c>
      <c r="C159" s="9" t="s">
        <v>19</v>
      </c>
      <c r="D159" s="9">
        <v>496</v>
      </c>
      <c r="E159" s="9">
        <f t="shared" si="7"/>
        <v>496</v>
      </c>
      <c r="F159" s="10">
        <f t="shared" si="8"/>
        <v>0</v>
      </c>
      <c r="G159" s="11">
        <v>43847</v>
      </c>
      <c r="H159" s="12">
        <v>0.53820601851851857</v>
      </c>
      <c r="I159" t="s">
        <v>355</v>
      </c>
      <c r="J159" s="13">
        <v>650</v>
      </c>
      <c r="K159">
        <v>3.331</v>
      </c>
      <c r="L159" s="14">
        <f t="shared" si="6"/>
        <v>2165.15</v>
      </c>
      <c r="M159" s="14">
        <v>2165.15</v>
      </c>
      <c r="N159" t="s">
        <v>356</v>
      </c>
      <c r="O159" t="s">
        <v>22</v>
      </c>
      <c r="P159">
        <v>20604536261</v>
      </c>
      <c r="Q159">
        <v>3</v>
      </c>
      <c r="R159" t="s">
        <v>19</v>
      </c>
      <c r="S159">
        <v>496</v>
      </c>
      <c r="T159" s="15">
        <v>43847</v>
      </c>
      <c r="U159">
        <v>2165.15</v>
      </c>
      <c r="V159" t="s">
        <v>23</v>
      </c>
      <c r="W159" t="s">
        <v>24</v>
      </c>
      <c r="X159" t="s">
        <v>25</v>
      </c>
    </row>
    <row r="160" spans="1:24" x14ac:dyDescent="0.25">
      <c r="A160" s="8">
        <v>857</v>
      </c>
      <c r="B160" t="s">
        <v>357</v>
      </c>
      <c r="C160" s="9" t="s">
        <v>19</v>
      </c>
      <c r="D160" s="9">
        <v>497</v>
      </c>
      <c r="E160" s="9">
        <f t="shared" si="7"/>
        <v>497</v>
      </c>
      <c r="F160" s="10">
        <f t="shared" si="8"/>
        <v>0</v>
      </c>
      <c r="G160" s="11">
        <v>43847</v>
      </c>
      <c r="H160" s="12">
        <v>0.65517361111111116</v>
      </c>
      <c r="I160" t="s">
        <v>358</v>
      </c>
      <c r="J160" s="13">
        <v>1500</v>
      </c>
      <c r="K160">
        <v>3.331</v>
      </c>
      <c r="L160" s="14">
        <f t="shared" si="6"/>
        <v>4996.5</v>
      </c>
      <c r="M160" s="14">
        <v>4996.5</v>
      </c>
      <c r="N160" t="s">
        <v>359</v>
      </c>
      <c r="O160" t="s">
        <v>22</v>
      </c>
      <c r="P160">
        <v>20604536261</v>
      </c>
      <c r="Q160">
        <v>3</v>
      </c>
      <c r="R160" t="s">
        <v>19</v>
      </c>
      <c r="S160">
        <v>497</v>
      </c>
      <c r="T160" s="15">
        <v>43847</v>
      </c>
      <c r="U160">
        <v>4996.5</v>
      </c>
      <c r="V160" t="s">
        <v>23</v>
      </c>
      <c r="W160" t="s">
        <v>24</v>
      </c>
      <c r="X160" t="s">
        <v>25</v>
      </c>
    </row>
    <row r="161" spans="1:24" x14ac:dyDescent="0.25">
      <c r="A161" s="8">
        <v>859</v>
      </c>
      <c r="B161" t="s">
        <v>360</v>
      </c>
      <c r="C161" s="9" t="s">
        <v>19</v>
      </c>
      <c r="D161" s="9">
        <v>498</v>
      </c>
      <c r="E161" s="9">
        <f t="shared" si="7"/>
        <v>498</v>
      </c>
      <c r="F161" s="10">
        <f t="shared" si="8"/>
        <v>0</v>
      </c>
      <c r="G161" s="11">
        <v>43847</v>
      </c>
      <c r="H161" s="12">
        <v>0.6752893518518519</v>
      </c>
      <c r="I161" t="s">
        <v>361</v>
      </c>
      <c r="J161" s="13">
        <v>400</v>
      </c>
      <c r="K161">
        <v>3.3319999999999999</v>
      </c>
      <c r="L161" s="14">
        <f t="shared" si="6"/>
        <v>1332.8</v>
      </c>
      <c r="M161" s="14">
        <v>1332.8</v>
      </c>
      <c r="N161" t="s">
        <v>362</v>
      </c>
      <c r="O161" t="s">
        <v>22</v>
      </c>
      <c r="P161">
        <v>20604536261</v>
      </c>
      <c r="Q161">
        <v>3</v>
      </c>
      <c r="R161" t="s">
        <v>19</v>
      </c>
      <c r="S161">
        <v>498</v>
      </c>
      <c r="T161" s="15">
        <v>43847</v>
      </c>
      <c r="U161">
        <v>1332.8</v>
      </c>
      <c r="V161" t="s">
        <v>23</v>
      </c>
      <c r="W161" t="s">
        <v>24</v>
      </c>
      <c r="X161" t="s">
        <v>25</v>
      </c>
    </row>
    <row r="162" spans="1:24" x14ac:dyDescent="0.25">
      <c r="A162" s="8">
        <v>862</v>
      </c>
      <c r="B162" t="s">
        <v>363</v>
      </c>
      <c r="C162" s="9" t="s">
        <v>19</v>
      </c>
      <c r="D162" s="9">
        <v>499</v>
      </c>
      <c r="E162" s="9">
        <f t="shared" si="7"/>
        <v>499</v>
      </c>
      <c r="F162" s="10">
        <f t="shared" si="8"/>
        <v>0</v>
      </c>
      <c r="G162" s="11">
        <v>43847</v>
      </c>
      <c r="H162" s="12">
        <v>0.77165509259259257</v>
      </c>
      <c r="I162" t="s">
        <v>178</v>
      </c>
      <c r="J162" s="13">
        <v>1435</v>
      </c>
      <c r="K162">
        <v>3.33</v>
      </c>
      <c r="L162" s="14">
        <f t="shared" si="6"/>
        <v>4778.55</v>
      </c>
      <c r="M162" s="14">
        <v>4778.55</v>
      </c>
      <c r="N162" t="s">
        <v>179</v>
      </c>
      <c r="O162" t="s">
        <v>22</v>
      </c>
      <c r="P162">
        <v>20604536261</v>
      </c>
      <c r="Q162">
        <v>3</v>
      </c>
      <c r="R162" t="s">
        <v>19</v>
      </c>
      <c r="S162">
        <v>499</v>
      </c>
      <c r="T162" s="15">
        <v>43847</v>
      </c>
      <c r="U162">
        <v>4778.55</v>
      </c>
      <c r="V162" t="s">
        <v>23</v>
      </c>
      <c r="W162" t="s">
        <v>24</v>
      </c>
      <c r="X162" t="s">
        <v>25</v>
      </c>
    </row>
    <row r="163" spans="1:24" x14ac:dyDescent="0.25">
      <c r="A163" s="8">
        <v>861</v>
      </c>
      <c r="B163" t="s">
        <v>364</v>
      </c>
      <c r="C163" s="9" t="s">
        <v>19</v>
      </c>
      <c r="D163" s="9">
        <v>500</v>
      </c>
      <c r="E163" s="9">
        <f t="shared" si="7"/>
        <v>500</v>
      </c>
      <c r="F163" s="10">
        <f t="shared" si="8"/>
        <v>0</v>
      </c>
      <c r="G163" s="11">
        <v>43847</v>
      </c>
      <c r="H163" s="12">
        <v>0.77174768518518511</v>
      </c>
      <c r="I163" t="s">
        <v>39</v>
      </c>
      <c r="J163" s="13">
        <v>390.09</v>
      </c>
      <c r="K163">
        <v>3.33</v>
      </c>
      <c r="L163" s="14">
        <f t="shared" si="6"/>
        <v>1298.9996999999998</v>
      </c>
      <c r="M163" s="14">
        <v>1299</v>
      </c>
      <c r="N163" t="s">
        <v>40</v>
      </c>
      <c r="O163" t="s">
        <v>22</v>
      </c>
      <c r="P163">
        <v>20604536261</v>
      </c>
      <c r="Q163">
        <v>3</v>
      </c>
      <c r="R163" t="s">
        <v>19</v>
      </c>
      <c r="S163">
        <v>500</v>
      </c>
      <c r="T163" s="15">
        <v>43847</v>
      </c>
      <c r="U163">
        <v>1299</v>
      </c>
      <c r="V163" t="s">
        <v>23</v>
      </c>
      <c r="W163" t="s">
        <v>24</v>
      </c>
      <c r="X163" t="s">
        <v>25</v>
      </c>
    </row>
    <row r="164" spans="1:24" x14ac:dyDescent="0.25">
      <c r="A164" s="8">
        <v>863</v>
      </c>
      <c r="B164" t="s">
        <v>365</v>
      </c>
      <c r="C164" s="9" t="s">
        <v>19</v>
      </c>
      <c r="D164" s="9">
        <v>501</v>
      </c>
      <c r="E164" s="9">
        <f t="shared" si="7"/>
        <v>501</v>
      </c>
      <c r="F164" s="10">
        <f t="shared" si="8"/>
        <v>0</v>
      </c>
      <c r="G164" s="11">
        <v>43847</v>
      </c>
      <c r="H164" s="12">
        <v>0.77818287037037026</v>
      </c>
      <c r="I164" t="s">
        <v>264</v>
      </c>
      <c r="J164" s="13">
        <v>11.41</v>
      </c>
      <c r="K164">
        <v>3.33</v>
      </c>
      <c r="L164" s="14">
        <f t="shared" si="6"/>
        <v>37.9953</v>
      </c>
      <c r="M164" s="14">
        <v>38</v>
      </c>
      <c r="N164" t="s">
        <v>265</v>
      </c>
      <c r="O164" t="s">
        <v>22</v>
      </c>
      <c r="P164">
        <v>20604536261</v>
      </c>
      <c r="Q164">
        <v>3</v>
      </c>
      <c r="R164" t="s">
        <v>19</v>
      </c>
      <c r="S164">
        <v>501</v>
      </c>
      <c r="T164" s="15">
        <v>43847</v>
      </c>
      <c r="U164">
        <v>38</v>
      </c>
      <c r="V164" t="s">
        <v>23</v>
      </c>
      <c r="W164" t="s">
        <v>24</v>
      </c>
      <c r="X164" t="s">
        <v>25</v>
      </c>
    </row>
    <row r="165" spans="1:24" x14ac:dyDescent="0.25">
      <c r="A165" s="8">
        <v>864</v>
      </c>
      <c r="B165" t="s">
        <v>366</v>
      </c>
      <c r="C165" s="9" t="s">
        <v>19</v>
      </c>
      <c r="D165" s="9">
        <v>502</v>
      </c>
      <c r="E165" s="9">
        <f t="shared" si="7"/>
        <v>502</v>
      </c>
      <c r="F165" s="10">
        <f t="shared" si="8"/>
        <v>0</v>
      </c>
      <c r="G165" s="11">
        <v>43848</v>
      </c>
      <c r="H165" s="12">
        <v>0.32921296296296299</v>
      </c>
      <c r="I165" t="s">
        <v>20</v>
      </c>
      <c r="J165" s="13">
        <v>6.79</v>
      </c>
      <c r="K165">
        <v>3.3319999999999999</v>
      </c>
      <c r="L165" s="14">
        <f t="shared" si="6"/>
        <v>22.624279999999999</v>
      </c>
      <c r="M165" s="14">
        <v>22.62</v>
      </c>
      <c r="N165" t="s">
        <v>21</v>
      </c>
      <c r="O165" t="s">
        <v>22</v>
      </c>
      <c r="P165">
        <v>20604536261</v>
      </c>
      <c r="Q165">
        <v>3</v>
      </c>
      <c r="R165" t="s">
        <v>19</v>
      </c>
      <c r="S165">
        <v>502</v>
      </c>
      <c r="T165" s="15">
        <v>43848</v>
      </c>
      <c r="U165">
        <v>22.62</v>
      </c>
      <c r="V165" t="s">
        <v>23</v>
      </c>
      <c r="W165" t="s">
        <v>24</v>
      </c>
      <c r="X165" t="s">
        <v>25</v>
      </c>
    </row>
    <row r="166" spans="1:24" x14ac:dyDescent="0.25">
      <c r="A166" s="51">
        <v>865</v>
      </c>
      <c r="B166" s="49" t="s">
        <v>367</v>
      </c>
      <c r="C166" s="49" t="s">
        <v>19</v>
      </c>
      <c r="D166" s="49">
        <v>503</v>
      </c>
      <c r="E166" s="49">
        <f t="shared" si="7"/>
        <v>503</v>
      </c>
      <c r="F166" s="49">
        <f t="shared" si="8"/>
        <v>0</v>
      </c>
      <c r="G166" s="52">
        <v>43848</v>
      </c>
      <c r="H166" s="53">
        <v>0.39056712962962964</v>
      </c>
      <c r="I166" s="48" t="s">
        <v>111</v>
      </c>
      <c r="J166" s="54">
        <v>126.61</v>
      </c>
      <c r="K166" s="48">
        <v>3.3330000000000002</v>
      </c>
      <c r="L166" s="55">
        <f t="shared" si="6"/>
        <v>421.99113</v>
      </c>
      <c r="M166" s="55">
        <v>421.99</v>
      </c>
      <c r="N166" s="48" t="s">
        <v>112</v>
      </c>
      <c r="O166" s="48" t="s">
        <v>22</v>
      </c>
      <c r="P166" s="48">
        <v>20604536261</v>
      </c>
      <c r="Q166" s="48">
        <v>3</v>
      </c>
      <c r="R166" s="48" t="s">
        <v>19</v>
      </c>
      <c r="S166" s="48">
        <v>503</v>
      </c>
      <c r="T166" s="56">
        <v>43848</v>
      </c>
      <c r="U166" s="48">
        <v>421.99</v>
      </c>
      <c r="V166" s="48" t="s">
        <v>89</v>
      </c>
      <c r="W166" s="48" t="s">
        <v>24</v>
      </c>
      <c r="X166" s="48" t="s">
        <v>25</v>
      </c>
    </row>
    <row r="167" spans="1:24" x14ac:dyDescent="0.25">
      <c r="A167" s="8">
        <v>867</v>
      </c>
      <c r="B167" t="s">
        <v>368</v>
      </c>
      <c r="C167" s="9" t="s">
        <v>19</v>
      </c>
      <c r="D167" s="9">
        <v>504</v>
      </c>
      <c r="E167" s="9">
        <f t="shared" si="7"/>
        <v>504</v>
      </c>
      <c r="F167" s="10">
        <f t="shared" si="8"/>
        <v>0</v>
      </c>
      <c r="G167" s="11">
        <v>43848</v>
      </c>
      <c r="H167" s="12">
        <v>0.43394675925925924</v>
      </c>
      <c r="I167" t="s">
        <v>20</v>
      </c>
      <c r="J167" s="13">
        <v>2.86</v>
      </c>
      <c r="K167">
        <v>3.3330000000000002</v>
      </c>
      <c r="L167" s="14">
        <f t="shared" si="6"/>
        <v>9.5323799999999999</v>
      </c>
      <c r="M167" s="14">
        <v>9.5299999999999994</v>
      </c>
      <c r="N167" t="s">
        <v>21</v>
      </c>
      <c r="O167" t="s">
        <v>22</v>
      </c>
      <c r="P167">
        <v>20604536261</v>
      </c>
      <c r="Q167">
        <v>3</v>
      </c>
      <c r="R167" t="s">
        <v>19</v>
      </c>
      <c r="S167">
        <v>504</v>
      </c>
      <c r="T167" s="15">
        <v>43848</v>
      </c>
      <c r="U167">
        <v>9.5299999999999994</v>
      </c>
      <c r="V167" t="s">
        <v>23</v>
      </c>
      <c r="W167" t="s">
        <v>24</v>
      </c>
      <c r="X167" t="s">
        <v>25</v>
      </c>
    </row>
    <row r="168" spans="1:24" x14ac:dyDescent="0.25">
      <c r="A168" s="8">
        <v>870</v>
      </c>
      <c r="B168" t="s">
        <v>369</v>
      </c>
      <c r="C168" s="9" t="s">
        <v>19</v>
      </c>
      <c r="D168" s="9">
        <v>505</v>
      </c>
      <c r="E168" s="9">
        <f t="shared" si="7"/>
        <v>505</v>
      </c>
      <c r="F168" s="10">
        <f t="shared" si="8"/>
        <v>0</v>
      </c>
      <c r="G168" s="11">
        <v>43849</v>
      </c>
      <c r="H168" s="12">
        <v>0.56640046296296298</v>
      </c>
      <c r="I168" t="s">
        <v>20</v>
      </c>
      <c r="J168" s="13">
        <v>39.76</v>
      </c>
      <c r="K168">
        <v>3.327</v>
      </c>
      <c r="L168" s="14">
        <f t="shared" si="6"/>
        <v>132.28152</v>
      </c>
      <c r="M168" s="14">
        <v>132.28</v>
      </c>
      <c r="N168" t="s">
        <v>21</v>
      </c>
      <c r="O168" t="s">
        <v>22</v>
      </c>
      <c r="P168">
        <v>20604536261</v>
      </c>
      <c r="Q168">
        <v>3</v>
      </c>
      <c r="R168" t="s">
        <v>19</v>
      </c>
      <c r="S168">
        <v>505</v>
      </c>
      <c r="T168" s="15">
        <v>43849</v>
      </c>
      <c r="U168">
        <v>132.28</v>
      </c>
      <c r="V168" t="s">
        <v>23</v>
      </c>
      <c r="W168" t="s">
        <v>24</v>
      </c>
      <c r="X168" t="s">
        <v>25</v>
      </c>
    </row>
    <row r="169" spans="1:24" x14ac:dyDescent="0.25">
      <c r="A169" s="8">
        <v>873</v>
      </c>
      <c r="B169" t="s">
        <v>370</v>
      </c>
      <c r="C169" s="9" t="s">
        <v>19</v>
      </c>
      <c r="D169" s="9">
        <v>506</v>
      </c>
      <c r="E169" s="9">
        <f t="shared" si="7"/>
        <v>506</v>
      </c>
      <c r="F169" s="10">
        <f t="shared" si="8"/>
        <v>0</v>
      </c>
      <c r="G169" s="11">
        <v>43850</v>
      </c>
      <c r="H169" s="12">
        <v>0.37868055555555552</v>
      </c>
      <c r="I169" t="s">
        <v>20</v>
      </c>
      <c r="J169" s="13">
        <v>119</v>
      </c>
      <c r="K169">
        <v>3.327</v>
      </c>
      <c r="L169" s="14">
        <f t="shared" si="6"/>
        <v>395.91300000000001</v>
      </c>
      <c r="M169" s="14">
        <v>395.91</v>
      </c>
      <c r="N169" t="s">
        <v>21</v>
      </c>
      <c r="O169" t="s">
        <v>22</v>
      </c>
      <c r="P169">
        <v>20604536261</v>
      </c>
      <c r="Q169">
        <v>3</v>
      </c>
      <c r="R169" t="s">
        <v>19</v>
      </c>
      <c r="S169">
        <v>506</v>
      </c>
      <c r="T169" s="15">
        <v>43850</v>
      </c>
      <c r="U169">
        <v>395.91</v>
      </c>
      <c r="V169" t="s">
        <v>23</v>
      </c>
      <c r="W169" t="s">
        <v>24</v>
      </c>
      <c r="X169" t="s">
        <v>25</v>
      </c>
    </row>
    <row r="170" spans="1:24" x14ac:dyDescent="0.25">
      <c r="A170" s="8">
        <v>872</v>
      </c>
      <c r="B170" t="s">
        <v>371</v>
      </c>
      <c r="C170" s="9" t="s">
        <v>19</v>
      </c>
      <c r="D170" s="9">
        <v>507</v>
      </c>
      <c r="E170" s="9">
        <f t="shared" si="7"/>
        <v>507</v>
      </c>
      <c r="F170" s="10">
        <f t="shared" si="8"/>
        <v>0</v>
      </c>
      <c r="G170" s="11">
        <v>43850</v>
      </c>
      <c r="H170" s="12">
        <v>0.3787962962962963</v>
      </c>
      <c r="I170" t="s">
        <v>20</v>
      </c>
      <c r="J170" s="13">
        <v>9.3800000000000008</v>
      </c>
      <c r="K170">
        <v>3.327</v>
      </c>
      <c r="L170" s="14">
        <f t="shared" si="6"/>
        <v>31.207260000000002</v>
      </c>
      <c r="M170" s="14">
        <v>31.21</v>
      </c>
      <c r="N170" t="s">
        <v>21</v>
      </c>
      <c r="O170" t="s">
        <v>22</v>
      </c>
      <c r="P170">
        <v>20604536261</v>
      </c>
      <c r="Q170">
        <v>3</v>
      </c>
      <c r="R170" t="s">
        <v>19</v>
      </c>
      <c r="S170">
        <v>507</v>
      </c>
      <c r="T170" s="15">
        <v>43850</v>
      </c>
      <c r="U170">
        <v>31.21</v>
      </c>
      <c r="V170" t="s">
        <v>23</v>
      </c>
      <c r="W170" t="s">
        <v>24</v>
      </c>
      <c r="X170" t="s">
        <v>25</v>
      </c>
    </row>
    <row r="171" spans="1:24" x14ac:dyDescent="0.25">
      <c r="A171" s="8">
        <v>871</v>
      </c>
      <c r="B171" t="s">
        <v>372</v>
      </c>
      <c r="C171" s="9" t="s">
        <v>19</v>
      </c>
      <c r="D171" s="9">
        <v>508</v>
      </c>
      <c r="E171" s="9">
        <f t="shared" si="7"/>
        <v>508</v>
      </c>
      <c r="F171" s="10">
        <f t="shared" si="8"/>
        <v>0</v>
      </c>
      <c r="G171" s="11">
        <v>43850</v>
      </c>
      <c r="H171" s="12">
        <v>0.37888888888888889</v>
      </c>
      <c r="I171" t="s">
        <v>373</v>
      </c>
      <c r="J171" s="13">
        <v>1595.73</v>
      </c>
      <c r="K171">
        <v>3.3260000000000001</v>
      </c>
      <c r="L171" s="14">
        <f t="shared" si="6"/>
        <v>5307.3979799999997</v>
      </c>
      <c r="M171" s="14">
        <v>5307.4</v>
      </c>
      <c r="N171" t="s">
        <v>374</v>
      </c>
      <c r="O171" t="s">
        <v>22</v>
      </c>
      <c r="P171">
        <v>20604536261</v>
      </c>
      <c r="Q171">
        <v>3</v>
      </c>
      <c r="R171" t="s">
        <v>19</v>
      </c>
      <c r="S171">
        <v>508</v>
      </c>
      <c r="T171" s="15">
        <v>43850</v>
      </c>
      <c r="U171">
        <v>5307.4</v>
      </c>
      <c r="V171" t="s">
        <v>23</v>
      </c>
      <c r="W171" t="s">
        <v>24</v>
      </c>
      <c r="X171" t="s">
        <v>25</v>
      </c>
    </row>
    <row r="172" spans="1:24" x14ac:dyDescent="0.25">
      <c r="A172" s="8">
        <v>874</v>
      </c>
      <c r="B172" t="s">
        <v>375</v>
      </c>
      <c r="C172" s="9" t="s">
        <v>19</v>
      </c>
      <c r="D172" s="9">
        <v>509</v>
      </c>
      <c r="E172" s="9">
        <f t="shared" si="7"/>
        <v>509</v>
      </c>
      <c r="F172" s="10">
        <f t="shared" si="8"/>
        <v>0</v>
      </c>
      <c r="G172" s="11">
        <v>43850</v>
      </c>
      <c r="H172" s="12">
        <v>0.40777777777777779</v>
      </c>
      <c r="I172" t="s">
        <v>376</v>
      </c>
      <c r="J172" s="13">
        <v>800</v>
      </c>
      <c r="K172">
        <v>3.3149999999999999</v>
      </c>
      <c r="L172" s="14">
        <f t="shared" si="6"/>
        <v>2652</v>
      </c>
      <c r="M172" s="14">
        <v>2652</v>
      </c>
      <c r="N172" t="s">
        <v>377</v>
      </c>
      <c r="O172" t="s">
        <v>37</v>
      </c>
      <c r="P172">
        <v>20604536261</v>
      </c>
      <c r="Q172">
        <v>3</v>
      </c>
      <c r="R172" t="s">
        <v>19</v>
      </c>
      <c r="S172">
        <v>509</v>
      </c>
      <c r="T172" s="15">
        <v>43850</v>
      </c>
      <c r="U172">
        <v>2652</v>
      </c>
      <c r="V172" t="s">
        <v>23</v>
      </c>
      <c r="W172" t="s">
        <v>24</v>
      </c>
      <c r="X172" t="s">
        <v>25</v>
      </c>
    </row>
    <row r="173" spans="1:24" x14ac:dyDescent="0.25">
      <c r="A173" s="8">
        <v>876</v>
      </c>
      <c r="B173" t="s">
        <v>378</v>
      </c>
      <c r="C173" s="9" t="s">
        <v>19</v>
      </c>
      <c r="D173" s="9">
        <v>510</v>
      </c>
      <c r="E173" s="9">
        <f t="shared" si="7"/>
        <v>510</v>
      </c>
      <c r="F173" s="10">
        <f t="shared" si="8"/>
        <v>0</v>
      </c>
      <c r="G173" s="11">
        <v>43850</v>
      </c>
      <c r="H173" s="12">
        <v>0.43296296296296299</v>
      </c>
      <c r="I173" t="s">
        <v>129</v>
      </c>
      <c r="J173" s="13">
        <v>97</v>
      </c>
      <c r="K173">
        <v>3.3170000000000002</v>
      </c>
      <c r="L173" s="14">
        <f t="shared" si="6"/>
        <v>321.74900000000002</v>
      </c>
      <c r="M173" s="14">
        <v>321.75</v>
      </c>
      <c r="N173" t="s">
        <v>130</v>
      </c>
      <c r="O173" t="s">
        <v>37</v>
      </c>
      <c r="P173">
        <v>20604536261</v>
      </c>
      <c r="Q173">
        <v>3</v>
      </c>
      <c r="R173" t="s">
        <v>19</v>
      </c>
      <c r="S173">
        <v>510</v>
      </c>
      <c r="T173" s="15">
        <v>43850</v>
      </c>
      <c r="U173">
        <v>321.75</v>
      </c>
      <c r="V173" t="s">
        <v>23</v>
      </c>
      <c r="W173" t="s">
        <v>24</v>
      </c>
      <c r="X173" t="s">
        <v>25</v>
      </c>
    </row>
    <row r="174" spans="1:24" x14ac:dyDescent="0.25">
      <c r="A174" s="8">
        <v>877</v>
      </c>
      <c r="B174" t="s">
        <v>379</v>
      </c>
      <c r="C174" s="9" t="s">
        <v>19</v>
      </c>
      <c r="D174" s="9">
        <v>511</v>
      </c>
      <c r="E174" s="9">
        <f t="shared" si="7"/>
        <v>511</v>
      </c>
      <c r="F174" s="10">
        <f t="shared" si="8"/>
        <v>0</v>
      </c>
      <c r="G174" s="11">
        <v>43850</v>
      </c>
      <c r="H174" s="12">
        <v>0.45265046296296302</v>
      </c>
      <c r="I174" t="s">
        <v>32</v>
      </c>
      <c r="J174" s="13">
        <v>125.4</v>
      </c>
      <c r="K174">
        <v>3.33</v>
      </c>
      <c r="L174" s="14">
        <f t="shared" si="6"/>
        <v>417.58200000000005</v>
      </c>
      <c r="M174" s="14">
        <v>417.58</v>
      </c>
      <c r="N174" t="s">
        <v>33</v>
      </c>
      <c r="O174" t="s">
        <v>22</v>
      </c>
      <c r="P174">
        <v>20604536261</v>
      </c>
      <c r="Q174">
        <v>3</v>
      </c>
      <c r="R174" t="s">
        <v>19</v>
      </c>
      <c r="S174">
        <v>511</v>
      </c>
      <c r="T174" s="15">
        <v>43850</v>
      </c>
      <c r="U174">
        <v>417.58</v>
      </c>
      <c r="V174" t="s">
        <v>23</v>
      </c>
      <c r="W174" t="s">
        <v>24</v>
      </c>
      <c r="X174" t="s">
        <v>25</v>
      </c>
    </row>
    <row r="175" spans="1:24" x14ac:dyDescent="0.25">
      <c r="A175" s="8">
        <v>879</v>
      </c>
      <c r="B175" t="s">
        <v>380</v>
      </c>
      <c r="C175" s="9" t="s">
        <v>19</v>
      </c>
      <c r="D175" s="9">
        <v>512</v>
      </c>
      <c r="E175" s="9">
        <f t="shared" si="7"/>
        <v>512</v>
      </c>
      <c r="F175" s="10">
        <f t="shared" si="8"/>
        <v>0</v>
      </c>
      <c r="G175" s="11">
        <v>43850</v>
      </c>
      <c r="H175" s="12">
        <v>0.45770833333333333</v>
      </c>
      <c r="I175" t="s">
        <v>129</v>
      </c>
      <c r="J175" s="13">
        <v>30</v>
      </c>
      <c r="K175">
        <v>3.3149999999999999</v>
      </c>
      <c r="L175" s="14">
        <f t="shared" si="6"/>
        <v>99.45</v>
      </c>
      <c r="M175" s="14">
        <v>99.45</v>
      </c>
      <c r="N175" t="s">
        <v>130</v>
      </c>
      <c r="O175" t="s">
        <v>37</v>
      </c>
      <c r="P175">
        <v>20604536261</v>
      </c>
      <c r="Q175">
        <v>3</v>
      </c>
      <c r="R175" t="s">
        <v>19</v>
      </c>
      <c r="S175">
        <v>512</v>
      </c>
      <c r="T175" s="15">
        <v>43850</v>
      </c>
      <c r="U175">
        <v>99.45</v>
      </c>
      <c r="V175" t="s">
        <v>23</v>
      </c>
      <c r="W175" t="s">
        <v>24</v>
      </c>
      <c r="X175" t="s">
        <v>25</v>
      </c>
    </row>
    <row r="176" spans="1:24" x14ac:dyDescent="0.25">
      <c r="A176" s="8">
        <v>882</v>
      </c>
      <c r="B176" t="s">
        <v>381</v>
      </c>
      <c r="C176" s="9" t="s">
        <v>19</v>
      </c>
      <c r="D176" s="9">
        <v>513</v>
      </c>
      <c r="E176" s="9">
        <f t="shared" si="7"/>
        <v>513</v>
      </c>
      <c r="F176" s="10">
        <f t="shared" si="8"/>
        <v>0</v>
      </c>
      <c r="G176" s="11">
        <v>43850</v>
      </c>
      <c r="H176" s="12">
        <v>0.51956018518518521</v>
      </c>
      <c r="I176" t="s">
        <v>339</v>
      </c>
      <c r="J176" s="13">
        <v>300</v>
      </c>
      <c r="K176">
        <v>3.327</v>
      </c>
      <c r="L176" s="14">
        <f t="shared" si="6"/>
        <v>998.1</v>
      </c>
      <c r="M176" s="14">
        <v>998.1</v>
      </c>
      <c r="N176" t="s">
        <v>340</v>
      </c>
      <c r="O176" t="s">
        <v>22</v>
      </c>
      <c r="P176">
        <v>20604536261</v>
      </c>
      <c r="Q176">
        <v>3</v>
      </c>
      <c r="R176" t="s">
        <v>19</v>
      </c>
      <c r="S176">
        <v>513</v>
      </c>
      <c r="T176" s="15">
        <v>43850</v>
      </c>
      <c r="U176">
        <v>998.1</v>
      </c>
      <c r="V176" t="s">
        <v>23</v>
      </c>
      <c r="W176" t="s">
        <v>24</v>
      </c>
      <c r="X176" t="s">
        <v>25</v>
      </c>
    </row>
    <row r="177" spans="1:24" x14ac:dyDescent="0.25">
      <c r="A177" s="8">
        <v>885</v>
      </c>
      <c r="B177" t="s">
        <v>382</v>
      </c>
      <c r="C177" s="9" t="s">
        <v>19</v>
      </c>
      <c r="D177" s="9">
        <v>514</v>
      </c>
      <c r="E177" s="9">
        <f t="shared" si="7"/>
        <v>514</v>
      </c>
      <c r="F177" s="10">
        <f t="shared" si="8"/>
        <v>0</v>
      </c>
      <c r="G177" s="11">
        <v>43850</v>
      </c>
      <c r="H177" s="12">
        <v>0.58365740740740735</v>
      </c>
      <c r="I177" t="s">
        <v>91</v>
      </c>
      <c r="J177" s="13">
        <v>30</v>
      </c>
      <c r="K177">
        <v>3.306</v>
      </c>
      <c r="L177" s="14">
        <f t="shared" si="6"/>
        <v>99.18</v>
      </c>
      <c r="M177" s="14">
        <v>99.18</v>
      </c>
      <c r="N177" t="s">
        <v>92</v>
      </c>
      <c r="O177" t="s">
        <v>37</v>
      </c>
      <c r="P177">
        <v>20604536261</v>
      </c>
      <c r="Q177">
        <v>3</v>
      </c>
      <c r="R177" t="s">
        <v>19</v>
      </c>
      <c r="S177">
        <v>514</v>
      </c>
      <c r="T177" s="15">
        <v>43850</v>
      </c>
      <c r="U177">
        <v>99.18</v>
      </c>
      <c r="V177" t="s">
        <v>23</v>
      </c>
      <c r="W177" t="s">
        <v>24</v>
      </c>
      <c r="X177" t="s">
        <v>25</v>
      </c>
    </row>
    <row r="178" spans="1:24" x14ac:dyDescent="0.25">
      <c r="A178" s="8">
        <v>900</v>
      </c>
      <c r="B178" t="s">
        <v>383</v>
      </c>
      <c r="C178" s="9" t="s">
        <v>19</v>
      </c>
      <c r="D178" s="9">
        <v>515</v>
      </c>
      <c r="E178" s="9">
        <f t="shared" si="7"/>
        <v>515</v>
      </c>
      <c r="F178" s="10">
        <f t="shared" si="8"/>
        <v>0</v>
      </c>
      <c r="G178" s="11">
        <v>43850</v>
      </c>
      <c r="H178" s="12">
        <v>0.65186342592592594</v>
      </c>
      <c r="I178" t="s">
        <v>20</v>
      </c>
      <c r="J178" s="13">
        <v>8.51</v>
      </c>
      <c r="K178">
        <v>3.327</v>
      </c>
      <c r="L178" s="14">
        <f t="shared" si="6"/>
        <v>28.31277</v>
      </c>
      <c r="M178" s="14">
        <v>28.31</v>
      </c>
      <c r="N178" t="s">
        <v>21</v>
      </c>
      <c r="O178" t="s">
        <v>22</v>
      </c>
      <c r="P178">
        <v>20604536261</v>
      </c>
      <c r="Q178">
        <v>3</v>
      </c>
      <c r="R178" t="s">
        <v>19</v>
      </c>
      <c r="S178">
        <v>515</v>
      </c>
      <c r="T178" s="15">
        <v>43850</v>
      </c>
      <c r="U178">
        <v>28.31</v>
      </c>
      <c r="V178" t="s">
        <v>23</v>
      </c>
      <c r="W178" t="s">
        <v>24</v>
      </c>
      <c r="X178" t="s">
        <v>25</v>
      </c>
    </row>
    <row r="179" spans="1:24" x14ac:dyDescent="0.25">
      <c r="A179" s="8">
        <v>901</v>
      </c>
      <c r="B179" t="s">
        <v>384</v>
      </c>
      <c r="C179" s="9" t="s">
        <v>19</v>
      </c>
      <c r="D179" s="9">
        <v>516</v>
      </c>
      <c r="E179" s="9">
        <f t="shared" si="7"/>
        <v>516</v>
      </c>
      <c r="F179" s="10">
        <f t="shared" si="8"/>
        <v>0</v>
      </c>
      <c r="G179" s="11">
        <v>43850</v>
      </c>
      <c r="H179" s="12">
        <v>0.67616898148148152</v>
      </c>
      <c r="I179" t="s">
        <v>20</v>
      </c>
      <c r="J179" s="13">
        <v>16.53</v>
      </c>
      <c r="K179">
        <v>3.327</v>
      </c>
      <c r="L179" s="14">
        <f t="shared" si="6"/>
        <v>54.995310000000003</v>
      </c>
      <c r="M179" s="14">
        <v>55</v>
      </c>
      <c r="N179" t="s">
        <v>21</v>
      </c>
      <c r="O179" t="s">
        <v>22</v>
      </c>
      <c r="P179">
        <v>20604536261</v>
      </c>
      <c r="Q179">
        <v>3</v>
      </c>
      <c r="R179" t="s">
        <v>19</v>
      </c>
      <c r="S179">
        <v>516</v>
      </c>
      <c r="T179" s="15">
        <v>43850</v>
      </c>
      <c r="U179">
        <v>55</v>
      </c>
      <c r="V179" t="s">
        <v>23</v>
      </c>
      <c r="W179" t="s">
        <v>24</v>
      </c>
      <c r="X179" t="s">
        <v>25</v>
      </c>
    </row>
    <row r="180" spans="1:24" x14ac:dyDescent="0.25">
      <c r="A180" s="8">
        <v>903</v>
      </c>
      <c r="B180" t="s">
        <v>385</v>
      </c>
      <c r="C180" s="9" t="s">
        <v>19</v>
      </c>
      <c r="D180" s="9">
        <v>517</v>
      </c>
      <c r="E180" s="9">
        <f t="shared" si="7"/>
        <v>517</v>
      </c>
      <c r="F180" s="10">
        <f t="shared" si="8"/>
        <v>0</v>
      </c>
      <c r="G180" s="11">
        <v>43850</v>
      </c>
      <c r="H180" s="12">
        <v>0.74215277777777777</v>
      </c>
      <c r="I180" t="s">
        <v>20</v>
      </c>
      <c r="J180" s="13">
        <v>19.96</v>
      </c>
      <c r="K180">
        <v>3.3260000000000001</v>
      </c>
      <c r="L180" s="14">
        <f t="shared" si="6"/>
        <v>66.386960000000002</v>
      </c>
      <c r="M180" s="14">
        <v>66.39</v>
      </c>
      <c r="N180" t="s">
        <v>21</v>
      </c>
      <c r="O180" t="s">
        <v>22</v>
      </c>
      <c r="P180">
        <v>20604536261</v>
      </c>
      <c r="Q180">
        <v>3</v>
      </c>
      <c r="R180" t="s">
        <v>19</v>
      </c>
      <c r="S180">
        <v>517</v>
      </c>
      <c r="T180" s="15">
        <v>43850</v>
      </c>
      <c r="U180">
        <v>66.39</v>
      </c>
      <c r="V180" t="s">
        <v>23</v>
      </c>
      <c r="W180" t="s">
        <v>24</v>
      </c>
      <c r="X180" t="s">
        <v>25</v>
      </c>
    </row>
    <row r="181" spans="1:24" x14ac:dyDescent="0.25">
      <c r="A181" s="8">
        <v>904</v>
      </c>
      <c r="B181" t="s">
        <v>386</v>
      </c>
      <c r="C181" s="9" t="s">
        <v>19</v>
      </c>
      <c r="D181" s="9">
        <v>518</v>
      </c>
      <c r="E181" s="9">
        <f t="shared" si="7"/>
        <v>518</v>
      </c>
      <c r="F181" s="10">
        <f t="shared" si="8"/>
        <v>0</v>
      </c>
      <c r="G181" s="11">
        <v>43850</v>
      </c>
      <c r="H181" s="12">
        <v>0.74223379629629627</v>
      </c>
      <c r="I181" t="s">
        <v>20</v>
      </c>
      <c r="J181" s="13">
        <v>8</v>
      </c>
      <c r="K181">
        <v>3.3260000000000001</v>
      </c>
      <c r="L181" s="14">
        <f t="shared" si="6"/>
        <v>26.608000000000001</v>
      </c>
      <c r="M181" s="14">
        <v>26.61</v>
      </c>
      <c r="N181" t="s">
        <v>21</v>
      </c>
      <c r="O181" t="s">
        <v>22</v>
      </c>
      <c r="P181">
        <v>20604536261</v>
      </c>
      <c r="Q181">
        <v>3</v>
      </c>
      <c r="R181" t="s">
        <v>19</v>
      </c>
      <c r="S181">
        <v>518</v>
      </c>
      <c r="T181" s="15">
        <v>43850</v>
      </c>
      <c r="U181">
        <v>26.61</v>
      </c>
      <c r="V181" t="s">
        <v>23</v>
      </c>
      <c r="W181" t="s">
        <v>24</v>
      </c>
      <c r="X181" t="s">
        <v>25</v>
      </c>
    </row>
    <row r="182" spans="1:24" x14ac:dyDescent="0.25">
      <c r="A182" s="8">
        <v>905</v>
      </c>
      <c r="B182" t="s">
        <v>387</v>
      </c>
      <c r="C182" s="9" t="s">
        <v>19</v>
      </c>
      <c r="D182" s="9">
        <v>519</v>
      </c>
      <c r="E182" s="9">
        <f t="shared" si="7"/>
        <v>519</v>
      </c>
      <c r="F182" s="10">
        <f t="shared" si="8"/>
        <v>0</v>
      </c>
      <c r="G182" s="11">
        <v>43850</v>
      </c>
      <c r="H182" s="12">
        <v>0.74231481481481476</v>
      </c>
      <c r="I182" t="s">
        <v>20</v>
      </c>
      <c r="J182" s="13">
        <v>21.98</v>
      </c>
      <c r="K182">
        <v>3.3260000000000001</v>
      </c>
      <c r="L182" s="14">
        <f t="shared" si="6"/>
        <v>73.10548</v>
      </c>
      <c r="M182" s="14">
        <v>73.11</v>
      </c>
      <c r="N182" t="s">
        <v>21</v>
      </c>
      <c r="O182" t="s">
        <v>22</v>
      </c>
      <c r="P182">
        <v>20604536261</v>
      </c>
      <c r="Q182">
        <v>3</v>
      </c>
      <c r="R182" t="s">
        <v>19</v>
      </c>
      <c r="S182">
        <v>519</v>
      </c>
      <c r="T182" s="15">
        <v>43850</v>
      </c>
      <c r="U182">
        <v>73.11</v>
      </c>
      <c r="V182" t="s">
        <v>23</v>
      </c>
      <c r="W182" t="s">
        <v>24</v>
      </c>
      <c r="X182" t="s">
        <v>25</v>
      </c>
    </row>
    <row r="183" spans="1:24" x14ac:dyDescent="0.25">
      <c r="A183" s="8">
        <v>906</v>
      </c>
      <c r="B183" t="s">
        <v>388</v>
      </c>
      <c r="C183" s="9" t="s">
        <v>19</v>
      </c>
      <c r="D183" s="9">
        <v>520</v>
      </c>
      <c r="E183" s="9">
        <f t="shared" si="7"/>
        <v>520</v>
      </c>
      <c r="F183" s="10">
        <f t="shared" si="8"/>
        <v>0</v>
      </c>
      <c r="G183" s="11">
        <v>43850</v>
      </c>
      <c r="H183" s="12">
        <v>0.7904282407407407</v>
      </c>
      <c r="I183" t="s">
        <v>389</v>
      </c>
      <c r="J183" s="13">
        <v>141</v>
      </c>
      <c r="K183">
        <v>3.3260000000000001</v>
      </c>
      <c r="L183" s="14">
        <f t="shared" si="6"/>
        <v>468.96600000000001</v>
      </c>
      <c r="M183" s="14">
        <v>468.97</v>
      </c>
      <c r="N183" t="s">
        <v>390</v>
      </c>
      <c r="O183" t="s">
        <v>22</v>
      </c>
      <c r="P183">
        <v>20604536261</v>
      </c>
      <c r="Q183">
        <v>3</v>
      </c>
      <c r="R183" t="s">
        <v>19</v>
      </c>
      <c r="S183">
        <v>520</v>
      </c>
      <c r="T183" s="15">
        <v>43850</v>
      </c>
      <c r="U183">
        <v>468.97</v>
      </c>
      <c r="V183" t="s">
        <v>23</v>
      </c>
      <c r="W183" t="s">
        <v>24</v>
      </c>
      <c r="X183" t="s">
        <v>25</v>
      </c>
    </row>
    <row r="184" spans="1:24" x14ac:dyDescent="0.25">
      <c r="A184" s="8">
        <v>908</v>
      </c>
      <c r="B184" t="s">
        <v>391</v>
      </c>
      <c r="C184" s="9" t="s">
        <v>19</v>
      </c>
      <c r="D184" s="9">
        <v>521</v>
      </c>
      <c r="E184" s="9">
        <f t="shared" si="7"/>
        <v>521</v>
      </c>
      <c r="F184" s="10">
        <f t="shared" si="8"/>
        <v>0</v>
      </c>
      <c r="G184" s="11">
        <v>43851</v>
      </c>
      <c r="H184" s="12">
        <v>0.38840277777777782</v>
      </c>
      <c r="I184" t="s">
        <v>20</v>
      </c>
      <c r="J184" s="13">
        <v>5</v>
      </c>
      <c r="K184">
        <v>3.3260000000000001</v>
      </c>
      <c r="L184" s="14">
        <f t="shared" si="6"/>
        <v>16.63</v>
      </c>
      <c r="M184" s="14">
        <v>16.63</v>
      </c>
      <c r="N184" t="s">
        <v>21</v>
      </c>
      <c r="O184" t="s">
        <v>22</v>
      </c>
      <c r="P184">
        <v>20604536261</v>
      </c>
      <c r="Q184">
        <v>3</v>
      </c>
      <c r="R184" t="s">
        <v>19</v>
      </c>
      <c r="S184">
        <v>521</v>
      </c>
      <c r="T184" s="15">
        <v>43851</v>
      </c>
      <c r="U184">
        <v>16.63</v>
      </c>
      <c r="V184" t="s">
        <v>23</v>
      </c>
      <c r="W184" t="s">
        <v>24</v>
      </c>
      <c r="X184" t="s">
        <v>25</v>
      </c>
    </row>
    <row r="185" spans="1:24" x14ac:dyDescent="0.25">
      <c r="A185" s="8">
        <v>909</v>
      </c>
      <c r="B185" t="s">
        <v>392</v>
      </c>
      <c r="C185" s="9" t="s">
        <v>19</v>
      </c>
      <c r="D185" s="9">
        <v>522</v>
      </c>
      <c r="E185" s="9">
        <f t="shared" si="7"/>
        <v>522</v>
      </c>
      <c r="F185" s="10">
        <f t="shared" si="8"/>
        <v>0</v>
      </c>
      <c r="G185" s="11">
        <v>43851</v>
      </c>
      <c r="H185" s="12">
        <v>0.38848379629629631</v>
      </c>
      <c r="I185" t="s">
        <v>20</v>
      </c>
      <c r="J185" s="13">
        <v>8.69</v>
      </c>
      <c r="K185">
        <v>3.3260000000000001</v>
      </c>
      <c r="L185" s="14">
        <f t="shared" si="6"/>
        <v>28.902939999999997</v>
      </c>
      <c r="M185" s="14">
        <v>28.9</v>
      </c>
      <c r="N185" t="s">
        <v>21</v>
      </c>
      <c r="O185" t="s">
        <v>22</v>
      </c>
      <c r="P185">
        <v>20604536261</v>
      </c>
      <c r="Q185">
        <v>3</v>
      </c>
      <c r="R185" t="s">
        <v>19</v>
      </c>
      <c r="S185">
        <v>522</v>
      </c>
      <c r="T185" s="15">
        <v>43851</v>
      </c>
      <c r="U185">
        <v>28.9</v>
      </c>
      <c r="V185" t="s">
        <v>23</v>
      </c>
      <c r="W185" t="s">
        <v>24</v>
      </c>
      <c r="X185" t="s">
        <v>25</v>
      </c>
    </row>
    <row r="186" spans="1:24" x14ac:dyDescent="0.25">
      <c r="A186" s="8">
        <v>911</v>
      </c>
      <c r="B186" t="s">
        <v>393</v>
      </c>
      <c r="C186" s="9" t="s">
        <v>19</v>
      </c>
      <c r="D186" s="9">
        <v>523</v>
      </c>
      <c r="E186" s="9">
        <f t="shared" si="7"/>
        <v>523</v>
      </c>
      <c r="F186" s="10">
        <f t="shared" si="8"/>
        <v>0</v>
      </c>
      <c r="G186" s="11">
        <v>43851</v>
      </c>
      <c r="H186" s="12">
        <v>0.39100694444444445</v>
      </c>
      <c r="I186" t="s">
        <v>394</v>
      </c>
      <c r="J186" s="13">
        <v>511</v>
      </c>
      <c r="K186">
        <v>3.327</v>
      </c>
      <c r="L186" s="14">
        <f t="shared" si="6"/>
        <v>1700.097</v>
      </c>
      <c r="M186" s="14">
        <v>1700.1</v>
      </c>
      <c r="N186" t="s">
        <v>395</v>
      </c>
      <c r="O186" t="s">
        <v>22</v>
      </c>
      <c r="P186">
        <v>20604536261</v>
      </c>
      <c r="Q186">
        <v>3</v>
      </c>
      <c r="R186" t="s">
        <v>19</v>
      </c>
      <c r="S186">
        <v>523</v>
      </c>
      <c r="T186" s="15">
        <v>43851</v>
      </c>
      <c r="U186">
        <v>1700.1</v>
      </c>
      <c r="V186" t="s">
        <v>23</v>
      </c>
      <c r="W186" t="s">
        <v>24</v>
      </c>
      <c r="X186" t="s">
        <v>25</v>
      </c>
    </row>
    <row r="187" spans="1:24" x14ac:dyDescent="0.25">
      <c r="A187" s="8">
        <v>913</v>
      </c>
      <c r="B187" t="s">
        <v>396</v>
      </c>
      <c r="C187" s="9" t="s">
        <v>19</v>
      </c>
      <c r="D187" s="9">
        <v>524</v>
      </c>
      <c r="E187" s="9">
        <f t="shared" si="7"/>
        <v>524</v>
      </c>
      <c r="F187" s="10">
        <f t="shared" si="8"/>
        <v>0</v>
      </c>
      <c r="G187" s="11">
        <v>43851</v>
      </c>
      <c r="H187" s="12">
        <v>0.46293981481481478</v>
      </c>
      <c r="I187" t="s">
        <v>303</v>
      </c>
      <c r="J187" s="13">
        <v>1000</v>
      </c>
      <c r="K187">
        <v>3.31</v>
      </c>
      <c r="L187" s="14">
        <f t="shared" si="6"/>
        <v>3310</v>
      </c>
      <c r="M187" s="14">
        <v>3310</v>
      </c>
      <c r="N187" t="s">
        <v>304</v>
      </c>
      <c r="O187" t="s">
        <v>37</v>
      </c>
      <c r="P187">
        <v>20604536261</v>
      </c>
      <c r="Q187">
        <v>3</v>
      </c>
      <c r="R187" t="s">
        <v>19</v>
      </c>
      <c r="S187">
        <v>524</v>
      </c>
      <c r="T187" s="15">
        <v>43851</v>
      </c>
      <c r="U187">
        <v>3310</v>
      </c>
      <c r="V187" t="s">
        <v>23</v>
      </c>
      <c r="W187" t="s">
        <v>24</v>
      </c>
      <c r="X187" t="s">
        <v>25</v>
      </c>
    </row>
    <row r="188" spans="1:24" x14ac:dyDescent="0.25">
      <c r="A188" s="8">
        <v>916</v>
      </c>
      <c r="B188" t="s">
        <v>397</v>
      </c>
      <c r="C188" s="9" t="s">
        <v>19</v>
      </c>
      <c r="D188" s="9">
        <v>525</v>
      </c>
      <c r="E188" s="9">
        <f t="shared" si="7"/>
        <v>525</v>
      </c>
      <c r="F188" s="10">
        <f t="shared" si="8"/>
        <v>0</v>
      </c>
      <c r="G188" s="11">
        <v>43851</v>
      </c>
      <c r="H188" s="12">
        <v>0.52020833333333327</v>
      </c>
      <c r="I188" t="s">
        <v>339</v>
      </c>
      <c r="J188" s="13">
        <v>300</v>
      </c>
      <c r="K188">
        <v>3.3239999999999998</v>
      </c>
      <c r="L188" s="14">
        <f t="shared" si="6"/>
        <v>997.19999999999993</v>
      </c>
      <c r="M188" s="14">
        <v>997.2</v>
      </c>
      <c r="N188" t="s">
        <v>340</v>
      </c>
      <c r="O188" t="s">
        <v>22</v>
      </c>
      <c r="P188">
        <v>20604536261</v>
      </c>
      <c r="Q188">
        <v>3</v>
      </c>
      <c r="R188" t="s">
        <v>19</v>
      </c>
      <c r="S188">
        <v>525</v>
      </c>
      <c r="T188" s="15">
        <v>43851</v>
      </c>
      <c r="U188">
        <v>997.2</v>
      </c>
      <c r="V188" t="s">
        <v>23</v>
      </c>
      <c r="W188" t="s">
        <v>24</v>
      </c>
      <c r="X188" t="s">
        <v>25</v>
      </c>
    </row>
    <row r="189" spans="1:24" x14ac:dyDescent="0.25">
      <c r="A189" s="8">
        <v>917</v>
      </c>
      <c r="B189" t="s">
        <v>398</v>
      </c>
      <c r="C189" s="9" t="s">
        <v>19</v>
      </c>
      <c r="D189" s="9">
        <v>526</v>
      </c>
      <c r="E189" s="9">
        <f t="shared" si="7"/>
        <v>526</v>
      </c>
      <c r="F189" s="10">
        <f t="shared" si="8"/>
        <v>0</v>
      </c>
      <c r="G189" s="11">
        <v>43851</v>
      </c>
      <c r="H189" s="12">
        <v>0.54821759259259262</v>
      </c>
      <c r="I189" t="s">
        <v>62</v>
      </c>
      <c r="J189" s="13">
        <v>815</v>
      </c>
      <c r="K189">
        <v>3.3109999999999999</v>
      </c>
      <c r="L189" s="14">
        <f t="shared" si="6"/>
        <v>2698.4650000000001</v>
      </c>
      <c r="M189" s="14">
        <v>2698.47</v>
      </c>
      <c r="N189" t="s">
        <v>63</v>
      </c>
      <c r="O189" t="s">
        <v>37</v>
      </c>
      <c r="P189">
        <v>20604536261</v>
      </c>
      <c r="Q189">
        <v>3</v>
      </c>
      <c r="R189" t="s">
        <v>19</v>
      </c>
      <c r="S189">
        <v>526</v>
      </c>
      <c r="T189" s="15">
        <v>43851</v>
      </c>
      <c r="U189">
        <v>2698.47</v>
      </c>
      <c r="V189" t="s">
        <v>23</v>
      </c>
      <c r="W189" t="s">
        <v>24</v>
      </c>
      <c r="X189" t="s">
        <v>25</v>
      </c>
    </row>
    <row r="190" spans="1:24" x14ac:dyDescent="0.25">
      <c r="A190" s="8">
        <v>919</v>
      </c>
      <c r="B190" t="s">
        <v>399</v>
      </c>
      <c r="C190" s="9" t="s">
        <v>19</v>
      </c>
      <c r="D190" s="9">
        <v>527</v>
      </c>
      <c r="E190" s="9">
        <f t="shared" si="7"/>
        <v>527</v>
      </c>
      <c r="F190" s="10">
        <f t="shared" si="8"/>
        <v>0</v>
      </c>
      <c r="G190" s="11">
        <v>43851</v>
      </c>
      <c r="H190" s="12">
        <v>0.60929398148148151</v>
      </c>
      <c r="I190" t="s">
        <v>400</v>
      </c>
      <c r="J190" s="13">
        <v>798.92</v>
      </c>
      <c r="K190">
        <v>3.3220000000000001</v>
      </c>
      <c r="L190" s="14">
        <f t="shared" si="6"/>
        <v>2654.01224</v>
      </c>
      <c r="M190" s="14">
        <v>2654.01</v>
      </c>
      <c r="N190" t="s">
        <v>401</v>
      </c>
      <c r="O190" t="s">
        <v>22</v>
      </c>
      <c r="P190">
        <v>20604536261</v>
      </c>
      <c r="Q190">
        <v>3</v>
      </c>
      <c r="R190" t="s">
        <v>19</v>
      </c>
      <c r="S190">
        <v>527</v>
      </c>
      <c r="T190" s="15">
        <v>43851</v>
      </c>
      <c r="U190">
        <v>2654.01</v>
      </c>
      <c r="V190" t="s">
        <v>23</v>
      </c>
      <c r="W190" t="s">
        <v>24</v>
      </c>
      <c r="X190" t="s">
        <v>25</v>
      </c>
    </row>
    <row r="191" spans="1:24" x14ac:dyDescent="0.25">
      <c r="A191" s="8">
        <v>920</v>
      </c>
      <c r="B191" t="s">
        <v>402</v>
      </c>
      <c r="C191" s="9" t="s">
        <v>19</v>
      </c>
      <c r="D191" s="9">
        <v>528</v>
      </c>
      <c r="E191" s="9">
        <f t="shared" si="7"/>
        <v>528</v>
      </c>
      <c r="F191" s="10">
        <f t="shared" si="8"/>
        <v>0</v>
      </c>
      <c r="G191" s="11">
        <v>43851</v>
      </c>
      <c r="H191" s="12">
        <v>0.61243055555555559</v>
      </c>
      <c r="I191" t="s">
        <v>403</v>
      </c>
      <c r="J191" s="13">
        <v>5135</v>
      </c>
      <c r="K191">
        <v>3.3220000000000001</v>
      </c>
      <c r="L191" s="14">
        <f t="shared" si="6"/>
        <v>17058.47</v>
      </c>
      <c r="M191" s="14">
        <v>17058.47</v>
      </c>
      <c r="N191" t="s">
        <v>404</v>
      </c>
      <c r="O191" t="s">
        <v>22</v>
      </c>
      <c r="P191">
        <v>20604536261</v>
      </c>
      <c r="Q191">
        <v>3</v>
      </c>
      <c r="R191" t="s">
        <v>19</v>
      </c>
      <c r="S191">
        <v>528</v>
      </c>
      <c r="T191" s="15">
        <v>43851</v>
      </c>
      <c r="U191">
        <v>17058.47</v>
      </c>
      <c r="V191" t="s">
        <v>23</v>
      </c>
      <c r="W191" t="s">
        <v>24</v>
      </c>
      <c r="X191" t="s">
        <v>25</v>
      </c>
    </row>
    <row r="192" spans="1:24" x14ac:dyDescent="0.25">
      <c r="A192" s="8">
        <v>921</v>
      </c>
      <c r="B192" t="s">
        <v>405</v>
      </c>
      <c r="C192" s="9" t="s">
        <v>19</v>
      </c>
      <c r="D192" s="9">
        <v>529</v>
      </c>
      <c r="E192" s="9">
        <f t="shared" si="7"/>
        <v>529</v>
      </c>
      <c r="F192" s="10">
        <f t="shared" si="8"/>
        <v>0</v>
      </c>
      <c r="G192" s="11">
        <v>43851</v>
      </c>
      <c r="H192" s="12">
        <v>0.65567129629629628</v>
      </c>
      <c r="I192" t="s">
        <v>291</v>
      </c>
      <c r="J192" s="13">
        <v>3000</v>
      </c>
      <c r="K192">
        <v>3.323</v>
      </c>
      <c r="L192" s="14">
        <f t="shared" si="6"/>
        <v>9969</v>
      </c>
      <c r="M192" s="14">
        <v>9969</v>
      </c>
      <c r="N192" t="s">
        <v>292</v>
      </c>
      <c r="O192" t="s">
        <v>22</v>
      </c>
      <c r="P192">
        <v>20604536261</v>
      </c>
      <c r="Q192">
        <v>3</v>
      </c>
      <c r="R192" t="s">
        <v>19</v>
      </c>
      <c r="S192">
        <v>529</v>
      </c>
      <c r="T192" s="15">
        <v>43851</v>
      </c>
      <c r="U192">
        <v>9969</v>
      </c>
      <c r="V192" t="s">
        <v>23</v>
      </c>
      <c r="W192" t="s">
        <v>24</v>
      </c>
      <c r="X192" t="s">
        <v>25</v>
      </c>
    </row>
    <row r="193" spans="1:24" x14ac:dyDescent="0.25">
      <c r="A193" s="8">
        <v>924</v>
      </c>
      <c r="B193" t="s">
        <v>406</v>
      </c>
      <c r="C193" s="9" t="s">
        <v>19</v>
      </c>
      <c r="D193" s="9">
        <v>530</v>
      </c>
      <c r="E193" s="9">
        <f t="shared" si="7"/>
        <v>530</v>
      </c>
      <c r="F193" s="10">
        <f t="shared" si="8"/>
        <v>0</v>
      </c>
      <c r="G193" s="11">
        <v>43851</v>
      </c>
      <c r="H193" s="12">
        <v>0.6993287037037037</v>
      </c>
      <c r="I193" t="s">
        <v>66</v>
      </c>
      <c r="J193" s="13">
        <v>300</v>
      </c>
      <c r="K193">
        <v>3.3130000000000002</v>
      </c>
      <c r="L193" s="14">
        <f t="shared" si="6"/>
        <v>993.90000000000009</v>
      </c>
      <c r="M193" s="14">
        <v>993.9</v>
      </c>
      <c r="N193" t="s">
        <v>67</v>
      </c>
      <c r="O193" t="s">
        <v>37</v>
      </c>
      <c r="P193">
        <v>20604536261</v>
      </c>
      <c r="Q193">
        <v>3</v>
      </c>
      <c r="R193" t="s">
        <v>19</v>
      </c>
      <c r="S193">
        <v>530</v>
      </c>
      <c r="T193" s="15">
        <v>43851</v>
      </c>
      <c r="U193">
        <v>993.9</v>
      </c>
      <c r="V193" t="s">
        <v>23</v>
      </c>
      <c r="W193" t="s">
        <v>24</v>
      </c>
      <c r="X193" t="s">
        <v>25</v>
      </c>
    </row>
    <row r="194" spans="1:24" x14ac:dyDescent="0.25">
      <c r="A194" s="8">
        <v>931</v>
      </c>
      <c r="B194" t="s">
        <v>407</v>
      </c>
      <c r="C194" s="9" t="s">
        <v>19</v>
      </c>
      <c r="D194" s="9">
        <v>531</v>
      </c>
      <c r="E194" s="9">
        <f t="shared" si="7"/>
        <v>531</v>
      </c>
      <c r="F194" s="10">
        <f t="shared" si="8"/>
        <v>0</v>
      </c>
      <c r="G194" s="11">
        <v>43851</v>
      </c>
      <c r="H194" s="12">
        <v>0.73561342592592593</v>
      </c>
      <c r="I194" t="s">
        <v>403</v>
      </c>
      <c r="J194" s="13">
        <v>2066</v>
      </c>
      <c r="K194">
        <v>3.3220000000000001</v>
      </c>
      <c r="L194" s="14">
        <f t="shared" si="6"/>
        <v>6863.2520000000004</v>
      </c>
      <c r="M194" s="14">
        <v>6863.25</v>
      </c>
      <c r="N194" t="s">
        <v>404</v>
      </c>
      <c r="O194" t="s">
        <v>22</v>
      </c>
      <c r="P194">
        <v>20604536261</v>
      </c>
      <c r="Q194">
        <v>3</v>
      </c>
      <c r="R194" t="s">
        <v>19</v>
      </c>
      <c r="S194">
        <v>531</v>
      </c>
      <c r="T194" s="15">
        <v>43851</v>
      </c>
      <c r="U194">
        <v>6863.25</v>
      </c>
      <c r="V194" t="s">
        <v>23</v>
      </c>
      <c r="W194" t="s">
        <v>24</v>
      </c>
      <c r="X194" t="s">
        <v>25</v>
      </c>
    </row>
    <row r="195" spans="1:24" x14ac:dyDescent="0.25">
      <c r="A195" s="8">
        <v>935</v>
      </c>
      <c r="B195" t="s">
        <v>408</v>
      </c>
      <c r="C195" s="9" t="s">
        <v>19</v>
      </c>
      <c r="D195" s="9">
        <v>532</v>
      </c>
      <c r="E195" s="9">
        <f t="shared" si="7"/>
        <v>532</v>
      </c>
      <c r="F195" s="10">
        <f t="shared" si="8"/>
        <v>0</v>
      </c>
      <c r="G195" s="11">
        <v>43852</v>
      </c>
      <c r="H195" s="12">
        <v>0.48631944444444447</v>
      </c>
      <c r="I195" t="s">
        <v>409</v>
      </c>
      <c r="J195" s="13">
        <v>100</v>
      </c>
      <c r="K195">
        <v>3.323</v>
      </c>
      <c r="L195" s="14">
        <f t="shared" ref="L195:L258" si="9">J195*K195</f>
        <v>332.3</v>
      </c>
      <c r="M195" s="14">
        <v>332.3</v>
      </c>
      <c r="N195" t="s">
        <v>410</v>
      </c>
      <c r="O195" t="s">
        <v>22</v>
      </c>
      <c r="P195">
        <v>20604536261</v>
      </c>
      <c r="Q195">
        <v>3</v>
      </c>
      <c r="R195" t="s">
        <v>19</v>
      </c>
      <c r="S195">
        <v>532</v>
      </c>
      <c r="T195" s="15">
        <v>43852</v>
      </c>
      <c r="U195">
        <v>332.3</v>
      </c>
      <c r="V195" t="s">
        <v>23</v>
      </c>
      <c r="W195" t="s">
        <v>24</v>
      </c>
      <c r="X195" t="s">
        <v>25</v>
      </c>
    </row>
    <row r="196" spans="1:24" x14ac:dyDescent="0.25">
      <c r="A196" s="8">
        <v>942</v>
      </c>
      <c r="B196" t="s">
        <v>411</v>
      </c>
      <c r="C196" s="9" t="s">
        <v>19</v>
      </c>
      <c r="D196" s="9">
        <v>533</v>
      </c>
      <c r="E196" s="9">
        <f t="shared" ref="E196:E259" si="10">+E195+1</f>
        <v>533</v>
      </c>
      <c r="F196" s="10">
        <f t="shared" ref="F196:F259" si="11">+E196-E195-1</f>
        <v>0</v>
      </c>
      <c r="G196" s="11">
        <v>43852</v>
      </c>
      <c r="H196" s="12">
        <v>0.55513888888888896</v>
      </c>
      <c r="I196" t="s">
        <v>29</v>
      </c>
      <c r="J196" s="13">
        <v>96.18</v>
      </c>
      <c r="K196">
        <v>3.323</v>
      </c>
      <c r="L196" s="14">
        <f t="shared" si="9"/>
        <v>319.60614000000004</v>
      </c>
      <c r="M196" s="14">
        <v>319.61</v>
      </c>
      <c r="N196" t="s">
        <v>30</v>
      </c>
      <c r="O196" t="s">
        <v>22</v>
      </c>
      <c r="P196">
        <v>20604536261</v>
      </c>
      <c r="Q196">
        <v>3</v>
      </c>
      <c r="R196" t="s">
        <v>19</v>
      </c>
      <c r="S196">
        <v>533</v>
      </c>
      <c r="T196" s="15">
        <v>43852</v>
      </c>
      <c r="U196">
        <v>319.61</v>
      </c>
      <c r="V196" t="s">
        <v>23</v>
      </c>
      <c r="W196" t="s">
        <v>24</v>
      </c>
      <c r="X196" t="s">
        <v>25</v>
      </c>
    </row>
    <row r="197" spans="1:24" x14ac:dyDescent="0.25">
      <c r="A197" s="8">
        <v>933</v>
      </c>
      <c r="B197" t="s">
        <v>412</v>
      </c>
      <c r="C197" s="9" t="s">
        <v>19</v>
      </c>
      <c r="D197" s="9">
        <v>534</v>
      </c>
      <c r="E197" s="9">
        <f t="shared" si="10"/>
        <v>534</v>
      </c>
      <c r="F197" s="10">
        <f t="shared" si="11"/>
        <v>0</v>
      </c>
      <c r="G197" s="11">
        <v>43852</v>
      </c>
      <c r="H197" s="12">
        <v>0.62572916666666667</v>
      </c>
      <c r="I197" t="s">
        <v>413</v>
      </c>
      <c r="J197" s="13">
        <v>920.89</v>
      </c>
      <c r="K197">
        <v>3.3140000000000001</v>
      </c>
      <c r="L197" s="14">
        <f t="shared" si="9"/>
        <v>3051.8294599999999</v>
      </c>
      <c r="M197" s="14">
        <v>3051.83</v>
      </c>
      <c r="N197" t="s">
        <v>414</v>
      </c>
      <c r="O197" t="s">
        <v>37</v>
      </c>
      <c r="P197">
        <v>20604536261</v>
      </c>
      <c r="Q197">
        <v>3</v>
      </c>
      <c r="R197" t="s">
        <v>19</v>
      </c>
      <c r="S197">
        <v>534</v>
      </c>
      <c r="T197" s="15">
        <v>43852</v>
      </c>
      <c r="U197">
        <v>3051.83</v>
      </c>
      <c r="V197" t="s">
        <v>23</v>
      </c>
      <c r="W197" t="s">
        <v>24</v>
      </c>
      <c r="X197" t="s">
        <v>25</v>
      </c>
    </row>
    <row r="198" spans="1:24" x14ac:dyDescent="0.25">
      <c r="A198" s="8">
        <v>946</v>
      </c>
      <c r="B198" t="s">
        <v>415</v>
      </c>
      <c r="C198" s="9" t="s">
        <v>19</v>
      </c>
      <c r="D198" s="9">
        <v>535</v>
      </c>
      <c r="E198" s="9">
        <f t="shared" si="10"/>
        <v>535</v>
      </c>
      <c r="F198" s="10">
        <f t="shared" si="11"/>
        <v>0</v>
      </c>
      <c r="G198" s="11">
        <v>43852</v>
      </c>
      <c r="H198" s="12">
        <v>0.66518518518518521</v>
      </c>
      <c r="I198" t="s">
        <v>416</v>
      </c>
      <c r="J198" s="13">
        <v>903.07</v>
      </c>
      <c r="K198">
        <v>3.3220000000000001</v>
      </c>
      <c r="L198" s="14">
        <f t="shared" si="9"/>
        <v>2999.99854</v>
      </c>
      <c r="M198" s="14">
        <v>3000</v>
      </c>
      <c r="N198" t="s">
        <v>417</v>
      </c>
      <c r="O198" t="s">
        <v>22</v>
      </c>
      <c r="P198">
        <v>20604536261</v>
      </c>
      <c r="Q198">
        <v>3</v>
      </c>
      <c r="R198" t="s">
        <v>19</v>
      </c>
      <c r="S198">
        <v>535</v>
      </c>
      <c r="T198" s="15">
        <v>43852</v>
      </c>
      <c r="U198">
        <v>3000</v>
      </c>
      <c r="V198" t="s">
        <v>23</v>
      </c>
      <c r="W198" t="s">
        <v>24</v>
      </c>
      <c r="X198" t="s">
        <v>25</v>
      </c>
    </row>
    <row r="199" spans="1:24" x14ac:dyDescent="0.25">
      <c r="A199" s="8">
        <v>951</v>
      </c>
      <c r="B199" t="s">
        <v>418</v>
      </c>
      <c r="C199" s="9" t="s">
        <v>19</v>
      </c>
      <c r="D199" s="9">
        <v>536</v>
      </c>
      <c r="E199" s="9">
        <f t="shared" si="10"/>
        <v>536</v>
      </c>
      <c r="F199" s="10">
        <f t="shared" si="11"/>
        <v>0</v>
      </c>
      <c r="G199" s="11">
        <v>43852</v>
      </c>
      <c r="H199" s="12">
        <v>0.69506944444444441</v>
      </c>
      <c r="I199" t="s">
        <v>419</v>
      </c>
      <c r="J199" s="13">
        <v>50</v>
      </c>
      <c r="K199">
        <v>3.3220000000000001</v>
      </c>
      <c r="L199" s="14">
        <f t="shared" si="9"/>
        <v>166.1</v>
      </c>
      <c r="M199" s="14">
        <v>166.1</v>
      </c>
      <c r="N199" t="s">
        <v>420</v>
      </c>
      <c r="O199" t="s">
        <v>22</v>
      </c>
      <c r="P199">
        <v>20604536261</v>
      </c>
      <c r="Q199">
        <v>3</v>
      </c>
      <c r="R199" t="s">
        <v>19</v>
      </c>
      <c r="S199">
        <v>536</v>
      </c>
      <c r="T199" s="15">
        <v>43852</v>
      </c>
      <c r="U199">
        <v>166.1</v>
      </c>
      <c r="V199" t="s">
        <v>23</v>
      </c>
      <c r="W199" t="s">
        <v>24</v>
      </c>
      <c r="X199" t="s">
        <v>25</v>
      </c>
    </row>
    <row r="200" spans="1:24" x14ac:dyDescent="0.25">
      <c r="A200" s="8">
        <v>949</v>
      </c>
      <c r="B200" t="s">
        <v>421</v>
      </c>
      <c r="C200" s="9" t="s">
        <v>19</v>
      </c>
      <c r="D200" s="9">
        <v>537</v>
      </c>
      <c r="E200" s="9">
        <f t="shared" si="10"/>
        <v>537</v>
      </c>
      <c r="F200" s="10">
        <f t="shared" si="11"/>
        <v>0</v>
      </c>
      <c r="G200" s="11">
        <v>43852</v>
      </c>
      <c r="H200" s="12">
        <v>0.69516203703703694</v>
      </c>
      <c r="I200" t="s">
        <v>422</v>
      </c>
      <c r="J200" s="13">
        <v>10</v>
      </c>
      <c r="K200">
        <v>3.3050000000000002</v>
      </c>
      <c r="L200" s="14">
        <f t="shared" si="9"/>
        <v>33.050000000000004</v>
      </c>
      <c r="M200" s="14">
        <v>33.049999999999997</v>
      </c>
      <c r="N200" t="s">
        <v>423</v>
      </c>
      <c r="O200" t="s">
        <v>37</v>
      </c>
      <c r="P200">
        <v>20604536261</v>
      </c>
      <c r="Q200">
        <v>3</v>
      </c>
      <c r="R200" t="s">
        <v>19</v>
      </c>
      <c r="S200">
        <v>537</v>
      </c>
      <c r="T200" s="15">
        <v>43852</v>
      </c>
      <c r="U200">
        <v>33.049999999999997</v>
      </c>
      <c r="V200" t="s">
        <v>23</v>
      </c>
      <c r="W200" t="s">
        <v>24</v>
      </c>
      <c r="X200" t="s">
        <v>25</v>
      </c>
    </row>
    <row r="201" spans="1:24" x14ac:dyDescent="0.25">
      <c r="A201" s="8">
        <v>954</v>
      </c>
      <c r="B201" t="s">
        <v>424</v>
      </c>
      <c r="C201" s="9" t="s">
        <v>19</v>
      </c>
      <c r="D201" s="9">
        <v>538</v>
      </c>
      <c r="E201" s="9">
        <f t="shared" si="10"/>
        <v>538</v>
      </c>
      <c r="F201" s="10">
        <f t="shared" si="11"/>
        <v>0</v>
      </c>
      <c r="G201" s="11">
        <v>43853</v>
      </c>
      <c r="H201" s="12">
        <v>1.0590277777777777E-2</v>
      </c>
      <c r="I201" t="s">
        <v>258</v>
      </c>
      <c r="J201" s="13">
        <v>19999</v>
      </c>
      <c r="K201">
        <v>3.32</v>
      </c>
      <c r="L201" s="14">
        <f t="shared" si="9"/>
        <v>66396.679999999993</v>
      </c>
      <c r="M201" s="14">
        <v>66396.679999999993</v>
      </c>
      <c r="N201" t="s">
        <v>259</v>
      </c>
      <c r="O201" t="s">
        <v>22</v>
      </c>
      <c r="P201">
        <v>20604536261</v>
      </c>
      <c r="Q201">
        <v>3</v>
      </c>
      <c r="R201" t="s">
        <v>19</v>
      </c>
      <c r="S201">
        <v>538</v>
      </c>
      <c r="T201" s="15">
        <v>43853</v>
      </c>
      <c r="U201">
        <v>66396.679999999993</v>
      </c>
      <c r="V201" t="s">
        <v>23</v>
      </c>
      <c r="W201" t="s">
        <v>24</v>
      </c>
      <c r="X201" t="s">
        <v>25</v>
      </c>
    </row>
    <row r="202" spans="1:24" x14ac:dyDescent="0.25">
      <c r="A202" s="8">
        <v>956</v>
      </c>
      <c r="B202" t="s">
        <v>425</v>
      </c>
      <c r="C202" s="9" t="s">
        <v>19</v>
      </c>
      <c r="D202" s="9">
        <v>539</v>
      </c>
      <c r="E202" s="9">
        <f t="shared" si="10"/>
        <v>539</v>
      </c>
      <c r="F202" s="10">
        <f t="shared" si="11"/>
        <v>0</v>
      </c>
      <c r="G202" s="11">
        <v>43853</v>
      </c>
      <c r="H202" s="12">
        <v>0.39427083333333335</v>
      </c>
      <c r="I202" t="s">
        <v>20</v>
      </c>
      <c r="J202" s="13">
        <v>5.58</v>
      </c>
      <c r="K202">
        <v>3.3260000000000001</v>
      </c>
      <c r="L202" s="14">
        <f t="shared" si="9"/>
        <v>18.559080000000002</v>
      </c>
      <c r="M202" s="14">
        <v>18.559999999999999</v>
      </c>
      <c r="N202" t="s">
        <v>21</v>
      </c>
      <c r="O202" t="s">
        <v>22</v>
      </c>
      <c r="P202">
        <v>20604536261</v>
      </c>
      <c r="Q202">
        <v>3</v>
      </c>
      <c r="R202" t="s">
        <v>19</v>
      </c>
      <c r="S202">
        <v>539</v>
      </c>
      <c r="T202" s="15">
        <v>43853</v>
      </c>
      <c r="U202">
        <v>18.559999999999999</v>
      </c>
      <c r="V202" t="s">
        <v>23</v>
      </c>
      <c r="W202" t="s">
        <v>24</v>
      </c>
      <c r="X202" t="s">
        <v>25</v>
      </c>
    </row>
    <row r="203" spans="1:24" x14ac:dyDescent="0.25">
      <c r="A203" s="8">
        <v>955</v>
      </c>
      <c r="B203" t="s">
        <v>426</v>
      </c>
      <c r="C203" s="9" t="s">
        <v>19</v>
      </c>
      <c r="D203" s="9">
        <v>540</v>
      </c>
      <c r="E203" s="9">
        <f t="shared" si="10"/>
        <v>540</v>
      </c>
      <c r="F203" s="10">
        <f t="shared" si="11"/>
        <v>0</v>
      </c>
      <c r="G203" s="11">
        <v>43853</v>
      </c>
      <c r="H203" s="12">
        <v>0.39435185185185184</v>
      </c>
      <c r="I203" t="s">
        <v>20</v>
      </c>
      <c r="J203" s="13">
        <v>37.96</v>
      </c>
      <c r="K203">
        <v>3.3260000000000001</v>
      </c>
      <c r="L203" s="14">
        <f t="shared" si="9"/>
        <v>126.25496000000001</v>
      </c>
      <c r="M203" s="14">
        <v>126.25</v>
      </c>
      <c r="N203" t="s">
        <v>21</v>
      </c>
      <c r="O203" t="s">
        <v>22</v>
      </c>
      <c r="P203">
        <v>20604536261</v>
      </c>
      <c r="Q203">
        <v>3</v>
      </c>
      <c r="R203" t="s">
        <v>19</v>
      </c>
      <c r="S203">
        <v>540</v>
      </c>
      <c r="T203" s="15">
        <v>43853</v>
      </c>
      <c r="U203">
        <v>126.25</v>
      </c>
      <c r="V203" t="s">
        <v>23</v>
      </c>
      <c r="W203" t="s">
        <v>24</v>
      </c>
      <c r="X203" t="s">
        <v>25</v>
      </c>
    </row>
    <row r="204" spans="1:24" x14ac:dyDescent="0.25">
      <c r="A204" s="8">
        <v>957</v>
      </c>
      <c r="B204" t="s">
        <v>427</v>
      </c>
      <c r="C204" s="9" t="s">
        <v>19</v>
      </c>
      <c r="D204" s="9">
        <v>541</v>
      </c>
      <c r="E204" s="9">
        <f t="shared" si="10"/>
        <v>541</v>
      </c>
      <c r="F204" s="10">
        <f t="shared" si="11"/>
        <v>0</v>
      </c>
      <c r="G204" s="11">
        <v>43853</v>
      </c>
      <c r="H204" s="12">
        <v>0.42180555555555554</v>
      </c>
      <c r="I204" t="s">
        <v>258</v>
      </c>
      <c r="J204" s="13">
        <v>10000</v>
      </c>
      <c r="K204">
        <v>3.3279999999999998</v>
      </c>
      <c r="L204" s="14">
        <f t="shared" si="9"/>
        <v>33280</v>
      </c>
      <c r="M204" s="14">
        <v>33280</v>
      </c>
      <c r="N204" t="s">
        <v>259</v>
      </c>
      <c r="O204" t="s">
        <v>22</v>
      </c>
      <c r="P204">
        <v>20604536261</v>
      </c>
      <c r="Q204">
        <v>3</v>
      </c>
      <c r="R204" t="s">
        <v>19</v>
      </c>
      <c r="S204">
        <v>541</v>
      </c>
      <c r="T204" s="15">
        <v>43853</v>
      </c>
      <c r="U204">
        <v>33280</v>
      </c>
      <c r="V204" t="s">
        <v>23</v>
      </c>
      <c r="W204" t="s">
        <v>24</v>
      </c>
      <c r="X204" t="s">
        <v>25</v>
      </c>
    </row>
    <row r="205" spans="1:24" x14ac:dyDescent="0.25">
      <c r="A205" s="8">
        <v>958</v>
      </c>
      <c r="B205" t="s">
        <v>428</v>
      </c>
      <c r="C205" s="9" t="s">
        <v>19</v>
      </c>
      <c r="D205" s="9">
        <v>542</v>
      </c>
      <c r="E205" s="9">
        <f t="shared" si="10"/>
        <v>542</v>
      </c>
      <c r="F205" s="10">
        <f t="shared" si="11"/>
        <v>0</v>
      </c>
      <c r="G205" s="11">
        <v>43853</v>
      </c>
      <c r="H205" s="12">
        <v>0.42668981481481483</v>
      </c>
      <c r="I205" t="s">
        <v>303</v>
      </c>
      <c r="J205" s="13">
        <v>1000</v>
      </c>
      <c r="K205">
        <v>3.3140000000000001</v>
      </c>
      <c r="L205" s="14">
        <f t="shared" si="9"/>
        <v>3314</v>
      </c>
      <c r="M205" s="14">
        <v>3314</v>
      </c>
      <c r="N205" t="s">
        <v>304</v>
      </c>
      <c r="O205" t="s">
        <v>37</v>
      </c>
      <c r="P205">
        <v>20604536261</v>
      </c>
      <c r="Q205">
        <v>3</v>
      </c>
      <c r="R205" t="s">
        <v>19</v>
      </c>
      <c r="S205">
        <v>542</v>
      </c>
      <c r="T205" s="15">
        <v>43853</v>
      </c>
      <c r="U205">
        <v>3314</v>
      </c>
      <c r="V205" t="s">
        <v>23</v>
      </c>
      <c r="W205" t="s">
        <v>24</v>
      </c>
      <c r="X205" t="s">
        <v>25</v>
      </c>
    </row>
    <row r="206" spans="1:24" x14ac:dyDescent="0.25">
      <c r="A206" s="8">
        <v>960</v>
      </c>
      <c r="B206" t="s">
        <v>429</v>
      </c>
      <c r="C206" s="9" t="s">
        <v>19</v>
      </c>
      <c r="D206" s="9">
        <v>543</v>
      </c>
      <c r="E206" s="9">
        <f t="shared" si="10"/>
        <v>543</v>
      </c>
      <c r="F206" s="10">
        <f t="shared" si="11"/>
        <v>0</v>
      </c>
      <c r="G206" s="11">
        <v>43853</v>
      </c>
      <c r="H206" s="12">
        <v>0.4541203703703704</v>
      </c>
      <c r="I206" t="s">
        <v>422</v>
      </c>
      <c r="J206" s="13">
        <v>700</v>
      </c>
      <c r="K206">
        <v>3.3149999999999999</v>
      </c>
      <c r="L206" s="14">
        <f t="shared" si="9"/>
        <v>2320.5</v>
      </c>
      <c r="M206" s="14">
        <v>2320.5</v>
      </c>
      <c r="N206" t="s">
        <v>423</v>
      </c>
      <c r="O206" t="s">
        <v>37</v>
      </c>
      <c r="P206">
        <v>20604536261</v>
      </c>
      <c r="Q206">
        <v>3</v>
      </c>
      <c r="R206" t="s">
        <v>19</v>
      </c>
      <c r="S206">
        <v>543</v>
      </c>
      <c r="T206" s="15">
        <v>43853</v>
      </c>
      <c r="U206">
        <v>2320.5</v>
      </c>
      <c r="V206" t="s">
        <v>23</v>
      </c>
      <c r="W206" t="s">
        <v>24</v>
      </c>
      <c r="X206" t="s">
        <v>25</v>
      </c>
    </row>
    <row r="207" spans="1:24" x14ac:dyDescent="0.25">
      <c r="A207" s="8">
        <v>961</v>
      </c>
      <c r="B207" t="s">
        <v>430</v>
      </c>
      <c r="C207" s="9" t="s">
        <v>19</v>
      </c>
      <c r="D207" s="9">
        <v>544</v>
      </c>
      <c r="E207" s="9">
        <f t="shared" si="10"/>
        <v>544</v>
      </c>
      <c r="F207" s="10">
        <f t="shared" si="11"/>
        <v>0</v>
      </c>
      <c r="G207" s="11">
        <v>43853</v>
      </c>
      <c r="H207" s="12">
        <v>0.47024305555555551</v>
      </c>
      <c r="I207" t="s">
        <v>431</v>
      </c>
      <c r="J207" s="13">
        <v>8500</v>
      </c>
      <c r="K207">
        <v>3.3149999999999999</v>
      </c>
      <c r="L207" s="14">
        <f t="shared" si="9"/>
        <v>28177.5</v>
      </c>
      <c r="M207" s="14">
        <v>28177.5</v>
      </c>
      <c r="N207" t="s">
        <v>432</v>
      </c>
      <c r="O207" t="s">
        <v>37</v>
      </c>
      <c r="P207">
        <v>20604536261</v>
      </c>
      <c r="Q207">
        <v>3</v>
      </c>
      <c r="R207" t="s">
        <v>19</v>
      </c>
      <c r="S207">
        <v>544</v>
      </c>
      <c r="T207" s="15">
        <v>43853</v>
      </c>
      <c r="U207">
        <v>28177.5</v>
      </c>
      <c r="V207" t="s">
        <v>23</v>
      </c>
      <c r="W207" t="s">
        <v>24</v>
      </c>
      <c r="X207" t="s">
        <v>25</v>
      </c>
    </row>
    <row r="208" spans="1:24" x14ac:dyDescent="0.25">
      <c r="A208" s="8">
        <v>967</v>
      </c>
      <c r="B208" t="s">
        <v>433</v>
      </c>
      <c r="C208" s="9" t="s">
        <v>19</v>
      </c>
      <c r="D208" s="9">
        <v>545</v>
      </c>
      <c r="E208" s="9">
        <f t="shared" si="10"/>
        <v>545</v>
      </c>
      <c r="F208" s="10">
        <f t="shared" si="11"/>
        <v>0</v>
      </c>
      <c r="G208" s="11">
        <v>43853</v>
      </c>
      <c r="H208" s="12">
        <v>0.63351851851851848</v>
      </c>
      <c r="I208" t="s">
        <v>434</v>
      </c>
      <c r="J208" s="13">
        <v>200</v>
      </c>
      <c r="K208">
        <v>3.3210000000000002</v>
      </c>
      <c r="L208" s="14">
        <f t="shared" si="9"/>
        <v>664.2</v>
      </c>
      <c r="M208" s="14">
        <v>664.2</v>
      </c>
      <c r="N208" t="s">
        <v>435</v>
      </c>
      <c r="O208" t="s">
        <v>22</v>
      </c>
      <c r="P208">
        <v>20604536261</v>
      </c>
      <c r="Q208">
        <v>3</v>
      </c>
      <c r="R208" t="s">
        <v>19</v>
      </c>
      <c r="S208">
        <v>545</v>
      </c>
      <c r="T208" s="15">
        <v>43853</v>
      </c>
      <c r="U208">
        <v>664.2</v>
      </c>
      <c r="V208" t="s">
        <v>23</v>
      </c>
      <c r="W208" t="s">
        <v>24</v>
      </c>
      <c r="X208" t="s">
        <v>25</v>
      </c>
    </row>
    <row r="209" spans="1:24" x14ac:dyDescent="0.25">
      <c r="A209" s="51">
        <v>972</v>
      </c>
      <c r="B209" s="49" t="s">
        <v>436</v>
      </c>
      <c r="C209" s="49" t="s">
        <v>19</v>
      </c>
      <c r="D209" s="49">
        <v>546</v>
      </c>
      <c r="E209" s="49">
        <f t="shared" si="10"/>
        <v>546</v>
      </c>
      <c r="F209" s="49">
        <f t="shared" si="11"/>
        <v>0</v>
      </c>
      <c r="G209" s="52">
        <v>43853</v>
      </c>
      <c r="H209" s="53">
        <v>0.74329861111111117</v>
      </c>
      <c r="I209" s="48" t="s">
        <v>111</v>
      </c>
      <c r="J209" s="54">
        <v>128.57</v>
      </c>
      <c r="K209" s="48">
        <v>3.3290000000000002</v>
      </c>
      <c r="L209" s="55">
        <f t="shared" si="9"/>
        <v>428.00952999999998</v>
      </c>
      <c r="M209" s="55">
        <v>428.01</v>
      </c>
      <c r="N209" s="48" t="s">
        <v>112</v>
      </c>
      <c r="O209" s="48" t="s">
        <v>22</v>
      </c>
      <c r="P209" s="48">
        <v>20604536261</v>
      </c>
      <c r="Q209" s="48">
        <v>3</v>
      </c>
      <c r="R209" s="48" t="s">
        <v>19</v>
      </c>
      <c r="S209" s="48">
        <v>546</v>
      </c>
      <c r="T209" s="56">
        <v>43853</v>
      </c>
      <c r="U209" s="48">
        <v>428.01</v>
      </c>
      <c r="V209" s="48" t="s">
        <v>89</v>
      </c>
      <c r="W209" s="48" t="s">
        <v>24</v>
      </c>
      <c r="X209" s="48" t="s">
        <v>25</v>
      </c>
    </row>
    <row r="210" spans="1:24" x14ac:dyDescent="0.25">
      <c r="A210" s="8">
        <v>973</v>
      </c>
      <c r="B210" t="s">
        <v>437</v>
      </c>
      <c r="C210" s="9" t="s">
        <v>19</v>
      </c>
      <c r="D210" s="9">
        <v>547</v>
      </c>
      <c r="E210" s="9">
        <f t="shared" si="10"/>
        <v>547</v>
      </c>
      <c r="F210" s="10">
        <f t="shared" si="11"/>
        <v>0</v>
      </c>
      <c r="G210" s="11">
        <v>43853</v>
      </c>
      <c r="H210" s="12">
        <v>0.81814814814814818</v>
      </c>
      <c r="I210" t="s">
        <v>327</v>
      </c>
      <c r="J210" s="13">
        <v>480</v>
      </c>
      <c r="K210">
        <v>3.3279999999999998</v>
      </c>
      <c r="L210" s="14">
        <f t="shared" si="9"/>
        <v>1597.4399999999998</v>
      </c>
      <c r="M210" s="14">
        <v>1597.44</v>
      </c>
      <c r="N210" t="s">
        <v>328</v>
      </c>
      <c r="O210" t="s">
        <v>22</v>
      </c>
      <c r="P210">
        <v>20604536261</v>
      </c>
      <c r="Q210">
        <v>3</v>
      </c>
      <c r="R210" t="s">
        <v>19</v>
      </c>
      <c r="S210">
        <v>547</v>
      </c>
      <c r="T210" s="15">
        <v>43853</v>
      </c>
      <c r="U210">
        <v>1597.44</v>
      </c>
      <c r="V210" t="s">
        <v>100</v>
      </c>
      <c r="W210" t="s">
        <v>101</v>
      </c>
      <c r="X210" t="s">
        <v>101</v>
      </c>
    </row>
    <row r="211" spans="1:24" x14ac:dyDescent="0.25">
      <c r="A211" s="8">
        <v>976</v>
      </c>
      <c r="B211" t="s">
        <v>438</v>
      </c>
      <c r="C211" s="9" t="s">
        <v>19</v>
      </c>
      <c r="D211" s="9">
        <v>548</v>
      </c>
      <c r="E211" s="9">
        <f t="shared" si="10"/>
        <v>548</v>
      </c>
      <c r="F211" s="10">
        <f t="shared" si="11"/>
        <v>0</v>
      </c>
      <c r="G211" s="11">
        <v>43854</v>
      </c>
      <c r="H211" s="12">
        <v>0.38638888888888889</v>
      </c>
      <c r="I211" t="s">
        <v>439</v>
      </c>
      <c r="J211" s="13">
        <v>49.49</v>
      </c>
      <c r="K211">
        <v>3.3159999999999998</v>
      </c>
      <c r="L211" s="14">
        <f t="shared" si="9"/>
        <v>164.10883999999999</v>
      </c>
      <c r="M211" s="14">
        <v>164.11</v>
      </c>
      <c r="N211" t="s">
        <v>440</v>
      </c>
      <c r="O211" t="s">
        <v>37</v>
      </c>
      <c r="P211">
        <v>20604536261</v>
      </c>
      <c r="Q211">
        <v>3</v>
      </c>
      <c r="R211" t="s">
        <v>19</v>
      </c>
      <c r="S211">
        <v>548</v>
      </c>
      <c r="T211" s="15">
        <v>43854</v>
      </c>
      <c r="U211">
        <v>164.11</v>
      </c>
      <c r="V211" t="s">
        <v>23</v>
      </c>
      <c r="W211" t="s">
        <v>24</v>
      </c>
      <c r="X211" t="s">
        <v>25</v>
      </c>
    </row>
    <row r="212" spans="1:24" x14ac:dyDescent="0.25">
      <c r="A212" s="8">
        <v>974</v>
      </c>
      <c r="B212" t="s">
        <v>441</v>
      </c>
      <c r="C212" s="9" t="s">
        <v>19</v>
      </c>
      <c r="D212" s="9">
        <v>549</v>
      </c>
      <c r="E212" s="9">
        <f t="shared" si="10"/>
        <v>549</v>
      </c>
      <c r="F212" s="10">
        <f t="shared" si="11"/>
        <v>0</v>
      </c>
      <c r="G212" s="11">
        <v>43854</v>
      </c>
      <c r="H212" s="12">
        <v>0.38646990740740739</v>
      </c>
      <c r="I212" t="s">
        <v>442</v>
      </c>
      <c r="J212" s="13">
        <v>600</v>
      </c>
      <c r="K212">
        <v>3.3159999999999998</v>
      </c>
      <c r="L212" s="14">
        <f t="shared" si="9"/>
        <v>1989.6</v>
      </c>
      <c r="M212" s="14">
        <v>1989.6</v>
      </c>
      <c r="N212" t="s">
        <v>443</v>
      </c>
      <c r="O212" t="s">
        <v>37</v>
      </c>
      <c r="P212">
        <v>20604536261</v>
      </c>
      <c r="Q212">
        <v>3</v>
      </c>
      <c r="R212" t="s">
        <v>19</v>
      </c>
      <c r="S212">
        <v>549</v>
      </c>
      <c r="T212" s="15">
        <v>43854</v>
      </c>
      <c r="U212">
        <v>1989.6</v>
      </c>
      <c r="V212" t="s">
        <v>23</v>
      </c>
      <c r="W212" t="s">
        <v>24</v>
      </c>
      <c r="X212" t="s">
        <v>25</v>
      </c>
    </row>
    <row r="213" spans="1:24" x14ac:dyDescent="0.25">
      <c r="A213" s="8">
        <v>978</v>
      </c>
      <c r="B213" t="s">
        <v>444</v>
      </c>
      <c r="C213" s="9" t="s">
        <v>19</v>
      </c>
      <c r="D213" s="9">
        <v>550</v>
      </c>
      <c r="E213" s="9">
        <f t="shared" si="10"/>
        <v>550</v>
      </c>
      <c r="F213" s="10">
        <f t="shared" si="11"/>
        <v>0</v>
      </c>
      <c r="G213" s="11">
        <v>43854</v>
      </c>
      <c r="H213" s="12">
        <v>0.44722222222222219</v>
      </c>
      <c r="I213" t="s">
        <v>62</v>
      </c>
      <c r="J213" s="13">
        <v>200</v>
      </c>
      <c r="K213">
        <v>3.3159999999999998</v>
      </c>
      <c r="L213" s="14">
        <f t="shared" si="9"/>
        <v>663.19999999999993</v>
      </c>
      <c r="M213" s="14">
        <v>663.2</v>
      </c>
      <c r="N213" t="s">
        <v>63</v>
      </c>
      <c r="O213" t="s">
        <v>37</v>
      </c>
      <c r="P213">
        <v>20604536261</v>
      </c>
      <c r="Q213">
        <v>3</v>
      </c>
      <c r="R213" t="s">
        <v>19</v>
      </c>
      <c r="S213">
        <v>550</v>
      </c>
      <c r="T213" s="15">
        <v>43854</v>
      </c>
      <c r="U213">
        <v>663.2</v>
      </c>
      <c r="V213" t="s">
        <v>23</v>
      </c>
      <c r="W213" t="s">
        <v>24</v>
      </c>
      <c r="X213" t="s">
        <v>25</v>
      </c>
    </row>
    <row r="214" spans="1:24" x14ac:dyDescent="0.25">
      <c r="A214" s="8">
        <v>981</v>
      </c>
      <c r="B214" t="s">
        <v>445</v>
      </c>
      <c r="C214" s="9" t="s">
        <v>19</v>
      </c>
      <c r="D214" s="9">
        <v>551</v>
      </c>
      <c r="E214" s="9">
        <f t="shared" si="10"/>
        <v>551</v>
      </c>
      <c r="F214" s="10">
        <f t="shared" si="11"/>
        <v>0</v>
      </c>
      <c r="G214" s="11">
        <v>43854</v>
      </c>
      <c r="H214" s="12">
        <v>0.46069444444444446</v>
      </c>
      <c r="I214" t="s">
        <v>446</v>
      </c>
      <c r="J214" s="13">
        <v>1066</v>
      </c>
      <c r="K214">
        <v>3.33</v>
      </c>
      <c r="L214" s="14">
        <f t="shared" si="9"/>
        <v>3549.78</v>
      </c>
      <c r="M214" s="14">
        <v>3549.78</v>
      </c>
      <c r="N214" t="s">
        <v>447</v>
      </c>
      <c r="O214" t="s">
        <v>22</v>
      </c>
      <c r="P214">
        <v>20604536261</v>
      </c>
      <c r="Q214">
        <v>3</v>
      </c>
      <c r="R214" t="s">
        <v>19</v>
      </c>
      <c r="S214">
        <v>551</v>
      </c>
      <c r="T214" s="15">
        <v>43854</v>
      </c>
      <c r="U214">
        <v>3549.78</v>
      </c>
      <c r="V214" t="s">
        <v>23</v>
      </c>
      <c r="W214" t="s">
        <v>24</v>
      </c>
      <c r="X214" t="s">
        <v>25</v>
      </c>
    </row>
    <row r="215" spans="1:24" x14ac:dyDescent="0.25">
      <c r="A215" s="8">
        <v>987</v>
      </c>
      <c r="B215" t="s">
        <v>448</v>
      </c>
      <c r="C215" s="9" t="s">
        <v>19</v>
      </c>
      <c r="D215" s="9">
        <v>552</v>
      </c>
      <c r="E215" s="9">
        <f t="shared" si="10"/>
        <v>552</v>
      </c>
      <c r="F215" s="10">
        <f t="shared" si="11"/>
        <v>0</v>
      </c>
      <c r="G215" s="11">
        <v>43854</v>
      </c>
      <c r="H215" s="12">
        <v>0.4890856481481482</v>
      </c>
      <c r="I215" t="s">
        <v>81</v>
      </c>
      <c r="J215" s="13">
        <v>150</v>
      </c>
      <c r="K215">
        <v>3.3290000000000002</v>
      </c>
      <c r="L215" s="14">
        <f t="shared" si="9"/>
        <v>499.35</v>
      </c>
      <c r="M215" s="14">
        <v>499.35</v>
      </c>
      <c r="N215" t="s">
        <v>82</v>
      </c>
      <c r="O215" t="s">
        <v>22</v>
      </c>
      <c r="P215">
        <v>20604536261</v>
      </c>
      <c r="Q215">
        <v>3</v>
      </c>
      <c r="R215" t="s">
        <v>19</v>
      </c>
      <c r="S215">
        <v>552</v>
      </c>
      <c r="T215" s="15">
        <v>43854</v>
      </c>
      <c r="U215">
        <v>499.35</v>
      </c>
      <c r="V215" t="s">
        <v>23</v>
      </c>
      <c r="W215" t="s">
        <v>24</v>
      </c>
      <c r="X215" t="s">
        <v>25</v>
      </c>
    </row>
    <row r="216" spans="1:24" x14ac:dyDescent="0.25">
      <c r="A216" s="8">
        <v>990</v>
      </c>
      <c r="B216" t="s">
        <v>449</v>
      </c>
      <c r="C216" s="9" t="s">
        <v>19</v>
      </c>
      <c r="D216" s="9">
        <v>553</v>
      </c>
      <c r="E216" s="9">
        <f t="shared" si="10"/>
        <v>553</v>
      </c>
      <c r="F216" s="10">
        <f t="shared" si="11"/>
        <v>0</v>
      </c>
      <c r="G216" s="11">
        <v>43854</v>
      </c>
      <c r="H216" s="12">
        <v>0.54893518518518525</v>
      </c>
      <c r="I216" t="s">
        <v>422</v>
      </c>
      <c r="J216" s="13">
        <v>615</v>
      </c>
      <c r="K216">
        <v>3.3180000000000001</v>
      </c>
      <c r="L216" s="14">
        <f t="shared" si="9"/>
        <v>2040.57</v>
      </c>
      <c r="M216" s="14">
        <v>2040.57</v>
      </c>
      <c r="N216" t="s">
        <v>423</v>
      </c>
      <c r="O216" t="s">
        <v>37</v>
      </c>
      <c r="P216">
        <v>20604536261</v>
      </c>
      <c r="Q216">
        <v>3</v>
      </c>
      <c r="R216" t="s">
        <v>19</v>
      </c>
      <c r="S216">
        <v>553</v>
      </c>
      <c r="T216" s="15">
        <v>43854</v>
      </c>
      <c r="U216">
        <v>2040.57</v>
      </c>
      <c r="V216" t="s">
        <v>23</v>
      </c>
      <c r="W216" t="s">
        <v>24</v>
      </c>
      <c r="X216" t="s">
        <v>25</v>
      </c>
    </row>
    <row r="217" spans="1:24" x14ac:dyDescent="0.25">
      <c r="A217" s="8">
        <v>992</v>
      </c>
      <c r="B217" t="s">
        <v>450</v>
      </c>
      <c r="C217" s="9" t="s">
        <v>19</v>
      </c>
      <c r="D217" s="9">
        <v>554</v>
      </c>
      <c r="E217" s="9">
        <f t="shared" si="10"/>
        <v>554</v>
      </c>
      <c r="F217" s="10">
        <f t="shared" si="11"/>
        <v>0</v>
      </c>
      <c r="G217" s="11">
        <v>43854</v>
      </c>
      <c r="H217" s="12">
        <v>0.6184722222222222</v>
      </c>
      <c r="I217" t="s">
        <v>212</v>
      </c>
      <c r="J217" s="13">
        <v>135.58000000000001</v>
      </c>
      <c r="K217">
        <v>3.3180000000000001</v>
      </c>
      <c r="L217" s="14">
        <f t="shared" si="9"/>
        <v>449.85444000000007</v>
      </c>
      <c r="M217" s="14">
        <v>449.85</v>
      </c>
      <c r="N217" t="s">
        <v>213</v>
      </c>
      <c r="O217" t="s">
        <v>37</v>
      </c>
      <c r="P217">
        <v>20604536261</v>
      </c>
      <c r="Q217">
        <v>3</v>
      </c>
      <c r="R217" t="s">
        <v>19</v>
      </c>
      <c r="S217">
        <v>554</v>
      </c>
      <c r="T217" s="15">
        <v>43854</v>
      </c>
      <c r="U217">
        <v>449.85</v>
      </c>
      <c r="V217" t="s">
        <v>23</v>
      </c>
      <c r="W217" t="s">
        <v>24</v>
      </c>
      <c r="X217" t="s">
        <v>25</v>
      </c>
    </row>
    <row r="218" spans="1:24" x14ac:dyDescent="0.25">
      <c r="A218" s="8">
        <v>995</v>
      </c>
      <c r="B218" t="s">
        <v>451</v>
      </c>
      <c r="C218" s="9" t="s">
        <v>19</v>
      </c>
      <c r="D218" s="9">
        <v>555</v>
      </c>
      <c r="E218" s="9">
        <f t="shared" si="10"/>
        <v>555</v>
      </c>
      <c r="F218" s="10">
        <f t="shared" si="11"/>
        <v>0</v>
      </c>
      <c r="G218" s="11">
        <v>43854</v>
      </c>
      <c r="H218" s="12">
        <v>0.69973379629629628</v>
      </c>
      <c r="I218" t="s">
        <v>98</v>
      </c>
      <c r="J218" s="13">
        <v>920</v>
      </c>
      <c r="K218">
        <v>3.3319999999999999</v>
      </c>
      <c r="L218" s="14">
        <f t="shared" si="9"/>
        <v>3065.44</v>
      </c>
      <c r="M218" s="14">
        <v>3065.44</v>
      </c>
      <c r="N218" t="s">
        <v>99</v>
      </c>
      <c r="O218" t="s">
        <v>22</v>
      </c>
      <c r="P218">
        <v>20604536261</v>
      </c>
      <c r="Q218">
        <v>3</v>
      </c>
      <c r="R218" t="s">
        <v>19</v>
      </c>
      <c r="S218">
        <v>555</v>
      </c>
      <c r="T218" s="15">
        <v>43854</v>
      </c>
      <c r="U218">
        <v>3065.44</v>
      </c>
      <c r="V218" t="s">
        <v>23</v>
      </c>
      <c r="W218" t="s">
        <v>24</v>
      </c>
      <c r="X218" t="s">
        <v>25</v>
      </c>
    </row>
    <row r="219" spans="1:24" x14ac:dyDescent="0.25">
      <c r="A219" s="8">
        <v>997</v>
      </c>
      <c r="B219" t="s">
        <v>452</v>
      </c>
      <c r="C219" s="9" t="s">
        <v>19</v>
      </c>
      <c r="D219" s="9">
        <v>556</v>
      </c>
      <c r="E219" s="9">
        <f t="shared" si="10"/>
        <v>556</v>
      </c>
      <c r="F219" s="10">
        <f t="shared" si="11"/>
        <v>0</v>
      </c>
      <c r="G219" s="11">
        <v>43854</v>
      </c>
      <c r="H219" s="12">
        <v>0.71645833333333331</v>
      </c>
      <c r="I219" t="s">
        <v>276</v>
      </c>
      <c r="J219" s="13">
        <v>207</v>
      </c>
      <c r="K219">
        <v>3.3319999999999999</v>
      </c>
      <c r="L219" s="14">
        <f t="shared" si="9"/>
        <v>689.72399999999993</v>
      </c>
      <c r="M219" s="14">
        <v>689.72</v>
      </c>
      <c r="N219" t="s">
        <v>277</v>
      </c>
      <c r="O219" t="s">
        <v>22</v>
      </c>
      <c r="P219">
        <v>20604536261</v>
      </c>
      <c r="Q219">
        <v>3</v>
      </c>
      <c r="R219" t="s">
        <v>19</v>
      </c>
      <c r="S219">
        <v>556</v>
      </c>
      <c r="T219" s="15">
        <v>43854</v>
      </c>
      <c r="U219">
        <v>689.72</v>
      </c>
      <c r="V219" t="s">
        <v>23</v>
      </c>
      <c r="W219" t="s">
        <v>24</v>
      </c>
      <c r="X219" t="s">
        <v>25</v>
      </c>
    </row>
    <row r="220" spans="1:24" x14ac:dyDescent="0.25">
      <c r="A220" s="8">
        <v>1001</v>
      </c>
      <c r="B220" t="s">
        <v>453</v>
      </c>
      <c r="C220" s="9" t="s">
        <v>19</v>
      </c>
      <c r="D220" s="9">
        <v>557</v>
      </c>
      <c r="E220" s="9">
        <f t="shared" si="10"/>
        <v>557</v>
      </c>
      <c r="F220" s="10">
        <f t="shared" si="11"/>
        <v>0</v>
      </c>
      <c r="G220" s="11">
        <v>43854</v>
      </c>
      <c r="H220" s="12">
        <v>0.83967592592592588</v>
      </c>
      <c r="I220" t="s">
        <v>454</v>
      </c>
      <c r="J220" s="13">
        <v>1638</v>
      </c>
      <c r="K220">
        <v>3.3279999999999998</v>
      </c>
      <c r="L220" s="14">
        <f t="shared" si="9"/>
        <v>5451.2640000000001</v>
      </c>
      <c r="M220" s="14">
        <v>5451.26</v>
      </c>
      <c r="N220" t="s">
        <v>455</v>
      </c>
      <c r="O220" t="s">
        <v>22</v>
      </c>
      <c r="P220">
        <v>20604536261</v>
      </c>
      <c r="Q220">
        <v>3</v>
      </c>
      <c r="R220" t="s">
        <v>19</v>
      </c>
      <c r="S220">
        <v>557</v>
      </c>
      <c r="T220" s="15">
        <v>43854</v>
      </c>
      <c r="U220">
        <v>5451.26</v>
      </c>
      <c r="V220" t="s">
        <v>100</v>
      </c>
      <c r="W220" t="s">
        <v>101</v>
      </c>
      <c r="X220" t="s">
        <v>101</v>
      </c>
    </row>
    <row r="221" spans="1:24" x14ac:dyDescent="0.25">
      <c r="A221" s="8">
        <v>1002</v>
      </c>
      <c r="B221" t="s">
        <v>456</v>
      </c>
      <c r="C221" s="9" t="s">
        <v>19</v>
      </c>
      <c r="D221" s="9">
        <v>558</v>
      </c>
      <c r="E221" s="9">
        <f t="shared" si="10"/>
        <v>558</v>
      </c>
      <c r="F221" s="10">
        <f t="shared" si="11"/>
        <v>0</v>
      </c>
      <c r="G221" s="11">
        <v>43855</v>
      </c>
      <c r="H221" s="12">
        <v>0.44471064814814815</v>
      </c>
      <c r="I221" t="s">
        <v>457</v>
      </c>
      <c r="J221" s="13">
        <v>700</v>
      </c>
      <c r="K221">
        <v>3.3290000000000002</v>
      </c>
      <c r="L221" s="14">
        <f t="shared" si="9"/>
        <v>2330.3000000000002</v>
      </c>
      <c r="M221" s="14">
        <v>2330.3000000000002</v>
      </c>
      <c r="N221" t="s">
        <v>458</v>
      </c>
      <c r="O221" t="s">
        <v>22</v>
      </c>
      <c r="P221">
        <v>20604536261</v>
      </c>
      <c r="Q221">
        <v>3</v>
      </c>
      <c r="R221" t="s">
        <v>19</v>
      </c>
      <c r="S221">
        <v>558</v>
      </c>
      <c r="T221" s="15">
        <v>43855</v>
      </c>
      <c r="U221">
        <v>2330.3000000000002</v>
      </c>
      <c r="V221" t="s">
        <v>23</v>
      </c>
      <c r="W221" t="s">
        <v>24</v>
      </c>
      <c r="X221" t="s">
        <v>25</v>
      </c>
    </row>
    <row r="222" spans="1:24" x14ac:dyDescent="0.25">
      <c r="A222" s="8">
        <v>1005</v>
      </c>
      <c r="B222" t="s">
        <v>459</v>
      </c>
      <c r="C222" s="9" t="s">
        <v>19</v>
      </c>
      <c r="D222" s="9">
        <v>559</v>
      </c>
      <c r="E222" s="9">
        <f t="shared" si="10"/>
        <v>559</v>
      </c>
      <c r="F222" s="10">
        <f t="shared" si="11"/>
        <v>0</v>
      </c>
      <c r="G222" s="11">
        <v>43855</v>
      </c>
      <c r="H222" s="12">
        <v>0.47008101851851852</v>
      </c>
      <c r="I222" t="s">
        <v>460</v>
      </c>
      <c r="J222" s="13">
        <v>700</v>
      </c>
      <c r="K222">
        <v>3.3170000000000002</v>
      </c>
      <c r="L222" s="14">
        <f t="shared" si="9"/>
        <v>2321.9</v>
      </c>
      <c r="M222" s="14">
        <v>2321.9</v>
      </c>
      <c r="N222" t="s">
        <v>461</v>
      </c>
      <c r="O222" t="s">
        <v>37</v>
      </c>
      <c r="P222">
        <v>20604536261</v>
      </c>
      <c r="Q222">
        <v>3</v>
      </c>
      <c r="R222" t="s">
        <v>19</v>
      </c>
      <c r="S222">
        <v>559</v>
      </c>
      <c r="T222" s="15">
        <v>43855</v>
      </c>
      <c r="U222">
        <v>2321.9</v>
      </c>
      <c r="V222" t="s">
        <v>23</v>
      </c>
      <c r="W222" t="s">
        <v>24</v>
      </c>
      <c r="X222" t="s">
        <v>25</v>
      </c>
    </row>
    <row r="223" spans="1:24" x14ac:dyDescent="0.25">
      <c r="A223" s="8">
        <v>1006</v>
      </c>
      <c r="B223" t="s">
        <v>462</v>
      </c>
      <c r="C223" s="9" t="s">
        <v>19</v>
      </c>
      <c r="D223" s="9">
        <v>560</v>
      </c>
      <c r="E223" s="9">
        <f t="shared" si="10"/>
        <v>560</v>
      </c>
      <c r="F223" s="10">
        <f t="shared" si="11"/>
        <v>0</v>
      </c>
      <c r="G223" s="11">
        <v>43855</v>
      </c>
      <c r="H223" s="12">
        <v>0.50925925925925919</v>
      </c>
      <c r="I223" t="s">
        <v>463</v>
      </c>
      <c r="J223" s="13">
        <v>3000</v>
      </c>
      <c r="K223">
        <v>3.3290000000000002</v>
      </c>
      <c r="L223" s="14">
        <f t="shared" si="9"/>
        <v>9987</v>
      </c>
      <c r="M223" s="14">
        <v>9987</v>
      </c>
      <c r="N223" t="s">
        <v>464</v>
      </c>
      <c r="O223" t="s">
        <v>22</v>
      </c>
      <c r="P223">
        <v>20604536261</v>
      </c>
      <c r="Q223">
        <v>3</v>
      </c>
      <c r="R223" t="s">
        <v>19</v>
      </c>
      <c r="S223">
        <v>560</v>
      </c>
      <c r="T223" s="15">
        <v>43855</v>
      </c>
      <c r="U223">
        <v>9987</v>
      </c>
      <c r="V223" t="s">
        <v>23</v>
      </c>
      <c r="W223" t="s">
        <v>24</v>
      </c>
      <c r="X223" t="s">
        <v>25</v>
      </c>
    </row>
    <row r="224" spans="1:24" x14ac:dyDescent="0.25">
      <c r="A224" s="51">
        <v>1008</v>
      </c>
      <c r="B224" s="49" t="s">
        <v>465</v>
      </c>
      <c r="C224" s="49" t="s">
        <v>19</v>
      </c>
      <c r="D224" s="49">
        <v>561</v>
      </c>
      <c r="E224" s="49">
        <f t="shared" si="10"/>
        <v>561</v>
      </c>
      <c r="F224" s="49">
        <f t="shared" si="11"/>
        <v>0</v>
      </c>
      <c r="G224" s="52">
        <v>43855</v>
      </c>
      <c r="H224" s="53">
        <v>0.57998842592592592</v>
      </c>
      <c r="I224" s="48" t="s">
        <v>178</v>
      </c>
      <c r="J224" s="54">
        <v>1124</v>
      </c>
      <c r="K224" s="48">
        <v>3.3319999999999999</v>
      </c>
      <c r="L224" s="55">
        <f t="shared" si="9"/>
        <v>3745.1679999999997</v>
      </c>
      <c r="M224" s="55">
        <v>3745.17</v>
      </c>
      <c r="N224" s="48" t="s">
        <v>179</v>
      </c>
      <c r="O224" s="48" t="s">
        <v>22</v>
      </c>
      <c r="P224" s="48">
        <v>20604536261</v>
      </c>
      <c r="Q224" s="48">
        <v>3</v>
      </c>
      <c r="R224" s="48" t="s">
        <v>19</v>
      </c>
      <c r="S224" s="48">
        <v>561</v>
      </c>
      <c r="T224" s="56">
        <v>43855</v>
      </c>
      <c r="U224" s="48">
        <v>3745.17</v>
      </c>
      <c r="V224" s="48" t="s">
        <v>89</v>
      </c>
      <c r="W224" s="48" t="s">
        <v>24</v>
      </c>
      <c r="X224" s="48" t="s">
        <v>25</v>
      </c>
    </row>
    <row r="225" spans="1:24" x14ac:dyDescent="0.25">
      <c r="A225" s="8">
        <v>1009</v>
      </c>
      <c r="B225" t="s">
        <v>466</v>
      </c>
      <c r="C225" s="9" t="s">
        <v>19</v>
      </c>
      <c r="D225" s="9">
        <v>562</v>
      </c>
      <c r="E225" s="9">
        <f t="shared" si="10"/>
        <v>562</v>
      </c>
      <c r="F225" s="10">
        <f t="shared" si="11"/>
        <v>0</v>
      </c>
      <c r="G225" s="11">
        <v>43855</v>
      </c>
      <c r="H225" s="12">
        <v>0.60968750000000005</v>
      </c>
      <c r="I225" t="s">
        <v>172</v>
      </c>
      <c r="J225" s="13">
        <v>40</v>
      </c>
      <c r="K225">
        <v>3.3180000000000001</v>
      </c>
      <c r="L225" s="14">
        <f t="shared" si="9"/>
        <v>132.72</v>
      </c>
      <c r="M225" s="14">
        <v>132.72</v>
      </c>
      <c r="N225" t="s">
        <v>173</v>
      </c>
      <c r="O225" t="s">
        <v>37</v>
      </c>
      <c r="P225">
        <v>20604536261</v>
      </c>
      <c r="Q225">
        <v>3</v>
      </c>
      <c r="R225" t="s">
        <v>19</v>
      </c>
      <c r="S225">
        <v>562</v>
      </c>
      <c r="T225" s="15">
        <v>43855</v>
      </c>
      <c r="U225">
        <v>132.72</v>
      </c>
      <c r="V225" t="s">
        <v>23</v>
      </c>
      <c r="W225" t="s">
        <v>24</v>
      </c>
      <c r="X225" t="s">
        <v>25</v>
      </c>
    </row>
    <row r="226" spans="1:24" x14ac:dyDescent="0.25">
      <c r="A226" s="8">
        <v>1010</v>
      </c>
      <c r="B226" t="s">
        <v>467</v>
      </c>
      <c r="C226" s="9" t="s">
        <v>19</v>
      </c>
      <c r="D226" s="9">
        <v>563</v>
      </c>
      <c r="E226" s="9">
        <f t="shared" si="10"/>
        <v>563</v>
      </c>
      <c r="F226" s="10">
        <f t="shared" si="11"/>
        <v>0</v>
      </c>
      <c r="G226" s="11">
        <v>43855</v>
      </c>
      <c r="H226" s="12">
        <v>0.62850694444444444</v>
      </c>
      <c r="I226" t="s">
        <v>468</v>
      </c>
      <c r="J226" s="13">
        <v>135</v>
      </c>
      <c r="K226">
        <v>3.3319999999999999</v>
      </c>
      <c r="L226" s="14">
        <f t="shared" si="9"/>
        <v>449.82</v>
      </c>
      <c r="M226" s="14">
        <v>449.82</v>
      </c>
      <c r="N226" t="s">
        <v>469</v>
      </c>
      <c r="O226" t="s">
        <v>22</v>
      </c>
      <c r="P226">
        <v>20604536261</v>
      </c>
      <c r="Q226">
        <v>3</v>
      </c>
      <c r="R226" t="s">
        <v>19</v>
      </c>
      <c r="S226">
        <v>563</v>
      </c>
      <c r="T226" s="15">
        <v>43855</v>
      </c>
      <c r="U226">
        <v>449.82</v>
      </c>
      <c r="V226" t="s">
        <v>23</v>
      </c>
      <c r="W226" t="s">
        <v>24</v>
      </c>
      <c r="X226" t="s">
        <v>25</v>
      </c>
    </row>
    <row r="227" spans="1:24" x14ac:dyDescent="0.25">
      <c r="A227" s="8">
        <v>1011</v>
      </c>
      <c r="B227" t="s">
        <v>470</v>
      </c>
      <c r="C227" s="9" t="s">
        <v>19</v>
      </c>
      <c r="D227" s="9">
        <v>564</v>
      </c>
      <c r="E227" s="9">
        <f t="shared" si="10"/>
        <v>564</v>
      </c>
      <c r="F227" s="10">
        <f t="shared" si="11"/>
        <v>0</v>
      </c>
      <c r="G227" s="11">
        <v>43855</v>
      </c>
      <c r="H227" s="12">
        <v>0.82111111111111112</v>
      </c>
      <c r="I227" t="s">
        <v>471</v>
      </c>
      <c r="J227" s="13">
        <v>545</v>
      </c>
      <c r="K227">
        <v>3.3319999999999999</v>
      </c>
      <c r="L227" s="14">
        <f t="shared" si="9"/>
        <v>1815.9399999999998</v>
      </c>
      <c r="M227" s="14">
        <v>1815.94</v>
      </c>
      <c r="N227" t="s">
        <v>472</v>
      </c>
      <c r="O227" t="s">
        <v>22</v>
      </c>
      <c r="P227">
        <v>20604536261</v>
      </c>
      <c r="Q227">
        <v>3</v>
      </c>
      <c r="R227" t="s">
        <v>19</v>
      </c>
      <c r="S227">
        <v>564</v>
      </c>
      <c r="T227" s="15">
        <v>43855</v>
      </c>
      <c r="U227">
        <v>1815.94</v>
      </c>
      <c r="V227" t="s">
        <v>100</v>
      </c>
      <c r="W227" t="s">
        <v>101</v>
      </c>
      <c r="X227" t="s">
        <v>101</v>
      </c>
    </row>
    <row r="228" spans="1:24" x14ac:dyDescent="0.25">
      <c r="A228" s="8">
        <v>1019</v>
      </c>
      <c r="B228" t="s">
        <v>473</v>
      </c>
      <c r="C228" s="9" t="s">
        <v>19</v>
      </c>
      <c r="D228" s="9">
        <v>565</v>
      </c>
      <c r="E228" s="9">
        <f t="shared" si="10"/>
        <v>565</v>
      </c>
      <c r="F228" s="10">
        <f t="shared" si="11"/>
        <v>0</v>
      </c>
      <c r="G228" s="11">
        <v>43857</v>
      </c>
      <c r="H228" s="12">
        <v>0.41652777777777777</v>
      </c>
      <c r="I228" t="s">
        <v>66</v>
      </c>
      <c r="J228" s="13">
        <v>800</v>
      </c>
      <c r="K228">
        <v>3.331</v>
      </c>
      <c r="L228" s="14">
        <f t="shared" si="9"/>
        <v>2664.8</v>
      </c>
      <c r="M228" s="14">
        <v>2664.8</v>
      </c>
      <c r="N228" t="s">
        <v>67</v>
      </c>
      <c r="O228" t="s">
        <v>37</v>
      </c>
      <c r="P228">
        <v>20604536261</v>
      </c>
      <c r="Q228">
        <v>3</v>
      </c>
      <c r="R228" t="s">
        <v>19</v>
      </c>
      <c r="S228">
        <v>565</v>
      </c>
      <c r="T228" s="15">
        <v>43857</v>
      </c>
      <c r="U228">
        <v>2664.8</v>
      </c>
      <c r="V228" t="s">
        <v>23</v>
      </c>
      <c r="W228" t="s">
        <v>24</v>
      </c>
      <c r="X228" t="s">
        <v>25</v>
      </c>
    </row>
    <row r="229" spans="1:24" x14ac:dyDescent="0.25">
      <c r="A229" s="8">
        <v>1022</v>
      </c>
      <c r="B229" t="s">
        <v>474</v>
      </c>
      <c r="C229" s="9" t="s">
        <v>19</v>
      </c>
      <c r="D229" s="9">
        <v>566</v>
      </c>
      <c r="E229" s="9">
        <f t="shared" si="10"/>
        <v>566</v>
      </c>
      <c r="F229" s="10">
        <f t="shared" si="11"/>
        <v>0</v>
      </c>
      <c r="G229" s="11">
        <v>43857</v>
      </c>
      <c r="H229" s="12">
        <v>0.43725694444444446</v>
      </c>
      <c r="I229" t="s">
        <v>129</v>
      </c>
      <c r="J229" s="13">
        <v>150</v>
      </c>
      <c r="K229">
        <v>3.331</v>
      </c>
      <c r="L229" s="14">
        <f t="shared" si="9"/>
        <v>499.65</v>
      </c>
      <c r="M229" s="14">
        <v>499.65</v>
      </c>
      <c r="N229" t="s">
        <v>130</v>
      </c>
      <c r="O229" t="s">
        <v>37</v>
      </c>
      <c r="P229">
        <v>20604536261</v>
      </c>
      <c r="Q229">
        <v>3</v>
      </c>
      <c r="R229" t="s">
        <v>19</v>
      </c>
      <c r="S229">
        <v>566</v>
      </c>
      <c r="T229" s="15">
        <v>43857</v>
      </c>
      <c r="U229">
        <v>499.65</v>
      </c>
      <c r="V229" t="s">
        <v>23</v>
      </c>
      <c r="W229" t="s">
        <v>24</v>
      </c>
      <c r="X229" t="s">
        <v>25</v>
      </c>
    </row>
    <row r="230" spans="1:24" x14ac:dyDescent="0.25">
      <c r="A230" s="8">
        <v>1023</v>
      </c>
      <c r="B230" t="s">
        <v>475</v>
      </c>
      <c r="C230" s="9" t="s">
        <v>19</v>
      </c>
      <c r="D230" s="9">
        <v>567</v>
      </c>
      <c r="E230" s="9">
        <f t="shared" si="10"/>
        <v>567</v>
      </c>
      <c r="F230" s="10">
        <f t="shared" si="11"/>
        <v>0</v>
      </c>
      <c r="G230" s="11">
        <v>43857</v>
      </c>
      <c r="H230" s="12">
        <v>0.44947916666666665</v>
      </c>
      <c r="I230" t="s">
        <v>66</v>
      </c>
      <c r="J230" s="13">
        <v>164</v>
      </c>
      <c r="K230">
        <v>3.33</v>
      </c>
      <c r="L230" s="14">
        <f t="shared" si="9"/>
        <v>546.12</v>
      </c>
      <c r="M230" s="14">
        <v>546.12</v>
      </c>
      <c r="N230" t="s">
        <v>67</v>
      </c>
      <c r="O230" t="s">
        <v>37</v>
      </c>
      <c r="P230">
        <v>20604536261</v>
      </c>
      <c r="Q230">
        <v>3</v>
      </c>
      <c r="R230" t="s">
        <v>19</v>
      </c>
      <c r="S230">
        <v>567</v>
      </c>
      <c r="T230" s="15">
        <v>43857</v>
      </c>
      <c r="U230">
        <v>546.12</v>
      </c>
      <c r="V230" t="s">
        <v>23</v>
      </c>
      <c r="W230" t="s">
        <v>24</v>
      </c>
      <c r="X230" t="s">
        <v>25</v>
      </c>
    </row>
    <row r="231" spans="1:24" x14ac:dyDescent="0.25">
      <c r="A231" s="8">
        <v>1029</v>
      </c>
      <c r="B231" t="s">
        <v>476</v>
      </c>
      <c r="C231" s="9" t="s">
        <v>19</v>
      </c>
      <c r="D231" s="9">
        <v>568</v>
      </c>
      <c r="E231" s="9">
        <f t="shared" si="10"/>
        <v>568</v>
      </c>
      <c r="F231" s="10">
        <f t="shared" si="11"/>
        <v>0</v>
      </c>
      <c r="G231" s="11">
        <v>43857</v>
      </c>
      <c r="H231" s="12">
        <v>0.50745370370370368</v>
      </c>
      <c r="I231" t="s">
        <v>394</v>
      </c>
      <c r="J231" s="13">
        <v>122</v>
      </c>
      <c r="K231">
        <v>3.343</v>
      </c>
      <c r="L231" s="14">
        <f t="shared" si="9"/>
        <v>407.846</v>
      </c>
      <c r="M231" s="14">
        <v>407.85</v>
      </c>
      <c r="N231" t="s">
        <v>395</v>
      </c>
      <c r="O231" t="s">
        <v>22</v>
      </c>
      <c r="P231">
        <v>20604536261</v>
      </c>
      <c r="Q231">
        <v>3</v>
      </c>
      <c r="R231" t="s">
        <v>19</v>
      </c>
      <c r="S231">
        <v>568</v>
      </c>
      <c r="T231" s="15">
        <v>43857</v>
      </c>
      <c r="U231">
        <v>407.85</v>
      </c>
      <c r="V231" t="s">
        <v>23</v>
      </c>
      <c r="W231" t="s">
        <v>24</v>
      </c>
      <c r="X231" t="s">
        <v>25</v>
      </c>
    </row>
    <row r="232" spans="1:24" x14ac:dyDescent="0.25">
      <c r="A232" s="8">
        <v>1033</v>
      </c>
      <c r="B232" t="s">
        <v>477</v>
      </c>
      <c r="C232" s="9" t="s">
        <v>19</v>
      </c>
      <c r="D232" s="9">
        <v>569</v>
      </c>
      <c r="E232" s="9">
        <f t="shared" si="10"/>
        <v>569</v>
      </c>
      <c r="F232" s="10">
        <f t="shared" si="11"/>
        <v>0</v>
      </c>
      <c r="G232" s="11">
        <v>43857</v>
      </c>
      <c r="H232" s="12">
        <v>0.62565972222222221</v>
      </c>
      <c r="I232" t="s">
        <v>478</v>
      </c>
      <c r="J232" s="13">
        <v>20</v>
      </c>
      <c r="K232">
        <v>3.34</v>
      </c>
      <c r="L232" s="14">
        <f t="shared" si="9"/>
        <v>66.8</v>
      </c>
      <c r="M232" s="14">
        <v>66.8</v>
      </c>
      <c r="N232" t="s">
        <v>479</v>
      </c>
      <c r="O232" t="s">
        <v>22</v>
      </c>
      <c r="P232">
        <v>20604536261</v>
      </c>
      <c r="Q232">
        <v>3</v>
      </c>
      <c r="R232" t="s">
        <v>19</v>
      </c>
      <c r="S232">
        <v>569</v>
      </c>
      <c r="T232" s="15">
        <v>43857</v>
      </c>
      <c r="U232">
        <v>66.8</v>
      </c>
      <c r="V232" t="s">
        <v>23</v>
      </c>
      <c r="W232" t="s">
        <v>24</v>
      </c>
      <c r="X232" t="s">
        <v>25</v>
      </c>
    </row>
    <row r="233" spans="1:24" x14ac:dyDescent="0.25">
      <c r="A233" s="8">
        <v>1035</v>
      </c>
      <c r="B233" t="s">
        <v>480</v>
      </c>
      <c r="C233" s="9" t="s">
        <v>19</v>
      </c>
      <c r="D233" s="9">
        <v>570</v>
      </c>
      <c r="E233" s="9">
        <f t="shared" si="10"/>
        <v>570</v>
      </c>
      <c r="F233" s="10">
        <f t="shared" si="11"/>
        <v>0</v>
      </c>
      <c r="G233" s="11">
        <v>43857</v>
      </c>
      <c r="H233" s="12">
        <v>0.63143518518518515</v>
      </c>
      <c r="I233" t="s">
        <v>303</v>
      </c>
      <c r="J233" s="13">
        <v>1000</v>
      </c>
      <c r="K233">
        <v>3.3239999999999998</v>
      </c>
      <c r="L233" s="14">
        <f t="shared" si="9"/>
        <v>3324</v>
      </c>
      <c r="M233" s="14">
        <v>3324</v>
      </c>
      <c r="N233" t="s">
        <v>304</v>
      </c>
      <c r="O233" t="s">
        <v>37</v>
      </c>
      <c r="P233">
        <v>20604536261</v>
      </c>
      <c r="Q233">
        <v>3</v>
      </c>
      <c r="R233" t="s">
        <v>19</v>
      </c>
      <c r="S233">
        <v>570</v>
      </c>
      <c r="T233" s="15">
        <v>43857</v>
      </c>
      <c r="U233">
        <v>3324</v>
      </c>
      <c r="V233" t="s">
        <v>23</v>
      </c>
      <c r="W233" t="s">
        <v>24</v>
      </c>
      <c r="X233" t="s">
        <v>25</v>
      </c>
    </row>
    <row r="234" spans="1:24" x14ac:dyDescent="0.25">
      <c r="A234" s="8">
        <v>1032</v>
      </c>
      <c r="B234" t="s">
        <v>481</v>
      </c>
      <c r="C234" s="9" t="s">
        <v>19</v>
      </c>
      <c r="D234" s="9">
        <v>571</v>
      </c>
      <c r="E234" s="9">
        <f t="shared" si="10"/>
        <v>571</v>
      </c>
      <c r="F234" s="10">
        <f t="shared" si="11"/>
        <v>0</v>
      </c>
      <c r="G234" s="11">
        <v>43857</v>
      </c>
      <c r="H234" s="12">
        <v>0.63844907407407414</v>
      </c>
      <c r="I234" t="s">
        <v>482</v>
      </c>
      <c r="J234" s="13">
        <v>285.8</v>
      </c>
      <c r="K234">
        <v>3.34</v>
      </c>
      <c r="L234" s="14">
        <f t="shared" si="9"/>
        <v>954.572</v>
      </c>
      <c r="M234" s="14">
        <v>954.57</v>
      </c>
      <c r="N234" t="s">
        <v>483</v>
      </c>
      <c r="O234" t="s">
        <v>22</v>
      </c>
      <c r="P234">
        <v>20604536261</v>
      </c>
      <c r="Q234">
        <v>3</v>
      </c>
      <c r="R234" t="s">
        <v>19</v>
      </c>
      <c r="S234">
        <v>571</v>
      </c>
      <c r="T234" s="15">
        <v>43857</v>
      </c>
      <c r="U234">
        <v>954.57</v>
      </c>
      <c r="V234" t="s">
        <v>23</v>
      </c>
      <c r="W234" t="s">
        <v>24</v>
      </c>
      <c r="X234" t="s">
        <v>25</v>
      </c>
    </row>
    <row r="235" spans="1:24" x14ac:dyDescent="0.25">
      <c r="A235" s="8">
        <v>1034</v>
      </c>
      <c r="B235" t="s">
        <v>484</v>
      </c>
      <c r="C235" s="9" t="s">
        <v>19</v>
      </c>
      <c r="D235" s="9">
        <v>572</v>
      </c>
      <c r="E235" s="9">
        <f t="shared" si="10"/>
        <v>572</v>
      </c>
      <c r="F235" s="10">
        <f t="shared" si="11"/>
        <v>0</v>
      </c>
      <c r="G235" s="11">
        <v>43857</v>
      </c>
      <c r="H235" s="12">
        <v>0.64916666666666667</v>
      </c>
      <c r="I235" t="s">
        <v>247</v>
      </c>
      <c r="J235" s="13">
        <v>1000</v>
      </c>
      <c r="K235">
        <v>3.34</v>
      </c>
      <c r="L235" s="14">
        <f t="shared" si="9"/>
        <v>3340</v>
      </c>
      <c r="M235" s="14">
        <v>3340</v>
      </c>
      <c r="N235" t="s">
        <v>248</v>
      </c>
      <c r="O235" t="s">
        <v>22</v>
      </c>
      <c r="P235">
        <v>20604536261</v>
      </c>
      <c r="Q235">
        <v>3</v>
      </c>
      <c r="R235" t="s">
        <v>19</v>
      </c>
      <c r="S235">
        <v>572</v>
      </c>
      <c r="T235" s="15">
        <v>43857</v>
      </c>
      <c r="U235">
        <v>3340</v>
      </c>
      <c r="V235" t="s">
        <v>23</v>
      </c>
      <c r="W235" t="s">
        <v>24</v>
      </c>
      <c r="X235" t="s">
        <v>25</v>
      </c>
    </row>
    <row r="236" spans="1:24" x14ac:dyDescent="0.25">
      <c r="A236" s="8">
        <v>1036</v>
      </c>
      <c r="B236" t="s">
        <v>485</v>
      </c>
      <c r="C236" s="9" t="s">
        <v>19</v>
      </c>
      <c r="D236" s="9">
        <v>573</v>
      </c>
      <c r="E236" s="9">
        <f t="shared" si="10"/>
        <v>573</v>
      </c>
      <c r="F236" s="10">
        <f t="shared" si="11"/>
        <v>0</v>
      </c>
      <c r="G236" s="11">
        <v>43857</v>
      </c>
      <c r="H236" s="12">
        <v>0.70065972222222228</v>
      </c>
      <c r="I236" t="s">
        <v>486</v>
      </c>
      <c r="J236" s="13">
        <v>966</v>
      </c>
      <c r="K236">
        <v>3.34</v>
      </c>
      <c r="L236" s="14">
        <f t="shared" si="9"/>
        <v>3226.44</v>
      </c>
      <c r="M236" s="14">
        <v>3226.44</v>
      </c>
      <c r="N236" t="s">
        <v>487</v>
      </c>
      <c r="O236" t="s">
        <v>22</v>
      </c>
      <c r="P236">
        <v>20604536261</v>
      </c>
      <c r="Q236">
        <v>3</v>
      </c>
      <c r="R236" t="s">
        <v>19</v>
      </c>
      <c r="S236">
        <v>573</v>
      </c>
      <c r="T236" s="15">
        <v>43857</v>
      </c>
      <c r="U236">
        <v>3226.44</v>
      </c>
      <c r="V236" t="s">
        <v>23</v>
      </c>
      <c r="W236" t="s">
        <v>24</v>
      </c>
      <c r="X236" t="s">
        <v>25</v>
      </c>
    </row>
    <row r="237" spans="1:24" x14ac:dyDescent="0.25">
      <c r="A237" s="8">
        <v>1037</v>
      </c>
      <c r="B237" t="s">
        <v>488</v>
      </c>
      <c r="C237" s="9" t="s">
        <v>19</v>
      </c>
      <c r="D237" s="9">
        <v>574</v>
      </c>
      <c r="E237" s="9">
        <f t="shared" si="10"/>
        <v>574</v>
      </c>
      <c r="F237" s="10">
        <f t="shared" si="11"/>
        <v>0</v>
      </c>
      <c r="G237" s="11">
        <v>43857</v>
      </c>
      <c r="H237" s="12">
        <v>0.70416666666666661</v>
      </c>
      <c r="I237" t="s">
        <v>489</v>
      </c>
      <c r="J237" s="13">
        <v>10000</v>
      </c>
      <c r="K237">
        <v>3.327</v>
      </c>
      <c r="L237" s="14">
        <f t="shared" si="9"/>
        <v>33270</v>
      </c>
      <c r="M237" s="14">
        <v>33270</v>
      </c>
      <c r="N237" t="s">
        <v>490</v>
      </c>
      <c r="O237" t="s">
        <v>37</v>
      </c>
      <c r="P237">
        <v>20604536261</v>
      </c>
      <c r="Q237">
        <v>3</v>
      </c>
      <c r="R237" t="s">
        <v>19</v>
      </c>
      <c r="S237">
        <v>574</v>
      </c>
      <c r="T237" s="15">
        <v>43857</v>
      </c>
      <c r="U237">
        <v>33270</v>
      </c>
      <c r="V237" t="s">
        <v>23</v>
      </c>
      <c r="W237" t="s">
        <v>24</v>
      </c>
      <c r="X237" t="s">
        <v>25</v>
      </c>
    </row>
    <row r="238" spans="1:24" x14ac:dyDescent="0.25">
      <c r="A238" s="8">
        <v>1038</v>
      </c>
      <c r="B238" t="s">
        <v>491</v>
      </c>
      <c r="C238" s="9" t="s">
        <v>19</v>
      </c>
      <c r="D238" s="9">
        <v>575</v>
      </c>
      <c r="E238" s="9">
        <f t="shared" si="10"/>
        <v>575</v>
      </c>
      <c r="F238" s="10">
        <f t="shared" si="11"/>
        <v>0</v>
      </c>
      <c r="G238" s="11">
        <v>43857</v>
      </c>
      <c r="H238" s="12">
        <v>0.7130439814814814</v>
      </c>
      <c r="I238" t="s">
        <v>489</v>
      </c>
      <c r="J238" s="13">
        <v>5000</v>
      </c>
      <c r="K238">
        <v>3.3260000000000001</v>
      </c>
      <c r="L238" s="14">
        <f t="shared" si="9"/>
        <v>16630</v>
      </c>
      <c r="M238" s="14">
        <v>16630</v>
      </c>
      <c r="N238" t="s">
        <v>490</v>
      </c>
      <c r="O238" t="s">
        <v>37</v>
      </c>
      <c r="P238">
        <v>20604536261</v>
      </c>
      <c r="Q238">
        <v>3</v>
      </c>
      <c r="R238" t="s">
        <v>19</v>
      </c>
      <c r="S238">
        <v>575</v>
      </c>
      <c r="T238" s="15">
        <v>43857</v>
      </c>
      <c r="U238">
        <v>16630</v>
      </c>
      <c r="V238" t="s">
        <v>23</v>
      </c>
      <c r="W238" t="s">
        <v>24</v>
      </c>
      <c r="X238" t="s">
        <v>25</v>
      </c>
    </row>
    <row r="239" spans="1:24" x14ac:dyDescent="0.25">
      <c r="A239" s="8">
        <v>1030</v>
      </c>
      <c r="B239" t="s">
        <v>492</v>
      </c>
      <c r="C239" s="9" t="s">
        <v>19</v>
      </c>
      <c r="D239" s="9">
        <v>576</v>
      </c>
      <c r="E239" s="9">
        <f t="shared" si="10"/>
        <v>576</v>
      </c>
      <c r="F239" s="10">
        <f t="shared" si="11"/>
        <v>0</v>
      </c>
      <c r="G239" s="11">
        <v>43857</v>
      </c>
      <c r="H239" s="12">
        <v>0.71947916666666656</v>
      </c>
      <c r="I239" t="s">
        <v>493</v>
      </c>
      <c r="J239" s="13">
        <v>8950</v>
      </c>
      <c r="K239">
        <v>3.327</v>
      </c>
      <c r="L239" s="14">
        <f t="shared" si="9"/>
        <v>29776.649999999998</v>
      </c>
      <c r="M239" s="14">
        <v>29776.65</v>
      </c>
      <c r="N239" t="s">
        <v>494</v>
      </c>
      <c r="O239" t="s">
        <v>37</v>
      </c>
      <c r="P239">
        <v>20604536261</v>
      </c>
      <c r="Q239">
        <v>3</v>
      </c>
      <c r="R239" t="s">
        <v>19</v>
      </c>
      <c r="S239">
        <v>576</v>
      </c>
      <c r="T239" s="15">
        <v>43857</v>
      </c>
      <c r="U239">
        <v>29776.65</v>
      </c>
      <c r="V239" t="s">
        <v>23</v>
      </c>
      <c r="W239" t="s">
        <v>24</v>
      </c>
      <c r="X239" t="s">
        <v>25</v>
      </c>
    </row>
    <row r="240" spans="1:24" x14ac:dyDescent="0.25">
      <c r="A240" s="8">
        <v>1042</v>
      </c>
      <c r="B240" t="s">
        <v>495</v>
      </c>
      <c r="C240" s="9" t="s">
        <v>19</v>
      </c>
      <c r="D240" s="9">
        <v>577</v>
      </c>
      <c r="E240" s="9">
        <f t="shared" si="10"/>
        <v>577</v>
      </c>
      <c r="F240" s="10">
        <f t="shared" si="11"/>
        <v>0</v>
      </c>
      <c r="G240" s="11">
        <v>43857</v>
      </c>
      <c r="H240" s="12">
        <v>0.78724537037037035</v>
      </c>
      <c r="I240" t="s">
        <v>141</v>
      </c>
      <c r="J240" s="13">
        <v>309.18</v>
      </c>
      <c r="K240">
        <v>3.3180000000000001</v>
      </c>
      <c r="L240" s="14">
        <f t="shared" si="9"/>
        <v>1025.85924</v>
      </c>
      <c r="M240" s="14">
        <v>1025.8599999999999</v>
      </c>
      <c r="N240" t="s">
        <v>142</v>
      </c>
      <c r="O240" t="s">
        <v>37</v>
      </c>
      <c r="P240">
        <v>20604536261</v>
      </c>
      <c r="Q240">
        <v>3</v>
      </c>
      <c r="R240" t="s">
        <v>19</v>
      </c>
      <c r="S240">
        <v>577</v>
      </c>
      <c r="T240" s="15">
        <v>43857</v>
      </c>
      <c r="U240">
        <v>1025.8599999999999</v>
      </c>
      <c r="V240" t="s">
        <v>23</v>
      </c>
      <c r="W240" t="s">
        <v>24</v>
      </c>
      <c r="X240" t="s">
        <v>25</v>
      </c>
    </row>
    <row r="241" spans="1:24" x14ac:dyDescent="0.25">
      <c r="A241" s="8">
        <v>1041</v>
      </c>
      <c r="B241" t="s">
        <v>496</v>
      </c>
      <c r="C241" s="9" t="s">
        <v>19</v>
      </c>
      <c r="D241" s="9">
        <v>578</v>
      </c>
      <c r="E241" s="9">
        <f t="shared" si="10"/>
        <v>578</v>
      </c>
      <c r="F241" s="10">
        <f t="shared" si="11"/>
        <v>0</v>
      </c>
      <c r="G241" s="11">
        <v>43857</v>
      </c>
      <c r="H241" s="12">
        <v>0.79343750000000002</v>
      </c>
      <c r="I241" t="s">
        <v>20</v>
      </c>
      <c r="J241" s="13">
        <v>9.76</v>
      </c>
      <c r="K241">
        <v>3.34</v>
      </c>
      <c r="L241" s="14">
        <f t="shared" si="9"/>
        <v>32.598399999999998</v>
      </c>
      <c r="M241" s="14">
        <v>32.6</v>
      </c>
      <c r="N241" t="s">
        <v>21</v>
      </c>
      <c r="O241" t="s">
        <v>22</v>
      </c>
      <c r="P241">
        <v>20604536261</v>
      </c>
      <c r="Q241">
        <v>3</v>
      </c>
      <c r="R241" t="s">
        <v>19</v>
      </c>
      <c r="S241">
        <v>578</v>
      </c>
      <c r="T241" s="15">
        <v>43857</v>
      </c>
      <c r="U241">
        <v>32.6</v>
      </c>
      <c r="V241" t="s">
        <v>100</v>
      </c>
      <c r="W241" t="s">
        <v>101</v>
      </c>
      <c r="X241" t="s">
        <v>101</v>
      </c>
    </row>
    <row r="242" spans="1:24" x14ac:dyDescent="0.25">
      <c r="A242" s="8">
        <v>1040</v>
      </c>
      <c r="B242" t="s">
        <v>497</v>
      </c>
      <c r="C242" s="9" t="s">
        <v>19</v>
      </c>
      <c r="D242" s="9">
        <v>579</v>
      </c>
      <c r="E242" s="9">
        <f t="shared" si="10"/>
        <v>579</v>
      </c>
      <c r="F242" s="10">
        <f t="shared" si="11"/>
        <v>0</v>
      </c>
      <c r="G242" s="11">
        <v>43857</v>
      </c>
      <c r="H242" s="12">
        <v>0.79353009259259266</v>
      </c>
      <c r="I242" t="s">
        <v>20</v>
      </c>
      <c r="J242" s="13">
        <v>57.45</v>
      </c>
      <c r="K242">
        <v>3.34</v>
      </c>
      <c r="L242" s="14">
        <f t="shared" si="9"/>
        <v>191.88300000000001</v>
      </c>
      <c r="M242" s="14">
        <v>191.88</v>
      </c>
      <c r="N242" t="s">
        <v>21</v>
      </c>
      <c r="O242" t="s">
        <v>22</v>
      </c>
      <c r="P242">
        <v>20604536261</v>
      </c>
      <c r="Q242">
        <v>3</v>
      </c>
      <c r="R242" t="s">
        <v>19</v>
      </c>
      <c r="S242">
        <v>579</v>
      </c>
      <c r="T242" s="15">
        <v>43857</v>
      </c>
      <c r="U242">
        <v>191.88</v>
      </c>
      <c r="V242" t="s">
        <v>100</v>
      </c>
      <c r="W242" t="s">
        <v>101</v>
      </c>
      <c r="X242" t="s">
        <v>101</v>
      </c>
    </row>
    <row r="243" spans="1:24" x14ac:dyDescent="0.25">
      <c r="A243" s="8">
        <v>1043</v>
      </c>
      <c r="B243" t="s">
        <v>498</v>
      </c>
      <c r="C243" s="9" t="s">
        <v>19</v>
      </c>
      <c r="D243" s="9">
        <v>580</v>
      </c>
      <c r="E243" s="9">
        <f t="shared" si="10"/>
        <v>580</v>
      </c>
      <c r="F243" s="10">
        <f t="shared" si="11"/>
        <v>0</v>
      </c>
      <c r="G243" s="11">
        <v>43858</v>
      </c>
      <c r="H243" s="12">
        <v>0.40280092592592592</v>
      </c>
      <c r="I243" t="s">
        <v>303</v>
      </c>
      <c r="J243" s="13">
        <v>1000</v>
      </c>
      <c r="K243">
        <v>3.323</v>
      </c>
      <c r="L243" s="14">
        <f t="shared" si="9"/>
        <v>3323</v>
      </c>
      <c r="M243" s="14">
        <v>3323</v>
      </c>
      <c r="N243" t="s">
        <v>304</v>
      </c>
      <c r="O243" t="s">
        <v>37</v>
      </c>
      <c r="P243">
        <v>20604536261</v>
      </c>
      <c r="Q243">
        <v>3</v>
      </c>
      <c r="R243" t="s">
        <v>19</v>
      </c>
      <c r="S243">
        <v>580</v>
      </c>
      <c r="T243" s="15">
        <v>43858</v>
      </c>
      <c r="U243">
        <v>3323</v>
      </c>
      <c r="V243" t="s">
        <v>23</v>
      </c>
      <c r="W243" t="s">
        <v>24</v>
      </c>
      <c r="X243" t="s">
        <v>25</v>
      </c>
    </row>
    <row r="244" spans="1:24" x14ac:dyDescent="0.25">
      <c r="A244" s="8">
        <v>1045</v>
      </c>
      <c r="B244" t="s">
        <v>499</v>
      </c>
      <c r="C244" s="9" t="s">
        <v>19</v>
      </c>
      <c r="D244" s="9">
        <v>581</v>
      </c>
      <c r="E244" s="9">
        <f t="shared" si="10"/>
        <v>581</v>
      </c>
      <c r="F244" s="10">
        <f t="shared" si="11"/>
        <v>0</v>
      </c>
      <c r="G244" s="11">
        <v>43858</v>
      </c>
      <c r="H244" s="12">
        <v>0.4689814814814815</v>
      </c>
      <c r="I244" t="s">
        <v>500</v>
      </c>
      <c r="J244" s="13">
        <v>2459.58</v>
      </c>
      <c r="K244">
        <v>3.34</v>
      </c>
      <c r="L244" s="14">
        <f t="shared" si="9"/>
        <v>8214.9971999999998</v>
      </c>
      <c r="M244" s="14">
        <v>8215</v>
      </c>
      <c r="N244" t="s">
        <v>501</v>
      </c>
      <c r="O244" t="s">
        <v>22</v>
      </c>
      <c r="P244">
        <v>20604536261</v>
      </c>
      <c r="Q244">
        <v>3</v>
      </c>
      <c r="R244" t="s">
        <v>19</v>
      </c>
      <c r="S244">
        <v>581</v>
      </c>
      <c r="T244" s="15">
        <v>43858</v>
      </c>
      <c r="U244">
        <v>8215</v>
      </c>
      <c r="V244" t="s">
        <v>23</v>
      </c>
      <c r="W244" t="s">
        <v>24</v>
      </c>
      <c r="X244" t="s">
        <v>25</v>
      </c>
    </row>
    <row r="245" spans="1:24" x14ac:dyDescent="0.25">
      <c r="A245" s="8">
        <v>1047</v>
      </c>
      <c r="B245" t="s">
        <v>502</v>
      </c>
      <c r="C245" s="9" t="s">
        <v>19</v>
      </c>
      <c r="D245" s="9">
        <v>582</v>
      </c>
      <c r="E245" s="9">
        <f t="shared" si="10"/>
        <v>582</v>
      </c>
      <c r="F245" s="10">
        <f t="shared" si="11"/>
        <v>0</v>
      </c>
      <c r="G245" s="11">
        <v>43858</v>
      </c>
      <c r="H245" s="12">
        <v>0.56521990740740746</v>
      </c>
      <c r="I245" t="s">
        <v>29</v>
      </c>
      <c r="J245" s="13">
        <v>20</v>
      </c>
      <c r="K245">
        <v>3.3439999999999999</v>
      </c>
      <c r="L245" s="14">
        <f t="shared" si="9"/>
        <v>66.88</v>
      </c>
      <c r="M245" s="14">
        <v>66.88</v>
      </c>
      <c r="N245" t="s">
        <v>30</v>
      </c>
      <c r="O245" t="s">
        <v>22</v>
      </c>
      <c r="P245">
        <v>20604536261</v>
      </c>
      <c r="Q245">
        <v>3</v>
      </c>
      <c r="R245" t="s">
        <v>19</v>
      </c>
      <c r="S245">
        <v>582</v>
      </c>
      <c r="T245" s="15">
        <v>43858</v>
      </c>
      <c r="U245">
        <v>66.88</v>
      </c>
      <c r="V245" t="s">
        <v>23</v>
      </c>
      <c r="W245" t="s">
        <v>24</v>
      </c>
      <c r="X245" t="s">
        <v>25</v>
      </c>
    </row>
    <row r="246" spans="1:24" x14ac:dyDescent="0.25">
      <c r="A246" s="8">
        <v>1048</v>
      </c>
      <c r="B246" t="s">
        <v>503</v>
      </c>
      <c r="C246" s="9" t="s">
        <v>19</v>
      </c>
      <c r="D246" s="9">
        <v>583</v>
      </c>
      <c r="E246" s="9">
        <f t="shared" si="10"/>
        <v>583</v>
      </c>
      <c r="F246" s="10">
        <f t="shared" si="11"/>
        <v>0</v>
      </c>
      <c r="G246" s="11">
        <v>43858</v>
      </c>
      <c r="H246" s="12">
        <v>0.6189351851851852</v>
      </c>
      <c r="I246" t="s">
        <v>87</v>
      </c>
      <c r="J246" s="13">
        <v>2350</v>
      </c>
      <c r="K246">
        <v>3.3290000000000002</v>
      </c>
      <c r="L246" s="14">
        <f t="shared" si="9"/>
        <v>7823.1500000000005</v>
      </c>
      <c r="M246" s="14">
        <v>7823.15</v>
      </c>
      <c r="N246" t="s">
        <v>88</v>
      </c>
      <c r="O246" t="s">
        <v>37</v>
      </c>
      <c r="P246">
        <v>20604536261</v>
      </c>
      <c r="Q246">
        <v>3</v>
      </c>
      <c r="R246" t="s">
        <v>19</v>
      </c>
      <c r="S246">
        <v>583</v>
      </c>
      <c r="T246" s="15">
        <v>43858</v>
      </c>
      <c r="U246">
        <v>7823.15</v>
      </c>
      <c r="V246" t="s">
        <v>23</v>
      </c>
      <c r="W246" t="s">
        <v>24</v>
      </c>
      <c r="X246" t="s">
        <v>25</v>
      </c>
    </row>
    <row r="247" spans="1:24" x14ac:dyDescent="0.25">
      <c r="A247" s="8">
        <v>1050</v>
      </c>
      <c r="B247" t="s">
        <v>504</v>
      </c>
      <c r="C247" s="9" t="s">
        <v>19</v>
      </c>
      <c r="D247" s="9">
        <v>584</v>
      </c>
      <c r="E247" s="9">
        <f t="shared" si="10"/>
        <v>584</v>
      </c>
      <c r="F247" s="10">
        <f t="shared" si="11"/>
        <v>0</v>
      </c>
      <c r="G247" s="11">
        <v>43858</v>
      </c>
      <c r="H247" s="12">
        <v>0.69353009259259257</v>
      </c>
      <c r="I247" t="s">
        <v>129</v>
      </c>
      <c r="J247" s="13">
        <v>100</v>
      </c>
      <c r="K247">
        <v>3.331</v>
      </c>
      <c r="L247" s="14">
        <f t="shared" si="9"/>
        <v>333.1</v>
      </c>
      <c r="M247" s="14">
        <v>333.1</v>
      </c>
      <c r="N247" t="s">
        <v>130</v>
      </c>
      <c r="O247" t="s">
        <v>37</v>
      </c>
      <c r="P247">
        <v>20604536261</v>
      </c>
      <c r="Q247">
        <v>3</v>
      </c>
      <c r="R247" t="s">
        <v>19</v>
      </c>
      <c r="S247">
        <v>584</v>
      </c>
      <c r="T247" s="15">
        <v>43858</v>
      </c>
      <c r="U247">
        <v>333.1</v>
      </c>
      <c r="V247" t="s">
        <v>23</v>
      </c>
      <c r="W247" t="s">
        <v>24</v>
      </c>
      <c r="X247" t="s">
        <v>25</v>
      </c>
    </row>
    <row r="248" spans="1:24" x14ac:dyDescent="0.25">
      <c r="A248" s="8">
        <v>1052</v>
      </c>
      <c r="B248" t="s">
        <v>505</v>
      </c>
      <c r="C248" s="9" t="s">
        <v>19</v>
      </c>
      <c r="D248" s="9">
        <v>585</v>
      </c>
      <c r="E248" s="9">
        <f t="shared" si="10"/>
        <v>585</v>
      </c>
      <c r="F248" s="10">
        <f t="shared" si="11"/>
        <v>0</v>
      </c>
      <c r="G248" s="11">
        <v>43858</v>
      </c>
      <c r="H248" s="12">
        <v>0.7267824074074074</v>
      </c>
      <c r="I248" t="s">
        <v>506</v>
      </c>
      <c r="J248" s="13">
        <v>3000</v>
      </c>
      <c r="K248">
        <v>3.3450000000000002</v>
      </c>
      <c r="L248" s="14">
        <f t="shared" si="9"/>
        <v>10035</v>
      </c>
      <c r="M248" s="14">
        <v>10035</v>
      </c>
      <c r="N248" t="s">
        <v>507</v>
      </c>
      <c r="O248" t="s">
        <v>22</v>
      </c>
      <c r="P248">
        <v>20604536261</v>
      </c>
      <c r="Q248">
        <v>3</v>
      </c>
      <c r="R248" t="s">
        <v>19</v>
      </c>
      <c r="S248">
        <v>585</v>
      </c>
      <c r="T248" s="15">
        <v>43858</v>
      </c>
      <c r="U248">
        <v>10035</v>
      </c>
      <c r="V248" t="s">
        <v>23</v>
      </c>
      <c r="W248" t="s">
        <v>24</v>
      </c>
      <c r="X248" t="s">
        <v>25</v>
      </c>
    </row>
    <row r="249" spans="1:24" x14ac:dyDescent="0.25">
      <c r="A249" s="8">
        <v>1053</v>
      </c>
      <c r="B249" t="s">
        <v>508</v>
      </c>
      <c r="C249" s="9" t="s">
        <v>19</v>
      </c>
      <c r="D249" s="9">
        <v>586</v>
      </c>
      <c r="E249" s="9">
        <f t="shared" si="10"/>
        <v>586</v>
      </c>
      <c r="F249" s="10">
        <f t="shared" si="11"/>
        <v>0</v>
      </c>
      <c r="G249" s="11">
        <v>43858</v>
      </c>
      <c r="H249" s="12">
        <v>0.75876157407407396</v>
      </c>
      <c r="I249" t="s">
        <v>62</v>
      </c>
      <c r="J249" s="13">
        <v>750</v>
      </c>
      <c r="K249">
        <v>3.331</v>
      </c>
      <c r="L249" s="14">
        <f t="shared" si="9"/>
        <v>2498.25</v>
      </c>
      <c r="M249" s="14">
        <v>2498.25</v>
      </c>
      <c r="N249" t="s">
        <v>63</v>
      </c>
      <c r="O249" t="s">
        <v>37</v>
      </c>
      <c r="P249">
        <v>20604536261</v>
      </c>
      <c r="Q249">
        <v>3</v>
      </c>
      <c r="R249" t="s">
        <v>19</v>
      </c>
      <c r="S249">
        <v>586</v>
      </c>
      <c r="T249" s="15">
        <v>43858</v>
      </c>
      <c r="U249">
        <v>2498.25</v>
      </c>
      <c r="V249" t="s">
        <v>23</v>
      </c>
      <c r="W249" t="s">
        <v>24</v>
      </c>
      <c r="X249" t="s">
        <v>25</v>
      </c>
    </row>
    <row r="250" spans="1:24" x14ac:dyDescent="0.25">
      <c r="A250" s="8">
        <v>1054</v>
      </c>
      <c r="B250" t="s">
        <v>509</v>
      </c>
      <c r="C250" s="9" t="s">
        <v>19</v>
      </c>
      <c r="D250" s="9">
        <v>587</v>
      </c>
      <c r="E250" s="9">
        <f t="shared" si="10"/>
        <v>587</v>
      </c>
      <c r="F250" s="10">
        <f t="shared" si="11"/>
        <v>0</v>
      </c>
      <c r="G250" s="11">
        <v>43858</v>
      </c>
      <c r="H250" s="12">
        <v>0.76744212962962965</v>
      </c>
      <c r="I250" t="s">
        <v>510</v>
      </c>
      <c r="J250" s="13">
        <v>340</v>
      </c>
      <c r="K250">
        <v>3.3325</v>
      </c>
      <c r="L250" s="14">
        <f t="shared" si="9"/>
        <v>1133.05</v>
      </c>
      <c r="M250" s="14">
        <v>1133.05</v>
      </c>
      <c r="N250" t="s">
        <v>511</v>
      </c>
      <c r="O250" t="s">
        <v>37</v>
      </c>
      <c r="P250">
        <v>20604536261</v>
      </c>
      <c r="Q250">
        <v>3</v>
      </c>
      <c r="R250" t="s">
        <v>19</v>
      </c>
      <c r="S250">
        <v>587</v>
      </c>
      <c r="T250" s="15">
        <v>43858</v>
      </c>
      <c r="U250">
        <v>1133.05</v>
      </c>
      <c r="V250" t="s">
        <v>23</v>
      </c>
      <c r="W250" t="s">
        <v>24</v>
      </c>
      <c r="X250" t="s">
        <v>25</v>
      </c>
    </row>
    <row r="251" spans="1:24" x14ac:dyDescent="0.25">
      <c r="A251" s="8">
        <v>1055</v>
      </c>
      <c r="B251" t="s">
        <v>512</v>
      </c>
      <c r="C251" s="9" t="s">
        <v>19</v>
      </c>
      <c r="D251" s="9">
        <v>588</v>
      </c>
      <c r="E251" s="9">
        <f t="shared" si="10"/>
        <v>588</v>
      </c>
      <c r="F251" s="10">
        <f t="shared" si="11"/>
        <v>0</v>
      </c>
      <c r="G251" s="11">
        <v>43859</v>
      </c>
      <c r="H251" s="12">
        <v>0.38252314814814814</v>
      </c>
      <c r="I251" t="s">
        <v>20</v>
      </c>
      <c r="J251" s="13">
        <v>23</v>
      </c>
      <c r="K251">
        <v>3.3450000000000002</v>
      </c>
      <c r="L251" s="14">
        <f t="shared" si="9"/>
        <v>76.935000000000002</v>
      </c>
      <c r="M251" s="14">
        <v>76.94</v>
      </c>
      <c r="N251" t="s">
        <v>21</v>
      </c>
      <c r="O251" t="s">
        <v>22</v>
      </c>
      <c r="P251">
        <v>20604536261</v>
      </c>
      <c r="Q251">
        <v>3</v>
      </c>
      <c r="R251" t="s">
        <v>19</v>
      </c>
      <c r="S251">
        <v>588</v>
      </c>
      <c r="T251" s="15">
        <v>43859</v>
      </c>
      <c r="U251">
        <v>76.94</v>
      </c>
      <c r="V251" t="s">
        <v>23</v>
      </c>
      <c r="W251" t="s">
        <v>24</v>
      </c>
      <c r="X251" t="s">
        <v>25</v>
      </c>
    </row>
    <row r="252" spans="1:24" x14ac:dyDescent="0.25">
      <c r="A252" s="8">
        <v>1060</v>
      </c>
      <c r="B252" t="s">
        <v>513</v>
      </c>
      <c r="C252" s="9" t="s">
        <v>19</v>
      </c>
      <c r="D252" s="9">
        <v>589</v>
      </c>
      <c r="E252" s="9">
        <f t="shared" si="10"/>
        <v>589</v>
      </c>
      <c r="F252" s="10">
        <f t="shared" si="11"/>
        <v>0</v>
      </c>
      <c r="G252" s="11">
        <v>43859</v>
      </c>
      <c r="H252" s="12">
        <v>0.39818287037037042</v>
      </c>
      <c r="I252" t="s">
        <v>514</v>
      </c>
      <c r="J252" s="13">
        <v>104.75</v>
      </c>
      <c r="K252">
        <v>3.3450000000000002</v>
      </c>
      <c r="L252" s="14">
        <f t="shared" si="9"/>
        <v>350.38875000000002</v>
      </c>
      <c r="M252" s="14">
        <v>350.39</v>
      </c>
      <c r="N252" t="s">
        <v>515</v>
      </c>
      <c r="O252" t="s">
        <v>22</v>
      </c>
      <c r="P252">
        <v>20604536261</v>
      </c>
      <c r="Q252">
        <v>3</v>
      </c>
      <c r="R252" t="s">
        <v>19</v>
      </c>
      <c r="S252">
        <v>589</v>
      </c>
      <c r="T252" s="15">
        <v>43859</v>
      </c>
      <c r="U252">
        <v>350.39</v>
      </c>
      <c r="V252" t="s">
        <v>23</v>
      </c>
      <c r="W252" t="s">
        <v>24</v>
      </c>
      <c r="X252" t="s">
        <v>25</v>
      </c>
    </row>
    <row r="253" spans="1:24" x14ac:dyDescent="0.25">
      <c r="A253" s="8">
        <v>1062</v>
      </c>
      <c r="B253" t="s">
        <v>516</v>
      </c>
      <c r="C253" s="9" t="s">
        <v>19</v>
      </c>
      <c r="D253" s="9">
        <v>590</v>
      </c>
      <c r="E253" s="9">
        <f t="shared" si="10"/>
        <v>590</v>
      </c>
      <c r="F253" s="10">
        <f t="shared" si="11"/>
        <v>0</v>
      </c>
      <c r="G253" s="11">
        <v>43859</v>
      </c>
      <c r="H253" s="12">
        <v>0.40846064814814814</v>
      </c>
      <c r="I253" t="s">
        <v>514</v>
      </c>
      <c r="J253" s="13">
        <v>14.7</v>
      </c>
      <c r="K253">
        <v>3.3450000000000002</v>
      </c>
      <c r="L253" s="14">
        <f t="shared" si="9"/>
        <v>49.171500000000002</v>
      </c>
      <c r="M253" s="14">
        <v>49.17</v>
      </c>
      <c r="N253" t="s">
        <v>515</v>
      </c>
      <c r="O253" t="s">
        <v>22</v>
      </c>
      <c r="P253">
        <v>20604536261</v>
      </c>
      <c r="Q253">
        <v>3</v>
      </c>
      <c r="R253" t="s">
        <v>19</v>
      </c>
      <c r="S253">
        <v>590</v>
      </c>
      <c r="T253" s="15">
        <v>43859</v>
      </c>
      <c r="U253">
        <v>49.17</v>
      </c>
      <c r="V253" t="s">
        <v>23</v>
      </c>
      <c r="W253" t="s">
        <v>24</v>
      </c>
      <c r="X253" t="s">
        <v>25</v>
      </c>
    </row>
    <row r="254" spans="1:24" x14ac:dyDescent="0.25">
      <c r="A254" s="8">
        <v>1063</v>
      </c>
      <c r="B254" t="s">
        <v>517</v>
      </c>
      <c r="C254" s="9" t="s">
        <v>19</v>
      </c>
      <c r="D254" s="9">
        <v>591</v>
      </c>
      <c r="E254" s="9">
        <f t="shared" si="10"/>
        <v>591</v>
      </c>
      <c r="F254" s="10">
        <f t="shared" si="11"/>
        <v>0</v>
      </c>
      <c r="G254" s="11">
        <v>43859</v>
      </c>
      <c r="H254" s="12">
        <v>0.41517361111111112</v>
      </c>
      <c r="I254" t="s">
        <v>20</v>
      </c>
      <c r="J254" s="13">
        <v>16.559999999999999</v>
      </c>
      <c r="K254">
        <v>3.3490000000000002</v>
      </c>
      <c r="L254" s="14">
        <f t="shared" si="9"/>
        <v>55.459440000000001</v>
      </c>
      <c r="M254" s="14">
        <v>55.46</v>
      </c>
      <c r="N254" t="s">
        <v>21</v>
      </c>
      <c r="O254" t="s">
        <v>22</v>
      </c>
      <c r="P254">
        <v>20604536261</v>
      </c>
      <c r="Q254">
        <v>3</v>
      </c>
      <c r="R254" t="s">
        <v>19</v>
      </c>
      <c r="S254">
        <v>591</v>
      </c>
      <c r="T254" s="15">
        <v>43859</v>
      </c>
      <c r="U254">
        <v>55.46</v>
      </c>
      <c r="V254" t="s">
        <v>23</v>
      </c>
      <c r="W254" t="s">
        <v>24</v>
      </c>
      <c r="X254" t="s">
        <v>25</v>
      </c>
    </row>
    <row r="255" spans="1:24" x14ac:dyDescent="0.25">
      <c r="A255" s="8">
        <v>1058</v>
      </c>
      <c r="B255" t="s">
        <v>518</v>
      </c>
      <c r="C255" s="9" t="s">
        <v>19</v>
      </c>
      <c r="D255" s="9">
        <v>592</v>
      </c>
      <c r="E255" s="9">
        <f t="shared" si="10"/>
        <v>592</v>
      </c>
      <c r="F255" s="10">
        <f t="shared" si="11"/>
        <v>0</v>
      </c>
      <c r="G255" s="11">
        <v>43859</v>
      </c>
      <c r="H255" s="12">
        <v>0.41526620370370365</v>
      </c>
      <c r="I255" t="s">
        <v>20</v>
      </c>
      <c r="J255" s="13">
        <v>16.559999999999999</v>
      </c>
      <c r="K255">
        <v>3.3450000000000002</v>
      </c>
      <c r="L255" s="14">
        <f t="shared" si="9"/>
        <v>55.3932</v>
      </c>
      <c r="M255" s="14">
        <v>55.39</v>
      </c>
      <c r="N255" t="s">
        <v>21</v>
      </c>
      <c r="O255" t="s">
        <v>22</v>
      </c>
      <c r="P255">
        <v>20604536261</v>
      </c>
      <c r="Q255">
        <v>3</v>
      </c>
      <c r="R255" t="s">
        <v>19</v>
      </c>
      <c r="S255">
        <v>592</v>
      </c>
      <c r="T255" s="15">
        <v>43859</v>
      </c>
      <c r="U255">
        <v>55.39</v>
      </c>
      <c r="V255" t="s">
        <v>23</v>
      </c>
      <c r="W255" t="s">
        <v>24</v>
      </c>
      <c r="X255" t="s">
        <v>25</v>
      </c>
    </row>
    <row r="256" spans="1:24" x14ac:dyDescent="0.25">
      <c r="A256" s="8">
        <v>1056</v>
      </c>
      <c r="B256" t="s">
        <v>519</v>
      </c>
      <c r="C256" s="9" t="s">
        <v>19</v>
      </c>
      <c r="D256" s="9">
        <v>593</v>
      </c>
      <c r="E256" s="9">
        <f t="shared" si="10"/>
        <v>593</v>
      </c>
      <c r="F256" s="10">
        <f t="shared" si="11"/>
        <v>0</v>
      </c>
      <c r="G256" s="11">
        <v>43859</v>
      </c>
      <c r="H256" s="12">
        <v>0.4153587962962963</v>
      </c>
      <c r="I256" t="s">
        <v>20</v>
      </c>
      <c r="J256" s="13">
        <v>7</v>
      </c>
      <c r="K256">
        <v>3.3450000000000002</v>
      </c>
      <c r="L256" s="14">
        <f t="shared" si="9"/>
        <v>23.415000000000003</v>
      </c>
      <c r="M256" s="14">
        <v>23.42</v>
      </c>
      <c r="N256" t="s">
        <v>21</v>
      </c>
      <c r="O256" t="s">
        <v>22</v>
      </c>
      <c r="P256">
        <v>20604536261</v>
      </c>
      <c r="Q256">
        <v>3</v>
      </c>
      <c r="R256" t="s">
        <v>19</v>
      </c>
      <c r="S256">
        <v>593</v>
      </c>
      <c r="T256" s="15">
        <v>43859</v>
      </c>
      <c r="U256">
        <v>23.42</v>
      </c>
      <c r="V256" t="s">
        <v>23</v>
      </c>
      <c r="W256" t="s">
        <v>24</v>
      </c>
      <c r="X256" t="s">
        <v>25</v>
      </c>
    </row>
    <row r="257" spans="1:24" x14ac:dyDescent="0.25">
      <c r="A257" s="8">
        <v>1068</v>
      </c>
      <c r="B257" t="s">
        <v>520</v>
      </c>
      <c r="C257" s="9" t="s">
        <v>19</v>
      </c>
      <c r="D257" s="9">
        <v>594</v>
      </c>
      <c r="E257" s="9">
        <f t="shared" si="10"/>
        <v>594</v>
      </c>
      <c r="F257" s="10">
        <f t="shared" si="11"/>
        <v>0</v>
      </c>
      <c r="G257" s="11">
        <v>43859</v>
      </c>
      <c r="H257" s="12">
        <v>0.42524305555555553</v>
      </c>
      <c r="I257" t="s">
        <v>152</v>
      </c>
      <c r="J257" s="13">
        <v>1600</v>
      </c>
      <c r="K257">
        <v>3.3319999999999999</v>
      </c>
      <c r="L257" s="14">
        <f t="shared" si="9"/>
        <v>5331.2</v>
      </c>
      <c r="M257" s="14">
        <v>5331.2</v>
      </c>
      <c r="N257" t="s">
        <v>153</v>
      </c>
      <c r="O257" t="s">
        <v>37</v>
      </c>
      <c r="P257">
        <v>20604536261</v>
      </c>
      <c r="Q257">
        <v>3</v>
      </c>
      <c r="R257" t="s">
        <v>19</v>
      </c>
      <c r="S257">
        <v>594</v>
      </c>
      <c r="T257" s="15">
        <v>43859</v>
      </c>
      <c r="U257">
        <v>5331.2</v>
      </c>
      <c r="V257" t="s">
        <v>23</v>
      </c>
      <c r="W257" t="s">
        <v>24</v>
      </c>
      <c r="X257" t="s">
        <v>25</v>
      </c>
    </row>
    <row r="258" spans="1:24" x14ac:dyDescent="0.25">
      <c r="A258" s="8">
        <v>1069</v>
      </c>
      <c r="B258" t="s">
        <v>521</v>
      </c>
      <c r="C258" s="9" t="s">
        <v>19</v>
      </c>
      <c r="D258" s="9">
        <v>595</v>
      </c>
      <c r="E258" s="9">
        <f t="shared" si="10"/>
        <v>595</v>
      </c>
      <c r="F258" s="10">
        <f t="shared" si="11"/>
        <v>0</v>
      </c>
      <c r="G258" s="11">
        <v>43859</v>
      </c>
      <c r="H258" s="12">
        <v>0.45927083333333335</v>
      </c>
      <c r="I258" t="s">
        <v>258</v>
      </c>
      <c r="J258" s="13">
        <v>10000</v>
      </c>
      <c r="K258">
        <v>3.351</v>
      </c>
      <c r="L258" s="14">
        <f t="shared" si="9"/>
        <v>33510</v>
      </c>
      <c r="M258" s="14">
        <v>33510</v>
      </c>
      <c r="N258" t="s">
        <v>259</v>
      </c>
      <c r="O258" t="s">
        <v>22</v>
      </c>
      <c r="P258">
        <v>20604536261</v>
      </c>
      <c r="Q258">
        <v>3</v>
      </c>
      <c r="R258" t="s">
        <v>19</v>
      </c>
      <c r="S258">
        <v>595</v>
      </c>
      <c r="T258" s="15">
        <v>43859</v>
      </c>
      <c r="U258">
        <v>33510</v>
      </c>
      <c r="V258" t="s">
        <v>23</v>
      </c>
      <c r="W258" t="s">
        <v>24</v>
      </c>
      <c r="X258" t="s">
        <v>25</v>
      </c>
    </row>
    <row r="259" spans="1:24" x14ac:dyDescent="0.25">
      <c r="A259" s="8">
        <v>1072</v>
      </c>
      <c r="B259" t="s">
        <v>522</v>
      </c>
      <c r="C259" s="9" t="s">
        <v>19</v>
      </c>
      <c r="D259" s="9">
        <v>596</v>
      </c>
      <c r="E259" s="9">
        <f t="shared" si="10"/>
        <v>596</v>
      </c>
      <c r="F259" s="10">
        <f t="shared" si="11"/>
        <v>0</v>
      </c>
      <c r="G259" s="11">
        <v>43859</v>
      </c>
      <c r="H259" s="12">
        <v>0.65225694444444449</v>
      </c>
      <c r="I259" t="s">
        <v>323</v>
      </c>
      <c r="J259" s="13">
        <v>1300</v>
      </c>
      <c r="K259">
        <v>3.3359999999999999</v>
      </c>
      <c r="L259" s="14">
        <f t="shared" ref="L259:L322" si="12">J259*K259</f>
        <v>4336.8</v>
      </c>
      <c r="M259" s="14">
        <v>4336.8</v>
      </c>
      <c r="N259" t="s">
        <v>324</v>
      </c>
      <c r="O259" t="s">
        <v>37</v>
      </c>
      <c r="P259">
        <v>20604536261</v>
      </c>
      <c r="Q259">
        <v>3</v>
      </c>
      <c r="R259" t="s">
        <v>19</v>
      </c>
      <c r="S259">
        <v>596</v>
      </c>
      <c r="T259" s="15">
        <v>43859</v>
      </c>
      <c r="U259">
        <v>4336.8</v>
      </c>
      <c r="V259" t="s">
        <v>23</v>
      </c>
      <c r="W259" t="s">
        <v>24</v>
      </c>
      <c r="X259" t="s">
        <v>25</v>
      </c>
    </row>
    <row r="260" spans="1:24" x14ac:dyDescent="0.25">
      <c r="A260" s="8">
        <v>1070</v>
      </c>
      <c r="B260" t="s">
        <v>523</v>
      </c>
      <c r="C260" s="9" t="s">
        <v>19</v>
      </c>
      <c r="D260" s="9">
        <v>597</v>
      </c>
      <c r="E260" s="9">
        <f t="shared" ref="E260:E323" si="13">+E259+1</f>
        <v>597</v>
      </c>
      <c r="F260" s="10">
        <f t="shared" ref="F260:F323" si="14">+E260-E259-1</f>
        <v>0</v>
      </c>
      <c r="G260" s="11">
        <v>43859</v>
      </c>
      <c r="H260" s="12">
        <v>0.6527546296296296</v>
      </c>
      <c r="I260" t="s">
        <v>431</v>
      </c>
      <c r="J260" s="13">
        <v>8500</v>
      </c>
      <c r="K260">
        <v>3.3374999999999999</v>
      </c>
      <c r="L260" s="14">
        <f t="shared" si="12"/>
        <v>28368.75</v>
      </c>
      <c r="M260" s="14">
        <v>28368.75</v>
      </c>
      <c r="N260" t="s">
        <v>432</v>
      </c>
      <c r="O260" t="s">
        <v>37</v>
      </c>
      <c r="P260">
        <v>20604536261</v>
      </c>
      <c r="Q260">
        <v>3</v>
      </c>
      <c r="R260" t="s">
        <v>19</v>
      </c>
      <c r="S260">
        <v>597</v>
      </c>
      <c r="T260" s="15">
        <v>43859</v>
      </c>
      <c r="U260">
        <v>28368.75</v>
      </c>
      <c r="V260" t="s">
        <v>23</v>
      </c>
      <c r="W260" t="s">
        <v>24</v>
      </c>
      <c r="X260" t="s">
        <v>25</v>
      </c>
    </row>
    <row r="261" spans="1:24" x14ac:dyDescent="0.25">
      <c r="A261" s="8">
        <v>1073</v>
      </c>
      <c r="B261" t="s">
        <v>524</v>
      </c>
      <c r="C261" s="9" t="s">
        <v>19</v>
      </c>
      <c r="D261" s="9">
        <v>598</v>
      </c>
      <c r="E261" s="9">
        <f t="shared" si="13"/>
        <v>598</v>
      </c>
      <c r="F261" s="10">
        <f t="shared" si="14"/>
        <v>0</v>
      </c>
      <c r="G261" s="11">
        <v>43859</v>
      </c>
      <c r="H261" s="12">
        <v>0.66678240740740735</v>
      </c>
      <c r="I261" t="s">
        <v>66</v>
      </c>
      <c r="J261" s="13">
        <v>2350</v>
      </c>
      <c r="K261">
        <v>3.3359999999999999</v>
      </c>
      <c r="L261" s="14">
        <f t="shared" si="12"/>
        <v>7839.5999999999995</v>
      </c>
      <c r="M261" s="14">
        <v>7839.6</v>
      </c>
      <c r="N261" t="s">
        <v>67</v>
      </c>
      <c r="O261" t="s">
        <v>37</v>
      </c>
      <c r="P261">
        <v>20604536261</v>
      </c>
      <c r="Q261">
        <v>3</v>
      </c>
      <c r="R261" t="s">
        <v>19</v>
      </c>
      <c r="S261">
        <v>598</v>
      </c>
      <c r="T261" s="15">
        <v>43859</v>
      </c>
      <c r="U261">
        <v>7839.6</v>
      </c>
      <c r="V261" t="s">
        <v>23</v>
      </c>
      <c r="W261" t="s">
        <v>24</v>
      </c>
      <c r="X261" t="s">
        <v>25</v>
      </c>
    </row>
    <row r="262" spans="1:24" x14ac:dyDescent="0.25">
      <c r="A262" s="8">
        <v>1077</v>
      </c>
      <c r="B262" t="s">
        <v>525</v>
      </c>
      <c r="C262" s="9" t="s">
        <v>19</v>
      </c>
      <c r="D262" s="9">
        <v>599</v>
      </c>
      <c r="E262" s="9">
        <f t="shared" si="13"/>
        <v>599</v>
      </c>
      <c r="F262" s="10">
        <f t="shared" si="14"/>
        <v>0</v>
      </c>
      <c r="G262" s="11">
        <v>43860</v>
      </c>
      <c r="H262" s="12">
        <v>0.39378472222222222</v>
      </c>
      <c r="I262" t="s">
        <v>98</v>
      </c>
      <c r="J262" s="13">
        <v>1250</v>
      </c>
      <c r="K262">
        <v>3.3639999999999999</v>
      </c>
      <c r="L262" s="14">
        <f t="shared" si="12"/>
        <v>4205</v>
      </c>
      <c r="M262" s="14">
        <v>4205</v>
      </c>
      <c r="N262" t="s">
        <v>99</v>
      </c>
      <c r="O262" t="s">
        <v>22</v>
      </c>
      <c r="P262">
        <v>20604536261</v>
      </c>
      <c r="Q262">
        <v>3</v>
      </c>
      <c r="R262" t="s">
        <v>19</v>
      </c>
      <c r="S262">
        <v>599</v>
      </c>
      <c r="T262" s="15">
        <v>43860</v>
      </c>
      <c r="U262">
        <v>4205</v>
      </c>
      <c r="V262" t="s">
        <v>23</v>
      </c>
      <c r="W262" t="s">
        <v>24</v>
      </c>
      <c r="X262" t="s">
        <v>25</v>
      </c>
    </row>
    <row r="263" spans="1:24" x14ac:dyDescent="0.25">
      <c r="A263" s="8">
        <v>1080</v>
      </c>
      <c r="B263" t="s">
        <v>526</v>
      </c>
      <c r="C263" s="9" t="s">
        <v>19</v>
      </c>
      <c r="D263" s="9">
        <v>600</v>
      </c>
      <c r="E263" s="9">
        <f t="shared" si="13"/>
        <v>600</v>
      </c>
      <c r="F263" s="10">
        <f t="shared" si="14"/>
        <v>0</v>
      </c>
      <c r="G263" s="11">
        <v>43860</v>
      </c>
      <c r="H263" s="12">
        <v>0.43746527777777783</v>
      </c>
      <c r="I263" t="s">
        <v>527</v>
      </c>
      <c r="J263" s="13">
        <v>800</v>
      </c>
      <c r="K263">
        <v>3.3490000000000002</v>
      </c>
      <c r="L263" s="14">
        <f t="shared" si="12"/>
        <v>2679.2000000000003</v>
      </c>
      <c r="M263" s="14">
        <v>2679.2</v>
      </c>
      <c r="N263" t="s">
        <v>528</v>
      </c>
      <c r="O263" t="s">
        <v>22</v>
      </c>
      <c r="P263">
        <v>20604536261</v>
      </c>
      <c r="Q263">
        <v>3</v>
      </c>
      <c r="R263" t="s">
        <v>19</v>
      </c>
      <c r="S263">
        <v>600</v>
      </c>
      <c r="T263" s="15">
        <v>43860</v>
      </c>
      <c r="U263">
        <v>2679.2</v>
      </c>
      <c r="V263" t="s">
        <v>23</v>
      </c>
      <c r="W263" t="s">
        <v>24</v>
      </c>
      <c r="X263" t="s">
        <v>25</v>
      </c>
    </row>
    <row r="264" spans="1:24" x14ac:dyDescent="0.25">
      <c r="A264" s="8">
        <v>1085</v>
      </c>
      <c r="B264" t="s">
        <v>529</v>
      </c>
      <c r="C264" s="9" t="s">
        <v>19</v>
      </c>
      <c r="D264" s="9">
        <v>601</v>
      </c>
      <c r="E264" s="9">
        <f t="shared" si="13"/>
        <v>601</v>
      </c>
      <c r="F264" s="10">
        <f t="shared" si="14"/>
        <v>0</v>
      </c>
      <c r="G264" s="11">
        <v>43860</v>
      </c>
      <c r="H264" s="12">
        <v>0.51037037037037036</v>
      </c>
      <c r="I264" t="s">
        <v>129</v>
      </c>
      <c r="J264" s="13">
        <v>100</v>
      </c>
      <c r="K264">
        <v>3.35</v>
      </c>
      <c r="L264" s="14">
        <f t="shared" si="12"/>
        <v>335</v>
      </c>
      <c r="M264" s="14">
        <v>335</v>
      </c>
      <c r="N264" t="s">
        <v>130</v>
      </c>
      <c r="O264" t="s">
        <v>37</v>
      </c>
      <c r="P264">
        <v>20604536261</v>
      </c>
      <c r="Q264">
        <v>3</v>
      </c>
      <c r="R264" t="s">
        <v>19</v>
      </c>
      <c r="S264">
        <v>601</v>
      </c>
      <c r="T264" s="15">
        <v>43860</v>
      </c>
      <c r="U264">
        <v>335</v>
      </c>
      <c r="V264" t="s">
        <v>23</v>
      </c>
      <c r="W264" t="s">
        <v>24</v>
      </c>
      <c r="X264" t="s">
        <v>25</v>
      </c>
    </row>
    <row r="265" spans="1:24" x14ac:dyDescent="0.25">
      <c r="A265" s="8">
        <v>1091</v>
      </c>
      <c r="B265" t="s">
        <v>530</v>
      </c>
      <c r="C265" s="9" t="s">
        <v>19</v>
      </c>
      <c r="D265" s="9">
        <v>602</v>
      </c>
      <c r="E265" s="9">
        <f t="shared" si="13"/>
        <v>602</v>
      </c>
      <c r="F265" s="10">
        <f t="shared" si="14"/>
        <v>0</v>
      </c>
      <c r="G265" s="11">
        <v>43860</v>
      </c>
      <c r="H265" s="12">
        <v>0.56087962962962956</v>
      </c>
      <c r="I265" t="s">
        <v>20</v>
      </c>
      <c r="J265" s="13">
        <v>56.11</v>
      </c>
      <c r="K265">
        <v>3.375</v>
      </c>
      <c r="L265" s="14">
        <f t="shared" si="12"/>
        <v>189.37125</v>
      </c>
      <c r="M265" s="14">
        <v>189.37</v>
      </c>
      <c r="N265" t="s">
        <v>21</v>
      </c>
      <c r="O265" t="s">
        <v>22</v>
      </c>
      <c r="P265">
        <v>20604536261</v>
      </c>
      <c r="Q265">
        <v>3</v>
      </c>
      <c r="R265" t="s">
        <v>19</v>
      </c>
      <c r="S265">
        <v>602</v>
      </c>
      <c r="T265" s="15">
        <v>43860</v>
      </c>
      <c r="U265">
        <v>189.37</v>
      </c>
      <c r="V265" t="s">
        <v>23</v>
      </c>
      <c r="W265" t="s">
        <v>24</v>
      </c>
      <c r="X265" t="s">
        <v>25</v>
      </c>
    </row>
    <row r="266" spans="1:24" x14ac:dyDescent="0.25">
      <c r="A266" s="8">
        <v>1097</v>
      </c>
      <c r="B266" t="s">
        <v>531</v>
      </c>
      <c r="C266" s="9" t="s">
        <v>19</v>
      </c>
      <c r="D266" s="9">
        <v>603</v>
      </c>
      <c r="E266" s="9">
        <f t="shared" si="13"/>
        <v>603</v>
      </c>
      <c r="F266" s="10">
        <f t="shared" si="14"/>
        <v>0</v>
      </c>
      <c r="G266" s="11">
        <v>43860</v>
      </c>
      <c r="H266" s="12">
        <v>0.70587962962962969</v>
      </c>
      <c r="I266" t="s">
        <v>98</v>
      </c>
      <c r="J266" s="13">
        <v>1350</v>
      </c>
      <c r="K266">
        <v>3.3730000000000002</v>
      </c>
      <c r="L266" s="14">
        <f t="shared" si="12"/>
        <v>4553.55</v>
      </c>
      <c r="M266" s="14">
        <v>4553.55</v>
      </c>
      <c r="N266" t="s">
        <v>99</v>
      </c>
      <c r="O266" t="s">
        <v>22</v>
      </c>
      <c r="P266">
        <v>20604536261</v>
      </c>
      <c r="Q266">
        <v>3</v>
      </c>
      <c r="R266" t="s">
        <v>19</v>
      </c>
      <c r="S266">
        <v>603</v>
      </c>
      <c r="T266" s="15">
        <v>43860</v>
      </c>
      <c r="U266">
        <v>4553.55</v>
      </c>
      <c r="V266" t="s">
        <v>23</v>
      </c>
      <c r="W266" t="s">
        <v>24</v>
      </c>
      <c r="X266" t="s">
        <v>25</v>
      </c>
    </row>
    <row r="267" spans="1:24" x14ac:dyDescent="0.25">
      <c r="A267" s="8">
        <v>1098</v>
      </c>
      <c r="B267" t="s">
        <v>532</v>
      </c>
      <c r="C267" s="9" t="s">
        <v>19</v>
      </c>
      <c r="D267" s="9">
        <v>604</v>
      </c>
      <c r="E267" s="9">
        <f t="shared" si="13"/>
        <v>604</v>
      </c>
      <c r="F267" s="10">
        <f t="shared" si="14"/>
        <v>0</v>
      </c>
      <c r="G267" s="11">
        <v>43860</v>
      </c>
      <c r="H267" s="12">
        <v>0.77101851851851855</v>
      </c>
      <c r="I267" t="s">
        <v>172</v>
      </c>
      <c r="J267" s="13">
        <v>80</v>
      </c>
      <c r="K267">
        <v>3.3530000000000002</v>
      </c>
      <c r="L267" s="14">
        <f t="shared" si="12"/>
        <v>268.24</v>
      </c>
      <c r="M267" s="14">
        <v>268.24</v>
      </c>
      <c r="N267" t="s">
        <v>173</v>
      </c>
      <c r="O267" t="s">
        <v>37</v>
      </c>
      <c r="P267">
        <v>20604536261</v>
      </c>
      <c r="Q267">
        <v>3</v>
      </c>
      <c r="R267" t="s">
        <v>19</v>
      </c>
      <c r="S267">
        <v>604</v>
      </c>
      <c r="T267" s="15">
        <v>43860</v>
      </c>
      <c r="U267">
        <v>268.24</v>
      </c>
      <c r="V267" t="s">
        <v>23</v>
      </c>
      <c r="W267" t="s">
        <v>24</v>
      </c>
      <c r="X267" t="s">
        <v>25</v>
      </c>
    </row>
    <row r="268" spans="1:24" x14ac:dyDescent="0.25">
      <c r="A268" s="8">
        <v>1086</v>
      </c>
      <c r="B268" t="s">
        <v>533</v>
      </c>
      <c r="C268" s="9" t="s">
        <v>19</v>
      </c>
      <c r="D268" s="9">
        <v>605</v>
      </c>
      <c r="E268" s="9">
        <f t="shared" si="13"/>
        <v>605</v>
      </c>
      <c r="F268" s="10">
        <f t="shared" si="14"/>
        <v>0</v>
      </c>
      <c r="G268" s="11">
        <v>43861</v>
      </c>
      <c r="H268" s="12">
        <v>0.50971064814814815</v>
      </c>
      <c r="I268" t="s">
        <v>264</v>
      </c>
      <c r="J268" s="13">
        <v>38.65</v>
      </c>
      <c r="K268">
        <v>3.3534999999999999</v>
      </c>
      <c r="L268" s="14">
        <f t="shared" si="12"/>
        <v>129.612775</v>
      </c>
      <c r="M268" s="14">
        <v>129.61000000000001</v>
      </c>
      <c r="N268" t="s">
        <v>265</v>
      </c>
      <c r="O268" t="s">
        <v>37</v>
      </c>
      <c r="P268">
        <v>20604536261</v>
      </c>
      <c r="Q268">
        <v>3</v>
      </c>
      <c r="R268" t="s">
        <v>19</v>
      </c>
      <c r="S268">
        <v>605</v>
      </c>
      <c r="T268" s="15">
        <v>43861</v>
      </c>
      <c r="U268">
        <v>129.61000000000001</v>
      </c>
      <c r="V268" t="s">
        <v>23</v>
      </c>
      <c r="W268" t="s">
        <v>24</v>
      </c>
      <c r="X268" t="s">
        <v>25</v>
      </c>
    </row>
    <row r="269" spans="1:24" x14ac:dyDescent="0.25">
      <c r="A269" s="8">
        <v>1106</v>
      </c>
      <c r="B269" t="s">
        <v>534</v>
      </c>
      <c r="C269" s="9" t="s">
        <v>19</v>
      </c>
      <c r="D269" s="9">
        <v>606</v>
      </c>
      <c r="E269" s="9">
        <f t="shared" si="13"/>
        <v>606</v>
      </c>
      <c r="F269" s="10">
        <f t="shared" si="14"/>
        <v>0</v>
      </c>
      <c r="G269" s="11">
        <v>43861</v>
      </c>
      <c r="H269" s="12">
        <v>0.51083333333333336</v>
      </c>
      <c r="I269" t="s">
        <v>247</v>
      </c>
      <c r="J269" s="13">
        <v>1000</v>
      </c>
      <c r="K269">
        <v>3.3820000000000001</v>
      </c>
      <c r="L269" s="14">
        <f t="shared" si="12"/>
        <v>3382</v>
      </c>
      <c r="M269" s="14">
        <v>3382</v>
      </c>
      <c r="N269" t="s">
        <v>248</v>
      </c>
      <c r="O269" t="s">
        <v>22</v>
      </c>
      <c r="P269">
        <v>20604536261</v>
      </c>
      <c r="Q269">
        <v>3</v>
      </c>
      <c r="R269" t="s">
        <v>19</v>
      </c>
      <c r="S269">
        <v>606</v>
      </c>
      <c r="T269" s="15">
        <v>43861</v>
      </c>
      <c r="U269">
        <v>3382</v>
      </c>
      <c r="V269" t="s">
        <v>23</v>
      </c>
      <c r="W269" t="s">
        <v>24</v>
      </c>
      <c r="X269" t="s">
        <v>25</v>
      </c>
    </row>
    <row r="270" spans="1:24" x14ac:dyDescent="0.25">
      <c r="A270" s="8">
        <v>1105</v>
      </c>
      <c r="B270" t="s">
        <v>535</v>
      </c>
      <c r="C270" s="9" t="s">
        <v>19</v>
      </c>
      <c r="D270" s="9">
        <v>607</v>
      </c>
      <c r="E270" s="9">
        <f t="shared" si="13"/>
        <v>607</v>
      </c>
      <c r="F270" s="10">
        <f t="shared" si="14"/>
        <v>0</v>
      </c>
      <c r="G270" s="11">
        <v>43861</v>
      </c>
      <c r="H270" s="12">
        <v>0.51103009259259258</v>
      </c>
      <c r="I270" t="s">
        <v>536</v>
      </c>
      <c r="J270" s="13">
        <v>650</v>
      </c>
      <c r="K270">
        <v>3.3574999999999999</v>
      </c>
      <c r="L270" s="14">
        <f t="shared" si="12"/>
        <v>2182.375</v>
      </c>
      <c r="M270" s="14">
        <v>2182.38</v>
      </c>
      <c r="N270" t="s">
        <v>537</v>
      </c>
      <c r="O270" t="s">
        <v>37</v>
      </c>
      <c r="P270">
        <v>20604536261</v>
      </c>
      <c r="Q270">
        <v>3</v>
      </c>
      <c r="R270" t="s">
        <v>19</v>
      </c>
      <c r="S270">
        <v>607</v>
      </c>
      <c r="T270" s="15">
        <v>43861</v>
      </c>
      <c r="U270">
        <v>2182.38</v>
      </c>
      <c r="V270" t="s">
        <v>23</v>
      </c>
      <c r="W270" t="s">
        <v>24</v>
      </c>
      <c r="X270" t="s">
        <v>25</v>
      </c>
    </row>
    <row r="271" spans="1:24" x14ac:dyDescent="0.25">
      <c r="A271" s="8">
        <v>1104</v>
      </c>
      <c r="B271" t="s">
        <v>538</v>
      </c>
      <c r="C271" s="9" t="s">
        <v>19</v>
      </c>
      <c r="D271" s="9">
        <v>608</v>
      </c>
      <c r="E271" s="9">
        <f t="shared" si="13"/>
        <v>608</v>
      </c>
      <c r="F271" s="10">
        <f t="shared" si="14"/>
        <v>0</v>
      </c>
      <c r="G271" s="11">
        <v>43861</v>
      </c>
      <c r="H271" s="12">
        <v>0.51113425925925926</v>
      </c>
      <c r="I271" t="s">
        <v>20</v>
      </c>
      <c r="J271" s="13">
        <v>6.51</v>
      </c>
      <c r="K271">
        <v>3.3730000000000002</v>
      </c>
      <c r="L271" s="14">
        <f t="shared" si="12"/>
        <v>21.95823</v>
      </c>
      <c r="M271" s="14">
        <v>21.96</v>
      </c>
      <c r="N271" t="s">
        <v>21</v>
      </c>
      <c r="O271" t="s">
        <v>22</v>
      </c>
      <c r="P271">
        <v>20604536261</v>
      </c>
      <c r="Q271">
        <v>3</v>
      </c>
      <c r="R271" t="s">
        <v>19</v>
      </c>
      <c r="S271">
        <v>608</v>
      </c>
      <c r="T271" s="15">
        <v>43861</v>
      </c>
      <c r="U271">
        <v>21.96</v>
      </c>
      <c r="V271" t="s">
        <v>23</v>
      </c>
      <c r="W271" t="s">
        <v>24</v>
      </c>
      <c r="X271" t="s">
        <v>25</v>
      </c>
    </row>
    <row r="272" spans="1:24" x14ac:dyDescent="0.25">
      <c r="A272" s="8">
        <v>1103</v>
      </c>
      <c r="B272" t="s">
        <v>539</v>
      </c>
      <c r="C272" s="9" t="s">
        <v>19</v>
      </c>
      <c r="D272" s="9">
        <v>609</v>
      </c>
      <c r="E272" s="9">
        <f t="shared" si="13"/>
        <v>609</v>
      </c>
      <c r="F272" s="10">
        <f t="shared" si="14"/>
        <v>0</v>
      </c>
      <c r="G272" s="11">
        <v>43861</v>
      </c>
      <c r="H272" s="12">
        <v>0.51123842592592594</v>
      </c>
      <c r="I272" t="s">
        <v>20</v>
      </c>
      <c r="J272" s="13">
        <v>20</v>
      </c>
      <c r="K272">
        <v>3.3730000000000002</v>
      </c>
      <c r="L272" s="14">
        <f t="shared" si="12"/>
        <v>67.460000000000008</v>
      </c>
      <c r="M272" s="14">
        <v>67.459999999999994</v>
      </c>
      <c r="N272" t="s">
        <v>21</v>
      </c>
      <c r="O272" t="s">
        <v>22</v>
      </c>
      <c r="P272">
        <v>20604536261</v>
      </c>
      <c r="Q272">
        <v>3</v>
      </c>
      <c r="R272" t="s">
        <v>19</v>
      </c>
      <c r="S272">
        <v>609</v>
      </c>
      <c r="T272" s="15">
        <v>43861</v>
      </c>
      <c r="U272">
        <v>67.459999999999994</v>
      </c>
      <c r="V272" t="s">
        <v>23</v>
      </c>
      <c r="W272" t="s">
        <v>24</v>
      </c>
      <c r="X272" t="s">
        <v>25</v>
      </c>
    </row>
    <row r="273" spans="1:24" x14ac:dyDescent="0.25">
      <c r="A273" s="8">
        <v>1102</v>
      </c>
      <c r="B273" t="s">
        <v>540</v>
      </c>
      <c r="C273" s="9" t="s">
        <v>19</v>
      </c>
      <c r="D273" s="9">
        <v>610</v>
      </c>
      <c r="E273" s="9">
        <f t="shared" si="13"/>
        <v>610</v>
      </c>
      <c r="F273" s="10">
        <f t="shared" si="14"/>
        <v>0</v>
      </c>
      <c r="G273" s="11">
        <v>43861</v>
      </c>
      <c r="H273" s="12">
        <v>0.51134259259259263</v>
      </c>
      <c r="I273" t="s">
        <v>20</v>
      </c>
      <c r="J273" s="13">
        <v>14.47</v>
      </c>
      <c r="K273">
        <v>3.3730000000000002</v>
      </c>
      <c r="L273" s="14">
        <f t="shared" si="12"/>
        <v>48.807310000000008</v>
      </c>
      <c r="M273" s="14">
        <v>48.81</v>
      </c>
      <c r="N273" t="s">
        <v>21</v>
      </c>
      <c r="O273" t="s">
        <v>22</v>
      </c>
      <c r="P273">
        <v>20604536261</v>
      </c>
      <c r="Q273">
        <v>3</v>
      </c>
      <c r="R273" t="s">
        <v>19</v>
      </c>
      <c r="S273">
        <v>610</v>
      </c>
      <c r="T273" s="15">
        <v>43861</v>
      </c>
      <c r="U273">
        <v>48.81</v>
      </c>
      <c r="V273" t="s">
        <v>23</v>
      </c>
      <c r="W273" t="s">
        <v>24</v>
      </c>
      <c r="X273" t="s">
        <v>25</v>
      </c>
    </row>
    <row r="274" spans="1:24" x14ac:dyDescent="0.25">
      <c r="A274" s="8">
        <v>1100</v>
      </c>
      <c r="B274" t="s">
        <v>541</v>
      </c>
      <c r="C274" s="9" t="s">
        <v>19</v>
      </c>
      <c r="D274" s="9">
        <v>611</v>
      </c>
      <c r="E274" s="9">
        <f t="shared" si="13"/>
        <v>611</v>
      </c>
      <c r="F274" s="10">
        <f t="shared" si="14"/>
        <v>0</v>
      </c>
      <c r="G274" s="11">
        <v>43861</v>
      </c>
      <c r="H274" s="12">
        <v>0.51143518518518516</v>
      </c>
      <c r="I274" t="s">
        <v>20</v>
      </c>
      <c r="J274" s="13">
        <v>16.98</v>
      </c>
      <c r="K274">
        <v>3.3730000000000002</v>
      </c>
      <c r="L274" s="14">
        <f t="shared" si="12"/>
        <v>57.273540000000004</v>
      </c>
      <c r="M274" s="14">
        <v>57.27</v>
      </c>
      <c r="N274" t="s">
        <v>21</v>
      </c>
      <c r="O274" t="s">
        <v>22</v>
      </c>
      <c r="P274">
        <v>20604536261</v>
      </c>
      <c r="Q274">
        <v>3</v>
      </c>
      <c r="R274" t="s">
        <v>19</v>
      </c>
      <c r="S274">
        <v>611</v>
      </c>
      <c r="T274" s="15">
        <v>43861</v>
      </c>
      <c r="U274">
        <v>57.27</v>
      </c>
      <c r="V274" t="s">
        <v>23</v>
      </c>
      <c r="W274" t="s">
        <v>24</v>
      </c>
      <c r="X274" t="s">
        <v>25</v>
      </c>
    </row>
    <row r="275" spans="1:24" x14ac:dyDescent="0.25">
      <c r="A275" s="8">
        <v>1099</v>
      </c>
      <c r="B275" t="s">
        <v>542</v>
      </c>
      <c r="C275" s="9" t="s">
        <v>19</v>
      </c>
      <c r="D275" s="9">
        <v>612</v>
      </c>
      <c r="E275" s="9">
        <f t="shared" si="13"/>
        <v>612</v>
      </c>
      <c r="F275" s="10">
        <f t="shared" si="14"/>
        <v>0</v>
      </c>
      <c r="G275" s="11">
        <v>43861</v>
      </c>
      <c r="H275" s="12">
        <v>0.51151620370370365</v>
      </c>
      <c r="I275" t="s">
        <v>20</v>
      </c>
      <c r="J275" s="13">
        <v>34.82</v>
      </c>
      <c r="K275">
        <v>3.3730000000000002</v>
      </c>
      <c r="L275" s="14">
        <f t="shared" si="12"/>
        <v>117.44786000000001</v>
      </c>
      <c r="M275" s="14">
        <v>117.45</v>
      </c>
      <c r="N275" t="s">
        <v>21</v>
      </c>
      <c r="O275" t="s">
        <v>22</v>
      </c>
      <c r="P275">
        <v>20604536261</v>
      </c>
      <c r="Q275">
        <v>3</v>
      </c>
      <c r="R275" t="s">
        <v>19</v>
      </c>
      <c r="S275">
        <v>612</v>
      </c>
      <c r="T275" s="15">
        <v>43861</v>
      </c>
      <c r="U275">
        <v>117.45</v>
      </c>
      <c r="V275" t="s">
        <v>23</v>
      </c>
      <c r="W275" t="s">
        <v>24</v>
      </c>
      <c r="X275" t="s">
        <v>25</v>
      </c>
    </row>
    <row r="276" spans="1:24" x14ac:dyDescent="0.25">
      <c r="A276" s="8">
        <v>1115</v>
      </c>
      <c r="B276" t="s">
        <v>543</v>
      </c>
      <c r="C276" s="9" t="s">
        <v>19</v>
      </c>
      <c r="D276" s="9">
        <v>613</v>
      </c>
      <c r="E276" s="9">
        <f t="shared" si="13"/>
        <v>613</v>
      </c>
      <c r="F276" s="10">
        <f t="shared" si="14"/>
        <v>0</v>
      </c>
      <c r="G276" s="11">
        <v>43861</v>
      </c>
      <c r="H276" s="12">
        <v>0.52634259259259253</v>
      </c>
      <c r="I276" t="s">
        <v>544</v>
      </c>
      <c r="J276" s="13">
        <v>30</v>
      </c>
      <c r="K276">
        <v>3.3620000000000001</v>
      </c>
      <c r="L276" s="14">
        <f t="shared" si="12"/>
        <v>100.86</v>
      </c>
      <c r="M276" s="14">
        <v>100.86</v>
      </c>
      <c r="N276" t="s">
        <v>545</v>
      </c>
      <c r="O276" t="s">
        <v>37</v>
      </c>
      <c r="P276">
        <v>20604536261</v>
      </c>
      <c r="Q276">
        <v>3</v>
      </c>
      <c r="R276" t="s">
        <v>19</v>
      </c>
      <c r="S276">
        <v>613</v>
      </c>
      <c r="T276" s="15">
        <v>43861</v>
      </c>
      <c r="U276">
        <v>100.86</v>
      </c>
      <c r="V276" t="s">
        <v>23</v>
      </c>
      <c r="W276" t="s">
        <v>24</v>
      </c>
      <c r="X276" t="s">
        <v>25</v>
      </c>
    </row>
    <row r="277" spans="1:24" x14ac:dyDescent="0.25">
      <c r="A277" s="8">
        <v>1120</v>
      </c>
      <c r="B277" t="s">
        <v>546</v>
      </c>
      <c r="C277" s="9" t="s">
        <v>19</v>
      </c>
      <c r="D277" s="9">
        <v>614</v>
      </c>
      <c r="E277" s="9">
        <f t="shared" si="13"/>
        <v>614</v>
      </c>
      <c r="F277" s="10">
        <f t="shared" si="14"/>
        <v>0</v>
      </c>
      <c r="G277" s="11">
        <v>43861</v>
      </c>
      <c r="H277" s="12">
        <v>0.57171296296296303</v>
      </c>
      <c r="I277" t="s">
        <v>20</v>
      </c>
      <c r="J277" s="13">
        <v>4.5999999999999996</v>
      </c>
      <c r="K277">
        <v>3.387</v>
      </c>
      <c r="L277" s="14">
        <f t="shared" si="12"/>
        <v>15.5802</v>
      </c>
      <c r="M277" s="14">
        <v>15.58</v>
      </c>
      <c r="N277" t="s">
        <v>21</v>
      </c>
      <c r="O277" t="s">
        <v>22</v>
      </c>
      <c r="P277">
        <v>20604536261</v>
      </c>
      <c r="Q277">
        <v>3</v>
      </c>
      <c r="R277" t="s">
        <v>19</v>
      </c>
      <c r="S277">
        <v>614</v>
      </c>
      <c r="T277" s="15">
        <v>43861</v>
      </c>
      <c r="U277">
        <v>15.58</v>
      </c>
      <c r="V277" t="s">
        <v>23</v>
      </c>
      <c r="W277" t="s">
        <v>24</v>
      </c>
      <c r="X277" t="s">
        <v>25</v>
      </c>
    </row>
    <row r="278" spans="1:24" x14ac:dyDescent="0.25">
      <c r="A278" s="8">
        <v>1114</v>
      </c>
      <c r="B278" t="s">
        <v>547</v>
      </c>
      <c r="C278" s="9" t="s">
        <v>19</v>
      </c>
      <c r="D278" s="9">
        <v>615</v>
      </c>
      <c r="E278" s="9">
        <f t="shared" si="13"/>
        <v>615</v>
      </c>
      <c r="F278" s="10">
        <f t="shared" si="14"/>
        <v>0</v>
      </c>
      <c r="G278" s="11">
        <v>43861</v>
      </c>
      <c r="H278" s="12">
        <v>0.57193287037037044</v>
      </c>
      <c r="I278" t="s">
        <v>84</v>
      </c>
      <c r="J278" s="13">
        <v>1000</v>
      </c>
      <c r="K278">
        <v>3.3780000000000001</v>
      </c>
      <c r="L278" s="14">
        <f t="shared" si="12"/>
        <v>3378</v>
      </c>
      <c r="M278" s="14">
        <v>3378</v>
      </c>
      <c r="N278" t="s">
        <v>85</v>
      </c>
      <c r="O278" t="s">
        <v>22</v>
      </c>
      <c r="P278">
        <v>20604536261</v>
      </c>
      <c r="Q278">
        <v>3</v>
      </c>
      <c r="R278" t="s">
        <v>19</v>
      </c>
      <c r="S278">
        <v>615</v>
      </c>
      <c r="T278" s="15">
        <v>43861</v>
      </c>
      <c r="U278">
        <v>3378</v>
      </c>
      <c r="V278" t="s">
        <v>23</v>
      </c>
      <c r="W278" t="s">
        <v>24</v>
      </c>
      <c r="X278" t="s">
        <v>25</v>
      </c>
    </row>
    <row r="279" spans="1:24" x14ac:dyDescent="0.25">
      <c r="A279" s="8">
        <v>1121</v>
      </c>
      <c r="B279" t="s">
        <v>548</v>
      </c>
      <c r="C279" s="9" t="s">
        <v>19</v>
      </c>
      <c r="D279" s="9">
        <v>616</v>
      </c>
      <c r="E279" s="9">
        <f t="shared" si="13"/>
        <v>616</v>
      </c>
      <c r="F279" s="10">
        <f t="shared" si="14"/>
        <v>0</v>
      </c>
      <c r="G279" s="11">
        <v>43861</v>
      </c>
      <c r="H279" s="12">
        <v>0.58744212962962961</v>
      </c>
      <c r="I279" t="s">
        <v>20</v>
      </c>
      <c r="J279" s="13">
        <v>4.5999999999999996</v>
      </c>
      <c r="K279">
        <v>3.363</v>
      </c>
      <c r="L279" s="14">
        <f t="shared" si="12"/>
        <v>15.469799999999999</v>
      </c>
      <c r="M279" s="14">
        <v>15.47</v>
      </c>
      <c r="N279" t="s">
        <v>21</v>
      </c>
      <c r="O279" t="s">
        <v>37</v>
      </c>
      <c r="P279">
        <v>20604536261</v>
      </c>
      <c r="Q279">
        <v>3</v>
      </c>
      <c r="R279" t="s">
        <v>19</v>
      </c>
      <c r="S279">
        <v>616</v>
      </c>
      <c r="T279" s="15">
        <v>43861</v>
      </c>
      <c r="U279">
        <v>15.47</v>
      </c>
      <c r="V279" t="s">
        <v>23</v>
      </c>
      <c r="W279" t="s">
        <v>24</v>
      </c>
      <c r="X279" t="s">
        <v>25</v>
      </c>
    </row>
    <row r="280" spans="1:24" x14ac:dyDescent="0.25">
      <c r="A280" s="8">
        <v>1126</v>
      </c>
      <c r="B280" t="s">
        <v>549</v>
      </c>
      <c r="C280" s="9" t="s">
        <v>19</v>
      </c>
      <c r="D280" s="9">
        <v>617</v>
      </c>
      <c r="E280" s="9">
        <f t="shared" si="13"/>
        <v>617</v>
      </c>
      <c r="F280" s="10">
        <f t="shared" si="14"/>
        <v>0</v>
      </c>
      <c r="G280" s="11">
        <v>43861</v>
      </c>
      <c r="H280" s="12">
        <v>0.70899305555555558</v>
      </c>
      <c r="I280" t="s">
        <v>550</v>
      </c>
      <c r="J280" s="13">
        <v>33880</v>
      </c>
      <c r="K280">
        <v>3.3685</v>
      </c>
      <c r="L280" s="14">
        <f t="shared" si="12"/>
        <v>114124.78</v>
      </c>
      <c r="M280" s="14">
        <v>114124.78</v>
      </c>
      <c r="N280" t="s">
        <v>551</v>
      </c>
      <c r="O280" t="s">
        <v>37</v>
      </c>
      <c r="P280">
        <v>20604536261</v>
      </c>
      <c r="Q280">
        <v>3</v>
      </c>
      <c r="R280" t="s">
        <v>19</v>
      </c>
      <c r="S280">
        <v>617</v>
      </c>
      <c r="T280" s="15">
        <v>43861</v>
      </c>
      <c r="U280">
        <v>114124.78</v>
      </c>
      <c r="V280" t="s">
        <v>23</v>
      </c>
      <c r="W280" t="s">
        <v>24</v>
      </c>
      <c r="X280" t="s">
        <v>25</v>
      </c>
    </row>
    <row r="281" spans="1:24" x14ac:dyDescent="0.25">
      <c r="A281" s="8">
        <v>1127</v>
      </c>
      <c r="B281" t="s">
        <v>552</v>
      </c>
      <c r="C281" s="9" t="s">
        <v>19</v>
      </c>
      <c r="D281" s="9">
        <v>618</v>
      </c>
      <c r="E281" s="9">
        <f t="shared" si="13"/>
        <v>618</v>
      </c>
      <c r="F281" s="10">
        <f t="shared" si="14"/>
        <v>0</v>
      </c>
      <c r="G281" s="11">
        <v>43861</v>
      </c>
      <c r="H281" s="12">
        <v>0.72637731481481482</v>
      </c>
      <c r="I281" t="s">
        <v>20</v>
      </c>
      <c r="J281" s="13">
        <v>27.98</v>
      </c>
      <c r="K281">
        <v>3.3919999999999999</v>
      </c>
      <c r="L281" s="14">
        <f t="shared" si="12"/>
        <v>94.908159999999995</v>
      </c>
      <c r="M281" s="14">
        <v>94.91</v>
      </c>
      <c r="N281" t="s">
        <v>21</v>
      </c>
      <c r="O281" t="s">
        <v>22</v>
      </c>
      <c r="P281">
        <v>20604536261</v>
      </c>
      <c r="Q281">
        <v>3</v>
      </c>
      <c r="R281" t="s">
        <v>19</v>
      </c>
      <c r="S281">
        <v>618</v>
      </c>
      <c r="T281" s="15">
        <v>43861</v>
      </c>
      <c r="U281">
        <v>94.91</v>
      </c>
      <c r="V281" t="s">
        <v>23</v>
      </c>
      <c r="W281" t="s">
        <v>24</v>
      </c>
      <c r="X281" t="s">
        <v>25</v>
      </c>
    </row>
    <row r="282" spans="1:24" x14ac:dyDescent="0.25">
      <c r="A282" s="8">
        <v>1130</v>
      </c>
      <c r="B282" t="s">
        <v>553</v>
      </c>
      <c r="C282" s="9" t="s">
        <v>19</v>
      </c>
      <c r="D282" s="9">
        <v>619</v>
      </c>
      <c r="E282" s="9">
        <f t="shared" si="13"/>
        <v>619</v>
      </c>
      <c r="F282" s="10">
        <f t="shared" si="14"/>
        <v>0</v>
      </c>
      <c r="G282" s="11">
        <v>43861</v>
      </c>
      <c r="H282" s="12">
        <v>0.76495370370370364</v>
      </c>
      <c r="I282" t="s">
        <v>20</v>
      </c>
      <c r="J282" s="13">
        <v>23.89</v>
      </c>
      <c r="K282">
        <v>3.3919999999999999</v>
      </c>
      <c r="L282" s="14">
        <f t="shared" si="12"/>
        <v>81.034880000000001</v>
      </c>
      <c r="M282" s="14">
        <v>81.03</v>
      </c>
      <c r="N282" t="s">
        <v>21</v>
      </c>
      <c r="O282" t="s">
        <v>22</v>
      </c>
      <c r="P282">
        <v>20604536261</v>
      </c>
      <c r="Q282">
        <v>3</v>
      </c>
      <c r="R282" t="s">
        <v>19</v>
      </c>
      <c r="S282">
        <v>619</v>
      </c>
      <c r="T282" s="15">
        <v>43861</v>
      </c>
      <c r="U282">
        <v>81.03</v>
      </c>
      <c r="V282" t="s">
        <v>23</v>
      </c>
      <c r="W282" t="s">
        <v>24</v>
      </c>
      <c r="X282" t="s">
        <v>25</v>
      </c>
    </row>
    <row r="283" spans="1:24" x14ac:dyDescent="0.25">
      <c r="A283" s="8">
        <v>1129</v>
      </c>
      <c r="B283" t="s">
        <v>554</v>
      </c>
      <c r="C283" s="9" t="s">
        <v>19</v>
      </c>
      <c r="D283" s="9">
        <v>620</v>
      </c>
      <c r="E283" s="9">
        <f t="shared" si="13"/>
        <v>620</v>
      </c>
      <c r="F283" s="10">
        <f t="shared" si="14"/>
        <v>0</v>
      </c>
      <c r="G283" s="11">
        <v>43861</v>
      </c>
      <c r="H283" s="12">
        <v>0.76503472222222213</v>
      </c>
      <c r="I283" t="s">
        <v>555</v>
      </c>
      <c r="J283" s="13">
        <v>3000</v>
      </c>
      <c r="K283">
        <v>3.367</v>
      </c>
      <c r="L283" s="14">
        <f t="shared" si="12"/>
        <v>10101</v>
      </c>
      <c r="M283" s="14">
        <v>10101</v>
      </c>
      <c r="N283" t="s">
        <v>556</v>
      </c>
      <c r="O283" t="s">
        <v>37</v>
      </c>
      <c r="P283">
        <v>20604536261</v>
      </c>
      <c r="Q283">
        <v>3</v>
      </c>
      <c r="R283" t="s">
        <v>19</v>
      </c>
      <c r="S283">
        <v>620</v>
      </c>
      <c r="T283" s="15">
        <v>43861</v>
      </c>
      <c r="U283">
        <v>10101</v>
      </c>
      <c r="V283" t="s">
        <v>23</v>
      </c>
      <c r="W283" t="s">
        <v>24</v>
      </c>
      <c r="X283" t="s">
        <v>25</v>
      </c>
    </row>
    <row r="284" spans="1:24" x14ac:dyDescent="0.25">
      <c r="A284" s="8">
        <v>1132</v>
      </c>
      <c r="B284" t="s">
        <v>557</v>
      </c>
      <c r="C284" s="9" t="s">
        <v>19</v>
      </c>
      <c r="D284" s="9">
        <v>621</v>
      </c>
      <c r="E284" s="9">
        <f t="shared" si="13"/>
        <v>621</v>
      </c>
      <c r="F284" s="10">
        <f t="shared" si="14"/>
        <v>0</v>
      </c>
      <c r="G284" s="11">
        <v>43862</v>
      </c>
      <c r="H284" s="12">
        <v>0.40767361111111106</v>
      </c>
      <c r="I284" t="s">
        <v>20</v>
      </c>
      <c r="J284" s="13">
        <v>15</v>
      </c>
      <c r="K284">
        <v>3.3839999999999999</v>
      </c>
      <c r="L284" s="14">
        <f t="shared" si="12"/>
        <v>50.76</v>
      </c>
      <c r="M284" s="14">
        <v>50.76</v>
      </c>
      <c r="N284" t="s">
        <v>21</v>
      </c>
      <c r="O284" t="s">
        <v>22</v>
      </c>
      <c r="P284">
        <v>20604536261</v>
      </c>
      <c r="Q284">
        <v>3</v>
      </c>
      <c r="R284" t="s">
        <v>19</v>
      </c>
      <c r="S284">
        <v>621</v>
      </c>
      <c r="T284" s="15">
        <v>43862</v>
      </c>
      <c r="U284">
        <v>50.76</v>
      </c>
      <c r="V284" t="s">
        <v>23</v>
      </c>
      <c r="W284" t="s">
        <v>24</v>
      </c>
      <c r="X284" t="s">
        <v>25</v>
      </c>
    </row>
    <row r="285" spans="1:24" x14ac:dyDescent="0.25">
      <c r="A285" s="8">
        <v>1134</v>
      </c>
      <c r="B285" t="s">
        <v>558</v>
      </c>
      <c r="C285" s="9" t="s">
        <v>19</v>
      </c>
      <c r="D285" s="9">
        <v>622</v>
      </c>
      <c r="E285" s="9">
        <f t="shared" si="13"/>
        <v>622</v>
      </c>
      <c r="F285" s="10">
        <f t="shared" si="14"/>
        <v>0</v>
      </c>
      <c r="G285" s="11">
        <v>43862</v>
      </c>
      <c r="H285" s="12">
        <v>0.49929398148148146</v>
      </c>
      <c r="I285" t="s">
        <v>559</v>
      </c>
      <c r="J285" s="13">
        <v>400</v>
      </c>
      <c r="K285">
        <v>3.3685</v>
      </c>
      <c r="L285" s="14">
        <f t="shared" si="12"/>
        <v>1347.4</v>
      </c>
      <c r="M285" s="14">
        <v>1347.4</v>
      </c>
      <c r="N285" t="s">
        <v>560</v>
      </c>
      <c r="O285" t="s">
        <v>37</v>
      </c>
      <c r="P285">
        <v>20604536261</v>
      </c>
      <c r="Q285">
        <v>3</v>
      </c>
      <c r="R285" t="s">
        <v>19</v>
      </c>
      <c r="S285">
        <v>622</v>
      </c>
      <c r="T285" s="15">
        <v>43862</v>
      </c>
      <c r="U285">
        <v>1347.4</v>
      </c>
      <c r="V285" t="s">
        <v>23</v>
      </c>
      <c r="W285" t="s">
        <v>24</v>
      </c>
      <c r="X285" t="s">
        <v>25</v>
      </c>
    </row>
    <row r="286" spans="1:24" x14ac:dyDescent="0.25">
      <c r="A286" s="8">
        <v>1138</v>
      </c>
      <c r="B286" t="s">
        <v>561</v>
      </c>
      <c r="C286" s="9" t="s">
        <v>19</v>
      </c>
      <c r="D286" s="9">
        <v>623</v>
      </c>
      <c r="E286" s="9">
        <f t="shared" si="13"/>
        <v>623</v>
      </c>
      <c r="F286" s="10">
        <f t="shared" si="14"/>
        <v>0</v>
      </c>
      <c r="G286" s="11">
        <v>43862</v>
      </c>
      <c r="H286" s="12">
        <v>0.55140046296296297</v>
      </c>
      <c r="I286" t="s">
        <v>261</v>
      </c>
      <c r="J286" s="13">
        <v>384</v>
      </c>
      <c r="K286">
        <v>3.3879999999999999</v>
      </c>
      <c r="L286" s="14">
        <f t="shared" si="12"/>
        <v>1300.992</v>
      </c>
      <c r="M286" s="14">
        <v>1300.99</v>
      </c>
      <c r="N286" t="s">
        <v>262</v>
      </c>
      <c r="O286" t="s">
        <v>22</v>
      </c>
      <c r="P286">
        <v>20604536261</v>
      </c>
      <c r="Q286">
        <v>3</v>
      </c>
      <c r="R286" t="s">
        <v>19</v>
      </c>
      <c r="S286">
        <v>623</v>
      </c>
      <c r="T286" s="15">
        <v>43862</v>
      </c>
      <c r="U286">
        <v>1300.99</v>
      </c>
      <c r="V286" t="s">
        <v>23</v>
      </c>
      <c r="W286" t="s">
        <v>24</v>
      </c>
      <c r="X286" t="s">
        <v>25</v>
      </c>
    </row>
    <row r="287" spans="1:24" x14ac:dyDescent="0.25">
      <c r="A287" s="8">
        <v>1137</v>
      </c>
      <c r="B287" t="s">
        <v>562</v>
      </c>
      <c r="C287" s="9" t="s">
        <v>19</v>
      </c>
      <c r="D287" s="9">
        <v>624</v>
      </c>
      <c r="E287" s="9">
        <f t="shared" si="13"/>
        <v>624</v>
      </c>
      <c r="F287" s="10">
        <f t="shared" si="14"/>
        <v>0</v>
      </c>
      <c r="G287" s="11">
        <v>43862</v>
      </c>
      <c r="H287" s="12">
        <v>0.5680439814814815</v>
      </c>
      <c r="I287" t="s">
        <v>563</v>
      </c>
      <c r="J287" s="13">
        <v>600</v>
      </c>
      <c r="K287">
        <v>3.37</v>
      </c>
      <c r="L287" s="14">
        <f t="shared" si="12"/>
        <v>2022</v>
      </c>
      <c r="M287" s="14">
        <v>2022</v>
      </c>
      <c r="N287" t="s">
        <v>564</v>
      </c>
      <c r="O287" t="s">
        <v>37</v>
      </c>
      <c r="P287">
        <v>20604536261</v>
      </c>
      <c r="Q287">
        <v>3</v>
      </c>
      <c r="R287" t="s">
        <v>19</v>
      </c>
      <c r="S287">
        <v>624</v>
      </c>
      <c r="T287" s="15">
        <v>43862</v>
      </c>
      <c r="U287">
        <v>2022</v>
      </c>
      <c r="V287" t="s">
        <v>23</v>
      </c>
      <c r="W287" t="s">
        <v>24</v>
      </c>
      <c r="X287" t="s">
        <v>25</v>
      </c>
    </row>
    <row r="288" spans="1:24" x14ac:dyDescent="0.25">
      <c r="A288" s="8">
        <v>1139</v>
      </c>
      <c r="B288" t="s">
        <v>565</v>
      </c>
      <c r="C288" s="9" t="s">
        <v>19</v>
      </c>
      <c r="D288" s="9">
        <v>625</v>
      </c>
      <c r="E288" s="9">
        <f t="shared" si="13"/>
        <v>625</v>
      </c>
      <c r="F288" s="10">
        <f t="shared" si="14"/>
        <v>0</v>
      </c>
      <c r="G288" s="11">
        <v>43862</v>
      </c>
      <c r="H288" s="12">
        <v>0.57163194444444443</v>
      </c>
      <c r="I288" t="s">
        <v>62</v>
      </c>
      <c r="J288" s="13">
        <v>214.43</v>
      </c>
      <c r="K288">
        <v>3.3685</v>
      </c>
      <c r="L288" s="14">
        <f t="shared" si="12"/>
        <v>722.307455</v>
      </c>
      <c r="M288" s="14">
        <v>722.31</v>
      </c>
      <c r="N288" t="s">
        <v>63</v>
      </c>
      <c r="O288" t="s">
        <v>37</v>
      </c>
      <c r="P288">
        <v>20604536261</v>
      </c>
      <c r="Q288">
        <v>3</v>
      </c>
      <c r="R288" t="s">
        <v>19</v>
      </c>
      <c r="S288">
        <v>625</v>
      </c>
      <c r="T288" s="15">
        <v>43862</v>
      </c>
      <c r="U288">
        <v>722.31</v>
      </c>
      <c r="V288" t="s">
        <v>23</v>
      </c>
      <c r="W288" t="s">
        <v>24</v>
      </c>
      <c r="X288" t="s">
        <v>25</v>
      </c>
    </row>
    <row r="289" spans="1:24" x14ac:dyDescent="0.25">
      <c r="A289" s="8">
        <v>1143</v>
      </c>
      <c r="B289" t="s">
        <v>566</v>
      </c>
      <c r="C289" s="9" t="s">
        <v>19</v>
      </c>
      <c r="D289" s="9">
        <v>626</v>
      </c>
      <c r="E289" s="9">
        <f t="shared" si="13"/>
        <v>626</v>
      </c>
      <c r="F289" s="10">
        <f t="shared" si="14"/>
        <v>0</v>
      </c>
      <c r="G289" s="11">
        <v>43862</v>
      </c>
      <c r="H289" s="12">
        <v>0.59380787037037031</v>
      </c>
      <c r="I289" t="s">
        <v>567</v>
      </c>
      <c r="J289" s="13">
        <v>395</v>
      </c>
      <c r="K289">
        <v>3.37</v>
      </c>
      <c r="L289" s="14">
        <f t="shared" si="12"/>
        <v>1331.15</v>
      </c>
      <c r="M289" s="14">
        <v>1331.15</v>
      </c>
      <c r="N289" t="s">
        <v>568</v>
      </c>
      <c r="O289" t="s">
        <v>37</v>
      </c>
      <c r="P289">
        <v>20604536261</v>
      </c>
      <c r="Q289">
        <v>3</v>
      </c>
      <c r="R289" t="s">
        <v>19</v>
      </c>
      <c r="S289">
        <v>626</v>
      </c>
      <c r="T289" s="15">
        <v>43862</v>
      </c>
      <c r="U289">
        <v>1331.15</v>
      </c>
      <c r="V289" t="s">
        <v>23</v>
      </c>
      <c r="W289" t="s">
        <v>24</v>
      </c>
      <c r="X289" t="s">
        <v>25</v>
      </c>
    </row>
    <row r="290" spans="1:24" x14ac:dyDescent="0.25">
      <c r="A290" s="8">
        <v>1141</v>
      </c>
      <c r="B290" t="s">
        <v>569</v>
      </c>
      <c r="C290" s="9" t="s">
        <v>19</v>
      </c>
      <c r="D290" s="9">
        <v>627</v>
      </c>
      <c r="E290" s="9">
        <f t="shared" si="13"/>
        <v>627</v>
      </c>
      <c r="F290" s="10">
        <f t="shared" si="14"/>
        <v>0</v>
      </c>
      <c r="G290" s="11">
        <v>43862</v>
      </c>
      <c r="H290" s="12">
        <v>0.60234953703703698</v>
      </c>
      <c r="I290" t="s">
        <v>570</v>
      </c>
      <c r="J290" s="13">
        <v>1</v>
      </c>
      <c r="K290">
        <v>3.3685</v>
      </c>
      <c r="L290" s="14">
        <f t="shared" si="12"/>
        <v>3.3685</v>
      </c>
      <c r="M290" s="14">
        <v>3.37</v>
      </c>
      <c r="N290" t="s">
        <v>571</v>
      </c>
      <c r="O290" t="s">
        <v>37</v>
      </c>
      <c r="P290">
        <v>20604536261</v>
      </c>
      <c r="Q290">
        <v>3</v>
      </c>
      <c r="R290" t="s">
        <v>19</v>
      </c>
      <c r="S290">
        <v>627</v>
      </c>
      <c r="T290" s="15">
        <v>43862</v>
      </c>
      <c r="U290">
        <v>3.37</v>
      </c>
      <c r="V290" t="s">
        <v>23</v>
      </c>
      <c r="W290" t="s">
        <v>24</v>
      </c>
      <c r="X290" t="s">
        <v>25</v>
      </c>
    </row>
    <row r="291" spans="1:24" x14ac:dyDescent="0.25">
      <c r="A291" s="8">
        <v>1150</v>
      </c>
      <c r="B291" t="s">
        <v>572</v>
      </c>
      <c r="C291" s="9" t="s">
        <v>19</v>
      </c>
      <c r="D291" s="9">
        <v>628</v>
      </c>
      <c r="E291" s="9">
        <f t="shared" si="13"/>
        <v>628</v>
      </c>
      <c r="F291" s="10">
        <f t="shared" si="14"/>
        <v>0</v>
      </c>
      <c r="G291" s="11">
        <v>43862</v>
      </c>
      <c r="H291" s="12">
        <v>0.61041666666666672</v>
      </c>
      <c r="I291" t="s">
        <v>573</v>
      </c>
      <c r="J291" s="13">
        <v>156</v>
      </c>
      <c r="K291">
        <v>3.3685</v>
      </c>
      <c r="L291" s="14">
        <f t="shared" si="12"/>
        <v>525.48599999999999</v>
      </c>
      <c r="M291" s="14">
        <v>525.49</v>
      </c>
      <c r="N291" t="s">
        <v>574</v>
      </c>
      <c r="O291" t="s">
        <v>37</v>
      </c>
      <c r="P291">
        <v>20604536261</v>
      </c>
      <c r="Q291">
        <v>3</v>
      </c>
      <c r="R291" t="s">
        <v>19</v>
      </c>
      <c r="S291">
        <v>628</v>
      </c>
      <c r="T291" s="15">
        <v>43862</v>
      </c>
      <c r="U291">
        <v>525.49</v>
      </c>
      <c r="V291" t="s">
        <v>23</v>
      </c>
      <c r="W291" t="s">
        <v>24</v>
      </c>
      <c r="X291" t="s">
        <v>25</v>
      </c>
    </row>
    <row r="292" spans="1:24" x14ac:dyDescent="0.25">
      <c r="A292" s="8">
        <v>1152</v>
      </c>
      <c r="B292" t="s">
        <v>575</v>
      </c>
      <c r="C292" s="9" t="s">
        <v>19</v>
      </c>
      <c r="D292" s="9">
        <v>629</v>
      </c>
      <c r="E292" s="9">
        <f t="shared" si="13"/>
        <v>629</v>
      </c>
      <c r="F292" s="10">
        <f t="shared" si="14"/>
        <v>0</v>
      </c>
      <c r="G292" s="11">
        <v>43862</v>
      </c>
      <c r="H292" s="12">
        <v>0.61854166666666666</v>
      </c>
      <c r="I292" t="s">
        <v>576</v>
      </c>
      <c r="J292" s="13">
        <v>100</v>
      </c>
      <c r="K292">
        <v>3.3685</v>
      </c>
      <c r="L292" s="14">
        <f t="shared" si="12"/>
        <v>336.85</v>
      </c>
      <c r="M292" s="14">
        <v>336.85</v>
      </c>
      <c r="N292" t="s">
        <v>577</v>
      </c>
      <c r="O292" t="s">
        <v>37</v>
      </c>
      <c r="P292">
        <v>20604536261</v>
      </c>
      <c r="Q292">
        <v>3</v>
      </c>
      <c r="R292" t="s">
        <v>19</v>
      </c>
      <c r="S292">
        <v>629</v>
      </c>
      <c r="T292" s="15">
        <v>43862</v>
      </c>
      <c r="U292">
        <v>336.85</v>
      </c>
      <c r="V292" t="s">
        <v>23</v>
      </c>
      <c r="W292" t="s">
        <v>24</v>
      </c>
      <c r="X292" t="s">
        <v>25</v>
      </c>
    </row>
    <row r="293" spans="1:24" x14ac:dyDescent="0.25">
      <c r="A293" s="8">
        <v>1156</v>
      </c>
      <c r="B293" t="s">
        <v>578</v>
      </c>
      <c r="C293" s="9" t="s">
        <v>19</v>
      </c>
      <c r="D293" s="9">
        <v>630</v>
      </c>
      <c r="E293" s="9">
        <f t="shared" si="13"/>
        <v>630</v>
      </c>
      <c r="F293" s="10">
        <f t="shared" si="14"/>
        <v>0</v>
      </c>
      <c r="G293" s="11">
        <v>43862</v>
      </c>
      <c r="H293" s="12">
        <v>0.62540509259259258</v>
      </c>
      <c r="I293" t="s">
        <v>570</v>
      </c>
      <c r="J293" s="13">
        <v>183.43</v>
      </c>
      <c r="K293">
        <v>3.3685</v>
      </c>
      <c r="L293" s="14">
        <f t="shared" si="12"/>
        <v>617.88395500000001</v>
      </c>
      <c r="M293" s="14">
        <v>617.88</v>
      </c>
      <c r="N293" t="s">
        <v>571</v>
      </c>
      <c r="O293" t="s">
        <v>37</v>
      </c>
      <c r="P293">
        <v>20604536261</v>
      </c>
      <c r="Q293">
        <v>3</v>
      </c>
      <c r="R293" t="s">
        <v>19</v>
      </c>
      <c r="S293">
        <v>630</v>
      </c>
      <c r="T293" s="15">
        <v>43862</v>
      </c>
      <c r="U293">
        <v>617.88</v>
      </c>
      <c r="V293" t="s">
        <v>23</v>
      </c>
      <c r="W293" t="s">
        <v>24</v>
      </c>
      <c r="X293" t="s">
        <v>25</v>
      </c>
    </row>
    <row r="294" spans="1:24" x14ac:dyDescent="0.25">
      <c r="A294" s="51">
        <v>1157</v>
      </c>
      <c r="B294" s="49" t="s">
        <v>579</v>
      </c>
      <c r="C294" s="49" t="s">
        <v>19</v>
      </c>
      <c r="D294" s="49">
        <v>631</v>
      </c>
      <c r="E294" s="49">
        <f t="shared" si="13"/>
        <v>631</v>
      </c>
      <c r="F294" s="49">
        <f t="shared" si="14"/>
        <v>0</v>
      </c>
      <c r="G294" s="52">
        <v>43862</v>
      </c>
      <c r="H294" s="53">
        <v>0.6805092592592592</v>
      </c>
      <c r="I294" s="48" t="s">
        <v>580</v>
      </c>
      <c r="J294" s="54">
        <v>2000</v>
      </c>
      <c r="K294" s="48">
        <v>3.37</v>
      </c>
      <c r="L294" s="55">
        <f t="shared" si="12"/>
        <v>6740</v>
      </c>
      <c r="M294" s="55">
        <v>6740</v>
      </c>
      <c r="N294" s="48" t="s">
        <v>581</v>
      </c>
      <c r="O294" s="48" t="s">
        <v>37</v>
      </c>
      <c r="P294" s="48">
        <v>20604536261</v>
      </c>
      <c r="Q294" s="48">
        <v>3</v>
      </c>
      <c r="R294" s="48" t="s">
        <v>19</v>
      </c>
      <c r="S294" s="48">
        <v>631</v>
      </c>
      <c r="T294" s="56">
        <v>43862</v>
      </c>
      <c r="U294" s="48">
        <v>6740</v>
      </c>
      <c r="V294" s="48" t="s">
        <v>89</v>
      </c>
      <c r="W294" s="48" t="s">
        <v>24</v>
      </c>
      <c r="X294" s="48" t="s">
        <v>25</v>
      </c>
    </row>
    <row r="295" spans="1:24" x14ac:dyDescent="0.25">
      <c r="A295" s="8">
        <v>1166</v>
      </c>
      <c r="B295" t="s">
        <v>582</v>
      </c>
      <c r="C295" s="9" t="s">
        <v>19</v>
      </c>
      <c r="D295" s="9">
        <v>632</v>
      </c>
      <c r="E295" s="9">
        <f t="shared" si="13"/>
        <v>632</v>
      </c>
      <c r="F295" s="10">
        <f t="shared" si="14"/>
        <v>0</v>
      </c>
      <c r="G295" s="11">
        <v>43863</v>
      </c>
      <c r="H295" s="12">
        <v>0.55893518518518526</v>
      </c>
      <c r="I295" t="s">
        <v>583</v>
      </c>
      <c r="J295" s="13">
        <v>426</v>
      </c>
      <c r="K295">
        <v>3.3849999999999998</v>
      </c>
      <c r="L295" s="14">
        <f t="shared" si="12"/>
        <v>1442.01</v>
      </c>
      <c r="M295" s="14">
        <v>1442.01</v>
      </c>
      <c r="N295" t="s">
        <v>584</v>
      </c>
      <c r="O295" t="s">
        <v>22</v>
      </c>
      <c r="P295">
        <v>20604536261</v>
      </c>
      <c r="Q295">
        <v>3</v>
      </c>
      <c r="R295" t="s">
        <v>19</v>
      </c>
      <c r="S295">
        <v>632</v>
      </c>
      <c r="T295" s="15">
        <v>43863</v>
      </c>
      <c r="U295">
        <v>1442.01</v>
      </c>
      <c r="V295" t="s">
        <v>23</v>
      </c>
      <c r="W295" t="s">
        <v>24</v>
      </c>
      <c r="X295" t="s">
        <v>25</v>
      </c>
    </row>
    <row r="296" spans="1:24" x14ac:dyDescent="0.25">
      <c r="A296" s="8">
        <v>1164</v>
      </c>
      <c r="B296" t="s">
        <v>585</v>
      </c>
      <c r="C296" s="9" t="s">
        <v>19</v>
      </c>
      <c r="D296" s="9">
        <v>633</v>
      </c>
      <c r="E296" s="9">
        <f t="shared" si="13"/>
        <v>633</v>
      </c>
      <c r="F296" s="10">
        <f t="shared" si="14"/>
        <v>0</v>
      </c>
      <c r="G296" s="11">
        <v>43863</v>
      </c>
      <c r="H296" s="12">
        <v>0.56047453703703709</v>
      </c>
      <c r="I296" t="s">
        <v>20</v>
      </c>
      <c r="J296" s="13">
        <v>55.08</v>
      </c>
      <c r="K296">
        <v>3.3925000000000001</v>
      </c>
      <c r="L296" s="14">
        <f t="shared" si="12"/>
        <v>186.85890000000001</v>
      </c>
      <c r="M296" s="14">
        <v>186.86</v>
      </c>
      <c r="N296" t="s">
        <v>21</v>
      </c>
      <c r="O296" t="s">
        <v>22</v>
      </c>
      <c r="P296">
        <v>20604536261</v>
      </c>
      <c r="Q296">
        <v>3</v>
      </c>
      <c r="R296" t="s">
        <v>19</v>
      </c>
      <c r="S296">
        <v>633</v>
      </c>
      <c r="T296" s="15">
        <v>43863</v>
      </c>
      <c r="U296">
        <v>186.86</v>
      </c>
      <c r="V296" t="s">
        <v>23</v>
      </c>
      <c r="W296" t="s">
        <v>24</v>
      </c>
      <c r="X296" t="s">
        <v>25</v>
      </c>
    </row>
    <row r="297" spans="1:24" x14ac:dyDescent="0.25">
      <c r="A297" s="8">
        <v>1176</v>
      </c>
      <c r="B297" t="s">
        <v>586</v>
      </c>
      <c r="C297" s="9" t="s">
        <v>19</v>
      </c>
      <c r="D297" s="9">
        <v>634</v>
      </c>
      <c r="E297" s="9">
        <f t="shared" si="13"/>
        <v>634</v>
      </c>
      <c r="F297" s="10">
        <f t="shared" si="14"/>
        <v>0</v>
      </c>
      <c r="G297" s="11">
        <v>43863</v>
      </c>
      <c r="H297" s="12">
        <v>0.61390046296296297</v>
      </c>
      <c r="I297" t="s">
        <v>587</v>
      </c>
      <c r="J297" s="13">
        <v>100</v>
      </c>
      <c r="K297">
        <v>3.3641999999999999</v>
      </c>
      <c r="L297" s="14">
        <f t="shared" si="12"/>
        <v>336.41999999999996</v>
      </c>
      <c r="M297" s="14">
        <v>336.42</v>
      </c>
      <c r="N297" t="s">
        <v>588</v>
      </c>
      <c r="O297" t="s">
        <v>37</v>
      </c>
      <c r="P297">
        <v>20604536261</v>
      </c>
      <c r="Q297">
        <v>3</v>
      </c>
      <c r="R297" t="s">
        <v>19</v>
      </c>
      <c r="S297">
        <v>634</v>
      </c>
      <c r="T297" s="15">
        <v>43863</v>
      </c>
      <c r="U297">
        <v>336.42</v>
      </c>
      <c r="V297" t="s">
        <v>23</v>
      </c>
      <c r="W297" t="s">
        <v>24</v>
      </c>
      <c r="X297" t="s">
        <v>25</v>
      </c>
    </row>
    <row r="298" spans="1:24" x14ac:dyDescent="0.25">
      <c r="A298" s="8">
        <v>1181</v>
      </c>
      <c r="B298" t="s">
        <v>589</v>
      </c>
      <c r="C298" s="9" t="s">
        <v>19</v>
      </c>
      <c r="D298" s="9">
        <v>635</v>
      </c>
      <c r="E298" s="9">
        <f t="shared" si="13"/>
        <v>635</v>
      </c>
      <c r="F298" s="10">
        <f t="shared" si="14"/>
        <v>0</v>
      </c>
      <c r="G298" s="11">
        <v>43863</v>
      </c>
      <c r="H298" s="12">
        <v>0.80663194444444442</v>
      </c>
      <c r="I298" t="s">
        <v>590</v>
      </c>
      <c r="J298" s="13">
        <v>70</v>
      </c>
      <c r="K298">
        <v>3.363</v>
      </c>
      <c r="L298" s="14">
        <f t="shared" si="12"/>
        <v>235.41</v>
      </c>
      <c r="M298" s="14">
        <v>235.41</v>
      </c>
      <c r="N298" t="s">
        <v>591</v>
      </c>
      <c r="O298" t="s">
        <v>37</v>
      </c>
      <c r="P298">
        <v>20604536261</v>
      </c>
      <c r="Q298">
        <v>3</v>
      </c>
      <c r="R298" t="s">
        <v>19</v>
      </c>
      <c r="S298">
        <v>635</v>
      </c>
      <c r="T298" s="15">
        <v>43863</v>
      </c>
      <c r="U298">
        <v>235.41</v>
      </c>
      <c r="V298" t="s">
        <v>100</v>
      </c>
      <c r="W298" t="s">
        <v>101</v>
      </c>
      <c r="X298" t="s">
        <v>101</v>
      </c>
    </row>
    <row r="299" spans="1:24" x14ac:dyDescent="0.25">
      <c r="A299" s="8">
        <v>1191</v>
      </c>
      <c r="B299" t="s">
        <v>592</v>
      </c>
      <c r="C299" s="9" t="s">
        <v>19</v>
      </c>
      <c r="D299" s="9">
        <v>636</v>
      </c>
      <c r="E299" s="9">
        <f t="shared" si="13"/>
        <v>636</v>
      </c>
      <c r="F299" s="10">
        <f t="shared" si="14"/>
        <v>0</v>
      </c>
      <c r="G299" s="11">
        <v>43864</v>
      </c>
      <c r="H299" s="12">
        <v>0.40589120370370368</v>
      </c>
      <c r="I299" t="s">
        <v>103</v>
      </c>
      <c r="J299" s="13">
        <v>1704</v>
      </c>
      <c r="K299">
        <v>3.38</v>
      </c>
      <c r="L299" s="14">
        <f t="shared" si="12"/>
        <v>5759.5199999999995</v>
      </c>
      <c r="M299" s="14">
        <v>5759.52</v>
      </c>
      <c r="N299" t="s">
        <v>104</v>
      </c>
      <c r="O299" t="s">
        <v>22</v>
      </c>
      <c r="P299">
        <v>20604536261</v>
      </c>
      <c r="Q299">
        <v>3</v>
      </c>
      <c r="R299" t="s">
        <v>19</v>
      </c>
      <c r="S299">
        <v>636</v>
      </c>
      <c r="T299" s="15">
        <v>43864</v>
      </c>
      <c r="U299">
        <v>5759.52</v>
      </c>
      <c r="V299" t="s">
        <v>23</v>
      </c>
      <c r="W299" t="s">
        <v>24</v>
      </c>
      <c r="X299" t="s">
        <v>25</v>
      </c>
    </row>
    <row r="300" spans="1:24" x14ac:dyDescent="0.25">
      <c r="A300" s="8">
        <v>1190</v>
      </c>
      <c r="B300" t="s">
        <v>593</v>
      </c>
      <c r="C300" s="9" t="s">
        <v>19</v>
      </c>
      <c r="D300" s="9">
        <v>637</v>
      </c>
      <c r="E300" s="9">
        <f t="shared" si="13"/>
        <v>637</v>
      </c>
      <c r="F300" s="10">
        <f t="shared" si="14"/>
        <v>0</v>
      </c>
      <c r="G300" s="11">
        <v>43864</v>
      </c>
      <c r="H300" s="12">
        <v>0.42928240740740736</v>
      </c>
      <c r="I300" t="s">
        <v>594</v>
      </c>
      <c r="J300" s="13">
        <v>8850</v>
      </c>
      <c r="K300">
        <v>3.3784999999999998</v>
      </c>
      <c r="L300" s="14">
        <f t="shared" si="12"/>
        <v>29899.724999999999</v>
      </c>
      <c r="M300" s="14">
        <v>29899.73</v>
      </c>
      <c r="N300" t="s">
        <v>595</v>
      </c>
      <c r="O300" t="s">
        <v>22</v>
      </c>
      <c r="P300">
        <v>20604536261</v>
      </c>
      <c r="Q300">
        <v>3</v>
      </c>
      <c r="R300" t="s">
        <v>19</v>
      </c>
      <c r="S300">
        <v>637</v>
      </c>
      <c r="T300" s="15">
        <v>43864</v>
      </c>
      <c r="U300">
        <v>29899.73</v>
      </c>
      <c r="V300" t="s">
        <v>23</v>
      </c>
      <c r="W300" t="s">
        <v>24</v>
      </c>
      <c r="X300" t="s">
        <v>25</v>
      </c>
    </row>
    <row r="301" spans="1:24" x14ac:dyDescent="0.25">
      <c r="A301" s="8">
        <v>1199</v>
      </c>
      <c r="B301" t="s">
        <v>596</v>
      </c>
      <c r="C301" s="9" t="s">
        <v>19</v>
      </c>
      <c r="D301" s="9">
        <v>638</v>
      </c>
      <c r="E301" s="9">
        <f t="shared" si="13"/>
        <v>638</v>
      </c>
      <c r="F301" s="10">
        <f t="shared" si="14"/>
        <v>0</v>
      </c>
      <c r="G301" s="11">
        <v>43864</v>
      </c>
      <c r="H301" s="12">
        <v>0.4343981481481482</v>
      </c>
      <c r="I301" t="s">
        <v>291</v>
      </c>
      <c r="J301" s="13">
        <v>1000</v>
      </c>
      <c r="K301">
        <v>3.3809999999999998</v>
      </c>
      <c r="L301" s="14">
        <f t="shared" si="12"/>
        <v>3381</v>
      </c>
      <c r="M301" s="14">
        <v>3381</v>
      </c>
      <c r="N301" t="s">
        <v>292</v>
      </c>
      <c r="O301" t="s">
        <v>22</v>
      </c>
      <c r="P301">
        <v>20604536261</v>
      </c>
      <c r="Q301">
        <v>3</v>
      </c>
      <c r="R301" t="s">
        <v>19</v>
      </c>
      <c r="S301">
        <v>638</v>
      </c>
      <c r="T301" s="15">
        <v>43864</v>
      </c>
      <c r="U301">
        <v>3381</v>
      </c>
      <c r="V301" t="s">
        <v>23</v>
      </c>
      <c r="W301" t="s">
        <v>24</v>
      </c>
      <c r="X301" t="s">
        <v>25</v>
      </c>
    </row>
    <row r="302" spans="1:24" x14ac:dyDescent="0.25">
      <c r="A302" s="8">
        <v>1201</v>
      </c>
      <c r="B302" t="s">
        <v>597</v>
      </c>
      <c r="C302" s="9" t="s">
        <v>19</v>
      </c>
      <c r="D302" s="9">
        <v>639</v>
      </c>
      <c r="E302" s="9">
        <f t="shared" si="13"/>
        <v>639</v>
      </c>
      <c r="F302" s="10">
        <f t="shared" si="14"/>
        <v>0</v>
      </c>
      <c r="G302" s="11">
        <v>43864</v>
      </c>
      <c r="H302" s="12">
        <v>0.45612268518518517</v>
      </c>
      <c r="I302" t="s">
        <v>598</v>
      </c>
      <c r="J302" s="13">
        <v>90</v>
      </c>
      <c r="K302">
        <v>3.3795000000000002</v>
      </c>
      <c r="L302" s="14">
        <f t="shared" si="12"/>
        <v>304.15500000000003</v>
      </c>
      <c r="M302" s="14">
        <v>304.16000000000003</v>
      </c>
      <c r="N302" t="s">
        <v>599</v>
      </c>
      <c r="O302" t="s">
        <v>22</v>
      </c>
      <c r="P302">
        <v>20604536261</v>
      </c>
      <c r="Q302">
        <v>3</v>
      </c>
      <c r="R302" t="s">
        <v>19</v>
      </c>
      <c r="S302">
        <v>639</v>
      </c>
      <c r="T302" s="15">
        <v>43864</v>
      </c>
      <c r="U302">
        <v>304.16000000000003</v>
      </c>
      <c r="V302" t="s">
        <v>23</v>
      </c>
      <c r="W302" t="s">
        <v>24</v>
      </c>
      <c r="X302" t="s">
        <v>25</v>
      </c>
    </row>
    <row r="303" spans="1:24" x14ac:dyDescent="0.25">
      <c r="A303" s="8">
        <v>1183</v>
      </c>
      <c r="B303" t="s">
        <v>600</v>
      </c>
      <c r="C303" s="9" t="s">
        <v>19</v>
      </c>
      <c r="D303" s="9">
        <v>640</v>
      </c>
      <c r="E303" s="9">
        <f t="shared" si="13"/>
        <v>640</v>
      </c>
      <c r="F303" s="10">
        <f t="shared" si="14"/>
        <v>0</v>
      </c>
      <c r="G303" s="11">
        <v>43864</v>
      </c>
      <c r="H303" s="12">
        <v>0.46800925925925929</v>
      </c>
      <c r="I303" t="s">
        <v>601</v>
      </c>
      <c r="J303" s="13">
        <v>1250</v>
      </c>
      <c r="K303">
        <v>3.3815</v>
      </c>
      <c r="L303" s="14">
        <f t="shared" si="12"/>
        <v>4226.875</v>
      </c>
      <c r="M303" s="14">
        <v>4226.88</v>
      </c>
      <c r="N303" t="s">
        <v>602</v>
      </c>
      <c r="O303" t="s">
        <v>22</v>
      </c>
      <c r="P303">
        <v>20604536261</v>
      </c>
      <c r="Q303">
        <v>3</v>
      </c>
      <c r="R303" t="s">
        <v>19</v>
      </c>
      <c r="S303">
        <v>640</v>
      </c>
      <c r="T303" s="15">
        <v>43864</v>
      </c>
      <c r="U303">
        <v>4226.88</v>
      </c>
      <c r="V303" t="s">
        <v>23</v>
      </c>
      <c r="W303" t="s">
        <v>24</v>
      </c>
      <c r="X303" t="s">
        <v>25</v>
      </c>
    </row>
    <row r="304" spans="1:24" x14ac:dyDescent="0.25">
      <c r="A304" s="8">
        <v>1204</v>
      </c>
      <c r="B304" t="s">
        <v>603</v>
      </c>
      <c r="C304" s="9" t="s">
        <v>19</v>
      </c>
      <c r="D304" s="9">
        <v>641</v>
      </c>
      <c r="E304" s="9">
        <f t="shared" si="13"/>
        <v>641</v>
      </c>
      <c r="F304" s="10">
        <f t="shared" si="14"/>
        <v>0</v>
      </c>
      <c r="G304" s="11">
        <v>43864</v>
      </c>
      <c r="H304" s="12">
        <v>0.47190972222222222</v>
      </c>
      <c r="I304" t="s">
        <v>576</v>
      </c>
      <c r="J304" s="13">
        <v>200</v>
      </c>
      <c r="K304">
        <v>3.3530000000000002</v>
      </c>
      <c r="L304" s="14">
        <f t="shared" si="12"/>
        <v>670.6</v>
      </c>
      <c r="M304" s="14">
        <v>670.6</v>
      </c>
      <c r="N304" t="s">
        <v>577</v>
      </c>
      <c r="O304" t="s">
        <v>37</v>
      </c>
      <c r="P304">
        <v>20604536261</v>
      </c>
      <c r="Q304">
        <v>3</v>
      </c>
      <c r="R304" t="s">
        <v>19</v>
      </c>
      <c r="S304">
        <v>641</v>
      </c>
      <c r="T304" s="15">
        <v>43864</v>
      </c>
      <c r="U304">
        <v>670.6</v>
      </c>
      <c r="V304" t="s">
        <v>23</v>
      </c>
      <c r="W304" t="s">
        <v>24</v>
      </c>
      <c r="X304" t="s">
        <v>25</v>
      </c>
    </row>
    <row r="305" spans="1:24" x14ac:dyDescent="0.25">
      <c r="A305" s="8">
        <v>1198</v>
      </c>
      <c r="B305" t="s">
        <v>604</v>
      </c>
      <c r="C305" s="9" t="s">
        <v>19</v>
      </c>
      <c r="D305" s="9">
        <v>642</v>
      </c>
      <c r="E305" s="9">
        <f t="shared" si="13"/>
        <v>642</v>
      </c>
      <c r="F305" s="10">
        <f t="shared" si="14"/>
        <v>0</v>
      </c>
      <c r="G305" s="11">
        <v>43864</v>
      </c>
      <c r="H305" s="12">
        <v>0.48304398148148148</v>
      </c>
      <c r="I305" t="s">
        <v>605</v>
      </c>
      <c r="J305" s="13">
        <v>800</v>
      </c>
      <c r="K305">
        <v>3.3542000000000001</v>
      </c>
      <c r="L305" s="14">
        <f t="shared" si="12"/>
        <v>2683.36</v>
      </c>
      <c r="M305" s="14">
        <v>2683.36</v>
      </c>
      <c r="N305" t="s">
        <v>606</v>
      </c>
      <c r="O305" t="s">
        <v>37</v>
      </c>
      <c r="P305">
        <v>20604536261</v>
      </c>
      <c r="Q305">
        <v>3</v>
      </c>
      <c r="R305" t="s">
        <v>19</v>
      </c>
      <c r="S305">
        <v>642</v>
      </c>
      <c r="T305" s="15">
        <v>43864</v>
      </c>
      <c r="U305">
        <v>2683.36</v>
      </c>
      <c r="V305" t="s">
        <v>23</v>
      </c>
      <c r="W305" t="s">
        <v>24</v>
      </c>
      <c r="X305" t="s">
        <v>25</v>
      </c>
    </row>
    <row r="306" spans="1:24" x14ac:dyDescent="0.25">
      <c r="A306" s="8">
        <v>1212</v>
      </c>
      <c r="B306" t="s">
        <v>607</v>
      </c>
      <c r="C306" s="9" t="s">
        <v>19</v>
      </c>
      <c r="D306" s="9">
        <v>643</v>
      </c>
      <c r="E306" s="9">
        <f t="shared" si="13"/>
        <v>643</v>
      </c>
      <c r="F306" s="10">
        <f t="shared" si="14"/>
        <v>0</v>
      </c>
      <c r="G306" s="11">
        <v>43864</v>
      </c>
      <c r="H306" s="12">
        <v>0.50668981481481479</v>
      </c>
      <c r="I306" t="s">
        <v>608</v>
      </c>
      <c r="J306" s="13">
        <v>2168.75</v>
      </c>
      <c r="K306">
        <v>3.3660000000000001</v>
      </c>
      <c r="L306" s="14">
        <f t="shared" si="12"/>
        <v>7300.0124999999998</v>
      </c>
      <c r="M306" s="14">
        <v>7300.01</v>
      </c>
      <c r="N306" t="s">
        <v>609</v>
      </c>
      <c r="O306" t="s">
        <v>37</v>
      </c>
      <c r="P306">
        <v>20604536261</v>
      </c>
      <c r="Q306">
        <v>3</v>
      </c>
      <c r="R306" t="s">
        <v>19</v>
      </c>
      <c r="S306">
        <v>643</v>
      </c>
      <c r="T306" s="15">
        <v>43864</v>
      </c>
      <c r="U306">
        <v>7300.01</v>
      </c>
      <c r="V306" t="s">
        <v>23</v>
      </c>
      <c r="W306" t="s">
        <v>24</v>
      </c>
      <c r="X306" t="s">
        <v>25</v>
      </c>
    </row>
    <row r="307" spans="1:24" x14ac:dyDescent="0.25">
      <c r="A307" s="51">
        <v>1214</v>
      </c>
      <c r="B307" s="49" t="s">
        <v>610</v>
      </c>
      <c r="C307" s="49" t="s">
        <v>19</v>
      </c>
      <c r="D307" s="49">
        <v>644</v>
      </c>
      <c r="E307" s="49">
        <f t="shared" si="13"/>
        <v>644</v>
      </c>
      <c r="F307" s="49">
        <f t="shared" si="14"/>
        <v>0</v>
      </c>
      <c r="G307" s="52">
        <v>43864</v>
      </c>
      <c r="H307" s="53">
        <v>0.51083333333333336</v>
      </c>
      <c r="I307" s="48" t="s">
        <v>611</v>
      </c>
      <c r="J307" s="54">
        <v>1000</v>
      </c>
      <c r="K307" s="48">
        <v>3.3692000000000002</v>
      </c>
      <c r="L307" s="55">
        <f t="shared" si="12"/>
        <v>3369.2000000000003</v>
      </c>
      <c r="M307" s="55">
        <v>3369.2</v>
      </c>
      <c r="N307" s="48" t="s">
        <v>612</v>
      </c>
      <c r="O307" s="48" t="s">
        <v>37</v>
      </c>
      <c r="P307" s="48">
        <v>20604536261</v>
      </c>
      <c r="Q307" s="48">
        <v>3</v>
      </c>
      <c r="R307" s="48" t="s">
        <v>19</v>
      </c>
      <c r="S307" s="48">
        <v>644</v>
      </c>
      <c r="T307" s="56">
        <v>43864</v>
      </c>
      <c r="U307" s="48">
        <v>3369.2</v>
      </c>
      <c r="V307" s="48" t="s">
        <v>89</v>
      </c>
      <c r="W307" s="48" t="s">
        <v>24</v>
      </c>
      <c r="X307" s="48" t="s">
        <v>25</v>
      </c>
    </row>
    <row r="308" spans="1:24" x14ac:dyDescent="0.25">
      <c r="A308" s="8">
        <v>1215</v>
      </c>
      <c r="B308" t="s">
        <v>613</v>
      </c>
      <c r="C308" s="9" t="s">
        <v>19</v>
      </c>
      <c r="D308" s="9">
        <v>645</v>
      </c>
      <c r="E308" s="9">
        <f t="shared" si="13"/>
        <v>645</v>
      </c>
      <c r="F308" s="10">
        <f t="shared" si="14"/>
        <v>0</v>
      </c>
      <c r="G308" s="11">
        <v>43864</v>
      </c>
      <c r="H308" s="12">
        <v>0.54685185185185181</v>
      </c>
      <c r="I308" t="s">
        <v>614</v>
      </c>
      <c r="J308" s="13">
        <v>200</v>
      </c>
      <c r="K308">
        <v>3.3660000000000001</v>
      </c>
      <c r="L308" s="14">
        <f t="shared" si="12"/>
        <v>673.2</v>
      </c>
      <c r="M308" s="14">
        <v>673.2</v>
      </c>
      <c r="N308" t="s">
        <v>615</v>
      </c>
      <c r="O308" t="s">
        <v>37</v>
      </c>
      <c r="P308">
        <v>20604536261</v>
      </c>
      <c r="Q308">
        <v>3</v>
      </c>
      <c r="R308" t="s">
        <v>19</v>
      </c>
      <c r="S308">
        <v>645</v>
      </c>
      <c r="T308" s="15">
        <v>43864</v>
      </c>
      <c r="U308">
        <v>673.2</v>
      </c>
      <c r="V308" t="s">
        <v>23</v>
      </c>
      <c r="W308" t="s">
        <v>24</v>
      </c>
      <c r="X308" t="s">
        <v>25</v>
      </c>
    </row>
    <row r="309" spans="1:24" x14ac:dyDescent="0.25">
      <c r="A309" s="8">
        <v>1218</v>
      </c>
      <c r="B309" t="s">
        <v>616</v>
      </c>
      <c r="C309" s="9" t="s">
        <v>19</v>
      </c>
      <c r="D309" s="9">
        <v>646</v>
      </c>
      <c r="E309" s="9">
        <f t="shared" si="13"/>
        <v>646</v>
      </c>
      <c r="F309" s="10">
        <f t="shared" si="14"/>
        <v>0</v>
      </c>
      <c r="G309" s="11">
        <v>43864</v>
      </c>
      <c r="H309" s="12">
        <v>0.55813657407407413</v>
      </c>
      <c r="I309" t="s">
        <v>617</v>
      </c>
      <c r="J309" s="13">
        <v>8.2899999999999991</v>
      </c>
      <c r="K309">
        <v>3.3780000000000001</v>
      </c>
      <c r="L309" s="14">
        <f t="shared" si="12"/>
        <v>28.003619999999998</v>
      </c>
      <c r="M309" s="14">
        <v>28</v>
      </c>
      <c r="N309" t="s">
        <v>618</v>
      </c>
      <c r="O309" t="s">
        <v>22</v>
      </c>
      <c r="P309">
        <v>20604536261</v>
      </c>
      <c r="Q309">
        <v>3</v>
      </c>
      <c r="R309" t="s">
        <v>19</v>
      </c>
      <c r="S309">
        <v>646</v>
      </c>
      <c r="T309" s="15">
        <v>43864</v>
      </c>
      <c r="U309">
        <v>28</v>
      </c>
      <c r="V309" t="s">
        <v>23</v>
      </c>
      <c r="W309" t="s">
        <v>24</v>
      </c>
      <c r="X309" t="s">
        <v>25</v>
      </c>
    </row>
    <row r="310" spans="1:24" x14ac:dyDescent="0.25">
      <c r="A310" s="8">
        <v>1220</v>
      </c>
      <c r="B310" t="s">
        <v>619</v>
      </c>
      <c r="C310" s="9" t="s">
        <v>19</v>
      </c>
      <c r="D310" s="9">
        <v>647</v>
      </c>
      <c r="E310" s="9">
        <f t="shared" si="13"/>
        <v>647</v>
      </c>
      <c r="F310" s="10">
        <f t="shared" si="14"/>
        <v>0</v>
      </c>
      <c r="G310" s="11">
        <v>43864</v>
      </c>
      <c r="H310" s="12">
        <v>0.56049768518518517</v>
      </c>
      <c r="I310" t="s">
        <v>620</v>
      </c>
      <c r="J310" s="13">
        <v>35</v>
      </c>
      <c r="K310">
        <v>3.3780000000000001</v>
      </c>
      <c r="L310" s="14">
        <f t="shared" si="12"/>
        <v>118.23</v>
      </c>
      <c r="M310" s="14">
        <v>118.23</v>
      </c>
      <c r="N310" t="s">
        <v>621</v>
      </c>
      <c r="O310" t="s">
        <v>22</v>
      </c>
      <c r="P310">
        <v>20604536261</v>
      </c>
      <c r="Q310">
        <v>3</v>
      </c>
      <c r="R310" t="s">
        <v>19</v>
      </c>
      <c r="S310">
        <v>647</v>
      </c>
      <c r="T310" s="15">
        <v>43864</v>
      </c>
      <c r="U310">
        <v>118.23</v>
      </c>
      <c r="V310" t="s">
        <v>23</v>
      </c>
      <c r="W310" t="s">
        <v>24</v>
      </c>
      <c r="X310" t="s">
        <v>25</v>
      </c>
    </row>
    <row r="311" spans="1:24" x14ac:dyDescent="0.25">
      <c r="A311" s="8">
        <v>1222</v>
      </c>
      <c r="B311" t="s">
        <v>622</v>
      </c>
      <c r="C311" s="9" t="s">
        <v>19</v>
      </c>
      <c r="D311" s="9">
        <v>648</v>
      </c>
      <c r="E311" s="9">
        <f t="shared" si="13"/>
        <v>648</v>
      </c>
      <c r="F311" s="10">
        <f t="shared" si="14"/>
        <v>0</v>
      </c>
      <c r="G311" s="11">
        <v>43864</v>
      </c>
      <c r="H311" s="12">
        <v>0.61651620370370364</v>
      </c>
      <c r="I311" t="s">
        <v>623</v>
      </c>
      <c r="J311" s="13">
        <v>90</v>
      </c>
      <c r="K311">
        <v>3.379</v>
      </c>
      <c r="L311" s="14">
        <f t="shared" si="12"/>
        <v>304.11</v>
      </c>
      <c r="M311" s="14">
        <v>304.11</v>
      </c>
      <c r="N311" t="s">
        <v>624</v>
      </c>
      <c r="O311" t="s">
        <v>22</v>
      </c>
      <c r="P311">
        <v>20604536261</v>
      </c>
      <c r="Q311">
        <v>3</v>
      </c>
      <c r="R311" t="s">
        <v>19</v>
      </c>
      <c r="S311">
        <v>648</v>
      </c>
      <c r="T311" s="15">
        <v>43864</v>
      </c>
      <c r="U311">
        <v>304.11</v>
      </c>
      <c r="V311" t="s">
        <v>23</v>
      </c>
      <c r="W311" t="s">
        <v>24</v>
      </c>
      <c r="X311" t="s">
        <v>25</v>
      </c>
    </row>
    <row r="312" spans="1:24" x14ac:dyDescent="0.25">
      <c r="A312" s="8">
        <v>1221</v>
      </c>
      <c r="B312" t="s">
        <v>625</v>
      </c>
      <c r="C312" s="9" t="s">
        <v>19</v>
      </c>
      <c r="D312" s="9">
        <v>649</v>
      </c>
      <c r="E312" s="9">
        <f t="shared" si="13"/>
        <v>649</v>
      </c>
      <c r="F312" s="10">
        <f t="shared" si="14"/>
        <v>0</v>
      </c>
      <c r="G312" s="11">
        <v>43864</v>
      </c>
      <c r="H312" s="12">
        <v>0.64188657407407412</v>
      </c>
      <c r="I312" t="s">
        <v>303</v>
      </c>
      <c r="J312" s="13">
        <v>400</v>
      </c>
      <c r="K312">
        <v>3.359</v>
      </c>
      <c r="L312" s="14">
        <f t="shared" si="12"/>
        <v>1343.6</v>
      </c>
      <c r="M312" s="14">
        <v>1343.6</v>
      </c>
      <c r="N312" t="s">
        <v>304</v>
      </c>
      <c r="O312" t="s">
        <v>37</v>
      </c>
      <c r="P312">
        <v>20604536261</v>
      </c>
      <c r="Q312">
        <v>3</v>
      </c>
      <c r="R312" t="s">
        <v>19</v>
      </c>
      <c r="S312">
        <v>649</v>
      </c>
      <c r="T312" s="15">
        <v>43864</v>
      </c>
      <c r="U312">
        <v>1343.6</v>
      </c>
      <c r="V312" t="s">
        <v>23</v>
      </c>
      <c r="W312" t="s">
        <v>24</v>
      </c>
      <c r="X312" t="s">
        <v>25</v>
      </c>
    </row>
    <row r="313" spans="1:24" x14ac:dyDescent="0.25">
      <c r="A313" s="8">
        <v>1225</v>
      </c>
      <c r="B313" t="s">
        <v>626</v>
      </c>
      <c r="C313" s="9" t="s">
        <v>19</v>
      </c>
      <c r="D313" s="9">
        <v>650</v>
      </c>
      <c r="E313" s="9">
        <f t="shared" si="13"/>
        <v>650</v>
      </c>
      <c r="F313" s="10">
        <f t="shared" si="14"/>
        <v>0</v>
      </c>
      <c r="G313" s="11">
        <v>43864</v>
      </c>
      <c r="H313" s="12">
        <v>0.64421296296296293</v>
      </c>
      <c r="I313" t="s">
        <v>587</v>
      </c>
      <c r="J313" s="13">
        <v>300</v>
      </c>
      <c r="K313">
        <v>3.359</v>
      </c>
      <c r="L313" s="14">
        <f t="shared" si="12"/>
        <v>1007.7</v>
      </c>
      <c r="M313" s="14">
        <v>1007.7</v>
      </c>
      <c r="N313" t="s">
        <v>588</v>
      </c>
      <c r="O313" t="s">
        <v>37</v>
      </c>
      <c r="P313">
        <v>20604536261</v>
      </c>
      <c r="Q313">
        <v>3</v>
      </c>
      <c r="R313" t="s">
        <v>19</v>
      </c>
      <c r="S313">
        <v>650</v>
      </c>
      <c r="T313" s="15">
        <v>43864</v>
      </c>
      <c r="U313">
        <v>1007.7</v>
      </c>
      <c r="V313" t="s">
        <v>23</v>
      </c>
      <c r="W313" t="s">
        <v>24</v>
      </c>
      <c r="X313" t="s">
        <v>25</v>
      </c>
    </row>
    <row r="314" spans="1:24" x14ac:dyDescent="0.25">
      <c r="A314" s="8">
        <v>1224</v>
      </c>
      <c r="B314" t="s">
        <v>627</v>
      </c>
      <c r="C314" s="9" t="s">
        <v>19</v>
      </c>
      <c r="D314" s="9">
        <v>651</v>
      </c>
      <c r="E314" s="9">
        <f t="shared" si="13"/>
        <v>651</v>
      </c>
      <c r="F314" s="10">
        <f t="shared" si="14"/>
        <v>0</v>
      </c>
      <c r="G314" s="11">
        <v>43864</v>
      </c>
      <c r="H314" s="12">
        <v>0.64649305555555558</v>
      </c>
      <c r="I314" t="s">
        <v>623</v>
      </c>
      <c r="J314" s="13">
        <v>1</v>
      </c>
      <c r="K314">
        <v>3.379</v>
      </c>
      <c r="L314" s="14">
        <f t="shared" si="12"/>
        <v>3.379</v>
      </c>
      <c r="M314" s="14">
        <v>3.38</v>
      </c>
      <c r="N314" t="s">
        <v>624</v>
      </c>
      <c r="O314" t="s">
        <v>22</v>
      </c>
      <c r="P314">
        <v>20604536261</v>
      </c>
      <c r="Q314">
        <v>3</v>
      </c>
      <c r="R314" t="s">
        <v>19</v>
      </c>
      <c r="S314">
        <v>651</v>
      </c>
      <c r="T314" s="15">
        <v>43864</v>
      </c>
      <c r="U314">
        <v>3.38</v>
      </c>
      <c r="V314" t="s">
        <v>23</v>
      </c>
      <c r="W314" t="s">
        <v>24</v>
      </c>
      <c r="X314" t="s">
        <v>25</v>
      </c>
    </row>
    <row r="315" spans="1:24" x14ac:dyDescent="0.25">
      <c r="A315" s="8">
        <v>1189</v>
      </c>
      <c r="B315" t="s">
        <v>628</v>
      </c>
      <c r="C315" s="9" t="s">
        <v>19</v>
      </c>
      <c r="D315" s="9">
        <v>652</v>
      </c>
      <c r="E315" s="9">
        <f t="shared" si="13"/>
        <v>652</v>
      </c>
      <c r="F315" s="10">
        <f t="shared" si="14"/>
        <v>0</v>
      </c>
      <c r="G315" s="11">
        <v>43864</v>
      </c>
      <c r="H315" s="12">
        <v>0.65510416666666671</v>
      </c>
      <c r="I315" t="s">
        <v>307</v>
      </c>
      <c r="J315" s="13">
        <v>356.76</v>
      </c>
      <c r="K315">
        <v>3.3809999999999998</v>
      </c>
      <c r="L315" s="14">
        <f t="shared" si="12"/>
        <v>1206.2055599999999</v>
      </c>
      <c r="M315" s="14">
        <v>1206.21</v>
      </c>
      <c r="N315" t="s">
        <v>308</v>
      </c>
      <c r="O315" t="s">
        <v>22</v>
      </c>
      <c r="P315">
        <v>20604536261</v>
      </c>
      <c r="Q315">
        <v>3</v>
      </c>
      <c r="R315" t="s">
        <v>19</v>
      </c>
      <c r="S315">
        <v>652</v>
      </c>
      <c r="T315" s="15">
        <v>43864</v>
      </c>
      <c r="U315">
        <v>1206.21</v>
      </c>
      <c r="V315" t="s">
        <v>23</v>
      </c>
      <c r="W315" t="s">
        <v>24</v>
      </c>
      <c r="X315" t="s">
        <v>25</v>
      </c>
    </row>
    <row r="316" spans="1:24" x14ac:dyDescent="0.25">
      <c r="A316" s="8">
        <v>1226</v>
      </c>
      <c r="B316" t="s">
        <v>629</v>
      </c>
      <c r="C316" s="9" t="s">
        <v>19</v>
      </c>
      <c r="D316" s="9">
        <v>653</v>
      </c>
      <c r="E316" s="9">
        <f t="shared" si="13"/>
        <v>653</v>
      </c>
      <c r="F316" s="10">
        <f t="shared" si="14"/>
        <v>0</v>
      </c>
      <c r="G316" s="11">
        <v>43864</v>
      </c>
      <c r="H316" s="12">
        <v>0.66025462962962966</v>
      </c>
      <c r="I316" t="s">
        <v>630</v>
      </c>
      <c r="J316" s="13">
        <v>997.5</v>
      </c>
      <c r="K316">
        <v>3.379</v>
      </c>
      <c r="L316" s="14">
        <f t="shared" si="12"/>
        <v>3370.5524999999998</v>
      </c>
      <c r="M316" s="14">
        <v>3370.55</v>
      </c>
      <c r="N316" t="s">
        <v>631</v>
      </c>
      <c r="O316" t="s">
        <v>22</v>
      </c>
      <c r="P316">
        <v>20604536261</v>
      </c>
      <c r="Q316">
        <v>3</v>
      </c>
      <c r="R316" t="s">
        <v>19</v>
      </c>
      <c r="S316">
        <v>653</v>
      </c>
      <c r="T316" s="15">
        <v>43864</v>
      </c>
      <c r="U316">
        <v>3370.55</v>
      </c>
      <c r="V316" t="s">
        <v>23</v>
      </c>
      <c r="W316" t="s">
        <v>24</v>
      </c>
      <c r="X316" t="s">
        <v>25</v>
      </c>
    </row>
    <row r="317" spans="1:24" x14ac:dyDescent="0.25">
      <c r="A317" s="8">
        <v>1230</v>
      </c>
      <c r="B317" t="s">
        <v>632</v>
      </c>
      <c r="C317" s="9" t="s">
        <v>19</v>
      </c>
      <c r="D317" s="9">
        <v>654</v>
      </c>
      <c r="E317" s="9">
        <f t="shared" si="13"/>
        <v>654</v>
      </c>
      <c r="F317" s="10">
        <f t="shared" si="14"/>
        <v>0</v>
      </c>
      <c r="G317" s="11">
        <v>43864</v>
      </c>
      <c r="H317" s="12">
        <v>0.68836805555555547</v>
      </c>
      <c r="I317" t="s">
        <v>633</v>
      </c>
      <c r="J317" s="13">
        <v>240</v>
      </c>
      <c r="K317">
        <v>3.3780000000000001</v>
      </c>
      <c r="L317" s="14">
        <f t="shared" si="12"/>
        <v>810.72</v>
      </c>
      <c r="M317" s="14">
        <v>810.72</v>
      </c>
      <c r="N317" t="s">
        <v>634</v>
      </c>
      <c r="O317" t="s">
        <v>22</v>
      </c>
      <c r="P317">
        <v>20604536261</v>
      </c>
      <c r="Q317">
        <v>3</v>
      </c>
      <c r="R317" t="s">
        <v>19</v>
      </c>
      <c r="S317">
        <v>654</v>
      </c>
      <c r="T317" s="15">
        <v>43864</v>
      </c>
      <c r="U317">
        <v>810.72</v>
      </c>
      <c r="V317" t="s">
        <v>23</v>
      </c>
      <c r="W317" t="s">
        <v>24</v>
      </c>
      <c r="X317" t="s">
        <v>25</v>
      </c>
    </row>
    <row r="318" spans="1:24" x14ac:dyDescent="0.25">
      <c r="A318" s="8">
        <v>1234</v>
      </c>
      <c r="B318" t="s">
        <v>635</v>
      </c>
      <c r="C318" s="9" t="s">
        <v>19</v>
      </c>
      <c r="D318" s="9">
        <v>655</v>
      </c>
      <c r="E318" s="9">
        <f t="shared" si="13"/>
        <v>655</v>
      </c>
      <c r="F318" s="10">
        <f t="shared" si="14"/>
        <v>0</v>
      </c>
      <c r="G318" s="11">
        <v>43864</v>
      </c>
      <c r="H318" s="12">
        <v>0.71375</v>
      </c>
      <c r="I318" t="s">
        <v>590</v>
      </c>
      <c r="J318" s="13">
        <v>3000</v>
      </c>
      <c r="K318">
        <v>3.3580000000000001</v>
      </c>
      <c r="L318" s="14">
        <f t="shared" si="12"/>
        <v>10074</v>
      </c>
      <c r="M318" s="14">
        <v>10074</v>
      </c>
      <c r="N318" t="s">
        <v>591</v>
      </c>
      <c r="O318" t="s">
        <v>37</v>
      </c>
      <c r="P318">
        <v>20604536261</v>
      </c>
      <c r="Q318">
        <v>3</v>
      </c>
      <c r="R318" t="s">
        <v>19</v>
      </c>
      <c r="S318">
        <v>655</v>
      </c>
      <c r="T318" s="15">
        <v>43864</v>
      </c>
      <c r="U318">
        <v>10074</v>
      </c>
      <c r="V318" t="s">
        <v>23</v>
      </c>
      <c r="W318" t="s">
        <v>24</v>
      </c>
      <c r="X318" t="s">
        <v>25</v>
      </c>
    </row>
    <row r="319" spans="1:24" x14ac:dyDescent="0.25">
      <c r="A319" s="8">
        <v>1232</v>
      </c>
      <c r="B319" t="s">
        <v>636</v>
      </c>
      <c r="C319" s="9" t="s">
        <v>19</v>
      </c>
      <c r="D319" s="9">
        <v>656</v>
      </c>
      <c r="E319" s="9">
        <f t="shared" si="13"/>
        <v>656</v>
      </c>
      <c r="F319" s="10">
        <f t="shared" si="14"/>
        <v>0</v>
      </c>
      <c r="G319" s="11">
        <v>43864</v>
      </c>
      <c r="H319" s="12">
        <v>0.71704861111111118</v>
      </c>
      <c r="I319" t="s">
        <v>637</v>
      </c>
      <c r="J319" s="13">
        <v>88.85</v>
      </c>
      <c r="K319">
        <v>3.3765000000000001</v>
      </c>
      <c r="L319" s="14">
        <f t="shared" si="12"/>
        <v>300.002025</v>
      </c>
      <c r="M319" s="14">
        <v>300</v>
      </c>
      <c r="N319" t="s">
        <v>638</v>
      </c>
      <c r="O319" t="s">
        <v>22</v>
      </c>
      <c r="P319">
        <v>20604536261</v>
      </c>
      <c r="Q319">
        <v>3</v>
      </c>
      <c r="R319" t="s">
        <v>19</v>
      </c>
      <c r="S319">
        <v>656</v>
      </c>
      <c r="T319" s="15">
        <v>43864</v>
      </c>
      <c r="U319">
        <v>300</v>
      </c>
      <c r="V319" t="s">
        <v>23</v>
      </c>
      <c r="W319" t="s">
        <v>24</v>
      </c>
      <c r="X319" t="s">
        <v>25</v>
      </c>
    </row>
    <row r="320" spans="1:24" x14ac:dyDescent="0.25">
      <c r="A320" s="8">
        <v>1235</v>
      </c>
      <c r="B320" t="s">
        <v>639</v>
      </c>
      <c r="C320" s="9" t="s">
        <v>19</v>
      </c>
      <c r="D320" s="9">
        <v>657</v>
      </c>
      <c r="E320" s="9">
        <f t="shared" si="13"/>
        <v>657</v>
      </c>
      <c r="F320" s="10">
        <f t="shared" si="14"/>
        <v>0</v>
      </c>
      <c r="G320" s="11">
        <v>43864</v>
      </c>
      <c r="H320" s="12">
        <v>0.72177083333333336</v>
      </c>
      <c r="I320" t="s">
        <v>20</v>
      </c>
      <c r="J320" s="13">
        <v>4.79</v>
      </c>
      <c r="K320">
        <v>3.3780000000000001</v>
      </c>
      <c r="L320" s="14">
        <f t="shared" si="12"/>
        <v>16.180620000000001</v>
      </c>
      <c r="M320" s="14">
        <v>16.18</v>
      </c>
      <c r="N320" t="s">
        <v>21</v>
      </c>
      <c r="O320" t="s">
        <v>22</v>
      </c>
      <c r="P320">
        <v>20604536261</v>
      </c>
      <c r="Q320">
        <v>3</v>
      </c>
      <c r="R320" t="s">
        <v>19</v>
      </c>
      <c r="S320">
        <v>657</v>
      </c>
      <c r="T320" s="15">
        <v>43864</v>
      </c>
      <c r="U320">
        <v>16.18</v>
      </c>
      <c r="V320" t="s">
        <v>23</v>
      </c>
      <c r="W320" t="s">
        <v>24</v>
      </c>
      <c r="X320" t="s">
        <v>25</v>
      </c>
    </row>
    <row r="321" spans="1:24" x14ac:dyDescent="0.25">
      <c r="A321" s="8">
        <v>1233</v>
      </c>
      <c r="B321" t="s">
        <v>640</v>
      </c>
      <c r="C321" s="9" t="s">
        <v>19</v>
      </c>
      <c r="D321" s="9">
        <v>658</v>
      </c>
      <c r="E321" s="9">
        <f t="shared" si="13"/>
        <v>658</v>
      </c>
      <c r="F321" s="10">
        <f t="shared" si="14"/>
        <v>0</v>
      </c>
      <c r="G321" s="11">
        <v>43864</v>
      </c>
      <c r="H321" s="12">
        <v>0.72187499999999993</v>
      </c>
      <c r="I321" t="s">
        <v>20</v>
      </c>
      <c r="J321" s="13">
        <v>99.36</v>
      </c>
      <c r="K321">
        <v>3.3580000000000001</v>
      </c>
      <c r="L321" s="14">
        <f t="shared" si="12"/>
        <v>333.65088000000003</v>
      </c>
      <c r="M321" s="14">
        <v>333.65</v>
      </c>
      <c r="N321" t="s">
        <v>21</v>
      </c>
      <c r="O321" t="s">
        <v>37</v>
      </c>
      <c r="P321">
        <v>20604536261</v>
      </c>
      <c r="Q321">
        <v>3</v>
      </c>
      <c r="R321" t="s">
        <v>19</v>
      </c>
      <c r="S321">
        <v>658</v>
      </c>
      <c r="T321" s="15">
        <v>43864</v>
      </c>
      <c r="U321">
        <v>333.65</v>
      </c>
      <c r="V321" t="s">
        <v>23</v>
      </c>
      <c r="W321" t="s">
        <v>24</v>
      </c>
      <c r="X321" t="s">
        <v>25</v>
      </c>
    </row>
    <row r="322" spans="1:24" x14ac:dyDescent="0.25">
      <c r="A322" s="8">
        <v>1237</v>
      </c>
      <c r="B322" t="s">
        <v>641</v>
      </c>
      <c r="C322" s="9" t="s">
        <v>19</v>
      </c>
      <c r="D322" s="9">
        <v>659</v>
      </c>
      <c r="E322" s="9">
        <f t="shared" si="13"/>
        <v>659</v>
      </c>
      <c r="F322" s="10">
        <f t="shared" si="14"/>
        <v>0</v>
      </c>
      <c r="G322" s="11">
        <v>43864</v>
      </c>
      <c r="H322" s="12">
        <v>0.74050925925925926</v>
      </c>
      <c r="I322" t="s">
        <v>20</v>
      </c>
      <c r="J322" s="13">
        <v>22.86</v>
      </c>
      <c r="K322">
        <v>3.38</v>
      </c>
      <c r="L322" s="14">
        <f t="shared" si="12"/>
        <v>77.266799999999989</v>
      </c>
      <c r="M322" s="14">
        <v>77.27</v>
      </c>
      <c r="N322" t="s">
        <v>21</v>
      </c>
      <c r="O322" t="s">
        <v>22</v>
      </c>
      <c r="P322">
        <v>20604536261</v>
      </c>
      <c r="Q322">
        <v>3</v>
      </c>
      <c r="R322" t="s">
        <v>19</v>
      </c>
      <c r="S322">
        <v>659</v>
      </c>
      <c r="T322" s="15">
        <v>43864</v>
      </c>
      <c r="U322">
        <v>77.27</v>
      </c>
      <c r="V322" t="s">
        <v>23</v>
      </c>
      <c r="W322" t="s">
        <v>24</v>
      </c>
      <c r="X322" t="s">
        <v>25</v>
      </c>
    </row>
    <row r="323" spans="1:24" x14ac:dyDescent="0.25">
      <c r="A323" s="8">
        <v>1238</v>
      </c>
      <c r="B323" t="s">
        <v>642</v>
      </c>
      <c r="C323" s="9" t="s">
        <v>19</v>
      </c>
      <c r="D323" s="9">
        <v>660</v>
      </c>
      <c r="E323" s="9">
        <f t="shared" si="13"/>
        <v>660</v>
      </c>
      <c r="F323" s="10">
        <f t="shared" si="14"/>
        <v>0</v>
      </c>
      <c r="G323" s="11">
        <v>43864</v>
      </c>
      <c r="H323" s="12">
        <v>0.76037037037037036</v>
      </c>
      <c r="I323" t="s">
        <v>20</v>
      </c>
      <c r="J323" s="13">
        <v>10.9</v>
      </c>
      <c r="K323">
        <v>3.38</v>
      </c>
      <c r="L323" s="14">
        <f t="shared" ref="L323:L386" si="15">J323*K323</f>
        <v>36.841999999999999</v>
      </c>
      <c r="M323" s="14">
        <v>36.840000000000003</v>
      </c>
      <c r="N323" t="s">
        <v>21</v>
      </c>
      <c r="O323" t="s">
        <v>22</v>
      </c>
      <c r="P323">
        <v>20604536261</v>
      </c>
      <c r="Q323">
        <v>3</v>
      </c>
      <c r="R323" t="s">
        <v>19</v>
      </c>
      <c r="S323">
        <v>660</v>
      </c>
      <c r="T323" s="15">
        <v>43864</v>
      </c>
      <c r="U323">
        <v>36.840000000000003</v>
      </c>
      <c r="V323" t="s">
        <v>23</v>
      </c>
      <c r="W323" t="s">
        <v>24</v>
      </c>
      <c r="X323" t="s">
        <v>25</v>
      </c>
    </row>
    <row r="324" spans="1:24" x14ac:dyDescent="0.25">
      <c r="A324" s="8">
        <v>1240</v>
      </c>
      <c r="B324" t="s">
        <v>643</v>
      </c>
      <c r="C324" s="9" t="s">
        <v>19</v>
      </c>
      <c r="D324" s="9">
        <v>661</v>
      </c>
      <c r="E324" s="9">
        <f t="shared" ref="E324:E387" si="16">+E323+1</f>
        <v>661</v>
      </c>
      <c r="F324" s="10">
        <f t="shared" ref="F324:F387" si="17">+E324-E323-1</f>
        <v>0</v>
      </c>
      <c r="G324" s="11">
        <v>43864</v>
      </c>
      <c r="H324" s="12">
        <v>0.82541666666666658</v>
      </c>
      <c r="I324" t="s">
        <v>178</v>
      </c>
      <c r="J324" s="13">
        <v>420</v>
      </c>
      <c r="K324">
        <v>3.38</v>
      </c>
      <c r="L324" s="14">
        <f t="shared" si="15"/>
        <v>1419.6</v>
      </c>
      <c r="M324" s="14">
        <v>1419.6</v>
      </c>
      <c r="N324" t="s">
        <v>179</v>
      </c>
      <c r="O324" t="s">
        <v>22</v>
      </c>
      <c r="P324">
        <v>20604536261</v>
      </c>
      <c r="Q324">
        <v>3</v>
      </c>
      <c r="R324" t="s">
        <v>19</v>
      </c>
      <c r="S324">
        <v>661</v>
      </c>
      <c r="T324" s="15">
        <v>43864</v>
      </c>
      <c r="U324">
        <v>1419.6</v>
      </c>
      <c r="V324" t="s">
        <v>100</v>
      </c>
      <c r="W324" t="s">
        <v>101</v>
      </c>
      <c r="X324" t="s">
        <v>101</v>
      </c>
    </row>
    <row r="325" spans="1:24" x14ac:dyDescent="0.25">
      <c r="A325" s="8">
        <v>1239</v>
      </c>
      <c r="B325" t="s">
        <v>644</v>
      </c>
      <c r="C325" s="9" t="s">
        <v>19</v>
      </c>
      <c r="D325" s="9">
        <v>662</v>
      </c>
      <c r="E325" s="9">
        <f t="shared" si="16"/>
        <v>662</v>
      </c>
      <c r="F325" s="10">
        <f t="shared" si="17"/>
        <v>0</v>
      </c>
      <c r="G325" s="11">
        <v>43864</v>
      </c>
      <c r="H325" s="12">
        <v>0.86881944444444448</v>
      </c>
      <c r="I325" t="s">
        <v>20</v>
      </c>
      <c r="J325" s="13">
        <v>42.49</v>
      </c>
      <c r="K325">
        <v>3.38</v>
      </c>
      <c r="L325" s="14">
        <f t="shared" si="15"/>
        <v>143.61619999999999</v>
      </c>
      <c r="M325" s="14">
        <v>143.62</v>
      </c>
      <c r="N325" t="s">
        <v>21</v>
      </c>
      <c r="O325" t="s">
        <v>22</v>
      </c>
      <c r="P325">
        <v>20604536261</v>
      </c>
      <c r="Q325">
        <v>3</v>
      </c>
      <c r="R325" t="s">
        <v>19</v>
      </c>
      <c r="S325">
        <v>662</v>
      </c>
      <c r="T325" s="15">
        <v>43864</v>
      </c>
      <c r="U325">
        <v>143.62</v>
      </c>
      <c r="V325" t="s">
        <v>100</v>
      </c>
      <c r="W325" t="s">
        <v>101</v>
      </c>
      <c r="X325" t="s">
        <v>101</v>
      </c>
    </row>
    <row r="326" spans="1:24" x14ac:dyDescent="0.25">
      <c r="A326" s="8">
        <v>1243</v>
      </c>
      <c r="B326" t="s">
        <v>645</v>
      </c>
      <c r="C326" s="9" t="s">
        <v>19</v>
      </c>
      <c r="D326" s="9">
        <v>663</v>
      </c>
      <c r="E326" s="9">
        <f t="shared" si="16"/>
        <v>663</v>
      </c>
      <c r="F326" s="10">
        <f t="shared" si="17"/>
        <v>0</v>
      </c>
      <c r="G326" s="11">
        <v>43865</v>
      </c>
      <c r="H326" s="12">
        <v>0.35459490740740746</v>
      </c>
      <c r="I326" t="s">
        <v>20</v>
      </c>
      <c r="J326" s="13">
        <v>38.17</v>
      </c>
      <c r="K326">
        <v>3.38</v>
      </c>
      <c r="L326" s="14">
        <f t="shared" si="15"/>
        <v>129.0146</v>
      </c>
      <c r="M326" s="14">
        <v>129.01</v>
      </c>
      <c r="N326" t="s">
        <v>21</v>
      </c>
      <c r="O326" t="s">
        <v>22</v>
      </c>
      <c r="P326">
        <v>20604536261</v>
      </c>
      <c r="Q326">
        <v>3</v>
      </c>
      <c r="R326" t="s">
        <v>19</v>
      </c>
      <c r="S326">
        <v>663</v>
      </c>
      <c r="T326" s="15">
        <v>43865</v>
      </c>
      <c r="U326">
        <v>129.01</v>
      </c>
      <c r="V326" t="s">
        <v>23</v>
      </c>
      <c r="W326" t="s">
        <v>24</v>
      </c>
      <c r="X326" t="s">
        <v>25</v>
      </c>
    </row>
    <row r="327" spans="1:24" x14ac:dyDescent="0.25">
      <c r="A327" s="8">
        <v>1245</v>
      </c>
      <c r="B327" t="s">
        <v>646</v>
      </c>
      <c r="C327" s="9" t="s">
        <v>19</v>
      </c>
      <c r="D327" s="9">
        <v>664</v>
      </c>
      <c r="E327" s="9">
        <f t="shared" si="16"/>
        <v>664</v>
      </c>
      <c r="F327" s="10">
        <f t="shared" si="17"/>
        <v>0</v>
      </c>
      <c r="G327" s="11">
        <v>43865</v>
      </c>
      <c r="H327" s="12">
        <v>0.44870370370370366</v>
      </c>
      <c r="I327" t="s">
        <v>536</v>
      </c>
      <c r="J327" s="13">
        <v>300</v>
      </c>
      <c r="K327">
        <v>3.3561999999999999</v>
      </c>
      <c r="L327" s="14">
        <f t="shared" si="15"/>
        <v>1006.8599999999999</v>
      </c>
      <c r="M327" s="14">
        <v>1006.86</v>
      </c>
      <c r="N327" t="s">
        <v>537</v>
      </c>
      <c r="O327" t="s">
        <v>37</v>
      </c>
      <c r="P327">
        <v>20604536261</v>
      </c>
      <c r="Q327">
        <v>3</v>
      </c>
      <c r="R327" t="s">
        <v>19</v>
      </c>
      <c r="S327">
        <v>664</v>
      </c>
      <c r="T327" s="15">
        <v>43865</v>
      </c>
      <c r="U327">
        <v>1006.86</v>
      </c>
      <c r="V327" t="s">
        <v>23</v>
      </c>
      <c r="W327" t="s">
        <v>24</v>
      </c>
      <c r="X327" t="s">
        <v>25</v>
      </c>
    </row>
    <row r="328" spans="1:24" x14ac:dyDescent="0.25">
      <c r="A328" s="8">
        <v>1247</v>
      </c>
      <c r="B328" t="s">
        <v>647</v>
      </c>
      <c r="C328" s="9" t="s">
        <v>19</v>
      </c>
      <c r="D328" s="9">
        <v>665</v>
      </c>
      <c r="E328" s="9">
        <f t="shared" si="16"/>
        <v>665</v>
      </c>
      <c r="F328" s="10">
        <f t="shared" si="17"/>
        <v>0</v>
      </c>
      <c r="G328" s="11">
        <v>43865</v>
      </c>
      <c r="H328" s="12">
        <v>0.45678240740740739</v>
      </c>
      <c r="I328" t="s">
        <v>648</v>
      </c>
      <c r="J328" s="13">
        <v>100</v>
      </c>
      <c r="K328">
        <v>3.3559999999999999</v>
      </c>
      <c r="L328" s="14">
        <f t="shared" si="15"/>
        <v>335.59999999999997</v>
      </c>
      <c r="M328" s="14">
        <v>335.6</v>
      </c>
      <c r="N328" t="s">
        <v>649</v>
      </c>
      <c r="O328" t="s">
        <v>37</v>
      </c>
      <c r="P328">
        <v>20604536261</v>
      </c>
      <c r="Q328">
        <v>3</v>
      </c>
      <c r="R328" t="s">
        <v>19</v>
      </c>
      <c r="S328">
        <v>665</v>
      </c>
      <c r="T328" s="15">
        <v>43865</v>
      </c>
      <c r="U328">
        <v>335.6</v>
      </c>
      <c r="V328" t="s">
        <v>23</v>
      </c>
      <c r="W328" t="s">
        <v>24</v>
      </c>
      <c r="X328" t="s">
        <v>25</v>
      </c>
    </row>
    <row r="329" spans="1:24" x14ac:dyDescent="0.25">
      <c r="A329" s="8">
        <v>1251</v>
      </c>
      <c r="B329" t="s">
        <v>650</v>
      </c>
      <c r="C329" s="9" t="s">
        <v>19</v>
      </c>
      <c r="D329" s="9">
        <v>666</v>
      </c>
      <c r="E329" s="9">
        <f t="shared" si="16"/>
        <v>666</v>
      </c>
      <c r="F329" s="10">
        <f t="shared" si="17"/>
        <v>0</v>
      </c>
      <c r="G329" s="11">
        <v>43865</v>
      </c>
      <c r="H329" s="12">
        <v>0.46402777777777776</v>
      </c>
      <c r="I329" t="s">
        <v>651</v>
      </c>
      <c r="J329" s="13">
        <v>200</v>
      </c>
      <c r="K329">
        <v>3.367</v>
      </c>
      <c r="L329" s="14">
        <f t="shared" si="15"/>
        <v>673.4</v>
      </c>
      <c r="M329" s="14">
        <v>673.4</v>
      </c>
      <c r="N329" t="s">
        <v>652</v>
      </c>
      <c r="O329" t="s">
        <v>22</v>
      </c>
      <c r="P329">
        <v>20604536261</v>
      </c>
      <c r="Q329">
        <v>3</v>
      </c>
      <c r="R329" t="s">
        <v>19</v>
      </c>
      <c r="S329">
        <v>666</v>
      </c>
      <c r="T329" s="15">
        <v>43865</v>
      </c>
      <c r="U329">
        <v>673.4</v>
      </c>
      <c r="V329" t="s">
        <v>23</v>
      </c>
      <c r="W329" t="s">
        <v>24</v>
      </c>
      <c r="X329" t="s">
        <v>25</v>
      </c>
    </row>
    <row r="330" spans="1:24" x14ac:dyDescent="0.25">
      <c r="A330" s="8">
        <v>1252</v>
      </c>
      <c r="B330" t="s">
        <v>653</v>
      </c>
      <c r="C330" s="9" t="s">
        <v>19</v>
      </c>
      <c r="D330" s="9">
        <v>667</v>
      </c>
      <c r="E330" s="9">
        <f t="shared" si="16"/>
        <v>667</v>
      </c>
      <c r="F330" s="10">
        <f t="shared" si="17"/>
        <v>0</v>
      </c>
      <c r="G330" s="11">
        <v>43865</v>
      </c>
      <c r="H330" s="12">
        <v>0.46768518518518515</v>
      </c>
      <c r="I330" t="s">
        <v>654</v>
      </c>
      <c r="J330" s="13">
        <v>100</v>
      </c>
      <c r="K330">
        <v>3.3532000000000002</v>
      </c>
      <c r="L330" s="14">
        <f t="shared" si="15"/>
        <v>335.32</v>
      </c>
      <c r="M330" s="14">
        <v>335.32</v>
      </c>
      <c r="N330" t="s">
        <v>655</v>
      </c>
      <c r="O330" t="s">
        <v>37</v>
      </c>
      <c r="P330">
        <v>20604536261</v>
      </c>
      <c r="Q330">
        <v>3</v>
      </c>
      <c r="R330" t="s">
        <v>19</v>
      </c>
      <c r="S330">
        <v>667</v>
      </c>
      <c r="T330" s="15">
        <v>43865</v>
      </c>
      <c r="U330">
        <v>335.32</v>
      </c>
      <c r="V330" t="s">
        <v>23</v>
      </c>
      <c r="W330" t="s">
        <v>24</v>
      </c>
      <c r="X330" t="s">
        <v>25</v>
      </c>
    </row>
    <row r="331" spans="1:24" x14ac:dyDescent="0.25">
      <c r="A331" s="8">
        <v>1254</v>
      </c>
      <c r="B331" t="s">
        <v>656</v>
      </c>
      <c r="C331" s="9" t="s">
        <v>19</v>
      </c>
      <c r="D331" s="9">
        <v>668</v>
      </c>
      <c r="E331" s="9">
        <f t="shared" si="16"/>
        <v>668</v>
      </c>
      <c r="F331" s="10">
        <f t="shared" si="17"/>
        <v>0</v>
      </c>
      <c r="G331" s="11">
        <v>43865</v>
      </c>
      <c r="H331" s="12">
        <v>0.47052083333333333</v>
      </c>
      <c r="I331" t="s">
        <v>590</v>
      </c>
      <c r="J331" s="13">
        <v>3000</v>
      </c>
      <c r="K331">
        <v>3.351</v>
      </c>
      <c r="L331" s="14">
        <f t="shared" si="15"/>
        <v>10053</v>
      </c>
      <c r="M331" s="14">
        <v>10053</v>
      </c>
      <c r="N331" t="s">
        <v>591</v>
      </c>
      <c r="O331" t="s">
        <v>37</v>
      </c>
      <c r="P331">
        <v>20604536261</v>
      </c>
      <c r="Q331">
        <v>3</v>
      </c>
      <c r="R331" t="s">
        <v>19</v>
      </c>
      <c r="S331">
        <v>668</v>
      </c>
      <c r="T331" s="15">
        <v>43865</v>
      </c>
      <c r="U331">
        <v>10053</v>
      </c>
      <c r="V331" t="s">
        <v>23</v>
      </c>
      <c r="W331" t="s">
        <v>24</v>
      </c>
      <c r="X331" t="s">
        <v>25</v>
      </c>
    </row>
    <row r="332" spans="1:24" x14ac:dyDescent="0.25">
      <c r="A332" s="8">
        <v>1256</v>
      </c>
      <c r="B332" t="s">
        <v>657</v>
      </c>
      <c r="C332" s="9" t="s">
        <v>19</v>
      </c>
      <c r="D332" s="9">
        <v>669</v>
      </c>
      <c r="E332" s="9">
        <f t="shared" si="16"/>
        <v>669</v>
      </c>
      <c r="F332" s="10">
        <f t="shared" si="17"/>
        <v>0</v>
      </c>
      <c r="G332" s="11">
        <v>43865</v>
      </c>
      <c r="H332" s="12">
        <v>0.47515046296296298</v>
      </c>
      <c r="I332" t="s">
        <v>658</v>
      </c>
      <c r="J332" s="13">
        <v>148.30000000000001</v>
      </c>
      <c r="K332">
        <v>3.351</v>
      </c>
      <c r="L332" s="14">
        <f t="shared" si="15"/>
        <v>496.95330000000001</v>
      </c>
      <c r="M332" s="14">
        <v>496.95</v>
      </c>
      <c r="N332" t="s">
        <v>659</v>
      </c>
      <c r="O332" t="s">
        <v>37</v>
      </c>
      <c r="P332">
        <v>20604536261</v>
      </c>
      <c r="Q332">
        <v>3</v>
      </c>
      <c r="R332" t="s">
        <v>19</v>
      </c>
      <c r="S332">
        <v>669</v>
      </c>
      <c r="T332" s="15">
        <v>43865</v>
      </c>
      <c r="U332">
        <v>496.95</v>
      </c>
      <c r="V332" t="s">
        <v>23</v>
      </c>
      <c r="W332" t="s">
        <v>24</v>
      </c>
      <c r="X332" t="s">
        <v>25</v>
      </c>
    </row>
    <row r="333" spans="1:24" x14ac:dyDescent="0.25">
      <c r="A333" s="8">
        <v>1257</v>
      </c>
      <c r="B333" t="s">
        <v>660</v>
      </c>
      <c r="C333" s="9" t="s">
        <v>19</v>
      </c>
      <c r="D333" s="9">
        <v>670</v>
      </c>
      <c r="E333" s="9">
        <f t="shared" si="16"/>
        <v>670</v>
      </c>
      <c r="F333" s="10">
        <f t="shared" si="17"/>
        <v>0</v>
      </c>
      <c r="G333" s="11">
        <v>43865</v>
      </c>
      <c r="H333" s="12">
        <v>0.53484953703703708</v>
      </c>
      <c r="I333" t="s">
        <v>29</v>
      </c>
      <c r="J333" s="13">
        <v>421.68</v>
      </c>
      <c r="K333">
        <v>3.3675000000000002</v>
      </c>
      <c r="L333" s="14">
        <f t="shared" si="15"/>
        <v>1420.0074000000002</v>
      </c>
      <c r="M333" s="14">
        <v>1420.01</v>
      </c>
      <c r="N333" t="s">
        <v>30</v>
      </c>
      <c r="O333" t="s">
        <v>22</v>
      </c>
      <c r="P333">
        <v>20604536261</v>
      </c>
      <c r="Q333">
        <v>3</v>
      </c>
      <c r="R333" t="s">
        <v>19</v>
      </c>
      <c r="S333">
        <v>670</v>
      </c>
      <c r="T333" s="15">
        <v>43865</v>
      </c>
      <c r="U333">
        <v>1420.01</v>
      </c>
      <c r="V333" t="s">
        <v>23</v>
      </c>
      <c r="W333" t="s">
        <v>24</v>
      </c>
      <c r="X333" t="s">
        <v>25</v>
      </c>
    </row>
    <row r="334" spans="1:24" x14ac:dyDescent="0.25">
      <c r="A334" s="8">
        <v>1258</v>
      </c>
      <c r="B334" t="s">
        <v>661</v>
      </c>
      <c r="C334" s="9" t="s">
        <v>19</v>
      </c>
      <c r="D334" s="9">
        <v>671</v>
      </c>
      <c r="E334" s="9">
        <f t="shared" si="16"/>
        <v>671</v>
      </c>
      <c r="F334" s="10">
        <f t="shared" si="17"/>
        <v>0</v>
      </c>
      <c r="G334" s="11">
        <v>43865</v>
      </c>
      <c r="H334" s="12">
        <v>0.55821759259259263</v>
      </c>
      <c r="I334" t="s">
        <v>78</v>
      </c>
      <c r="J334" s="13">
        <v>800</v>
      </c>
      <c r="K334">
        <v>3.3559999999999999</v>
      </c>
      <c r="L334" s="14">
        <f t="shared" si="15"/>
        <v>2684.7999999999997</v>
      </c>
      <c r="M334" s="14">
        <v>2684.8</v>
      </c>
      <c r="N334" t="s">
        <v>79</v>
      </c>
      <c r="O334" t="s">
        <v>37</v>
      </c>
      <c r="P334">
        <v>20604536261</v>
      </c>
      <c r="Q334">
        <v>3</v>
      </c>
      <c r="R334" t="s">
        <v>19</v>
      </c>
      <c r="S334">
        <v>671</v>
      </c>
      <c r="T334" s="15">
        <v>43865</v>
      </c>
      <c r="U334">
        <v>2684.8</v>
      </c>
      <c r="V334" t="s">
        <v>23</v>
      </c>
      <c r="W334" t="s">
        <v>24</v>
      </c>
      <c r="X334" t="s">
        <v>25</v>
      </c>
    </row>
    <row r="335" spans="1:24" x14ac:dyDescent="0.25">
      <c r="A335" s="8">
        <v>1259</v>
      </c>
      <c r="B335" t="s">
        <v>662</v>
      </c>
      <c r="C335" s="9" t="s">
        <v>19</v>
      </c>
      <c r="D335" s="9">
        <v>672</v>
      </c>
      <c r="E335" s="9">
        <f t="shared" si="16"/>
        <v>672</v>
      </c>
      <c r="F335" s="10">
        <f t="shared" si="17"/>
        <v>0</v>
      </c>
      <c r="G335" s="11">
        <v>43865</v>
      </c>
      <c r="H335" s="12">
        <v>0.57765046296296296</v>
      </c>
      <c r="I335" t="s">
        <v>663</v>
      </c>
      <c r="J335" s="13">
        <v>62.89</v>
      </c>
      <c r="K335">
        <v>3.37</v>
      </c>
      <c r="L335" s="14">
        <f t="shared" si="15"/>
        <v>211.9393</v>
      </c>
      <c r="M335" s="14">
        <v>211.94</v>
      </c>
      <c r="N335" t="s">
        <v>664</v>
      </c>
      <c r="O335" t="s">
        <v>22</v>
      </c>
      <c r="P335">
        <v>20604536261</v>
      </c>
      <c r="Q335">
        <v>3</v>
      </c>
      <c r="R335" t="s">
        <v>19</v>
      </c>
      <c r="S335">
        <v>672</v>
      </c>
      <c r="T335" s="15">
        <v>43865</v>
      </c>
      <c r="U335">
        <v>211.94</v>
      </c>
      <c r="V335" t="s">
        <v>23</v>
      </c>
      <c r="W335" t="s">
        <v>24</v>
      </c>
      <c r="X335" t="s">
        <v>25</v>
      </c>
    </row>
    <row r="336" spans="1:24" x14ac:dyDescent="0.25">
      <c r="A336" s="8">
        <v>1261</v>
      </c>
      <c r="B336" t="s">
        <v>665</v>
      </c>
      <c r="C336" s="9" t="s">
        <v>19</v>
      </c>
      <c r="D336" s="9">
        <v>673</v>
      </c>
      <c r="E336" s="9">
        <f t="shared" si="16"/>
        <v>673</v>
      </c>
      <c r="F336" s="10">
        <f t="shared" si="17"/>
        <v>0</v>
      </c>
      <c r="G336" s="11">
        <v>43865</v>
      </c>
      <c r="H336" s="12">
        <v>0.61984953703703705</v>
      </c>
      <c r="I336" t="s">
        <v>666</v>
      </c>
      <c r="J336" s="13">
        <v>146</v>
      </c>
      <c r="K336">
        <v>3.3570000000000002</v>
      </c>
      <c r="L336" s="14">
        <f t="shared" si="15"/>
        <v>490.12200000000001</v>
      </c>
      <c r="M336" s="14">
        <v>490.12</v>
      </c>
      <c r="N336" t="s">
        <v>667</v>
      </c>
      <c r="O336" t="s">
        <v>37</v>
      </c>
      <c r="P336">
        <v>20604536261</v>
      </c>
      <c r="Q336">
        <v>3</v>
      </c>
      <c r="R336" t="s">
        <v>19</v>
      </c>
      <c r="S336">
        <v>673</v>
      </c>
      <c r="T336" s="15">
        <v>43865</v>
      </c>
      <c r="U336">
        <v>490.12</v>
      </c>
      <c r="V336" t="s">
        <v>23</v>
      </c>
      <c r="W336" t="s">
        <v>24</v>
      </c>
      <c r="X336" t="s">
        <v>25</v>
      </c>
    </row>
    <row r="337" spans="1:24" x14ac:dyDescent="0.25">
      <c r="A337" s="8">
        <v>1262</v>
      </c>
      <c r="B337" t="s">
        <v>668</v>
      </c>
      <c r="C337" s="9" t="s">
        <v>19</v>
      </c>
      <c r="D337" s="9">
        <v>674</v>
      </c>
      <c r="E337" s="9">
        <f t="shared" si="16"/>
        <v>674</v>
      </c>
      <c r="F337" s="10">
        <f t="shared" si="17"/>
        <v>0</v>
      </c>
      <c r="G337" s="11">
        <v>43865</v>
      </c>
      <c r="H337" s="12">
        <v>0.62219907407407404</v>
      </c>
      <c r="I337" t="s">
        <v>669</v>
      </c>
      <c r="J337" s="13">
        <v>100</v>
      </c>
      <c r="K337">
        <v>3.3570000000000002</v>
      </c>
      <c r="L337" s="14">
        <f t="shared" si="15"/>
        <v>335.70000000000005</v>
      </c>
      <c r="M337" s="14">
        <v>335.7</v>
      </c>
      <c r="N337" t="s">
        <v>670</v>
      </c>
      <c r="O337" t="s">
        <v>37</v>
      </c>
      <c r="P337">
        <v>20604536261</v>
      </c>
      <c r="Q337">
        <v>3</v>
      </c>
      <c r="R337" t="s">
        <v>19</v>
      </c>
      <c r="S337">
        <v>674</v>
      </c>
      <c r="T337" s="15">
        <v>43865</v>
      </c>
      <c r="U337">
        <v>335.7</v>
      </c>
      <c r="V337" t="s">
        <v>23</v>
      </c>
      <c r="W337" t="s">
        <v>24</v>
      </c>
      <c r="X337" t="s">
        <v>25</v>
      </c>
    </row>
    <row r="338" spans="1:24" x14ac:dyDescent="0.25">
      <c r="A338" s="8">
        <v>1266</v>
      </c>
      <c r="B338" t="s">
        <v>671</v>
      </c>
      <c r="C338" s="9" t="s">
        <v>19</v>
      </c>
      <c r="D338" s="9">
        <v>675</v>
      </c>
      <c r="E338" s="9">
        <f t="shared" si="16"/>
        <v>675</v>
      </c>
      <c r="F338" s="10">
        <f t="shared" si="17"/>
        <v>0</v>
      </c>
      <c r="G338" s="11">
        <v>43865</v>
      </c>
      <c r="H338" s="12">
        <v>0.64769675925925929</v>
      </c>
      <c r="I338" t="s">
        <v>658</v>
      </c>
      <c r="J338" s="13">
        <v>300</v>
      </c>
      <c r="K338">
        <v>3.3570000000000002</v>
      </c>
      <c r="L338" s="14">
        <f t="shared" si="15"/>
        <v>1007.1</v>
      </c>
      <c r="M338" s="14">
        <v>1007.1</v>
      </c>
      <c r="N338" t="s">
        <v>659</v>
      </c>
      <c r="O338" t="s">
        <v>37</v>
      </c>
      <c r="P338">
        <v>20604536261</v>
      </c>
      <c r="Q338">
        <v>3</v>
      </c>
      <c r="R338" t="s">
        <v>19</v>
      </c>
      <c r="S338">
        <v>675</v>
      </c>
      <c r="T338" s="15">
        <v>43865</v>
      </c>
      <c r="U338">
        <v>1007.1</v>
      </c>
      <c r="V338" t="s">
        <v>23</v>
      </c>
      <c r="W338" t="s">
        <v>24</v>
      </c>
      <c r="X338" t="s">
        <v>25</v>
      </c>
    </row>
    <row r="339" spans="1:24" x14ac:dyDescent="0.25">
      <c r="A339" s="8">
        <v>1265</v>
      </c>
      <c r="B339" t="s">
        <v>672</v>
      </c>
      <c r="C339" s="9" t="s">
        <v>19</v>
      </c>
      <c r="D339" s="9">
        <v>676</v>
      </c>
      <c r="E339" s="9">
        <f t="shared" si="16"/>
        <v>676</v>
      </c>
      <c r="F339" s="10">
        <f t="shared" si="17"/>
        <v>0</v>
      </c>
      <c r="G339" s="11">
        <v>43865</v>
      </c>
      <c r="H339" s="12">
        <v>0.64778935185185182</v>
      </c>
      <c r="I339" t="s">
        <v>673</v>
      </c>
      <c r="J339" s="13">
        <v>800</v>
      </c>
      <c r="K339">
        <v>3.3570000000000002</v>
      </c>
      <c r="L339" s="14">
        <f t="shared" si="15"/>
        <v>2685.6000000000004</v>
      </c>
      <c r="M339" s="14">
        <v>2685.6</v>
      </c>
      <c r="N339" t="s">
        <v>674</v>
      </c>
      <c r="O339" t="s">
        <v>37</v>
      </c>
      <c r="P339">
        <v>20604536261</v>
      </c>
      <c r="Q339">
        <v>3</v>
      </c>
      <c r="R339" t="s">
        <v>19</v>
      </c>
      <c r="S339">
        <v>676</v>
      </c>
      <c r="T339" s="15">
        <v>43865</v>
      </c>
      <c r="U339">
        <v>2685.6</v>
      </c>
      <c r="V339" t="s">
        <v>23</v>
      </c>
      <c r="W339" t="s">
        <v>24</v>
      </c>
      <c r="X339" t="s">
        <v>25</v>
      </c>
    </row>
    <row r="340" spans="1:24" x14ac:dyDescent="0.25">
      <c r="A340" s="8">
        <v>1267</v>
      </c>
      <c r="B340" t="s">
        <v>675</v>
      </c>
      <c r="C340" s="9" t="s">
        <v>19</v>
      </c>
      <c r="D340" s="9">
        <v>677</v>
      </c>
      <c r="E340" s="9">
        <f t="shared" si="16"/>
        <v>677</v>
      </c>
      <c r="F340" s="10">
        <f t="shared" si="17"/>
        <v>0</v>
      </c>
      <c r="G340" s="11">
        <v>43865</v>
      </c>
      <c r="H340" s="12">
        <v>0.66312499999999996</v>
      </c>
      <c r="I340" t="s">
        <v>676</v>
      </c>
      <c r="J340" s="13">
        <v>6823.91</v>
      </c>
      <c r="K340">
        <v>3.3704999999999998</v>
      </c>
      <c r="L340" s="14">
        <f t="shared" si="15"/>
        <v>22999.988654999997</v>
      </c>
      <c r="M340" s="14">
        <v>22999.99</v>
      </c>
      <c r="N340" t="s">
        <v>677</v>
      </c>
      <c r="O340" t="s">
        <v>22</v>
      </c>
      <c r="P340">
        <v>20604536261</v>
      </c>
      <c r="Q340">
        <v>3</v>
      </c>
      <c r="R340" t="s">
        <v>19</v>
      </c>
      <c r="S340">
        <v>677</v>
      </c>
      <c r="T340" s="15">
        <v>43865</v>
      </c>
      <c r="U340">
        <v>22999.99</v>
      </c>
      <c r="V340" t="s">
        <v>23</v>
      </c>
      <c r="W340" t="s">
        <v>24</v>
      </c>
      <c r="X340" t="s">
        <v>25</v>
      </c>
    </row>
    <row r="341" spans="1:24" x14ac:dyDescent="0.25">
      <c r="A341" s="8">
        <v>1268</v>
      </c>
      <c r="B341" t="s">
        <v>678</v>
      </c>
      <c r="C341" s="9" t="s">
        <v>19</v>
      </c>
      <c r="D341" s="9">
        <v>678</v>
      </c>
      <c r="E341" s="9">
        <f t="shared" si="16"/>
        <v>678</v>
      </c>
      <c r="F341" s="10">
        <f t="shared" si="17"/>
        <v>0</v>
      </c>
      <c r="G341" s="11">
        <v>43865</v>
      </c>
      <c r="H341" s="12">
        <v>0.70045138888888892</v>
      </c>
      <c r="I341" t="s">
        <v>679</v>
      </c>
      <c r="J341" s="13">
        <v>8.36</v>
      </c>
      <c r="K341">
        <v>3.3561999999999999</v>
      </c>
      <c r="L341" s="14">
        <f t="shared" si="15"/>
        <v>28.057831999999998</v>
      </c>
      <c r="M341" s="14">
        <v>28.06</v>
      </c>
      <c r="N341" t="s">
        <v>680</v>
      </c>
      <c r="O341" t="s">
        <v>37</v>
      </c>
      <c r="P341">
        <v>20604536261</v>
      </c>
      <c r="Q341">
        <v>3</v>
      </c>
      <c r="R341" t="s">
        <v>19</v>
      </c>
      <c r="S341">
        <v>678</v>
      </c>
      <c r="T341" s="15">
        <v>43865</v>
      </c>
      <c r="U341">
        <v>28.06</v>
      </c>
      <c r="V341" t="s">
        <v>23</v>
      </c>
      <c r="W341" t="s">
        <v>24</v>
      </c>
      <c r="X341" t="s">
        <v>25</v>
      </c>
    </row>
    <row r="342" spans="1:24" x14ac:dyDescent="0.25">
      <c r="A342" s="8">
        <v>1270</v>
      </c>
      <c r="B342" t="s">
        <v>681</v>
      </c>
      <c r="C342" s="9" t="s">
        <v>19</v>
      </c>
      <c r="D342" s="9">
        <v>679</v>
      </c>
      <c r="E342" s="9">
        <f t="shared" si="16"/>
        <v>679</v>
      </c>
      <c r="F342" s="10">
        <f t="shared" si="17"/>
        <v>0</v>
      </c>
      <c r="G342" s="11">
        <v>43865</v>
      </c>
      <c r="H342" s="12">
        <v>0.72510416666666666</v>
      </c>
      <c r="I342" t="s">
        <v>682</v>
      </c>
      <c r="J342" s="13">
        <v>50</v>
      </c>
      <c r="K342">
        <v>3.355</v>
      </c>
      <c r="L342" s="14">
        <f t="shared" si="15"/>
        <v>167.75</v>
      </c>
      <c r="M342" s="14">
        <v>167.75</v>
      </c>
      <c r="N342" t="s">
        <v>683</v>
      </c>
      <c r="O342" t="s">
        <v>37</v>
      </c>
      <c r="P342">
        <v>20604536261</v>
      </c>
      <c r="Q342">
        <v>3</v>
      </c>
      <c r="R342" t="s">
        <v>19</v>
      </c>
      <c r="S342">
        <v>679</v>
      </c>
      <c r="T342" s="15">
        <v>43865</v>
      </c>
      <c r="U342">
        <v>167.75</v>
      </c>
      <c r="V342" t="s">
        <v>23</v>
      </c>
      <c r="W342" t="s">
        <v>24</v>
      </c>
      <c r="X342" t="s">
        <v>25</v>
      </c>
    </row>
    <row r="343" spans="1:24" x14ac:dyDescent="0.25">
      <c r="A343" s="8">
        <v>1271</v>
      </c>
      <c r="B343" t="s">
        <v>684</v>
      </c>
      <c r="C343" s="9" t="s">
        <v>19</v>
      </c>
      <c r="D343" s="9">
        <v>680</v>
      </c>
      <c r="E343" s="9">
        <f t="shared" si="16"/>
        <v>680</v>
      </c>
      <c r="F343" s="10">
        <f t="shared" si="17"/>
        <v>0</v>
      </c>
      <c r="G343" s="11">
        <v>43865</v>
      </c>
      <c r="H343" s="12">
        <v>0.73957175925925922</v>
      </c>
      <c r="I343" t="s">
        <v>682</v>
      </c>
      <c r="J343" s="13">
        <v>50</v>
      </c>
      <c r="K343">
        <v>3.355</v>
      </c>
      <c r="L343" s="14">
        <f t="shared" si="15"/>
        <v>167.75</v>
      </c>
      <c r="M343" s="14">
        <v>167.75</v>
      </c>
      <c r="N343" t="s">
        <v>683</v>
      </c>
      <c r="O343" t="s">
        <v>37</v>
      </c>
      <c r="P343">
        <v>20604536261</v>
      </c>
      <c r="Q343">
        <v>3</v>
      </c>
      <c r="R343" t="s">
        <v>19</v>
      </c>
      <c r="S343">
        <v>680</v>
      </c>
      <c r="T343" s="15">
        <v>43865</v>
      </c>
      <c r="U343">
        <v>167.75</v>
      </c>
      <c r="V343" t="s">
        <v>23</v>
      </c>
      <c r="W343" t="s">
        <v>24</v>
      </c>
      <c r="X343" t="s">
        <v>25</v>
      </c>
    </row>
    <row r="344" spans="1:24" x14ac:dyDescent="0.25">
      <c r="A344" s="8">
        <v>1278</v>
      </c>
      <c r="B344" t="s">
        <v>685</v>
      </c>
      <c r="C344" s="9" t="s">
        <v>19</v>
      </c>
      <c r="D344" s="9">
        <v>681</v>
      </c>
      <c r="E344" s="9">
        <f t="shared" si="16"/>
        <v>681</v>
      </c>
      <c r="F344" s="10">
        <f t="shared" si="17"/>
        <v>0</v>
      </c>
      <c r="G344" s="11">
        <v>43865</v>
      </c>
      <c r="H344" s="12">
        <v>0.9044444444444445</v>
      </c>
      <c r="I344" t="s">
        <v>172</v>
      </c>
      <c r="J344" s="13">
        <v>25</v>
      </c>
      <c r="K344">
        <v>3.355</v>
      </c>
      <c r="L344" s="14">
        <f t="shared" si="15"/>
        <v>83.875</v>
      </c>
      <c r="M344" s="14">
        <v>83.88</v>
      </c>
      <c r="N344" t="s">
        <v>173</v>
      </c>
      <c r="O344" t="s">
        <v>37</v>
      </c>
      <c r="P344">
        <v>20604536261</v>
      </c>
      <c r="Q344">
        <v>3</v>
      </c>
      <c r="R344" t="s">
        <v>19</v>
      </c>
      <c r="S344">
        <v>681</v>
      </c>
      <c r="T344" s="15">
        <v>43865</v>
      </c>
      <c r="U344">
        <v>83.88</v>
      </c>
      <c r="V344" t="s">
        <v>100</v>
      </c>
      <c r="W344" t="s">
        <v>101</v>
      </c>
      <c r="X344" t="s">
        <v>101</v>
      </c>
    </row>
    <row r="345" spans="1:24" x14ac:dyDescent="0.25">
      <c r="A345" s="8">
        <v>1277</v>
      </c>
      <c r="B345" t="s">
        <v>686</v>
      </c>
      <c r="C345" s="9" t="s">
        <v>19</v>
      </c>
      <c r="D345" s="9">
        <v>682</v>
      </c>
      <c r="E345" s="9">
        <f t="shared" si="16"/>
        <v>682</v>
      </c>
      <c r="F345" s="10">
        <f t="shared" si="17"/>
        <v>0</v>
      </c>
      <c r="G345" s="11">
        <v>43866</v>
      </c>
      <c r="H345" s="12">
        <v>0.34996527777777775</v>
      </c>
      <c r="I345" t="s">
        <v>687</v>
      </c>
      <c r="J345" s="13">
        <v>133</v>
      </c>
      <c r="K345">
        <v>3.3690000000000002</v>
      </c>
      <c r="L345" s="14">
        <f t="shared" si="15"/>
        <v>448.07700000000006</v>
      </c>
      <c r="M345" s="14">
        <v>448.08</v>
      </c>
      <c r="N345" t="s">
        <v>688</v>
      </c>
      <c r="O345" t="s">
        <v>22</v>
      </c>
      <c r="P345">
        <v>20604536261</v>
      </c>
      <c r="Q345">
        <v>3</v>
      </c>
      <c r="R345" t="s">
        <v>19</v>
      </c>
      <c r="S345">
        <v>682</v>
      </c>
      <c r="T345" s="15">
        <v>43866</v>
      </c>
      <c r="U345">
        <v>448.08</v>
      </c>
      <c r="V345" t="s">
        <v>23</v>
      </c>
      <c r="W345" t="s">
        <v>24</v>
      </c>
      <c r="X345" t="s">
        <v>25</v>
      </c>
    </row>
    <row r="346" spans="1:24" x14ac:dyDescent="0.25">
      <c r="A346" s="8">
        <v>1280</v>
      </c>
      <c r="B346" t="s">
        <v>689</v>
      </c>
      <c r="C346" s="9" t="s">
        <v>19</v>
      </c>
      <c r="D346" s="9">
        <v>683</v>
      </c>
      <c r="E346" s="9">
        <f t="shared" si="16"/>
        <v>683</v>
      </c>
      <c r="F346" s="10">
        <f t="shared" si="17"/>
        <v>0</v>
      </c>
      <c r="G346" s="11">
        <v>43866</v>
      </c>
      <c r="H346" s="12">
        <v>0.35445601851851855</v>
      </c>
      <c r="I346" t="s">
        <v>690</v>
      </c>
      <c r="J346" s="13">
        <v>212</v>
      </c>
      <c r="K346">
        <v>3.355</v>
      </c>
      <c r="L346" s="14">
        <f t="shared" si="15"/>
        <v>711.26</v>
      </c>
      <c r="M346" s="14">
        <v>711.26</v>
      </c>
      <c r="N346" t="s">
        <v>691</v>
      </c>
      <c r="O346" t="s">
        <v>37</v>
      </c>
      <c r="P346">
        <v>20604536261</v>
      </c>
      <c r="Q346">
        <v>3</v>
      </c>
      <c r="R346" t="s">
        <v>19</v>
      </c>
      <c r="S346">
        <v>683</v>
      </c>
      <c r="T346" s="15">
        <v>43866</v>
      </c>
      <c r="U346">
        <v>711.26</v>
      </c>
      <c r="V346" t="s">
        <v>23</v>
      </c>
      <c r="W346" t="s">
        <v>24</v>
      </c>
      <c r="X346" t="s">
        <v>25</v>
      </c>
    </row>
    <row r="347" spans="1:24" x14ac:dyDescent="0.25">
      <c r="A347" s="8">
        <v>1284</v>
      </c>
      <c r="B347" t="s">
        <v>692</v>
      </c>
      <c r="C347" s="9" t="s">
        <v>19</v>
      </c>
      <c r="D347" s="9">
        <v>684</v>
      </c>
      <c r="E347" s="9">
        <f t="shared" si="16"/>
        <v>684</v>
      </c>
      <c r="F347" s="10">
        <f t="shared" si="17"/>
        <v>0</v>
      </c>
      <c r="G347" s="11">
        <v>43866</v>
      </c>
      <c r="H347" s="12">
        <v>0.38903935185185184</v>
      </c>
      <c r="I347" t="s">
        <v>693</v>
      </c>
      <c r="J347" s="13">
        <v>91.83</v>
      </c>
      <c r="K347">
        <v>3.367</v>
      </c>
      <c r="L347" s="14">
        <f t="shared" si="15"/>
        <v>309.19160999999997</v>
      </c>
      <c r="M347" s="14">
        <v>309.19</v>
      </c>
      <c r="N347" t="s">
        <v>694</v>
      </c>
      <c r="O347" t="s">
        <v>22</v>
      </c>
      <c r="P347">
        <v>20604536261</v>
      </c>
      <c r="Q347">
        <v>3</v>
      </c>
      <c r="R347" t="s">
        <v>19</v>
      </c>
      <c r="S347">
        <v>684</v>
      </c>
      <c r="T347" s="15">
        <v>43866</v>
      </c>
      <c r="U347">
        <v>309.19</v>
      </c>
      <c r="V347" t="s">
        <v>23</v>
      </c>
      <c r="W347" t="s">
        <v>24</v>
      </c>
      <c r="X347" t="s">
        <v>25</v>
      </c>
    </row>
    <row r="348" spans="1:24" x14ac:dyDescent="0.25">
      <c r="A348" s="8">
        <v>1290</v>
      </c>
      <c r="B348" t="s">
        <v>695</v>
      </c>
      <c r="C348" s="9" t="s">
        <v>19</v>
      </c>
      <c r="D348" s="9">
        <v>685</v>
      </c>
      <c r="E348" s="9">
        <f t="shared" si="16"/>
        <v>685</v>
      </c>
      <c r="F348" s="10">
        <f t="shared" si="17"/>
        <v>0</v>
      </c>
      <c r="G348" s="11">
        <v>43866</v>
      </c>
      <c r="H348" s="12">
        <v>0.49684027777777778</v>
      </c>
      <c r="I348" t="s">
        <v>696</v>
      </c>
      <c r="J348" s="13">
        <v>400</v>
      </c>
      <c r="K348">
        <v>3.3650000000000002</v>
      </c>
      <c r="L348" s="14">
        <f t="shared" si="15"/>
        <v>1346</v>
      </c>
      <c r="M348" s="14">
        <v>1346</v>
      </c>
      <c r="N348" t="s">
        <v>697</v>
      </c>
      <c r="O348" t="s">
        <v>22</v>
      </c>
      <c r="P348">
        <v>20604536261</v>
      </c>
      <c r="Q348">
        <v>3</v>
      </c>
      <c r="R348" t="s">
        <v>19</v>
      </c>
      <c r="S348">
        <v>685</v>
      </c>
      <c r="T348" s="15">
        <v>43866</v>
      </c>
      <c r="U348">
        <v>1346</v>
      </c>
      <c r="V348" t="s">
        <v>23</v>
      </c>
      <c r="W348" t="s">
        <v>24</v>
      </c>
      <c r="X348" t="s">
        <v>25</v>
      </c>
    </row>
    <row r="349" spans="1:24" x14ac:dyDescent="0.25">
      <c r="A349" s="8">
        <v>1293</v>
      </c>
      <c r="B349" t="s">
        <v>698</v>
      </c>
      <c r="C349" s="9" t="s">
        <v>19</v>
      </c>
      <c r="D349" s="9">
        <v>686</v>
      </c>
      <c r="E349" s="9">
        <f t="shared" si="16"/>
        <v>686</v>
      </c>
      <c r="F349" s="10">
        <f t="shared" si="17"/>
        <v>0</v>
      </c>
      <c r="G349" s="11">
        <v>43866</v>
      </c>
      <c r="H349" s="12">
        <v>0.53751157407407402</v>
      </c>
      <c r="I349" t="s">
        <v>654</v>
      </c>
      <c r="J349" s="13">
        <v>454</v>
      </c>
      <c r="K349">
        <v>3.3530000000000002</v>
      </c>
      <c r="L349" s="14">
        <f t="shared" si="15"/>
        <v>1522.2620000000002</v>
      </c>
      <c r="M349" s="14">
        <v>1522.26</v>
      </c>
      <c r="N349" t="s">
        <v>655</v>
      </c>
      <c r="O349" t="s">
        <v>37</v>
      </c>
      <c r="P349">
        <v>20604536261</v>
      </c>
      <c r="Q349">
        <v>3</v>
      </c>
      <c r="R349" t="s">
        <v>19</v>
      </c>
      <c r="S349">
        <v>686</v>
      </c>
      <c r="T349" s="15">
        <v>43866</v>
      </c>
      <c r="U349">
        <v>1522.26</v>
      </c>
      <c r="V349" t="s">
        <v>23</v>
      </c>
      <c r="W349" t="s">
        <v>24</v>
      </c>
      <c r="X349" t="s">
        <v>25</v>
      </c>
    </row>
    <row r="350" spans="1:24" x14ac:dyDescent="0.25">
      <c r="A350" s="8">
        <v>1299</v>
      </c>
      <c r="B350" t="s">
        <v>699</v>
      </c>
      <c r="C350" s="9" t="s">
        <v>19</v>
      </c>
      <c r="D350" s="9">
        <v>687</v>
      </c>
      <c r="E350" s="9">
        <f t="shared" si="16"/>
        <v>687</v>
      </c>
      <c r="F350" s="10">
        <f t="shared" si="17"/>
        <v>0</v>
      </c>
      <c r="G350" s="11">
        <v>43866</v>
      </c>
      <c r="H350" s="12">
        <v>0.61245370370370367</v>
      </c>
      <c r="I350" t="s">
        <v>66</v>
      </c>
      <c r="J350" s="13">
        <v>1500</v>
      </c>
      <c r="K350">
        <v>3.3552</v>
      </c>
      <c r="L350" s="14">
        <f t="shared" si="15"/>
        <v>5032.8</v>
      </c>
      <c r="M350" s="14">
        <v>5032.8</v>
      </c>
      <c r="N350" t="s">
        <v>67</v>
      </c>
      <c r="O350" t="s">
        <v>37</v>
      </c>
      <c r="P350">
        <v>20604536261</v>
      </c>
      <c r="Q350">
        <v>3</v>
      </c>
      <c r="R350" t="s">
        <v>19</v>
      </c>
      <c r="S350">
        <v>687</v>
      </c>
      <c r="T350" s="15">
        <v>43866</v>
      </c>
      <c r="U350">
        <v>5032.8</v>
      </c>
      <c r="V350" t="s">
        <v>23</v>
      </c>
      <c r="W350" t="s">
        <v>24</v>
      </c>
      <c r="X350" t="s">
        <v>25</v>
      </c>
    </row>
    <row r="351" spans="1:24" x14ac:dyDescent="0.25">
      <c r="A351" s="8">
        <v>1298</v>
      </c>
      <c r="B351" t="s">
        <v>700</v>
      </c>
      <c r="C351" s="9" t="s">
        <v>19</v>
      </c>
      <c r="D351" s="9">
        <v>688</v>
      </c>
      <c r="E351" s="9">
        <f t="shared" si="16"/>
        <v>688</v>
      </c>
      <c r="F351" s="10">
        <f t="shared" si="17"/>
        <v>0</v>
      </c>
      <c r="G351" s="11">
        <v>43866</v>
      </c>
      <c r="H351" s="12">
        <v>0.61429398148148151</v>
      </c>
      <c r="I351" t="s">
        <v>701</v>
      </c>
      <c r="J351" s="13">
        <v>394.97</v>
      </c>
      <c r="K351">
        <v>3.3540000000000001</v>
      </c>
      <c r="L351" s="14">
        <f t="shared" si="15"/>
        <v>1324.7293800000002</v>
      </c>
      <c r="M351" s="14">
        <v>1324.73</v>
      </c>
      <c r="N351" t="s">
        <v>702</v>
      </c>
      <c r="O351" t="s">
        <v>37</v>
      </c>
      <c r="P351">
        <v>20604536261</v>
      </c>
      <c r="Q351">
        <v>3</v>
      </c>
      <c r="R351" t="s">
        <v>19</v>
      </c>
      <c r="S351">
        <v>688</v>
      </c>
      <c r="T351" s="15">
        <v>43866</v>
      </c>
      <c r="U351">
        <v>1324.73</v>
      </c>
      <c r="V351" t="s">
        <v>23</v>
      </c>
      <c r="W351" t="s">
        <v>24</v>
      </c>
      <c r="X351" t="s">
        <v>25</v>
      </c>
    </row>
    <row r="352" spans="1:24" x14ac:dyDescent="0.25">
      <c r="A352" s="8">
        <v>1300</v>
      </c>
      <c r="B352" t="s">
        <v>703</v>
      </c>
      <c r="C352" s="9" t="s">
        <v>19</v>
      </c>
      <c r="D352" s="9">
        <v>689</v>
      </c>
      <c r="E352" s="9">
        <f t="shared" si="16"/>
        <v>689</v>
      </c>
      <c r="F352" s="10">
        <f t="shared" si="17"/>
        <v>0</v>
      </c>
      <c r="G352" s="11">
        <v>43866</v>
      </c>
      <c r="H352" s="12">
        <v>0.62199074074074068</v>
      </c>
      <c r="I352" t="s">
        <v>567</v>
      </c>
      <c r="J352" s="13">
        <v>1200</v>
      </c>
      <c r="K352">
        <v>3.3552</v>
      </c>
      <c r="L352" s="14">
        <f t="shared" si="15"/>
        <v>4026.24</v>
      </c>
      <c r="M352" s="14">
        <v>4026.24</v>
      </c>
      <c r="N352" t="s">
        <v>568</v>
      </c>
      <c r="O352" t="s">
        <v>37</v>
      </c>
      <c r="P352">
        <v>20604536261</v>
      </c>
      <c r="Q352">
        <v>3</v>
      </c>
      <c r="R352" t="s">
        <v>19</v>
      </c>
      <c r="S352">
        <v>689</v>
      </c>
      <c r="T352" s="15">
        <v>43866</v>
      </c>
      <c r="U352">
        <v>4026.24</v>
      </c>
      <c r="V352" t="s">
        <v>23</v>
      </c>
      <c r="W352" t="s">
        <v>24</v>
      </c>
      <c r="X352" t="s">
        <v>25</v>
      </c>
    </row>
    <row r="353" spans="1:24" x14ac:dyDescent="0.25">
      <c r="A353" s="8">
        <v>1301</v>
      </c>
      <c r="B353" t="s">
        <v>704</v>
      </c>
      <c r="C353" s="9" t="s">
        <v>19</v>
      </c>
      <c r="D353" s="9">
        <v>690</v>
      </c>
      <c r="E353" s="9">
        <f t="shared" si="16"/>
        <v>690</v>
      </c>
      <c r="F353" s="10">
        <f t="shared" si="17"/>
        <v>0</v>
      </c>
      <c r="G353" s="11">
        <v>43866</v>
      </c>
      <c r="H353" s="12">
        <v>0.6239351851851852</v>
      </c>
      <c r="I353" t="s">
        <v>701</v>
      </c>
      <c r="J353" s="13">
        <v>500</v>
      </c>
      <c r="K353">
        <v>3.3540000000000001</v>
      </c>
      <c r="L353" s="14">
        <f t="shared" si="15"/>
        <v>1677</v>
      </c>
      <c r="M353" s="14">
        <v>1677</v>
      </c>
      <c r="N353" t="s">
        <v>702</v>
      </c>
      <c r="O353" t="s">
        <v>37</v>
      </c>
      <c r="P353">
        <v>20604536261</v>
      </c>
      <c r="Q353">
        <v>3</v>
      </c>
      <c r="R353" t="s">
        <v>19</v>
      </c>
      <c r="S353">
        <v>690</v>
      </c>
      <c r="T353" s="15">
        <v>43866</v>
      </c>
      <c r="U353">
        <v>1677</v>
      </c>
      <c r="V353" t="s">
        <v>23</v>
      </c>
      <c r="W353" t="s">
        <v>24</v>
      </c>
      <c r="X353" t="s">
        <v>25</v>
      </c>
    </row>
    <row r="354" spans="1:24" x14ac:dyDescent="0.25">
      <c r="A354" s="8">
        <v>1303</v>
      </c>
      <c r="B354" t="s">
        <v>705</v>
      </c>
      <c r="C354" s="9" t="s">
        <v>19</v>
      </c>
      <c r="D354" s="9">
        <v>691</v>
      </c>
      <c r="E354" s="9">
        <f t="shared" si="16"/>
        <v>691</v>
      </c>
      <c r="F354" s="10">
        <f t="shared" si="17"/>
        <v>0</v>
      </c>
      <c r="G354" s="11">
        <v>43866</v>
      </c>
      <c r="H354" s="12">
        <v>0.62939814814814821</v>
      </c>
      <c r="I354" t="s">
        <v>701</v>
      </c>
      <c r="J354" s="13">
        <v>500</v>
      </c>
      <c r="K354">
        <v>3.3540000000000001</v>
      </c>
      <c r="L354" s="14">
        <f t="shared" si="15"/>
        <v>1677</v>
      </c>
      <c r="M354" s="14">
        <v>1677</v>
      </c>
      <c r="N354" t="s">
        <v>702</v>
      </c>
      <c r="O354" t="s">
        <v>37</v>
      </c>
      <c r="P354">
        <v>20604536261</v>
      </c>
      <c r="Q354">
        <v>3</v>
      </c>
      <c r="R354" t="s">
        <v>19</v>
      </c>
      <c r="S354">
        <v>691</v>
      </c>
      <c r="T354" s="15">
        <v>43866</v>
      </c>
      <c r="U354">
        <v>1677</v>
      </c>
      <c r="V354" t="s">
        <v>23</v>
      </c>
      <c r="W354" t="s">
        <v>24</v>
      </c>
      <c r="X354" t="s">
        <v>25</v>
      </c>
    </row>
    <row r="355" spans="1:24" x14ac:dyDescent="0.25">
      <c r="A355" s="8">
        <v>1304</v>
      </c>
      <c r="B355" t="s">
        <v>706</v>
      </c>
      <c r="C355" s="9" t="s">
        <v>19</v>
      </c>
      <c r="D355" s="9">
        <v>692</v>
      </c>
      <c r="E355" s="9">
        <f t="shared" si="16"/>
        <v>692</v>
      </c>
      <c r="F355" s="10">
        <f t="shared" si="17"/>
        <v>0</v>
      </c>
      <c r="G355" s="11">
        <v>43866</v>
      </c>
      <c r="H355" s="12">
        <v>0.68361111111111106</v>
      </c>
      <c r="I355" t="s">
        <v>251</v>
      </c>
      <c r="J355" s="13">
        <v>120</v>
      </c>
      <c r="K355">
        <v>3.3690000000000002</v>
      </c>
      <c r="L355" s="14">
        <f t="shared" si="15"/>
        <v>404.28000000000003</v>
      </c>
      <c r="M355" s="14">
        <v>404.28</v>
      </c>
      <c r="N355" t="s">
        <v>252</v>
      </c>
      <c r="O355" t="s">
        <v>22</v>
      </c>
      <c r="P355">
        <v>20604536261</v>
      </c>
      <c r="Q355">
        <v>3</v>
      </c>
      <c r="R355" t="s">
        <v>19</v>
      </c>
      <c r="S355">
        <v>692</v>
      </c>
      <c r="T355" s="15">
        <v>43866</v>
      </c>
      <c r="U355">
        <v>404.28</v>
      </c>
      <c r="V355" t="s">
        <v>23</v>
      </c>
      <c r="W355" t="s">
        <v>24</v>
      </c>
      <c r="X355" t="s">
        <v>25</v>
      </c>
    </row>
    <row r="356" spans="1:24" x14ac:dyDescent="0.25">
      <c r="A356" s="8">
        <v>1305</v>
      </c>
      <c r="B356" t="s">
        <v>707</v>
      </c>
      <c r="C356" s="9" t="s">
        <v>19</v>
      </c>
      <c r="D356" s="9">
        <v>693</v>
      </c>
      <c r="E356" s="9">
        <f t="shared" si="16"/>
        <v>693</v>
      </c>
      <c r="F356" s="10">
        <f t="shared" si="17"/>
        <v>0</v>
      </c>
      <c r="G356" s="11">
        <v>43866</v>
      </c>
      <c r="H356" s="12">
        <v>0.82582175925925927</v>
      </c>
      <c r="I356" t="s">
        <v>178</v>
      </c>
      <c r="J356" s="13">
        <v>100</v>
      </c>
      <c r="K356">
        <v>3.3690000000000002</v>
      </c>
      <c r="L356" s="14">
        <f t="shared" si="15"/>
        <v>336.90000000000003</v>
      </c>
      <c r="M356" s="14">
        <v>336.9</v>
      </c>
      <c r="N356" t="s">
        <v>179</v>
      </c>
      <c r="O356" t="s">
        <v>22</v>
      </c>
      <c r="P356">
        <v>20604536261</v>
      </c>
      <c r="Q356">
        <v>3</v>
      </c>
      <c r="R356" t="s">
        <v>19</v>
      </c>
      <c r="S356">
        <v>693</v>
      </c>
      <c r="T356" s="15">
        <v>43866</v>
      </c>
      <c r="U356">
        <v>336.9</v>
      </c>
      <c r="V356" t="s">
        <v>100</v>
      </c>
      <c r="W356" t="s">
        <v>101</v>
      </c>
      <c r="X356" t="s">
        <v>101</v>
      </c>
    </row>
    <row r="357" spans="1:24" x14ac:dyDescent="0.25">
      <c r="A357" s="8">
        <v>1306</v>
      </c>
      <c r="B357" t="s">
        <v>708</v>
      </c>
      <c r="C357" s="9" t="s">
        <v>19</v>
      </c>
      <c r="D357" s="9">
        <v>694</v>
      </c>
      <c r="E357" s="9">
        <f t="shared" si="16"/>
        <v>694</v>
      </c>
      <c r="F357" s="10">
        <f t="shared" si="17"/>
        <v>0</v>
      </c>
      <c r="G357" s="11">
        <v>43867</v>
      </c>
      <c r="H357" s="12">
        <v>0.41311342592592593</v>
      </c>
      <c r="I357" t="s">
        <v>682</v>
      </c>
      <c r="J357" s="13">
        <v>100</v>
      </c>
      <c r="K357">
        <v>3.3580000000000001</v>
      </c>
      <c r="L357" s="14">
        <f t="shared" si="15"/>
        <v>335.8</v>
      </c>
      <c r="M357" s="14">
        <v>335.8</v>
      </c>
      <c r="N357" t="s">
        <v>683</v>
      </c>
      <c r="O357" t="s">
        <v>37</v>
      </c>
      <c r="P357">
        <v>20604536261</v>
      </c>
      <c r="Q357">
        <v>3</v>
      </c>
      <c r="R357" t="s">
        <v>19</v>
      </c>
      <c r="S357">
        <v>694</v>
      </c>
      <c r="T357" s="15">
        <v>43867</v>
      </c>
      <c r="U357">
        <v>335.8</v>
      </c>
      <c r="V357" t="s">
        <v>23</v>
      </c>
      <c r="W357" t="s">
        <v>24</v>
      </c>
      <c r="X357" t="s">
        <v>25</v>
      </c>
    </row>
    <row r="358" spans="1:24" x14ac:dyDescent="0.25">
      <c r="A358" s="8">
        <v>1308</v>
      </c>
      <c r="B358" t="s">
        <v>709</v>
      </c>
      <c r="C358" s="9" t="s">
        <v>19</v>
      </c>
      <c r="D358" s="9">
        <v>695</v>
      </c>
      <c r="E358" s="9">
        <f t="shared" si="16"/>
        <v>695</v>
      </c>
      <c r="F358" s="10">
        <f t="shared" si="17"/>
        <v>0</v>
      </c>
      <c r="G358" s="11">
        <v>43867</v>
      </c>
      <c r="H358" s="12">
        <v>0.43097222222222226</v>
      </c>
      <c r="I358" t="s">
        <v>682</v>
      </c>
      <c r="J358" s="13">
        <v>150</v>
      </c>
      <c r="K358">
        <v>3.3610000000000002</v>
      </c>
      <c r="L358" s="14">
        <f t="shared" si="15"/>
        <v>504.15000000000003</v>
      </c>
      <c r="M358" s="14">
        <v>504.15</v>
      </c>
      <c r="N358" t="s">
        <v>683</v>
      </c>
      <c r="O358" t="s">
        <v>37</v>
      </c>
      <c r="P358">
        <v>20604536261</v>
      </c>
      <c r="Q358">
        <v>3</v>
      </c>
      <c r="R358" t="s">
        <v>19</v>
      </c>
      <c r="S358">
        <v>695</v>
      </c>
      <c r="T358" s="15">
        <v>43867</v>
      </c>
      <c r="U358">
        <v>504.15</v>
      </c>
      <c r="V358" t="s">
        <v>23</v>
      </c>
      <c r="W358" t="s">
        <v>24</v>
      </c>
      <c r="X358" t="s">
        <v>25</v>
      </c>
    </row>
    <row r="359" spans="1:24" x14ac:dyDescent="0.25">
      <c r="A359" s="8">
        <v>1310</v>
      </c>
      <c r="B359" t="s">
        <v>710</v>
      </c>
      <c r="C359" s="9" t="s">
        <v>19</v>
      </c>
      <c r="D359" s="9">
        <v>696</v>
      </c>
      <c r="E359" s="9">
        <f t="shared" si="16"/>
        <v>696</v>
      </c>
      <c r="F359" s="10">
        <f t="shared" si="17"/>
        <v>0</v>
      </c>
      <c r="G359" s="11">
        <v>43867</v>
      </c>
      <c r="H359" s="12">
        <v>0.43597222222222221</v>
      </c>
      <c r="I359" t="s">
        <v>129</v>
      </c>
      <c r="J359" s="13">
        <v>100</v>
      </c>
      <c r="K359">
        <v>3.3622000000000001</v>
      </c>
      <c r="L359" s="14">
        <f t="shared" si="15"/>
        <v>336.22</v>
      </c>
      <c r="M359" s="14">
        <v>336.22</v>
      </c>
      <c r="N359" t="s">
        <v>130</v>
      </c>
      <c r="O359" t="s">
        <v>37</v>
      </c>
      <c r="P359">
        <v>20604536261</v>
      </c>
      <c r="Q359">
        <v>3</v>
      </c>
      <c r="R359" t="s">
        <v>19</v>
      </c>
      <c r="S359">
        <v>696</v>
      </c>
      <c r="T359" s="15">
        <v>43867</v>
      </c>
      <c r="U359">
        <v>336.22</v>
      </c>
      <c r="V359" t="s">
        <v>23</v>
      </c>
      <c r="W359" t="s">
        <v>24</v>
      </c>
      <c r="X359" t="s">
        <v>25</v>
      </c>
    </row>
    <row r="360" spans="1:24" x14ac:dyDescent="0.25">
      <c r="A360" s="8">
        <v>1309</v>
      </c>
      <c r="B360" t="s">
        <v>711</v>
      </c>
      <c r="C360" s="9" t="s">
        <v>19</v>
      </c>
      <c r="D360" s="9">
        <v>697</v>
      </c>
      <c r="E360" s="9">
        <f t="shared" si="16"/>
        <v>697</v>
      </c>
      <c r="F360" s="10">
        <f t="shared" si="17"/>
        <v>0</v>
      </c>
      <c r="G360" s="11">
        <v>43867</v>
      </c>
      <c r="H360" s="12">
        <v>0.43608796296296298</v>
      </c>
      <c r="I360" t="s">
        <v>563</v>
      </c>
      <c r="J360" s="13">
        <v>500</v>
      </c>
      <c r="K360">
        <v>3.3622000000000001</v>
      </c>
      <c r="L360" s="14">
        <f t="shared" si="15"/>
        <v>1681.1000000000001</v>
      </c>
      <c r="M360" s="14">
        <v>1681.1</v>
      </c>
      <c r="N360" t="s">
        <v>564</v>
      </c>
      <c r="O360" t="s">
        <v>37</v>
      </c>
      <c r="P360">
        <v>20604536261</v>
      </c>
      <c r="Q360">
        <v>3</v>
      </c>
      <c r="R360" t="s">
        <v>19</v>
      </c>
      <c r="S360">
        <v>697</v>
      </c>
      <c r="T360" s="15">
        <v>43867</v>
      </c>
      <c r="U360">
        <v>1681.1</v>
      </c>
      <c r="V360" t="s">
        <v>23</v>
      </c>
      <c r="W360" t="s">
        <v>24</v>
      </c>
      <c r="X360" t="s">
        <v>25</v>
      </c>
    </row>
    <row r="361" spans="1:24" x14ac:dyDescent="0.25">
      <c r="A361" s="8">
        <v>1311</v>
      </c>
      <c r="B361" t="s">
        <v>712</v>
      </c>
      <c r="C361" s="9" t="s">
        <v>19</v>
      </c>
      <c r="D361" s="9">
        <v>698</v>
      </c>
      <c r="E361" s="9">
        <f t="shared" si="16"/>
        <v>698</v>
      </c>
      <c r="F361" s="10">
        <f t="shared" si="17"/>
        <v>0</v>
      </c>
      <c r="G361" s="11">
        <v>43867</v>
      </c>
      <c r="H361" s="12">
        <v>0.44900462962962967</v>
      </c>
      <c r="I361" t="s">
        <v>608</v>
      </c>
      <c r="J361" s="13">
        <v>1596.07</v>
      </c>
      <c r="K361">
        <v>3.3620000000000001</v>
      </c>
      <c r="L361" s="14">
        <f t="shared" si="15"/>
        <v>5365.9873399999997</v>
      </c>
      <c r="M361" s="14">
        <v>5365.99</v>
      </c>
      <c r="N361" t="s">
        <v>609</v>
      </c>
      <c r="O361" t="s">
        <v>37</v>
      </c>
      <c r="P361">
        <v>20604536261</v>
      </c>
      <c r="Q361">
        <v>3</v>
      </c>
      <c r="R361" t="s">
        <v>19</v>
      </c>
      <c r="S361">
        <v>698</v>
      </c>
      <c r="T361" s="15">
        <v>43867</v>
      </c>
      <c r="U361">
        <v>5365.99</v>
      </c>
      <c r="V361" t="s">
        <v>23</v>
      </c>
      <c r="W361" t="s">
        <v>24</v>
      </c>
      <c r="X361" t="s">
        <v>25</v>
      </c>
    </row>
    <row r="362" spans="1:24" x14ac:dyDescent="0.25">
      <c r="A362" s="8">
        <v>1312</v>
      </c>
      <c r="B362" t="s">
        <v>713</v>
      </c>
      <c r="C362" s="9" t="s">
        <v>19</v>
      </c>
      <c r="D362" s="9">
        <v>699</v>
      </c>
      <c r="E362" s="9">
        <f t="shared" si="16"/>
        <v>699</v>
      </c>
      <c r="F362" s="10">
        <f t="shared" si="17"/>
        <v>0</v>
      </c>
      <c r="G362" s="11">
        <v>43867</v>
      </c>
      <c r="H362" s="12">
        <v>0.47384259259259259</v>
      </c>
      <c r="I362" t="s">
        <v>576</v>
      </c>
      <c r="J362" s="13">
        <v>400</v>
      </c>
      <c r="K362">
        <v>3.36</v>
      </c>
      <c r="L362" s="14">
        <f t="shared" si="15"/>
        <v>1344</v>
      </c>
      <c r="M362" s="14">
        <v>1344</v>
      </c>
      <c r="N362" t="s">
        <v>577</v>
      </c>
      <c r="O362" t="s">
        <v>37</v>
      </c>
      <c r="P362">
        <v>20604536261</v>
      </c>
      <c r="Q362">
        <v>3</v>
      </c>
      <c r="R362" t="s">
        <v>19</v>
      </c>
      <c r="S362">
        <v>699</v>
      </c>
      <c r="T362" s="15">
        <v>43867</v>
      </c>
      <c r="U362">
        <v>1344</v>
      </c>
      <c r="V362" t="s">
        <v>23</v>
      </c>
      <c r="W362" t="s">
        <v>24</v>
      </c>
      <c r="X362" t="s">
        <v>25</v>
      </c>
    </row>
    <row r="363" spans="1:24" x14ac:dyDescent="0.25">
      <c r="A363" s="8">
        <v>1313</v>
      </c>
      <c r="B363" t="s">
        <v>714</v>
      </c>
      <c r="C363" s="9" t="s">
        <v>19</v>
      </c>
      <c r="D363" s="9">
        <v>700</v>
      </c>
      <c r="E363" s="9">
        <f t="shared" si="16"/>
        <v>700</v>
      </c>
      <c r="F363" s="10">
        <f t="shared" si="17"/>
        <v>0</v>
      </c>
      <c r="G363" s="11">
        <v>43867</v>
      </c>
      <c r="H363" s="12">
        <v>0.47813657407407412</v>
      </c>
      <c r="I363" t="s">
        <v>576</v>
      </c>
      <c r="J363" s="13">
        <v>200</v>
      </c>
      <c r="K363">
        <v>3.36</v>
      </c>
      <c r="L363" s="14">
        <f t="shared" si="15"/>
        <v>672</v>
      </c>
      <c r="M363" s="14">
        <v>672</v>
      </c>
      <c r="N363" t="s">
        <v>577</v>
      </c>
      <c r="O363" t="s">
        <v>37</v>
      </c>
      <c r="P363">
        <v>20604536261</v>
      </c>
      <c r="Q363">
        <v>3</v>
      </c>
      <c r="R363" t="s">
        <v>19</v>
      </c>
      <c r="S363">
        <v>700</v>
      </c>
      <c r="T363" s="15">
        <v>43867</v>
      </c>
      <c r="U363">
        <v>672</v>
      </c>
      <c r="V363" t="s">
        <v>23</v>
      </c>
      <c r="W363" t="s">
        <v>24</v>
      </c>
      <c r="X363" t="s">
        <v>25</v>
      </c>
    </row>
    <row r="364" spans="1:24" x14ac:dyDescent="0.25">
      <c r="A364" s="8">
        <v>1315</v>
      </c>
      <c r="B364" t="s">
        <v>715</v>
      </c>
      <c r="C364" s="9" t="s">
        <v>19</v>
      </c>
      <c r="D364" s="9">
        <v>701</v>
      </c>
      <c r="E364" s="9">
        <f t="shared" si="16"/>
        <v>701</v>
      </c>
      <c r="F364" s="10">
        <f t="shared" si="17"/>
        <v>0</v>
      </c>
      <c r="G364" s="11">
        <v>43867</v>
      </c>
      <c r="H364" s="12">
        <v>0.52644675925925932</v>
      </c>
      <c r="I364" t="s">
        <v>608</v>
      </c>
      <c r="J364" s="13">
        <v>177</v>
      </c>
      <c r="K364">
        <v>3.3849999999999998</v>
      </c>
      <c r="L364" s="14">
        <f t="shared" si="15"/>
        <v>599.14499999999998</v>
      </c>
      <c r="M364" s="14">
        <v>599.15</v>
      </c>
      <c r="N364" t="s">
        <v>609</v>
      </c>
      <c r="O364" t="s">
        <v>22</v>
      </c>
      <c r="P364">
        <v>20604536261</v>
      </c>
      <c r="Q364">
        <v>3</v>
      </c>
      <c r="R364" t="s">
        <v>19</v>
      </c>
      <c r="S364">
        <v>701</v>
      </c>
      <c r="T364" s="15">
        <v>43867</v>
      </c>
      <c r="U364">
        <v>599.15</v>
      </c>
      <c r="V364" t="s">
        <v>23</v>
      </c>
      <c r="W364" t="s">
        <v>24</v>
      </c>
      <c r="X364" t="s">
        <v>25</v>
      </c>
    </row>
    <row r="365" spans="1:24" x14ac:dyDescent="0.25">
      <c r="A365" s="8">
        <v>1314</v>
      </c>
      <c r="B365" t="s">
        <v>716</v>
      </c>
      <c r="C365" s="9" t="s">
        <v>19</v>
      </c>
      <c r="D365" s="9">
        <v>702</v>
      </c>
      <c r="E365" s="9">
        <f t="shared" si="16"/>
        <v>702</v>
      </c>
      <c r="F365" s="10">
        <f t="shared" si="17"/>
        <v>0</v>
      </c>
      <c r="G365" s="11">
        <v>43867</v>
      </c>
      <c r="H365" s="12">
        <v>0.52653935185185186</v>
      </c>
      <c r="I365" t="s">
        <v>608</v>
      </c>
      <c r="J365" s="13">
        <v>147</v>
      </c>
      <c r="K365">
        <v>3.3849999999999998</v>
      </c>
      <c r="L365" s="14">
        <f t="shared" si="15"/>
        <v>497.59499999999997</v>
      </c>
      <c r="M365" s="14">
        <v>497.6</v>
      </c>
      <c r="N365" t="s">
        <v>609</v>
      </c>
      <c r="O365" t="s">
        <v>22</v>
      </c>
      <c r="P365">
        <v>20604536261</v>
      </c>
      <c r="Q365">
        <v>3</v>
      </c>
      <c r="R365" t="s">
        <v>19</v>
      </c>
      <c r="S365">
        <v>702</v>
      </c>
      <c r="T365" s="15">
        <v>43867</v>
      </c>
      <c r="U365">
        <v>497.6</v>
      </c>
      <c r="V365" t="s">
        <v>100</v>
      </c>
      <c r="W365" t="s">
        <v>101</v>
      </c>
      <c r="X365" t="s">
        <v>101</v>
      </c>
    </row>
    <row r="366" spans="1:24" x14ac:dyDescent="0.25">
      <c r="A366" s="8">
        <v>1318</v>
      </c>
      <c r="B366" t="s">
        <v>717</v>
      </c>
      <c r="C366" s="9" t="s">
        <v>19</v>
      </c>
      <c r="D366" s="9">
        <v>703</v>
      </c>
      <c r="E366" s="9">
        <f t="shared" si="16"/>
        <v>703</v>
      </c>
      <c r="F366" s="10">
        <f t="shared" si="17"/>
        <v>0</v>
      </c>
      <c r="G366" s="11">
        <v>43867</v>
      </c>
      <c r="H366" s="12">
        <v>0.54981481481481487</v>
      </c>
      <c r="I366" t="s">
        <v>590</v>
      </c>
      <c r="J366" s="13">
        <v>840</v>
      </c>
      <c r="K366">
        <v>3.3650000000000002</v>
      </c>
      <c r="L366" s="14">
        <f t="shared" si="15"/>
        <v>2826.6000000000004</v>
      </c>
      <c r="M366" s="14">
        <v>2826.6</v>
      </c>
      <c r="N366" t="s">
        <v>591</v>
      </c>
      <c r="O366" t="s">
        <v>37</v>
      </c>
      <c r="P366">
        <v>20604536261</v>
      </c>
      <c r="Q366">
        <v>3</v>
      </c>
      <c r="R366" t="s">
        <v>19</v>
      </c>
      <c r="S366">
        <v>703</v>
      </c>
      <c r="T366" s="15">
        <v>43867</v>
      </c>
      <c r="U366">
        <v>2826.6</v>
      </c>
      <c r="V366" t="s">
        <v>23</v>
      </c>
      <c r="W366" t="s">
        <v>24</v>
      </c>
      <c r="X366" t="s">
        <v>25</v>
      </c>
    </row>
    <row r="367" spans="1:24" x14ac:dyDescent="0.25">
      <c r="A367" s="8">
        <v>1317</v>
      </c>
      <c r="B367" t="s">
        <v>718</v>
      </c>
      <c r="C367" s="9" t="s">
        <v>19</v>
      </c>
      <c r="D367" s="9">
        <v>704</v>
      </c>
      <c r="E367" s="9">
        <f t="shared" si="16"/>
        <v>704</v>
      </c>
      <c r="F367" s="10">
        <f t="shared" si="17"/>
        <v>0</v>
      </c>
      <c r="G367" s="11">
        <v>43867</v>
      </c>
      <c r="H367" s="12">
        <v>0.5499074074074074</v>
      </c>
      <c r="I367" t="s">
        <v>719</v>
      </c>
      <c r="J367" s="13">
        <v>9980</v>
      </c>
      <c r="K367">
        <v>3.3654999999999999</v>
      </c>
      <c r="L367" s="14">
        <f t="shared" si="15"/>
        <v>33587.69</v>
      </c>
      <c r="M367" s="14">
        <v>33587.69</v>
      </c>
      <c r="N367" t="s">
        <v>720</v>
      </c>
      <c r="O367" t="s">
        <v>37</v>
      </c>
      <c r="P367">
        <v>20604536261</v>
      </c>
      <c r="Q367">
        <v>3</v>
      </c>
      <c r="R367" t="s">
        <v>19</v>
      </c>
      <c r="S367">
        <v>704</v>
      </c>
      <c r="T367" s="15">
        <v>43867</v>
      </c>
      <c r="U367">
        <v>33587.69</v>
      </c>
      <c r="V367" t="s">
        <v>23</v>
      </c>
      <c r="W367" t="s">
        <v>24</v>
      </c>
      <c r="X367" t="s">
        <v>25</v>
      </c>
    </row>
    <row r="368" spans="1:24" x14ac:dyDescent="0.25">
      <c r="A368" s="8">
        <v>1320</v>
      </c>
      <c r="B368" t="s">
        <v>721</v>
      </c>
      <c r="C368" s="9" t="s">
        <v>19</v>
      </c>
      <c r="D368" s="9">
        <v>705</v>
      </c>
      <c r="E368" s="9">
        <f t="shared" si="16"/>
        <v>705</v>
      </c>
      <c r="F368" s="10">
        <f t="shared" si="17"/>
        <v>0</v>
      </c>
      <c r="G368" s="11">
        <v>43867</v>
      </c>
      <c r="H368" s="12">
        <v>0.62410879629629623</v>
      </c>
      <c r="I368" t="s">
        <v>567</v>
      </c>
      <c r="J368" s="13">
        <v>848</v>
      </c>
      <c r="K368">
        <v>3.3632</v>
      </c>
      <c r="L368" s="14">
        <f t="shared" si="15"/>
        <v>2851.9935999999998</v>
      </c>
      <c r="M368" s="14">
        <v>2851.99</v>
      </c>
      <c r="N368" t="s">
        <v>568</v>
      </c>
      <c r="O368" t="s">
        <v>37</v>
      </c>
      <c r="P368">
        <v>20604536261</v>
      </c>
      <c r="Q368">
        <v>3</v>
      </c>
      <c r="R368" t="s">
        <v>19</v>
      </c>
      <c r="S368">
        <v>705</v>
      </c>
      <c r="T368" s="15">
        <v>43867</v>
      </c>
      <c r="U368">
        <v>2851.99</v>
      </c>
      <c r="V368" t="s">
        <v>23</v>
      </c>
      <c r="W368" t="s">
        <v>24</v>
      </c>
      <c r="X368" t="s">
        <v>25</v>
      </c>
    </row>
    <row r="369" spans="1:24" x14ac:dyDescent="0.25">
      <c r="A369" s="8">
        <v>1319</v>
      </c>
      <c r="B369" t="s">
        <v>722</v>
      </c>
      <c r="C369" s="9" t="s">
        <v>19</v>
      </c>
      <c r="D369" s="9">
        <v>706</v>
      </c>
      <c r="E369" s="9">
        <f t="shared" si="16"/>
        <v>706</v>
      </c>
      <c r="F369" s="10">
        <f t="shared" si="17"/>
        <v>0</v>
      </c>
      <c r="G369" s="11">
        <v>43867</v>
      </c>
      <c r="H369" s="12">
        <v>0.62505787037037031</v>
      </c>
      <c r="I369" t="s">
        <v>723</v>
      </c>
      <c r="J369" s="13">
        <v>20</v>
      </c>
      <c r="K369">
        <v>3.3820000000000001</v>
      </c>
      <c r="L369" s="14">
        <f t="shared" si="15"/>
        <v>67.64</v>
      </c>
      <c r="M369" s="14">
        <v>67.64</v>
      </c>
      <c r="N369" t="s">
        <v>724</v>
      </c>
      <c r="O369" t="s">
        <v>22</v>
      </c>
      <c r="P369">
        <v>20604536261</v>
      </c>
      <c r="Q369">
        <v>3</v>
      </c>
      <c r="R369" t="s">
        <v>19</v>
      </c>
      <c r="S369">
        <v>706</v>
      </c>
      <c r="T369" s="15">
        <v>43867</v>
      </c>
      <c r="U369">
        <v>67.64</v>
      </c>
      <c r="V369" t="s">
        <v>23</v>
      </c>
      <c r="W369" t="s">
        <v>24</v>
      </c>
      <c r="X369" t="s">
        <v>25</v>
      </c>
    </row>
    <row r="370" spans="1:24" x14ac:dyDescent="0.25">
      <c r="A370" s="8">
        <v>1323</v>
      </c>
      <c r="B370" t="s">
        <v>725</v>
      </c>
      <c r="C370" s="9" t="s">
        <v>19</v>
      </c>
      <c r="D370" s="9">
        <v>707</v>
      </c>
      <c r="E370" s="9">
        <f t="shared" si="16"/>
        <v>707</v>
      </c>
      <c r="F370" s="10">
        <f t="shared" si="17"/>
        <v>0</v>
      </c>
      <c r="G370" s="11">
        <v>43867</v>
      </c>
      <c r="H370" s="12">
        <v>0.66085648148148146</v>
      </c>
      <c r="I370" t="s">
        <v>726</v>
      </c>
      <c r="J370" s="13">
        <v>800</v>
      </c>
      <c r="K370">
        <v>3.3652000000000002</v>
      </c>
      <c r="L370" s="14">
        <f t="shared" si="15"/>
        <v>2692.1600000000003</v>
      </c>
      <c r="M370" s="14">
        <v>2692.16</v>
      </c>
      <c r="N370" t="s">
        <v>727</v>
      </c>
      <c r="O370" t="s">
        <v>37</v>
      </c>
      <c r="P370">
        <v>20604536261</v>
      </c>
      <c r="Q370">
        <v>3</v>
      </c>
      <c r="R370" t="s">
        <v>19</v>
      </c>
      <c r="S370">
        <v>707</v>
      </c>
      <c r="T370" s="15">
        <v>43867</v>
      </c>
      <c r="U370">
        <v>2692.16</v>
      </c>
      <c r="V370" t="s">
        <v>23</v>
      </c>
      <c r="W370" t="s">
        <v>24</v>
      </c>
      <c r="X370" t="s">
        <v>25</v>
      </c>
    </row>
    <row r="371" spans="1:24" x14ac:dyDescent="0.25">
      <c r="A371" s="8">
        <v>1324</v>
      </c>
      <c r="B371" t="s">
        <v>728</v>
      </c>
      <c r="C371" s="9" t="s">
        <v>19</v>
      </c>
      <c r="D371" s="9">
        <v>708</v>
      </c>
      <c r="E371" s="9">
        <f t="shared" si="16"/>
        <v>708</v>
      </c>
      <c r="F371" s="10">
        <f t="shared" si="17"/>
        <v>0</v>
      </c>
      <c r="G371" s="11">
        <v>43867</v>
      </c>
      <c r="H371" s="12">
        <v>0.67319444444444443</v>
      </c>
      <c r="I371" t="s">
        <v>729</v>
      </c>
      <c r="J371" s="13">
        <v>32.700000000000003</v>
      </c>
      <c r="K371">
        <v>3.3652000000000002</v>
      </c>
      <c r="L371" s="14">
        <f t="shared" si="15"/>
        <v>110.04204000000001</v>
      </c>
      <c r="M371" s="14">
        <v>110.04</v>
      </c>
      <c r="N371" t="s">
        <v>730</v>
      </c>
      <c r="O371" t="s">
        <v>37</v>
      </c>
      <c r="P371">
        <v>20604536261</v>
      </c>
      <c r="Q371">
        <v>3</v>
      </c>
      <c r="R371" t="s">
        <v>19</v>
      </c>
      <c r="S371">
        <v>708</v>
      </c>
      <c r="T371" s="15">
        <v>43867</v>
      </c>
      <c r="U371">
        <v>110.04</v>
      </c>
      <c r="V371" t="s">
        <v>23</v>
      </c>
      <c r="W371" t="s">
        <v>24</v>
      </c>
      <c r="X371" t="s">
        <v>25</v>
      </c>
    </row>
    <row r="372" spans="1:24" x14ac:dyDescent="0.25">
      <c r="A372" s="8">
        <v>1325</v>
      </c>
      <c r="B372" t="s">
        <v>731</v>
      </c>
      <c r="C372" s="9" t="s">
        <v>19</v>
      </c>
      <c r="D372" s="9">
        <v>709</v>
      </c>
      <c r="E372" s="9">
        <f t="shared" si="16"/>
        <v>709</v>
      </c>
      <c r="F372" s="10">
        <f t="shared" si="17"/>
        <v>0</v>
      </c>
      <c r="G372" s="11">
        <v>43867</v>
      </c>
      <c r="H372" s="12">
        <v>0.76635416666666656</v>
      </c>
      <c r="I372" t="s">
        <v>732</v>
      </c>
      <c r="J372" s="13">
        <v>195</v>
      </c>
      <c r="K372">
        <v>3.3784999999999998</v>
      </c>
      <c r="L372" s="14">
        <f t="shared" si="15"/>
        <v>658.8075</v>
      </c>
      <c r="M372" s="14">
        <v>658.81</v>
      </c>
      <c r="N372" t="s">
        <v>733</v>
      </c>
      <c r="O372" t="s">
        <v>22</v>
      </c>
      <c r="P372">
        <v>20604536261</v>
      </c>
      <c r="Q372">
        <v>3</v>
      </c>
      <c r="R372" t="s">
        <v>19</v>
      </c>
      <c r="S372">
        <v>709</v>
      </c>
      <c r="T372" s="15">
        <v>43867</v>
      </c>
      <c r="U372">
        <v>658.81</v>
      </c>
      <c r="V372" t="s">
        <v>23</v>
      </c>
      <c r="W372" t="s">
        <v>24</v>
      </c>
      <c r="X372" t="s">
        <v>25</v>
      </c>
    </row>
    <row r="373" spans="1:24" x14ac:dyDescent="0.25">
      <c r="A373" s="8">
        <v>1326</v>
      </c>
      <c r="B373" t="s">
        <v>734</v>
      </c>
      <c r="C373" s="9" t="s">
        <v>19</v>
      </c>
      <c r="D373" s="9">
        <v>710</v>
      </c>
      <c r="E373" s="9">
        <f t="shared" si="16"/>
        <v>710</v>
      </c>
      <c r="F373" s="10">
        <f t="shared" si="17"/>
        <v>0</v>
      </c>
      <c r="G373" s="11">
        <v>43867</v>
      </c>
      <c r="H373" s="12">
        <v>0.76905092592592583</v>
      </c>
      <c r="I373" t="s">
        <v>39</v>
      </c>
      <c r="J373" s="13">
        <v>1060</v>
      </c>
      <c r="K373">
        <v>3.3639999999999999</v>
      </c>
      <c r="L373" s="14">
        <f t="shared" si="15"/>
        <v>3565.8399999999997</v>
      </c>
      <c r="M373" s="14">
        <v>3565.84</v>
      </c>
      <c r="N373" t="s">
        <v>40</v>
      </c>
      <c r="O373" t="s">
        <v>37</v>
      </c>
      <c r="P373">
        <v>20604536261</v>
      </c>
      <c r="Q373">
        <v>3</v>
      </c>
      <c r="R373" t="s">
        <v>19</v>
      </c>
      <c r="S373">
        <v>710</v>
      </c>
      <c r="T373" s="15">
        <v>43867</v>
      </c>
      <c r="U373">
        <v>3565.84</v>
      </c>
      <c r="V373" t="s">
        <v>23</v>
      </c>
      <c r="W373" t="s">
        <v>24</v>
      </c>
      <c r="X373" t="s">
        <v>25</v>
      </c>
    </row>
    <row r="374" spans="1:24" x14ac:dyDescent="0.25">
      <c r="A374" s="8">
        <v>1327</v>
      </c>
      <c r="B374" t="s">
        <v>735</v>
      </c>
      <c r="C374" s="9" t="s">
        <v>19</v>
      </c>
      <c r="D374" s="9">
        <v>711</v>
      </c>
      <c r="E374" s="9">
        <f t="shared" si="16"/>
        <v>711</v>
      </c>
      <c r="F374" s="10">
        <f t="shared" si="17"/>
        <v>0</v>
      </c>
      <c r="G374" s="11">
        <v>43867</v>
      </c>
      <c r="H374" s="12">
        <v>0.86785879629629636</v>
      </c>
      <c r="I374" t="s">
        <v>648</v>
      </c>
      <c r="J374" s="13">
        <v>310</v>
      </c>
      <c r="K374">
        <v>3.3639999999999999</v>
      </c>
      <c r="L374" s="14">
        <f t="shared" si="15"/>
        <v>1042.8399999999999</v>
      </c>
      <c r="M374" s="14">
        <v>1042.8399999999999</v>
      </c>
      <c r="N374" t="s">
        <v>649</v>
      </c>
      <c r="O374" t="s">
        <v>37</v>
      </c>
      <c r="P374">
        <v>20604536261</v>
      </c>
      <c r="Q374">
        <v>3</v>
      </c>
      <c r="R374" t="s">
        <v>19</v>
      </c>
      <c r="S374">
        <v>711</v>
      </c>
      <c r="T374" s="15">
        <v>43867</v>
      </c>
      <c r="U374">
        <v>1042.8399999999999</v>
      </c>
      <c r="V374" t="s">
        <v>100</v>
      </c>
      <c r="W374" t="s">
        <v>101</v>
      </c>
      <c r="X374" t="s">
        <v>101</v>
      </c>
    </row>
    <row r="375" spans="1:24" x14ac:dyDescent="0.25">
      <c r="A375" s="8">
        <v>1329</v>
      </c>
      <c r="B375" t="s">
        <v>736</v>
      </c>
      <c r="C375" s="9" t="s">
        <v>19</v>
      </c>
      <c r="D375" s="9">
        <v>712</v>
      </c>
      <c r="E375" s="9">
        <f t="shared" si="16"/>
        <v>712</v>
      </c>
      <c r="F375" s="10">
        <f t="shared" si="17"/>
        <v>0</v>
      </c>
      <c r="G375" s="11">
        <v>43868</v>
      </c>
      <c r="H375" s="12">
        <v>0.39355324074074072</v>
      </c>
      <c r="I375" t="s">
        <v>20</v>
      </c>
      <c r="J375" s="13">
        <v>21.5</v>
      </c>
      <c r="K375">
        <v>3.38</v>
      </c>
      <c r="L375" s="14">
        <f t="shared" si="15"/>
        <v>72.67</v>
      </c>
      <c r="M375" s="14">
        <v>72.67</v>
      </c>
      <c r="N375" t="s">
        <v>21</v>
      </c>
      <c r="O375" t="s">
        <v>22</v>
      </c>
      <c r="P375">
        <v>20604536261</v>
      </c>
      <c r="Q375">
        <v>3</v>
      </c>
      <c r="R375" t="s">
        <v>19</v>
      </c>
      <c r="S375">
        <v>712</v>
      </c>
      <c r="T375" s="15">
        <v>43868</v>
      </c>
      <c r="U375">
        <v>72.67</v>
      </c>
      <c r="V375" t="s">
        <v>23</v>
      </c>
      <c r="W375" t="s">
        <v>24</v>
      </c>
      <c r="X375" t="s">
        <v>25</v>
      </c>
    </row>
    <row r="376" spans="1:24" x14ac:dyDescent="0.25">
      <c r="A376" s="8">
        <v>1333</v>
      </c>
      <c r="B376" t="s">
        <v>737</v>
      </c>
      <c r="C376" s="9" t="s">
        <v>19</v>
      </c>
      <c r="D376" s="9">
        <v>713</v>
      </c>
      <c r="E376" s="9">
        <f t="shared" si="16"/>
        <v>713</v>
      </c>
      <c r="F376" s="10">
        <f t="shared" si="17"/>
        <v>0</v>
      </c>
      <c r="G376" s="11">
        <v>43868</v>
      </c>
      <c r="H376" s="12">
        <v>0.44093749999999998</v>
      </c>
      <c r="I376" t="s">
        <v>682</v>
      </c>
      <c r="J376" s="13">
        <v>200</v>
      </c>
      <c r="K376">
        <v>3.375</v>
      </c>
      <c r="L376" s="14">
        <f t="shared" si="15"/>
        <v>675</v>
      </c>
      <c r="M376" s="14">
        <v>675</v>
      </c>
      <c r="N376" t="s">
        <v>683</v>
      </c>
      <c r="O376" t="s">
        <v>37</v>
      </c>
      <c r="P376">
        <v>20604536261</v>
      </c>
      <c r="Q376">
        <v>3</v>
      </c>
      <c r="R376" t="s">
        <v>19</v>
      </c>
      <c r="S376">
        <v>713</v>
      </c>
      <c r="T376" s="15">
        <v>43868</v>
      </c>
      <c r="U376">
        <v>675</v>
      </c>
      <c r="V376" t="s">
        <v>23</v>
      </c>
      <c r="W376" t="s">
        <v>24</v>
      </c>
      <c r="X376" t="s">
        <v>25</v>
      </c>
    </row>
    <row r="377" spans="1:24" x14ac:dyDescent="0.25">
      <c r="A377" s="8">
        <v>1332</v>
      </c>
      <c r="B377" t="s">
        <v>738</v>
      </c>
      <c r="C377" s="9" t="s">
        <v>19</v>
      </c>
      <c r="D377" s="9">
        <v>714</v>
      </c>
      <c r="E377" s="9">
        <f t="shared" si="16"/>
        <v>714</v>
      </c>
      <c r="F377" s="10">
        <f t="shared" si="17"/>
        <v>0</v>
      </c>
      <c r="G377" s="11">
        <v>43868</v>
      </c>
      <c r="H377" s="12">
        <v>0.46854166666666663</v>
      </c>
      <c r="I377" t="s">
        <v>258</v>
      </c>
      <c r="J377" s="13">
        <v>10000</v>
      </c>
      <c r="K377">
        <v>3.3759999999999999</v>
      </c>
      <c r="L377" s="14">
        <f t="shared" si="15"/>
        <v>33760</v>
      </c>
      <c r="M377" s="14">
        <v>33760</v>
      </c>
      <c r="N377" t="s">
        <v>259</v>
      </c>
      <c r="O377" t="s">
        <v>37</v>
      </c>
      <c r="P377">
        <v>20604536261</v>
      </c>
      <c r="Q377">
        <v>3</v>
      </c>
      <c r="R377" t="s">
        <v>19</v>
      </c>
      <c r="S377">
        <v>714</v>
      </c>
      <c r="T377" s="15">
        <v>43868</v>
      </c>
      <c r="U377">
        <v>33760</v>
      </c>
      <c r="V377" t="s">
        <v>23</v>
      </c>
      <c r="W377" t="s">
        <v>24</v>
      </c>
      <c r="X377" t="s">
        <v>25</v>
      </c>
    </row>
    <row r="378" spans="1:24" x14ac:dyDescent="0.25">
      <c r="A378" s="8">
        <v>1337</v>
      </c>
      <c r="B378" t="s">
        <v>739</v>
      </c>
      <c r="C378" s="9" t="s">
        <v>19</v>
      </c>
      <c r="D378" s="9">
        <v>715</v>
      </c>
      <c r="E378" s="9">
        <f t="shared" si="16"/>
        <v>715</v>
      </c>
      <c r="F378" s="10">
        <f t="shared" si="17"/>
        <v>0</v>
      </c>
      <c r="G378" s="11">
        <v>43868</v>
      </c>
      <c r="H378" s="12">
        <v>0.48561342592592593</v>
      </c>
      <c r="I378" t="s">
        <v>740</v>
      </c>
      <c r="J378" s="13">
        <v>72.14</v>
      </c>
      <c r="K378">
        <v>3.3959999999999999</v>
      </c>
      <c r="L378" s="14">
        <f t="shared" si="15"/>
        <v>244.98743999999999</v>
      </c>
      <c r="M378" s="14">
        <v>244.99</v>
      </c>
      <c r="N378" t="s">
        <v>741</v>
      </c>
      <c r="O378" t="s">
        <v>22</v>
      </c>
      <c r="P378">
        <v>20604536261</v>
      </c>
      <c r="Q378">
        <v>3</v>
      </c>
      <c r="R378" t="s">
        <v>19</v>
      </c>
      <c r="S378">
        <v>715</v>
      </c>
      <c r="T378" s="15">
        <v>43868</v>
      </c>
      <c r="U378">
        <v>244.99</v>
      </c>
      <c r="V378" t="s">
        <v>23</v>
      </c>
      <c r="W378" t="s">
        <v>24</v>
      </c>
      <c r="X378" t="s">
        <v>25</v>
      </c>
    </row>
    <row r="379" spans="1:24" x14ac:dyDescent="0.25">
      <c r="A379" s="8">
        <v>1338</v>
      </c>
      <c r="B379" t="s">
        <v>742</v>
      </c>
      <c r="C379" s="9" t="s">
        <v>19</v>
      </c>
      <c r="D379" s="9">
        <v>716</v>
      </c>
      <c r="E379" s="9">
        <f t="shared" si="16"/>
        <v>716</v>
      </c>
      <c r="F379" s="10">
        <f t="shared" si="17"/>
        <v>0</v>
      </c>
      <c r="G379" s="11">
        <v>43868</v>
      </c>
      <c r="H379" s="12">
        <v>0.49032407407407402</v>
      </c>
      <c r="I379" t="s">
        <v>323</v>
      </c>
      <c r="J379" s="13">
        <v>870</v>
      </c>
      <c r="K379">
        <v>3.3759999999999999</v>
      </c>
      <c r="L379" s="14">
        <f t="shared" si="15"/>
        <v>2937.12</v>
      </c>
      <c r="M379" s="14">
        <v>2937.12</v>
      </c>
      <c r="N379" t="s">
        <v>324</v>
      </c>
      <c r="O379" t="s">
        <v>37</v>
      </c>
      <c r="P379">
        <v>20604536261</v>
      </c>
      <c r="Q379">
        <v>3</v>
      </c>
      <c r="R379" t="s">
        <v>19</v>
      </c>
      <c r="S379">
        <v>716</v>
      </c>
      <c r="T379" s="15">
        <v>43868</v>
      </c>
      <c r="U379">
        <v>2937.12</v>
      </c>
      <c r="V379" t="s">
        <v>23</v>
      </c>
      <c r="W379" t="s">
        <v>24</v>
      </c>
      <c r="X379" t="s">
        <v>25</v>
      </c>
    </row>
    <row r="380" spans="1:24" x14ac:dyDescent="0.25">
      <c r="A380" s="8">
        <v>1339</v>
      </c>
      <c r="B380" t="s">
        <v>743</v>
      </c>
      <c r="C380" s="9" t="s">
        <v>19</v>
      </c>
      <c r="D380" s="9">
        <v>717</v>
      </c>
      <c r="E380" s="9">
        <f t="shared" si="16"/>
        <v>717</v>
      </c>
      <c r="F380" s="10">
        <f t="shared" si="17"/>
        <v>0</v>
      </c>
      <c r="G380" s="11">
        <v>43868</v>
      </c>
      <c r="H380" s="12">
        <v>0.49851851851851853</v>
      </c>
      <c r="I380" t="s">
        <v>303</v>
      </c>
      <c r="J380" s="13">
        <v>400</v>
      </c>
      <c r="K380">
        <v>3.3769999999999998</v>
      </c>
      <c r="L380" s="14">
        <f t="shared" si="15"/>
        <v>1350.8</v>
      </c>
      <c r="M380" s="14">
        <v>1350.8</v>
      </c>
      <c r="N380" t="s">
        <v>304</v>
      </c>
      <c r="O380" t="s">
        <v>37</v>
      </c>
      <c r="P380">
        <v>20604536261</v>
      </c>
      <c r="Q380">
        <v>3</v>
      </c>
      <c r="R380" t="s">
        <v>19</v>
      </c>
      <c r="S380">
        <v>717</v>
      </c>
      <c r="T380" s="15">
        <v>43868</v>
      </c>
      <c r="U380">
        <v>1350.8</v>
      </c>
      <c r="V380" t="s">
        <v>23</v>
      </c>
      <c r="W380" t="s">
        <v>24</v>
      </c>
      <c r="X380" t="s">
        <v>25</v>
      </c>
    </row>
    <row r="381" spans="1:24" x14ac:dyDescent="0.25">
      <c r="A381" s="8">
        <v>1343</v>
      </c>
      <c r="B381" t="s">
        <v>744</v>
      </c>
      <c r="C381" s="9" t="s">
        <v>19</v>
      </c>
      <c r="D381" s="9">
        <v>718</v>
      </c>
      <c r="E381" s="9">
        <f t="shared" si="16"/>
        <v>718</v>
      </c>
      <c r="F381" s="10">
        <f t="shared" si="17"/>
        <v>0</v>
      </c>
      <c r="G381" s="11">
        <v>43868</v>
      </c>
      <c r="H381" s="12">
        <v>0.59622685185185187</v>
      </c>
      <c r="I381" t="s">
        <v>327</v>
      </c>
      <c r="J381" s="13">
        <v>3.19</v>
      </c>
      <c r="K381">
        <v>3.3935</v>
      </c>
      <c r="L381" s="14">
        <f t="shared" si="15"/>
        <v>10.825265</v>
      </c>
      <c r="M381" s="14">
        <v>10.83</v>
      </c>
      <c r="N381" t="s">
        <v>328</v>
      </c>
      <c r="O381" t="s">
        <v>22</v>
      </c>
      <c r="P381">
        <v>20604536261</v>
      </c>
      <c r="Q381">
        <v>3</v>
      </c>
      <c r="R381" t="s">
        <v>19</v>
      </c>
      <c r="S381">
        <v>718</v>
      </c>
      <c r="T381" s="15">
        <v>43868</v>
      </c>
      <c r="U381">
        <v>10.83</v>
      </c>
      <c r="V381" t="s">
        <v>23</v>
      </c>
      <c r="W381" t="s">
        <v>24</v>
      </c>
      <c r="X381" t="s">
        <v>25</v>
      </c>
    </row>
    <row r="382" spans="1:24" x14ac:dyDescent="0.25">
      <c r="A382" s="8">
        <v>1344</v>
      </c>
      <c r="B382" t="s">
        <v>745</v>
      </c>
      <c r="C382" s="9" t="s">
        <v>19</v>
      </c>
      <c r="D382" s="9">
        <v>719</v>
      </c>
      <c r="E382" s="9">
        <f t="shared" si="16"/>
        <v>719</v>
      </c>
      <c r="F382" s="10">
        <f t="shared" si="17"/>
        <v>0</v>
      </c>
      <c r="G382" s="11">
        <v>43868</v>
      </c>
      <c r="H382" s="12">
        <v>0.59804398148148141</v>
      </c>
      <c r="I382" t="s">
        <v>403</v>
      </c>
      <c r="J382" s="13">
        <v>2000</v>
      </c>
      <c r="K382">
        <v>3.3761999999999999</v>
      </c>
      <c r="L382" s="14">
        <f t="shared" si="15"/>
        <v>6752.4</v>
      </c>
      <c r="M382" s="14">
        <v>6752.4</v>
      </c>
      <c r="N382" t="s">
        <v>404</v>
      </c>
      <c r="O382" t="s">
        <v>37</v>
      </c>
      <c r="P382">
        <v>20604536261</v>
      </c>
      <c r="Q382">
        <v>3</v>
      </c>
      <c r="R382" t="s">
        <v>19</v>
      </c>
      <c r="S382">
        <v>719</v>
      </c>
      <c r="T382" s="15">
        <v>43868</v>
      </c>
      <c r="U382">
        <v>6752.4</v>
      </c>
      <c r="V382" t="s">
        <v>23</v>
      </c>
      <c r="W382" t="s">
        <v>24</v>
      </c>
      <c r="X382" t="s">
        <v>25</v>
      </c>
    </row>
    <row r="383" spans="1:24" x14ac:dyDescent="0.25">
      <c r="A383" s="8">
        <v>1345</v>
      </c>
      <c r="B383" t="s">
        <v>746</v>
      </c>
      <c r="C383" s="9" t="s">
        <v>19</v>
      </c>
      <c r="D383" s="9">
        <v>720</v>
      </c>
      <c r="E383" s="9">
        <f t="shared" si="16"/>
        <v>720</v>
      </c>
      <c r="F383" s="10">
        <f t="shared" si="17"/>
        <v>0</v>
      </c>
      <c r="G383" s="11">
        <v>43868</v>
      </c>
      <c r="H383" s="12">
        <v>0.62805555555555559</v>
      </c>
      <c r="I383" t="s">
        <v>682</v>
      </c>
      <c r="J383" s="13">
        <v>250</v>
      </c>
      <c r="K383">
        <v>3.3740000000000001</v>
      </c>
      <c r="L383" s="14">
        <f t="shared" si="15"/>
        <v>843.5</v>
      </c>
      <c r="M383" s="14">
        <v>843.5</v>
      </c>
      <c r="N383" t="s">
        <v>683</v>
      </c>
      <c r="O383" t="s">
        <v>37</v>
      </c>
      <c r="P383">
        <v>20604536261</v>
      </c>
      <c r="Q383">
        <v>3</v>
      </c>
      <c r="R383" t="s">
        <v>19</v>
      </c>
      <c r="S383">
        <v>720</v>
      </c>
      <c r="T383" s="15">
        <v>43868</v>
      </c>
      <c r="U383">
        <v>843.5</v>
      </c>
      <c r="V383" t="s">
        <v>23</v>
      </c>
      <c r="W383" t="s">
        <v>24</v>
      </c>
      <c r="X383" t="s">
        <v>25</v>
      </c>
    </row>
    <row r="384" spans="1:24" x14ac:dyDescent="0.25">
      <c r="A384" s="8">
        <v>1347</v>
      </c>
      <c r="B384" t="s">
        <v>747</v>
      </c>
      <c r="C384" s="9" t="s">
        <v>19</v>
      </c>
      <c r="D384" s="9">
        <v>721</v>
      </c>
      <c r="E384" s="9">
        <f t="shared" si="16"/>
        <v>721</v>
      </c>
      <c r="F384" s="10">
        <f t="shared" si="17"/>
        <v>0</v>
      </c>
      <c r="G384" s="11">
        <v>43868</v>
      </c>
      <c r="H384" s="12">
        <v>0.67260416666666656</v>
      </c>
      <c r="I384" t="s">
        <v>141</v>
      </c>
      <c r="J384" s="13">
        <v>618.07000000000005</v>
      </c>
      <c r="K384">
        <v>3.3740000000000001</v>
      </c>
      <c r="L384" s="14">
        <f t="shared" si="15"/>
        <v>2085.3681800000004</v>
      </c>
      <c r="M384" s="14">
        <v>2085.37</v>
      </c>
      <c r="N384" t="s">
        <v>142</v>
      </c>
      <c r="O384" t="s">
        <v>37</v>
      </c>
      <c r="P384">
        <v>20604536261</v>
      </c>
      <c r="Q384">
        <v>3</v>
      </c>
      <c r="R384" t="s">
        <v>19</v>
      </c>
      <c r="S384">
        <v>721</v>
      </c>
      <c r="T384" s="15">
        <v>43868</v>
      </c>
      <c r="U384">
        <v>2085.37</v>
      </c>
      <c r="V384" t="s">
        <v>23</v>
      </c>
      <c r="W384" t="s">
        <v>24</v>
      </c>
      <c r="X384" t="s">
        <v>25</v>
      </c>
    </row>
    <row r="385" spans="1:24" x14ac:dyDescent="0.25">
      <c r="A385" s="8">
        <v>1352</v>
      </c>
      <c r="B385" t="s">
        <v>748</v>
      </c>
      <c r="C385" s="9" t="s">
        <v>19</v>
      </c>
      <c r="D385" s="9">
        <v>722</v>
      </c>
      <c r="E385" s="9">
        <f t="shared" si="16"/>
        <v>722</v>
      </c>
      <c r="F385" s="10">
        <f t="shared" si="17"/>
        <v>0</v>
      </c>
      <c r="G385" s="11">
        <v>43868</v>
      </c>
      <c r="H385" s="12">
        <v>0.73424768518518524</v>
      </c>
      <c r="I385" t="s">
        <v>749</v>
      </c>
      <c r="J385" s="13">
        <v>170</v>
      </c>
      <c r="K385">
        <v>3.39</v>
      </c>
      <c r="L385" s="14">
        <f t="shared" si="15"/>
        <v>576.30000000000007</v>
      </c>
      <c r="M385" s="14">
        <v>576.29999999999995</v>
      </c>
      <c r="N385" t="s">
        <v>750</v>
      </c>
      <c r="O385" t="s">
        <v>22</v>
      </c>
      <c r="P385">
        <v>20604536261</v>
      </c>
      <c r="Q385">
        <v>3</v>
      </c>
      <c r="R385" t="s">
        <v>19</v>
      </c>
      <c r="S385">
        <v>722</v>
      </c>
      <c r="T385" s="15">
        <v>43868</v>
      </c>
      <c r="U385">
        <v>576.29999999999995</v>
      </c>
      <c r="V385" t="s">
        <v>23</v>
      </c>
      <c r="W385" t="s">
        <v>24</v>
      </c>
      <c r="X385" t="s">
        <v>25</v>
      </c>
    </row>
    <row r="386" spans="1:24" x14ac:dyDescent="0.25">
      <c r="A386" s="8">
        <v>1353</v>
      </c>
      <c r="B386" t="s">
        <v>751</v>
      </c>
      <c r="C386" s="9" t="s">
        <v>19</v>
      </c>
      <c r="D386" s="9">
        <v>723</v>
      </c>
      <c r="E386" s="9">
        <f t="shared" si="16"/>
        <v>723</v>
      </c>
      <c r="F386" s="10">
        <f t="shared" si="17"/>
        <v>0</v>
      </c>
      <c r="G386" s="11">
        <v>43868</v>
      </c>
      <c r="H386" s="12">
        <v>0.755925925925926</v>
      </c>
      <c r="I386" t="s">
        <v>129</v>
      </c>
      <c r="J386" s="13">
        <v>100</v>
      </c>
      <c r="K386">
        <v>3.3732000000000002</v>
      </c>
      <c r="L386" s="14">
        <f t="shared" si="15"/>
        <v>337.32</v>
      </c>
      <c r="M386" s="14">
        <v>337.32</v>
      </c>
      <c r="N386" t="s">
        <v>130</v>
      </c>
      <c r="O386" t="s">
        <v>37</v>
      </c>
      <c r="P386">
        <v>20604536261</v>
      </c>
      <c r="Q386">
        <v>3</v>
      </c>
      <c r="R386" t="s">
        <v>19</v>
      </c>
      <c r="S386">
        <v>723</v>
      </c>
      <c r="T386" s="15">
        <v>43868</v>
      </c>
      <c r="U386">
        <v>337.32</v>
      </c>
      <c r="V386" t="s">
        <v>23</v>
      </c>
      <c r="W386" t="s">
        <v>24</v>
      </c>
      <c r="X386" t="s">
        <v>25</v>
      </c>
    </row>
    <row r="387" spans="1:24" x14ac:dyDescent="0.25">
      <c r="A387" s="8">
        <v>1354</v>
      </c>
      <c r="B387" t="s">
        <v>752</v>
      </c>
      <c r="C387" s="9" t="s">
        <v>19</v>
      </c>
      <c r="D387" s="9">
        <v>724</v>
      </c>
      <c r="E387" s="9">
        <f t="shared" si="16"/>
        <v>724</v>
      </c>
      <c r="F387" s="10">
        <f t="shared" si="17"/>
        <v>0</v>
      </c>
      <c r="G387" s="11">
        <v>43868</v>
      </c>
      <c r="H387" s="12">
        <v>0.76652777777777781</v>
      </c>
      <c r="I387" t="s">
        <v>682</v>
      </c>
      <c r="J387" s="13">
        <v>200</v>
      </c>
      <c r="K387">
        <v>3.3719999999999999</v>
      </c>
      <c r="L387" s="14">
        <f t="shared" ref="L387:L450" si="18">J387*K387</f>
        <v>674.4</v>
      </c>
      <c r="M387" s="14">
        <v>674.4</v>
      </c>
      <c r="N387" t="s">
        <v>683</v>
      </c>
      <c r="O387" t="s">
        <v>37</v>
      </c>
      <c r="P387">
        <v>20604536261</v>
      </c>
      <c r="Q387">
        <v>3</v>
      </c>
      <c r="R387" t="s">
        <v>19</v>
      </c>
      <c r="S387">
        <v>724</v>
      </c>
      <c r="T387" s="15">
        <v>43868</v>
      </c>
      <c r="U387">
        <v>674.4</v>
      </c>
      <c r="V387" t="s">
        <v>23</v>
      </c>
      <c r="W387" t="s">
        <v>24</v>
      </c>
      <c r="X387" t="s">
        <v>25</v>
      </c>
    </row>
    <row r="388" spans="1:24" x14ac:dyDescent="0.25">
      <c r="A388" s="8">
        <v>1355</v>
      </c>
      <c r="B388" t="s">
        <v>753</v>
      </c>
      <c r="C388" s="9" t="s">
        <v>19</v>
      </c>
      <c r="D388" s="9">
        <v>725</v>
      </c>
      <c r="E388" s="9">
        <f t="shared" ref="E388:E451" si="19">+E387+1</f>
        <v>725</v>
      </c>
      <c r="F388" s="10">
        <f t="shared" ref="F388:F451" si="20">+E388-E387-1</f>
        <v>0</v>
      </c>
      <c r="G388" s="11">
        <v>43869</v>
      </c>
      <c r="H388" s="12">
        <v>0.44859953703703703</v>
      </c>
      <c r="I388" t="s">
        <v>576</v>
      </c>
      <c r="J388" s="13">
        <v>100</v>
      </c>
      <c r="K388">
        <v>3.371</v>
      </c>
      <c r="L388" s="14">
        <f t="shared" si="18"/>
        <v>337.1</v>
      </c>
      <c r="M388" s="14">
        <v>337.1</v>
      </c>
      <c r="N388" t="s">
        <v>577</v>
      </c>
      <c r="O388" t="s">
        <v>37</v>
      </c>
      <c r="P388">
        <v>20604536261</v>
      </c>
      <c r="Q388">
        <v>3</v>
      </c>
      <c r="R388" t="s">
        <v>19</v>
      </c>
      <c r="S388">
        <v>725</v>
      </c>
      <c r="T388" s="15">
        <v>43869</v>
      </c>
      <c r="U388">
        <v>337.1</v>
      </c>
      <c r="V388" t="s">
        <v>23</v>
      </c>
      <c r="W388" t="s">
        <v>24</v>
      </c>
      <c r="X388" t="s">
        <v>25</v>
      </c>
    </row>
    <row r="389" spans="1:24" x14ac:dyDescent="0.25">
      <c r="A389" s="8">
        <v>1357</v>
      </c>
      <c r="B389" t="s">
        <v>754</v>
      </c>
      <c r="C389" s="9" t="s">
        <v>19</v>
      </c>
      <c r="D389" s="9">
        <v>726</v>
      </c>
      <c r="E389" s="9">
        <f t="shared" si="19"/>
        <v>726</v>
      </c>
      <c r="F389" s="10">
        <f t="shared" si="20"/>
        <v>0</v>
      </c>
      <c r="G389" s="11">
        <v>43869</v>
      </c>
      <c r="H389" s="12">
        <v>0.45851851851851855</v>
      </c>
      <c r="I389" t="s">
        <v>755</v>
      </c>
      <c r="J389" s="13">
        <v>740</v>
      </c>
      <c r="K389">
        <v>3.371</v>
      </c>
      <c r="L389" s="14">
        <f t="shared" si="18"/>
        <v>2494.54</v>
      </c>
      <c r="M389" s="14">
        <v>2494.54</v>
      </c>
      <c r="N389" t="s">
        <v>756</v>
      </c>
      <c r="O389" t="s">
        <v>37</v>
      </c>
      <c r="P389">
        <v>20604536261</v>
      </c>
      <c r="Q389">
        <v>3</v>
      </c>
      <c r="R389" t="s">
        <v>19</v>
      </c>
      <c r="S389">
        <v>726</v>
      </c>
      <c r="T389" s="15">
        <v>43869</v>
      </c>
      <c r="U389">
        <v>2494.54</v>
      </c>
      <c r="V389" t="s">
        <v>23</v>
      </c>
      <c r="W389" t="s">
        <v>24</v>
      </c>
      <c r="X389" t="s">
        <v>25</v>
      </c>
    </row>
    <row r="390" spans="1:24" x14ac:dyDescent="0.25">
      <c r="A390" s="8">
        <v>1358</v>
      </c>
      <c r="B390" t="s">
        <v>757</v>
      </c>
      <c r="C390" s="9" t="s">
        <v>19</v>
      </c>
      <c r="D390" s="9">
        <v>727</v>
      </c>
      <c r="E390" s="9">
        <f t="shared" si="19"/>
        <v>727</v>
      </c>
      <c r="F390" s="10">
        <f t="shared" si="20"/>
        <v>0</v>
      </c>
      <c r="G390" s="11">
        <v>43869</v>
      </c>
      <c r="H390" s="12">
        <v>0.46482638888888889</v>
      </c>
      <c r="I390" t="s">
        <v>758</v>
      </c>
      <c r="J390" s="13">
        <v>1000</v>
      </c>
      <c r="K390">
        <v>3.371</v>
      </c>
      <c r="L390" s="14">
        <f t="shared" si="18"/>
        <v>3371</v>
      </c>
      <c r="M390" s="14">
        <v>3371</v>
      </c>
      <c r="N390" t="s">
        <v>759</v>
      </c>
      <c r="O390" t="s">
        <v>37</v>
      </c>
      <c r="P390">
        <v>20604536261</v>
      </c>
      <c r="Q390">
        <v>3</v>
      </c>
      <c r="R390" t="s">
        <v>19</v>
      </c>
      <c r="S390">
        <v>727</v>
      </c>
      <c r="T390" s="15">
        <v>43869</v>
      </c>
      <c r="U390">
        <v>3371</v>
      </c>
      <c r="V390" t="s">
        <v>23</v>
      </c>
      <c r="W390" t="s">
        <v>24</v>
      </c>
      <c r="X390" t="s">
        <v>25</v>
      </c>
    </row>
    <row r="391" spans="1:24" x14ac:dyDescent="0.25">
      <c r="A391" s="8">
        <v>1359</v>
      </c>
      <c r="B391" t="s">
        <v>760</v>
      </c>
      <c r="C391" s="9" t="s">
        <v>19</v>
      </c>
      <c r="D391" s="9">
        <v>728</v>
      </c>
      <c r="E391" s="9">
        <f t="shared" si="19"/>
        <v>728</v>
      </c>
      <c r="F391" s="10">
        <f t="shared" si="20"/>
        <v>0</v>
      </c>
      <c r="G391" s="11">
        <v>43869</v>
      </c>
      <c r="H391" s="12">
        <v>0.50300925925925932</v>
      </c>
      <c r="I391" t="s">
        <v>654</v>
      </c>
      <c r="J391" s="13">
        <v>200</v>
      </c>
      <c r="K391">
        <v>3.371</v>
      </c>
      <c r="L391" s="14">
        <f t="shared" si="18"/>
        <v>674.2</v>
      </c>
      <c r="M391" s="14">
        <v>674.2</v>
      </c>
      <c r="N391" t="s">
        <v>655</v>
      </c>
      <c r="O391" t="s">
        <v>37</v>
      </c>
      <c r="P391">
        <v>20604536261</v>
      </c>
      <c r="Q391">
        <v>3</v>
      </c>
      <c r="R391" t="s">
        <v>19</v>
      </c>
      <c r="S391">
        <v>728</v>
      </c>
      <c r="T391" s="15">
        <v>43869</v>
      </c>
      <c r="U391">
        <v>674.2</v>
      </c>
      <c r="V391" t="s">
        <v>23</v>
      </c>
      <c r="W391" t="s">
        <v>24</v>
      </c>
      <c r="X391" t="s">
        <v>25</v>
      </c>
    </row>
    <row r="392" spans="1:24" x14ac:dyDescent="0.25">
      <c r="A392" s="8">
        <v>1361</v>
      </c>
      <c r="B392" t="s">
        <v>761</v>
      </c>
      <c r="C392" s="9" t="s">
        <v>19</v>
      </c>
      <c r="D392" s="9">
        <v>729</v>
      </c>
      <c r="E392" s="9">
        <f t="shared" si="19"/>
        <v>729</v>
      </c>
      <c r="F392" s="10">
        <f t="shared" si="20"/>
        <v>0</v>
      </c>
      <c r="G392" s="11">
        <v>43869</v>
      </c>
      <c r="H392" s="12">
        <v>0.5289814814814815</v>
      </c>
      <c r="I392" t="s">
        <v>563</v>
      </c>
      <c r="J392" s="13">
        <v>300</v>
      </c>
      <c r="K392">
        <v>3.3721999999999999</v>
      </c>
      <c r="L392" s="14">
        <f t="shared" si="18"/>
        <v>1011.66</v>
      </c>
      <c r="M392" s="14">
        <v>1011.66</v>
      </c>
      <c r="N392" t="s">
        <v>564</v>
      </c>
      <c r="O392" t="s">
        <v>37</v>
      </c>
      <c r="P392">
        <v>20604536261</v>
      </c>
      <c r="Q392">
        <v>3</v>
      </c>
      <c r="R392" t="s">
        <v>19</v>
      </c>
      <c r="S392">
        <v>729</v>
      </c>
      <c r="T392" s="15">
        <v>43869</v>
      </c>
      <c r="U392">
        <v>1011.66</v>
      </c>
      <c r="V392" t="s">
        <v>23</v>
      </c>
      <c r="W392" t="s">
        <v>24</v>
      </c>
      <c r="X392" t="s">
        <v>25</v>
      </c>
    </row>
    <row r="393" spans="1:24" x14ac:dyDescent="0.25">
      <c r="A393" s="8">
        <v>1360</v>
      </c>
      <c r="B393" t="s">
        <v>762</v>
      </c>
      <c r="C393" s="9" t="s">
        <v>19</v>
      </c>
      <c r="D393" s="9">
        <v>730</v>
      </c>
      <c r="E393" s="9">
        <f t="shared" si="19"/>
        <v>730</v>
      </c>
      <c r="F393" s="10">
        <f t="shared" si="20"/>
        <v>0</v>
      </c>
      <c r="G393" s="11">
        <v>43869</v>
      </c>
      <c r="H393" s="12">
        <v>0.52907407407407414</v>
      </c>
      <c r="I393" t="s">
        <v>763</v>
      </c>
      <c r="J393" s="13">
        <v>23</v>
      </c>
      <c r="K393">
        <v>3.3879999999999999</v>
      </c>
      <c r="L393" s="14">
        <f t="shared" si="18"/>
        <v>77.923999999999992</v>
      </c>
      <c r="M393" s="14">
        <v>77.92</v>
      </c>
      <c r="N393" t="s">
        <v>764</v>
      </c>
      <c r="O393" t="s">
        <v>22</v>
      </c>
      <c r="P393">
        <v>20604536261</v>
      </c>
      <c r="Q393">
        <v>3</v>
      </c>
      <c r="R393" t="s">
        <v>19</v>
      </c>
      <c r="S393">
        <v>730</v>
      </c>
      <c r="T393" s="15">
        <v>43869</v>
      </c>
      <c r="U393">
        <v>77.92</v>
      </c>
      <c r="V393" t="s">
        <v>23</v>
      </c>
      <c r="W393" t="s">
        <v>24</v>
      </c>
      <c r="X393" t="s">
        <v>25</v>
      </c>
    </row>
    <row r="394" spans="1:24" x14ac:dyDescent="0.25">
      <c r="A394" s="8">
        <v>1364</v>
      </c>
      <c r="B394" t="s">
        <v>765</v>
      </c>
      <c r="C394" s="9" t="s">
        <v>19</v>
      </c>
      <c r="D394" s="9">
        <v>731</v>
      </c>
      <c r="E394" s="9">
        <f t="shared" si="19"/>
        <v>731</v>
      </c>
      <c r="F394" s="10">
        <f t="shared" si="20"/>
        <v>0</v>
      </c>
      <c r="G394" s="11">
        <v>43869</v>
      </c>
      <c r="H394" s="12">
        <v>0.70483796296296297</v>
      </c>
      <c r="I394" t="s">
        <v>766</v>
      </c>
      <c r="J394" s="13">
        <v>3440</v>
      </c>
      <c r="K394">
        <v>3.3879999999999999</v>
      </c>
      <c r="L394" s="14">
        <f t="shared" si="18"/>
        <v>11654.72</v>
      </c>
      <c r="M394" s="14">
        <v>11654.72</v>
      </c>
      <c r="N394" t="s">
        <v>767</v>
      </c>
      <c r="O394" t="s">
        <v>22</v>
      </c>
      <c r="P394">
        <v>20604536261</v>
      </c>
      <c r="Q394">
        <v>3</v>
      </c>
      <c r="R394" t="s">
        <v>19</v>
      </c>
      <c r="S394">
        <v>731</v>
      </c>
      <c r="T394" s="15">
        <v>43869</v>
      </c>
      <c r="U394">
        <v>11654.72</v>
      </c>
      <c r="V394" t="s">
        <v>23</v>
      </c>
      <c r="W394" t="s">
        <v>24</v>
      </c>
      <c r="X394" t="s">
        <v>25</v>
      </c>
    </row>
    <row r="395" spans="1:24" x14ac:dyDescent="0.25">
      <c r="A395" s="8">
        <v>1365</v>
      </c>
      <c r="B395" t="s">
        <v>768</v>
      </c>
      <c r="C395" s="9" t="s">
        <v>19</v>
      </c>
      <c r="D395" s="9">
        <v>732</v>
      </c>
      <c r="E395" s="9">
        <f t="shared" si="19"/>
        <v>732</v>
      </c>
      <c r="F395" s="10">
        <f t="shared" si="20"/>
        <v>0</v>
      </c>
      <c r="G395" s="11">
        <v>43869</v>
      </c>
      <c r="H395" s="12">
        <v>0.84165509259259252</v>
      </c>
      <c r="I395" t="s">
        <v>587</v>
      </c>
      <c r="J395" s="13">
        <v>200</v>
      </c>
      <c r="K395">
        <v>3.371</v>
      </c>
      <c r="L395" s="14">
        <f t="shared" si="18"/>
        <v>674.2</v>
      </c>
      <c r="M395" s="14">
        <v>674.2</v>
      </c>
      <c r="N395" t="s">
        <v>588</v>
      </c>
      <c r="O395" t="s">
        <v>37</v>
      </c>
      <c r="P395">
        <v>20604536261</v>
      </c>
      <c r="Q395">
        <v>3</v>
      </c>
      <c r="R395" t="s">
        <v>19</v>
      </c>
      <c r="S395">
        <v>732</v>
      </c>
      <c r="T395" s="15">
        <v>43869</v>
      </c>
      <c r="U395">
        <v>674.2</v>
      </c>
      <c r="V395" t="s">
        <v>100</v>
      </c>
      <c r="W395" t="s">
        <v>101</v>
      </c>
      <c r="X395" t="s">
        <v>101</v>
      </c>
    </row>
    <row r="396" spans="1:24" x14ac:dyDescent="0.25">
      <c r="A396" s="8">
        <v>1366</v>
      </c>
      <c r="B396" t="s">
        <v>769</v>
      </c>
      <c r="C396" s="9" t="s">
        <v>19</v>
      </c>
      <c r="D396" s="9">
        <v>733</v>
      </c>
      <c r="E396" s="9">
        <f t="shared" si="19"/>
        <v>733</v>
      </c>
      <c r="F396" s="10">
        <f t="shared" si="20"/>
        <v>0</v>
      </c>
      <c r="G396" s="11">
        <v>43870</v>
      </c>
      <c r="H396" s="12">
        <v>0.55806712962962968</v>
      </c>
      <c r="I396" t="s">
        <v>770</v>
      </c>
      <c r="J396" s="13">
        <v>2000</v>
      </c>
      <c r="K396">
        <v>3.371</v>
      </c>
      <c r="L396" s="14">
        <f t="shared" si="18"/>
        <v>6742</v>
      </c>
      <c r="M396" s="14">
        <v>6742</v>
      </c>
      <c r="N396" t="s">
        <v>771</v>
      </c>
      <c r="O396" t="s">
        <v>37</v>
      </c>
      <c r="P396">
        <v>20604536261</v>
      </c>
      <c r="Q396">
        <v>3</v>
      </c>
      <c r="R396" t="s">
        <v>19</v>
      </c>
      <c r="S396">
        <v>733</v>
      </c>
      <c r="T396" s="15">
        <v>43870</v>
      </c>
      <c r="U396">
        <v>6742</v>
      </c>
      <c r="V396" t="s">
        <v>23</v>
      </c>
      <c r="W396" t="s">
        <v>24</v>
      </c>
      <c r="X396" t="s">
        <v>25</v>
      </c>
    </row>
    <row r="397" spans="1:24" x14ac:dyDescent="0.25">
      <c r="A397" s="8">
        <v>1367</v>
      </c>
      <c r="B397" t="s">
        <v>772</v>
      </c>
      <c r="C397" s="9" t="s">
        <v>19</v>
      </c>
      <c r="D397" s="9">
        <v>734</v>
      </c>
      <c r="E397" s="9">
        <f t="shared" si="19"/>
        <v>734</v>
      </c>
      <c r="F397" s="10">
        <f t="shared" si="20"/>
        <v>0</v>
      </c>
      <c r="G397" s="11">
        <v>43870</v>
      </c>
      <c r="H397" s="12">
        <v>0.58321759259259254</v>
      </c>
      <c r="I397" t="s">
        <v>20</v>
      </c>
      <c r="J397" s="13">
        <v>5</v>
      </c>
      <c r="K397">
        <v>3.39</v>
      </c>
      <c r="L397" s="14">
        <f t="shared" si="18"/>
        <v>16.95</v>
      </c>
      <c r="M397" s="14">
        <v>16.95</v>
      </c>
      <c r="N397" t="s">
        <v>21</v>
      </c>
      <c r="O397" t="s">
        <v>22</v>
      </c>
      <c r="P397">
        <v>20604536261</v>
      </c>
      <c r="Q397">
        <v>3</v>
      </c>
      <c r="R397" t="s">
        <v>19</v>
      </c>
      <c r="S397">
        <v>734</v>
      </c>
      <c r="T397" s="15">
        <v>43870</v>
      </c>
      <c r="U397">
        <v>16.95</v>
      </c>
      <c r="V397" t="s">
        <v>23</v>
      </c>
      <c r="W397" t="s">
        <v>24</v>
      </c>
      <c r="X397" t="s">
        <v>25</v>
      </c>
    </row>
    <row r="398" spans="1:24" x14ac:dyDescent="0.25">
      <c r="A398" s="8">
        <v>1368</v>
      </c>
      <c r="B398" t="s">
        <v>773</v>
      </c>
      <c r="C398" s="9" t="s">
        <v>19</v>
      </c>
      <c r="D398" s="9">
        <v>735</v>
      </c>
      <c r="E398" s="9">
        <f t="shared" si="19"/>
        <v>735</v>
      </c>
      <c r="F398" s="10">
        <f t="shared" si="20"/>
        <v>0</v>
      </c>
      <c r="G398" s="11">
        <v>43870</v>
      </c>
      <c r="H398" s="12">
        <v>0.70228009259259261</v>
      </c>
      <c r="I398" t="s">
        <v>20</v>
      </c>
      <c r="J398" s="13">
        <v>24.59</v>
      </c>
      <c r="K398">
        <v>3.39</v>
      </c>
      <c r="L398" s="14">
        <f t="shared" si="18"/>
        <v>83.360100000000003</v>
      </c>
      <c r="M398" s="14">
        <v>83.36</v>
      </c>
      <c r="N398" t="s">
        <v>21</v>
      </c>
      <c r="O398" t="s">
        <v>22</v>
      </c>
      <c r="P398">
        <v>20604536261</v>
      </c>
      <c r="Q398">
        <v>3</v>
      </c>
      <c r="R398" t="s">
        <v>19</v>
      </c>
      <c r="S398">
        <v>735</v>
      </c>
      <c r="T398" s="15">
        <v>43870</v>
      </c>
      <c r="U398">
        <v>83.36</v>
      </c>
      <c r="V398" t="s">
        <v>23</v>
      </c>
      <c r="W398" t="s">
        <v>24</v>
      </c>
      <c r="X398" t="s">
        <v>25</v>
      </c>
    </row>
    <row r="399" spans="1:24" x14ac:dyDescent="0.25">
      <c r="A399" s="8">
        <v>1369</v>
      </c>
      <c r="B399" t="s">
        <v>774</v>
      </c>
      <c r="C399" s="9" t="s">
        <v>19</v>
      </c>
      <c r="D399" s="9">
        <v>736</v>
      </c>
      <c r="E399" s="9">
        <f t="shared" si="19"/>
        <v>736</v>
      </c>
      <c r="F399" s="10">
        <f t="shared" si="20"/>
        <v>0</v>
      </c>
      <c r="G399" s="11">
        <v>43871</v>
      </c>
      <c r="H399" s="12">
        <v>0.41563657407407412</v>
      </c>
      <c r="I399" t="s">
        <v>247</v>
      </c>
      <c r="J399" s="13">
        <v>1780</v>
      </c>
      <c r="K399">
        <v>3.38</v>
      </c>
      <c r="L399" s="14">
        <f t="shared" si="18"/>
        <v>6016.4</v>
      </c>
      <c r="M399" s="14">
        <v>6016.4</v>
      </c>
      <c r="N399" t="s">
        <v>248</v>
      </c>
      <c r="O399" t="s">
        <v>37</v>
      </c>
      <c r="P399">
        <v>20604536261</v>
      </c>
      <c r="Q399">
        <v>3</v>
      </c>
      <c r="R399" t="s">
        <v>19</v>
      </c>
      <c r="S399">
        <v>736</v>
      </c>
      <c r="T399" s="15">
        <v>43871</v>
      </c>
      <c r="U399">
        <v>6016.4</v>
      </c>
      <c r="V399" t="s">
        <v>23</v>
      </c>
      <c r="W399" t="s">
        <v>24</v>
      </c>
      <c r="X399" t="s">
        <v>25</v>
      </c>
    </row>
    <row r="400" spans="1:24" x14ac:dyDescent="0.25">
      <c r="A400" s="8">
        <v>1371</v>
      </c>
      <c r="B400" t="s">
        <v>775</v>
      </c>
      <c r="C400" s="9" t="s">
        <v>19</v>
      </c>
      <c r="D400" s="9">
        <v>737</v>
      </c>
      <c r="E400" s="9">
        <f t="shared" si="19"/>
        <v>737</v>
      </c>
      <c r="F400" s="10">
        <f t="shared" si="20"/>
        <v>0</v>
      </c>
      <c r="G400" s="11">
        <v>43871</v>
      </c>
      <c r="H400" s="12">
        <v>0.4208217592592593</v>
      </c>
      <c r="I400" t="s">
        <v>605</v>
      </c>
      <c r="J400" s="13">
        <v>150</v>
      </c>
      <c r="K400">
        <v>3.3801999999999999</v>
      </c>
      <c r="L400" s="14">
        <f t="shared" si="18"/>
        <v>507.03</v>
      </c>
      <c r="M400" s="14">
        <v>507.03</v>
      </c>
      <c r="N400" t="s">
        <v>606</v>
      </c>
      <c r="O400" t="s">
        <v>37</v>
      </c>
      <c r="P400">
        <v>20604536261</v>
      </c>
      <c r="Q400">
        <v>3</v>
      </c>
      <c r="R400" t="s">
        <v>19</v>
      </c>
      <c r="S400">
        <v>737</v>
      </c>
      <c r="T400" s="15">
        <v>43871</v>
      </c>
      <c r="U400">
        <v>507.03</v>
      </c>
      <c r="V400" t="s">
        <v>23</v>
      </c>
      <c r="W400" t="s">
        <v>24</v>
      </c>
      <c r="X400" t="s">
        <v>25</v>
      </c>
    </row>
    <row r="401" spans="1:24" x14ac:dyDescent="0.25">
      <c r="A401" s="8">
        <v>1372</v>
      </c>
      <c r="B401" t="s">
        <v>776</v>
      </c>
      <c r="C401" s="9" t="s">
        <v>19</v>
      </c>
      <c r="D401" s="9">
        <v>738</v>
      </c>
      <c r="E401" s="9">
        <f t="shared" si="19"/>
        <v>738</v>
      </c>
      <c r="F401" s="10">
        <f t="shared" si="20"/>
        <v>0</v>
      </c>
      <c r="G401" s="11">
        <v>43871</v>
      </c>
      <c r="H401" s="12">
        <v>0.46623842592592596</v>
      </c>
      <c r="I401" t="s">
        <v>311</v>
      </c>
      <c r="J401" s="13">
        <v>1000</v>
      </c>
      <c r="K401">
        <v>3.3820000000000001</v>
      </c>
      <c r="L401" s="14">
        <f t="shared" si="18"/>
        <v>3382</v>
      </c>
      <c r="M401" s="14">
        <v>3382</v>
      </c>
      <c r="N401" t="s">
        <v>312</v>
      </c>
      <c r="O401" t="s">
        <v>37</v>
      </c>
      <c r="P401">
        <v>20604536261</v>
      </c>
      <c r="Q401">
        <v>3</v>
      </c>
      <c r="R401" t="s">
        <v>19</v>
      </c>
      <c r="S401">
        <v>738</v>
      </c>
      <c r="T401" s="15">
        <v>43871</v>
      </c>
      <c r="U401">
        <v>3382</v>
      </c>
      <c r="V401" t="s">
        <v>23</v>
      </c>
      <c r="W401" t="s">
        <v>24</v>
      </c>
      <c r="X401" t="s">
        <v>25</v>
      </c>
    </row>
    <row r="402" spans="1:24" x14ac:dyDescent="0.25">
      <c r="A402" s="8">
        <v>1380</v>
      </c>
      <c r="B402" t="s">
        <v>777</v>
      </c>
      <c r="C402" s="9" t="s">
        <v>19</v>
      </c>
      <c r="D402" s="9">
        <v>739</v>
      </c>
      <c r="E402" s="9">
        <f t="shared" si="19"/>
        <v>739</v>
      </c>
      <c r="F402" s="10">
        <f t="shared" si="20"/>
        <v>0</v>
      </c>
      <c r="G402" s="11">
        <v>43871</v>
      </c>
      <c r="H402" s="12">
        <v>0.56518518518518512</v>
      </c>
      <c r="I402" t="s">
        <v>559</v>
      </c>
      <c r="J402" s="13">
        <v>200</v>
      </c>
      <c r="K402">
        <v>3.3812000000000002</v>
      </c>
      <c r="L402" s="14">
        <f t="shared" si="18"/>
        <v>676.24</v>
      </c>
      <c r="M402" s="14">
        <v>676.24</v>
      </c>
      <c r="N402" t="s">
        <v>560</v>
      </c>
      <c r="O402" t="s">
        <v>37</v>
      </c>
      <c r="P402">
        <v>20604536261</v>
      </c>
      <c r="Q402">
        <v>3</v>
      </c>
      <c r="R402" t="s">
        <v>19</v>
      </c>
      <c r="S402">
        <v>739</v>
      </c>
      <c r="T402" s="15">
        <v>43871</v>
      </c>
      <c r="U402">
        <v>676.24</v>
      </c>
      <c r="V402" t="s">
        <v>23</v>
      </c>
      <c r="W402" t="s">
        <v>24</v>
      </c>
      <c r="X402" t="s">
        <v>25</v>
      </c>
    </row>
    <row r="403" spans="1:24" x14ac:dyDescent="0.25">
      <c r="A403" s="8">
        <v>1381</v>
      </c>
      <c r="B403" t="s">
        <v>778</v>
      </c>
      <c r="C403" s="9" t="s">
        <v>19</v>
      </c>
      <c r="D403" s="9">
        <v>740</v>
      </c>
      <c r="E403" s="9">
        <f t="shared" si="19"/>
        <v>740</v>
      </c>
      <c r="F403" s="10">
        <f t="shared" si="20"/>
        <v>0</v>
      </c>
      <c r="G403" s="11">
        <v>43871</v>
      </c>
      <c r="H403" s="12">
        <v>0.58797453703703706</v>
      </c>
      <c r="I403" t="s">
        <v>779</v>
      </c>
      <c r="J403" s="13">
        <v>4413.71</v>
      </c>
      <c r="K403">
        <v>3.3984999999999999</v>
      </c>
      <c r="L403" s="14">
        <f t="shared" si="18"/>
        <v>14999.993435</v>
      </c>
      <c r="M403" s="14">
        <v>14999.99</v>
      </c>
      <c r="N403" t="s">
        <v>780</v>
      </c>
      <c r="O403" t="s">
        <v>22</v>
      </c>
      <c r="P403">
        <v>20604536261</v>
      </c>
      <c r="Q403">
        <v>3</v>
      </c>
      <c r="R403" t="s">
        <v>19</v>
      </c>
      <c r="S403">
        <v>740</v>
      </c>
      <c r="T403" s="15">
        <v>43871</v>
      </c>
      <c r="U403">
        <v>14999.99</v>
      </c>
      <c r="V403" t="s">
        <v>23</v>
      </c>
      <c r="W403" t="s">
        <v>24</v>
      </c>
      <c r="X403" t="s">
        <v>25</v>
      </c>
    </row>
    <row r="404" spans="1:24" x14ac:dyDescent="0.25">
      <c r="A404" s="8">
        <v>1382</v>
      </c>
      <c r="B404" t="s">
        <v>781</v>
      </c>
      <c r="C404" s="9" t="s">
        <v>19</v>
      </c>
      <c r="D404" s="9">
        <v>741</v>
      </c>
      <c r="E404" s="9">
        <f t="shared" si="19"/>
        <v>741</v>
      </c>
      <c r="F404" s="10">
        <f t="shared" si="20"/>
        <v>0</v>
      </c>
      <c r="G404" s="11">
        <v>43871</v>
      </c>
      <c r="H404" s="12">
        <v>0.59778935185185189</v>
      </c>
      <c r="I404" t="s">
        <v>779</v>
      </c>
      <c r="J404" s="13">
        <v>4413.71</v>
      </c>
      <c r="K404">
        <v>3.3984999999999999</v>
      </c>
      <c r="L404" s="14">
        <f t="shared" si="18"/>
        <v>14999.993435</v>
      </c>
      <c r="M404" s="14">
        <v>14999.99</v>
      </c>
      <c r="N404" t="s">
        <v>780</v>
      </c>
      <c r="O404" t="s">
        <v>22</v>
      </c>
      <c r="P404">
        <v>20604536261</v>
      </c>
      <c r="Q404">
        <v>3</v>
      </c>
      <c r="R404" t="s">
        <v>19</v>
      </c>
      <c r="S404">
        <v>741</v>
      </c>
      <c r="T404" s="15">
        <v>43871</v>
      </c>
      <c r="U404">
        <v>14999.99</v>
      </c>
      <c r="V404" t="s">
        <v>23</v>
      </c>
      <c r="W404" t="s">
        <v>24</v>
      </c>
      <c r="X404" t="s">
        <v>25</v>
      </c>
    </row>
    <row r="405" spans="1:24" x14ac:dyDescent="0.25">
      <c r="A405" s="8">
        <v>1385</v>
      </c>
      <c r="B405" t="s">
        <v>782</v>
      </c>
      <c r="C405" s="9" t="s">
        <v>19</v>
      </c>
      <c r="D405" s="9">
        <v>742</v>
      </c>
      <c r="E405" s="9">
        <f t="shared" si="19"/>
        <v>742</v>
      </c>
      <c r="F405" s="10">
        <f t="shared" si="20"/>
        <v>0</v>
      </c>
      <c r="G405" s="11">
        <v>43871</v>
      </c>
      <c r="H405" s="12">
        <v>0.83728009259259262</v>
      </c>
      <c r="I405" t="s">
        <v>783</v>
      </c>
      <c r="J405" s="13">
        <v>228000</v>
      </c>
      <c r="K405">
        <v>3.39</v>
      </c>
      <c r="L405" s="14">
        <f t="shared" si="18"/>
        <v>772920</v>
      </c>
      <c r="M405" s="14">
        <v>772920</v>
      </c>
      <c r="N405" t="s">
        <v>784</v>
      </c>
      <c r="O405" t="s">
        <v>37</v>
      </c>
      <c r="P405">
        <v>20604536261</v>
      </c>
      <c r="Q405">
        <v>3</v>
      </c>
      <c r="R405" t="s">
        <v>19</v>
      </c>
      <c r="S405">
        <v>742</v>
      </c>
      <c r="T405" s="15">
        <v>43871</v>
      </c>
      <c r="U405">
        <v>772920</v>
      </c>
      <c r="V405" t="s">
        <v>100</v>
      </c>
      <c r="W405" t="s">
        <v>101</v>
      </c>
      <c r="X405" t="s">
        <v>101</v>
      </c>
    </row>
    <row r="406" spans="1:24" x14ac:dyDescent="0.25">
      <c r="A406" s="8">
        <v>1387</v>
      </c>
      <c r="B406" t="s">
        <v>785</v>
      </c>
      <c r="C406" s="9" t="s">
        <v>19</v>
      </c>
      <c r="D406" s="9">
        <v>743</v>
      </c>
      <c r="E406" s="9">
        <f t="shared" si="19"/>
        <v>743</v>
      </c>
      <c r="F406" s="10">
        <f t="shared" si="20"/>
        <v>0</v>
      </c>
      <c r="G406" s="11">
        <v>43872</v>
      </c>
      <c r="H406" s="12">
        <v>0.49731481481481482</v>
      </c>
      <c r="I406" t="s">
        <v>682</v>
      </c>
      <c r="J406" s="13">
        <v>300</v>
      </c>
      <c r="K406">
        <v>3.3780000000000001</v>
      </c>
      <c r="L406" s="14">
        <f t="shared" si="18"/>
        <v>1013.4000000000001</v>
      </c>
      <c r="M406" s="14">
        <v>1013.4</v>
      </c>
      <c r="N406" t="s">
        <v>683</v>
      </c>
      <c r="O406" t="s">
        <v>37</v>
      </c>
      <c r="P406">
        <v>20604536261</v>
      </c>
      <c r="Q406">
        <v>3</v>
      </c>
      <c r="R406" t="s">
        <v>19</v>
      </c>
      <c r="S406">
        <v>743</v>
      </c>
      <c r="T406" s="15">
        <v>43872</v>
      </c>
      <c r="U406">
        <v>1013.4</v>
      </c>
      <c r="V406" t="s">
        <v>23</v>
      </c>
      <c r="W406" t="s">
        <v>24</v>
      </c>
      <c r="X406" t="s">
        <v>25</v>
      </c>
    </row>
    <row r="407" spans="1:24" x14ac:dyDescent="0.25">
      <c r="A407" s="8">
        <v>1388</v>
      </c>
      <c r="B407" t="s">
        <v>786</v>
      </c>
      <c r="C407" s="9" t="s">
        <v>19</v>
      </c>
      <c r="D407" s="9">
        <v>744</v>
      </c>
      <c r="E407" s="9">
        <f t="shared" si="19"/>
        <v>744</v>
      </c>
      <c r="F407" s="10">
        <f t="shared" si="20"/>
        <v>0</v>
      </c>
      <c r="G407" s="11">
        <v>43872</v>
      </c>
      <c r="H407" s="12">
        <v>0.5121296296296296</v>
      </c>
      <c r="I407" t="s">
        <v>614</v>
      </c>
      <c r="J407" s="13">
        <v>500</v>
      </c>
      <c r="K407">
        <v>3.3780000000000001</v>
      </c>
      <c r="L407" s="14">
        <f t="shared" si="18"/>
        <v>1689</v>
      </c>
      <c r="M407" s="14">
        <v>1689</v>
      </c>
      <c r="N407" t="s">
        <v>615</v>
      </c>
      <c r="O407" t="s">
        <v>37</v>
      </c>
      <c r="P407">
        <v>20604536261</v>
      </c>
      <c r="Q407">
        <v>3</v>
      </c>
      <c r="R407" t="s">
        <v>19</v>
      </c>
      <c r="S407">
        <v>744</v>
      </c>
      <c r="T407" s="15">
        <v>43872</v>
      </c>
      <c r="U407">
        <v>1689</v>
      </c>
      <c r="V407" t="s">
        <v>23</v>
      </c>
      <c r="W407" t="s">
        <v>24</v>
      </c>
      <c r="X407" t="s">
        <v>25</v>
      </c>
    </row>
    <row r="408" spans="1:24" x14ac:dyDescent="0.25">
      <c r="A408" s="8">
        <v>1392</v>
      </c>
      <c r="B408" t="s">
        <v>787</v>
      </c>
      <c r="C408" s="9" t="s">
        <v>19</v>
      </c>
      <c r="D408" s="9">
        <v>745</v>
      </c>
      <c r="E408" s="9">
        <f t="shared" si="19"/>
        <v>745</v>
      </c>
      <c r="F408" s="10">
        <f t="shared" si="20"/>
        <v>0</v>
      </c>
      <c r="G408" s="11">
        <v>43872</v>
      </c>
      <c r="H408" s="12">
        <v>0.56802083333333331</v>
      </c>
      <c r="I408" t="s">
        <v>779</v>
      </c>
      <c r="J408" s="13">
        <v>5893.62</v>
      </c>
      <c r="K408">
        <v>3.3935</v>
      </c>
      <c r="L408" s="14">
        <f t="shared" si="18"/>
        <v>19999.999469999999</v>
      </c>
      <c r="M408" s="14">
        <v>20000</v>
      </c>
      <c r="N408" t="s">
        <v>780</v>
      </c>
      <c r="O408" t="s">
        <v>22</v>
      </c>
      <c r="P408">
        <v>20604536261</v>
      </c>
      <c r="Q408">
        <v>3</v>
      </c>
      <c r="R408" t="s">
        <v>19</v>
      </c>
      <c r="S408">
        <v>745</v>
      </c>
      <c r="T408" s="15">
        <v>43872</v>
      </c>
      <c r="U408">
        <v>20000</v>
      </c>
      <c r="V408" t="s">
        <v>23</v>
      </c>
      <c r="W408" t="s">
        <v>24</v>
      </c>
      <c r="X408" t="s">
        <v>25</v>
      </c>
    </row>
    <row r="409" spans="1:24" x14ac:dyDescent="0.25">
      <c r="A409" s="8">
        <v>1389</v>
      </c>
      <c r="B409" t="s">
        <v>788</v>
      </c>
      <c r="C409" s="9" t="s">
        <v>19</v>
      </c>
      <c r="D409" s="9">
        <v>746</v>
      </c>
      <c r="E409" s="9">
        <f t="shared" si="19"/>
        <v>746</v>
      </c>
      <c r="F409" s="10">
        <f t="shared" si="20"/>
        <v>0</v>
      </c>
      <c r="G409" s="11">
        <v>43872</v>
      </c>
      <c r="H409" s="12">
        <v>0.57743055555555556</v>
      </c>
      <c r="I409" t="s">
        <v>789</v>
      </c>
      <c r="J409" s="13">
        <v>4000</v>
      </c>
      <c r="K409">
        <v>3.3780000000000001</v>
      </c>
      <c r="L409" s="14">
        <f t="shared" si="18"/>
        <v>13512</v>
      </c>
      <c r="M409" s="14">
        <v>13512</v>
      </c>
      <c r="N409" t="s">
        <v>790</v>
      </c>
      <c r="O409" t="s">
        <v>37</v>
      </c>
      <c r="P409">
        <v>20604536261</v>
      </c>
      <c r="Q409">
        <v>3</v>
      </c>
      <c r="R409" t="s">
        <v>19</v>
      </c>
      <c r="S409">
        <v>746</v>
      </c>
      <c r="T409" s="15">
        <v>43872</v>
      </c>
      <c r="U409">
        <v>13512</v>
      </c>
      <c r="V409" t="s">
        <v>23</v>
      </c>
      <c r="W409" t="s">
        <v>24</v>
      </c>
      <c r="X409" t="s">
        <v>25</v>
      </c>
    </row>
    <row r="410" spans="1:24" x14ac:dyDescent="0.25">
      <c r="A410" s="8">
        <v>1396</v>
      </c>
      <c r="B410" t="s">
        <v>791</v>
      </c>
      <c r="C410" s="9" t="s">
        <v>19</v>
      </c>
      <c r="D410" s="9">
        <v>747</v>
      </c>
      <c r="E410" s="9">
        <f t="shared" si="19"/>
        <v>747</v>
      </c>
      <c r="F410" s="10">
        <f t="shared" si="20"/>
        <v>0</v>
      </c>
      <c r="G410" s="11">
        <v>43872</v>
      </c>
      <c r="H410" s="12">
        <v>0.58851851851851855</v>
      </c>
      <c r="I410" t="s">
        <v>576</v>
      </c>
      <c r="J410" s="13">
        <v>100</v>
      </c>
      <c r="K410">
        <v>3.375</v>
      </c>
      <c r="L410" s="14">
        <f t="shared" si="18"/>
        <v>337.5</v>
      </c>
      <c r="M410" s="14">
        <v>337.5</v>
      </c>
      <c r="N410" t="s">
        <v>577</v>
      </c>
      <c r="O410" t="s">
        <v>37</v>
      </c>
      <c r="P410">
        <v>20604536261</v>
      </c>
      <c r="Q410">
        <v>3</v>
      </c>
      <c r="R410" t="s">
        <v>19</v>
      </c>
      <c r="S410">
        <v>747</v>
      </c>
      <c r="T410" s="15">
        <v>43872</v>
      </c>
      <c r="U410">
        <v>337.5</v>
      </c>
      <c r="V410" t="s">
        <v>23</v>
      </c>
      <c r="W410" t="s">
        <v>24</v>
      </c>
      <c r="X410" t="s">
        <v>25</v>
      </c>
    </row>
    <row r="411" spans="1:24" x14ac:dyDescent="0.25">
      <c r="A411" s="8">
        <v>1400</v>
      </c>
      <c r="B411" t="s">
        <v>792</v>
      </c>
      <c r="C411" s="9" t="s">
        <v>19</v>
      </c>
      <c r="D411" s="9">
        <v>748</v>
      </c>
      <c r="E411" s="9">
        <f t="shared" si="19"/>
        <v>748</v>
      </c>
      <c r="F411" s="10">
        <f t="shared" si="20"/>
        <v>0</v>
      </c>
      <c r="G411" s="11">
        <v>43872</v>
      </c>
      <c r="H411" s="12">
        <v>0.63215277777777779</v>
      </c>
      <c r="I411" t="s">
        <v>793</v>
      </c>
      <c r="J411" s="13">
        <v>200</v>
      </c>
      <c r="K411">
        <v>3.3761999999999999</v>
      </c>
      <c r="L411" s="14">
        <f t="shared" si="18"/>
        <v>675.24</v>
      </c>
      <c r="M411" s="14">
        <v>675.24</v>
      </c>
      <c r="N411" t="s">
        <v>794</v>
      </c>
      <c r="O411" t="s">
        <v>37</v>
      </c>
      <c r="P411">
        <v>20604536261</v>
      </c>
      <c r="Q411">
        <v>3</v>
      </c>
      <c r="R411" t="s">
        <v>19</v>
      </c>
      <c r="S411">
        <v>748</v>
      </c>
      <c r="T411" s="15">
        <v>43872</v>
      </c>
      <c r="U411">
        <v>675.24</v>
      </c>
      <c r="V411" t="s">
        <v>23</v>
      </c>
      <c r="W411" t="s">
        <v>24</v>
      </c>
      <c r="X411" t="s">
        <v>25</v>
      </c>
    </row>
    <row r="412" spans="1:24" x14ac:dyDescent="0.25">
      <c r="A412" s="8">
        <v>1401</v>
      </c>
      <c r="B412" t="s">
        <v>795</v>
      </c>
      <c r="C412" s="9" t="s">
        <v>19</v>
      </c>
      <c r="D412" s="9">
        <v>749</v>
      </c>
      <c r="E412" s="9">
        <f t="shared" si="19"/>
        <v>749</v>
      </c>
      <c r="F412" s="10">
        <f t="shared" si="20"/>
        <v>0</v>
      </c>
      <c r="G412" s="11">
        <v>43872</v>
      </c>
      <c r="H412" s="12">
        <v>0.68293981481481481</v>
      </c>
      <c r="I412" t="s">
        <v>454</v>
      </c>
      <c r="J412" s="13">
        <v>150</v>
      </c>
      <c r="K412">
        <v>3.3919999999999999</v>
      </c>
      <c r="L412" s="14">
        <f t="shared" si="18"/>
        <v>508.8</v>
      </c>
      <c r="M412" s="14">
        <v>508.8</v>
      </c>
      <c r="N412" t="s">
        <v>455</v>
      </c>
      <c r="O412" t="s">
        <v>22</v>
      </c>
      <c r="P412">
        <v>20604536261</v>
      </c>
      <c r="Q412">
        <v>3</v>
      </c>
      <c r="R412" t="s">
        <v>19</v>
      </c>
      <c r="S412">
        <v>749</v>
      </c>
      <c r="T412" s="15">
        <v>43872</v>
      </c>
      <c r="U412">
        <v>508.8</v>
      </c>
      <c r="V412" t="s">
        <v>23</v>
      </c>
      <c r="W412" t="s">
        <v>24</v>
      </c>
      <c r="X412" t="s">
        <v>25</v>
      </c>
    </row>
    <row r="413" spans="1:24" x14ac:dyDescent="0.25">
      <c r="A413" s="8">
        <v>1402</v>
      </c>
      <c r="B413" t="s">
        <v>796</v>
      </c>
      <c r="C413" s="9" t="s">
        <v>19</v>
      </c>
      <c r="D413" s="9">
        <v>750</v>
      </c>
      <c r="E413" s="9">
        <f t="shared" si="19"/>
        <v>750</v>
      </c>
      <c r="F413" s="10">
        <f t="shared" si="20"/>
        <v>0</v>
      </c>
      <c r="G413" s="11">
        <v>43872</v>
      </c>
      <c r="H413" s="12">
        <v>0.69915509259259256</v>
      </c>
      <c r="I413" t="s">
        <v>797</v>
      </c>
      <c r="J413" s="13">
        <v>1980</v>
      </c>
      <c r="K413">
        <v>3.375</v>
      </c>
      <c r="L413" s="14">
        <f t="shared" si="18"/>
        <v>6682.5</v>
      </c>
      <c r="M413" s="14">
        <v>6682.5</v>
      </c>
      <c r="N413" t="s">
        <v>798</v>
      </c>
      <c r="O413" t="s">
        <v>37</v>
      </c>
      <c r="P413">
        <v>20604536261</v>
      </c>
      <c r="Q413">
        <v>3</v>
      </c>
      <c r="R413" t="s">
        <v>19</v>
      </c>
      <c r="S413">
        <v>750</v>
      </c>
      <c r="T413" s="15">
        <v>43872</v>
      </c>
      <c r="U413">
        <v>6682.5</v>
      </c>
      <c r="V413" t="s">
        <v>23</v>
      </c>
      <c r="W413" t="s">
        <v>24</v>
      </c>
      <c r="X413" t="s">
        <v>25</v>
      </c>
    </row>
    <row r="414" spans="1:24" x14ac:dyDescent="0.25">
      <c r="A414" s="8">
        <v>1406</v>
      </c>
      <c r="B414" t="s">
        <v>799</v>
      </c>
      <c r="C414" s="9" t="s">
        <v>19</v>
      </c>
      <c r="D414" s="9">
        <v>751</v>
      </c>
      <c r="E414" s="9">
        <f t="shared" si="19"/>
        <v>751</v>
      </c>
      <c r="F414" s="10">
        <f t="shared" si="20"/>
        <v>0</v>
      </c>
      <c r="G414" s="11">
        <v>43872</v>
      </c>
      <c r="H414" s="12">
        <v>0.73399305555555561</v>
      </c>
      <c r="I414" t="s">
        <v>793</v>
      </c>
      <c r="J414" s="13">
        <v>40</v>
      </c>
      <c r="K414">
        <v>3.3761999999999999</v>
      </c>
      <c r="L414" s="14">
        <f t="shared" si="18"/>
        <v>135.048</v>
      </c>
      <c r="M414" s="14">
        <v>135.05000000000001</v>
      </c>
      <c r="N414" t="s">
        <v>794</v>
      </c>
      <c r="O414" t="s">
        <v>37</v>
      </c>
      <c r="P414">
        <v>20604536261</v>
      </c>
      <c r="Q414">
        <v>3</v>
      </c>
      <c r="R414" t="s">
        <v>19</v>
      </c>
      <c r="S414">
        <v>751</v>
      </c>
      <c r="T414" s="15">
        <v>43872</v>
      </c>
      <c r="U414">
        <v>135.05000000000001</v>
      </c>
      <c r="V414" t="s">
        <v>23</v>
      </c>
      <c r="W414" t="s">
        <v>24</v>
      </c>
      <c r="X414" t="s">
        <v>25</v>
      </c>
    </row>
    <row r="415" spans="1:24" x14ac:dyDescent="0.25">
      <c r="A415" s="8">
        <v>1410</v>
      </c>
      <c r="B415" t="s">
        <v>800</v>
      </c>
      <c r="C415" s="9" t="s">
        <v>19</v>
      </c>
      <c r="D415" s="9">
        <v>752</v>
      </c>
      <c r="E415" s="9">
        <f t="shared" si="19"/>
        <v>752</v>
      </c>
      <c r="F415" s="10">
        <f t="shared" si="20"/>
        <v>0</v>
      </c>
      <c r="G415" s="11">
        <v>43872</v>
      </c>
      <c r="H415" s="12">
        <v>0.79388888888888898</v>
      </c>
      <c r="I415" t="s">
        <v>20</v>
      </c>
      <c r="J415" s="13">
        <v>42.86</v>
      </c>
      <c r="K415">
        <v>3.3919999999999999</v>
      </c>
      <c r="L415" s="14">
        <f t="shared" si="18"/>
        <v>145.38111999999998</v>
      </c>
      <c r="M415" s="14">
        <v>145.38</v>
      </c>
      <c r="N415" t="s">
        <v>21</v>
      </c>
      <c r="O415" t="s">
        <v>22</v>
      </c>
      <c r="P415">
        <v>20604536261</v>
      </c>
      <c r="Q415">
        <v>3</v>
      </c>
      <c r="R415" t="s">
        <v>19</v>
      </c>
      <c r="S415">
        <v>752</v>
      </c>
      <c r="T415" s="15">
        <v>43872</v>
      </c>
      <c r="U415">
        <v>145.38</v>
      </c>
      <c r="V415" t="s">
        <v>100</v>
      </c>
      <c r="W415" t="s">
        <v>101</v>
      </c>
      <c r="X415" t="s">
        <v>101</v>
      </c>
    </row>
    <row r="416" spans="1:24" x14ac:dyDescent="0.25">
      <c r="A416" s="8">
        <v>1412</v>
      </c>
      <c r="B416" t="s">
        <v>801</v>
      </c>
      <c r="C416" s="9" t="s">
        <v>19</v>
      </c>
      <c r="D416" s="9">
        <v>753</v>
      </c>
      <c r="E416" s="9">
        <f t="shared" si="19"/>
        <v>753</v>
      </c>
      <c r="F416" s="10">
        <f t="shared" si="20"/>
        <v>0</v>
      </c>
      <c r="G416" s="11">
        <v>43873</v>
      </c>
      <c r="H416" s="12">
        <v>0.38195601851851851</v>
      </c>
      <c r="I416" t="s">
        <v>802</v>
      </c>
      <c r="J416" s="13">
        <v>500</v>
      </c>
      <c r="K416">
        <v>3.3719999999999999</v>
      </c>
      <c r="L416" s="14">
        <f t="shared" si="18"/>
        <v>1686</v>
      </c>
      <c r="M416" s="14">
        <v>1686</v>
      </c>
      <c r="N416" t="s">
        <v>803</v>
      </c>
      <c r="O416" t="s">
        <v>37</v>
      </c>
      <c r="P416">
        <v>20604536261</v>
      </c>
      <c r="Q416">
        <v>3</v>
      </c>
      <c r="R416" t="s">
        <v>19</v>
      </c>
      <c r="S416">
        <v>753</v>
      </c>
      <c r="T416" s="15">
        <v>43873</v>
      </c>
      <c r="U416">
        <v>1686</v>
      </c>
      <c r="V416" t="s">
        <v>23</v>
      </c>
      <c r="W416" t="s">
        <v>24</v>
      </c>
      <c r="X416" t="s">
        <v>25</v>
      </c>
    </row>
    <row r="417" spans="1:24" x14ac:dyDescent="0.25">
      <c r="A417" s="8">
        <v>1416</v>
      </c>
      <c r="B417" t="s">
        <v>804</v>
      </c>
      <c r="C417" s="9" t="s">
        <v>19</v>
      </c>
      <c r="D417" s="9">
        <v>754</v>
      </c>
      <c r="E417" s="9">
        <f t="shared" si="19"/>
        <v>754</v>
      </c>
      <c r="F417" s="10">
        <f t="shared" si="20"/>
        <v>0</v>
      </c>
      <c r="G417" s="11">
        <v>43873</v>
      </c>
      <c r="H417" s="12">
        <v>0.3886574074074074</v>
      </c>
      <c r="I417" t="s">
        <v>805</v>
      </c>
      <c r="J417" s="13">
        <v>3600</v>
      </c>
      <c r="K417">
        <v>3.391</v>
      </c>
      <c r="L417" s="14">
        <f t="shared" si="18"/>
        <v>12207.6</v>
      </c>
      <c r="M417" s="14">
        <v>12207.6</v>
      </c>
      <c r="N417" t="s">
        <v>806</v>
      </c>
      <c r="O417" t="s">
        <v>22</v>
      </c>
      <c r="P417">
        <v>20604536261</v>
      </c>
      <c r="Q417">
        <v>3</v>
      </c>
      <c r="R417" t="s">
        <v>19</v>
      </c>
      <c r="S417">
        <v>754</v>
      </c>
      <c r="T417" s="15">
        <v>43873</v>
      </c>
      <c r="U417">
        <v>12207.6</v>
      </c>
      <c r="V417" t="s">
        <v>23</v>
      </c>
      <c r="W417" t="s">
        <v>24</v>
      </c>
      <c r="X417" t="s">
        <v>25</v>
      </c>
    </row>
    <row r="418" spans="1:24" x14ac:dyDescent="0.25">
      <c r="A418" s="8">
        <v>1415</v>
      </c>
      <c r="B418" t="s">
        <v>807</v>
      </c>
      <c r="C418" s="9" t="s">
        <v>19</v>
      </c>
      <c r="D418" s="9">
        <v>755</v>
      </c>
      <c r="E418" s="9">
        <f t="shared" si="19"/>
        <v>755</v>
      </c>
      <c r="F418" s="10">
        <f t="shared" si="20"/>
        <v>0</v>
      </c>
      <c r="G418" s="11">
        <v>43873</v>
      </c>
      <c r="H418" s="12">
        <v>0.3928935185185185</v>
      </c>
      <c r="I418" t="s">
        <v>808</v>
      </c>
      <c r="J418" s="13">
        <v>71</v>
      </c>
      <c r="K418">
        <v>3.391</v>
      </c>
      <c r="L418" s="14">
        <f t="shared" si="18"/>
        <v>240.761</v>
      </c>
      <c r="M418" s="14">
        <v>240.76</v>
      </c>
      <c r="N418" t="s">
        <v>809</v>
      </c>
      <c r="O418" t="s">
        <v>22</v>
      </c>
      <c r="P418">
        <v>20604536261</v>
      </c>
      <c r="Q418">
        <v>3</v>
      </c>
      <c r="R418" t="s">
        <v>19</v>
      </c>
      <c r="S418">
        <v>755</v>
      </c>
      <c r="T418" s="15">
        <v>43873</v>
      </c>
      <c r="U418">
        <v>240.76</v>
      </c>
      <c r="V418" t="s">
        <v>23</v>
      </c>
      <c r="W418" t="s">
        <v>24</v>
      </c>
      <c r="X418" t="s">
        <v>25</v>
      </c>
    </row>
    <row r="419" spans="1:24" x14ac:dyDescent="0.25">
      <c r="A419" s="8">
        <v>1417</v>
      </c>
      <c r="B419" t="s">
        <v>810</v>
      </c>
      <c r="C419" s="9" t="s">
        <v>19</v>
      </c>
      <c r="D419" s="9">
        <v>756</v>
      </c>
      <c r="E419" s="9">
        <f t="shared" si="19"/>
        <v>756</v>
      </c>
      <c r="F419" s="10">
        <f t="shared" si="20"/>
        <v>0</v>
      </c>
      <c r="G419" s="11">
        <v>43873</v>
      </c>
      <c r="H419" s="12">
        <v>0.42515046296296299</v>
      </c>
      <c r="I419" t="s">
        <v>811</v>
      </c>
      <c r="J419" s="13">
        <v>20.059999999999999</v>
      </c>
      <c r="K419">
        <v>3.391</v>
      </c>
      <c r="L419" s="14">
        <f t="shared" si="18"/>
        <v>68.02346</v>
      </c>
      <c r="M419" s="14">
        <v>68.02</v>
      </c>
      <c r="N419" t="s">
        <v>812</v>
      </c>
      <c r="O419" t="s">
        <v>22</v>
      </c>
      <c r="P419">
        <v>20604536261</v>
      </c>
      <c r="Q419">
        <v>3</v>
      </c>
      <c r="R419" t="s">
        <v>19</v>
      </c>
      <c r="S419">
        <v>756</v>
      </c>
      <c r="T419" s="15">
        <v>43873</v>
      </c>
      <c r="U419">
        <v>68.02</v>
      </c>
      <c r="V419" t="s">
        <v>23</v>
      </c>
      <c r="W419" t="s">
        <v>24</v>
      </c>
      <c r="X419" t="s">
        <v>25</v>
      </c>
    </row>
    <row r="420" spans="1:24" x14ac:dyDescent="0.25">
      <c r="A420" s="8">
        <v>1420</v>
      </c>
      <c r="B420" t="s">
        <v>813</v>
      </c>
      <c r="C420" s="9" t="s">
        <v>19</v>
      </c>
      <c r="D420" s="9">
        <v>757</v>
      </c>
      <c r="E420" s="9">
        <f t="shared" si="19"/>
        <v>757</v>
      </c>
      <c r="F420" s="10">
        <f t="shared" si="20"/>
        <v>0</v>
      </c>
      <c r="G420" s="11">
        <v>43873</v>
      </c>
      <c r="H420" s="12">
        <v>0.45950231481481479</v>
      </c>
      <c r="I420" t="s">
        <v>78</v>
      </c>
      <c r="J420" s="13">
        <v>1600</v>
      </c>
      <c r="K420">
        <v>3.3740000000000001</v>
      </c>
      <c r="L420" s="14">
        <f t="shared" si="18"/>
        <v>5398.4000000000005</v>
      </c>
      <c r="M420" s="14">
        <v>5398.4</v>
      </c>
      <c r="N420" t="s">
        <v>79</v>
      </c>
      <c r="O420" t="s">
        <v>37</v>
      </c>
      <c r="P420">
        <v>20604536261</v>
      </c>
      <c r="Q420">
        <v>3</v>
      </c>
      <c r="R420" t="s">
        <v>19</v>
      </c>
      <c r="S420">
        <v>757</v>
      </c>
      <c r="T420" s="15">
        <v>43873</v>
      </c>
      <c r="U420">
        <v>5398.4</v>
      </c>
      <c r="V420" t="s">
        <v>23</v>
      </c>
      <c r="W420" t="s">
        <v>24</v>
      </c>
      <c r="X420" t="s">
        <v>25</v>
      </c>
    </row>
    <row r="421" spans="1:24" x14ac:dyDescent="0.25">
      <c r="A421" s="8">
        <v>1419</v>
      </c>
      <c r="B421" t="s">
        <v>814</v>
      </c>
      <c r="C421" s="9" t="s">
        <v>19</v>
      </c>
      <c r="D421" s="9">
        <v>758</v>
      </c>
      <c r="E421" s="9">
        <f t="shared" si="19"/>
        <v>758</v>
      </c>
      <c r="F421" s="10">
        <f t="shared" si="20"/>
        <v>0</v>
      </c>
      <c r="G421" s="11">
        <v>43873</v>
      </c>
      <c r="H421" s="12">
        <v>0.45958333333333329</v>
      </c>
      <c r="I421" t="s">
        <v>66</v>
      </c>
      <c r="J421" s="13">
        <v>200</v>
      </c>
      <c r="K421">
        <v>3.3752</v>
      </c>
      <c r="L421" s="14">
        <f t="shared" si="18"/>
        <v>675.04</v>
      </c>
      <c r="M421" s="14">
        <v>675.04</v>
      </c>
      <c r="N421" t="s">
        <v>67</v>
      </c>
      <c r="O421" t="s">
        <v>37</v>
      </c>
      <c r="P421">
        <v>20604536261</v>
      </c>
      <c r="Q421">
        <v>3</v>
      </c>
      <c r="R421" t="s">
        <v>19</v>
      </c>
      <c r="S421">
        <v>758</v>
      </c>
      <c r="T421" s="15">
        <v>43873</v>
      </c>
      <c r="U421">
        <v>675.04</v>
      </c>
      <c r="V421" t="s">
        <v>23</v>
      </c>
      <c r="W421" t="s">
        <v>24</v>
      </c>
      <c r="X421" t="s">
        <v>25</v>
      </c>
    </row>
    <row r="422" spans="1:24" x14ac:dyDescent="0.25">
      <c r="A422" s="8">
        <v>1421</v>
      </c>
      <c r="B422" t="s">
        <v>815</v>
      </c>
      <c r="C422" s="9" t="s">
        <v>19</v>
      </c>
      <c r="D422" s="9">
        <v>759</v>
      </c>
      <c r="E422" s="9">
        <f t="shared" si="19"/>
        <v>759</v>
      </c>
      <c r="F422" s="10">
        <f t="shared" si="20"/>
        <v>0</v>
      </c>
      <c r="G422" s="11">
        <v>43873</v>
      </c>
      <c r="H422" s="12">
        <v>0.47174768518518517</v>
      </c>
      <c r="I422" t="s">
        <v>779</v>
      </c>
      <c r="J422" s="13">
        <v>1180.46</v>
      </c>
      <c r="K422">
        <v>3.3885000000000001</v>
      </c>
      <c r="L422" s="14">
        <f t="shared" si="18"/>
        <v>3999.9887100000001</v>
      </c>
      <c r="M422" s="14">
        <v>3999.99</v>
      </c>
      <c r="N422" t="s">
        <v>780</v>
      </c>
      <c r="O422" t="s">
        <v>22</v>
      </c>
      <c r="P422">
        <v>20604536261</v>
      </c>
      <c r="Q422">
        <v>3</v>
      </c>
      <c r="R422" t="s">
        <v>19</v>
      </c>
      <c r="S422">
        <v>759</v>
      </c>
      <c r="T422" s="15">
        <v>43873</v>
      </c>
      <c r="U422">
        <v>3999.99</v>
      </c>
      <c r="V422" t="s">
        <v>23</v>
      </c>
      <c r="W422" t="s">
        <v>24</v>
      </c>
      <c r="X422" t="s">
        <v>25</v>
      </c>
    </row>
    <row r="423" spans="1:24" x14ac:dyDescent="0.25">
      <c r="A423" s="8">
        <v>1423</v>
      </c>
      <c r="B423" t="s">
        <v>816</v>
      </c>
      <c r="C423" s="9" t="s">
        <v>19</v>
      </c>
      <c r="D423" s="9">
        <v>760</v>
      </c>
      <c r="E423" s="9">
        <f t="shared" si="19"/>
        <v>760</v>
      </c>
      <c r="F423" s="10">
        <f t="shared" si="20"/>
        <v>0</v>
      </c>
      <c r="G423" s="11">
        <v>43873</v>
      </c>
      <c r="H423" s="12">
        <v>0.49427083333333338</v>
      </c>
      <c r="I423" t="s">
        <v>817</v>
      </c>
      <c r="J423" s="13">
        <v>560</v>
      </c>
      <c r="K423">
        <v>3.3889999999999998</v>
      </c>
      <c r="L423" s="14">
        <f t="shared" si="18"/>
        <v>1897.84</v>
      </c>
      <c r="M423" s="14">
        <v>1897.84</v>
      </c>
      <c r="N423" t="s">
        <v>818</v>
      </c>
      <c r="O423" t="s">
        <v>22</v>
      </c>
      <c r="P423">
        <v>20604536261</v>
      </c>
      <c r="Q423">
        <v>3</v>
      </c>
      <c r="R423" t="s">
        <v>19</v>
      </c>
      <c r="S423">
        <v>760</v>
      </c>
      <c r="T423" s="15">
        <v>43873</v>
      </c>
      <c r="U423">
        <v>1897.84</v>
      </c>
      <c r="V423" t="s">
        <v>23</v>
      </c>
      <c r="W423" t="s">
        <v>24</v>
      </c>
      <c r="X423" t="s">
        <v>25</v>
      </c>
    </row>
    <row r="424" spans="1:24" x14ac:dyDescent="0.25">
      <c r="A424" s="8">
        <v>1424</v>
      </c>
      <c r="B424" t="s">
        <v>819</v>
      </c>
      <c r="C424" s="9" t="s">
        <v>19</v>
      </c>
      <c r="D424" s="9">
        <v>761</v>
      </c>
      <c r="E424" s="9">
        <f t="shared" si="19"/>
        <v>761</v>
      </c>
      <c r="F424" s="10">
        <f t="shared" si="20"/>
        <v>0</v>
      </c>
      <c r="G424" s="11">
        <v>43873</v>
      </c>
      <c r="H424" s="12">
        <v>0.51646990740740739</v>
      </c>
      <c r="I424" t="s">
        <v>820</v>
      </c>
      <c r="J424" s="13">
        <v>95</v>
      </c>
      <c r="K424">
        <v>3.3879999999999999</v>
      </c>
      <c r="L424" s="14">
        <f t="shared" si="18"/>
        <v>321.86</v>
      </c>
      <c r="M424" s="14">
        <v>321.86</v>
      </c>
      <c r="N424" t="s">
        <v>821</v>
      </c>
      <c r="O424" t="s">
        <v>22</v>
      </c>
      <c r="P424">
        <v>20604536261</v>
      </c>
      <c r="Q424">
        <v>3</v>
      </c>
      <c r="R424" t="s">
        <v>19</v>
      </c>
      <c r="S424">
        <v>761</v>
      </c>
      <c r="T424" s="15">
        <v>43873</v>
      </c>
      <c r="U424">
        <v>321.86</v>
      </c>
      <c r="V424" t="s">
        <v>23</v>
      </c>
      <c r="W424" t="s">
        <v>24</v>
      </c>
      <c r="X424" t="s">
        <v>25</v>
      </c>
    </row>
    <row r="425" spans="1:24" x14ac:dyDescent="0.25">
      <c r="A425" s="8">
        <v>1426</v>
      </c>
      <c r="B425" t="s">
        <v>822</v>
      </c>
      <c r="C425" s="9" t="s">
        <v>19</v>
      </c>
      <c r="D425" s="9">
        <v>762</v>
      </c>
      <c r="E425" s="9">
        <f t="shared" si="19"/>
        <v>762</v>
      </c>
      <c r="F425" s="10">
        <f t="shared" si="20"/>
        <v>0</v>
      </c>
      <c r="G425" s="11">
        <v>43873</v>
      </c>
      <c r="H425" s="12">
        <v>0.54391203703703705</v>
      </c>
      <c r="I425" t="s">
        <v>73</v>
      </c>
      <c r="J425" s="13">
        <v>100</v>
      </c>
      <c r="K425">
        <v>3.3879999999999999</v>
      </c>
      <c r="L425" s="14">
        <f t="shared" si="18"/>
        <v>338.8</v>
      </c>
      <c r="M425" s="14">
        <v>338.8</v>
      </c>
      <c r="N425" t="s">
        <v>74</v>
      </c>
      <c r="O425" t="s">
        <v>22</v>
      </c>
      <c r="P425">
        <v>20604536261</v>
      </c>
      <c r="Q425">
        <v>3</v>
      </c>
      <c r="R425" t="s">
        <v>19</v>
      </c>
      <c r="S425">
        <v>762</v>
      </c>
      <c r="T425" s="15">
        <v>43873</v>
      </c>
      <c r="U425">
        <v>338.8</v>
      </c>
      <c r="V425" t="s">
        <v>23</v>
      </c>
      <c r="W425" t="s">
        <v>24</v>
      </c>
      <c r="X425" t="s">
        <v>25</v>
      </c>
    </row>
    <row r="426" spans="1:24" x14ac:dyDescent="0.25">
      <c r="A426" s="8">
        <v>1427</v>
      </c>
      <c r="B426" t="s">
        <v>823</v>
      </c>
      <c r="C426" s="9" t="s">
        <v>19</v>
      </c>
      <c r="D426" s="9">
        <v>763</v>
      </c>
      <c r="E426" s="9">
        <f t="shared" si="19"/>
        <v>763</v>
      </c>
      <c r="F426" s="10">
        <f t="shared" si="20"/>
        <v>0</v>
      </c>
      <c r="G426" s="11">
        <v>43873</v>
      </c>
      <c r="H426" s="12">
        <v>0.54953703703703705</v>
      </c>
      <c r="I426" t="s">
        <v>682</v>
      </c>
      <c r="J426" s="13">
        <v>200</v>
      </c>
      <c r="K426">
        <v>3.3730000000000002</v>
      </c>
      <c r="L426" s="14">
        <f t="shared" si="18"/>
        <v>674.6</v>
      </c>
      <c r="M426" s="14">
        <v>674.6</v>
      </c>
      <c r="N426" t="s">
        <v>683</v>
      </c>
      <c r="O426" t="s">
        <v>37</v>
      </c>
      <c r="P426">
        <v>20604536261</v>
      </c>
      <c r="Q426">
        <v>3</v>
      </c>
      <c r="R426" t="s">
        <v>19</v>
      </c>
      <c r="S426">
        <v>763</v>
      </c>
      <c r="T426" s="15">
        <v>43873</v>
      </c>
      <c r="U426">
        <v>674.6</v>
      </c>
      <c r="V426" t="s">
        <v>23</v>
      </c>
      <c r="W426" t="s">
        <v>24</v>
      </c>
      <c r="X426" t="s">
        <v>25</v>
      </c>
    </row>
    <row r="427" spans="1:24" x14ac:dyDescent="0.25">
      <c r="A427" s="8">
        <v>1429</v>
      </c>
      <c r="B427" t="s">
        <v>824</v>
      </c>
      <c r="C427" s="9" t="s">
        <v>19</v>
      </c>
      <c r="D427" s="9">
        <v>764</v>
      </c>
      <c r="E427" s="9">
        <f t="shared" si="19"/>
        <v>764</v>
      </c>
      <c r="F427" s="10">
        <f t="shared" si="20"/>
        <v>0</v>
      </c>
      <c r="G427" s="11">
        <v>43873</v>
      </c>
      <c r="H427" s="12">
        <v>0.57832175925925922</v>
      </c>
      <c r="I427" t="s">
        <v>825</v>
      </c>
      <c r="J427" s="13">
        <v>3000</v>
      </c>
      <c r="K427">
        <v>3.3855</v>
      </c>
      <c r="L427" s="14">
        <f t="shared" si="18"/>
        <v>10156.5</v>
      </c>
      <c r="M427" s="14">
        <v>10156.5</v>
      </c>
      <c r="N427" t="s">
        <v>826</v>
      </c>
      <c r="O427" t="s">
        <v>22</v>
      </c>
      <c r="P427">
        <v>20604536261</v>
      </c>
      <c r="Q427">
        <v>3</v>
      </c>
      <c r="R427" t="s">
        <v>19</v>
      </c>
      <c r="S427">
        <v>764</v>
      </c>
      <c r="T427" s="15">
        <v>43873</v>
      </c>
      <c r="U427">
        <v>10156.5</v>
      </c>
      <c r="V427" t="s">
        <v>23</v>
      </c>
      <c r="W427" t="s">
        <v>24</v>
      </c>
      <c r="X427" t="s">
        <v>25</v>
      </c>
    </row>
    <row r="428" spans="1:24" x14ac:dyDescent="0.25">
      <c r="A428" s="8">
        <v>1431</v>
      </c>
      <c r="B428" t="s">
        <v>827</v>
      </c>
      <c r="C428" s="9" t="s">
        <v>19</v>
      </c>
      <c r="D428" s="9">
        <v>765</v>
      </c>
      <c r="E428" s="9">
        <f t="shared" si="19"/>
        <v>765</v>
      </c>
      <c r="F428" s="10">
        <f t="shared" si="20"/>
        <v>0</v>
      </c>
      <c r="G428" s="11">
        <v>43873</v>
      </c>
      <c r="H428" s="12">
        <v>0.62511574074074072</v>
      </c>
      <c r="I428" t="s">
        <v>828</v>
      </c>
      <c r="J428" s="13">
        <v>1168</v>
      </c>
      <c r="K428">
        <v>3.3849999999999998</v>
      </c>
      <c r="L428" s="14">
        <f t="shared" si="18"/>
        <v>3953.68</v>
      </c>
      <c r="M428" s="14">
        <v>3953.68</v>
      </c>
      <c r="N428" t="s">
        <v>829</v>
      </c>
      <c r="O428" t="s">
        <v>22</v>
      </c>
      <c r="P428">
        <v>20604536261</v>
      </c>
      <c r="Q428">
        <v>3</v>
      </c>
      <c r="R428" t="s">
        <v>19</v>
      </c>
      <c r="S428">
        <v>765</v>
      </c>
      <c r="T428" s="15">
        <v>43873</v>
      </c>
      <c r="U428">
        <v>3953.68</v>
      </c>
      <c r="V428" t="s">
        <v>23</v>
      </c>
      <c r="W428" t="s">
        <v>24</v>
      </c>
      <c r="X428" t="s">
        <v>25</v>
      </c>
    </row>
    <row r="429" spans="1:24" x14ac:dyDescent="0.25">
      <c r="A429" s="8">
        <v>1432</v>
      </c>
      <c r="B429" t="s">
        <v>830</v>
      </c>
      <c r="C429" s="9" t="s">
        <v>19</v>
      </c>
      <c r="D429" s="9">
        <v>766</v>
      </c>
      <c r="E429" s="9">
        <f t="shared" si="19"/>
        <v>766</v>
      </c>
      <c r="F429" s="10">
        <f t="shared" si="20"/>
        <v>0</v>
      </c>
      <c r="G429" s="11">
        <v>43873</v>
      </c>
      <c r="H429" s="12">
        <v>0.64719907407407407</v>
      </c>
      <c r="I429" t="s">
        <v>831</v>
      </c>
      <c r="J429" s="13">
        <v>100</v>
      </c>
      <c r="K429">
        <v>3.3849999999999998</v>
      </c>
      <c r="L429" s="14">
        <f t="shared" si="18"/>
        <v>338.5</v>
      </c>
      <c r="M429" s="14">
        <v>338.5</v>
      </c>
      <c r="N429" t="s">
        <v>832</v>
      </c>
      <c r="O429" t="s">
        <v>22</v>
      </c>
      <c r="P429">
        <v>20604536261</v>
      </c>
      <c r="Q429">
        <v>3</v>
      </c>
      <c r="R429" t="s">
        <v>19</v>
      </c>
      <c r="S429">
        <v>766</v>
      </c>
      <c r="T429" s="15">
        <v>43873</v>
      </c>
      <c r="U429">
        <v>338.5</v>
      </c>
      <c r="V429" t="s">
        <v>23</v>
      </c>
      <c r="W429" t="s">
        <v>24</v>
      </c>
      <c r="X429" t="s">
        <v>25</v>
      </c>
    </row>
    <row r="430" spans="1:24" x14ac:dyDescent="0.25">
      <c r="A430" s="8">
        <v>1433</v>
      </c>
      <c r="B430" t="s">
        <v>833</v>
      </c>
      <c r="C430" s="9" t="s">
        <v>19</v>
      </c>
      <c r="D430" s="9">
        <v>767</v>
      </c>
      <c r="E430" s="9">
        <f t="shared" si="19"/>
        <v>767</v>
      </c>
      <c r="F430" s="10">
        <f t="shared" si="20"/>
        <v>0</v>
      </c>
      <c r="G430" s="11">
        <v>43873</v>
      </c>
      <c r="H430" s="12">
        <v>0.68171296296296291</v>
      </c>
      <c r="I430" t="s">
        <v>576</v>
      </c>
      <c r="J430" s="13">
        <v>900</v>
      </c>
      <c r="K430">
        <v>3.37</v>
      </c>
      <c r="L430" s="14">
        <f t="shared" si="18"/>
        <v>3033</v>
      </c>
      <c r="M430" s="14">
        <v>3033</v>
      </c>
      <c r="N430" t="s">
        <v>577</v>
      </c>
      <c r="O430" t="s">
        <v>37</v>
      </c>
      <c r="P430">
        <v>20604536261</v>
      </c>
      <c r="Q430">
        <v>3</v>
      </c>
      <c r="R430" t="s">
        <v>19</v>
      </c>
      <c r="S430">
        <v>767</v>
      </c>
      <c r="T430" s="15">
        <v>43873</v>
      </c>
      <c r="U430">
        <v>3033</v>
      </c>
      <c r="V430" t="s">
        <v>23</v>
      </c>
      <c r="W430" t="s">
        <v>24</v>
      </c>
      <c r="X430" t="s">
        <v>25</v>
      </c>
    </row>
    <row r="431" spans="1:24" x14ac:dyDescent="0.25">
      <c r="A431" s="8">
        <v>1434</v>
      </c>
      <c r="B431" t="s">
        <v>834</v>
      </c>
      <c r="C431" s="9" t="s">
        <v>19</v>
      </c>
      <c r="D431" s="9">
        <v>768</v>
      </c>
      <c r="E431" s="9">
        <f t="shared" si="19"/>
        <v>768</v>
      </c>
      <c r="F431" s="10">
        <f t="shared" si="20"/>
        <v>0</v>
      </c>
      <c r="G431" s="11">
        <v>43873</v>
      </c>
      <c r="H431" s="12">
        <v>0.6818171296296297</v>
      </c>
      <c r="I431" t="s">
        <v>576</v>
      </c>
      <c r="J431" s="13">
        <v>200</v>
      </c>
      <c r="K431">
        <v>3.37</v>
      </c>
      <c r="L431" s="14">
        <f t="shared" si="18"/>
        <v>674</v>
      </c>
      <c r="M431" s="14">
        <v>674</v>
      </c>
      <c r="N431" t="s">
        <v>577</v>
      </c>
      <c r="O431" t="s">
        <v>37</v>
      </c>
      <c r="P431">
        <v>20604536261</v>
      </c>
      <c r="Q431">
        <v>3</v>
      </c>
      <c r="R431" t="s">
        <v>19</v>
      </c>
      <c r="S431">
        <v>768</v>
      </c>
      <c r="T431" s="15">
        <v>43873</v>
      </c>
      <c r="U431">
        <v>674</v>
      </c>
      <c r="V431" t="s">
        <v>23</v>
      </c>
      <c r="W431" t="s">
        <v>24</v>
      </c>
      <c r="X431" t="s">
        <v>25</v>
      </c>
    </row>
    <row r="432" spans="1:24" x14ac:dyDescent="0.25">
      <c r="A432" s="8">
        <v>1436</v>
      </c>
      <c r="B432" t="s">
        <v>835</v>
      </c>
      <c r="C432" s="9" t="s">
        <v>19</v>
      </c>
      <c r="D432" s="9">
        <v>769</v>
      </c>
      <c r="E432" s="9">
        <f t="shared" si="19"/>
        <v>769</v>
      </c>
      <c r="F432" s="10">
        <f t="shared" si="20"/>
        <v>0</v>
      </c>
      <c r="G432" s="11">
        <v>43873</v>
      </c>
      <c r="H432" s="12">
        <v>0.69563657407407409</v>
      </c>
      <c r="I432" t="s">
        <v>20</v>
      </c>
      <c r="J432" s="13">
        <v>61.7</v>
      </c>
      <c r="K432">
        <v>3.3849999999999998</v>
      </c>
      <c r="L432" s="14">
        <f t="shared" si="18"/>
        <v>208.8545</v>
      </c>
      <c r="M432" s="14">
        <v>208.85</v>
      </c>
      <c r="N432" t="s">
        <v>21</v>
      </c>
      <c r="O432" t="s">
        <v>22</v>
      </c>
      <c r="P432">
        <v>20604536261</v>
      </c>
      <c r="Q432">
        <v>3</v>
      </c>
      <c r="R432" t="s">
        <v>19</v>
      </c>
      <c r="S432">
        <v>769</v>
      </c>
      <c r="T432" s="15">
        <v>43873</v>
      </c>
      <c r="U432">
        <v>208.85</v>
      </c>
      <c r="V432" t="s">
        <v>23</v>
      </c>
      <c r="W432" t="s">
        <v>24</v>
      </c>
      <c r="X432" t="s">
        <v>25</v>
      </c>
    </row>
    <row r="433" spans="1:24" x14ac:dyDescent="0.25">
      <c r="A433" s="8">
        <v>1437</v>
      </c>
      <c r="B433" t="s">
        <v>836</v>
      </c>
      <c r="C433" s="9" t="s">
        <v>19</v>
      </c>
      <c r="D433" s="9">
        <v>770</v>
      </c>
      <c r="E433" s="9">
        <f t="shared" si="19"/>
        <v>770</v>
      </c>
      <c r="F433" s="10">
        <f t="shared" si="20"/>
        <v>0</v>
      </c>
      <c r="G433" s="11">
        <v>43873</v>
      </c>
      <c r="H433" s="12">
        <v>0.72026620370370376</v>
      </c>
      <c r="I433" t="s">
        <v>729</v>
      </c>
      <c r="J433" s="13">
        <v>41.24</v>
      </c>
      <c r="K433">
        <v>3.3712</v>
      </c>
      <c r="L433" s="14">
        <f t="shared" si="18"/>
        <v>139.028288</v>
      </c>
      <c r="M433" s="14">
        <v>139.03</v>
      </c>
      <c r="N433" t="s">
        <v>730</v>
      </c>
      <c r="O433" t="s">
        <v>37</v>
      </c>
      <c r="P433">
        <v>20604536261</v>
      </c>
      <c r="Q433">
        <v>3</v>
      </c>
      <c r="R433" t="s">
        <v>19</v>
      </c>
      <c r="S433">
        <v>770</v>
      </c>
      <c r="T433" s="15">
        <v>43873</v>
      </c>
      <c r="U433">
        <v>139.03</v>
      </c>
      <c r="V433" t="s">
        <v>23</v>
      </c>
      <c r="W433" t="s">
        <v>24</v>
      </c>
      <c r="X433" t="s">
        <v>25</v>
      </c>
    </row>
    <row r="434" spans="1:24" x14ac:dyDescent="0.25">
      <c r="A434" s="8">
        <v>1439</v>
      </c>
      <c r="B434" t="s">
        <v>837</v>
      </c>
      <c r="C434" s="9" t="s">
        <v>19</v>
      </c>
      <c r="D434" s="9">
        <v>771</v>
      </c>
      <c r="E434" s="9">
        <f t="shared" si="19"/>
        <v>771</v>
      </c>
      <c r="F434" s="10">
        <f t="shared" si="20"/>
        <v>0</v>
      </c>
      <c r="G434" s="11">
        <v>43873</v>
      </c>
      <c r="H434" s="12">
        <v>0.72840277777777773</v>
      </c>
      <c r="I434" t="s">
        <v>587</v>
      </c>
      <c r="J434" s="13">
        <v>500</v>
      </c>
      <c r="K434">
        <v>3.37</v>
      </c>
      <c r="L434" s="14">
        <f t="shared" si="18"/>
        <v>1685</v>
      </c>
      <c r="M434" s="14">
        <v>1685</v>
      </c>
      <c r="N434" t="s">
        <v>588</v>
      </c>
      <c r="O434" t="s">
        <v>37</v>
      </c>
      <c r="P434">
        <v>20604536261</v>
      </c>
      <c r="Q434">
        <v>3</v>
      </c>
      <c r="R434" t="s">
        <v>19</v>
      </c>
      <c r="S434">
        <v>771</v>
      </c>
      <c r="T434" s="15">
        <v>43873</v>
      </c>
      <c r="U434">
        <v>1685</v>
      </c>
      <c r="V434" t="s">
        <v>23</v>
      </c>
      <c r="W434" t="s">
        <v>24</v>
      </c>
      <c r="X434" t="s">
        <v>25</v>
      </c>
    </row>
    <row r="435" spans="1:24" x14ac:dyDescent="0.25">
      <c r="A435" s="8">
        <v>1440</v>
      </c>
      <c r="B435" t="s">
        <v>838</v>
      </c>
      <c r="C435" s="9" t="s">
        <v>19</v>
      </c>
      <c r="D435" s="9">
        <v>772</v>
      </c>
      <c r="E435" s="9">
        <f t="shared" si="19"/>
        <v>772</v>
      </c>
      <c r="F435" s="10">
        <f t="shared" si="20"/>
        <v>0</v>
      </c>
      <c r="G435" s="11">
        <v>43873</v>
      </c>
      <c r="H435" s="12">
        <v>0.76270833333333332</v>
      </c>
      <c r="I435" t="s">
        <v>95</v>
      </c>
      <c r="J435" s="13">
        <v>295</v>
      </c>
      <c r="K435">
        <v>3.37</v>
      </c>
      <c r="L435" s="14">
        <f t="shared" si="18"/>
        <v>994.15</v>
      </c>
      <c r="M435" s="14">
        <v>994.15</v>
      </c>
      <c r="N435" t="s">
        <v>96</v>
      </c>
      <c r="O435" t="s">
        <v>37</v>
      </c>
      <c r="P435">
        <v>20604536261</v>
      </c>
      <c r="Q435">
        <v>3</v>
      </c>
      <c r="R435" t="s">
        <v>19</v>
      </c>
      <c r="S435">
        <v>772</v>
      </c>
      <c r="T435" s="15">
        <v>43873</v>
      </c>
      <c r="U435">
        <v>994.15</v>
      </c>
      <c r="V435" t="s">
        <v>23</v>
      </c>
      <c r="W435" t="s">
        <v>24</v>
      </c>
      <c r="X435" t="s">
        <v>25</v>
      </c>
    </row>
    <row r="436" spans="1:24" x14ac:dyDescent="0.25">
      <c r="A436" s="8">
        <v>1443</v>
      </c>
      <c r="B436" t="s">
        <v>839</v>
      </c>
      <c r="C436" s="9" t="s">
        <v>19</v>
      </c>
      <c r="D436" s="9">
        <v>773</v>
      </c>
      <c r="E436" s="9">
        <f t="shared" si="19"/>
        <v>773</v>
      </c>
      <c r="F436" s="10">
        <f t="shared" si="20"/>
        <v>0</v>
      </c>
      <c r="G436" s="11">
        <v>43873</v>
      </c>
      <c r="H436" s="12">
        <v>0.76557870370370373</v>
      </c>
      <c r="I436" t="s">
        <v>95</v>
      </c>
      <c r="J436" s="13">
        <v>295</v>
      </c>
      <c r="K436">
        <v>3.37</v>
      </c>
      <c r="L436" s="14">
        <f t="shared" si="18"/>
        <v>994.15</v>
      </c>
      <c r="M436" s="14">
        <v>994.15</v>
      </c>
      <c r="N436" t="s">
        <v>96</v>
      </c>
      <c r="O436" t="s">
        <v>37</v>
      </c>
      <c r="P436">
        <v>20604536261</v>
      </c>
      <c r="Q436">
        <v>3</v>
      </c>
      <c r="R436" t="s">
        <v>19</v>
      </c>
      <c r="S436">
        <v>773</v>
      </c>
      <c r="T436" s="15">
        <v>43873</v>
      </c>
      <c r="U436">
        <v>994.15</v>
      </c>
      <c r="V436" t="s">
        <v>23</v>
      </c>
      <c r="W436" t="s">
        <v>24</v>
      </c>
      <c r="X436" t="s">
        <v>25</v>
      </c>
    </row>
    <row r="437" spans="1:24" x14ac:dyDescent="0.25">
      <c r="A437" s="8">
        <v>1442</v>
      </c>
      <c r="B437" t="s">
        <v>840</v>
      </c>
      <c r="C437" s="9" t="s">
        <v>19</v>
      </c>
      <c r="D437" s="9">
        <v>774</v>
      </c>
      <c r="E437" s="9">
        <f t="shared" si="19"/>
        <v>774</v>
      </c>
      <c r="F437" s="10">
        <f t="shared" si="20"/>
        <v>0</v>
      </c>
      <c r="G437" s="11">
        <v>43873</v>
      </c>
      <c r="H437" s="12">
        <v>0.76887731481481481</v>
      </c>
      <c r="I437" t="s">
        <v>178</v>
      </c>
      <c r="J437" s="13">
        <v>699</v>
      </c>
      <c r="K437">
        <v>3.3849999999999998</v>
      </c>
      <c r="L437" s="14">
        <f t="shared" si="18"/>
        <v>2366.1149999999998</v>
      </c>
      <c r="M437" s="14">
        <v>2366.12</v>
      </c>
      <c r="N437" t="s">
        <v>179</v>
      </c>
      <c r="O437" t="s">
        <v>22</v>
      </c>
      <c r="P437">
        <v>20604536261</v>
      </c>
      <c r="Q437">
        <v>3</v>
      </c>
      <c r="R437" t="s">
        <v>19</v>
      </c>
      <c r="S437">
        <v>774</v>
      </c>
      <c r="T437" s="15">
        <v>43873</v>
      </c>
      <c r="U437">
        <v>2366.12</v>
      </c>
      <c r="V437" t="s">
        <v>23</v>
      </c>
      <c r="W437" t="s">
        <v>24</v>
      </c>
      <c r="X437" t="s">
        <v>25</v>
      </c>
    </row>
    <row r="438" spans="1:24" x14ac:dyDescent="0.25">
      <c r="A438" s="8">
        <v>1444</v>
      </c>
      <c r="B438" t="s">
        <v>841</v>
      </c>
      <c r="C438" s="9" t="s">
        <v>19</v>
      </c>
      <c r="D438" s="9">
        <v>775</v>
      </c>
      <c r="E438" s="9">
        <f t="shared" si="19"/>
        <v>775</v>
      </c>
      <c r="F438" s="10">
        <f t="shared" si="20"/>
        <v>0</v>
      </c>
      <c r="G438" s="11">
        <v>43873</v>
      </c>
      <c r="H438" s="12">
        <v>0.77085648148148145</v>
      </c>
      <c r="I438" t="s">
        <v>95</v>
      </c>
      <c r="J438" s="13">
        <v>295</v>
      </c>
      <c r="K438">
        <v>3.37</v>
      </c>
      <c r="L438" s="14">
        <f t="shared" si="18"/>
        <v>994.15</v>
      </c>
      <c r="M438" s="14">
        <v>994.15</v>
      </c>
      <c r="N438" t="s">
        <v>96</v>
      </c>
      <c r="O438" t="s">
        <v>37</v>
      </c>
      <c r="P438">
        <v>20604536261</v>
      </c>
      <c r="Q438">
        <v>3</v>
      </c>
      <c r="R438" t="s">
        <v>19</v>
      </c>
      <c r="S438">
        <v>775</v>
      </c>
      <c r="T438" s="15">
        <v>43873</v>
      </c>
      <c r="U438">
        <v>994.15</v>
      </c>
      <c r="V438" t="s">
        <v>23</v>
      </c>
      <c r="W438" t="s">
        <v>24</v>
      </c>
      <c r="X438" t="s">
        <v>25</v>
      </c>
    </row>
    <row r="439" spans="1:24" x14ac:dyDescent="0.25">
      <c r="A439" s="8">
        <v>1445</v>
      </c>
      <c r="B439" t="s">
        <v>842</v>
      </c>
      <c r="C439" s="9" t="s">
        <v>19</v>
      </c>
      <c r="D439" s="9">
        <v>776</v>
      </c>
      <c r="E439" s="9">
        <f t="shared" si="19"/>
        <v>776</v>
      </c>
      <c r="F439" s="10">
        <f t="shared" si="20"/>
        <v>0</v>
      </c>
      <c r="G439" s="11">
        <v>43873</v>
      </c>
      <c r="H439" s="12">
        <v>0.8531481481481481</v>
      </c>
      <c r="I439" t="s">
        <v>843</v>
      </c>
      <c r="J439" s="13">
        <v>1372</v>
      </c>
      <c r="K439">
        <v>3.3849999999999998</v>
      </c>
      <c r="L439" s="14">
        <f t="shared" si="18"/>
        <v>4644.2199999999993</v>
      </c>
      <c r="M439" s="14">
        <v>4644.22</v>
      </c>
      <c r="N439" t="s">
        <v>844</v>
      </c>
      <c r="O439" t="s">
        <v>22</v>
      </c>
      <c r="P439">
        <v>20604536261</v>
      </c>
      <c r="Q439">
        <v>3</v>
      </c>
      <c r="R439" t="s">
        <v>19</v>
      </c>
      <c r="S439">
        <v>776</v>
      </c>
      <c r="T439" s="15">
        <v>43873</v>
      </c>
      <c r="U439">
        <v>4644.22</v>
      </c>
      <c r="V439" t="s">
        <v>100</v>
      </c>
      <c r="W439" t="s">
        <v>101</v>
      </c>
      <c r="X439" t="s">
        <v>101</v>
      </c>
    </row>
    <row r="440" spans="1:24" x14ac:dyDescent="0.25">
      <c r="A440" s="8">
        <v>1447</v>
      </c>
      <c r="B440" t="s">
        <v>845</v>
      </c>
      <c r="C440" s="9" t="s">
        <v>19</v>
      </c>
      <c r="D440" s="9">
        <v>777</v>
      </c>
      <c r="E440" s="9">
        <f t="shared" si="19"/>
        <v>777</v>
      </c>
      <c r="F440" s="10">
        <f t="shared" si="20"/>
        <v>0</v>
      </c>
      <c r="G440" s="11">
        <v>43874</v>
      </c>
      <c r="H440" s="12">
        <v>0.38196759259259255</v>
      </c>
      <c r="I440" t="s">
        <v>808</v>
      </c>
      <c r="J440" s="13">
        <v>71.239999999999995</v>
      </c>
      <c r="K440">
        <v>3.3919999999999999</v>
      </c>
      <c r="L440" s="14">
        <f t="shared" si="18"/>
        <v>241.64607999999998</v>
      </c>
      <c r="M440" s="14">
        <v>241.65</v>
      </c>
      <c r="N440" t="s">
        <v>809</v>
      </c>
      <c r="O440" t="s">
        <v>22</v>
      </c>
      <c r="P440">
        <v>20604536261</v>
      </c>
      <c r="Q440">
        <v>3</v>
      </c>
      <c r="R440" t="s">
        <v>19</v>
      </c>
      <c r="S440">
        <v>777</v>
      </c>
      <c r="T440" s="15">
        <v>43874</v>
      </c>
      <c r="U440">
        <v>241.65</v>
      </c>
      <c r="V440" t="s">
        <v>23</v>
      </c>
      <c r="W440" t="s">
        <v>24</v>
      </c>
      <c r="X440" t="s">
        <v>25</v>
      </c>
    </row>
    <row r="441" spans="1:24" x14ac:dyDescent="0.25">
      <c r="A441" s="8">
        <v>1446</v>
      </c>
      <c r="B441" t="s">
        <v>846</v>
      </c>
      <c r="C441" s="9" t="s">
        <v>19</v>
      </c>
      <c r="D441" s="9">
        <v>778</v>
      </c>
      <c r="E441" s="9">
        <f t="shared" si="19"/>
        <v>778</v>
      </c>
      <c r="F441" s="10">
        <f t="shared" si="20"/>
        <v>0</v>
      </c>
      <c r="G441" s="11">
        <v>43874</v>
      </c>
      <c r="H441" s="12">
        <v>0.41092592592592592</v>
      </c>
      <c r="I441" t="s">
        <v>847</v>
      </c>
      <c r="J441" s="13">
        <v>101.71</v>
      </c>
      <c r="K441">
        <v>3.3849999999999998</v>
      </c>
      <c r="L441" s="14">
        <f t="shared" si="18"/>
        <v>344.28834999999998</v>
      </c>
      <c r="M441" s="14">
        <v>344.29</v>
      </c>
      <c r="N441" t="s">
        <v>848</v>
      </c>
      <c r="O441" t="s">
        <v>22</v>
      </c>
      <c r="P441">
        <v>20604536261</v>
      </c>
      <c r="Q441">
        <v>3</v>
      </c>
      <c r="R441" t="s">
        <v>19</v>
      </c>
      <c r="S441">
        <v>778</v>
      </c>
      <c r="T441" s="15">
        <v>43874</v>
      </c>
      <c r="U441">
        <v>344.29</v>
      </c>
      <c r="V441" t="s">
        <v>23</v>
      </c>
      <c r="W441" t="s">
        <v>24</v>
      </c>
      <c r="X441" t="s">
        <v>25</v>
      </c>
    </row>
    <row r="442" spans="1:24" x14ac:dyDescent="0.25">
      <c r="A442" s="8">
        <v>1448</v>
      </c>
      <c r="B442" t="s">
        <v>849</v>
      </c>
      <c r="C442" s="9" t="s">
        <v>19</v>
      </c>
      <c r="D442" s="9">
        <v>779</v>
      </c>
      <c r="E442" s="9">
        <f t="shared" si="19"/>
        <v>779</v>
      </c>
      <c r="F442" s="10">
        <f t="shared" si="20"/>
        <v>0</v>
      </c>
      <c r="G442" s="11">
        <v>43874</v>
      </c>
      <c r="H442" s="12">
        <v>0.44671296296296298</v>
      </c>
      <c r="I442" t="s">
        <v>576</v>
      </c>
      <c r="J442" s="13">
        <v>200</v>
      </c>
      <c r="K442">
        <v>3.371</v>
      </c>
      <c r="L442" s="14">
        <f t="shared" si="18"/>
        <v>674.2</v>
      </c>
      <c r="M442" s="14">
        <v>674.2</v>
      </c>
      <c r="N442" t="s">
        <v>577</v>
      </c>
      <c r="O442" t="s">
        <v>37</v>
      </c>
      <c r="P442">
        <v>20604536261</v>
      </c>
      <c r="Q442">
        <v>3</v>
      </c>
      <c r="R442" t="s">
        <v>19</v>
      </c>
      <c r="S442">
        <v>779</v>
      </c>
      <c r="T442" s="15">
        <v>43874</v>
      </c>
      <c r="U442">
        <v>674.2</v>
      </c>
      <c r="V442" t="s">
        <v>23</v>
      </c>
      <c r="W442" t="s">
        <v>24</v>
      </c>
      <c r="X442" t="s">
        <v>25</v>
      </c>
    </row>
    <row r="443" spans="1:24" x14ac:dyDescent="0.25">
      <c r="A443" s="8">
        <v>1451</v>
      </c>
      <c r="B443" t="s">
        <v>850</v>
      </c>
      <c r="C443" s="9" t="s">
        <v>19</v>
      </c>
      <c r="D443" s="9">
        <v>780</v>
      </c>
      <c r="E443" s="9">
        <f t="shared" si="19"/>
        <v>780</v>
      </c>
      <c r="F443" s="10">
        <f t="shared" si="20"/>
        <v>0</v>
      </c>
      <c r="G443" s="11">
        <v>43874</v>
      </c>
      <c r="H443" s="12">
        <v>0.5015856481481481</v>
      </c>
      <c r="I443" t="s">
        <v>576</v>
      </c>
      <c r="J443" s="13">
        <v>200</v>
      </c>
      <c r="K443">
        <v>3.375</v>
      </c>
      <c r="L443" s="14">
        <f t="shared" si="18"/>
        <v>675</v>
      </c>
      <c r="M443" s="14">
        <v>675</v>
      </c>
      <c r="N443" t="s">
        <v>577</v>
      </c>
      <c r="O443" t="s">
        <v>37</v>
      </c>
      <c r="P443">
        <v>20604536261</v>
      </c>
      <c r="Q443">
        <v>3</v>
      </c>
      <c r="R443" t="s">
        <v>19</v>
      </c>
      <c r="S443">
        <v>780</v>
      </c>
      <c r="T443" s="15">
        <v>43874</v>
      </c>
      <c r="U443">
        <v>675</v>
      </c>
      <c r="V443" t="s">
        <v>23</v>
      </c>
      <c r="W443" t="s">
        <v>24</v>
      </c>
      <c r="X443" t="s">
        <v>25</v>
      </c>
    </row>
    <row r="444" spans="1:24" x14ac:dyDescent="0.25">
      <c r="A444" s="8">
        <v>1453</v>
      </c>
      <c r="B444" t="s">
        <v>851</v>
      </c>
      <c r="C444" s="9" t="s">
        <v>19</v>
      </c>
      <c r="D444" s="9">
        <v>781</v>
      </c>
      <c r="E444" s="9">
        <f t="shared" si="19"/>
        <v>781</v>
      </c>
      <c r="F444" s="10">
        <f t="shared" si="20"/>
        <v>0</v>
      </c>
      <c r="G444" s="11">
        <v>43874</v>
      </c>
      <c r="H444" s="12">
        <v>0.54980324074074072</v>
      </c>
      <c r="I444" t="s">
        <v>852</v>
      </c>
      <c r="J444" s="13">
        <v>1000</v>
      </c>
      <c r="K444">
        <v>3.3759999999999999</v>
      </c>
      <c r="L444" s="14">
        <f t="shared" si="18"/>
        <v>3376</v>
      </c>
      <c r="M444" s="14">
        <v>3376</v>
      </c>
      <c r="N444" t="s">
        <v>853</v>
      </c>
      <c r="O444" t="s">
        <v>37</v>
      </c>
      <c r="P444">
        <v>20604536261</v>
      </c>
      <c r="Q444">
        <v>3</v>
      </c>
      <c r="R444" t="s">
        <v>19</v>
      </c>
      <c r="S444">
        <v>781</v>
      </c>
      <c r="T444" s="15">
        <v>43874</v>
      </c>
      <c r="U444">
        <v>3376</v>
      </c>
      <c r="V444" t="s">
        <v>23</v>
      </c>
      <c r="W444" t="s">
        <v>24</v>
      </c>
      <c r="X444" t="s">
        <v>25</v>
      </c>
    </row>
    <row r="445" spans="1:24" x14ac:dyDescent="0.25">
      <c r="A445" s="8">
        <v>1456</v>
      </c>
      <c r="B445" t="s">
        <v>854</v>
      </c>
      <c r="C445" s="9" t="s">
        <v>19</v>
      </c>
      <c r="D445" s="9">
        <v>782</v>
      </c>
      <c r="E445" s="9">
        <f t="shared" si="19"/>
        <v>782</v>
      </c>
      <c r="F445" s="10">
        <f t="shared" si="20"/>
        <v>0</v>
      </c>
      <c r="G445" s="11">
        <v>43874</v>
      </c>
      <c r="H445" s="12">
        <v>0.56393518518518515</v>
      </c>
      <c r="I445" t="s">
        <v>852</v>
      </c>
      <c r="J445" s="13">
        <v>7500</v>
      </c>
      <c r="K445">
        <v>3.3759999999999999</v>
      </c>
      <c r="L445" s="14">
        <f t="shared" si="18"/>
        <v>25320</v>
      </c>
      <c r="M445" s="14">
        <v>25320</v>
      </c>
      <c r="N445" t="s">
        <v>853</v>
      </c>
      <c r="O445" t="s">
        <v>37</v>
      </c>
      <c r="P445">
        <v>20604536261</v>
      </c>
      <c r="Q445">
        <v>3</v>
      </c>
      <c r="R445" t="s">
        <v>19</v>
      </c>
      <c r="S445">
        <v>782</v>
      </c>
      <c r="T445" s="15">
        <v>43874</v>
      </c>
      <c r="U445">
        <v>25320</v>
      </c>
      <c r="V445" t="s">
        <v>23</v>
      </c>
      <c r="W445" t="s">
        <v>24</v>
      </c>
      <c r="X445" t="s">
        <v>25</v>
      </c>
    </row>
    <row r="446" spans="1:24" x14ac:dyDescent="0.25">
      <c r="A446" s="8">
        <v>1457</v>
      </c>
      <c r="B446" t="s">
        <v>855</v>
      </c>
      <c r="C446" s="9" t="s">
        <v>19</v>
      </c>
      <c r="D446" s="9">
        <v>783</v>
      </c>
      <c r="E446" s="9">
        <f t="shared" si="19"/>
        <v>783</v>
      </c>
      <c r="F446" s="10">
        <f t="shared" si="20"/>
        <v>0</v>
      </c>
      <c r="G446" s="11">
        <v>43874</v>
      </c>
      <c r="H446" s="12">
        <v>0.63186342592592593</v>
      </c>
      <c r="I446" t="s">
        <v>654</v>
      </c>
      <c r="J446" s="13">
        <v>74.14</v>
      </c>
      <c r="K446">
        <v>3.3719999999999999</v>
      </c>
      <c r="L446" s="14">
        <f t="shared" si="18"/>
        <v>250.00008</v>
      </c>
      <c r="M446" s="14">
        <v>250</v>
      </c>
      <c r="N446" t="s">
        <v>655</v>
      </c>
      <c r="O446" t="s">
        <v>37</v>
      </c>
      <c r="P446">
        <v>20604536261</v>
      </c>
      <c r="Q446">
        <v>3</v>
      </c>
      <c r="R446" t="s">
        <v>19</v>
      </c>
      <c r="S446">
        <v>783</v>
      </c>
      <c r="T446" s="15">
        <v>43874</v>
      </c>
      <c r="U446">
        <v>250</v>
      </c>
      <c r="V446" t="s">
        <v>23</v>
      </c>
      <c r="W446" t="s">
        <v>24</v>
      </c>
      <c r="X446" t="s">
        <v>25</v>
      </c>
    </row>
    <row r="447" spans="1:24" x14ac:dyDescent="0.25">
      <c r="A447" s="8">
        <v>1458</v>
      </c>
      <c r="B447" t="s">
        <v>856</v>
      </c>
      <c r="C447" s="9" t="s">
        <v>19</v>
      </c>
      <c r="D447" s="9">
        <v>784</v>
      </c>
      <c r="E447" s="9">
        <f t="shared" si="19"/>
        <v>784</v>
      </c>
      <c r="F447" s="10">
        <f t="shared" si="20"/>
        <v>0</v>
      </c>
      <c r="G447" s="11">
        <v>43874</v>
      </c>
      <c r="H447" s="12">
        <v>0.63194444444444442</v>
      </c>
      <c r="I447" t="s">
        <v>682</v>
      </c>
      <c r="J447" s="13">
        <v>200</v>
      </c>
      <c r="K447">
        <v>3.3719999999999999</v>
      </c>
      <c r="L447" s="14">
        <f t="shared" si="18"/>
        <v>674.4</v>
      </c>
      <c r="M447" s="14">
        <v>674.4</v>
      </c>
      <c r="N447" t="s">
        <v>683</v>
      </c>
      <c r="O447" t="s">
        <v>37</v>
      </c>
      <c r="P447">
        <v>20604536261</v>
      </c>
      <c r="Q447">
        <v>3</v>
      </c>
      <c r="R447" t="s">
        <v>19</v>
      </c>
      <c r="S447">
        <v>784</v>
      </c>
      <c r="T447" s="15">
        <v>43874</v>
      </c>
      <c r="U447">
        <v>674.4</v>
      </c>
      <c r="V447" t="s">
        <v>23</v>
      </c>
      <c r="W447" t="s">
        <v>24</v>
      </c>
      <c r="X447" t="s">
        <v>25</v>
      </c>
    </row>
    <row r="448" spans="1:24" x14ac:dyDescent="0.25">
      <c r="A448" s="8">
        <v>1459</v>
      </c>
      <c r="B448" t="s">
        <v>857</v>
      </c>
      <c r="C448" s="9" t="s">
        <v>19</v>
      </c>
      <c r="D448" s="9">
        <v>785</v>
      </c>
      <c r="E448" s="9">
        <f t="shared" si="19"/>
        <v>785</v>
      </c>
      <c r="F448" s="10">
        <f t="shared" si="20"/>
        <v>0</v>
      </c>
      <c r="G448" s="11">
        <v>43874</v>
      </c>
      <c r="H448" s="12">
        <v>0.81776620370370379</v>
      </c>
      <c r="I448" t="s">
        <v>831</v>
      </c>
      <c r="J448" s="13">
        <v>142.22</v>
      </c>
      <c r="K448">
        <v>3.3889999999999998</v>
      </c>
      <c r="L448" s="14">
        <f t="shared" si="18"/>
        <v>481.98357999999996</v>
      </c>
      <c r="M448" s="14">
        <v>481.98</v>
      </c>
      <c r="N448" t="s">
        <v>832</v>
      </c>
      <c r="O448" t="s">
        <v>22</v>
      </c>
      <c r="P448">
        <v>20604536261</v>
      </c>
      <c r="Q448">
        <v>3</v>
      </c>
      <c r="R448" t="s">
        <v>19</v>
      </c>
      <c r="S448">
        <v>785</v>
      </c>
      <c r="T448" s="15">
        <v>43874</v>
      </c>
      <c r="U448">
        <v>481.98</v>
      </c>
      <c r="V448" t="s">
        <v>100</v>
      </c>
      <c r="W448" t="s">
        <v>101</v>
      </c>
      <c r="X448" t="s">
        <v>101</v>
      </c>
    </row>
    <row r="449" spans="1:24" x14ac:dyDescent="0.25">
      <c r="A449" s="8">
        <v>1460</v>
      </c>
      <c r="B449" t="s">
        <v>858</v>
      </c>
      <c r="C449" s="9" t="s">
        <v>19</v>
      </c>
      <c r="D449" s="9">
        <v>786</v>
      </c>
      <c r="E449" s="9">
        <f t="shared" si="19"/>
        <v>786</v>
      </c>
      <c r="F449" s="10">
        <f t="shared" si="20"/>
        <v>0</v>
      </c>
      <c r="G449" s="11">
        <v>43875</v>
      </c>
      <c r="H449" s="12">
        <v>0.40893518518518518</v>
      </c>
      <c r="I449" t="s">
        <v>264</v>
      </c>
      <c r="J449" s="13">
        <v>15</v>
      </c>
      <c r="K449">
        <v>3.3864999999999998</v>
      </c>
      <c r="L449" s="14">
        <f t="shared" si="18"/>
        <v>50.797499999999999</v>
      </c>
      <c r="M449" s="14">
        <v>50.8</v>
      </c>
      <c r="N449" t="s">
        <v>265</v>
      </c>
      <c r="O449" t="s">
        <v>22</v>
      </c>
      <c r="P449">
        <v>20604536261</v>
      </c>
      <c r="Q449">
        <v>3</v>
      </c>
      <c r="R449" t="s">
        <v>19</v>
      </c>
      <c r="S449">
        <v>786</v>
      </c>
      <c r="T449" s="15">
        <v>43875</v>
      </c>
      <c r="U449">
        <v>50.8</v>
      </c>
      <c r="V449" t="s">
        <v>23</v>
      </c>
      <c r="W449" t="s">
        <v>24</v>
      </c>
      <c r="X449" t="s">
        <v>25</v>
      </c>
    </row>
    <row r="450" spans="1:24" x14ac:dyDescent="0.25">
      <c r="A450" s="8">
        <v>1462</v>
      </c>
      <c r="B450" t="s">
        <v>859</v>
      </c>
      <c r="C450" s="9" t="s">
        <v>19</v>
      </c>
      <c r="D450" s="9">
        <v>787</v>
      </c>
      <c r="E450" s="9">
        <f t="shared" si="19"/>
        <v>787</v>
      </c>
      <c r="F450" s="10">
        <f t="shared" si="20"/>
        <v>0</v>
      </c>
      <c r="G450" s="11">
        <v>43875</v>
      </c>
      <c r="H450" s="12">
        <v>0.45370370370370372</v>
      </c>
      <c r="I450" t="s">
        <v>860</v>
      </c>
      <c r="J450" s="13">
        <v>1500</v>
      </c>
      <c r="K450">
        <v>3.3889999999999998</v>
      </c>
      <c r="L450" s="14">
        <f t="shared" si="18"/>
        <v>5083.5</v>
      </c>
      <c r="M450" s="14">
        <v>5083.5</v>
      </c>
      <c r="N450" t="s">
        <v>861</v>
      </c>
      <c r="O450" t="s">
        <v>22</v>
      </c>
      <c r="P450">
        <v>20604536261</v>
      </c>
      <c r="Q450">
        <v>3</v>
      </c>
      <c r="R450" t="s">
        <v>19</v>
      </c>
      <c r="S450">
        <v>787</v>
      </c>
      <c r="T450" s="15">
        <v>43875</v>
      </c>
      <c r="U450">
        <v>5083.5</v>
      </c>
      <c r="V450" t="s">
        <v>23</v>
      </c>
      <c r="W450" t="s">
        <v>24</v>
      </c>
      <c r="X450" t="s">
        <v>25</v>
      </c>
    </row>
    <row r="451" spans="1:24" x14ac:dyDescent="0.25">
      <c r="A451" s="8">
        <v>1467</v>
      </c>
      <c r="B451" t="s">
        <v>862</v>
      </c>
      <c r="C451" s="9" t="s">
        <v>19</v>
      </c>
      <c r="D451" s="9">
        <v>788</v>
      </c>
      <c r="E451" s="9">
        <f t="shared" si="19"/>
        <v>788</v>
      </c>
      <c r="F451" s="10">
        <f t="shared" si="20"/>
        <v>0</v>
      </c>
      <c r="G451" s="11">
        <v>43875</v>
      </c>
      <c r="H451" s="12">
        <v>0.50927083333333334</v>
      </c>
      <c r="I451" t="s">
        <v>590</v>
      </c>
      <c r="J451" s="13">
        <v>6000</v>
      </c>
      <c r="K451">
        <v>3.3734999999999999</v>
      </c>
      <c r="L451" s="14">
        <f t="shared" ref="L451:L513" si="21">J451*K451</f>
        <v>20241</v>
      </c>
      <c r="M451" s="14">
        <v>20241</v>
      </c>
      <c r="N451" t="s">
        <v>591</v>
      </c>
      <c r="O451" t="s">
        <v>37</v>
      </c>
      <c r="P451">
        <v>20604536261</v>
      </c>
      <c r="Q451">
        <v>3</v>
      </c>
      <c r="R451" t="s">
        <v>19</v>
      </c>
      <c r="S451">
        <v>788</v>
      </c>
      <c r="T451" s="15">
        <v>43875</v>
      </c>
      <c r="U451">
        <v>20241</v>
      </c>
      <c r="V451" t="s">
        <v>23</v>
      </c>
      <c r="W451" t="s">
        <v>24</v>
      </c>
      <c r="X451" t="s">
        <v>25</v>
      </c>
    </row>
    <row r="452" spans="1:24" x14ac:dyDescent="0.25">
      <c r="A452" s="8">
        <v>1471</v>
      </c>
      <c r="B452" t="s">
        <v>863</v>
      </c>
      <c r="C452" s="9" t="s">
        <v>19</v>
      </c>
      <c r="D452" s="9">
        <v>789</v>
      </c>
      <c r="E452" s="9">
        <f t="shared" ref="E452:E515" si="22">+E451+1</f>
        <v>789</v>
      </c>
      <c r="F452" s="10">
        <f t="shared" ref="F452:F515" si="23">+E452-E451-1</f>
        <v>0</v>
      </c>
      <c r="G452" s="11">
        <v>43875</v>
      </c>
      <c r="H452" s="12">
        <v>0.52501157407407406</v>
      </c>
      <c r="I452" t="s">
        <v>755</v>
      </c>
      <c r="J452" s="13">
        <v>300</v>
      </c>
      <c r="K452">
        <v>3.37</v>
      </c>
      <c r="L452" s="14">
        <f t="shared" si="21"/>
        <v>1011</v>
      </c>
      <c r="M452" s="14">
        <v>1011</v>
      </c>
      <c r="N452" t="s">
        <v>756</v>
      </c>
      <c r="O452" t="s">
        <v>37</v>
      </c>
      <c r="P452">
        <v>20604536261</v>
      </c>
      <c r="Q452">
        <v>3</v>
      </c>
      <c r="R452" t="s">
        <v>19</v>
      </c>
      <c r="S452">
        <v>789</v>
      </c>
      <c r="T452" s="15">
        <v>43875</v>
      </c>
      <c r="U452">
        <v>1011</v>
      </c>
      <c r="V452" t="s">
        <v>23</v>
      </c>
      <c r="W452" t="s">
        <v>24</v>
      </c>
      <c r="X452" t="s">
        <v>25</v>
      </c>
    </row>
    <row r="453" spans="1:24" x14ac:dyDescent="0.25">
      <c r="A453" s="8">
        <v>1469</v>
      </c>
      <c r="B453" t="s">
        <v>864</v>
      </c>
      <c r="C453" s="9" t="s">
        <v>19</v>
      </c>
      <c r="D453" s="9">
        <v>790</v>
      </c>
      <c r="E453" s="9">
        <f t="shared" si="22"/>
        <v>790</v>
      </c>
      <c r="F453" s="10">
        <f t="shared" si="23"/>
        <v>0</v>
      </c>
      <c r="G453" s="11">
        <v>43875</v>
      </c>
      <c r="H453" s="12">
        <v>0.52509259259259256</v>
      </c>
      <c r="I453" t="s">
        <v>865</v>
      </c>
      <c r="J453" s="13">
        <v>20</v>
      </c>
      <c r="K453">
        <v>3.37</v>
      </c>
      <c r="L453" s="14">
        <f t="shared" si="21"/>
        <v>67.400000000000006</v>
      </c>
      <c r="M453" s="14">
        <v>67.400000000000006</v>
      </c>
      <c r="N453" t="s">
        <v>866</v>
      </c>
      <c r="O453" t="s">
        <v>37</v>
      </c>
      <c r="P453">
        <v>20604536261</v>
      </c>
      <c r="Q453">
        <v>3</v>
      </c>
      <c r="R453" t="s">
        <v>19</v>
      </c>
      <c r="S453">
        <v>790</v>
      </c>
      <c r="T453" s="15">
        <v>43875</v>
      </c>
      <c r="U453">
        <v>67.400000000000006</v>
      </c>
      <c r="V453" t="s">
        <v>23</v>
      </c>
      <c r="W453" t="s">
        <v>24</v>
      </c>
      <c r="X453" t="s">
        <v>25</v>
      </c>
    </row>
    <row r="454" spans="1:24" x14ac:dyDescent="0.25">
      <c r="A454" s="8">
        <v>1472</v>
      </c>
      <c r="B454" t="s">
        <v>867</v>
      </c>
      <c r="C454" s="9" t="s">
        <v>19</v>
      </c>
      <c r="D454" s="9">
        <v>791</v>
      </c>
      <c r="E454" s="9">
        <f t="shared" si="22"/>
        <v>791</v>
      </c>
      <c r="F454" s="10">
        <f t="shared" si="23"/>
        <v>0</v>
      </c>
      <c r="G454" s="11">
        <v>43875</v>
      </c>
      <c r="H454" s="12">
        <v>0.60269675925925925</v>
      </c>
      <c r="I454" t="s">
        <v>868</v>
      </c>
      <c r="J454" s="13">
        <v>15000</v>
      </c>
      <c r="K454">
        <v>3.3835000000000002</v>
      </c>
      <c r="L454" s="14">
        <f t="shared" si="21"/>
        <v>50752.5</v>
      </c>
      <c r="M454" s="14">
        <v>50752.5</v>
      </c>
      <c r="N454" t="s">
        <v>869</v>
      </c>
      <c r="O454" t="s">
        <v>22</v>
      </c>
      <c r="P454">
        <v>20604536261</v>
      </c>
      <c r="Q454">
        <v>3</v>
      </c>
      <c r="R454" t="s">
        <v>19</v>
      </c>
      <c r="S454">
        <v>791</v>
      </c>
      <c r="T454" s="15">
        <v>43875</v>
      </c>
      <c r="U454">
        <v>50752.5</v>
      </c>
      <c r="V454" t="s">
        <v>23</v>
      </c>
      <c r="W454" t="s">
        <v>24</v>
      </c>
      <c r="X454" t="s">
        <v>25</v>
      </c>
    </row>
    <row r="455" spans="1:24" x14ac:dyDescent="0.25">
      <c r="A455" s="8">
        <v>1476</v>
      </c>
      <c r="B455" t="s">
        <v>870</v>
      </c>
      <c r="C455" s="9" t="s">
        <v>19</v>
      </c>
      <c r="D455" s="9">
        <v>792</v>
      </c>
      <c r="E455" s="9">
        <f t="shared" si="22"/>
        <v>792</v>
      </c>
      <c r="F455" s="10">
        <f t="shared" si="23"/>
        <v>0</v>
      </c>
      <c r="G455" s="11">
        <v>43875</v>
      </c>
      <c r="H455" s="12">
        <v>0.67311342592592593</v>
      </c>
      <c r="I455" t="s">
        <v>871</v>
      </c>
      <c r="J455" s="13">
        <v>1371</v>
      </c>
      <c r="K455">
        <v>3.3719999999999999</v>
      </c>
      <c r="L455" s="14">
        <f t="shared" si="21"/>
        <v>4623.0119999999997</v>
      </c>
      <c r="M455" s="14">
        <v>4623.01</v>
      </c>
      <c r="N455" t="s">
        <v>872</v>
      </c>
      <c r="O455" t="s">
        <v>37</v>
      </c>
      <c r="P455">
        <v>20604536261</v>
      </c>
      <c r="Q455">
        <v>3</v>
      </c>
      <c r="R455" t="s">
        <v>19</v>
      </c>
      <c r="S455">
        <v>792</v>
      </c>
      <c r="T455" s="15">
        <v>43875</v>
      </c>
      <c r="U455">
        <v>4623.01</v>
      </c>
      <c r="V455" t="s">
        <v>23</v>
      </c>
      <c r="W455" t="s">
        <v>24</v>
      </c>
      <c r="X455" t="s">
        <v>25</v>
      </c>
    </row>
    <row r="456" spans="1:24" x14ac:dyDescent="0.25">
      <c r="A456" s="8">
        <v>1477</v>
      </c>
      <c r="B456" t="s">
        <v>873</v>
      </c>
      <c r="C456" s="9" t="s">
        <v>19</v>
      </c>
      <c r="D456" s="9">
        <v>793</v>
      </c>
      <c r="E456" s="9">
        <f t="shared" si="22"/>
        <v>793</v>
      </c>
      <c r="F456" s="10">
        <f t="shared" si="23"/>
        <v>0</v>
      </c>
      <c r="G456" s="11">
        <v>43875</v>
      </c>
      <c r="H456" s="12">
        <v>0.6759722222222222</v>
      </c>
      <c r="I456" t="s">
        <v>874</v>
      </c>
      <c r="J456" s="13">
        <v>20</v>
      </c>
      <c r="K456">
        <v>3.3719999999999999</v>
      </c>
      <c r="L456" s="14">
        <f t="shared" si="21"/>
        <v>67.44</v>
      </c>
      <c r="M456" s="14">
        <v>67.44</v>
      </c>
      <c r="N456" t="s">
        <v>875</v>
      </c>
      <c r="O456" t="s">
        <v>37</v>
      </c>
      <c r="P456">
        <v>20604536261</v>
      </c>
      <c r="Q456">
        <v>3</v>
      </c>
      <c r="R456" t="s">
        <v>19</v>
      </c>
      <c r="S456">
        <v>793</v>
      </c>
      <c r="T456" s="15">
        <v>43875</v>
      </c>
      <c r="U456">
        <v>67.44</v>
      </c>
      <c r="V456" t="s">
        <v>23</v>
      </c>
      <c r="W456" t="s">
        <v>24</v>
      </c>
      <c r="X456" t="s">
        <v>25</v>
      </c>
    </row>
    <row r="457" spans="1:24" x14ac:dyDescent="0.25">
      <c r="A457" s="8">
        <v>1478</v>
      </c>
      <c r="B457" t="s">
        <v>876</v>
      </c>
      <c r="C457" s="9" t="s">
        <v>19</v>
      </c>
      <c r="D457" s="9">
        <v>794</v>
      </c>
      <c r="E457" s="9">
        <f t="shared" si="22"/>
        <v>794</v>
      </c>
      <c r="F457" s="10">
        <f t="shared" si="23"/>
        <v>0</v>
      </c>
      <c r="G457" s="11">
        <v>43875</v>
      </c>
      <c r="H457" s="12">
        <v>0.68278935185185186</v>
      </c>
      <c r="I457" t="s">
        <v>874</v>
      </c>
      <c r="J457" s="13">
        <v>350</v>
      </c>
      <c r="K457">
        <v>3.3719999999999999</v>
      </c>
      <c r="L457" s="14">
        <f t="shared" si="21"/>
        <v>1180.2</v>
      </c>
      <c r="M457" s="14">
        <v>1180.2</v>
      </c>
      <c r="N457" t="s">
        <v>875</v>
      </c>
      <c r="O457" t="s">
        <v>37</v>
      </c>
      <c r="P457">
        <v>20604536261</v>
      </c>
      <c r="Q457">
        <v>3</v>
      </c>
      <c r="R457" t="s">
        <v>19</v>
      </c>
      <c r="S457">
        <v>794</v>
      </c>
      <c r="T457" s="15">
        <v>43875</v>
      </c>
      <c r="U457">
        <v>1180.2</v>
      </c>
      <c r="V457" t="s">
        <v>23</v>
      </c>
      <c r="W457" t="s">
        <v>24</v>
      </c>
      <c r="X457" t="s">
        <v>25</v>
      </c>
    </row>
    <row r="458" spans="1:24" x14ac:dyDescent="0.25">
      <c r="A458" s="8">
        <v>1479</v>
      </c>
      <c r="B458" t="s">
        <v>877</v>
      </c>
      <c r="C458" s="9" t="s">
        <v>19</v>
      </c>
      <c r="D458" s="9">
        <v>795</v>
      </c>
      <c r="E458" s="9">
        <f t="shared" si="22"/>
        <v>795</v>
      </c>
      <c r="F458" s="10">
        <f t="shared" si="23"/>
        <v>0</v>
      </c>
      <c r="G458" s="11">
        <v>43875</v>
      </c>
      <c r="H458" s="12">
        <v>0.68503472222222228</v>
      </c>
      <c r="I458" t="s">
        <v>874</v>
      </c>
      <c r="J458" s="13">
        <v>1460</v>
      </c>
      <c r="K458">
        <v>3.3719999999999999</v>
      </c>
      <c r="L458" s="14">
        <f t="shared" si="21"/>
        <v>4923.12</v>
      </c>
      <c r="M458" s="14">
        <v>4923.12</v>
      </c>
      <c r="N458" t="s">
        <v>875</v>
      </c>
      <c r="O458" t="s">
        <v>37</v>
      </c>
      <c r="P458">
        <v>20604536261</v>
      </c>
      <c r="Q458">
        <v>3</v>
      </c>
      <c r="R458" t="s">
        <v>19</v>
      </c>
      <c r="S458">
        <v>795</v>
      </c>
      <c r="T458" s="15">
        <v>43875</v>
      </c>
      <c r="U458">
        <v>4923.12</v>
      </c>
      <c r="V458" t="s">
        <v>23</v>
      </c>
      <c r="W458" t="s">
        <v>24</v>
      </c>
      <c r="X458" t="s">
        <v>25</v>
      </c>
    </row>
    <row r="459" spans="1:24" s="17" customFormat="1" x14ac:dyDescent="0.25">
      <c r="A459" s="16"/>
      <c r="C459" s="18"/>
      <c r="D459" s="18"/>
      <c r="E459" s="18">
        <f t="shared" si="22"/>
        <v>796</v>
      </c>
      <c r="F459" s="18">
        <f t="shared" si="23"/>
        <v>0</v>
      </c>
      <c r="G459" s="19"/>
      <c r="H459" s="20"/>
      <c r="J459" s="21"/>
      <c r="L459" s="22"/>
      <c r="M459" s="22">
        <v>0</v>
      </c>
      <c r="P459" s="17">
        <v>20604536261</v>
      </c>
      <c r="Q459" s="17">
        <v>3</v>
      </c>
      <c r="R459" s="17" t="s">
        <v>19</v>
      </c>
      <c r="S459" s="17">
        <v>796</v>
      </c>
      <c r="T459" s="23">
        <v>43875</v>
      </c>
      <c r="U459" s="17">
        <v>0</v>
      </c>
      <c r="V459" s="17" t="s">
        <v>89</v>
      </c>
      <c r="W459" s="17" t="s">
        <v>24</v>
      </c>
      <c r="X459" s="17" t="s">
        <v>25</v>
      </c>
    </row>
    <row r="460" spans="1:24" s="25" customFormat="1" x14ac:dyDescent="0.25">
      <c r="A460" s="24">
        <v>1482</v>
      </c>
      <c r="B460" s="25" t="s">
        <v>878</v>
      </c>
      <c r="C460" s="10" t="s">
        <v>19</v>
      </c>
      <c r="D460" s="10">
        <v>797</v>
      </c>
      <c r="E460" s="10">
        <f t="shared" si="22"/>
        <v>797</v>
      </c>
      <c r="F460" s="10">
        <f t="shared" si="23"/>
        <v>0</v>
      </c>
      <c r="G460" s="26">
        <v>43875</v>
      </c>
      <c r="H460" s="27">
        <v>0.81960648148148152</v>
      </c>
      <c r="I460" s="25" t="s">
        <v>879</v>
      </c>
      <c r="J460" s="28">
        <v>500</v>
      </c>
      <c r="K460" s="25">
        <v>3.387</v>
      </c>
      <c r="L460" s="29">
        <f t="shared" si="21"/>
        <v>1693.5</v>
      </c>
      <c r="M460" s="14">
        <v>1693.5</v>
      </c>
      <c r="N460" s="25" t="s">
        <v>880</v>
      </c>
      <c r="O460" s="25" t="s">
        <v>22</v>
      </c>
      <c r="P460">
        <v>20604536261</v>
      </c>
      <c r="Q460">
        <v>3</v>
      </c>
      <c r="R460" t="s">
        <v>19</v>
      </c>
      <c r="S460">
        <v>797</v>
      </c>
      <c r="T460" s="15">
        <v>43875</v>
      </c>
      <c r="U460">
        <v>1693.5</v>
      </c>
      <c r="V460" t="s">
        <v>100</v>
      </c>
      <c r="W460" t="s">
        <v>101</v>
      </c>
      <c r="X460" t="s">
        <v>101</v>
      </c>
    </row>
    <row r="461" spans="1:24" x14ac:dyDescent="0.25">
      <c r="A461" s="8">
        <v>1484</v>
      </c>
      <c r="B461" t="s">
        <v>881</v>
      </c>
      <c r="C461" s="9" t="s">
        <v>19</v>
      </c>
      <c r="D461" s="9">
        <v>798</v>
      </c>
      <c r="E461" s="9">
        <f t="shared" si="22"/>
        <v>798</v>
      </c>
      <c r="F461" s="10">
        <f t="shared" si="23"/>
        <v>0</v>
      </c>
      <c r="G461" s="11">
        <v>43875</v>
      </c>
      <c r="H461" s="12">
        <v>0.81976851851851851</v>
      </c>
      <c r="I461" t="s">
        <v>614</v>
      </c>
      <c r="J461" s="13">
        <v>200</v>
      </c>
      <c r="K461">
        <v>3.3719999999999999</v>
      </c>
      <c r="L461" s="14">
        <f t="shared" si="21"/>
        <v>674.4</v>
      </c>
      <c r="M461" s="14">
        <v>674.4</v>
      </c>
      <c r="N461" t="s">
        <v>615</v>
      </c>
      <c r="O461" t="s">
        <v>37</v>
      </c>
      <c r="P461">
        <v>20604536261</v>
      </c>
      <c r="Q461">
        <v>3</v>
      </c>
      <c r="R461" t="s">
        <v>19</v>
      </c>
      <c r="S461">
        <v>798</v>
      </c>
      <c r="T461" s="15">
        <v>43875</v>
      </c>
      <c r="U461">
        <v>674.4</v>
      </c>
      <c r="V461" t="s">
        <v>100</v>
      </c>
      <c r="W461" t="s">
        <v>101</v>
      </c>
      <c r="X461" t="s">
        <v>101</v>
      </c>
    </row>
    <row r="462" spans="1:24" x14ac:dyDescent="0.25">
      <c r="A462" s="8">
        <v>1489</v>
      </c>
      <c r="B462" t="s">
        <v>882</v>
      </c>
      <c r="C462" s="9" t="s">
        <v>19</v>
      </c>
      <c r="D462" s="9">
        <v>799</v>
      </c>
      <c r="E462" s="9">
        <f t="shared" si="22"/>
        <v>799</v>
      </c>
      <c r="F462" s="10">
        <f t="shared" si="23"/>
        <v>0</v>
      </c>
      <c r="G462" s="11">
        <v>43875</v>
      </c>
      <c r="H462" s="12">
        <v>0.81990740740740742</v>
      </c>
      <c r="I462" t="s">
        <v>883</v>
      </c>
      <c r="J462" s="13">
        <v>99.59</v>
      </c>
      <c r="K462">
        <v>3.3732000000000002</v>
      </c>
      <c r="L462" s="14">
        <f t="shared" si="21"/>
        <v>335.93698800000004</v>
      </c>
      <c r="M462" s="14">
        <v>335.94</v>
      </c>
      <c r="N462" t="s">
        <v>884</v>
      </c>
      <c r="O462" t="s">
        <v>37</v>
      </c>
      <c r="P462">
        <v>20604536261</v>
      </c>
      <c r="Q462">
        <v>3</v>
      </c>
      <c r="R462" t="s">
        <v>19</v>
      </c>
      <c r="S462">
        <v>799</v>
      </c>
      <c r="T462" s="15">
        <v>43875</v>
      </c>
      <c r="U462">
        <v>335.94</v>
      </c>
      <c r="V462" t="s">
        <v>100</v>
      </c>
      <c r="W462" t="s">
        <v>101</v>
      </c>
      <c r="X462" t="s">
        <v>101</v>
      </c>
    </row>
    <row r="463" spans="1:24" x14ac:dyDescent="0.25">
      <c r="A463" s="8">
        <v>1490</v>
      </c>
      <c r="B463" t="s">
        <v>885</v>
      </c>
      <c r="C463" s="9" t="s">
        <v>19</v>
      </c>
      <c r="D463" s="9">
        <v>800</v>
      </c>
      <c r="E463" s="9">
        <f t="shared" si="22"/>
        <v>800</v>
      </c>
      <c r="F463" s="10">
        <f t="shared" si="23"/>
        <v>0</v>
      </c>
      <c r="G463" s="11">
        <v>43875</v>
      </c>
      <c r="H463" s="12">
        <v>0.82652777777777775</v>
      </c>
      <c r="I463" t="s">
        <v>178</v>
      </c>
      <c r="J463" s="13">
        <v>352</v>
      </c>
      <c r="K463">
        <v>3.3889999999999998</v>
      </c>
      <c r="L463" s="14">
        <f t="shared" si="21"/>
        <v>1192.9279999999999</v>
      </c>
      <c r="M463" s="14">
        <v>1192.93</v>
      </c>
      <c r="N463" t="s">
        <v>179</v>
      </c>
      <c r="O463" t="s">
        <v>22</v>
      </c>
      <c r="P463">
        <v>20604536261</v>
      </c>
      <c r="Q463">
        <v>3</v>
      </c>
      <c r="R463" t="s">
        <v>19</v>
      </c>
      <c r="S463">
        <v>800</v>
      </c>
      <c r="T463" s="15">
        <v>43875</v>
      </c>
      <c r="U463">
        <v>1192.93</v>
      </c>
      <c r="V463" t="s">
        <v>100</v>
      </c>
      <c r="W463" t="s">
        <v>101</v>
      </c>
      <c r="X463" t="s">
        <v>101</v>
      </c>
    </row>
    <row r="464" spans="1:24" s="17" customFormat="1" x14ac:dyDescent="0.25">
      <c r="A464" s="16"/>
      <c r="C464" s="18"/>
      <c r="D464" s="18"/>
      <c r="E464" s="18">
        <f t="shared" si="22"/>
        <v>801</v>
      </c>
      <c r="F464" s="18">
        <f t="shared" si="23"/>
        <v>0</v>
      </c>
      <c r="G464" s="19"/>
      <c r="H464" s="20"/>
      <c r="J464" s="21"/>
      <c r="L464" s="22"/>
      <c r="M464" s="22">
        <v>0</v>
      </c>
      <c r="P464" s="17">
        <v>20604536261</v>
      </c>
      <c r="Q464" s="17">
        <v>3</v>
      </c>
      <c r="R464" s="17" t="s">
        <v>19</v>
      </c>
      <c r="S464" s="17">
        <v>801</v>
      </c>
      <c r="T464" s="23">
        <v>43875</v>
      </c>
      <c r="U464" s="17">
        <v>0</v>
      </c>
      <c r="V464" s="17" t="s">
        <v>89</v>
      </c>
      <c r="W464" s="17" t="s">
        <v>24</v>
      </c>
      <c r="X464" s="17" t="s">
        <v>25</v>
      </c>
    </row>
    <row r="465" spans="1:24" x14ac:dyDescent="0.25">
      <c r="A465" s="8">
        <v>1493</v>
      </c>
      <c r="B465" t="s">
        <v>886</v>
      </c>
      <c r="C465" s="9" t="s">
        <v>19</v>
      </c>
      <c r="D465" s="9">
        <v>802</v>
      </c>
      <c r="E465" s="9">
        <f t="shared" si="22"/>
        <v>802</v>
      </c>
      <c r="F465" s="10">
        <f t="shared" si="23"/>
        <v>0</v>
      </c>
      <c r="G465" s="11">
        <v>43876</v>
      </c>
      <c r="H465" s="12">
        <v>0.46975694444444444</v>
      </c>
      <c r="I465" t="s">
        <v>887</v>
      </c>
      <c r="J465" s="13">
        <v>450</v>
      </c>
      <c r="K465">
        <v>3.3845000000000001</v>
      </c>
      <c r="L465" s="14">
        <f t="shared" si="21"/>
        <v>1523.0250000000001</v>
      </c>
      <c r="M465" s="14">
        <v>1523.03</v>
      </c>
      <c r="N465" t="s">
        <v>888</v>
      </c>
      <c r="O465" t="s">
        <v>22</v>
      </c>
      <c r="P465">
        <v>20604536261</v>
      </c>
      <c r="Q465">
        <v>3</v>
      </c>
      <c r="R465" t="s">
        <v>19</v>
      </c>
      <c r="S465">
        <v>802</v>
      </c>
      <c r="T465" s="15">
        <v>43876</v>
      </c>
      <c r="U465">
        <v>1523.03</v>
      </c>
      <c r="V465" t="s">
        <v>23</v>
      </c>
      <c r="W465" t="s">
        <v>24</v>
      </c>
      <c r="X465" t="s">
        <v>25</v>
      </c>
    </row>
    <row r="466" spans="1:24" x14ac:dyDescent="0.25">
      <c r="A466" s="8">
        <v>1494</v>
      </c>
      <c r="B466" t="s">
        <v>889</v>
      </c>
      <c r="C466" s="9" t="s">
        <v>19</v>
      </c>
      <c r="D466" s="9">
        <v>803</v>
      </c>
      <c r="E466" s="9">
        <f t="shared" si="22"/>
        <v>803</v>
      </c>
      <c r="F466" s="10">
        <f t="shared" si="23"/>
        <v>0</v>
      </c>
      <c r="G466" s="11">
        <v>43876</v>
      </c>
      <c r="H466" s="12">
        <v>0.46987268518518516</v>
      </c>
      <c r="I466" t="s">
        <v>879</v>
      </c>
      <c r="J466" s="13">
        <v>1000</v>
      </c>
      <c r="K466">
        <v>3.3845000000000001</v>
      </c>
      <c r="L466" s="14">
        <f t="shared" si="21"/>
        <v>3384.5</v>
      </c>
      <c r="M466" s="14">
        <v>3384.5</v>
      </c>
      <c r="N466" t="s">
        <v>880</v>
      </c>
      <c r="O466" t="s">
        <v>22</v>
      </c>
      <c r="P466">
        <v>20604536261</v>
      </c>
      <c r="Q466">
        <v>3</v>
      </c>
      <c r="R466" t="s">
        <v>19</v>
      </c>
      <c r="S466">
        <v>803</v>
      </c>
      <c r="T466" s="15">
        <v>43876</v>
      </c>
      <c r="U466">
        <v>3384.5</v>
      </c>
      <c r="V466" t="s">
        <v>23</v>
      </c>
      <c r="W466" t="s">
        <v>24</v>
      </c>
      <c r="X466" t="s">
        <v>25</v>
      </c>
    </row>
    <row r="467" spans="1:24" x14ac:dyDescent="0.25">
      <c r="A467" s="8">
        <v>1495</v>
      </c>
      <c r="B467" t="s">
        <v>890</v>
      </c>
      <c r="C467" s="9" t="s">
        <v>19</v>
      </c>
      <c r="D467" s="9">
        <v>804</v>
      </c>
      <c r="E467" s="9">
        <f t="shared" si="22"/>
        <v>804</v>
      </c>
      <c r="F467" s="10">
        <f t="shared" si="23"/>
        <v>0</v>
      </c>
      <c r="G467" s="11">
        <v>43876</v>
      </c>
      <c r="H467" s="12">
        <v>0.47800925925925924</v>
      </c>
      <c r="I467" t="s">
        <v>879</v>
      </c>
      <c r="J467" s="13">
        <v>1500</v>
      </c>
      <c r="K467">
        <v>3.3845000000000001</v>
      </c>
      <c r="L467" s="14">
        <f t="shared" si="21"/>
        <v>5076.75</v>
      </c>
      <c r="M467" s="14">
        <v>5076.75</v>
      </c>
      <c r="N467" t="s">
        <v>880</v>
      </c>
      <c r="O467" t="s">
        <v>22</v>
      </c>
      <c r="P467">
        <v>20604536261</v>
      </c>
      <c r="Q467">
        <v>3</v>
      </c>
      <c r="R467" t="s">
        <v>19</v>
      </c>
      <c r="S467">
        <v>804</v>
      </c>
      <c r="T467" s="15">
        <v>43876</v>
      </c>
      <c r="U467">
        <v>5076.75</v>
      </c>
      <c r="V467" t="s">
        <v>23</v>
      </c>
      <c r="W467" t="s">
        <v>24</v>
      </c>
      <c r="X467" t="s">
        <v>25</v>
      </c>
    </row>
    <row r="468" spans="1:24" x14ac:dyDescent="0.25">
      <c r="A468" s="8">
        <v>1496</v>
      </c>
      <c r="B468" t="s">
        <v>891</v>
      </c>
      <c r="C468" s="9" t="s">
        <v>19</v>
      </c>
      <c r="D468" s="9">
        <v>805</v>
      </c>
      <c r="E468" s="9">
        <f t="shared" si="22"/>
        <v>805</v>
      </c>
      <c r="F468" s="10">
        <f t="shared" si="23"/>
        <v>0</v>
      </c>
      <c r="G468" s="11">
        <v>43876</v>
      </c>
      <c r="H468" s="12">
        <v>0.47811342592592593</v>
      </c>
      <c r="I468" t="s">
        <v>59</v>
      </c>
      <c r="J468" s="13">
        <v>2364.56</v>
      </c>
      <c r="K468">
        <v>3.3833000000000002</v>
      </c>
      <c r="L468" s="14">
        <f t="shared" si="21"/>
        <v>8000.015848</v>
      </c>
      <c r="M468" s="14">
        <v>8000.02</v>
      </c>
      <c r="N468" t="s">
        <v>60</v>
      </c>
      <c r="O468" t="s">
        <v>22</v>
      </c>
      <c r="P468">
        <v>20604536261</v>
      </c>
      <c r="Q468">
        <v>3</v>
      </c>
      <c r="R468" t="s">
        <v>19</v>
      </c>
      <c r="S468">
        <v>805</v>
      </c>
      <c r="T468" s="15">
        <v>43876</v>
      </c>
      <c r="U468">
        <v>8000.02</v>
      </c>
      <c r="V468" t="s">
        <v>23</v>
      </c>
      <c r="W468" t="s">
        <v>24</v>
      </c>
      <c r="X468" t="s">
        <v>25</v>
      </c>
    </row>
    <row r="469" spans="1:24" x14ac:dyDescent="0.25">
      <c r="A469" s="8">
        <v>1497</v>
      </c>
      <c r="B469" t="s">
        <v>892</v>
      </c>
      <c r="C469" s="9" t="s">
        <v>19</v>
      </c>
      <c r="D469" s="9">
        <v>806</v>
      </c>
      <c r="E469" s="9">
        <f t="shared" si="22"/>
        <v>806</v>
      </c>
      <c r="F469" s="10">
        <f t="shared" si="23"/>
        <v>0</v>
      </c>
      <c r="G469" s="11">
        <v>43876</v>
      </c>
      <c r="H469" s="12">
        <v>0.48511574074074071</v>
      </c>
      <c r="I469" t="s">
        <v>893</v>
      </c>
      <c r="J469" s="13">
        <v>6000</v>
      </c>
      <c r="K469">
        <v>3.3809999999999998</v>
      </c>
      <c r="L469" s="14">
        <f t="shared" si="21"/>
        <v>20286</v>
      </c>
      <c r="M469" s="14">
        <v>20286</v>
      </c>
      <c r="N469" t="s">
        <v>894</v>
      </c>
      <c r="O469" t="s">
        <v>22</v>
      </c>
      <c r="P469">
        <v>20604536261</v>
      </c>
      <c r="Q469">
        <v>3</v>
      </c>
      <c r="R469" t="s">
        <v>19</v>
      </c>
      <c r="S469">
        <v>806</v>
      </c>
      <c r="T469" s="15">
        <v>43876</v>
      </c>
      <c r="U469">
        <v>20286</v>
      </c>
      <c r="V469" t="s">
        <v>23</v>
      </c>
      <c r="W469" t="s">
        <v>24</v>
      </c>
      <c r="X469" t="s">
        <v>25</v>
      </c>
    </row>
    <row r="470" spans="1:24" x14ac:dyDescent="0.25">
      <c r="A470" s="8">
        <v>1501</v>
      </c>
      <c r="B470" t="s">
        <v>895</v>
      </c>
      <c r="C470" s="9" t="s">
        <v>19</v>
      </c>
      <c r="D470" s="9">
        <v>807</v>
      </c>
      <c r="E470" s="9">
        <f t="shared" si="22"/>
        <v>807</v>
      </c>
      <c r="F470" s="10">
        <f t="shared" si="23"/>
        <v>0</v>
      </c>
      <c r="G470" s="11">
        <v>43876</v>
      </c>
      <c r="H470" s="12">
        <v>0.48540509259259257</v>
      </c>
      <c r="I470" t="s">
        <v>20</v>
      </c>
      <c r="J470" s="13">
        <v>37.78</v>
      </c>
      <c r="K470">
        <v>3.3845000000000001</v>
      </c>
      <c r="L470" s="14">
        <f t="shared" si="21"/>
        <v>127.86641</v>
      </c>
      <c r="M470" s="14">
        <v>127.87</v>
      </c>
      <c r="N470" t="s">
        <v>21</v>
      </c>
      <c r="O470" t="s">
        <v>22</v>
      </c>
      <c r="P470">
        <v>20604536261</v>
      </c>
      <c r="Q470">
        <v>3</v>
      </c>
      <c r="R470" t="s">
        <v>19</v>
      </c>
      <c r="S470">
        <v>807</v>
      </c>
      <c r="T470" s="15">
        <v>43876</v>
      </c>
      <c r="U470">
        <v>127.87</v>
      </c>
      <c r="V470" t="s">
        <v>23</v>
      </c>
      <c r="W470" t="s">
        <v>24</v>
      </c>
      <c r="X470" t="s">
        <v>25</v>
      </c>
    </row>
    <row r="471" spans="1:24" x14ac:dyDescent="0.25">
      <c r="A471" s="8">
        <v>1503</v>
      </c>
      <c r="B471" t="s">
        <v>896</v>
      </c>
      <c r="C471" s="9" t="s">
        <v>19</v>
      </c>
      <c r="D471" s="9">
        <v>808</v>
      </c>
      <c r="E471" s="9">
        <f t="shared" si="22"/>
        <v>808</v>
      </c>
      <c r="F471" s="10">
        <f t="shared" si="23"/>
        <v>0</v>
      </c>
      <c r="G471" s="11">
        <v>43876</v>
      </c>
      <c r="H471" s="12">
        <v>0.48557870370370365</v>
      </c>
      <c r="I471" t="s">
        <v>59</v>
      </c>
      <c r="J471" s="13">
        <v>3547.15</v>
      </c>
      <c r="K471">
        <v>3.383</v>
      </c>
      <c r="L471" s="14">
        <f t="shared" si="21"/>
        <v>12000.008450000001</v>
      </c>
      <c r="M471" s="14">
        <v>12000.01</v>
      </c>
      <c r="N471" t="s">
        <v>60</v>
      </c>
      <c r="O471" t="s">
        <v>22</v>
      </c>
      <c r="P471">
        <v>20604536261</v>
      </c>
      <c r="Q471">
        <v>3</v>
      </c>
      <c r="R471" t="s">
        <v>19</v>
      </c>
      <c r="S471">
        <v>808</v>
      </c>
      <c r="T471" s="15">
        <v>43876</v>
      </c>
      <c r="U471">
        <v>12000.01</v>
      </c>
      <c r="V471" t="s">
        <v>23</v>
      </c>
      <c r="W471" t="s">
        <v>24</v>
      </c>
      <c r="X471" t="s">
        <v>25</v>
      </c>
    </row>
    <row r="472" spans="1:24" x14ac:dyDescent="0.25">
      <c r="A472" s="8">
        <v>1504</v>
      </c>
      <c r="B472" t="s">
        <v>897</v>
      </c>
      <c r="C472" s="9" t="s">
        <v>19</v>
      </c>
      <c r="D472" s="9">
        <v>809</v>
      </c>
      <c r="E472" s="9">
        <f t="shared" si="22"/>
        <v>809</v>
      </c>
      <c r="F472" s="10">
        <f t="shared" si="23"/>
        <v>0</v>
      </c>
      <c r="G472" s="11">
        <v>43876</v>
      </c>
      <c r="H472" s="12">
        <v>0.51423611111111112</v>
      </c>
      <c r="I472" t="s">
        <v>871</v>
      </c>
      <c r="J472" s="13">
        <v>1536</v>
      </c>
      <c r="K472">
        <v>3.3675000000000002</v>
      </c>
      <c r="L472" s="14">
        <f t="shared" si="21"/>
        <v>5172.4800000000005</v>
      </c>
      <c r="M472" s="14">
        <v>5172.4799999999996</v>
      </c>
      <c r="N472" t="s">
        <v>872</v>
      </c>
      <c r="O472" t="s">
        <v>37</v>
      </c>
      <c r="P472">
        <v>20604536261</v>
      </c>
      <c r="Q472">
        <v>3</v>
      </c>
      <c r="R472" t="s">
        <v>19</v>
      </c>
      <c r="S472">
        <v>809</v>
      </c>
      <c r="T472" s="15">
        <v>43876</v>
      </c>
      <c r="U472">
        <v>5172.4799999999996</v>
      </c>
      <c r="V472" t="s">
        <v>23</v>
      </c>
      <c r="W472" t="s">
        <v>24</v>
      </c>
      <c r="X472" t="s">
        <v>25</v>
      </c>
    </row>
    <row r="473" spans="1:24" x14ac:dyDescent="0.25">
      <c r="A473" s="8">
        <v>1505</v>
      </c>
      <c r="B473" t="s">
        <v>898</v>
      </c>
      <c r="C473" s="9" t="s">
        <v>19</v>
      </c>
      <c r="D473" s="9">
        <v>810</v>
      </c>
      <c r="E473" s="9">
        <f t="shared" si="22"/>
        <v>810</v>
      </c>
      <c r="F473" s="10">
        <f t="shared" si="23"/>
        <v>0</v>
      </c>
      <c r="G473" s="11">
        <v>43876</v>
      </c>
      <c r="H473" s="12">
        <v>0.5178935185185185</v>
      </c>
      <c r="I473" t="s">
        <v>887</v>
      </c>
      <c r="J473" s="13">
        <v>550</v>
      </c>
      <c r="K473">
        <v>3.3845000000000001</v>
      </c>
      <c r="L473" s="14">
        <f t="shared" si="21"/>
        <v>1861.4750000000001</v>
      </c>
      <c r="M473" s="14">
        <v>1861.48</v>
      </c>
      <c r="N473" t="s">
        <v>888</v>
      </c>
      <c r="O473" t="s">
        <v>22</v>
      </c>
      <c r="P473">
        <v>20604536261</v>
      </c>
      <c r="Q473">
        <v>3</v>
      </c>
      <c r="R473" t="s">
        <v>19</v>
      </c>
      <c r="S473">
        <v>810</v>
      </c>
      <c r="T473" s="15">
        <v>43876</v>
      </c>
      <c r="U473">
        <v>1861.48</v>
      </c>
      <c r="V473" t="s">
        <v>23</v>
      </c>
      <c r="W473" t="s">
        <v>24</v>
      </c>
      <c r="X473" t="s">
        <v>25</v>
      </c>
    </row>
    <row r="474" spans="1:24" x14ac:dyDescent="0.25">
      <c r="A474" s="8">
        <v>1506</v>
      </c>
      <c r="B474" t="s">
        <v>899</v>
      </c>
      <c r="C474" s="9" t="s">
        <v>19</v>
      </c>
      <c r="D474" s="9">
        <v>811</v>
      </c>
      <c r="E474" s="9">
        <f t="shared" si="22"/>
        <v>811</v>
      </c>
      <c r="F474" s="10">
        <f t="shared" si="23"/>
        <v>0</v>
      </c>
      <c r="G474" s="11">
        <v>43876</v>
      </c>
      <c r="H474" s="12">
        <v>0.63252314814814814</v>
      </c>
      <c r="I474" t="s">
        <v>887</v>
      </c>
      <c r="J474" s="13">
        <v>886.39</v>
      </c>
      <c r="K474">
        <v>3.3845000000000001</v>
      </c>
      <c r="L474" s="14">
        <f t="shared" si="21"/>
        <v>2999.9869549999999</v>
      </c>
      <c r="M474" s="14">
        <v>2999.99</v>
      </c>
      <c r="N474" t="s">
        <v>888</v>
      </c>
      <c r="O474" t="s">
        <v>22</v>
      </c>
      <c r="P474">
        <v>20604536261</v>
      </c>
      <c r="Q474">
        <v>3</v>
      </c>
      <c r="R474" t="s">
        <v>19</v>
      </c>
      <c r="S474">
        <v>811</v>
      </c>
      <c r="T474" s="15">
        <v>43876</v>
      </c>
      <c r="U474">
        <v>2999.99</v>
      </c>
      <c r="V474" t="s">
        <v>23</v>
      </c>
      <c r="W474" t="s">
        <v>24</v>
      </c>
      <c r="X474" t="s">
        <v>25</v>
      </c>
    </row>
    <row r="475" spans="1:24" x14ac:dyDescent="0.25">
      <c r="A475" s="8">
        <v>1510</v>
      </c>
      <c r="B475" t="s">
        <v>900</v>
      </c>
      <c r="C475" s="9" t="s">
        <v>19</v>
      </c>
      <c r="D475" s="9">
        <v>812</v>
      </c>
      <c r="E475" s="9">
        <f t="shared" si="22"/>
        <v>812</v>
      </c>
      <c r="F475" s="10">
        <f t="shared" si="23"/>
        <v>0</v>
      </c>
      <c r="G475" s="11">
        <v>43876</v>
      </c>
      <c r="H475" s="12">
        <v>0.71912037037037047</v>
      </c>
      <c r="I475" t="s">
        <v>802</v>
      </c>
      <c r="J475" s="13">
        <v>179</v>
      </c>
      <c r="K475">
        <v>3.3845000000000001</v>
      </c>
      <c r="L475" s="14">
        <f t="shared" si="21"/>
        <v>605.82550000000003</v>
      </c>
      <c r="M475" s="14">
        <v>605.83000000000004</v>
      </c>
      <c r="N475" t="s">
        <v>803</v>
      </c>
      <c r="O475" t="s">
        <v>22</v>
      </c>
      <c r="P475">
        <v>20604536261</v>
      </c>
      <c r="Q475">
        <v>3</v>
      </c>
      <c r="R475" t="s">
        <v>19</v>
      </c>
      <c r="S475">
        <v>812</v>
      </c>
      <c r="T475" s="15">
        <v>43876</v>
      </c>
      <c r="U475">
        <v>605.83000000000004</v>
      </c>
      <c r="V475" t="s">
        <v>23</v>
      </c>
      <c r="W475" t="s">
        <v>24</v>
      </c>
      <c r="X475" t="s">
        <v>25</v>
      </c>
    </row>
    <row r="476" spans="1:24" x14ac:dyDescent="0.25">
      <c r="A476" s="8">
        <v>1511</v>
      </c>
      <c r="B476" t="s">
        <v>901</v>
      </c>
      <c r="C476" s="9" t="s">
        <v>19</v>
      </c>
      <c r="D476" s="9">
        <v>813</v>
      </c>
      <c r="E476" s="9">
        <f t="shared" si="22"/>
        <v>813</v>
      </c>
      <c r="F476" s="10">
        <f t="shared" si="23"/>
        <v>0</v>
      </c>
      <c r="G476" s="11">
        <v>43876</v>
      </c>
      <c r="H476" s="12">
        <v>0.72744212962962962</v>
      </c>
      <c r="I476" t="s">
        <v>902</v>
      </c>
      <c r="J476" s="13">
        <v>300</v>
      </c>
      <c r="K476">
        <v>3.3660000000000001</v>
      </c>
      <c r="L476" s="14">
        <f t="shared" si="21"/>
        <v>1009.8000000000001</v>
      </c>
      <c r="M476" s="14">
        <v>1009.8</v>
      </c>
      <c r="N476" t="s">
        <v>903</v>
      </c>
      <c r="O476" t="s">
        <v>37</v>
      </c>
      <c r="P476">
        <v>20604536261</v>
      </c>
      <c r="Q476">
        <v>3</v>
      </c>
      <c r="R476" t="s">
        <v>19</v>
      </c>
      <c r="S476">
        <v>813</v>
      </c>
      <c r="T476" s="15">
        <v>43876</v>
      </c>
      <c r="U476">
        <v>1009.8</v>
      </c>
      <c r="V476" t="s">
        <v>23</v>
      </c>
      <c r="W476" t="s">
        <v>24</v>
      </c>
      <c r="X476" t="s">
        <v>25</v>
      </c>
    </row>
    <row r="477" spans="1:24" x14ac:dyDescent="0.25">
      <c r="A477" s="8">
        <v>1512</v>
      </c>
      <c r="B477" t="s">
        <v>904</v>
      </c>
      <c r="C477" s="9" t="s">
        <v>19</v>
      </c>
      <c r="D477" s="9">
        <v>814</v>
      </c>
      <c r="E477" s="9">
        <f t="shared" si="22"/>
        <v>814</v>
      </c>
      <c r="F477" s="10">
        <f t="shared" si="23"/>
        <v>0</v>
      </c>
      <c r="G477" s="11">
        <v>43876</v>
      </c>
      <c r="H477" s="12">
        <v>0.72756944444444438</v>
      </c>
      <c r="I477" t="s">
        <v>111</v>
      </c>
      <c r="J477" s="13">
        <v>17.88</v>
      </c>
      <c r="K477">
        <v>3.3845000000000001</v>
      </c>
      <c r="L477" s="14">
        <f t="shared" si="21"/>
        <v>60.514859999999999</v>
      </c>
      <c r="M477" s="14">
        <v>60.51</v>
      </c>
      <c r="N477" t="s">
        <v>112</v>
      </c>
      <c r="O477" t="s">
        <v>22</v>
      </c>
      <c r="P477">
        <v>20604536261</v>
      </c>
      <c r="Q477">
        <v>3</v>
      </c>
      <c r="R477" t="s">
        <v>19</v>
      </c>
      <c r="S477">
        <v>814</v>
      </c>
      <c r="T477" s="15">
        <v>43876</v>
      </c>
      <c r="U477">
        <v>60.51</v>
      </c>
      <c r="V477" t="s">
        <v>23</v>
      </c>
      <c r="W477" t="s">
        <v>24</v>
      </c>
      <c r="X477" t="s">
        <v>25</v>
      </c>
    </row>
    <row r="478" spans="1:24" x14ac:dyDescent="0.25">
      <c r="A478" s="8">
        <v>1513</v>
      </c>
      <c r="B478" t="s">
        <v>905</v>
      </c>
      <c r="C478" s="9" t="s">
        <v>19</v>
      </c>
      <c r="D478" s="9">
        <v>815</v>
      </c>
      <c r="E478" s="9">
        <f t="shared" si="22"/>
        <v>815</v>
      </c>
      <c r="F478" s="10">
        <f t="shared" si="23"/>
        <v>0</v>
      </c>
      <c r="G478" s="11">
        <v>43877</v>
      </c>
      <c r="H478" s="12">
        <v>0.41055555555555556</v>
      </c>
      <c r="I478" t="s">
        <v>587</v>
      </c>
      <c r="J478" s="13">
        <v>300</v>
      </c>
      <c r="K478">
        <v>3.3660000000000001</v>
      </c>
      <c r="L478" s="14">
        <f t="shared" si="21"/>
        <v>1009.8000000000001</v>
      </c>
      <c r="M478" s="14">
        <v>1009.8</v>
      </c>
      <c r="N478" t="s">
        <v>588</v>
      </c>
      <c r="O478" t="s">
        <v>37</v>
      </c>
      <c r="P478">
        <v>20604536261</v>
      </c>
      <c r="Q478">
        <v>3</v>
      </c>
      <c r="R478" t="s">
        <v>19</v>
      </c>
      <c r="S478">
        <v>815</v>
      </c>
      <c r="T478" s="15">
        <v>43877</v>
      </c>
      <c r="U478">
        <v>1009.8</v>
      </c>
      <c r="V478" t="s">
        <v>23</v>
      </c>
      <c r="W478" t="s">
        <v>24</v>
      </c>
      <c r="X478" t="s">
        <v>25</v>
      </c>
    </row>
    <row r="479" spans="1:24" x14ac:dyDescent="0.25">
      <c r="A479" s="8">
        <v>1516</v>
      </c>
      <c r="B479" t="s">
        <v>906</v>
      </c>
      <c r="C479" s="9" t="s">
        <v>19</v>
      </c>
      <c r="D479" s="9">
        <v>816</v>
      </c>
      <c r="E479" s="9">
        <f t="shared" si="22"/>
        <v>816</v>
      </c>
      <c r="F479" s="10">
        <f t="shared" si="23"/>
        <v>0</v>
      </c>
      <c r="G479" s="11">
        <v>43878</v>
      </c>
      <c r="H479" s="12">
        <v>0.52216435185185184</v>
      </c>
      <c r="I479" t="s">
        <v>907</v>
      </c>
      <c r="J479" s="13">
        <v>200</v>
      </c>
      <c r="K479">
        <v>3.3660000000000001</v>
      </c>
      <c r="L479" s="14">
        <f t="shared" si="21"/>
        <v>673.2</v>
      </c>
      <c r="M479" s="14">
        <v>673.2</v>
      </c>
      <c r="N479" t="s">
        <v>908</v>
      </c>
      <c r="O479" t="s">
        <v>37</v>
      </c>
      <c r="P479">
        <v>20604536261</v>
      </c>
      <c r="Q479">
        <v>3</v>
      </c>
      <c r="R479" t="s">
        <v>19</v>
      </c>
      <c r="S479">
        <v>816</v>
      </c>
      <c r="T479" s="15">
        <v>43878</v>
      </c>
      <c r="U479">
        <v>673.2</v>
      </c>
      <c r="V479" t="s">
        <v>23</v>
      </c>
      <c r="W479" t="s">
        <v>24</v>
      </c>
      <c r="X479" t="s">
        <v>25</v>
      </c>
    </row>
    <row r="480" spans="1:24" x14ac:dyDescent="0.25">
      <c r="A480" s="8">
        <v>1518</v>
      </c>
      <c r="B480" t="s">
        <v>909</v>
      </c>
      <c r="C480" s="9" t="s">
        <v>19</v>
      </c>
      <c r="D480" s="9">
        <v>817</v>
      </c>
      <c r="E480" s="9">
        <f t="shared" si="22"/>
        <v>817</v>
      </c>
      <c r="F480" s="10">
        <f t="shared" si="23"/>
        <v>0</v>
      </c>
      <c r="G480" s="11">
        <v>43878</v>
      </c>
      <c r="H480" s="12">
        <v>0.52635416666666668</v>
      </c>
      <c r="I480" t="s">
        <v>910</v>
      </c>
      <c r="J480" s="13">
        <v>1391.95</v>
      </c>
      <c r="K480">
        <v>3.3895</v>
      </c>
      <c r="L480" s="14">
        <f t="shared" si="21"/>
        <v>4718.0145250000005</v>
      </c>
      <c r="M480" s="14">
        <v>4718.01</v>
      </c>
      <c r="N480" t="s">
        <v>911</v>
      </c>
      <c r="O480" t="s">
        <v>22</v>
      </c>
      <c r="P480">
        <v>20604536261</v>
      </c>
      <c r="Q480">
        <v>3</v>
      </c>
      <c r="R480" t="s">
        <v>19</v>
      </c>
      <c r="S480">
        <v>817</v>
      </c>
      <c r="T480" s="15">
        <v>43878</v>
      </c>
      <c r="U480">
        <v>4718.01</v>
      </c>
      <c r="V480" t="s">
        <v>23</v>
      </c>
      <c r="W480" t="s">
        <v>24</v>
      </c>
      <c r="X480" t="s">
        <v>25</v>
      </c>
    </row>
    <row r="481" spans="1:24" x14ac:dyDescent="0.25">
      <c r="A481" s="8">
        <v>1519</v>
      </c>
      <c r="B481" t="s">
        <v>912</v>
      </c>
      <c r="C481" s="9" t="s">
        <v>19</v>
      </c>
      <c r="D481" s="9">
        <v>818</v>
      </c>
      <c r="E481" s="9">
        <f t="shared" si="22"/>
        <v>818</v>
      </c>
      <c r="F481" s="10">
        <f t="shared" si="23"/>
        <v>0</v>
      </c>
      <c r="G481" s="11">
        <v>43878</v>
      </c>
      <c r="H481" s="12">
        <v>0.52645833333333336</v>
      </c>
      <c r="I481" t="s">
        <v>361</v>
      </c>
      <c r="J481" s="13">
        <v>600</v>
      </c>
      <c r="K481">
        <v>3.391</v>
      </c>
      <c r="L481" s="14">
        <f t="shared" si="21"/>
        <v>2034.6</v>
      </c>
      <c r="M481" s="14">
        <v>2034.6</v>
      </c>
      <c r="N481" t="s">
        <v>362</v>
      </c>
      <c r="O481" t="s">
        <v>22</v>
      </c>
      <c r="P481">
        <v>20604536261</v>
      </c>
      <c r="Q481">
        <v>3</v>
      </c>
      <c r="R481" t="s">
        <v>19</v>
      </c>
      <c r="S481">
        <v>818</v>
      </c>
      <c r="T481" s="15">
        <v>43878</v>
      </c>
      <c r="U481">
        <v>2034.6</v>
      </c>
      <c r="V481" t="s">
        <v>23</v>
      </c>
      <c r="W481" t="s">
        <v>24</v>
      </c>
      <c r="X481" t="s">
        <v>25</v>
      </c>
    </row>
    <row r="482" spans="1:24" x14ac:dyDescent="0.25">
      <c r="A482" s="8">
        <v>1520</v>
      </c>
      <c r="B482" t="s">
        <v>913</v>
      </c>
      <c r="C482" s="9" t="s">
        <v>19</v>
      </c>
      <c r="D482" s="9">
        <v>819</v>
      </c>
      <c r="E482" s="9">
        <f t="shared" si="22"/>
        <v>819</v>
      </c>
      <c r="F482" s="10">
        <f t="shared" si="23"/>
        <v>0</v>
      </c>
      <c r="G482" s="11">
        <v>43878</v>
      </c>
      <c r="H482" s="12">
        <v>0.52656249999999993</v>
      </c>
      <c r="I482" t="s">
        <v>871</v>
      </c>
      <c r="J482" s="13">
        <v>270.7</v>
      </c>
      <c r="K482">
        <v>3.3734999999999999</v>
      </c>
      <c r="L482" s="14">
        <f t="shared" si="21"/>
        <v>913.2064499999999</v>
      </c>
      <c r="M482" s="14">
        <v>913.21</v>
      </c>
      <c r="N482" t="s">
        <v>872</v>
      </c>
      <c r="O482" t="s">
        <v>37</v>
      </c>
      <c r="P482">
        <v>20604536261</v>
      </c>
      <c r="Q482">
        <v>3</v>
      </c>
      <c r="R482" t="s">
        <v>19</v>
      </c>
      <c r="S482">
        <v>819</v>
      </c>
      <c r="T482" s="15">
        <v>43878</v>
      </c>
      <c r="U482">
        <v>913.21</v>
      </c>
      <c r="V482" t="s">
        <v>23</v>
      </c>
      <c r="W482" t="s">
        <v>24</v>
      </c>
      <c r="X482" t="s">
        <v>25</v>
      </c>
    </row>
    <row r="483" spans="1:24" x14ac:dyDescent="0.25">
      <c r="A483" s="8">
        <v>1522</v>
      </c>
      <c r="B483" t="s">
        <v>914</v>
      </c>
      <c r="C483" s="9" t="s">
        <v>19</v>
      </c>
      <c r="D483" s="9">
        <v>820</v>
      </c>
      <c r="E483" s="9">
        <f t="shared" si="22"/>
        <v>820</v>
      </c>
      <c r="F483" s="10">
        <f t="shared" si="23"/>
        <v>0</v>
      </c>
      <c r="G483" s="11">
        <v>43878</v>
      </c>
      <c r="H483" s="12">
        <v>0.52680555555555553</v>
      </c>
      <c r="I483" t="s">
        <v>682</v>
      </c>
      <c r="J483" s="13">
        <v>300</v>
      </c>
      <c r="K483">
        <v>3.3719999999999999</v>
      </c>
      <c r="L483" s="14">
        <f t="shared" si="21"/>
        <v>1011.5999999999999</v>
      </c>
      <c r="M483" s="14">
        <v>1011.6</v>
      </c>
      <c r="N483" t="s">
        <v>683</v>
      </c>
      <c r="O483" t="s">
        <v>37</v>
      </c>
      <c r="P483">
        <v>20604536261</v>
      </c>
      <c r="Q483">
        <v>3</v>
      </c>
      <c r="R483" t="s">
        <v>19</v>
      </c>
      <c r="S483">
        <v>820</v>
      </c>
      <c r="T483" s="15">
        <v>43878</v>
      </c>
      <c r="U483">
        <v>1011.6</v>
      </c>
      <c r="V483" t="s">
        <v>23</v>
      </c>
      <c r="W483" t="s">
        <v>24</v>
      </c>
      <c r="X483" t="s">
        <v>25</v>
      </c>
    </row>
    <row r="484" spans="1:24" x14ac:dyDescent="0.25">
      <c r="A484" s="8">
        <v>1524</v>
      </c>
      <c r="B484" t="s">
        <v>915</v>
      </c>
      <c r="C484" s="9" t="s">
        <v>19</v>
      </c>
      <c r="D484" s="9">
        <v>821</v>
      </c>
      <c r="E484" s="9">
        <f t="shared" si="22"/>
        <v>821</v>
      </c>
      <c r="F484" s="10">
        <f t="shared" si="23"/>
        <v>0</v>
      </c>
      <c r="G484" s="11">
        <v>43878</v>
      </c>
      <c r="H484" s="12">
        <v>0.52716435185185184</v>
      </c>
      <c r="I484" t="s">
        <v>62</v>
      </c>
      <c r="J484" s="13">
        <v>800</v>
      </c>
      <c r="K484">
        <v>3.3719999999999999</v>
      </c>
      <c r="L484" s="14">
        <f t="shared" si="21"/>
        <v>2697.6</v>
      </c>
      <c r="M484" s="14">
        <v>2697.6</v>
      </c>
      <c r="N484" t="s">
        <v>63</v>
      </c>
      <c r="O484" t="s">
        <v>37</v>
      </c>
      <c r="P484">
        <v>20604536261</v>
      </c>
      <c r="Q484">
        <v>3</v>
      </c>
      <c r="R484" t="s">
        <v>19</v>
      </c>
      <c r="S484">
        <v>821</v>
      </c>
      <c r="T484" s="15">
        <v>43878</v>
      </c>
      <c r="U484">
        <v>2697.6</v>
      </c>
      <c r="V484" t="s">
        <v>23</v>
      </c>
      <c r="W484" t="s">
        <v>24</v>
      </c>
      <c r="X484" t="s">
        <v>25</v>
      </c>
    </row>
    <row r="485" spans="1:24" x14ac:dyDescent="0.25">
      <c r="A485" s="8">
        <v>1525</v>
      </c>
      <c r="B485" t="s">
        <v>916</v>
      </c>
      <c r="C485" s="9" t="s">
        <v>19</v>
      </c>
      <c r="D485" s="9">
        <v>822</v>
      </c>
      <c r="E485" s="9">
        <f t="shared" si="22"/>
        <v>822</v>
      </c>
      <c r="F485" s="10">
        <f t="shared" si="23"/>
        <v>0</v>
      </c>
      <c r="G485" s="11">
        <v>43878</v>
      </c>
      <c r="H485" s="12">
        <v>0.52726851851851853</v>
      </c>
      <c r="I485" t="s">
        <v>576</v>
      </c>
      <c r="J485" s="13">
        <v>200</v>
      </c>
      <c r="K485">
        <v>3.3719999999999999</v>
      </c>
      <c r="L485" s="14">
        <f t="shared" si="21"/>
        <v>674.4</v>
      </c>
      <c r="M485" s="14">
        <v>674.4</v>
      </c>
      <c r="N485" t="s">
        <v>577</v>
      </c>
      <c r="O485" t="s">
        <v>37</v>
      </c>
      <c r="P485">
        <v>20604536261</v>
      </c>
      <c r="Q485">
        <v>3</v>
      </c>
      <c r="R485" t="s">
        <v>19</v>
      </c>
      <c r="S485">
        <v>822</v>
      </c>
      <c r="T485" s="15">
        <v>43878</v>
      </c>
      <c r="U485">
        <v>674.4</v>
      </c>
      <c r="V485" t="s">
        <v>23</v>
      </c>
      <c r="W485" t="s">
        <v>24</v>
      </c>
      <c r="X485" t="s">
        <v>25</v>
      </c>
    </row>
    <row r="486" spans="1:24" x14ac:dyDescent="0.25">
      <c r="A486" s="8">
        <v>1526</v>
      </c>
      <c r="B486" t="s">
        <v>917</v>
      </c>
      <c r="C486" s="9" t="s">
        <v>19</v>
      </c>
      <c r="D486" s="9">
        <v>823</v>
      </c>
      <c r="E486" s="9">
        <f t="shared" si="22"/>
        <v>823</v>
      </c>
      <c r="F486" s="10">
        <f t="shared" si="23"/>
        <v>0</v>
      </c>
      <c r="G486" s="11">
        <v>43878</v>
      </c>
      <c r="H486" s="12">
        <v>0.52736111111111106</v>
      </c>
      <c r="I486" t="s">
        <v>122</v>
      </c>
      <c r="J486" s="13">
        <v>3500</v>
      </c>
      <c r="K486">
        <v>3.3755000000000002</v>
      </c>
      <c r="L486" s="14">
        <f t="shared" si="21"/>
        <v>11814.25</v>
      </c>
      <c r="M486" s="14">
        <v>11814.25</v>
      </c>
      <c r="N486" t="s">
        <v>123</v>
      </c>
      <c r="O486" t="s">
        <v>37</v>
      </c>
      <c r="P486">
        <v>20604536261</v>
      </c>
      <c r="Q486">
        <v>3</v>
      </c>
      <c r="R486" t="s">
        <v>19</v>
      </c>
      <c r="S486">
        <v>823</v>
      </c>
      <c r="T486" s="15">
        <v>43878</v>
      </c>
      <c r="U486">
        <v>11814.25</v>
      </c>
      <c r="V486" t="s">
        <v>23</v>
      </c>
      <c r="W486" t="s">
        <v>24</v>
      </c>
      <c r="X486" t="s">
        <v>25</v>
      </c>
    </row>
    <row r="487" spans="1:24" x14ac:dyDescent="0.25">
      <c r="A487" s="8">
        <v>1527</v>
      </c>
      <c r="B487" t="s">
        <v>918</v>
      </c>
      <c r="C487" s="9" t="s">
        <v>19</v>
      </c>
      <c r="D487" s="9">
        <v>824</v>
      </c>
      <c r="E487" s="9">
        <f t="shared" si="22"/>
        <v>824</v>
      </c>
      <c r="F487" s="10">
        <f t="shared" si="23"/>
        <v>0</v>
      </c>
      <c r="G487" s="11">
        <v>43878</v>
      </c>
      <c r="H487" s="12">
        <v>0.52747685185185189</v>
      </c>
      <c r="I487" t="s">
        <v>98</v>
      </c>
      <c r="J487" s="13">
        <v>708</v>
      </c>
      <c r="K487">
        <v>3.3755000000000002</v>
      </c>
      <c r="L487" s="14">
        <f t="shared" si="21"/>
        <v>2389.8540000000003</v>
      </c>
      <c r="M487" s="14">
        <v>2389.85</v>
      </c>
      <c r="N487" t="s">
        <v>99</v>
      </c>
      <c r="O487" t="s">
        <v>37</v>
      </c>
      <c r="P487">
        <v>20604536261</v>
      </c>
      <c r="Q487">
        <v>3</v>
      </c>
      <c r="R487" t="s">
        <v>19</v>
      </c>
      <c r="S487">
        <v>824</v>
      </c>
      <c r="T487" s="15">
        <v>43878</v>
      </c>
      <c r="U487">
        <v>2389.85</v>
      </c>
      <c r="V487" t="s">
        <v>23</v>
      </c>
      <c r="W487" t="s">
        <v>24</v>
      </c>
      <c r="X487" t="s">
        <v>25</v>
      </c>
    </row>
    <row r="488" spans="1:24" x14ac:dyDescent="0.25">
      <c r="A488" s="8">
        <v>1528</v>
      </c>
      <c r="B488" t="s">
        <v>919</v>
      </c>
      <c r="C488" s="9" t="s">
        <v>19</v>
      </c>
      <c r="D488" s="9">
        <v>825</v>
      </c>
      <c r="E488" s="9">
        <f t="shared" si="22"/>
        <v>825</v>
      </c>
      <c r="F488" s="10">
        <f t="shared" si="23"/>
        <v>0</v>
      </c>
      <c r="G488" s="11">
        <v>43878</v>
      </c>
      <c r="H488" s="12">
        <v>0.52756944444444442</v>
      </c>
      <c r="I488" t="s">
        <v>471</v>
      </c>
      <c r="J488" s="13">
        <v>35</v>
      </c>
      <c r="K488">
        <v>3.3885000000000001</v>
      </c>
      <c r="L488" s="14">
        <f t="shared" si="21"/>
        <v>118.5975</v>
      </c>
      <c r="M488" s="14">
        <v>118.6</v>
      </c>
      <c r="N488" t="s">
        <v>472</v>
      </c>
      <c r="O488" t="s">
        <v>22</v>
      </c>
      <c r="P488">
        <v>20604536261</v>
      </c>
      <c r="Q488">
        <v>3</v>
      </c>
      <c r="R488" t="s">
        <v>19</v>
      </c>
      <c r="S488">
        <v>825</v>
      </c>
      <c r="T488" s="15">
        <v>43878</v>
      </c>
      <c r="U488">
        <v>118.6</v>
      </c>
      <c r="V488" t="s">
        <v>23</v>
      </c>
      <c r="W488" t="s">
        <v>24</v>
      </c>
      <c r="X488" t="s">
        <v>25</v>
      </c>
    </row>
    <row r="489" spans="1:24" x14ac:dyDescent="0.25">
      <c r="A489" s="8">
        <v>1529</v>
      </c>
      <c r="B489" t="s">
        <v>920</v>
      </c>
      <c r="C489" s="9" t="s">
        <v>19</v>
      </c>
      <c r="D489" s="9">
        <v>826</v>
      </c>
      <c r="E489" s="9">
        <f t="shared" si="22"/>
        <v>826</v>
      </c>
      <c r="F489" s="10">
        <f t="shared" si="23"/>
        <v>0</v>
      </c>
      <c r="G489" s="11">
        <v>43878</v>
      </c>
      <c r="H489" s="12">
        <v>0.52767361111111111</v>
      </c>
      <c r="I489" t="s">
        <v>291</v>
      </c>
      <c r="J489" s="13">
        <v>2000</v>
      </c>
      <c r="K489">
        <v>3.39</v>
      </c>
      <c r="L489" s="14">
        <f t="shared" si="21"/>
        <v>6780</v>
      </c>
      <c r="M489" s="14">
        <v>6780</v>
      </c>
      <c r="N489" t="s">
        <v>292</v>
      </c>
      <c r="O489" t="s">
        <v>22</v>
      </c>
      <c r="P489">
        <v>20604536261</v>
      </c>
      <c r="Q489">
        <v>3</v>
      </c>
      <c r="R489" t="s">
        <v>19</v>
      </c>
      <c r="S489">
        <v>826</v>
      </c>
      <c r="T489" s="15">
        <v>43878</v>
      </c>
      <c r="U489">
        <v>6780</v>
      </c>
      <c r="V489" t="s">
        <v>23</v>
      </c>
      <c r="W489" t="s">
        <v>24</v>
      </c>
      <c r="X489" t="s">
        <v>25</v>
      </c>
    </row>
    <row r="490" spans="1:24" x14ac:dyDescent="0.25">
      <c r="A490" s="8">
        <v>1530</v>
      </c>
      <c r="B490" t="s">
        <v>921</v>
      </c>
      <c r="C490" s="9" t="s">
        <v>19</v>
      </c>
      <c r="D490" s="9">
        <v>827</v>
      </c>
      <c r="E490" s="9">
        <f t="shared" si="22"/>
        <v>827</v>
      </c>
      <c r="F490" s="10">
        <f t="shared" si="23"/>
        <v>0</v>
      </c>
      <c r="G490" s="11">
        <v>43878</v>
      </c>
      <c r="H490" s="12">
        <v>0.5277546296296296</v>
      </c>
      <c r="I490" t="s">
        <v>279</v>
      </c>
      <c r="J490" s="13">
        <v>470</v>
      </c>
      <c r="K490">
        <v>3.39</v>
      </c>
      <c r="L490" s="14">
        <f t="shared" si="21"/>
        <v>1593.3</v>
      </c>
      <c r="M490" s="14">
        <v>1593.3</v>
      </c>
      <c r="N490" t="s">
        <v>280</v>
      </c>
      <c r="O490" t="s">
        <v>22</v>
      </c>
      <c r="P490">
        <v>20604536261</v>
      </c>
      <c r="Q490">
        <v>3</v>
      </c>
      <c r="R490" t="s">
        <v>19</v>
      </c>
      <c r="S490">
        <v>827</v>
      </c>
      <c r="T490" s="15">
        <v>43878</v>
      </c>
      <c r="U490">
        <v>1593.3</v>
      </c>
      <c r="V490" t="s">
        <v>23</v>
      </c>
      <c r="W490" t="s">
        <v>24</v>
      </c>
      <c r="X490" t="s">
        <v>25</v>
      </c>
    </row>
    <row r="491" spans="1:24" x14ac:dyDescent="0.25">
      <c r="A491" s="8">
        <v>1533</v>
      </c>
      <c r="B491" t="s">
        <v>922</v>
      </c>
      <c r="C491" s="9" t="s">
        <v>19</v>
      </c>
      <c r="D491" s="9">
        <v>828</v>
      </c>
      <c r="E491" s="9">
        <f t="shared" si="22"/>
        <v>828</v>
      </c>
      <c r="F491" s="10">
        <f t="shared" si="23"/>
        <v>0</v>
      </c>
      <c r="G491" s="11">
        <v>43878</v>
      </c>
      <c r="H491" s="12">
        <v>0.57385416666666667</v>
      </c>
      <c r="I491" t="s">
        <v>871</v>
      </c>
      <c r="J491" s="13">
        <v>85</v>
      </c>
      <c r="K491">
        <v>3.3734999999999999</v>
      </c>
      <c r="L491" s="14">
        <f t="shared" si="21"/>
        <v>286.7475</v>
      </c>
      <c r="M491" s="14">
        <v>286.75</v>
      </c>
      <c r="N491" t="s">
        <v>872</v>
      </c>
      <c r="O491" t="s">
        <v>37</v>
      </c>
      <c r="P491">
        <v>20604536261</v>
      </c>
      <c r="Q491">
        <v>3</v>
      </c>
      <c r="R491" t="s">
        <v>19</v>
      </c>
      <c r="S491">
        <v>828</v>
      </c>
      <c r="T491" s="15">
        <v>43878</v>
      </c>
      <c r="U491">
        <v>286.75</v>
      </c>
      <c r="V491" t="s">
        <v>23</v>
      </c>
      <c r="W491" t="s">
        <v>24</v>
      </c>
      <c r="X491" t="s">
        <v>25</v>
      </c>
    </row>
    <row r="492" spans="1:24" x14ac:dyDescent="0.25">
      <c r="A492" s="8">
        <v>1532</v>
      </c>
      <c r="B492" t="s">
        <v>923</v>
      </c>
      <c r="C492" s="9" t="s">
        <v>19</v>
      </c>
      <c r="D492" s="9">
        <v>829</v>
      </c>
      <c r="E492" s="9">
        <f t="shared" si="22"/>
        <v>829</v>
      </c>
      <c r="F492" s="10">
        <f t="shared" si="23"/>
        <v>0</v>
      </c>
      <c r="G492" s="11">
        <v>43878</v>
      </c>
      <c r="H492" s="12">
        <v>0.57701388888888883</v>
      </c>
      <c r="I492" t="s">
        <v>403</v>
      </c>
      <c r="J492" s="13">
        <v>1000</v>
      </c>
      <c r="K492">
        <v>3.3755000000000002</v>
      </c>
      <c r="L492" s="14">
        <f t="shared" si="21"/>
        <v>3375.5</v>
      </c>
      <c r="M492" s="14">
        <v>3375.5</v>
      </c>
      <c r="N492" t="s">
        <v>404</v>
      </c>
      <c r="O492" t="s">
        <v>37</v>
      </c>
      <c r="P492">
        <v>20604536261</v>
      </c>
      <c r="Q492">
        <v>3</v>
      </c>
      <c r="R492" t="s">
        <v>19</v>
      </c>
      <c r="S492">
        <v>829</v>
      </c>
      <c r="T492" s="15">
        <v>43878</v>
      </c>
      <c r="U492">
        <v>3375.5</v>
      </c>
      <c r="V492" t="s">
        <v>23</v>
      </c>
      <c r="W492" t="s">
        <v>24</v>
      </c>
      <c r="X492" t="s">
        <v>25</v>
      </c>
    </row>
    <row r="493" spans="1:24" x14ac:dyDescent="0.25">
      <c r="A493" s="8">
        <v>1536</v>
      </c>
      <c r="B493" t="s">
        <v>924</v>
      </c>
      <c r="C493" s="9" t="s">
        <v>19</v>
      </c>
      <c r="D493" s="9">
        <v>830</v>
      </c>
      <c r="E493" s="9">
        <f t="shared" si="22"/>
        <v>830</v>
      </c>
      <c r="F493" s="10">
        <f t="shared" si="23"/>
        <v>0</v>
      </c>
      <c r="G493" s="11">
        <v>43878</v>
      </c>
      <c r="H493" s="12">
        <v>0.59425925925925926</v>
      </c>
      <c r="I493" t="s">
        <v>608</v>
      </c>
      <c r="J493" s="13">
        <v>741.1</v>
      </c>
      <c r="K493">
        <v>3.3719999999999999</v>
      </c>
      <c r="L493" s="14">
        <f t="shared" si="21"/>
        <v>2498.9892</v>
      </c>
      <c r="M493" s="14">
        <v>2498.9899999999998</v>
      </c>
      <c r="N493" t="s">
        <v>609</v>
      </c>
      <c r="O493" t="s">
        <v>37</v>
      </c>
      <c r="P493">
        <v>20604536261</v>
      </c>
      <c r="Q493">
        <v>3</v>
      </c>
      <c r="R493" t="s">
        <v>19</v>
      </c>
      <c r="S493">
        <v>830</v>
      </c>
      <c r="T493" s="15">
        <v>43878</v>
      </c>
      <c r="U493">
        <v>2498.9899999999998</v>
      </c>
      <c r="V493" t="s">
        <v>23</v>
      </c>
      <c r="W493" t="s">
        <v>24</v>
      </c>
      <c r="X493" t="s">
        <v>25</v>
      </c>
    </row>
    <row r="494" spans="1:24" x14ac:dyDescent="0.25">
      <c r="A494" s="8">
        <v>1538</v>
      </c>
      <c r="B494" t="s">
        <v>925</v>
      </c>
      <c r="C494" s="9" t="s">
        <v>19</v>
      </c>
      <c r="D494" s="9">
        <v>831</v>
      </c>
      <c r="E494" s="9">
        <f t="shared" si="22"/>
        <v>831</v>
      </c>
      <c r="F494" s="10">
        <f t="shared" si="23"/>
        <v>0</v>
      </c>
      <c r="G494" s="11">
        <v>43878</v>
      </c>
      <c r="H494" s="12">
        <v>0.61181712962962964</v>
      </c>
      <c r="I494" t="s">
        <v>129</v>
      </c>
      <c r="J494" s="13">
        <v>145</v>
      </c>
      <c r="K494">
        <v>3.3734999999999999</v>
      </c>
      <c r="L494" s="14">
        <f t="shared" si="21"/>
        <v>489.15749999999997</v>
      </c>
      <c r="M494" s="14">
        <v>489.16</v>
      </c>
      <c r="N494" t="s">
        <v>130</v>
      </c>
      <c r="O494" t="s">
        <v>37</v>
      </c>
      <c r="P494">
        <v>20604536261</v>
      </c>
      <c r="Q494">
        <v>3</v>
      </c>
      <c r="R494" t="s">
        <v>19</v>
      </c>
      <c r="S494">
        <v>831</v>
      </c>
      <c r="T494" s="15">
        <v>43878</v>
      </c>
      <c r="U494">
        <v>489.16</v>
      </c>
      <c r="V494" t="s">
        <v>23</v>
      </c>
      <c r="W494" t="s">
        <v>24</v>
      </c>
      <c r="X494" t="s">
        <v>25</v>
      </c>
    </row>
    <row r="495" spans="1:24" x14ac:dyDescent="0.25">
      <c r="A495" s="8">
        <v>1539</v>
      </c>
      <c r="B495" t="s">
        <v>926</v>
      </c>
      <c r="C495" s="9" t="s">
        <v>19</v>
      </c>
      <c r="D495" s="9">
        <v>832</v>
      </c>
      <c r="E495" s="9">
        <f t="shared" si="22"/>
        <v>832</v>
      </c>
      <c r="F495" s="10">
        <f t="shared" si="23"/>
        <v>0</v>
      </c>
      <c r="G495" s="11">
        <v>43878</v>
      </c>
      <c r="H495" s="12">
        <v>0.62982638888888887</v>
      </c>
      <c r="I495" t="s">
        <v>255</v>
      </c>
      <c r="J495" s="13">
        <v>2300</v>
      </c>
      <c r="K495">
        <v>3.3719999999999999</v>
      </c>
      <c r="L495" s="14">
        <f t="shared" si="21"/>
        <v>7755.5999999999995</v>
      </c>
      <c r="M495" s="14">
        <v>7755.6</v>
      </c>
      <c r="N495" t="s">
        <v>256</v>
      </c>
      <c r="O495" t="s">
        <v>37</v>
      </c>
      <c r="P495">
        <v>20604536261</v>
      </c>
      <c r="Q495">
        <v>3</v>
      </c>
      <c r="R495" t="s">
        <v>19</v>
      </c>
      <c r="S495">
        <v>832</v>
      </c>
      <c r="T495" s="15">
        <v>43878</v>
      </c>
      <c r="U495">
        <v>7755.6</v>
      </c>
      <c r="V495" t="s">
        <v>23</v>
      </c>
      <c r="W495" t="s">
        <v>24</v>
      </c>
      <c r="X495" t="s">
        <v>25</v>
      </c>
    </row>
    <row r="496" spans="1:24" x14ac:dyDescent="0.25">
      <c r="A496" s="8">
        <v>1540</v>
      </c>
      <c r="B496" t="s">
        <v>927</v>
      </c>
      <c r="C496" s="9" t="s">
        <v>19</v>
      </c>
      <c r="D496" s="9">
        <v>833</v>
      </c>
      <c r="E496" s="9">
        <f t="shared" si="22"/>
        <v>833</v>
      </c>
      <c r="F496" s="10">
        <f t="shared" si="23"/>
        <v>0</v>
      </c>
      <c r="G496" s="11">
        <v>43878</v>
      </c>
      <c r="H496" s="12">
        <v>0.6419907407407407</v>
      </c>
      <c r="I496" t="s">
        <v>865</v>
      </c>
      <c r="J496" s="13">
        <v>1500</v>
      </c>
      <c r="K496">
        <v>3.3719999999999999</v>
      </c>
      <c r="L496" s="14">
        <f t="shared" si="21"/>
        <v>5058</v>
      </c>
      <c r="M496" s="14">
        <v>5058</v>
      </c>
      <c r="N496" t="s">
        <v>866</v>
      </c>
      <c r="O496" t="s">
        <v>37</v>
      </c>
      <c r="P496">
        <v>20604536261</v>
      </c>
      <c r="Q496">
        <v>3</v>
      </c>
      <c r="R496" t="s">
        <v>19</v>
      </c>
      <c r="S496">
        <v>833</v>
      </c>
      <c r="T496" s="15">
        <v>43878</v>
      </c>
      <c r="U496">
        <v>5058</v>
      </c>
      <c r="V496" t="s">
        <v>23</v>
      </c>
      <c r="W496" t="s">
        <v>24</v>
      </c>
      <c r="X496" t="s">
        <v>25</v>
      </c>
    </row>
    <row r="497" spans="1:24" x14ac:dyDescent="0.25">
      <c r="A497" s="8">
        <v>1541</v>
      </c>
      <c r="B497" t="s">
        <v>928</v>
      </c>
      <c r="C497" s="9" t="s">
        <v>19</v>
      </c>
      <c r="D497" s="9">
        <v>834</v>
      </c>
      <c r="E497" s="9">
        <f t="shared" si="22"/>
        <v>834</v>
      </c>
      <c r="F497" s="10">
        <f t="shared" si="23"/>
        <v>0</v>
      </c>
      <c r="G497" s="11">
        <v>43878</v>
      </c>
      <c r="H497" s="12">
        <v>0.64651620370370366</v>
      </c>
      <c r="I497" t="s">
        <v>663</v>
      </c>
      <c r="J497" s="13">
        <v>500</v>
      </c>
      <c r="K497">
        <v>3.3889999999999998</v>
      </c>
      <c r="L497" s="14">
        <f t="shared" si="21"/>
        <v>1694.5</v>
      </c>
      <c r="M497" s="14">
        <v>1694.5</v>
      </c>
      <c r="N497" t="s">
        <v>664</v>
      </c>
      <c r="O497" t="s">
        <v>22</v>
      </c>
      <c r="P497">
        <v>20604536261</v>
      </c>
      <c r="Q497">
        <v>3</v>
      </c>
      <c r="R497" t="s">
        <v>19</v>
      </c>
      <c r="S497">
        <v>834</v>
      </c>
      <c r="T497" s="15">
        <v>43878</v>
      </c>
      <c r="U497">
        <v>1694.5</v>
      </c>
      <c r="V497" t="s">
        <v>23</v>
      </c>
      <c r="W497" t="s">
        <v>24</v>
      </c>
      <c r="X497" t="s">
        <v>25</v>
      </c>
    </row>
    <row r="498" spans="1:24" x14ac:dyDescent="0.25">
      <c r="A498" s="8">
        <v>1544</v>
      </c>
      <c r="B498" t="s">
        <v>929</v>
      </c>
      <c r="C498" s="9" t="s">
        <v>19</v>
      </c>
      <c r="D498" s="9">
        <v>835</v>
      </c>
      <c r="E498" s="9">
        <f t="shared" si="22"/>
        <v>835</v>
      </c>
      <c r="F498" s="10">
        <f t="shared" si="23"/>
        <v>0</v>
      </c>
      <c r="G498" s="11">
        <v>43878</v>
      </c>
      <c r="H498" s="12">
        <v>0.69530092592592585</v>
      </c>
      <c r="I498" t="s">
        <v>355</v>
      </c>
      <c r="J498" s="13">
        <v>650</v>
      </c>
      <c r="K498">
        <v>3.3875000000000002</v>
      </c>
      <c r="L498" s="14">
        <f t="shared" si="21"/>
        <v>2201.875</v>
      </c>
      <c r="M498" s="14">
        <v>2201.88</v>
      </c>
      <c r="N498" t="s">
        <v>356</v>
      </c>
      <c r="O498" t="s">
        <v>22</v>
      </c>
      <c r="P498">
        <v>20604536261</v>
      </c>
      <c r="Q498">
        <v>3</v>
      </c>
      <c r="R498" t="s">
        <v>19</v>
      </c>
      <c r="S498">
        <v>835</v>
      </c>
      <c r="T498" s="15">
        <v>43878</v>
      </c>
      <c r="U498">
        <v>2201.88</v>
      </c>
      <c r="V498" t="s">
        <v>23</v>
      </c>
      <c r="W498" t="s">
        <v>24</v>
      </c>
      <c r="X498" t="s">
        <v>25</v>
      </c>
    </row>
    <row r="499" spans="1:24" x14ac:dyDescent="0.25">
      <c r="A499" s="8">
        <v>1546</v>
      </c>
      <c r="B499" t="s">
        <v>930</v>
      </c>
      <c r="C499" s="9" t="s">
        <v>19</v>
      </c>
      <c r="D499" s="9">
        <v>836</v>
      </c>
      <c r="E499" s="9">
        <f t="shared" si="22"/>
        <v>836</v>
      </c>
      <c r="F499" s="10">
        <f t="shared" si="23"/>
        <v>0</v>
      </c>
      <c r="G499" s="11">
        <v>43878</v>
      </c>
      <c r="H499" s="12">
        <v>0.71247685185185183</v>
      </c>
      <c r="I499" t="s">
        <v>907</v>
      </c>
      <c r="J499" s="13">
        <v>1000</v>
      </c>
      <c r="K499">
        <v>3.3719999999999999</v>
      </c>
      <c r="L499" s="14">
        <f t="shared" si="21"/>
        <v>3372</v>
      </c>
      <c r="M499" s="14">
        <v>3372</v>
      </c>
      <c r="N499" t="s">
        <v>908</v>
      </c>
      <c r="O499" t="s">
        <v>37</v>
      </c>
      <c r="P499">
        <v>20604536261</v>
      </c>
      <c r="Q499">
        <v>3</v>
      </c>
      <c r="R499" t="s">
        <v>19</v>
      </c>
      <c r="S499">
        <v>836</v>
      </c>
      <c r="T499" s="15">
        <v>43878</v>
      </c>
      <c r="U499">
        <v>3372</v>
      </c>
      <c r="V499" t="s">
        <v>23</v>
      </c>
      <c r="W499" t="s">
        <v>24</v>
      </c>
      <c r="X499" t="s">
        <v>25</v>
      </c>
    </row>
    <row r="500" spans="1:24" x14ac:dyDescent="0.25">
      <c r="A500" s="8">
        <v>1545</v>
      </c>
      <c r="B500" t="s">
        <v>931</v>
      </c>
      <c r="C500" s="9" t="s">
        <v>19</v>
      </c>
      <c r="D500" s="9">
        <v>837</v>
      </c>
      <c r="E500" s="9">
        <f t="shared" si="22"/>
        <v>837</v>
      </c>
      <c r="F500" s="10">
        <f t="shared" si="23"/>
        <v>0</v>
      </c>
      <c r="G500" s="11">
        <v>43878</v>
      </c>
      <c r="H500" s="12">
        <v>0.71258101851851852</v>
      </c>
      <c r="I500" t="s">
        <v>808</v>
      </c>
      <c r="J500" s="13">
        <v>75</v>
      </c>
      <c r="K500">
        <v>3.3875000000000002</v>
      </c>
      <c r="L500" s="14">
        <f t="shared" si="21"/>
        <v>254.0625</v>
      </c>
      <c r="M500" s="14">
        <v>254.06</v>
      </c>
      <c r="N500" t="s">
        <v>809</v>
      </c>
      <c r="O500" t="s">
        <v>22</v>
      </c>
      <c r="P500">
        <v>20604536261</v>
      </c>
      <c r="Q500">
        <v>3</v>
      </c>
      <c r="R500" t="s">
        <v>19</v>
      </c>
      <c r="S500">
        <v>837</v>
      </c>
      <c r="T500" s="15">
        <v>43878</v>
      </c>
      <c r="U500">
        <v>254.06</v>
      </c>
      <c r="V500" t="s">
        <v>23</v>
      </c>
      <c r="W500" t="s">
        <v>24</v>
      </c>
      <c r="X500" t="s">
        <v>25</v>
      </c>
    </row>
    <row r="501" spans="1:24" x14ac:dyDescent="0.25">
      <c r="A501" s="8">
        <v>1548</v>
      </c>
      <c r="B501" t="s">
        <v>932</v>
      </c>
      <c r="C501" s="9" t="s">
        <v>19</v>
      </c>
      <c r="D501" s="9">
        <v>838</v>
      </c>
      <c r="E501" s="9">
        <f t="shared" si="22"/>
        <v>838</v>
      </c>
      <c r="F501" s="10">
        <f t="shared" si="23"/>
        <v>0</v>
      </c>
      <c r="G501" s="11">
        <v>43878</v>
      </c>
      <c r="H501" s="12">
        <v>0.72962962962962974</v>
      </c>
      <c r="I501" t="s">
        <v>831</v>
      </c>
      <c r="J501" s="13">
        <v>147.54</v>
      </c>
      <c r="K501">
        <v>3.3889999999999998</v>
      </c>
      <c r="L501" s="14">
        <f t="shared" si="21"/>
        <v>500.01305999999994</v>
      </c>
      <c r="M501" s="14">
        <v>500.01</v>
      </c>
      <c r="N501" t="s">
        <v>832</v>
      </c>
      <c r="O501" t="s">
        <v>22</v>
      </c>
      <c r="P501">
        <v>20604536261</v>
      </c>
      <c r="Q501">
        <v>3</v>
      </c>
      <c r="R501" t="s">
        <v>19</v>
      </c>
      <c r="S501">
        <v>838</v>
      </c>
      <c r="T501" s="15">
        <v>43878</v>
      </c>
      <c r="U501">
        <v>500.01</v>
      </c>
      <c r="V501" t="s">
        <v>23</v>
      </c>
      <c r="W501" t="s">
        <v>24</v>
      </c>
      <c r="X501" t="s">
        <v>25</v>
      </c>
    </row>
    <row r="502" spans="1:24" x14ac:dyDescent="0.25">
      <c r="A502" s="8">
        <v>1549</v>
      </c>
      <c r="B502" t="s">
        <v>933</v>
      </c>
      <c r="C502" s="9" t="s">
        <v>19</v>
      </c>
      <c r="D502" s="9">
        <v>839</v>
      </c>
      <c r="E502" s="9">
        <f t="shared" si="22"/>
        <v>839</v>
      </c>
      <c r="F502" s="10">
        <f t="shared" si="23"/>
        <v>0</v>
      </c>
      <c r="G502" s="11">
        <v>43879</v>
      </c>
      <c r="H502" s="12">
        <v>0.38685185185185184</v>
      </c>
      <c r="I502" t="s">
        <v>348</v>
      </c>
      <c r="J502" s="13">
        <v>562</v>
      </c>
      <c r="K502">
        <v>3.3744999999999998</v>
      </c>
      <c r="L502" s="14">
        <f t="shared" si="21"/>
        <v>1896.4689999999998</v>
      </c>
      <c r="M502" s="14">
        <v>1896.47</v>
      </c>
      <c r="N502" t="s">
        <v>349</v>
      </c>
      <c r="O502" t="s">
        <v>37</v>
      </c>
      <c r="P502">
        <v>20604536261</v>
      </c>
      <c r="Q502">
        <v>3</v>
      </c>
      <c r="R502" t="s">
        <v>19</v>
      </c>
      <c r="S502">
        <v>839</v>
      </c>
      <c r="T502" s="15">
        <v>43879</v>
      </c>
      <c r="U502">
        <v>1896.47</v>
      </c>
      <c r="V502" t="s">
        <v>23</v>
      </c>
      <c r="W502" t="s">
        <v>24</v>
      </c>
      <c r="X502" t="s">
        <v>25</v>
      </c>
    </row>
    <row r="503" spans="1:24" x14ac:dyDescent="0.25">
      <c r="A503" s="8">
        <v>1550</v>
      </c>
      <c r="B503" t="s">
        <v>934</v>
      </c>
      <c r="C503" s="9" t="s">
        <v>19</v>
      </c>
      <c r="D503" s="9">
        <v>840</v>
      </c>
      <c r="E503" s="9">
        <f t="shared" si="22"/>
        <v>840</v>
      </c>
      <c r="F503" s="10">
        <f t="shared" si="23"/>
        <v>0</v>
      </c>
      <c r="G503" s="11">
        <v>43879</v>
      </c>
      <c r="H503" s="12">
        <v>0.39675925925925926</v>
      </c>
      <c r="I503" t="s">
        <v>907</v>
      </c>
      <c r="J503" s="13">
        <v>1200</v>
      </c>
      <c r="K503">
        <v>3.375</v>
      </c>
      <c r="L503" s="14">
        <f t="shared" si="21"/>
        <v>4050</v>
      </c>
      <c r="M503" s="14">
        <v>4050</v>
      </c>
      <c r="N503" t="s">
        <v>908</v>
      </c>
      <c r="O503" t="s">
        <v>37</v>
      </c>
      <c r="P503">
        <v>20604536261</v>
      </c>
      <c r="Q503">
        <v>3</v>
      </c>
      <c r="R503" t="s">
        <v>19</v>
      </c>
      <c r="S503">
        <v>840</v>
      </c>
      <c r="T503" s="15">
        <v>43879</v>
      </c>
      <c r="U503">
        <v>4050</v>
      </c>
      <c r="V503" t="s">
        <v>23</v>
      </c>
      <c r="W503" t="s">
        <v>24</v>
      </c>
      <c r="X503" t="s">
        <v>25</v>
      </c>
    </row>
    <row r="504" spans="1:24" x14ac:dyDescent="0.25">
      <c r="A504" s="8">
        <v>1551</v>
      </c>
      <c r="B504" t="s">
        <v>935</v>
      </c>
      <c r="C504" s="9" t="s">
        <v>19</v>
      </c>
      <c r="D504" s="9">
        <v>841</v>
      </c>
      <c r="E504" s="9">
        <f t="shared" si="22"/>
        <v>841</v>
      </c>
      <c r="F504" s="10">
        <f t="shared" si="23"/>
        <v>0</v>
      </c>
      <c r="G504" s="11">
        <v>43879</v>
      </c>
      <c r="H504" s="12">
        <v>0.45015046296296296</v>
      </c>
      <c r="I504" t="s">
        <v>879</v>
      </c>
      <c r="J504" s="13">
        <v>2010</v>
      </c>
      <c r="K504">
        <v>3.391</v>
      </c>
      <c r="L504" s="14">
        <f t="shared" si="21"/>
        <v>6815.91</v>
      </c>
      <c r="M504" s="14">
        <v>6815.91</v>
      </c>
      <c r="N504" t="s">
        <v>880</v>
      </c>
      <c r="O504" t="s">
        <v>22</v>
      </c>
      <c r="P504">
        <v>20604536261</v>
      </c>
      <c r="Q504">
        <v>3</v>
      </c>
      <c r="R504" t="s">
        <v>19</v>
      </c>
      <c r="S504">
        <v>841</v>
      </c>
      <c r="T504" s="15">
        <v>43879</v>
      </c>
      <c r="U504">
        <v>6815.91</v>
      </c>
      <c r="V504" t="s">
        <v>23</v>
      </c>
      <c r="W504" t="s">
        <v>24</v>
      </c>
      <c r="X504" t="s">
        <v>25</v>
      </c>
    </row>
    <row r="505" spans="1:24" x14ac:dyDescent="0.25">
      <c r="A505" s="8">
        <v>1557</v>
      </c>
      <c r="B505" t="s">
        <v>936</v>
      </c>
      <c r="C505" s="9" t="s">
        <v>19</v>
      </c>
      <c r="D505" s="9">
        <v>842</v>
      </c>
      <c r="E505" s="9">
        <f t="shared" si="22"/>
        <v>842</v>
      </c>
      <c r="F505" s="10">
        <f t="shared" si="23"/>
        <v>0</v>
      </c>
      <c r="G505" s="11">
        <v>43879</v>
      </c>
      <c r="H505" s="12">
        <v>0.4758101851851852</v>
      </c>
      <c r="I505" t="s">
        <v>129</v>
      </c>
      <c r="J505" s="13">
        <v>95.43</v>
      </c>
      <c r="K505">
        <v>3.3742000000000001</v>
      </c>
      <c r="L505" s="14">
        <f t="shared" si="21"/>
        <v>321.99990600000001</v>
      </c>
      <c r="M505" s="14">
        <v>322</v>
      </c>
      <c r="N505" t="s">
        <v>130</v>
      </c>
      <c r="O505" t="s">
        <v>37</v>
      </c>
      <c r="P505">
        <v>20604536261</v>
      </c>
      <c r="Q505">
        <v>3</v>
      </c>
      <c r="R505" t="s">
        <v>19</v>
      </c>
      <c r="S505">
        <v>842</v>
      </c>
      <c r="T505" s="15">
        <v>43879</v>
      </c>
      <c r="U505">
        <v>322</v>
      </c>
      <c r="V505" t="s">
        <v>23</v>
      </c>
      <c r="W505" t="s">
        <v>24</v>
      </c>
      <c r="X505" t="s">
        <v>25</v>
      </c>
    </row>
    <row r="506" spans="1:24" x14ac:dyDescent="0.25">
      <c r="A506" s="8">
        <v>1558</v>
      </c>
      <c r="B506" t="s">
        <v>937</v>
      </c>
      <c r="C506" s="9" t="s">
        <v>19</v>
      </c>
      <c r="D506" s="9">
        <v>843</v>
      </c>
      <c r="E506" s="9">
        <f t="shared" si="22"/>
        <v>843</v>
      </c>
      <c r="F506" s="10">
        <f t="shared" si="23"/>
        <v>0</v>
      </c>
      <c r="G506" s="11">
        <v>43879</v>
      </c>
      <c r="H506" s="12">
        <v>0.52331018518518524</v>
      </c>
      <c r="I506" t="s">
        <v>938</v>
      </c>
      <c r="J506" s="13">
        <v>14757.97</v>
      </c>
      <c r="K506">
        <v>3.3879999999999999</v>
      </c>
      <c r="L506" s="14">
        <f t="shared" si="21"/>
        <v>50000.002359999999</v>
      </c>
      <c r="M506" s="14">
        <v>50000</v>
      </c>
      <c r="N506" t="s">
        <v>939</v>
      </c>
      <c r="O506" t="s">
        <v>22</v>
      </c>
      <c r="P506">
        <v>20604536261</v>
      </c>
      <c r="Q506">
        <v>3</v>
      </c>
      <c r="R506" t="s">
        <v>19</v>
      </c>
      <c r="S506">
        <v>843</v>
      </c>
      <c r="T506" s="15">
        <v>43879</v>
      </c>
      <c r="U506">
        <v>50000</v>
      </c>
      <c r="V506" t="s">
        <v>23</v>
      </c>
      <c r="W506" t="s">
        <v>24</v>
      </c>
      <c r="X506" t="s">
        <v>25</v>
      </c>
    </row>
    <row r="507" spans="1:24" x14ac:dyDescent="0.25">
      <c r="A507" s="8">
        <v>1559</v>
      </c>
      <c r="B507" t="s">
        <v>940</v>
      </c>
      <c r="C507" s="9" t="s">
        <v>19</v>
      </c>
      <c r="D507" s="9">
        <v>844</v>
      </c>
      <c r="E507" s="9">
        <f t="shared" si="22"/>
        <v>844</v>
      </c>
      <c r="F507" s="10">
        <f t="shared" si="23"/>
        <v>0</v>
      </c>
      <c r="G507" s="11">
        <v>43879</v>
      </c>
      <c r="H507" s="12">
        <v>0.58526620370370364</v>
      </c>
      <c r="I507" t="s">
        <v>587</v>
      </c>
      <c r="J507" s="13">
        <v>500</v>
      </c>
      <c r="K507">
        <v>3.371</v>
      </c>
      <c r="L507" s="14">
        <f t="shared" si="21"/>
        <v>1685.5</v>
      </c>
      <c r="M507" s="14">
        <v>1685.5</v>
      </c>
      <c r="N507" t="s">
        <v>588</v>
      </c>
      <c r="O507" t="s">
        <v>37</v>
      </c>
      <c r="P507">
        <v>20604536261</v>
      </c>
      <c r="Q507">
        <v>3</v>
      </c>
      <c r="R507" t="s">
        <v>19</v>
      </c>
      <c r="S507">
        <v>844</v>
      </c>
      <c r="T507" s="15">
        <v>43879</v>
      </c>
      <c r="U507">
        <v>1685.5</v>
      </c>
      <c r="V507" t="s">
        <v>23</v>
      </c>
      <c r="W507" t="s">
        <v>24</v>
      </c>
      <c r="X507" t="s">
        <v>25</v>
      </c>
    </row>
    <row r="508" spans="1:24" x14ac:dyDescent="0.25">
      <c r="A508" s="8">
        <v>1564</v>
      </c>
      <c r="B508" t="s">
        <v>941</v>
      </c>
      <c r="C508" s="9" t="s">
        <v>19</v>
      </c>
      <c r="D508" s="9">
        <v>845</v>
      </c>
      <c r="E508" s="9">
        <f t="shared" si="22"/>
        <v>845</v>
      </c>
      <c r="F508" s="10">
        <f t="shared" si="23"/>
        <v>0</v>
      </c>
      <c r="G508" s="11">
        <v>43879</v>
      </c>
      <c r="H508" s="12">
        <v>0.73447916666666668</v>
      </c>
      <c r="I508" t="s">
        <v>175</v>
      </c>
      <c r="J508" s="13">
        <v>350.1</v>
      </c>
      <c r="K508">
        <v>3.3885000000000001</v>
      </c>
      <c r="L508" s="14">
        <f t="shared" si="21"/>
        <v>1186.31385</v>
      </c>
      <c r="M508" s="14">
        <v>1186.31</v>
      </c>
      <c r="N508" t="s">
        <v>176</v>
      </c>
      <c r="O508" t="s">
        <v>22</v>
      </c>
      <c r="P508">
        <v>20604536261</v>
      </c>
      <c r="Q508">
        <v>3</v>
      </c>
      <c r="R508" t="s">
        <v>19</v>
      </c>
      <c r="S508">
        <v>845</v>
      </c>
      <c r="T508" s="15">
        <v>43879</v>
      </c>
      <c r="U508">
        <v>1186.31</v>
      </c>
      <c r="V508" t="s">
        <v>23</v>
      </c>
      <c r="W508" t="s">
        <v>24</v>
      </c>
      <c r="X508" t="s">
        <v>25</v>
      </c>
    </row>
    <row r="509" spans="1:24" x14ac:dyDescent="0.25">
      <c r="A509" s="8">
        <v>1565</v>
      </c>
      <c r="B509" t="s">
        <v>942</v>
      </c>
      <c r="C509" s="9" t="s">
        <v>19</v>
      </c>
      <c r="D509" s="9">
        <v>846</v>
      </c>
      <c r="E509" s="9">
        <f t="shared" si="22"/>
        <v>846</v>
      </c>
      <c r="F509" s="10">
        <f t="shared" si="23"/>
        <v>0</v>
      </c>
      <c r="G509" s="11">
        <v>43879</v>
      </c>
      <c r="H509" s="12">
        <v>0.7911689814814814</v>
      </c>
      <c r="I509" t="s">
        <v>943</v>
      </c>
      <c r="J509" s="13">
        <v>2655.26</v>
      </c>
      <c r="K509">
        <v>3.3895</v>
      </c>
      <c r="L509" s="14">
        <f t="shared" si="21"/>
        <v>9000.0037700000012</v>
      </c>
      <c r="M509" s="14">
        <v>9000</v>
      </c>
      <c r="N509" t="s">
        <v>944</v>
      </c>
      <c r="O509" t="s">
        <v>22</v>
      </c>
      <c r="P509">
        <v>20604536261</v>
      </c>
      <c r="Q509">
        <v>3</v>
      </c>
      <c r="R509" t="s">
        <v>19</v>
      </c>
      <c r="S509">
        <v>846</v>
      </c>
      <c r="T509" s="15">
        <v>43879</v>
      </c>
      <c r="U509">
        <v>9000</v>
      </c>
      <c r="V509" t="s">
        <v>23</v>
      </c>
      <c r="W509" t="s">
        <v>24</v>
      </c>
      <c r="X509" t="s">
        <v>25</v>
      </c>
    </row>
    <row r="510" spans="1:24" x14ac:dyDescent="0.25">
      <c r="A510" s="8">
        <v>1571</v>
      </c>
      <c r="B510" t="s">
        <v>945</v>
      </c>
      <c r="C510" s="9" t="s">
        <v>19</v>
      </c>
      <c r="D510" s="9">
        <v>847</v>
      </c>
      <c r="E510" s="9">
        <f t="shared" si="22"/>
        <v>847</v>
      </c>
      <c r="F510" s="10">
        <f t="shared" si="23"/>
        <v>0</v>
      </c>
      <c r="G510" s="11">
        <v>43880</v>
      </c>
      <c r="H510" s="12">
        <v>0.3399537037037037</v>
      </c>
      <c r="I510" t="s">
        <v>460</v>
      </c>
      <c r="J510" s="13">
        <v>200</v>
      </c>
      <c r="K510">
        <v>3.3730000000000002</v>
      </c>
      <c r="L510" s="14">
        <f t="shared" si="21"/>
        <v>674.6</v>
      </c>
      <c r="M510" s="14">
        <v>674.6</v>
      </c>
      <c r="N510" t="s">
        <v>461</v>
      </c>
      <c r="O510" t="s">
        <v>37</v>
      </c>
      <c r="P510">
        <v>20604536261</v>
      </c>
      <c r="Q510">
        <v>3</v>
      </c>
      <c r="R510" t="s">
        <v>19</v>
      </c>
      <c r="S510">
        <v>847</v>
      </c>
      <c r="T510" s="15">
        <v>43880</v>
      </c>
      <c r="U510">
        <v>674.6</v>
      </c>
      <c r="V510" t="s">
        <v>23</v>
      </c>
      <c r="W510" t="s">
        <v>24</v>
      </c>
      <c r="X510" t="s">
        <v>25</v>
      </c>
    </row>
    <row r="511" spans="1:24" x14ac:dyDescent="0.25">
      <c r="A511" s="8">
        <v>1572</v>
      </c>
      <c r="B511" t="s">
        <v>946</v>
      </c>
      <c r="C511" s="9" t="s">
        <v>19</v>
      </c>
      <c r="D511" s="9">
        <v>848</v>
      </c>
      <c r="E511" s="9">
        <f t="shared" si="22"/>
        <v>848</v>
      </c>
      <c r="F511" s="10">
        <f t="shared" si="23"/>
        <v>0</v>
      </c>
      <c r="G511" s="11">
        <v>43880</v>
      </c>
      <c r="H511" s="12">
        <v>0.40302083333333333</v>
      </c>
      <c r="I511" t="s">
        <v>793</v>
      </c>
      <c r="J511" s="13">
        <v>20</v>
      </c>
      <c r="K511">
        <v>3.3742000000000001</v>
      </c>
      <c r="L511" s="14">
        <f t="shared" si="21"/>
        <v>67.484000000000009</v>
      </c>
      <c r="M511" s="14">
        <v>67.48</v>
      </c>
      <c r="N511" t="s">
        <v>794</v>
      </c>
      <c r="O511" t="s">
        <v>37</v>
      </c>
      <c r="P511">
        <v>20604536261</v>
      </c>
      <c r="Q511">
        <v>3</v>
      </c>
      <c r="R511" t="s">
        <v>19</v>
      </c>
      <c r="S511">
        <v>848</v>
      </c>
      <c r="T511" s="15">
        <v>43880</v>
      </c>
      <c r="U511">
        <v>67.48</v>
      </c>
      <c r="V511" t="s">
        <v>23</v>
      </c>
      <c r="W511" t="s">
        <v>24</v>
      </c>
      <c r="X511" t="s">
        <v>25</v>
      </c>
    </row>
    <row r="512" spans="1:24" x14ac:dyDescent="0.25">
      <c r="A512" s="8">
        <v>1575</v>
      </c>
      <c r="B512" t="s">
        <v>947</v>
      </c>
      <c r="C512" s="9" t="s">
        <v>19</v>
      </c>
      <c r="D512" s="9">
        <v>849</v>
      </c>
      <c r="E512" s="9">
        <f t="shared" si="22"/>
        <v>849</v>
      </c>
      <c r="F512" s="10">
        <f t="shared" si="23"/>
        <v>0</v>
      </c>
      <c r="G512" s="11">
        <v>43880</v>
      </c>
      <c r="H512" s="12">
        <v>0.44310185185185186</v>
      </c>
      <c r="I512" t="s">
        <v>682</v>
      </c>
      <c r="J512" s="13">
        <v>300</v>
      </c>
      <c r="K512">
        <v>3.3740000000000001</v>
      </c>
      <c r="L512" s="14">
        <f t="shared" si="21"/>
        <v>1012.2</v>
      </c>
      <c r="M512" s="14">
        <v>1012.2</v>
      </c>
      <c r="N512" t="s">
        <v>683</v>
      </c>
      <c r="O512" t="s">
        <v>37</v>
      </c>
      <c r="P512">
        <v>20604536261</v>
      </c>
      <c r="Q512">
        <v>3</v>
      </c>
      <c r="R512" t="s">
        <v>19</v>
      </c>
      <c r="S512">
        <v>849</v>
      </c>
      <c r="T512" s="15">
        <v>43880</v>
      </c>
      <c r="U512">
        <v>1012.2</v>
      </c>
      <c r="V512" t="s">
        <v>23</v>
      </c>
      <c r="W512" t="s">
        <v>24</v>
      </c>
      <c r="X512" t="s">
        <v>25</v>
      </c>
    </row>
    <row r="513" spans="1:24" x14ac:dyDescent="0.25">
      <c r="A513" s="8">
        <v>1576</v>
      </c>
      <c r="B513" t="s">
        <v>948</v>
      </c>
      <c r="C513" s="9" t="s">
        <v>19</v>
      </c>
      <c r="D513" s="9">
        <v>850</v>
      </c>
      <c r="E513" s="9">
        <f t="shared" si="22"/>
        <v>850</v>
      </c>
      <c r="F513" s="10">
        <f t="shared" si="23"/>
        <v>0</v>
      </c>
      <c r="G513" s="11">
        <v>43880</v>
      </c>
      <c r="H513" s="12">
        <v>0.51173611111111106</v>
      </c>
      <c r="I513" t="s">
        <v>949</v>
      </c>
      <c r="J513" s="13">
        <v>600</v>
      </c>
      <c r="K513">
        <v>3.391</v>
      </c>
      <c r="L513" s="14">
        <f t="shared" si="21"/>
        <v>2034.6</v>
      </c>
      <c r="M513" s="14">
        <v>2034.6</v>
      </c>
      <c r="N513" t="s">
        <v>950</v>
      </c>
      <c r="O513" t="s">
        <v>22</v>
      </c>
      <c r="P513">
        <v>20604536261</v>
      </c>
      <c r="Q513">
        <v>3</v>
      </c>
      <c r="R513" t="s">
        <v>19</v>
      </c>
      <c r="S513">
        <v>850</v>
      </c>
      <c r="T513" s="15">
        <v>43880</v>
      </c>
      <c r="U513">
        <v>2034.6</v>
      </c>
      <c r="V513" t="s">
        <v>23</v>
      </c>
      <c r="W513" t="s">
        <v>24</v>
      </c>
      <c r="X513" t="s">
        <v>25</v>
      </c>
    </row>
    <row r="514" spans="1:24" s="17" customFormat="1" x14ac:dyDescent="0.25">
      <c r="A514" s="16"/>
      <c r="C514" s="18"/>
      <c r="D514" s="18"/>
      <c r="E514" s="18">
        <f t="shared" si="22"/>
        <v>851</v>
      </c>
      <c r="F514" s="18">
        <f t="shared" si="23"/>
        <v>0</v>
      </c>
      <c r="G514" s="19"/>
      <c r="H514" s="20"/>
      <c r="J514" s="21"/>
      <c r="L514" s="22"/>
      <c r="M514" s="22">
        <v>0</v>
      </c>
      <c r="P514" s="17">
        <v>20604536261</v>
      </c>
      <c r="Q514" s="17">
        <v>3</v>
      </c>
      <c r="R514" s="17" t="s">
        <v>19</v>
      </c>
      <c r="S514" s="17">
        <v>851</v>
      </c>
      <c r="T514" s="23">
        <v>43880</v>
      </c>
      <c r="U514" s="17">
        <v>0</v>
      </c>
      <c r="V514" s="17" t="s">
        <v>89</v>
      </c>
      <c r="W514" s="17" t="s">
        <v>24</v>
      </c>
      <c r="X514" s="17" t="s">
        <v>25</v>
      </c>
    </row>
    <row r="515" spans="1:24" x14ac:dyDescent="0.25">
      <c r="A515" s="8">
        <v>1581</v>
      </c>
      <c r="B515" t="s">
        <v>951</v>
      </c>
      <c r="C515" s="9" t="s">
        <v>19</v>
      </c>
      <c r="D515" s="9">
        <v>852</v>
      </c>
      <c r="E515" s="9">
        <f t="shared" si="22"/>
        <v>852</v>
      </c>
      <c r="F515" s="10">
        <f t="shared" si="23"/>
        <v>0</v>
      </c>
      <c r="G515" s="11">
        <v>43880</v>
      </c>
      <c r="H515" s="12">
        <v>0.67188657407407415</v>
      </c>
      <c r="I515" t="s">
        <v>952</v>
      </c>
      <c r="J515" s="13">
        <v>824</v>
      </c>
      <c r="K515">
        <v>3.39</v>
      </c>
      <c r="L515" s="14">
        <f t="shared" ref="L515:L578" si="24">J515*K515</f>
        <v>2793.36</v>
      </c>
      <c r="M515" s="14">
        <v>2793.36</v>
      </c>
      <c r="N515" t="s">
        <v>953</v>
      </c>
      <c r="O515" t="s">
        <v>22</v>
      </c>
      <c r="P515">
        <v>20604536261</v>
      </c>
      <c r="Q515">
        <v>3</v>
      </c>
      <c r="R515" t="s">
        <v>19</v>
      </c>
      <c r="S515">
        <v>852</v>
      </c>
      <c r="T515" s="15">
        <v>43880</v>
      </c>
      <c r="U515">
        <v>2793.36</v>
      </c>
      <c r="V515" t="s">
        <v>23</v>
      </c>
      <c r="W515" t="s">
        <v>24</v>
      </c>
      <c r="X515" t="s">
        <v>25</v>
      </c>
    </row>
    <row r="516" spans="1:24" x14ac:dyDescent="0.25">
      <c r="A516" s="8">
        <v>1582</v>
      </c>
      <c r="B516" t="s">
        <v>954</v>
      </c>
      <c r="C516" s="9" t="s">
        <v>19</v>
      </c>
      <c r="D516" s="9">
        <v>853</v>
      </c>
      <c r="E516" s="9">
        <f t="shared" ref="E516:E579" si="25">+E515+1</f>
        <v>853</v>
      </c>
      <c r="F516" s="10">
        <f t="shared" ref="F516:F579" si="26">+E516-E515-1</f>
        <v>0</v>
      </c>
      <c r="G516" s="11">
        <v>43880</v>
      </c>
      <c r="H516" s="12">
        <v>0.70087962962962969</v>
      </c>
      <c r="I516" t="s">
        <v>763</v>
      </c>
      <c r="J516" s="13">
        <v>70</v>
      </c>
      <c r="K516">
        <v>3.3879999999999999</v>
      </c>
      <c r="L516" s="14">
        <f t="shared" si="24"/>
        <v>237.16</v>
      </c>
      <c r="M516" s="14">
        <v>237.16</v>
      </c>
      <c r="N516" t="s">
        <v>764</v>
      </c>
      <c r="O516" t="s">
        <v>22</v>
      </c>
      <c r="P516">
        <v>20604536261</v>
      </c>
      <c r="Q516">
        <v>3</v>
      </c>
      <c r="R516" t="s">
        <v>19</v>
      </c>
      <c r="S516">
        <v>853</v>
      </c>
      <c r="T516" s="15">
        <v>43880</v>
      </c>
      <c r="U516">
        <v>237.16</v>
      </c>
      <c r="V516" t="s">
        <v>23</v>
      </c>
      <c r="W516" t="s">
        <v>24</v>
      </c>
      <c r="X516" t="s">
        <v>25</v>
      </c>
    </row>
    <row r="517" spans="1:24" x14ac:dyDescent="0.25">
      <c r="A517" s="8">
        <v>1583</v>
      </c>
      <c r="B517" t="s">
        <v>955</v>
      </c>
      <c r="C517" s="9" t="s">
        <v>19</v>
      </c>
      <c r="D517" s="9">
        <v>854</v>
      </c>
      <c r="E517" s="9">
        <f t="shared" si="25"/>
        <v>854</v>
      </c>
      <c r="F517" s="10">
        <f t="shared" si="26"/>
        <v>0</v>
      </c>
      <c r="G517" s="11">
        <v>43880</v>
      </c>
      <c r="H517" s="12">
        <v>0.70097222222222222</v>
      </c>
      <c r="I517" t="s">
        <v>673</v>
      </c>
      <c r="J517" s="13">
        <v>1000</v>
      </c>
      <c r="K517">
        <v>3.3719999999999999</v>
      </c>
      <c r="L517" s="14">
        <f t="shared" si="24"/>
        <v>3372</v>
      </c>
      <c r="M517" s="14">
        <v>3372</v>
      </c>
      <c r="N517" t="s">
        <v>674</v>
      </c>
      <c r="O517" t="s">
        <v>37</v>
      </c>
      <c r="P517">
        <v>20604536261</v>
      </c>
      <c r="Q517">
        <v>3</v>
      </c>
      <c r="R517" t="s">
        <v>19</v>
      </c>
      <c r="S517">
        <v>854</v>
      </c>
      <c r="T517" s="15">
        <v>43880</v>
      </c>
      <c r="U517">
        <v>3372</v>
      </c>
      <c r="V517" t="s">
        <v>23</v>
      </c>
      <c r="W517" t="s">
        <v>24</v>
      </c>
      <c r="X517" t="s">
        <v>25</v>
      </c>
    </row>
    <row r="518" spans="1:24" x14ac:dyDescent="0.25">
      <c r="A518" s="8">
        <v>1585</v>
      </c>
      <c r="B518" t="s">
        <v>956</v>
      </c>
      <c r="C518" s="9" t="s">
        <v>19</v>
      </c>
      <c r="D518" s="9">
        <v>855</v>
      </c>
      <c r="E518" s="9">
        <f t="shared" si="25"/>
        <v>855</v>
      </c>
      <c r="F518" s="10">
        <f t="shared" si="26"/>
        <v>0</v>
      </c>
      <c r="G518" s="11">
        <v>43880</v>
      </c>
      <c r="H518" s="12">
        <v>0.70106481481481486</v>
      </c>
      <c r="I518" t="s">
        <v>20</v>
      </c>
      <c r="J518" s="13">
        <v>54.65</v>
      </c>
      <c r="K518">
        <v>3.3879999999999999</v>
      </c>
      <c r="L518" s="14">
        <f t="shared" si="24"/>
        <v>185.1542</v>
      </c>
      <c r="M518" s="14">
        <v>185.15</v>
      </c>
      <c r="N518" t="s">
        <v>21</v>
      </c>
      <c r="O518" t="s">
        <v>22</v>
      </c>
      <c r="P518">
        <v>20604536261</v>
      </c>
      <c r="Q518">
        <v>3</v>
      </c>
      <c r="R518" t="s">
        <v>19</v>
      </c>
      <c r="S518">
        <v>855</v>
      </c>
      <c r="T518" s="15">
        <v>43880</v>
      </c>
      <c r="U518">
        <v>185.15</v>
      </c>
      <c r="V518" t="s">
        <v>23</v>
      </c>
      <c r="W518" t="s">
        <v>24</v>
      </c>
      <c r="X518" t="s">
        <v>25</v>
      </c>
    </row>
    <row r="519" spans="1:24" x14ac:dyDescent="0.25">
      <c r="A519" s="8">
        <v>1586</v>
      </c>
      <c r="B519" t="s">
        <v>957</v>
      </c>
      <c r="C519" s="9" t="s">
        <v>19</v>
      </c>
      <c r="D519" s="9">
        <v>856</v>
      </c>
      <c r="E519" s="9">
        <f t="shared" si="25"/>
        <v>856</v>
      </c>
      <c r="F519" s="10">
        <f t="shared" si="26"/>
        <v>0</v>
      </c>
      <c r="G519" s="11">
        <v>43880</v>
      </c>
      <c r="H519" s="12">
        <v>0.70114583333333336</v>
      </c>
      <c r="I519" t="s">
        <v>879</v>
      </c>
      <c r="J519" s="13">
        <v>2000</v>
      </c>
      <c r="K519">
        <v>3.3879999999999999</v>
      </c>
      <c r="L519" s="14">
        <f t="shared" si="24"/>
        <v>6776</v>
      </c>
      <c r="M519" s="14">
        <v>6776</v>
      </c>
      <c r="N519" t="s">
        <v>880</v>
      </c>
      <c r="O519" t="s">
        <v>22</v>
      </c>
      <c r="P519">
        <v>20604536261</v>
      </c>
      <c r="Q519">
        <v>3</v>
      </c>
      <c r="R519" t="s">
        <v>19</v>
      </c>
      <c r="S519">
        <v>856</v>
      </c>
      <c r="T519" s="15">
        <v>43880</v>
      </c>
      <c r="U519">
        <v>6776</v>
      </c>
      <c r="V519" t="s">
        <v>23</v>
      </c>
      <c r="W519" t="s">
        <v>24</v>
      </c>
      <c r="X519" t="s">
        <v>25</v>
      </c>
    </row>
    <row r="520" spans="1:24" x14ac:dyDescent="0.25">
      <c r="A520" s="8">
        <v>1587</v>
      </c>
      <c r="B520" t="s">
        <v>958</v>
      </c>
      <c r="C520" s="9" t="s">
        <v>19</v>
      </c>
      <c r="D520" s="9">
        <v>857</v>
      </c>
      <c r="E520" s="9">
        <f t="shared" si="25"/>
        <v>857</v>
      </c>
      <c r="F520" s="10">
        <f t="shared" si="26"/>
        <v>0</v>
      </c>
      <c r="G520" s="11">
        <v>43880</v>
      </c>
      <c r="H520" s="12">
        <v>0.70122685185185185</v>
      </c>
      <c r="I520" t="s">
        <v>264</v>
      </c>
      <c r="J520" s="13">
        <v>50</v>
      </c>
      <c r="K520">
        <v>3.3864999999999998</v>
      </c>
      <c r="L520" s="14">
        <f t="shared" si="24"/>
        <v>169.32499999999999</v>
      </c>
      <c r="M520" s="14">
        <v>169.33</v>
      </c>
      <c r="N520" t="s">
        <v>265</v>
      </c>
      <c r="O520" t="s">
        <v>22</v>
      </c>
      <c r="P520">
        <v>20604536261</v>
      </c>
      <c r="Q520">
        <v>3</v>
      </c>
      <c r="R520" t="s">
        <v>19</v>
      </c>
      <c r="S520">
        <v>857</v>
      </c>
      <c r="T520" s="15">
        <v>43880</v>
      </c>
      <c r="U520">
        <v>169.33</v>
      </c>
      <c r="V520" t="s">
        <v>23</v>
      </c>
      <c r="W520" t="s">
        <v>24</v>
      </c>
      <c r="X520" t="s">
        <v>25</v>
      </c>
    </row>
    <row r="521" spans="1:24" x14ac:dyDescent="0.25">
      <c r="A521" s="8">
        <v>1588</v>
      </c>
      <c r="B521" t="s">
        <v>959</v>
      </c>
      <c r="C521" s="9" t="s">
        <v>19</v>
      </c>
      <c r="D521" s="9">
        <v>858</v>
      </c>
      <c r="E521" s="9">
        <f t="shared" si="25"/>
        <v>858</v>
      </c>
      <c r="F521" s="10">
        <f t="shared" si="26"/>
        <v>0</v>
      </c>
      <c r="G521" s="11">
        <v>43880</v>
      </c>
      <c r="H521" s="12">
        <v>0.7012962962962962</v>
      </c>
      <c r="I521" t="s">
        <v>66</v>
      </c>
      <c r="J521" s="13">
        <v>777</v>
      </c>
      <c r="K521">
        <v>3.3732000000000002</v>
      </c>
      <c r="L521" s="14">
        <f t="shared" si="24"/>
        <v>2620.9764</v>
      </c>
      <c r="M521" s="14">
        <v>2620.98</v>
      </c>
      <c r="N521" t="s">
        <v>67</v>
      </c>
      <c r="O521" t="s">
        <v>37</v>
      </c>
      <c r="P521">
        <v>20604536261</v>
      </c>
      <c r="Q521">
        <v>3</v>
      </c>
      <c r="R521" t="s">
        <v>19</v>
      </c>
      <c r="S521">
        <v>858</v>
      </c>
      <c r="T521" s="15">
        <v>43880</v>
      </c>
      <c r="U521">
        <v>2620.98</v>
      </c>
      <c r="V521" t="s">
        <v>23</v>
      </c>
      <c r="W521" t="s">
        <v>24</v>
      </c>
      <c r="X521" t="s">
        <v>25</v>
      </c>
    </row>
    <row r="522" spans="1:24" x14ac:dyDescent="0.25">
      <c r="A522" s="8">
        <v>1589</v>
      </c>
      <c r="B522" t="s">
        <v>960</v>
      </c>
      <c r="C522" s="9" t="s">
        <v>19</v>
      </c>
      <c r="D522" s="9">
        <v>859</v>
      </c>
      <c r="E522" s="9">
        <f t="shared" si="25"/>
        <v>859</v>
      </c>
      <c r="F522" s="10">
        <f t="shared" si="26"/>
        <v>0</v>
      </c>
      <c r="G522" s="11">
        <v>43880</v>
      </c>
      <c r="H522" s="12">
        <v>0.70138888888888884</v>
      </c>
      <c r="I522" t="s">
        <v>637</v>
      </c>
      <c r="J522" s="13">
        <v>549</v>
      </c>
      <c r="K522">
        <v>3.3879999999999999</v>
      </c>
      <c r="L522" s="14">
        <f t="shared" si="24"/>
        <v>1860.0119999999999</v>
      </c>
      <c r="M522" s="14">
        <v>1860.01</v>
      </c>
      <c r="N522" t="s">
        <v>638</v>
      </c>
      <c r="O522" t="s">
        <v>22</v>
      </c>
      <c r="P522">
        <v>20604536261</v>
      </c>
      <c r="Q522">
        <v>3</v>
      </c>
      <c r="R522" t="s">
        <v>19</v>
      </c>
      <c r="S522">
        <v>859</v>
      </c>
      <c r="T522" s="15">
        <v>43880</v>
      </c>
      <c r="U522">
        <v>1860.01</v>
      </c>
      <c r="V522" t="s">
        <v>23</v>
      </c>
      <c r="W522" t="s">
        <v>24</v>
      </c>
      <c r="X522" t="s">
        <v>25</v>
      </c>
    </row>
    <row r="523" spans="1:24" x14ac:dyDescent="0.25">
      <c r="A523" s="8">
        <v>1590</v>
      </c>
      <c r="B523" t="s">
        <v>961</v>
      </c>
      <c r="C523" s="9" t="s">
        <v>19</v>
      </c>
      <c r="D523" s="9">
        <v>860</v>
      </c>
      <c r="E523" s="9">
        <f t="shared" si="25"/>
        <v>860</v>
      </c>
      <c r="F523" s="10">
        <f t="shared" si="26"/>
        <v>0</v>
      </c>
      <c r="G523" s="11">
        <v>43880</v>
      </c>
      <c r="H523" s="12">
        <v>0.7015162037037036</v>
      </c>
      <c r="I523" t="s">
        <v>962</v>
      </c>
      <c r="J523" s="13">
        <v>999</v>
      </c>
      <c r="K523">
        <v>3.3879999999999999</v>
      </c>
      <c r="L523" s="14">
        <f t="shared" si="24"/>
        <v>3384.6120000000001</v>
      </c>
      <c r="M523" s="14">
        <v>3384.61</v>
      </c>
      <c r="N523" t="s">
        <v>963</v>
      </c>
      <c r="O523" t="s">
        <v>22</v>
      </c>
      <c r="P523">
        <v>20604536261</v>
      </c>
      <c r="Q523">
        <v>3</v>
      </c>
      <c r="R523" t="s">
        <v>19</v>
      </c>
      <c r="S523">
        <v>860</v>
      </c>
      <c r="T523" s="15">
        <v>43880</v>
      </c>
      <c r="U523">
        <v>3384.61</v>
      </c>
      <c r="V523" t="s">
        <v>23</v>
      </c>
      <c r="W523" t="s">
        <v>24</v>
      </c>
      <c r="X523" t="s">
        <v>25</v>
      </c>
    </row>
    <row r="524" spans="1:24" x14ac:dyDescent="0.25">
      <c r="A524" s="8">
        <v>1591</v>
      </c>
      <c r="B524" t="s">
        <v>964</v>
      </c>
      <c r="C524" s="9" t="s">
        <v>19</v>
      </c>
      <c r="D524" s="9">
        <v>861</v>
      </c>
      <c r="E524" s="9">
        <f t="shared" si="25"/>
        <v>861</v>
      </c>
      <c r="F524" s="10">
        <f t="shared" si="26"/>
        <v>0</v>
      </c>
      <c r="G524" s="11">
        <v>43880</v>
      </c>
      <c r="H524" s="12">
        <v>0.70159722222222232</v>
      </c>
      <c r="I524" t="s">
        <v>587</v>
      </c>
      <c r="J524" s="13">
        <v>500</v>
      </c>
      <c r="K524">
        <v>3.3730000000000002</v>
      </c>
      <c r="L524" s="14">
        <f t="shared" si="24"/>
        <v>1686.5</v>
      </c>
      <c r="M524" s="14">
        <v>1686.5</v>
      </c>
      <c r="N524" t="s">
        <v>588</v>
      </c>
      <c r="O524" t="s">
        <v>37</v>
      </c>
      <c r="P524">
        <v>20604536261</v>
      </c>
      <c r="Q524">
        <v>3</v>
      </c>
      <c r="R524" t="s">
        <v>19</v>
      </c>
      <c r="S524">
        <v>861</v>
      </c>
      <c r="T524" s="15">
        <v>43880</v>
      </c>
      <c r="U524">
        <v>1686.5</v>
      </c>
      <c r="V524" t="s">
        <v>23</v>
      </c>
      <c r="W524" t="s">
        <v>24</v>
      </c>
      <c r="X524" t="s">
        <v>25</v>
      </c>
    </row>
    <row r="525" spans="1:24" x14ac:dyDescent="0.25">
      <c r="A525" s="8">
        <v>1592</v>
      </c>
      <c r="B525" t="s">
        <v>965</v>
      </c>
      <c r="C525" s="9" t="s">
        <v>19</v>
      </c>
      <c r="D525" s="9">
        <v>862</v>
      </c>
      <c r="E525" s="9">
        <f t="shared" si="25"/>
        <v>862</v>
      </c>
      <c r="F525" s="10">
        <f t="shared" si="26"/>
        <v>0</v>
      </c>
      <c r="G525" s="11">
        <v>43880</v>
      </c>
      <c r="H525" s="12">
        <v>0.70167824074074081</v>
      </c>
      <c r="I525" t="s">
        <v>893</v>
      </c>
      <c r="J525" s="13">
        <v>500</v>
      </c>
      <c r="K525">
        <v>3.3742000000000001</v>
      </c>
      <c r="L525" s="14">
        <f t="shared" si="24"/>
        <v>1687.1000000000001</v>
      </c>
      <c r="M525" s="14">
        <v>1687.1</v>
      </c>
      <c r="N525" t="s">
        <v>894</v>
      </c>
      <c r="O525" t="s">
        <v>37</v>
      </c>
      <c r="P525">
        <v>20604536261</v>
      </c>
      <c r="Q525">
        <v>3</v>
      </c>
      <c r="R525" t="s">
        <v>19</v>
      </c>
      <c r="S525">
        <v>862</v>
      </c>
      <c r="T525" s="15">
        <v>43880</v>
      </c>
      <c r="U525">
        <v>1687.1</v>
      </c>
      <c r="V525" t="s">
        <v>23</v>
      </c>
      <c r="W525" t="s">
        <v>24</v>
      </c>
      <c r="X525" t="s">
        <v>25</v>
      </c>
    </row>
    <row r="526" spans="1:24" x14ac:dyDescent="0.25">
      <c r="A526" s="8">
        <v>1594</v>
      </c>
      <c r="B526" t="s">
        <v>966</v>
      </c>
      <c r="C526" s="9" t="s">
        <v>19</v>
      </c>
      <c r="D526" s="9">
        <v>863</v>
      </c>
      <c r="E526" s="9">
        <f t="shared" si="25"/>
        <v>863</v>
      </c>
      <c r="F526" s="10">
        <f t="shared" si="26"/>
        <v>0</v>
      </c>
      <c r="G526" s="11">
        <v>43880</v>
      </c>
      <c r="H526" s="12">
        <v>0.7017592592592593</v>
      </c>
      <c r="I526" t="s">
        <v>590</v>
      </c>
      <c r="J526" s="13">
        <v>2000</v>
      </c>
      <c r="K526">
        <v>3.3730000000000002</v>
      </c>
      <c r="L526" s="14">
        <f t="shared" si="24"/>
        <v>6746</v>
      </c>
      <c r="M526" s="14">
        <v>6746</v>
      </c>
      <c r="N526" t="s">
        <v>591</v>
      </c>
      <c r="O526" t="s">
        <v>37</v>
      </c>
      <c r="P526">
        <v>20604536261</v>
      </c>
      <c r="Q526">
        <v>3</v>
      </c>
      <c r="R526" t="s">
        <v>19</v>
      </c>
      <c r="S526">
        <v>863</v>
      </c>
      <c r="T526" s="15">
        <v>43880</v>
      </c>
      <c r="U526">
        <v>6746</v>
      </c>
      <c r="V526" t="s">
        <v>23</v>
      </c>
      <c r="W526" t="s">
        <v>24</v>
      </c>
      <c r="X526" t="s">
        <v>25</v>
      </c>
    </row>
    <row r="527" spans="1:24" x14ac:dyDescent="0.25">
      <c r="A527" s="8">
        <v>1597</v>
      </c>
      <c r="B527" t="s">
        <v>967</v>
      </c>
      <c r="C527" s="9" t="s">
        <v>19</v>
      </c>
      <c r="D527" s="9">
        <v>864</v>
      </c>
      <c r="E527" s="9">
        <f t="shared" si="25"/>
        <v>864</v>
      </c>
      <c r="F527" s="10">
        <f t="shared" si="26"/>
        <v>0</v>
      </c>
      <c r="G527" s="11">
        <v>43880</v>
      </c>
      <c r="H527" s="12">
        <v>0.71876157407407415</v>
      </c>
      <c r="I527" t="s">
        <v>20</v>
      </c>
      <c r="J527" s="13">
        <v>37.78</v>
      </c>
      <c r="K527">
        <v>3.3879999999999999</v>
      </c>
      <c r="L527" s="14">
        <f t="shared" si="24"/>
        <v>127.99863999999999</v>
      </c>
      <c r="M527" s="14">
        <v>128</v>
      </c>
      <c r="N527" t="s">
        <v>21</v>
      </c>
      <c r="O527" t="s">
        <v>22</v>
      </c>
      <c r="P527">
        <v>20604536261</v>
      </c>
      <c r="Q527">
        <v>3</v>
      </c>
      <c r="R527" t="s">
        <v>19</v>
      </c>
      <c r="S527">
        <v>864</v>
      </c>
      <c r="T527" s="15">
        <v>43880</v>
      </c>
      <c r="U527">
        <v>128</v>
      </c>
      <c r="V527" t="s">
        <v>23</v>
      </c>
      <c r="W527" t="s">
        <v>24</v>
      </c>
      <c r="X527" t="s">
        <v>25</v>
      </c>
    </row>
    <row r="528" spans="1:24" x14ac:dyDescent="0.25">
      <c r="A528" s="8">
        <v>1599</v>
      </c>
      <c r="B528" t="s">
        <v>968</v>
      </c>
      <c r="C528" s="9" t="s">
        <v>19</v>
      </c>
      <c r="D528" s="9">
        <v>865</v>
      </c>
      <c r="E528" s="9">
        <f t="shared" si="25"/>
        <v>865</v>
      </c>
      <c r="F528" s="10">
        <f t="shared" si="26"/>
        <v>0</v>
      </c>
      <c r="G528" s="11">
        <v>43880</v>
      </c>
      <c r="H528" s="12">
        <v>0.78167824074074066</v>
      </c>
      <c r="I528" t="s">
        <v>264</v>
      </c>
      <c r="J528" s="13">
        <v>50</v>
      </c>
      <c r="K528">
        <v>3.3855</v>
      </c>
      <c r="L528" s="14">
        <f t="shared" si="24"/>
        <v>169.27500000000001</v>
      </c>
      <c r="M528" s="14">
        <v>169.28</v>
      </c>
      <c r="N528" t="s">
        <v>265</v>
      </c>
      <c r="O528" t="s">
        <v>22</v>
      </c>
      <c r="P528">
        <v>20604536261</v>
      </c>
      <c r="Q528">
        <v>3</v>
      </c>
      <c r="R528" t="s">
        <v>19</v>
      </c>
      <c r="S528">
        <v>865</v>
      </c>
      <c r="T528" s="15">
        <v>43880</v>
      </c>
      <c r="U528">
        <v>169.28</v>
      </c>
      <c r="V528" t="s">
        <v>23</v>
      </c>
      <c r="W528" t="s">
        <v>24</v>
      </c>
      <c r="X528" t="s">
        <v>25</v>
      </c>
    </row>
    <row r="529" spans="1:24" x14ac:dyDescent="0.25">
      <c r="A529" s="8">
        <v>1603</v>
      </c>
      <c r="B529" t="s">
        <v>969</v>
      </c>
      <c r="C529" s="9" t="s">
        <v>19</v>
      </c>
      <c r="D529" s="9">
        <v>866</v>
      </c>
      <c r="E529" s="9">
        <f t="shared" si="25"/>
        <v>866</v>
      </c>
      <c r="F529" s="10">
        <f t="shared" si="26"/>
        <v>0</v>
      </c>
      <c r="G529" s="11">
        <v>43880</v>
      </c>
      <c r="H529" s="12">
        <v>0.80809027777777775</v>
      </c>
      <c r="I529" t="s">
        <v>970</v>
      </c>
      <c r="J529" s="13">
        <v>95</v>
      </c>
      <c r="K529">
        <v>3.3855</v>
      </c>
      <c r="L529" s="14">
        <f t="shared" si="24"/>
        <v>321.6225</v>
      </c>
      <c r="M529" s="14">
        <v>321.62</v>
      </c>
      <c r="N529" t="s">
        <v>971</v>
      </c>
      <c r="O529" t="s">
        <v>22</v>
      </c>
      <c r="P529">
        <v>20604536261</v>
      </c>
      <c r="Q529">
        <v>3</v>
      </c>
      <c r="R529" t="s">
        <v>19</v>
      </c>
      <c r="S529">
        <v>866</v>
      </c>
      <c r="T529" s="15">
        <v>43880</v>
      </c>
      <c r="U529">
        <v>321.62</v>
      </c>
      <c r="V529" t="s">
        <v>100</v>
      </c>
      <c r="W529" t="s">
        <v>101</v>
      </c>
      <c r="X529" t="s">
        <v>101</v>
      </c>
    </row>
    <row r="530" spans="1:24" x14ac:dyDescent="0.25">
      <c r="A530" s="8">
        <v>1605</v>
      </c>
      <c r="B530" t="s">
        <v>972</v>
      </c>
      <c r="C530" s="9" t="s">
        <v>19</v>
      </c>
      <c r="D530" s="9">
        <v>867</v>
      </c>
      <c r="E530" s="9">
        <f t="shared" si="25"/>
        <v>867</v>
      </c>
      <c r="F530" s="10">
        <f t="shared" si="26"/>
        <v>0</v>
      </c>
      <c r="G530" s="11">
        <v>43880</v>
      </c>
      <c r="H530" s="12">
        <v>0.84707175925925926</v>
      </c>
      <c r="I530" t="s">
        <v>149</v>
      </c>
      <c r="J530" s="13">
        <v>56.1</v>
      </c>
      <c r="K530">
        <v>3.387</v>
      </c>
      <c r="L530" s="14">
        <f t="shared" si="24"/>
        <v>190.01070000000001</v>
      </c>
      <c r="M530" s="14">
        <v>190.01</v>
      </c>
      <c r="N530" t="s">
        <v>150</v>
      </c>
      <c r="O530" t="s">
        <v>22</v>
      </c>
      <c r="P530">
        <v>20604536261</v>
      </c>
      <c r="Q530">
        <v>3</v>
      </c>
      <c r="R530" t="s">
        <v>19</v>
      </c>
      <c r="S530">
        <v>867</v>
      </c>
      <c r="T530" s="15">
        <v>43880</v>
      </c>
      <c r="U530">
        <v>190.01</v>
      </c>
      <c r="V530" t="s">
        <v>100</v>
      </c>
      <c r="W530" t="s">
        <v>101</v>
      </c>
      <c r="X530" t="s">
        <v>101</v>
      </c>
    </row>
    <row r="531" spans="1:24" x14ac:dyDescent="0.25">
      <c r="A531" s="8">
        <v>1606</v>
      </c>
      <c r="B531" t="s">
        <v>973</v>
      </c>
      <c r="C531" s="9" t="s">
        <v>19</v>
      </c>
      <c r="D531" s="9">
        <v>868</v>
      </c>
      <c r="E531" s="9">
        <f t="shared" si="25"/>
        <v>868</v>
      </c>
      <c r="F531" s="10">
        <f t="shared" si="26"/>
        <v>0</v>
      </c>
      <c r="G531" s="11">
        <v>43881</v>
      </c>
      <c r="H531" s="12">
        <v>0.34439814814814818</v>
      </c>
      <c r="I531" t="s">
        <v>974</v>
      </c>
      <c r="J531" s="13">
        <v>295.24</v>
      </c>
      <c r="K531">
        <v>3.387</v>
      </c>
      <c r="L531" s="14">
        <f t="shared" si="24"/>
        <v>999.97788000000003</v>
      </c>
      <c r="M531" s="14">
        <v>999.98</v>
      </c>
      <c r="N531" t="s">
        <v>975</v>
      </c>
      <c r="O531" t="s">
        <v>22</v>
      </c>
      <c r="P531">
        <v>20604536261</v>
      </c>
      <c r="Q531">
        <v>3</v>
      </c>
      <c r="R531" t="s">
        <v>19</v>
      </c>
      <c r="S531">
        <v>868</v>
      </c>
      <c r="T531" s="15">
        <v>43881</v>
      </c>
      <c r="U531">
        <v>999.98</v>
      </c>
      <c r="V531" t="s">
        <v>23</v>
      </c>
      <c r="W531" t="s">
        <v>24</v>
      </c>
      <c r="X531" t="s">
        <v>25</v>
      </c>
    </row>
    <row r="532" spans="1:24" x14ac:dyDescent="0.25">
      <c r="A532" s="8">
        <v>1607</v>
      </c>
      <c r="B532" t="s">
        <v>976</v>
      </c>
      <c r="C532" s="9" t="s">
        <v>19</v>
      </c>
      <c r="D532" s="9">
        <v>869</v>
      </c>
      <c r="E532" s="9">
        <f t="shared" si="25"/>
        <v>869</v>
      </c>
      <c r="F532" s="10">
        <f t="shared" si="26"/>
        <v>0</v>
      </c>
      <c r="G532" s="11">
        <v>43881</v>
      </c>
      <c r="H532" s="12">
        <v>0.3445023148148148</v>
      </c>
      <c r="I532" t="s">
        <v>907</v>
      </c>
      <c r="J532" s="13">
        <v>2000</v>
      </c>
      <c r="K532">
        <v>3.37</v>
      </c>
      <c r="L532" s="14">
        <f t="shared" si="24"/>
        <v>6740</v>
      </c>
      <c r="M532" s="14">
        <v>6740</v>
      </c>
      <c r="N532" t="s">
        <v>908</v>
      </c>
      <c r="O532" t="s">
        <v>37</v>
      </c>
      <c r="P532">
        <v>20604536261</v>
      </c>
      <c r="Q532">
        <v>3</v>
      </c>
      <c r="R532" t="s">
        <v>19</v>
      </c>
      <c r="S532">
        <v>869</v>
      </c>
      <c r="T532" s="15">
        <v>43881</v>
      </c>
      <c r="U532">
        <v>6740</v>
      </c>
      <c r="V532" t="s">
        <v>23</v>
      </c>
      <c r="W532" t="s">
        <v>24</v>
      </c>
      <c r="X532" t="s">
        <v>25</v>
      </c>
    </row>
    <row r="533" spans="1:24" x14ac:dyDescent="0.25">
      <c r="A533" s="8">
        <v>1609</v>
      </c>
      <c r="B533" t="s">
        <v>977</v>
      </c>
      <c r="C533" s="9" t="s">
        <v>19</v>
      </c>
      <c r="D533" s="9">
        <v>870</v>
      </c>
      <c r="E533" s="9">
        <f t="shared" si="25"/>
        <v>870</v>
      </c>
      <c r="F533" s="10">
        <f t="shared" si="26"/>
        <v>0</v>
      </c>
      <c r="G533" s="11">
        <v>43881</v>
      </c>
      <c r="H533" s="12">
        <v>0.36570601851851853</v>
      </c>
      <c r="I533" t="s">
        <v>20</v>
      </c>
      <c r="J533" s="13">
        <v>38.76</v>
      </c>
      <c r="K533">
        <v>3.387</v>
      </c>
      <c r="L533" s="14">
        <f t="shared" si="24"/>
        <v>131.28011999999998</v>
      </c>
      <c r="M533" s="14">
        <v>131.28</v>
      </c>
      <c r="N533" t="s">
        <v>21</v>
      </c>
      <c r="O533" t="s">
        <v>22</v>
      </c>
      <c r="P533">
        <v>20604536261</v>
      </c>
      <c r="Q533">
        <v>3</v>
      </c>
      <c r="R533" t="s">
        <v>19</v>
      </c>
      <c r="S533">
        <v>870</v>
      </c>
      <c r="T533" s="15">
        <v>43881</v>
      </c>
      <c r="U533">
        <v>131.28</v>
      </c>
      <c r="V533" t="s">
        <v>23</v>
      </c>
      <c r="W533" t="s">
        <v>24</v>
      </c>
      <c r="X533" t="s">
        <v>25</v>
      </c>
    </row>
    <row r="534" spans="1:24" x14ac:dyDescent="0.25">
      <c r="A534" s="8">
        <v>1611</v>
      </c>
      <c r="B534" t="s">
        <v>978</v>
      </c>
      <c r="C534" s="9" t="s">
        <v>19</v>
      </c>
      <c r="D534" s="9">
        <v>871</v>
      </c>
      <c r="E534" s="9">
        <f t="shared" si="25"/>
        <v>871</v>
      </c>
      <c r="F534" s="10">
        <f t="shared" si="26"/>
        <v>0</v>
      </c>
      <c r="G534" s="11">
        <v>43881</v>
      </c>
      <c r="H534" s="12">
        <v>0.38929398148148148</v>
      </c>
      <c r="I534" t="s">
        <v>264</v>
      </c>
      <c r="J534" s="13">
        <v>35</v>
      </c>
      <c r="K534">
        <v>3.3855</v>
      </c>
      <c r="L534" s="14">
        <f t="shared" si="24"/>
        <v>118.49249999999999</v>
      </c>
      <c r="M534" s="14">
        <v>118.49</v>
      </c>
      <c r="N534" t="s">
        <v>265</v>
      </c>
      <c r="O534" t="s">
        <v>22</v>
      </c>
      <c r="P534">
        <v>20604536261</v>
      </c>
      <c r="Q534">
        <v>3</v>
      </c>
      <c r="R534" t="s">
        <v>19</v>
      </c>
      <c r="S534">
        <v>871</v>
      </c>
      <c r="T534" s="15">
        <v>43881</v>
      </c>
      <c r="U534">
        <v>118.49</v>
      </c>
      <c r="V534" t="s">
        <v>23</v>
      </c>
      <c r="W534" t="s">
        <v>24</v>
      </c>
      <c r="X534" t="s">
        <v>25</v>
      </c>
    </row>
    <row r="535" spans="1:24" x14ac:dyDescent="0.25">
      <c r="A535" s="8">
        <v>1610</v>
      </c>
      <c r="B535" t="s">
        <v>979</v>
      </c>
      <c r="C535" s="9" t="s">
        <v>19</v>
      </c>
      <c r="D535" s="9">
        <v>872</v>
      </c>
      <c r="E535" s="9">
        <f t="shared" si="25"/>
        <v>872</v>
      </c>
      <c r="F535" s="10">
        <f t="shared" si="26"/>
        <v>0</v>
      </c>
      <c r="G535" s="11">
        <v>43881</v>
      </c>
      <c r="H535" s="12">
        <v>0.40094907407407404</v>
      </c>
      <c r="I535" t="s">
        <v>276</v>
      </c>
      <c r="J535" s="13">
        <v>1117.75</v>
      </c>
      <c r="K535">
        <v>3.3855</v>
      </c>
      <c r="L535" s="14">
        <f t="shared" si="24"/>
        <v>3784.142625</v>
      </c>
      <c r="M535" s="14">
        <v>3784.14</v>
      </c>
      <c r="N535" t="s">
        <v>277</v>
      </c>
      <c r="O535" t="s">
        <v>22</v>
      </c>
      <c r="P535">
        <v>20604536261</v>
      </c>
      <c r="Q535">
        <v>3</v>
      </c>
      <c r="R535" t="s">
        <v>19</v>
      </c>
      <c r="S535">
        <v>872</v>
      </c>
      <c r="T535" s="15">
        <v>43881</v>
      </c>
      <c r="U535">
        <v>3784.14</v>
      </c>
      <c r="V535" t="s">
        <v>23</v>
      </c>
      <c r="W535" t="s">
        <v>24</v>
      </c>
      <c r="X535" t="s">
        <v>25</v>
      </c>
    </row>
    <row r="536" spans="1:24" x14ac:dyDescent="0.25">
      <c r="A536" s="8">
        <v>1613</v>
      </c>
      <c r="B536" t="s">
        <v>980</v>
      </c>
      <c r="C536" s="9" t="s">
        <v>19</v>
      </c>
      <c r="D536" s="9">
        <v>873</v>
      </c>
      <c r="E536" s="9">
        <f t="shared" si="25"/>
        <v>873</v>
      </c>
      <c r="F536" s="10">
        <f t="shared" si="26"/>
        <v>0</v>
      </c>
      <c r="G536" s="11">
        <v>43881</v>
      </c>
      <c r="H536" s="12">
        <v>0.40710648148148149</v>
      </c>
      <c r="I536" t="s">
        <v>808</v>
      </c>
      <c r="J536" s="13">
        <v>80</v>
      </c>
      <c r="K536">
        <v>3.3965000000000001</v>
      </c>
      <c r="L536" s="14">
        <f t="shared" si="24"/>
        <v>271.72000000000003</v>
      </c>
      <c r="M536" s="14">
        <v>271.72000000000003</v>
      </c>
      <c r="N536" t="s">
        <v>809</v>
      </c>
      <c r="O536" t="s">
        <v>22</v>
      </c>
      <c r="P536">
        <v>20604536261</v>
      </c>
      <c r="Q536">
        <v>3</v>
      </c>
      <c r="R536" t="s">
        <v>19</v>
      </c>
      <c r="S536">
        <v>873</v>
      </c>
      <c r="T536" s="15">
        <v>43881</v>
      </c>
      <c r="U536">
        <v>271.72000000000003</v>
      </c>
      <c r="V536" t="s">
        <v>23</v>
      </c>
      <c r="W536" t="s">
        <v>24</v>
      </c>
      <c r="X536" t="s">
        <v>25</v>
      </c>
    </row>
    <row r="537" spans="1:24" x14ac:dyDescent="0.25">
      <c r="A537" s="8">
        <v>1616</v>
      </c>
      <c r="B537" t="s">
        <v>981</v>
      </c>
      <c r="C537" s="9" t="s">
        <v>19</v>
      </c>
      <c r="D537" s="9">
        <v>874</v>
      </c>
      <c r="E537" s="9">
        <f t="shared" si="25"/>
        <v>874</v>
      </c>
      <c r="F537" s="10">
        <f t="shared" si="26"/>
        <v>0</v>
      </c>
      <c r="G537" s="11">
        <v>43881</v>
      </c>
      <c r="H537" s="12">
        <v>0.50666666666666671</v>
      </c>
      <c r="I537" t="s">
        <v>303</v>
      </c>
      <c r="J537" s="13">
        <v>1400</v>
      </c>
      <c r="K537">
        <v>3.3809999999999998</v>
      </c>
      <c r="L537" s="14">
        <f t="shared" si="24"/>
        <v>4733.3999999999996</v>
      </c>
      <c r="M537" s="14">
        <v>4733.3999999999996</v>
      </c>
      <c r="N537" t="s">
        <v>304</v>
      </c>
      <c r="O537" t="s">
        <v>37</v>
      </c>
      <c r="P537">
        <v>20604536261</v>
      </c>
      <c r="Q537">
        <v>3</v>
      </c>
      <c r="R537" t="s">
        <v>19</v>
      </c>
      <c r="S537">
        <v>874</v>
      </c>
      <c r="T537" s="15">
        <v>43881</v>
      </c>
      <c r="U537">
        <v>4733.3999999999996</v>
      </c>
      <c r="V537" t="s">
        <v>23</v>
      </c>
      <c r="W537" t="s">
        <v>24</v>
      </c>
      <c r="X537" t="s">
        <v>25</v>
      </c>
    </row>
    <row r="538" spans="1:24" x14ac:dyDescent="0.25">
      <c r="A538" s="8">
        <v>1618</v>
      </c>
      <c r="B538" t="s">
        <v>982</v>
      </c>
      <c r="C538" s="9" t="s">
        <v>19</v>
      </c>
      <c r="D538" s="9">
        <v>875</v>
      </c>
      <c r="E538" s="9">
        <f t="shared" si="25"/>
        <v>875</v>
      </c>
      <c r="F538" s="10">
        <f t="shared" si="26"/>
        <v>0</v>
      </c>
      <c r="G538" s="11">
        <v>43881</v>
      </c>
      <c r="H538" s="12">
        <v>0.51258101851851856</v>
      </c>
      <c r="I538" t="s">
        <v>20</v>
      </c>
      <c r="J538" s="13">
        <v>30.33</v>
      </c>
      <c r="K538">
        <v>3.4039999999999999</v>
      </c>
      <c r="L538" s="14">
        <f t="shared" si="24"/>
        <v>103.24332</v>
      </c>
      <c r="M538" s="14">
        <v>103.24</v>
      </c>
      <c r="N538" t="s">
        <v>21</v>
      </c>
      <c r="O538" t="s">
        <v>22</v>
      </c>
      <c r="P538">
        <v>20604536261</v>
      </c>
      <c r="Q538">
        <v>3</v>
      </c>
      <c r="R538" t="s">
        <v>19</v>
      </c>
      <c r="S538">
        <v>875</v>
      </c>
      <c r="T538" s="15">
        <v>43881</v>
      </c>
      <c r="U538">
        <v>103.24</v>
      </c>
      <c r="V538" t="s">
        <v>23</v>
      </c>
      <c r="W538" t="s">
        <v>24</v>
      </c>
      <c r="X538" t="s">
        <v>25</v>
      </c>
    </row>
    <row r="539" spans="1:24" x14ac:dyDescent="0.25">
      <c r="A539" s="8">
        <v>1619</v>
      </c>
      <c r="B539" t="s">
        <v>983</v>
      </c>
      <c r="C539" s="9" t="s">
        <v>19</v>
      </c>
      <c r="D539" s="9">
        <v>876</v>
      </c>
      <c r="E539" s="9">
        <f t="shared" si="25"/>
        <v>876</v>
      </c>
      <c r="F539" s="10">
        <f t="shared" si="26"/>
        <v>0</v>
      </c>
      <c r="G539" s="11">
        <v>43881</v>
      </c>
      <c r="H539" s="12">
        <v>0.51271990740740747</v>
      </c>
      <c r="I539" t="s">
        <v>726</v>
      </c>
      <c r="J539" s="13">
        <v>300.44</v>
      </c>
      <c r="K539">
        <v>3.3841999999999999</v>
      </c>
      <c r="L539" s="14">
        <f t="shared" si="24"/>
        <v>1016.7490479999999</v>
      </c>
      <c r="M539" s="14">
        <v>1016.75</v>
      </c>
      <c r="N539" t="s">
        <v>727</v>
      </c>
      <c r="O539" t="s">
        <v>37</v>
      </c>
      <c r="P539">
        <v>20604536261</v>
      </c>
      <c r="Q539">
        <v>3</v>
      </c>
      <c r="R539" t="s">
        <v>19</v>
      </c>
      <c r="S539">
        <v>876</v>
      </c>
      <c r="T539" s="15">
        <v>43881</v>
      </c>
      <c r="U539">
        <v>1016.75</v>
      </c>
      <c r="V539" t="s">
        <v>23</v>
      </c>
      <c r="W539" t="s">
        <v>24</v>
      </c>
      <c r="X539" t="s">
        <v>25</v>
      </c>
    </row>
    <row r="540" spans="1:24" x14ac:dyDescent="0.25">
      <c r="A540" s="8">
        <v>1620</v>
      </c>
      <c r="B540" t="s">
        <v>984</v>
      </c>
      <c r="C540" s="9" t="s">
        <v>19</v>
      </c>
      <c r="D540" s="9">
        <v>877</v>
      </c>
      <c r="E540" s="9">
        <f t="shared" si="25"/>
        <v>877</v>
      </c>
      <c r="F540" s="10">
        <f t="shared" si="26"/>
        <v>0</v>
      </c>
      <c r="G540" s="11">
        <v>43881</v>
      </c>
      <c r="H540" s="12">
        <v>0.51285879629629627</v>
      </c>
      <c r="I540" t="s">
        <v>129</v>
      </c>
      <c r="J540" s="13">
        <v>100</v>
      </c>
      <c r="K540">
        <v>3.3832</v>
      </c>
      <c r="L540" s="14">
        <f t="shared" si="24"/>
        <v>338.32</v>
      </c>
      <c r="M540" s="14">
        <v>338.32</v>
      </c>
      <c r="N540" t="s">
        <v>130</v>
      </c>
      <c r="O540" t="s">
        <v>37</v>
      </c>
      <c r="P540">
        <v>20604536261</v>
      </c>
      <c r="Q540">
        <v>3</v>
      </c>
      <c r="R540" t="s">
        <v>19</v>
      </c>
      <c r="S540">
        <v>877</v>
      </c>
      <c r="T540" s="15">
        <v>43881</v>
      </c>
      <c r="U540">
        <v>338.32</v>
      </c>
      <c r="V540" t="s">
        <v>23</v>
      </c>
      <c r="W540" t="s">
        <v>24</v>
      </c>
      <c r="X540" t="s">
        <v>25</v>
      </c>
    </row>
    <row r="541" spans="1:24" x14ac:dyDescent="0.25">
      <c r="A541" s="8">
        <v>1623</v>
      </c>
      <c r="B541" t="s">
        <v>985</v>
      </c>
      <c r="C541" s="9" t="s">
        <v>19</v>
      </c>
      <c r="D541" s="9">
        <v>878</v>
      </c>
      <c r="E541" s="9">
        <f t="shared" si="25"/>
        <v>878</v>
      </c>
      <c r="F541" s="10">
        <f t="shared" si="26"/>
        <v>0</v>
      </c>
      <c r="G541" s="11">
        <v>43881</v>
      </c>
      <c r="H541" s="12">
        <v>0.57883101851851848</v>
      </c>
      <c r="I541" t="s">
        <v>605</v>
      </c>
      <c r="J541" s="13">
        <v>200</v>
      </c>
      <c r="K541">
        <v>3.3812000000000002</v>
      </c>
      <c r="L541" s="14">
        <f t="shared" si="24"/>
        <v>676.24</v>
      </c>
      <c r="M541" s="14">
        <v>676.24</v>
      </c>
      <c r="N541" t="s">
        <v>606</v>
      </c>
      <c r="O541" t="s">
        <v>37</v>
      </c>
      <c r="P541">
        <v>20604536261</v>
      </c>
      <c r="Q541">
        <v>3</v>
      </c>
      <c r="R541" t="s">
        <v>19</v>
      </c>
      <c r="S541">
        <v>878</v>
      </c>
      <c r="T541" s="15">
        <v>43881</v>
      </c>
      <c r="U541">
        <v>676.24</v>
      </c>
      <c r="V541" t="s">
        <v>23</v>
      </c>
      <c r="W541" t="s">
        <v>24</v>
      </c>
      <c r="X541" t="s">
        <v>25</v>
      </c>
    </row>
    <row r="542" spans="1:24" x14ac:dyDescent="0.25">
      <c r="A542" s="8">
        <v>1625</v>
      </c>
      <c r="B542" t="s">
        <v>986</v>
      </c>
      <c r="C542" s="9" t="s">
        <v>19</v>
      </c>
      <c r="D542" s="9">
        <v>879</v>
      </c>
      <c r="E542" s="9">
        <f t="shared" si="25"/>
        <v>879</v>
      </c>
      <c r="F542" s="10">
        <f t="shared" si="26"/>
        <v>0</v>
      </c>
      <c r="G542" s="11">
        <v>43881</v>
      </c>
      <c r="H542" s="12">
        <v>0.58569444444444441</v>
      </c>
      <c r="I542" t="s">
        <v>20</v>
      </c>
      <c r="J542" s="13">
        <v>15</v>
      </c>
      <c r="K542">
        <v>3.399</v>
      </c>
      <c r="L542" s="14">
        <f t="shared" si="24"/>
        <v>50.984999999999999</v>
      </c>
      <c r="M542" s="14">
        <v>50.99</v>
      </c>
      <c r="N542" t="s">
        <v>21</v>
      </c>
      <c r="O542" t="s">
        <v>22</v>
      </c>
      <c r="P542">
        <v>20604536261</v>
      </c>
      <c r="Q542">
        <v>3</v>
      </c>
      <c r="R542" t="s">
        <v>19</v>
      </c>
      <c r="S542">
        <v>879</v>
      </c>
      <c r="T542" s="15">
        <v>43881</v>
      </c>
      <c r="U542">
        <v>50.99</v>
      </c>
      <c r="V542" t="s">
        <v>23</v>
      </c>
      <c r="W542" t="s">
        <v>24</v>
      </c>
      <c r="X542" t="s">
        <v>25</v>
      </c>
    </row>
    <row r="543" spans="1:24" x14ac:dyDescent="0.25">
      <c r="A543" s="8">
        <v>1624</v>
      </c>
      <c r="B543" t="s">
        <v>987</v>
      </c>
      <c r="C543" s="9" t="s">
        <v>19</v>
      </c>
      <c r="D543" s="9">
        <v>880</v>
      </c>
      <c r="E543" s="9">
        <f t="shared" si="25"/>
        <v>880</v>
      </c>
      <c r="F543" s="10">
        <f t="shared" si="26"/>
        <v>0</v>
      </c>
      <c r="G543" s="11">
        <v>43881</v>
      </c>
      <c r="H543" s="12">
        <v>0.58578703703703705</v>
      </c>
      <c r="I543" t="s">
        <v>20</v>
      </c>
      <c r="J543" s="13">
        <v>17.05</v>
      </c>
      <c r="K543">
        <v>3.399</v>
      </c>
      <c r="L543" s="14">
        <f t="shared" si="24"/>
        <v>57.952950000000001</v>
      </c>
      <c r="M543" s="14">
        <v>57.95</v>
      </c>
      <c r="N543" t="s">
        <v>21</v>
      </c>
      <c r="O543" t="s">
        <v>22</v>
      </c>
      <c r="P543">
        <v>20604536261</v>
      </c>
      <c r="Q543">
        <v>3</v>
      </c>
      <c r="R543" t="s">
        <v>19</v>
      </c>
      <c r="S543">
        <v>880</v>
      </c>
      <c r="T543" s="15">
        <v>43881</v>
      </c>
      <c r="U543">
        <v>57.95</v>
      </c>
      <c r="V543" t="s">
        <v>23</v>
      </c>
      <c r="W543" t="s">
        <v>24</v>
      </c>
      <c r="X543" t="s">
        <v>25</v>
      </c>
    </row>
    <row r="544" spans="1:24" x14ac:dyDescent="0.25">
      <c r="A544" s="8">
        <v>1627</v>
      </c>
      <c r="B544" t="s">
        <v>988</v>
      </c>
      <c r="C544" s="9" t="s">
        <v>19</v>
      </c>
      <c r="D544" s="9">
        <v>881</v>
      </c>
      <c r="E544" s="9">
        <f t="shared" si="25"/>
        <v>881</v>
      </c>
      <c r="F544" s="10">
        <f t="shared" si="26"/>
        <v>0</v>
      </c>
      <c r="G544" s="11">
        <v>43881</v>
      </c>
      <c r="H544" s="12">
        <v>0.60765046296296299</v>
      </c>
      <c r="I544" t="s">
        <v>682</v>
      </c>
      <c r="J544" s="13">
        <v>300</v>
      </c>
      <c r="K544">
        <v>3.3809999999999998</v>
      </c>
      <c r="L544" s="14">
        <f t="shared" si="24"/>
        <v>1014.3</v>
      </c>
      <c r="M544" s="14">
        <v>1014.3</v>
      </c>
      <c r="N544" t="s">
        <v>683</v>
      </c>
      <c r="O544" t="s">
        <v>37</v>
      </c>
      <c r="P544">
        <v>20604536261</v>
      </c>
      <c r="Q544">
        <v>3</v>
      </c>
      <c r="R544" t="s">
        <v>19</v>
      </c>
      <c r="S544">
        <v>881</v>
      </c>
      <c r="T544" s="15">
        <v>43881</v>
      </c>
      <c r="U544">
        <v>1014.3</v>
      </c>
      <c r="V544" t="s">
        <v>23</v>
      </c>
      <c r="W544" t="s">
        <v>24</v>
      </c>
      <c r="X544" t="s">
        <v>25</v>
      </c>
    </row>
    <row r="545" spans="1:24" x14ac:dyDescent="0.25">
      <c r="A545" s="8">
        <v>1628</v>
      </c>
      <c r="B545" t="s">
        <v>989</v>
      </c>
      <c r="C545" s="9" t="s">
        <v>19</v>
      </c>
      <c r="D545" s="9">
        <v>882</v>
      </c>
      <c r="E545" s="9">
        <f t="shared" si="25"/>
        <v>882</v>
      </c>
      <c r="F545" s="10">
        <f t="shared" si="26"/>
        <v>0</v>
      </c>
      <c r="G545" s="11">
        <v>43881</v>
      </c>
      <c r="H545" s="12">
        <v>0.67009259259259257</v>
      </c>
      <c r="I545" t="s">
        <v>990</v>
      </c>
      <c r="J545" s="13">
        <v>9900</v>
      </c>
      <c r="K545">
        <v>3.3841999999999999</v>
      </c>
      <c r="L545" s="14">
        <f t="shared" si="24"/>
        <v>33503.58</v>
      </c>
      <c r="M545" s="14">
        <v>33503.58</v>
      </c>
      <c r="N545" t="s">
        <v>991</v>
      </c>
      <c r="O545" t="s">
        <v>37</v>
      </c>
      <c r="P545">
        <v>20604536261</v>
      </c>
      <c r="Q545">
        <v>3</v>
      </c>
      <c r="R545" t="s">
        <v>19</v>
      </c>
      <c r="S545">
        <v>882</v>
      </c>
      <c r="T545" s="15">
        <v>43881</v>
      </c>
      <c r="U545">
        <v>33503.58</v>
      </c>
      <c r="V545" t="s">
        <v>23</v>
      </c>
      <c r="W545" t="s">
        <v>24</v>
      </c>
      <c r="X545" t="s">
        <v>25</v>
      </c>
    </row>
    <row r="546" spans="1:24" x14ac:dyDescent="0.25">
      <c r="A546" s="8">
        <v>1630</v>
      </c>
      <c r="B546" t="s">
        <v>992</v>
      </c>
      <c r="C546" s="9" t="s">
        <v>19</v>
      </c>
      <c r="D546" s="9">
        <v>883</v>
      </c>
      <c r="E546" s="9">
        <f t="shared" si="25"/>
        <v>883</v>
      </c>
      <c r="F546" s="10">
        <f t="shared" si="26"/>
        <v>0</v>
      </c>
      <c r="G546" s="11">
        <v>43881</v>
      </c>
      <c r="H546" s="12">
        <v>0.67377314814814815</v>
      </c>
      <c r="I546" t="s">
        <v>637</v>
      </c>
      <c r="J546" s="13">
        <v>1080.6099999999999</v>
      </c>
      <c r="K546">
        <v>3.399</v>
      </c>
      <c r="L546" s="14">
        <f t="shared" si="24"/>
        <v>3672.9933899999996</v>
      </c>
      <c r="M546" s="14">
        <v>3672.99</v>
      </c>
      <c r="N546" t="s">
        <v>638</v>
      </c>
      <c r="O546" t="s">
        <v>22</v>
      </c>
      <c r="P546">
        <v>20604536261</v>
      </c>
      <c r="Q546">
        <v>3</v>
      </c>
      <c r="R546" t="s">
        <v>19</v>
      </c>
      <c r="S546">
        <v>883</v>
      </c>
      <c r="T546" s="15">
        <v>43881</v>
      </c>
      <c r="U546">
        <v>3672.99</v>
      </c>
      <c r="V546" t="s">
        <v>23</v>
      </c>
      <c r="W546" t="s">
        <v>24</v>
      </c>
      <c r="X546" t="s">
        <v>25</v>
      </c>
    </row>
    <row r="547" spans="1:24" x14ac:dyDescent="0.25">
      <c r="A547" s="8">
        <v>1631</v>
      </c>
      <c r="B547" t="s">
        <v>993</v>
      </c>
      <c r="C547" s="9" t="s">
        <v>19</v>
      </c>
      <c r="D547" s="9">
        <v>884</v>
      </c>
      <c r="E547" s="9">
        <f t="shared" si="25"/>
        <v>884</v>
      </c>
      <c r="F547" s="10">
        <f t="shared" si="26"/>
        <v>0</v>
      </c>
      <c r="G547" s="11">
        <v>43881</v>
      </c>
      <c r="H547" s="12">
        <v>0.68197916666666669</v>
      </c>
      <c r="I547" t="s">
        <v>20</v>
      </c>
      <c r="J547" s="13">
        <v>38.82</v>
      </c>
      <c r="K547">
        <v>3.399</v>
      </c>
      <c r="L547" s="14">
        <f t="shared" si="24"/>
        <v>131.94918000000001</v>
      </c>
      <c r="M547" s="14">
        <v>131.94999999999999</v>
      </c>
      <c r="N547" t="s">
        <v>21</v>
      </c>
      <c r="O547" t="s">
        <v>22</v>
      </c>
      <c r="P547">
        <v>20604536261</v>
      </c>
      <c r="Q547">
        <v>3</v>
      </c>
      <c r="R547" t="s">
        <v>19</v>
      </c>
      <c r="S547">
        <v>884</v>
      </c>
      <c r="T547" s="15">
        <v>43881</v>
      </c>
      <c r="U547">
        <v>131.94999999999999</v>
      </c>
      <c r="V547" t="s">
        <v>23</v>
      </c>
      <c r="W547" t="s">
        <v>24</v>
      </c>
      <c r="X547" t="s">
        <v>25</v>
      </c>
    </row>
    <row r="548" spans="1:24" x14ac:dyDescent="0.25">
      <c r="A548" s="8">
        <v>1632</v>
      </c>
      <c r="B548" t="s">
        <v>994</v>
      </c>
      <c r="C548" s="9" t="s">
        <v>19</v>
      </c>
      <c r="D548" s="9">
        <v>885</v>
      </c>
      <c r="E548" s="9">
        <f t="shared" si="25"/>
        <v>885</v>
      </c>
      <c r="F548" s="10">
        <f t="shared" si="26"/>
        <v>0</v>
      </c>
      <c r="G548" s="11">
        <v>43881</v>
      </c>
      <c r="H548" s="12">
        <v>0.71300925925925929</v>
      </c>
      <c r="I548" t="s">
        <v>69</v>
      </c>
      <c r="J548" s="13">
        <v>40</v>
      </c>
      <c r="K548">
        <v>3.399</v>
      </c>
      <c r="L548" s="14">
        <f t="shared" si="24"/>
        <v>135.96</v>
      </c>
      <c r="M548" s="14">
        <v>135.96</v>
      </c>
      <c r="N548" t="s">
        <v>70</v>
      </c>
      <c r="O548" t="s">
        <v>22</v>
      </c>
      <c r="P548">
        <v>20604536261</v>
      </c>
      <c r="Q548">
        <v>3</v>
      </c>
      <c r="R548" t="s">
        <v>19</v>
      </c>
      <c r="S548">
        <v>885</v>
      </c>
      <c r="T548" s="15">
        <v>43881</v>
      </c>
      <c r="U548">
        <v>135.96</v>
      </c>
      <c r="V548" t="s">
        <v>23</v>
      </c>
      <c r="W548" t="s">
        <v>24</v>
      </c>
      <c r="X548" t="s">
        <v>25</v>
      </c>
    </row>
    <row r="549" spans="1:24" x14ac:dyDescent="0.25">
      <c r="A549" s="8">
        <v>1633</v>
      </c>
      <c r="B549" t="s">
        <v>995</v>
      </c>
      <c r="C549" s="9" t="s">
        <v>19</v>
      </c>
      <c r="D549" s="9">
        <v>886</v>
      </c>
      <c r="E549" s="9">
        <f t="shared" si="25"/>
        <v>886</v>
      </c>
      <c r="F549" s="10">
        <f t="shared" si="26"/>
        <v>0</v>
      </c>
      <c r="G549" s="11">
        <v>43881</v>
      </c>
      <c r="H549" s="12">
        <v>0.74023148148148143</v>
      </c>
      <c r="I549" t="s">
        <v>608</v>
      </c>
      <c r="J549" s="13">
        <v>1714.96</v>
      </c>
      <c r="K549">
        <v>3.3820000000000001</v>
      </c>
      <c r="L549" s="14">
        <f t="shared" si="24"/>
        <v>5799.9947200000006</v>
      </c>
      <c r="M549" s="14">
        <v>5799.99</v>
      </c>
      <c r="N549" t="s">
        <v>609</v>
      </c>
      <c r="O549" t="s">
        <v>37</v>
      </c>
      <c r="P549">
        <v>20604536261</v>
      </c>
      <c r="Q549">
        <v>3</v>
      </c>
      <c r="R549" t="s">
        <v>19</v>
      </c>
      <c r="S549">
        <v>886</v>
      </c>
      <c r="T549" s="15">
        <v>43881</v>
      </c>
      <c r="U549">
        <v>5799.99</v>
      </c>
      <c r="V549" t="s">
        <v>23</v>
      </c>
      <c r="W549" t="s">
        <v>24</v>
      </c>
      <c r="X549" t="s">
        <v>25</v>
      </c>
    </row>
    <row r="550" spans="1:24" x14ac:dyDescent="0.25">
      <c r="A550" s="8">
        <v>1640</v>
      </c>
      <c r="B550" t="s">
        <v>996</v>
      </c>
      <c r="C550" s="9" t="s">
        <v>19</v>
      </c>
      <c r="D550" s="9">
        <v>887</v>
      </c>
      <c r="E550" s="9">
        <f t="shared" si="25"/>
        <v>887</v>
      </c>
      <c r="F550" s="10">
        <f t="shared" si="26"/>
        <v>0</v>
      </c>
      <c r="G550" s="11">
        <v>43882</v>
      </c>
      <c r="H550" s="12">
        <v>0.47358796296296296</v>
      </c>
      <c r="I550" t="s">
        <v>20</v>
      </c>
      <c r="J550" s="13">
        <v>10</v>
      </c>
      <c r="K550">
        <v>3.4</v>
      </c>
      <c r="L550" s="14">
        <f t="shared" si="24"/>
        <v>34</v>
      </c>
      <c r="M550" s="14">
        <v>34</v>
      </c>
      <c r="N550" t="s">
        <v>21</v>
      </c>
      <c r="O550" t="s">
        <v>22</v>
      </c>
      <c r="P550">
        <v>20604536261</v>
      </c>
      <c r="Q550">
        <v>3</v>
      </c>
      <c r="R550" t="s">
        <v>19</v>
      </c>
      <c r="S550">
        <v>887</v>
      </c>
      <c r="T550" s="15">
        <v>43882</v>
      </c>
      <c r="U550">
        <v>34</v>
      </c>
      <c r="V550" t="s">
        <v>23</v>
      </c>
      <c r="W550" t="s">
        <v>24</v>
      </c>
      <c r="X550" t="s">
        <v>25</v>
      </c>
    </row>
    <row r="551" spans="1:24" x14ac:dyDescent="0.25">
      <c r="A551" s="8">
        <v>1639</v>
      </c>
      <c r="B551" t="s">
        <v>997</v>
      </c>
      <c r="C551" s="9" t="s">
        <v>19</v>
      </c>
      <c r="D551" s="9">
        <v>888</v>
      </c>
      <c r="E551" s="9">
        <f t="shared" si="25"/>
        <v>888</v>
      </c>
      <c r="F551" s="10">
        <f t="shared" si="26"/>
        <v>0</v>
      </c>
      <c r="G551" s="11">
        <v>43882</v>
      </c>
      <c r="H551" s="12">
        <v>0.47369212962962964</v>
      </c>
      <c r="I551" t="s">
        <v>20</v>
      </c>
      <c r="J551" s="13">
        <v>9</v>
      </c>
      <c r="K551">
        <v>3.4</v>
      </c>
      <c r="L551" s="14">
        <f t="shared" si="24"/>
        <v>30.599999999999998</v>
      </c>
      <c r="M551" s="14">
        <v>30.6</v>
      </c>
      <c r="N551" t="s">
        <v>21</v>
      </c>
      <c r="O551" t="s">
        <v>22</v>
      </c>
      <c r="P551">
        <v>20604536261</v>
      </c>
      <c r="Q551">
        <v>3</v>
      </c>
      <c r="R551" t="s">
        <v>19</v>
      </c>
      <c r="S551">
        <v>888</v>
      </c>
      <c r="T551" s="15">
        <v>43882</v>
      </c>
      <c r="U551">
        <v>30.6</v>
      </c>
      <c r="V551" t="s">
        <v>23</v>
      </c>
      <c r="W551" t="s">
        <v>24</v>
      </c>
      <c r="X551" t="s">
        <v>25</v>
      </c>
    </row>
    <row r="552" spans="1:24" x14ac:dyDescent="0.25">
      <c r="A552" s="8">
        <v>1647</v>
      </c>
      <c r="B552" t="s">
        <v>998</v>
      </c>
      <c r="C552" s="9" t="s">
        <v>19</v>
      </c>
      <c r="D552" s="9">
        <v>889</v>
      </c>
      <c r="E552" s="9">
        <f t="shared" si="25"/>
        <v>889</v>
      </c>
      <c r="F552" s="10">
        <f t="shared" si="26"/>
        <v>0</v>
      </c>
      <c r="G552" s="11">
        <v>43882</v>
      </c>
      <c r="H552" s="12">
        <v>0.54865740740740743</v>
      </c>
      <c r="I552" t="s">
        <v>78</v>
      </c>
      <c r="J552" s="13">
        <v>100</v>
      </c>
      <c r="K552">
        <v>3.3780000000000001</v>
      </c>
      <c r="L552" s="14">
        <f t="shared" si="24"/>
        <v>337.8</v>
      </c>
      <c r="M552" s="14">
        <v>337.8</v>
      </c>
      <c r="N552" t="s">
        <v>79</v>
      </c>
      <c r="O552" t="s">
        <v>37</v>
      </c>
      <c r="P552">
        <v>20604536261</v>
      </c>
      <c r="Q552">
        <v>3</v>
      </c>
      <c r="R552" t="s">
        <v>19</v>
      </c>
      <c r="S552">
        <v>889</v>
      </c>
      <c r="T552" s="15">
        <v>43882</v>
      </c>
      <c r="U552">
        <v>337.8</v>
      </c>
      <c r="V552" t="s">
        <v>23</v>
      </c>
      <c r="W552" t="s">
        <v>24</v>
      </c>
      <c r="X552" t="s">
        <v>25</v>
      </c>
    </row>
    <row r="553" spans="1:24" x14ac:dyDescent="0.25">
      <c r="A553" s="8">
        <v>1648</v>
      </c>
      <c r="B553" t="s">
        <v>999</v>
      </c>
      <c r="C553" s="9" t="s">
        <v>19</v>
      </c>
      <c r="D553" s="9">
        <v>890</v>
      </c>
      <c r="E553" s="9">
        <f t="shared" si="25"/>
        <v>890</v>
      </c>
      <c r="F553" s="10">
        <f t="shared" si="26"/>
        <v>0</v>
      </c>
      <c r="G553" s="11">
        <v>43882</v>
      </c>
      <c r="H553" s="12">
        <v>0.56190972222222224</v>
      </c>
      <c r="I553" t="s">
        <v>682</v>
      </c>
      <c r="J553" s="13">
        <v>300</v>
      </c>
      <c r="K553">
        <v>3.3780000000000001</v>
      </c>
      <c r="L553" s="14">
        <f t="shared" si="24"/>
        <v>1013.4000000000001</v>
      </c>
      <c r="M553" s="14">
        <v>1013.4</v>
      </c>
      <c r="N553" t="s">
        <v>683</v>
      </c>
      <c r="O553" t="s">
        <v>37</v>
      </c>
      <c r="P553">
        <v>20604536261</v>
      </c>
      <c r="Q553">
        <v>3</v>
      </c>
      <c r="R553" t="s">
        <v>19</v>
      </c>
      <c r="S553">
        <v>890</v>
      </c>
      <c r="T553" s="15">
        <v>43882</v>
      </c>
      <c r="U553">
        <v>1013.4</v>
      </c>
      <c r="V553" t="s">
        <v>23</v>
      </c>
      <c r="W553" t="s">
        <v>24</v>
      </c>
      <c r="X553" t="s">
        <v>25</v>
      </c>
    </row>
    <row r="554" spans="1:24" x14ac:dyDescent="0.25">
      <c r="A554" s="8">
        <v>1651</v>
      </c>
      <c r="B554" t="s">
        <v>1000</v>
      </c>
      <c r="C554" s="9" t="s">
        <v>19</v>
      </c>
      <c r="D554" s="9">
        <v>891</v>
      </c>
      <c r="E554" s="9">
        <f t="shared" si="25"/>
        <v>891</v>
      </c>
      <c r="F554" s="10">
        <f t="shared" si="26"/>
        <v>0</v>
      </c>
      <c r="G554" s="11">
        <v>43882</v>
      </c>
      <c r="H554" s="12">
        <v>0.74938657407407405</v>
      </c>
      <c r="I554" t="s">
        <v>907</v>
      </c>
      <c r="J554" s="13">
        <v>2000</v>
      </c>
      <c r="K554">
        <v>3.3759999999999999</v>
      </c>
      <c r="L554" s="14">
        <f t="shared" si="24"/>
        <v>6752</v>
      </c>
      <c r="M554" s="14">
        <v>6752</v>
      </c>
      <c r="N554" t="s">
        <v>908</v>
      </c>
      <c r="O554" t="s">
        <v>37</v>
      </c>
      <c r="P554">
        <v>20604536261</v>
      </c>
      <c r="Q554">
        <v>3</v>
      </c>
      <c r="R554" t="s">
        <v>19</v>
      </c>
      <c r="S554">
        <v>891</v>
      </c>
      <c r="T554" s="15">
        <v>43882</v>
      </c>
      <c r="U554">
        <v>6752</v>
      </c>
      <c r="V554" t="s">
        <v>23</v>
      </c>
      <c r="W554" t="s">
        <v>24</v>
      </c>
      <c r="X554" t="s">
        <v>25</v>
      </c>
    </row>
    <row r="555" spans="1:24" x14ac:dyDescent="0.25">
      <c r="A555" s="8">
        <v>1655</v>
      </c>
      <c r="B555" t="s">
        <v>1001</v>
      </c>
      <c r="C555" s="9" t="s">
        <v>19</v>
      </c>
      <c r="D555" s="9">
        <v>892</v>
      </c>
      <c r="E555" s="9">
        <f t="shared" si="25"/>
        <v>892</v>
      </c>
      <c r="F555" s="10">
        <f t="shared" si="26"/>
        <v>0</v>
      </c>
      <c r="G555" s="11">
        <v>43883</v>
      </c>
      <c r="H555" s="12">
        <v>0.50372685185185184</v>
      </c>
      <c r="I555" t="s">
        <v>871</v>
      </c>
      <c r="J555" s="13">
        <v>1867.83</v>
      </c>
      <c r="K555">
        <v>3.3772000000000002</v>
      </c>
      <c r="L555" s="14">
        <f t="shared" si="24"/>
        <v>6308.035476</v>
      </c>
      <c r="M555" s="14">
        <v>6308.04</v>
      </c>
      <c r="N555" t="s">
        <v>872</v>
      </c>
      <c r="O555" t="s">
        <v>37</v>
      </c>
      <c r="P555">
        <v>20604536261</v>
      </c>
      <c r="Q555">
        <v>3</v>
      </c>
      <c r="R555" t="s">
        <v>19</v>
      </c>
      <c r="S555">
        <v>892</v>
      </c>
      <c r="T555" s="15">
        <v>43883</v>
      </c>
      <c r="U555">
        <v>6308.04</v>
      </c>
      <c r="V555" t="s">
        <v>23</v>
      </c>
      <c r="W555" t="s">
        <v>24</v>
      </c>
      <c r="X555" t="s">
        <v>25</v>
      </c>
    </row>
    <row r="556" spans="1:24" x14ac:dyDescent="0.25">
      <c r="A556" s="8">
        <v>1656</v>
      </c>
      <c r="B556" t="s">
        <v>1002</v>
      </c>
      <c r="C556" s="9" t="s">
        <v>19</v>
      </c>
      <c r="D556" s="9">
        <v>893</v>
      </c>
      <c r="E556" s="9">
        <f t="shared" si="25"/>
        <v>893</v>
      </c>
      <c r="F556" s="10">
        <f t="shared" si="26"/>
        <v>0</v>
      </c>
      <c r="G556" s="11">
        <v>43883</v>
      </c>
      <c r="H556" s="12">
        <v>0.51023148148148145</v>
      </c>
      <c r="I556" t="s">
        <v>1003</v>
      </c>
      <c r="J556" s="13">
        <v>50.67</v>
      </c>
      <c r="K556">
        <v>3.39</v>
      </c>
      <c r="L556" s="14">
        <f t="shared" si="24"/>
        <v>171.77130000000002</v>
      </c>
      <c r="M556" s="14">
        <v>171.77</v>
      </c>
      <c r="N556" t="s">
        <v>1004</v>
      </c>
      <c r="O556" t="s">
        <v>22</v>
      </c>
      <c r="P556">
        <v>20604536261</v>
      </c>
      <c r="Q556">
        <v>3</v>
      </c>
      <c r="R556" t="s">
        <v>19</v>
      </c>
      <c r="S556">
        <v>893</v>
      </c>
      <c r="T556" s="15">
        <v>43883</v>
      </c>
      <c r="U556">
        <v>171.77</v>
      </c>
      <c r="V556" t="s">
        <v>23</v>
      </c>
      <c r="W556" t="s">
        <v>24</v>
      </c>
      <c r="X556" t="s">
        <v>25</v>
      </c>
    </row>
    <row r="557" spans="1:24" x14ac:dyDescent="0.25">
      <c r="A557" s="8">
        <v>1658</v>
      </c>
      <c r="B557" t="s">
        <v>1005</v>
      </c>
      <c r="C557" s="9" t="s">
        <v>19</v>
      </c>
      <c r="D557" s="9">
        <v>894</v>
      </c>
      <c r="E557" s="9">
        <f t="shared" si="25"/>
        <v>894</v>
      </c>
      <c r="F557" s="10">
        <f t="shared" si="26"/>
        <v>0</v>
      </c>
      <c r="G557" s="11">
        <v>43883</v>
      </c>
      <c r="H557" s="12">
        <v>0.52078703703703699</v>
      </c>
      <c r="I557" t="s">
        <v>871</v>
      </c>
      <c r="J557" s="13">
        <v>935.1</v>
      </c>
      <c r="K557">
        <v>3.3772000000000002</v>
      </c>
      <c r="L557" s="14">
        <f t="shared" si="24"/>
        <v>3158.0197200000002</v>
      </c>
      <c r="M557" s="14">
        <v>3158.02</v>
      </c>
      <c r="N557" t="s">
        <v>872</v>
      </c>
      <c r="O557" t="s">
        <v>37</v>
      </c>
      <c r="P557">
        <v>20604536261</v>
      </c>
      <c r="Q557">
        <v>3</v>
      </c>
      <c r="R557" t="s">
        <v>19</v>
      </c>
      <c r="S557">
        <v>894</v>
      </c>
      <c r="T557" s="15">
        <v>43883</v>
      </c>
      <c r="U557">
        <v>3158.02</v>
      </c>
      <c r="V557" t="s">
        <v>23</v>
      </c>
      <c r="W557" t="s">
        <v>24</v>
      </c>
      <c r="X557" t="s">
        <v>25</v>
      </c>
    </row>
    <row r="558" spans="1:24" x14ac:dyDescent="0.25">
      <c r="A558" s="8">
        <v>1659</v>
      </c>
      <c r="B558" t="s">
        <v>1006</v>
      </c>
      <c r="C558" s="9" t="s">
        <v>19</v>
      </c>
      <c r="D558" s="9">
        <v>895</v>
      </c>
      <c r="E558" s="9">
        <f t="shared" si="25"/>
        <v>895</v>
      </c>
      <c r="F558" s="10">
        <f t="shared" si="26"/>
        <v>0</v>
      </c>
      <c r="G558" s="11">
        <v>43883</v>
      </c>
      <c r="H558" s="12">
        <v>0.52800925925925923</v>
      </c>
      <c r="I558" t="s">
        <v>1003</v>
      </c>
      <c r="J558" s="13">
        <v>29.61</v>
      </c>
      <c r="K558">
        <v>3.39</v>
      </c>
      <c r="L558" s="14">
        <f t="shared" si="24"/>
        <v>100.3779</v>
      </c>
      <c r="M558" s="14">
        <v>100.38</v>
      </c>
      <c r="N558" t="s">
        <v>1004</v>
      </c>
      <c r="O558" t="s">
        <v>22</v>
      </c>
      <c r="P558">
        <v>20604536261</v>
      </c>
      <c r="Q558">
        <v>3</v>
      </c>
      <c r="R558" t="s">
        <v>19</v>
      </c>
      <c r="S558">
        <v>895</v>
      </c>
      <c r="T558" s="15">
        <v>43883</v>
      </c>
      <c r="U558">
        <v>100.38</v>
      </c>
      <c r="V558" t="s">
        <v>23</v>
      </c>
      <c r="W558" t="s">
        <v>24</v>
      </c>
      <c r="X558" t="s">
        <v>25</v>
      </c>
    </row>
    <row r="559" spans="1:24" x14ac:dyDescent="0.25">
      <c r="A559" s="8">
        <v>1662</v>
      </c>
      <c r="B559" t="s">
        <v>1007</v>
      </c>
      <c r="C559" s="9" t="s">
        <v>19</v>
      </c>
      <c r="D559" s="9">
        <v>896</v>
      </c>
      <c r="E559" s="9">
        <f t="shared" si="25"/>
        <v>896</v>
      </c>
      <c r="F559" s="10">
        <f t="shared" si="26"/>
        <v>0</v>
      </c>
      <c r="G559" s="11">
        <v>43883</v>
      </c>
      <c r="H559" s="12">
        <v>0.63287037037037031</v>
      </c>
      <c r="I559" t="s">
        <v>20</v>
      </c>
      <c r="J559" s="13">
        <v>10</v>
      </c>
      <c r="K559">
        <v>3.39</v>
      </c>
      <c r="L559" s="14">
        <f t="shared" si="24"/>
        <v>33.9</v>
      </c>
      <c r="M559" s="14">
        <v>33.9</v>
      </c>
      <c r="N559" t="s">
        <v>21</v>
      </c>
      <c r="O559" t="s">
        <v>22</v>
      </c>
      <c r="P559">
        <v>20604536261</v>
      </c>
      <c r="Q559">
        <v>3</v>
      </c>
      <c r="R559" t="s">
        <v>19</v>
      </c>
      <c r="S559">
        <v>896</v>
      </c>
      <c r="T559" s="15">
        <v>43883</v>
      </c>
      <c r="U559">
        <v>33.9</v>
      </c>
      <c r="V559" t="s">
        <v>23</v>
      </c>
      <c r="W559" t="s">
        <v>24</v>
      </c>
      <c r="X559" t="s">
        <v>25</v>
      </c>
    </row>
    <row r="560" spans="1:24" x14ac:dyDescent="0.25">
      <c r="A560" s="8">
        <v>1661</v>
      </c>
      <c r="B560" t="s">
        <v>1008</v>
      </c>
      <c r="C560" s="9" t="s">
        <v>19</v>
      </c>
      <c r="D560" s="9">
        <v>897</v>
      </c>
      <c r="E560" s="9">
        <f t="shared" si="25"/>
        <v>897</v>
      </c>
      <c r="F560" s="10">
        <f t="shared" si="26"/>
        <v>0</v>
      </c>
      <c r="G560" s="11">
        <v>43883</v>
      </c>
      <c r="H560" s="12">
        <v>0.63366898148148143</v>
      </c>
      <c r="I560" t="s">
        <v>20</v>
      </c>
      <c r="J560" s="13">
        <v>9.49</v>
      </c>
      <c r="K560">
        <v>3.39</v>
      </c>
      <c r="L560" s="14">
        <f t="shared" si="24"/>
        <v>32.171100000000003</v>
      </c>
      <c r="M560" s="14">
        <v>32.17</v>
      </c>
      <c r="N560" t="s">
        <v>21</v>
      </c>
      <c r="O560" t="s">
        <v>22</v>
      </c>
      <c r="P560">
        <v>20604536261</v>
      </c>
      <c r="Q560">
        <v>3</v>
      </c>
      <c r="R560" t="s">
        <v>19</v>
      </c>
      <c r="S560">
        <v>897</v>
      </c>
      <c r="T560" s="15">
        <v>43883</v>
      </c>
      <c r="U560">
        <v>32.17</v>
      </c>
      <c r="V560" t="s">
        <v>23</v>
      </c>
      <c r="W560" t="s">
        <v>24</v>
      </c>
      <c r="X560" t="s">
        <v>25</v>
      </c>
    </row>
    <row r="561" spans="1:24" x14ac:dyDescent="0.25">
      <c r="A561" s="8">
        <v>1660</v>
      </c>
      <c r="B561" t="s">
        <v>1009</v>
      </c>
      <c r="C561" s="9" t="s">
        <v>19</v>
      </c>
      <c r="D561" s="9">
        <v>898</v>
      </c>
      <c r="E561" s="9">
        <f t="shared" si="25"/>
        <v>898</v>
      </c>
      <c r="F561" s="10">
        <f t="shared" si="26"/>
        <v>0</v>
      </c>
      <c r="G561" s="11">
        <v>43883</v>
      </c>
      <c r="H561" s="12">
        <v>0.63394675925925925</v>
      </c>
      <c r="I561" t="s">
        <v>20</v>
      </c>
      <c r="J561" s="13">
        <v>25.27</v>
      </c>
      <c r="K561">
        <v>3.39</v>
      </c>
      <c r="L561" s="14">
        <f t="shared" si="24"/>
        <v>85.665300000000002</v>
      </c>
      <c r="M561" s="14">
        <v>85.67</v>
      </c>
      <c r="N561" t="s">
        <v>21</v>
      </c>
      <c r="O561" t="s">
        <v>22</v>
      </c>
      <c r="P561">
        <v>20604536261</v>
      </c>
      <c r="Q561">
        <v>3</v>
      </c>
      <c r="R561" t="s">
        <v>19</v>
      </c>
      <c r="S561">
        <v>898</v>
      </c>
      <c r="T561" s="15">
        <v>43883</v>
      </c>
      <c r="U561">
        <v>85.67</v>
      </c>
      <c r="V561" t="s">
        <v>23</v>
      </c>
      <c r="W561" t="s">
        <v>24</v>
      </c>
      <c r="X561" t="s">
        <v>25</v>
      </c>
    </row>
    <row r="562" spans="1:24" x14ac:dyDescent="0.25">
      <c r="A562" s="8">
        <v>1663</v>
      </c>
      <c r="B562" t="s">
        <v>1010</v>
      </c>
      <c r="C562" s="9" t="s">
        <v>19</v>
      </c>
      <c r="D562" s="9">
        <v>899</v>
      </c>
      <c r="E562" s="9">
        <f t="shared" si="25"/>
        <v>899</v>
      </c>
      <c r="F562" s="10">
        <f t="shared" si="26"/>
        <v>0</v>
      </c>
      <c r="G562" s="11">
        <v>43883</v>
      </c>
      <c r="H562" s="12">
        <v>0.92041666666666666</v>
      </c>
      <c r="I562" t="s">
        <v>454</v>
      </c>
      <c r="J562" s="13">
        <v>46</v>
      </c>
      <c r="K562">
        <v>3.3855</v>
      </c>
      <c r="L562" s="14">
        <f t="shared" si="24"/>
        <v>155.733</v>
      </c>
      <c r="M562" s="14">
        <v>155.72999999999999</v>
      </c>
      <c r="N562" t="s">
        <v>455</v>
      </c>
      <c r="O562" t="s">
        <v>22</v>
      </c>
      <c r="P562">
        <v>20604536261</v>
      </c>
      <c r="Q562">
        <v>3</v>
      </c>
      <c r="R562" t="s">
        <v>19</v>
      </c>
      <c r="S562">
        <v>899</v>
      </c>
      <c r="T562" s="15">
        <v>43883</v>
      </c>
      <c r="U562">
        <v>155.72999999999999</v>
      </c>
      <c r="V562" t="s">
        <v>100</v>
      </c>
      <c r="W562" t="s">
        <v>101</v>
      </c>
      <c r="X562" t="s">
        <v>101</v>
      </c>
    </row>
    <row r="563" spans="1:24" x14ac:dyDescent="0.25">
      <c r="A563" s="8">
        <v>1664</v>
      </c>
      <c r="B563" t="s">
        <v>1011</v>
      </c>
      <c r="C563" s="9" t="s">
        <v>19</v>
      </c>
      <c r="D563" s="9">
        <v>900</v>
      </c>
      <c r="E563" s="9">
        <f t="shared" si="25"/>
        <v>900</v>
      </c>
      <c r="F563" s="10">
        <f t="shared" si="26"/>
        <v>0</v>
      </c>
      <c r="G563" s="11">
        <v>43884</v>
      </c>
      <c r="H563" s="12">
        <v>0.57546296296296295</v>
      </c>
      <c r="I563" t="s">
        <v>1012</v>
      </c>
      <c r="J563" s="13">
        <v>100</v>
      </c>
      <c r="K563">
        <v>3.39</v>
      </c>
      <c r="L563" s="14">
        <f t="shared" si="24"/>
        <v>339</v>
      </c>
      <c r="M563" s="14">
        <v>339</v>
      </c>
      <c r="N563" t="s">
        <v>1013</v>
      </c>
      <c r="O563" t="s">
        <v>22</v>
      </c>
      <c r="P563">
        <v>20604536261</v>
      </c>
      <c r="Q563">
        <v>3</v>
      </c>
      <c r="R563" t="s">
        <v>19</v>
      </c>
      <c r="S563">
        <v>900</v>
      </c>
      <c r="T563" s="15">
        <v>43884</v>
      </c>
      <c r="U563">
        <v>339</v>
      </c>
      <c r="V563" t="s">
        <v>23</v>
      </c>
      <c r="W563" t="s">
        <v>24</v>
      </c>
      <c r="X563" t="s">
        <v>25</v>
      </c>
    </row>
    <row r="564" spans="1:24" x14ac:dyDescent="0.25">
      <c r="A564" s="8">
        <v>1665</v>
      </c>
      <c r="B564" t="s">
        <v>1014</v>
      </c>
      <c r="C564" s="9" t="s">
        <v>19</v>
      </c>
      <c r="D564" s="9">
        <v>901</v>
      </c>
      <c r="E564" s="9">
        <f t="shared" si="25"/>
        <v>901</v>
      </c>
      <c r="F564" s="10">
        <f t="shared" si="26"/>
        <v>0</v>
      </c>
      <c r="G564" s="11">
        <v>43884</v>
      </c>
      <c r="H564" s="12">
        <v>0.58101851851851849</v>
      </c>
      <c r="I564" t="s">
        <v>1012</v>
      </c>
      <c r="J564" s="13">
        <v>500</v>
      </c>
      <c r="K564">
        <v>3.39</v>
      </c>
      <c r="L564" s="14">
        <f t="shared" si="24"/>
        <v>1695</v>
      </c>
      <c r="M564" s="14">
        <v>1695</v>
      </c>
      <c r="N564" t="s">
        <v>1013</v>
      </c>
      <c r="O564" t="s">
        <v>22</v>
      </c>
      <c r="P564">
        <v>20604536261</v>
      </c>
      <c r="Q564">
        <v>3</v>
      </c>
      <c r="R564" t="s">
        <v>19</v>
      </c>
      <c r="S564">
        <v>901</v>
      </c>
      <c r="T564" s="15">
        <v>43884</v>
      </c>
      <c r="U564">
        <v>1695</v>
      </c>
      <c r="V564" t="s">
        <v>23</v>
      </c>
      <c r="W564" t="s">
        <v>24</v>
      </c>
      <c r="X564" t="s">
        <v>25</v>
      </c>
    </row>
    <row r="565" spans="1:24" x14ac:dyDescent="0.25">
      <c r="A565" s="8">
        <v>1666</v>
      </c>
      <c r="B565" t="s">
        <v>1015</v>
      </c>
      <c r="C565" s="9" t="s">
        <v>19</v>
      </c>
      <c r="D565" s="9">
        <v>902</v>
      </c>
      <c r="E565" s="9">
        <f t="shared" si="25"/>
        <v>902</v>
      </c>
      <c r="F565" s="10">
        <f t="shared" si="26"/>
        <v>0</v>
      </c>
      <c r="G565" s="11">
        <v>43884</v>
      </c>
      <c r="H565" s="12">
        <v>0.62815972222222227</v>
      </c>
      <c r="I565" t="s">
        <v>907</v>
      </c>
      <c r="J565" s="13">
        <v>2000</v>
      </c>
      <c r="K565">
        <v>3.3759999999999999</v>
      </c>
      <c r="L565" s="14">
        <f t="shared" si="24"/>
        <v>6752</v>
      </c>
      <c r="M565" s="14">
        <v>6752</v>
      </c>
      <c r="N565" t="s">
        <v>908</v>
      </c>
      <c r="O565" t="s">
        <v>37</v>
      </c>
      <c r="P565">
        <v>20604536261</v>
      </c>
      <c r="Q565">
        <v>3</v>
      </c>
      <c r="R565" t="s">
        <v>19</v>
      </c>
      <c r="S565">
        <v>902</v>
      </c>
      <c r="T565" s="15">
        <v>43884</v>
      </c>
      <c r="U565">
        <v>6752</v>
      </c>
      <c r="V565" t="s">
        <v>23</v>
      </c>
      <c r="W565" t="s">
        <v>24</v>
      </c>
      <c r="X565" t="s">
        <v>25</v>
      </c>
    </row>
    <row r="566" spans="1:24" x14ac:dyDescent="0.25">
      <c r="A566" s="8">
        <v>1667</v>
      </c>
      <c r="B566" t="s">
        <v>1016</v>
      </c>
      <c r="C566" s="9" t="s">
        <v>19</v>
      </c>
      <c r="D566" s="9">
        <v>903</v>
      </c>
      <c r="E566" s="9">
        <f t="shared" si="25"/>
        <v>903</v>
      </c>
      <c r="F566" s="10">
        <f t="shared" si="26"/>
        <v>0</v>
      </c>
      <c r="G566" s="11">
        <v>43884</v>
      </c>
      <c r="H566" s="12">
        <v>0.7924768518518519</v>
      </c>
      <c r="I566" t="s">
        <v>1017</v>
      </c>
      <c r="J566" s="13">
        <v>294.99</v>
      </c>
      <c r="K566">
        <v>3.39</v>
      </c>
      <c r="L566" s="14">
        <f t="shared" si="24"/>
        <v>1000.0161000000001</v>
      </c>
      <c r="M566" s="14">
        <v>1000.02</v>
      </c>
      <c r="N566" t="s">
        <v>1018</v>
      </c>
      <c r="O566" t="s">
        <v>22</v>
      </c>
      <c r="P566">
        <v>20604536261</v>
      </c>
      <c r="Q566">
        <v>3</v>
      </c>
      <c r="R566" t="s">
        <v>19</v>
      </c>
      <c r="S566">
        <v>903</v>
      </c>
      <c r="T566" s="15">
        <v>43884</v>
      </c>
      <c r="U566">
        <v>1000.02</v>
      </c>
      <c r="V566" t="s">
        <v>100</v>
      </c>
      <c r="W566" t="s">
        <v>101</v>
      </c>
      <c r="X566" t="s">
        <v>101</v>
      </c>
    </row>
    <row r="567" spans="1:24" x14ac:dyDescent="0.25">
      <c r="A567" s="8">
        <v>1668</v>
      </c>
      <c r="B567" t="s">
        <v>1019</v>
      </c>
      <c r="C567" s="9" t="s">
        <v>19</v>
      </c>
      <c r="D567" s="9">
        <v>904</v>
      </c>
      <c r="E567" s="9">
        <f t="shared" si="25"/>
        <v>904</v>
      </c>
      <c r="F567" s="10">
        <f t="shared" si="26"/>
        <v>0</v>
      </c>
      <c r="G567" s="11">
        <v>43885</v>
      </c>
      <c r="H567" s="12">
        <v>0.40627314814814813</v>
      </c>
      <c r="I567" t="s">
        <v>129</v>
      </c>
      <c r="J567" s="13">
        <v>100</v>
      </c>
      <c r="K567">
        <v>3.3932000000000002</v>
      </c>
      <c r="L567" s="14">
        <f t="shared" si="24"/>
        <v>339.32000000000005</v>
      </c>
      <c r="M567" s="14">
        <v>339.32</v>
      </c>
      <c r="N567" t="s">
        <v>130</v>
      </c>
      <c r="O567" t="s">
        <v>37</v>
      </c>
      <c r="P567">
        <v>20604536261</v>
      </c>
      <c r="Q567">
        <v>3</v>
      </c>
      <c r="R567" t="s">
        <v>19</v>
      </c>
      <c r="S567">
        <v>904</v>
      </c>
      <c r="T567" s="15">
        <v>43885</v>
      </c>
      <c r="U567">
        <v>339.32</v>
      </c>
      <c r="V567" t="s">
        <v>23</v>
      </c>
      <c r="W567" t="s">
        <v>24</v>
      </c>
      <c r="X567" t="s">
        <v>25</v>
      </c>
    </row>
    <row r="568" spans="1:24" x14ac:dyDescent="0.25">
      <c r="A568" s="8">
        <v>1671</v>
      </c>
      <c r="B568" t="s">
        <v>1020</v>
      </c>
      <c r="C568" s="9" t="s">
        <v>19</v>
      </c>
      <c r="D568" s="9">
        <v>905</v>
      </c>
      <c r="E568" s="9">
        <f t="shared" si="25"/>
        <v>905</v>
      </c>
      <c r="F568" s="10">
        <f t="shared" si="26"/>
        <v>0</v>
      </c>
      <c r="G568" s="11">
        <v>43885</v>
      </c>
      <c r="H568" s="12">
        <v>0.44672453703703702</v>
      </c>
      <c r="I568" t="s">
        <v>446</v>
      </c>
      <c r="J568" s="13">
        <v>770</v>
      </c>
      <c r="K568">
        <v>3.4089999999999998</v>
      </c>
      <c r="L568" s="14">
        <f t="shared" si="24"/>
        <v>2624.93</v>
      </c>
      <c r="M568" s="14">
        <v>2624.93</v>
      </c>
      <c r="N568" t="s">
        <v>447</v>
      </c>
      <c r="O568" t="s">
        <v>22</v>
      </c>
      <c r="P568">
        <v>20604536261</v>
      </c>
      <c r="Q568">
        <v>3</v>
      </c>
      <c r="R568" t="s">
        <v>19</v>
      </c>
      <c r="S568">
        <v>905</v>
      </c>
      <c r="T568" s="15">
        <v>43885</v>
      </c>
      <c r="U568">
        <v>2624.93</v>
      </c>
      <c r="V568" t="s">
        <v>23</v>
      </c>
      <c r="W568" t="s">
        <v>24</v>
      </c>
      <c r="X568" t="s">
        <v>25</v>
      </c>
    </row>
    <row r="569" spans="1:24" x14ac:dyDescent="0.25">
      <c r="A569" s="8">
        <v>1672</v>
      </c>
      <c r="B569" t="s">
        <v>1021</v>
      </c>
      <c r="C569" s="9" t="s">
        <v>19</v>
      </c>
      <c r="D569" s="9">
        <v>906</v>
      </c>
      <c r="E569" s="9">
        <f t="shared" si="25"/>
        <v>906</v>
      </c>
      <c r="F569" s="10">
        <f t="shared" si="26"/>
        <v>0</v>
      </c>
      <c r="G569" s="11">
        <v>43885</v>
      </c>
      <c r="H569" s="12">
        <v>0.44681712962962966</v>
      </c>
      <c r="I569" t="s">
        <v>446</v>
      </c>
      <c r="J569" s="13">
        <v>362</v>
      </c>
      <c r="K569">
        <v>3.4089999999999998</v>
      </c>
      <c r="L569" s="14">
        <f t="shared" si="24"/>
        <v>1234.058</v>
      </c>
      <c r="M569" s="14">
        <v>1234.06</v>
      </c>
      <c r="N569" t="s">
        <v>447</v>
      </c>
      <c r="O569" t="s">
        <v>22</v>
      </c>
      <c r="P569">
        <v>20604536261</v>
      </c>
      <c r="Q569">
        <v>3</v>
      </c>
      <c r="R569" t="s">
        <v>19</v>
      </c>
      <c r="S569">
        <v>906</v>
      </c>
      <c r="T569" s="15">
        <v>43885</v>
      </c>
      <c r="U569">
        <v>1234.06</v>
      </c>
      <c r="V569" t="s">
        <v>23</v>
      </c>
      <c r="W569" t="s">
        <v>24</v>
      </c>
      <c r="X569" t="s">
        <v>25</v>
      </c>
    </row>
    <row r="570" spans="1:24" x14ac:dyDescent="0.25">
      <c r="A570" s="8">
        <v>1673</v>
      </c>
      <c r="B570" t="s">
        <v>1022</v>
      </c>
      <c r="C570" s="9" t="s">
        <v>19</v>
      </c>
      <c r="D570" s="9">
        <v>907</v>
      </c>
      <c r="E570" s="9">
        <f t="shared" si="25"/>
        <v>907</v>
      </c>
      <c r="F570" s="10">
        <f t="shared" si="26"/>
        <v>0</v>
      </c>
      <c r="G570" s="11">
        <v>43885</v>
      </c>
      <c r="H570" s="12">
        <v>0.50006944444444446</v>
      </c>
      <c r="I570" t="s">
        <v>614</v>
      </c>
      <c r="J570" s="13">
        <v>250</v>
      </c>
      <c r="K570">
        <v>3.3929999999999998</v>
      </c>
      <c r="L570" s="14">
        <f t="shared" si="24"/>
        <v>848.25</v>
      </c>
      <c r="M570" s="14">
        <v>848.25</v>
      </c>
      <c r="N570" t="s">
        <v>615</v>
      </c>
      <c r="O570" t="s">
        <v>37</v>
      </c>
      <c r="P570">
        <v>20604536261</v>
      </c>
      <c r="Q570">
        <v>3</v>
      </c>
      <c r="R570" t="s">
        <v>19</v>
      </c>
      <c r="S570">
        <v>907</v>
      </c>
      <c r="T570" s="15">
        <v>43885</v>
      </c>
      <c r="U570">
        <v>848.25</v>
      </c>
      <c r="V570" t="s">
        <v>23</v>
      </c>
      <c r="W570" t="s">
        <v>24</v>
      </c>
      <c r="X570" t="s">
        <v>25</v>
      </c>
    </row>
    <row r="571" spans="1:24" s="17" customFormat="1" x14ac:dyDescent="0.25">
      <c r="A571" s="16"/>
      <c r="C571" s="18"/>
      <c r="D571" s="18"/>
      <c r="E571" s="18">
        <f t="shared" si="25"/>
        <v>908</v>
      </c>
      <c r="F571" s="18">
        <f t="shared" si="26"/>
        <v>0</v>
      </c>
      <c r="G571" s="19"/>
      <c r="H571" s="20"/>
      <c r="J571" s="21"/>
      <c r="L571" s="22"/>
      <c r="M571" s="22">
        <v>0</v>
      </c>
      <c r="P571" s="17">
        <v>20604536261</v>
      </c>
      <c r="Q571" s="17">
        <v>3</v>
      </c>
      <c r="R571" s="17" t="s">
        <v>19</v>
      </c>
      <c r="S571" s="17">
        <v>908</v>
      </c>
      <c r="T571" s="23">
        <v>43885</v>
      </c>
      <c r="U571" s="17">
        <v>0</v>
      </c>
      <c r="V571" s="17" t="s">
        <v>89</v>
      </c>
      <c r="W571" s="17" t="s">
        <v>24</v>
      </c>
      <c r="X571" s="17" t="s">
        <v>25</v>
      </c>
    </row>
    <row r="572" spans="1:24" x14ac:dyDescent="0.25">
      <c r="A572" s="8">
        <v>1677</v>
      </c>
      <c r="B572" t="s">
        <v>1023</v>
      </c>
      <c r="C572" s="9" t="s">
        <v>19</v>
      </c>
      <c r="D572" s="9">
        <v>909</v>
      </c>
      <c r="E572" s="9">
        <f t="shared" si="25"/>
        <v>909</v>
      </c>
      <c r="F572" s="10">
        <f t="shared" si="26"/>
        <v>0</v>
      </c>
      <c r="G572" s="11">
        <v>43885</v>
      </c>
      <c r="H572" s="12">
        <v>0.59490740740740744</v>
      </c>
      <c r="I572" t="s">
        <v>590</v>
      </c>
      <c r="J572" s="13">
        <v>4000</v>
      </c>
      <c r="K572">
        <v>3.3919999999999999</v>
      </c>
      <c r="L572" s="14">
        <f t="shared" si="24"/>
        <v>13568</v>
      </c>
      <c r="M572" s="14">
        <v>13568</v>
      </c>
      <c r="N572" t="s">
        <v>591</v>
      </c>
      <c r="O572" t="s">
        <v>37</v>
      </c>
      <c r="P572">
        <v>20604536261</v>
      </c>
      <c r="Q572">
        <v>3</v>
      </c>
      <c r="R572" t="s">
        <v>19</v>
      </c>
      <c r="S572">
        <v>909</v>
      </c>
      <c r="T572" s="15">
        <v>43885</v>
      </c>
      <c r="U572">
        <v>13568</v>
      </c>
      <c r="V572" t="s">
        <v>23</v>
      </c>
      <c r="W572" t="s">
        <v>24</v>
      </c>
      <c r="X572" t="s">
        <v>25</v>
      </c>
    </row>
    <row r="573" spans="1:24" x14ac:dyDescent="0.25">
      <c r="A573" s="8">
        <v>1678</v>
      </c>
      <c r="B573" t="s">
        <v>1024</v>
      </c>
      <c r="C573" s="9" t="s">
        <v>19</v>
      </c>
      <c r="D573" s="9">
        <v>910</v>
      </c>
      <c r="E573" s="9">
        <f t="shared" si="25"/>
        <v>910</v>
      </c>
      <c r="F573" s="10">
        <f t="shared" si="26"/>
        <v>0</v>
      </c>
      <c r="G573" s="11">
        <v>43885</v>
      </c>
      <c r="H573" s="12">
        <v>0.59499999999999997</v>
      </c>
      <c r="I573" t="s">
        <v>893</v>
      </c>
      <c r="J573" s="13">
        <v>200</v>
      </c>
      <c r="K573">
        <v>3.3942000000000001</v>
      </c>
      <c r="L573" s="14">
        <f t="shared" si="24"/>
        <v>678.84</v>
      </c>
      <c r="M573" s="14">
        <v>678.84</v>
      </c>
      <c r="N573" t="s">
        <v>894</v>
      </c>
      <c r="O573" t="s">
        <v>37</v>
      </c>
      <c r="P573">
        <v>20604536261</v>
      </c>
      <c r="Q573">
        <v>3</v>
      </c>
      <c r="R573" t="s">
        <v>19</v>
      </c>
      <c r="S573">
        <v>910</v>
      </c>
      <c r="T573" s="15">
        <v>43885</v>
      </c>
      <c r="U573">
        <v>678.84</v>
      </c>
      <c r="V573" t="s">
        <v>23</v>
      </c>
      <c r="W573" t="s">
        <v>24</v>
      </c>
      <c r="X573" t="s">
        <v>25</v>
      </c>
    </row>
    <row r="574" spans="1:24" x14ac:dyDescent="0.25">
      <c r="A574" s="8">
        <v>1679</v>
      </c>
      <c r="B574" t="s">
        <v>1025</v>
      </c>
      <c r="C574" s="9" t="s">
        <v>19</v>
      </c>
      <c r="D574" s="9">
        <v>911</v>
      </c>
      <c r="E574" s="9">
        <f t="shared" si="25"/>
        <v>911</v>
      </c>
      <c r="F574" s="10">
        <f t="shared" si="26"/>
        <v>0</v>
      </c>
      <c r="G574" s="11">
        <v>43885</v>
      </c>
      <c r="H574" s="12">
        <v>0.64453703703703702</v>
      </c>
      <c r="I574" t="s">
        <v>580</v>
      </c>
      <c r="J574" s="13">
        <v>1000</v>
      </c>
      <c r="K574">
        <v>3.3929999999999998</v>
      </c>
      <c r="L574" s="14">
        <f t="shared" si="24"/>
        <v>3393</v>
      </c>
      <c r="M574" s="14">
        <v>3393</v>
      </c>
      <c r="N574" t="s">
        <v>581</v>
      </c>
      <c r="O574" t="s">
        <v>37</v>
      </c>
      <c r="P574">
        <v>20604536261</v>
      </c>
      <c r="Q574">
        <v>3</v>
      </c>
      <c r="R574" t="s">
        <v>19</v>
      </c>
      <c r="S574">
        <v>911</v>
      </c>
      <c r="T574" s="15">
        <v>43885</v>
      </c>
      <c r="U574">
        <v>3393</v>
      </c>
      <c r="V574" t="s">
        <v>23</v>
      </c>
      <c r="W574" t="s">
        <v>24</v>
      </c>
      <c r="X574" t="s">
        <v>25</v>
      </c>
    </row>
    <row r="575" spans="1:24" x14ac:dyDescent="0.25">
      <c r="A575" s="8">
        <v>1682</v>
      </c>
      <c r="B575" t="s">
        <v>1026</v>
      </c>
      <c r="C575" s="9" t="s">
        <v>19</v>
      </c>
      <c r="D575" s="9">
        <v>912</v>
      </c>
      <c r="E575" s="9">
        <f t="shared" si="25"/>
        <v>912</v>
      </c>
      <c r="F575" s="10">
        <f t="shared" si="26"/>
        <v>0</v>
      </c>
      <c r="G575" s="11">
        <v>43885</v>
      </c>
      <c r="H575" s="12">
        <v>0.70083333333333331</v>
      </c>
      <c r="I575" t="s">
        <v>1027</v>
      </c>
      <c r="J575" s="13">
        <v>500</v>
      </c>
      <c r="K575">
        <v>3.3929999999999998</v>
      </c>
      <c r="L575" s="14">
        <f t="shared" si="24"/>
        <v>1696.5</v>
      </c>
      <c r="M575" s="14">
        <v>1696.5</v>
      </c>
      <c r="N575" t="s">
        <v>1028</v>
      </c>
      <c r="O575" t="s">
        <v>37</v>
      </c>
      <c r="P575">
        <v>20604536261</v>
      </c>
      <c r="Q575">
        <v>3</v>
      </c>
      <c r="R575" t="s">
        <v>19</v>
      </c>
      <c r="S575">
        <v>912</v>
      </c>
      <c r="T575" s="15">
        <v>43885</v>
      </c>
      <c r="U575">
        <v>1696.5</v>
      </c>
      <c r="V575" t="s">
        <v>23</v>
      </c>
      <c r="W575" t="s">
        <v>24</v>
      </c>
      <c r="X575" t="s">
        <v>25</v>
      </c>
    </row>
    <row r="576" spans="1:24" x14ac:dyDescent="0.25">
      <c r="A576" s="8">
        <v>1686</v>
      </c>
      <c r="B576" t="s">
        <v>1029</v>
      </c>
      <c r="C576" s="9" t="s">
        <v>19</v>
      </c>
      <c r="D576" s="9">
        <v>913</v>
      </c>
      <c r="E576" s="9">
        <f t="shared" si="25"/>
        <v>913</v>
      </c>
      <c r="F576" s="10">
        <f t="shared" si="26"/>
        <v>0</v>
      </c>
      <c r="G576" s="11">
        <v>43885</v>
      </c>
      <c r="H576" s="12">
        <v>0.75728009259259255</v>
      </c>
      <c r="I576" t="s">
        <v>630</v>
      </c>
      <c r="J576" s="13">
        <v>1500</v>
      </c>
      <c r="K576">
        <v>3.3929999999999998</v>
      </c>
      <c r="L576" s="14">
        <f t="shared" si="24"/>
        <v>5089.5</v>
      </c>
      <c r="M576" s="14">
        <v>5089.5</v>
      </c>
      <c r="N576" t="s">
        <v>631</v>
      </c>
      <c r="O576" t="s">
        <v>37</v>
      </c>
      <c r="P576">
        <v>20604536261</v>
      </c>
      <c r="Q576">
        <v>3</v>
      </c>
      <c r="R576" t="s">
        <v>19</v>
      </c>
      <c r="S576">
        <v>913</v>
      </c>
      <c r="T576" s="15">
        <v>43885</v>
      </c>
      <c r="U576">
        <v>5089.5</v>
      </c>
      <c r="V576" t="s">
        <v>23</v>
      </c>
      <c r="W576" t="s">
        <v>24</v>
      </c>
      <c r="X576" t="s">
        <v>25</v>
      </c>
    </row>
    <row r="577" spans="1:24" x14ac:dyDescent="0.25">
      <c r="A577" s="8">
        <v>1687</v>
      </c>
      <c r="B577" t="s">
        <v>1030</v>
      </c>
      <c r="C577" s="9" t="s">
        <v>19</v>
      </c>
      <c r="D577" s="9">
        <v>914</v>
      </c>
      <c r="E577" s="9">
        <f t="shared" si="25"/>
        <v>914</v>
      </c>
      <c r="F577" s="10">
        <f t="shared" si="26"/>
        <v>0</v>
      </c>
      <c r="G577" s="11">
        <v>43886</v>
      </c>
      <c r="H577" s="12">
        <v>0.40033564814814815</v>
      </c>
      <c r="I577" t="s">
        <v>20</v>
      </c>
      <c r="J577" s="13">
        <v>72.400000000000006</v>
      </c>
      <c r="K577">
        <v>3.4159999999999999</v>
      </c>
      <c r="L577" s="14">
        <f t="shared" si="24"/>
        <v>247.31840000000003</v>
      </c>
      <c r="M577" s="14">
        <v>247.32</v>
      </c>
      <c r="N577" t="s">
        <v>21</v>
      </c>
      <c r="O577" t="s">
        <v>22</v>
      </c>
      <c r="P577">
        <v>20604536261</v>
      </c>
      <c r="Q577">
        <v>3</v>
      </c>
      <c r="R577" t="s">
        <v>19</v>
      </c>
      <c r="S577">
        <v>914</v>
      </c>
      <c r="T577" s="15">
        <v>43886</v>
      </c>
      <c r="U577">
        <v>247.32</v>
      </c>
      <c r="V577" t="s">
        <v>23</v>
      </c>
      <c r="W577" t="s">
        <v>24</v>
      </c>
      <c r="X577" t="s">
        <v>25</v>
      </c>
    </row>
    <row r="578" spans="1:24" x14ac:dyDescent="0.25">
      <c r="A578" s="8">
        <v>1691</v>
      </c>
      <c r="B578" t="s">
        <v>1031</v>
      </c>
      <c r="C578" s="9" t="s">
        <v>19</v>
      </c>
      <c r="D578" s="9">
        <v>915</v>
      </c>
      <c r="E578" s="9">
        <f t="shared" si="25"/>
        <v>915</v>
      </c>
      <c r="F578" s="10">
        <f t="shared" si="26"/>
        <v>0</v>
      </c>
      <c r="G578" s="11">
        <v>43886</v>
      </c>
      <c r="H578" s="12">
        <v>0.41559027777777779</v>
      </c>
      <c r="I578" t="s">
        <v>808</v>
      </c>
      <c r="J578" s="13">
        <v>110</v>
      </c>
      <c r="K578">
        <v>3.4159999999999999</v>
      </c>
      <c r="L578" s="14">
        <f t="shared" si="24"/>
        <v>375.76</v>
      </c>
      <c r="M578" s="14">
        <v>375.76</v>
      </c>
      <c r="N578" t="s">
        <v>809</v>
      </c>
      <c r="O578" t="s">
        <v>22</v>
      </c>
      <c r="P578">
        <v>20604536261</v>
      </c>
      <c r="Q578">
        <v>3</v>
      </c>
      <c r="R578" t="s">
        <v>19</v>
      </c>
      <c r="S578">
        <v>915</v>
      </c>
      <c r="T578" s="15">
        <v>43886</v>
      </c>
      <c r="U578">
        <v>375.76</v>
      </c>
      <c r="V578" t="s">
        <v>23</v>
      </c>
      <c r="W578" t="s">
        <v>24</v>
      </c>
      <c r="X578" t="s">
        <v>25</v>
      </c>
    </row>
    <row r="579" spans="1:24" x14ac:dyDescent="0.25">
      <c r="A579" s="8">
        <v>1692</v>
      </c>
      <c r="B579" t="s">
        <v>1032</v>
      </c>
      <c r="C579" s="9" t="s">
        <v>19</v>
      </c>
      <c r="D579" s="9">
        <v>916</v>
      </c>
      <c r="E579" s="9">
        <f t="shared" si="25"/>
        <v>916</v>
      </c>
      <c r="F579" s="10">
        <f t="shared" si="26"/>
        <v>0</v>
      </c>
      <c r="G579" s="11">
        <v>43886</v>
      </c>
      <c r="H579" s="12">
        <v>0.45870370370370367</v>
      </c>
      <c r="I579" t="s">
        <v>1033</v>
      </c>
      <c r="J579" s="13">
        <v>10000</v>
      </c>
      <c r="K579">
        <v>3.4144999999999999</v>
      </c>
      <c r="L579" s="14">
        <f t="shared" ref="L579:L642" si="27">J579*K579</f>
        <v>34145</v>
      </c>
      <c r="M579" s="14">
        <v>34145</v>
      </c>
      <c r="N579" t="s">
        <v>1034</v>
      </c>
      <c r="O579" t="s">
        <v>22</v>
      </c>
      <c r="P579">
        <v>20604536261</v>
      </c>
      <c r="Q579">
        <v>3</v>
      </c>
      <c r="R579" t="s">
        <v>19</v>
      </c>
      <c r="S579">
        <v>916</v>
      </c>
      <c r="T579" s="15">
        <v>43886</v>
      </c>
      <c r="U579">
        <v>34145</v>
      </c>
      <c r="V579" t="s">
        <v>23</v>
      </c>
      <c r="W579" t="s">
        <v>24</v>
      </c>
      <c r="X579" t="s">
        <v>25</v>
      </c>
    </row>
    <row r="580" spans="1:24" x14ac:dyDescent="0.25">
      <c r="A580" s="8">
        <v>1697</v>
      </c>
      <c r="B580" t="s">
        <v>1035</v>
      </c>
      <c r="C580" s="9" t="s">
        <v>19</v>
      </c>
      <c r="D580" s="9">
        <v>917</v>
      </c>
      <c r="E580" s="9">
        <f t="shared" ref="E580:E643" si="28">+E579+1</f>
        <v>917</v>
      </c>
      <c r="F580" s="10">
        <f t="shared" ref="F580:F643" si="29">+E580-E579-1</f>
        <v>0</v>
      </c>
      <c r="G580" s="11">
        <v>43886</v>
      </c>
      <c r="H580" s="12">
        <v>0.46462962962962967</v>
      </c>
      <c r="I580" t="s">
        <v>907</v>
      </c>
      <c r="J580" s="13">
        <v>3000</v>
      </c>
      <c r="K580">
        <v>3.391</v>
      </c>
      <c r="L580" s="14">
        <f t="shared" si="27"/>
        <v>10173</v>
      </c>
      <c r="M580" s="14">
        <v>10173</v>
      </c>
      <c r="N580" t="s">
        <v>908</v>
      </c>
      <c r="O580" t="s">
        <v>37</v>
      </c>
      <c r="P580">
        <v>20604536261</v>
      </c>
      <c r="Q580">
        <v>3</v>
      </c>
      <c r="R580" t="s">
        <v>19</v>
      </c>
      <c r="S580">
        <v>917</v>
      </c>
      <c r="T580" s="15">
        <v>43886</v>
      </c>
      <c r="U580">
        <v>10173</v>
      </c>
      <c r="V580" t="s">
        <v>23</v>
      </c>
      <c r="W580" t="s">
        <v>24</v>
      </c>
      <c r="X580" t="s">
        <v>25</v>
      </c>
    </row>
    <row r="581" spans="1:24" x14ac:dyDescent="0.25">
      <c r="A581" s="8">
        <v>1698</v>
      </c>
      <c r="B581" t="s">
        <v>1036</v>
      </c>
      <c r="C581" s="9" t="s">
        <v>19</v>
      </c>
      <c r="D581" s="9">
        <v>918</v>
      </c>
      <c r="E581" s="9">
        <f t="shared" si="28"/>
        <v>918</v>
      </c>
      <c r="F581" s="10">
        <f t="shared" si="29"/>
        <v>0</v>
      </c>
      <c r="G581" s="11">
        <v>43886</v>
      </c>
      <c r="H581" s="12">
        <v>0.50275462962962958</v>
      </c>
      <c r="I581" t="s">
        <v>693</v>
      </c>
      <c r="J581" s="13">
        <v>477</v>
      </c>
      <c r="K581">
        <v>3.391</v>
      </c>
      <c r="L581" s="14">
        <f t="shared" si="27"/>
        <v>1617.5070000000001</v>
      </c>
      <c r="M581" s="14">
        <v>1617.51</v>
      </c>
      <c r="N581" t="s">
        <v>694</v>
      </c>
      <c r="O581" t="s">
        <v>37</v>
      </c>
      <c r="P581">
        <v>20604536261</v>
      </c>
      <c r="Q581">
        <v>3</v>
      </c>
      <c r="R581" t="s">
        <v>19</v>
      </c>
      <c r="S581">
        <v>918</v>
      </c>
      <c r="T581" s="15">
        <v>43886</v>
      </c>
      <c r="U581">
        <v>1617.51</v>
      </c>
      <c r="V581" t="s">
        <v>23</v>
      </c>
      <c r="W581" t="s">
        <v>24</v>
      </c>
      <c r="X581" t="s">
        <v>25</v>
      </c>
    </row>
    <row r="582" spans="1:24" x14ac:dyDescent="0.25">
      <c r="A582" s="8">
        <v>1690</v>
      </c>
      <c r="B582" t="s">
        <v>1037</v>
      </c>
      <c r="C582" s="9" t="s">
        <v>19</v>
      </c>
      <c r="D582" s="9">
        <v>919</v>
      </c>
      <c r="E582" s="9">
        <f t="shared" si="28"/>
        <v>919</v>
      </c>
      <c r="F582" s="10">
        <f t="shared" si="29"/>
        <v>0</v>
      </c>
      <c r="G582" s="11">
        <v>43886</v>
      </c>
      <c r="H582" s="12">
        <v>0.55738425925925927</v>
      </c>
      <c r="I582" t="s">
        <v>51</v>
      </c>
      <c r="J582" s="13">
        <v>349.95</v>
      </c>
      <c r="K582">
        <v>3.3942000000000001</v>
      </c>
      <c r="L582" s="14">
        <f t="shared" si="27"/>
        <v>1187.8002899999999</v>
      </c>
      <c r="M582" s="14">
        <v>1187.8</v>
      </c>
      <c r="N582" t="s">
        <v>52</v>
      </c>
      <c r="O582" t="s">
        <v>37</v>
      </c>
      <c r="P582">
        <v>20604536261</v>
      </c>
      <c r="Q582">
        <v>3</v>
      </c>
      <c r="R582" t="s">
        <v>19</v>
      </c>
      <c r="S582">
        <v>919</v>
      </c>
      <c r="T582" s="15">
        <v>43886</v>
      </c>
      <c r="U582">
        <v>1187.8</v>
      </c>
      <c r="V582" t="s">
        <v>23</v>
      </c>
      <c r="W582" t="s">
        <v>24</v>
      </c>
      <c r="X582" t="s">
        <v>25</v>
      </c>
    </row>
    <row r="583" spans="1:24" x14ac:dyDescent="0.25">
      <c r="A583" s="8">
        <v>1689</v>
      </c>
      <c r="B583" t="s">
        <v>1038</v>
      </c>
      <c r="C583" s="9" t="s">
        <v>19</v>
      </c>
      <c r="D583" s="9">
        <v>920</v>
      </c>
      <c r="E583" s="9">
        <f t="shared" si="28"/>
        <v>920</v>
      </c>
      <c r="F583" s="10">
        <f t="shared" si="29"/>
        <v>0</v>
      </c>
      <c r="G583" s="11">
        <v>43886</v>
      </c>
      <c r="H583" s="12">
        <v>0.55746527777777777</v>
      </c>
      <c r="I583" t="s">
        <v>51</v>
      </c>
      <c r="J583" s="13">
        <v>850</v>
      </c>
      <c r="K583">
        <v>3.3942000000000001</v>
      </c>
      <c r="L583" s="14">
        <f t="shared" si="27"/>
        <v>2885.07</v>
      </c>
      <c r="M583" s="14">
        <v>2885.07</v>
      </c>
      <c r="N583" t="s">
        <v>52</v>
      </c>
      <c r="O583" t="s">
        <v>37</v>
      </c>
      <c r="P583">
        <v>20604536261</v>
      </c>
      <c r="Q583">
        <v>3</v>
      </c>
      <c r="R583" t="s">
        <v>19</v>
      </c>
      <c r="S583">
        <v>920</v>
      </c>
      <c r="T583" s="15">
        <v>43886</v>
      </c>
      <c r="U583">
        <v>2885.07</v>
      </c>
      <c r="V583" t="s">
        <v>23</v>
      </c>
      <c r="W583" t="s">
        <v>24</v>
      </c>
      <c r="X583" t="s">
        <v>25</v>
      </c>
    </row>
    <row r="584" spans="1:24" x14ac:dyDescent="0.25">
      <c r="A584" s="8">
        <v>1688</v>
      </c>
      <c r="B584" t="s">
        <v>1039</v>
      </c>
      <c r="C584" s="9" t="s">
        <v>19</v>
      </c>
      <c r="D584" s="9">
        <v>921</v>
      </c>
      <c r="E584" s="9">
        <f t="shared" si="28"/>
        <v>921</v>
      </c>
      <c r="F584" s="10">
        <f t="shared" si="29"/>
        <v>0</v>
      </c>
      <c r="G584" s="11">
        <v>43886</v>
      </c>
      <c r="H584" s="12">
        <v>0.55754629629629626</v>
      </c>
      <c r="I584" t="s">
        <v>20</v>
      </c>
      <c r="J584" s="13">
        <v>18.72</v>
      </c>
      <c r="K584">
        <v>3.4159999999999999</v>
      </c>
      <c r="L584" s="14">
        <f t="shared" si="27"/>
        <v>63.947519999999997</v>
      </c>
      <c r="M584" s="14">
        <v>63.95</v>
      </c>
      <c r="N584" t="s">
        <v>21</v>
      </c>
      <c r="O584" t="s">
        <v>22</v>
      </c>
      <c r="P584">
        <v>20604536261</v>
      </c>
      <c r="Q584">
        <v>3</v>
      </c>
      <c r="R584" t="s">
        <v>19</v>
      </c>
      <c r="S584">
        <v>921</v>
      </c>
      <c r="T584" s="15">
        <v>43886</v>
      </c>
      <c r="U584">
        <v>63.95</v>
      </c>
      <c r="V584" t="s">
        <v>23</v>
      </c>
      <c r="W584" t="s">
        <v>24</v>
      </c>
      <c r="X584" t="s">
        <v>25</v>
      </c>
    </row>
    <row r="585" spans="1:24" x14ac:dyDescent="0.25">
      <c r="A585" s="8">
        <v>1700</v>
      </c>
      <c r="B585" t="s">
        <v>1040</v>
      </c>
      <c r="C585" s="9" t="s">
        <v>19</v>
      </c>
      <c r="D585" s="9">
        <v>922</v>
      </c>
      <c r="E585" s="9">
        <f t="shared" si="28"/>
        <v>922</v>
      </c>
      <c r="F585" s="10">
        <f t="shared" si="29"/>
        <v>0</v>
      </c>
      <c r="G585" s="11">
        <v>43886</v>
      </c>
      <c r="H585" s="12">
        <v>0.62239583333333337</v>
      </c>
      <c r="I585" t="s">
        <v>482</v>
      </c>
      <c r="J585" s="13">
        <v>285.8</v>
      </c>
      <c r="K585">
        <v>3.4205000000000001</v>
      </c>
      <c r="L585" s="14">
        <f t="shared" si="27"/>
        <v>977.57890000000009</v>
      </c>
      <c r="M585" s="14">
        <v>977.58</v>
      </c>
      <c r="N585" t="s">
        <v>483</v>
      </c>
      <c r="O585" t="s">
        <v>22</v>
      </c>
      <c r="P585">
        <v>20604536261</v>
      </c>
      <c r="Q585">
        <v>3</v>
      </c>
      <c r="R585" t="s">
        <v>19</v>
      </c>
      <c r="S585">
        <v>922</v>
      </c>
      <c r="T585" s="15">
        <v>43886</v>
      </c>
      <c r="U585">
        <v>977.58</v>
      </c>
      <c r="V585" t="s">
        <v>23</v>
      </c>
      <c r="W585" t="s">
        <v>24</v>
      </c>
      <c r="X585" t="s">
        <v>25</v>
      </c>
    </row>
    <row r="586" spans="1:24" x14ac:dyDescent="0.25">
      <c r="A586" s="8">
        <v>1704</v>
      </c>
      <c r="B586" t="s">
        <v>1041</v>
      </c>
      <c r="C586" s="9" t="s">
        <v>19</v>
      </c>
      <c r="D586" s="9">
        <v>923</v>
      </c>
      <c r="E586" s="9">
        <f t="shared" si="28"/>
        <v>923</v>
      </c>
      <c r="F586" s="10">
        <f t="shared" si="29"/>
        <v>0</v>
      </c>
      <c r="G586" s="11">
        <v>43886</v>
      </c>
      <c r="H586" s="12">
        <v>0.65501157407407407</v>
      </c>
      <c r="I586" t="s">
        <v>261</v>
      </c>
      <c r="J586" s="13">
        <v>1090</v>
      </c>
      <c r="K586">
        <v>3.4060000000000001</v>
      </c>
      <c r="L586" s="14">
        <f t="shared" si="27"/>
        <v>3712.54</v>
      </c>
      <c r="M586" s="14">
        <v>3712.54</v>
      </c>
      <c r="N586" t="s">
        <v>262</v>
      </c>
      <c r="O586" t="s">
        <v>22</v>
      </c>
      <c r="P586">
        <v>20604536261</v>
      </c>
      <c r="Q586">
        <v>3</v>
      </c>
      <c r="R586" t="s">
        <v>19</v>
      </c>
      <c r="S586">
        <v>923</v>
      </c>
      <c r="T586" s="15">
        <v>43886</v>
      </c>
      <c r="U586">
        <v>3712.54</v>
      </c>
      <c r="V586" t="s">
        <v>23</v>
      </c>
      <c r="W586" t="s">
        <v>24</v>
      </c>
      <c r="X586" t="s">
        <v>25</v>
      </c>
    </row>
    <row r="587" spans="1:24" x14ac:dyDescent="0.25">
      <c r="A587" s="8">
        <v>1701</v>
      </c>
      <c r="B587" t="s">
        <v>1042</v>
      </c>
      <c r="C587" s="9" t="s">
        <v>19</v>
      </c>
      <c r="D587" s="9">
        <v>924</v>
      </c>
      <c r="E587" s="9">
        <f t="shared" si="28"/>
        <v>924</v>
      </c>
      <c r="F587" s="10">
        <f t="shared" si="29"/>
        <v>0</v>
      </c>
      <c r="G587" s="11">
        <v>43886</v>
      </c>
      <c r="H587" s="12">
        <v>0.65745370370370371</v>
      </c>
      <c r="I587" t="s">
        <v>1043</v>
      </c>
      <c r="J587" s="13">
        <v>630.37</v>
      </c>
      <c r="K587">
        <v>3.3980000000000001</v>
      </c>
      <c r="L587" s="14">
        <f t="shared" si="27"/>
        <v>2141.9972600000001</v>
      </c>
      <c r="M587" s="14">
        <v>2142</v>
      </c>
      <c r="N587" t="s">
        <v>1044</v>
      </c>
      <c r="O587" t="s">
        <v>37</v>
      </c>
      <c r="P587">
        <v>20604536261</v>
      </c>
      <c r="Q587">
        <v>3</v>
      </c>
      <c r="R587" t="s">
        <v>19</v>
      </c>
      <c r="S587">
        <v>924</v>
      </c>
      <c r="T587" s="15">
        <v>43886</v>
      </c>
      <c r="U587">
        <v>2142</v>
      </c>
      <c r="V587" t="s">
        <v>23</v>
      </c>
      <c r="W587" t="s">
        <v>24</v>
      </c>
      <c r="X587" t="s">
        <v>25</v>
      </c>
    </row>
    <row r="588" spans="1:24" x14ac:dyDescent="0.25">
      <c r="A588" s="8">
        <v>1710</v>
      </c>
      <c r="B588" t="s">
        <v>1045</v>
      </c>
      <c r="C588" s="9" t="s">
        <v>19</v>
      </c>
      <c r="D588" s="9">
        <v>925</v>
      </c>
      <c r="E588" s="9">
        <f t="shared" si="28"/>
        <v>925</v>
      </c>
      <c r="F588" s="10">
        <f t="shared" si="29"/>
        <v>0</v>
      </c>
      <c r="G588" s="11">
        <v>43886</v>
      </c>
      <c r="H588" s="12">
        <v>0.76134259259259263</v>
      </c>
      <c r="I588" t="s">
        <v>1046</v>
      </c>
      <c r="J588" s="13">
        <v>7000</v>
      </c>
      <c r="K588">
        <v>3.3992</v>
      </c>
      <c r="L588" s="14">
        <f t="shared" si="27"/>
        <v>23794.400000000001</v>
      </c>
      <c r="M588" s="14">
        <v>23794.400000000001</v>
      </c>
      <c r="N588" t="s">
        <v>1047</v>
      </c>
      <c r="O588" t="s">
        <v>37</v>
      </c>
      <c r="P588">
        <v>20604536261</v>
      </c>
      <c r="Q588">
        <v>3</v>
      </c>
      <c r="R588" t="s">
        <v>19</v>
      </c>
      <c r="S588">
        <v>925</v>
      </c>
      <c r="T588" s="15">
        <v>43886</v>
      </c>
      <c r="U588">
        <v>23794.400000000001</v>
      </c>
      <c r="V588" t="s">
        <v>23</v>
      </c>
      <c r="W588" t="s">
        <v>24</v>
      </c>
      <c r="X588" t="s">
        <v>25</v>
      </c>
    </row>
    <row r="589" spans="1:24" x14ac:dyDescent="0.25">
      <c r="A589" s="8">
        <v>1709</v>
      </c>
      <c r="B589" t="s">
        <v>1048</v>
      </c>
      <c r="C589" s="9" t="s">
        <v>19</v>
      </c>
      <c r="D589" s="9">
        <v>926</v>
      </c>
      <c r="E589" s="9">
        <f t="shared" si="28"/>
        <v>926</v>
      </c>
      <c r="F589" s="10">
        <f t="shared" si="29"/>
        <v>0</v>
      </c>
      <c r="G589" s="11">
        <v>43887</v>
      </c>
      <c r="H589" s="12">
        <v>0.37488425925925922</v>
      </c>
      <c r="I589" t="s">
        <v>1049</v>
      </c>
      <c r="J589" s="13">
        <v>1200</v>
      </c>
      <c r="K589">
        <v>3.3980000000000001</v>
      </c>
      <c r="L589" s="14">
        <f t="shared" si="27"/>
        <v>4077.6000000000004</v>
      </c>
      <c r="M589" s="14">
        <v>4077.6</v>
      </c>
      <c r="N589" t="s">
        <v>1050</v>
      </c>
      <c r="O589" t="s">
        <v>37</v>
      </c>
      <c r="P589">
        <v>20604536261</v>
      </c>
      <c r="Q589">
        <v>3</v>
      </c>
      <c r="R589" t="s">
        <v>19</v>
      </c>
      <c r="S589">
        <v>926</v>
      </c>
      <c r="T589" s="15">
        <v>43887</v>
      </c>
      <c r="U589">
        <v>4077.6</v>
      </c>
      <c r="V589" t="s">
        <v>23</v>
      </c>
      <c r="W589" t="s">
        <v>24</v>
      </c>
      <c r="X589" t="s">
        <v>25</v>
      </c>
    </row>
    <row r="590" spans="1:24" x14ac:dyDescent="0.25">
      <c r="A590" s="8">
        <v>1714</v>
      </c>
      <c r="B590" t="s">
        <v>1051</v>
      </c>
      <c r="C590" s="9" t="s">
        <v>19</v>
      </c>
      <c r="D590" s="9">
        <v>927</v>
      </c>
      <c r="E590" s="9">
        <f t="shared" si="28"/>
        <v>927</v>
      </c>
      <c r="F590" s="10">
        <f t="shared" si="29"/>
        <v>0</v>
      </c>
      <c r="G590" s="11">
        <v>43887</v>
      </c>
      <c r="H590" s="12">
        <v>0.3800694444444444</v>
      </c>
      <c r="I590" t="s">
        <v>755</v>
      </c>
      <c r="J590" s="13">
        <v>200</v>
      </c>
      <c r="K590">
        <v>3.3940000000000001</v>
      </c>
      <c r="L590" s="14">
        <f t="shared" si="27"/>
        <v>678.80000000000007</v>
      </c>
      <c r="M590" s="14">
        <v>678.8</v>
      </c>
      <c r="N590" t="s">
        <v>756</v>
      </c>
      <c r="O590" t="s">
        <v>37</v>
      </c>
      <c r="P590">
        <v>20604536261</v>
      </c>
      <c r="Q590">
        <v>3</v>
      </c>
      <c r="R590" t="s">
        <v>19</v>
      </c>
      <c r="S590">
        <v>927</v>
      </c>
      <c r="T590" s="15">
        <v>43887</v>
      </c>
      <c r="U590">
        <v>678.8</v>
      </c>
      <c r="V590" t="s">
        <v>23</v>
      </c>
      <c r="W590" t="s">
        <v>24</v>
      </c>
      <c r="X590" t="s">
        <v>25</v>
      </c>
    </row>
    <row r="591" spans="1:24" x14ac:dyDescent="0.25">
      <c r="A591" s="8">
        <v>1716</v>
      </c>
      <c r="B591" t="s">
        <v>1052</v>
      </c>
      <c r="C591" s="9" t="s">
        <v>19</v>
      </c>
      <c r="D591" s="9">
        <v>928</v>
      </c>
      <c r="E591" s="9">
        <f t="shared" si="28"/>
        <v>928</v>
      </c>
      <c r="F591" s="10">
        <f t="shared" si="29"/>
        <v>0</v>
      </c>
      <c r="G591" s="11">
        <v>43887</v>
      </c>
      <c r="H591" s="12">
        <v>0.4067708333333333</v>
      </c>
      <c r="I591" t="s">
        <v>471</v>
      </c>
      <c r="J591" s="13">
        <v>542</v>
      </c>
      <c r="K591">
        <v>3.4175</v>
      </c>
      <c r="L591" s="14">
        <f t="shared" si="27"/>
        <v>1852.2850000000001</v>
      </c>
      <c r="M591" s="14">
        <v>1852.29</v>
      </c>
      <c r="N591" t="s">
        <v>472</v>
      </c>
      <c r="O591" t="s">
        <v>22</v>
      </c>
      <c r="P591">
        <v>20604536261</v>
      </c>
      <c r="Q591">
        <v>3</v>
      </c>
      <c r="R591" t="s">
        <v>19</v>
      </c>
      <c r="S591">
        <v>928</v>
      </c>
      <c r="T591" s="15">
        <v>43887</v>
      </c>
      <c r="U591">
        <v>1852.29</v>
      </c>
      <c r="V591" t="s">
        <v>23</v>
      </c>
      <c r="W591" t="s">
        <v>24</v>
      </c>
      <c r="X591" t="s">
        <v>25</v>
      </c>
    </row>
    <row r="592" spans="1:24" x14ac:dyDescent="0.25">
      <c r="A592" s="8">
        <v>1713</v>
      </c>
      <c r="B592" t="s">
        <v>1053</v>
      </c>
      <c r="C592" s="9" t="s">
        <v>19</v>
      </c>
      <c r="D592" s="9">
        <v>929</v>
      </c>
      <c r="E592" s="9">
        <f t="shared" si="28"/>
        <v>929</v>
      </c>
      <c r="F592" s="10">
        <f t="shared" si="29"/>
        <v>0</v>
      </c>
      <c r="G592" s="11">
        <v>43887</v>
      </c>
      <c r="H592" s="12">
        <v>0.46142361111111113</v>
      </c>
      <c r="I592" t="s">
        <v>1054</v>
      </c>
      <c r="J592" s="13">
        <v>5000</v>
      </c>
      <c r="K592">
        <v>3.3959999999999999</v>
      </c>
      <c r="L592" s="14">
        <f t="shared" si="27"/>
        <v>16980</v>
      </c>
      <c r="M592" s="14">
        <v>16980</v>
      </c>
      <c r="N592" t="s">
        <v>1055</v>
      </c>
      <c r="O592" t="s">
        <v>37</v>
      </c>
      <c r="P592">
        <v>20604536261</v>
      </c>
      <c r="Q592">
        <v>3</v>
      </c>
      <c r="R592" t="s">
        <v>19</v>
      </c>
      <c r="S592">
        <v>929</v>
      </c>
      <c r="T592" s="15">
        <v>43887</v>
      </c>
      <c r="U592">
        <v>16980</v>
      </c>
      <c r="V592" t="s">
        <v>23</v>
      </c>
      <c r="W592" t="s">
        <v>24</v>
      </c>
      <c r="X592" t="s">
        <v>25</v>
      </c>
    </row>
    <row r="593" spans="1:24" x14ac:dyDescent="0.25">
      <c r="A593" s="8">
        <v>1708</v>
      </c>
      <c r="B593" t="s">
        <v>1056</v>
      </c>
      <c r="C593" s="9" t="s">
        <v>19</v>
      </c>
      <c r="D593" s="9">
        <v>930</v>
      </c>
      <c r="E593" s="9">
        <f t="shared" si="28"/>
        <v>930</v>
      </c>
      <c r="F593" s="10">
        <f t="shared" si="29"/>
        <v>0</v>
      </c>
      <c r="G593" s="11">
        <v>43887</v>
      </c>
      <c r="H593" s="12">
        <v>0.46545138888888887</v>
      </c>
      <c r="I593" t="s">
        <v>276</v>
      </c>
      <c r="J593" s="13">
        <v>183</v>
      </c>
      <c r="K593">
        <v>3.4205000000000001</v>
      </c>
      <c r="L593" s="14">
        <f t="shared" si="27"/>
        <v>625.95150000000001</v>
      </c>
      <c r="M593" s="14">
        <v>625.95000000000005</v>
      </c>
      <c r="N593" t="s">
        <v>277</v>
      </c>
      <c r="O593" t="s">
        <v>22</v>
      </c>
      <c r="P593">
        <v>20604536261</v>
      </c>
      <c r="Q593">
        <v>3</v>
      </c>
      <c r="R593" t="s">
        <v>19</v>
      </c>
      <c r="S593">
        <v>930</v>
      </c>
      <c r="T593" s="15">
        <v>43887</v>
      </c>
      <c r="U593">
        <v>625.95000000000005</v>
      </c>
      <c r="V593" t="s">
        <v>23</v>
      </c>
      <c r="W593" t="s">
        <v>24</v>
      </c>
      <c r="X593" t="s">
        <v>25</v>
      </c>
    </row>
    <row r="594" spans="1:24" x14ac:dyDescent="0.25">
      <c r="A594" s="8">
        <v>1721</v>
      </c>
      <c r="B594" t="s">
        <v>1057</v>
      </c>
      <c r="C594" s="9" t="s">
        <v>19</v>
      </c>
      <c r="D594" s="9">
        <v>931</v>
      </c>
      <c r="E594" s="9">
        <f t="shared" si="28"/>
        <v>931</v>
      </c>
      <c r="F594" s="10">
        <f t="shared" si="29"/>
        <v>0</v>
      </c>
      <c r="G594" s="11">
        <v>43887</v>
      </c>
      <c r="H594" s="12">
        <v>0.49658564814814815</v>
      </c>
      <c r="I594" t="s">
        <v>779</v>
      </c>
      <c r="J594" s="13">
        <v>4000</v>
      </c>
      <c r="K594">
        <v>3.4165000000000001</v>
      </c>
      <c r="L594" s="14">
        <f t="shared" si="27"/>
        <v>13666</v>
      </c>
      <c r="M594" s="14">
        <v>13666</v>
      </c>
      <c r="N594" t="s">
        <v>780</v>
      </c>
      <c r="O594" t="s">
        <v>22</v>
      </c>
      <c r="P594">
        <v>20604536261</v>
      </c>
      <c r="Q594">
        <v>3</v>
      </c>
      <c r="R594" t="s">
        <v>19</v>
      </c>
      <c r="S594">
        <v>931</v>
      </c>
      <c r="T594" s="15">
        <v>43887</v>
      </c>
      <c r="U594">
        <v>13666</v>
      </c>
      <c r="V594" t="s">
        <v>23</v>
      </c>
      <c r="W594" t="s">
        <v>24</v>
      </c>
      <c r="X594" t="s">
        <v>25</v>
      </c>
    </row>
    <row r="595" spans="1:24" x14ac:dyDescent="0.25">
      <c r="A595" s="8">
        <v>1715</v>
      </c>
      <c r="B595" t="s">
        <v>1058</v>
      </c>
      <c r="C595" s="9" t="s">
        <v>19</v>
      </c>
      <c r="D595" s="9">
        <v>932</v>
      </c>
      <c r="E595" s="9">
        <f t="shared" si="28"/>
        <v>932</v>
      </c>
      <c r="F595" s="10">
        <f t="shared" si="29"/>
        <v>0</v>
      </c>
      <c r="G595" s="11">
        <v>43887</v>
      </c>
      <c r="H595" s="12">
        <v>0.62565972222222221</v>
      </c>
      <c r="I595" t="s">
        <v>1059</v>
      </c>
      <c r="J595" s="13">
        <v>2925.69</v>
      </c>
      <c r="K595">
        <v>3.4180000000000001</v>
      </c>
      <c r="L595" s="14">
        <f t="shared" si="27"/>
        <v>10000.00842</v>
      </c>
      <c r="M595" s="14">
        <v>10000.01</v>
      </c>
      <c r="N595" t="s">
        <v>1060</v>
      </c>
      <c r="O595" t="s">
        <v>22</v>
      </c>
      <c r="P595">
        <v>20604536261</v>
      </c>
      <c r="Q595">
        <v>3</v>
      </c>
      <c r="R595" t="s">
        <v>19</v>
      </c>
      <c r="S595">
        <v>932</v>
      </c>
      <c r="T595" s="15">
        <v>43887</v>
      </c>
      <c r="U595">
        <v>10000.01</v>
      </c>
      <c r="V595" t="s">
        <v>23</v>
      </c>
      <c r="W595" t="s">
        <v>24</v>
      </c>
      <c r="X595" t="s">
        <v>25</v>
      </c>
    </row>
    <row r="596" spans="1:24" x14ac:dyDescent="0.25">
      <c r="A596" s="8">
        <v>1724</v>
      </c>
      <c r="B596" t="s">
        <v>1061</v>
      </c>
      <c r="C596" s="9" t="s">
        <v>19</v>
      </c>
      <c r="D596" s="9">
        <v>933</v>
      </c>
      <c r="E596" s="9">
        <f t="shared" si="28"/>
        <v>933</v>
      </c>
      <c r="F596" s="10">
        <f t="shared" si="29"/>
        <v>0</v>
      </c>
      <c r="G596" s="11">
        <v>43887</v>
      </c>
      <c r="H596" s="12">
        <v>0.63612268518518522</v>
      </c>
      <c r="I596" t="s">
        <v>871</v>
      </c>
      <c r="J596" s="13">
        <v>644</v>
      </c>
      <c r="K596">
        <v>3.4001999999999999</v>
      </c>
      <c r="L596" s="14">
        <f t="shared" si="27"/>
        <v>2189.7287999999999</v>
      </c>
      <c r="M596" s="14">
        <v>2189.73</v>
      </c>
      <c r="N596" t="s">
        <v>872</v>
      </c>
      <c r="O596" t="s">
        <v>37</v>
      </c>
      <c r="P596">
        <v>20604536261</v>
      </c>
      <c r="Q596">
        <v>3</v>
      </c>
      <c r="R596" t="s">
        <v>19</v>
      </c>
      <c r="S596">
        <v>933</v>
      </c>
      <c r="T596" s="15">
        <v>43887</v>
      </c>
      <c r="U596">
        <v>2189.73</v>
      </c>
      <c r="V596" t="s">
        <v>23</v>
      </c>
      <c r="W596" t="s">
        <v>24</v>
      </c>
      <c r="X596" t="s">
        <v>25</v>
      </c>
    </row>
    <row r="597" spans="1:24" x14ac:dyDescent="0.25">
      <c r="A597" s="8">
        <v>1725</v>
      </c>
      <c r="B597" t="s">
        <v>1062</v>
      </c>
      <c r="C597" s="9" t="s">
        <v>19</v>
      </c>
      <c r="D597" s="9">
        <v>934</v>
      </c>
      <c r="E597" s="9">
        <f t="shared" si="28"/>
        <v>934</v>
      </c>
      <c r="F597" s="10">
        <f t="shared" si="29"/>
        <v>0</v>
      </c>
      <c r="G597" s="11">
        <v>43887</v>
      </c>
      <c r="H597" s="12">
        <v>0.68437500000000007</v>
      </c>
      <c r="I597" t="s">
        <v>1063</v>
      </c>
      <c r="J597" s="13">
        <v>856</v>
      </c>
      <c r="K597">
        <v>3.4220000000000002</v>
      </c>
      <c r="L597" s="14">
        <f t="shared" si="27"/>
        <v>2929.232</v>
      </c>
      <c r="M597" s="14">
        <v>2929.23</v>
      </c>
      <c r="N597" t="s">
        <v>1064</v>
      </c>
      <c r="O597" t="s">
        <v>22</v>
      </c>
      <c r="P597">
        <v>20604536261</v>
      </c>
      <c r="Q597">
        <v>3</v>
      </c>
      <c r="R597" t="s">
        <v>19</v>
      </c>
      <c r="S597">
        <v>934</v>
      </c>
      <c r="T597" s="15">
        <v>43887</v>
      </c>
      <c r="U597">
        <v>2929.23</v>
      </c>
      <c r="V597" t="s">
        <v>23</v>
      </c>
      <c r="W597" t="s">
        <v>24</v>
      </c>
      <c r="X597" t="s">
        <v>25</v>
      </c>
    </row>
    <row r="598" spans="1:24" x14ac:dyDescent="0.25">
      <c r="A598" s="8">
        <v>1720</v>
      </c>
      <c r="B598" t="s">
        <v>1065</v>
      </c>
      <c r="C598" s="9" t="s">
        <v>19</v>
      </c>
      <c r="D598" s="9">
        <v>935</v>
      </c>
      <c r="E598" s="9">
        <f t="shared" si="28"/>
        <v>935</v>
      </c>
      <c r="F598" s="10">
        <f t="shared" si="29"/>
        <v>0</v>
      </c>
      <c r="G598" s="11">
        <v>43887</v>
      </c>
      <c r="H598" s="12">
        <v>0.7133449074074073</v>
      </c>
      <c r="I598" t="s">
        <v>1066</v>
      </c>
      <c r="J598" s="13">
        <v>1000</v>
      </c>
      <c r="K598">
        <v>3.4140000000000001</v>
      </c>
      <c r="L598" s="14">
        <f t="shared" si="27"/>
        <v>3414</v>
      </c>
      <c r="M598" s="14">
        <v>3414</v>
      </c>
      <c r="N598" t="s">
        <v>1067</v>
      </c>
      <c r="O598" t="s">
        <v>22</v>
      </c>
      <c r="P598">
        <v>20604536261</v>
      </c>
      <c r="Q598">
        <v>3</v>
      </c>
      <c r="R598" t="s">
        <v>19</v>
      </c>
      <c r="S598">
        <v>935</v>
      </c>
      <c r="T598" s="15">
        <v>43887</v>
      </c>
      <c r="U598">
        <v>3414</v>
      </c>
      <c r="V598" t="s">
        <v>23</v>
      </c>
      <c r="W598" t="s">
        <v>24</v>
      </c>
      <c r="X598" t="s">
        <v>25</v>
      </c>
    </row>
    <row r="599" spans="1:24" x14ac:dyDescent="0.25">
      <c r="A599" s="8">
        <v>1723</v>
      </c>
      <c r="B599" t="s">
        <v>1068</v>
      </c>
      <c r="C599" s="9" t="s">
        <v>19</v>
      </c>
      <c r="D599" s="9">
        <v>936</v>
      </c>
      <c r="E599" s="9">
        <f t="shared" si="28"/>
        <v>936</v>
      </c>
      <c r="F599" s="10">
        <f t="shared" si="29"/>
        <v>0</v>
      </c>
      <c r="G599" s="11">
        <v>43887</v>
      </c>
      <c r="H599" s="12">
        <v>0.71835648148148146</v>
      </c>
      <c r="I599" t="s">
        <v>1054</v>
      </c>
      <c r="J599" s="13">
        <v>30000</v>
      </c>
      <c r="K599">
        <v>3.4020000000000001</v>
      </c>
      <c r="L599" s="14">
        <f t="shared" si="27"/>
        <v>102060</v>
      </c>
      <c r="M599" s="14">
        <v>102060</v>
      </c>
      <c r="N599" t="s">
        <v>1055</v>
      </c>
      <c r="O599" t="s">
        <v>37</v>
      </c>
      <c r="P599">
        <v>20604536261</v>
      </c>
      <c r="Q599">
        <v>3</v>
      </c>
      <c r="R599" t="s">
        <v>19</v>
      </c>
      <c r="S599">
        <v>936</v>
      </c>
      <c r="T599" s="15">
        <v>43887</v>
      </c>
      <c r="U599">
        <v>102060</v>
      </c>
      <c r="V599" t="s">
        <v>23</v>
      </c>
      <c r="W599" t="s">
        <v>24</v>
      </c>
      <c r="X599" t="s">
        <v>25</v>
      </c>
    </row>
    <row r="600" spans="1:24" x14ac:dyDescent="0.25">
      <c r="A600" s="8">
        <v>1726</v>
      </c>
      <c r="B600" t="s">
        <v>1069</v>
      </c>
      <c r="C600" s="9" t="s">
        <v>19</v>
      </c>
      <c r="D600" s="9">
        <v>937</v>
      </c>
      <c r="E600" s="9">
        <f t="shared" si="28"/>
        <v>937</v>
      </c>
      <c r="F600" s="10">
        <f t="shared" si="29"/>
        <v>0</v>
      </c>
      <c r="G600" s="11">
        <v>43887</v>
      </c>
      <c r="H600" s="12">
        <v>0.76969907407407412</v>
      </c>
      <c r="I600" t="s">
        <v>1070</v>
      </c>
      <c r="J600" s="13">
        <v>100</v>
      </c>
      <c r="K600">
        <v>3.3980000000000001</v>
      </c>
      <c r="L600" s="14">
        <f t="shared" si="27"/>
        <v>339.8</v>
      </c>
      <c r="M600" s="14">
        <v>339.8</v>
      </c>
      <c r="N600" t="s">
        <v>1071</v>
      </c>
      <c r="O600" t="s">
        <v>37</v>
      </c>
      <c r="P600">
        <v>20604536261</v>
      </c>
      <c r="Q600">
        <v>3</v>
      </c>
      <c r="R600" t="s">
        <v>19</v>
      </c>
      <c r="S600">
        <v>937</v>
      </c>
      <c r="T600" s="15">
        <v>43887</v>
      </c>
      <c r="U600">
        <v>339.8</v>
      </c>
      <c r="V600" t="s">
        <v>23</v>
      </c>
      <c r="W600" t="s">
        <v>24</v>
      </c>
      <c r="X600" t="s">
        <v>25</v>
      </c>
    </row>
    <row r="601" spans="1:24" x14ac:dyDescent="0.25">
      <c r="A601" s="8">
        <v>1727</v>
      </c>
      <c r="B601" t="s">
        <v>1072</v>
      </c>
      <c r="C601" s="9" t="s">
        <v>19</v>
      </c>
      <c r="D601" s="9">
        <v>938</v>
      </c>
      <c r="E601" s="9">
        <f t="shared" si="28"/>
        <v>938</v>
      </c>
      <c r="F601" s="10">
        <f t="shared" si="29"/>
        <v>0</v>
      </c>
      <c r="G601" s="11">
        <v>43887</v>
      </c>
      <c r="H601" s="12">
        <v>0.78983796296296294</v>
      </c>
      <c r="I601" t="s">
        <v>755</v>
      </c>
      <c r="J601" s="13">
        <v>2500</v>
      </c>
      <c r="K601">
        <v>3.3980000000000001</v>
      </c>
      <c r="L601" s="14">
        <f t="shared" si="27"/>
        <v>8495</v>
      </c>
      <c r="M601" s="14">
        <v>8495</v>
      </c>
      <c r="N601" t="s">
        <v>756</v>
      </c>
      <c r="O601" t="s">
        <v>37</v>
      </c>
      <c r="P601">
        <v>20604536261</v>
      </c>
      <c r="Q601">
        <v>3</v>
      </c>
      <c r="R601" t="s">
        <v>19</v>
      </c>
      <c r="S601">
        <v>938</v>
      </c>
      <c r="T601" s="15">
        <v>43887</v>
      </c>
      <c r="U601">
        <v>8495</v>
      </c>
      <c r="V601" t="s">
        <v>23</v>
      </c>
      <c r="W601" t="s">
        <v>24</v>
      </c>
      <c r="X601" t="s">
        <v>25</v>
      </c>
    </row>
    <row r="602" spans="1:24" x14ac:dyDescent="0.25">
      <c r="A602" s="8">
        <v>1728</v>
      </c>
      <c r="B602" t="s">
        <v>1073</v>
      </c>
      <c r="C602" s="9" t="s">
        <v>19</v>
      </c>
      <c r="D602" s="9">
        <v>939</v>
      </c>
      <c r="E602" s="9">
        <f t="shared" si="28"/>
        <v>939</v>
      </c>
      <c r="F602" s="10">
        <f t="shared" si="29"/>
        <v>0</v>
      </c>
      <c r="G602" s="11">
        <v>43887</v>
      </c>
      <c r="H602" s="12">
        <v>0.79678240740740736</v>
      </c>
      <c r="I602" t="s">
        <v>178</v>
      </c>
      <c r="J602" s="13">
        <v>859</v>
      </c>
      <c r="K602">
        <v>3.4169999999999998</v>
      </c>
      <c r="L602" s="14">
        <f t="shared" si="27"/>
        <v>2935.203</v>
      </c>
      <c r="M602" s="14">
        <v>2935.2</v>
      </c>
      <c r="N602" t="s">
        <v>179</v>
      </c>
      <c r="O602" t="s">
        <v>22</v>
      </c>
      <c r="P602">
        <v>20604536261</v>
      </c>
      <c r="Q602">
        <v>3</v>
      </c>
      <c r="R602" t="s">
        <v>19</v>
      </c>
      <c r="S602">
        <v>939</v>
      </c>
      <c r="T602" s="15">
        <v>43887</v>
      </c>
      <c r="U602">
        <v>2935.2</v>
      </c>
      <c r="V602" t="s">
        <v>100</v>
      </c>
      <c r="W602" t="s">
        <v>101</v>
      </c>
      <c r="X602" t="s">
        <v>101</v>
      </c>
    </row>
    <row r="603" spans="1:24" x14ac:dyDescent="0.25">
      <c r="A603" s="8">
        <v>1732</v>
      </c>
      <c r="B603" t="s">
        <v>1074</v>
      </c>
      <c r="C603" s="9" t="s">
        <v>19</v>
      </c>
      <c r="D603" s="9">
        <v>940</v>
      </c>
      <c r="E603" s="9">
        <f t="shared" si="28"/>
        <v>940</v>
      </c>
      <c r="F603" s="10">
        <f t="shared" si="29"/>
        <v>0</v>
      </c>
      <c r="G603" s="11">
        <v>43888</v>
      </c>
      <c r="H603" s="12">
        <v>0.40407407407407409</v>
      </c>
      <c r="I603" t="s">
        <v>696</v>
      </c>
      <c r="J603" s="13">
        <v>1000</v>
      </c>
      <c r="K603">
        <v>3.4169999999999998</v>
      </c>
      <c r="L603" s="14">
        <f t="shared" si="27"/>
        <v>3417</v>
      </c>
      <c r="M603" s="14">
        <v>3417</v>
      </c>
      <c r="N603" t="s">
        <v>697</v>
      </c>
      <c r="O603" t="s">
        <v>22</v>
      </c>
      <c r="P603">
        <v>20604536261</v>
      </c>
      <c r="Q603">
        <v>3</v>
      </c>
      <c r="R603" t="s">
        <v>19</v>
      </c>
      <c r="S603">
        <v>940</v>
      </c>
      <c r="T603" s="15">
        <v>43888</v>
      </c>
      <c r="U603">
        <v>3417</v>
      </c>
      <c r="V603" t="s">
        <v>23</v>
      </c>
      <c r="W603" t="s">
        <v>24</v>
      </c>
      <c r="X603" t="s">
        <v>25</v>
      </c>
    </row>
    <row r="604" spans="1:24" x14ac:dyDescent="0.25">
      <c r="A604" s="8">
        <v>1741</v>
      </c>
      <c r="B604" t="s">
        <v>1075</v>
      </c>
      <c r="C604" s="9" t="s">
        <v>19</v>
      </c>
      <c r="D604" s="9">
        <v>941</v>
      </c>
      <c r="E604" s="9">
        <f t="shared" si="28"/>
        <v>941</v>
      </c>
      <c r="F604" s="10">
        <f t="shared" si="29"/>
        <v>0</v>
      </c>
      <c r="G604" s="11">
        <v>43888</v>
      </c>
      <c r="H604" s="12">
        <v>0.44023148148148145</v>
      </c>
      <c r="I604" t="s">
        <v>663</v>
      </c>
      <c r="J604" s="13">
        <v>254</v>
      </c>
      <c r="K604">
        <v>3.4390000000000001</v>
      </c>
      <c r="L604" s="14">
        <f t="shared" si="27"/>
        <v>873.50599999999997</v>
      </c>
      <c r="M604" s="14">
        <v>873.51</v>
      </c>
      <c r="N604" t="s">
        <v>664</v>
      </c>
      <c r="O604" t="s">
        <v>22</v>
      </c>
      <c r="P604">
        <v>20604536261</v>
      </c>
      <c r="Q604">
        <v>3</v>
      </c>
      <c r="R604" t="s">
        <v>19</v>
      </c>
      <c r="S604">
        <v>941</v>
      </c>
      <c r="T604" s="15">
        <v>43888</v>
      </c>
      <c r="U604">
        <v>873.51</v>
      </c>
      <c r="V604" t="s">
        <v>23</v>
      </c>
      <c r="W604" t="s">
        <v>24</v>
      </c>
      <c r="X604" t="s">
        <v>25</v>
      </c>
    </row>
    <row r="605" spans="1:24" x14ac:dyDescent="0.25">
      <c r="A605" s="8">
        <v>1742</v>
      </c>
      <c r="B605" t="s">
        <v>1076</v>
      </c>
      <c r="C605" s="9" t="s">
        <v>19</v>
      </c>
      <c r="D605" s="9">
        <v>942</v>
      </c>
      <c r="E605" s="9">
        <f t="shared" si="28"/>
        <v>942</v>
      </c>
      <c r="F605" s="10">
        <f t="shared" si="29"/>
        <v>0</v>
      </c>
      <c r="G605" s="11">
        <v>43888</v>
      </c>
      <c r="H605" s="12">
        <v>0.44587962962962963</v>
      </c>
      <c r="I605" t="s">
        <v>1063</v>
      </c>
      <c r="J605" s="13">
        <v>170</v>
      </c>
      <c r="K605">
        <v>3.4390000000000001</v>
      </c>
      <c r="L605" s="14">
        <f t="shared" si="27"/>
        <v>584.63</v>
      </c>
      <c r="M605" s="14">
        <v>584.63</v>
      </c>
      <c r="N605" t="s">
        <v>1064</v>
      </c>
      <c r="O605" t="s">
        <v>22</v>
      </c>
      <c r="P605">
        <v>20604536261</v>
      </c>
      <c r="Q605">
        <v>3</v>
      </c>
      <c r="R605" t="s">
        <v>19</v>
      </c>
      <c r="S605">
        <v>942</v>
      </c>
      <c r="T605" s="15">
        <v>43888</v>
      </c>
      <c r="U605">
        <v>584.63</v>
      </c>
      <c r="V605" t="s">
        <v>23</v>
      </c>
      <c r="W605" t="s">
        <v>24</v>
      </c>
      <c r="X605" t="s">
        <v>25</v>
      </c>
    </row>
    <row r="606" spans="1:24" x14ac:dyDescent="0.25">
      <c r="A606" s="8">
        <v>1729</v>
      </c>
      <c r="B606" t="s">
        <v>1077</v>
      </c>
      <c r="C606" s="9" t="s">
        <v>19</v>
      </c>
      <c r="D606" s="9">
        <v>943</v>
      </c>
      <c r="E606" s="9">
        <f t="shared" si="28"/>
        <v>943</v>
      </c>
      <c r="F606" s="10">
        <f t="shared" si="29"/>
        <v>0</v>
      </c>
      <c r="G606" s="11">
        <v>43888</v>
      </c>
      <c r="H606" s="12">
        <v>0.46118055555555554</v>
      </c>
      <c r="I606" t="s">
        <v>1078</v>
      </c>
      <c r="J606" s="13">
        <v>1340</v>
      </c>
      <c r="K606">
        <v>3.3980000000000001</v>
      </c>
      <c r="L606" s="14">
        <f t="shared" si="27"/>
        <v>4553.3200000000006</v>
      </c>
      <c r="M606" s="14">
        <v>4553.32</v>
      </c>
      <c r="N606" t="s">
        <v>1079</v>
      </c>
      <c r="O606" t="s">
        <v>37</v>
      </c>
      <c r="P606">
        <v>20604536261</v>
      </c>
      <c r="Q606">
        <v>3</v>
      </c>
      <c r="R606" t="s">
        <v>19</v>
      </c>
      <c r="S606">
        <v>943</v>
      </c>
      <c r="T606" s="15">
        <v>43888</v>
      </c>
      <c r="U606">
        <v>4553.32</v>
      </c>
      <c r="V606" t="s">
        <v>23</v>
      </c>
      <c r="W606" t="s">
        <v>24</v>
      </c>
      <c r="X606" t="s">
        <v>25</v>
      </c>
    </row>
    <row r="607" spans="1:24" x14ac:dyDescent="0.25">
      <c r="A607" s="8">
        <v>1740</v>
      </c>
      <c r="B607" t="s">
        <v>1080</v>
      </c>
      <c r="C607" s="9" t="s">
        <v>19</v>
      </c>
      <c r="D607" s="9">
        <v>944</v>
      </c>
      <c r="E607" s="9">
        <f t="shared" si="28"/>
        <v>944</v>
      </c>
      <c r="F607" s="10">
        <f t="shared" si="29"/>
        <v>0</v>
      </c>
      <c r="G607" s="11">
        <v>43888</v>
      </c>
      <c r="H607" s="12">
        <v>0.46130787037037035</v>
      </c>
      <c r="I607" t="s">
        <v>1081</v>
      </c>
      <c r="J607" s="13">
        <v>2800</v>
      </c>
      <c r="K607">
        <v>3.4180000000000001</v>
      </c>
      <c r="L607" s="14">
        <f t="shared" si="27"/>
        <v>9570.4</v>
      </c>
      <c r="M607" s="14">
        <v>9570.4</v>
      </c>
      <c r="N607" t="s">
        <v>1082</v>
      </c>
      <c r="O607" t="s">
        <v>37</v>
      </c>
      <c r="P607">
        <v>20604536261</v>
      </c>
      <c r="Q607">
        <v>3</v>
      </c>
      <c r="R607" t="s">
        <v>19</v>
      </c>
      <c r="S607">
        <v>944</v>
      </c>
      <c r="T607" s="15">
        <v>43888</v>
      </c>
      <c r="U607">
        <v>9570.4</v>
      </c>
      <c r="V607" t="s">
        <v>23</v>
      </c>
      <c r="W607" t="s">
        <v>24</v>
      </c>
      <c r="X607" t="s">
        <v>25</v>
      </c>
    </row>
    <row r="608" spans="1:24" x14ac:dyDescent="0.25">
      <c r="A608" s="8">
        <v>1744</v>
      </c>
      <c r="B608" t="s">
        <v>1083</v>
      </c>
      <c r="C608" s="9" t="s">
        <v>19</v>
      </c>
      <c r="D608" s="9">
        <v>945</v>
      </c>
      <c r="E608" s="9">
        <f t="shared" si="28"/>
        <v>945</v>
      </c>
      <c r="F608" s="10">
        <f t="shared" si="29"/>
        <v>0</v>
      </c>
      <c r="G608" s="11">
        <v>43888</v>
      </c>
      <c r="H608" s="12">
        <v>0.46986111111111112</v>
      </c>
      <c r="I608" t="s">
        <v>1070</v>
      </c>
      <c r="J608" s="13">
        <v>1000</v>
      </c>
      <c r="K608">
        <v>3.419</v>
      </c>
      <c r="L608" s="14">
        <f t="shared" si="27"/>
        <v>3419</v>
      </c>
      <c r="M608" s="14">
        <v>3419</v>
      </c>
      <c r="N608" t="s">
        <v>1071</v>
      </c>
      <c r="O608" t="s">
        <v>37</v>
      </c>
      <c r="P608">
        <v>20604536261</v>
      </c>
      <c r="Q608">
        <v>3</v>
      </c>
      <c r="R608" t="s">
        <v>19</v>
      </c>
      <c r="S608">
        <v>945</v>
      </c>
      <c r="T608" s="15">
        <v>43888</v>
      </c>
      <c r="U608">
        <v>3419</v>
      </c>
      <c r="V608" t="s">
        <v>23</v>
      </c>
      <c r="W608" t="s">
        <v>24</v>
      </c>
      <c r="X608" t="s">
        <v>25</v>
      </c>
    </row>
    <row r="609" spans="1:24" x14ac:dyDescent="0.25">
      <c r="A609" s="8">
        <v>1746</v>
      </c>
      <c r="B609" t="s">
        <v>1084</v>
      </c>
      <c r="C609" s="9" t="s">
        <v>19</v>
      </c>
      <c r="D609" s="9">
        <v>946</v>
      </c>
      <c r="E609" s="9">
        <f t="shared" si="28"/>
        <v>946</v>
      </c>
      <c r="F609" s="10">
        <f t="shared" si="29"/>
        <v>0</v>
      </c>
      <c r="G609" s="11">
        <v>43888</v>
      </c>
      <c r="H609" s="12">
        <v>0.52166666666666661</v>
      </c>
      <c r="I609" t="s">
        <v>457</v>
      </c>
      <c r="J609" s="13">
        <v>1900</v>
      </c>
      <c r="K609">
        <v>3.4390000000000001</v>
      </c>
      <c r="L609" s="14">
        <f t="shared" si="27"/>
        <v>6534.1</v>
      </c>
      <c r="M609" s="14">
        <v>6534.1</v>
      </c>
      <c r="N609" t="s">
        <v>458</v>
      </c>
      <c r="O609" t="s">
        <v>22</v>
      </c>
      <c r="P609">
        <v>20604536261</v>
      </c>
      <c r="Q609">
        <v>3</v>
      </c>
      <c r="R609" t="s">
        <v>19</v>
      </c>
      <c r="S609">
        <v>946</v>
      </c>
      <c r="T609" s="15">
        <v>43888</v>
      </c>
      <c r="U609">
        <v>6534.1</v>
      </c>
      <c r="V609" t="s">
        <v>23</v>
      </c>
      <c r="W609" t="s">
        <v>24</v>
      </c>
      <c r="X609" t="s">
        <v>25</v>
      </c>
    </row>
    <row r="610" spans="1:24" x14ac:dyDescent="0.25">
      <c r="A610" s="8">
        <v>1747</v>
      </c>
      <c r="B610" t="s">
        <v>1085</v>
      </c>
      <c r="C610" s="9" t="s">
        <v>19</v>
      </c>
      <c r="D610" s="9">
        <v>947</v>
      </c>
      <c r="E610" s="9">
        <f t="shared" si="28"/>
        <v>947</v>
      </c>
      <c r="F610" s="10">
        <f t="shared" si="29"/>
        <v>0</v>
      </c>
      <c r="G610" s="11">
        <v>43888</v>
      </c>
      <c r="H610" s="12">
        <v>0.5380787037037037</v>
      </c>
      <c r="I610" t="s">
        <v>403</v>
      </c>
      <c r="J610" s="13">
        <v>4790</v>
      </c>
      <c r="K610">
        <v>3.4201999999999999</v>
      </c>
      <c r="L610" s="14">
        <f t="shared" si="27"/>
        <v>16382.758</v>
      </c>
      <c r="M610" s="14">
        <v>16382.76</v>
      </c>
      <c r="N610" t="s">
        <v>404</v>
      </c>
      <c r="O610" t="s">
        <v>37</v>
      </c>
      <c r="P610">
        <v>20604536261</v>
      </c>
      <c r="Q610">
        <v>3</v>
      </c>
      <c r="R610" t="s">
        <v>19</v>
      </c>
      <c r="S610">
        <v>947</v>
      </c>
      <c r="T610" s="15">
        <v>43888</v>
      </c>
      <c r="U610">
        <v>16382.76</v>
      </c>
      <c r="V610" t="s">
        <v>23</v>
      </c>
      <c r="W610" t="s">
        <v>24</v>
      </c>
      <c r="X610" t="s">
        <v>25</v>
      </c>
    </row>
    <row r="611" spans="1:24" x14ac:dyDescent="0.25">
      <c r="A611" s="8">
        <v>1748</v>
      </c>
      <c r="B611" t="s">
        <v>1086</v>
      </c>
      <c r="C611" s="9" t="s">
        <v>19</v>
      </c>
      <c r="D611" s="9">
        <v>948</v>
      </c>
      <c r="E611" s="9">
        <f t="shared" si="28"/>
        <v>948</v>
      </c>
      <c r="F611" s="10">
        <f t="shared" si="29"/>
        <v>0</v>
      </c>
      <c r="G611" s="11">
        <v>43888</v>
      </c>
      <c r="H611" s="12">
        <v>0.54552083333333334</v>
      </c>
      <c r="I611" t="s">
        <v>907</v>
      </c>
      <c r="J611" s="13">
        <v>4000</v>
      </c>
      <c r="K611">
        <v>3.419</v>
      </c>
      <c r="L611" s="14">
        <f t="shared" si="27"/>
        <v>13676</v>
      </c>
      <c r="M611" s="14">
        <v>13676</v>
      </c>
      <c r="N611" t="s">
        <v>908</v>
      </c>
      <c r="O611" t="s">
        <v>37</v>
      </c>
      <c r="P611">
        <v>20604536261</v>
      </c>
      <c r="Q611">
        <v>3</v>
      </c>
      <c r="R611" t="s">
        <v>19</v>
      </c>
      <c r="S611">
        <v>948</v>
      </c>
      <c r="T611" s="15">
        <v>43888</v>
      </c>
      <c r="U611">
        <v>13676</v>
      </c>
      <c r="V611" t="s">
        <v>23</v>
      </c>
      <c r="W611" t="s">
        <v>24</v>
      </c>
      <c r="X611" t="s">
        <v>25</v>
      </c>
    </row>
    <row r="612" spans="1:24" x14ac:dyDescent="0.25">
      <c r="A612" s="8">
        <v>1749</v>
      </c>
      <c r="B612" t="s">
        <v>1087</v>
      </c>
      <c r="C612" s="9" t="s">
        <v>19</v>
      </c>
      <c r="D612" s="9">
        <v>949</v>
      </c>
      <c r="E612" s="9">
        <f t="shared" si="28"/>
        <v>949</v>
      </c>
      <c r="F612" s="10">
        <f t="shared" si="29"/>
        <v>0</v>
      </c>
      <c r="G612" s="11">
        <v>43888</v>
      </c>
      <c r="H612" s="12">
        <v>0.54839120370370364</v>
      </c>
      <c r="I612" t="s">
        <v>1088</v>
      </c>
      <c r="J612" s="13">
        <v>75</v>
      </c>
      <c r="K612">
        <v>3.4350000000000001</v>
      </c>
      <c r="L612" s="14">
        <f t="shared" si="27"/>
        <v>257.625</v>
      </c>
      <c r="M612" s="14">
        <v>257.63</v>
      </c>
      <c r="N612" t="s">
        <v>1089</v>
      </c>
      <c r="O612" t="s">
        <v>22</v>
      </c>
      <c r="P612">
        <v>20604536261</v>
      </c>
      <c r="Q612">
        <v>3</v>
      </c>
      <c r="R612" t="s">
        <v>19</v>
      </c>
      <c r="S612">
        <v>949</v>
      </c>
      <c r="T612" s="15">
        <v>43888</v>
      </c>
      <c r="U612">
        <v>257.63</v>
      </c>
      <c r="V612" t="s">
        <v>23</v>
      </c>
      <c r="W612" t="s">
        <v>24</v>
      </c>
      <c r="X612" t="s">
        <v>25</v>
      </c>
    </row>
    <row r="613" spans="1:24" x14ac:dyDescent="0.25">
      <c r="A613" s="8">
        <v>1750</v>
      </c>
      <c r="B613" t="s">
        <v>1090</v>
      </c>
      <c r="C613" s="9" t="s">
        <v>19</v>
      </c>
      <c r="D613" s="9">
        <v>950</v>
      </c>
      <c r="E613" s="9">
        <f t="shared" si="28"/>
        <v>950</v>
      </c>
      <c r="F613" s="10">
        <f t="shared" si="29"/>
        <v>0</v>
      </c>
      <c r="G613" s="11">
        <v>43888</v>
      </c>
      <c r="H613" s="12">
        <v>0.60513888888888889</v>
      </c>
      <c r="I613" t="s">
        <v>1091</v>
      </c>
      <c r="J613" s="13">
        <v>300</v>
      </c>
      <c r="K613">
        <v>3.419</v>
      </c>
      <c r="L613" s="14">
        <f t="shared" si="27"/>
        <v>1025.7</v>
      </c>
      <c r="M613" s="14">
        <v>1025.7</v>
      </c>
      <c r="N613" t="s">
        <v>1092</v>
      </c>
      <c r="O613" t="s">
        <v>37</v>
      </c>
      <c r="P613">
        <v>20604536261</v>
      </c>
      <c r="Q613">
        <v>3</v>
      </c>
      <c r="R613" t="s">
        <v>19</v>
      </c>
      <c r="S613">
        <v>950</v>
      </c>
      <c r="T613" s="15">
        <v>43888</v>
      </c>
      <c r="U613">
        <v>1025.7</v>
      </c>
      <c r="V613" t="s">
        <v>23</v>
      </c>
      <c r="W613" t="s">
        <v>24</v>
      </c>
      <c r="X613" t="s">
        <v>25</v>
      </c>
    </row>
    <row r="614" spans="1:24" x14ac:dyDescent="0.25">
      <c r="A614" s="8">
        <v>1755</v>
      </c>
      <c r="B614" t="s">
        <v>1093</v>
      </c>
      <c r="C614" s="9" t="s">
        <v>19</v>
      </c>
      <c r="D614" s="9">
        <v>951</v>
      </c>
      <c r="E614" s="9">
        <f t="shared" si="28"/>
        <v>951</v>
      </c>
      <c r="F614" s="10">
        <f t="shared" si="29"/>
        <v>0</v>
      </c>
      <c r="G614" s="11">
        <v>43888</v>
      </c>
      <c r="H614" s="12">
        <v>0.72524305555555557</v>
      </c>
      <c r="I614" t="s">
        <v>1094</v>
      </c>
      <c r="J614" s="13">
        <v>50</v>
      </c>
      <c r="K614">
        <v>3.4232</v>
      </c>
      <c r="L614" s="14">
        <f t="shared" si="27"/>
        <v>171.16</v>
      </c>
      <c r="M614" s="14">
        <v>171.16</v>
      </c>
      <c r="N614" t="s">
        <v>1095</v>
      </c>
      <c r="O614" t="s">
        <v>37</v>
      </c>
      <c r="P614">
        <v>20604536261</v>
      </c>
      <c r="Q614">
        <v>3</v>
      </c>
      <c r="R614" t="s">
        <v>19</v>
      </c>
      <c r="S614">
        <v>951</v>
      </c>
      <c r="T614" s="15">
        <v>43888</v>
      </c>
      <c r="U614">
        <v>171.16</v>
      </c>
      <c r="V614" t="s">
        <v>23</v>
      </c>
      <c r="W614" t="s">
        <v>24</v>
      </c>
      <c r="X614" t="s">
        <v>25</v>
      </c>
    </row>
    <row r="615" spans="1:24" x14ac:dyDescent="0.25">
      <c r="A615" s="51">
        <v>1762</v>
      </c>
      <c r="B615" s="49" t="s">
        <v>1096</v>
      </c>
      <c r="C615" s="49" t="s">
        <v>19</v>
      </c>
      <c r="D615" s="49">
        <v>952</v>
      </c>
      <c r="E615" s="49">
        <f t="shared" si="28"/>
        <v>952</v>
      </c>
      <c r="F615" s="49">
        <f t="shared" si="29"/>
        <v>0</v>
      </c>
      <c r="G615" s="52">
        <v>43889</v>
      </c>
      <c r="H615" s="53">
        <v>0.3727199074074074</v>
      </c>
      <c r="I615" s="48" t="s">
        <v>111</v>
      </c>
      <c r="J615" s="54">
        <v>177.12</v>
      </c>
      <c r="K615" s="48">
        <v>3.444</v>
      </c>
      <c r="L615" s="55">
        <f t="shared" si="27"/>
        <v>610.00127999999995</v>
      </c>
      <c r="M615" s="55">
        <v>610</v>
      </c>
      <c r="N615" s="48" t="s">
        <v>112</v>
      </c>
      <c r="O615" s="48" t="s">
        <v>22</v>
      </c>
      <c r="P615" s="48">
        <v>20604536261</v>
      </c>
      <c r="Q615" s="48">
        <v>3</v>
      </c>
      <c r="R615" s="48" t="s">
        <v>19</v>
      </c>
      <c r="S615" s="48">
        <v>952</v>
      </c>
      <c r="T615" s="56">
        <v>43889</v>
      </c>
      <c r="U615" s="48">
        <v>610</v>
      </c>
      <c r="V615" s="48" t="s">
        <v>89</v>
      </c>
      <c r="W615" s="48" t="s">
        <v>24</v>
      </c>
      <c r="X615" s="48" t="s">
        <v>25</v>
      </c>
    </row>
    <row r="616" spans="1:24" x14ac:dyDescent="0.25">
      <c r="A616" s="8">
        <v>1763</v>
      </c>
      <c r="B616" t="s">
        <v>1097</v>
      </c>
      <c r="C616" s="9" t="s">
        <v>19</v>
      </c>
      <c r="D616" s="9">
        <v>953</v>
      </c>
      <c r="E616" s="9">
        <f t="shared" si="28"/>
        <v>953</v>
      </c>
      <c r="F616" s="10">
        <f t="shared" si="29"/>
        <v>0</v>
      </c>
      <c r="G616" s="11">
        <v>43889</v>
      </c>
      <c r="H616" s="12">
        <v>0.38898148148148143</v>
      </c>
      <c r="I616" t="s">
        <v>808</v>
      </c>
      <c r="J616" s="13">
        <v>105</v>
      </c>
      <c r="K616">
        <v>3.4460000000000002</v>
      </c>
      <c r="L616" s="14">
        <f t="shared" si="27"/>
        <v>361.83000000000004</v>
      </c>
      <c r="M616" s="14">
        <v>361.83</v>
      </c>
      <c r="N616" t="s">
        <v>809</v>
      </c>
      <c r="O616" t="s">
        <v>22</v>
      </c>
      <c r="P616">
        <v>20604536261</v>
      </c>
      <c r="Q616">
        <v>3</v>
      </c>
      <c r="R616" t="s">
        <v>19</v>
      </c>
      <c r="S616">
        <v>953</v>
      </c>
      <c r="T616" s="15">
        <v>43889</v>
      </c>
      <c r="U616">
        <v>361.83</v>
      </c>
      <c r="V616" t="s">
        <v>23</v>
      </c>
      <c r="W616" t="s">
        <v>24</v>
      </c>
      <c r="X616" t="s">
        <v>25</v>
      </c>
    </row>
    <row r="617" spans="1:24" x14ac:dyDescent="0.25">
      <c r="A617" s="8">
        <v>1765</v>
      </c>
      <c r="B617" t="s">
        <v>1098</v>
      </c>
      <c r="C617" s="9" t="s">
        <v>19</v>
      </c>
      <c r="D617" s="9">
        <v>954</v>
      </c>
      <c r="E617" s="9">
        <f t="shared" si="28"/>
        <v>954</v>
      </c>
      <c r="F617" s="10">
        <f t="shared" si="29"/>
        <v>0</v>
      </c>
      <c r="G617" s="11">
        <v>43889</v>
      </c>
      <c r="H617" s="12">
        <v>0.41270833333333329</v>
      </c>
      <c r="I617" t="s">
        <v>1099</v>
      </c>
      <c r="J617" s="13">
        <v>289.10000000000002</v>
      </c>
      <c r="K617">
        <v>3.4590000000000001</v>
      </c>
      <c r="L617" s="14">
        <f t="shared" si="27"/>
        <v>999.9969000000001</v>
      </c>
      <c r="M617" s="14">
        <v>1000</v>
      </c>
      <c r="N617" t="s">
        <v>1100</v>
      </c>
      <c r="O617" t="s">
        <v>22</v>
      </c>
      <c r="P617">
        <v>20604536261</v>
      </c>
      <c r="Q617">
        <v>3</v>
      </c>
      <c r="R617" t="s">
        <v>19</v>
      </c>
      <c r="S617">
        <v>954</v>
      </c>
      <c r="T617" s="15">
        <v>43889</v>
      </c>
      <c r="U617">
        <v>1000</v>
      </c>
      <c r="V617" t="s">
        <v>23</v>
      </c>
      <c r="W617" t="s">
        <v>24</v>
      </c>
      <c r="X617" t="s">
        <v>25</v>
      </c>
    </row>
    <row r="618" spans="1:24" x14ac:dyDescent="0.25">
      <c r="A618" s="51">
        <v>1767</v>
      </c>
      <c r="B618" s="49" t="s">
        <v>1101</v>
      </c>
      <c r="C618" s="49" t="s">
        <v>19</v>
      </c>
      <c r="D618" s="49">
        <v>955</v>
      </c>
      <c r="E618" s="49">
        <f t="shared" si="28"/>
        <v>955</v>
      </c>
      <c r="F618" s="49">
        <f t="shared" si="29"/>
        <v>0</v>
      </c>
      <c r="G618" s="52">
        <v>43889</v>
      </c>
      <c r="H618" s="53">
        <v>0.43221064814814819</v>
      </c>
      <c r="I618" s="48" t="s">
        <v>1102</v>
      </c>
      <c r="J618" s="54">
        <v>1395.67</v>
      </c>
      <c r="K618" s="48">
        <v>3.4392</v>
      </c>
      <c r="L618" s="55">
        <f t="shared" si="27"/>
        <v>4799.9882640000005</v>
      </c>
      <c r="M618" s="55">
        <v>4799.99</v>
      </c>
      <c r="N618" s="48" t="s">
        <v>1103</v>
      </c>
      <c r="O618" s="48" t="s">
        <v>37</v>
      </c>
      <c r="P618" s="48">
        <v>20604536261</v>
      </c>
      <c r="Q618" s="48">
        <v>3</v>
      </c>
      <c r="R618" s="48" t="s">
        <v>19</v>
      </c>
      <c r="S618" s="48">
        <v>955</v>
      </c>
      <c r="T618" s="56">
        <v>43889</v>
      </c>
      <c r="U618" s="48">
        <v>4799.99</v>
      </c>
      <c r="V618" s="48" t="s">
        <v>89</v>
      </c>
      <c r="W618" s="48" t="s">
        <v>24</v>
      </c>
      <c r="X618" s="48" t="s">
        <v>25</v>
      </c>
    </row>
    <row r="619" spans="1:24" x14ac:dyDescent="0.25">
      <c r="A619" s="8">
        <v>1769</v>
      </c>
      <c r="B619" t="s">
        <v>1104</v>
      </c>
      <c r="C619" s="9" t="s">
        <v>19</v>
      </c>
      <c r="D619" s="9">
        <v>956</v>
      </c>
      <c r="E619" s="9">
        <f t="shared" si="28"/>
        <v>956</v>
      </c>
      <c r="F619" s="10">
        <f t="shared" si="29"/>
        <v>0</v>
      </c>
      <c r="G619" s="11">
        <v>43889</v>
      </c>
      <c r="H619" s="12">
        <v>0.45479166666666665</v>
      </c>
      <c r="I619" t="s">
        <v>755</v>
      </c>
      <c r="J619" s="13">
        <v>700</v>
      </c>
      <c r="K619">
        <v>3.4430000000000001</v>
      </c>
      <c r="L619" s="14">
        <f t="shared" si="27"/>
        <v>2410.1</v>
      </c>
      <c r="M619" s="14">
        <v>2410.1</v>
      </c>
      <c r="N619" t="s">
        <v>756</v>
      </c>
      <c r="O619" t="s">
        <v>37</v>
      </c>
      <c r="P619">
        <v>20604536261</v>
      </c>
      <c r="Q619">
        <v>3</v>
      </c>
      <c r="R619" t="s">
        <v>19</v>
      </c>
      <c r="S619">
        <v>956</v>
      </c>
      <c r="T619" s="15">
        <v>43889</v>
      </c>
      <c r="U619">
        <v>2410.1</v>
      </c>
      <c r="V619" t="s">
        <v>23</v>
      </c>
      <c r="W619" t="s">
        <v>24</v>
      </c>
      <c r="X619" t="s">
        <v>25</v>
      </c>
    </row>
    <row r="620" spans="1:24" x14ac:dyDescent="0.25">
      <c r="A620" s="8">
        <v>1754</v>
      </c>
      <c r="B620" t="s">
        <v>1105</v>
      </c>
      <c r="C620" s="9" t="s">
        <v>19</v>
      </c>
      <c r="D620" s="9">
        <v>957</v>
      </c>
      <c r="E620" s="9">
        <f t="shared" si="28"/>
        <v>957</v>
      </c>
      <c r="F620" s="10">
        <f t="shared" si="29"/>
        <v>0</v>
      </c>
      <c r="G620" s="11">
        <v>43889</v>
      </c>
      <c r="H620" s="12">
        <v>0.46081018518518518</v>
      </c>
      <c r="I620" t="s">
        <v>129</v>
      </c>
      <c r="J620" s="13">
        <v>100</v>
      </c>
      <c r="K620">
        <v>3.4232</v>
      </c>
      <c r="L620" s="14">
        <f t="shared" si="27"/>
        <v>342.32</v>
      </c>
      <c r="M620" s="14">
        <v>342.32</v>
      </c>
      <c r="N620" t="s">
        <v>130</v>
      </c>
      <c r="O620" t="s">
        <v>37</v>
      </c>
      <c r="P620">
        <v>20604536261</v>
      </c>
      <c r="Q620">
        <v>3</v>
      </c>
      <c r="R620" t="s">
        <v>19</v>
      </c>
      <c r="S620">
        <v>957</v>
      </c>
      <c r="T620" s="15">
        <v>43889</v>
      </c>
      <c r="U620">
        <v>342.32</v>
      </c>
      <c r="V620" t="s">
        <v>23</v>
      </c>
      <c r="W620" t="s">
        <v>24</v>
      </c>
      <c r="X620" t="s">
        <v>25</v>
      </c>
    </row>
    <row r="621" spans="1:24" x14ac:dyDescent="0.25">
      <c r="A621" s="8">
        <v>1756</v>
      </c>
      <c r="B621" t="s">
        <v>1106</v>
      </c>
      <c r="C621" s="9" t="s">
        <v>19</v>
      </c>
      <c r="D621" s="9">
        <v>958</v>
      </c>
      <c r="E621" s="9">
        <f t="shared" si="28"/>
        <v>958</v>
      </c>
      <c r="F621" s="10">
        <f t="shared" si="29"/>
        <v>0</v>
      </c>
      <c r="G621" s="11">
        <v>43889</v>
      </c>
      <c r="H621" s="12">
        <v>0.46089120370370368</v>
      </c>
      <c r="I621" t="s">
        <v>605</v>
      </c>
      <c r="J621" s="13">
        <v>11000</v>
      </c>
      <c r="K621">
        <v>3.4232</v>
      </c>
      <c r="L621" s="14">
        <f t="shared" si="27"/>
        <v>37655.199999999997</v>
      </c>
      <c r="M621" s="14">
        <v>37655.199999999997</v>
      </c>
      <c r="N621" t="s">
        <v>606</v>
      </c>
      <c r="O621" t="s">
        <v>37</v>
      </c>
      <c r="P621">
        <v>20604536261</v>
      </c>
      <c r="Q621">
        <v>3</v>
      </c>
      <c r="R621" t="s">
        <v>19</v>
      </c>
      <c r="S621">
        <v>958</v>
      </c>
      <c r="T621" s="15">
        <v>43889</v>
      </c>
      <c r="U621">
        <v>37655.199999999997</v>
      </c>
      <c r="V621" t="s">
        <v>23</v>
      </c>
      <c r="W621" t="s">
        <v>24</v>
      </c>
      <c r="X621" t="s">
        <v>25</v>
      </c>
    </row>
    <row r="622" spans="1:24" x14ac:dyDescent="0.25">
      <c r="A622" s="8">
        <v>1766</v>
      </c>
      <c r="B622" t="s">
        <v>1107</v>
      </c>
      <c r="C622" s="9" t="s">
        <v>19</v>
      </c>
      <c r="D622" s="9">
        <v>959</v>
      </c>
      <c r="E622" s="9">
        <f t="shared" si="28"/>
        <v>959</v>
      </c>
      <c r="F622" s="10">
        <f t="shared" si="29"/>
        <v>0</v>
      </c>
      <c r="G622" s="11">
        <v>43889</v>
      </c>
      <c r="H622" s="12">
        <v>0.47711805555555559</v>
      </c>
      <c r="I622" t="s">
        <v>1081</v>
      </c>
      <c r="J622" s="13">
        <v>4000</v>
      </c>
      <c r="K622">
        <v>3.4369999999999998</v>
      </c>
      <c r="L622" s="14">
        <f t="shared" si="27"/>
        <v>13748</v>
      </c>
      <c r="M622" s="14">
        <v>13748</v>
      </c>
      <c r="N622" t="s">
        <v>1082</v>
      </c>
      <c r="O622" t="s">
        <v>37</v>
      </c>
      <c r="P622">
        <v>20604536261</v>
      </c>
      <c r="Q622">
        <v>3</v>
      </c>
      <c r="R622" t="s">
        <v>19</v>
      </c>
      <c r="S622">
        <v>959</v>
      </c>
      <c r="T622" s="15">
        <v>43889</v>
      </c>
      <c r="U622">
        <v>13748</v>
      </c>
      <c r="V622" t="s">
        <v>23</v>
      </c>
      <c r="W622" t="s">
        <v>24</v>
      </c>
      <c r="X622" t="s">
        <v>25</v>
      </c>
    </row>
    <row r="623" spans="1:24" x14ac:dyDescent="0.25">
      <c r="A623" s="8">
        <v>1772</v>
      </c>
      <c r="B623" t="s">
        <v>1108</v>
      </c>
      <c r="C623" s="9" t="s">
        <v>19</v>
      </c>
      <c r="D623" s="9">
        <v>960</v>
      </c>
      <c r="E623" s="9">
        <f t="shared" si="28"/>
        <v>960</v>
      </c>
      <c r="F623" s="10">
        <f t="shared" si="29"/>
        <v>0</v>
      </c>
      <c r="G623" s="11">
        <v>43889</v>
      </c>
      <c r="H623" s="12">
        <v>0.47722222222222221</v>
      </c>
      <c r="I623" t="s">
        <v>902</v>
      </c>
      <c r="J623" s="13">
        <v>300</v>
      </c>
      <c r="K623">
        <v>3.4441999999999999</v>
      </c>
      <c r="L623" s="14">
        <f t="shared" si="27"/>
        <v>1033.26</v>
      </c>
      <c r="M623" s="14">
        <v>1033.26</v>
      </c>
      <c r="N623" t="s">
        <v>903</v>
      </c>
      <c r="O623" t="s">
        <v>37</v>
      </c>
      <c r="P623">
        <v>20604536261</v>
      </c>
      <c r="Q623">
        <v>3</v>
      </c>
      <c r="R623" t="s">
        <v>19</v>
      </c>
      <c r="S623">
        <v>960</v>
      </c>
      <c r="T623" s="15">
        <v>43889</v>
      </c>
      <c r="U623">
        <v>1033.26</v>
      </c>
      <c r="V623" t="s">
        <v>23</v>
      </c>
      <c r="W623" t="s">
        <v>24</v>
      </c>
      <c r="X623" t="s">
        <v>25</v>
      </c>
    </row>
    <row r="624" spans="1:24" x14ac:dyDescent="0.25">
      <c r="A624" s="8">
        <v>1768</v>
      </c>
      <c r="B624" t="s">
        <v>1109</v>
      </c>
      <c r="C624" s="9" t="s">
        <v>19</v>
      </c>
      <c r="D624" s="9">
        <v>961</v>
      </c>
      <c r="E624" s="9">
        <f t="shared" si="28"/>
        <v>961</v>
      </c>
      <c r="F624" s="10">
        <f t="shared" si="29"/>
        <v>0</v>
      </c>
      <c r="G624" s="11">
        <v>43889</v>
      </c>
      <c r="H624" s="12">
        <v>0.49736111111111114</v>
      </c>
      <c r="I624" t="s">
        <v>51</v>
      </c>
      <c r="J624" s="13">
        <v>800</v>
      </c>
      <c r="K624">
        <v>3.4411999999999998</v>
      </c>
      <c r="L624" s="14">
        <f t="shared" si="27"/>
        <v>2752.96</v>
      </c>
      <c r="M624" s="14">
        <v>2752.96</v>
      </c>
      <c r="N624" t="s">
        <v>52</v>
      </c>
      <c r="O624" t="s">
        <v>37</v>
      </c>
      <c r="P624">
        <v>20604536261</v>
      </c>
      <c r="Q624">
        <v>3</v>
      </c>
      <c r="R624" t="s">
        <v>19</v>
      </c>
      <c r="S624">
        <v>961</v>
      </c>
      <c r="T624" s="15">
        <v>43889</v>
      </c>
      <c r="U624">
        <v>2752.96</v>
      </c>
      <c r="V624" t="s">
        <v>23</v>
      </c>
      <c r="W624" t="s">
        <v>24</v>
      </c>
      <c r="X624" t="s">
        <v>25</v>
      </c>
    </row>
    <row r="625" spans="1:24" x14ac:dyDescent="0.25">
      <c r="A625" s="8">
        <v>1774</v>
      </c>
      <c r="B625" t="s">
        <v>1110</v>
      </c>
      <c r="C625" s="9" t="s">
        <v>19</v>
      </c>
      <c r="D625" s="9">
        <v>962</v>
      </c>
      <c r="E625" s="9">
        <f t="shared" si="28"/>
        <v>962</v>
      </c>
      <c r="F625" s="10">
        <f t="shared" si="29"/>
        <v>0</v>
      </c>
      <c r="G625" s="11">
        <v>43889</v>
      </c>
      <c r="H625" s="12">
        <v>0.50103009259259257</v>
      </c>
      <c r="I625" t="s">
        <v>69</v>
      </c>
      <c r="J625" s="13">
        <v>333</v>
      </c>
      <c r="K625">
        <v>3.4660000000000002</v>
      </c>
      <c r="L625" s="14">
        <f t="shared" si="27"/>
        <v>1154.1780000000001</v>
      </c>
      <c r="M625" s="14">
        <v>1154.18</v>
      </c>
      <c r="N625" t="s">
        <v>70</v>
      </c>
      <c r="O625" t="s">
        <v>22</v>
      </c>
      <c r="P625">
        <v>20604536261</v>
      </c>
      <c r="Q625">
        <v>3</v>
      </c>
      <c r="R625" t="s">
        <v>19</v>
      </c>
      <c r="S625">
        <v>962</v>
      </c>
      <c r="T625" s="15">
        <v>43889</v>
      </c>
      <c r="U625">
        <v>1154.18</v>
      </c>
      <c r="V625" t="s">
        <v>23</v>
      </c>
      <c r="W625" t="s">
        <v>24</v>
      </c>
      <c r="X625" t="s">
        <v>25</v>
      </c>
    </row>
    <row r="626" spans="1:24" x14ac:dyDescent="0.25">
      <c r="A626" s="8">
        <v>1776</v>
      </c>
      <c r="B626" t="s">
        <v>1111</v>
      </c>
      <c r="C626" s="9" t="s">
        <v>19</v>
      </c>
      <c r="D626" s="9">
        <v>963</v>
      </c>
      <c r="E626" s="9">
        <f t="shared" si="28"/>
        <v>963</v>
      </c>
      <c r="F626" s="10">
        <f t="shared" si="29"/>
        <v>0</v>
      </c>
      <c r="G626" s="11">
        <v>43889</v>
      </c>
      <c r="H626" s="12">
        <v>0.5169907407407407</v>
      </c>
      <c r="I626" t="s">
        <v>1059</v>
      </c>
      <c r="J626" s="13">
        <v>2596.65</v>
      </c>
      <c r="K626">
        <v>3.4660000000000002</v>
      </c>
      <c r="L626" s="14">
        <f t="shared" si="27"/>
        <v>8999.9889000000003</v>
      </c>
      <c r="M626" s="14">
        <v>8999.99</v>
      </c>
      <c r="N626" t="s">
        <v>1060</v>
      </c>
      <c r="O626" t="s">
        <v>22</v>
      </c>
      <c r="P626">
        <v>20604536261</v>
      </c>
      <c r="Q626">
        <v>3</v>
      </c>
      <c r="R626" t="s">
        <v>19</v>
      </c>
      <c r="S626">
        <v>963</v>
      </c>
      <c r="T626" s="15">
        <v>43889</v>
      </c>
      <c r="U626">
        <v>8999.99</v>
      </c>
      <c r="V626" t="s">
        <v>23</v>
      </c>
      <c r="W626" t="s">
        <v>24</v>
      </c>
      <c r="X626" t="s">
        <v>25</v>
      </c>
    </row>
    <row r="627" spans="1:24" x14ac:dyDescent="0.25">
      <c r="A627" s="8">
        <v>1777</v>
      </c>
      <c r="B627" t="s">
        <v>1112</v>
      </c>
      <c r="C627" s="9" t="s">
        <v>19</v>
      </c>
      <c r="D627" s="9">
        <v>964</v>
      </c>
      <c r="E627" s="9">
        <f t="shared" si="28"/>
        <v>964</v>
      </c>
      <c r="F627" s="10">
        <f t="shared" si="29"/>
        <v>0</v>
      </c>
      <c r="G627" s="11">
        <v>43889</v>
      </c>
      <c r="H627" s="12">
        <v>0.52752314814814816</v>
      </c>
      <c r="I627" t="s">
        <v>323</v>
      </c>
      <c r="J627" s="13">
        <v>2450</v>
      </c>
      <c r="K627">
        <v>3.4359999999999999</v>
      </c>
      <c r="L627" s="14">
        <f t="shared" si="27"/>
        <v>8418.2000000000007</v>
      </c>
      <c r="M627" s="14">
        <v>8418.2000000000007</v>
      </c>
      <c r="N627" t="s">
        <v>324</v>
      </c>
      <c r="O627" t="s">
        <v>37</v>
      </c>
      <c r="P627">
        <v>20604536261</v>
      </c>
      <c r="Q627">
        <v>3</v>
      </c>
      <c r="R627" t="s">
        <v>19</v>
      </c>
      <c r="S627">
        <v>964</v>
      </c>
      <c r="T627" s="15">
        <v>43889</v>
      </c>
      <c r="U627">
        <v>8418.2000000000007</v>
      </c>
      <c r="V627" t="s">
        <v>23</v>
      </c>
      <c r="W627" t="s">
        <v>24</v>
      </c>
      <c r="X627" t="s">
        <v>25</v>
      </c>
    </row>
    <row r="628" spans="1:24" x14ac:dyDescent="0.25">
      <c r="A628" s="8">
        <v>1781</v>
      </c>
      <c r="B628" t="s">
        <v>1113</v>
      </c>
      <c r="C628" s="9" t="s">
        <v>19</v>
      </c>
      <c r="D628" s="9">
        <v>965</v>
      </c>
      <c r="E628" s="9">
        <f t="shared" si="28"/>
        <v>965</v>
      </c>
      <c r="F628" s="10">
        <f t="shared" si="29"/>
        <v>0</v>
      </c>
      <c r="G628" s="11">
        <v>43889</v>
      </c>
      <c r="H628" s="12">
        <v>0.55175925925925928</v>
      </c>
      <c r="I628" t="s">
        <v>663</v>
      </c>
      <c r="J628" s="13">
        <v>26</v>
      </c>
      <c r="K628">
        <v>3.4609999999999999</v>
      </c>
      <c r="L628" s="14">
        <f t="shared" si="27"/>
        <v>89.98599999999999</v>
      </c>
      <c r="M628" s="14">
        <v>89.99</v>
      </c>
      <c r="N628" t="s">
        <v>664</v>
      </c>
      <c r="O628" t="s">
        <v>22</v>
      </c>
      <c r="P628">
        <v>20604536261</v>
      </c>
      <c r="Q628">
        <v>3</v>
      </c>
      <c r="R628" t="s">
        <v>19</v>
      </c>
      <c r="S628">
        <v>965</v>
      </c>
      <c r="T628" s="15">
        <v>43889</v>
      </c>
      <c r="U628">
        <v>89.99</v>
      </c>
      <c r="V628" t="s">
        <v>23</v>
      </c>
      <c r="W628" t="s">
        <v>24</v>
      </c>
      <c r="X628" t="s">
        <v>25</v>
      </c>
    </row>
    <row r="629" spans="1:24" x14ac:dyDescent="0.25">
      <c r="A629" s="8">
        <v>1784</v>
      </c>
      <c r="B629" t="s">
        <v>1114</v>
      </c>
      <c r="C629" s="9" t="s">
        <v>19</v>
      </c>
      <c r="D629" s="9">
        <v>966</v>
      </c>
      <c r="E629" s="9">
        <f t="shared" si="28"/>
        <v>966</v>
      </c>
      <c r="F629" s="10">
        <f t="shared" si="29"/>
        <v>0</v>
      </c>
      <c r="G629" s="11">
        <v>43889</v>
      </c>
      <c r="H629" s="12">
        <v>0.55569444444444438</v>
      </c>
      <c r="I629" t="s">
        <v>1115</v>
      </c>
      <c r="J629" s="13">
        <v>1000</v>
      </c>
      <c r="K629">
        <v>3.4594999999999998</v>
      </c>
      <c r="L629" s="14">
        <f t="shared" si="27"/>
        <v>3459.5</v>
      </c>
      <c r="M629" s="14">
        <v>3459.5</v>
      </c>
      <c r="N629" t="s">
        <v>1116</v>
      </c>
      <c r="O629" t="s">
        <v>22</v>
      </c>
      <c r="P629">
        <v>20604536261</v>
      </c>
      <c r="Q629">
        <v>3</v>
      </c>
      <c r="R629" t="s">
        <v>19</v>
      </c>
      <c r="S629">
        <v>966</v>
      </c>
      <c r="T629" s="15">
        <v>43889</v>
      </c>
      <c r="U629">
        <v>3459.5</v>
      </c>
      <c r="V629" t="s">
        <v>23</v>
      </c>
      <c r="W629" t="s">
        <v>24</v>
      </c>
      <c r="X629" t="s">
        <v>25</v>
      </c>
    </row>
    <row r="630" spans="1:24" x14ac:dyDescent="0.25">
      <c r="A630" s="8">
        <v>1785</v>
      </c>
      <c r="B630" t="s">
        <v>1117</v>
      </c>
      <c r="C630" s="9" t="s">
        <v>19</v>
      </c>
      <c r="D630" s="9">
        <v>967</v>
      </c>
      <c r="E630" s="9">
        <f t="shared" si="28"/>
        <v>967</v>
      </c>
      <c r="F630" s="10">
        <f t="shared" si="29"/>
        <v>0</v>
      </c>
      <c r="G630" s="11">
        <v>43889</v>
      </c>
      <c r="H630" s="12">
        <v>0.59508101851851858</v>
      </c>
      <c r="I630" t="s">
        <v>682</v>
      </c>
      <c r="J630" s="13">
        <v>400</v>
      </c>
      <c r="K630">
        <v>3.444</v>
      </c>
      <c r="L630" s="14">
        <f t="shared" si="27"/>
        <v>1377.6</v>
      </c>
      <c r="M630" s="14">
        <v>1377.6</v>
      </c>
      <c r="N630" t="s">
        <v>683</v>
      </c>
      <c r="O630" t="s">
        <v>37</v>
      </c>
      <c r="P630">
        <v>20604536261</v>
      </c>
      <c r="Q630">
        <v>3</v>
      </c>
      <c r="R630" t="s">
        <v>19</v>
      </c>
      <c r="S630">
        <v>967</v>
      </c>
      <c r="T630" s="15">
        <v>43889</v>
      </c>
      <c r="U630">
        <v>1377.6</v>
      </c>
      <c r="V630" t="s">
        <v>23</v>
      </c>
      <c r="W630" t="s">
        <v>24</v>
      </c>
      <c r="X630" t="s">
        <v>25</v>
      </c>
    </row>
    <row r="631" spans="1:24" x14ac:dyDescent="0.25">
      <c r="A631" s="8">
        <v>1786</v>
      </c>
      <c r="B631" t="s">
        <v>1118</v>
      </c>
      <c r="C631" s="9" t="s">
        <v>19</v>
      </c>
      <c r="D631" s="9">
        <v>968</v>
      </c>
      <c r="E631" s="9">
        <f t="shared" si="28"/>
        <v>968</v>
      </c>
      <c r="F631" s="10">
        <f t="shared" si="29"/>
        <v>0</v>
      </c>
      <c r="G631" s="11">
        <v>43889</v>
      </c>
      <c r="H631" s="12">
        <v>0.60958333333333337</v>
      </c>
      <c r="I631" t="s">
        <v>990</v>
      </c>
      <c r="J631" s="13">
        <v>1588</v>
      </c>
      <c r="K631">
        <v>3.4451999999999998</v>
      </c>
      <c r="L631" s="14">
        <f t="shared" si="27"/>
        <v>5470.9776000000002</v>
      </c>
      <c r="M631" s="14">
        <v>5470.98</v>
      </c>
      <c r="N631" t="s">
        <v>991</v>
      </c>
      <c r="O631" t="s">
        <v>37</v>
      </c>
      <c r="P631">
        <v>20604536261</v>
      </c>
      <c r="Q631">
        <v>3</v>
      </c>
      <c r="R631" t="s">
        <v>19</v>
      </c>
      <c r="S631">
        <v>968</v>
      </c>
      <c r="T631" s="15">
        <v>43889</v>
      </c>
      <c r="U631">
        <v>5470.98</v>
      </c>
      <c r="V631" t="s">
        <v>23</v>
      </c>
      <c r="W631" t="s">
        <v>24</v>
      </c>
      <c r="X631" t="s">
        <v>25</v>
      </c>
    </row>
    <row r="632" spans="1:24" x14ac:dyDescent="0.25">
      <c r="A632" s="8">
        <v>1787</v>
      </c>
      <c r="B632" t="s">
        <v>1119</v>
      </c>
      <c r="C632" s="9" t="s">
        <v>19</v>
      </c>
      <c r="D632" s="9">
        <v>969</v>
      </c>
      <c r="E632" s="9">
        <f t="shared" si="28"/>
        <v>969</v>
      </c>
      <c r="F632" s="10">
        <f t="shared" si="29"/>
        <v>0</v>
      </c>
      <c r="G632" s="11">
        <v>43889</v>
      </c>
      <c r="H632" s="12">
        <v>0.64212962962962961</v>
      </c>
      <c r="I632" t="s">
        <v>673</v>
      </c>
      <c r="J632" s="13">
        <v>2000</v>
      </c>
      <c r="K632">
        <v>3.4449999999999998</v>
      </c>
      <c r="L632" s="14">
        <f t="shared" si="27"/>
        <v>6890</v>
      </c>
      <c r="M632" s="14">
        <v>6890</v>
      </c>
      <c r="N632" t="s">
        <v>674</v>
      </c>
      <c r="O632" t="s">
        <v>37</v>
      </c>
      <c r="P632">
        <v>20604536261</v>
      </c>
      <c r="Q632">
        <v>3</v>
      </c>
      <c r="R632" t="s">
        <v>19</v>
      </c>
      <c r="S632">
        <v>969</v>
      </c>
      <c r="T632" s="15">
        <v>43889</v>
      </c>
      <c r="U632">
        <v>6890</v>
      </c>
      <c r="V632" t="s">
        <v>23</v>
      </c>
      <c r="W632" t="s">
        <v>24</v>
      </c>
      <c r="X632" t="s">
        <v>25</v>
      </c>
    </row>
    <row r="633" spans="1:24" x14ac:dyDescent="0.25">
      <c r="A633" s="8">
        <v>1789</v>
      </c>
      <c r="B633" t="s">
        <v>1120</v>
      </c>
      <c r="C633" s="9" t="s">
        <v>19</v>
      </c>
      <c r="D633" s="9">
        <v>970</v>
      </c>
      <c r="E633" s="9">
        <f t="shared" si="28"/>
        <v>970</v>
      </c>
      <c r="F633" s="10">
        <f t="shared" si="29"/>
        <v>0</v>
      </c>
      <c r="G633" s="11">
        <v>43889</v>
      </c>
      <c r="H633" s="12">
        <v>0.64222222222222225</v>
      </c>
      <c r="I633" t="s">
        <v>1121</v>
      </c>
      <c r="J633" s="13">
        <v>5850</v>
      </c>
      <c r="K633">
        <v>3.4462000000000002</v>
      </c>
      <c r="L633" s="14">
        <f t="shared" si="27"/>
        <v>20160.27</v>
      </c>
      <c r="M633" s="14">
        <v>20160.27</v>
      </c>
      <c r="N633" t="s">
        <v>1122</v>
      </c>
      <c r="O633" t="s">
        <v>37</v>
      </c>
      <c r="P633">
        <v>20604536261</v>
      </c>
      <c r="Q633">
        <v>3</v>
      </c>
      <c r="R633" t="s">
        <v>19</v>
      </c>
      <c r="S633">
        <v>970</v>
      </c>
      <c r="T633" s="15">
        <v>43889</v>
      </c>
      <c r="U633">
        <v>20160.27</v>
      </c>
      <c r="V633" t="s">
        <v>23</v>
      </c>
      <c r="W633" t="s">
        <v>24</v>
      </c>
      <c r="X633" t="s">
        <v>25</v>
      </c>
    </row>
    <row r="634" spans="1:24" x14ac:dyDescent="0.25">
      <c r="A634" s="8">
        <v>1790</v>
      </c>
      <c r="B634" t="s">
        <v>1123</v>
      </c>
      <c r="C634" s="9" t="s">
        <v>19</v>
      </c>
      <c r="D634" s="9">
        <v>971</v>
      </c>
      <c r="E634" s="9">
        <f t="shared" si="28"/>
        <v>971</v>
      </c>
      <c r="F634" s="10">
        <f t="shared" si="29"/>
        <v>0</v>
      </c>
      <c r="G634" s="11">
        <v>43889</v>
      </c>
      <c r="H634" s="12">
        <v>0.64229166666666659</v>
      </c>
      <c r="I634" t="s">
        <v>1124</v>
      </c>
      <c r="J634" s="13">
        <v>450</v>
      </c>
      <c r="K634">
        <v>3.4449999999999998</v>
      </c>
      <c r="L634" s="14">
        <f t="shared" si="27"/>
        <v>1550.25</v>
      </c>
      <c r="M634" s="14">
        <v>1550.25</v>
      </c>
      <c r="N634" t="s">
        <v>1125</v>
      </c>
      <c r="O634" t="s">
        <v>37</v>
      </c>
      <c r="P634">
        <v>20604536261</v>
      </c>
      <c r="Q634">
        <v>3</v>
      </c>
      <c r="R634" t="s">
        <v>19</v>
      </c>
      <c r="S634">
        <v>971</v>
      </c>
      <c r="T634" s="15">
        <v>43889</v>
      </c>
      <c r="U634">
        <v>1550.25</v>
      </c>
      <c r="V634" t="s">
        <v>23</v>
      </c>
      <c r="W634" t="s">
        <v>24</v>
      </c>
      <c r="X634" t="s">
        <v>25</v>
      </c>
    </row>
    <row r="635" spans="1:24" x14ac:dyDescent="0.25">
      <c r="A635" s="8">
        <v>1764</v>
      </c>
      <c r="B635" t="s">
        <v>1126</v>
      </c>
      <c r="C635" s="9" t="s">
        <v>19</v>
      </c>
      <c r="D635" s="9">
        <v>972</v>
      </c>
      <c r="E635" s="9">
        <f t="shared" si="28"/>
        <v>972</v>
      </c>
      <c r="F635" s="10">
        <f t="shared" si="29"/>
        <v>0</v>
      </c>
      <c r="G635" s="11">
        <v>43889</v>
      </c>
      <c r="H635" s="12">
        <v>0.64261574074074079</v>
      </c>
      <c r="I635" t="s">
        <v>129</v>
      </c>
      <c r="J635" s="13">
        <v>100</v>
      </c>
      <c r="K635">
        <v>3.4422000000000001</v>
      </c>
      <c r="L635" s="14">
        <f t="shared" si="27"/>
        <v>344.22</v>
      </c>
      <c r="M635" s="14">
        <v>344.22</v>
      </c>
      <c r="N635" t="s">
        <v>130</v>
      </c>
      <c r="O635" t="s">
        <v>37</v>
      </c>
      <c r="P635">
        <v>20604536261</v>
      </c>
      <c r="Q635">
        <v>3</v>
      </c>
      <c r="R635" t="s">
        <v>19</v>
      </c>
      <c r="S635">
        <v>972</v>
      </c>
      <c r="T635" s="15">
        <v>43889</v>
      </c>
      <c r="U635">
        <v>344.22</v>
      </c>
      <c r="V635" t="s">
        <v>23</v>
      </c>
      <c r="W635" t="s">
        <v>24</v>
      </c>
      <c r="X635" t="s">
        <v>25</v>
      </c>
    </row>
    <row r="636" spans="1:24" x14ac:dyDescent="0.25">
      <c r="A636" s="8">
        <v>1791</v>
      </c>
      <c r="B636" t="s">
        <v>1127</v>
      </c>
      <c r="C636" s="9" t="s">
        <v>19</v>
      </c>
      <c r="D636" s="9">
        <v>973</v>
      </c>
      <c r="E636" s="9">
        <f t="shared" si="28"/>
        <v>973</v>
      </c>
      <c r="F636" s="10">
        <f t="shared" si="29"/>
        <v>0</v>
      </c>
      <c r="G636" s="11">
        <v>43889</v>
      </c>
      <c r="H636" s="12">
        <v>0.66012731481481479</v>
      </c>
      <c r="I636" t="s">
        <v>1128</v>
      </c>
      <c r="J636" s="13">
        <v>60</v>
      </c>
      <c r="K636">
        <v>3.4670000000000001</v>
      </c>
      <c r="L636" s="14">
        <f t="shared" si="27"/>
        <v>208.02</v>
      </c>
      <c r="M636" s="14">
        <v>208.02</v>
      </c>
      <c r="N636" t="s">
        <v>1129</v>
      </c>
      <c r="O636" t="s">
        <v>22</v>
      </c>
      <c r="P636">
        <v>20604536261</v>
      </c>
      <c r="Q636">
        <v>3</v>
      </c>
      <c r="R636" t="s">
        <v>19</v>
      </c>
      <c r="S636">
        <v>973</v>
      </c>
      <c r="T636" s="15">
        <v>43889</v>
      </c>
      <c r="U636">
        <v>208.02</v>
      </c>
      <c r="V636" t="s">
        <v>23</v>
      </c>
      <c r="W636" t="s">
        <v>24</v>
      </c>
      <c r="X636" t="s">
        <v>25</v>
      </c>
    </row>
    <row r="637" spans="1:24" x14ac:dyDescent="0.25">
      <c r="A637" s="8">
        <v>1783</v>
      </c>
      <c r="B637" t="s">
        <v>1130</v>
      </c>
      <c r="C637" s="9" t="s">
        <v>19</v>
      </c>
      <c r="D637" s="9">
        <v>974</v>
      </c>
      <c r="E637" s="9">
        <f t="shared" si="28"/>
        <v>974</v>
      </c>
      <c r="F637" s="10">
        <f t="shared" si="29"/>
        <v>0</v>
      </c>
      <c r="G637" s="11">
        <v>43889</v>
      </c>
      <c r="H637" s="12">
        <v>0.68812499999999999</v>
      </c>
      <c r="I637" t="s">
        <v>594</v>
      </c>
      <c r="J637" s="13">
        <v>8620</v>
      </c>
      <c r="K637">
        <v>3.4594999999999998</v>
      </c>
      <c r="L637" s="14">
        <f t="shared" si="27"/>
        <v>29820.89</v>
      </c>
      <c r="M637" s="14">
        <v>29820.89</v>
      </c>
      <c r="N637" t="s">
        <v>595</v>
      </c>
      <c r="O637" t="s">
        <v>22</v>
      </c>
      <c r="P637">
        <v>20604536261</v>
      </c>
      <c r="Q637">
        <v>3</v>
      </c>
      <c r="R637" t="s">
        <v>19</v>
      </c>
      <c r="S637">
        <v>974</v>
      </c>
      <c r="T637" s="15">
        <v>43889</v>
      </c>
      <c r="U637">
        <v>29820.89</v>
      </c>
      <c r="V637" t="s">
        <v>23</v>
      </c>
      <c r="W637" t="s">
        <v>24</v>
      </c>
      <c r="X637" t="s">
        <v>25</v>
      </c>
    </row>
    <row r="638" spans="1:24" x14ac:dyDescent="0.25">
      <c r="A638" s="8">
        <v>1803</v>
      </c>
      <c r="B638" t="s">
        <v>1131</v>
      </c>
      <c r="C638" s="9" t="s">
        <v>19</v>
      </c>
      <c r="D638" s="9">
        <v>975</v>
      </c>
      <c r="E638" s="9">
        <f t="shared" si="28"/>
        <v>975</v>
      </c>
      <c r="F638" s="10">
        <f t="shared" si="29"/>
        <v>0</v>
      </c>
      <c r="G638" s="11">
        <v>43890</v>
      </c>
      <c r="H638" s="12">
        <v>0.31697916666666665</v>
      </c>
      <c r="I638" t="s">
        <v>1132</v>
      </c>
      <c r="J638" s="13">
        <v>20</v>
      </c>
      <c r="K638">
        <v>3.4312</v>
      </c>
      <c r="L638" s="14">
        <f t="shared" si="27"/>
        <v>68.623999999999995</v>
      </c>
      <c r="M638" s="14">
        <v>68.62</v>
      </c>
      <c r="N638" t="s">
        <v>1133</v>
      </c>
      <c r="O638" t="s">
        <v>37</v>
      </c>
      <c r="P638">
        <v>20604536261</v>
      </c>
      <c r="Q638">
        <v>3</v>
      </c>
      <c r="R638" t="s">
        <v>19</v>
      </c>
      <c r="S638">
        <v>975</v>
      </c>
      <c r="T638" s="15">
        <v>43890</v>
      </c>
      <c r="U638">
        <v>68.62</v>
      </c>
      <c r="V638" t="s">
        <v>23</v>
      </c>
      <c r="W638" t="s">
        <v>24</v>
      </c>
      <c r="X638" t="s">
        <v>25</v>
      </c>
    </row>
    <row r="639" spans="1:24" x14ac:dyDescent="0.25">
      <c r="A639" s="8">
        <v>1804</v>
      </c>
      <c r="B639" t="s">
        <v>1134</v>
      </c>
      <c r="C639" s="9" t="s">
        <v>19</v>
      </c>
      <c r="D639" s="9">
        <v>976</v>
      </c>
      <c r="E639" s="9">
        <f t="shared" si="28"/>
        <v>976</v>
      </c>
      <c r="F639" s="10">
        <f t="shared" si="29"/>
        <v>0</v>
      </c>
      <c r="G639" s="11">
        <v>43890</v>
      </c>
      <c r="H639" s="12">
        <v>0.31708333333333333</v>
      </c>
      <c r="I639" t="s">
        <v>907</v>
      </c>
      <c r="J639" s="13">
        <v>3000</v>
      </c>
      <c r="K639">
        <v>3.43</v>
      </c>
      <c r="L639" s="14">
        <f t="shared" si="27"/>
        <v>10290</v>
      </c>
      <c r="M639" s="14">
        <v>10290</v>
      </c>
      <c r="N639" t="s">
        <v>908</v>
      </c>
      <c r="O639" t="s">
        <v>37</v>
      </c>
      <c r="P639">
        <v>20604536261</v>
      </c>
      <c r="Q639">
        <v>3</v>
      </c>
      <c r="R639" t="s">
        <v>19</v>
      </c>
      <c r="S639">
        <v>976</v>
      </c>
      <c r="T639" s="15">
        <v>43890</v>
      </c>
      <c r="U639">
        <v>10290</v>
      </c>
      <c r="V639" t="s">
        <v>23</v>
      </c>
      <c r="W639" t="s">
        <v>24</v>
      </c>
      <c r="X639" t="s">
        <v>25</v>
      </c>
    </row>
    <row r="640" spans="1:24" x14ac:dyDescent="0.25">
      <c r="A640" s="8">
        <v>1806</v>
      </c>
      <c r="B640" t="s">
        <v>1135</v>
      </c>
      <c r="C640" s="9" t="s">
        <v>19</v>
      </c>
      <c r="D640" s="9">
        <v>977</v>
      </c>
      <c r="E640" s="9">
        <f t="shared" si="28"/>
        <v>977</v>
      </c>
      <c r="F640" s="10">
        <f t="shared" si="29"/>
        <v>0</v>
      </c>
      <c r="G640" s="11">
        <v>43890</v>
      </c>
      <c r="H640" s="12">
        <v>0.31718750000000001</v>
      </c>
      <c r="I640" t="s">
        <v>20</v>
      </c>
      <c r="J640" s="13">
        <v>15</v>
      </c>
      <c r="K640">
        <v>3.4620000000000002</v>
      </c>
      <c r="L640" s="14">
        <f t="shared" si="27"/>
        <v>51.93</v>
      </c>
      <c r="M640" s="14">
        <v>51.93</v>
      </c>
      <c r="N640" t="s">
        <v>21</v>
      </c>
      <c r="O640" t="s">
        <v>22</v>
      </c>
      <c r="P640">
        <v>20604536261</v>
      </c>
      <c r="Q640">
        <v>3</v>
      </c>
      <c r="R640" t="s">
        <v>19</v>
      </c>
      <c r="S640">
        <v>977</v>
      </c>
      <c r="T640" s="15">
        <v>43890</v>
      </c>
      <c r="U640">
        <v>51.93</v>
      </c>
      <c r="V640" t="s">
        <v>23</v>
      </c>
      <c r="W640" t="s">
        <v>24</v>
      </c>
      <c r="X640" t="s">
        <v>25</v>
      </c>
    </row>
    <row r="641" spans="1:24" x14ac:dyDescent="0.25">
      <c r="A641" s="8">
        <v>1807</v>
      </c>
      <c r="B641" t="s">
        <v>1136</v>
      </c>
      <c r="C641" s="9" t="s">
        <v>19</v>
      </c>
      <c r="D641" s="9">
        <v>978</v>
      </c>
      <c r="E641" s="9">
        <f t="shared" si="28"/>
        <v>978</v>
      </c>
      <c r="F641" s="10">
        <f t="shared" si="29"/>
        <v>0</v>
      </c>
      <c r="G641" s="11">
        <v>43890</v>
      </c>
      <c r="H641" s="12">
        <v>0.31729166666666669</v>
      </c>
      <c r="I641" t="s">
        <v>20</v>
      </c>
      <c r="J641" s="13">
        <v>4.8600000000000003</v>
      </c>
      <c r="K641">
        <v>3.4620000000000002</v>
      </c>
      <c r="L641" s="14">
        <f t="shared" si="27"/>
        <v>16.825320000000001</v>
      </c>
      <c r="M641" s="14">
        <v>16.829999999999998</v>
      </c>
      <c r="N641" t="s">
        <v>21</v>
      </c>
      <c r="O641" t="s">
        <v>22</v>
      </c>
      <c r="P641">
        <v>20604536261</v>
      </c>
      <c r="Q641">
        <v>3</v>
      </c>
      <c r="R641" t="s">
        <v>19</v>
      </c>
      <c r="S641">
        <v>978</v>
      </c>
      <c r="T641" s="15">
        <v>43890</v>
      </c>
      <c r="U641">
        <v>16.829999999999998</v>
      </c>
      <c r="V641" t="s">
        <v>23</v>
      </c>
      <c r="W641" t="s">
        <v>24</v>
      </c>
      <c r="X641" t="s">
        <v>25</v>
      </c>
    </row>
    <row r="642" spans="1:24" x14ac:dyDescent="0.25">
      <c r="A642" s="8">
        <v>1808</v>
      </c>
      <c r="B642" t="s">
        <v>1137</v>
      </c>
      <c r="C642" s="9" t="s">
        <v>19</v>
      </c>
      <c r="D642" s="9">
        <v>979</v>
      </c>
      <c r="E642" s="9">
        <f t="shared" si="28"/>
        <v>979</v>
      </c>
      <c r="F642" s="10">
        <f t="shared" si="29"/>
        <v>0</v>
      </c>
      <c r="G642" s="11">
        <v>43890</v>
      </c>
      <c r="H642" s="12">
        <v>0.31738425925925923</v>
      </c>
      <c r="I642" t="s">
        <v>20</v>
      </c>
      <c r="J642" s="13">
        <v>36.07</v>
      </c>
      <c r="K642">
        <v>3.4620000000000002</v>
      </c>
      <c r="L642" s="14">
        <f t="shared" si="27"/>
        <v>124.87434</v>
      </c>
      <c r="M642" s="14">
        <v>124.87</v>
      </c>
      <c r="N642" t="s">
        <v>21</v>
      </c>
      <c r="O642" t="s">
        <v>22</v>
      </c>
      <c r="P642">
        <v>20604536261</v>
      </c>
      <c r="Q642">
        <v>3</v>
      </c>
      <c r="R642" t="s">
        <v>19</v>
      </c>
      <c r="S642">
        <v>979</v>
      </c>
      <c r="T642" s="15">
        <v>43890</v>
      </c>
      <c r="U642">
        <v>124.87</v>
      </c>
      <c r="V642" t="s">
        <v>23</v>
      </c>
      <c r="W642" t="s">
        <v>24</v>
      </c>
      <c r="X642" t="s">
        <v>25</v>
      </c>
    </row>
    <row r="643" spans="1:24" x14ac:dyDescent="0.25">
      <c r="A643" s="8">
        <v>1809</v>
      </c>
      <c r="B643" t="s">
        <v>1138</v>
      </c>
      <c r="C643" s="9" t="s">
        <v>19</v>
      </c>
      <c r="D643" s="9">
        <v>980</v>
      </c>
      <c r="E643" s="9">
        <f t="shared" si="28"/>
        <v>980</v>
      </c>
      <c r="F643" s="10">
        <f t="shared" si="29"/>
        <v>0</v>
      </c>
      <c r="G643" s="11">
        <v>43890</v>
      </c>
      <c r="H643" s="12">
        <v>0.37886574074074075</v>
      </c>
      <c r="I643" t="s">
        <v>1132</v>
      </c>
      <c r="J643" s="13">
        <v>292</v>
      </c>
      <c r="K643">
        <v>3.4312</v>
      </c>
      <c r="L643" s="14">
        <f t="shared" ref="L643:L706" si="30">J643*K643</f>
        <v>1001.9104</v>
      </c>
      <c r="M643" s="14">
        <v>1001.91</v>
      </c>
      <c r="N643" t="s">
        <v>1133</v>
      </c>
      <c r="O643" t="s">
        <v>37</v>
      </c>
      <c r="P643">
        <v>20604536261</v>
      </c>
      <c r="Q643">
        <v>3</v>
      </c>
      <c r="R643" t="s">
        <v>19</v>
      </c>
      <c r="S643">
        <v>980</v>
      </c>
      <c r="T643" s="15">
        <v>43890</v>
      </c>
      <c r="U643">
        <v>1001.91</v>
      </c>
      <c r="V643" t="s">
        <v>23</v>
      </c>
      <c r="W643" t="s">
        <v>24</v>
      </c>
      <c r="X643" t="s">
        <v>25</v>
      </c>
    </row>
    <row r="644" spans="1:24" x14ac:dyDescent="0.25">
      <c r="A644" s="8">
        <v>1811</v>
      </c>
      <c r="B644" t="s">
        <v>1139</v>
      </c>
      <c r="C644" s="9" t="s">
        <v>19</v>
      </c>
      <c r="D644" s="9">
        <v>981</v>
      </c>
      <c r="E644" s="9">
        <f t="shared" ref="E644:E707" si="31">+E643+1</f>
        <v>981</v>
      </c>
      <c r="F644" s="10">
        <f t="shared" ref="F644:F707" si="32">+E644-E643-1</f>
        <v>0</v>
      </c>
      <c r="G644" s="11">
        <v>43890</v>
      </c>
      <c r="H644" s="12">
        <v>0.41614583333333338</v>
      </c>
      <c r="I644" t="s">
        <v>590</v>
      </c>
      <c r="J644" s="13">
        <v>2000</v>
      </c>
      <c r="K644">
        <v>3.43</v>
      </c>
      <c r="L644" s="14">
        <f t="shared" si="30"/>
        <v>6860</v>
      </c>
      <c r="M644" s="14">
        <v>6860</v>
      </c>
      <c r="N644" t="s">
        <v>591</v>
      </c>
      <c r="O644" t="s">
        <v>37</v>
      </c>
      <c r="P644">
        <v>20604536261</v>
      </c>
      <c r="Q644">
        <v>3</v>
      </c>
      <c r="R644" t="s">
        <v>19</v>
      </c>
      <c r="S644">
        <v>981</v>
      </c>
      <c r="T644" s="15">
        <v>43890</v>
      </c>
      <c r="U644">
        <v>6860</v>
      </c>
      <c r="V644" t="s">
        <v>23</v>
      </c>
      <c r="W644" t="s">
        <v>24</v>
      </c>
      <c r="X644" t="s">
        <v>25</v>
      </c>
    </row>
    <row r="645" spans="1:24" x14ac:dyDescent="0.25">
      <c r="A645" s="8">
        <v>1812</v>
      </c>
      <c r="B645" t="s">
        <v>1140</v>
      </c>
      <c r="C645" s="9" t="s">
        <v>19</v>
      </c>
      <c r="D645" s="9">
        <v>982</v>
      </c>
      <c r="E645" s="9">
        <f t="shared" si="31"/>
        <v>982</v>
      </c>
      <c r="F645" s="10">
        <f t="shared" si="32"/>
        <v>0</v>
      </c>
      <c r="G645" s="11">
        <v>43890</v>
      </c>
      <c r="H645" s="12">
        <v>0.43402777777777773</v>
      </c>
      <c r="I645" t="s">
        <v>563</v>
      </c>
      <c r="J645" s="13">
        <v>1000</v>
      </c>
      <c r="K645">
        <v>3.4272</v>
      </c>
      <c r="L645" s="14">
        <f t="shared" si="30"/>
        <v>3427.2</v>
      </c>
      <c r="M645" s="14">
        <v>3427.2</v>
      </c>
      <c r="N645" t="s">
        <v>564</v>
      </c>
      <c r="O645" t="s">
        <v>37</v>
      </c>
      <c r="P645">
        <v>20604536261</v>
      </c>
      <c r="Q645">
        <v>3</v>
      </c>
      <c r="R645" t="s">
        <v>19</v>
      </c>
      <c r="S645">
        <v>982</v>
      </c>
      <c r="T645" s="15">
        <v>43890</v>
      </c>
      <c r="U645">
        <v>3427.2</v>
      </c>
      <c r="V645" t="s">
        <v>23</v>
      </c>
      <c r="W645" t="s">
        <v>24</v>
      </c>
      <c r="X645" t="s">
        <v>25</v>
      </c>
    </row>
    <row r="646" spans="1:24" x14ac:dyDescent="0.25">
      <c r="A646" s="8">
        <v>1820</v>
      </c>
      <c r="B646" t="s">
        <v>1141</v>
      </c>
      <c r="C646" s="9" t="s">
        <v>19</v>
      </c>
      <c r="D646" s="9">
        <v>983</v>
      </c>
      <c r="E646" s="9">
        <f t="shared" si="31"/>
        <v>983</v>
      </c>
      <c r="F646" s="10">
        <f t="shared" si="32"/>
        <v>0</v>
      </c>
      <c r="G646" s="11">
        <v>43890</v>
      </c>
      <c r="H646" s="12">
        <v>0.48591435185185183</v>
      </c>
      <c r="I646" t="s">
        <v>1132</v>
      </c>
      <c r="J646" s="13">
        <v>800</v>
      </c>
      <c r="K646">
        <v>3.4222000000000001</v>
      </c>
      <c r="L646" s="14">
        <f t="shared" si="30"/>
        <v>2737.76</v>
      </c>
      <c r="M646" s="14">
        <v>2737.76</v>
      </c>
      <c r="N646" t="s">
        <v>1133</v>
      </c>
      <c r="O646" t="s">
        <v>37</v>
      </c>
      <c r="P646">
        <v>20604536261</v>
      </c>
      <c r="Q646">
        <v>3</v>
      </c>
      <c r="R646" t="s">
        <v>19</v>
      </c>
      <c r="S646">
        <v>983</v>
      </c>
      <c r="T646" s="15">
        <v>43890</v>
      </c>
      <c r="U646">
        <v>2737.76</v>
      </c>
      <c r="V646" t="s">
        <v>23</v>
      </c>
      <c r="W646" t="s">
        <v>24</v>
      </c>
      <c r="X646" t="s">
        <v>25</v>
      </c>
    </row>
    <row r="647" spans="1:24" x14ac:dyDescent="0.25">
      <c r="A647" s="8">
        <v>1817</v>
      </c>
      <c r="B647" t="s">
        <v>1142</v>
      </c>
      <c r="C647" s="9" t="s">
        <v>19</v>
      </c>
      <c r="D647" s="9">
        <v>984</v>
      </c>
      <c r="E647" s="9">
        <f t="shared" si="31"/>
        <v>984</v>
      </c>
      <c r="F647" s="10">
        <f t="shared" si="32"/>
        <v>0</v>
      </c>
      <c r="G647" s="11">
        <v>43890</v>
      </c>
      <c r="H647" s="12">
        <v>0.4916550925925926</v>
      </c>
      <c r="I647" t="s">
        <v>1143</v>
      </c>
      <c r="J647" s="13">
        <v>633.4</v>
      </c>
      <c r="K647">
        <v>3.4569999999999999</v>
      </c>
      <c r="L647" s="14">
        <f t="shared" si="30"/>
        <v>2189.6637999999998</v>
      </c>
      <c r="M647" s="14">
        <v>2189.66</v>
      </c>
      <c r="N647" t="s">
        <v>1144</v>
      </c>
      <c r="O647" t="s">
        <v>22</v>
      </c>
      <c r="P647">
        <v>20604536261</v>
      </c>
      <c r="Q647">
        <v>3</v>
      </c>
      <c r="R647" t="s">
        <v>19</v>
      </c>
      <c r="S647">
        <v>984</v>
      </c>
      <c r="T647" s="15">
        <v>43890</v>
      </c>
      <c r="U647">
        <v>2189.66</v>
      </c>
      <c r="V647" t="s">
        <v>23</v>
      </c>
      <c r="W647" t="s">
        <v>24</v>
      </c>
      <c r="X647" t="s">
        <v>25</v>
      </c>
    </row>
    <row r="648" spans="1:24" x14ac:dyDescent="0.25">
      <c r="A648" s="8">
        <v>1823</v>
      </c>
      <c r="B648" t="s">
        <v>1145</v>
      </c>
      <c r="C648" s="9" t="s">
        <v>19</v>
      </c>
      <c r="D648" s="9">
        <v>985</v>
      </c>
      <c r="E648" s="9">
        <f t="shared" si="31"/>
        <v>985</v>
      </c>
      <c r="F648" s="10">
        <f t="shared" si="32"/>
        <v>0</v>
      </c>
      <c r="G648" s="11">
        <v>43890</v>
      </c>
      <c r="H648" s="12">
        <v>0.51658564814814811</v>
      </c>
      <c r="I648" t="s">
        <v>1146</v>
      </c>
      <c r="J648" s="13">
        <v>152.86000000000001</v>
      </c>
      <c r="K648">
        <v>3.4535</v>
      </c>
      <c r="L648" s="14">
        <f t="shared" si="30"/>
        <v>527.90201000000002</v>
      </c>
      <c r="M648" s="14">
        <v>527.9</v>
      </c>
      <c r="N648" t="s">
        <v>1147</v>
      </c>
      <c r="O648" t="s">
        <v>22</v>
      </c>
      <c r="P648">
        <v>20604536261</v>
      </c>
      <c r="Q648">
        <v>3</v>
      </c>
      <c r="R648" t="s">
        <v>19</v>
      </c>
      <c r="S648">
        <v>985</v>
      </c>
      <c r="T648" s="15">
        <v>43890</v>
      </c>
      <c r="U648">
        <v>527.9</v>
      </c>
      <c r="V648" t="s">
        <v>23</v>
      </c>
      <c r="W648" t="s">
        <v>24</v>
      </c>
      <c r="X648" t="s">
        <v>25</v>
      </c>
    </row>
    <row r="649" spans="1:24" x14ac:dyDescent="0.25">
      <c r="A649" s="8">
        <v>1825</v>
      </c>
      <c r="B649" t="s">
        <v>1148</v>
      </c>
      <c r="C649" s="9" t="s">
        <v>19</v>
      </c>
      <c r="D649" s="9">
        <v>986</v>
      </c>
      <c r="E649" s="9">
        <f t="shared" si="31"/>
        <v>986</v>
      </c>
      <c r="F649" s="10">
        <f t="shared" si="32"/>
        <v>0</v>
      </c>
      <c r="G649" s="11">
        <v>43890</v>
      </c>
      <c r="H649" s="12">
        <v>0.51861111111111113</v>
      </c>
      <c r="I649" t="s">
        <v>871</v>
      </c>
      <c r="J649" s="13">
        <v>1041.7</v>
      </c>
      <c r="K649">
        <v>3.4211999999999998</v>
      </c>
      <c r="L649" s="14">
        <f t="shared" si="30"/>
        <v>3563.8640399999999</v>
      </c>
      <c r="M649" s="14">
        <v>3563.86</v>
      </c>
      <c r="N649" t="s">
        <v>872</v>
      </c>
      <c r="O649" t="s">
        <v>37</v>
      </c>
      <c r="P649">
        <v>20604536261</v>
      </c>
      <c r="Q649">
        <v>3</v>
      </c>
      <c r="R649" t="s">
        <v>19</v>
      </c>
      <c r="S649">
        <v>986</v>
      </c>
      <c r="T649" s="15">
        <v>43890</v>
      </c>
      <c r="U649">
        <v>3563.86</v>
      </c>
      <c r="V649" t="s">
        <v>23</v>
      </c>
      <c r="W649" t="s">
        <v>24</v>
      </c>
      <c r="X649" t="s">
        <v>25</v>
      </c>
    </row>
    <row r="650" spans="1:24" x14ac:dyDescent="0.25">
      <c r="A650" s="8">
        <v>1824</v>
      </c>
      <c r="B650" t="s">
        <v>1149</v>
      </c>
      <c r="C650" s="9" t="s">
        <v>19</v>
      </c>
      <c r="D650" s="9">
        <v>987</v>
      </c>
      <c r="E650" s="9">
        <f t="shared" si="31"/>
        <v>987</v>
      </c>
      <c r="F650" s="10">
        <f t="shared" si="32"/>
        <v>0</v>
      </c>
      <c r="G650" s="11">
        <v>43890</v>
      </c>
      <c r="H650" s="12">
        <v>0.52202546296296293</v>
      </c>
      <c r="I650" t="s">
        <v>1150</v>
      </c>
      <c r="J650" s="13">
        <v>4</v>
      </c>
      <c r="K650">
        <v>3.4550000000000001</v>
      </c>
      <c r="L650" s="14">
        <f t="shared" si="30"/>
        <v>13.82</v>
      </c>
      <c r="M650" s="14">
        <v>13.82</v>
      </c>
      <c r="N650" t="s">
        <v>1151</v>
      </c>
      <c r="O650" t="s">
        <v>22</v>
      </c>
      <c r="P650">
        <v>20604536261</v>
      </c>
      <c r="Q650">
        <v>3</v>
      </c>
      <c r="R650" t="s">
        <v>19</v>
      </c>
      <c r="S650">
        <v>987</v>
      </c>
      <c r="T650" s="15">
        <v>43890</v>
      </c>
      <c r="U650">
        <v>13.82</v>
      </c>
      <c r="V650" t="s">
        <v>23</v>
      </c>
      <c r="W650" t="s">
        <v>24</v>
      </c>
      <c r="X650" t="s">
        <v>25</v>
      </c>
    </row>
    <row r="651" spans="1:24" x14ac:dyDescent="0.25">
      <c r="A651" s="8">
        <v>1828</v>
      </c>
      <c r="B651" t="s">
        <v>1152</v>
      </c>
      <c r="C651" s="9" t="s">
        <v>19</v>
      </c>
      <c r="D651" s="9">
        <v>988</v>
      </c>
      <c r="E651" s="9">
        <f t="shared" si="31"/>
        <v>988</v>
      </c>
      <c r="F651" s="10">
        <f t="shared" si="32"/>
        <v>0</v>
      </c>
      <c r="G651" s="11">
        <v>43890</v>
      </c>
      <c r="H651" s="12">
        <v>0.5738078703703704</v>
      </c>
      <c r="I651" t="s">
        <v>20</v>
      </c>
      <c r="J651" s="13">
        <v>13.44</v>
      </c>
      <c r="K651">
        <v>3.4550000000000001</v>
      </c>
      <c r="L651" s="14">
        <f t="shared" si="30"/>
        <v>46.435200000000002</v>
      </c>
      <c r="M651" s="14">
        <v>46.44</v>
      </c>
      <c r="N651" t="s">
        <v>21</v>
      </c>
      <c r="O651" t="s">
        <v>22</v>
      </c>
      <c r="P651">
        <v>20604536261</v>
      </c>
      <c r="Q651">
        <v>3</v>
      </c>
      <c r="R651" t="s">
        <v>19</v>
      </c>
      <c r="S651">
        <v>988</v>
      </c>
      <c r="T651" s="15">
        <v>43890</v>
      </c>
      <c r="U651">
        <v>46.44</v>
      </c>
      <c r="V651" t="s">
        <v>23</v>
      </c>
      <c r="W651" t="s">
        <v>24</v>
      </c>
      <c r="X651" t="s">
        <v>25</v>
      </c>
    </row>
    <row r="652" spans="1:24" x14ac:dyDescent="0.25">
      <c r="A652" s="8">
        <v>1829</v>
      </c>
      <c r="B652" t="s">
        <v>1153</v>
      </c>
      <c r="C652" s="9" t="s">
        <v>19</v>
      </c>
      <c r="D652" s="9">
        <v>989</v>
      </c>
      <c r="E652" s="9">
        <f t="shared" si="31"/>
        <v>989</v>
      </c>
      <c r="F652" s="10">
        <f t="shared" si="32"/>
        <v>0</v>
      </c>
      <c r="G652" s="11">
        <v>43891</v>
      </c>
      <c r="H652" s="12">
        <v>0.34832175925925929</v>
      </c>
      <c r="I652" t="s">
        <v>608</v>
      </c>
      <c r="J652" s="13">
        <v>4095.96</v>
      </c>
      <c r="K652">
        <v>3.4180000000000001</v>
      </c>
      <c r="L652" s="14">
        <f t="shared" si="30"/>
        <v>13999.99128</v>
      </c>
      <c r="M652" s="14">
        <v>13999.99</v>
      </c>
      <c r="N652" t="s">
        <v>609</v>
      </c>
      <c r="O652" t="s">
        <v>37</v>
      </c>
      <c r="P652">
        <v>20604536261</v>
      </c>
      <c r="Q652">
        <v>3</v>
      </c>
      <c r="R652" t="s">
        <v>19</v>
      </c>
      <c r="S652">
        <v>989</v>
      </c>
      <c r="T652" s="15">
        <v>43891</v>
      </c>
      <c r="U652">
        <v>13999.99</v>
      </c>
      <c r="V652" t="s">
        <v>23</v>
      </c>
      <c r="W652" t="s">
        <v>24</v>
      </c>
      <c r="X652" t="s">
        <v>25</v>
      </c>
    </row>
    <row r="653" spans="1:24" x14ac:dyDescent="0.25">
      <c r="A653" s="8">
        <v>1830</v>
      </c>
      <c r="B653" t="s">
        <v>1154</v>
      </c>
      <c r="C653" s="9" t="s">
        <v>19</v>
      </c>
      <c r="D653" s="9">
        <v>990</v>
      </c>
      <c r="E653" s="9">
        <f t="shared" si="31"/>
        <v>990</v>
      </c>
      <c r="F653" s="10">
        <f t="shared" si="32"/>
        <v>0</v>
      </c>
      <c r="G653" s="11">
        <v>43891</v>
      </c>
      <c r="H653" s="12">
        <v>0.34844907407407405</v>
      </c>
      <c r="I653" t="s">
        <v>910</v>
      </c>
      <c r="J653" s="13">
        <v>73.790000000000006</v>
      </c>
      <c r="K653">
        <v>3.4535</v>
      </c>
      <c r="L653" s="14">
        <f t="shared" si="30"/>
        <v>254.83376500000003</v>
      </c>
      <c r="M653" s="14">
        <v>254.83</v>
      </c>
      <c r="N653" t="s">
        <v>911</v>
      </c>
      <c r="O653" t="s">
        <v>22</v>
      </c>
      <c r="P653">
        <v>20604536261</v>
      </c>
      <c r="Q653">
        <v>3</v>
      </c>
      <c r="R653" t="s">
        <v>19</v>
      </c>
      <c r="S653">
        <v>990</v>
      </c>
      <c r="T653" s="15">
        <v>43891</v>
      </c>
      <c r="U653">
        <v>254.83</v>
      </c>
      <c r="V653" t="s">
        <v>23</v>
      </c>
      <c r="W653" t="s">
        <v>24</v>
      </c>
      <c r="X653" t="s">
        <v>25</v>
      </c>
    </row>
    <row r="654" spans="1:24" x14ac:dyDescent="0.25">
      <c r="A654" s="8">
        <v>1833</v>
      </c>
      <c r="B654" t="s">
        <v>1155</v>
      </c>
      <c r="C654" s="9" t="s">
        <v>19</v>
      </c>
      <c r="D654" s="9">
        <v>991</v>
      </c>
      <c r="E654" s="9">
        <f t="shared" si="31"/>
        <v>991</v>
      </c>
      <c r="F654" s="10">
        <f t="shared" si="32"/>
        <v>0</v>
      </c>
      <c r="G654" s="11">
        <v>43892</v>
      </c>
      <c r="H654" s="12">
        <v>0.3550578703703704</v>
      </c>
      <c r="I654" t="s">
        <v>20</v>
      </c>
      <c r="J654" s="13">
        <v>25.31</v>
      </c>
      <c r="K654">
        <v>3.4550000000000001</v>
      </c>
      <c r="L654" s="14">
        <f t="shared" si="30"/>
        <v>87.44605</v>
      </c>
      <c r="M654" s="14">
        <v>87.45</v>
      </c>
      <c r="N654" t="s">
        <v>21</v>
      </c>
      <c r="O654" t="s">
        <v>22</v>
      </c>
      <c r="P654">
        <v>20604536261</v>
      </c>
      <c r="Q654">
        <v>3</v>
      </c>
      <c r="R654" t="s">
        <v>19</v>
      </c>
      <c r="S654">
        <v>991</v>
      </c>
      <c r="T654" s="15">
        <v>43892</v>
      </c>
      <c r="U654">
        <v>87.45</v>
      </c>
      <c r="V654" t="s">
        <v>23</v>
      </c>
      <c r="W654" t="s">
        <v>24</v>
      </c>
      <c r="X654" t="s">
        <v>25</v>
      </c>
    </row>
    <row r="655" spans="1:24" x14ac:dyDescent="0.25">
      <c r="A655" s="8">
        <v>1836</v>
      </c>
      <c r="B655" t="s">
        <v>1156</v>
      </c>
      <c r="C655" s="9" t="s">
        <v>19</v>
      </c>
      <c r="D655" s="9">
        <v>992</v>
      </c>
      <c r="E655" s="9">
        <f t="shared" si="31"/>
        <v>992</v>
      </c>
      <c r="F655" s="10">
        <f t="shared" si="32"/>
        <v>0</v>
      </c>
      <c r="G655" s="11">
        <v>43892</v>
      </c>
      <c r="H655" s="12">
        <v>0.35521990740740739</v>
      </c>
      <c r="I655" t="s">
        <v>1157</v>
      </c>
      <c r="J655" s="13">
        <v>100</v>
      </c>
      <c r="K655">
        <v>3.4550000000000001</v>
      </c>
      <c r="L655" s="14">
        <f t="shared" si="30"/>
        <v>345.5</v>
      </c>
      <c r="M655" s="14">
        <v>345.5</v>
      </c>
      <c r="N655" t="s">
        <v>1158</v>
      </c>
      <c r="O655" t="s">
        <v>22</v>
      </c>
      <c r="P655">
        <v>20604536261</v>
      </c>
      <c r="Q655">
        <v>3</v>
      </c>
      <c r="R655" t="s">
        <v>19</v>
      </c>
      <c r="S655">
        <v>992</v>
      </c>
      <c r="T655" s="15">
        <v>43892</v>
      </c>
      <c r="U655">
        <v>345.5</v>
      </c>
      <c r="V655" t="s">
        <v>23</v>
      </c>
      <c r="W655" t="s">
        <v>24</v>
      </c>
      <c r="X655" t="s">
        <v>25</v>
      </c>
    </row>
    <row r="656" spans="1:24" x14ac:dyDescent="0.25">
      <c r="A656" s="51">
        <v>1837</v>
      </c>
      <c r="B656" s="49" t="s">
        <v>1159</v>
      </c>
      <c r="C656" s="49" t="s">
        <v>19</v>
      </c>
      <c r="D656" s="49">
        <v>993</v>
      </c>
      <c r="E656" s="49">
        <f t="shared" si="31"/>
        <v>993</v>
      </c>
      <c r="F656" s="49">
        <f t="shared" si="32"/>
        <v>0</v>
      </c>
      <c r="G656" s="52">
        <v>43892</v>
      </c>
      <c r="H656" s="53">
        <v>0.3712037037037037</v>
      </c>
      <c r="I656" s="48" t="s">
        <v>1160</v>
      </c>
      <c r="J656" s="54">
        <v>1591.9</v>
      </c>
      <c r="K656" s="48">
        <v>3.4550000000000001</v>
      </c>
      <c r="L656" s="55">
        <f t="shared" si="30"/>
        <v>5500.0145000000002</v>
      </c>
      <c r="M656" s="55">
        <v>5500.01</v>
      </c>
      <c r="N656" s="48" t="s">
        <v>1161</v>
      </c>
      <c r="O656" s="48" t="s">
        <v>22</v>
      </c>
      <c r="P656" s="48">
        <v>20604536261</v>
      </c>
      <c r="Q656" s="48">
        <v>3</v>
      </c>
      <c r="R656" s="48" t="s">
        <v>19</v>
      </c>
      <c r="S656" s="48">
        <v>993</v>
      </c>
      <c r="T656" s="56">
        <v>43892</v>
      </c>
      <c r="U656" s="48">
        <v>5500.01</v>
      </c>
      <c r="V656" s="48" t="s">
        <v>89</v>
      </c>
      <c r="W656" s="48" t="s">
        <v>24</v>
      </c>
      <c r="X656" s="48" t="s">
        <v>25</v>
      </c>
    </row>
    <row r="657" spans="1:24" x14ac:dyDescent="0.25">
      <c r="A657" s="8">
        <v>1838</v>
      </c>
      <c r="B657" s="47" t="s">
        <v>1162</v>
      </c>
      <c r="C657" s="47" t="s">
        <v>19</v>
      </c>
      <c r="D657" s="47">
        <v>994</v>
      </c>
      <c r="E657" s="47">
        <f t="shared" si="31"/>
        <v>994</v>
      </c>
      <c r="F657" s="10">
        <f t="shared" si="32"/>
        <v>0</v>
      </c>
      <c r="G657" s="11">
        <v>43892</v>
      </c>
      <c r="H657" s="12">
        <v>0.37144675925925924</v>
      </c>
      <c r="I657" t="s">
        <v>1157</v>
      </c>
      <c r="J657" s="13">
        <v>1000</v>
      </c>
      <c r="K657">
        <v>3.4550000000000001</v>
      </c>
      <c r="L657" s="14">
        <f t="shared" si="30"/>
        <v>3455</v>
      </c>
      <c r="M657" s="14">
        <v>3455</v>
      </c>
      <c r="N657" t="s">
        <v>1158</v>
      </c>
      <c r="O657" t="s">
        <v>22</v>
      </c>
      <c r="P657">
        <v>20604536261</v>
      </c>
      <c r="Q657">
        <v>3</v>
      </c>
      <c r="R657" t="s">
        <v>19</v>
      </c>
      <c r="S657">
        <v>994</v>
      </c>
      <c r="T657" s="15">
        <v>43892</v>
      </c>
      <c r="U657">
        <v>3455</v>
      </c>
      <c r="V657" t="s">
        <v>89</v>
      </c>
      <c r="W657" t="s">
        <v>24</v>
      </c>
      <c r="X657" t="s">
        <v>25</v>
      </c>
    </row>
    <row r="658" spans="1:24" x14ac:dyDescent="0.25">
      <c r="A658" s="51">
        <v>1838</v>
      </c>
      <c r="B658" s="49" t="s">
        <v>1163</v>
      </c>
      <c r="C658" s="49" t="s">
        <v>19</v>
      </c>
      <c r="D658" s="49">
        <v>995</v>
      </c>
      <c r="E658" s="49">
        <f t="shared" si="31"/>
        <v>995</v>
      </c>
      <c r="F658" s="49">
        <f t="shared" si="32"/>
        <v>0</v>
      </c>
      <c r="G658" s="52">
        <v>43892</v>
      </c>
      <c r="H658" s="53">
        <v>0.37152777777777773</v>
      </c>
      <c r="I658" s="48" t="s">
        <v>1157</v>
      </c>
      <c r="J658" s="54">
        <v>1000</v>
      </c>
      <c r="K658" s="48">
        <v>3.4550000000000001</v>
      </c>
      <c r="L658" s="55">
        <f t="shared" si="30"/>
        <v>3455</v>
      </c>
      <c r="M658" s="55">
        <v>3455</v>
      </c>
      <c r="N658" s="48" t="s">
        <v>1158</v>
      </c>
      <c r="O658" s="48" t="s">
        <v>22</v>
      </c>
      <c r="P658" s="48">
        <v>20604536261</v>
      </c>
      <c r="Q658" s="48">
        <v>3</v>
      </c>
      <c r="R658" s="48" t="s">
        <v>19</v>
      </c>
      <c r="S658" s="48">
        <v>995</v>
      </c>
      <c r="T658" s="56">
        <v>43892</v>
      </c>
      <c r="U658" s="48">
        <v>3455</v>
      </c>
      <c r="V658" s="48" t="s">
        <v>89</v>
      </c>
      <c r="W658" s="48" t="s">
        <v>24</v>
      </c>
      <c r="X658" s="48" t="s">
        <v>25</v>
      </c>
    </row>
    <row r="659" spans="1:24" x14ac:dyDescent="0.25">
      <c r="A659" s="8">
        <v>1834</v>
      </c>
      <c r="B659" t="s">
        <v>1164</v>
      </c>
      <c r="C659" s="9" t="s">
        <v>19</v>
      </c>
      <c r="D659" s="9">
        <v>996</v>
      </c>
      <c r="E659" s="9">
        <f t="shared" si="31"/>
        <v>996</v>
      </c>
      <c r="F659" s="10">
        <f t="shared" si="32"/>
        <v>0</v>
      </c>
      <c r="G659" s="11">
        <v>43892</v>
      </c>
      <c r="H659" s="12">
        <v>0.40929398148148149</v>
      </c>
      <c r="I659" t="s">
        <v>608</v>
      </c>
      <c r="J659" s="13">
        <v>2143.5700000000002</v>
      </c>
      <c r="K659">
        <v>3.4180000000000001</v>
      </c>
      <c r="L659" s="14">
        <f t="shared" si="30"/>
        <v>7326.7222600000005</v>
      </c>
      <c r="M659" s="14">
        <v>7326.72</v>
      </c>
      <c r="N659" t="s">
        <v>609</v>
      </c>
      <c r="O659" t="s">
        <v>37</v>
      </c>
      <c r="P659">
        <v>20604536261</v>
      </c>
      <c r="Q659">
        <v>3</v>
      </c>
      <c r="R659" t="s">
        <v>19</v>
      </c>
      <c r="S659">
        <v>996</v>
      </c>
      <c r="T659" s="15">
        <v>43892</v>
      </c>
      <c r="U659">
        <v>7326.72</v>
      </c>
      <c r="V659" t="s">
        <v>23</v>
      </c>
      <c r="W659" t="s">
        <v>24</v>
      </c>
      <c r="X659" t="s">
        <v>25</v>
      </c>
    </row>
    <row r="660" spans="1:24" x14ac:dyDescent="0.25">
      <c r="A660" s="8">
        <v>1838</v>
      </c>
      <c r="B660" t="s">
        <v>1165</v>
      </c>
      <c r="C660" s="9" t="s">
        <v>19</v>
      </c>
      <c r="D660" s="9">
        <v>997</v>
      </c>
      <c r="E660" s="9">
        <f t="shared" si="31"/>
        <v>997</v>
      </c>
      <c r="F660" s="10">
        <f t="shared" si="32"/>
        <v>0</v>
      </c>
      <c r="G660" s="11">
        <v>43892</v>
      </c>
      <c r="H660" s="12">
        <v>0.41017361111111111</v>
      </c>
      <c r="I660" t="s">
        <v>1157</v>
      </c>
      <c r="J660" s="13">
        <v>1000</v>
      </c>
      <c r="K660">
        <v>3.4550000000000001</v>
      </c>
      <c r="L660" s="14">
        <f t="shared" si="30"/>
        <v>3455</v>
      </c>
      <c r="M660" s="14">
        <v>3455</v>
      </c>
      <c r="N660" t="s">
        <v>1158</v>
      </c>
      <c r="O660" t="s">
        <v>22</v>
      </c>
      <c r="P660">
        <v>20604536261</v>
      </c>
      <c r="Q660">
        <v>3</v>
      </c>
      <c r="R660" t="s">
        <v>19</v>
      </c>
      <c r="S660">
        <v>997</v>
      </c>
      <c r="T660" s="15">
        <v>43892</v>
      </c>
      <c r="U660">
        <v>3455</v>
      </c>
      <c r="V660" t="s">
        <v>23</v>
      </c>
      <c r="W660" t="s">
        <v>24</v>
      </c>
      <c r="X660" t="s">
        <v>25</v>
      </c>
    </row>
    <row r="661" spans="1:24" x14ac:dyDescent="0.25">
      <c r="A661" s="8">
        <v>1844</v>
      </c>
      <c r="B661" t="s">
        <v>1166</v>
      </c>
      <c r="C661" s="9" t="s">
        <v>19</v>
      </c>
      <c r="D661" s="9">
        <v>998</v>
      </c>
      <c r="E661" s="9">
        <f t="shared" si="31"/>
        <v>998</v>
      </c>
      <c r="F661" s="10">
        <f t="shared" si="32"/>
        <v>0</v>
      </c>
      <c r="G661" s="11">
        <v>43892</v>
      </c>
      <c r="H661" s="12">
        <v>0.50392361111111106</v>
      </c>
      <c r="I661" t="s">
        <v>1167</v>
      </c>
      <c r="J661" s="13">
        <v>250</v>
      </c>
      <c r="K661">
        <v>3.4474999999999998</v>
      </c>
      <c r="L661" s="14">
        <f t="shared" si="30"/>
        <v>861.875</v>
      </c>
      <c r="M661" s="14">
        <v>861.88</v>
      </c>
      <c r="N661" t="s">
        <v>1168</v>
      </c>
      <c r="O661" t="s">
        <v>22</v>
      </c>
      <c r="P661">
        <v>20604536261</v>
      </c>
      <c r="Q661">
        <v>3</v>
      </c>
      <c r="R661" t="s">
        <v>19</v>
      </c>
      <c r="S661">
        <v>998</v>
      </c>
      <c r="T661" s="15">
        <v>43892</v>
      </c>
      <c r="U661">
        <v>861.88</v>
      </c>
      <c r="V661" t="s">
        <v>23</v>
      </c>
      <c r="W661" t="s">
        <v>24</v>
      </c>
      <c r="X661" t="s">
        <v>25</v>
      </c>
    </row>
    <row r="662" spans="1:24" x14ac:dyDescent="0.25">
      <c r="A662" s="8">
        <v>1847</v>
      </c>
      <c r="B662" t="s">
        <v>1169</v>
      </c>
      <c r="C662" s="9" t="s">
        <v>19</v>
      </c>
      <c r="D662" s="9">
        <v>999</v>
      </c>
      <c r="E662" s="9">
        <f t="shared" si="31"/>
        <v>999</v>
      </c>
      <c r="F662" s="10">
        <f t="shared" si="32"/>
        <v>0</v>
      </c>
      <c r="G662" s="11">
        <v>43892</v>
      </c>
      <c r="H662" s="12">
        <v>0.53768518518518515</v>
      </c>
      <c r="I662" t="s">
        <v>152</v>
      </c>
      <c r="J662" s="13">
        <v>660</v>
      </c>
      <c r="K662">
        <v>3.4281999999999999</v>
      </c>
      <c r="L662" s="14">
        <f t="shared" si="30"/>
        <v>2262.6120000000001</v>
      </c>
      <c r="M662" s="14">
        <v>2262.61</v>
      </c>
      <c r="N662" t="s">
        <v>153</v>
      </c>
      <c r="O662" t="s">
        <v>37</v>
      </c>
      <c r="P662">
        <v>20604536261</v>
      </c>
      <c r="Q662">
        <v>3</v>
      </c>
      <c r="R662" t="s">
        <v>19</v>
      </c>
      <c r="S662">
        <v>999</v>
      </c>
      <c r="T662" s="15">
        <v>43892</v>
      </c>
      <c r="U662">
        <v>2262.61</v>
      </c>
      <c r="V662" t="s">
        <v>23</v>
      </c>
      <c r="W662" t="s">
        <v>24</v>
      </c>
      <c r="X662" t="s">
        <v>25</v>
      </c>
    </row>
    <row r="663" spans="1:24" x14ac:dyDescent="0.25">
      <c r="A663" s="8">
        <v>1846</v>
      </c>
      <c r="B663" t="s">
        <v>1170</v>
      </c>
      <c r="C663" s="9" t="s">
        <v>19</v>
      </c>
      <c r="D663" s="9">
        <v>1000</v>
      </c>
      <c r="E663" s="9">
        <f t="shared" si="31"/>
        <v>1000</v>
      </c>
      <c r="F663" s="10">
        <f t="shared" si="32"/>
        <v>0</v>
      </c>
      <c r="G663" s="11">
        <v>43892</v>
      </c>
      <c r="H663" s="12">
        <v>0.53791666666666671</v>
      </c>
      <c r="I663" t="s">
        <v>907</v>
      </c>
      <c r="J663" s="13">
        <v>3000</v>
      </c>
      <c r="K663">
        <v>3.4260000000000002</v>
      </c>
      <c r="L663" s="14">
        <f t="shared" si="30"/>
        <v>10278</v>
      </c>
      <c r="M663" s="14">
        <v>10278</v>
      </c>
      <c r="N663" t="s">
        <v>908</v>
      </c>
      <c r="O663" t="s">
        <v>37</v>
      </c>
      <c r="P663">
        <v>20604536261</v>
      </c>
      <c r="Q663">
        <v>3</v>
      </c>
      <c r="R663" t="s">
        <v>19</v>
      </c>
      <c r="S663">
        <v>1000</v>
      </c>
      <c r="T663" s="15">
        <v>43892</v>
      </c>
      <c r="U663">
        <v>10278</v>
      </c>
      <c r="V663" t="s">
        <v>23</v>
      </c>
      <c r="W663" t="s">
        <v>24</v>
      </c>
      <c r="X663" t="s">
        <v>25</v>
      </c>
    </row>
    <row r="664" spans="1:24" x14ac:dyDescent="0.25">
      <c r="A664" s="8">
        <v>1842</v>
      </c>
      <c r="B664" t="s">
        <v>1171</v>
      </c>
      <c r="C664" s="9" t="s">
        <v>19</v>
      </c>
      <c r="D664" s="9">
        <v>1001</v>
      </c>
      <c r="E664" s="9">
        <f t="shared" si="31"/>
        <v>1001</v>
      </c>
      <c r="F664" s="10">
        <f t="shared" si="32"/>
        <v>0</v>
      </c>
      <c r="G664" s="11">
        <v>43892</v>
      </c>
      <c r="H664" s="12">
        <v>0.53828703703703706</v>
      </c>
      <c r="I664" t="s">
        <v>1172</v>
      </c>
      <c r="J664" s="13">
        <v>2120</v>
      </c>
      <c r="K664">
        <v>3.4495</v>
      </c>
      <c r="L664" s="14">
        <f t="shared" si="30"/>
        <v>7312.94</v>
      </c>
      <c r="M664" s="14">
        <v>7312.94</v>
      </c>
      <c r="N664" t="s">
        <v>1173</v>
      </c>
      <c r="O664" t="s">
        <v>22</v>
      </c>
      <c r="P664">
        <v>20604536261</v>
      </c>
      <c r="Q664">
        <v>3</v>
      </c>
      <c r="R664" t="s">
        <v>19</v>
      </c>
      <c r="S664">
        <v>1001</v>
      </c>
      <c r="T664" s="15">
        <v>43892</v>
      </c>
      <c r="U664">
        <v>7312.94</v>
      </c>
      <c r="V664" t="s">
        <v>23</v>
      </c>
      <c r="W664" t="s">
        <v>24</v>
      </c>
      <c r="X664" t="s">
        <v>25</v>
      </c>
    </row>
    <row r="665" spans="1:24" x14ac:dyDescent="0.25">
      <c r="A665" s="8">
        <v>1849</v>
      </c>
      <c r="B665" t="s">
        <v>1174</v>
      </c>
      <c r="C665" s="9" t="s">
        <v>19</v>
      </c>
      <c r="D665" s="9">
        <v>1002</v>
      </c>
      <c r="E665" s="9">
        <f t="shared" si="31"/>
        <v>1002</v>
      </c>
      <c r="F665" s="10">
        <f t="shared" si="32"/>
        <v>0</v>
      </c>
      <c r="G665" s="11">
        <v>43892</v>
      </c>
      <c r="H665" s="12">
        <v>0.55521990740740745</v>
      </c>
      <c r="I665" t="s">
        <v>567</v>
      </c>
      <c r="J665" s="13">
        <v>2171</v>
      </c>
      <c r="K665">
        <v>3.4272</v>
      </c>
      <c r="L665" s="14">
        <f t="shared" si="30"/>
        <v>7440.4512000000004</v>
      </c>
      <c r="M665" s="14">
        <v>7440.45</v>
      </c>
      <c r="N665" t="s">
        <v>568</v>
      </c>
      <c r="O665" t="s">
        <v>37</v>
      </c>
      <c r="P665">
        <v>20604536261</v>
      </c>
      <c r="Q665">
        <v>3</v>
      </c>
      <c r="R665" t="s">
        <v>19</v>
      </c>
      <c r="S665">
        <v>1002</v>
      </c>
      <c r="T665" s="15">
        <v>43892</v>
      </c>
      <c r="U665">
        <v>7440.45</v>
      </c>
      <c r="V665" t="s">
        <v>23</v>
      </c>
      <c r="W665" t="s">
        <v>24</v>
      </c>
      <c r="X665" t="s">
        <v>25</v>
      </c>
    </row>
    <row r="666" spans="1:24" x14ac:dyDescent="0.25">
      <c r="A666" s="8">
        <v>1850</v>
      </c>
      <c r="B666" t="s">
        <v>1175</v>
      </c>
      <c r="C666" s="9" t="s">
        <v>19</v>
      </c>
      <c r="D666" s="9">
        <v>1003</v>
      </c>
      <c r="E666" s="9">
        <f t="shared" si="31"/>
        <v>1003</v>
      </c>
      <c r="F666" s="10">
        <f t="shared" si="32"/>
        <v>0</v>
      </c>
      <c r="G666" s="11">
        <v>43892</v>
      </c>
      <c r="H666" s="12">
        <v>0.57195601851851852</v>
      </c>
      <c r="I666" t="s">
        <v>590</v>
      </c>
      <c r="J666" s="13">
        <v>2000</v>
      </c>
      <c r="K666">
        <v>3.4260000000000002</v>
      </c>
      <c r="L666" s="14">
        <f t="shared" si="30"/>
        <v>6852</v>
      </c>
      <c r="M666" s="14">
        <v>6852</v>
      </c>
      <c r="N666" t="s">
        <v>591</v>
      </c>
      <c r="O666" t="s">
        <v>37</v>
      </c>
      <c r="P666">
        <v>20604536261</v>
      </c>
      <c r="Q666">
        <v>3</v>
      </c>
      <c r="R666" t="s">
        <v>19</v>
      </c>
      <c r="S666">
        <v>1003</v>
      </c>
      <c r="T666" s="15">
        <v>43892</v>
      </c>
      <c r="U666">
        <v>6852</v>
      </c>
      <c r="V666" t="s">
        <v>23</v>
      </c>
      <c r="W666" t="s">
        <v>24</v>
      </c>
      <c r="X666" t="s">
        <v>25</v>
      </c>
    </row>
    <row r="667" spans="1:24" x14ac:dyDescent="0.25">
      <c r="A667" s="8">
        <v>1814</v>
      </c>
      <c r="B667" t="s">
        <v>1176</v>
      </c>
      <c r="C667" s="9" t="s">
        <v>19</v>
      </c>
      <c r="D667" s="9">
        <v>1004</v>
      </c>
      <c r="E667" s="9">
        <f t="shared" si="31"/>
        <v>1004</v>
      </c>
      <c r="F667" s="10">
        <f t="shared" si="32"/>
        <v>0</v>
      </c>
      <c r="G667" s="11">
        <v>43892</v>
      </c>
      <c r="H667" s="12">
        <v>0.64420138888888889</v>
      </c>
      <c r="I667" t="s">
        <v>20</v>
      </c>
      <c r="J667" s="13">
        <v>5.45</v>
      </c>
      <c r="K667">
        <v>3.4580000000000002</v>
      </c>
      <c r="L667" s="14">
        <f t="shared" si="30"/>
        <v>18.8461</v>
      </c>
      <c r="M667" s="14">
        <v>18.850000000000001</v>
      </c>
      <c r="N667" t="s">
        <v>21</v>
      </c>
      <c r="O667" t="s">
        <v>22</v>
      </c>
      <c r="P667">
        <v>20604536261</v>
      </c>
      <c r="Q667">
        <v>3</v>
      </c>
      <c r="R667" t="s">
        <v>19</v>
      </c>
      <c r="S667">
        <v>1004</v>
      </c>
      <c r="T667" s="15">
        <v>43892</v>
      </c>
      <c r="U667">
        <v>18.850000000000001</v>
      </c>
      <c r="V667" t="s">
        <v>23</v>
      </c>
      <c r="W667" t="s">
        <v>24</v>
      </c>
      <c r="X667" t="s">
        <v>25</v>
      </c>
    </row>
    <row r="668" spans="1:24" x14ac:dyDescent="0.25">
      <c r="A668" s="8">
        <v>1832</v>
      </c>
      <c r="B668" t="s">
        <v>1177</v>
      </c>
      <c r="C668" s="9" t="s">
        <v>19</v>
      </c>
      <c r="D668" s="9">
        <v>1005</v>
      </c>
      <c r="E668" s="9">
        <f t="shared" si="31"/>
        <v>1005</v>
      </c>
      <c r="F668" s="10">
        <f t="shared" si="32"/>
        <v>0</v>
      </c>
      <c r="G668" s="11">
        <v>43892</v>
      </c>
      <c r="H668" s="12">
        <v>0.64436342592592599</v>
      </c>
      <c r="I668" t="s">
        <v>20</v>
      </c>
      <c r="J668" s="13">
        <v>20.83</v>
      </c>
      <c r="K668">
        <v>3.4550000000000001</v>
      </c>
      <c r="L668" s="14">
        <f t="shared" si="30"/>
        <v>71.967649999999992</v>
      </c>
      <c r="M668" s="14">
        <v>71.97</v>
      </c>
      <c r="N668" t="s">
        <v>21</v>
      </c>
      <c r="O668" t="s">
        <v>22</v>
      </c>
      <c r="P668">
        <v>20604536261</v>
      </c>
      <c r="Q668">
        <v>3</v>
      </c>
      <c r="R668" t="s">
        <v>19</v>
      </c>
      <c r="S668">
        <v>1005</v>
      </c>
      <c r="T668" s="15">
        <v>43892</v>
      </c>
      <c r="U668">
        <v>71.97</v>
      </c>
      <c r="V668" t="s">
        <v>23</v>
      </c>
      <c r="W668" t="s">
        <v>24</v>
      </c>
      <c r="X668" t="s">
        <v>25</v>
      </c>
    </row>
    <row r="669" spans="1:24" x14ac:dyDescent="0.25">
      <c r="A669" s="8">
        <v>1826</v>
      </c>
      <c r="B669" t="s">
        <v>1178</v>
      </c>
      <c r="C669" s="9" t="s">
        <v>19</v>
      </c>
      <c r="D669" s="9">
        <v>1006</v>
      </c>
      <c r="E669" s="9">
        <f t="shared" si="31"/>
        <v>1006</v>
      </c>
      <c r="F669" s="10">
        <f t="shared" si="32"/>
        <v>0</v>
      </c>
      <c r="G669" s="11">
        <v>43892</v>
      </c>
      <c r="H669" s="12">
        <v>0.65061342592592586</v>
      </c>
      <c r="I669" t="s">
        <v>1059</v>
      </c>
      <c r="J669" s="13">
        <v>2315.48</v>
      </c>
      <c r="K669">
        <v>3.4550000000000001</v>
      </c>
      <c r="L669" s="14">
        <f t="shared" si="30"/>
        <v>7999.9834000000001</v>
      </c>
      <c r="M669" s="14">
        <v>7999.98</v>
      </c>
      <c r="N669" t="s">
        <v>1060</v>
      </c>
      <c r="O669" t="s">
        <v>22</v>
      </c>
      <c r="P669">
        <v>20604536261</v>
      </c>
      <c r="Q669">
        <v>3</v>
      </c>
      <c r="R669" t="s">
        <v>19</v>
      </c>
      <c r="S669">
        <v>1006</v>
      </c>
      <c r="T669" s="15">
        <v>43892</v>
      </c>
      <c r="U669">
        <v>7999.98</v>
      </c>
      <c r="V669" t="s">
        <v>23</v>
      </c>
      <c r="W669" t="s">
        <v>24</v>
      </c>
      <c r="X669" t="s">
        <v>25</v>
      </c>
    </row>
    <row r="670" spans="1:24" x14ac:dyDescent="0.25">
      <c r="A670" s="8">
        <v>1815</v>
      </c>
      <c r="B670" t="s">
        <v>1179</v>
      </c>
      <c r="C670" s="9" t="s">
        <v>19</v>
      </c>
      <c r="D670" s="9">
        <v>1007</v>
      </c>
      <c r="E670" s="9">
        <f t="shared" si="31"/>
        <v>1007</v>
      </c>
      <c r="F670" s="10">
        <f t="shared" si="32"/>
        <v>0</v>
      </c>
      <c r="G670" s="11">
        <v>43892</v>
      </c>
      <c r="H670" s="12">
        <v>0.6520717592592592</v>
      </c>
      <c r="I670" t="s">
        <v>1180</v>
      </c>
      <c r="J670" s="13">
        <v>1000</v>
      </c>
      <c r="K670">
        <v>3.4255</v>
      </c>
      <c r="L670" s="14">
        <f t="shared" si="30"/>
        <v>3425.5</v>
      </c>
      <c r="M670" s="14">
        <v>3425.5</v>
      </c>
      <c r="N670" t="s">
        <v>1181</v>
      </c>
      <c r="O670" t="s">
        <v>37</v>
      </c>
      <c r="P670">
        <v>20604536261</v>
      </c>
      <c r="Q670">
        <v>3</v>
      </c>
      <c r="R670" t="s">
        <v>19</v>
      </c>
      <c r="S670">
        <v>1007</v>
      </c>
      <c r="T670" s="15">
        <v>43892</v>
      </c>
      <c r="U670">
        <v>3425.5</v>
      </c>
      <c r="V670" t="s">
        <v>23</v>
      </c>
      <c r="W670" t="s">
        <v>24</v>
      </c>
      <c r="X670" t="s">
        <v>25</v>
      </c>
    </row>
    <row r="671" spans="1:24" x14ac:dyDescent="0.25">
      <c r="A671" s="8">
        <v>1854</v>
      </c>
      <c r="B671" t="s">
        <v>1182</v>
      </c>
      <c r="C671" s="9" t="s">
        <v>19</v>
      </c>
      <c r="D671" s="9">
        <v>1008</v>
      </c>
      <c r="E671" s="9">
        <f t="shared" si="31"/>
        <v>1008</v>
      </c>
      <c r="F671" s="10">
        <f t="shared" si="32"/>
        <v>0</v>
      </c>
      <c r="G671" s="11">
        <v>43892</v>
      </c>
      <c r="H671" s="12">
        <v>0.65519675925925924</v>
      </c>
      <c r="I671" t="s">
        <v>20</v>
      </c>
      <c r="J671" s="13">
        <v>23.89</v>
      </c>
      <c r="K671">
        <v>3.4540000000000002</v>
      </c>
      <c r="L671" s="14">
        <f t="shared" si="30"/>
        <v>82.51606000000001</v>
      </c>
      <c r="M671" s="14">
        <v>82.52</v>
      </c>
      <c r="N671" t="s">
        <v>21</v>
      </c>
      <c r="O671" t="s">
        <v>22</v>
      </c>
      <c r="P671">
        <v>20604536261</v>
      </c>
      <c r="Q671">
        <v>3</v>
      </c>
      <c r="R671" t="s">
        <v>19</v>
      </c>
      <c r="S671">
        <v>1008</v>
      </c>
      <c r="T671" s="15">
        <v>43892</v>
      </c>
      <c r="U671">
        <v>82.52</v>
      </c>
      <c r="V671" t="s">
        <v>23</v>
      </c>
      <c r="W671" t="s">
        <v>24</v>
      </c>
      <c r="X671" t="s">
        <v>25</v>
      </c>
    </row>
    <row r="672" spans="1:24" x14ac:dyDescent="0.25">
      <c r="A672" s="8">
        <v>1867</v>
      </c>
      <c r="B672" t="s">
        <v>1183</v>
      </c>
      <c r="C672" s="9" t="s">
        <v>19</v>
      </c>
      <c r="D672" s="9">
        <v>1009</v>
      </c>
      <c r="E672" s="9">
        <f t="shared" si="31"/>
        <v>1009</v>
      </c>
      <c r="F672" s="10">
        <f t="shared" si="32"/>
        <v>0</v>
      </c>
      <c r="G672" s="11">
        <v>43892</v>
      </c>
      <c r="H672" s="12">
        <v>0.74785879629629637</v>
      </c>
      <c r="I672" t="s">
        <v>1184</v>
      </c>
      <c r="J672" s="13">
        <v>1000</v>
      </c>
      <c r="K672">
        <v>3.427</v>
      </c>
      <c r="L672" s="14">
        <f t="shared" si="30"/>
        <v>3427</v>
      </c>
      <c r="M672" s="14">
        <v>3427</v>
      </c>
      <c r="N672" t="s">
        <v>1185</v>
      </c>
      <c r="O672" t="s">
        <v>37</v>
      </c>
      <c r="P672">
        <v>20604536261</v>
      </c>
      <c r="Q672">
        <v>3</v>
      </c>
      <c r="R672" t="s">
        <v>19</v>
      </c>
      <c r="S672">
        <v>1009</v>
      </c>
      <c r="T672" s="15">
        <v>43892</v>
      </c>
      <c r="U672">
        <v>3427</v>
      </c>
      <c r="V672" t="s">
        <v>23</v>
      </c>
      <c r="W672" t="s">
        <v>24</v>
      </c>
      <c r="X672" t="s">
        <v>25</v>
      </c>
    </row>
    <row r="673" spans="1:24" x14ac:dyDescent="0.25">
      <c r="A673" s="8">
        <v>1869</v>
      </c>
      <c r="B673" t="s">
        <v>1186</v>
      </c>
      <c r="C673" s="9" t="s">
        <v>19</v>
      </c>
      <c r="D673" s="9">
        <v>1010</v>
      </c>
      <c r="E673" s="9">
        <f t="shared" si="31"/>
        <v>1010</v>
      </c>
      <c r="F673" s="10">
        <f t="shared" si="32"/>
        <v>0</v>
      </c>
      <c r="G673" s="11">
        <v>43892</v>
      </c>
      <c r="H673" s="12">
        <v>0.75950231481481489</v>
      </c>
      <c r="I673" t="s">
        <v>1187</v>
      </c>
      <c r="J673" s="13">
        <v>40.67</v>
      </c>
      <c r="K673">
        <v>3.4420000000000002</v>
      </c>
      <c r="L673" s="14">
        <f t="shared" si="30"/>
        <v>139.98614000000001</v>
      </c>
      <c r="M673" s="14">
        <v>139.99</v>
      </c>
      <c r="N673" t="s">
        <v>1188</v>
      </c>
      <c r="O673" t="s">
        <v>22</v>
      </c>
      <c r="P673">
        <v>20604536261</v>
      </c>
      <c r="Q673">
        <v>3</v>
      </c>
      <c r="R673" t="s">
        <v>19</v>
      </c>
      <c r="S673">
        <v>1010</v>
      </c>
      <c r="T673" s="15">
        <v>43892</v>
      </c>
      <c r="U673">
        <v>139.99</v>
      </c>
      <c r="V673" t="s">
        <v>23</v>
      </c>
      <c r="W673" t="s">
        <v>24</v>
      </c>
      <c r="X673" t="s">
        <v>25</v>
      </c>
    </row>
    <row r="674" spans="1:24" x14ac:dyDescent="0.25">
      <c r="A674" s="8">
        <v>1870</v>
      </c>
      <c r="B674" t="s">
        <v>1189</v>
      </c>
      <c r="C674" s="9" t="s">
        <v>19</v>
      </c>
      <c r="D674" s="9">
        <v>1011</v>
      </c>
      <c r="E674" s="9">
        <f t="shared" si="31"/>
        <v>1011</v>
      </c>
      <c r="F674" s="10">
        <f t="shared" si="32"/>
        <v>0</v>
      </c>
      <c r="G674" s="11">
        <v>43892</v>
      </c>
      <c r="H674" s="12">
        <v>0.77270833333333344</v>
      </c>
      <c r="I674" t="s">
        <v>1132</v>
      </c>
      <c r="J674" s="13">
        <v>45</v>
      </c>
      <c r="K674">
        <v>3.4281999999999999</v>
      </c>
      <c r="L674" s="14">
        <f t="shared" si="30"/>
        <v>154.26900000000001</v>
      </c>
      <c r="M674" s="14">
        <v>154.27000000000001</v>
      </c>
      <c r="N674" t="s">
        <v>1133</v>
      </c>
      <c r="O674" t="s">
        <v>37</v>
      </c>
      <c r="P674">
        <v>20604536261</v>
      </c>
      <c r="Q674">
        <v>3</v>
      </c>
      <c r="R674" t="s">
        <v>19</v>
      </c>
      <c r="S674">
        <v>1011</v>
      </c>
      <c r="T674" s="15">
        <v>43892</v>
      </c>
      <c r="U674">
        <v>154.27000000000001</v>
      </c>
      <c r="V674" t="s">
        <v>23</v>
      </c>
      <c r="W674" t="s">
        <v>24</v>
      </c>
      <c r="X674" t="s">
        <v>25</v>
      </c>
    </row>
    <row r="675" spans="1:24" x14ac:dyDescent="0.25">
      <c r="A675" s="8">
        <v>1872</v>
      </c>
      <c r="B675" t="s">
        <v>1190</v>
      </c>
      <c r="C675" s="9" t="s">
        <v>19</v>
      </c>
      <c r="D675" s="9">
        <v>1012</v>
      </c>
      <c r="E675" s="9">
        <f t="shared" si="31"/>
        <v>1012</v>
      </c>
      <c r="F675" s="10">
        <f t="shared" si="32"/>
        <v>0</v>
      </c>
      <c r="G675" s="11">
        <v>43892</v>
      </c>
      <c r="H675" s="12">
        <v>0.85549768518518521</v>
      </c>
      <c r="I675" t="s">
        <v>783</v>
      </c>
      <c r="J675" s="13">
        <v>25000</v>
      </c>
      <c r="K675">
        <v>3.43</v>
      </c>
      <c r="L675" s="14">
        <f t="shared" si="30"/>
        <v>85750</v>
      </c>
      <c r="M675" s="14">
        <v>85750</v>
      </c>
      <c r="N675" t="s">
        <v>784</v>
      </c>
      <c r="O675" t="s">
        <v>37</v>
      </c>
      <c r="P675">
        <v>20604536261</v>
      </c>
      <c r="Q675">
        <v>3</v>
      </c>
      <c r="R675" t="s">
        <v>19</v>
      </c>
      <c r="S675">
        <v>1012</v>
      </c>
      <c r="T675" s="15">
        <v>43892</v>
      </c>
      <c r="U675">
        <v>85750</v>
      </c>
      <c r="V675" t="s">
        <v>100</v>
      </c>
      <c r="W675" t="s">
        <v>101</v>
      </c>
      <c r="X675" t="s">
        <v>101</v>
      </c>
    </row>
    <row r="676" spans="1:24" x14ac:dyDescent="0.25">
      <c r="A676" s="8">
        <v>1880</v>
      </c>
      <c r="B676" t="s">
        <v>1191</v>
      </c>
      <c r="C676" s="9" t="s">
        <v>19</v>
      </c>
      <c r="D676" s="9">
        <v>1013</v>
      </c>
      <c r="E676" s="9">
        <f t="shared" si="31"/>
        <v>1013</v>
      </c>
      <c r="F676" s="10">
        <f t="shared" si="32"/>
        <v>0</v>
      </c>
      <c r="G676" s="11">
        <v>43893</v>
      </c>
      <c r="H676" s="12">
        <v>0.40778935185185183</v>
      </c>
      <c r="I676" t="s">
        <v>808</v>
      </c>
      <c r="J676" s="13">
        <v>240</v>
      </c>
      <c r="K676">
        <v>3.444</v>
      </c>
      <c r="L676" s="14">
        <f t="shared" si="30"/>
        <v>826.56</v>
      </c>
      <c r="M676" s="14">
        <v>826.56</v>
      </c>
      <c r="N676" t="s">
        <v>809</v>
      </c>
      <c r="O676" t="s">
        <v>22</v>
      </c>
      <c r="P676">
        <v>20604536261</v>
      </c>
      <c r="Q676">
        <v>3</v>
      </c>
      <c r="R676" t="s">
        <v>19</v>
      </c>
      <c r="S676">
        <v>1013</v>
      </c>
      <c r="T676" s="15">
        <v>43893</v>
      </c>
      <c r="U676">
        <v>826.56</v>
      </c>
      <c r="V676" t="s">
        <v>23</v>
      </c>
      <c r="W676" t="s">
        <v>24</v>
      </c>
      <c r="X676" t="s">
        <v>25</v>
      </c>
    </row>
    <row r="677" spans="1:24" x14ac:dyDescent="0.25">
      <c r="A677" s="8">
        <v>1874</v>
      </c>
      <c r="B677" t="s">
        <v>1192</v>
      </c>
      <c r="C677" s="9" t="s">
        <v>19</v>
      </c>
      <c r="D677" s="9">
        <v>1014</v>
      </c>
      <c r="E677" s="9">
        <f t="shared" si="31"/>
        <v>1014</v>
      </c>
      <c r="F677" s="10">
        <f t="shared" si="32"/>
        <v>0</v>
      </c>
      <c r="G677" s="11">
        <v>43893</v>
      </c>
      <c r="H677" s="12">
        <v>0.41923611111111114</v>
      </c>
      <c r="I677" t="s">
        <v>20</v>
      </c>
      <c r="J677" s="13">
        <v>21.8</v>
      </c>
      <c r="K677">
        <v>3.4420000000000002</v>
      </c>
      <c r="L677" s="14">
        <f t="shared" si="30"/>
        <v>75.035600000000002</v>
      </c>
      <c r="M677" s="14">
        <v>75.040000000000006</v>
      </c>
      <c r="N677" t="s">
        <v>21</v>
      </c>
      <c r="O677" t="s">
        <v>22</v>
      </c>
      <c r="P677">
        <v>20604536261</v>
      </c>
      <c r="Q677">
        <v>3</v>
      </c>
      <c r="R677" t="s">
        <v>19</v>
      </c>
      <c r="S677">
        <v>1014</v>
      </c>
      <c r="T677" s="15">
        <v>43893</v>
      </c>
      <c r="U677">
        <v>75.040000000000006</v>
      </c>
      <c r="V677" t="s">
        <v>23</v>
      </c>
      <c r="W677" t="s">
        <v>24</v>
      </c>
      <c r="X677" t="s">
        <v>25</v>
      </c>
    </row>
    <row r="678" spans="1:24" x14ac:dyDescent="0.25">
      <c r="A678" s="8">
        <v>1884</v>
      </c>
      <c r="B678" t="s">
        <v>1193</v>
      </c>
      <c r="C678" s="9" t="s">
        <v>19</v>
      </c>
      <c r="D678" s="9">
        <v>1015</v>
      </c>
      <c r="E678" s="9">
        <f t="shared" si="31"/>
        <v>1015</v>
      </c>
      <c r="F678" s="10">
        <f t="shared" si="32"/>
        <v>0</v>
      </c>
      <c r="G678" s="11">
        <v>43893</v>
      </c>
      <c r="H678" s="12">
        <v>0.4346180555555556</v>
      </c>
      <c r="I678" t="s">
        <v>871</v>
      </c>
      <c r="J678" s="13">
        <v>95.25</v>
      </c>
      <c r="K678">
        <v>3.4321999999999999</v>
      </c>
      <c r="L678" s="14">
        <f t="shared" si="30"/>
        <v>326.91705000000002</v>
      </c>
      <c r="M678" s="14">
        <v>326.92</v>
      </c>
      <c r="N678" t="s">
        <v>872</v>
      </c>
      <c r="O678" t="s">
        <v>37</v>
      </c>
      <c r="P678">
        <v>20604536261</v>
      </c>
      <c r="Q678">
        <v>3</v>
      </c>
      <c r="R678" t="s">
        <v>19</v>
      </c>
      <c r="S678">
        <v>1015</v>
      </c>
      <c r="T678" s="15">
        <v>43893</v>
      </c>
      <c r="U678">
        <v>326.92</v>
      </c>
      <c r="V678" t="s">
        <v>23</v>
      </c>
      <c r="W678" t="s">
        <v>24</v>
      </c>
      <c r="X678" t="s">
        <v>25</v>
      </c>
    </row>
    <row r="679" spans="1:24" x14ac:dyDescent="0.25">
      <c r="A679" s="8">
        <v>1885</v>
      </c>
      <c r="B679" t="s">
        <v>1194</v>
      </c>
      <c r="C679" s="9" t="s">
        <v>19</v>
      </c>
      <c r="D679" s="9">
        <v>1016</v>
      </c>
      <c r="E679" s="9">
        <f t="shared" si="31"/>
        <v>1016</v>
      </c>
      <c r="F679" s="10">
        <f t="shared" si="32"/>
        <v>0</v>
      </c>
      <c r="G679" s="11">
        <v>43893</v>
      </c>
      <c r="H679" s="12">
        <v>0.43733796296296296</v>
      </c>
      <c r="I679" t="s">
        <v>1195</v>
      </c>
      <c r="J679" s="13">
        <v>18450</v>
      </c>
      <c r="K679">
        <v>3.4312</v>
      </c>
      <c r="L679" s="14">
        <f t="shared" si="30"/>
        <v>63305.64</v>
      </c>
      <c r="M679" s="14">
        <v>63305.64</v>
      </c>
      <c r="N679" t="s">
        <v>1196</v>
      </c>
      <c r="O679" t="s">
        <v>37</v>
      </c>
      <c r="P679">
        <v>20604536261</v>
      </c>
      <c r="Q679">
        <v>3</v>
      </c>
      <c r="R679" t="s">
        <v>19</v>
      </c>
      <c r="S679">
        <v>1016</v>
      </c>
      <c r="T679" s="15">
        <v>43893</v>
      </c>
      <c r="U679">
        <v>63305.64</v>
      </c>
      <c r="V679" t="s">
        <v>23</v>
      </c>
      <c r="W679" t="s">
        <v>24</v>
      </c>
      <c r="X679" t="s">
        <v>25</v>
      </c>
    </row>
    <row r="680" spans="1:24" x14ac:dyDescent="0.25">
      <c r="A680" s="8">
        <v>1883</v>
      </c>
      <c r="B680" t="s">
        <v>1197</v>
      </c>
      <c r="C680" s="9" t="s">
        <v>19</v>
      </c>
      <c r="D680" s="9">
        <v>1017</v>
      </c>
      <c r="E680" s="9">
        <f t="shared" si="31"/>
        <v>1017</v>
      </c>
      <c r="F680" s="10">
        <f t="shared" si="32"/>
        <v>0</v>
      </c>
      <c r="G680" s="11">
        <v>43893</v>
      </c>
      <c r="H680" s="12">
        <v>0.43997685185185187</v>
      </c>
      <c r="I680" t="s">
        <v>1198</v>
      </c>
      <c r="J680" s="13">
        <v>1000</v>
      </c>
      <c r="K680">
        <v>3.43</v>
      </c>
      <c r="L680" s="14">
        <f t="shared" si="30"/>
        <v>3430</v>
      </c>
      <c r="M680" s="14">
        <v>3430</v>
      </c>
      <c r="N680" t="s">
        <v>1199</v>
      </c>
      <c r="O680" t="s">
        <v>37</v>
      </c>
      <c r="P680">
        <v>20604536261</v>
      </c>
      <c r="Q680">
        <v>3</v>
      </c>
      <c r="R680" t="s">
        <v>19</v>
      </c>
      <c r="S680">
        <v>1017</v>
      </c>
      <c r="T680" s="15">
        <v>43893</v>
      </c>
      <c r="U680">
        <v>3430</v>
      </c>
      <c r="V680" t="s">
        <v>23</v>
      </c>
      <c r="W680" t="s">
        <v>24</v>
      </c>
      <c r="X680" t="s">
        <v>25</v>
      </c>
    </row>
    <row r="681" spans="1:24" x14ac:dyDescent="0.25">
      <c r="A681" s="8">
        <v>1882</v>
      </c>
      <c r="B681" t="s">
        <v>1200</v>
      </c>
      <c r="C681" s="9" t="s">
        <v>19</v>
      </c>
      <c r="D681" s="9">
        <v>1018</v>
      </c>
      <c r="E681" s="9">
        <f t="shared" si="31"/>
        <v>1018</v>
      </c>
      <c r="F681" s="10">
        <f t="shared" si="32"/>
        <v>0</v>
      </c>
      <c r="G681" s="11">
        <v>43893</v>
      </c>
      <c r="H681" s="12">
        <v>0.45616898148148149</v>
      </c>
      <c r="I681" t="s">
        <v>20</v>
      </c>
      <c r="J681" s="13">
        <v>20.79</v>
      </c>
      <c r="K681">
        <v>3.444</v>
      </c>
      <c r="L681" s="14">
        <f t="shared" si="30"/>
        <v>71.600759999999994</v>
      </c>
      <c r="M681" s="14">
        <v>71.599999999999994</v>
      </c>
      <c r="N681" t="s">
        <v>21</v>
      </c>
      <c r="O681" t="s">
        <v>22</v>
      </c>
      <c r="P681">
        <v>20604536261</v>
      </c>
      <c r="Q681">
        <v>3</v>
      </c>
      <c r="R681" t="s">
        <v>19</v>
      </c>
      <c r="S681">
        <v>1018</v>
      </c>
      <c r="T681" s="15">
        <v>43893</v>
      </c>
      <c r="U681">
        <v>71.599999999999994</v>
      </c>
      <c r="V681" t="s">
        <v>23</v>
      </c>
      <c r="W681" t="s">
        <v>24</v>
      </c>
      <c r="X681" t="s">
        <v>25</v>
      </c>
    </row>
    <row r="682" spans="1:24" x14ac:dyDescent="0.25">
      <c r="A682" s="8">
        <v>1862</v>
      </c>
      <c r="B682" t="s">
        <v>1201</v>
      </c>
      <c r="C682" s="9" t="s">
        <v>19</v>
      </c>
      <c r="D682" s="9">
        <v>1019</v>
      </c>
      <c r="E682" s="9">
        <f t="shared" si="31"/>
        <v>1019</v>
      </c>
      <c r="F682" s="10">
        <f t="shared" si="32"/>
        <v>0</v>
      </c>
      <c r="G682" s="11">
        <v>43893</v>
      </c>
      <c r="H682" s="12">
        <v>0.45890046296296294</v>
      </c>
      <c r="I682" t="s">
        <v>20</v>
      </c>
      <c r="J682" s="13">
        <v>27.25</v>
      </c>
      <c r="K682">
        <v>3.4420000000000002</v>
      </c>
      <c r="L682" s="14">
        <f t="shared" si="30"/>
        <v>93.794499999999999</v>
      </c>
      <c r="M682" s="14">
        <v>93.79</v>
      </c>
      <c r="N682" t="s">
        <v>21</v>
      </c>
      <c r="O682" t="s">
        <v>22</v>
      </c>
      <c r="P682">
        <v>20604536261</v>
      </c>
      <c r="Q682">
        <v>3</v>
      </c>
      <c r="R682" t="s">
        <v>19</v>
      </c>
      <c r="S682">
        <v>1019</v>
      </c>
      <c r="T682" s="15">
        <v>43893</v>
      </c>
      <c r="U682">
        <v>93.79</v>
      </c>
      <c r="V682" t="s">
        <v>23</v>
      </c>
      <c r="W682" t="s">
        <v>24</v>
      </c>
      <c r="X682" t="s">
        <v>25</v>
      </c>
    </row>
    <row r="683" spans="1:24" x14ac:dyDescent="0.25">
      <c r="A683" s="8">
        <v>1881</v>
      </c>
      <c r="B683" t="s">
        <v>1202</v>
      </c>
      <c r="C683" s="9" t="s">
        <v>19</v>
      </c>
      <c r="D683" s="9">
        <v>1020</v>
      </c>
      <c r="E683" s="9">
        <f t="shared" si="31"/>
        <v>1020</v>
      </c>
      <c r="F683" s="10">
        <f t="shared" si="32"/>
        <v>0</v>
      </c>
      <c r="G683" s="11">
        <v>43893</v>
      </c>
      <c r="H683" s="12">
        <v>0.46328703703703705</v>
      </c>
      <c r="I683" t="s">
        <v>601</v>
      </c>
      <c r="J683" s="13">
        <v>600</v>
      </c>
      <c r="K683">
        <v>3.4424999999999999</v>
      </c>
      <c r="L683" s="14">
        <f t="shared" si="30"/>
        <v>2065.5</v>
      </c>
      <c r="M683" s="14">
        <v>2065.5</v>
      </c>
      <c r="N683" t="s">
        <v>602</v>
      </c>
      <c r="O683" t="s">
        <v>22</v>
      </c>
      <c r="P683">
        <v>20604536261</v>
      </c>
      <c r="Q683">
        <v>3</v>
      </c>
      <c r="R683" t="s">
        <v>19</v>
      </c>
      <c r="S683">
        <v>1020</v>
      </c>
      <c r="T683" s="15">
        <v>43893</v>
      </c>
      <c r="U683">
        <v>2065.5</v>
      </c>
      <c r="V683" t="s">
        <v>23</v>
      </c>
      <c r="W683" t="s">
        <v>24</v>
      </c>
      <c r="X683" t="s">
        <v>25</v>
      </c>
    </row>
    <row r="684" spans="1:24" x14ac:dyDescent="0.25">
      <c r="A684" s="8">
        <v>1887</v>
      </c>
      <c r="B684" t="s">
        <v>1203</v>
      </c>
      <c r="C684" s="9" t="s">
        <v>19</v>
      </c>
      <c r="D684" s="9">
        <v>1021</v>
      </c>
      <c r="E684" s="9">
        <f t="shared" si="31"/>
        <v>1021</v>
      </c>
      <c r="F684" s="10">
        <f t="shared" si="32"/>
        <v>0</v>
      </c>
      <c r="G684" s="11">
        <v>43893</v>
      </c>
      <c r="H684" s="12">
        <v>0.53179398148148149</v>
      </c>
      <c r="I684" t="s">
        <v>783</v>
      </c>
      <c r="J684" s="13">
        <v>80000</v>
      </c>
      <c r="K684">
        <v>3.4350000000000001</v>
      </c>
      <c r="L684" s="14">
        <f t="shared" si="30"/>
        <v>274800</v>
      </c>
      <c r="M684" s="14">
        <v>274800</v>
      </c>
      <c r="N684" t="s">
        <v>784</v>
      </c>
      <c r="O684" t="s">
        <v>37</v>
      </c>
      <c r="P684">
        <v>20604536261</v>
      </c>
      <c r="Q684">
        <v>3</v>
      </c>
      <c r="R684" t="s">
        <v>19</v>
      </c>
      <c r="S684">
        <v>1021</v>
      </c>
      <c r="T684" s="15">
        <v>43893</v>
      </c>
      <c r="U684">
        <v>274800</v>
      </c>
      <c r="V684" t="s">
        <v>23</v>
      </c>
      <c r="W684" t="s">
        <v>24</v>
      </c>
      <c r="X684" t="s">
        <v>25</v>
      </c>
    </row>
    <row r="685" spans="1:24" x14ac:dyDescent="0.25">
      <c r="A685" s="8">
        <v>1886</v>
      </c>
      <c r="B685" t="s">
        <v>1204</v>
      </c>
      <c r="C685" s="9" t="s">
        <v>19</v>
      </c>
      <c r="D685" s="9">
        <v>1022</v>
      </c>
      <c r="E685" s="9">
        <f t="shared" si="31"/>
        <v>1022</v>
      </c>
      <c r="F685" s="10">
        <f t="shared" si="32"/>
        <v>0</v>
      </c>
      <c r="G685" s="11">
        <v>43893</v>
      </c>
      <c r="H685" s="12">
        <v>0.6535185185185185</v>
      </c>
      <c r="I685" t="s">
        <v>276</v>
      </c>
      <c r="J685" s="13">
        <v>15</v>
      </c>
      <c r="K685">
        <v>3.4285000000000001</v>
      </c>
      <c r="L685" s="14">
        <f t="shared" si="30"/>
        <v>51.427500000000002</v>
      </c>
      <c r="M685" s="14">
        <v>51.43</v>
      </c>
      <c r="N685" t="s">
        <v>277</v>
      </c>
      <c r="O685" t="s">
        <v>22</v>
      </c>
      <c r="P685">
        <v>20604536261</v>
      </c>
      <c r="Q685">
        <v>3</v>
      </c>
      <c r="R685" t="s">
        <v>19</v>
      </c>
      <c r="S685">
        <v>1022</v>
      </c>
      <c r="T685" s="15">
        <v>43893</v>
      </c>
      <c r="U685">
        <v>51.43</v>
      </c>
      <c r="V685" t="s">
        <v>23</v>
      </c>
      <c r="W685" t="s">
        <v>24</v>
      </c>
      <c r="X685" t="s">
        <v>25</v>
      </c>
    </row>
    <row r="686" spans="1:24" x14ac:dyDescent="0.25">
      <c r="A686" s="8">
        <v>1892</v>
      </c>
      <c r="B686" t="s">
        <v>1205</v>
      </c>
      <c r="C686" s="9" t="s">
        <v>19</v>
      </c>
      <c r="D686" s="9">
        <v>1023</v>
      </c>
      <c r="E686" s="9">
        <f t="shared" si="31"/>
        <v>1023</v>
      </c>
      <c r="F686" s="10">
        <f t="shared" si="32"/>
        <v>0</v>
      </c>
      <c r="G686" s="11">
        <v>43893</v>
      </c>
      <c r="H686" s="12">
        <v>0.65658564814814813</v>
      </c>
      <c r="I686" t="s">
        <v>1206</v>
      </c>
      <c r="J686" s="13">
        <v>240</v>
      </c>
      <c r="K686">
        <v>3.4325000000000001</v>
      </c>
      <c r="L686" s="14">
        <f t="shared" si="30"/>
        <v>823.80000000000007</v>
      </c>
      <c r="M686" s="14">
        <v>823.8</v>
      </c>
      <c r="N686" t="s">
        <v>1207</v>
      </c>
      <c r="O686" t="s">
        <v>22</v>
      </c>
      <c r="P686">
        <v>20604536261</v>
      </c>
      <c r="Q686">
        <v>3</v>
      </c>
      <c r="R686" t="s">
        <v>19</v>
      </c>
      <c r="S686">
        <v>1023</v>
      </c>
      <c r="T686" s="15">
        <v>43893</v>
      </c>
      <c r="U686">
        <v>823.8</v>
      </c>
      <c r="V686" t="s">
        <v>23</v>
      </c>
      <c r="W686" t="s">
        <v>24</v>
      </c>
      <c r="X686" t="s">
        <v>25</v>
      </c>
    </row>
    <row r="687" spans="1:24" x14ac:dyDescent="0.25">
      <c r="A687" s="8">
        <v>1890</v>
      </c>
      <c r="B687" t="s">
        <v>1208</v>
      </c>
      <c r="C687" s="9" t="s">
        <v>19</v>
      </c>
      <c r="D687" s="9">
        <v>1024</v>
      </c>
      <c r="E687" s="9">
        <f t="shared" si="31"/>
        <v>1024</v>
      </c>
      <c r="F687" s="10">
        <f t="shared" si="32"/>
        <v>0</v>
      </c>
      <c r="G687" s="11">
        <v>43893</v>
      </c>
      <c r="H687" s="12">
        <v>0.67143518518518519</v>
      </c>
      <c r="I687" t="s">
        <v>1209</v>
      </c>
      <c r="J687" s="13">
        <v>1000</v>
      </c>
      <c r="K687">
        <v>3.4140000000000001</v>
      </c>
      <c r="L687" s="14">
        <f t="shared" si="30"/>
        <v>3414</v>
      </c>
      <c r="M687" s="14">
        <v>3414</v>
      </c>
      <c r="N687" t="s">
        <v>1210</v>
      </c>
      <c r="O687" t="s">
        <v>37</v>
      </c>
      <c r="P687">
        <v>20604536261</v>
      </c>
      <c r="Q687">
        <v>3</v>
      </c>
      <c r="R687" t="s">
        <v>19</v>
      </c>
      <c r="S687">
        <v>1024</v>
      </c>
      <c r="T687" s="15">
        <v>43893</v>
      </c>
      <c r="U687">
        <v>3414</v>
      </c>
      <c r="V687" t="s">
        <v>23</v>
      </c>
      <c r="W687" t="s">
        <v>24</v>
      </c>
      <c r="X687" t="s">
        <v>25</v>
      </c>
    </row>
    <row r="688" spans="1:24" x14ac:dyDescent="0.25">
      <c r="A688" s="8">
        <v>1893</v>
      </c>
      <c r="B688" t="s">
        <v>1211</v>
      </c>
      <c r="C688" s="9" t="s">
        <v>19</v>
      </c>
      <c r="D688" s="9">
        <v>1025</v>
      </c>
      <c r="E688" s="9">
        <f t="shared" si="31"/>
        <v>1025</v>
      </c>
      <c r="F688" s="10">
        <f t="shared" si="32"/>
        <v>0</v>
      </c>
      <c r="G688" s="11">
        <v>43893</v>
      </c>
      <c r="H688" s="12">
        <v>0.68513888888888896</v>
      </c>
      <c r="I688" t="s">
        <v>442</v>
      </c>
      <c r="J688" s="13">
        <v>100</v>
      </c>
      <c r="K688">
        <v>3.4140000000000001</v>
      </c>
      <c r="L688" s="14">
        <f t="shared" si="30"/>
        <v>341.40000000000003</v>
      </c>
      <c r="M688" s="14">
        <v>341.4</v>
      </c>
      <c r="N688" t="s">
        <v>443</v>
      </c>
      <c r="O688" t="s">
        <v>37</v>
      </c>
      <c r="P688">
        <v>20604536261</v>
      </c>
      <c r="Q688">
        <v>3</v>
      </c>
      <c r="R688" t="s">
        <v>19</v>
      </c>
      <c r="S688">
        <v>1025</v>
      </c>
      <c r="T688" s="15">
        <v>43893</v>
      </c>
      <c r="U688">
        <v>341.4</v>
      </c>
      <c r="V688" t="s">
        <v>23</v>
      </c>
      <c r="W688" t="s">
        <v>24</v>
      </c>
      <c r="X688" t="s">
        <v>25</v>
      </c>
    </row>
    <row r="689" spans="1:24" x14ac:dyDescent="0.25">
      <c r="A689" s="8">
        <v>1894</v>
      </c>
      <c r="B689" t="s">
        <v>1212</v>
      </c>
      <c r="C689" s="9" t="s">
        <v>19</v>
      </c>
      <c r="D689" s="9">
        <v>1026</v>
      </c>
      <c r="E689" s="9">
        <f t="shared" si="31"/>
        <v>1026</v>
      </c>
      <c r="F689" s="10">
        <f t="shared" si="32"/>
        <v>0</v>
      </c>
      <c r="G689" s="11">
        <v>43893</v>
      </c>
      <c r="H689" s="12">
        <v>0.72616898148148146</v>
      </c>
      <c r="I689" t="s">
        <v>1213</v>
      </c>
      <c r="J689" s="13">
        <v>321</v>
      </c>
      <c r="K689">
        <v>3.4325000000000001</v>
      </c>
      <c r="L689" s="14">
        <f t="shared" si="30"/>
        <v>1101.8325</v>
      </c>
      <c r="M689" s="14">
        <v>1101.83</v>
      </c>
      <c r="N689" t="s">
        <v>1214</v>
      </c>
      <c r="O689" t="s">
        <v>22</v>
      </c>
      <c r="P689">
        <v>20604536261</v>
      </c>
      <c r="Q689">
        <v>3</v>
      </c>
      <c r="R689" t="s">
        <v>19</v>
      </c>
      <c r="S689">
        <v>1026</v>
      </c>
      <c r="T689" s="15">
        <v>43893</v>
      </c>
      <c r="U689">
        <v>1101.83</v>
      </c>
      <c r="V689" t="s">
        <v>23</v>
      </c>
      <c r="W689" t="s">
        <v>24</v>
      </c>
      <c r="X689" t="s">
        <v>25</v>
      </c>
    </row>
    <row r="690" spans="1:24" x14ac:dyDescent="0.25">
      <c r="A690" s="8">
        <v>1896</v>
      </c>
      <c r="B690" t="s">
        <v>1215</v>
      </c>
      <c r="C690" s="9" t="s">
        <v>19</v>
      </c>
      <c r="D690" s="9">
        <v>1027</v>
      </c>
      <c r="E690" s="9">
        <f t="shared" si="31"/>
        <v>1027</v>
      </c>
      <c r="F690" s="10">
        <f t="shared" si="32"/>
        <v>0</v>
      </c>
      <c r="G690" s="11">
        <v>43893</v>
      </c>
      <c r="H690" s="12">
        <v>0.74482638888888886</v>
      </c>
      <c r="I690" t="s">
        <v>755</v>
      </c>
      <c r="J690" s="13">
        <v>100</v>
      </c>
      <c r="K690">
        <v>3.41</v>
      </c>
      <c r="L690" s="14">
        <f t="shared" si="30"/>
        <v>341</v>
      </c>
      <c r="M690" s="14">
        <v>341</v>
      </c>
      <c r="N690" t="s">
        <v>756</v>
      </c>
      <c r="O690" t="s">
        <v>37</v>
      </c>
      <c r="P690">
        <v>20604536261</v>
      </c>
      <c r="Q690">
        <v>3</v>
      </c>
      <c r="R690" t="s">
        <v>19</v>
      </c>
      <c r="S690">
        <v>1027</v>
      </c>
      <c r="T690" s="15">
        <v>43893</v>
      </c>
      <c r="U690">
        <v>341</v>
      </c>
      <c r="V690" t="s">
        <v>23</v>
      </c>
      <c r="W690" t="s">
        <v>24</v>
      </c>
      <c r="X690" t="s">
        <v>25</v>
      </c>
    </row>
    <row r="691" spans="1:24" x14ac:dyDescent="0.25">
      <c r="A691" s="8">
        <v>1897</v>
      </c>
      <c r="B691" t="s">
        <v>1216</v>
      </c>
      <c r="C691" s="9" t="s">
        <v>19</v>
      </c>
      <c r="D691" s="9">
        <v>1028</v>
      </c>
      <c r="E691" s="9">
        <f t="shared" si="31"/>
        <v>1028</v>
      </c>
      <c r="F691" s="10">
        <f t="shared" si="32"/>
        <v>0</v>
      </c>
      <c r="G691" s="11">
        <v>43894</v>
      </c>
      <c r="H691" s="12">
        <v>0.38094907407407402</v>
      </c>
      <c r="I691" t="s">
        <v>808</v>
      </c>
      <c r="J691" s="13">
        <v>64</v>
      </c>
      <c r="K691">
        <v>3.4325000000000001</v>
      </c>
      <c r="L691" s="14">
        <f t="shared" si="30"/>
        <v>219.68</v>
      </c>
      <c r="M691" s="14">
        <v>219.68</v>
      </c>
      <c r="N691" t="s">
        <v>809</v>
      </c>
      <c r="O691" t="s">
        <v>22</v>
      </c>
      <c r="P691">
        <v>20604536261</v>
      </c>
      <c r="Q691">
        <v>3</v>
      </c>
      <c r="R691" t="s">
        <v>19</v>
      </c>
      <c r="S691">
        <v>1028</v>
      </c>
      <c r="T691" s="15">
        <v>43894</v>
      </c>
      <c r="U691">
        <v>219.68</v>
      </c>
      <c r="V691" t="s">
        <v>23</v>
      </c>
      <c r="W691" t="s">
        <v>24</v>
      </c>
      <c r="X691" t="s">
        <v>25</v>
      </c>
    </row>
    <row r="692" spans="1:24" x14ac:dyDescent="0.25">
      <c r="A692" s="8">
        <v>1898</v>
      </c>
      <c r="B692" t="s">
        <v>1217</v>
      </c>
      <c r="C692" s="9" t="s">
        <v>19</v>
      </c>
      <c r="D692" s="9">
        <v>1029</v>
      </c>
      <c r="E692" s="9">
        <f t="shared" si="31"/>
        <v>1029</v>
      </c>
      <c r="F692" s="10">
        <f t="shared" si="32"/>
        <v>0</v>
      </c>
      <c r="G692" s="11">
        <v>43894</v>
      </c>
      <c r="H692" s="12">
        <v>0.38105324074074076</v>
      </c>
      <c r="I692" t="s">
        <v>808</v>
      </c>
      <c r="J692" s="13">
        <v>1</v>
      </c>
      <c r="K692">
        <v>3.4325000000000001</v>
      </c>
      <c r="L692" s="14">
        <f t="shared" si="30"/>
        <v>3.4325000000000001</v>
      </c>
      <c r="M692" s="14">
        <v>3.43</v>
      </c>
      <c r="N692" t="s">
        <v>809</v>
      </c>
      <c r="O692" t="s">
        <v>22</v>
      </c>
      <c r="P692">
        <v>20604536261</v>
      </c>
      <c r="Q692">
        <v>3</v>
      </c>
      <c r="R692" t="s">
        <v>19</v>
      </c>
      <c r="S692">
        <v>1029</v>
      </c>
      <c r="T692" s="15">
        <v>43894</v>
      </c>
      <c r="U692">
        <v>3.43</v>
      </c>
      <c r="V692" t="s">
        <v>23</v>
      </c>
      <c r="W692" t="s">
        <v>24</v>
      </c>
      <c r="X692" t="s">
        <v>25</v>
      </c>
    </row>
    <row r="693" spans="1:24" x14ac:dyDescent="0.25">
      <c r="A693" s="8">
        <v>1901</v>
      </c>
      <c r="B693" t="s">
        <v>1218</v>
      </c>
      <c r="C693" s="9" t="s">
        <v>19</v>
      </c>
      <c r="D693" s="9">
        <v>1030</v>
      </c>
      <c r="E693" s="9">
        <f t="shared" si="31"/>
        <v>1030</v>
      </c>
      <c r="F693" s="10">
        <f t="shared" si="32"/>
        <v>0</v>
      </c>
      <c r="G693" s="11">
        <v>43894</v>
      </c>
      <c r="H693" s="12">
        <v>0.39575231481481482</v>
      </c>
      <c r="I693" t="s">
        <v>1167</v>
      </c>
      <c r="J693" s="13">
        <v>2000</v>
      </c>
      <c r="K693">
        <v>3.4264999999999999</v>
      </c>
      <c r="L693" s="14">
        <f t="shared" si="30"/>
        <v>6853</v>
      </c>
      <c r="M693" s="14">
        <v>6853</v>
      </c>
      <c r="N693" t="s">
        <v>1168</v>
      </c>
      <c r="O693" t="s">
        <v>22</v>
      </c>
      <c r="P693">
        <v>20604536261</v>
      </c>
      <c r="Q693">
        <v>3</v>
      </c>
      <c r="R693" t="s">
        <v>19</v>
      </c>
      <c r="S693">
        <v>1030</v>
      </c>
      <c r="T693" s="15">
        <v>43894</v>
      </c>
      <c r="U693">
        <v>6853</v>
      </c>
      <c r="V693" t="s">
        <v>23</v>
      </c>
      <c r="W693" t="s">
        <v>24</v>
      </c>
      <c r="X693" t="s">
        <v>25</v>
      </c>
    </row>
    <row r="694" spans="1:24" x14ac:dyDescent="0.25">
      <c r="A694" s="8">
        <v>1905</v>
      </c>
      <c r="B694" t="s">
        <v>1219</v>
      </c>
      <c r="C694" s="9" t="s">
        <v>19</v>
      </c>
      <c r="D694" s="9">
        <v>1031</v>
      </c>
      <c r="E694" s="9">
        <f t="shared" si="31"/>
        <v>1031</v>
      </c>
      <c r="F694" s="10">
        <f t="shared" si="32"/>
        <v>0</v>
      </c>
      <c r="G694" s="11">
        <v>43894</v>
      </c>
      <c r="H694" s="12">
        <v>0.48446759259259259</v>
      </c>
      <c r="I694" t="s">
        <v>152</v>
      </c>
      <c r="J694" s="13">
        <v>1150</v>
      </c>
      <c r="K694">
        <v>3.4184999999999999</v>
      </c>
      <c r="L694" s="14">
        <f t="shared" si="30"/>
        <v>3931.2749999999996</v>
      </c>
      <c r="M694" s="14">
        <v>3931.28</v>
      </c>
      <c r="N694" t="s">
        <v>153</v>
      </c>
      <c r="O694" t="s">
        <v>37</v>
      </c>
      <c r="P694">
        <v>20604536261</v>
      </c>
      <c r="Q694">
        <v>3</v>
      </c>
      <c r="R694" t="s">
        <v>19</v>
      </c>
      <c r="S694">
        <v>1031</v>
      </c>
      <c r="T694" s="15">
        <v>43894</v>
      </c>
      <c r="U694">
        <v>3931.28</v>
      </c>
      <c r="V694" t="s">
        <v>100</v>
      </c>
      <c r="W694" t="s">
        <v>101</v>
      </c>
      <c r="X694" t="s">
        <v>101</v>
      </c>
    </row>
    <row r="695" spans="1:24" x14ac:dyDescent="0.25">
      <c r="A695" s="8">
        <v>1907</v>
      </c>
      <c r="B695" t="s">
        <v>1220</v>
      </c>
      <c r="C695" s="9" t="s">
        <v>19</v>
      </c>
      <c r="D695" s="9">
        <v>1032</v>
      </c>
      <c r="E695" s="9">
        <f t="shared" si="31"/>
        <v>1032</v>
      </c>
      <c r="F695" s="10">
        <f t="shared" si="32"/>
        <v>0</v>
      </c>
      <c r="G695" s="11">
        <v>43894</v>
      </c>
      <c r="H695" s="12">
        <v>0.50921296296296303</v>
      </c>
      <c r="I695" t="s">
        <v>1209</v>
      </c>
      <c r="J695" s="13">
        <v>600</v>
      </c>
      <c r="K695">
        <v>3.42</v>
      </c>
      <c r="L695" s="14">
        <f t="shared" si="30"/>
        <v>2052</v>
      </c>
      <c r="M695" s="14">
        <v>2052</v>
      </c>
      <c r="N695" t="s">
        <v>1210</v>
      </c>
      <c r="O695" t="s">
        <v>37</v>
      </c>
      <c r="P695">
        <v>20604536261</v>
      </c>
      <c r="Q695">
        <v>3</v>
      </c>
      <c r="R695" t="s">
        <v>19</v>
      </c>
      <c r="S695">
        <v>1032</v>
      </c>
      <c r="T695" s="15">
        <v>43894</v>
      </c>
      <c r="U695">
        <v>2052</v>
      </c>
      <c r="V695" t="s">
        <v>23</v>
      </c>
      <c r="W695" t="s">
        <v>24</v>
      </c>
      <c r="X695" t="s">
        <v>25</v>
      </c>
    </row>
    <row r="696" spans="1:24" x14ac:dyDescent="0.25">
      <c r="A696" s="8">
        <v>1911</v>
      </c>
      <c r="B696" t="s">
        <v>1221</v>
      </c>
      <c r="C696" s="9" t="s">
        <v>19</v>
      </c>
      <c r="D696" s="9">
        <v>1033</v>
      </c>
      <c r="E696" s="9">
        <f t="shared" si="31"/>
        <v>1033</v>
      </c>
      <c r="F696" s="10">
        <f t="shared" si="32"/>
        <v>0</v>
      </c>
      <c r="G696" s="11">
        <v>43894</v>
      </c>
      <c r="H696" s="12">
        <v>0.5505902777777778</v>
      </c>
      <c r="I696" t="s">
        <v>1222</v>
      </c>
      <c r="J696" s="13">
        <v>495</v>
      </c>
      <c r="K696">
        <v>3.4329999999999998</v>
      </c>
      <c r="L696" s="14">
        <f t="shared" si="30"/>
        <v>1699.3349999999998</v>
      </c>
      <c r="M696" s="14">
        <v>1699.34</v>
      </c>
      <c r="N696" t="s">
        <v>1223</v>
      </c>
      <c r="O696" t="s">
        <v>22</v>
      </c>
      <c r="P696">
        <v>20604536261</v>
      </c>
      <c r="Q696">
        <v>3</v>
      </c>
      <c r="R696" t="s">
        <v>19</v>
      </c>
      <c r="S696">
        <v>1033</v>
      </c>
      <c r="T696" s="15">
        <v>43894</v>
      </c>
      <c r="U696">
        <v>1699.34</v>
      </c>
      <c r="V696" t="s">
        <v>100</v>
      </c>
      <c r="W696" t="s">
        <v>101</v>
      </c>
      <c r="X696" t="s">
        <v>101</v>
      </c>
    </row>
    <row r="697" spans="1:24" x14ac:dyDescent="0.25">
      <c r="A697" s="51">
        <v>1912</v>
      </c>
      <c r="B697" s="49" t="s">
        <v>1224</v>
      </c>
      <c r="C697" s="49" t="s">
        <v>19</v>
      </c>
      <c r="D697" s="49">
        <v>1034</v>
      </c>
      <c r="E697" s="49">
        <f t="shared" si="31"/>
        <v>1034</v>
      </c>
      <c r="F697" s="49">
        <f t="shared" si="32"/>
        <v>0</v>
      </c>
      <c r="G697" s="52">
        <v>43894</v>
      </c>
      <c r="H697" s="53">
        <v>0.5934490740740741</v>
      </c>
      <c r="I697" s="48" t="s">
        <v>1225</v>
      </c>
      <c r="J697" s="54">
        <v>250</v>
      </c>
      <c r="K697" s="48">
        <v>3.4144999999999999</v>
      </c>
      <c r="L697" s="55">
        <f t="shared" si="30"/>
        <v>853.625</v>
      </c>
      <c r="M697" s="55">
        <v>853.63</v>
      </c>
      <c r="N697" s="48" t="s">
        <v>1226</v>
      </c>
      <c r="O697" s="48" t="s">
        <v>37</v>
      </c>
      <c r="P697" s="48">
        <v>20604536261</v>
      </c>
      <c r="Q697" s="48">
        <v>3</v>
      </c>
      <c r="R697" s="48" t="s">
        <v>19</v>
      </c>
      <c r="S697" s="48">
        <v>1034</v>
      </c>
      <c r="T697" s="56">
        <v>43894</v>
      </c>
      <c r="U697" s="48">
        <v>853.63</v>
      </c>
      <c r="V697" s="48" t="s">
        <v>89</v>
      </c>
      <c r="W697" s="48" t="s">
        <v>24</v>
      </c>
      <c r="X697" s="48" t="s">
        <v>25</v>
      </c>
    </row>
    <row r="698" spans="1:24" x14ac:dyDescent="0.25">
      <c r="A698" s="8">
        <v>1913</v>
      </c>
      <c r="B698" t="s">
        <v>1227</v>
      </c>
      <c r="C698" s="9" t="s">
        <v>19</v>
      </c>
      <c r="D698" s="9">
        <v>1035</v>
      </c>
      <c r="E698" s="9">
        <f t="shared" si="31"/>
        <v>1035</v>
      </c>
      <c r="F698" s="10">
        <f t="shared" si="32"/>
        <v>0</v>
      </c>
      <c r="G698" s="11">
        <v>43894</v>
      </c>
      <c r="H698" s="12">
        <v>0.5995949074074074</v>
      </c>
      <c r="I698" t="s">
        <v>590</v>
      </c>
      <c r="J698" s="13">
        <v>2000</v>
      </c>
      <c r="K698">
        <v>3.4129999999999998</v>
      </c>
      <c r="L698" s="14">
        <f t="shared" si="30"/>
        <v>6826</v>
      </c>
      <c r="M698" s="14">
        <v>6826</v>
      </c>
      <c r="N698" t="s">
        <v>591</v>
      </c>
      <c r="O698" t="s">
        <v>37</v>
      </c>
      <c r="P698">
        <v>20604536261</v>
      </c>
      <c r="Q698">
        <v>3</v>
      </c>
      <c r="R698" t="s">
        <v>19</v>
      </c>
      <c r="S698">
        <v>1035</v>
      </c>
      <c r="T698" s="15">
        <v>43894</v>
      </c>
      <c r="U698">
        <v>6826</v>
      </c>
      <c r="V698" t="s">
        <v>23</v>
      </c>
      <c r="W698" t="s">
        <v>24</v>
      </c>
      <c r="X698" t="s">
        <v>25</v>
      </c>
    </row>
    <row r="699" spans="1:24" x14ac:dyDescent="0.25">
      <c r="A699" s="8">
        <v>1914</v>
      </c>
      <c r="B699" t="s">
        <v>1228</v>
      </c>
      <c r="C699" s="9" t="s">
        <v>19</v>
      </c>
      <c r="D699" s="9">
        <v>1036</v>
      </c>
      <c r="E699" s="9">
        <f t="shared" si="31"/>
        <v>1036</v>
      </c>
      <c r="F699" s="10">
        <f t="shared" si="32"/>
        <v>0</v>
      </c>
      <c r="G699" s="11">
        <v>43894</v>
      </c>
      <c r="H699" s="12">
        <v>0.60170138888888891</v>
      </c>
      <c r="I699" t="s">
        <v>536</v>
      </c>
      <c r="J699" s="13">
        <v>230</v>
      </c>
      <c r="K699">
        <v>3.4144999999999999</v>
      </c>
      <c r="L699" s="14">
        <f t="shared" si="30"/>
        <v>785.33499999999992</v>
      </c>
      <c r="M699" s="14">
        <v>785.34</v>
      </c>
      <c r="N699" t="s">
        <v>537</v>
      </c>
      <c r="O699" t="s">
        <v>37</v>
      </c>
      <c r="P699">
        <v>20604536261</v>
      </c>
      <c r="Q699">
        <v>3</v>
      </c>
      <c r="R699" t="s">
        <v>19</v>
      </c>
      <c r="S699">
        <v>1036</v>
      </c>
      <c r="T699" s="15">
        <v>43894</v>
      </c>
      <c r="U699">
        <v>785.34</v>
      </c>
      <c r="V699" t="s">
        <v>100</v>
      </c>
      <c r="W699" t="s">
        <v>101</v>
      </c>
      <c r="X699" t="s">
        <v>101</v>
      </c>
    </row>
    <row r="700" spans="1:24" x14ac:dyDescent="0.25">
      <c r="A700" s="8">
        <v>1916</v>
      </c>
      <c r="B700" t="s">
        <v>1229</v>
      </c>
      <c r="C700" s="9" t="s">
        <v>19</v>
      </c>
      <c r="D700" s="9">
        <v>1037</v>
      </c>
      <c r="E700" s="9">
        <f t="shared" si="31"/>
        <v>1037</v>
      </c>
      <c r="F700" s="10">
        <f t="shared" si="32"/>
        <v>0</v>
      </c>
      <c r="G700" s="11">
        <v>43894</v>
      </c>
      <c r="H700" s="12">
        <v>0.63085648148148155</v>
      </c>
      <c r="I700" t="s">
        <v>1094</v>
      </c>
      <c r="J700" s="13">
        <v>70</v>
      </c>
      <c r="K700">
        <v>3.4140000000000001</v>
      </c>
      <c r="L700" s="14">
        <f t="shared" si="30"/>
        <v>238.98000000000002</v>
      </c>
      <c r="M700" s="14">
        <v>238.98</v>
      </c>
      <c r="N700" t="s">
        <v>1095</v>
      </c>
      <c r="O700" t="s">
        <v>37</v>
      </c>
      <c r="P700">
        <v>20604536261</v>
      </c>
      <c r="Q700">
        <v>3</v>
      </c>
      <c r="R700" t="s">
        <v>19</v>
      </c>
      <c r="S700">
        <v>1037</v>
      </c>
      <c r="T700" s="15">
        <v>43894</v>
      </c>
      <c r="U700">
        <v>238.98</v>
      </c>
      <c r="V700" t="s">
        <v>23</v>
      </c>
      <c r="W700" t="s">
        <v>24</v>
      </c>
      <c r="X700" t="s">
        <v>25</v>
      </c>
    </row>
    <row r="701" spans="1:24" x14ac:dyDescent="0.25">
      <c r="A701" s="8">
        <v>1917</v>
      </c>
      <c r="B701" t="s">
        <v>1230</v>
      </c>
      <c r="C701" s="9" t="s">
        <v>19</v>
      </c>
      <c r="D701" s="9">
        <v>1038</v>
      </c>
      <c r="E701" s="9">
        <f t="shared" si="31"/>
        <v>1038</v>
      </c>
      <c r="F701" s="10">
        <f t="shared" si="32"/>
        <v>0</v>
      </c>
      <c r="G701" s="11">
        <v>43894</v>
      </c>
      <c r="H701" s="12">
        <v>0.64070601851851849</v>
      </c>
      <c r="I701" t="s">
        <v>413</v>
      </c>
      <c r="J701" s="13">
        <v>475.89</v>
      </c>
      <c r="K701">
        <v>3.4129999999999998</v>
      </c>
      <c r="L701" s="14">
        <f t="shared" si="30"/>
        <v>1624.2125699999999</v>
      </c>
      <c r="M701" s="14">
        <v>1624.21</v>
      </c>
      <c r="N701" t="s">
        <v>414</v>
      </c>
      <c r="O701" t="s">
        <v>37</v>
      </c>
      <c r="P701">
        <v>20604536261</v>
      </c>
      <c r="Q701">
        <v>3</v>
      </c>
      <c r="R701" t="s">
        <v>19</v>
      </c>
      <c r="S701">
        <v>1038</v>
      </c>
      <c r="T701" s="15">
        <v>43894</v>
      </c>
      <c r="U701">
        <v>1624.21</v>
      </c>
      <c r="V701" t="s">
        <v>23</v>
      </c>
      <c r="W701" t="s">
        <v>24</v>
      </c>
      <c r="X701" t="s">
        <v>25</v>
      </c>
    </row>
    <row r="702" spans="1:24" x14ac:dyDescent="0.25">
      <c r="A702" s="8">
        <v>1918</v>
      </c>
      <c r="B702" t="s">
        <v>1231</v>
      </c>
      <c r="C702" s="9" t="s">
        <v>19</v>
      </c>
      <c r="D702" s="9">
        <v>1039</v>
      </c>
      <c r="E702" s="9">
        <f t="shared" si="31"/>
        <v>1039</v>
      </c>
      <c r="F702" s="10">
        <f t="shared" si="32"/>
        <v>0</v>
      </c>
      <c r="G702" s="11">
        <v>43894</v>
      </c>
      <c r="H702" s="12">
        <v>0.65931712962962963</v>
      </c>
      <c r="I702" t="s">
        <v>69</v>
      </c>
      <c r="J702" s="13">
        <v>189.45</v>
      </c>
      <c r="K702">
        <v>3.431</v>
      </c>
      <c r="L702" s="14">
        <f t="shared" si="30"/>
        <v>650.00294999999994</v>
      </c>
      <c r="M702" s="14">
        <v>650</v>
      </c>
      <c r="N702" t="s">
        <v>70</v>
      </c>
      <c r="O702" t="s">
        <v>22</v>
      </c>
      <c r="P702">
        <v>20604536261</v>
      </c>
      <c r="Q702">
        <v>3</v>
      </c>
      <c r="R702" t="s">
        <v>19</v>
      </c>
      <c r="S702">
        <v>1039</v>
      </c>
      <c r="T702" s="15">
        <v>43894</v>
      </c>
      <c r="U702">
        <v>650</v>
      </c>
      <c r="V702" t="s">
        <v>23</v>
      </c>
      <c r="W702" t="s">
        <v>24</v>
      </c>
      <c r="X702" t="s">
        <v>25</v>
      </c>
    </row>
    <row r="703" spans="1:24" x14ac:dyDescent="0.25">
      <c r="A703" s="8">
        <v>1921</v>
      </c>
      <c r="B703" t="s">
        <v>1232</v>
      </c>
      <c r="C703" s="9" t="s">
        <v>19</v>
      </c>
      <c r="D703" s="9">
        <v>1040</v>
      </c>
      <c r="E703" s="9">
        <f t="shared" si="31"/>
        <v>1040</v>
      </c>
      <c r="F703" s="10">
        <f t="shared" si="32"/>
        <v>0</v>
      </c>
      <c r="G703" s="11">
        <v>43894</v>
      </c>
      <c r="H703" s="12">
        <v>0.71747685185185184</v>
      </c>
      <c r="I703" t="s">
        <v>563</v>
      </c>
      <c r="J703" s="13">
        <v>1100</v>
      </c>
      <c r="K703">
        <v>3.415</v>
      </c>
      <c r="L703" s="14">
        <f t="shared" si="30"/>
        <v>3756.5</v>
      </c>
      <c r="M703" s="14">
        <v>3756.5</v>
      </c>
      <c r="N703" t="s">
        <v>564</v>
      </c>
      <c r="O703" t="s">
        <v>37</v>
      </c>
      <c r="P703">
        <v>20604536261</v>
      </c>
      <c r="Q703">
        <v>3</v>
      </c>
      <c r="R703" t="s">
        <v>19</v>
      </c>
      <c r="S703">
        <v>1040</v>
      </c>
      <c r="T703" s="15">
        <v>43894</v>
      </c>
      <c r="U703">
        <v>3756.5</v>
      </c>
      <c r="V703" t="s">
        <v>23</v>
      </c>
      <c r="W703" t="s">
        <v>24</v>
      </c>
      <c r="X703" t="s">
        <v>25</v>
      </c>
    </row>
    <row r="704" spans="1:24" x14ac:dyDescent="0.25">
      <c r="A704" s="8">
        <v>1922</v>
      </c>
      <c r="B704" t="s">
        <v>1233</v>
      </c>
      <c r="C704" s="9" t="s">
        <v>19</v>
      </c>
      <c r="D704" s="9">
        <v>1041</v>
      </c>
      <c r="E704" s="9">
        <f t="shared" si="31"/>
        <v>1041</v>
      </c>
      <c r="F704" s="10">
        <f t="shared" si="32"/>
        <v>0</v>
      </c>
      <c r="G704" s="11">
        <v>43894</v>
      </c>
      <c r="H704" s="12">
        <v>0.72781250000000008</v>
      </c>
      <c r="I704" t="s">
        <v>828</v>
      </c>
      <c r="J704" s="13">
        <v>1200</v>
      </c>
      <c r="K704">
        <v>3.43</v>
      </c>
      <c r="L704" s="14">
        <f t="shared" si="30"/>
        <v>4116</v>
      </c>
      <c r="M704" s="14">
        <v>4116</v>
      </c>
      <c r="N704" t="s">
        <v>829</v>
      </c>
      <c r="O704" t="s">
        <v>22</v>
      </c>
      <c r="P704">
        <v>20604536261</v>
      </c>
      <c r="Q704">
        <v>3</v>
      </c>
      <c r="R704" t="s">
        <v>19</v>
      </c>
      <c r="S704">
        <v>1041</v>
      </c>
      <c r="T704" s="15">
        <v>43894</v>
      </c>
      <c r="U704">
        <v>4116</v>
      </c>
      <c r="V704" t="s">
        <v>23</v>
      </c>
      <c r="W704" t="s">
        <v>24</v>
      </c>
      <c r="X704" t="s">
        <v>25</v>
      </c>
    </row>
    <row r="705" spans="1:24" x14ac:dyDescent="0.25">
      <c r="A705" s="8">
        <v>1924</v>
      </c>
      <c r="B705" t="s">
        <v>1234</v>
      </c>
      <c r="C705" s="9" t="s">
        <v>19</v>
      </c>
      <c r="D705" s="9">
        <v>1042</v>
      </c>
      <c r="E705" s="9">
        <f t="shared" si="31"/>
        <v>1042</v>
      </c>
      <c r="F705" s="10">
        <f t="shared" si="32"/>
        <v>0</v>
      </c>
      <c r="G705" s="11">
        <v>43894</v>
      </c>
      <c r="H705" s="12">
        <v>0.73494212962962957</v>
      </c>
      <c r="I705" t="s">
        <v>98</v>
      </c>
      <c r="J705" s="13">
        <v>300</v>
      </c>
      <c r="K705">
        <v>3.415</v>
      </c>
      <c r="L705" s="14">
        <f t="shared" si="30"/>
        <v>1024.5</v>
      </c>
      <c r="M705" s="14">
        <v>1024.5</v>
      </c>
      <c r="N705" t="s">
        <v>99</v>
      </c>
      <c r="O705" t="s">
        <v>37</v>
      </c>
      <c r="P705">
        <v>20604536261</v>
      </c>
      <c r="Q705">
        <v>3</v>
      </c>
      <c r="R705" t="s">
        <v>19</v>
      </c>
      <c r="S705">
        <v>1042</v>
      </c>
      <c r="T705" s="15">
        <v>43894</v>
      </c>
      <c r="U705">
        <v>1024.5</v>
      </c>
      <c r="V705" t="s">
        <v>23</v>
      </c>
      <c r="W705" t="s">
        <v>24</v>
      </c>
      <c r="X705" t="s">
        <v>25</v>
      </c>
    </row>
    <row r="706" spans="1:24" x14ac:dyDescent="0.25">
      <c r="A706" s="8">
        <v>1925</v>
      </c>
      <c r="B706" t="s">
        <v>1235</v>
      </c>
      <c r="C706" s="9" t="s">
        <v>19</v>
      </c>
      <c r="D706" s="9">
        <v>1043</v>
      </c>
      <c r="E706" s="9">
        <f t="shared" si="31"/>
        <v>1043</v>
      </c>
      <c r="F706" s="10">
        <f t="shared" si="32"/>
        <v>0</v>
      </c>
      <c r="G706" s="11">
        <v>43894</v>
      </c>
      <c r="H706" s="12">
        <v>0.83968750000000003</v>
      </c>
      <c r="I706" t="s">
        <v>178</v>
      </c>
      <c r="J706" s="13">
        <v>595</v>
      </c>
      <c r="K706">
        <v>3.43</v>
      </c>
      <c r="L706" s="14">
        <f t="shared" si="30"/>
        <v>2040.8500000000001</v>
      </c>
      <c r="M706" s="14">
        <v>2040.85</v>
      </c>
      <c r="N706" t="s">
        <v>179</v>
      </c>
      <c r="O706" t="s">
        <v>22</v>
      </c>
      <c r="P706">
        <v>20604536261</v>
      </c>
      <c r="Q706">
        <v>3</v>
      </c>
      <c r="R706" t="s">
        <v>19</v>
      </c>
      <c r="S706">
        <v>1043</v>
      </c>
      <c r="T706" s="15">
        <v>43894</v>
      </c>
      <c r="U706">
        <v>2040.85</v>
      </c>
      <c r="V706" t="s">
        <v>100</v>
      </c>
      <c r="W706" t="s">
        <v>101</v>
      </c>
      <c r="X706" t="s">
        <v>101</v>
      </c>
    </row>
    <row r="707" spans="1:24" x14ac:dyDescent="0.25">
      <c r="A707" s="8">
        <v>1926</v>
      </c>
      <c r="B707" t="s">
        <v>1236</v>
      </c>
      <c r="C707" s="9" t="s">
        <v>19</v>
      </c>
      <c r="D707" s="9">
        <v>1044</v>
      </c>
      <c r="E707" s="9">
        <f t="shared" si="31"/>
        <v>1044</v>
      </c>
      <c r="F707" s="10">
        <f t="shared" si="32"/>
        <v>0</v>
      </c>
      <c r="G707" s="11">
        <v>43895</v>
      </c>
      <c r="H707" s="12">
        <v>0.3999537037037037</v>
      </c>
      <c r="I707" t="s">
        <v>20</v>
      </c>
      <c r="J707" s="13">
        <v>37.78</v>
      </c>
      <c r="K707">
        <v>3.43</v>
      </c>
      <c r="L707" s="14">
        <f t="shared" ref="L707:L770" si="33">J707*K707</f>
        <v>129.58540000000002</v>
      </c>
      <c r="M707" s="14">
        <v>129.59</v>
      </c>
      <c r="N707" t="s">
        <v>21</v>
      </c>
      <c r="O707" t="s">
        <v>22</v>
      </c>
      <c r="P707">
        <v>20604536261</v>
      </c>
      <c r="Q707">
        <v>3</v>
      </c>
      <c r="R707" t="s">
        <v>19</v>
      </c>
      <c r="S707">
        <v>1044</v>
      </c>
      <c r="T707" s="15">
        <v>43895</v>
      </c>
      <c r="U707">
        <v>129.59</v>
      </c>
      <c r="V707" t="s">
        <v>23</v>
      </c>
      <c r="W707" t="s">
        <v>24</v>
      </c>
      <c r="X707" t="s">
        <v>25</v>
      </c>
    </row>
    <row r="708" spans="1:24" x14ac:dyDescent="0.25">
      <c r="A708" s="8">
        <v>1931</v>
      </c>
      <c r="B708" t="s">
        <v>1237</v>
      </c>
      <c r="C708" s="9" t="s">
        <v>19</v>
      </c>
      <c r="D708" s="9">
        <v>1045</v>
      </c>
      <c r="E708" s="9">
        <f t="shared" ref="E708:E771" si="34">+E707+1</f>
        <v>1045</v>
      </c>
      <c r="F708" s="10">
        <f t="shared" ref="F708:F771" si="35">+E708-E707-1</f>
        <v>0</v>
      </c>
      <c r="G708" s="11">
        <v>43895</v>
      </c>
      <c r="H708" s="12">
        <v>0.417025462962963</v>
      </c>
      <c r="I708" t="s">
        <v>907</v>
      </c>
      <c r="J708" s="13">
        <v>4000</v>
      </c>
      <c r="K708">
        <v>3.423</v>
      </c>
      <c r="L708" s="14">
        <f t="shared" si="33"/>
        <v>13692</v>
      </c>
      <c r="M708" s="14">
        <v>13692</v>
      </c>
      <c r="N708" t="s">
        <v>908</v>
      </c>
      <c r="O708" t="s">
        <v>37</v>
      </c>
      <c r="P708">
        <v>20604536261</v>
      </c>
      <c r="Q708">
        <v>3</v>
      </c>
      <c r="R708" t="s">
        <v>19</v>
      </c>
      <c r="S708">
        <v>1045</v>
      </c>
      <c r="T708" s="15">
        <v>43895</v>
      </c>
      <c r="U708">
        <v>13692</v>
      </c>
      <c r="V708" t="s">
        <v>23</v>
      </c>
      <c r="W708" t="s">
        <v>24</v>
      </c>
      <c r="X708" t="s">
        <v>25</v>
      </c>
    </row>
    <row r="709" spans="1:24" x14ac:dyDescent="0.25">
      <c r="A709" s="8">
        <v>1932</v>
      </c>
      <c r="B709" t="s">
        <v>1238</v>
      </c>
      <c r="C709" s="9" t="s">
        <v>19</v>
      </c>
      <c r="D709" s="9">
        <v>1046</v>
      </c>
      <c r="E709" s="9">
        <f t="shared" si="34"/>
        <v>1046</v>
      </c>
      <c r="F709" s="10">
        <f t="shared" si="35"/>
        <v>0</v>
      </c>
      <c r="G709" s="11">
        <v>43895</v>
      </c>
      <c r="H709" s="12">
        <v>0.44101851851851853</v>
      </c>
      <c r="I709" t="s">
        <v>808</v>
      </c>
      <c r="J709" s="13">
        <v>190</v>
      </c>
      <c r="K709">
        <v>3.4445000000000001</v>
      </c>
      <c r="L709" s="14">
        <f t="shared" si="33"/>
        <v>654.45500000000004</v>
      </c>
      <c r="M709" s="14">
        <v>654.46</v>
      </c>
      <c r="N709" t="s">
        <v>809</v>
      </c>
      <c r="O709" t="s">
        <v>22</v>
      </c>
      <c r="P709">
        <v>20604536261</v>
      </c>
      <c r="Q709">
        <v>3</v>
      </c>
      <c r="R709" t="s">
        <v>19</v>
      </c>
      <c r="S709">
        <v>1046</v>
      </c>
      <c r="T709" s="15">
        <v>43895</v>
      </c>
      <c r="U709">
        <v>654.46</v>
      </c>
      <c r="V709" t="s">
        <v>23</v>
      </c>
      <c r="W709" t="s">
        <v>24</v>
      </c>
      <c r="X709" t="s">
        <v>25</v>
      </c>
    </row>
    <row r="710" spans="1:24" x14ac:dyDescent="0.25">
      <c r="A710" s="8">
        <v>1934</v>
      </c>
      <c r="B710" t="s">
        <v>1239</v>
      </c>
      <c r="C710" s="9" t="s">
        <v>19</v>
      </c>
      <c r="D710" s="9">
        <v>1047</v>
      </c>
      <c r="E710" s="9">
        <f t="shared" si="34"/>
        <v>1047</v>
      </c>
      <c r="F710" s="10">
        <f t="shared" si="35"/>
        <v>0</v>
      </c>
      <c r="G710" s="11">
        <v>43895</v>
      </c>
      <c r="H710" s="12">
        <v>0.45710648148148153</v>
      </c>
      <c r="I710" t="s">
        <v>1240</v>
      </c>
      <c r="J710" s="13">
        <v>210</v>
      </c>
      <c r="K710">
        <v>3.448</v>
      </c>
      <c r="L710" s="14">
        <f t="shared" si="33"/>
        <v>724.08</v>
      </c>
      <c r="M710" s="14">
        <v>724.08</v>
      </c>
      <c r="N710" t="s">
        <v>1241</v>
      </c>
      <c r="O710" t="s">
        <v>22</v>
      </c>
      <c r="P710">
        <v>20604536261</v>
      </c>
      <c r="Q710">
        <v>3</v>
      </c>
      <c r="R710" t="s">
        <v>19</v>
      </c>
      <c r="S710">
        <v>1047</v>
      </c>
      <c r="T710" s="15">
        <v>43895</v>
      </c>
      <c r="U710">
        <v>724.08</v>
      </c>
      <c r="V710" t="s">
        <v>23</v>
      </c>
      <c r="W710" t="s">
        <v>24</v>
      </c>
      <c r="X710" t="s">
        <v>25</v>
      </c>
    </row>
    <row r="711" spans="1:24" x14ac:dyDescent="0.25">
      <c r="A711" s="8">
        <v>1935</v>
      </c>
      <c r="B711" t="s">
        <v>1242</v>
      </c>
      <c r="C711" s="9" t="s">
        <v>19</v>
      </c>
      <c r="D711" s="9">
        <v>1048</v>
      </c>
      <c r="E711" s="9">
        <f t="shared" si="34"/>
        <v>1048</v>
      </c>
      <c r="F711" s="10">
        <f t="shared" si="35"/>
        <v>0</v>
      </c>
      <c r="G711" s="11">
        <v>43895</v>
      </c>
      <c r="H711" s="12">
        <v>0.48829861111111111</v>
      </c>
      <c r="I711" t="s">
        <v>907</v>
      </c>
      <c r="J711" s="13">
        <v>2000</v>
      </c>
      <c r="K711">
        <v>3.4319999999999999</v>
      </c>
      <c r="L711" s="14">
        <f t="shared" si="33"/>
        <v>6864</v>
      </c>
      <c r="M711" s="14">
        <v>6864</v>
      </c>
      <c r="N711" t="s">
        <v>908</v>
      </c>
      <c r="O711" t="s">
        <v>37</v>
      </c>
      <c r="P711">
        <v>20604536261</v>
      </c>
      <c r="Q711">
        <v>3</v>
      </c>
      <c r="R711" t="s">
        <v>19</v>
      </c>
      <c r="S711">
        <v>1048</v>
      </c>
      <c r="T711" s="15">
        <v>43895</v>
      </c>
      <c r="U711">
        <v>6864</v>
      </c>
      <c r="V711" t="s">
        <v>23</v>
      </c>
      <c r="W711" t="s">
        <v>24</v>
      </c>
      <c r="X711" t="s">
        <v>25</v>
      </c>
    </row>
    <row r="712" spans="1:24" x14ac:dyDescent="0.25">
      <c r="A712" s="8">
        <v>1937</v>
      </c>
      <c r="B712" t="s">
        <v>1243</v>
      </c>
      <c r="C712" s="9" t="s">
        <v>19</v>
      </c>
      <c r="D712" s="9">
        <v>1049</v>
      </c>
      <c r="E712" s="9">
        <f t="shared" si="34"/>
        <v>1049</v>
      </c>
      <c r="F712" s="10">
        <f t="shared" si="35"/>
        <v>0</v>
      </c>
      <c r="G712" s="11">
        <v>43895</v>
      </c>
      <c r="H712" s="12">
        <v>0.56072916666666661</v>
      </c>
      <c r="I712" t="s">
        <v>871</v>
      </c>
      <c r="J712" s="13">
        <v>186.12</v>
      </c>
      <c r="K712">
        <v>3.4390000000000001</v>
      </c>
      <c r="L712" s="14">
        <f t="shared" si="33"/>
        <v>640.06668000000002</v>
      </c>
      <c r="M712" s="14">
        <v>640.07000000000005</v>
      </c>
      <c r="N712" t="s">
        <v>872</v>
      </c>
      <c r="O712" t="s">
        <v>37</v>
      </c>
      <c r="P712">
        <v>20604536261</v>
      </c>
      <c r="Q712">
        <v>3</v>
      </c>
      <c r="R712" t="s">
        <v>19</v>
      </c>
      <c r="S712">
        <v>1049</v>
      </c>
      <c r="T712" s="15">
        <v>43895</v>
      </c>
      <c r="U712">
        <v>640.07000000000005</v>
      </c>
      <c r="V712" t="s">
        <v>23</v>
      </c>
      <c r="W712" t="s">
        <v>24</v>
      </c>
      <c r="X712" t="s">
        <v>25</v>
      </c>
    </row>
    <row r="713" spans="1:24" x14ac:dyDescent="0.25">
      <c r="A713" s="8">
        <v>1938</v>
      </c>
      <c r="B713" t="s">
        <v>1244</v>
      </c>
      <c r="C713" s="9" t="s">
        <v>19</v>
      </c>
      <c r="D713" s="9">
        <v>1050</v>
      </c>
      <c r="E713" s="9">
        <f t="shared" si="34"/>
        <v>1050</v>
      </c>
      <c r="F713" s="10">
        <f t="shared" si="35"/>
        <v>0</v>
      </c>
      <c r="G713" s="11">
        <v>43895</v>
      </c>
      <c r="H713" s="12">
        <v>0.56372685185185178</v>
      </c>
      <c r="I713" t="s">
        <v>323</v>
      </c>
      <c r="J713" s="13">
        <v>500</v>
      </c>
      <c r="K713">
        <v>3.4390000000000001</v>
      </c>
      <c r="L713" s="14">
        <f t="shared" si="33"/>
        <v>1719.5</v>
      </c>
      <c r="M713" s="14">
        <v>1719.5</v>
      </c>
      <c r="N713" t="s">
        <v>324</v>
      </c>
      <c r="O713" t="s">
        <v>37</v>
      </c>
      <c r="P713">
        <v>20604536261</v>
      </c>
      <c r="Q713">
        <v>3</v>
      </c>
      <c r="R713" t="s">
        <v>19</v>
      </c>
      <c r="S713">
        <v>1050</v>
      </c>
      <c r="T713" s="15">
        <v>43895</v>
      </c>
      <c r="U713">
        <v>1719.5</v>
      </c>
      <c r="V713" t="s">
        <v>23</v>
      </c>
      <c r="W713" t="s">
        <v>24</v>
      </c>
      <c r="X713" t="s">
        <v>25</v>
      </c>
    </row>
    <row r="714" spans="1:24" x14ac:dyDescent="0.25">
      <c r="A714" s="8">
        <v>1940</v>
      </c>
      <c r="B714" t="s">
        <v>1245</v>
      </c>
      <c r="C714" s="9" t="s">
        <v>19</v>
      </c>
      <c r="D714" s="9">
        <v>1051</v>
      </c>
      <c r="E714" s="9">
        <f t="shared" si="34"/>
        <v>1051</v>
      </c>
      <c r="F714" s="10">
        <f t="shared" si="35"/>
        <v>0</v>
      </c>
      <c r="G714" s="11">
        <v>43895</v>
      </c>
      <c r="H714" s="12">
        <v>0.60328703703703701</v>
      </c>
      <c r="I714" t="s">
        <v>682</v>
      </c>
      <c r="J714" s="13">
        <v>500</v>
      </c>
      <c r="K714">
        <v>3.4369999999999998</v>
      </c>
      <c r="L714" s="14">
        <f t="shared" si="33"/>
        <v>1718.5</v>
      </c>
      <c r="M714" s="14">
        <v>1718.5</v>
      </c>
      <c r="N714" t="s">
        <v>683</v>
      </c>
      <c r="O714" t="s">
        <v>37</v>
      </c>
      <c r="P714">
        <v>20604536261</v>
      </c>
      <c r="Q714">
        <v>3</v>
      </c>
      <c r="R714" t="s">
        <v>19</v>
      </c>
      <c r="S714">
        <v>1051</v>
      </c>
      <c r="T714" s="15">
        <v>43895</v>
      </c>
      <c r="U714">
        <v>1718.5</v>
      </c>
      <c r="V714" t="s">
        <v>23</v>
      </c>
      <c r="W714" t="s">
        <v>24</v>
      </c>
      <c r="X714" t="s">
        <v>25</v>
      </c>
    </row>
    <row r="715" spans="1:24" x14ac:dyDescent="0.25">
      <c r="A715" s="8">
        <v>1943</v>
      </c>
      <c r="B715" t="s">
        <v>1246</v>
      </c>
      <c r="C715" s="9" t="s">
        <v>19</v>
      </c>
      <c r="D715" s="9">
        <v>1052</v>
      </c>
      <c r="E715" s="9">
        <f t="shared" si="34"/>
        <v>1052</v>
      </c>
      <c r="F715" s="10">
        <f t="shared" si="35"/>
        <v>0</v>
      </c>
      <c r="G715" s="11">
        <v>43895</v>
      </c>
      <c r="H715" s="12">
        <v>0.69641203703703702</v>
      </c>
      <c r="I715" t="s">
        <v>1247</v>
      </c>
      <c r="J715" s="13">
        <v>3000</v>
      </c>
      <c r="K715">
        <v>3.4369999999999998</v>
      </c>
      <c r="L715" s="14">
        <f t="shared" si="33"/>
        <v>10311</v>
      </c>
      <c r="M715" s="14">
        <v>10311</v>
      </c>
      <c r="N715" t="s">
        <v>1248</v>
      </c>
      <c r="O715" t="s">
        <v>37</v>
      </c>
      <c r="P715">
        <v>20604536261</v>
      </c>
      <c r="Q715">
        <v>3</v>
      </c>
      <c r="R715" t="s">
        <v>19</v>
      </c>
      <c r="S715">
        <v>1052</v>
      </c>
      <c r="T715" s="15">
        <v>43895</v>
      </c>
      <c r="U715">
        <v>10311</v>
      </c>
      <c r="V715" t="s">
        <v>23</v>
      </c>
      <c r="W715" t="s">
        <v>24</v>
      </c>
      <c r="X715" t="s">
        <v>25</v>
      </c>
    </row>
    <row r="716" spans="1:24" x14ac:dyDescent="0.25">
      <c r="A716" s="8">
        <v>1939</v>
      </c>
      <c r="B716" t="s">
        <v>1249</v>
      </c>
      <c r="C716" s="9" t="s">
        <v>19</v>
      </c>
      <c r="D716" s="9">
        <v>1053</v>
      </c>
      <c r="E716" s="9">
        <f t="shared" si="34"/>
        <v>1053</v>
      </c>
      <c r="F716" s="10">
        <f t="shared" si="35"/>
        <v>0</v>
      </c>
      <c r="G716" s="11">
        <v>43895</v>
      </c>
      <c r="H716" s="12">
        <v>0.71386574074074083</v>
      </c>
      <c r="I716" t="s">
        <v>1081</v>
      </c>
      <c r="J716" s="13">
        <v>690</v>
      </c>
      <c r="K716">
        <v>3.4369999999999998</v>
      </c>
      <c r="L716" s="14">
        <f t="shared" si="33"/>
        <v>2371.5299999999997</v>
      </c>
      <c r="M716" s="14">
        <v>2371.5300000000002</v>
      </c>
      <c r="N716" t="s">
        <v>1082</v>
      </c>
      <c r="O716" t="s">
        <v>37</v>
      </c>
      <c r="P716">
        <v>20604536261</v>
      </c>
      <c r="Q716">
        <v>3</v>
      </c>
      <c r="R716" t="s">
        <v>19</v>
      </c>
      <c r="S716">
        <v>1053</v>
      </c>
      <c r="T716" s="15">
        <v>43895</v>
      </c>
      <c r="U716">
        <v>2371.5300000000002</v>
      </c>
      <c r="V716" t="s">
        <v>23</v>
      </c>
      <c r="W716" t="s">
        <v>24</v>
      </c>
      <c r="X716" t="s">
        <v>25</v>
      </c>
    </row>
    <row r="717" spans="1:24" x14ac:dyDescent="0.25">
      <c r="A717" s="8">
        <v>1947</v>
      </c>
      <c r="B717" t="s">
        <v>1250</v>
      </c>
      <c r="C717" s="9" t="s">
        <v>19</v>
      </c>
      <c r="D717" s="9">
        <v>1054</v>
      </c>
      <c r="E717" s="9">
        <f t="shared" si="34"/>
        <v>1054</v>
      </c>
      <c r="F717" s="10">
        <f t="shared" si="35"/>
        <v>0</v>
      </c>
      <c r="G717" s="11">
        <v>43895</v>
      </c>
      <c r="H717" s="12">
        <v>0.76391203703703703</v>
      </c>
      <c r="I717" t="s">
        <v>1251</v>
      </c>
      <c r="J717" s="13">
        <v>500</v>
      </c>
      <c r="K717">
        <v>3.4460000000000002</v>
      </c>
      <c r="L717" s="14">
        <f t="shared" si="33"/>
        <v>1723</v>
      </c>
      <c r="M717" s="14">
        <v>1723</v>
      </c>
      <c r="N717" t="s">
        <v>1252</v>
      </c>
      <c r="O717" t="s">
        <v>37</v>
      </c>
      <c r="P717">
        <v>20604536261</v>
      </c>
      <c r="Q717">
        <v>3</v>
      </c>
      <c r="R717" t="s">
        <v>19</v>
      </c>
      <c r="S717">
        <v>1054</v>
      </c>
      <c r="T717" s="15">
        <v>43895</v>
      </c>
      <c r="U717">
        <v>1723</v>
      </c>
      <c r="V717" t="s">
        <v>23</v>
      </c>
      <c r="W717" t="s">
        <v>24</v>
      </c>
      <c r="X717" t="s">
        <v>25</v>
      </c>
    </row>
    <row r="718" spans="1:24" x14ac:dyDescent="0.25">
      <c r="A718" s="8">
        <v>1948</v>
      </c>
      <c r="B718" t="s">
        <v>1253</v>
      </c>
      <c r="C718" s="9" t="s">
        <v>19</v>
      </c>
      <c r="D718" s="9">
        <v>1055</v>
      </c>
      <c r="E718" s="9">
        <f t="shared" si="34"/>
        <v>1055</v>
      </c>
      <c r="F718" s="10">
        <f t="shared" si="35"/>
        <v>0</v>
      </c>
      <c r="G718" s="11">
        <v>43895</v>
      </c>
      <c r="H718" s="12">
        <v>0.77116898148148139</v>
      </c>
      <c r="I718" t="s">
        <v>1070</v>
      </c>
      <c r="J718" s="13">
        <v>3000</v>
      </c>
      <c r="K718">
        <v>3.4449999999999998</v>
      </c>
      <c r="L718" s="14">
        <f t="shared" si="33"/>
        <v>10335</v>
      </c>
      <c r="M718" s="14">
        <v>10335</v>
      </c>
      <c r="N718" t="s">
        <v>1071</v>
      </c>
      <c r="O718" t="s">
        <v>37</v>
      </c>
      <c r="P718">
        <v>20604536261</v>
      </c>
      <c r="Q718">
        <v>3</v>
      </c>
      <c r="R718" t="s">
        <v>19</v>
      </c>
      <c r="S718">
        <v>1055</v>
      </c>
      <c r="T718" s="15">
        <v>43895</v>
      </c>
      <c r="U718">
        <v>10335</v>
      </c>
      <c r="V718" t="s">
        <v>23</v>
      </c>
      <c r="W718" t="s">
        <v>24</v>
      </c>
      <c r="X718" t="s">
        <v>25</v>
      </c>
    </row>
    <row r="719" spans="1:24" x14ac:dyDescent="0.25">
      <c r="A719" s="8">
        <v>1949</v>
      </c>
      <c r="B719" t="s">
        <v>1254</v>
      </c>
      <c r="C719" s="9" t="s">
        <v>19</v>
      </c>
      <c r="D719" s="9">
        <v>1056</v>
      </c>
      <c r="E719" s="9">
        <f t="shared" si="34"/>
        <v>1056</v>
      </c>
      <c r="F719" s="10">
        <f t="shared" si="35"/>
        <v>0</v>
      </c>
      <c r="G719" s="11">
        <v>43895</v>
      </c>
      <c r="H719" s="12">
        <v>0.77126157407407403</v>
      </c>
      <c r="I719" t="s">
        <v>755</v>
      </c>
      <c r="J719" s="13">
        <v>110</v>
      </c>
      <c r="K719">
        <v>3.4449999999999998</v>
      </c>
      <c r="L719" s="14">
        <f t="shared" si="33"/>
        <v>378.95</v>
      </c>
      <c r="M719" s="14">
        <v>378.95</v>
      </c>
      <c r="N719" t="s">
        <v>756</v>
      </c>
      <c r="O719" t="s">
        <v>37</v>
      </c>
      <c r="P719">
        <v>20604536261</v>
      </c>
      <c r="Q719">
        <v>3</v>
      </c>
      <c r="R719" t="s">
        <v>19</v>
      </c>
      <c r="S719">
        <v>1056</v>
      </c>
      <c r="T719" s="15">
        <v>43895</v>
      </c>
      <c r="U719">
        <v>378.95</v>
      </c>
      <c r="V719" t="s">
        <v>23</v>
      </c>
      <c r="W719" t="s">
        <v>24</v>
      </c>
      <c r="X719" t="s">
        <v>25</v>
      </c>
    </row>
    <row r="720" spans="1:24" x14ac:dyDescent="0.25">
      <c r="A720" s="8">
        <v>1950</v>
      </c>
      <c r="B720" t="s">
        <v>1255</v>
      </c>
      <c r="C720" s="9" t="s">
        <v>19</v>
      </c>
      <c r="D720" s="9">
        <v>1057</v>
      </c>
      <c r="E720" s="9">
        <f t="shared" si="34"/>
        <v>1057</v>
      </c>
      <c r="F720" s="10">
        <f t="shared" si="35"/>
        <v>0</v>
      </c>
      <c r="G720" s="11">
        <v>43895</v>
      </c>
      <c r="H720" s="12">
        <v>0.78858796296296296</v>
      </c>
      <c r="I720" t="s">
        <v>783</v>
      </c>
      <c r="J720" s="13">
        <v>40000</v>
      </c>
      <c r="K720">
        <v>3.4359999999999999</v>
      </c>
      <c r="L720" s="14">
        <f t="shared" si="33"/>
        <v>137440</v>
      </c>
      <c r="M720" s="14">
        <v>137440</v>
      </c>
      <c r="N720" t="s">
        <v>784</v>
      </c>
      <c r="O720" t="s">
        <v>37</v>
      </c>
      <c r="P720">
        <v>20604536261</v>
      </c>
      <c r="Q720">
        <v>3</v>
      </c>
      <c r="R720" t="s">
        <v>19</v>
      </c>
      <c r="S720">
        <v>1057</v>
      </c>
      <c r="T720" s="15">
        <v>43895</v>
      </c>
      <c r="U720">
        <v>137440</v>
      </c>
      <c r="V720" t="s">
        <v>23</v>
      </c>
      <c r="W720" t="s">
        <v>24</v>
      </c>
      <c r="X720" t="s">
        <v>25</v>
      </c>
    </row>
    <row r="721" spans="1:24" x14ac:dyDescent="0.25">
      <c r="A721" s="8">
        <v>1953</v>
      </c>
      <c r="B721" t="s">
        <v>1256</v>
      </c>
      <c r="C721" s="9" t="s">
        <v>19</v>
      </c>
      <c r="D721" s="9">
        <v>1058</v>
      </c>
      <c r="E721" s="9">
        <f t="shared" si="34"/>
        <v>1058</v>
      </c>
      <c r="F721" s="10">
        <f t="shared" si="35"/>
        <v>0</v>
      </c>
      <c r="G721" s="11">
        <v>43896</v>
      </c>
      <c r="H721" s="12">
        <v>0.39168981481481485</v>
      </c>
      <c r="I721" t="s">
        <v>865</v>
      </c>
      <c r="J721" s="13">
        <v>400</v>
      </c>
      <c r="K721">
        <v>3.464</v>
      </c>
      <c r="L721" s="14">
        <f t="shared" si="33"/>
        <v>1385.6</v>
      </c>
      <c r="M721" s="14">
        <v>1385.6</v>
      </c>
      <c r="N721" t="s">
        <v>866</v>
      </c>
      <c r="O721" t="s">
        <v>37</v>
      </c>
      <c r="P721">
        <v>20604536261</v>
      </c>
      <c r="Q721">
        <v>3</v>
      </c>
      <c r="R721" t="s">
        <v>19</v>
      </c>
      <c r="S721">
        <v>1058</v>
      </c>
      <c r="T721" s="15">
        <v>43896</v>
      </c>
      <c r="U721">
        <v>1385.6</v>
      </c>
      <c r="V721" t="s">
        <v>23</v>
      </c>
      <c r="W721" t="s">
        <v>24</v>
      </c>
      <c r="X721" t="s">
        <v>25</v>
      </c>
    </row>
    <row r="722" spans="1:24" x14ac:dyDescent="0.25">
      <c r="A722" s="8">
        <v>1954</v>
      </c>
      <c r="B722" t="s">
        <v>1257</v>
      </c>
      <c r="C722" s="9" t="s">
        <v>19</v>
      </c>
      <c r="D722" s="9">
        <v>1059</v>
      </c>
      <c r="E722" s="9">
        <f t="shared" si="34"/>
        <v>1059</v>
      </c>
      <c r="F722" s="10">
        <f t="shared" si="35"/>
        <v>0</v>
      </c>
      <c r="G722" s="11">
        <v>43896</v>
      </c>
      <c r="H722" s="12">
        <v>0.40368055555555554</v>
      </c>
      <c r="I722" t="s">
        <v>590</v>
      </c>
      <c r="J722" s="13">
        <v>2000</v>
      </c>
      <c r="K722">
        <v>3.4649999999999999</v>
      </c>
      <c r="L722" s="14">
        <f t="shared" si="33"/>
        <v>6930</v>
      </c>
      <c r="M722" s="14">
        <v>6930</v>
      </c>
      <c r="N722" t="s">
        <v>591</v>
      </c>
      <c r="O722" t="s">
        <v>37</v>
      </c>
      <c r="P722">
        <v>20604536261</v>
      </c>
      <c r="Q722">
        <v>3</v>
      </c>
      <c r="R722" t="s">
        <v>19</v>
      </c>
      <c r="S722">
        <v>1059</v>
      </c>
      <c r="T722" s="15">
        <v>43896</v>
      </c>
      <c r="U722">
        <v>6930</v>
      </c>
      <c r="V722" t="s">
        <v>23</v>
      </c>
      <c r="W722" t="s">
        <v>24</v>
      </c>
      <c r="X722" t="s">
        <v>25</v>
      </c>
    </row>
    <row r="723" spans="1:24" x14ac:dyDescent="0.25">
      <c r="A723" s="8">
        <v>1955</v>
      </c>
      <c r="B723" t="s">
        <v>1258</v>
      </c>
      <c r="C723" s="9" t="s">
        <v>19</v>
      </c>
      <c r="D723" s="9">
        <v>1060</v>
      </c>
      <c r="E723" s="9">
        <f t="shared" si="34"/>
        <v>1060</v>
      </c>
      <c r="F723" s="10">
        <f t="shared" si="35"/>
        <v>0</v>
      </c>
      <c r="G723" s="11">
        <v>43896</v>
      </c>
      <c r="H723" s="12">
        <v>0.42144675925925923</v>
      </c>
      <c r="I723" t="s">
        <v>84</v>
      </c>
      <c r="J723" s="13">
        <v>230</v>
      </c>
      <c r="K723">
        <v>3.4940000000000002</v>
      </c>
      <c r="L723" s="14">
        <f t="shared" si="33"/>
        <v>803.62</v>
      </c>
      <c r="M723" s="14">
        <v>803.62</v>
      </c>
      <c r="N723" t="s">
        <v>85</v>
      </c>
      <c r="O723" t="s">
        <v>22</v>
      </c>
      <c r="P723">
        <v>20604536261</v>
      </c>
      <c r="Q723">
        <v>3</v>
      </c>
      <c r="R723" t="s">
        <v>19</v>
      </c>
      <c r="S723">
        <v>1060</v>
      </c>
      <c r="T723" s="15">
        <v>43896</v>
      </c>
      <c r="U723">
        <v>803.62</v>
      </c>
      <c r="V723" t="s">
        <v>23</v>
      </c>
      <c r="W723" t="s">
        <v>24</v>
      </c>
      <c r="X723" t="s">
        <v>25</v>
      </c>
    </row>
    <row r="724" spans="1:24" x14ac:dyDescent="0.25">
      <c r="A724" s="8">
        <v>1951</v>
      </c>
      <c r="B724" t="s">
        <v>1259</v>
      </c>
      <c r="C724" s="9" t="s">
        <v>19</v>
      </c>
      <c r="D724" s="9">
        <v>1061</v>
      </c>
      <c r="E724" s="9">
        <f t="shared" si="34"/>
        <v>1061</v>
      </c>
      <c r="F724" s="10">
        <f t="shared" si="35"/>
        <v>0</v>
      </c>
      <c r="G724" s="11">
        <v>43896</v>
      </c>
      <c r="H724" s="12">
        <v>0.45371527777777776</v>
      </c>
      <c r="I724" t="s">
        <v>605</v>
      </c>
      <c r="J724" s="13">
        <v>100</v>
      </c>
      <c r="K724">
        <v>3.4470000000000001</v>
      </c>
      <c r="L724" s="14">
        <f t="shared" si="33"/>
        <v>344.7</v>
      </c>
      <c r="M724" s="14">
        <v>344.7</v>
      </c>
      <c r="N724" t="s">
        <v>606</v>
      </c>
      <c r="O724" t="s">
        <v>37</v>
      </c>
      <c r="P724">
        <v>20604536261</v>
      </c>
      <c r="Q724">
        <v>3</v>
      </c>
      <c r="R724" t="s">
        <v>19</v>
      </c>
      <c r="S724">
        <v>1061</v>
      </c>
      <c r="T724" s="15">
        <v>43896</v>
      </c>
      <c r="U724">
        <v>344.7</v>
      </c>
      <c r="V724" t="s">
        <v>23</v>
      </c>
      <c r="W724" t="s">
        <v>24</v>
      </c>
      <c r="X724" t="s">
        <v>25</v>
      </c>
    </row>
    <row r="725" spans="1:24" x14ac:dyDescent="0.25">
      <c r="A725" s="8">
        <v>1962</v>
      </c>
      <c r="B725" t="s">
        <v>1260</v>
      </c>
      <c r="C725" s="9" t="s">
        <v>19</v>
      </c>
      <c r="D725" s="9">
        <v>1062</v>
      </c>
      <c r="E725" s="9">
        <f t="shared" si="34"/>
        <v>1062</v>
      </c>
      <c r="F725" s="10">
        <f t="shared" si="35"/>
        <v>0</v>
      </c>
      <c r="G725" s="11">
        <v>43896</v>
      </c>
      <c r="H725" s="12">
        <v>0.73089120370370375</v>
      </c>
      <c r="I725" t="s">
        <v>852</v>
      </c>
      <c r="J725" s="13">
        <v>1000</v>
      </c>
      <c r="K725">
        <v>3.46</v>
      </c>
      <c r="L725" s="14">
        <f t="shared" si="33"/>
        <v>3460</v>
      </c>
      <c r="M725" s="14">
        <v>3460</v>
      </c>
      <c r="N725" t="s">
        <v>853</v>
      </c>
      <c r="O725" t="s">
        <v>37</v>
      </c>
      <c r="P725">
        <v>20604536261</v>
      </c>
      <c r="Q725">
        <v>3</v>
      </c>
      <c r="R725" t="s">
        <v>19</v>
      </c>
      <c r="S725">
        <v>1062</v>
      </c>
      <c r="T725" s="15">
        <v>43896</v>
      </c>
      <c r="U725">
        <v>3460</v>
      </c>
      <c r="V725" t="s">
        <v>23</v>
      </c>
      <c r="W725" t="s">
        <v>24</v>
      </c>
      <c r="X725" t="s">
        <v>25</v>
      </c>
    </row>
    <row r="726" spans="1:24" x14ac:dyDescent="0.25">
      <c r="A726" s="8">
        <v>1957</v>
      </c>
      <c r="B726" t="s">
        <v>1261</v>
      </c>
      <c r="C726" s="9" t="s">
        <v>19</v>
      </c>
      <c r="D726" s="9">
        <v>1063</v>
      </c>
      <c r="E726" s="9">
        <f t="shared" si="34"/>
        <v>1063</v>
      </c>
      <c r="F726" s="10">
        <f t="shared" si="35"/>
        <v>0</v>
      </c>
      <c r="G726" s="11">
        <v>43896</v>
      </c>
      <c r="H726" s="12">
        <v>0.74417824074074079</v>
      </c>
      <c r="I726" t="s">
        <v>129</v>
      </c>
      <c r="J726" s="13">
        <v>68</v>
      </c>
      <c r="K726">
        <v>3.4649999999999999</v>
      </c>
      <c r="L726" s="14">
        <f t="shared" si="33"/>
        <v>235.62</v>
      </c>
      <c r="M726" s="14">
        <v>235.62</v>
      </c>
      <c r="N726" t="s">
        <v>130</v>
      </c>
      <c r="O726" t="s">
        <v>37</v>
      </c>
      <c r="P726">
        <v>20604536261</v>
      </c>
      <c r="Q726">
        <v>3</v>
      </c>
      <c r="R726" t="s">
        <v>19</v>
      </c>
      <c r="S726">
        <v>1063</v>
      </c>
      <c r="T726" s="15">
        <v>43896</v>
      </c>
      <c r="U726">
        <v>235.62</v>
      </c>
      <c r="V726" t="s">
        <v>23</v>
      </c>
      <c r="W726" t="s">
        <v>24</v>
      </c>
      <c r="X726" t="s">
        <v>25</v>
      </c>
    </row>
    <row r="727" spans="1:24" x14ac:dyDescent="0.25">
      <c r="A727" s="8">
        <v>1964</v>
      </c>
      <c r="B727" t="s">
        <v>1262</v>
      </c>
      <c r="C727" s="9" t="s">
        <v>19</v>
      </c>
      <c r="D727" s="9">
        <v>1064</v>
      </c>
      <c r="E727" s="9">
        <f t="shared" si="34"/>
        <v>1064</v>
      </c>
      <c r="F727" s="10">
        <f t="shared" si="35"/>
        <v>0</v>
      </c>
      <c r="G727" s="11">
        <v>43896</v>
      </c>
      <c r="H727" s="12">
        <v>0.79171296296296301</v>
      </c>
      <c r="I727" t="s">
        <v>1263</v>
      </c>
      <c r="J727" s="13">
        <v>1000</v>
      </c>
      <c r="K727">
        <v>3.4855</v>
      </c>
      <c r="L727" s="14">
        <f t="shared" si="33"/>
        <v>3485.5</v>
      </c>
      <c r="M727" s="14">
        <v>3485.5</v>
      </c>
      <c r="N727" t="s">
        <v>1264</v>
      </c>
      <c r="O727" t="s">
        <v>22</v>
      </c>
      <c r="P727">
        <v>20604536261</v>
      </c>
      <c r="Q727">
        <v>3</v>
      </c>
      <c r="R727" t="s">
        <v>19</v>
      </c>
      <c r="S727">
        <v>1064</v>
      </c>
      <c r="T727" s="15">
        <v>43896</v>
      </c>
      <c r="U727">
        <v>3485.5</v>
      </c>
      <c r="V727" t="s">
        <v>23</v>
      </c>
      <c r="W727" t="s">
        <v>24</v>
      </c>
      <c r="X727" t="s">
        <v>25</v>
      </c>
    </row>
    <row r="728" spans="1:24" x14ac:dyDescent="0.25">
      <c r="A728" s="8">
        <v>1966</v>
      </c>
      <c r="B728" t="s">
        <v>1265</v>
      </c>
      <c r="C728" s="9" t="s">
        <v>19</v>
      </c>
      <c r="D728" s="9">
        <v>1065</v>
      </c>
      <c r="E728" s="9">
        <f t="shared" si="34"/>
        <v>1065</v>
      </c>
      <c r="F728" s="10">
        <f t="shared" si="35"/>
        <v>0</v>
      </c>
      <c r="G728" s="11">
        <v>43897</v>
      </c>
      <c r="H728" s="12">
        <v>0.37526620370370373</v>
      </c>
      <c r="I728" t="s">
        <v>20</v>
      </c>
      <c r="J728" s="13">
        <v>14.25</v>
      </c>
      <c r="K728">
        <v>3.4870000000000001</v>
      </c>
      <c r="L728" s="14">
        <f t="shared" si="33"/>
        <v>49.689750000000004</v>
      </c>
      <c r="M728" s="14">
        <v>49.69</v>
      </c>
      <c r="N728" t="s">
        <v>21</v>
      </c>
      <c r="O728" t="s">
        <v>22</v>
      </c>
      <c r="P728">
        <v>20604536261</v>
      </c>
      <c r="Q728">
        <v>3</v>
      </c>
      <c r="R728" t="s">
        <v>19</v>
      </c>
      <c r="S728">
        <v>1065</v>
      </c>
      <c r="T728" s="15">
        <v>43897</v>
      </c>
      <c r="U728">
        <v>49.69</v>
      </c>
      <c r="V728" t="s">
        <v>23</v>
      </c>
      <c r="W728" t="s">
        <v>24</v>
      </c>
      <c r="X728" t="s">
        <v>25</v>
      </c>
    </row>
    <row r="729" spans="1:24" x14ac:dyDescent="0.25">
      <c r="A729" s="8">
        <v>1965</v>
      </c>
      <c r="B729" t="s">
        <v>1266</v>
      </c>
      <c r="C729" s="9" t="s">
        <v>19</v>
      </c>
      <c r="D729" s="9">
        <v>1066</v>
      </c>
      <c r="E729" s="9">
        <f t="shared" si="34"/>
        <v>1066</v>
      </c>
      <c r="F729" s="10">
        <f t="shared" si="35"/>
        <v>0</v>
      </c>
      <c r="G729" s="11">
        <v>43897</v>
      </c>
      <c r="H729" s="12">
        <v>0.37686342592592598</v>
      </c>
      <c r="I729" t="s">
        <v>20</v>
      </c>
      <c r="J729" s="13">
        <v>7.87</v>
      </c>
      <c r="K729">
        <v>3.4569999999999999</v>
      </c>
      <c r="L729" s="14">
        <f t="shared" si="33"/>
        <v>27.206589999999998</v>
      </c>
      <c r="M729" s="14">
        <v>27.21</v>
      </c>
      <c r="N729" t="s">
        <v>21</v>
      </c>
      <c r="O729" t="s">
        <v>37</v>
      </c>
      <c r="P729">
        <v>20604536261</v>
      </c>
      <c r="Q729">
        <v>3</v>
      </c>
      <c r="R729" t="s">
        <v>19</v>
      </c>
      <c r="S729">
        <v>1066</v>
      </c>
      <c r="T729" s="15">
        <v>43897</v>
      </c>
      <c r="U729">
        <v>27.21</v>
      </c>
      <c r="V729" t="s">
        <v>23</v>
      </c>
      <c r="W729" t="s">
        <v>24</v>
      </c>
      <c r="X729" t="s">
        <v>25</v>
      </c>
    </row>
    <row r="730" spans="1:24" x14ac:dyDescent="0.25">
      <c r="A730" s="8">
        <v>1974</v>
      </c>
      <c r="B730" t="s">
        <v>1267</v>
      </c>
      <c r="C730" s="9" t="s">
        <v>19</v>
      </c>
      <c r="D730" s="9">
        <v>1067</v>
      </c>
      <c r="E730" s="9">
        <f t="shared" si="34"/>
        <v>1067</v>
      </c>
      <c r="F730" s="10">
        <f t="shared" si="35"/>
        <v>0</v>
      </c>
      <c r="G730" s="11">
        <v>43897</v>
      </c>
      <c r="H730" s="12">
        <v>0.4619907407407407</v>
      </c>
      <c r="I730" t="s">
        <v>1268</v>
      </c>
      <c r="J730" s="13">
        <v>9816</v>
      </c>
      <c r="K730">
        <v>3.4510000000000001</v>
      </c>
      <c r="L730" s="14">
        <f t="shared" si="33"/>
        <v>33875.016000000003</v>
      </c>
      <c r="M730" s="14">
        <v>33875.019999999997</v>
      </c>
      <c r="N730" t="s">
        <v>1269</v>
      </c>
      <c r="O730" t="s">
        <v>37</v>
      </c>
      <c r="P730">
        <v>20604536261</v>
      </c>
      <c r="Q730">
        <v>3</v>
      </c>
      <c r="R730" t="s">
        <v>19</v>
      </c>
      <c r="S730">
        <v>1067</v>
      </c>
      <c r="T730" s="15">
        <v>43897</v>
      </c>
      <c r="U730">
        <v>33875.019999999997</v>
      </c>
      <c r="V730" t="s">
        <v>23</v>
      </c>
      <c r="W730" t="s">
        <v>24</v>
      </c>
      <c r="X730" t="s">
        <v>25</v>
      </c>
    </row>
    <row r="731" spans="1:24" x14ac:dyDescent="0.25">
      <c r="A731" s="8">
        <v>1976</v>
      </c>
      <c r="B731" t="s">
        <v>1270</v>
      </c>
      <c r="C731" s="9" t="s">
        <v>19</v>
      </c>
      <c r="D731" s="9">
        <v>1068</v>
      </c>
      <c r="E731" s="9">
        <f t="shared" si="34"/>
        <v>1068</v>
      </c>
      <c r="F731" s="10">
        <f t="shared" si="35"/>
        <v>0</v>
      </c>
      <c r="G731" s="11">
        <v>43897</v>
      </c>
      <c r="H731" s="12">
        <v>0.47484953703703708</v>
      </c>
      <c r="I731" t="s">
        <v>1271</v>
      </c>
      <c r="J731" s="13">
        <v>250</v>
      </c>
      <c r="K731">
        <v>3.4740000000000002</v>
      </c>
      <c r="L731" s="14">
        <f t="shared" si="33"/>
        <v>868.5</v>
      </c>
      <c r="M731" s="14">
        <v>868.5</v>
      </c>
      <c r="N731" t="s">
        <v>1272</v>
      </c>
      <c r="O731" t="s">
        <v>22</v>
      </c>
      <c r="P731">
        <v>20604536261</v>
      </c>
      <c r="Q731">
        <v>3</v>
      </c>
      <c r="R731" t="s">
        <v>19</v>
      </c>
      <c r="S731">
        <v>1068</v>
      </c>
      <c r="T731" s="15">
        <v>43897</v>
      </c>
      <c r="U731">
        <v>868.5</v>
      </c>
      <c r="V731" t="s">
        <v>23</v>
      </c>
      <c r="W731" t="s">
        <v>24</v>
      </c>
      <c r="X731" t="s">
        <v>25</v>
      </c>
    </row>
    <row r="732" spans="1:24" x14ac:dyDescent="0.25">
      <c r="A732" s="8">
        <v>1975</v>
      </c>
      <c r="B732" t="s">
        <v>1273</v>
      </c>
      <c r="C732" s="9" t="s">
        <v>19</v>
      </c>
      <c r="D732" s="9">
        <v>1069</v>
      </c>
      <c r="E732" s="9">
        <f t="shared" si="34"/>
        <v>1069</v>
      </c>
      <c r="F732" s="10">
        <f t="shared" si="35"/>
        <v>0</v>
      </c>
      <c r="G732" s="11">
        <v>43897</v>
      </c>
      <c r="H732" s="12">
        <v>0.47495370370370371</v>
      </c>
      <c r="I732" t="s">
        <v>887</v>
      </c>
      <c r="J732" s="13">
        <v>230</v>
      </c>
      <c r="K732">
        <v>3.4510000000000001</v>
      </c>
      <c r="L732" s="14">
        <f t="shared" si="33"/>
        <v>793.73</v>
      </c>
      <c r="M732" s="14">
        <v>793.73</v>
      </c>
      <c r="N732" t="s">
        <v>888</v>
      </c>
      <c r="O732" t="s">
        <v>37</v>
      </c>
      <c r="P732">
        <v>20604536261</v>
      </c>
      <c r="Q732">
        <v>3</v>
      </c>
      <c r="R732" t="s">
        <v>19</v>
      </c>
      <c r="S732">
        <v>1069</v>
      </c>
      <c r="T732" s="15">
        <v>43897</v>
      </c>
      <c r="U732">
        <v>793.73</v>
      </c>
      <c r="V732" t="s">
        <v>23</v>
      </c>
      <c r="W732" t="s">
        <v>24</v>
      </c>
      <c r="X732" t="s">
        <v>25</v>
      </c>
    </row>
    <row r="733" spans="1:24" x14ac:dyDescent="0.25">
      <c r="A733" s="8">
        <v>1978</v>
      </c>
      <c r="B733" t="s">
        <v>1274</v>
      </c>
      <c r="C733" s="9" t="s">
        <v>19</v>
      </c>
      <c r="D733" s="9">
        <v>1070</v>
      </c>
      <c r="E733" s="9">
        <f t="shared" si="34"/>
        <v>1070</v>
      </c>
      <c r="F733" s="10">
        <f t="shared" si="35"/>
        <v>0</v>
      </c>
      <c r="G733" s="11">
        <v>43897</v>
      </c>
      <c r="H733" s="12">
        <v>0.48393518518518519</v>
      </c>
      <c r="I733" t="s">
        <v>887</v>
      </c>
      <c r="J733" s="13">
        <v>270</v>
      </c>
      <c r="K733">
        <v>3.4510000000000001</v>
      </c>
      <c r="L733" s="14">
        <f t="shared" si="33"/>
        <v>931.77</v>
      </c>
      <c r="M733" s="14">
        <v>931.77</v>
      </c>
      <c r="N733" t="s">
        <v>888</v>
      </c>
      <c r="O733" t="s">
        <v>37</v>
      </c>
      <c r="P733">
        <v>20604536261</v>
      </c>
      <c r="Q733">
        <v>3</v>
      </c>
      <c r="R733" t="s">
        <v>19</v>
      </c>
      <c r="S733">
        <v>1070</v>
      </c>
      <c r="T733" s="15">
        <v>43897</v>
      </c>
      <c r="U733">
        <v>931.77</v>
      </c>
      <c r="V733" t="s">
        <v>23</v>
      </c>
      <c r="W733" t="s">
        <v>24</v>
      </c>
      <c r="X733" t="s">
        <v>25</v>
      </c>
    </row>
    <row r="734" spans="1:24" x14ac:dyDescent="0.25">
      <c r="A734" s="8">
        <v>1980</v>
      </c>
      <c r="B734" t="s">
        <v>1275</v>
      </c>
      <c r="C734" s="9" t="s">
        <v>19</v>
      </c>
      <c r="D734" s="9">
        <v>1071</v>
      </c>
      <c r="E734" s="9">
        <f t="shared" si="34"/>
        <v>1071</v>
      </c>
      <c r="F734" s="10">
        <f t="shared" si="35"/>
        <v>0</v>
      </c>
      <c r="G734" s="11">
        <v>43897</v>
      </c>
      <c r="H734" s="12">
        <v>0.50597222222222216</v>
      </c>
      <c r="I734" t="s">
        <v>887</v>
      </c>
      <c r="J734" s="13">
        <v>500</v>
      </c>
      <c r="K734">
        <v>3.4510000000000001</v>
      </c>
      <c r="L734" s="14">
        <f t="shared" si="33"/>
        <v>1725.5</v>
      </c>
      <c r="M734" s="14">
        <v>1725.5</v>
      </c>
      <c r="N734" t="s">
        <v>888</v>
      </c>
      <c r="O734" t="s">
        <v>37</v>
      </c>
      <c r="P734">
        <v>20604536261</v>
      </c>
      <c r="Q734">
        <v>3</v>
      </c>
      <c r="R734" t="s">
        <v>19</v>
      </c>
      <c r="S734">
        <v>1071</v>
      </c>
      <c r="T734" s="15">
        <v>43897</v>
      </c>
      <c r="U734">
        <v>1725.5</v>
      </c>
      <c r="V734" t="s">
        <v>23</v>
      </c>
      <c r="W734" t="s">
        <v>24</v>
      </c>
      <c r="X734" t="s">
        <v>25</v>
      </c>
    </row>
    <row r="735" spans="1:24" x14ac:dyDescent="0.25">
      <c r="A735" s="8">
        <v>1982</v>
      </c>
      <c r="B735" t="s">
        <v>1276</v>
      </c>
      <c r="C735" s="9" t="s">
        <v>19</v>
      </c>
      <c r="D735" s="9">
        <v>1072</v>
      </c>
      <c r="E735" s="9">
        <f t="shared" si="34"/>
        <v>1072</v>
      </c>
      <c r="F735" s="10">
        <f t="shared" si="35"/>
        <v>0</v>
      </c>
      <c r="G735" s="11">
        <v>43897</v>
      </c>
      <c r="H735" s="12">
        <v>0.5178935185185185</v>
      </c>
      <c r="I735" t="s">
        <v>865</v>
      </c>
      <c r="J735" s="13">
        <v>5390</v>
      </c>
      <c r="K735">
        <v>3.4510000000000001</v>
      </c>
      <c r="L735" s="14">
        <f t="shared" si="33"/>
        <v>18600.89</v>
      </c>
      <c r="M735" s="14">
        <v>18600.89</v>
      </c>
      <c r="N735" t="s">
        <v>866</v>
      </c>
      <c r="O735" t="s">
        <v>37</v>
      </c>
      <c r="P735">
        <v>20604536261</v>
      </c>
      <c r="Q735">
        <v>3</v>
      </c>
      <c r="R735" t="s">
        <v>19</v>
      </c>
      <c r="S735">
        <v>1072</v>
      </c>
      <c r="T735" s="15">
        <v>43897</v>
      </c>
      <c r="U735">
        <v>18600.89</v>
      </c>
      <c r="V735" t="s">
        <v>23</v>
      </c>
      <c r="W735" t="s">
        <v>24</v>
      </c>
      <c r="X735" t="s">
        <v>25</v>
      </c>
    </row>
    <row r="736" spans="1:24" x14ac:dyDescent="0.25">
      <c r="A736" s="8">
        <v>1986</v>
      </c>
      <c r="B736" t="s">
        <v>1277</v>
      </c>
      <c r="C736" s="9" t="s">
        <v>19</v>
      </c>
      <c r="D736" s="9">
        <v>1073</v>
      </c>
      <c r="E736" s="9">
        <f t="shared" si="34"/>
        <v>1073</v>
      </c>
      <c r="F736" s="10">
        <f t="shared" si="35"/>
        <v>0</v>
      </c>
      <c r="G736" s="11">
        <v>43897</v>
      </c>
      <c r="H736" s="12">
        <v>0.57444444444444442</v>
      </c>
      <c r="I736" t="s">
        <v>763</v>
      </c>
      <c r="J736" s="13">
        <v>145</v>
      </c>
      <c r="K736">
        <v>3.468</v>
      </c>
      <c r="L736" s="14">
        <f t="shared" si="33"/>
        <v>502.86</v>
      </c>
      <c r="M736" s="14">
        <v>502.86</v>
      </c>
      <c r="N736" t="s">
        <v>764</v>
      </c>
      <c r="O736" t="s">
        <v>22</v>
      </c>
      <c r="P736">
        <v>20604536261</v>
      </c>
      <c r="Q736">
        <v>3</v>
      </c>
      <c r="R736" t="s">
        <v>19</v>
      </c>
      <c r="S736">
        <v>1073</v>
      </c>
      <c r="T736" s="15">
        <v>43897</v>
      </c>
      <c r="U736">
        <v>502.86</v>
      </c>
      <c r="V736" t="s">
        <v>23</v>
      </c>
      <c r="W736" t="s">
        <v>24</v>
      </c>
      <c r="X736" t="s">
        <v>25</v>
      </c>
    </row>
    <row r="737" spans="1:24" x14ac:dyDescent="0.25">
      <c r="A737" s="8">
        <v>1988</v>
      </c>
      <c r="B737" t="s">
        <v>1278</v>
      </c>
      <c r="C737" s="9" t="s">
        <v>19</v>
      </c>
      <c r="D737" s="9">
        <v>1074</v>
      </c>
      <c r="E737" s="9">
        <f t="shared" si="34"/>
        <v>1074</v>
      </c>
      <c r="F737" s="10">
        <f t="shared" si="35"/>
        <v>0</v>
      </c>
      <c r="G737" s="11">
        <v>43897</v>
      </c>
      <c r="H737" s="12">
        <v>0.58667824074074071</v>
      </c>
      <c r="I737" t="s">
        <v>1279</v>
      </c>
      <c r="J737" s="13">
        <v>320</v>
      </c>
      <c r="K737">
        <v>3.4449999999999998</v>
      </c>
      <c r="L737" s="14">
        <f t="shared" si="33"/>
        <v>1102.3999999999999</v>
      </c>
      <c r="M737" s="14">
        <v>1102.4000000000001</v>
      </c>
      <c r="N737" t="s">
        <v>1280</v>
      </c>
      <c r="O737" t="s">
        <v>37</v>
      </c>
      <c r="P737">
        <v>20604536261</v>
      </c>
      <c r="Q737">
        <v>3</v>
      </c>
      <c r="R737" t="s">
        <v>19</v>
      </c>
      <c r="S737">
        <v>1074</v>
      </c>
      <c r="T737" s="15">
        <v>43897</v>
      </c>
      <c r="U737">
        <v>1102.4000000000001</v>
      </c>
      <c r="V737" t="s">
        <v>23</v>
      </c>
      <c r="W737" t="s">
        <v>24</v>
      </c>
      <c r="X737" t="s">
        <v>25</v>
      </c>
    </row>
    <row r="738" spans="1:24" x14ac:dyDescent="0.25">
      <c r="A738" s="8">
        <v>1990</v>
      </c>
      <c r="B738" t="s">
        <v>1281</v>
      </c>
      <c r="C738" s="9" t="s">
        <v>19</v>
      </c>
      <c r="D738" s="9">
        <v>1075</v>
      </c>
      <c r="E738" s="9">
        <f t="shared" si="34"/>
        <v>1075</v>
      </c>
      <c r="F738" s="10">
        <f t="shared" si="35"/>
        <v>0</v>
      </c>
      <c r="G738" s="11">
        <v>43897</v>
      </c>
      <c r="H738" s="12">
        <v>0.60033564814814822</v>
      </c>
      <c r="I738" t="s">
        <v>871</v>
      </c>
      <c r="J738" s="13">
        <v>2058.6999999999998</v>
      </c>
      <c r="K738">
        <v>3.4460000000000002</v>
      </c>
      <c r="L738" s="14">
        <f t="shared" si="33"/>
        <v>7094.2802000000001</v>
      </c>
      <c r="M738" s="14">
        <v>7094.28</v>
      </c>
      <c r="N738" t="s">
        <v>872</v>
      </c>
      <c r="O738" t="s">
        <v>37</v>
      </c>
      <c r="P738">
        <v>20604536261</v>
      </c>
      <c r="Q738">
        <v>3</v>
      </c>
      <c r="R738" t="s">
        <v>19</v>
      </c>
      <c r="S738">
        <v>1075</v>
      </c>
      <c r="T738" s="15">
        <v>43897</v>
      </c>
      <c r="U738">
        <v>7094.28</v>
      </c>
      <c r="V738" t="s">
        <v>23</v>
      </c>
      <c r="W738" t="s">
        <v>24</v>
      </c>
      <c r="X738" t="s">
        <v>25</v>
      </c>
    </row>
    <row r="739" spans="1:24" x14ac:dyDescent="0.25">
      <c r="A739" s="8">
        <v>1991</v>
      </c>
      <c r="B739" t="s">
        <v>1282</v>
      </c>
      <c r="C739" s="9" t="s">
        <v>19</v>
      </c>
      <c r="D739" s="9">
        <v>1076</v>
      </c>
      <c r="E739" s="9">
        <f t="shared" si="34"/>
        <v>1076</v>
      </c>
      <c r="F739" s="10">
        <f t="shared" si="35"/>
        <v>0</v>
      </c>
      <c r="G739" s="11">
        <v>43897</v>
      </c>
      <c r="H739" s="12">
        <v>0.66479166666666667</v>
      </c>
      <c r="I739" t="s">
        <v>828</v>
      </c>
      <c r="J739" s="13">
        <v>1650</v>
      </c>
      <c r="K739">
        <v>3.4664999999999999</v>
      </c>
      <c r="L739" s="14">
        <f t="shared" si="33"/>
        <v>5719.7249999999995</v>
      </c>
      <c r="M739" s="14">
        <v>5719.73</v>
      </c>
      <c r="N739" t="s">
        <v>829</v>
      </c>
      <c r="O739" t="s">
        <v>22</v>
      </c>
      <c r="P739">
        <v>20604536261</v>
      </c>
      <c r="Q739">
        <v>3</v>
      </c>
      <c r="R739" t="s">
        <v>19</v>
      </c>
      <c r="S739">
        <v>1076</v>
      </c>
      <c r="T739" s="15">
        <v>43897</v>
      </c>
      <c r="U739">
        <v>5719.73</v>
      </c>
      <c r="V739" t="s">
        <v>100</v>
      </c>
      <c r="W739" t="s">
        <v>101</v>
      </c>
      <c r="X739" t="s">
        <v>101</v>
      </c>
    </row>
    <row r="740" spans="1:24" x14ac:dyDescent="0.25">
      <c r="A740" s="8">
        <v>1992</v>
      </c>
      <c r="B740" t="s">
        <v>1283</v>
      </c>
      <c r="C740" s="9" t="s">
        <v>19</v>
      </c>
      <c r="D740" s="9">
        <v>1077</v>
      </c>
      <c r="E740" s="9">
        <f t="shared" si="34"/>
        <v>1077</v>
      </c>
      <c r="F740" s="10">
        <f t="shared" si="35"/>
        <v>0</v>
      </c>
      <c r="G740" s="11">
        <v>43897</v>
      </c>
      <c r="H740" s="12">
        <v>0.69945601851851846</v>
      </c>
      <c r="I740" t="s">
        <v>828</v>
      </c>
      <c r="J740" s="13">
        <v>1450</v>
      </c>
      <c r="K740">
        <v>3.4664999999999999</v>
      </c>
      <c r="L740" s="14">
        <f t="shared" si="33"/>
        <v>5026.4250000000002</v>
      </c>
      <c r="M740" s="14">
        <v>5026.43</v>
      </c>
      <c r="N740" t="s">
        <v>829</v>
      </c>
      <c r="O740" t="s">
        <v>22</v>
      </c>
      <c r="P740">
        <v>20604536261</v>
      </c>
      <c r="Q740">
        <v>3</v>
      </c>
      <c r="R740" t="s">
        <v>19</v>
      </c>
      <c r="S740">
        <v>1077</v>
      </c>
      <c r="T740" s="15">
        <v>43897</v>
      </c>
      <c r="U740">
        <v>5026.43</v>
      </c>
      <c r="V740" t="s">
        <v>23</v>
      </c>
      <c r="W740" t="s">
        <v>24</v>
      </c>
      <c r="X740" t="s">
        <v>25</v>
      </c>
    </row>
    <row r="741" spans="1:24" x14ac:dyDescent="0.25">
      <c r="A741" s="8">
        <v>1993</v>
      </c>
      <c r="B741" t="s">
        <v>1284</v>
      </c>
      <c r="C741" s="9" t="s">
        <v>19</v>
      </c>
      <c r="D741" s="9">
        <v>1078</v>
      </c>
      <c r="E741" s="9">
        <f t="shared" si="34"/>
        <v>1078</v>
      </c>
      <c r="F741" s="10">
        <f t="shared" si="35"/>
        <v>0</v>
      </c>
      <c r="G741" s="11">
        <v>43898</v>
      </c>
      <c r="H741" s="12">
        <v>0.53218750000000004</v>
      </c>
      <c r="I741" t="s">
        <v>1012</v>
      </c>
      <c r="J741" s="13">
        <v>1000</v>
      </c>
      <c r="K741">
        <v>3.468</v>
      </c>
      <c r="L741" s="14">
        <f t="shared" si="33"/>
        <v>3468</v>
      </c>
      <c r="M741" s="14">
        <v>3468</v>
      </c>
      <c r="N741" t="s">
        <v>1013</v>
      </c>
      <c r="O741" t="s">
        <v>22</v>
      </c>
      <c r="P741">
        <v>20604536261</v>
      </c>
      <c r="Q741">
        <v>3</v>
      </c>
      <c r="R741" t="s">
        <v>19</v>
      </c>
      <c r="S741">
        <v>1078</v>
      </c>
      <c r="T741" s="15">
        <v>43898</v>
      </c>
      <c r="U741">
        <v>3468</v>
      </c>
      <c r="V741" t="s">
        <v>23</v>
      </c>
      <c r="W741" t="s">
        <v>24</v>
      </c>
      <c r="X741" t="s">
        <v>25</v>
      </c>
    </row>
    <row r="742" spans="1:24" x14ac:dyDescent="0.25">
      <c r="A742" s="8">
        <v>1994</v>
      </c>
      <c r="B742" t="s">
        <v>1285</v>
      </c>
      <c r="C742" s="9" t="s">
        <v>19</v>
      </c>
      <c r="D742" s="9">
        <v>1079</v>
      </c>
      <c r="E742" s="9">
        <f t="shared" si="34"/>
        <v>1079</v>
      </c>
      <c r="F742" s="10">
        <f t="shared" si="35"/>
        <v>0</v>
      </c>
      <c r="G742" s="11">
        <v>43898</v>
      </c>
      <c r="H742" s="12">
        <v>0.53564814814814821</v>
      </c>
      <c r="I742" t="s">
        <v>20</v>
      </c>
      <c r="J742" s="13">
        <v>57.62</v>
      </c>
      <c r="K742">
        <v>3.468</v>
      </c>
      <c r="L742" s="14">
        <f t="shared" si="33"/>
        <v>199.82615999999999</v>
      </c>
      <c r="M742" s="14">
        <v>199.83</v>
      </c>
      <c r="N742" t="s">
        <v>21</v>
      </c>
      <c r="O742" t="s">
        <v>22</v>
      </c>
      <c r="P742">
        <v>20604536261</v>
      </c>
      <c r="Q742">
        <v>3</v>
      </c>
      <c r="R742" t="s">
        <v>19</v>
      </c>
      <c r="S742">
        <v>1079</v>
      </c>
      <c r="T742" s="15">
        <v>43898</v>
      </c>
      <c r="U742">
        <v>199.83</v>
      </c>
      <c r="V742" t="s">
        <v>23</v>
      </c>
      <c r="W742" t="s">
        <v>24</v>
      </c>
      <c r="X742" t="s">
        <v>25</v>
      </c>
    </row>
    <row r="743" spans="1:24" x14ac:dyDescent="0.25">
      <c r="A743" s="8">
        <v>1996</v>
      </c>
      <c r="B743" t="s">
        <v>1286</v>
      </c>
      <c r="C743" s="9" t="s">
        <v>19</v>
      </c>
      <c r="D743" s="9">
        <v>1080</v>
      </c>
      <c r="E743" s="9">
        <f t="shared" si="34"/>
        <v>1080</v>
      </c>
      <c r="F743" s="10">
        <f t="shared" si="35"/>
        <v>0</v>
      </c>
      <c r="G743" s="11">
        <v>43899</v>
      </c>
      <c r="H743" s="12">
        <v>0.35954861111111108</v>
      </c>
      <c r="I743" t="s">
        <v>1287</v>
      </c>
      <c r="J743" s="13">
        <v>1500</v>
      </c>
      <c r="K743">
        <v>3.468</v>
      </c>
      <c r="L743" s="14">
        <f t="shared" si="33"/>
        <v>5202</v>
      </c>
      <c r="M743" s="14">
        <v>5202</v>
      </c>
      <c r="N743" t="s">
        <v>1288</v>
      </c>
      <c r="O743" t="s">
        <v>22</v>
      </c>
      <c r="P743">
        <v>20604536261</v>
      </c>
      <c r="Q743">
        <v>3</v>
      </c>
      <c r="R743" t="s">
        <v>19</v>
      </c>
      <c r="S743">
        <v>1080</v>
      </c>
      <c r="T743" s="15">
        <v>43899</v>
      </c>
      <c r="U743">
        <v>5202</v>
      </c>
      <c r="V743" t="s">
        <v>23</v>
      </c>
      <c r="W743" t="s">
        <v>24</v>
      </c>
      <c r="X743" t="s">
        <v>25</v>
      </c>
    </row>
    <row r="744" spans="1:24" x14ac:dyDescent="0.25">
      <c r="A744" s="8">
        <v>2005</v>
      </c>
      <c r="B744" t="s">
        <v>1289</v>
      </c>
      <c r="C744" s="9" t="s">
        <v>19</v>
      </c>
      <c r="D744" s="9">
        <v>1081</v>
      </c>
      <c r="E744" s="9">
        <f t="shared" si="34"/>
        <v>1081</v>
      </c>
      <c r="F744" s="10">
        <f t="shared" si="35"/>
        <v>0</v>
      </c>
      <c r="G744" s="11">
        <v>43899</v>
      </c>
      <c r="H744" s="12">
        <v>0.45025462962962964</v>
      </c>
      <c r="I744" t="s">
        <v>361</v>
      </c>
      <c r="J744" s="13">
        <v>100</v>
      </c>
      <c r="K744">
        <v>3.508</v>
      </c>
      <c r="L744" s="14">
        <f t="shared" si="33"/>
        <v>350.8</v>
      </c>
      <c r="M744" s="14">
        <v>350.8</v>
      </c>
      <c r="N744" t="s">
        <v>362</v>
      </c>
      <c r="O744" t="s">
        <v>22</v>
      </c>
      <c r="P744">
        <v>20604536261</v>
      </c>
      <c r="Q744">
        <v>3</v>
      </c>
      <c r="R744" t="s">
        <v>19</v>
      </c>
      <c r="S744">
        <v>1081</v>
      </c>
      <c r="T744" s="15">
        <v>43899</v>
      </c>
      <c r="U744">
        <v>350.8</v>
      </c>
      <c r="V744" t="s">
        <v>23</v>
      </c>
      <c r="W744" t="s">
        <v>24</v>
      </c>
      <c r="X744" t="s">
        <v>25</v>
      </c>
    </row>
    <row r="745" spans="1:24" x14ac:dyDescent="0.25">
      <c r="A745" s="8">
        <v>2007</v>
      </c>
      <c r="B745" t="s">
        <v>1290</v>
      </c>
      <c r="C745" s="9" t="s">
        <v>19</v>
      </c>
      <c r="D745" s="9">
        <v>1082</v>
      </c>
      <c r="E745" s="9">
        <f t="shared" si="34"/>
        <v>1082</v>
      </c>
      <c r="F745" s="10">
        <f t="shared" si="35"/>
        <v>0</v>
      </c>
      <c r="G745" s="11">
        <v>43899</v>
      </c>
      <c r="H745" s="12">
        <v>0.45462962962962966</v>
      </c>
      <c r="I745" t="s">
        <v>1268</v>
      </c>
      <c r="J745" s="13">
        <v>8400</v>
      </c>
      <c r="K745">
        <v>3.4830000000000001</v>
      </c>
      <c r="L745" s="14">
        <f t="shared" si="33"/>
        <v>29257.200000000001</v>
      </c>
      <c r="M745" s="14">
        <v>29257.200000000001</v>
      </c>
      <c r="N745" t="s">
        <v>1269</v>
      </c>
      <c r="O745" t="s">
        <v>37</v>
      </c>
      <c r="P745">
        <v>20604536261</v>
      </c>
      <c r="Q745">
        <v>3</v>
      </c>
      <c r="R745" t="s">
        <v>19</v>
      </c>
      <c r="S745">
        <v>1082</v>
      </c>
      <c r="T745" s="15">
        <v>43899</v>
      </c>
      <c r="U745">
        <v>29257.200000000001</v>
      </c>
      <c r="V745" t="s">
        <v>23</v>
      </c>
      <c r="W745" t="s">
        <v>24</v>
      </c>
      <c r="X745" t="s">
        <v>25</v>
      </c>
    </row>
    <row r="746" spans="1:24" x14ac:dyDescent="0.25">
      <c r="A746" s="8">
        <v>2006</v>
      </c>
      <c r="B746" t="s">
        <v>1291</v>
      </c>
      <c r="C746" s="9" t="s">
        <v>19</v>
      </c>
      <c r="D746" s="9">
        <v>1083</v>
      </c>
      <c r="E746" s="9">
        <f t="shared" si="34"/>
        <v>1083</v>
      </c>
      <c r="F746" s="10">
        <f t="shared" si="35"/>
        <v>0</v>
      </c>
      <c r="G746" s="11">
        <v>43899</v>
      </c>
      <c r="H746" s="12">
        <v>0.45481481481481478</v>
      </c>
      <c r="I746" t="s">
        <v>78</v>
      </c>
      <c r="J746" s="13">
        <v>1500</v>
      </c>
      <c r="K746">
        <v>3.4830000000000001</v>
      </c>
      <c r="L746" s="14">
        <f t="shared" si="33"/>
        <v>5224.5</v>
      </c>
      <c r="M746" s="14">
        <v>5224.5</v>
      </c>
      <c r="N746" t="s">
        <v>79</v>
      </c>
      <c r="O746" t="s">
        <v>37</v>
      </c>
      <c r="P746">
        <v>20604536261</v>
      </c>
      <c r="Q746">
        <v>3</v>
      </c>
      <c r="R746" t="s">
        <v>19</v>
      </c>
      <c r="S746">
        <v>1083</v>
      </c>
      <c r="T746" s="15">
        <v>43899</v>
      </c>
      <c r="U746">
        <v>5224.5</v>
      </c>
      <c r="V746" t="s">
        <v>23</v>
      </c>
      <c r="W746" t="s">
        <v>24</v>
      </c>
      <c r="X746" t="s">
        <v>25</v>
      </c>
    </row>
    <row r="747" spans="1:24" x14ac:dyDescent="0.25">
      <c r="A747" s="8">
        <v>2010</v>
      </c>
      <c r="B747" t="s">
        <v>1292</v>
      </c>
      <c r="C747" s="9" t="s">
        <v>19</v>
      </c>
      <c r="D747" s="9">
        <v>1084</v>
      </c>
      <c r="E747" s="9">
        <f t="shared" si="34"/>
        <v>1084</v>
      </c>
      <c r="F747" s="10">
        <f t="shared" si="35"/>
        <v>0</v>
      </c>
      <c r="G747" s="11">
        <v>43899</v>
      </c>
      <c r="H747" s="12">
        <v>0.49594907407407413</v>
      </c>
      <c r="I747" t="s">
        <v>303</v>
      </c>
      <c r="J747" s="13">
        <v>2809</v>
      </c>
      <c r="K747">
        <v>3.4870000000000001</v>
      </c>
      <c r="L747" s="14">
        <f t="shared" si="33"/>
        <v>9794.9830000000002</v>
      </c>
      <c r="M747" s="14">
        <v>9794.98</v>
      </c>
      <c r="N747" t="s">
        <v>304</v>
      </c>
      <c r="O747" t="s">
        <v>37</v>
      </c>
      <c r="P747">
        <v>20604536261</v>
      </c>
      <c r="Q747">
        <v>3</v>
      </c>
      <c r="R747" t="s">
        <v>19</v>
      </c>
      <c r="S747">
        <v>1084</v>
      </c>
      <c r="T747" s="15">
        <v>43899</v>
      </c>
      <c r="U747">
        <v>9794.98</v>
      </c>
      <c r="V747" t="s">
        <v>23</v>
      </c>
      <c r="W747" t="s">
        <v>24</v>
      </c>
      <c r="X747" t="s">
        <v>25</v>
      </c>
    </row>
    <row r="748" spans="1:24" x14ac:dyDescent="0.25">
      <c r="A748" s="8">
        <v>2017</v>
      </c>
      <c r="B748" t="s">
        <v>1293</v>
      </c>
      <c r="C748" s="9" t="s">
        <v>19</v>
      </c>
      <c r="D748" s="9">
        <v>1085</v>
      </c>
      <c r="E748" s="9">
        <f t="shared" si="34"/>
        <v>1085</v>
      </c>
      <c r="F748" s="10">
        <f t="shared" si="35"/>
        <v>0</v>
      </c>
      <c r="G748" s="11">
        <v>43899</v>
      </c>
      <c r="H748" s="12">
        <v>0.51829861111111108</v>
      </c>
      <c r="I748" t="s">
        <v>1294</v>
      </c>
      <c r="J748" s="13">
        <v>526.02</v>
      </c>
      <c r="K748">
        <v>3.5169999999999999</v>
      </c>
      <c r="L748" s="14">
        <f t="shared" si="33"/>
        <v>1850.01234</v>
      </c>
      <c r="M748" s="14">
        <v>1850.01</v>
      </c>
      <c r="N748" t="s">
        <v>1295</v>
      </c>
      <c r="O748" t="s">
        <v>22</v>
      </c>
      <c r="P748">
        <v>20604536261</v>
      </c>
      <c r="Q748">
        <v>3</v>
      </c>
      <c r="R748" t="s">
        <v>19</v>
      </c>
      <c r="S748">
        <v>1085</v>
      </c>
      <c r="T748" s="15">
        <v>43899</v>
      </c>
      <c r="U748">
        <v>1850.01</v>
      </c>
      <c r="V748" t="s">
        <v>23</v>
      </c>
      <c r="W748" t="s">
        <v>24</v>
      </c>
      <c r="X748" t="s">
        <v>25</v>
      </c>
    </row>
    <row r="749" spans="1:24" x14ac:dyDescent="0.25">
      <c r="A749" s="8">
        <v>2020</v>
      </c>
      <c r="B749" t="s">
        <v>1296</v>
      </c>
      <c r="C749" s="9" t="s">
        <v>19</v>
      </c>
      <c r="D749" s="9">
        <v>1086</v>
      </c>
      <c r="E749" s="9">
        <f t="shared" si="34"/>
        <v>1086</v>
      </c>
      <c r="F749" s="10">
        <f t="shared" si="35"/>
        <v>0</v>
      </c>
      <c r="G749" s="11">
        <v>43899</v>
      </c>
      <c r="H749" s="12">
        <v>0.58997685185185189</v>
      </c>
      <c r="I749" t="s">
        <v>20</v>
      </c>
      <c r="J749" s="13">
        <v>36.590000000000003</v>
      </c>
      <c r="K749">
        <v>3.5169999999999999</v>
      </c>
      <c r="L749" s="14">
        <f t="shared" si="33"/>
        <v>128.68703000000002</v>
      </c>
      <c r="M749" s="14">
        <v>128.69</v>
      </c>
      <c r="N749" t="s">
        <v>21</v>
      </c>
      <c r="O749" t="s">
        <v>22</v>
      </c>
      <c r="P749">
        <v>20604536261</v>
      </c>
      <c r="Q749">
        <v>3</v>
      </c>
      <c r="R749" t="s">
        <v>19</v>
      </c>
      <c r="S749">
        <v>1086</v>
      </c>
      <c r="T749" s="15">
        <v>43899</v>
      </c>
      <c r="U749">
        <v>128.69</v>
      </c>
      <c r="V749" t="s">
        <v>23</v>
      </c>
      <c r="W749" t="s">
        <v>24</v>
      </c>
      <c r="X749" t="s">
        <v>25</v>
      </c>
    </row>
    <row r="750" spans="1:24" x14ac:dyDescent="0.25">
      <c r="A750" s="8">
        <v>1995</v>
      </c>
      <c r="B750" t="s">
        <v>1297</v>
      </c>
      <c r="C750" s="9" t="s">
        <v>19</v>
      </c>
      <c r="D750" s="9">
        <v>1087</v>
      </c>
      <c r="E750" s="9">
        <f t="shared" si="34"/>
        <v>1087</v>
      </c>
      <c r="F750" s="10">
        <f t="shared" si="35"/>
        <v>0</v>
      </c>
      <c r="G750" s="11">
        <v>43899</v>
      </c>
      <c r="H750" s="12">
        <v>0.61662037037037043</v>
      </c>
      <c r="I750" t="s">
        <v>663</v>
      </c>
      <c r="J750" s="13">
        <v>605</v>
      </c>
      <c r="K750">
        <v>3.468</v>
      </c>
      <c r="L750" s="14">
        <f t="shared" si="33"/>
        <v>2098.14</v>
      </c>
      <c r="M750" s="14">
        <v>2098.14</v>
      </c>
      <c r="N750" t="s">
        <v>664</v>
      </c>
      <c r="O750" t="s">
        <v>22</v>
      </c>
      <c r="P750">
        <v>20604536261</v>
      </c>
      <c r="Q750">
        <v>3</v>
      </c>
      <c r="R750" t="s">
        <v>19</v>
      </c>
      <c r="S750">
        <v>1087</v>
      </c>
      <c r="T750" s="15">
        <v>43899</v>
      </c>
      <c r="U750">
        <v>2098.14</v>
      </c>
      <c r="V750" t="s">
        <v>23</v>
      </c>
      <c r="W750" t="s">
        <v>24</v>
      </c>
      <c r="X750" t="s">
        <v>25</v>
      </c>
    </row>
    <row r="751" spans="1:24" x14ac:dyDescent="0.25">
      <c r="A751" s="8">
        <v>1983</v>
      </c>
      <c r="B751" t="s">
        <v>1298</v>
      </c>
      <c r="C751" s="9" t="s">
        <v>19</v>
      </c>
      <c r="D751" s="9">
        <v>1088</v>
      </c>
      <c r="E751" s="9">
        <f t="shared" si="34"/>
        <v>1088</v>
      </c>
      <c r="F751" s="10">
        <f t="shared" si="35"/>
        <v>0</v>
      </c>
      <c r="G751" s="11">
        <v>43899</v>
      </c>
      <c r="H751" s="12">
        <v>0.62038194444444439</v>
      </c>
      <c r="I751" t="s">
        <v>373</v>
      </c>
      <c r="J751" s="13">
        <v>1509</v>
      </c>
      <c r="K751">
        <v>3.4685000000000001</v>
      </c>
      <c r="L751" s="14">
        <f t="shared" si="33"/>
        <v>5233.9665000000005</v>
      </c>
      <c r="M751" s="14">
        <v>5233.97</v>
      </c>
      <c r="N751" t="s">
        <v>374</v>
      </c>
      <c r="O751" t="s">
        <v>22</v>
      </c>
      <c r="P751">
        <v>20604536261</v>
      </c>
      <c r="Q751">
        <v>3</v>
      </c>
      <c r="R751" t="s">
        <v>19</v>
      </c>
      <c r="S751">
        <v>1088</v>
      </c>
      <c r="T751" s="15">
        <v>43899</v>
      </c>
      <c r="U751">
        <v>5233.97</v>
      </c>
      <c r="V751" t="s">
        <v>23</v>
      </c>
      <c r="W751" t="s">
        <v>24</v>
      </c>
      <c r="X751" t="s">
        <v>25</v>
      </c>
    </row>
    <row r="752" spans="1:24" x14ac:dyDescent="0.25">
      <c r="A752" s="8">
        <v>1967</v>
      </c>
      <c r="B752" t="s">
        <v>1299</v>
      </c>
      <c r="C752" s="9" t="s">
        <v>19</v>
      </c>
      <c r="D752" s="9">
        <v>1089</v>
      </c>
      <c r="E752" s="9">
        <f t="shared" si="34"/>
        <v>1089</v>
      </c>
      <c r="F752" s="10">
        <f t="shared" si="35"/>
        <v>0</v>
      </c>
      <c r="G752" s="11">
        <v>43899</v>
      </c>
      <c r="H752" s="12">
        <v>0.64124999999999999</v>
      </c>
      <c r="I752" t="s">
        <v>1300</v>
      </c>
      <c r="J752" s="13">
        <v>2000</v>
      </c>
      <c r="K752">
        <v>3.452</v>
      </c>
      <c r="L752" s="14">
        <f t="shared" si="33"/>
        <v>6904</v>
      </c>
      <c r="M752" s="14">
        <v>6904</v>
      </c>
      <c r="N752" t="s">
        <v>1301</v>
      </c>
      <c r="O752" t="s">
        <v>37</v>
      </c>
      <c r="P752">
        <v>20604536261</v>
      </c>
      <c r="Q752">
        <v>3</v>
      </c>
      <c r="R752" t="s">
        <v>19</v>
      </c>
      <c r="S752">
        <v>1089</v>
      </c>
      <c r="T752" s="15">
        <v>43899</v>
      </c>
      <c r="U752">
        <v>6904</v>
      </c>
      <c r="V752" t="s">
        <v>23</v>
      </c>
      <c r="W752" t="s">
        <v>24</v>
      </c>
      <c r="X752" t="s">
        <v>25</v>
      </c>
    </row>
    <row r="753" spans="1:24" x14ac:dyDescent="0.25">
      <c r="A753" s="8">
        <v>2000</v>
      </c>
      <c r="B753" t="s">
        <v>1302</v>
      </c>
      <c r="C753" s="9" t="s">
        <v>19</v>
      </c>
      <c r="D753" s="9">
        <v>1090</v>
      </c>
      <c r="E753" s="9">
        <f t="shared" si="34"/>
        <v>1090</v>
      </c>
      <c r="F753" s="10">
        <f t="shared" si="35"/>
        <v>0</v>
      </c>
      <c r="G753" s="11">
        <v>43899</v>
      </c>
      <c r="H753" s="12">
        <v>0.64137731481481486</v>
      </c>
      <c r="I753" t="s">
        <v>587</v>
      </c>
      <c r="J753" s="13">
        <v>600</v>
      </c>
      <c r="K753">
        <v>3.44</v>
      </c>
      <c r="L753" s="14">
        <f t="shared" si="33"/>
        <v>2064</v>
      </c>
      <c r="M753" s="14">
        <v>2064</v>
      </c>
      <c r="N753" t="s">
        <v>588</v>
      </c>
      <c r="O753" t="s">
        <v>37</v>
      </c>
      <c r="P753">
        <v>20604536261</v>
      </c>
      <c r="Q753">
        <v>3</v>
      </c>
      <c r="R753" t="s">
        <v>19</v>
      </c>
      <c r="S753">
        <v>1090</v>
      </c>
      <c r="T753" s="15">
        <v>43899</v>
      </c>
      <c r="U753">
        <v>2064</v>
      </c>
      <c r="V753" t="s">
        <v>23</v>
      </c>
      <c r="W753" t="s">
        <v>24</v>
      </c>
      <c r="X753" t="s">
        <v>25</v>
      </c>
    </row>
    <row r="754" spans="1:24" x14ac:dyDescent="0.25">
      <c r="A754" s="8">
        <v>2002</v>
      </c>
      <c r="B754" t="s">
        <v>1303</v>
      </c>
      <c r="C754" s="9" t="s">
        <v>19</v>
      </c>
      <c r="D754" s="9">
        <v>1091</v>
      </c>
      <c r="E754" s="9">
        <f t="shared" si="34"/>
        <v>1091</v>
      </c>
      <c r="F754" s="10">
        <f t="shared" si="35"/>
        <v>0</v>
      </c>
      <c r="G754" s="11">
        <v>43899</v>
      </c>
      <c r="H754" s="12">
        <v>0.65707175925925931</v>
      </c>
      <c r="I754" t="s">
        <v>1180</v>
      </c>
      <c r="J754" s="13">
        <v>2000</v>
      </c>
      <c r="K754">
        <v>3.4830000000000001</v>
      </c>
      <c r="L754" s="14">
        <f t="shared" si="33"/>
        <v>6966</v>
      </c>
      <c r="M754" s="14">
        <v>6966</v>
      </c>
      <c r="N754" t="s">
        <v>1181</v>
      </c>
      <c r="O754" t="s">
        <v>37</v>
      </c>
      <c r="P754">
        <v>20604536261</v>
      </c>
      <c r="Q754">
        <v>3</v>
      </c>
      <c r="R754" t="s">
        <v>19</v>
      </c>
      <c r="S754">
        <v>1091</v>
      </c>
      <c r="T754" s="15">
        <v>43899</v>
      </c>
      <c r="U754">
        <v>6966</v>
      </c>
      <c r="V754" t="s">
        <v>23</v>
      </c>
      <c r="W754" t="s">
        <v>24</v>
      </c>
      <c r="X754" t="s">
        <v>25</v>
      </c>
    </row>
    <row r="755" spans="1:24" x14ac:dyDescent="0.25">
      <c r="A755" s="8">
        <v>2019</v>
      </c>
      <c r="B755" t="s">
        <v>1304</v>
      </c>
      <c r="C755" s="9" t="s">
        <v>19</v>
      </c>
      <c r="D755" s="9">
        <v>1092</v>
      </c>
      <c r="E755" s="9">
        <f t="shared" si="34"/>
        <v>1092</v>
      </c>
      <c r="F755" s="10">
        <f t="shared" si="35"/>
        <v>0</v>
      </c>
      <c r="G755" s="11">
        <v>43899</v>
      </c>
      <c r="H755" s="12">
        <v>0.70353009259259258</v>
      </c>
      <c r="I755" t="s">
        <v>276</v>
      </c>
      <c r="J755" s="13">
        <v>40</v>
      </c>
      <c r="K755">
        <v>3.4754999999999998</v>
      </c>
      <c r="L755" s="14">
        <f t="shared" si="33"/>
        <v>139.01999999999998</v>
      </c>
      <c r="M755" s="14">
        <v>139.02000000000001</v>
      </c>
      <c r="N755" t="s">
        <v>277</v>
      </c>
      <c r="O755" t="s">
        <v>22</v>
      </c>
      <c r="P755">
        <v>20604536261</v>
      </c>
      <c r="Q755">
        <v>3</v>
      </c>
      <c r="R755" t="s">
        <v>19</v>
      </c>
      <c r="S755">
        <v>1092</v>
      </c>
      <c r="T755" s="15">
        <v>43899</v>
      </c>
      <c r="U755">
        <v>139.02000000000001</v>
      </c>
      <c r="V755" t="s">
        <v>23</v>
      </c>
      <c r="W755" t="s">
        <v>24</v>
      </c>
      <c r="X755" t="s">
        <v>25</v>
      </c>
    </row>
    <row r="756" spans="1:24" s="17" customFormat="1" x14ac:dyDescent="0.25">
      <c r="A756" s="16"/>
      <c r="C756" s="18"/>
      <c r="D756" s="18"/>
      <c r="E756" s="18">
        <f t="shared" si="34"/>
        <v>1093</v>
      </c>
      <c r="F756" s="18">
        <f t="shared" si="35"/>
        <v>0</v>
      </c>
      <c r="G756" s="19"/>
      <c r="H756" s="20"/>
      <c r="J756" s="21"/>
      <c r="L756" s="22"/>
      <c r="M756" s="22">
        <v>0</v>
      </c>
      <c r="P756" s="17">
        <v>20604536261</v>
      </c>
      <c r="Q756" s="17">
        <v>3</v>
      </c>
      <c r="R756" s="17" t="s">
        <v>19</v>
      </c>
      <c r="S756" s="17">
        <v>1093</v>
      </c>
      <c r="T756" s="23">
        <v>43899</v>
      </c>
      <c r="U756" s="17">
        <v>0</v>
      </c>
      <c r="V756" s="17" t="s">
        <v>89</v>
      </c>
      <c r="W756" s="17" t="s">
        <v>24</v>
      </c>
      <c r="X756" s="17" t="s">
        <v>25</v>
      </c>
    </row>
    <row r="757" spans="1:24" x14ac:dyDescent="0.25">
      <c r="A757" s="8">
        <v>2023</v>
      </c>
      <c r="B757" t="s">
        <v>1305</v>
      </c>
      <c r="C757" s="9" t="s">
        <v>19</v>
      </c>
      <c r="D757" s="9">
        <v>1094</v>
      </c>
      <c r="E757" s="9">
        <f t="shared" si="34"/>
        <v>1094</v>
      </c>
      <c r="F757" s="10">
        <f t="shared" si="35"/>
        <v>0</v>
      </c>
      <c r="G757" s="11">
        <v>43900</v>
      </c>
      <c r="H757" s="12">
        <v>0.54249999999999998</v>
      </c>
      <c r="I757" t="s">
        <v>48</v>
      </c>
      <c r="J757" s="13">
        <v>500</v>
      </c>
      <c r="K757">
        <v>3.4950000000000001</v>
      </c>
      <c r="L757" s="14">
        <f t="shared" si="33"/>
        <v>1747.5</v>
      </c>
      <c r="M757" s="14">
        <v>1747.5</v>
      </c>
      <c r="N757" t="s">
        <v>49</v>
      </c>
      <c r="O757" t="s">
        <v>37</v>
      </c>
      <c r="P757">
        <v>20604536261</v>
      </c>
      <c r="Q757">
        <v>3</v>
      </c>
      <c r="R757" t="s">
        <v>19</v>
      </c>
      <c r="S757">
        <v>1094</v>
      </c>
      <c r="T757" s="15">
        <v>43900</v>
      </c>
      <c r="U757">
        <v>1747.5</v>
      </c>
      <c r="V757" t="s">
        <v>23</v>
      </c>
      <c r="W757" t="s">
        <v>24</v>
      </c>
      <c r="X757" t="s">
        <v>25</v>
      </c>
    </row>
    <row r="758" spans="1:24" x14ac:dyDescent="0.25">
      <c r="A758" s="8">
        <v>2024</v>
      </c>
      <c r="B758" t="s">
        <v>1306</v>
      </c>
      <c r="C758" s="9" t="s">
        <v>19</v>
      </c>
      <c r="D758" s="9">
        <v>1095</v>
      </c>
      <c r="E758" s="9">
        <f t="shared" si="34"/>
        <v>1095</v>
      </c>
      <c r="F758" s="10">
        <f t="shared" si="35"/>
        <v>0</v>
      </c>
      <c r="G758" s="11">
        <v>43900</v>
      </c>
      <c r="H758" s="12">
        <v>0.54275462962962961</v>
      </c>
      <c r="I758" t="s">
        <v>303</v>
      </c>
      <c r="J758" s="13">
        <v>1000</v>
      </c>
      <c r="K758">
        <v>3.4940000000000002</v>
      </c>
      <c r="L758" s="14">
        <f t="shared" si="33"/>
        <v>3494</v>
      </c>
      <c r="M758" s="14">
        <v>3494</v>
      </c>
      <c r="N758" t="s">
        <v>304</v>
      </c>
      <c r="O758" t="s">
        <v>37</v>
      </c>
      <c r="P758">
        <v>20604536261</v>
      </c>
      <c r="Q758">
        <v>3</v>
      </c>
      <c r="R758" t="s">
        <v>19</v>
      </c>
      <c r="S758">
        <v>1095</v>
      </c>
      <c r="T758" s="15">
        <v>43900</v>
      </c>
      <c r="U758">
        <v>3494</v>
      </c>
      <c r="V758" t="s">
        <v>23</v>
      </c>
      <c r="W758" t="s">
        <v>24</v>
      </c>
      <c r="X758" t="s">
        <v>25</v>
      </c>
    </row>
    <row r="759" spans="1:24" x14ac:dyDescent="0.25">
      <c r="A759" s="8">
        <v>2026</v>
      </c>
      <c r="B759" t="s">
        <v>1307</v>
      </c>
      <c r="C759" s="9" t="s">
        <v>19</v>
      </c>
      <c r="D759" s="9">
        <v>1096</v>
      </c>
      <c r="E759" s="9">
        <f t="shared" si="34"/>
        <v>1096</v>
      </c>
      <c r="F759" s="10">
        <f t="shared" si="35"/>
        <v>0</v>
      </c>
      <c r="G759" s="11">
        <v>43900</v>
      </c>
      <c r="H759" s="12">
        <v>0.54283564814814811</v>
      </c>
      <c r="I759" t="s">
        <v>1070</v>
      </c>
      <c r="J759" s="13">
        <v>5000</v>
      </c>
      <c r="K759">
        <v>3.4950000000000001</v>
      </c>
      <c r="L759" s="14">
        <f t="shared" si="33"/>
        <v>17475</v>
      </c>
      <c r="M759" s="14">
        <v>17475</v>
      </c>
      <c r="N759" t="s">
        <v>1071</v>
      </c>
      <c r="O759" t="s">
        <v>37</v>
      </c>
      <c r="P759">
        <v>20604536261</v>
      </c>
      <c r="Q759">
        <v>3</v>
      </c>
      <c r="R759" t="s">
        <v>19</v>
      </c>
      <c r="S759">
        <v>1096</v>
      </c>
      <c r="T759" s="15">
        <v>43900</v>
      </c>
      <c r="U759">
        <v>17475</v>
      </c>
      <c r="V759" t="s">
        <v>23</v>
      </c>
      <c r="W759" t="s">
        <v>24</v>
      </c>
      <c r="X759" t="s">
        <v>25</v>
      </c>
    </row>
    <row r="760" spans="1:24" x14ac:dyDescent="0.25">
      <c r="A760" s="8">
        <v>2027</v>
      </c>
      <c r="B760" t="s">
        <v>1308</v>
      </c>
      <c r="C760" s="9" t="s">
        <v>19</v>
      </c>
      <c r="D760" s="9">
        <v>1097</v>
      </c>
      <c r="E760" s="9">
        <f t="shared" si="34"/>
        <v>1097</v>
      </c>
      <c r="F760" s="10">
        <f t="shared" si="35"/>
        <v>0</v>
      </c>
      <c r="G760" s="11">
        <v>43900</v>
      </c>
      <c r="H760" s="12">
        <v>0.54296296296296298</v>
      </c>
      <c r="I760" t="s">
        <v>1309</v>
      </c>
      <c r="J760" s="13">
        <v>500</v>
      </c>
      <c r="K760">
        <v>3.4950000000000001</v>
      </c>
      <c r="L760" s="14">
        <f t="shared" si="33"/>
        <v>1747.5</v>
      </c>
      <c r="M760" s="14">
        <v>1747.5</v>
      </c>
      <c r="N760" t="s">
        <v>1310</v>
      </c>
      <c r="O760" t="s">
        <v>37</v>
      </c>
      <c r="P760">
        <v>20604536261</v>
      </c>
      <c r="Q760">
        <v>3</v>
      </c>
      <c r="R760" t="s">
        <v>19</v>
      </c>
      <c r="S760">
        <v>1097</v>
      </c>
      <c r="T760" s="15">
        <v>43900</v>
      </c>
      <c r="U760">
        <v>1747.5</v>
      </c>
      <c r="V760" t="s">
        <v>23</v>
      </c>
      <c r="W760" t="s">
        <v>24</v>
      </c>
      <c r="X760" t="s">
        <v>25</v>
      </c>
    </row>
    <row r="761" spans="1:24" x14ac:dyDescent="0.25">
      <c r="A761" s="8">
        <v>2030</v>
      </c>
      <c r="B761" t="s">
        <v>1311</v>
      </c>
      <c r="C761" s="9" t="s">
        <v>19</v>
      </c>
      <c r="D761" s="9">
        <v>1098</v>
      </c>
      <c r="E761" s="9">
        <f t="shared" si="34"/>
        <v>1098</v>
      </c>
      <c r="F761" s="10">
        <f t="shared" si="35"/>
        <v>0</v>
      </c>
      <c r="G761" s="11">
        <v>43900</v>
      </c>
      <c r="H761" s="12">
        <v>0.54306712962962966</v>
      </c>
      <c r="I761" t="s">
        <v>1312</v>
      </c>
      <c r="J761" s="13">
        <v>5700</v>
      </c>
      <c r="K761">
        <v>3.496</v>
      </c>
      <c r="L761" s="14">
        <f t="shared" si="33"/>
        <v>19927.2</v>
      </c>
      <c r="M761" s="14">
        <v>19927.2</v>
      </c>
      <c r="N761" t="s">
        <v>1313</v>
      </c>
      <c r="O761" t="s">
        <v>37</v>
      </c>
      <c r="P761">
        <v>20604536261</v>
      </c>
      <c r="Q761">
        <v>3</v>
      </c>
      <c r="R761" t="s">
        <v>19</v>
      </c>
      <c r="S761">
        <v>1098</v>
      </c>
      <c r="T761" s="15">
        <v>43900</v>
      </c>
      <c r="U761">
        <v>19927.2</v>
      </c>
      <c r="V761" t="s">
        <v>23</v>
      </c>
      <c r="W761" t="s">
        <v>24</v>
      </c>
      <c r="X761" t="s">
        <v>25</v>
      </c>
    </row>
    <row r="762" spans="1:24" x14ac:dyDescent="0.25">
      <c r="A762" s="8">
        <v>2031</v>
      </c>
      <c r="B762" t="s">
        <v>1314</v>
      </c>
      <c r="C762" s="9" t="s">
        <v>19</v>
      </c>
      <c r="D762" s="9">
        <v>1099</v>
      </c>
      <c r="E762" s="9">
        <f t="shared" si="34"/>
        <v>1099</v>
      </c>
      <c r="F762" s="10">
        <f t="shared" si="35"/>
        <v>0</v>
      </c>
      <c r="G762" s="11">
        <v>43900</v>
      </c>
      <c r="H762" s="12">
        <v>0.54314814814814816</v>
      </c>
      <c r="I762" t="s">
        <v>1315</v>
      </c>
      <c r="J762" s="13">
        <v>500</v>
      </c>
      <c r="K762">
        <v>3.4910000000000001</v>
      </c>
      <c r="L762" s="14">
        <f t="shared" si="33"/>
        <v>1745.5</v>
      </c>
      <c r="M762" s="14">
        <v>1745.5</v>
      </c>
      <c r="N762" t="s">
        <v>1316</v>
      </c>
      <c r="O762" t="s">
        <v>37</v>
      </c>
      <c r="P762">
        <v>20604536261</v>
      </c>
      <c r="Q762">
        <v>3</v>
      </c>
      <c r="R762" t="s">
        <v>19</v>
      </c>
      <c r="S762">
        <v>1099</v>
      </c>
      <c r="T762" s="15">
        <v>43900</v>
      </c>
      <c r="U762">
        <v>1745.5</v>
      </c>
      <c r="V762" t="s">
        <v>23</v>
      </c>
      <c r="W762" t="s">
        <v>24</v>
      </c>
      <c r="X762" t="s">
        <v>25</v>
      </c>
    </row>
    <row r="763" spans="1:24" x14ac:dyDescent="0.25">
      <c r="A763" s="8">
        <v>2032</v>
      </c>
      <c r="B763" t="s">
        <v>1317</v>
      </c>
      <c r="C763" s="9" t="s">
        <v>19</v>
      </c>
      <c r="D763" s="9">
        <v>1100</v>
      </c>
      <c r="E763" s="9">
        <f t="shared" si="34"/>
        <v>1100</v>
      </c>
      <c r="F763" s="10">
        <f t="shared" si="35"/>
        <v>0</v>
      </c>
      <c r="G763" s="11">
        <v>43900</v>
      </c>
      <c r="H763" s="12">
        <v>0.54322916666666665</v>
      </c>
      <c r="I763" t="s">
        <v>1318</v>
      </c>
      <c r="J763" s="13">
        <v>2900</v>
      </c>
      <c r="K763">
        <v>3.49</v>
      </c>
      <c r="L763" s="14">
        <f t="shared" si="33"/>
        <v>10121</v>
      </c>
      <c r="M763" s="14">
        <v>10121</v>
      </c>
      <c r="N763" t="s">
        <v>1319</v>
      </c>
      <c r="O763" t="s">
        <v>37</v>
      </c>
      <c r="P763">
        <v>20604536261</v>
      </c>
      <c r="Q763">
        <v>3</v>
      </c>
      <c r="R763" t="s">
        <v>19</v>
      </c>
      <c r="S763">
        <v>1100</v>
      </c>
      <c r="T763" s="15">
        <v>43900</v>
      </c>
      <c r="U763">
        <v>10121</v>
      </c>
      <c r="V763" t="s">
        <v>23</v>
      </c>
      <c r="W763" t="s">
        <v>24</v>
      </c>
      <c r="X763" t="s">
        <v>25</v>
      </c>
    </row>
    <row r="764" spans="1:24" x14ac:dyDescent="0.25">
      <c r="A764" s="8">
        <v>2033</v>
      </c>
      <c r="B764" t="s">
        <v>1320</v>
      </c>
      <c r="C764" s="9" t="s">
        <v>19</v>
      </c>
      <c r="D764" s="9">
        <v>1101</v>
      </c>
      <c r="E764" s="9">
        <f t="shared" si="34"/>
        <v>1101</v>
      </c>
      <c r="F764" s="10">
        <f t="shared" si="35"/>
        <v>0</v>
      </c>
      <c r="G764" s="11">
        <v>43900</v>
      </c>
      <c r="H764" s="12">
        <v>0.5433217592592593</v>
      </c>
      <c r="I764" t="s">
        <v>696</v>
      </c>
      <c r="J764" s="13">
        <v>1000</v>
      </c>
      <c r="K764">
        <v>3.5049999999999999</v>
      </c>
      <c r="L764" s="14">
        <f t="shared" si="33"/>
        <v>3505</v>
      </c>
      <c r="M764" s="14">
        <v>3505</v>
      </c>
      <c r="N764" t="s">
        <v>697</v>
      </c>
      <c r="O764" t="s">
        <v>22</v>
      </c>
      <c r="P764">
        <v>20604536261</v>
      </c>
      <c r="Q764">
        <v>3</v>
      </c>
      <c r="R764" t="s">
        <v>19</v>
      </c>
      <c r="S764">
        <v>1101</v>
      </c>
      <c r="T764" s="15">
        <v>43900</v>
      </c>
      <c r="U764">
        <v>3505</v>
      </c>
      <c r="V764" t="s">
        <v>23</v>
      </c>
      <c r="W764" t="s">
        <v>24</v>
      </c>
      <c r="X764" t="s">
        <v>25</v>
      </c>
    </row>
    <row r="765" spans="1:24" x14ac:dyDescent="0.25">
      <c r="A765" s="8">
        <v>2038</v>
      </c>
      <c r="B765" t="s">
        <v>1321</v>
      </c>
      <c r="C765" s="9" t="s">
        <v>19</v>
      </c>
      <c r="D765" s="9">
        <v>1102</v>
      </c>
      <c r="E765" s="9">
        <f t="shared" si="34"/>
        <v>1102</v>
      </c>
      <c r="F765" s="10">
        <f t="shared" si="35"/>
        <v>0</v>
      </c>
      <c r="G765" s="11">
        <v>43900</v>
      </c>
      <c r="H765" s="12">
        <v>0.54341435185185183</v>
      </c>
      <c r="I765" t="s">
        <v>303</v>
      </c>
      <c r="J765" s="13">
        <v>1000</v>
      </c>
      <c r="K765">
        <v>3.49</v>
      </c>
      <c r="L765" s="14">
        <f t="shared" si="33"/>
        <v>3490</v>
      </c>
      <c r="M765" s="14">
        <v>3490</v>
      </c>
      <c r="N765" t="s">
        <v>304</v>
      </c>
      <c r="O765" t="s">
        <v>37</v>
      </c>
      <c r="P765">
        <v>20604536261</v>
      </c>
      <c r="Q765">
        <v>3</v>
      </c>
      <c r="R765" t="s">
        <v>19</v>
      </c>
      <c r="S765">
        <v>1102</v>
      </c>
      <c r="T765" s="15">
        <v>43900</v>
      </c>
      <c r="U765">
        <v>3490</v>
      </c>
      <c r="V765" t="s">
        <v>23</v>
      </c>
      <c r="W765" t="s">
        <v>24</v>
      </c>
      <c r="X765" t="s">
        <v>25</v>
      </c>
    </row>
    <row r="766" spans="1:24" x14ac:dyDescent="0.25">
      <c r="A766" s="8">
        <v>2039</v>
      </c>
      <c r="B766" t="s">
        <v>1322</v>
      </c>
      <c r="C766" s="9" t="s">
        <v>19</v>
      </c>
      <c r="D766" s="9">
        <v>1103</v>
      </c>
      <c r="E766" s="9">
        <f t="shared" si="34"/>
        <v>1103</v>
      </c>
      <c r="F766" s="10">
        <f t="shared" si="35"/>
        <v>0</v>
      </c>
      <c r="G766" s="11">
        <v>43900</v>
      </c>
      <c r="H766" s="12">
        <v>0.54349537037037032</v>
      </c>
      <c r="I766" t="s">
        <v>1323</v>
      </c>
      <c r="J766" s="13">
        <v>5.35</v>
      </c>
      <c r="K766">
        <v>3.488</v>
      </c>
      <c r="L766" s="14">
        <f t="shared" si="33"/>
        <v>18.660799999999998</v>
      </c>
      <c r="M766" s="14">
        <v>18.66</v>
      </c>
      <c r="N766" t="s">
        <v>1324</v>
      </c>
      <c r="O766" t="s">
        <v>37</v>
      </c>
      <c r="P766">
        <v>20604536261</v>
      </c>
      <c r="Q766">
        <v>3</v>
      </c>
      <c r="R766" t="s">
        <v>19</v>
      </c>
      <c r="S766">
        <v>1103</v>
      </c>
      <c r="T766" s="15">
        <v>43900</v>
      </c>
      <c r="U766">
        <v>18.66</v>
      </c>
      <c r="V766" t="s">
        <v>23</v>
      </c>
      <c r="W766" t="s">
        <v>24</v>
      </c>
      <c r="X766" t="s">
        <v>25</v>
      </c>
    </row>
    <row r="767" spans="1:24" x14ac:dyDescent="0.25">
      <c r="A767" s="8">
        <v>2043</v>
      </c>
      <c r="B767" t="s">
        <v>1325</v>
      </c>
      <c r="C767" s="9" t="s">
        <v>19</v>
      </c>
      <c r="D767" s="9">
        <v>1104</v>
      </c>
      <c r="E767" s="9">
        <f t="shared" si="34"/>
        <v>1104</v>
      </c>
      <c r="F767" s="10">
        <f t="shared" si="35"/>
        <v>0</v>
      </c>
      <c r="G767" s="11">
        <v>43900</v>
      </c>
      <c r="H767" s="12">
        <v>0.54358796296296297</v>
      </c>
      <c r="I767" t="s">
        <v>454</v>
      </c>
      <c r="J767" s="13">
        <v>125</v>
      </c>
      <c r="K767">
        <v>3.5045000000000002</v>
      </c>
      <c r="L767" s="14">
        <f t="shared" si="33"/>
        <v>438.0625</v>
      </c>
      <c r="M767" s="14">
        <v>438.06</v>
      </c>
      <c r="N767" t="s">
        <v>455</v>
      </c>
      <c r="O767" t="s">
        <v>22</v>
      </c>
      <c r="P767">
        <v>20604536261</v>
      </c>
      <c r="Q767">
        <v>3</v>
      </c>
      <c r="R767" t="s">
        <v>19</v>
      </c>
      <c r="S767">
        <v>1104</v>
      </c>
      <c r="T767" s="15">
        <v>43900</v>
      </c>
      <c r="U767">
        <v>438.06</v>
      </c>
      <c r="V767" t="s">
        <v>23</v>
      </c>
      <c r="W767" t="s">
        <v>24</v>
      </c>
      <c r="X767" t="s">
        <v>25</v>
      </c>
    </row>
    <row r="768" spans="1:24" x14ac:dyDescent="0.25">
      <c r="A768" s="8">
        <v>2044</v>
      </c>
      <c r="B768" t="s">
        <v>1326</v>
      </c>
      <c r="C768" s="9" t="s">
        <v>19</v>
      </c>
      <c r="D768" s="9">
        <v>1105</v>
      </c>
      <c r="E768" s="9">
        <f t="shared" si="34"/>
        <v>1105</v>
      </c>
      <c r="F768" s="10">
        <f t="shared" si="35"/>
        <v>0</v>
      </c>
      <c r="G768" s="11">
        <v>43900</v>
      </c>
      <c r="H768" s="12">
        <v>0.54366898148148146</v>
      </c>
      <c r="I768" t="s">
        <v>608</v>
      </c>
      <c r="J768" s="13">
        <v>1242.5</v>
      </c>
      <c r="K768">
        <v>3.5030000000000001</v>
      </c>
      <c r="L768" s="14">
        <f t="shared" si="33"/>
        <v>4352.4775</v>
      </c>
      <c r="M768" s="14">
        <v>4352.4799999999996</v>
      </c>
      <c r="N768" t="s">
        <v>609</v>
      </c>
      <c r="O768" t="s">
        <v>22</v>
      </c>
      <c r="P768">
        <v>20604536261</v>
      </c>
      <c r="Q768">
        <v>3</v>
      </c>
      <c r="R768" t="s">
        <v>19</v>
      </c>
      <c r="S768">
        <v>1105</v>
      </c>
      <c r="T768" s="15">
        <v>43900</v>
      </c>
      <c r="U768">
        <v>4352.4799999999996</v>
      </c>
      <c r="V768" t="s">
        <v>23</v>
      </c>
      <c r="W768" t="s">
        <v>24</v>
      </c>
      <c r="X768" t="s">
        <v>25</v>
      </c>
    </row>
    <row r="769" spans="1:24" x14ac:dyDescent="0.25">
      <c r="A769" s="8">
        <v>2035</v>
      </c>
      <c r="B769" t="s">
        <v>1327</v>
      </c>
      <c r="C769" s="9" t="s">
        <v>19</v>
      </c>
      <c r="D769" s="9">
        <v>1106</v>
      </c>
      <c r="E769" s="9">
        <f t="shared" si="34"/>
        <v>1106</v>
      </c>
      <c r="F769" s="10">
        <f t="shared" si="35"/>
        <v>0</v>
      </c>
      <c r="G769" s="11">
        <v>43900</v>
      </c>
      <c r="H769" s="12">
        <v>0.62585648148148143</v>
      </c>
      <c r="I769" t="s">
        <v>1180</v>
      </c>
      <c r="J769" s="13">
        <v>4000</v>
      </c>
      <c r="K769">
        <v>3.488</v>
      </c>
      <c r="L769" s="14">
        <f t="shared" si="33"/>
        <v>13952</v>
      </c>
      <c r="M769" s="14">
        <v>13952</v>
      </c>
      <c r="N769" t="s">
        <v>1181</v>
      </c>
      <c r="O769" t="s">
        <v>37</v>
      </c>
      <c r="P769">
        <v>20604536261</v>
      </c>
      <c r="Q769">
        <v>3</v>
      </c>
      <c r="R769" t="s">
        <v>19</v>
      </c>
      <c r="S769">
        <v>1106</v>
      </c>
      <c r="T769" s="15">
        <v>43900</v>
      </c>
      <c r="U769">
        <v>13952</v>
      </c>
      <c r="V769" t="s">
        <v>23</v>
      </c>
      <c r="W769" t="s">
        <v>24</v>
      </c>
      <c r="X769" t="s">
        <v>25</v>
      </c>
    </row>
    <row r="770" spans="1:24" x14ac:dyDescent="0.25">
      <c r="A770" s="8">
        <v>2050</v>
      </c>
      <c r="B770" t="s">
        <v>1328</v>
      </c>
      <c r="C770" s="9" t="s">
        <v>19</v>
      </c>
      <c r="D770" s="9">
        <v>1107</v>
      </c>
      <c r="E770" s="9">
        <f t="shared" si="34"/>
        <v>1107</v>
      </c>
      <c r="F770" s="10">
        <f t="shared" si="35"/>
        <v>0</v>
      </c>
      <c r="G770" s="11">
        <v>43900</v>
      </c>
      <c r="H770" s="12">
        <v>0.65670138888888896</v>
      </c>
      <c r="I770" t="s">
        <v>1315</v>
      </c>
      <c r="J770" s="13">
        <v>1500</v>
      </c>
      <c r="K770">
        <v>3.492</v>
      </c>
      <c r="L770" s="14">
        <f t="shared" si="33"/>
        <v>5238</v>
      </c>
      <c r="M770" s="14">
        <v>5238</v>
      </c>
      <c r="N770" t="s">
        <v>1316</v>
      </c>
      <c r="O770" t="s">
        <v>37</v>
      </c>
      <c r="P770">
        <v>20604536261</v>
      </c>
      <c r="Q770">
        <v>3</v>
      </c>
      <c r="R770" t="s">
        <v>19</v>
      </c>
      <c r="S770">
        <v>1107</v>
      </c>
      <c r="T770" s="15">
        <v>43900</v>
      </c>
      <c r="U770">
        <v>5238</v>
      </c>
      <c r="V770" t="s">
        <v>23</v>
      </c>
      <c r="W770" t="s">
        <v>24</v>
      </c>
      <c r="X770" t="s">
        <v>25</v>
      </c>
    </row>
    <row r="771" spans="1:24" x14ac:dyDescent="0.25">
      <c r="A771" s="8">
        <v>2052</v>
      </c>
      <c r="B771" t="s">
        <v>1329</v>
      </c>
      <c r="C771" s="9" t="s">
        <v>19</v>
      </c>
      <c r="D771" s="9">
        <v>1108</v>
      </c>
      <c r="E771" s="9">
        <f t="shared" si="34"/>
        <v>1108</v>
      </c>
      <c r="F771" s="10">
        <f t="shared" si="35"/>
        <v>0</v>
      </c>
      <c r="G771" s="11">
        <v>43900</v>
      </c>
      <c r="H771" s="12">
        <v>0.68204861111111104</v>
      </c>
      <c r="I771" t="s">
        <v>1330</v>
      </c>
      <c r="J771" s="13">
        <v>2000</v>
      </c>
      <c r="K771">
        <v>3.492</v>
      </c>
      <c r="L771" s="14">
        <f t="shared" ref="L771:L834" si="36">J771*K771</f>
        <v>6984</v>
      </c>
      <c r="M771" s="14">
        <v>6984</v>
      </c>
      <c r="N771" t="s">
        <v>1331</v>
      </c>
      <c r="O771" t="s">
        <v>37</v>
      </c>
      <c r="P771">
        <v>20604536261</v>
      </c>
      <c r="Q771">
        <v>3</v>
      </c>
      <c r="R771" t="s">
        <v>19</v>
      </c>
      <c r="S771">
        <v>1108</v>
      </c>
      <c r="T771" s="15">
        <v>43900</v>
      </c>
      <c r="U771">
        <v>6984</v>
      </c>
      <c r="V771" t="s">
        <v>23</v>
      </c>
      <c r="W771" t="s">
        <v>24</v>
      </c>
      <c r="X771" t="s">
        <v>25</v>
      </c>
    </row>
    <row r="772" spans="1:24" x14ac:dyDescent="0.25">
      <c r="A772" s="8">
        <v>2064</v>
      </c>
      <c r="B772" t="s">
        <v>1332</v>
      </c>
      <c r="C772" s="9" t="s">
        <v>19</v>
      </c>
      <c r="D772" s="9">
        <v>1109</v>
      </c>
      <c r="E772" s="9">
        <f t="shared" ref="E772:E835" si="37">+E771+1</f>
        <v>1109</v>
      </c>
      <c r="F772" s="10">
        <f t="shared" ref="F772:F835" si="38">+E772-E771-1</f>
        <v>0</v>
      </c>
      <c r="G772" s="11">
        <v>43901</v>
      </c>
      <c r="H772" s="12">
        <v>0.40817129629629628</v>
      </c>
      <c r="I772" t="s">
        <v>457</v>
      </c>
      <c r="J772" s="13">
        <v>600</v>
      </c>
      <c r="K772">
        <v>3.4910000000000001</v>
      </c>
      <c r="L772" s="14">
        <f t="shared" si="36"/>
        <v>2094.6</v>
      </c>
      <c r="M772" s="14">
        <v>2094.6</v>
      </c>
      <c r="N772" t="s">
        <v>458</v>
      </c>
      <c r="O772" t="s">
        <v>37</v>
      </c>
      <c r="P772">
        <v>20604536261</v>
      </c>
      <c r="Q772">
        <v>3</v>
      </c>
      <c r="R772" t="s">
        <v>19</v>
      </c>
      <c r="S772">
        <v>1109</v>
      </c>
      <c r="T772" s="15">
        <v>43901</v>
      </c>
      <c r="U772">
        <v>2094.6</v>
      </c>
      <c r="V772" t="s">
        <v>23</v>
      </c>
      <c r="W772" t="s">
        <v>24</v>
      </c>
      <c r="X772" t="s">
        <v>25</v>
      </c>
    </row>
    <row r="773" spans="1:24" x14ac:dyDescent="0.25">
      <c r="A773" s="8">
        <v>2065</v>
      </c>
      <c r="B773" t="s">
        <v>1333</v>
      </c>
      <c r="C773" s="9" t="s">
        <v>19</v>
      </c>
      <c r="D773" s="9">
        <v>1110</v>
      </c>
      <c r="E773" s="9">
        <f t="shared" si="37"/>
        <v>1110</v>
      </c>
      <c r="F773" s="10">
        <f t="shared" si="38"/>
        <v>0</v>
      </c>
      <c r="G773" s="11">
        <v>43901</v>
      </c>
      <c r="H773" s="12">
        <v>0.44788194444444446</v>
      </c>
      <c r="I773" t="s">
        <v>66</v>
      </c>
      <c r="J773" s="13">
        <v>2700</v>
      </c>
      <c r="K773">
        <v>3.5095000000000001</v>
      </c>
      <c r="L773" s="14">
        <f t="shared" si="36"/>
        <v>9475.65</v>
      </c>
      <c r="M773" s="14">
        <v>9475.65</v>
      </c>
      <c r="N773" t="s">
        <v>67</v>
      </c>
      <c r="O773" t="s">
        <v>22</v>
      </c>
      <c r="P773">
        <v>20604536261</v>
      </c>
      <c r="Q773">
        <v>3</v>
      </c>
      <c r="R773" t="s">
        <v>19</v>
      </c>
      <c r="S773">
        <v>1110</v>
      </c>
      <c r="T773" s="15">
        <v>43901</v>
      </c>
      <c r="U773">
        <v>9475.65</v>
      </c>
      <c r="V773" t="s">
        <v>23</v>
      </c>
      <c r="W773" t="s">
        <v>24</v>
      </c>
      <c r="X773" t="s">
        <v>25</v>
      </c>
    </row>
    <row r="774" spans="1:24" x14ac:dyDescent="0.25">
      <c r="A774" s="8">
        <v>2051</v>
      </c>
      <c r="B774" t="s">
        <v>1334</v>
      </c>
      <c r="C774" s="9" t="s">
        <v>19</v>
      </c>
      <c r="D774" s="9">
        <v>1111</v>
      </c>
      <c r="E774" s="9">
        <f t="shared" si="37"/>
        <v>1111</v>
      </c>
      <c r="F774" s="10">
        <f t="shared" si="38"/>
        <v>0</v>
      </c>
      <c r="G774" s="11">
        <v>43901</v>
      </c>
      <c r="H774" s="12">
        <v>0.45188657407407407</v>
      </c>
      <c r="I774" t="s">
        <v>1335</v>
      </c>
      <c r="J774" s="13">
        <v>100</v>
      </c>
      <c r="K774">
        <v>3.492</v>
      </c>
      <c r="L774" s="14">
        <f t="shared" si="36"/>
        <v>349.2</v>
      </c>
      <c r="M774" s="14">
        <v>349.2</v>
      </c>
      <c r="N774" t="s">
        <v>1336</v>
      </c>
      <c r="O774" t="s">
        <v>37</v>
      </c>
      <c r="P774">
        <v>20604536261</v>
      </c>
      <c r="Q774">
        <v>3</v>
      </c>
      <c r="R774" t="s">
        <v>19</v>
      </c>
      <c r="S774">
        <v>1111</v>
      </c>
      <c r="T774" s="15">
        <v>43901</v>
      </c>
      <c r="U774">
        <v>349.2</v>
      </c>
      <c r="V774" t="s">
        <v>23</v>
      </c>
      <c r="W774" t="s">
        <v>24</v>
      </c>
      <c r="X774" t="s">
        <v>25</v>
      </c>
    </row>
    <row r="775" spans="1:24" x14ac:dyDescent="0.25">
      <c r="A775" s="8">
        <v>2071</v>
      </c>
      <c r="B775" t="s">
        <v>1337</v>
      </c>
      <c r="C775" s="9" t="s">
        <v>19</v>
      </c>
      <c r="D775" s="9">
        <v>1112</v>
      </c>
      <c r="E775" s="9">
        <f t="shared" si="37"/>
        <v>1112</v>
      </c>
      <c r="F775" s="10">
        <f t="shared" si="38"/>
        <v>0</v>
      </c>
      <c r="G775" s="11">
        <v>43901</v>
      </c>
      <c r="H775" s="12">
        <v>0.48093750000000002</v>
      </c>
      <c r="I775" t="s">
        <v>1157</v>
      </c>
      <c r="J775" s="13">
        <v>2000</v>
      </c>
      <c r="K775">
        <v>3.516</v>
      </c>
      <c r="L775" s="14">
        <f t="shared" si="36"/>
        <v>7032</v>
      </c>
      <c r="M775" s="14">
        <v>7032</v>
      </c>
      <c r="N775" t="s">
        <v>1158</v>
      </c>
      <c r="O775" t="s">
        <v>22</v>
      </c>
      <c r="P775">
        <v>20604536261</v>
      </c>
      <c r="Q775">
        <v>3</v>
      </c>
      <c r="R775" t="s">
        <v>19</v>
      </c>
      <c r="S775">
        <v>1112</v>
      </c>
      <c r="T775" s="15">
        <v>43901</v>
      </c>
      <c r="U775">
        <v>7032</v>
      </c>
      <c r="V775" t="s">
        <v>23</v>
      </c>
      <c r="W775" t="s">
        <v>24</v>
      </c>
      <c r="X775" t="s">
        <v>25</v>
      </c>
    </row>
    <row r="776" spans="1:24" x14ac:dyDescent="0.25">
      <c r="A776" s="8">
        <v>2072</v>
      </c>
      <c r="B776" t="s">
        <v>1338</v>
      </c>
      <c r="C776" s="9" t="s">
        <v>19</v>
      </c>
      <c r="D776" s="9">
        <v>1113</v>
      </c>
      <c r="E776" s="9">
        <f t="shared" si="37"/>
        <v>1113</v>
      </c>
      <c r="F776" s="10">
        <f t="shared" si="38"/>
        <v>0</v>
      </c>
      <c r="G776" s="11">
        <v>43901</v>
      </c>
      <c r="H776" s="12">
        <v>0.4931828703703704</v>
      </c>
      <c r="I776" t="s">
        <v>907</v>
      </c>
      <c r="J776" s="13">
        <v>2000</v>
      </c>
      <c r="K776">
        <v>3.4980000000000002</v>
      </c>
      <c r="L776" s="14">
        <f t="shared" si="36"/>
        <v>6996</v>
      </c>
      <c r="M776" s="14">
        <v>6996</v>
      </c>
      <c r="N776" t="s">
        <v>908</v>
      </c>
      <c r="O776" t="s">
        <v>37</v>
      </c>
      <c r="P776">
        <v>20604536261</v>
      </c>
      <c r="Q776">
        <v>3</v>
      </c>
      <c r="R776" t="s">
        <v>19</v>
      </c>
      <c r="S776">
        <v>1113</v>
      </c>
      <c r="T776" s="15">
        <v>43901</v>
      </c>
      <c r="U776">
        <v>6996</v>
      </c>
      <c r="V776" t="s">
        <v>23</v>
      </c>
      <c r="W776" t="s">
        <v>24</v>
      </c>
      <c r="X776" t="s">
        <v>25</v>
      </c>
    </row>
    <row r="777" spans="1:24" x14ac:dyDescent="0.25">
      <c r="A777" s="8">
        <v>2076</v>
      </c>
      <c r="B777" t="s">
        <v>1339</v>
      </c>
      <c r="C777" s="9" t="s">
        <v>19</v>
      </c>
      <c r="D777" s="9">
        <v>1114</v>
      </c>
      <c r="E777" s="9">
        <f t="shared" si="37"/>
        <v>1114</v>
      </c>
      <c r="F777" s="10">
        <f t="shared" si="38"/>
        <v>0</v>
      </c>
      <c r="G777" s="11">
        <v>43901</v>
      </c>
      <c r="H777" s="12">
        <v>0.58097222222222222</v>
      </c>
      <c r="I777" t="s">
        <v>1318</v>
      </c>
      <c r="J777" s="13">
        <v>7000</v>
      </c>
      <c r="K777">
        <v>3.5059999999999998</v>
      </c>
      <c r="L777" s="14">
        <f t="shared" si="36"/>
        <v>24542</v>
      </c>
      <c r="M777" s="14">
        <v>24542</v>
      </c>
      <c r="N777" t="s">
        <v>1319</v>
      </c>
      <c r="O777" t="s">
        <v>37</v>
      </c>
      <c r="P777">
        <v>20604536261</v>
      </c>
      <c r="Q777">
        <v>3</v>
      </c>
      <c r="R777" t="s">
        <v>19</v>
      </c>
      <c r="S777">
        <v>1114</v>
      </c>
      <c r="T777" s="15">
        <v>43901</v>
      </c>
      <c r="U777">
        <v>24542</v>
      </c>
      <c r="V777" t="s">
        <v>23</v>
      </c>
      <c r="W777" t="s">
        <v>24</v>
      </c>
      <c r="X777" t="s">
        <v>25</v>
      </c>
    </row>
    <row r="778" spans="1:24" x14ac:dyDescent="0.25">
      <c r="A778" s="8">
        <v>2063</v>
      </c>
      <c r="B778" t="s">
        <v>1340</v>
      </c>
      <c r="C778" s="9" t="s">
        <v>19</v>
      </c>
      <c r="D778" s="9">
        <v>1115</v>
      </c>
      <c r="E778" s="9">
        <f t="shared" si="37"/>
        <v>1115</v>
      </c>
      <c r="F778" s="10">
        <f t="shared" si="38"/>
        <v>0</v>
      </c>
      <c r="G778" s="11">
        <v>43901</v>
      </c>
      <c r="H778" s="12">
        <v>0.63274305555555554</v>
      </c>
      <c r="I778" t="s">
        <v>576</v>
      </c>
      <c r="J778" s="13">
        <v>600</v>
      </c>
      <c r="K778">
        <v>3.4870000000000001</v>
      </c>
      <c r="L778" s="14">
        <f t="shared" si="36"/>
        <v>2092.2000000000003</v>
      </c>
      <c r="M778" s="14">
        <v>2092.1999999999998</v>
      </c>
      <c r="N778" t="s">
        <v>577</v>
      </c>
      <c r="O778" t="s">
        <v>37</v>
      </c>
      <c r="P778">
        <v>20604536261</v>
      </c>
      <c r="Q778">
        <v>3</v>
      </c>
      <c r="R778" t="s">
        <v>19</v>
      </c>
      <c r="S778">
        <v>1115</v>
      </c>
      <c r="T778" s="15">
        <v>43901</v>
      </c>
      <c r="U778">
        <v>2092.1999999999998</v>
      </c>
      <c r="V778" t="s">
        <v>23</v>
      </c>
      <c r="W778" t="s">
        <v>24</v>
      </c>
      <c r="X778" t="s">
        <v>25</v>
      </c>
    </row>
    <row r="779" spans="1:24" x14ac:dyDescent="0.25">
      <c r="A779" s="8">
        <v>2079</v>
      </c>
      <c r="B779" t="s">
        <v>1341</v>
      </c>
      <c r="C779" s="9" t="s">
        <v>19</v>
      </c>
      <c r="D779" s="9">
        <v>1116</v>
      </c>
      <c r="E779" s="9">
        <f t="shared" si="37"/>
        <v>1116</v>
      </c>
      <c r="F779" s="10">
        <f t="shared" si="38"/>
        <v>0</v>
      </c>
      <c r="G779" s="11">
        <v>43901</v>
      </c>
      <c r="H779" s="12">
        <v>0.65208333333333335</v>
      </c>
      <c r="I779" t="s">
        <v>1342</v>
      </c>
      <c r="J779" s="13">
        <v>990</v>
      </c>
      <c r="K779">
        <v>3.5059999999999998</v>
      </c>
      <c r="L779" s="14">
        <f t="shared" si="36"/>
        <v>3470.9399999999996</v>
      </c>
      <c r="M779" s="14">
        <v>3470.94</v>
      </c>
      <c r="N779" t="s">
        <v>1343</v>
      </c>
      <c r="O779" t="s">
        <v>37</v>
      </c>
      <c r="P779">
        <v>20604536261</v>
      </c>
      <c r="Q779">
        <v>3</v>
      </c>
      <c r="R779" t="s">
        <v>19</v>
      </c>
      <c r="S779">
        <v>1116</v>
      </c>
      <c r="T779" s="15">
        <v>43901</v>
      </c>
      <c r="U779">
        <v>3470.94</v>
      </c>
      <c r="V779" t="s">
        <v>23</v>
      </c>
      <c r="W779" t="s">
        <v>24</v>
      </c>
      <c r="X779" t="s">
        <v>25</v>
      </c>
    </row>
    <row r="780" spans="1:24" x14ac:dyDescent="0.25">
      <c r="A780" s="8">
        <v>2083</v>
      </c>
      <c r="B780" t="s">
        <v>1344</v>
      </c>
      <c r="C780" s="9" t="s">
        <v>19</v>
      </c>
      <c r="D780" s="9">
        <v>1117</v>
      </c>
      <c r="E780" s="9">
        <f t="shared" si="37"/>
        <v>1117</v>
      </c>
      <c r="F780" s="10">
        <f t="shared" si="38"/>
        <v>0</v>
      </c>
      <c r="G780" s="11">
        <v>43901</v>
      </c>
      <c r="H780" s="12">
        <v>0.65217592592592599</v>
      </c>
      <c r="I780" t="s">
        <v>1345</v>
      </c>
      <c r="J780" s="13">
        <v>19</v>
      </c>
      <c r="K780">
        <v>3.5059999999999998</v>
      </c>
      <c r="L780" s="14">
        <f t="shared" si="36"/>
        <v>66.61399999999999</v>
      </c>
      <c r="M780" s="14">
        <v>66.61</v>
      </c>
      <c r="N780" t="s">
        <v>1346</v>
      </c>
      <c r="O780" t="s">
        <v>37</v>
      </c>
      <c r="P780">
        <v>20604536261</v>
      </c>
      <c r="Q780">
        <v>3</v>
      </c>
      <c r="R780" t="s">
        <v>19</v>
      </c>
      <c r="S780">
        <v>1117</v>
      </c>
      <c r="T780" s="15">
        <v>43901</v>
      </c>
      <c r="U780">
        <v>66.61</v>
      </c>
      <c r="V780" t="s">
        <v>23</v>
      </c>
      <c r="W780" t="s">
        <v>24</v>
      </c>
      <c r="X780" t="s">
        <v>25</v>
      </c>
    </row>
    <row r="781" spans="1:24" x14ac:dyDescent="0.25">
      <c r="A781" s="8">
        <v>2084</v>
      </c>
      <c r="B781" t="s">
        <v>1347</v>
      </c>
      <c r="C781" s="9" t="s">
        <v>19</v>
      </c>
      <c r="D781" s="9">
        <v>1118</v>
      </c>
      <c r="E781" s="9">
        <f t="shared" si="37"/>
        <v>1118</v>
      </c>
      <c r="F781" s="10">
        <f t="shared" si="38"/>
        <v>0</v>
      </c>
      <c r="G781" s="11">
        <v>43901</v>
      </c>
      <c r="H781" s="12">
        <v>0.66091435185185188</v>
      </c>
      <c r="I781" t="s">
        <v>1345</v>
      </c>
      <c r="J781" s="13">
        <v>800</v>
      </c>
      <c r="K781">
        <v>3.5074999999999998</v>
      </c>
      <c r="L781" s="14">
        <f t="shared" si="36"/>
        <v>2806</v>
      </c>
      <c r="M781" s="14">
        <v>2806</v>
      </c>
      <c r="N781" t="s">
        <v>1346</v>
      </c>
      <c r="O781" t="s">
        <v>37</v>
      </c>
      <c r="P781">
        <v>20604536261</v>
      </c>
      <c r="Q781">
        <v>3</v>
      </c>
      <c r="R781" t="s">
        <v>19</v>
      </c>
      <c r="S781">
        <v>1118</v>
      </c>
      <c r="T781" s="15">
        <v>43901</v>
      </c>
      <c r="U781">
        <v>2806</v>
      </c>
      <c r="V781" t="s">
        <v>23</v>
      </c>
      <c r="W781" t="s">
        <v>24</v>
      </c>
      <c r="X781" t="s">
        <v>25</v>
      </c>
    </row>
    <row r="782" spans="1:24" x14ac:dyDescent="0.25">
      <c r="A782" s="8">
        <v>2085</v>
      </c>
      <c r="B782" t="s">
        <v>1348</v>
      </c>
      <c r="C782" s="9" t="s">
        <v>19</v>
      </c>
      <c r="D782" s="9">
        <v>1119</v>
      </c>
      <c r="E782" s="9">
        <f t="shared" si="37"/>
        <v>1119</v>
      </c>
      <c r="F782" s="10">
        <f t="shared" si="38"/>
        <v>0</v>
      </c>
      <c r="G782" s="11">
        <v>43901</v>
      </c>
      <c r="H782" s="12">
        <v>0.68858796296296287</v>
      </c>
      <c r="I782" t="s">
        <v>303</v>
      </c>
      <c r="J782" s="13">
        <v>1000</v>
      </c>
      <c r="K782">
        <v>3.5059999999999998</v>
      </c>
      <c r="L782" s="14">
        <f t="shared" si="36"/>
        <v>3506</v>
      </c>
      <c r="M782" s="14">
        <v>3506</v>
      </c>
      <c r="N782" t="s">
        <v>304</v>
      </c>
      <c r="O782" t="s">
        <v>37</v>
      </c>
      <c r="P782">
        <v>20604536261</v>
      </c>
      <c r="Q782">
        <v>3</v>
      </c>
      <c r="R782" t="s">
        <v>19</v>
      </c>
      <c r="S782">
        <v>1119</v>
      </c>
      <c r="T782" s="15">
        <v>43901</v>
      </c>
      <c r="U782">
        <v>3506</v>
      </c>
      <c r="V782" t="s">
        <v>23</v>
      </c>
      <c r="W782" t="s">
        <v>24</v>
      </c>
      <c r="X782" t="s">
        <v>25</v>
      </c>
    </row>
    <row r="783" spans="1:24" x14ac:dyDescent="0.25">
      <c r="A783" s="8">
        <v>2075</v>
      </c>
      <c r="B783" t="s">
        <v>1349</v>
      </c>
      <c r="C783" s="9" t="s">
        <v>19</v>
      </c>
      <c r="D783" s="9">
        <v>1120</v>
      </c>
      <c r="E783" s="9">
        <f t="shared" si="37"/>
        <v>1120</v>
      </c>
      <c r="F783" s="10">
        <f t="shared" si="38"/>
        <v>0</v>
      </c>
      <c r="G783" s="11">
        <v>43901</v>
      </c>
      <c r="H783" s="12">
        <v>0.70833333333333337</v>
      </c>
      <c r="I783" t="s">
        <v>48</v>
      </c>
      <c r="J783" s="13">
        <v>288</v>
      </c>
      <c r="K783">
        <v>3.5024999999999999</v>
      </c>
      <c r="L783" s="14">
        <f t="shared" si="36"/>
        <v>1008.72</v>
      </c>
      <c r="M783" s="14">
        <v>1008.72</v>
      </c>
      <c r="N783" t="s">
        <v>49</v>
      </c>
      <c r="O783" t="s">
        <v>37</v>
      </c>
      <c r="P783">
        <v>20604536261</v>
      </c>
      <c r="Q783">
        <v>3</v>
      </c>
      <c r="R783" t="s">
        <v>19</v>
      </c>
      <c r="S783">
        <v>1120</v>
      </c>
      <c r="T783" s="15">
        <v>43901</v>
      </c>
      <c r="U783">
        <v>1008.72</v>
      </c>
      <c r="V783" t="s">
        <v>23</v>
      </c>
      <c r="W783" t="s">
        <v>24</v>
      </c>
      <c r="X783" t="s">
        <v>25</v>
      </c>
    </row>
    <row r="784" spans="1:24" x14ac:dyDescent="0.25">
      <c r="A784" s="8">
        <v>2086</v>
      </c>
      <c r="B784" t="s">
        <v>1350</v>
      </c>
      <c r="C784" s="9" t="s">
        <v>19</v>
      </c>
      <c r="D784" s="9">
        <v>1121</v>
      </c>
      <c r="E784" s="9">
        <f t="shared" si="37"/>
        <v>1121</v>
      </c>
      <c r="F784" s="10">
        <f t="shared" si="38"/>
        <v>0</v>
      </c>
      <c r="G784" s="11">
        <v>43901</v>
      </c>
      <c r="H784" s="12">
        <v>0.71114583333333325</v>
      </c>
      <c r="I784" t="s">
        <v>1351</v>
      </c>
      <c r="J784" s="13">
        <v>200</v>
      </c>
      <c r="K784">
        <v>3.5074999999999998</v>
      </c>
      <c r="L784" s="14">
        <f t="shared" si="36"/>
        <v>701.5</v>
      </c>
      <c r="M784" s="14">
        <v>701.5</v>
      </c>
      <c r="N784" t="s">
        <v>1352</v>
      </c>
      <c r="O784" t="s">
        <v>37</v>
      </c>
      <c r="P784">
        <v>20604536261</v>
      </c>
      <c r="Q784">
        <v>3</v>
      </c>
      <c r="R784" t="s">
        <v>19</v>
      </c>
      <c r="S784">
        <v>1121</v>
      </c>
      <c r="T784" s="15">
        <v>43901</v>
      </c>
      <c r="U784">
        <v>701.5</v>
      </c>
      <c r="V784" t="s">
        <v>23</v>
      </c>
      <c r="W784" t="s">
        <v>24</v>
      </c>
      <c r="X784" t="s">
        <v>25</v>
      </c>
    </row>
    <row r="785" spans="1:24" x14ac:dyDescent="0.25">
      <c r="A785" s="8">
        <v>2089</v>
      </c>
      <c r="B785" t="s">
        <v>1353</v>
      </c>
      <c r="C785" s="9" t="s">
        <v>19</v>
      </c>
      <c r="D785" s="9">
        <v>1122</v>
      </c>
      <c r="E785" s="9">
        <f t="shared" si="37"/>
        <v>1122</v>
      </c>
      <c r="F785" s="10">
        <f t="shared" si="38"/>
        <v>0</v>
      </c>
      <c r="G785" s="11">
        <v>43901</v>
      </c>
      <c r="H785" s="12">
        <v>0.81362268518518521</v>
      </c>
      <c r="I785" t="s">
        <v>608</v>
      </c>
      <c r="J785" s="13">
        <v>1711.35</v>
      </c>
      <c r="K785">
        <v>3.5059999999999998</v>
      </c>
      <c r="L785" s="14">
        <f t="shared" si="36"/>
        <v>5999.9930999999997</v>
      </c>
      <c r="M785" s="14">
        <v>5999.99</v>
      </c>
      <c r="N785" t="s">
        <v>609</v>
      </c>
      <c r="O785" t="s">
        <v>37</v>
      </c>
      <c r="P785">
        <v>20604536261</v>
      </c>
      <c r="Q785">
        <v>3</v>
      </c>
      <c r="R785" t="s">
        <v>19</v>
      </c>
      <c r="S785">
        <v>1122</v>
      </c>
      <c r="T785" s="15">
        <v>43901</v>
      </c>
      <c r="U785">
        <v>5999.99</v>
      </c>
      <c r="V785" t="s">
        <v>100</v>
      </c>
      <c r="W785" t="s">
        <v>101</v>
      </c>
      <c r="X785" t="s">
        <v>101</v>
      </c>
    </row>
    <row r="786" spans="1:24" x14ac:dyDescent="0.25">
      <c r="A786" s="8">
        <v>2090</v>
      </c>
      <c r="B786" t="s">
        <v>1354</v>
      </c>
      <c r="C786" s="9" t="s">
        <v>19</v>
      </c>
      <c r="D786" s="9">
        <v>1123</v>
      </c>
      <c r="E786" s="9">
        <f t="shared" si="37"/>
        <v>1123</v>
      </c>
      <c r="F786" s="10">
        <f t="shared" si="38"/>
        <v>0</v>
      </c>
      <c r="G786" s="11">
        <v>43902</v>
      </c>
      <c r="H786" s="12">
        <v>0.33755787037037038</v>
      </c>
      <c r="I786" t="s">
        <v>20</v>
      </c>
      <c r="J786" s="13">
        <v>17.82</v>
      </c>
      <c r="K786">
        <v>3.5310000000000001</v>
      </c>
      <c r="L786" s="14">
        <f t="shared" si="36"/>
        <v>62.922420000000002</v>
      </c>
      <c r="M786" s="14">
        <v>62.92</v>
      </c>
      <c r="N786" t="s">
        <v>21</v>
      </c>
      <c r="O786" t="s">
        <v>22</v>
      </c>
      <c r="P786">
        <v>20604536261</v>
      </c>
      <c r="Q786">
        <v>3</v>
      </c>
      <c r="R786" t="s">
        <v>19</v>
      </c>
      <c r="S786">
        <v>1123</v>
      </c>
      <c r="T786" s="15">
        <v>43902</v>
      </c>
      <c r="U786">
        <v>62.92</v>
      </c>
      <c r="V786" t="s">
        <v>23</v>
      </c>
      <c r="W786" t="s">
        <v>24</v>
      </c>
      <c r="X786" t="s">
        <v>25</v>
      </c>
    </row>
    <row r="787" spans="1:24" x14ac:dyDescent="0.25">
      <c r="A787" s="8">
        <v>2091</v>
      </c>
      <c r="B787" t="s">
        <v>1355</v>
      </c>
      <c r="C787" s="9" t="s">
        <v>19</v>
      </c>
      <c r="D787" s="9">
        <v>1124</v>
      </c>
      <c r="E787" s="9">
        <f t="shared" si="37"/>
        <v>1124</v>
      </c>
      <c r="F787" s="10">
        <f t="shared" si="38"/>
        <v>0</v>
      </c>
      <c r="G787" s="11">
        <v>43902</v>
      </c>
      <c r="H787" s="12">
        <v>0.43215277777777777</v>
      </c>
      <c r="I787" t="s">
        <v>66</v>
      </c>
      <c r="J787" s="13">
        <v>1400</v>
      </c>
      <c r="K787">
        <v>3.5550000000000002</v>
      </c>
      <c r="L787" s="14">
        <f t="shared" si="36"/>
        <v>4977</v>
      </c>
      <c r="M787" s="14">
        <v>4977</v>
      </c>
      <c r="N787" t="s">
        <v>67</v>
      </c>
      <c r="O787" t="s">
        <v>22</v>
      </c>
      <c r="P787">
        <v>20604536261</v>
      </c>
      <c r="Q787">
        <v>3</v>
      </c>
      <c r="R787" t="s">
        <v>19</v>
      </c>
      <c r="S787">
        <v>1124</v>
      </c>
      <c r="T787" s="15">
        <v>43902</v>
      </c>
      <c r="U787">
        <v>4977</v>
      </c>
      <c r="V787" t="s">
        <v>23</v>
      </c>
      <c r="W787" t="s">
        <v>24</v>
      </c>
      <c r="X787" t="s">
        <v>25</v>
      </c>
    </row>
    <row r="788" spans="1:24" x14ac:dyDescent="0.25">
      <c r="A788" s="8">
        <v>2092</v>
      </c>
      <c r="B788" t="s">
        <v>1356</v>
      </c>
      <c r="C788" s="9" t="s">
        <v>19</v>
      </c>
      <c r="D788" s="9">
        <v>1125</v>
      </c>
      <c r="E788" s="9">
        <f t="shared" si="37"/>
        <v>1125</v>
      </c>
      <c r="F788" s="10">
        <f t="shared" si="38"/>
        <v>0</v>
      </c>
      <c r="G788" s="11">
        <v>43902</v>
      </c>
      <c r="H788" s="12">
        <v>0.43223379629629632</v>
      </c>
      <c r="I788" t="s">
        <v>682</v>
      </c>
      <c r="J788" s="13">
        <v>200</v>
      </c>
      <c r="K788">
        <v>3.5379999999999998</v>
      </c>
      <c r="L788" s="14">
        <f t="shared" si="36"/>
        <v>707.59999999999991</v>
      </c>
      <c r="M788" s="14">
        <v>707.6</v>
      </c>
      <c r="N788" t="s">
        <v>683</v>
      </c>
      <c r="O788" t="s">
        <v>37</v>
      </c>
      <c r="P788">
        <v>20604536261</v>
      </c>
      <c r="Q788">
        <v>3</v>
      </c>
      <c r="R788" t="s">
        <v>19</v>
      </c>
      <c r="S788">
        <v>1125</v>
      </c>
      <c r="T788" s="15">
        <v>43902</v>
      </c>
      <c r="U788">
        <v>707.6</v>
      </c>
      <c r="V788" t="s">
        <v>23</v>
      </c>
      <c r="W788" t="s">
        <v>24</v>
      </c>
      <c r="X788" t="s">
        <v>25</v>
      </c>
    </row>
    <row r="789" spans="1:24" x14ac:dyDescent="0.25">
      <c r="A789" s="8">
        <v>2093</v>
      </c>
      <c r="B789" t="s">
        <v>1357</v>
      </c>
      <c r="C789" s="9" t="s">
        <v>19</v>
      </c>
      <c r="D789" s="9">
        <v>1126</v>
      </c>
      <c r="E789" s="9">
        <f t="shared" si="37"/>
        <v>1126</v>
      </c>
      <c r="F789" s="10">
        <f t="shared" si="38"/>
        <v>0</v>
      </c>
      <c r="G789" s="11">
        <v>43902</v>
      </c>
      <c r="H789" s="12">
        <v>0.43232638888888886</v>
      </c>
      <c r="I789" t="s">
        <v>590</v>
      </c>
      <c r="J789" s="13">
        <v>3000</v>
      </c>
      <c r="K789">
        <v>3.5379999999999998</v>
      </c>
      <c r="L789" s="14">
        <f t="shared" si="36"/>
        <v>10614</v>
      </c>
      <c r="M789" s="14">
        <v>10614</v>
      </c>
      <c r="N789" t="s">
        <v>591</v>
      </c>
      <c r="O789" t="s">
        <v>37</v>
      </c>
      <c r="P789">
        <v>20604536261</v>
      </c>
      <c r="Q789">
        <v>3</v>
      </c>
      <c r="R789" t="s">
        <v>19</v>
      </c>
      <c r="S789">
        <v>1126</v>
      </c>
      <c r="T789" s="15">
        <v>43902</v>
      </c>
      <c r="U789">
        <v>10614</v>
      </c>
      <c r="V789" t="s">
        <v>23</v>
      </c>
      <c r="W789" t="s">
        <v>24</v>
      </c>
      <c r="X789" t="s">
        <v>25</v>
      </c>
    </row>
    <row r="790" spans="1:24" x14ac:dyDescent="0.25">
      <c r="A790" s="8">
        <v>2078</v>
      </c>
      <c r="B790" t="s">
        <v>1358</v>
      </c>
      <c r="C790" s="9" t="s">
        <v>19</v>
      </c>
      <c r="D790" s="9">
        <v>1127</v>
      </c>
      <c r="E790" s="9">
        <f t="shared" si="37"/>
        <v>1127</v>
      </c>
      <c r="F790" s="10">
        <f t="shared" si="38"/>
        <v>0</v>
      </c>
      <c r="G790" s="11">
        <v>43902</v>
      </c>
      <c r="H790" s="12">
        <v>0.45173611111111112</v>
      </c>
      <c r="I790" t="s">
        <v>1335</v>
      </c>
      <c r="J790" s="13">
        <v>200</v>
      </c>
      <c r="K790">
        <v>3.5074999999999998</v>
      </c>
      <c r="L790" s="14">
        <f t="shared" si="36"/>
        <v>701.5</v>
      </c>
      <c r="M790" s="14">
        <v>701.5</v>
      </c>
      <c r="N790" t="s">
        <v>1336</v>
      </c>
      <c r="O790" t="s">
        <v>37</v>
      </c>
      <c r="P790">
        <v>20604536261</v>
      </c>
      <c r="Q790">
        <v>3</v>
      </c>
      <c r="R790" t="s">
        <v>19</v>
      </c>
      <c r="S790">
        <v>1127</v>
      </c>
      <c r="T790" s="15">
        <v>43902</v>
      </c>
      <c r="U790">
        <v>701.5</v>
      </c>
      <c r="V790" t="s">
        <v>23</v>
      </c>
      <c r="W790" t="s">
        <v>24</v>
      </c>
      <c r="X790" t="s">
        <v>25</v>
      </c>
    </row>
    <row r="791" spans="1:24" x14ac:dyDescent="0.25">
      <c r="A791" s="8">
        <v>2096</v>
      </c>
      <c r="B791" t="s">
        <v>1359</v>
      </c>
      <c r="C791" s="9" t="s">
        <v>19</v>
      </c>
      <c r="D791" s="9">
        <v>1128</v>
      </c>
      <c r="E791" s="9">
        <f t="shared" si="37"/>
        <v>1128</v>
      </c>
      <c r="F791" s="10">
        <f t="shared" si="38"/>
        <v>0</v>
      </c>
      <c r="G791" s="11">
        <v>43902</v>
      </c>
      <c r="H791" s="12">
        <v>0.45200231481481484</v>
      </c>
      <c r="I791" t="s">
        <v>1342</v>
      </c>
      <c r="J791" s="13">
        <v>990</v>
      </c>
      <c r="K791">
        <v>3.5379999999999998</v>
      </c>
      <c r="L791" s="14">
        <f t="shared" si="36"/>
        <v>3502.62</v>
      </c>
      <c r="M791" s="14">
        <v>3502.62</v>
      </c>
      <c r="N791" t="s">
        <v>1343</v>
      </c>
      <c r="O791" t="s">
        <v>37</v>
      </c>
      <c r="P791">
        <v>20604536261</v>
      </c>
      <c r="Q791">
        <v>3</v>
      </c>
      <c r="R791" t="s">
        <v>19</v>
      </c>
      <c r="S791">
        <v>1128</v>
      </c>
      <c r="T791" s="15">
        <v>43902</v>
      </c>
      <c r="U791">
        <v>3502.62</v>
      </c>
      <c r="V791" t="s">
        <v>23</v>
      </c>
      <c r="W791" t="s">
        <v>24</v>
      </c>
      <c r="X791" t="s">
        <v>25</v>
      </c>
    </row>
    <row r="792" spans="1:24" x14ac:dyDescent="0.25">
      <c r="A792" s="8">
        <v>2098</v>
      </c>
      <c r="B792" t="s">
        <v>1360</v>
      </c>
      <c r="C792" s="9" t="s">
        <v>19</v>
      </c>
      <c r="D792" s="9">
        <v>1129</v>
      </c>
      <c r="E792" s="9">
        <f t="shared" si="37"/>
        <v>1129</v>
      </c>
      <c r="F792" s="10">
        <f t="shared" si="38"/>
        <v>0</v>
      </c>
      <c r="G792" s="11">
        <v>43902</v>
      </c>
      <c r="H792" s="12">
        <v>0.50451388888888882</v>
      </c>
      <c r="I792" t="s">
        <v>1361</v>
      </c>
      <c r="J792" s="13">
        <v>280</v>
      </c>
      <c r="K792">
        <v>3.5455000000000001</v>
      </c>
      <c r="L792" s="14">
        <f t="shared" si="36"/>
        <v>992.74</v>
      </c>
      <c r="M792" s="14">
        <v>992.74</v>
      </c>
      <c r="N792" t="s">
        <v>1362</v>
      </c>
      <c r="O792" t="s">
        <v>37</v>
      </c>
      <c r="P792">
        <v>20604536261</v>
      </c>
      <c r="Q792">
        <v>3</v>
      </c>
      <c r="R792" t="s">
        <v>19</v>
      </c>
      <c r="S792">
        <v>1129</v>
      </c>
      <c r="T792" s="15">
        <v>43902</v>
      </c>
      <c r="U792">
        <v>992.74</v>
      </c>
      <c r="V792" t="s">
        <v>23</v>
      </c>
      <c r="W792" t="s">
        <v>24</v>
      </c>
      <c r="X792" t="s">
        <v>25</v>
      </c>
    </row>
    <row r="793" spans="1:24" x14ac:dyDescent="0.25">
      <c r="A793" s="8">
        <v>2102</v>
      </c>
      <c r="B793" t="s">
        <v>1363</v>
      </c>
      <c r="C793" s="9" t="s">
        <v>19</v>
      </c>
      <c r="D793" s="9">
        <v>1130</v>
      </c>
      <c r="E793" s="9">
        <f t="shared" si="37"/>
        <v>1130</v>
      </c>
      <c r="F793" s="10">
        <f t="shared" si="38"/>
        <v>0</v>
      </c>
      <c r="G793" s="11">
        <v>43902</v>
      </c>
      <c r="H793" s="12">
        <v>0.52834490740740747</v>
      </c>
      <c r="I793" t="s">
        <v>1364</v>
      </c>
      <c r="J793" s="13">
        <v>850</v>
      </c>
      <c r="K793">
        <v>3.5339999999999998</v>
      </c>
      <c r="L793" s="14">
        <f t="shared" si="36"/>
        <v>3003.8999999999996</v>
      </c>
      <c r="M793" s="14">
        <v>3003.9</v>
      </c>
      <c r="N793" t="s">
        <v>1365</v>
      </c>
      <c r="O793" t="s">
        <v>37</v>
      </c>
      <c r="P793">
        <v>20604536261</v>
      </c>
      <c r="Q793">
        <v>3</v>
      </c>
      <c r="R793" t="s">
        <v>19</v>
      </c>
      <c r="S793">
        <v>1130</v>
      </c>
      <c r="T793" s="15">
        <v>43902</v>
      </c>
      <c r="U793">
        <v>3003.9</v>
      </c>
      <c r="V793" t="s">
        <v>23</v>
      </c>
      <c r="W793" t="s">
        <v>24</v>
      </c>
      <c r="X793" t="s">
        <v>25</v>
      </c>
    </row>
    <row r="794" spans="1:24" x14ac:dyDescent="0.25">
      <c r="A794" s="8">
        <v>2105</v>
      </c>
      <c r="B794" t="s">
        <v>1366</v>
      </c>
      <c r="C794" s="9" t="s">
        <v>19</v>
      </c>
      <c r="D794" s="9">
        <v>1131</v>
      </c>
      <c r="E794" s="9">
        <f t="shared" si="37"/>
        <v>1131</v>
      </c>
      <c r="F794" s="10">
        <f t="shared" si="38"/>
        <v>0</v>
      </c>
      <c r="G794" s="11">
        <v>43902</v>
      </c>
      <c r="H794" s="12">
        <v>0.54599537037037038</v>
      </c>
      <c r="I794" t="s">
        <v>1364</v>
      </c>
      <c r="J794" s="13">
        <v>2440</v>
      </c>
      <c r="K794">
        <v>3.5379999999999998</v>
      </c>
      <c r="L794" s="14">
        <f t="shared" si="36"/>
        <v>8632.7199999999993</v>
      </c>
      <c r="M794" s="14">
        <v>8632.7199999999993</v>
      </c>
      <c r="N794" t="s">
        <v>1365</v>
      </c>
      <c r="O794" t="s">
        <v>37</v>
      </c>
      <c r="P794">
        <v>20604536261</v>
      </c>
      <c r="Q794">
        <v>3</v>
      </c>
      <c r="R794" t="s">
        <v>19</v>
      </c>
      <c r="S794">
        <v>1131</v>
      </c>
      <c r="T794" s="15">
        <v>43902</v>
      </c>
      <c r="U794">
        <v>8632.7199999999993</v>
      </c>
      <c r="V794" t="s">
        <v>23</v>
      </c>
      <c r="W794" t="s">
        <v>24</v>
      </c>
      <c r="X794" t="s">
        <v>25</v>
      </c>
    </row>
    <row r="795" spans="1:24" x14ac:dyDescent="0.25">
      <c r="A795" s="8">
        <v>2104</v>
      </c>
      <c r="B795" t="s">
        <v>1367</v>
      </c>
      <c r="C795" s="9" t="s">
        <v>19</v>
      </c>
      <c r="D795" s="9">
        <v>1132</v>
      </c>
      <c r="E795" s="9">
        <f t="shared" si="37"/>
        <v>1132</v>
      </c>
      <c r="F795" s="10">
        <f t="shared" si="38"/>
        <v>0</v>
      </c>
      <c r="G795" s="11">
        <v>43902</v>
      </c>
      <c r="H795" s="12">
        <v>0.55170138888888887</v>
      </c>
      <c r="I795" t="s">
        <v>789</v>
      </c>
      <c r="J795" s="13">
        <v>3000</v>
      </c>
      <c r="K795">
        <v>3.5350000000000001</v>
      </c>
      <c r="L795" s="14">
        <f t="shared" si="36"/>
        <v>10605</v>
      </c>
      <c r="M795" s="14">
        <v>10605</v>
      </c>
      <c r="N795" t="s">
        <v>790</v>
      </c>
      <c r="O795" t="s">
        <v>37</v>
      </c>
      <c r="P795">
        <v>20604536261</v>
      </c>
      <c r="Q795">
        <v>3</v>
      </c>
      <c r="R795" t="s">
        <v>19</v>
      </c>
      <c r="S795">
        <v>1132</v>
      </c>
      <c r="T795" s="15">
        <v>43902</v>
      </c>
      <c r="U795">
        <v>10605</v>
      </c>
      <c r="V795" t="s">
        <v>23</v>
      </c>
      <c r="W795" t="s">
        <v>24</v>
      </c>
      <c r="X795" t="s">
        <v>25</v>
      </c>
    </row>
    <row r="796" spans="1:24" x14ac:dyDescent="0.25">
      <c r="A796" s="8">
        <v>2095</v>
      </c>
      <c r="B796" t="s">
        <v>1368</v>
      </c>
      <c r="C796" s="9" t="s">
        <v>19</v>
      </c>
      <c r="D796" s="9">
        <v>1133</v>
      </c>
      <c r="E796" s="9">
        <f t="shared" si="37"/>
        <v>1133</v>
      </c>
      <c r="F796" s="10">
        <f t="shared" si="38"/>
        <v>0</v>
      </c>
      <c r="G796" s="11">
        <v>43902</v>
      </c>
      <c r="H796" s="12">
        <v>0.62905092592592593</v>
      </c>
      <c r="I796" t="s">
        <v>1335</v>
      </c>
      <c r="J796" s="13">
        <v>100</v>
      </c>
      <c r="K796">
        <v>3.5394999999999999</v>
      </c>
      <c r="L796" s="14">
        <f t="shared" si="36"/>
        <v>353.95</v>
      </c>
      <c r="M796" s="14">
        <v>353.95</v>
      </c>
      <c r="N796" t="s">
        <v>1336</v>
      </c>
      <c r="O796" t="s">
        <v>37</v>
      </c>
      <c r="P796">
        <v>20604536261</v>
      </c>
      <c r="Q796">
        <v>3</v>
      </c>
      <c r="R796" t="s">
        <v>19</v>
      </c>
      <c r="S796">
        <v>1133</v>
      </c>
      <c r="T796" s="15">
        <v>43902</v>
      </c>
      <c r="U796">
        <v>353.95</v>
      </c>
      <c r="V796" t="s">
        <v>23</v>
      </c>
      <c r="W796" t="s">
        <v>24</v>
      </c>
      <c r="X796" t="s">
        <v>25</v>
      </c>
    </row>
    <row r="797" spans="1:24" x14ac:dyDescent="0.25">
      <c r="A797" s="8">
        <v>2111</v>
      </c>
      <c r="B797" t="s">
        <v>1369</v>
      </c>
      <c r="C797" s="9" t="s">
        <v>19</v>
      </c>
      <c r="D797" s="9">
        <v>1134</v>
      </c>
      <c r="E797" s="9">
        <f t="shared" si="37"/>
        <v>1134</v>
      </c>
      <c r="F797" s="10">
        <f t="shared" si="38"/>
        <v>0</v>
      </c>
      <c r="G797" s="11">
        <v>43902</v>
      </c>
      <c r="H797" s="12">
        <v>0.6696875000000001</v>
      </c>
      <c r="I797" t="s">
        <v>276</v>
      </c>
      <c r="J797" s="13">
        <v>28</v>
      </c>
      <c r="K797">
        <v>3.5409999999999999</v>
      </c>
      <c r="L797" s="14">
        <f t="shared" si="36"/>
        <v>99.147999999999996</v>
      </c>
      <c r="M797" s="14">
        <v>99.15</v>
      </c>
      <c r="N797" t="s">
        <v>277</v>
      </c>
      <c r="O797" t="s">
        <v>22</v>
      </c>
      <c r="P797">
        <v>20604536261</v>
      </c>
      <c r="Q797">
        <v>3</v>
      </c>
      <c r="R797" t="s">
        <v>19</v>
      </c>
      <c r="S797">
        <v>1134</v>
      </c>
      <c r="T797" s="15">
        <v>43902</v>
      </c>
      <c r="U797">
        <v>99.15</v>
      </c>
      <c r="V797" t="s">
        <v>23</v>
      </c>
      <c r="W797" t="s">
        <v>24</v>
      </c>
      <c r="X797" t="s">
        <v>25</v>
      </c>
    </row>
    <row r="798" spans="1:24" x14ac:dyDescent="0.25">
      <c r="A798" s="8">
        <v>2113</v>
      </c>
      <c r="B798" t="s">
        <v>1370</v>
      </c>
      <c r="C798" s="9" t="s">
        <v>19</v>
      </c>
      <c r="D798" s="9">
        <v>1135</v>
      </c>
      <c r="E798" s="9">
        <f t="shared" si="37"/>
        <v>1135</v>
      </c>
      <c r="F798" s="10">
        <f t="shared" si="38"/>
        <v>0</v>
      </c>
      <c r="G798" s="11">
        <v>43902</v>
      </c>
      <c r="H798" s="12">
        <v>0.68342592592592588</v>
      </c>
      <c r="I798" t="s">
        <v>355</v>
      </c>
      <c r="J798" s="13">
        <v>650</v>
      </c>
      <c r="K798">
        <v>3.54</v>
      </c>
      <c r="L798" s="14">
        <f t="shared" si="36"/>
        <v>2301</v>
      </c>
      <c r="M798" s="14">
        <v>2301</v>
      </c>
      <c r="N798" t="s">
        <v>356</v>
      </c>
      <c r="O798" t="s">
        <v>22</v>
      </c>
      <c r="P798">
        <v>20604536261</v>
      </c>
      <c r="Q798">
        <v>3</v>
      </c>
      <c r="R798" t="s">
        <v>19</v>
      </c>
      <c r="S798">
        <v>1135</v>
      </c>
      <c r="T798" s="15">
        <v>43902</v>
      </c>
      <c r="U798">
        <v>2301</v>
      </c>
      <c r="V798" t="s">
        <v>23</v>
      </c>
      <c r="W798" t="s">
        <v>24</v>
      </c>
      <c r="X798" t="s">
        <v>25</v>
      </c>
    </row>
    <row r="799" spans="1:24" x14ac:dyDescent="0.25">
      <c r="A799" s="8">
        <v>2115</v>
      </c>
      <c r="B799" t="s">
        <v>1371</v>
      </c>
      <c r="C799" s="9" t="s">
        <v>19</v>
      </c>
      <c r="D799" s="9">
        <v>1136</v>
      </c>
      <c r="E799" s="9">
        <f t="shared" si="37"/>
        <v>1136</v>
      </c>
      <c r="F799" s="10">
        <f t="shared" si="38"/>
        <v>0</v>
      </c>
      <c r="G799" s="11">
        <v>43902</v>
      </c>
      <c r="H799" s="12">
        <v>0.73938657407407404</v>
      </c>
      <c r="I799" t="s">
        <v>1094</v>
      </c>
      <c r="J799" s="13">
        <v>37</v>
      </c>
      <c r="K799">
        <v>3.54</v>
      </c>
      <c r="L799" s="14">
        <f t="shared" si="36"/>
        <v>130.97999999999999</v>
      </c>
      <c r="M799" s="14">
        <v>130.97999999999999</v>
      </c>
      <c r="N799" t="s">
        <v>1095</v>
      </c>
      <c r="O799" t="s">
        <v>22</v>
      </c>
      <c r="P799">
        <v>20604536261</v>
      </c>
      <c r="Q799">
        <v>3</v>
      </c>
      <c r="R799" t="s">
        <v>19</v>
      </c>
      <c r="S799">
        <v>1136</v>
      </c>
      <c r="T799" s="15">
        <v>43902</v>
      </c>
      <c r="U799">
        <v>130.97999999999999</v>
      </c>
      <c r="V799" t="s">
        <v>23</v>
      </c>
      <c r="W799" t="s">
        <v>24</v>
      </c>
      <c r="X799" t="s">
        <v>25</v>
      </c>
    </row>
    <row r="800" spans="1:24" x14ac:dyDescent="0.25">
      <c r="A800" s="8">
        <v>2114</v>
      </c>
      <c r="B800" t="s">
        <v>1372</v>
      </c>
      <c r="C800" s="9" t="s">
        <v>19</v>
      </c>
      <c r="D800" s="9">
        <v>1137</v>
      </c>
      <c r="E800" s="9">
        <f t="shared" si="37"/>
        <v>1137</v>
      </c>
      <c r="F800" s="10">
        <f t="shared" si="38"/>
        <v>0</v>
      </c>
      <c r="G800" s="11">
        <v>43902</v>
      </c>
      <c r="H800" s="12">
        <v>0.74984953703703694</v>
      </c>
      <c r="I800" t="s">
        <v>902</v>
      </c>
      <c r="J800" s="13">
        <v>400</v>
      </c>
      <c r="K800">
        <v>3.5215000000000001</v>
      </c>
      <c r="L800" s="14">
        <f t="shared" si="36"/>
        <v>1408.6000000000001</v>
      </c>
      <c r="M800" s="14">
        <v>1408.6</v>
      </c>
      <c r="N800" t="s">
        <v>903</v>
      </c>
      <c r="O800" t="s">
        <v>37</v>
      </c>
      <c r="P800">
        <v>20604536261</v>
      </c>
      <c r="Q800">
        <v>3</v>
      </c>
      <c r="R800" t="s">
        <v>19</v>
      </c>
      <c r="S800">
        <v>1137</v>
      </c>
      <c r="T800" s="15">
        <v>43902</v>
      </c>
      <c r="U800">
        <v>1408.6</v>
      </c>
      <c r="V800" t="s">
        <v>23</v>
      </c>
      <c r="W800" t="s">
        <v>24</v>
      </c>
      <c r="X800" t="s">
        <v>25</v>
      </c>
    </row>
    <row r="801" spans="1:24" x14ac:dyDescent="0.25">
      <c r="A801" s="8">
        <v>2118</v>
      </c>
      <c r="B801" t="s">
        <v>1373</v>
      </c>
      <c r="C801" s="9" t="s">
        <v>19</v>
      </c>
      <c r="D801" s="9">
        <v>1138</v>
      </c>
      <c r="E801" s="9">
        <f t="shared" si="37"/>
        <v>1138</v>
      </c>
      <c r="F801" s="10">
        <f t="shared" si="38"/>
        <v>0</v>
      </c>
      <c r="G801" s="11">
        <v>43902</v>
      </c>
      <c r="H801" s="12">
        <v>0.89437500000000003</v>
      </c>
      <c r="I801" t="s">
        <v>251</v>
      </c>
      <c r="J801" s="13">
        <v>85</v>
      </c>
      <c r="K801">
        <v>3.5409999999999999</v>
      </c>
      <c r="L801" s="14">
        <f t="shared" si="36"/>
        <v>300.98500000000001</v>
      </c>
      <c r="M801" s="14">
        <v>300.99</v>
      </c>
      <c r="N801" t="s">
        <v>252</v>
      </c>
      <c r="O801" t="s">
        <v>22</v>
      </c>
      <c r="P801">
        <v>20604536261</v>
      </c>
      <c r="Q801">
        <v>3</v>
      </c>
      <c r="R801" t="s">
        <v>19</v>
      </c>
      <c r="S801">
        <v>1138</v>
      </c>
      <c r="T801" s="15">
        <v>43902</v>
      </c>
      <c r="U801">
        <v>300.99</v>
      </c>
      <c r="V801" t="s">
        <v>100</v>
      </c>
      <c r="W801" t="s">
        <v>101</v>
      </c>
      <c r="X801" t="s">
        <v>101</v>
      </c>
    </row>
    <row r="802" spans="1:24" x14ac:dyDescent="0.25">
      <c r="A802" s="8">
        <v>2119</v>
      </c>
      <c r="B802" t="s">
        <v>1374</v>
      </c>
      <c r="C802" s="9" t="s">
        <v>19</v>
      </c>
      <c r="D802" s="9">
        <v>1139</v>
      </c>
      <c r="E802" s="9">
        <f t="shared" si="37"/>
        <v>1139</v>
      </c>
      <c r="F802" s="10">
        <f t="shared" si="38"/>
        <v>0</v>
      </c>
      <c r="G802" s="11">
        <v>43903</v>
      </c>
      <c r="H802" s="12">
        <v>0.38733796296296297</v>
      </c>
      <c r="I802" t="s">
        <v>20</v>
      </c>
      <c r="J802" s="13">
        <v>31.53</v>
      </c>
      <c r="K802">
        <v>3.5409999999999999</v>
      </c>
      <c r="L802" s="14">
        <f t="shared" si="36"/>
        <v>111.64773</v>
      </c>
      <c r="M802" s="14">
        <v>111.65</v>
      </c>
      <c r="N802" t="s">
        <v>21</v>
      </c>
      <c r="O802" t="s">
        <v>22</v>
      </c>
      <c r="P802">
        <v>20604536261</v>
      </c>
      <c r="Q802">
        <v>3</v>
      </c>
      <c r="R802" t="s">
        <v>19</v>
      </c>
      <c r="S802">
        <v>1139</v>
      </c>
      <c r="T802" s="15">
        <v>43903</v>
      </c>
      <c r="U802">
        <v>111.65</v>
      </c>
      <c r="V802" t="s">
        <v>23</v>
      </c>
      <c r="W802" t="s">
        <v>24</v>
      </c>
      <c r="X802" t="s">
        <v>25</v>
      </c>
    </row>
    <row r="803" spans="1:24" x14ac:dyDescent="0.25">
      <c r="A803" s="8">
        <v>2120</v>
      </c>
      <c r="B803" t="s">
        <v>1375</v>
      </c>
      <c r="C803" s="9" t="s">
        <v>19</v>
      </c>
      <c r="D803" s="9">
        <v>1140</v>
      </c>
      <c r="E803" s="9">
        <f t="shared" si="37"/>
        <v>1140</v>
      </c>
      <c r="F803" s="10">
        <f t="shared" si="38"/>
        <v>0</v>
      </c>
      <c r="G803" s="11">
        <v>43903</v>
      </c>
      <c r="H803" s="12">
        <v>0.38745370370370374</v>
      </c>
      <c r="I803" t="s">
        <v>1376</v>
      </c>
      <c r="J803" s="13">
        <v>200</v>
      </c>
      <c r="K803">
        <v>3.5390000000000001</v>
      </c>
      <c r="L803" s="14">
        <f t="shared" si="36"/>
        <v>707.80000000000007</v>
      </c>
      <c r="M803" s="14">
        <v>707.8</v>
      </c>
      <c r="N803" t="s">
        <v>1377</v>
      </c>
      <c r="O803" t="s">
        <v>22</v>
      </c>
      <c r="P803">
        <v>20604536261</v>
      </c>
      <c r="Q803">
        <v>3</v>
      </c>
      <c r="R803" t="s">
        <v>19</v>
      </c>
      <c r="S803">
        <v>1140</v>
      </c>
      <c r="T803" s="15">
        <v>43903</v>
      </c>
      <c r="U803">
        <v>707.8</v>
      </c>
      <c r="V803" t="s">
        <v>23</v>
      </c>
      <c r="W803" t="s">
        <v>24</v>
      </c>
      <c r="X803" t="s">
        <v>25</v>
      </c>
    </row>
    <row r="804" spans="1:24" x14ac:dyDescent="0.25">
      <c r="A804" s="8">
        <v>2124</v>
      </c>
      <c r="B804" t="s">
        <v>1378</v>
      </c>
      <c r="C804" s="9" t="s">
        <v>19</v>
      </c>
      <c r="D804" s="9">
        <v>1141</v>
      </c>
      <c r="E804" s="9">
        <f t="shared" si="37"/>
        <v>1141</v>
      </c>
      <c r="F804" s="10">
        <f t="shared" si="38"/>
        <v>0</v>
      </c>
      <c r="G804" s="11">
        <v>43903</v>
      </c>
      <c r="H804" s="12">
        <v>0.41969907407407409</v>
      </c>
      <c r="I804" t="s">
        <v>107</v>
      </c>
      <c r="J804" s="13">
        <v>58</v>
      </c>
      <c r="K804">
        <v>3.5369999999999999</v>
      </c>
      <c r="L804" s="14">
        <f t="shared" si="36"/>
        <v>205.14599999999999</v>
      </c>
      <c r="M804" s="14">
        <v>205.15</v>
      </c>
      <c r="N804" t="s">
        <v>108</v>
      </c>
      <c r="O804" t="s">
        <v>22</v>
      </c>
      <c r="P804">
        <v>20604536261</v>
      </c>
      <c r="Q804">
        <v>3</v>
      </c>
      <c r="R804" t="s">
        <v>19</v>
      </c>
      <c r="S804">
        <v>1141</v>
      </c>
      <c r="T804" s="15">
        <v>43903</v>
      </c>
      <c r="U804">
        <v>205.15</v>
      </c>
      <c r="V804" t="s">
        <v>23</v>
      </c>
      <c r="W804" t="s">
        <v>24</v>
      </c>
      <c r="X804" t="s">
        <v>25</v>
      </c>
    </row>
    <row r="805" spans="1:24" x14ac:dyDescent="0.25">
      <c r="A805" s="8">
        <v>2125</v>
      </c>
      <c r="B805" t="s">
        <v>1379</v>
      </c>
      <c r="C805" s="9" t="s">
        <v>19</v>
      </c>
      <c r="D805" s="9">
        <v>1142</v>
      </c>
      <c r="E805" s="9">
        <f t="shared" si="37"/>
        <v>1142</v>
      </c>
      <c r="F805" s="10">
        <f t="shared" si="38"/>
        <v>0</v>
      </c>
      <c r="G805" s="11">
        <v>43903</v>
      </c>
      <c r="H805" s="12">
        <v>0.42592592592592587</v>
      </c>
      <c r="I805" t="s">
        <v>20</v>
      </c>
      <c r="J805" s="13">
        <v>28.5</v>
      </c>
      <c r="K805">
        <v>3.5369999999999999</v>
      </c>
      <c r="L805" s="14">
        <f t="shared" si="36"/>
        <v>100.8045</v>
      </c>
      <c r="M805" s="14">
        <v>100.8</v>
      </c>
      <c r="N805" t="s">
        <v>21</v>
      </c>
      <c r="O805" t="s">
        <v>22</v>
      </c>
      <c r="P805">
        <v>20604536261</v>
      </c>
      <c r="Q805">
        <v>3</v>
      </c>
      <c r="R805" t="s">
        <v>19</v>
      </c>
      <c r="S805">
        <v>1142</v>
      </c>
      <c r="T805" s="15">
        <v>43903</v>
      </c>
      <c r="U805">
        <v>100.8</v>
      </c>
      <c r="V805" t="s">
        <v>23</v>
      </c>
      <c r="W805" t="s">
        <v>24</v>
      </c>
      <c r="X805" t="s">
        <v>25</v>
      </c>
    </row>
    <row r="806" spans="1:24" x14ac:dyDescent="0.25">
      <c r="A806" s="51">
        <v>2121</v>
      </c>
      <c r="B806" s="49" t="s">
        <v>1380</v>
      </c>
      <c r="C806" s="49" t="s">
        <v>19</v>
      </c>
      <c r="D806" s="49">
        <v>1143</v>
      </c>
      <c r="E806" s="49">
        <f t="shared" si="37"/>
        <v>1143</v>
      </c>
      <c r="F806" s="49">
        <f t="shared" si="38"/>
        <v>0</v>
      </c>
      <c r="G806" s="52">
        <v>43903</v>
      </c>
      <c r="H806" s="53">
        <v>0.4292361111111111</v>
      </c>
      <c r="I806" s="48" t="s">
        <v>1381</v>
      </c>
      <c r="J806" s="54">
        <v>2000</v>
      </c>
      <c r="K806" s="48">
        <v>3.5139999999999998</v>
      </c>
      <c r="L806" s="55">
        <f t="shared" si="36"/>
        <v>7028</v>
      </c>
      <c r="M806" s="55">
        <v>7028</v>
      </c>
      <c r="N806" s="48" t="s">
        <v>1382</v>
      </c>
      <c r="O806" s="48" t="s">
        <v>37</v>
      </c>
      <c r="P806" s="48">
        <v>20604536261</v>
      </c>
      <c r="Q806" s="48">
        <v>3</v>
      </c>
      <c r="R806" s="48" t="s">
        <v>19</v>
      </c>
      <c r="S806" s="48">
        <v>1143</v>
      </c>
      <c r="T806" s="56">
        <v>43903</v>
      </c>
      <c r="U806" s="48">
        <v>7028</v>
      </c>
      <c r="V806" s="48" t="s">
        <v>89</v>
      </c>
      <c r="W806" s="48" t="s">
        <v>24</v>
      </c>
      <c r="X806" s="48" t="s">
        <v>25</v>
      </c>
    </row>
    <row r="807" spans="1:24" x14ac:dyDescent="0.25">
      <c r="A807" s="8">
        <v>2121</v>
      </c>
      <c r="B807" t="s">
        <v>1383</v>
      </c>
      <c r="C807" s="9" t="s">
        <v>19</v>
      </c>
      <c r="D807" s="9">
        <v>1144</v>
      </c>
      <c r="E807" s="9">
        <f t="shared" si="37"/>
        <v>1144</v>
      </c>
      <c r="F807" s="10">
        <f t="shared" si="38"/>
        <v>0</v>
      </c>
      <c r="G807" s="11">
        <v>43903</v>
      </c>
      <c r="H807" s="12">
        <v>0.43259259259259258</v>
      </c>
      <c r="I807" t="s">
        <v>1381</v>
      </c>
      <c r="J807" s="13">
        <v>2000</v>
      </c>
      <c r="K807">
        <v>3.5139999999999998</v>
      </c>
      <c r="L807" s="14">
        <f t="shared" si="36"/>
        <v>7028</v>
      </c>
      <c r="M807" s="14">
        <v>7028</v>
      </c>
      <c r="N807" t="s">
        <v>1382</v>
      </c>
      <c r="O807" t="s">
        <v>37</v>
      </c>
      <c r="P807">
        <v>20604536261</v>
      </c>
      <c r="Q807">
        <v>3</v>
      </c>
      <c r="R807" t="s">
        <v>19</v>
      </c>
      <c r="S807">
        <v>1144</v>
      </c>
      <c r="T807" s="15">
        <v>43903</v>
      </c>
      <c r="U807">
        <v>7028</v>
      </c>
      <c r="V807" t="s">
        <v>23</v>
      </c>
      <c r="W807" t="s">
        <v>24</v>
      </c>
      <c r="X807" t="s">
        <v>25</v>
      </c>
    </row>
    <row r="808" spans="1:24" x14ac:dyDescent="0.25">
      <c r="A808" s="8">
        <v>2116</v>
      </c>
      <c r="B808" t="s">
        <v>1384</v>
      </c>
      <c r="C808" s="9" t="s">
        <v>19</v>
      </c>
      <c r="D808" s="9">
        <v>1145</v>
      </c>
      <c r="E808" s="9">
        <f t="shared" si="37"/>
        <v>1145</v>
      </c>
      <c r="F808" s="10">
        <f t="shared" si="38"/>
        <v>0</v>
      </c>
      <c r="G808" s="11">
        <v>43903</v>
      </c>
      <c r="H808" s="12">
        <v>0.45371527777777776</v>
      </c>
      <c r="I808" t="s">
        <v>1385</v>
      </c>
      <c r="J808" s="13">
        <v>706.02</v>
      </c>
      <c r="K808">
        <v>3.54</v>
      </c>
      <c r="L808" s="14">
        <f t="shared" si="36"/>
        <v>2499.3107999999997</v>
      </c>
      <c r="M808" s="14">
        <v>2499.31</v>
      </c>
      <c r="N808" t="s">
        <v>1386</v>
      </c>
      <c r="O808" t="s">
        <v>22</v>
      </c>
      <c r="P808">
        <v>20604536261</v>
      </c>
      <c r="Q808">
        <v>3</v>
      </c>
      <c r="R808" t="s">
        <v>19</v>
      </c>
      <c r="S808">
        <v>1145</v>
      </c>
      <c r="T808" s="15">
        <v>43903</v>
      </c>
      <c r="U808">
        <v>2499.31</v>
      </c>
      <c r="V808" t="s">
        <v>23</v>
      </c>
      <c r="W808" t="s">
        <v>24</v>
      </c>
      <c r="X808" t="s">
        <v>25</v>
      </c>
    </row>
    <row r="809" spans="1:24" x14ac:dyDescent="0.25">
      <c r="A809" s="8">
        <v>2126</v>
      </c>
      <c r="B809" t="s">
        <v>1387</v>
      </c>
      <c r="C809" s="9" t="s">
        <v>19</v>
      </c>
      <c r="D809" s="9">
        <v>1146</v>
      </c>
      <c r="E809" s="9">
        <f t="shared" si="37"/>
        <v>1146</v>
      </c>
      <c r="F809" s="10">
        <f t="shared" si="38"/>
        <v>0</v>
      </c>
      <c r="G809" s="11">
        <v>43903</v>
      </c>
      <c r="H809" s="12">
        <v>0.47322916666666665</v>
      </c>
      <c r="I809" t="s">
        <v>1388</v>
      </c>
      <c r="J809" s="13">
        <v>384</v>
      </c>
      <c r="K809">
        <v>3.5285000000000002</v>
      </c>
      <c r="L809" s="14">
        <f t="shared" si="36"/>
        <v>1354.944</v>
      </c>
      <c r="M809" s="14">
        <v>1354.94</v>
      </c>
      <c r="N809" t="s">
        <v>1389</v>
      </c>
      <c r="O809" t="s">
        <v>37</v>
      </c>
      <c r="P809">
        <v>20604536261</v>
      </c>
      <c r="Q809">
        <v>3</v>
      </c>
      <c r="R809" t="s">
        <v>19</v>
      </c>
      <c r="S809">
        <v>1146</v>
      </c>
      <c r="T809" s="15">
        <v>43903</v>
      </c>
      <c r="U809">
        <v>1354.94</v>
      </c>
      <c r="V809" t="s">
        <v>23</v>
      </c>
      <c r="W809" t="s">
        <v>24</v>
      </c>
      <c r="X809" t="s">
        <v>25</v>
      </c>
    </row>
    <row r="810" spans="1:24" x14ac:dyDescent="0.25">
      <c r="A810" s="8">
        <v>2128</v>
      </c>
      <c r="B810" t="s">
        <v>1390</v>
      </c>
      <c r="C810" s="9" t="s">
        <v>19</v>
      </c>
      <c r="D810" s="9">
        <v>1147</v>
      </c>
      <c r="E810" s="9">
        <f t="shared" si="37"/>
        <v>1147</v>
      </c>
      <c r="F810" s="10">
        <f t="shared" si="38"/>
        <v>0</v>
      </c>
      <c r="G810" s="11">
        <v>43903</v>
      </c>
      <c r="H810" s="12">
        <v>0.49864583333333329</v>
      </c>
      <c r="I810" t="s">
        <v>893</v>
      </c>
      <c r="J810" s="13">
        <v>300.2</v>
      </c>
      <c r="K810">
        <v>3.5305</v>
      </c>
      <c r="L810" s="14">
        <f t="shared" si="36"/>
        <v>1059.8561</v>
      </c>
      <c r="M810" s="14">
        <v>1059.8599999999999</v>
      </c>
      <c r="N810" t="s">
        <v>894</v>
      </c>
      <c r="O810" t="s">
        <v>37</v>
      </c>
      <c r="P810">
        <v>20604536261</v>
      </c>
      <c r="Q810">
        <v>3</v>
      </c>
      <c r="R810" t="s">
        <v>19</v>
      </c>
      <c r="S810">
        <v>1147</v>
      </c>
      <c r="T810" s="15">
        <v>43903</v>
      </c>
      <c r="U810">
        <v>1059.8599999999999</v>
      </c>
      <c r="V810" t="s">
        <v>23</v>
      </c>
      <c r="W810" t="s">
        <v>24</v>
      </c>
      <c r="X810" t="s">
        <v>25</v>
      </c>
    </row>
    <row r="811" spans="1:24" x14ac:dyDescent="0.25">
      <c r="A811" s="8">
        <v>2134</v>
      </c>
      <c r="B811" t="s">
        <v>1391</v>
      </c>
      <c r="C811" s="9" t="s">
        <v>19</v>
      </c>
      <c r="D811" s="9">
        <v>1148</v>
      </c>
      <c r="E811" s="9">
        <f t="shared" si="37"/>
        <v>1148</v>
      </c>
      <c r="F811" s="10">
        <f t="shared" si="38"/>
        <v>0</v>
      </c>
      <c r="G811" s="11">
        <v>43903</v>
      </c>
      <c r="H811" s="12">
        <v>0.52398148148148149</v>
      </c>
      <c r="I811" t="s">
        <v>276</v>
      </c>
      <c r="J811" s="13">
        <v>63.3</v>
      </c>
      <c r="K811">
        <v>3.54</v>
      </c>
      <c r="L811" s="14">
        <f t="shared" si="36"/>
        <v>224.08199999999999</v>
      </c>
      <c r="M811" s="14">
        <v>224.08</v>
      </c>
      <c r="N811" t="s">
        <v>277</v>
      </c>
      <c r="O811" t="s">
        <v>22</v>
      </c>
      <c r="P811">
        <v>20604536261</v>
      </c>
      <c r="Q811">
        <v>3</v>
      </c>
      <c r="R811" t="s">
        <v>19</v>
      </c>
      <c r="S811">
        <v>1148</v>
      </c>
      <c r="T811" s="15">
        <v>43903</v>
      </c>
      <c r="U811">
        <v>224.08</v>
      </c>
      <c r="V811" t="s">
        <v>23</v>
      </c>
      <c r="W811" t="s">
        <v>24</v>
      </c>
      <c r="X811" t="s">
        <v>25</v>
      </c>
    </row>
    <row r="812" spans="1:24" x14ac:dyDescent="0.25">
      <c r="A812" s="8">
        <v>2139</v>
      </c>
      <c r="B812" t="s">
        <v>1392</v>
      </c>
      <c r="C812" s="9" t="s">
        <v>19</v>
      </c>
      <c r="D812" s="9">
        <v>1149</v>
      </c>
      <c r="E812" s="9">
        <f t="shared" si="37"/>
        <v>1149</v>
      </c>
      <c r="F812" s="10">
        <f t="shared" si="38"/>
        <v>0</v>
      </c>
      <c r="G812" s="11">
        <v>43903</v>
      </c>
      <c r="H812" s="12">
        <v>0.58789351851851845</v>
      </c>
      <c r="I812" t="s">
        <v>1393</v>
      </c>
      <c r="J812" s="13">
        <v>2000</v>
      </c>
      <c r="K812">
        <v>3.5245000000000002</v>
      </c>
      <c r="L812" s="14">
        <f t="shared" si="36"/>
        <v>7049</v>
      </c>
      <c r="M812" s="14">
        <v>7049</v>
      </c>
      <c r="N812" t="s">
        <v>1394</v>
      </c>
      <c r="O812" t="s">
        <v>37</v>
      </c>
      <c r="P812">
        <v>20604536261</v>
      </c>
      <c r="Q812">
        <v>3</v>
      </c>
      <c r="R812" t="s">
        <v>19</v>
      </c>
      <c r="S812">
        <v>1149</v>
      </c>
      <c r="T812" s="15">
        <v>43903</v>
      </c>
      <c r="U812">
        <v>7049</v>
      </c>
      <c r="V812" t="s">
        <v>23</v>
      </c>
      <c r="W812" t="s">
        <v>24</v>
      </c>
      <c r="X812" t="s">
        <v>25</v>
      </c>
    </row>
    <row r="813" spans="1:24" x14ac:dyDescent="0.25">
      <c r="A813" s="8">
        <v>2142</v>
      </c>
      <c r="B813" t="s">
        <v>1395</v>
      </c>
      <c r="C813" s="9" t="s">
        <v>19</v>
      </c>
      <c r="D813" s="9">
        <v>1150</v>
      </c>
      <c r="E813" s="9">
        <f t="shared" si="37"/>
        <v>1150</v>
      </c>
      <c r="F813" s="10">
        <f t="shared" si="38"/>
        <v>0</v>
      </c>
      <c r="G813" s="11">
        <v>43903</v>
      </c>
      <c r="H813" s="12">
        <v>0.61704861111111109</v>
      </c>
      <c r="I813" t="s">
        <v>1396</v>
      </c>
      <c r="J813" s="13">
        <v>500</v>
      </c>
      <c r="K813">
        <v>3.5145</v>
      </c>
      <c r="L813" s="14">
        <f t="shared" si="36"/>
        <v>1757.25</v>
      </c>
      <c r="M813" s="14">
        <v>1757.25</v>
      </c>
      <c r="N813" t="s">
        <v>1397</v>
      </c>
      <c r="O813" t="s">
        <v>37</v>
      </c>
      <c r="P813">
        <v>20604536261</v>
      </c>
      <c r="Q813">
        <v>3</v>
      </c>
      <c r="R813" t="s">
        <v>19</v>
      </c>
      <c r="S813">
        <v>1150</v>
      </c>
      <c r="T813" s="15">
        <v>43903</v>
      </c>
      <c r="U813">
        <v>1757.25</v>
      </c>
      <c r="V813" t="s">
        <v>23</v>
      </c>
      <c r="W813" t="s">
        <v>24</v>
      </c>
      <c r="X813" t="s">
        <v>25</v>
      </c>
    </row>
    <row r="814" spans="1:24" x14ac:dyDescent="0.25">
      <c r="A814" s="8">
        <v>2145</v>
      </c>
      <c r="B814" t="s">
        <v>1398</v>
      </c>
      <c r="C814" s="9" t="s">
        <v>19</v>
      </c>
      <c r="D814" s="9">
        <v>1151</v>
      </c>
      <c r="E814" s="9">
        <f t="shared" si="37"/>
        <v>1151</v>
      </c>
      <c r="F814" s="10">
        <f t="shared" si="38"/>
        <v>0</v>
      </c>
      <c r="G814" s="11">
        <v>43903</v>
      </c>
      <c r="H814" s="12">
        <v>0.62296296296296294</v>
      </c>
      <c r="I814" t="s">
        <v>874</v>
      </c>
      <c r="J814" s="13">
        <v>1440</v>
      </c>
      <c r="K814">
        <v>3.5129999999999999</v>
      </c>
      <c r="L814" s="14">
        <f t="shared" si="36"/>
        <v>5058.72</v>
      </c>
      <c r="M814" s="14">
        <v>5058.72</v>
      </c>
      <c r="N814" t="s">
        <v>875</v>
      </c>
      <c r="O814" t="s">
        <v>37</v>
      </c>
      <c r="P814">
        <v>20604536261</v>
      </c>
      <c r="Q814">
        <v>3</v>
      </c>
      <c r="R814" t="s">
        <v>19</v>
      </c>
      <c r="S814">
        <v>1151</v>
      </c>
      <c r="T814" s="15">
        <v>43903</v>
      </c>
      <c r="U814">
        <v>5058.72</v>
      </c>
      <c r="V814" t="s">
        <v>23</v>
      </c>
      <c r="W814" t="s">
        <v>24</v>
      </c>
      <c r="X814" t="s">
        <v>25</v>
      </c>
    </row>
    <row r="815" spans="1:24" x14ac:dyDescent="0.25">
      <c r="A815" s="8">
        <v>2146</v>
      </c>
      <c r="B815" t="s">
        <v>1399</v>
      </c>
      <c r="C815" s="9" t="s">
        <v>19</v>
      </c>
      <c r="D815" s="9">
        <v>1152</v>
      </c>
      <c r="E815" s="9">
        <f t="shared" si="37"/>
        <v>1152</v>
      </c>
      <c r="F815" s="10">
        <f t="shared" si="38"/>
        <v>0</v>
      </c>
      <c r="G815" s="11">
        <v>43903</v>
      </c>
      <c r="H815" s="12">
        <v>0.62306712962962962</v>
      </c>
      <c r="I815" t="s">
        <v>874</v>
      </c>
      <c r="J815" s="13">
        <v>400</v>
      </c>
      <c r="K815">
        <v>3.5129999999999999</v>
      </c>
      <c r="L815" s="14">
        <f t="shared" si="36"/>
        <v>1405.2</v>
      </c>
      <c r="M815" s="14">
        <v>1405.2</v>
      </c>
      <c r="N815" t="s">
        <v>875</v>
      </c>
      <c r="O815" t="s">
        <v>37</v>
      </c>
      <c r="P815">
        <v>20604536261</v>
      </c>
      <c r="Q815">
        <v>3</v>
      </c>
      <c r="R815" t="s">
        <v>19</v>
      </c>
      <c r="S815">
        <v>1152</v>
      </c>
      <c r="T815" s="15">
        <v>43903</v>
      </c>
      <c r="U815">
        <v>1405.2</v>
      </c>
      <c r="V815" t="s">
        <v>23</v>
      </c>
      <c r="W815" t="s">
        <v>24</v>
      </c>
      <c r="X815" t="s">
        <v>25</v>
      </c>
    </row>
    <row r="816" spans="1:24" x14ac:dyDescent="0.25">
      <c r="A816" s="8">
        <v>2138</v>
      </c>
      <c r="B816" t="s">
        <v>1400</v>
      </c>
      <c r="C816" s="9" t="s">
        <v>19</v>
      </c>
      <c r="D816" s="9">
        <v>1153</v>
      </c>
      <c r="E816" s="9">
        <f t="shared" si="37"/>
        <v>1153</v>
      </c>
      <c r="F816" s="10">
        <f t="shared" si="38"/>
        <v>0</v>
      </c>
      <c r="G816" s="11">
        <v>43903</v>
      </c>
      <c r="H816" s="12">
        <v>0.71562500000000007</v>
      </c>
      <c r="I816" t="s">
        <v>1401</v>
      </c>
      <c r="J816" s="13">
        <v>1000</v>
      </c>
      <c r="K816">
        <v>3.5230000000000001</v>
      </c>
      <c r="L816" s="14">
        <f t="shared" si="36"/>
        <v>3523</v>
      </c>
      <c r="M816" s="14">
        <v>3523</v>
      </c>
      <c r="N816" t="s">
        <v>1402</v>
      </c>
      <c r="O816" t="s">
        <v>37</v>
      </c>
      <c r="P816">
        <v>20604536261</v>
      </c>
      <c r="Q816">
        <v>3</v>
      </c>
      <c r="R816" t="s">
        <v>19</v>
      </c>
      <c r="S816">
        <v>1153</v>
      </c>
      <c r="T816" s="15">
        <v>43903</v>
      </c>
      <c r="U816">
        <v>3523</v>
      </c>
      <c r="V816" t="s">
        <v>23</v>
      </c>
      <c r="W816" t="s">
        <v>24</v>
      </c>
      <c r="X816" t="s">
        <v>25</v>
      </c>
    </row>
    <row r="817" spans="1:24" x14ac:dyDescent="0.25">
      <c r="A817" s="8">
        <v>2152</v>
      </c>
      <c r="B817" t="s">
        <v>1403</v>
      </c>
      <c r="C817" s="9" t="s">
        <v>19</v>
      </c>
      <c r="D817" s="9">
        <v>1154</v>
      </c>
      <c r="E817" s="9">
        <f t="shared" si="37"/>
        <v>1154</v>
      </c>
      <c r="F817" s="10">
        <f t="shared" si="38"/>
        <v>0</v>
      </c>
      <c r="G817" s="11">
        <v>43903</v>
      </c>
      <c r="H817" s="12">
        <v>0.75362268518518516</v>
      </c>
      <c r="I817" t="s">
        <v>1404</v>
      </c>
      <c r="J817" s="13">
        <v>14</v>
      </c>
      <c r="K817">
        <v>3.5289999999999999</v>
      </c>
      <c r="L817" s="14">
        <f t="shared" si="36"/>
        <v>49.405999999999999</v>
      </c>
      <c r="M817" s="14">
        <v>49.41</v>
      </c>
      <c r="N817" t="s">
        <v>1405</v>
      </c>
      <c r="O817" t="s">
        <v>22</v>
      </c>
      <c r="P817">
        <v>20604536261</v>
      </c>
      <c r="Q817">
        <v>3</v>
      </c>
      <c r="R817" t="s">
        <v>19</v>
      </c>
      <c r="S817">
        <v>1154</v>
      </c>
      <c r="T817" s="15">
        <v>43903</v>
      </c>
      <c r="U817">
        <v>49.41</v>
      </c>
      <c r="V817" t="s">
        <v>23</v>
      </c>
      <c r="W817" t="s">
        <v>24</v>
      </c>
      <c r="X817" t="s">
        <v>25</v>
      </c>
    </row>
    <row r="818" spans="1:24" s="17" customFormat="1" x14ac:dyDescent="0.25">
      <c r="A818" s="16"/>
      <c r="C818" s="18"/>
      <c r="D818" s="18"/>
      <c r="E818" s="18">
        <f t="shared" si="37"/>
        <v>1155</v>
      </c>
      <c r="F818" s="18">
        <f t="shared" si="38"/>
        <v>0</v>
      </c>
      <c r="G818" s="19"/>
      <c r="H818" s="20"/>
      <c r="J818" s="21"/>
      <c r="L818" s="22"/>
      <c r="M818" s="22">
        <v>0</v>
      </c>
      <c r="P818" s="17">
        <v>20604536261</v>
      </c>
      <c r="Q818" s="17">
        <v>3</v>
      </c>
      <c r="R818" s="17" t="s">
        <v>19</v>
      </c>
      <c r="S818" s="17">
        <v>1155</v>
      </c>
      <c r="T818" s="23">
        <v>43903</v>
      </c>
      <c r="U818" s="17">
        <v>0</v>
      </c>
      <c r="V818" s="17" t="s">
        <v>89</v>
      </c>
      <c r="W818" s="17" t="s">
        <v>24</v>
      </c>
      <c r="X818" s="17" t="s">
        <v>25</v>
      </c>
    </row>
    <row r="819" spans="1:24" x14ac:dyDescent="0.25">
      <c r="A819" s="8">
        <v>2159</v>
      </c>
      <c r="B819" t="s">
        <v>1406</v>
      </c>
      <c r="C819" s="9" t="s">
        <v>19</v>
      </c>
      <c r="D819" s="9">
        <v>1156</v>
      </c>
      <c r="E819" s="9">
        <f t="shared" si="37"/>
        <v>1156</v>
      </c>
      <c r="F819" s="10">
        <f t="shared" si="38"/>
        <v>0</v>
      </c>
      <c r="G819" s="11">
        <v>43904</v>
      </c>
      <c r="H819" s="12">
        <v>0.67120370370370364</v>
      </c>
      <c r="I819" t="s">
        <v>20</v>
      </c>
      <c r="J819" s="13">
        <v>16.760000000000002</v>
      </c>
      <c r="K819">
        <v>3.5289999999999999</v>
      </c>
      <c r="L819" s="14">
        <f t="shared" si="36"/>
        <v>59.146040000000006</v>
      </c>
      <c r="M819" s="14">
        <v>59.15</v>
      </c>
      <c r="N819" t="s">
        <v>21</v>
      </c>
      <c r="O819" t="s">
        <v>22</v>
      </c>
      <c r="P819">
        <v>20604536261</v>
      </c>
      <c r="Q819">
        <v>3</v>
      </c>
      <c r="R819" t="s">
        <v>19</v>
      </c>
      <c r="S819">
        <v>1156</v>
      </c>
      <c r="T819" s="15">
        <v>43904</v>
      </c>
      <c r="U819">
        <v>59.15</v>
      </c>
      <c r="V819" t="s">
        <v>23</v>
      </c>
      <c r="W819" t="s">
        <v>24</v>
      </c>
      <c r="X819" t="s">
        <v>25</v>
      </c>
    </row>
    <row r="820" spans="1:24" x14ac:dyDescent="0.25">
      <c r="A820" s="8">
        <v>2160</v>
      </c>
      <c r="B820" t="s">
        <v>1407</v>
      </c>
      <c r="C820" s="9" t="s">
        <v>19</v>
      </c>
      <c r="D820" s="9">
        <v>1157</v>
      </c>
      <c r="E820" s="9">
        <f t="shared" si="37"/>
        <v>1157</v>
      </c>
      <c r="F820" s="10">
        <f t="shared" si="38"/>
        <v>0</v>
      </c>
      <c r="G820" s="11">
        <v>43904</v>
      </c>
      <c r="H820" s="12">
        <v>0.67148148148148146</v>
      </c>
      <c r="I820" t="s">
        <v>590</v>
      </c>
      <c r="J820" s="13">
        <v>2000</v>
      </c>
      <c r="K820">
        <v>3.5019999999999998</v>
      </c>
      <c r="L820" s="14">
        <f t="shared" si="36"/>
        <v>7004</v>
      </c>
      <c r="M820" s="14">
        <v>7004</v>
      </c>
      <c r="N820" t="s">
        <v>591</v>
      </c>
      <c r="O820" t="s">
        <v>37</v>
      </c>
      <c r="P820">
        <v>20604536261</v>
      </c>
      <c r="Q820">
        <v>3</v>
      </c>
      <c r="R820" t="s">
        <v>19</v>
      </c>
      <c r="S820">
        <v>1157</v>
      </c>
      <c r="T820" s="15">
        <v>43904</v>
      </c>
      <c r="U820">
        <v>7004</v>
      </c>
      <c r="V820" t="s">
        <v>23</v>
      </c>
      <c r="W820" t="s">
        <v>24</v>
      </c>
      <c r="X820" t="s">
        <v>25</v>
      </c>
    </row>
    <row r="821" spans="1:24" x14ac:dyDescent="0.25">
      <c r="A821" s="8">
        <v>2162</v>
      </c>
      <c r="B821" t="s">
        <v>1408</v>
      </c>
      <c r="C821" s="9" t="s">
        <v>19</v>
      </c>
      <c r="D821" s="9">
        <v>1158</v>
      </c>
      <c r="E821" s="9">
        <f t="shared" si="37"/>
        <v>1158</v>
      </c>
      <c r="F821" s="10">
        <f t="shared" si="38"/>
        <v>0</v>
      </c>
      <c r="G821" s="11">
        <v>43904</v>
      </c>
      <c r="H821" s="12">
        <v>0.67171296296296301</v>
      </c>
      <c r="I821" t="s">
        <v>1409</v>
      </c>
      <c r="J821" s="13">
        <v>950</v>
      </c>
      <c r="K821">
        <v>3.5015000000000001</v>
      </c>
      <c r="L821" s="14">
        <f t="shared" si="36"/>
        <v>3326.4250000000002</v>
      </c>
      <c r="M821" s="14">
        <v>3326.43</v>
      </c>
      <c r="N821" t="s">
        <v>1410</v>
      </c>
      <c r="O821" t="s">
        <v>37</v>
      </c>
      <c r="P821">
        <v>20604536261</v>
      </c>
      <c r="Q821">
        <v>3</v>
      </c>
      <c r="R821" t="s">
        <v>19</v>
      </c>
      <c r="S821">
        <v>1158</v>
      </c>
      <c r="T821" s="15">
        <v>43904</v>
      </c>
      <c r="U821">
        <v>3326.43</v>
      </c>
      <c r="V821" t="s">
        <v>23</v>
      </c>
      <c r="W821" t="s">
        <v>24</v>
      </c>
      <c r="X821" t="s">
        <v>25</v>
      </c>
    </row>
    <row r="822" spans="1:24" x14ac:dyDescent="0.25">
      <c r="A822" s="8">
        <v>2163</v>
      </c>
      <c r="B822" t="s">
        <v>1411</v>
      </c>
      <c r="C822" s="9" t="s">
        <v>19</v>
      </c>
      <c r="D822" s="9">
        <v>1159</v>
      </c>
      <c r="E822" s="9">
        <f t="shared" si="37"/>
        <v>1159</v>
      </c>
      <c r="F822" s="10">
        <f t="shared" si="38"/>
        <v>0</v>
      </c>
      <c r="G822" s="11">
        <v>43904</v>
      </c>
      <c r="H822" s="12">
        <v>0.67185185185185192</v>
      </c>
      <c r="I822" t="s">
        <v>766</v>
      </c>
      <c r="J822" s="13">
        <v>900</v>
      </c>
      <c r="K822">
        <v>3.528</v>
      </c>
      <c r="L822" s="14">
        <f t="shared" si="36"/>
        <v>3175.2</v>
      </c>
      <c r="M822" s="14">
        <v>3175.2</v>
      </c>
      <c r="N822" t="s">
        <v>767</v>
      </c>
      <c r="O822" t="s">
        <v>22</v>
      </c>
      <c r="P822">
        <v>20604536261</v>
      </c>
      <c r="Q822">
        <v>3</v>
      </c>
      <c r="R822" t="s">
        <v>19</v>
      </c>
      <c r="S822">
        <v>1159</v>
      </c>
      <c r="T822" s="15">
        <v>43904</v>
      </c>
      <c r="U822">
        <v>3175.2</v>
      </c>
      <c r="V822" t="s">
        <v>23</v>
      </c>
      <c r="W822" t="s">
        <v>24</v>
      </c>
      <c r="X822" t="s">
        <v>25</v>
      </c>
    </row>
    <row r="823" spans="1:24" x14ac:dyDescent="0.25">
      <c r="A823" s="8">
        <v>2166</v>
      </c>
      <c r="B823" t="s">
        <v>1412</v>
      </c>
      <c r="C823" s="9" t="s">
        <v>19</v>
      </c>
      <c r="D823" s="9">
        <v>1160</v>
      </c>
      <c r="E823" s="9">
        <f t="shared" si="37"/>
        <v>1160</v>
      </c>
      <c r="F823" s="10">
        <f t="shared" si="38"/>
        <v>0</v>
      </c>
      <c r="G823" s="11">
        <v>43904</v>
      </c>
      <c r="H823" s="12">
        <v>0.6720949074074074</v>
      </c>
      <c r="I823" t="s">
        <v>623</v>
      </c>
      <c r="J823" s="13">
        <v>4500</v>
      </c>
      <c r="K823">
        <v>3.5261999999999998</v>
      </c>
      <c r="L823" s="14">
        <f t="shared" si="36"/>
        <v>15867.9</v>
      </c>
      <c r="M823" s="14">
        <v>15867.9</v>
      </c>
      <c r="N823" t="s">
        <v>624</v>
      </c>
      <c r="O823" t="s">
        <v>22</v>
      </c>
      <c r="P823">
        <v>20604536261</v>
      </c>
      <c r="Q823">
        <v>3</v>
      </c>
      <c r="R823" t="s">
        <v>19</v>
      </c>
      <c r="S823">
        <v>1160</v>
      </c>
      <c r="T823" s="15">
        <v>43904</v>
      </c>
      <c r="U823">
        <v>15867.9</v>
      </c>
      <c r="V823" t="s">
        <v>23</v>
      </c>
      <c r="W823" t="s">
        <v>24</v>
      </c>
      <c r="X823" t="s">
        <v>25</v>
      </c>
    </row>
    <row r="824" spans="1:24" x14ac:dyDescent="0.25">
      <c r="A824" s="8">
        <v>2170</v>
      </c>
      <c r="B824" t="s">
        <v>1413</v>
      </c>
      <c r="C824" s="9" t="s">
        <v>19</v>
      </c>
      <c r="D824" s="9">
        <v>1161</v>
      </c>
      <c r="E824" s="9">
        <f t="shared" si="37"/>
        <v>1161</v>
      </c>
      <c r="F824" s="10">
        <f t="shared" si="38"/>
        <v>0</v>
      </c>
      <c r="G824" s="11">
        <v>43904</v>
      </c>
      <c r="H824" s="12">
        <v>0.67223379629629632</v>
      </c>
      <c r="I824" t="s">
        <v>623</v>
      </c>
      <c r="J824" s="13">
        <v>700</v>
      </c>
      <c r="K824">
        <v>3.5261999999999998</v>
      </c>
      <c r="L824" s="14">
        <f t="shared" si="36"/>
        <v>2468.3399999999997</v>
      </c>
      <c r="M824" s="14">
        <v>2468.34</v>
      </c>
      <c r="N824" t="s">
        <v>624</v>
      </c>
      <c r="O824" t="s">
        <v>22</v>
      </c>
      <c r="P824">
        <v>20604536261</v>
      </c>
      <c r="Q824">
        <v>3</v>
      </c>
      <c r="R824" t="s">
        <v>19</v>
      </c>
      <c r="S824">
        <v>1161</v>
      </c>
      <c r="T824" s="15">
        <v>43904</v>
      </c>
      <c r="U824">
        <v>2468.34</v>
      </c>
      <c r="V824" t="s">
        <v>23</v>
      </c>
      <c r="W824" t="s">
        <v>24</v>
      </c>
      <c r="X824" t="s">
        <v>25</v>
      </c>
    </row>
    <row r="825" spans="1:24" x14ac:dyDescent="0.25">
      <c r="A825" s="8">
        <v>2171</v>
      </c>
      <c r="B825" t="s">
        <v>1414</v>
      </c>
      <c r="C825" s="9" t="s">
        <v>19</v>
      </c>
      <c r="D825" s="9">
        <v>1162</v>
      </c>
      <c r="E825" s="9">
        <f t="shared" si="37"/>
        <v>1162</v>
      </c>
      <c r="F825" s="10">
        <f t="shared" si="38"/>
        <v>0</v>
      </c>
      <c r="G825" s="11">
        <v>43904</v>
      </c>
      <c r="H825" s="12">
        <v>0.67331018518518515</v>
      </c>
      <c r="I825" t="s">
        <v>623</v>
      </c>
      <c r="J825" s="13">
        <v>3300</v>
      </c>
      <c r="K825">
        <v>3.5242</v>
      </c>
      <c r="L825" s="14">
        <f t="shared" si="36"/>
        <v>11629.86</v>
      </c>
      <c r="M825" s="14">
        <v>11629.86</v>
      </c>
      <c r="N825" t="s">
        <v>624</v>
      </c>
      <c r="O825" t="s">
        <v>22</v>
      </c>
      <c r="P825">
        <v>20604536261</v>
      </c>
      <c r="Q825">
        <v>3</v>
      </c>
      <c r="R825" t="s">
        <v>19</v>
      </c>
      <c r="S825">
        <v>1162</v>
      </c>
      <c r="T825" s="15">
        <v>43904</v>
      </c>
      <c r="U825">
        <v>11629.86</v>
      </c>
      <c r="V825" t="s">
        <v>23</v>
      </c>
      <c r="W825" t="s">
        <v>24</v>
      </c>
      <c r="X825" t="s">
        <v>25</v>
      </c>
    </row>
    <row r="826" spans="1:24" x14ac:dyDescent="0.25">
      <c r="A826" s="8">
        <v>2172</v>
      </c>
      <c r="B826" t="s">
        <v>1415</v>
      </c>
      <c r="C826" s="9" t="s">
        <v>19</v>
      </c>
      <c r="D826" s="9">
        <v>1163</v>
      </c>
      <c r="E826" s="9">
        <f t="shared" si="37"/>
        <v>1163</v>
      </c>
      <c r="F826" s="10">
        <f t="shared" si="38"/>
        <v>0</v>
      </c>
      <c r="G826" s="11">
        <v>43904</v>
      </c>
      <c r="H826" s="12">
        <v>0.67350694444444448</v>
      </c>
      <c r="I826" t="s">
        <v>1416</v>
      </c>
      <c r="J826" s="13">
        <v>200</v>
      </c>
      <c r="K826">
        <v>3.4830000000000001</v>
      </c>
      <c r="L826" s="14">
        <f t="shared" si="36"/>
        <v>696.6</v>
      </c>
      <c r="M826" s="14">
        <v>696.6</v>
      </c>
      <c r="N826" t="s">
        <v>1417</v>
      </c>
      <c r="O826" t="s">
        <v>37</v>
      </c>
      <c r="P826">
        <v>20604536261</v>
      </c>
      <c r="Q826">
        <v>3</v>
      </c>
      <c r="R826" t="s">
        <v>19</v>
      </c>
      <c r="S826">
        <v>1163</v>
      </c>
      <c r="T826" s="15">
        <v>43904</v>
      </c>
      <c r="U826">
        <v>696.6</v>
      </c>
      <c r="V826" t="s">
        <v>23</v>
      </c>
      <c r="W826" t="s">
        <v>24</v>
      </c>
      <c r="X826" t="s">
        <v>25</v>
      </c>
    </row>
    <row r="827" spans="1:24" x14ac:dyDescent="0.25">
      <c r="A827" s="8">
        <v>2173</v>
      </c>
      <c r="B827" t="s">
        <v>1418</v>
      </c>
      <c r="C827" s="9" t="s">
        <v>19</v>
      </c>
      <c r="D827" s="9">
        <v>1164</v>
      </c>
      <c r="E827" s="9">
        <f t="shared" si="37"/>
        <v>1164</v>
      </c>
      <c r="F827" s="10">
        <f t="shared" si="38"/>
        <v>0</v>
      </c>
      <c r="G827" s="11">
        <v>43904</v>
      </c>
      <c r="H827" s="12">
        <v>0.67361111111111116</v>
      </c>
      <c r="I827" t="s">
        <v>20</v>
      </c>
      <c r="J827" s="13">
        <v>30.37</v>
      </c>
      <c r="K827">
        <v>3.528</v>
      </c>
      <c r="L827" s="14">
        <f t="shared" si="36"/>
        <v>107.14536000000001</v>
      </c>
      <c r="M827" s="14">
        <v>107.15</v>
      </c>
      <c r="N827" t="s">
        <v>21</v>
      </c>
      <c r="O827" t="s">
        <v>22</v>
      </c>
      <c r="P827">
        <v>20604536261</v>
      </c>
      <c r="Q827">
        <v>3</v>
      </c>
      <c r="R827" t="s">
        <v>19</v>
      </c>
      <c r="S827">
        <v>1164</v>
      </c>
      <c r="T827" s="15">
        <v>43904</v>
      </c>
      <c r="U827">
        <v>107.15</v>
      </c>
      <c r="V827" t="s">
        <v>23</v>
      </c>
      <c r="W827" t="s">
        <v>24</v>
      </c>
      <c r="X827" t="s">
        <v>25</v>
      </c>
    </row>
    <row r="828" spans="1:24" x14ac:dyDescent="0.25">
      <c r="A828" s="8">
        <v>2174</v>
      </c>
      <c r="B828" t="s">
        <v>1419</v>
      </c>
      <c r="C828" s="9" t="s">
        <v>19</v>
      </c>
      <c r="D828" s="9">
        <v>1165</v>
      </c>
      <c r="E828" s="9">
        <f t="shared" si="37"/>
        <v>1165</v>
      </c>
      <c r="F828" s="10">
        <f t="shared" si="38"/>
        <v>0</v>
      </c>
      <c r="G828" s="11">
        <v>43904</v>
      </c>
      <c r="H828" s="12">
        <v>0.67373842592592592</v>
      </c>
      <c r="I828" t="s">
        <v>654</v>
      </c>
      <c r="J828" s="13">
        <v>22</v>
      </c>
      <c r="K828">
        <v>3.492</v>
      </c>
      <c r="L828" s="14">
        <f t="shared" si="36"/>
        <v>76.823999999999998</v>
      </c>
      <c r="M828" s="14">
        <v>76.819999999999993</v>
      </c>
      <c r="N828" t="s">
        <v>655</v>
      </c>
      <c r="O828" t="s">
        <v>37</v>
      </c>
      <c r="P828">
        <v>20604536261</v>
      </c>
      <c r="Q828">
        <v>3</v>
      </c>
      <c r="R828" t="s">
        <v>19</v>
      </c>
      <c r="S828">
        <v>1165</v>
      </c>
      <c r="T828" s="15">
        <v>43904</v>
      </c>
      <c r="U828">
        <v>76.819999999999993</v>
      </c>
      <c r="V828" t="s">
        <v>23</v>
      </c>
      <c r="W828" t="s">
        <v>24</v>
      </c>
      <c r="X828" t="s">
        <v>25</v>
      </c>
    </row>
    <row r="829" spans="1:24" x14ac:dyDescent="0.25">
      <c r="A829" s="8">
        <v>2175</v>
      </c>
      <c r="B829" t="s">
        <v>1420</v>
      </c>
      <c r="C829" s="9" t="s">
        <v>19</v>
      </c>
      <c r="D829" s="9">
        <v>1166</v>
      </c>
      <c r="E829" s="9">
        <f t="shared" si="37"/>
        <v>1166</v>
      </c>
      <c r="F829" s="10">
        <f t="shared" si="38"/>
        <v>0</v>
      </c>
      <c r="G829" s="11">
        <v>43904</v>
      </c>
      <c r="H829" s="12">
        <v>0.80182870370370374</v>
      </c>
      <c r="I829" t="s">
        <v>793</v>
      </c>
      <c r="J829" s="13">
        <v>200</v>
      </c>
      <c r="K829">
        <v>3.4929999999999999</v>
      </c>
      <c r="L829" s="14">
        <f t="shared" si="36"/>
        <v>698.6</v>
      </c>
      <c r="M829" s="14">
        <v>698.6</v>
      </c>
      <c r="N829" t="s">
        <v>794</v>
      </c>
      <c r="O829" t="s">
        <v>37</v>
      </c>
      <c r="P829">
        <v>20604536261</v>
      </c>
      <c r="Q829">
        <v>3</v>
      </c>
      <c r="R829" t="s">
        <v>19</v>
      </c>
      <c r="S829">
        <v>1166</v>
      </c>
      <c r="T829" s="15">
        <v>43904</v>
      </c>
      <c r="U829">
        <v>698.6</v>
      </c>
      <c r="V829" t="s">
        <v>100</v>
      </c>
      <c r="W829" t="s">
        <v>101</v>
      </c>
      <c r="X829" t="s">
        <v>101</v>
      </c>
    </row>
    <row r="830" spans="1:24" x14ac:dyDescent="0.25">
      <c r="A830" s="8">
        <v>2176</v>
      </c>
      <c r="B830" t="s">
        <v>1421</v>
      </c>
      <c r="C830" s="9" t="s">
        <v>19</v>
      </c>
      <c r="D830" s="9">
        <v>1167</v>
      </c>
      <c r="E830" s="9">
        <f t="shared" si="37"/>
        <v>1167</v>
      </c>
      <c r="F830" s="10">
        <f t="shared" si="38"/>
        <v>0</v>
      </c>
      <c r="G830" s="11">
        <v>43905</v>
      </c>
      <c r="H830" s="12">
        <v>0.40026620370370369</v>
      </c>
      <c r="I830" t="s">
        <v>20</v>
      </c>
      <c r="J830" s="13">
        <v>68.2</v>
      </c>
      <c r="K830">
        <v>3.528</v>
      </c>
      <c r="L830" s="14">
        <f t="shared" si="36"/>
        <v>240.6096</v>
      </c>
      <c r="M830" s="14">
        <v>240.61</v>
      </c>
      <c r="N830" t="s">
        <v>21</v>
      </c>
      <c r="O830" t="s">
        <v>22</v>
      </c>
      <c r="P830">
        <v>20604536261</v>
      </c>
      <c r="Q830">
        <v>3</v>
      </c>
      <c r="R830" t="s">
        <v>19</v>
      </c>
      <c r="S830">
        <v>1167</v>
      </c>
      <c r="T830" s="15">
        <v>43905</v>
      </c>
      <c r="U830">
        <v>240.61</v>
      </c>
      <c r="V830" t="s">
        <v>23</v>
      </c>
      <c r="W830" t="s">
        <v>24</v>
      </c>
      <c r="X830" t="s">
        <v>25</v>
      </c>
    </row>
    <row r="831" spans="1:24" x14ac:dyDescent="0.25">
      <c r="A831" s="8">
        <v>2177</v>
      </c>
      <c r="B831" t="s">
        <v>1422</v>
      </c>
      <c r="C831" s="9" t="s">
        <v>19</v>
      </c>
      <c r="D831" s="9">
        <v>1168</v>
      </c>
      <c r="E831" s="9">
        <f t="shared" si="37"/>
        <v>1168</v>
      </c>
      <c r="F831" s="10">
        <f t="shared" si="38"/>
        <v>0</v>
      </c>
      <c r="G831" s="11">
        <v>43906</v>
      </c>
      <c r="H831" s="12">
        <v>0.38724537037037038</v>
      </c>
      <c r="I831" t="s">
        <v>279</v>
      </c>
      <c r="J831" s="13">
        <v>350</v>
      </c>
      <c r="K831">
        <v>3.5390000000000001</v>
      </c>
      <c r="L831" s="14">
        <f t="shared" si="36"/>
        <v>1238.6500000000001</v>
      </c>
      <c r="M831" s="14">
        <v>1238.6500000000001</v>
      </c>
      <c r="N831" t="s">
        <v>280</v>
      </c>
      <c r="O831" t="s">
        <v>22</v>
      </c>
      <c r="P831">
        <v>20604536261</v>
      </c>
      <c r="Q831">
        <v>3</v>
      </c>
      <c r="R831" t="s">
        <v>19</v>
      </c>
      <c r="S831">
        <v>1168</v>
      </c>
      <c r="T831" s="15">
        <v>43906</v>
      </c>
      <c r="U831">
        <v>1238.6500000000001</v>
      </c>
      <c r="V831" t="s">
        <v>23</v>
      </c>
      <c r="W831" t="s">
        <v>24</v>
      </c>
      <c r="X831" t="s">
        <v>25</v>
      </c>
    </row>
    <row r="832" spans="1:24" x14ac:dyDescent="0.25">
      <c r="A832" s="8">
        <v>2178</v>
      </c>
      <c r="B832" t="s">
        <v>1423</v>
      </c>
      <c r="C832" s="9" t="s">
        <v>19</v>
      </c>
      <c r="D832" s="9">
        <v>1169</v>
      </c>
      <c r="E832" s="9">
        <f t="shared" si="37"/>
        <v>1169</v>
      </c>
      <c r="F832" s="10">
        <f t="shared" si="38"/>
        <v>0</v>
      </c>
      <c r="G832" s="11">
        <v>43906</v>
      </c>
      <c r="H832" s="12">
        <v>0.42163194444444446</v>
      </c>
      <c r="I832" t="s">
        <v>291</v>
      </c>
      <c r="J832" s="13">
        <v>200</v>
      </c>
      <c r="K832">
        <v>3.5329999999999999</v>
      </c>
      <c r="L832" s="14">
        <f t="shared" si="36"/>
        <v>706.6</v>
      </c>
      <c r="M832" s="14">
        <v>706.6</v>
      </c>
      <c r="N832" t="s">
        <v>292</v>
      </c>
      <c r="O832" t="s">
        <v>37</v>
      </c>
      <c r="P832">
        <v>20604536261</v>
      </c>
      <c r="Q832">
        <v>3</v>
      </c>
      <c r="R832" t="s">
        <v>19</v>
      </c>
      <c r="S832">
        <v>1169</v>
      </c>
      <c r="T832" s="15">
        <v>43906</v>
      </c>
      <c r="U832">
        <v>706.6</v>
      </c>
      <c r="V832" t="s">
        <v>23</v>
      </c>
      <c r="W832" t="s">
        <v>24</v>
      </c>
      <c r="X832" t="s">
        <v>25</v>
      </c>
    </row>
    <row r="833" spans="1:24" x14ac:dyDescent="0.25">
      <c r="A833" s="8">
        <v>2179</v>
      </c>
      <c r="B833" t="s">
        <v>1424</v>
      </c>
      <c r="C833" s="9" t="s">
        <v>19</v>
      </c>
      <c r="D833" s="9">
        <v>1170</v>
      </c>
      <c r="E833" s="9">
        <f t="shared" si="37"/>
        <v>1170</v>
      </c>
      <c r="F833" s="10">
        <f t="shared" si="38"/>
        <v>0</v>
      </c>
      <c r="G833" s="11">
        <v>43906</v>
      </c>
      <c r="H833" s="12">
        <v>0.42174768518518518</v>
      </c>
      <c r="I833" t="s">
        <v>1404</v>
      </c>
      <c r="J833" s="13">
        <v>8.02</v>
      </c>
      <c r="K833">
        <v>3.5619999999999998</v>
      </c>
      <c r="L833" s="14">
        <f t="shared" si="36"/>
        <v>28.567239999999998</v>
      </c>
      <c r="M833" s="14">
        <v>28.57</v>
      </c>
      <c r="N833" t="s">
        <v>1405</v>
      </c>
      <c r="O833" t="s">
        <v>22</v>
      </c>
      <c r="P833">
        <v>20604536261</v>
      </c>
      <c r="Q833">
        <v>3</v>
      </c>
      <c r="R833" t="s">
        <v>19</v>
      </c>
      <c r="S833">
        <v>1170</v>
      </c>
      <c r="T833" s="15">
        <v>43906</v>
      </c>
      <c r="U833">
        <v>28.57</v>
      </c>
      <c r="V833" t="s">
        <v>23</v>
      </c>
      <c r="W833" t="s">
        <v>24</v>
      </c>
      <c r="X833" t="s">
        <v>25</v>
      </c>
    </row>
    <row r="834" spans="1:24" x14ac:dyDescent="0.25">
      <c r="A834" s="8">
        <v>2180</v>
      </c>
      <c r="B834" t="s">
        <v>1425</v>
      </c>
      <c r="C834" s="9" t="s">
        <v>19</v>
      </c>
      <c r="D834" s="9">
        <v>1171</v>
      </c>
      <c r="E834" s="9">
        <f t="shared" si="37"/>
        <v>1171</v>
      </c>
      <c r="F834" s="10">
        <f t="shared" si="38"/>
        <v>0</v>
      </c>
      <c r="G834" s="11">
        <v>43906</v>
      </c>
      <c r="H834" s="12">
        <v>0.42185185185185187</v>
      </c>
      <c r="I834" t="s">
        <v>1404</v>
      </c>
      <c r="J834" s="13">
        <v>56.14</v>
      </c>
      <c r="K834">
        <v>3.5619999999999998</v>
      </c>
      <c r="L834" s="14">
        <f t="shared" si="36"/>
        <v>199.97067999999999</v>
      </c>
      <c r="M834" s="14">
        <v>199.97</v>
      </c>
      <c r="N834" t="s">
        <v>1405</v>
      </c>
      <c r="O834" t="s">
        <v>22</v>
      </c>
      <c r="P834">
        <v>20604536261</v>
      </c>
      <c r="Q834">
        <v>3</v>
      </c>
      <c r="R834" t="s">
        <v>19</v>
      </c>
      <c r="S834">
        <v>1171</v>
      </c>
      <c r="T834" s="15">
        <v>43906</v>
      </c>
      <c r="U834">
        <v>199.97</v>
      </c>
      <c r="V834" t="s">
        <v>23</v>
      </c>
      <c r="W834" t="s">
        <v>24</v>
      </c>
      <c r="X834" t="s">
        <v>25</v>
      </c>
    </row>
    <row r="835" spans="1:24" x14ac:dyDescent="0.25">
      <c r="A835" s="8">
        <v>2181</v>
      </c>
      <c r="B835" t="s">
        <v>1426</v>
      </c>
      <c r="C835" s="9" t="s">
        <v>19</v>
      </c>
      <c r="D835" s="9">
        <v>1172</v>
      </c>
      <c r="E835" s="9">
        <f t="shared" si="37"/>
        <v>1172</v>
      </c>
      <c r="F835" s="10">
        <f t="shared" si="38"/>
        <v>0</v>
      </c>
      <c r="G835" s="11">
        <v>43906</v>
      </c>
      <c r="H835" s="12">
        <v>0.4380324074074074</v>
      </c>
      <c r="I835" t="s">
        <v>422</v>
      </c>
      <c r="J835" s="13">
        <v>700</v>
      </c>
      <c r="K835">
        <v>3.5282</v>
      </c>
      <c r="L835" s="14">
        <f t="shared" ref="L835:L898" si="39">J835*K835</f>
        <v>2469.7399999999998</v>
      </c>
      <c r="M835" s="14">
        <v>2469.7399999999998</v>
      </c>
      <c r="N835" t="s">
        <v>423</v>
      </c>
      <c r="O835" t="s">
        <v>37</v>
      </c>
      <c r="P835">
        <v>20604536261</v>
      </c>
      <c r="Q835">
        <v>3</v>
      </c>
      <c r="R835" t="s">
        <v>19</v>
      </c>
      <c r="S835">
        <v>1172</v>
      </c>
      <c r="T835" s="15">
        <v>43906</v>
      </c>
      <c r="U835">
        <v>2469.7399999999998</v>
      </c>
      <c r="V835" t="s">
        <v>23</v>
      </c>
      <c r="W835" t="s">
        <v>24</v>
      </c>
      <c r="X835" t="s">
        <v>25</v>
      </c>
    </row>
    <row r="836" spans="1:24" x14ac:dyDescent="0.25">
      <c r="A836" s="8">
        <v>2147</v>
      </c>
      <c r="B836" t="s">
        <v>1427</v>
      </c>
      <c r="C836" s="9" t="s">
        <v>19</v>
      </c>
      <c r="D836" s="9">
        <v>1173</v>
      </c>
      <c r="E836" s="9">
        <f t="shared" ref="E836:E899" si="40">+E835+1</f>
        <v>1173</v>
      </c>
      <c r="F836" s="10">
        <f t="shared" ref="F836:F899" si="41">+E836-E835-1</f>
        <v>0</v>
      </c>
      <c r="G836" s="11">
        <v>43906</v>
      </c>
      <c r="H836" s="12">
        <v>0.51329861111111108</v>
      </c>
      <c r="I836" t="s">
        <v>679</v>
      </c>
      <c r="J836" s="13">
        <v>9920</v>
      </c>
      <c r="K836">
        <v>3.5154999999999998</v>
      </c>
      <c r="L836" s="14">
        <f t="shared" si="39"/>
        <v>34873.760000000002</v>
      </c>
      <c r="M836" s="14">
        <v>34873.760000000002</v>
      </c>
      <c r="N836" t="s">
        <v>680</v>
      </c>
      <c r="O836" t="s">
        <v>37</v>
      </c>
      <c r="P836">
        <v>20604536261</v>
      </c>
      <c r="Q836">
        <v>3</v>
      </c>
      <c r="R836" t="s">
        <v>19</v>
      </c>
      <c r="S836">
        <v>1173</v>
      </c>
      <c r="T836" s="15">
        <v>43906</v>
      </c>
      <c r="U836">
        <v>34873.760000000002</v>
      </c>
      <c r="V836" t="s">
        <v>23</v>
      </c>
      <c r="W836" t="s">
        <v>24</v>
      </c>
      <c r="X836" t="s">
        <v>25</v>
      </c>
    </row>
    <row r="837" spans="1:24" x14ac:dyDescent="0.25">
      <c r="A837" s="8">
        <v>2148</v>
      </c>
      <c r="B837" t="s">
        <v>1428</v>
      </c>
      <c r="C837" s="9" t="s">
        <v>19</v>
      </c>
      <c r="D837" s="9">
        <v>1174</v>
      </c>
      <c r="E837" s="9">
        <f t="shared" si="40"/>
        <v>1174</v>
      </c>
      <c r="F837" s="10">
        <f t="shared" si="41"/>
        <v>0</v>
      </c>
      <c r="G837" s="11">
        <v>43906</v>
      </c>
      <c r="H837" s="12">
        <v>0.51339120370370372</v>
      </c>
      <c r="I837" t="s">
        <v>1342</v>
      </c>
      <c r="J837" s="13">
        <v>990</v>
      </c>
      <c r="K837">
        <v>3.5139999999999998</v>
      </c>
      <c r="L837" s="14">
        <f t="shared" si="39"/>
        <v>3478.8599999999997</v>
      </c>
      <c r="M837" s="14">
        <v>3478.86</v>
      </c>
      <c r="N837" t="s">
        <v>1343</v>
      </c>
      <c r="O837" t="s">
        <v>37</v>
      </c>
      <c r="P837">
        <v>20604536261</v>
      </c>
      <c r="Q837">
        <v>3</v>
      </c>
      <c r="R837" t="s">
        <v>19</v>
      </c>
      <c r="S837">
        <v>1174</v>
      </c>
      <c r="T837" s="15">
        <v>43906</v>
      </c>
      <c r="U837">
        <v>3478.86</v>
      </c>
      <c r="V837" t="s">
        <v>23</v>
      </c>
      <c r="W837" t="s">
        <v>24</v>
      </c>
      <c r="X837" t="s">
        <v>25</v>
      </c>
    </row>
    <row r="838" spans="1:24" x14ac:dyDescent="0.25">
      <c r="A838" s="8">
        <v>2187</v>
      </c>
      <c r="B838" t="s">
        <v>1429</v>
      </c>
      <c r="C838" s="9" t="s">
        <v>19</v>
      </c>
      <c r="D838" s="9">
        <v>1175</v>
      </c>
      <c r="E838" s="9">
        <f t="shared" si="40"/>
        <v>1175</v>
      </c>
      <c r="F838" s="10">
        <f t="shared" si="41"/>
        <v>0</v>
      </c>
      <c r="G838" s="11">
        <v>43906</v>
      </c>
      <c r="H838" s="12">
        <v>0.51356481481481475</v>
      </c>
      <c r="I838" t="s">
        <v>1070</v>
      </c>
      <c r="J838" s="13">
        <v>3000</v>
      </c>
      <c r="K838">
        <v>3.5369999999999999</v>
      </c>
      <c r="L838" s="14">
        <f t="shared" si="39"/>
        <v>10611</v>
      </c>
      <c r="M838" s="14">
        <v>10611</v>
      </c>
      <c r="N838" t="s">
        <v>1071</v>
      </c>
      <c r="O838" t="s">
        <v>37</v>
      </c>
      <c r="P838">
        <v>20604536261</v>
      </c>
      <c r="Q838">
        <v>3</v>
      </c>
      <c r="R838" t="s">
        <v>19</v>
      </c>
      <c r="S838">
        <v>1175</v>
      </c>
      <c r="T838" s="15">
        <v>43906</v>
      </c>
      <c r="U838">
        <v>10611</v>
      </c>
      <c r="V838" t="s">
        <v>23</v>
      </c>
      <c r="W838" t="s">
        <v>24</v>
      </c>
      <c r="X838" t="s">
        <v>25</v>
      </c>
    </row>
    <row r="839" spans="1:24" x14ac:dyDescent="0.25">
      <c r="A839" s="8">
        <v>2189</v>
      </c>
      <c r="B839" t="s">
        <v>1430</v>
      </c>
      <c r="C839" s="9" t="s">
        <v>19</v>
      </c>
      <c r="D839" s="9">
        <v>1176</v>
      </c>
      <c r="E839" s="9">
        <f t="shared" si="40"/>
        <v>1176</v>
      </c>
      <c r="F839" s="10">
        <f t="shared" si="41"/>
        <v>0</v>
      </c>
      <c r="G839" s="11">
        <v>43906</v>
      </c>
      <c r="H839" s="12">
        <v>0.51740740740740743</v>
      </c>
      <c r="I839" t="s">
        <v>1431</v>
      </c>
      <c r="J839" s="13">
        <v>33.78</v>
      </c>
      <c r="K839">
        <v>3.5381999999999998</v>
      </c>
      <c r="L839" s="14">
        <f t="shared" si="39"/>
        <v>119.52039599999999</v>
      </c>
      <c r="M839" s="14">
        <v>119.52</v>
      </c>
      <c r="N839" t="s">
        <v>1432</v>
      </c>
      <c r="O839" t="s">
        <v>37</v>
      </c>
      <c r="P839">
        <v>20604536261</v>
      </c>
      <c r="Q839">
        <v>3</v>
      </c>
      <c r="R839" t="s">
        <v>19</v>
      </c>
      <c r="S839">
        <v>1176</v>
      </c>
      <c r="T839" s="15">
        <v>43906</v>
      </c>
      <c r="U839">
        <v>119.52</v>
      </c>
      <c r="V839" t="s">
        <v>23</v>
      </c>
      <c r="W839" t="s">
        <v>24</v>
      </c>
      <c r="X839" t="s">
        <v>25</v>
      </c>
    </row>
    <row r="840" spans="1:24" x14ac:dyDescent="0.25">
      <c r="A840" s="8">
        <v>2196</v>
      </c>
      <c r="B840" t="s">
        <v>1433</v>
      </c>
      <c r="C840" s="9" t="s">
        <v>19</v>
      </c>
      <c r="D840" s="9">
        <v>1177</v>
      </c>
      <c r="E840" s="9">
        <f t="shared" si="40"/>
        <v>1177</v>
      </c>
      <c r="F840" s="10">
        <f t="shared" si="41"/>
        <v>0</v>
      </c>
      <c r="G840" s="11">
        <v>43906</v>
      </c>
      <c r="H840" s="12">
        <v>0.53648148148148145</v>
      </c>
      <c r="I840" t="s">
        <v>1247</v>
      </c>
      <c r="J840" s="13">
        <v>5000</v>
      </c>
      <c r="K840">
        <v>3.54</v>
      </c>
      <c r="L840" s="14">
        <f t="shared" si="39"/>
        <v>17700</v>
      </c>
      <c r="M840" s="14">
        <v>17700</v>
      </c>
      <c r="N840" t="s">
        <v>1248</v>
      </c>
      <c r="O840" t="s">
        <v>37</v>
      </c>
      <c r="P840">
        <v>20604536261</v>
      </c>
      <c r="Q840">
        <v>3</v>
      </c>
      <c r="R840" t="s">
        <v>19</v>
      </c>
      <c r="S840">
        <v>1177</v>
      </c>
      <c r="T840" s="15">
        <v>43906</v>
      </c>
      <c r="U840">
        <v>17700</v>
      </c>
      <c r="V840" t="s">
        <v>23</v>
      </c>
      <c r="W840" t="s">
        <v>24</v>
      </c>
      <c r="X840" t="s">
        <v>25</v>
      </c>
    </row>
    <row r="841" spans="1:24" x14ac:dyDescent="0.25">
      <c r="A841" s="8">
        <v>2197</v>
      </c>
      <c r="B841" t="s">
        <v>1434</v>
      </c>
      <c r="C841" s="9" t="s">
        <v>19</v>
      </c>
      <c r="D841" s="9">
        <v>1178</v>
      </c>
      <c r="E841" s="9">
        <f t="shared" si="40"/>
        <v>1178</v>
      </c>
      <c r="F841" s="10">
        <f t="shared" si="41"/>
        <v>0</v>
      </c>
      <c r="G841" s="11">
        <v>43906</v>
      </c>
      <c r="H841" s="12">
        <v>0.5897916666666666</v>
      </c>
      <c r="I841" t="s">
        <v>1361</v>
      </c>
      <c r="J841" s="13">
        <v>280</v>
      </c>
      <c r="K841">
        <v>3.5421999999999998</v>
      </c>
      <c r="L841" s="14">
        <f t="shared" si="39"/>
        <v>991.81599999999992</v>
      </c>
      <c r="M841" s="14">
        <v>991.82</v>
      </c>
      <c r="N841" t="s">
        <v>1362</v>
      </c>
      <c r="O841" t="s">
        <v>37</v>
      </c>
      <c r="P841">
        <v>20604536261</v>
      </c>
      <c r="Q841">
        <v>3</v>
      </c>
      <c r="R841" t="s">
        <v>19</v>
      </c>
      <c r="S841">
        <v>1178</v>
      </c>
      <c r="T841" s="15">
        <v>43906</v>
      </c>
      <c r="U841">
        <v>991.82</v>
      </c>
      <c r="V841" t="s">
        <v>23</v>
      </c>
      <c r="W841" t="s">
        <v>24</v>
      </c>
      <c r="X841" t="s">
        <v>25</v>
      </c>
    </row>
    <row r="842" spans="1:24" x14ac:dyDescent="0.25">
      <c r="A842" s="8">
        <v>2198</v>
      </c>
      <c r="B842" t="s">
        <v>1435</v>
      </c>
      <c r="C842" s="9" t="s">
        <v>19</v>
      </c>
      <c r="D842" s="9">
        <v>1179</v>
      </c>
      <c r="E842" s="9">
        <f t="shared" si="40"/>
        <v>1179</v>
      </c>
      <c r="F842" s="10">
        <f t="shared" si="41"/>
        <v>0</v>
      </c>
      <c r="G842" s="11">
        <v>43906</v>
      </c>
      <c r="H842" s="12">
        <v>0.58988425925925925</v>
      </c>
      <c r="I842" t="s">
        <v>1268</v>
      </c>
      <c r="J842" s="13">
        <v>8210</v>
      </c>
      <c r="K842">
        <v>3.5409999999999999</v>
      </c>
      <c r="L842" s="14">
        <f t="shared" si="39"/>
        <v>29071.61</v>
      </c>
      <c r="M842" s="14">
        <v>29071.61</v>
      </c>
      <c r="N842" t="s">
        <v>1269</v>
      </c>
      <c r="O842" t="s">
        <v>37</v>
      </c>
      <c r="P842">
        <v>20604536261</v>
      </c>
      <c r="Q842">
        <v>3</v>
      </c>
      <c r="R842" t="s">
        <v>19</v>
      </c>
      <c r="S842">
        <v>1179</v>
      </c>
      <c r="T842" s="15">
        <v>43906</v>
      </c>
      <c r="U842">
        <v>29071.61</v>
      </c>
      <c r="V842" t="s">
        <v>23</v>
      </c>
      <c r="W842" t="s">
        <v>24</v>
      </c>
      <c r="X842" t="s">
        <v>25</v>
      </c>
    </row>
    <row r="843" spans="1:24" x14ac:dyDescent="0.25">
      <c r="A843" s="8">
        <v>2200</v>
      </c>
      <c r="B843" t="s">
        <v>1436</v>
      </c>
      <c r="C843" s="9" t="s">
        <v>19</v>
      </c>
      <c r="D843" s="9">
        <v>1180</v>
      </c>
      <c r="E843" s="9">
        <f t="shared" si="40"/>
        <v>1180</v>
      </c>
      <c r="F843" s="10">
        <f t="shared" si="41"/>
        <v>0</v>
      </c>
      <c r="G843" s="11">
        <v>43906</v>
      </c>
      <c r="H843" s="12">
        <v>0.59429398148148149</v>
      </c>
      <c r="I843" t="s">
        <v>1437</v>
      </c>
      <c r="J843" s="13">
        <v>1000</v>
      </c>
      <c r="K843">
        <v>3.5409999999999999</v>
      </c>
      <c r="L843" s="14">
        <f t="shared" si="39"/>
        <v>3541</v>
      </c>
      <c r="M843" s="14">
        <v>3541</v>
      </c>
      <c r="N843" t="s">
        <v>1438</v>
      </c>
      <c r="O843" t="s">
        <v>37</v>
      </c>
      <c r="P843">
        <v>20604536261</v>
      </c>
      <c r="Q843">
        <v>3</v>
      </c>
      <c r="R843" t="s">
        <v>19</v>
      </c>
      <c r="S843">
        <v>1180</v>
      </c>
      <c r="T843" s="15">
        <v>43906</v>
      </c>
      <c r="U843">
        <v>3541</v>
      </c>
      <c r="V843" t="s">
        <v>23</v>
      </c>
      <c r="W843" t="s">
        <v>24</v>
      </c>
      <c r="X843" t="s">
        <v>25</v>
      </c>
    </row>
    <row r="844" spans="1:24" x14ac:dyDescent="0.25">
      <c r="A844" s="8">
        <v>2202</v>
      </c>
      <c r="B844" t="s">
        <v>1439</v>
      </c>
      <c r="C844" s="9" t="s">
        <v>19</v>
      </c>
      <c r="D844" s="9">
        <v>1181</v>
      </c>
      <c r="E844" s="9">
        <f t="shared" si="40"/>
        <v>1181</v>
      </c>
      <c r="F844" s="10">
        <f t="shared" si="41"/>
        <v>0</v>
      </c>
      <c r="G844" s="11">
        <v>43906</v>
      </c>
      <c r="H844" s="12">
        <v>0.59444444444444444</v>
      </c>
      <c r="I844" t="s">
        <v>1437</v>
      </c>
      <c r="J844" s="13">
        <v>1400</v>
      </c>
      <c r="K844">
        <v>3.5409999999999999</v>
      </c>
      <c r="L844" s="14">
        <f t="shared" si="39"/>
        <v>4957.3999999999996</v>
      </c>
      <c r="M844" s="14">
        <v>4957.3999999999996</v>
      </c>
      <c r="N844" t="s">
        <v>1438</v>
      </c>
      <c r="O844" t="s">
        <v>37</v>
      </c>
      <c r="P844">
        <v>20604536261</v>
      </c>
      <c r="Q844">
        <v>3</v>
      </c>
      <c r="R844" t="s">
        <v>19</v>
      </c>
      <c r="S844">
        <v>1181</v>
      </c>
      <c r="T844" s="15">
        <v>43906</v>
      </c>
      <c r="U844">
        <v>4957.3999999999996</v>
      </c>
      <c r="V844" t="s">
        <v>23</v>
      </c>
      <c r="W844" t="s">
        <v>24</v>
      </c>
      <c r="X844" t="s">
        <v>25</v>
      </c>
    </row>
    <row r="845" spans="1:24" x14ac:dyDescent="0.25">
      <c r="A845" s="8">
        <v>2205</v>
      </c>
      <c r="B845" t="s">
        <v>1440</v>
      </c>
      <c r="C845" s="9" t="s">
        <v>19</v>
      </c>
      <c r="D845" s="9">
        <v>1182</v>
      </c>
      <c r="E845" s="9">
        <f t="shared" si="40"/>
        <v>1182</v>
      </c>
      <c r="F845" s="10">
        <f t="shared" si="41"/>
        <v>0</v>
      </c>
      <c r="G845" s="11">
        <v>43906</v>
      </c>
      <c r="H845" s="12">
        <v>0.60447916666666668</v>
      </c>
      <c r="I845" t="s">
        <v>1437</v>
      </c>
      <c r="J845" s="13">
        <v>1000</v>
      </c>
      <c r="K845">
        <v>3.5409999999999999</v>
      </c>
      <c r="L845" s="14">
        <f t="shared" si="39"/>
        <v>3541</v>
      </c>
      <c r="M845" s="14">
        <v>3541</v>
      </c>
      <c r="N845" t="s">
        <v>1438</v>
      </c>
      <c r="O845" t="s">
        <v>37</v>
      </c>
      <c r="P845">
        <v>20604536261</v>
      </c>
      <c r="Q845">
        <v>3</v>
      </c>
      <c r="R845" t="s">
        <v>19</v>
      </c>
      <c r="S845">
        <v>1182</v>
      </c>
      <c r="T845" s="15">
        <v>43906</v>
      </c>
      <c r="U845">
        <v>3541</v>
      </c>
      <c r="V845" t="s">
        <v>23</v>
      </c>
      <c r="W845" t="s">
        <v>24</v>
      </c>
      <c r="X845" t="s">
        <v>25</v>
      </c>
    </row>
    <row r="846" spans="1:24" x14ac:dyDescent="0.25">
      <c r="A846" s="8">
        <v>2206</v>
      </c>
      <c r="B846" t="s">
        <v>1441</v>
      </c>
      <c r="C846" s="9" t="s">
        <v>19</v>
      </c>
      <c r="D846" s="9">
        <v>1183</v>
      </c>
      <c r="E846" s="9">
        <f t="shared" si="40"/>
        <v>1183</v>
      </c>
      <c r="F846" s="10">
        <f t="shared" si="41"/>
        <v>0</v>
      </c>
      <c r="G846" s="11">
        <v>43906</v>
      </c>
      <c r="H846" s="12">
        <v>0.60456018518518517</v>
      </c>
      <c r="I846" t="s">
        <v>559</v>
      </c>
      <c r="J846" s="13">
        <v>1700</v>
      </c>
      <c r="K846">
        <v>3.5421999999999998</v>
      </c>
      <c r="L846" s="14">
        <f t="shared" si="39"/>
        <v>6021.74</v>
      </c>
      <c r="M846" s="14">
        <v>6021.74</v>
      </c>
      <c r="N846" t="s">
        <v>560</v>
      </c>
      <c r="O846" t="s">
        <v>37</v>
      </c>
      <c r="P846">
        <v>20604536261</v>
      </c>
      <c r="Q846">
        <v>3</v>
      </c>
      <c r="R846" t="s">
        <v>19</v>
      </c>
      <c r="S846">
        <v>1183</v>
      </c>
      <c r="T846" s="15">
        <v>43906</v>
      </c>
      <c r="U846">
        <v>6021.74</v>
      </c>
      <c r="V846" t="s">
        <v>23</v>
      </c>
      <c r="W846" t="s">
        <v>24</v>
      </c>
      <c r="X846" t="s">
        <v>25</v>
      </c>
    </row>
    <row r="847" spans="1:24" x14ac:dyDescent="0.25">
      <c r="A847" s="8">
        <v>2168</v>
      </c>
      <c r="B847" t="s">
        <v>1442</v>
      </c>
      <c r="C847" s="9" t="s">
        <v>19</v>
      </c>
      <c r="D847" s="9">
        <v>1184</v>
      </c>
      <c r="E847" s="9">
        <f t="shared" si="40"/>
        <v>1184</v>
      </c>
      <c r="F847" s="10">
        <f t="shared" si="41"/>
        <v>0</v>
      </c>
      <c r="G847" s="11">
        <v>43906</v>
      </c>
      <c r="H847" s="12">
        <v>0.62350694444444443</v>
      </c>
      <c r="I847" t="s">
        <v>623</v>
      </c>
      <c r="J847" s="13">
        <v>2500</v>
      </c>
      <c r="K847">
        <v>3.5261999999999998</v>
      </c>
      <c r="L847" s="14">
        <f t="shared" si="39"/>
        <v>8815.5</v>
      </c>
      <c r="M847" s="14">
        <v>8815.5</v>
      </c>
      <c r="N847" t="s">
        <v>624</v>
      </c>
      <c r="O847" t="s">
        <v>22</v>
      </c>
      <c r="P847">
        <v>20604536261</v>
      </c>
      <c r="Q847">
        <v>3</v>
      </c>
      <c r="R847" t="s">
        <v>19</v>
      </c>
      <c r="S847">
        <v>1184</v>
      </c>
      <c r="T847" s="15">
        <v>43906</v>
      </c>
      <c r="U847">
        <v>8815.5</v>
      </c>
      <c r="V847" t="s">
        <v>23</v>
      </c>
      <c r="W847" t="s">
        <v>24</v>
      </c>
      <c r="X847" t="s">
        <v>25</v>
      </c>
    </row>
    <row r="848" spans="1:24" x14ac:dyDescent="0.25">
      <c r="A848" s="8">
        <v>2207</v>
      </c>
      <c r="B848" t="s">
        <v>1443</v>
      </c>
      <c r="C848" s="9" t="s">
        <v>19</v>
      </c>
      <c r="D848" s="9">
        <v>1185</v>
      </c>
      <c r="E848" s="9">
        <f t="shared" si="40"/>
        <v>1185</v>
      </c>
      <c r="F848" s="10">
        <f t="shared" si="41"/>
        <v>0</v>
      </c>
      <c r="G848" s="11">
        <v>43906</v>
      </c>
      <c r="H848" s="12">
        <v>0.65657407407407409</v>
      </c>
      <c r="I848" t="s">
        <v>1431</v>
      </c>
      <c r="J848" s="13">
        <v>100</v>
      </c>
      <c r="K848">
        <v>3.5392000000000001</v>
      </c>
      <c r="L848" s="14">
        <f t="shared" si="39"/>
        <v>353.92</v>
      </c>
      <c r="M848" s="14">
        <v>353.92</v>
      </c>
      <c r="N848" t="s">
        <v>1432</v>
      </c>
      <c r="O848" t="s">
        <v>37</v>
      </c>
      <c r="P848">
        <v>20604536261</v>
      </c>
      <c r="Q848">
        <v>3</v>
      </c>
      <c r="R848" t="s">
        <v>19</v>
      </c>
      <c r="S848">
        <v>1185</v>
      </c>
      <c r="T848" s="15">
        <v>43906</v>
      </c>
      <c r="U848">
        <v>353.92</v>
      </c>
      <c r="V848" t="s">
        <v>23</v>
      </c>
      <c r="W848" t="s">
        <v>24</v>
      </c>
      <c r="X848" t="s">
        <v>25</v>
      </c>
    </row>
    <row r="849" spans="1:24" x14ac:dyDescent="0.25">
      <c r="A849" s="8">
        <v>2208</v>
      </c>
      <c r="B849" t="s">
        <v>1444</v>
      </c>
      <c r="C849" s="9" t="s">
        <v>19</v>
      </c>
      <c r="D849" s="9">
        <v>1186</v>
      </c>
      <c r="E849" s="9">
        <f t="shared" si="40"/>
        <v>1186</v>
      </c>
      <c r="F849" s="10">
        <f t="shared" si="41"/>
        <v>0</v>
      </c>
      <c r="G849" s="11">
        <v>43906</v>
      </c>
      <c r="H849" s="12">
        <v>0.66402777777777777</v>
      </c>
      <c r="I849" t="s">
        <v>1445</v>
      </c>
      <c r="J849" s="13">
        <v>450</v>
      </c>
      <c r="K849">
        <v>3.5665</v>
      </c>
      <c r="L849" s="14">
        <f t="shared" si="39"/>
        <v>1604.925</v>
      </c>
      <c r="M849" s="14">
        <v>1604.93</v>
      </c>
      <c r="N849" t="s">
        <v>1446</v>
      </c>
      <c r="O849" t="s">
        <v>22</v>
      </c>
      <c r="P849">
        <v>20604536261</v>
      </c>
      <c r="Q849">
        <v>3</v>
      </c>
      <c r="R849" t="s">
        <v>19</v>
      </c>
      <c r="S849">
        <v>1186</v>
      </c>
      <c r="T849" s="15">
        <v>43906</v>
      </c>
      <c r="U849">
        <v>1604.93</v>
      </c>
      <c r="V849" t="s">
        <v>23</v>
      </c>
      <c r="W849" t="s">
        <v>24</v>
      </c>
      <c r="X849" t="s">
        <v>25</v>
      </c>
    </row>
    <row r="850" spans="1:24" x14ac:dyDescent="0.25">
      <c r="A850" s="8">
        <v>2209</v>
      </c>
      <c r="B850" t="s">
        <v>1447</v>
      </c>
      <c r="C850" s="9" t="s">
        <v>19</v>
      </c>
      <c r="D850" s="9">
        <v>1187</v>
      </c>
      <c r="E850" s="9">
        <f t="shared" si="40"/>
        <v>1187</v>
      </c>
      <c r="F850" s="10">
        <f t="shared" si="41"/>
        <v>0</v>
      </c>
      <c r="G850" s="11">
        <v>43906</v>
      </c>
      <c r="H850" s="12">
        <v>0.68077546296296287</v>
      </c>
      <c r="I850" t="s">
        <v>1437</v>
      </c>
      <c r="J850" s="13">
        <v>2000</v>
      </c>
      <c r="K850">
        <v>3.5379999999999998</v>
      </c>
      <c r="L850" s="14">
        <f t="shared" si="39"/>
        <v>7076</v>
      </c>
      <c r="M850" s="14">
        <v>7076</v>
      </c>
      <c r="N850" t="s">
        <v>1438</v>
      </c>
      <c r="O850" t="s">
        <v>37</v>
      </c>
      <c r="P850">
        <v>20604536261</v>
      </c>
      <c r="Q850">
        <v>3</v>
      </c>
      <c r="R850" t="s">
        <v>19</v>
      </c>
      <c r="S850">
        <v>1187</v>
      </c>
      <c r="T850" s="15">
        <v>43906</v>
      </c>
      <c r="U850">
        <v>7076</v>
      </c>
      <c r="V850" t="s">
        <v>23</v>
      </c>
      <c r="W850" t="s">
        <v>24</v>
      </c>
      <c r="X850" t="s">
        <v>25</v>
      </c>
    </row>
    <row r="851" spans="1:24" x14ac:dyDescent="0.25">
      <c r="A851" s="8">
        <v>2210</v>
      </c>
      <c r="B851" t="s">
        <v>1448</v>
      </c>
      <c r="C851" s="9" t="s">
        <v>19</v>
      </c>
      <c r="D851" s="9">
        <v>1188</v>
      </c>
      <c r="E851" s="9">
        <f t="shared" si="40"/>
        <v>1188</v>
      </c>
      <c r="F851" s="10">
        <f t="shared" si="41"/>
        <v>0</v>
      </c>
      <c r="G851" s="11">
        <v>43906</v>
      </c>
      <c r="H851" s="12">
        <v>0.68478009259259265</v>
      </c>
      <c r="I851" t="s">
        <v>95</v>
      </c>
      <c r="J851" s="13">
        <v>50</v>
      </c>
      <c r="K851">
        <v>3.5379999999999998</v>
      </c>
      <c r="L851" s="14">
        <f t="shared" si="39"/>
        <v>176.89999999999998</v>
      </c>
      <c r="M851" s="14">
        <v>176.9</v>
      </c>
      <c r="N851" t="s">
        <v>96</v>
      </c>
      <c r="O851" t="s">
        <v>37</v>
      </c>
      <c r="P851">
        <v>20604536261</v>
      </c>
      <c r="Q851">
        <v>3</v>
      </c>
      <c r="R851" t="s">
        <v>19</v>
      </c>
      <c r="S851">
        <v>1188</v>
      </c>
      <c r="T851" s="15">
        <v>43906</v>
      </c>
      <c r="U851">
        <v>176.9</v>
      </c>
      <c r="V851" t="s">
        <v>23</v>
      </c>
      <c r="W851" t="s">
        <v>24</v>
      </c>
      <c r="X851" t="s">
        <v>25</v>
      </c>
    </row>
    <row r="852" spans="1:24" x14ac:dyDescent="0.25">
      <c r="A852" s="8">
        <v>2211</v>
      </c>
      <c r="B852" t="s">
        <v>1449</v>
      </c>
      <c r="C852" s="9" t="s">
        <v>19</v>
      </c>
      <c r="D852" s="9">
        <v>1189</v>
      </c>
      <c r="E852" s="9">
        <f t="shared" si="40"/>
        <v>1189</v>
      </c>
      <c r="F852" s="10">
        <f t="shared" si="41"/>
        <v>0</v>
      </c>
      <c r="G852" s="11">
        <v>43906</v>
      </c>
      <c r="H852" s="12">
        <v>0.69179398148148152</v>
      </c>
      <c r="I852" t="s">
        <v>1437</v>
      </c>
      <c r="J852" s="13">
        <v>2000</v>
      </c>
      <c r="K852">
        <v>3.5379999999999998</v>
      </c>
      <c r="L852" s="14">
        <f t="shared" si="39"/>
        <v>7076</v>
      </c>
      <c r="M852" s="14">
        <v>7076</v>
      </c>
      <c r="N852" t="s">
        <v>1438</v>
      </c>
      <c r="O852" t="s">
        <v>37</v>
      </c>
      <c r="P852">
        <v>20604536261</v>
      </c>
      <c r="Q852">
        <v>3</v>
      </c>
      <c r="R852" t="s">
        <v>19</v>
      </c>
      <c r="S852">
        <v>1189</v>
      </c>
      <c r="T852" s="15">
        <v>43906</v>
      </c>
      <c r="U852">
        <v>7076</v>
      </c>
      <c r="V852" t="s">
        <v>23</v>
      </c>
      <c r="W852" t="s">
        <v>24</v>
      </c>
      <c r="X852" t="s">
        <v>25</v>
      </c>
    </row>
    <row r="853" spans="1:24" x14ac:dyDescent="0.25">
      <c r="A853" s="8">
        <v>2212</v>
      </c>
      <c r="B853" t="s">
        <v>1450</v>
      </c>
      <c r="C853" s="9" t="s">
        <v>19</v>
      </c>
      <c r="D853" s="9">
        <v>1190</v>
      </c>
      <c r="E853" s="9">
        <f t="shared" si="40"/>
        <v>1190</v>
      </c>
      <c r="F853" s="10">
        <f t="shared" si="41"/>
        <v>0</v>
      </c>
      <c r="G853" s="11">
        <v>43906</v>
      </c>
      <c r="H853" s="12">
        <v>0.70792824074074068</v>
      </c>
      <c r="I853" t="s">
        <v>1184</v>
      </c>
      <c r="J853" s="13">
        <v>2000</v>
      </c>
      <c r="K853">
        <v>3.5665</v>
      </c>
      <c r="L853" s="14">
        <f t="shared" si="39"/>
        <v>7133</v>
      </c>
      <c r="M853" s="14">
        <v>7133</v>
      </c>
      <c r="N853" t="s">
        <v>1185</v>
      </c>
      <c r="O853" t="s">
        <v>22</v>
      </c>
      <c r="P853">
        <v>20604536261</v>
      </c>
      <c r="Q853">
        <v>3</v>
      </c>
      <c r="R853" t="s">
        <v>19</v>
      </c>
      <c r="S853">
        <v>1190</v>
      </c>
      <c r="T853" s="15">
        <v>43906</v>
      </c>
      <c r="U853">
        <v>7133</v>
      </c>
      <c r="V853" t="s">
        <v>23</v>
      </c>
      <c r="W853" t="s">
        <v>24</v>
      </c>
      <c r="X853" t="s">
        <v>25</v>
      </c>
    </row>
    <row r="854" spans="1:24" x14ac:dyDescent="0.25">
      <c r="A854" s="8">
        <v>2214</v>
      </c>
      <c r="B854" t="s">
        <v>1451</v>
      </c>
      <c r="C854" s="9" t="s">
        <v>19</v>
      </c>
      <c r="D854" s="9">
        <v>1191</v>
      </c>
      <c r="E854" s="9">
        <f t="shared" si="40"/>
        <v>1191</v>
      </c>
      <c r="F854" s="10">
        <f t="shared" si="41"/>
        <v>0</v>
      </c>
      <c r="G854" s="11">
        <v>43906</v>
      </c>
      <c r="H854" s="12">
        <v>0.72452546296296294</v>
      </c>
      <c r="I854" t="s">
        <v>240</v>
      </c>
      <c r="J854" s="13">
        <v>627.9</v>
      </c>
      <c r="K854">
        <v>3.5350000000000001</v>
      </c>
      <c r="L854" s="14">
        <f t="shared" si="39"/>
        <v>2219.6264999999999</v>
      </c>
      <c r="M854" s="14">
        <v>2219.63</v>
      </c>
      <c r="N854" t="s">
        <v>241</v>
      </c>
      <c r="O854" t="s">
        <v>37</v>
      </c>
      <c r="P854">
        <v>20604536261</v>
      </c>
      <c r="Q854">
        <v>3</v>
      </c>
      <c r="R854" t="s">
        <v>19</v>
      </c>
      <c r="S854">
        <v>1191</v>
      </c>
      <c r="T854" s="15">
        <v>43906</v>
      </c>
      <c r="U854">
        <v>2219.63</v>
      </c>
      <c r="V854" t="s">
        <v>23</v>
      </c>
      <c r="W854" t="s">
        <v>24</v>
      </c>
      <c r="X854" t="s">
        <v>25</v>
      </c>
    </row>
    <row r="855" spans="1:24" x14ac:dyDescent="0.25">
      <c r="A855" s="8">
        <v>2215</v>
      </c>
      <c r="B855" t="s">
        <v>1452</v>
      </c>
      <c r="C855" s="9" t="s">
        <v>19</v>
      </c>
      <c r="D855" s="9">
        <v>1192</v>
      </c>
      <c r="E855" s="9">
        <f t="shared" si="40"/>
        <v>1192</v>
      </c>
      <c r="F855" s="10">
        <f t="shared" si="41"/>
        <v>0</v>
      </c>
      <c r="G855" s="11">
        <v>43906</v>
      </c>
      <c r="H855" s="12">
        <v>0.72462962962962962</v>
      </c>
      <c r="I855" t="s">
        <v>1268</v>
      </c>
      <c r="J855" s="13">
        <v>8400</v>
      </c>
      <c r="K855">
        <v>3.5350000000000001</v>
      </c>
      <c r="L855" s="14">
        <f t="shared" si="39"/>
        <v>29694</v>
      </c>
      <c r="M855" s="14">
        <v>29694</v>
      </c>
      <c r="N855" t="s">
        <v>1269</v>
      </c>
      <c r="O855" t="s">
        <v>37</v>
      </c>
      <c r="P855">
        <v>20604536261</v>
      </c>
      <c r="Q855">
        <v>3</v>
      </c>
      <c r="R855" t="s">
        <v>19</v>
      </c>
      <c r="S855">
        <v>1192</v>
      </c>
      <c r="T855" s="15">
        <v>43906</v>
      </c>
      <c r="U855">
        <v>29694</v>
      </c>
      <c r="V855" t="s">
        <v>23</v>
      </c>
      <c r="W855" t="s">
        <v>24</v>
      </c>
      <c r="X855" t="s">
        <v>25</v>
      </c>
    </row>
    <row r="856" spans="1:24" x14ac:dyDescent="0.25">
      <c r="A856" s="8">
        <v>2216</v>
      </c>
      <c r="B856" t="s">
        <v>1453</v>
      </c>
      <c r="C856" s="9" t="s">
        <v>19</v>
      </c>
      <c r="D856" s="9">
        <v>1193</v>
      </c>
      <c r="E856" s="9">
        <f t="shared" si="40"/>
        <v>1193</v>
      </c>
      <c r="F856" s="10">
        <f t="shared" si="41"/>
        <v>0</v>
      </c>
      <c r="G856" s="11">
        <v>43906</v>
      </c>
      <c r="H856" s="12">
        <v>0.73895833333333327</v>
      </c>
      <c r="I856" t="s">
        <v>1437</v>
      </c>
      <c r="J856" s="13">
        <v>600</v>
      </c>
      <c r="K856">
        <v>3.5350000000000001</v>
      </c>
      <c r="L856" s="14">
        <f t="shared" si="39"/>
        <v>2121</v>
      </c>
      <c r="M856" s="14">
        <v>2121</v>
      </c>
      <c r="N856" t="s">
        <v>1438</v>
      </c>
      <c r="O856" t="s">
        <v>37</v>
      </c>
      <c r="P856">
        <v>20604536261</v>
      </c>
      <c r="Q856">
        <v>3</v>
      </c>
      <c r="R856" t="s">
        <v>19</v>
      </c>
      <c r="S856">
        <v>1193</v>
      </c>
      <c r="T856" s="15">
        <v>43906</v>
      </c>
      <c r="U856">
        <v>2121</v>
      </c>
      <c r="V856" t="s">
        <v>23</v>
      </c>
      <c r="W856" t="s">
        <v>24</v>
      </c>
      <c r="X856" t="s">
        <v>25</v>
      </c>
    </row>
    <row r="857" spans="1:24" x14ac:dyDescent="0.25">
      <c r="A857" s="8">
        <v>2217</v>
      </c>
      <c r="B857" t="s">
        <v>1454</v>
      </c>
      <c r="C857" s="9" t="s">
        <v>19</v>
      </c>
      <c r="D857" s="9">
        <v>1194</v>
      </c>
      <c r="E857" s="9">
        <f t="shared" si="40"/>
        <v>1194</v>
      </c>
      <c r="F857" s="10">
        <f t="shared" si="41"/>
        <v>0</v>
      </c>
      <c r="G857" s="11">
        <v>43906</v>
      </c>
      <c r="H857" s="12">
        <v>0.74979166666666675</v>
      </c>
      <c r="I857" t="s">
        <v>755</v>
      </c>
      <c r="J857" s="13">
        <v>100</v>
      </c>
      <c r="K857">
        <v>3.5339999999999998</v>
      </c>
      <c r="L857" s="14">
        <f t="shared" si="39"/>
        <v>353.4</v>
      </c>
      <c r="M857" s="14">
        <v>353.4</v>
      </c>
      <c r="N857" t="s">
        <v>756</v>
      </c>
      <c r="O857" t="s">
        <v>37</v>
      </c>
      <c r="P857">
        <v>20604536261</v>
      </c>
      <c r="Q857">
        <v>3</v>
      </c>
      <c r="R857" t="s">
        <v>19</v>
      </c>
      <c r="S857">
        <v>1194</v>
      </c>
      <c r="T857" s="15">
        <v>43906</v>
      </c>
      <c r="U857">
        <v>353.4</v>
      </c>
      <c r="V857" t="s">
        <v>23</v>
      </c>
      <c r="W857" t="s">
        <v>24</v>
      </c>
      <c r="X857" t="s">
        <v>25</v>
      </c>
    </row>
    <row r="858" spans="1:24" x14ac:dyDescent="0.25">
      <c r="A858" s="8">
        <v>2218</v>
      </c>
      <c r="B858" t="s">
        <v>1455</v>
      </c>
      <c r="C858" s="9" t="s">
        <v>19</v>
      </c>
      <c r="D858" s="9">
        <v>1195</v>
      </c>
      <c r="E858" s="9">
        <f t="shared" si="40"/>
        <v>1195</v>
      </c>
      <c r="F858" s="10">
        <f t="shared" si="41"/>
        <v>0</v>
      </c>
      <c r="G858" s="11">
        <v>43906</v>
      </c>
      <c r="H858" s="12">
        <v>0.79613425925925929</v>
      </c>
      <c r="I858" t="s">
        <v>323</v>
      </c>
      <c r="J858" s="13">
        <v>550</v>
      </c>
      <c r="K858">
        <v>3.5339999999999998</v>
      </c>
      <c r="L858" s="14">
        <f t="shared" si="39"/>
        <v>1943.6999999999998</v>
      </c>
      <c r="M858" s="14">
        <v>1943.7</v>
      </c>
      <c r="N858" t="s">
        <v>324</v>
      </c>
      <c r="O858" t="s">
        <v>37</v>
      </c>
      <c r="P858">
        <v>20604536261</v>
      </c>
      <c r="Q858">
        <v>3</v>
      </c>
      <c r="R858" t="s">
        <v>19</v>
      </c>
      <c r="S858">
        <v>1195</v>
      </c>
      <c r="T858" s="15">
        <v>43906</v>
      </c>
      <c r="U858">
        <v>1943.7</v>
      </c>
      <c r="V858" t="s">
        <v>100</v>
      </c>
      <c r="W858" t="s">
        <v>101</v>
      </c>
      <c r="X858" t="s">
        <v>101</v>
      </c>
    </row>
    <row r="859" spans="1:24" x14ac:dyDescent="0.25">
      <c r="A859" s="8">
        <v>2219</v>
      </c>
      <c r="B859" t="s">
        <v>1456</v>
      </c>
      <c r="C859" s="9" t="s">
        <v>19</v>
      </c>
      <c r="D859" s="9">
        <v>1196</v>
      </c>
      <c r="E859" s="9">
        <f t="shared" si="40"/>
        <v>1196</v>
      </c>
      <c r="F859" s="10">
        <f t="shared" si="41"/>
        <v>0</v>
      </c>
      <c r="G859" s="11">
        <v>43907</v>
      </c>
      <c r="H859" s="12">
        <v>0.38381944444444444</v>
      </c>
      <c r="I859" t="s">
        <v>20</v>
      </c>
      <c r="J859" s="13">
        <v>28.5</v>
      </c>
      <c r="K859">
        <v>3.5670000000000002</v>
      </c>
      <c r="L859" s="14">
        <f t="shared" si="39"/>
        <v>101.65950000000001</v>
      </c>
      <c r="M859" s="14">
        <v>101.66</v>
      </c>
      <c r="N859" t="s">
        <v>21</v>
      </c>
      <c r="O859" t="s">
        <v>22</v>
      </c>
      <c r="P859">
        <v>20604536261</v>
      </c>
      <c r="Q859">
        <v>3</v>
      </c>
      <c r="R859" t="s">
        <v>19</v>
      </c>
      <c r="S859">
        <v>1196</v>
      </c>
      <c r="T859" s="15">
        <v>43907</v>
      </c>
      <c r="U859">
        <v>101.66</v>
      </c>
      <c r="V859" t="s">
        <v>23</v>
      </c>
      <c r="W859" t="s">
        <v>24</v>
      </c>
      <c r="X859" t="s">
        <v>25</v>
      </c>
    </row>
    <row r="860" spans="1:24" x14ac:dyDescent="0.25">
      <c r="A860" s="8">
        <v>2221</v>
      </c>
      <c r="B860" t="s">
        <v>1457</v>
      </c>
      <c r="C860" s="9" t="s">
        <v>19</v>
      </c>
      <c r="D860" s="9">
        <v>1197</v>
      </c>
      <c r="E860" s="9">
        <f t="shared" si="40"/>
        <v>1197</v>
      </c>
      <c r="F860" s="10">
        <f t="shared" si="41"/>
        <v>0</v>
      </c>
      <c r="G860" s="11">
        <v>43907</v>
      </c>
      <c r="H860" s="12">
        <v>0.40480324074074076</v>
      </c>
      <c r="I860" t="s">
        <v>726</v>
      </c>
      <c r="J860" s="13">
        <v>50</v>
      </c>
      <c r="K860">
        <v>3.536</v>
      </c>
      <c r="L860" s="14">
        <f t="shared" si="39"/>
        <v>176.8</v>
      </c>
      <c r="M860" s="14">
        <v>176.8</v>
      </c>
      <c r="N860" t="s">
        <v>727</v>
      </c>
      <c r="O860" t="s">
        <v>37</v>
      </c>
      <c r="P860">
        <v>20604536261</v>
      </c>
      <c r="Q860">
        <v>3</v>
      </c>
      <c r="R860" t="s">
        <v>19</v>
      </c>
      <c r="S860">
        <v>1197</v>
      </c>
      <c r="T860" s="15">
        <v>43907</v>
      </c>
      <c r="U860">
        <v>176.8</v>
      </c>
      <c r="V860" t="s">
        <v>23</v>
      </c>
      <c r="W860" t="s">
        <v>24</v>
      </c>
      <c r="X860" t="s">
        <v>25</v>
      </c>
    </row>
    <row r="861" spans="1:24" x14ac:dyDescent="0.25">
      <c r="A861" s="8">
        <v>2222</v>
      </c>
      <c r="B861" t="s">
        <v>1458</v>
      </c>
      <c r="C861" s="9" t="s">
        <v>19</v>
      </c>
      <c r="D861" s="9">
        <v>1198</v>
      </c>
      <c r="E861" s="9">
        <f t="shared" si="40"/>
        <v>1198</v>
      </c>
      <c r="F861" s="10">
        <f t="shared" si="41"/>
        <v>0</v>
      </c>
      <c r="G861" s="11">
        <v>43907</v>
      </c>
      <c r="H861" s="12">
        <v>0.41335648148148146</v>
      </c>
      <c r="I861" t="s">
        <v>361</v>
      </c>
      <c r="J861" s="13">
        <v>430</v>
      </c>
      <c r="K861">
        <v>3.5619999999999998</v>
      </c>
      <c r="L861" s="14">
        <f t="shared" si="39"/>
        <v>1531.6599999999999</v>
      </c>
      <c r="M861" s="14">
        <v>1531.66</v>
      </c>
      <c r="N861" t="s">
        <v>362</v>
      </c>
      <c r="O861" t="s">
        <v>22</v>
      </c>
      <c r="P861">
        <v>20604536261</v>
      </c>
      <c r="Q861">
        <v>3</v>
      </c>
      <c r="R861" t="s">
        <v>19</v>
      </c>
      <c r="S861">
        <v>1198</v>
      </c>
      <c r="T861" s="15">
        <v>43907</v>
      </c>
      <c r="U861">
        <v>1531.66</v>
      </c>
      <c r="V861" t="s">
        <v>23</v>
      </c>
      <c r="W861" t="s">
        <v>24</v>
      </c>
      <c r="X861" t="s">
        <v>25</v>
      </c>
    </row>
    <row r="862" spans="1:24" x14ac:dyDescent="0.25">
      <c r="A862" s="8">
        <v>2223</v>
      </c>
      <c r="B862" t="s">
        <v>1459</v>
      </c>
      <c r="C862" s="9" t="s">
        <v>19</v>
      </c>
      <c r="D862" s="9">
        <v>1199</v>
      </c>
      <c r="E862" s="9">
        <f t="shared" si="40"/>
        <v>1199</v>
      </c>
      <c r="F862" s="10">
        <f t="shared" si="41"/>
        <v>0</v>
      </c>
      <c r="G862" s="11">
        <v>43907</v>
      </c>
      <c r="H862" s="12">
        <v>0.4548611111111111</v>
      </c>
      <c r="I862" t="s">
        <v>1268</v>
      </c>
      <c r="J862" s="13">
        <v>8500</v>
      </c>
      <c r="K862">
        <v>3.5430000000000001</v>
      </c>
      <c r="L862" s="14">
        <f t="shared" si="39"/>
        <v>30115.5</v>
      </c>
      <c r="M862" s="14">
        <v>30115.5</v>
      </c>
      <c r="N862" t="s">
        <v>1269</v>
      </c>
      <c r="O862" t="s">
        <v>37</v>
      </c>
      <c r="P862">
        <v>20604536261</v>
      </c>
      <c r="Q862">
        <v>3</v>
      </c>
      <c r="R862" t="s">
        <v>19</v>
      </c>
      <c r="S862">
        <v>1199</v>
      </c>
      <c r="T862" s="15">
        <v>43907</v>
      </c>
      <c r="U862">
        <v>30115.5</v>
      </c>
      <c r="V862" t="s">
        <v>23</v>
      </c>
      <c r="W862" t="s">
        <v>24</v>
      </c>
      <c r="X862" t="s">
        <v>25</v>
      </c>
    </row>
    <row r="863" spans="1:24" x14ac:dyDescent="0.25">
      <c r="A863" s="8">
        <v>2225</v>
      </c>
      <c r="B863" t="s">
        <v>1460</v>
      </c>
      <c r="C863" s="9" t="s">
        <v>19</v>
      </c>
      <c r="D863" s="9">
        <v>1200</v>
      </c>
      <c r="E863" s="9">
        <f t="shared" si="40"/>
        <v>1200</v>
      </c>
      <c r="F863" s="10">
        <f t="shared" si="41"/>
        <v>0</v>
      </c>
      <c r="G863" s="11">
        <v>43907</v>
      </c>
      <c r="H863" s="12">
        <v>0.47774305555555552</v>
      </c>
      <c r="I863" t="s">
        <v>129</v>
      </c>
      <c r="J863" s="13">
        <v>150</v>
      </c>
      <c r="K863">
        <v>3.5392000000000001</v>
      </c>
      <c r="L863" s="14">
        <f t="shared" si="39"/>
        <v>530.88</v>
      </c>
      <c r="M863" s="14">
        <v>530.88</v>
      </c>
      <c r="N863" t="s">
        <v>130</v>
      </c>
      <c r="O863" t="s">
        <v>37</v>
      </c>
      <c r="P863">
        <v>20604536261</v>
      </c>
      <c r="Q863">
        <v>3</v>
      </c>
      <c r="R863" t="s">
        <v>19</v>
      </c>
      <c r="S863">
        <v>1200</v>
      </c>
      <c r="T863" s="15">
        <v>43907</v>
      </c>
      <c r="U863">
        <v>530.88</v>
      </c>
      <c r="V863" t="s">
        <v>23</v>
      </c>
      <c r="W863" t="s">
        <v>24</v>
      </c>
      <c r="X863" t="s">
        <v>25</v>
      </c>
    </row>
    <row r="864" spans="1:24" x14ac:dyDescent="0.25">
      <c r="A864" s="8">
        <v>2226</v>
      </c>
      <c r="B864" t="s">
        <v>1461</v>
      </c>
      <c r="C864" s="9" t="s">
        <v>19</v>
      </c>
      <c r="D864" s="9">
        <v>1201</v>
      </c>
      <c r="E864" s="9">
        <f t="shared" si="40"/>
        <v>1201</v>
      </c>
      <c r="F864" s="10">
        <f t="shared" si="41"/>
        <v>0</v>
      </c>
      <c r="G864" s="11">
        <v>43907</v>
      </c>
      <c r="H864" s="12">
        <v>0.50101851851851853</v>
      </c>
      <c r="I864" t="s">
        <v>1437</v>
      </c>
      <c r="J864" s="13">
        <v>3000</v>
      </c>
      <c r="K864">
        <v>3.5390000000000001</v>
      </c>
      <c r="L864" s="14">
        <f t="shared" si="39"/>
        <v>10617</v>
      </c>
      <c r="M864" s="14">
        <v>10617</v>
      </c>
      <c r="N864" t="s">
        <v>1438</v>
      </c>
      <c r="O864" t="s">
        <v>37</v>
      </c>
      <c r="P864">
        <v>20604536261</v>
      </c>
      <c r="Q864">
        <v>3</v>
      </c>
      <c r="R864" t="s">
        <v>19</v>
      </c>
      <c r="S864">
        <v>1201</v>
      </c>
      <c r="T864" s="15">
        <v>43907</v>
      </c>
      <c r="U864">
        <v>10617</v>
      </c>
      <c r="V864" t="s">
        <v>23</v>
      </c>
      <c r="W864" t="s">
        <v>24</v>
      </c>
      <c r="X864" t="s">
        <v>25</v>
      </c>
    </row>
    <row r="865" spans="1:24" x14ac:dyDescent="0.25">
      <c r="A865" s="8">
        <v>2227</v>
      </c>
      <c r="B865" t="s">
        <v>1462</v>
      </c>
      <c r="C865" s="9" t="s">
        <v>19</v>
      </c>
      <c r="D865" s="9">
        <v>1202</v>
      </c>
      <c r="E865" s="9">
        <f t="shared" si="40"/>
        <v>1202</v>
      </c>
      <c r="F865" s="10">
        <f t="shared" si="41"/>
        <v>0</v>
      </c>
      <c r="G865" s="11">
        <v>43907</v>
      </c>
      <c r="H865" s="12">
        <v>0.50793981481481476</v>
      </c>
      <c r="I865" t="s">
        <v>1437</v>
      </c>
      <c r="J865" s="13">
        <v>1000</v>
      </c>
      <c r="K865">
        <v>3.5390000000000001</v>
      </c>
      <c r="L865" s="14">
        <f t="shared" si="39"/>
        <v>3539</v>
      </c>
      <c r="M865" s="14">
        <v>3539</v>
      </c>
      <c r="N865" t="s">
        <v>1438</v>
      </c>
      <c r="O865" t="s">
        <v>37</v>
      </c>
      <c r="P865">
        <v>20604536261</v>
      </c>
      <c r="Q865">
        <v>3</v>
      </c>
      <c r="R865" t="s">
        <v>19</v>
      </c>
      <c r="S865">
        <v>1202</v>
      </c>
      <c r="T865" s="15">
        <v>43907</v>
      </c>
      <c r="U865">
        <v>3539</v>
      </c>
      <c r="V865" t="s">
        <v>23</v>
      </c>
      <c r="W865" t="s">
        <v>24</v>
      </c>
      <c r="X865" t="s">
        <v>25</v>
      </c>
    </row>
    <row r="866" spans="1:24" x14ac:dyDescent="0.25">
      <c r="A866" s="8">
        <v>2228</v>
      </c>
      <c r="B866" t="s">
        <v>1463</v>
      </c>
      <c r="C866" s="9" t="s">
        <v>19</v>
      </c>
      <c r="D866" s="9">
        <v>1203</v>
      </c>
      <c r="E866" s="9">
        <f t="shared" si="40"/>
        <v>1203</v>
      </c>
      <c r="F866" s="10">
        <f t="shared" si="41"/>
        <v>0</v>
      </c>
      <c r="G866" s="11">
        <v>43907</v>
      </c>
      <c r="H866" s="12">
        <v>0.51679398148148148</v>
      </c>
      <c r="I866" t="s">
        <v>1091</v>
      </c>
      <c r="J866" s="13">
        <v>300</v>
      </c>
      <c r="K866">
        <v>3.5381999999999998</v>
      </c>
      <c r="L866" s="14">
        <f t="shared" si="39"/>
        <v>1061.46</v>
      </c>
      <c r="M866" s="14">
        <v>1061.46</v>
      </c>
      <c r="N866" t="s">
        <v>1092</v>
      </c>
      <c r="O866" t="s">
        <v>37</v>
      </c>
      <c r="P866">
        <v>20604536261</v>
      </c>
      <c r="Q866">
        <v>3</v>
      </c>
      <c r="R866" t="s">
        <v>19</v>
      </c>
      <c r="S866">
        <v>1203</v>
      </c>
      <c r="T866" s="15">
        <v>43907</v>
      </c>
      <c r="U866">
        <v>1061.46</v>
      </c>
      <c r="V866" t="s">
        <v>23</v>
      </c>
      <c r="W866" t="s">
        <v>24</v>
      </c>
      <c r="X866" t="s">
        <v>25</v>
      </c>
    </row>
    <row r="867" spans="1:24" x14ac:dyDescent="0.25">
      <c r="A867" s="8">
        <v>2229</v>
      </c>
      <c r="B867" t="s">
        <v>1464</v>
      </c>
      <c r="C867" s="9" t="s">
        <v>19</v>
      </c>
      <c r="D867" s="9">
        <v>1204</v>
      </c>
      <c r="E867" s="9">
        <f t="shared" si="40"/>
        <v>1204</v>
      </c>
      <c r="F867" s="10">
        <f t="shared" si="41"/>
        <v>0</v>
      </c>
      <c r="G867" s="11">
        <v>43907</v>
      </c>
      <c r="H867" s="12">
        <v>0.53310185185185188</v>
      </c>
      <c r="I867" t="s">
        <v>1465</v>
      </c>
      <c r="J867" s="13">
        <v>30</v>
      </c>
      <c r="K867">
        <v>3.5569999999999999</v>
      </c>
      <c r="L867" s="14">
        <f t="shared" si="39"/>
        <v>106.71</v>
      </c>
      <c r="M867" s="14">
        <v>106.71</v>
      </c>
      <c r="N867" t="s">
        <v>1466</v>
      </c>
      <c r="O867" t="s">
        <v>22</v>
      </c>
      <c r="P867">
        <v>20604536261</v>
      </c>
      <c r="Q867">
        <v>3</v>
      </c>
      <c r="R867" t="s">
        <v>19</v>
      </c>
      <c r="S867">
        <v>1204</v>
      </c>
      <c r="T867" s="15">
        <v>43907</v>
      </c>
      <c r="U867">
        <v>106.71</v>
      </c>
      <c r="V867" t="s">
        <v>23</v>
      </c>
      <c r="W867" t="s">
        <v>24</v>
      </c>
      <c r="X867" t="s">
        <v>25</v>
      </c>
    </row>
    <row r="868" spans="1:24" x14ac:dyDescent="0.25">
      <c r="A868" s="8">
        <v>2230</v>
      </c>
      <c r="B868" t="s">
        <v>1467</v>
      </c>
      <c r="C868" s="9" t="s">
        <v>19</v>
      </c>
      <c r="D868" s="9">
        <v>1205</v>
      </c>
      <c r="E868" s="9">
        <f t="shared" si="40"/>
        <v>1205</v>
      </c>
      <c r="F868" s="10">
        <f t="shared" si="41"/>
        <v>0</v>
      </c>
      <c r="G868" s="11">
        <v>43907</v>
      </c>
      <c r="H868" s="12">
        <v>0.54130787037037031</v>
      </c>
      <c r="I868" t="s">
        <v>1437</v>
      </c>
      <c r="J868" s="13">
        <v>3000</v>
      </c>
      <c r="K868">
        <v>3.5379999999999998</v>
      </c>
      <c r="L868" s="14">
        <f t="shared" si="39"/>
        <v>10614</v>
      </c>
      <c r="M868" s="14">
        <v>10614</v>
      </c>
      <c r="N868" t="s">
        <v>1438</v>
      </c>
      <c r="O868" t="s">
        <v>37</v>
      </c>
      <c r="P868">
        <v>20604536261</v>
      </c>
      <c r="Q868">
        <v>3</v>
      </c>
      <c r="R868" t="s">
        <v>19</v>
      </c>
      <c r="S868">
        <v>1205</v>
      </c>
      <c r="T868" s="15">
        <v>43907</v>
      </c>
      <c r="U868">
        <v>10614</v>
      </c>
      <c r="V868" t="s">
        <v>23</v>
      </c>
      <c r="W868" t="s">
        <v>24</v>
      </c>
      <c r="X868" t="s">
        <v>25</v>
      </c>
    </row>
    <row r="869" spans="1:24" x14ac:dyDescent="0.25">
      <c r="A869" s="8">
        <v>2231</v>
      </c>
      <c r="B869" t="s">
        <v>1468</v>
      </c>
      <c r="C869" s="9" t="s">
        <v>19</v>
      </c>
      <c r="D869" s="9">
        <v>1206</v>
      </c>
      <c r="E869" s="9">
        <f t="shared" si="40"/>
        <v>1206</v>
      </c>
      <c r="F869" s="10">
        <f t="shared" si="41"/>
        <v>0</v>
      </c>
      <c r="G869" s="11">
        <v>43907</v>
      </c>
      <c r="H869" s="12">
        <v>0.546875</v>
      </c>
      <c r="I869" t="s">
        <v>1115</v>
      </c>
      <c r="J869" s="13">
        <v>3000</v>
      </c>
      <c r="K869">
        <v>3.5525000000000002</v>
      </c>
      <c r="L869" s="14">
        <f t="shared" si="39"/>
        <v>10657.5</v>
      </c>
      <c r="M869" s="14">
        <v>10657.5</v>
      </c>
      <c r="N869" t="s">
        <v>1116</v>
      </c>
      <c r="O869" t="s">
        <v>22</v>
      </c>
      <c r="P869">
        <v>20604536261</v>
      </c>
      <c r="Q869">
        <v>3</v>
      </c>
      <c r="R869" t="s">
        <v>19</v>
      </c>
      <c r="S869">
        <v>1206</v>
      </c>
      <c r="T869" s="15">
        <v>43907</v>
      </c>
      <c r="U869">
        <v>10657.5</v>
      </c>
      <c r="V869" t="s">
        <v>23</v>
      </c>
      <c r="W869" t="s">
        <v>24</v>
      </c>
      <c r="X869" t="s">
        <v>25</v>
      </c>
    </row>
    <row r="870" spans="1:24" x14ac:dyDescent="0.25">
      <c r="A870" s="8">
        <v>2232</v>
      </c>
      <c r="B870" t="s">
        <v>1469</v>
      </c>
      <c r="C870" s="9" t="s">
        <v>19</v>
      </c>
      <c r="D870" s="9">
        <v>1207</v>
      </c>
      <c r="E870" s="9">
        <f t="shared" si="40"/>
        <v>1207</v>
      </c>
      <c r="F870" s="10">
        <f t="shared" si="41"/>
        <v>0</v>
      </c>
      <c r="G870" s="11">
        <v>43907</v>
      </c>
      <c r="H870" s="12">
        <v>0.55435185185185187</v>
      </c>
      <c r="I870" t="s">
        <v>1437</v>
      </c>
      <c r="J870" s="13">
        <v>300</v>
      </c>
      <c r="K870">
        <v>3.5379999999999998</v>
      </c>
      <c r="L870" s="14">
        <f t="shared" si="39"/>
        <v>1061.3999999999999</v>
      </c>
      <c r="M870" s="14">
        <v>1061.4000000000001</v>
      </c>
      <c r="N870" t="s">
        <v>1438</v>
      </c>
      <c r="O870" t="s">
        <v>37</v>
      </c>
      <c r="P870">
        <v>20604536261</v>
      </c>
      <c r="Q870">
        <v>3</v>
      </c>
      <c r="R870" t="s">
        <v>19</v>
      </c>
      <c r="S870">
        <v>1207</v>
      </c>
      <c r="T870" s="15">
        <v>43907</v>
      </c>
      <c r="U870">
        <v>1061.4000000000001</v>
      </c>
      <c r="V870" t="s">
        <v>23</v>
      </c>
      <c r="W870" t="s">
        <v>24</v>
      </c>
      <c r="X870" t="s">
        <v>25</v>
      </c>
    </row>
    <row r="871" spans="1:24" x14ac:dyDescent="0.25">
      <c r="A871" s="8">
        <v>2234</v>
      </c>
      <c r="B871" t="s">
        <v>1470</v>
      </c>
      <c r="C871" s="9" t="s">
        <v>19</v>
      </c>
      <c r="D871" s="9">
        <v>1208</v>
      </c>
      <c r="E871" s="9">
        <f t="shared" si="40"/>
        <v>1208</v>
      </c>
      <c r="F871" s="10">
        <f t="shared" si="41"/>
        <v>0</v>
      </c>
      <c r="G871" s="11">
        <v>43907</v>
      </c>
      <c r="H871" s="12">
        <v>0.64129629629629636</v>
      </c>
      <c r="I871" t="s">
        <v>1465</v>
      </c>
      <c r="J871" s="13">
        <v>60</v>
      </c>
      <c r="K871">
        <v>3.5550000000000002</v>
      </c>
      <c r="L871" s="14">
        <f t="shared" si="39"/>
        <v>213.3</v>
      </c>
      <c r="M871" s="14">
        <v>213.3</v>
      </c>
      <c r="N871" t="s">
        <v>1466</v>
      </c>
      <c r="O871" t="s">
        <v>22</v>
      </c>
      <c r="P871">
        <v>20604536261</v>
      </c>
      <c r="Q871">
        <v>3</v>
      </c>
      <c r="R871" t="s">
        <v>19</v>
      </c>
      <c r="S871">
        <v>1208</v>
      </c>
      <c r="T871" s="15">
        <v>43907</v>
      </c>
      <c r="U871">
        <v>213.3</v>
      </c>
      <c r="V871" t="s">
        <v>23</v>
      </c>
      <c r="W871" t="s">
        <v>24</v>
      </c>
      <c r="X871" t="s">
        <v>25</v>
      </c>
    </row>
    <row r="872" spans="1:24" x14ac:dyDescent="0.25">
      <c r="A872" s="8">
        <v>2238</v>
      </c>
      <c r="B872" t="s">
        <v>1471</v>
      </c>
      <c r="C872" s="9" t="s">
        <v>19</v>
      </c>
      <c r="D872" s="9">
        <v>1209</v>
      </c>
      <c r="E872" s="9">
        <f t="shared" si="40"/>
        <v>1209</v>
      </c>
      <c r="F872" s="10">
        <f t="shared" si="41"/>
        <v>0</v>
      </c>
      <c r="G872" s="11">
        <v>43907</v>
      </c>
      <c r="H872" s="12">
        <v>0.67390046296296291</v>
      </c>
      <c r="I872" t="s">
        <v>471</v>
      </c>
      <c r="J872" s="13">
        <v>70</v>
      </c>
      <c r="K872">
        <v>3.5525000000000002</v>
      </c>
      <c r="L872" s="14">
        <f t="shared" si="39"/>
        <v>248.67500000000001</v>
      </c>
      <c r="M872" s="14">
        <v>248.68</v>
      </c>
      <c r="N872" t="s">
        <v>472</v>
      </c>
      <c r="O872" t="s">
        <v>22</v>
      </c>
      <c r="P872">
        <v>20604536261</v>
      </c>
      <c r="Q872">
        <v>3</v>
      </c>
      <c r="R872" t="s">
        <v>19</v>
      </c>
      <c r="S872">
        <v>1209</v>
      </c>
      <c r="T872" s="15">
        <v>43907</v>
      </c>
      <c r="U872">
        <v>248.68</v>
      </c>
      <c r="V872" t="s">
        <v>23</v>
      </c>
      <c r="W872" t="s">
        <v>24</v>
      </c>
      <c r="X872" t="s">
        <v>25</v>
      </c>
    </row>
    <row r="873" spans="1:24" x14ac:dyDescent="0.25">
      <c r="A873" s="8">
        <v>2240</v>
      </c>
      <c r="B873" t="s">
        <v>1472</v>
      </c>
      <c r="C873" s="9" t="s">
        <v>19</v>
      </c>
      <c r="D873" s="9">
        <v>1210</v>
      </c>
      <c r="E873" s="9">
        <f t="shared" si="40"/>
        <v>1210</v>
      </c>
      <c r="F873" s="10">
        <f t="shared" si="41"/>
        <v>0</v>
      </c>
      <c r="G873" s="11">
        <v>43907</v>
      </c>
      <c r="H873" s="12">
        <v>0.68312499999999998</v>
      </c>
      <c r="I873" t="s">
        <v>907</v>
      </c>
      <c r="J873" s="13">
        <v>2000</v>
      </c>
      <c r="K873">
        <v>3.5379999999999998</v>
      </c>
      <c r="L873" s="14">
        <f t="shared" si="39"/>
        <v>7076</v>
      </c>
      <c r="M873" s="14">
        <v>7076</v>
      </c>
      <c r="N873" t="s">
        <v>908</v>
      </c>
      <c r="O873" t="s">
        <v>37</v>
      </c>
      <c r="P873">
        <v>20604536261</v>
      </c>
      <c r="Q873">
        <v>3</v>
      </c>
      <c r="R873" t="s">
        <v>19</v>
      </c>
      <c r="S873">
        <v>1210</v>
      </c>
      <c r="T873" s="15">
        <v>43907</v>
      </c>
      <c r="U873">
        <v>7076</v>
      </c>
      <c r="V873" t="s">
        <v>23</v>
      </c>
      <c r="W873" t="s">
        <v>24</v>
      </c>
      <c r="X873" t="s">
        <v>25</v>
      </c>
    </row>
    <row r="874" spans="1:24" x14ac:dyDescent="0.25">
      <c r="A874" s="8">
        <v>2242</v>
      </c>
      <c r="B874" t="s">
        <v>1473</v>
      </c>
      <c r="C874" s="9" t="s">
        <v>19</v>
      </c>
      <c r="D874" s="9">
        <v>1211</v>
      </c>
      <c r="E874" s="9">
        <f t="shared" si="40"/>
        <v>1211</v>
      </c>
      <c r="F874" s="10">
        <f t="shared" si="41"/>
        <v>0</v>
      </c>
      <c r="G874" s="11">
        <v>43907</v>
      </c>
      <c r="H874" s="12">
        <v>0.69387731481481474</v>
      </c>
      <c r="I874" t="s">
        <v>1474</v>
      </c>
      <c r="J874" s="13">
        <v>1999</v>
      </c>
      <c r="K874">
        <v>3.5379999999999998</v>
      </c>
      <c r="L874" s="14">
        <f t="shared" si="39"/>
        <v>7072.4619999999995</v>
      </c>
      <c r="M874" s="14">
        <v>7072.46</v>
      </c>
      <c r="N874" t="s">
        <v>1475</v>
      </c>
      <c r="O874" t="s">
        <v>37</v>
      </c>
      <c r="P874">
        <v>20604536261</v>
      </c>
      <c r="Q874">
        <v>3</v>
      </c>
      <c r="R874" t="s">
        <v>19</v>
      </c>
      <c r="S874">
        <v>1211</v>
      </c>
      <c r="T874" s="15">
        <v>43907</v>
      </c>
      <c r="U874">
        <v>7072.46</v>
      </c>
      <c r="V874" t="s">
        <v>23</v>
      </c>
      <c r="W874" t="s">
        <v>24</v>
      </c>
      <c r="X874" t="s">
        <v>25</v>
      </c>
    </row>
    <row r="875" spans="1:24" x14ac:dyDescent="0.25">
      <c r="A875" s="8">
        <v>2241</v>
      </c>
      <c r="B875" t="s">
        <v>1476</v>
      </c>
      <c r="C875" s="9" t="s">
        <v>19</v>
      </c>
      <c r="D875" s="9">
        <v>1212</v>
      </c>
      <c r="E875" s="9">
        <f t="shared" si="40"/>
        <v>1212</v>
      </c>
      <c r="F875" s="10">
        <f t="shared" si="41"/>
        <v>0</v>
      </c>
      <c r="G875" s="11">
        <v>43907</v>
      </c>
      <c r="H875" s="12">
        <v>0.70076388888888896</v>
      </c>
      <c r="I875" t="s">
        <v>1477</v>
      </c>
      <c r="J875" s="13">
        <v>5000</v>
      </c>
      <c r="K875">
        <v>3.5392000000000001</v>
      </c>
      <c r="L875" s="14">
        <f t="shared" si="39"/>
        <v>17696</v>
      </c>
      <c r="M875" s="14">
        <v>17696</v>
      </c>
      <c r="N875" t="s">
        <v>1478</v>
      </c>
      <c r="O875" t="s">
        <v>37</v>
      </c>
      <c r="P875">
        <v>20604536261</v>
      </c>
      <c r="Q875">
        <v>3</v>
      </c>
      <c r="R875" t="s">
        <v>19</v>
      </c>
      <c r="S875">
        <v>1212</v>
      </c>
      <c r="T875" s="15">
        <v>43907</v>
      </c>
      <c r="U875">
        <v>17696</v>
      </c>
      <c r="V875" t="s">
        <v>23</v>
      </c>
      <c r="W875" t="s">
        <v>24</v>
      </c>
      <c r="X875" t="s">
        <v>25</v>
      </c>
    </row>
    <row r="876" spans="1:24" x14ac:dyDescent="0.25">
      <c r="A876" s="8">
        <v>2243</v>
      </c>
      <c r="B876" t="s">
        <v>1479</v>
      </c>
      <c r="C876" s="9" t="s">
        <v>19</v>
      </c>
      <c r="D876" s="9">
        <v>1213</v>
      </c>
      <c r="E876" s="9">
        <f t="shared" si="40"/>
        <v>1213</v>
      </c>
      <c r="F876" s="10">
        <f t="shared" si="41"/>
        <v>0</v>
      </c>
      <c r="G876" s="11">
        <v>43907</v>
      </c>
      <c r="H876" s="12">
        <v>0.70087962962962969</v>
      </c>
      <c r="I876" t="s">
        <v>1480</v>
      </c>
      <c r="J876" s="13">
        <v>663</v>
      </c>
      <c r="K876">
        <v>3.5514999999999999</v>
      </c>
      <c r="L876" s="14">
        <f t="shared" si="39"/>
        <v>2354.6444999999999</v>
      </c>
      <c r="M876" s="14">
        <v>2354.64</v>
      </c>
      <c r="N876" t="s">
        <v>1481</v>
      </c>
      <c r="O876" t="s">
        <v>22</v>
      </c>
      <c r="P876">
        <v>20604536261</v>
      </c>
      <c r="Q876">
        <v>3</v>
      </c>
      <c r="R876" t="s">
        <v>19</v>
      </c>
      <c r="S876">
        <v>1213</v>
      </c>
      <c r="T876" s="15">
        <v>43907</v>
      </c>
      <c r="U876">
        <v>2354.64</v>
      </c>
      <c r="V876" t="s">
        <v>23</v>
      </c>
      <c r="W876" t="s">
        <v>24</v>
      </c>
      <c r="X876" t="s">
        <v>25</v>
      </c>
    </row>
    <row r="877" spans="1:24" x14ac:dyDescent="0.25">
      <c r="A877" s="8">
        <v>2244</v>
      </c>
      <c r="B877" t="s">
        <v>1482</v>
      </c>
      <c r="C877" s="9" t="s">
        <v>19</v>
      </c>
      <c r="D877" s="9">
        <v>1214</v>
      </c>
      <c r="E877" s="9">
        <f t="shared" si="40"/>
        <v>1214</v>
      </c>
      <c r="F877" s="10">
        <f t="shared" si="41"/>
        <v>0</v>
      </c>
      <c r="G877" s="11">
        <v>43907</v>
      </c>
      <c r="H877" s="12">
        <v>0.70694444444444438</v>
      </c>
      <c r="I877" t="s">
        <v>1483</v>
      </c>
      <c r="J877" s="13">
        <v>28</v>
      </c>
      <c r="K877">
        <v>3.5529999999999999</v>
      </c>
      <c r="L877" s="14">
        <f t="shared" si="39"/>
        <v>99.483999999999995</v>
      </c>
      <c r="M877" s="14">
        <v>99.48</v>
      </c>
      <c r="N877" t="s">
        <v>1484</v>
      </c>
      <c r="O877" t="s">
        <v>22</v>
      </c>
      <c r="P877">
        <v>20604536261</v>
      </c>
      <c r="Q877">
        <v>3</v>
      </c>
      <c r="R877" t="s">
        <v>19</v>
      </c>
      <c r="S877">
        <v>1214</v>
      </c>
      <c r="T877" s="15">
        <v>43907</v>
      </c>
      <c r="U877">
        <v>99.48</v>
      </c>
      <c r="V877" t="s">
        <v>23</v>
      </c>
      <c r="W877" t="s">
        <v>24</v>
      </c>
      <c r="X877" t="s">
        <v>25</v>
      </c>
    </row>
    <row r="878" spans="1:24" x14ac:dyDescent="0.25">
      <c r="A878" s="8">
        <v>2247</v>
      </c>
      <c r="B878" t="s">
        <v>1485</v>
      </c>
      <c r="C878" s="9" t="s">
        <v>19</v>
      </c>
      <c r="D878" s="9">
        <v>1215</v>
      </c>
      <c r="E878" s="9">
        <f t="shared" si="40"/>
        <v>1215</v>
      </c>
      <c r="F878" s="10">
        <f t="shared" si="41"/>
        <v>0</v>
      </c>
      <c r="G878" s="11">
        <v>43907</v>
      </c>
      <c r="H878" s="12">
        <v>0.75289351851851849</v>
      </c>
      <c r="I878" t="s">
        <v>1486</v>
      </c>
      <c r="J878" s="13">
        <v>47</v>
      </c>
      <c r="K878">
        <v>3.5489999999999999</v>
      </c>
      <c r="L878" s="14">
        <f t="shared" si="39"/>
        <v>166.803</v>
      </c>
      <c r="M878" s="14">
        <v>166.8</v>
      </c>
      <c r="N878" t="s">
        <v>1487</v>
      </c>
      <c r="O878" t="s">
        <v>22</v>
      </c>
      <c r="P878">
        <v>20604536261</v>
      </c>
      <c r="Q878">
        <v>3</v>
      </c>
      <c r="R878" t="s">
        <v>19</v>
      </c>
      <c r="S878">
        <v>1215</v>
      </c>
      <c r="T878" s="15">
        <v>43907</v>
      </c>
      <c r="U878">
        <v>166.8</v>
      </c>
      <c r="V878" t="s">
        <v>23</v>
      </c>
      <c r="W878" t="s">
        <v>24</v>
      </c>
      <c r="X878" t="s">
        <v>25</v>
      </c>
    </row>
    <row r="879" spans="1:24" x14ac:dyDescent="0.25">
      <c r="A879" s="8">
        <v>2249</v>
      </c>
      <c r="B879" t="s">
        <v>1488</v>
      </c>
      <c r="C879" s="9" t="s">
        <v>19</v>
      </c>
      <c r="D879" s="9">
        <v>1216</v>
      </c>
      <c r="E879" s="9">
        <f t="shared" si="40"/>
        <v>1216</v>
      </c>
      <c r="F879" s="10">
        <f t="shared" si="41"/>
        <v>0</v>
      </c>
      <c r="G879" s="11">
        <v>43907</v>
      </c>
      <c r="H879" s="12">
        <v>0.75740740740740742</v>
      </c>
      <c r="I879" t="s">
        <v>887</v>
      </c>
      <c r="J879" s="13">
        <v>200</v>
      </c>
      <c r="K879">
        <v>3.5489999999999999</v>
      </c>
      <c r="L879" s="14">
        <f t="shared" si="39"/>
        <v>709.8</v>
      </c>
      <c r="M879" s="14">
        <v>709.8</v>
      </c>
      <c r="N879" t="s">
        <v>888</v>
      </c>
      <c r="O879" t="s">
        <v>22</v>
      </c>
      <c r="P879">
        <v>20604536261</v>
      </c>
      <c r="Q879">
        <v>3</v>
      </c>
      <c r="R879" t="s">
        <v>19</v>
      </c>
      <c r="S879">
        <v>1216</v>
      </c>
      <c r="T879" s="15">
        <v>43907</v>
      </c>
      <c r="U879">
        <v>709.8</v>
      </c>
      <c r="V879" t="s">
        <v>23</v>
      </c>
      <c r="W879" t="s">
        <v>24</v>
      </c>
      <c r="X879" t="s">
        <v>25</v>
      </c>
    </row>
    <row r="880" spans="1:24" x14ac:dyDescent="0.25">
      <c r="A880" s="8">
        <v>2253</v>
      </c>
      <c r="B880" t="s">
        <v>1489</v>
      </c>
      <c r="C880" s="9" t="s">
        <v>19</v>
      </c>
      <c r="D880" s="9">
        <v>1217</v>
      </c>
      <c r="E880" s="9">
        <f t="shared" si="40"/>
        <v>1217</v>
      </c>
      <c r="F880" s="10">
        <f t="shared" si="41"/>
        <v>0</v>
      </c>
      <c r="G880" s="11">
        <v>43907</v>
      </c>
      <c r="H880" s="12">
        <v>0.78574074074074074</v>
      </c>
      <c r="I880" t="s">
        <v>1490</v>
      </c>
      <c r="J880" s="13">
        <v>590.55999999999995</v>
      </c>
      <c r="K880">
        <v>3.5474999999999999</v>
      </c>
      <c r="L880" s="14">
        <f t="shared" si="39"/>
        <v>2095.0115999999998</v>
      </c>
      <c r="M880" s="14">
        <v>2095.0100000000002</v>
      </c>
      <c r="N880" t="s">
        <v>1491</v>
      </c>
      <c r="O880" t="s">
        <v>22</v>
      </c>
      <c r="P880">
        <v>20604536261</v>
      </c>
      <c r="Q880">
        <v>3</v>
      </c>
      <c r="R880" t="s">
        <v>19</v>
      </c>
      <c r="S880">
        <v>1217</v>
      </c>
      <c r="T880" s="15">
        <v>43907</v>
      </c>
      <c r="U880">
        <v>2095.0100000000002</v>
      </c>
      <c r="V880" t="s">
        <v>23</v>
      </c>
      <c r="W880" t="s">
        <v>24</v>
      </c>
      <c r="X880" t="s">
        <v>25</v>
      </c>
    </row>
    <row r="881" spans="1:24" x14ac:dyDescent="0.25">
      <c r="A881" s="8">
        <v>2252</v>
      </c>
      <c r="B881" t="s">
        <v>1492</v>
      </c>
      <c r="C881" s="9" t="s">
        <v>19</v>
      </c>
      <c r="D881" s="9">
        <v>1218</v>
      </c>
      <c r="E881" s="9">
        <f t="shared" si="40"/>
        <v>1218</v>
      </c>
      <c r="F881" s="10">
        <f t="shared" si="41"/>
        <v>0</v>
      </c>
      <c r="G881" s="11">
        <v>43907</v>
      </c>
      <c r="H881" s="12">
        <v>0.78589120370370369</v>
      </c>
      <c r="I881" t="s">
        <v>1490</v>
      </c>
      <c r="J881" s="13">
        <v>1409.44</v>
      </c>
      <c r="K881">
        <v>3.5474999999999999</v>
      </c>
      <c r="L881" s="14">
        <f t="shared" si="39"/>
        <v>4999.9884000000002</v>
      </c>
      <c r="M881" s="14">
        <v>4999.99</v>
      </c>
      <c r="N881" t="s">
        <v>1491</v>
      </c>
      <c r="O881" t="s">
        <v>22</v>
      </c>
      <c r="P881">
        <v>20604536261</v>
      </c>
      <c r="Q881">
        <v>3</v>
      </c>
      <c r="R881" t="s">
        <v>19</v>
      </c>
      <c r="S881">
        <v>1218</v>
      </c>
      <c r="T881" s="15">
        <v>43907</v>
      </c>
      <c r="U881">
        <v>4999.99</v>
      </c>
      <c r="V881" t="s">
        <v>23</v>
      </c>
      <c r="W881" t="s">
        <v>24</v>
      </c>
      <c r="X881" t="s">
        <v>25</v>
      </c>
    </row>
    <row r="882" spans="1:24" x14ac:dyDescent="0.25">
      <c r="A882" s="8">
        <v>2255</v>
      </c>
      <c r="B882" t="s">
        <v>1493</v>
      </c>
      <c r="C882" s="9" t="s">
        <v>19</v>
      </c>
      <c r="D882" s="9">
        <v>1219</v>
      </c>
      <c r="E882" s="9">
        <f t="shared" si="40"/>
        <v>1219</v>
      </c>
      <c r="F882" s="10">
        <f t="shared" si="41"/>
        <v>0</v>
      </c>
      <c r="G882" s="11">
        <v>43907</v>
      </c>
      <c r="H882" s="12">
        <v>0.85902777777777783</v>
      </c>
      <c r="I882" t="s">
        <v>20</v>
      </c>
      <c r="J882" s="13">
        <v>3.5</v>
      </c>
      <c r="K882">
        <v>3.53</v>
      </c>
      <c r="L882" s="14">
        <f t="shared" si="39"/>
        <v>12.354999999999999</v>
      </c>
      <c r="M882" s="14">
        <v>12.36</v>
      </c>
      <c r="N882" t="s">
        <v>21</v>
      </c>
      <c r="O882" t="s">
        <v>37</v>
      </c>
      <c r="P882">
        <v>20604536261</v>
      </c>
      <c r="Q882">
        <v>3</v>
      </c>
      <c r="R882" t="s">
        <v>19</v>
      </c>
      <c r="S882">
        <v>1219</v>
      </c>
      <c r="T882" s="15">
        <v>43907</v>
      </c>
      <c r="U882">
        <v>12.36</v>
      </c>
      <c r="V882" t="s">
        <v>100</v>
      </c>
      <c r="W882" t="s">
        <v>101</v>
      </c>
      <c r="X882" t="s">
        <v>101</v>
      </c>
    </row>
    <row r="883" spans="1:24" x14ac:dyDescent="0.25">
      <c r="A883" s="8">
        <v>2257</v>
      </c>
      <c r="B883" t="s">
        <v>1494</v>
      </c>
      <c r="C883" s="9" t="s">
        <v>19</v>
      </c>
      <c r="D883" s="9">
        <v>1220</v>
      </c>
      <c r="E883" s="9">
        <f t="shared" si="40"/>
        <v>1220</v>
      </c>
      <c r="F883" s="10">
        <f t="shared" si="41"/>
        <v>0</v>
      </c>
      <c r="G883" s="11">
        <v>43908</v>
      </c>
      <c r="H883" s="12">
        <v>0.38820601851851855</v>
      </c>
      <c r="I883" t="s">
        <v>1495</v>
      </c>
      <c r="J883" s="13">
        <v>1000</v>
      </c>
      <c r="K883">
        <v>3.5474999999999999</v>
      </c>
      <c r="L883" s="14">
        <f t="shared" si="39"/>
        <v>3547.5</v>
      </c>
      <c r="M883" s="14">
        <v>3547.5</v>
      </c>
      <c r="N883" t="s">
        <v>1496</v>
      </c>
      <c r="O883" t="s">
        <v>22</v>
      </c>
      <c r="P883">
        <v>20604536261</v>
      </c>
      <c r="Q883">
        <v>3</v>
      </c>
      <c r="R883" t="s">
        <v>19</v>
      </c>
      <c r="S883">
        <v>1220</v>
      </c>
      <c r="T883" s="15">
        <v>43908</v>
      </c>
      <c r="U883">
        <v>3547.5</v>
      </c>
      <c r="V883" t="s">
        <v>23</v>
      </c>
      <c r="W883" t="s">
        <v>24</v>
      </c>
      <c r="X883" t="s">
        <v>25</v>
      </c>
    </row>
    <row r="884" spans="1:24" x14ac:dyDescent="0.25">
      <c r="A884" s="8">
        <v>2256</v>
      </c>
      <c r="B884" t="s">
        <v>1497</v>
      </c>
      <c r="C884" s="9" t="s">
        <v>19</v>
      </c>
      <c r="D884" s="9">
        <v>1221</v>
      </c>
      <c r="E884" s="9">
        <f t="shared" si="40"/>
        <v>1221</v>
      </c>
      <c r="F884" s="10">
        <f t="shared" si="41"/>
        <v>0</v>
      </c>
      <c r="G884" s="11">
        <v>43908</v>
      </c>
      <c r="H884" s="12">
        <v>0.38831018518518517</v>
      </c>
      <c r="I884" t="s">
        <v>1495</v>
      </c>
      <c r="J884" s="13">
        <v>20</v>
      </c>
      <c r="K884">
        <v>3.5489999999999999</v>
      </c>
      <c r="L884" s="14">
        <f t="shared" si="39"/>
        <v>70.98</v>
      </c>
      <c r="M884" s="14">
        <v>70.98</v>
      </c>
      <c r="N884" t="s">
        <v>1496</v>
      </c>
      <c r="O884" t="s">
        <v>22</v>
      </c>
      <c r="P884">
        <v>20604536261</v>
      </c>
      <c r="Q884">
        <v>3</v>
      </c>
      <c r="R884" t="s">
        <v>19</v>
      </c>
      <c r="S884">
        <v>1221</v>
      </c>
      <c r="T884" s="15">
        <v>43908</v>
      </c>
      <c r="U884">
        <v>70.98</v>
      </c>
      <c r="V884" t="s">
        <v>23</v>
      </c>
      <c r="W884" t="s">
        <v>24</v>
      </c>
      <c r="X884" t="s">
        <v>25</v>
      </c>
    </row>
    <row r="885" spans="1:24" x14ac:dyDescent="0.25">
      <c r="A885" s="8">
        <v>2261</v>
      </c>
      <c r="B885" t="s">
        <v>1498</v>
      </c>
      <c r="C885" s="9" t="s">
        <v>19</v>
      </c>
      <c r="D885" s="9">
        <v>1222</v>
      </c>
      <c r="E885" s="9">
        <f t="shared" si="40"/>
        <v>1222</v>
      </c>
      <c r="F885" s="10">
        <f t="shared" si="41"/>
        <v>0</v>
      </c>
      <c r="G885" s="11">
        <v>43908</v>
      </c>
      <c r="H885" s="12">
        <v>0.42457175925925927</v>
      </c>
      <c r="I885" t="s">
        <v>276</v>
      </c>
      <c r="J885" s="13">
        <v>886</v>
      </c>
      <c r="K885">
        <v>3.5817999999999999</v>
      </c>
      <c r="L885" s="14">
        <f t="shared" si="39"/>
        <v>3173.4748</v>
      </c>
      <c r="M885" s="14">
        <v>3173.47</v>
      </c>
      <c r="N885" t="s">
        <v>277</v>
      </c>
      <c r="O885" t="s">
        <v>22</v>
      </c>
      <c r="P885">
        <v>20604536261</v>
      </c>
      <c r="Q885">
        <v>3</v>
      </c>
      <c r="R885" t="s">
        <v>19</v>
      </c>
      <c r="S885">
        <v>1222</v>
      </c>
      <c r="T885" s="15">
        <v>43908</v>
      </c>
      <c r="U885">
        <v>3173.47</v>
      </c>
      <c r="V885" t="s">
        <v>23</v>
      </c>
      <c r="W885" t="s">
        <v>24</v>
      </c>
      <c r="X885" t="s">
        <v>25</v>
      </c>
    </row>
    <row r="886" spans="1:24" x14ac:dyDescent="0.25">
      <c r="A886" s="8">
        <v>2266</v>
      </c>
      <c r="B886" t="s">
        <v>1499</v>
      </c>
      <c r="C886" s="9" t="s">
        <v>19</v>
      </c>
      <c r="D886" s="9">
        <v>1223</v>
      </c>
      <c r="E886" s="9">
        <f t="shared" si="40"/>
        <v>1223</v>
      </c>
      <c r="F886" s="10">
        <f t="shared" si="41"/>
        <v>0</v>
      </c>
      <c r="G886" s="11">
        <v>43908</v>
      </c>
      <c r="H886" s="12">
        <v>0.45766203703703701</v>
      </c>
      <c r="I886" t="s">
        <v>1500</v>
      </c>
      <c r="J886" s="13">
        <v>1136</v>
      </c>
      <c r="K886">
        <v>3.5545</v>
      </c>
      <c r="L886" s="14">
        <f t="shared" si="39"/>
        <v>4037.9119999999998</v>
      </c>
      <c r="M886" s="14">
        <v>4037.91</v>
      </c>
      <c r="N886" t="s">
        <v>1501</v>
      </c>
      <c r="O886" t="s">
        <v>37</v>
      </c>
      <c r="P886">
        <v>20604536261</v>
      </c>
      <c r="Q886">
        <v>3</v>
      </c>
      <c r="R886" t="s">
        <v>19</v>
      </c>
      <c r="S886">
        <v>1223</v>
      </c>
      <c r="T886" s="15">
        <v>43908</v>
      </c>
      <c r="U886">
        <v>4037.91</v>
      </c>
      <c r="V886" t="s">
        <v>23</v>
      </c>
      <c r="W886" t="s">
        <v>24</v>
      </c>
      <c r="X886" t="s">
        <v>25</v>
      </c>
    </row>
    <row r="887" spans="1:24" x14ac:dyDescent="0.25">
      <c r="A887" s="8">
        <v>2268</v>
      </c>
      <c r="B887" t="s">
        <v>1502</v>
      </c>
      <c r="C887" s="9" t="s">
        <v>19</v>
      </c>
      <c r="D887" s="9">
        <v>1224</v>
      </c>
      <c r="E887" s="9">
        <f t="shared" si="40"/>
        <v>1224</v>
      </c>
      <c r="F887" s="10">
        <f t="shared" si="41"/>
        <v>0</v>
      </c>
      <c r="G887" s="11">
        <v>43908</v>
      </c>
      <c r="H887" s="12">
        <v>0.46314814814814814</v>
      </c>
      <c r="I887" t="s">
        <v>1361</v>
      </c>
      <c r="J887" s="13">
        <v>280</v>
      </c>
      <c r="K887">
        <v>3.5545</v>
      </c>
      <c r="L887" s="14">
        <f t="shared" si="39"/>
        <v>995.26</v>
      </c>
      <c r="M887" s="14">
        <v>995.26</v>
      </c>
      <c r="N887" t="s">
        <v>1362</v>
      </c>
      <c r="O887" t="s">
        <v>37</v>
      </c>
      <c r="P887">
        <v>20604536261</v>
      </c>
      <c r="Q887">
        <v>3</v>
      </c>
      <c r="R887" t="s">
        <v>19</v>
      </c>
      <c r="S887">
        <v>1224</v>
      </c>
      <c r="T887" s="15">
        <v>43908</v>
      </c>
      <c r="U887">
        <v>995.26</v>
      </c>
      <c r="V887" t="s">
        <v>23</v>
      </c>
      <c r="W887" t="s">
        <v>24</v>
      </c>
      <c r="X887" t="s">
        <v>25</v>
      </c>
    </row>
    <row r="888" spans="1:24" x14ac:dyDescent="0.25">
      <c r="A888" s="8">
        <v>2267</v>
      </c>
      <c r="B888" t="s">
        <v>1503</v>
      </c>
      <c r="C888" s="9" t="s">
        <v>19</v>
      </c>
      <c r="D888" s="9">
        <v>1225</v>
      </c>
      <c r="E888" s="9">
        <f t="shared" si="40"/>
        <v>1225</v>
      </c>
      <c r="F888" s="10">
        <f t="shared" si="41"/>
        <v>0</v>
      </c>
      <c r="G888" s="11">
        <v>43908</v>
      </c>
      <c r="H888" s="12">
        <v>0.46326388888888892</v>
      </c>
      <c r="I888" t="s">
        <v>1361</v>
      </c>
      <c r="J888" s="13">
        <v>280</v>
      </c>
      <c r="K888">
        <v>3.5545</v>
      </c>
      <c r="L888" s="14">
        <f t="shared" si="39"/>
        <v>995.26</v>
      </c>
      <c r="M888" s="14">
        <v>995.26</v>
      </c>
      <c r="N888" t="s">
        <v>1362</v>
      </c>
      <c r="O888" t="s">
        <v>37</v>
      </c>
      <c r="P888">
        <v>20604536261</v>
      </c>
      <c r="Q888">
        <v>3</v>
      </c>
      <c r="R888" t="s">
        <v>19</v>
      </c>
      <c r="S888">
        <v>1225</v>
      </c>
      <c r="T888" s="15">
        <v>43908</v>
      </c>
      <c r="U888">
        <v>995.26</v>
      </c>
      <c r="V888" t="s">
        <v>23</v>
      </c>
      <c r="W888" t="s">
        <v>24</v>
      </c>
      <c r="X888" t="s">
        <v>25</v>
      </c>
    </row>
    <row r="889" spans="1:24" x14ac:dyDescent="0.25">
      <c r="A889" s="8">
        <v>2269</v>
      </c>
      <c r="B889" t="s">
        <v>1504</v>
      </c>
      <c r="C889" s="9" t="s">
        <v>19</v>
      </c>
      <c r="D889" s="9">
        <v>1226</v>
      </c>
      <c r="E889" s="9">
        <f t="shared" si="40"/>
        <v>1226</v>
      </c>
      <c r="F889" s="10">
        <f t="shared" si="41"/>
        <v>0</v>
      </c>
      <c r="G889" s="11">
        <v>43908</v>
      </c>
      <c r="H889" s="12">
        <v>0.48254629629629631</v>
      </c>
      <c r="I889" t="s">
        <v>1315</v>
      </c>
      <c r="J889" s="13">
        <v>500</v>
      </c>
      <c r="K889">
        <v>3.5545</v>
      </c>
      <c r="L889" s="14">
        <f t="shared" si="39"/>
        <v>1777.25</v>
      </c>
      <c r="M889" s="14">
        <v>1777.25</v>
      </c>
      <c r="N889" t="s">
        <v>1316</v>
      </c>
      <c r="O889" t="s">
        <v>37</v>
      </c>
      <c r="P889">
        <v>20604536261</v>
      </c>
      <c r="Q889">
        <v>3</v>
      </c>
      <c r="R889" t="s">
        <v>19</v>
      </c>
      <c r="S889">
        <v>1226</v>
      </c>
      <c r="T889" s="15">
        <v>43908</v>
      </c>
      <c r="U889">
        <v>1777.25</v>
      </c>
      <c r="V889" t="s">
        <v>23</v>
      </c>
      <c r="W889" t="s">
        <v>24</v>
      </c>
      <c r="X889" t="s">
        <v>25</v>
      </c>
    </row>
    <row r="890" spans="1:24" x14ac:dyDescent="0.25">
      <c r="A890" s="8">
        <v>2273</v>
      </c>
      <c r="B890" t="s">
        <v>1505</v>
      </c>
      <c r="C890" s="9" t="s">
        <v>19</v>
      </c>
      <c r="D890" s="9">
        <v>1227</v>
      </c>
      <c r="E890" s="9">
        <f t="shared" si="40"/>
        <v>1227</v>
      </c>
      <c r="F890" s="10">
        <f t="shared" si="41"/>
        <v>0</v>
      </c>
      <c r="G890" s="11">
        <v>43908</v>
      </c>
      <c r="H890" s="12">
        <v>0.4894444444444444</v>
      </c>
      <c r="I890" t="s">
        <v>1500</v>
      </c>
      <c r="J890" s="13">
        <v>845</v>
      </c>
      <c r="K890">
        <v>3.5565000000000002</v>
      </c>
      <c r="L890" s="14">
        <f t="shared" si="39"/>
        <v>3005.2425000000003</v>
      </c>
      <c r="M890" s="14">
        <v>3005.24</v>
      </c>
      <c r="N890" t="s">
        <v>1501</v>
      </c>
      <c r="O890" t="s">
        <v>37</v>
      </c>
      <c r="P890">
        <v>20604536261</v>
      </c>
      <c r="Q890">
        <v>3</v>
      </c>
      <c r="R890" t="s">
        <v>19</v>
      </c>
      <c r="S890">
        <v>1227</v>
      </c>
      <c r="T890" s="15">
        <v>43908</v>
      </c>
      <c r="U890">
        <v>3005.24</v>
      </c>
      <c r="V890" t="s">
        <v>23</v>
      </c>
      <c r="W890" t="s">
        <v>24</v>
      </c>
      <c r="X890" t="s">
        <v>25</v>
      </c>
    </row>
    <row r="891" spans="1:24" x14ac:dyDescent="0.25">
      <c r="A891" s="8">
        <v>2272</v>
      </c>
      <c r="B891" t="s">
        <v>1506</v>
      </c>
      <c r="C891" s="9" t="s">
        <v>19</v>
      </c>
      <c r="D891" s="9">
        <v>1228</v>
      </c>
      <c r="E891" s="9">
        <f t="shared" si="40"/>
        <v>1228</v>
      </c>
      <c r="F891" s="10">
        <f t="shared" si="41"/>
        <v>0</v>
      </c>
      <c r="G891" s="11">
        <v>43908</v>
      </c>
      <c r="H891" s="12">
        <v>0.49255787037037035</v>
      </c>
      <c r="I891" t="s">
        <v>1500</v>
      </c>
      <c r="J891" s="13">
        <v>764</v>
      </c>
      <c r="K891">
        <v>3.5565000000000002</v>
      </c>
      <c r="L891" s="14">
        <f t="shared" si="39"/>
        <v>2717.1660000000002</v>
      </c>
      <c r="M891" s="14">
        <v>2717.17</v>
      </c>
      <c r="N891" t="s">
        <v>1501</v>
      </c>
      <c r="O891" t="s">
        <v>37</v>
      </c>
      <c r="P891">
        <v>20604536261</v>
      </c>
      <c r="Q891">
        <v>3</v>
      </c>
      <c r="R891" t="s">
        <v>19</v>
      </c>
      <c r="S891">
        <v>1228</v>
      </c>
      <c r="T891" s="15">
        <v>43908</v>
      </c>
      <c r="U891">
        <v>2717.17</v>
      </c>
      <c r="V891" t="s">
        <v>23</v>
      </c>
      <c r="W891" t="s">
        <v>24</v>
      </c>
      <c r="X891" t="s">
        <v>25</v>
      </c>
    </row>
    <row r="892" spans="1:24" x14ac:dyDescent="0.25">
      <c r="A892" s="8">
        <v>2276</v>
      </c>
      <c r="B892" t="s">
        <v>1507</v>
      </c>
      <c r="C892" s="9" t="s">
        <v>19</v>
      </c>
      <c r="D892" s="9">
        <v>1229</v>
      </c>
      <c r="E892" s="9">
        <f t="shared" si="40"/>
        <v>1229</v>
      </c>
      <c r="F892" s="10">
        <f t="shared" si="41"/>
        <v>0</v>
      </c>
      <c r="G892" s="11">
        <v>43908</v>
      </c>
      <c r="H892" s="12">
        <v>0.51880787037037035</v>
      </c>
      <c r="I892" t="s">
        <v>1508</v>
      </c>
      <c r="J892" s="13">
        <v>2999</v>
      </c>
      <c r="K892">
        <v>3.5575000000000001</v>
      </c>
      <c r="L892" s="14">
        <f t="shared" si="39"/>
        <v>10668.942500000001</v>
      </c>
      <c r="M892" s="14">
        <v>10668.94</v>
      </c>
      <c r="N892" t="s">
        <v>1509</v>
      </c>
      <c r="O892" t="s">
        <v>37</v>
      </c>
      <c r="P892">
        <v>20604536261</v>
      </c>
      <c r="Q892">
        <v>3</v>
      </c>
      <c r="R892" t="s">
        <v>19</v>
      </c>
      <c r="S892">
        <v>1229</v>
      </c>
      <c r="T892" s="15">
        <v>43908</v>
      </c>
      <c r="U892">
        <v>10668.94</v>
      </c>
      <c r="V892" t="s">
        <v>23</v>
      </c>
      <c r="W892" t="s">
        <v>24</v>
      </c>
      <c r="X892" t="s">
        <v>25</v>
      </c>
    </row>
    <row r="893" spans="1:24" x14ac:dyDescent="0.25">
      <c r="A893" s="8">
        <v>2277</v>
      </c>
      <c r="B893" t="s">
        <v>1510</v>
      </c>
      <c r="C893" s="9" t="s">
        <v>19</v>
      </c>
      <c r="D893" s="9">
        <v>1230</v>
      </c>
      <c r="E893" s="9">
        <f t="shared" si="40"/>
        <v>1230</v>
      </c>
      <c r="F893" s="10">
        <f t="shared" si="41"/>
        <v>0</v>
      </c>
      <c r="G893" s="11">
        <v>43908</v>
      </c>
      <c r="H893" s="12">
        <v>0.51893518518518522</v>
      </c>
      <c r="I893" t="s">
        <v>1409</v>
      </c>
      <c r="J893" s="13">
        <v>4000</v>
      </c>
      <c r="K893">
        <v>3.556</v>
      </c>
      <c r="L893" s="14">
        <f t="shared" si="39"/>
        <v>14224</v>
      </c>
      <c r="M893" s="14">
        <v>14224</v>
      </c>
      <c r="N893" t="s">
        <v>1410</v>
      </c>
      <c r="O893" t="s">
        <v>37</v>
      </c>
      <c r="P893">
        <v>20604536261</v>
      </c>
      <c r="Q893">
        <v>3</v>
      </c>
      <c r="R893" t="s">
        <v>19</v>
      </c>
      <c r="S893">
        <v>1230</v>
      </c>
      <c r="T893" s="15">
        <v>43908</v>
      </c>
      <c r="U893">
        <v>14224</v>
      </c>
      <c r="V893" t="s">
        <v>23</v>
      </c>
      <c r="W893" t="s">
        <v>24</v>
      </c>
      <c r="X893" t="s">
        <v>25</v>
      </c>
    </row>
    <row r="894" spans="1:24" x14ac:dyDescent="0.25">
      <c r="A894" s="8">
        <v>2278</v>
      </c>
      <c r="B894" t="s">
        <v>1511</v>
      </c>
      <c r="C894" s="9" t="s">
        <v>19</v>
      </c>
      <c r="D894" s="9">
        <v>1231</v>
      </c>
      <c r="E894" s="9">
        <f t="shared" si="40"/>
        <v>1231</v>
      </c>
      <c r="F894" s="10">
        <f t="shared" si="41"/>
        <v>0</v>
      </c>
      <c r="G894" s="11">
        <v>43908</v>
      </c>
      <c r="H894" s="12">
        <v>0.51921296296296293</v>
      </c>
      <c r="I894" t="s">
        <v>1409</v>
      </c>
      <c r="J894" s="13">
        <v>3380</v>
      </c>
      <c r="K894">
        <v>3.556</v>
      </c>
      <c r="L894" s="14">
        <f t="shared" si="39"/>
        <v>12019.28</v>
      </c>
      <c r="M894" s="14">
        <v>12019.28</v>
      </c>
      <c r="N894" t="s">
        <v>1410</v>
      </c>
      <c r="O894" t="s">
        <v>37</v>
      </c>
      <c r="P894">
        <v>20604536261</v>
      </c>
      <c r="Q894">
        <v>3</v>
      </c>
      <c r="R894" t="s">
        <v>19</v>
      </c>
      <c r="S894">
        <v>1231</v>
      </c>
      <c r="T894" s="15">
        <v>43908</v>
      </c>
      <c r="U894">
        <v>12019.28</v>
      </c>
      <c r="V894" t="s">
        <v>23</v>
      </c>
      <c r="W894" t="s">
        <v>24</v>
      </c>
      <c r="X894" t="s">
        <v>25</v>
      </c>
    </row>
    <row r="895" spans="1:24" x14ac:dyDescent="0.25">
      <c r="A895" s="8">
        <v>2280</v>
      </c>
      <c r="B895" t="s">
        <v>1512</v>
      </c>
      <c r="C895" s="9" t="s">
        <v>19</v>
      </c>
      <c r="D895" s="9">
        <v>1232</v>
      </c>
      <c r="E895" s="9">
        <f t="shared" si="40"/>
        <v>1232</v>
      </c>
      <c r="F895" s="10">
        <f t="shared" si="41"/>
        <v>0</v>
      </c>
      <c r="G895" s="11">
        <v>43908</v>
      </c>
      <c r="H895" s="12">
        <v>0.53391203703703705</v>
      </c>
      <c r="I895" t="s">
        <v>1513</v>
      </c>
      <c r="J895" s="13">
        <v>4999</v>
      </c>
      <c r="K895">
        <v>3.5575000000000001</v>
      </c>
      <c r="L895" s="14">
        <f t="shared" si="39"/>
        <v>17783.942500000001</v>
      </c>
      <c r="M895" s="14">
        <v>17783.939999999999</v>
      </c>
      <c r="N895" t="s">
        <v>1514</v>
      </c>
      <c r="O895" t="s">
        <v>37</v>
      </c>
      <c r="P895">
        <v>20604536261</v>
      </c>
      <c r="Q895">
        <v>3</v>
      </c>
      <c r="R895" t="s">
        <v>19</v>
      </c>
      <c r="S895">
        <v>1232</v>
      </c>
      <c r="T895" s="15">
        <v>43908</v>
      </c>
      <c r="U895">
        <v>17783.939999999999</v>
      </c>
      <c r="V895" t="s">
        <v>23</v>
      </c>
      <c r="W895" t="s">
        <v>24</v>
      </c>
      <c r="X895" t="s">
        <v>25</v>
      </c>
    </row>
    <row r="896" spans="1:24" x14ac:dyDescent="0.25">
      <c r="A896" s="8">
        <v>2283</v>
      </c>
      <c r="B896" t="s">
        <v>1515</v>
      </c>
      <c r="C896" s="9" t="s">
        <v>19</v>
      </c>
      <c r="D896" s="9">
        <v>1233</v>
      </c>
      <c r="E896" s="9">
        <f t="shared" si="40"/>
        <v>1233</v>
      </c>
      <c r="F896" s="10">
        <f t="shared" si="41"/>
        <v>0</v>
      </c>
      <c r="G896" s="11">
        <v>43908</v>
      </c>
      <c r="H896" s="12">
        <v>0.57381944444444444</v>
      </c>
      <c r="I896" t="s">
        <v>1437</v>
      </c>
      <c r="J896" s="13">
        <v>2650</v>
      </c>
      <c r="K896">
        <v>3.55</v>
      </c>
      <c r="L896" s="14">
        <f t="shared" si="39"/>
        <v>9407.5</v>
      </c>
      <c r="M896" s="14">
        <v>9407.5</v>
      </c>
      <c r="N896" t="s">
        <v>1438</v>
      </c>
      <c r="O896" t="s">
        <v>37</v>
      </c>
      <c r="P896">
        <v>20604536261</v>
      </c>
      <c r="Q896">
        <v>3</v>
      </c>
      <c r="R896" t="s">
        <v>19</v>
      </c>
      <c r="S896">
        <v>1233</v>
      </c>
      <c r="T896" s="15">
        <v>43908</v>
      </c>
      <c r="U896">
        <v>9407.5</v>
      </c>
      <c r="V896" t="s">
        <v>23</v>
      </c>
      <c r="W896" t="s">
        <v>24</v>
      </c>
      <c r="X896" t="s">
        <v>25</v>
      </c>
    </row>
    <row r="897" spans="1:24" x14ac:dyDescent="0.25">
      <c r="A897" s="8">
        <v>2284</v>
      </c>
      <c r="B897" t="s">
        <v>1516</v>
      </c>
      <c r="C897" s="9" t="s">
        <v>19</v>
      </c>
      <c r="D897" s="9">
        <v>1234</v>
      </c>
      <c r="E897" s="9">
        <f t="shared" si="40"/>
        <v>1234</v>
      </c>
      <c r="F897" s="10">
        <f t="shared" si="41"/>
        <v>0</v>
      </c>
      <c r="G897" s="11">
        <v>43908</v>
      </c>
      <c r="H897" s="12">
        <v>0.60322916666666659</v>
      </c>
      <c r="I897" t="s">
        <v>1437</v>
      </c>
      <c r="J897" s="13">
        <v>2680</v>
      </c>
      <c r="K897">
        <v>3.5510000000000002</v>
      </c>
      <c r="L897" s="14">
        <f t="shared" si="39"/>
        <v>9516.68</v>
      </c>
      <c r="M897" s="14">
        <v>9516.68</v>
      </c>
      <c r="N897" t="s">
        <v>1438</v>
      </c>
      <c r="O897" t="s">
        <v>37</v>
      </c>
      <c r="P897">
        <v>20604536261</v>
      </c>
      <c r="Q897">
        <v>3</v>
      </c>
      <c r="R897" t="s">
        <v>19</v>
      </c>
      <c r="S897">
        <v>1234</v>
      </c>
      <c r="T897" s="15">
        <v>43908</v>
      </c>
      <c r="U897">
        <v>9516.68</v>
      </c>
      <c r="V897" t="s">
        <v>23</v>
      </c>
      <c r="W897" t="s">
        <v>24</v>
      </c>
      <c r="X897" t="s">
        <v>25</v>
      </c>
    </row>
    <row r="898" spans="1:24" x14ac:dyDescent="0.25">
      <c r="A898" s="8">
        <v>2285</v>
      </c>
      <c r="B898" t="s">
        <v>1517</v>
      </c>
      <c r="C898" s="9" t="s">
        <v>19</v>
      </c>
      <c r="D898" s="9">
        <v>1235</v>
      </c>
      <c r="E898" s="9">
        <f t="shared" si="40"/>
        <v>1235</v>
      </c>
      <c r="F898" s="10">
        <f t="shared" si="41"/>
        <v>0</v>
      </c>
      <c r="G898" s="11">
        <v>43908</v>
      </c>
      <c r="H898" s="12">
        <v>0.61792824074074071</v>
      </c>
      <c r="I898" t="s">
        <v>1518</v>
      </c>
      <c r="J898" s="13">
        <v>1100</v>
      </c>
      <c r="K898">
        <v>3.5510000000000002</v>
      </c>
      <c r="L898" s="14">
        <f t="shared" si="39"/>
        <v>3906.1000000000004</v>
      </c>
      <c r="M898" s="14">
        <v>3906.1</v>
      </c>
      <c r="N898" t="s">
        <v>1519</v>
      </c>
      <c r="O898" t="s">
        <v>37</v>
      </c>
      <c r="P898">
        <v>20604536261</v>
      </c>
      <c r="Q898">
        <v>3</v>
      </c>
      <c r="R898" t="s">
        <v>19</v>
      </c>
      <c r="S898">
        <v>1235</v>
      </c>
      <c r="T898" s="15">
        <v>43908</v>
      </c>
      <c r="U898">
        <v>3906.1</v>
      </c>
      <c r="V898" t="s">
        <v>23</v>
      </c>
      <c r="W898" t="s">
        <v>24</v>
      </c>
      <c r="X898" t="s">
        <v>25</v>
      </c>
    </row>
    <row r="899" spans="1:24" x14ac:dyDescent="0.25">
      <c r="A899" s="8">
        <v>2258</v>
      </c>
      <c r="B899" t="s">
        <v>1520</v>
      </c>
      <c r="C899" s="9" t="s">
        <v>19</v>
      </c>
      <c r="D899" s="9">
        <v>1236</v>
      </c>
      <c r="E899" s="9">
        <f t="shared" si="40"/>
        <v>1236</v>
      </c>
      <c r="F899" s="10">
        <f t="shared" si="41"/>
        <v>0</v>
      </c>
      <c r="G899" s="11">
        <v>43908</v>
      </c>
      <c r="H899" s="12">
        <v>0.61906249999999996</v>
      </c>
      <c r="I899" t="s">
        <v>129</v>
      </c>
      <c r="J899" s="13">
        <v>100</v>
      </c>
      <c r="K899">
        <v>3.5449999999999999</v>
      </c>
      <c r="L899" s="14">
        <f t="shared" ref="L899:L962" si="42">J899*K899</f>
        <v>354.5</v>
      </c>
      <c r="M899" s="14">
        <v>354.5</v>
      </c>
      <c r="N899" t="s">
        <v>130</v>
      </c>
      <c r="O899" t="s">
        <v>37</v>
      </c>
      <c r="P899">
        <v>20604536261</v>
      </c>
      <c r="Q899">
        <v>3</v>
      </c>
      <c r="R899" t="s">
        <v>19</v>
      </c>
      <c r="S899">
        <v>1236</v>
      </c>
      <c r="T899" s="15">
        <v>43908</v>
      </c>
      <c r="U899">
        <v>354.5</v>
      </c>
      <c r="V899" t="s">
        <v>23</v>
      </c>
      <c r="W899" t="s">
        <v>24</v>
      </c>
      <c r="X899" t="s">
        <v>25</v>
      </c>
    </row>
    <row r="900" spans="1:24" x14ac:dyDescent="0.25">
      <c r="A900" s="8">
        <v>2287</v>
      </c>
      <c r="B900" t="s">
        <v>1521</v>
      </c>
      <c r="C900" s="9" t="s">
        <v>19</v>
      </c>
      <c r="D900" s="9">
        <v>1237</v>
      </c>
      <c r="E900" s="9">
        <f t="shared" ref="E900:E963" si="43">+E899+1</f>
        <v>1237</v>
      </c>
      <c r="F900" s="10">
        <f t="shared" ref="F900:F963" si="44">+E900-E899-1</f>
        <v>0</v>
      </c>
      <c r="G900" s="11">
        <v>43908</v>
      </c>
      <c r="H900" s="12">
        <v>0.64197916666666666</v>
      </c>
      <c r="I900" t="s">
        <v>1508</v>
      </c>
      <c r="J900" s="13">
        <v>1600</v>
      </c>
      <c r="K900">
        <v>3.5554999999999999</v>
      </c>
      <c r="L900" s="14">
        <f t="shared" si="42"/>
        <v>5688.8</v>
      </c>
      <c r="M900" s="14">
        <v>5688.8</v>
      </c>
      <c r="N900" t="s">
        <v>1509</v>
      </c>
      <c r="O900" t="s">
        <v>37</v>
      </c>
      <c r="P900">
        <v>20604536261</v>
      </c>
      <c r="Q900">
        <v>3</v>
      </c>
      <c r="R900" t="s">
        <v>19</v>
      </c>
      <c r="S900">
        <v>1237</v>
      </c>
      <c r="T900" s="15">
        <v>43908</v>
      </c>
      <c r="U900">
        <v>5688.8</v>
      </c>
      <c r="V900" t="s">
        <v>23</v>
      </c>
      <c r="W900" t="s">
        <v>24</v>
      </c>
      <c r="X900" t="s">
        <v>25</v>
      </c>
    </row>
    <row r="901" spans="1:24" x14ac:dyDescent="0.25">
      <c r="A901" s="8">
        <v>2290</v>
      </c>
      <c r="B901" t="s">
        <v>1522</v>
      </c>
      <c r="C901" s="9" t="s">
        <v>19</v>
      </c>
      <c r="D901" s="9">
        <v>1238</v>
      </c>
      <c r="E901" s="9">
        <f t="shared" si="43"/>
        <v>1238</v>
      </c>
      <c r="F901" s="10">
        <f t="shared" si="44"/>
        <v>0</v>
      </c>
      <c r="G901" s="11">
        <v>43908</v>
      </c>
      <c r="H901" s="12">
        <v>0.74072916666666666</v>
      </c>
      <c r="I901" t="s">
        <v>1523</v>
      </c>
      <c r="J901" s="13">
        <v>1400</v>
      </c>
      <c r="K901">
        <v>3.5590000000000002</v>
      </c>
      <c r="L901" s="14">
        <f t="shared" si="42"/>
        <v>4982.6000000000004</v>
      </c>
      <c r="M901" s="14">
        <v>4982.6000000000004</v>
      </c>
      <c r="N901" t="s">
        <v>1524</v>
      </c>
      <c r="O901" t="s">
        <v>37</v>
      </c>
      <c r="P901">
        <v>20604536261</v>
      </c>
      <c r="Q901">
        <v>3</v>
      </c>
      <c r="R901" t="s">
        <v>19</v>
      </c>
      <c r="S901">
        <v>1238</v>
      </c>
      <c r="T901" s="15">
        <v>43908</v>
      </c>
      <c r="U901">
        <v>4982.6000000000004</v>
      </c>
      <c r="V901" t="s">
        <v>23</v>
      </c>
      <c r="W901" t="s">
        <v>24</v>
      </c>
      <c r="X901" t="s">
        <v>25</v>
      </c>
    </row>
    <row r="902" spans="1:24" x14ac:dyDescent="0.25">
      <c r="A902" s="8">
        <v>2292</v>
      </c>
      <c r="B902" t="s">
        <v>1525</v>
      </c>
      <c r="C902" s="9" t="s">
        <v>19</v>
      </c>
      <c r="D902" s="9">
        <v>1239</v>
      </c>
      <c r="E902" s="9">
        <f t="shared" si="43"/>
        <v>1239</v>
      </c>
      <c r="F902" s="10">
        <f t="shared" si="44"/>
        <v>0</v>
      </c>
      <c r="G902" s="11">
        <v>43908</v>
      </c>
      <c r="H902" s="12">
        <v>0.79222222222222216</v>
      </c>
      <c r="I902" t="s">
        <v>1477</v>
      </c>
      <c r="J902" s="13">
        <v>3000</v>
      </c>
      <c r="K902">
        <v>3.5605000000000002</v>
      </c>
      <c r="L902" s="14">
        <f t="shared" si="42"/>
        <v>10681.5</v>
      </c>
      <c r="M902" s="14">
        <v>10681.5</v>
      </c>
      <c r="N902" t="s">
        <v>1478</v>
      </c>
      <c r="O902" t="s">
        <v>37</v>
      </c>
      <c r="P902">
        <v>20604536261</v>
      </c>
      <c r="Q902">
        <v>3</v>
      </c>
      <c r="R902" t="s">
        <v>19</v>
      </c>
      <c r="S902">
        <v>1239</v>
      </c>
      <c r="T902" s="15">
        <v>43908</v>
      </c>
      <c r="U902">
        <v>10681.5</v>
      </c>
      <c r="V902" t="s">
        <v>100</v>
      </c>
      <c r="W902" t="s">
        <v>101</v>
      </c>
      <c r="X902" t="s">
        <v>101</v>
      </c>
    </row>
    <row r="903" spans="1:24" x14ac:dyDescent="0.25">
      <c r="A903" s="8">
        <v>2296</v>
      </c>
      <c r="B903" t="s">
        <v>1526</v>
      </c>
      <c r="C903" s="9" t="s">
        <v>19</v>
      </c>
      <c r="D903" s="9">
        <v>1240</v>
      </c>
      <c r="E903" s="9">
        <f t="shared" si="43"/>
        <v>1240</v>
      </c>
      <c r="F903" s="10">
        <f t="shared" si="44"/>
        <v>0</v>
      </c>
      <c r="G903" s="11">
        <v>43909</v>
      </c>
      <c r="H903" s="12">
        <v>0.44192129629629634</v>
      </c>
      <c r="I903" t="s">
        <v>1513</v>
      </c>
      <c r="J903" s="13">
        <v>7681</v>
      </c>
      <c r="K903">
        <v>3.5605000000000002</v>
      </c>
      <c r="L903" s="14">
        <f t="shared" si="42"/>
        <v>27348.200500000003</v>
      </c>
      <c r="M903" s="14">
        <v>27348.2</v>
      </c>
      <c r="N903" t="s">
        <v>1514</v>
      </c>
      <c r="O903" t="s">
        <v>37</v>
      </c>
      <c r="P903">
        <v>20604536261</v>
      </c>
      <c r="Q903">
        <v>3</v>
      </c>
      <c r="R903" t="s">
        <v>19</v>
      </c>
      <c r="S903">
        <v>1240</v>
      </c>
      <c r="T903" s="15">
        <v>43909</v>
      </c>
      <c r="U903">
        <v>27348.2</v>
      </c>
      <c r="V903" t="s">
        <v>23</v>
      </c>
      <c r="W903" t="s">
        <v>24</v>
      </c>
      <c r="X903" t="s">
        <v>25</v>
      </c>
    </row>
    <row r="904" spans="1:24" x14ac:dyDescent="0.25">
      <c r="A904" s="8">
        <v>2289</v>
      </c>
      <c r="B904" t="s">
        <v>1527</v>
      </c>
      <c r="C904" s="9" t="s">
        <v>19</v>
      </c>
      <c r="D904" s="9">
        <v>1241</v>
      </c>
      <c r="E904" s="9">
        <f t="shared" si="43"/>
        <v>1241</v>
      </c>
      <c r="F904" s="10">
        <f t="shared" si="44"/>
        <v>0</v>
      </c>
      <c r="G904" s="11">
        <v>43909</v>
      </c>
      <c r="H904" s="12">
        <v>0.45181712962962961</v>
      </c>
      <c r="I904" t="s">
        <v>1500</v>
      </c>
      <c r="J904" s="13">
        <v>3000</v>
      </c>
      <c r="K904">
        <v>3.5605000000000002</v>
      </c>
      <c r="L904" s="14">
        <f t="shared" si="42"/>
        <v>10681.5</v>
      </c>
      <c r="M904" s="14">
        <v>10681.5</v>
      </c>
      <c r="N904" t="s">
        <v>1501</v>
      </c>
      <c r="O904" t="s">
        <v>37</v>
      </c>
      <c r="P904">
        <v>20604536261</v>
      </c>
      <c r="Q904">
        <v>3</v>
      </c>
      <c r="R904" t="s">
        <v>19</v>
      </c>
      <c r="S904">
        <v>1241</v>
      </c>
      <c r="T904" s="15">
        <v>43909</v>
      </c>
      <c r="U904">
        <v>10681.5</v>
      </c>
      <c r="V904" t="s">
        <v>23</v>
      </c>
      <c r="W904" t="s">
        <v>24</v>
      </c>
      <c r="X904" t="s">
        <v>25</v>
      </c>
    </row>
    <row r="905" spans="1:24" x14ac:dyDescent="0.25">
      <c r="A905" s="8">
        <v>2291</v>
      </c>
      <c r="B905" t="s">
        <v>1528</v>
      </c>
      <c r="C905" s="9" t="s">
        <v>19</v>
      </c>
      <c r="D905" s="9">
        <v>1242</v>
      </c>
      <c r="E905" s="9">
        <f t="shared" si="43"/>
        <v>1242</v>
      </c>
      <c r="F905" s="10">
        <f t="shared" si="44"/>
        <v>0</v>
      </c>
      <c r="G905" s="11">
        <v>43909</v>
      </c>
      <c r="H905" s="12">
        <v>0.4591898148148148</v>
      </c>
      <c r="I905" t="s">
        <v>1500</v>
      </c>
      <c r="J905" s="13">
        <v>7000</v>
      </c>
      <c r="K905">
        <v>3.5605000000000002</v>
      </c>
      <c r="L905" s="14">
        <f t="shared" si="42"/>
        <v>24923.5</v>
      </c>
      <c r="M905" s="14">
        <v>24923.5</v>
      </c>
      <c r="N905" t="s">
        <v>1501</v>
      </c>
      <c r="O905" t="s">
        <v>37</v>
      </c>
      <c r="P905">
        <v>20604536261</v>
      </c>
      <c r="Q905">
        <v>3</v>
      </c>
      <c r="R905" t="s">
        <v>19</v>
      </c>
      <c r="S905">
        <v>1242</v>
      </c>
      <c r="T905" s="15">
        <v>43909</v>
      </c>
      <c r="U905">
        <v>24923.5</v>
      </c>
      <c r="V905" t="s">
        <v>23</v>
      </c>
      <c r="W905" t="s">
        <v>24</v>
      </c>
      <c r="X905" t="s">
        <v>25</v>
      </c>
    </row>
    <row r="906" spans="1:24" x14ac:dyDescent="0.25">
      <c r="A906" s="8">
        <v>2299</v>
      </c>
      <c r="B906" t="s">
        <v>1529</v>
      </c>
      <c r="C906" s="9" t="s">
        <v>19</v>
      </c>
      <c r="D906" s="9">
        <v>1243</v>
      </c>
      <c r="E906" s="9">
        <f t="shared" si="43"/>
        <v>1243</v>
      </c>
      <c r="F906" s="10">
        <f t="shared" si="44"/>
        <v>0</v>
      </c>
      <c r="G906" s="11">
        <v>43909</v>
      </c>
      <c r="H906" s="12">
        <v>0.50039351851851854</v>
      </c>
      <c r="I906" t="s">
        <v>1416</v>
      </c>
      <c r="J906" s="13">
        <v>500</v>
      </c>
      <c r="K906">
        <v>3.544</v>
      </c>
      <c r="L906" s="14">
        <f t="shared" si="42"/>
        <v>1772</v>
      </c>
      <c r="M906" s="14">
        <v>1772</v>
      </c>
      <c r="N906" t="s">
        <v>1417</v>
      </c>
      <c r="O906" t="s">
        <v>37</v>
      </c>
      <c r="P906">
        <v>20604536261</v>
      </c>
      <c r="Q906">
        <v>3</v>
      </c>
      <c r="R906" t="s">
        <v>19</v>
      </c>
      <c r="S906">
        <v>1243</v>
      </c>
      <c r="T906" s="15">
        <v>43909</v>
      </c>
      <c r="U906">
        <v>1772</v>
      </c>
      <c r="V906" t="s">
        <v>23</v>
      </c>
      <c r="W906" t="s">
        <v>24</v>
      </c>
      <c r="X906" t="s">
        <v>25</v>
      </c>
    </row>
    <row r="907" spans="1:24" x14ac:dyDescent="0.25">
      <c r="A907" s="8">
        <v>2301</v>
      </c>
      <c r="B907" t="s">
        <v>1530</v>
      </c>
      <c r="C907" s="9" t="s">
        <v>19</v>
      </c>
      <c r="D907" s="9">
        <v>1244</v>
      </c>
      <c r="E907" s="9">
        <f t="shared" si="43"/>
        <v>1244</v>
      </c>
      <c r="F907" s="10">
        <f t="shared" si="44"/>
        <v>0</v>
      </c>
      <c r="G907" s="11">
        <v>43909</v>
      </c>
      <c r="H907" s="12">
        <v>0.50054398148148149</v>
      </c>
      <c r="I907" t="s">
        <v>617</v>
      </c>
      <c r="J907" s="13">
        <v>5</v>
      </c>
      <c r="K907">
        <v>3.5659999999999998</v>
      </c>
      <c r="L907" s="14">
        <f t="shared" si="42"/>
        <v>17.829999999999998</v>
      </c>
      <c r="M907" s="14">
        <v>17.829999999999998</v>
      </c>
      <c r="N907" t="s">
        <v>618</v>
      </c>
      <c r="O907" t="s">
        <v>22</v>
      </c>
      <c r="P907">
        <v>20604536261</v>
      </c>
      <c r="Q907">
        <v>3</v>
      </c>
      <c r="R907" t="s">
        <v>19</v>
      </c>
      <c r="S907">
        <v>1244</v>
      </c>
      <c r="T907" s="15">
        <v>43909</v>
      </c>
      <c r="U907">
        <v>17.829999999999998</v>
      </c>
      <c r="V907" t="s">
        <v>23</v>
      </c>
      <c r="W907" t="s">
        <v>24</v>
      </c>
      <c r="X907" t="s">
        <v>25</v>
      </c>
    </row>
    <row r="908" spans="1:24" x14ac:dyDescent="0.25">
      <c r="A908" s="8">
        <v>2302</v>
      </c>
      <c r="B908" t="s">
        <v>1531</v>
      </c>
      <c r="C908" s="9" t="s">
        <v>19</v>
      </c>
      <c r="D908" s="9">
        <v>1245</v>
      </c>
      <c r="E908" s="9">
        <f t="shared" si="43"/>
        <v>1245</v>
      </c>
      <c r="F908" s="10">
        <f t="shared" si="44"/>
        <v>0</v>
      </c>
      <c r="G908" s="11">
        <v>43909</v>
      </c>
      <c r="H908" s="12">
        <v>0.53053240740740748</v>
      </c>
      <c r="I908" t="s">
        <v>1409</v>
      </c>
      <c r="J908" s="13">
        <v>6000</v>
      </c>
      <c r="K908">
        <v>3.5449999999999999</v>
      </c>
      <c r="L908" s="14">
        <f t="shared" si="42"/>
        <v>21270</v>
      </c>
      <c r="M908" s="14">
        <v>21270</v>
      </c>
      <c r="N908" t="s">
        <v>1410</v>
      </c>
      <c r="O908" t="s">
        <v>37</v>
      </c>
      <c r="P908">
        <v>20604536261</v>
      </c>
      <c r="Q908">
        <v>3</v>
      </c>
      <c r="R908" t="s">
        <v>19</v>
      </c>
      <c r="S908">
        <v>1245</v>
      </c>
      <c r="T908" s="15">
        <v>43909</v>
      </c>
      <c r="U908">
        <v>21270</v>
      </c>
      <c r="V908" t="s">
        <v>23</v>
      </c>
      <c r="W908" t="s">
        <v>24</v>
      </c>
      <c r="X908" t="s">
        <v>25</v>
      </c>
    </row>
    <row r="909" spans="1:24" x14ac:dyDescent="0.25">
      <c r="A909" s="8">
        <v>2303</v>
      </c>
      <c r="B909" t="s">
        <v>1532</v>
      </c>
      <c r="C909" s="9" t="s">
        <v>19</v>
      </c>
      <c r="D909" s="9">
        <v>1246</v>
      </c>
      <c r="E909" s="9">
        <f t="shared" si="43"/>
        <v>1246</v>
      </c>
      <c r="F909" s="10">
        <f t="shared" si="44"/>
        <v>0</v>
      </c>
      <c r="G909" s="11">
        <v>43909</v>
      </c>
      <c r="H909" s="12">
        <v>0.5879861111111111</v>
      </c>
      <c r="I909" t="s">
        <v>1533</v>
      </c>
      <c r="J909" s="13">
        <v>1000</v>
      </c>
      <c r="K909">
        <v>3.5430000000000001</v>
      </c>
      <c r="L909" s="14">
        <f t="shared" si="42"/>
        <v>3543</v>
      </c>
      <c r="M909" s="14">
        <v>3543</v>
      </c>
      <c r="N909" t="s">
        <v>1534</v>
      </c>
      <c r="O909" t="s">
        <v>37</v>
      </c>
      <c r="P909">
        <v>20604536261</v>
      </c>
      <c r="Q909">
        <v>3</v>
      </c>
      <c r="R909" t="s">
        <v>19</v>
      </c>
      <c r="S909">
        <v>1246</v>
      </c>
      <c r="T909" s="15">
        <v>43909</v>
      </c>
      <c r="U909">
        <v>3543</v>
      </c>
      <c r="V909" t="s">
        <v>23</v>
      </c>
      <c r="W909" t="s">
        <v>24</v>
      </c>
      <c r="X909" t="s">
        <v>25</v>
      </c>
    </row>
    <row r="910" spans="1:24" x14ac:dyDescent="0.25">
      <c r="A910" s="8">
        <v>2304</v>
      </c>
      <c r="B910" t="s">
        <v>1535</v>
      </c>
      <c r="C910" s="9" t="s">
        <v>19</v>
      </c>
      <c r="D910" s="9">
        <v>1247</v>
      </c>
      <c r="E910" s="9">
        <f t="shared" si="43"/>
        <v>1247</v>
      </c>
      <c r="F910" s="10">
        <f t="shared" si="44"/>
        <v>0</v>
      </c>
      <c r="G910" s="11">
        <v>43909</v>
      </c>
      <c r="H910" s="12">
        <v>0.60810185185185184</v>
      </c>
      <c r="I910" t="s">
        <v>1536</v>
      </c>
      <c r="J910" s="13">
        <v>600</v>
      </c>
      <c r="K910">
        <v>3.5430000000000001</v>
      </c>
      <c r="L910" s="14">
        <f t="shared" si="42"/>
        <v>2125.8000000000002</v>
      </c>
      <c r="M910" s="14">
        <v>2125.8000000000002</v>
      </c>
      <c r="N910" t="s">
        <v>1537</v>
      </c>
      <c r="O910" t="s">
        <v>37</v>
      </c>
      <c r="P910">
        <v>20604536261</v>
      </c>
      <c r="Q910">
        <v>3</v>
      </c>
      <c r="R910" t="s">
        <v>19</v>
      </c>
      <c r="S910">
        <v>1247</v>
      </c>
      <c r="T910" s="15">
        <v>43909</v>
      </c>
      <c r="U910">
        <v>2125.8000000000002</v>
      </c>
      <c r="V910" t="s">
        <v>23</v>
      </c>
      <c r="W910" t="s">
        <v>24</v>
      </c>
      <c r="X910" t="s">
        <v>25</v>
      </c>
    </row>
    <row r="911" spans="1:24" x14ac:dyDescent="0.25">
      <c r="A911" s="8">
        <v>2298</v>
      </c>
      <c r="B911" t="s">
        <v>1538</v>
      </c>
      <c r="C911" s="9" t="s">
        <v>19</v>
      </c>
      <c r="D911" s="9">
        <v>1248</v>
      </c>
      <c r="E911" s="9">
        <f t="shared" si="43"/>
        <v>1248</v>
      </c>
      <c r="F911" s="10">
        <f t="shared" si="44"/>
        <v>0</v>
      </c>
      <c r="G911" s="11">
        <v>43909</v>
      </c>
      <c r="H911" s="12">
        <v>0.62811342592592589</v>
      </c>
      <c r="I911" t="s">
        <v>48</v>
      </c>
      <c r="J911" s="13">
        <v>1200</v>
      </c>
      <c r="K911">
        <v>3.5449999999999999</v>
      </c>
      <c r="L911" s="14">
        <f t="shared" si="42"/>
        <v>4254</v>
      </c>
      <c r="M911" s="14">
        <v>4254</v>
      </c>
      <c r="N911" t="s">
        <v>49</v>
      </c>
      <c r="O911" t="s">
        <v>37</v>
      </c>
      <c r="P911">
        <v>20604536261</v>
      </c>
      <c r="Q911">
        <v>3</v>
      </c>
      <c r="R911" t="s">
        <v>19</v>
      </c>
      <c r="S911">
        <v>1248</v>
      </c>
      <c r="T911" s="15">
        <v>43909</v>
      </c>
      <c r="U911">
        <v>4254</v>
      </c>
      <c r="V911" t="s">
        <v>23</v>
      </c>
      <c r="W911" t="s">
        <v>24</v>
      </c>
      <c r="X911" t="s">
        <v>25</v>
      </c>
    </row>
    <row r="912" spans="1:24" x14ac:dyDescent="0.25">
      <c r="A912" s="8">
        <v>2309</v>
      </c>
      <c r="B912" t="s">
        <v>1539</v>
      </c>
      <c r="C912" s="9" t="s">
        <v>19</v>
      </c>
      <c r="D912" s="9">
        <v>1249</v>
      </c>
      <c r="E912" s="9">
        <f t="shared" si="43"/>
        <v>1249</v>
      </c>
      <c r="F912" s="10">
        <f t="shared" si="44"/>
        <v>0</v>
      </c>
      <c r="G912" s="11">
        <v>43909</v>
      </c>
      <c r="H912" s="12">
        <v>0.66305555555555562</v>
      </c>
      <c r="I912" t="s">
        <v>1437</v>
      </c>
      <c r="J912" s="13">
        <v>1670</v>
      </c>
      <c r="K912">
        <v>3.544</v>
      </c>
      <c r="L912" s="14">
        <f t="shared" si="42"/>
        <v>5918.4800000000005</v>
      </c>
      <c r="M912" s="14">
        <v>5918.48</v>
      </c>
      <c r="N912" t="s">
        <v>1438</v>
      </c>
      <c r="O912" t="s">
        <v>37</v>
      </c>
      <c r="P912">
        <v>20604536261</v>
      </c>
      <c r="Q912">
        <v>3</v>
      </c>
      <c r="R912" t="s">
        <v>19</v>
      </c>
      <c r="S912">
        <v>1249</v>
      </c>
      <c r="T912" s="15">
        <v>43909</v>
      </c>
      <c r="U912">
        <v>5918.48</v>
      </c>
      <c r="V912" t="s">
        <v>23</v>
      </c>
      <c r="W912" t="s">
        <v>24</v>
      </c>
      <c r="X912" t="s">
        <v>25</v>
      </c>
    </row>
    <row r="913" spans="1:24" x14ac:dyDescent="0.25">
      <c r="A913" s="8">
        <v>2312</v>
      </c>
      <c r="B913" t="s">
        <v>1540</v>
      </c>
      <c r="C913" s="9" t="s">
        <v>19</v>
      </c>
      <c r="D913" s="9">
        <v>1250</v>
      </c>
      <c r="E913" s="9">
        <f t="shared" si="43"/>
        <v>1250</v>
      </c>
      <c r="F913" s="10">
        <f t="shared" si="44"/>
        <v>0</v>
      </c>
      <c r="G913" s="11">
        <v>43909</v>
      </c>
      <c r="H913" s="12">
        <v>0.69973379629629628</v>
      </c>
      <c r="I913" t="s">
        <v>1541</v>
      </c>
      <c r="J913" s="13">
        <v>1000</v>
      </c>
      <c r="K913">
        <v>3.544</v>
      </c>
      <c r="L913" s="14">
        <f t="shared" si="42"/>
        <v>3544</v>
      </c>
      <c r="M913" s="14">
        <v>3544</v>
      </c>
      <c r="N913" t="s">
        <v>1542</v>
      </c>
      <c r="O913" t="s">
        <v>37</v>
      </c>
      <c r="P913">
        <v>20604536261</v>
      </c>
      <c r="Q913">
        <v>3</v>
      </c>
      <c r="R913" t="s">
        <v>19</v>
      </c>
      <c r="S913">
        <v>1250</v>
      </c>
      <c r="T913" s="15">
        <v>43909</v>
      </c>
      <c r="U913">
        <v>3544</v>
      </c>
      <c r="V913" t="s">
        <v>23</v>
      </c>
      <c r="W913" t="s">
        <v>24</v>
      </c>
      <c r="X913" t="s">
        <v>25</v>
      </c>
    </row>
    <row r="914" spans="1:24" x14ac:dyDescent="0.25">
      <c r="A914" s="8">
        <v>2310</v>
      </c>
      <c r="B914" t="s">
        <v>1543</v>
      </c>
      <c r="C914" s="9" t="s">
        <v>19</v>
      </c>
      <c r="D914" s="9">
        <v>1251</v>
      </c>
      <c r="E914" s="9">
        <f t="shared" si="43"/>
        <v>1251</v>
      </c>
      <c r="F914" s="10">
        <f t="shared" si="44"/>
        <v>0</v>
      </c>
      <c r="G914" s="11">
        <v>43909</v>
      </c>
      <c r="H914" s="12">
        <v>0.70365740740740745</v>
      </c>
      <c r="I914" t="s">
        <v>623</v>
      </c>
      <c r="J914" s="13">
        <v>149.65</v>
      </c>
      <c r="K914">
        <v>3.5648</v>
      </c>
      <c r="L914" s="14">
        <f t="shared" si="42"/>
        <v>533.47231999999997</v>
      </c>
      <c r="M914" s="14">
        <v>533.47</v>
      </c>
      <c r="N914" t="s">
        <v>624</v>
      </c>
      <c r="O914" t="s">
        <v>22</v>
      </c>
      <c r="P914">
        <v>20604536261</v>
      </c>
      <c r="Q914">
        <v>3</v>
      </c>
      <c r="R914" t="s">
        <v>19</v>
      </c>
      <c r="S914">
        <v>1251</v>
      </c>
      <c r="T914" s="15">
        <v>43909</v>
      </c>
      <c r="U914">
        <v>533.47</v>
      </c>
      <c r="V914" t="s">
        <v>23</v>
      </c>
      <c r="W914" t="s">
        <v>24</v>
      </c>
      <c r="X914" t="s">
        <v>25</v>
      </c>
    </row>
    <row r="915" spans="1:24" x14ac:dyDescent="0.25">
      <c r="A915" s="8">
        <v>2313</v>
      </c>
      <c r="B915" t="s">
        <v>1544</v>
      </c>
      <c r="C915" s="9" t="s">
        <v>19</v>
      </c>
      <c r="D915" s="9">
        <v>1252</v>
      </c>
      <c r="E915" s="9">
        <f t="shared" si="43"/>
        <v>1252</v>
      </c>
      <c r="F915" s="10">
        <f t="shared" si="44"/>
        <v>0</v>
      </c>
      <c r="G915" s="11">
        <v>43909</v>
      </c>
      <c r="H915" s="12">
        <v>0.70660879629629625</v>
      </c>
      <c r="I915" t="s">
        <v>196</v>
      </c>
      <c r="J915" s="13">
        <v>300.82</v>
      </c>
      <c r="K915">
        <v>3.5451999999999999</v>
      </c>
      <c r="L915" s="14">
        <f t="shared" si="42"/>
        <v>1066.4670639999999</v>
      </c>
      <c r="M915" s="14">
        <v>1066.47</v>
      </c>
      <c r="N915" t="s">
        <v>197</v>
      </c>
      <c r="O915" t="s">
        <v>37</v>
      </c>
      <c r="P915">
        <v>20604536261</v>
      </c>
      <c r="Q915">
        <v>3</v>
      </c>
      <c r="R915" t="s">
        <v>19</v>
      </c>
      <c r="S915">
        <v>1252</v>
      </c>
      <c r="T915" s="15">
        <v>43909</v>
      </c>
      <c r="U915">
        <v>1066.47</v>
      </c>
      <c r="V915" t="s">
        <v>23</v>
      </c>
      <c r="W915" t="s">
        <v>24</v>
      </c>
      <c r="X915" t="s">
        <v>25</v>
      </c>
    </row>
    <row r="916" spans="1:24" x14ac:dyDescent="0.25">
      <c r="A916" s="8">
        <v>2314</v>
      </c>
      <c r="B916" t="s">
        <v>1545</v>
      </c>
      <c r="C916" s="9" t="s">
        <v>19</v>
      </c>
      <c r="D916" s="9">
        <v>1253</v>
      </c>
      <c r="E916" s="9">
        <f t="shared" si="43"/>
        <v>1253</v>
      </c>
      <c r="F916" s="10">
        <f t="shared" si="44"/>
        <v>0</v>
      </c>
      <c r="G916" s="11">
        <v>43909</v>
      </c>
      <c r="H916" s="12">
        <v>0.71056712962962953</v>
      </c>
      <c r="I916" t="s">
        <v>1541</v>
      </c>
      <c r="J916" s="13">
        <v>3996.4</v>
      </c>
      <c r="K916">
        <v>3.544</v>
      </c>
      <c r="L916" s="14">
        <f t="shared" si="42"/>
        <v>14163.241600000001</v>
      </c>
      <c r="M916" s="14">
        <v>14163.24</v>
      </c>
      <c r="N916" t="s">
        <v>1542</v>
      </c>
      <c r="O916" t="s">
        <v>37</v>
      </c>
      <c r="P916">
        <v>20604536261</v>
      </c>
      <c r="Q916">
        <v>3</v>
      </c>
      <c r="R916" t="s">
        <v>19</v>
      </c>
      <c r="S916">
        <v>1253</v>
      </c>
      <c r="T916" s="15">
        <v>43909</v>
      </c>
      <c r="U916">
        <v>14163.24</v>
      </c>
      <c r="V916" t="s">
        <v>23</v>
      </c>
      <c r="W916" t="s">
        <v>24</v>
      </c>
      <c r="X916" t="s">
        <v>25</v>
      </c>
    </row>
    <row r="917" spans="1:24" x14ac:dyDescent="0.25">
      <c r="A917" s="8">
        <v>2316</v>
      </c>
      <c r="B917" t="s">
        <v>1546</v>
      </c>
      <c r="C917" s="9" t="s">
        <v>19</v>
      </c>
      <c r="D917" s="9">
        <v>1254</v>
      </c>
      <c r="E917" s="9">
        <f t="shared" si="43"/>
        <v>1254</v>
      </c>
      <c r="F917" s="10">
        <f t="shared" si="44"/>
        <v>0</v>
      </c>
      <c r="G917" s="11">
        <v>43909</v>
      </c>
      <c r="H917" s="12">
        <v>0.76914351851851848</v>
      </c>
      <c r="I917" t="s">
        <v>1409</v>
      </c>
      <c r="J917" s="13">
        <v>4000</v>
      </c>
      <c r="K917">
        <v>3.544</v>
      </c>
      <c r="L917" s="14">
        <f t="shared" si="42"/>
        <v>14176</v>
      </c>
      <c r="M917" s="14">
        <v>14176</v>
      </c>
      <c r="N917" t="s">
        <v>1410</v>
      </c>
      <c r="O917" t="s">
        <v>37</v>
      </c>
      <c r="P917">
        <v>20604536261</v>
      </c>
      <c r="Q917">
        <v>3</v>
      </c>
      <c r="R917" t="s">
        <v>19</v>
      </c>
      <c r="S917">
        <v>1254</v>
      </c>
      <c r="T917" s="15">
        <v>43909</v>
      </c>
      <c r="U917">
        <v>14176</v>
      </c>
      <c r="V917" t="s">
        <v>23</v>
      </c>
      <c r="W917" t="s">
        <v>24</v>
      </c>
      <c r="X917" t="s">
        <v>25</v>
      </c>
    </row>
    <row r="918" spans="1:24" x14ac:dyDescent="0.25">
      <c r="A918" s="8">
        <v>2319</v>
      </c>
      <c r="B918" t="s">
        <v>1547</v>
      </c>
      <c r="C918" s="9" t="s">
        <v>19</v>
      </c>
      <c r="D918" s="9">
        <v>1255</v>
      </c>
      <c r="E918" s="9">
        <f t="shared" si="43"/>
        <v>1255</v>
      </c>
      <c r="F918" s="10">
        <f t="shared" si="44"/>
        <v>0</v>
      </c>
      <c r="G918" s="11">
        <v>43909</v>
      </c>
      <c r="H918" s="12">
        <v>0.79298611111111106</v>
      </c>
      <c r="I918" t="s">
        <v>1548</v>
      </c>
      <c r="J918" s="13">
        <v>468.71</v>
      </c>
      <c r="K918">
        <v>3.5451999999999999</v>
      </c>
      <c r="L918" s="14">
        <f t="shared" si="42"/>
        <v>1661.6706919999999</v>
      </c>
      <c r="M918" s="14">
        <v>1661.67</v>
      </c>
      <c r="N918" t="s">
        <v>1549</v>
      </c>
      <c r="O918" t="s">
        <v>37</v>
      </c>
      <c r="P918">
        <v>20604536261</v>
      </c>
      <c r="Q918">
        <v>3</v>
      </c>
      <c r="R918" t="s">
        <v>19</v>
      </c>
      <c r="S918">
        <v>1255</v>
      </c>
      <c r="T918" s="15">
        <v>43909</v>
      </c>
      <c r="U918">
        <v>1661.67</v>
      </c>
      <c r="V918" t="s">
        <v>100</v>
      </c>
      <c r="W918" t="s">
        <v>101</v>
      </c>
      <c r="X918" t="s">
        <v>101</v>
      </c>
    </row>
    <row r="919" spans="1:24" x14ac:dyDescent="0.25">
      <c r="A919" s="8">
        <v>2327</v>
      </c>
      <c r="B919" t="s">
        <v>1550</v>
      </c>
      <c r="C919" s="9" t="s">
        <v>19</v>
      </c>
      <c r="D919" s="9">
        <v>1256</v>
      </c>
      <c r="E919" s="9">
        <f t="shared" si="43"/>
        <v>1256</v>
      </c>
      <c r="F919" s="10">
        <f t="shared" si="44"/>
        <v>0</v>
      </c>
      <c r="G919" s="11">
        <v>43910</v>
      </c>
      <c r="H919" s="12">
        <v>0.39006944444444441</v>
      </c>
      <c r="I919" t="s">
        <v>66</v>
      </c>
      <c r="J919" s="13">
        <v>500</v>
      </c>
      <c r="K919">
        <v>3.5442</v>
      </c>
      <c r="L919" s="14">
        <f t="shared" si="42"/>
        <v>1772.1</v>
      </c>
      <c r="M919" s="14">
        <v>1772.1</v>
      </c>
      <c r="N919" t="s">
        <v>67</v>
      </c>
      <c r="O919" t="s">
        <v>37</v>
      </c>
      <c r="P919">
        <v>20604536261</v>
      </c>
      <c r="Q919">
        <v>3</v>
      </c>
      <c r="R919" t="s">
        <v>19</v>
      </c>
      <c r="S919">
        <v>1256</v>
      </c>
      <c r="T919" s="15">
        <v>43910</v>
      </c>
      <c r="U919">
        <v>1772.1</v>
      </c>
      <c r="V919" t="s">
        <v>23</v>
      </c>
      <c r="W919" t="s">
        <v>24</v>
      </c>
      <c r="X919" t="s">
        <v>25</v>
      </c>
    </row>
    <row r="920" spans="1:24" x14ac:dyDescent="0.25">
      <c r="A920" s="8">
        <v>2320</v>
      </c>
      <c r="B920" t="s">
        <v>1551</v>
      </c>
      <c r="C920" s="9" t="s">
        <v>19</v>
      </c>
      <c r="D920" s="9">
        <v>1257</v>
      </c>
      <c r="E920" s="9">
        <f t="shared" si="43"/>
        <v>1257</v>
      </c>
      <c r="F920" s="10">
        <f t="shared" si="44"/>
        <v>0</v>
      </c>
      <c r="G920" s="11">
        <v>43910</v>
      </c>
      <c r="H920" s="12">
        <v>0.50089120370370377</v>
      </c>
      <c r="I920" t="s">
        <v>1552</v>
      </c>
      <c r="J920" s="13">
        <v>515.70000000000005</v>
      </c>
      <c r="K920">
        <v>3.5648</v>
      </c>
      <c r="L920" s="14">
        <f t="shared" si="42"/>
        <v>1838.3673600000002</v>
      </c>
      <c r="M920" s="14">
        <v>1838.37</v>
      </c>
      <c r="N920" t="s">
        <v>1553</v>
      </c>
      <c r="O920" t="s">
        <v>22</v>
      </c>
      <c r="P920">
        <v>20604536261</v>
      </c>
      <c r="Q920">
        <v>3</v>
      </c>
      <c r="R920" t="s">
        <v>19</v>
      </c>
      <c r="S920">
        <v>1257</v>
      </c>
      <c r="T920" s="15">
        <v>43910</v>
      </c>
      <c r="U920">
        <v>1838.37</v>
      </c>
      <c r="V920" t="s">
        <v>23</v>
      </c>
      <c r="W920" t="s">
        <v>24</v>
      </c>
      <c r="X920" t="s">
        <v>25</v>
      </c>
    </row>
    <row r="921" spans="1:24" x14ac:dyDescent="0.25">
      <c r="A921" s="8">
        <v>2318</v>
      </c>
      <c r="B921" t="s">
        <v>1554</v>
      </c>
      <c r="C921" s="9" t="s">
        <v>19</v>
      </c>
      <c r="D921" s="9">
        <v>1258</v>
      </c>
      <c r="E921" s="9">
        <f t="shared" si="43"/>
        <v>1258</v>
      </c>
      <c r="F921" s="10">
        <f t="shared" si="44"/>
        <v>0</v>
      </c>
      <c r="G921" s="11">
        <v>43910</v>
      </c>
      <c r="H921" s="12">
        <v>0.50099537037037034</v>
      </c>
      <c r="I921" t="s">
        <v>1552</v>
      </c>
      <c r="J921" s="13">
        <v>515.70000000000005</v>
      </c>
      <c r="K921">
        <v>3.5648</v>
      </c>
      <c r="L921" s="14">
        <f t="shared" si="42"/>
        <v>1838.3673600000002</v>
      </c>
      <c r="M921" s="14">
        <v>1838.37</v>
      </c>
      <c r="N921" t="s">
        <v>1553</v>
      </c>
      <c r="O921" t="s">
        <v>22</v>
      </c>
      <c r="P921">
        <v>20604536261</v>
      </c>
      <c r="Q921">
        <v>3</v>
      </c>
      <c r="R921" t="s">
        <v>19</v>
      </c>
      <c r="S921">
        <v>1258</v>
      </c>
      <c r="T921" s="15">
        <v>43910</v>
      </c>
      <c r="U921">
        <v>1838.37</v>
      </c>
      <c r="V921" t="s">
        <v>23</v>
      </c>
      <c r="W921" t="s">
        <v>24</v>
      </c>
      <c r="X921" t="s">
        <v>25</v>
      </c>
    </row>
    <row r="922" spans="1:24" x14ac:dyDescent="0.25">
      <c r="A922" s="51">
        <v>2329</v>
      </c>
      <c r="B922" s="49" t="s">
        <v>1555</v>
      </c>
      <c r="C922" s="49" t="s">
        <v>19</v>
      </c>
      <c r="D922" s="49">
        <v>1259</v>
      </c>
      <c r="E922" s="49">
        <f t="shared" si="43"/>
        <v>1259</v>
      </c>
      <c r="F922" s="49">
        <f t="shared" si="44"/>
        <v>0</v>
      </c>
      <c r="G922" s="52">
        <v>43910</v>
      </c>
      <c r="H922" s="53">
        <v>0.51883101851851854</v>
      </c>
      <c r="I922" s="48" t="s">
        <v>1556</v>
      </c>
      <c r="J922" s="54">
        <v>1000</v>
      </c>
      <c r="K922" s="48">
        <v>3.5068000000000001</v>
      </c>
      <c r="L922" s="55">
        <f t="shared" si="42"/>
        <v>3506.8</v>
      </c>
      <c r="M922" s="55">
        <v>3506.8</v>
      </c>
      <c r="N922" s="48" t="s">
        <v>1557</v>
      </c>
      <c r="O922" s="48" t="s">
        <v>37</v>
      </c>
      <c r="P922" s="48">
        <v>20604536261</v>
      </c>
      <c r="Q922" s="48">
        <v>3</v>
      </c>
      <c r="R922" s="48" t="s">
        <v>19</v>
      </c>
      <c r="S922" s="48">
        <v>1259</v>
      </c>
      <c r="T922" s="56">
        <v>43910</v>
      </c>
      <c r="U922" s="48">
        <v>3506.8</v>
      </c>
      <c r="V922" s="48" t="s">
        <v>89</v>
      </c>
      <c r="W922" s="48" t="s">
        <v>24</v>
      </c>
      <c r="X922" s="48" t="s">
        <v>25</v>
      </c>
    </row>
    <row r="923" spans="1:24" x14ac:dyDescent="0.25">
      <c r="A923" s="8">
        <v>2335</v>
      </c>
      <c r="B923" t="s">
        <v>1558</v>
      </c>
      <c r="C923" s="9" t="s">
        <v>19</v>
      </c>
      <c r="D923" s="9">
        <v>1260</v>
      </c>
      <c r="E923" s="9">
        <f t="shared" si="43"/>
        <v>1260</v>
      </c>
      <c r="F923" s="10">
        <f t="shared" si="44"/>
        <v>0</v>
      </c>
      <c r="G923" s="11">
        <v>43910</v>
      </c>
      <c r="H923" s="12">
        <v>0.56337962962962962</v>
      </c>
      <c r="I923" t="s">
        <v>1559</v>
      </c>
      <c r="J923" s="13">
        <v>6999</v>
      </c>
      <c r="K923">
        <v>3.5129999999999999</v>
      </c>
      <c r="L923" s="14">
        <f t="shared" si="42"/>
        <v>24587.487000000001</v>
      </c>
      <c r="M923" s="14">
        <v>24587.49</v>
      </c>
      <c r="N923" t="s">
        <v>1560</v>
      </c>
      <c r="O923" t="s">
        <v>37</v>
      </c>
      <c r="P923">
        <v>20604536261</v>
      </c>
      <c r="Q923">
        <v>3</v>
      </c>
      <c r="R923" t="s">
        <v>19</v>
      </c>
      <c r="S923">
        <v>1260</v>
      </c>
      <c r="T923" s="15">
        <v>43910</v>
      </c>
      <c r="U923">
        <v>24587.49</v>
      </c>
      <c r="V923" t="s">
        <v>23</v>
      </c>
      <c r="W923" t="s">
        <v>24</v>
      </c>
      <c r="X923" t="s">
        <v>25</v>
      </c>
    </row>
    <row r="924" spans="1:24" x14ac:dyDescent="0.25">
      <c r="A924" s="8">
        <v>2337</v>
      </c>
      <c r="B924" t="s">
        <v>1561</v>
      </c>
      <c r="C924" s="9" t="s">
        <v>19</v>
      </c>
      <c r="D924" s="9">
        <v>1261</v>
      </c>
      <c r="E924" s="9">
        <f t="shared" si="43"/>
        <v>1261</v>
      </c>
      <c r="F924" s="10">
        <f t="shared" si="44"/>
        <v>0</v>
      </c>
      <c r="G924" s="11">
        <v>43910</v>
      </c>
      <c r="H924" s="12">
        <v>0.6181712962962963</v>
      </c>
      <c r="I924" t="s">
        <v>20</v>
      </c>
      <c r="J924" s="13">
        <v>27.22</v>
      </c>
      <c r="K924">
        <v>3.5390000000000001</v>
      </c>
      <c r="L924" s="14">
        <f t="shared" si="42"/>
        <v>96.331580000000002</v>
      </c>
      <c r="M924" s="14">
        <v>96.33</v>
      </c>
      <c r="N924" t="s">
        <v>21</v>
      </c>
      <c r="O924" t="s">
        <v>22</v>
      </c>
      <c r="P924">
        <v>20604536261</v>
      </c>
      <c r="Q924">
        <v>3</v>
      </c>
      <c r="R924" t="s">
        <v>19</v>
      </c>
      <c r="S924">
        <v>1261</v>
      </c>
      <c r="T924" s="15">
        <v>43910</v>
      </c>
      <c r="U924">
        <v>96.33</v>
      </c>
      <c r="V924" t="s">
        <v>23</v>
      </c>
      <c r="W924" t="s">
        <v>24</v>
      </c>
      <c r="X924" t="s">
        <v>25</v>
      </c>
    </row>
    <row r="925" spans="1:24" x14ac:dyDescent="0.25">
      <c r="A925" s="8">
        <v>2338</v>
      </c>
      <c r="B925" t="s">
        <v>1562</v>
      </c>
      <c r="C925" s="9" t="s">
        <v>19</v>
      </c>
      <c r="D925" s="9">
        <v>1262</v>
      </c>
      <c r="E925" s="9">
        <f t="shared" si="43"/>
        <v>1262</v>
      </c>
      <c r="F925" s="10">
        <f t="shared" si="44"/>
        <v>0</v>
      </c>
      <c r="G925" s="11">
        <v>43910</v>
      </c>
      <c r="H925" s="12">
        <v>0.66783564814814822</v>
      </c>
      <c r="I925" t="s">
        <v>590</v>
      </c>
      <c r="J925" s="13">
        <v>2000</v>
      </c>
      <c r="K925">
        <v>3.512</v>
      </c>
      <c r="L925" s="14">
        <f t="shared" si="42"/>
        <v>7024</v>
      </c>
      <c r="M925" s="14">
        <v>7024</v>
      </c>
      <c r="N925" t="s">
        <v>591</v>
      </c>
      <c r="O925" t="s">
        <v>37</v>
      </c>
      <c r="P925">
        <v>20604536261</v>
      </c>
      <c r="Q925">
        <v>3</v>
      </c>
      <c r="R925" t="s">
        <v>19</v>
      </c>
      <c r="S925">
        <v>1262</v>
      </c>
      <c r="T925" s="15">
        <v>43910</v>
      </c>
      <c r="U925">
        <v>7024</v>
      </c>
      <c r="V925" t="s">
        <v>23</v>
      </c>
      <c r="W925" t="s">
        <v>24</v>
      </c>
      <c r="X925" t="s">
        <v>25</v>
      </c>
    </row>
    <row r="926" spans="1:24" x14ac:dyDescent="0.25">
      <c r="A926" s="8">
        <v>2342</v>
      </c>
      <c r="B926" t="s">
        <v>1563</v>
      </c>
      <c r="C926" s="9" t="s">
        <v>19</v>
      </c>
      <c r="D926" s="9">
        <v>1263</v>
      </c>
      <c r="E926" s="9">
        <f t="shared" si="43"/>
        <v>1263</v>
      </c>
      <c r="F926" s="10">
        <f t="shared" si="44"/>
        <v>0</v>
      </c>
      <c r="G926" s="11">
        <v>43910</v>
      </c>
      <c r="H926" s="12">
        <v>0.68620370370370365</v>
      </c>
      <c r="I926" t="s">
        <v>69</v>
      </c>
      <c r="J926" s="13">
        <v>5001.41</v>
      </c>
      <c r="K926">
        <v>3.54</v>
      </c>
      <c r="L926" s="14">
        <f t="shared" si="42"/>
        <v>17704.991399999999</v>
      </c>
      <c r="M926" s="14">
        <v>17704.990000000002</v>
      </c>
      <c r="N926" t="s">
        <v>70</v>
      </c>
      <c r="O926" t="s">
        <v>22</v>
      </c>
      <c r="P926">
        <v>20604536261</v>
      </c>
      <c r="Q926">
        <v>3</v>
      </c>
      <c r="R926" t="s">
        <v>19</v>
      </c>
      <c r="S926">
        <v>1263</v>
      </c>
      <c r="T926" s="15">
        <v>43910</v>
      </c>
      <c r="U926">
        <v>17704.990000000002</v>
      </c>
      <c r="V926" t="s">
        <v>23</v>
      </c>
      <c r="W926" t="s">
        <v>24</v>
      </c>
      <c r="X926" t="s">
        <v>25</v>
      </c>
    </row>
    <row r="927" spans="1:24" x14ac:dyDescent="0.25">
      <c r="A927" s="8">
        <v>2340</v>
      </c>
      <c r="B927" t="s">
        <v>1564</v>
      </c>
      <c r="C927" s="9" t="s">
        <v>19</v>
      </c>
      <c r="D927" s="9">
        <v>1264</v>
      </c>
      <c r="E927" s="9">
        <f t="shared" si="43"/>
        <v>1264</v>
      </c>
      <c r="F927" s="10">
        <f t="shared" si="44"/>
        <v>0</v>
      </c>
      <c r="G927" s="11">
        <v>43910</v>
      </c>
      <c r="H927" s="12">
        <v>0.69718750000000007</v>
      </c>
      <c r="I927" t="s">
        <v>20</v>
      </c>
      <c r="J927" s="13">
        <v>6.48</v>
      </c>
      <c r="K927">
        <v>3.512</v>
      </c>
      <c r="L927" s="14">
        <f t="shared" si="42"/>
        <v>22.757760000000001</v>
      </c>
      <c r="M927" s="14">
        <v>22.76</v>
      </c>
      <c r="N927" t="s">
        <v>21</v>
      </c>
      <c r="O927" t="s">
        <v>37</v>
      </c>
      <c r="P927">
        <v>20604536261</v>
      </c>
      <c r="Q927">
        <v>3</v>
      </c>
      <c r="R927" t="s">
        <v>19</v>
      </c>
      <c r="S927">
        <v>1264</v>
      </c>
      <c r="T927" s="15">
        <v>43910</v>
      </c>
      <c r="U927">
        <v>22.76</v>
      </c>
      <c r="V927" t="s">
        <v>23</v>
      </c>
      <c r="W927" t="s">
        <v>24</v>
      </c>
      <c r="X927" t="s">
        <v>25</v>
      </c>
    </row>
    <row r="928" spans="1:24" x14ac:dyDescent="0.25">
      <c r="A928" s="8">
        <v>2343</v>
      </c>
      <c r="B928" t="s">
        <v>1565</v>
      </c>
      <c r="C928" s="9" t="s">
        <v>19</v>
      </c>
      <c r="D928" s="9">
        <v>1265</v>
      </c>
      <c r="E928" s="9">
        <f t="shared" si="43"/>
        <v>1265</v>
      </c>
      <c r="F928" s="10">
        <f t="shared" si="44"/>
        <v>0</v>
      </c>
      <c r="G928" s="11">
        <v>43910</v>
      </c>
      <c r="H928" s="12">
        <v>0.71108796296296306</v>
      </c>
      <c r="I928" t="s">
        <v>1541</v>
      </c>
      <c r="J928" s="13">
        <v>937.98</v>
      </c>
      <c r="K928">
        <v>3.512</v>
      </c>
      <c r="L928" s="14">
        <f t="shared" si="42"/>
        <v>3294.1857600000003</v>
      </c>
      <c r="M928" s="14">
        <v>3294.19</v>
      </c>
      <c r="N928" t="s">
        <v>1542</v>
      </c>
      <c r="O928" t="s">
        <v>37</v>
      </c>
      <c r="P928">
        <v>20604536261</v>
      </c>
      <c r="Q928">
        <v>3</v>
      </c>
      <c r="R928" t="s">
        <v>19</v>
      </c>
      <c r="S928">
        <v>1265</v>
      </c>
      <c r="T928" s="15">
        <v>43910</v>
      </c>
      <c r="U928">
        <v>3294.19</v>
      </c>
      <c r="V928" t="s">
        <v>23</v>
      </c>
      <c r="W928" t="s">
        <v>24</v>
      </c>
      <c r="X928" t="s">
        <v>25</v>
      </c>
    </row>
    <row r="929" spans="1:24" x14ac:dyDescent="0.25">
      <c r="A929" s="8">
        <v>2352</v>
      </c>
      <c r="B929" t="s">
        <v>1566</v>
      </c>
      <c r="C929" s="9" t="s">
        <v>19</v>
      </c>
      <c r="D929" s="9">
        <v>1266</v>
      </c>
      <c r="E929" s="9">
        <f t="shared" si="43"/>
        <v>1266</v>
      </c>
      <c r="F929" s="10">
        <f t="shared" si="44"/>
        <v>0</v>
      </c>
      <c r="G929" s="11">
        <v>43911</v>
      </c>
      <c r="H929" s="12">
        <v>0.4679976851851852</v>
      </c>
      <c r="I929" t="s">
        <v>1567</v>
      </c>
      <c r="J929" s="13">
        <v>28.47</v>
      </c>
      <c r="K929">
        <v>3.5129999999999999</v>
      </c>
      <c r="L929" s="14">
        <f t="shared" si="42"/>
        <v>100.01510999999999</v>
      </c>
      <c r="M929" s="14">
        <v>100.02</v>
      </c>
      <c r="N929" t="s">
        <v>1568</v>
      </c>
      <c r="O929" t="s">
        <v>37</v>
      </c>
      <c r="P929">
        <v>20604536261</v>
      </c>
      <c r="Q929">
        <v>3</v>
      </c>
      <c r="R929" t="s">
        <v>19</v>
      </c>
      <c r="S929">
        <v>1266</v>
      </c>
      <c r="T929" s="15">
        <v>43911</v>
      </c>
      <c r="U929">
        <v>100.02</v>
      </c>
      <c r="V929" t="s">
        <v>23</v>
      </c>
      <c r="W929" t="s">
        <v>24</v>
      </c>
      <c r="X929" t="s">
        <v>25</v>
      </c>
    </row>
    <row r="930" spans="1:24" x14ac:dyDescent="0.25">
      <c r="A930" s="8">
        <v>2350</v>
      </c>
      <c r="B930" t="s">
        <v>1569</v>
      </c>
      <c r="C930" s="9" t="s">
        <v>19</v>
      </c>
      <c r="D930" s="9">
        <v>1267</v>
      </c>
      <c r="E930" s="9">
        <f t="shared" si="43"/>
        <v>1267</v>
      </c>
      <c r="F930" s="10">
        <f t="shared" si="44"/>
        <v>0</v>
      </c>
      <c r="G930" s="11">
        <v>43911</v>
      </c>
      <c r="H930" s="12">
        <v>0.48327546296296298</v>
      </c>
      <c r="I930" t="s">
        <v>1570</v>
      </c>
      <c r="J930" s="13">
        <v>130</v>
      </c>
      <c r="K930">
        <v>3.5129999999999999</v>
      </c>
      <c r="L930" s="14">
        <f t="shared" si="42"/>
        <v>456.69</v>
      </c>
      <c r="M930" s="14">
        <v>456.69</v>
      </c>
      <c r="N930" t="s">
        <v>1571</v>
      </c>
      <c r="O930" t="s">
        <v>37</v>
      </c>
      <c r="P930">
        <v>20604536261</v>
      </c>
      <c r="Q930">
        <v>3</v>
      </c>
      <c r="R930" t="s">
        <v>19</v>
      </c>
      <c r="S930">
        <v>1267</v>
      </c>
      <c r="T930" s="15">
        <v>43911</v>
      </c>
      <c r="U930">
        <v>456.69</v>
      </c>
      <c r="V930" t="s">
        <v>23</v>
      </c>
      <c r="W930" t="s">
        <v>24</v>
      </c>
      <c r="X930" t="s">
        <v>25</v>
      </c>
    </row>
    <row r="931" spans="1:24" x14ac:dyDescent="0.25">
      <c r="A931" s="8">
        <v>2355</v>
      </c>
      <c r="B931" t="s">
        <v>1572</v>
      </c>
      <c r="C931" s="9" t="s">
        <v>19</v>
      </c>
      <c r="D931" s="9">
        <v>1268</v>
      </c>
      <c r="E931" s="9">
        <f t="shared" si="43"/>
        <v>1268</v>
      </c>
      <c r="F931" s="10">
        <f t="shared" si="44"/>
        <v>0</v>
      </c>
      <c r="G931" s="11">
        <v>43911</v>
      </c>
      <c r="H931" s="12">
        <v>0.68298611111111107</v>
      </c>
      <c r="I931" t="s">
        <v>20</v>
      </c>
      <c r="J931" s="13">
        <v>32.76</v>
      </c>
      <c r="K931">
        <v>3.5339999999999998</v>
      </c>
      <c r="L931" s="14">
        <f t="shared" si="42"/>
        <v>115.77383999999999</v>
      </c>
      <c r="M931" s="14">
        <v>115.77</v>
      </c>
      <c r="N931" t="s">
        <v>21</v>
      </c>
      <c r="O931" t="s">
        <v>22</v>
      </c>
      <c r="P931">
        <v>20604536261</v>
      </c>
      <c r="Q931">
        <v>3</v>
      </c>
      <c r="R931" t="s">
        <v>19</v>
      </c>
      <c r="S931">
        <v>1268</v>
      </c>
      <c r="T931" s="15">
        <v>43911</v>
      </c>
      <c r="U931">
        <v>115.77</v>
      </c>
      <c r="V931" t="s">
        <v>23</v>
      </c>
      <c r="W931" t="s">
        <v>24</v>
      </c>
      <c r="X931" t="s">
        <v>25</v>
      </c>
    </row>
    <row r="932" spans="1:24" x14ac:dyDescent="0.25">
      <c r="A932" s="8">
        <v>2357</v>
      </c>
      <c r="B932" t="s">
        <v>1573</v>
      </c>
      <c r="C932" s="9" t="s">
        <v>19</v>
      </c>
      <c r="D932" s="9">
        <v>1269</v>
      </c>
      <c r="E932" s="9">
        <f t="shared" si="43"/>
        <v>1269</v>
      </c>
      <c r="F932" s="10">
        <f t="shared" si="44"/>
        <v>0</v>
      </c>
      <c r="G932" s="11">
        <v>43911</v>
      </c>
      <c r="H932" s="12">
        <v>0.73932870370370374</v>
      </c>
      <c r="I932" t="s">
        <v>755</v>
      </c>
      <c r="J932" s="13">
        <v>250</v>
      </c>
      <c r="K932">
        <v>3.5129999999999999</v>
      </c>
      <c r="L932" s="14">
        <f t="shared" si="42"/>
        <v>878.25</v>
      </c>
      <c r="M932" s="14">
        <v>878.25</v>
      </c>
      <c r="N932" t="s">
        <v>756</v>
      </c>
      <c r="O932" t="s">
        <v>37</v>
      </c>
      <c r="P932">
        <v>20604536261</v>
      </c>
      <c r="Q932">
        <v>3</v>
      </c>
      <c r="R932" t="s">
        <v>19</v>
      </c>
      <c r="S932">
        <v>1269</v>
      </c>
      <c r="T932" s="15">
        <v>43911</v>
      </c>
      <c r="U932">
        <v>878.25</v>
      </c>
      <c r="V932" t="s">
        <v>23</v>
      </c>
      <c r="W932" t="s">
        <v>24</v>
      </c>
      <c r="X932" t="s">
        <v>25</v>
      </c>
    </row>
    <row r="933" spans="1:24" x14ac:dyDescent="0.25">
      <c r="A933" s="8">
        <v>2359</v>
      </c>
      <c r="B933" t="s">
        <v>1574</v>
      </c>
      <c r="C933" s="9" t="s">
        <v>19</v>
      </c>
      <c r="D933" s="9">
        <v>1270</v>
      </c>
      <c r="E933" s="9">
        <f t="shared" si="43"/>
        <v>1270</v>
      </c>
      <c r="F933" s="10">
        <f t="shared" si="44"/>
        <v>0</v>
      </c>
      <c r="G933" s="11">
        <v>43912</v>
      </c>
      <c r="H933" s="12">
        <v>0.5857754629629629</v>
      </c>
      <c r="I933" t="s">
        <v>255</v>
      </c>
      <c r="J933" s="13">
        <v>180</v>
      </c>
      <c r="K933">
        <v>3.5329999999999999</v>
      </c>
      <c r="L933" s="14">
        <f t="shared" si="42"/>
        <v>635.93999999999994</v>
      </c>
      <c r="M933" s="14">
        <v>635.94000000000005</v>
      </c>
      <c r="N933" t="s">
        <v>256</v>
      </c>
      <c r="O933" t="s">
        <v>22</v>
      </c>
      <c r="P933">
        <v>20604536261</v>
      </c>
      <c r="Q933">
        <v>3</v>
      </c>
      <c r="R933" t="s">
        <v>19</v>
      </c>
      <c r="S933">
        <v>1270</v>
      </c>
      <c r="T933" s="15">
        <v>43912</v>
      </c>
      <c r="U933">
        <v>635.94000000000005</v>
      </c>
      <c r="V933" t="s">
        <v>23</v>
      </c>
      <c r="W933" t="s">
        <v>24</v>
      </c>
      <c r="X933" t="s">
        <v>25</v>
      </c>
    </row>
    <row r="934" spans="1:24" x14ac:dyDescent="0.25">
      <c r="A934" s="8">
        <v>2363</v>
      </c>
      <c r="B934" t="s">
        <v>1575</v>
      </c>
      <c r="C934" s="9" t="s">
        <v>19</v>
      </c>
      <c r="D934" s="9">
        <v>1271</v>
      </c>
      <c r="E934" s="9">
        <f t="shared" si="43"/>
        <v>1271</v>
      </c>
      <c r="F934" s="10">
        <f t="shared" si="44"/>
        <v>0</v>
      </c>
      <c r="G934" s="11">
        <v>43913</v>
      </c>
      <c r="H934" s="12">
        <v>0.39123842592592589</v>
      </c>
      <c r="I934" t="s">
        <v>66</v>
      </c>
      <c r="J934" s="13">
        <v>626.53</v>
      </c>
      <c r="K934">
        <v>3.5089999999999999</v>
      </c>
      <c r="L934" s="14">
        <f t="shared" si="42"/>
        <v>2198.49377</v>
      </c>
      <c r="M934" s="14">
        <v>2198.4899999999998</v>
      </c>
      <c r="N934" t="s">
        <v>67</v>
      </c>
      <c r="O934" t="s">
        <v>37</v>
      </c>
      <c r="P934">
        <v>20604536261</v>
      </c>
      <c r="Q934">
        <v>3</v>
      </c>
      <c r="R934" t="s">
        <v>19</v>
      </c>
      <c r="S934">
        <v>1271</v>
      </c>
      <c r="T934" s="15">
        <v>43913</v>
      </c>
      <c r="U934">
        <v>2198.4899999999998</v>
      </c>
      <c r="V934" t="s">
        <v>23</v>
      </c>
      <c r="W934" t="s">
        <v>24</v>
      </c>
      <c r="X934" t="s">
        <v>25</v>
      </c>
    </row>
    <row r="935" spans="1:24" x14ac:dyDescent="0.25">
      <c r="A935" s="8">
        <v>2365</v>
      </c>
      <c r="B935" t="s">
        <v>1576</v>
      </c>
      <c r="C935" s="9" t="s">
        <v>19</v>
      </c>
      <c r="D935" s="9">
        <v>1272</v>
      </c>
      <c r="E935" s="9">
        <f t="shared" si="43"/>
        <v>1272</v>
      </c>
      <c r="F935" s="10">
        <f t="shared" si="44"/>
        <v>0</v>
      </c>
      <c r="G935" s="11">
        <v>43913</v>
      </c>
      <c r="H935" s="12">
        <v>0.43344907407407413</v>
      </c>
      <c r="I935" t="s">
        <v>693</v>
      </c>
      <c r="J935" s="13">
        <v>181</v>
      </c>
      <c r="K935">
        <v>3.5139999999999998</v>
      </c>
      <c r="L935" s="14">
        <f t="shared" si="42"/>
        <v>636.03399999999999</v>
      </c>
      <c r="M935" s="14">
        <v>636.03</v>
      </c>
      <c r="N935" t="s">
        <v>694</v>
      </c>
      <c r="O935" t="s">
        <v>37</v>
      </c>
      <c r="P935">
        <v>20604536261</v>
      </c>
      <c r="Q935">
        <v>3</v>
      </c>
      <c r="R935" t="s">
        <v>19</v>
      </c>
      <c r="S935">
        <v>1272</v>
      </c>
      <c r="T935" s="15">
        <v>43913</v>
      </c>
      <c r="U935">
        <v>636.03</v>
      </c>
      <c r="V935" t="s">
        <v>23</v>
      </c>
      <c r="W935" t="s">
        <v>24</v>
      </c>
      <c r="X935" t="s">
        <v>25</v>
      </c>
    </row>
    <row r="936" spans="1:24" x14ac:dyDescent="0.25">
      <c r="A936" s="8">
        <v>2366</v>
      </c>
      <c r="B936" t="s">
        <v>1577</v>
      </c>
      <c r="C936" s="9" t="s">
        <v>19</v>
      </c>
      <c r="D936" s="9">
        <v>1273</v>
      </c>
      <c r="E936" s="9">
        <f t="shared" si="43"/>
        <v>1273</v>
      </c>
      <c r="F936" s="10">
        <f t="shared" si="44"/>
        <v>0</v>
      </c>
      <c r="G936" s="11">
        <v>43913</v>
      </c>
      <c r="H936" s="12">
        <v>0.46655092592592595</v>
      </c>
      <c r="I936" t="s">
        <v>1287</v>
      </c>
      <c r="J936" s="13">
        <v>720</v>
      </c>
      <c r="K936">
        <v>3.5259999999999998</v>
      </c>
      <c r="L936" s="14">
        <f t="shared" si="42"/>
        <v>2538.7199999999998</v>
      </c>
      <c r="M936" s="14">
        <v>2538.7199999999998</v>
      </c>
      <c r="N936" t="s">
        <v>1288</v>
      </c>
      <c r="O936" t="s">
        <v>37</v>
      </c>
      <c r="P936">
        <v>20604536261</v>
      </c>
      <c r="Q936">
        <v>3</v>
      </c>
      <c r="R936" t="s">
        <v>19</v>
      </c>
      <c r="S936">
        <v>1273</v>
      </c>
      <c r="T936" s="15">
        <v>43913</v>
      </c>
      <c r="U936">
        <v>2538.7199999999998</v>
      </c>
      <c r="V936" t="s">
        <v>23</v>
      </c>
      <c r="W936" t="s">
        <v>24</v>
      </c>
      <c r="X936" t="s">
        <v>25</v>
      </c>
    </row>
    <row r="937" spans="1:24" x14ac:dyDescent="0.25">
      <c r="A937" s="8">
        <v>2368</v>
      </c>
      <c r="B937" t="s">
        <v>1578</v>
      </c>
      <c r="C937" s="9" t="s">
        <v>19</v>
      </c>
      <c r="D937" s="9">
        <v>1274</v>
      </c>
      <c r="E937" s="9">
        <f t="shared" si="43"/>
        <v>1274</v>
      </c>
      <c r="F937" s="10">
        <f t="shared" si="44"/>
        <v>0</v>
      </c>
      <c r="G937" s="11">
        <v>43913</v>
      </c>
      <c r="H937" s="12">
        <v>0.49589120370370371</v>
      </c>
      <c r="I937" t="s">
        <v>726</v>
      </c>
      <c r="J937" s="13">
        <v>100</v>
      </c>
      <c r="K937">
        <v>3.5310000000000001</v>
      </c>
      <c r="L937" s="14">
        <f t="shared" si="42"/>
        <v>353.1</v>
      </c>
      <c r="M937" s="14">
        <v>353.1</v>
      </c>
      <c r="N937" t="s">
        <v>727</v>
      </c>
      <c r="O937" t="s">
        <v>37</v>
      </c>
      <c r="P937">
        <v>20604536261</v>
      </c>
      <c r="Q937">
        <v>3</v>
      </c>
      <c r="R937" t="s">
        <v>19</v>
      </c>
      <c r="S937">
        <v>1274</v>
      </c>
      <c r="T937" s="15">
        <v>43913</v>
      </c>
      <c r="U937">
        <v>353.1</v>
      </c>
      <c r="V937" t="s">
        <v>23</v>
      </c>
      <c r="W937" t="s">
        <v>24</v>
      </c>
      <c r="X937" t="s">
        <v>25</v>
      </c>
    </row>
    <row r="938" spans="1:24" x14ac:dyDescent="0.25">
      <c r="A938" s="8">
        <v>2370</v>
      </c>
      <c r="B938" t="s">
        <v>1579</v>
      </c>
      <c r="C938" s="9" t="s">
        <v>19</v>
      </c>
      <c r="D938" s="9">
        <v>1275</v>
      </c>
      <c r="E938" s="9">
        <f t="shared" si="43"/>
        <v>1275</v>
      </c>
      <c r="F938" s="10">
        <f t="shared" si="44"/>
        <v>0</v>
      </c>
      <c r="G938" s="11">
        <v>43913</v>
      </c>
      <c r="H938" s="12">
        <v>0.51812500000000006</v>
      </c>
      <c r="I938" t="s">
        <v>1580</v>
      </c>
      <c r="J938" s="13">
        <v>500</v>
      </c>
      <c r="K938">
        <v>3.5249999999999999</v>
      </c>
      <c r="L938" s="14">
        <f t="shared" si="42"/>
        <v>1762.5</v>
      </c>
      <c r="M938" s="14">
        <v>1762.5</v>
      </c>
      <c r="N938" t="s">
        <v>1581</v>
      </c>
      <c r="O938" t="s">
        <v>37</v>
      </c>
      <c r="P938">
        <v>20604536261</v>
      </c>
      <c r="Q938">
        <v>3</v>
      </c>
      <c r="R938" t="s">
        <v>19</v>
      </c>
      <c r="S938">
        <v>1275</v>
      </c>
      <c r="T938" s="15">
        <v>43913</v>
      </c>
      <c r="U938">
        <v>1762.5</v>
      </c>
      <c r="V938" t="s">
        <v>23</v>
      </c>
      <c r="W938" t="s">
        <v>24</v>
      </c>
      <c r="X938" t="s">
        <v>25</v>
      </c>
    </row>
    <row r="939" spans="1:24" x14ac:dyDescent="0.25">
      <c r="A939" s="8">
        <v>2369</v>
      </c>
      <c r="B939" t="s">
        <v>1582</v>
      </c>
      <c r="C939" s="9" t="s">
        <v>19</v>
      </c>
      <c r="D939" s="9">
        <v>1276</v>
      </c>
      <c r="E939" s="9">
        <f t="shared" si="43"/>
        <v>1276</v>
      </c>
      <c r="F939" s="10">
        <f t="shared" si="44"/>
        <v>0</v>
      </c>
      <c r="G939" s="11">
        <v>43913</v>
      </c>
      <c r="H939" s="12">
        <v>0.53524305555555551</v>
      </c>
      <c r="I939" t="s">
        <v>1583</v>
      </c>
      <c r="J939" s="13">
        <v>350</v>
      </c>
      <c r="K939">
        <v>3.548</v>
      </c>
      <c r="L939" s="14">
        <f t="shared" si="42"/>
        <v>1241.8</v>
      </c>
      <c r="M939" s="14">
        <v>1241.8</v>
      </c>
      <c r="N939" t="s">
        <v>1584</v>
      </c>
      <c r="O939" t="s">
        <v>22</v>
      </c>
      <c r="P939">
        <v>20604536261</v>
      </c>
      <c r="Q939">
        <v>3</v>
      </c>
      <c r="R939" t="s">
        <v>19</v>
      </c>
      <c r="S939">
        <v>1276</v>
      </c>
      <c r="T939" s="15">
        <v>43913</v>
      </c>
      <c r="U939">
        <v>1241.8</v>
      </c>
      <c r="V939" t="s">
        <v>23</v>
      </c>
      <c r="W939" t="s">
        <v>24</v>
      </c>
      <c r="X939" t="s">
        <v>25</v>
      </c>
    </row>
    <row r="940" spans="1:24" x14ac:dyDescent="0.25">
      <c r="A940" s="8">
        <v>2373</v>
      </c>
      <c r="B940" t="s">
        <v>1585</v>
      </c>
      <c r="C940" s="9" t="s">
        <v>19</v>
      </c>
      <c r="D940" s="9">
        <v>1277</v>
      </c>
      <c r="E940" s="9">
        <f t="shared" si="43"/>
        <v>1277</v>
      </c>
      <c r="F940" s="10">
        <f t="shared" si="44"/>
        <v>0</v>
      </c>
      <c r="G940" s="11">
        <v>43913</v>
      </c>
      <c r="H940" s="12">
        <v>0.53533564814814816</v>
      </c>
      <c r="I940" t="s">
        <v>1583</v>
      </c>
      <c r="J940" s="13">
        <v>350</v>
      </c>
      <c r="K940">
        <v>3.55</v>
      </c>
      <c r="L940" s="14">
        <f t="shared" si="42"/>
        <v>1242.5</v>
      </c>
      <c r="M940" s="14">
        <v>1242.5</v>
      </c>
      <c r="N940" t="s">
        <v>1584</v>
      </c>
      <c r="O940" t="s">
        <v>22</v>
      </c>
      <c r="P940">
        <v>20604536261</v>
      </c>
      <c r="Q940">
        <v>3</v>
      </c>
      <c r="R940" t="s">
        <v>19</v>
      </c>
      <c r="S940">
        <v>1277</v>
      </c>
      <c r="T940" s="15">
        <v>43913</v>
      </c>
      <c r="U940">
        <v>1242.5</v>
      </c>
      <c r="V940" t="s">
        <v>23</v>
      </c>
      <c r="W940" t="s">
        <v>24</v>
      </c>
      <c r="X940" t="s">
        <v>25</v>
      </c>
    </row>
    <row r="941" spans="1:24" x14ac:dyDescent="0.25">
      <c r="A941" s="8">
        <v>2371</v>
      </c>
      <c r="B941" t="s">
        <v>1586</v>
      </c>
      <c r="C941" s="9" t="s">
        <v>19</v>
      </c>
      <c r="D941" s="9">
        <v>1278</v>
      </c>
      <c r="E941" s="9">
        <f t="shared" si="43"/>
        <v>1278</v>
      </c>
      <c r="F941" s="10">
        <f t="shared" si="44"/>
        <v>0</v>
      </c>
      <c r="G941" s="11">
        <v>43913</v>
      </c>
      <c r="H941" s="12">
        <v>0.54228009259259258</v>
      </c>
      <c r="I941" t="s">
        <v>1587</v>
      </c>
      <c r="J941" s="13">
        <v>520</v>
      </c>
      <c r="K941">
        <v>3.55</v>
      </c>
      <c r="L941" s="14">
        <f t="shared" si="42"/>
        <v>1846</v>
      </c>
      <c r="M941" s="14">
        <v>1846</v>
      </c>
      <c r="N941" t="s">
        <v>1588</v>
      </c>
      <c r="O941" t="s">
        <v>22</v>
      </c>
      <c r="P941">
        <v>20604536261</v>
      </c>
      <c r="Q941">
        <v>3</v>
      </c>
      <c r="R941" t="s">
        <v>19</v>
      </c>
      <c r="S941">
        <v>1278</v>
      </c>
      <c r="T941" s="15">
        <v>43913</v>
      </c>
      <c r="U941">
        <v>1846</v>
      </c>
      <c r="V941" t="s">
        <v>23</v>
      </c>
      <c r="W941" t="s">
        <v>24</v>
      </c>
      <c r="X941" t="s">
        <v>25</v>
      </c>
    </row>
    <row r="942" spans="1:24" x14ac:dyDescent="0.25">
      <c r="A942" s="8">
        <v>2375</v>
      </c>
      <c r="B942" t="s">
        <v>1589</v>
      </c>
      <c r="C942" s="9" t="s">
        <v>19</v>
      </c>
      <c r="D942" s="9">
        <v>1279</v>
      </c>
      <c r="E942" s="9">
        <f t="shared" si="43"/>
        <v>1279</v>
      </c>
      <c r="F942" s="10">
        <f t="shared" si="44"/>
        <v>0</v>
      </c>
      <c r="G942" s="11">
        <v>43913</v>
      </c>
      <c r="H942" s="12">
        <v>0.55046296296296293</v>
      </c>
      <c r="I942" t="s">
        <v>1409</v>
      </c>
      <c r="J942" s="13">
        <v>3500</v>
      </c>
      <c r="K942">
        <v>3.5249999999999999</v>
      </c>
      <c r="L942" s="14">
        <f t="shared" si="42"/>
        <v>12337.5</v>
      </c>
      <c r="M942" s="14">
        <v>12337.5</v>
      </c>
      <c r="N942" t="s">
        <v>1410</v>
      </c>
      <c r="O942" t="s">
        <v>37</v>
      </c>
      <c r="P942">
        <v>20604536261</v>
      </c>
      <c r="Q942">
        <v>3</v>
      </c>
      <c r="R942" t="s">
        <v>19</v>
      </c>
      <c r="S942">
        <v>1279</v>
      </c>
      <c r="T942" s="15">
        <v>43913</v>
      </c>
      <c r="U942">
        <v>12337.5</v>
      </c>
      <c r="V942" t="s">
        <v>23</v>
      </c>
      <c r="W942" t="s">
        <v>24</v>
      </c>
      <c r="X942" t="s">
        <v>25</v>
      </c>
    </row>
    <row r="943" spans="1:24" x14ac:dyDescent="0.25">
      <c r="A943" s="8">
        <v>2377</v>
      </c>
      <c r="B943" t="s">
        <v>1590</v>
      </c>
      <c r="C943" s="9" t="s">
        <v>19</v>
      </c>
      <c r="D943" s="9">
        <v>1280</v>
      </c>
      <c r="E943" s="9">
        <f t="shared" si="43"/>
        <v>1280</v>
      </c>
      <c r="F943" s="10">
        <f t="shared" si="44"/>
        <v>0</v>
      </c>
      <c r="G943" s="11">
        <v>43913</v>
      </c>
      <c r="H943" s="12">
        <v>0.55055555555555558</v>
      </c>
      <c r="I943" t="s">
        <v>1416</v>
      </c>
      <c r="J943" s="13">
        <v>1000</v>
      </c>
      <c r="K943">
        <v>3.5249999999999999</v>
      </c>
      <c r="L943" s="14">
        <f t="shared" si="42"/>
        <v>3525</v>
      </c>
      <c r="M943" s="14">
        <v>3525</v>
      </c>
      <c r="N943" t="s">
        <v>1417</v>
      </c>
      <c r="O943" t="s">
        <v>37</v>
      </c>
      <c r="P943">
        <v>20604536261</v>
      </c>
      <c r="Q943">
        <v>3</v>
      </c>
      <c r="R943" t="s">
        <v>19</v>
      </c>
      <c r="S943">
        <v>1280</v>
      </c>
      <c r="T943" s="15">
        <v>43913</v>
      </c>
      <c r="U943">
        <v>3525</v>
      </c>
      <c r="V943" t="s">
        <v>23</v>
      </c>
      <c r="W943" t="s">
        <v>24</v>
      </c>
      <c r="X943" t="s">
        <v>25</v>
      </c>
    </row>
    <row r="944" spans="1:24" x14ac:dyDescent="0.25">
      <c r="A944" s="8">
        <v>2379</v>
      </c>
      <c r="B944" t="s">
        <v>1591</v>
      </c>
      <c r="C944" s="9" t="s">
        <v>19</v>
      </c>
      <c r="D944" s="9">
        <v>1281</v>
      </c>
      <c r="E944" s="9">
        <f t="shared" si="43"/>
        <v>1281</v>
      </c>
      <c r="F944" s="10">
        <f t="shared" si="44"/>
        <v>0</v>
      </c>
      <c r="G944" s="11">
        <v>43913</v>
      </c>
      <c r="H944" s="12">
        <v>0.57109953703703698</v>
      </c>
      <c r="I944" t="s">
        <v>1409</v>
      </c>
      <c r="J944" s="13">
        <v>3500</v>
      </c>
      <c r="K944">
        <v>3.5219999999999998</v>
      </c>
      <c r="L944" s="14">
        <f t="shared" si="42"/>
        <v>12327</v>
      </c>
      <c r="M944" s="14">
        <v>12327</v>
      </c>
      <c r="N944" t="s">
        <v>1410</v>
      </c>
      <c r="O944" t="s">
        <v>37</v>
      </c>
      <c r="P944">
        <v>20604536261</v>
      </c>
      <c r="Q944">
        <v>3</v>
      </c>
      <c r="R944" t="s">
        <v>19</v>
      </c>
      <c r="S944">
        <v>1281</v>
      </c>
      <c r="T944" s="15">
        <v>43913</v>
      </c>
      <c r="U944">
        <v>12327</v>
      </c>
      <c r="V944" t="s">
        <v>23</v>
      </c>
      <c r="W944" t="s">
        <v>24</v>
      </c>
      <c r="X944" t="s">
        <v>25</v>
      </c>
    </row>
    <row r="945" spans="1:24" x14ac:dyDescent="0.25">
      <c r="A945" s="8">
        <v>2374</v>
      </c>
      <c r="B945" t="s">
        <v>1592</v>
      </c>
      <c r="C945" s="9" t="s">
        <v>19</v>
      </c>
      <c r="D945" s="9">
        <v>1282</v>
      </c>
      <c r="E945" s="9">
        <f t="shared" si="43"/>
        <v>1282</v>
      </c>
      <c r="F945" s="10">
        <f t="shared" si="44"/>
        <v>0</v>
      </c>
      <c r="G945" s="11">
        <v>43913</v>
      </c>
      <c r="H945" s="12">
        <v>0.58166666666666667</v>
      </c>
      <c r="I945" t="s">
        <v>1593</v>
      </c>
      <c r="J945" s="13">
        <v>47</v>
      </c>
      <c r="K945">
        <v>3.5259999999999998</v>
      </c>
      <c r="L945" s="14">
        <f t="shared" si="42"/>
        <v>165.72199999999998</v>
      </c>
      <c r="M945" s="14">
        <v>165.72</v>
      </c>
      <c r="N945" t="s">
        <v>1594</v>
      </c>
      <c r="O945" t="s">
        <v>37</v>
      </c>
      <c r="P945">
        <v>20604536261</v>
      </c>
      <c r="Q945">
        <v>3</v>
      </c>
      <c r="R945" t="s">
        <v>19</v>
      </c>
      <c r="S945">
        <v>1282</v>
      </c>
      <c r="T945" s="15">
        <v>43913</v>
      </c>
      <c r="U945">
        <v>165.72</v>
      </c>
      <c r="V945" t="s">
        <v>23</v>
      </c>
      <c r="W945" t="s">
        <v>24</v>
      </c>
      <c r="X945" t="s">
        <v>25</v>
      </c>
    </row>
    <row r="946" spans="1:24" x14ac:dyDescent="0.25">
      <c r="A946" s="8">
        <v>2380</v>
      </c>
      <c r="B946" t="s">
        <v>1595</v>
      </c>
      <c r="C946" s="9" t="s">
        <v>19</v>
      </c>
      <c r="D946" s="9">
        <v>1283</v>
      </c>
      <c r="E946" s="9">
        <f t="shared" si="43"/>
        <v>1283</v>
      </c>
      <c r="F946" s="10">
        <f t="shared" si="44"/>
        <v>0</v>
      </c>
      <c r="G946" s="11">
        <v>43913</v>
      </c>
      <c r="H946" s="12">
        <v>0.58572916666666663</v>
      </c>
      <c r="I946" t="s">
        <v>1409</v>
      </c>
      <c r="J946" s="13">
        <v>3000</v>
      </c>
      <c r="K946">
        <v>3.5209999999999999</v>
      </c>
      <c r="L946" s="14">
        <f t="shared" si="42"/>
        <v>10563</v>
      </c>
      <c r="M946" s="14">
        <v>10563</v>
      </c>
      <c r="N946" t="s">
        <v>1410</v>
      </c>
      <c r="O946" t="s">
        <v>37</v>
      </c>
      <c r="P946">
        <v>20604536261</v>
      </c>
      <c r="Q946">
        <v>3</v>
      </c>
      <c r="R946" t="s">
        <v>19</v>
      </c>
      <c r="S946">
        <v>1283</v>
      </c>
      <c r="T946" s="15">
        <v>43913</v>
      </c>
      <c r="U946">
        <v>10563</v>
      </c>
      <c r="V946" t="s">
        <v>23</v>
      </c>
      <c r="W946" t="s">
        <v>24</v>
      </c>
      <c r="X946" t="s">
        <v>25</v>
      </c>
    </row>
    <row r="947" spans="1:24" x14ac:dyDescent="0.25">
      <c r="A947" s="8">
        <v>2381</v>
      </c>
      <c r="B947" t="s">
        <v>1596</v>
      </c>
      <c r="C947" s="9" t="s">
        <v>19</v>
      </c>
      <c r="D947" s="9">
        <v>1284</v>
      </c>
      <c r="E947" s="9">
        <f t="shared" si="43"/>
        <v>1284</v>
      </c>
      <c r="F947" s="10">
        <f t="shared" si="44"/>
        <v>0</v>
      </c>
      <c r="G947" s="11">
        <v>43913</v>
      </c>
      <c r="H947" s="12">
        <v>0.60503472222222221</v>
      </c>
      <c r="I947" t="s">
        <v>1597</v>
      </c>
      <c r="J947" s="13">
        <v>1.65</v>
      </c>
      <c r="K947">
        <v>3.5209999999999999</v>
      </c>
      <c r="L947" s="14">
        <f t="shared" si="42"/>
        <v>5.8096499999999995</v>
      </c>
      <c r="M947" s="14">
        <v>5.81</v>
      </c>
      <c r="N947" t="s">
        <v>1598</v>
      </c>
      <c r="O947" t="s">
        <v>37</v>
      </c>
      <c r="P947">
        <v>20604536261</v>
      </c>
      <c r="Q947">
        <v>3</v>
      </c>
      <c r="R947" t="s">
        <v>19</v>
      </c>
      <c r="S947">
        <v>1284</v>
      </c>
      <c r="T947" s="15">
        <v>43913</v>
      </c>
      <c r="U947">
        <v>5.81</v>
      </c>
      <c r="V947" t="s">
        <v>23</v>
      </c>
      <c r="W947" t="s">
        <v>24</v>
      </c>
      <c r="X947" t="s">
        <v>25</v>
      </c>
    </row>
    <row r="948" spans="1:24" x14ac:dyDescent="0.25">
      <c r="A948" s="8">
        <v>2382</v>
      </c>
      <c r="B948" t="s">
        <v>1599</v>
      </c>
      <c r="C948" s="9" t="s">
        <v>19</v>
      </c>
      <c r="D948" s="9">
        <v>1285</v>
      </c>
      <c r="E948" s="9">
        <f t="shared" si="43"/>
        <v>1285</v>
      </c>
      <c r="F948" s="10">
        <f t="shared" si="44"/>
        <v>0</v>
      </c>
      <c r="G948" s="11">
        <v>43913</v>
      </c>
      <c r="H948" s="12">
        <v>0.61706018518518524</v>
      </c>
      <c r="I948" t="s">
        <v>1600</v>
      </c>
      <c r="J948" s="13">
        <v>150</v>
      </c>
      <c r="K948">
        <v>3.5449999999999999</v>
      </c>
      <c r="L948" s="14">
        <f t="shared" si="42"/>
        <v>531.75</v>
      </c>
      <c r="M948" s="14">
        <v>531.75</v>
      </c>
      <c r="N948" t="s">
        <v>1601</v>
      </c>
      <c r="O948" t="s">
        <v>22</v>
      </c>
      <c r="P948">
        <v>20604536261</v>
      </c>
      <c r="Q948">
        <v>3</v>
      </c>
      <c r="R948" t="s">
        <v>19</v>
      </c>
      <c r="S948">
        <v>1285</v>
      </c>
      <c r="T948" s="15">
        <v>43913</v>
      </c>
      <c r="U948">
        <v>531.75</v>
      </c>
      <c r="V948" t="s">
        <v>23</v>
      </c>
      <c r="W948" t="s">
        <v>24</v>
      </c>
      <c r="X948" t="s">
        <v>25</v>
      </c>
    </row>
    <row r="949" spans="1:24" x14ac:dyDescent="0.25">
      <c r="A949" s="8">
        <v>2383</v>
      </c>
      <c r="B949" t="s">
        <v>1602</v>
      </c>
      <c r="C949" s="9" t="s">
        <v>19</v>
      </c>
      <c r="D949" s="9">
        <v>1286</v>
      </c>
      <c r="E949" s="9">
        <f t="shared" si="43"/>
        <v>1286</v>
      </c>
      <c r="F949" s="10">
        <f t="shared" si="44"/>
        <v>0</v>
      </c>
      <c r="G949" s="11">
        <v>43913</v>
      </c>
      <c r="H949" s="12">
        <v>0.61719907407407404</v>
      </c>
      <c r="I949" t="s">
        <v>1597</v>
      </c>
      <c r="J949" s="13">
        <v>5000</v>
      </c>
      <c r="K949">
        <v>3.5230000000000001</v>
      </c>
      <c r="L949" s="14">
        <f t="shared" si="42"/>
        <v>17615</v>
      </c>
      <c r="M949" s="14">
        <v>17615</v>
      </c>
      <c r="N949" t="s">
        <v>1598</v>
      </c>
      <c r="O949" t="s">
        <v>37</v>
      </c>
      <c r="P949">
        <v>20604536261</v>
      </c>
      <c r="Q949">
        <v>3</v>
      </c>
      <c r="R949" t="s">
        <v>19</v>
      </c>
      <c r="S949">
        <v>1286</v>
      </c>
      <c r="T949" s="15">
        <v>43913</v>
      </c>
      <c r="U949">
        <v>17615</v>
      </c>
      <c r="V949" t="s">
        <v>23</v>
      </c>
      <c r="W949" t="s">
        <v>24</v>
      </c>
      <c r="X949" t="s">
        <v>25</v>
      </c>
    </row>
    <row r="950" spans="1:24" x14ac:dyDescent="0.25">
      <c r="A950" s="8">
        <v>2354</v>
      </c>
      <c r="B950" t="s">
        <v>1603</v>
      </c>
      <c r="C950" s="9" t="s">
        <v>19</v>
      </c>
      <c r="D950" s="9">
        <v>1287</v>
      </c>
      <c r="E950" s="9">
        <f t="shared" si="43"/>
        <v>1287</v>
      </c>
      <c r="F950" s="10">
        <f t="shared" si="44"/>
        <v>0</v>
      </c>
      <c r="G950" s="11">
        <v>43913</v>
      </c>
      <c r="H950" s="12">
        <v>0.62446759259259255</v>
      </c>
      <c r="I950" t="s">
        <v>1604</v>
      </c>
      <c r="J950" s="13">
        <v>100</v>
      </c>
      <c r="K950">
        <v>3.5129999999999999</v>
      </c>
      <c r="L950" s="14">
        <f t="shared" si="42"/>
        <v>351.3</v>
      </c>
      <c r="M950" s="14">
        <v>351.3</v>
      </c>
      <c r="N950" t="s">
        <v>1605</v>
      </c>
      <c r="O950" t="s">
        <v>37</v>
      </c>
      <c r="P950">
        <v>20604536261</v>
      </c>
      <c r="Q950">
        <v>3</v>
      </c>
      <c r="R950" t="s">
        <v>19</v>
      </c>
      <c r="S950">
        <v>1287</v>
      </c>
      <c r="T950" s="15">
        <v>43913</v>
      </c>
      <c r="U950">
        <v>351.3</v>
      </c>
      <c r="V950" t="s">
        <v>23</v>
      </c>
      <c r="W950" t="s">
        <v>24</v>
      </c>
      <c r="X950" t="s">
        <v>25</v>
      </c>
    </row>
    <row r="951" spans="1:24" x14ac:dyDescent="0.25">
      <c r="A951" s="8">
        <v>2384</v>
      </c>
      <c r="B951" t="s">
        <v>1606</v>
      </c>
      <c r="C951" s="9" t="s">
        <v>19</v>
      </c>
      <c r="D951" s="9">
        <v>1288</v>
      </c>
      <c r="E951" s="9">
        <f t="shared" si="43"/>
        <v>1288</v>
      </c>
      <c r="F951" s="10">
        <f t="shared" si="44"/>
        <v>0</v>
      </c>
      <c r="G951" s="11">
        <v>43913</v>
      </c>
      <c r="H951" s="12">
        <v>0.65612268518518524</v>
      </c>
      <c r="I951" t="s">
        <v>623</v>
      </c>
      <c r="J951" s="13">
        <v>300</v>
      </c>
      <c r="K951">
        <v>3.544</v>
      </c>
      <c r="L951" s="14">
        <f t="shared" si="42"/>
        <v>1063.2</v>
      </c>
      <c r="M951" s="14">
        <v>1063.2</v>
      </c>
      <c r="N951" t="s">
        <v>624</v>
      </c>
      <c r="O951" t="s">
        <v>22</v>
      </c>
      <c r="P951">
        <v>20604536261</v>
      </c>
      <c r="Q951">
        <v>3</v>
      </c>
      <c r="R951" t="s">
        <v>19</v>
      </c>
      <c r="S951">
        <v>1288</v>
      </c>
      <c r="T951" s="15">
        <v>43913</v>
      </c>
      <c r="U951">
        <v>1063.2</v>
      </c>
      <c r="V951" t="s">
        <v>23</v>
      </c>
      <c r="W951" t="s">
        <v>24</v>
      </c>
      <c r="X951" t="s">
        <v>25</v>
      </c>
    </row>
    <row r="952" spans="1:24" x14ac:dyDescent="0.25">
      <c r="A952" s="8">
        <v>2385</v>
      </c>
      <c r="B952" t="s">
        <v>1607</v>
      </c>
      <c r="C952" s="9" t="s">
        <v>19</v>
      </c>
      <c r="D952" s="9">
        <v>1289</v>
      </c>
      <c r="E952" s="9">
        <f t="shared" si="43"/>
        <v>1289</v>
      </c>
      <c r="F952" s="10">
        <f t="shared" si="44"/>
        <v>0</v>
      </c>
      <c r="G952" s="11">
        <v>43913</v>
      </c>
      <c r="H952" s="12">
        <v>0.66217592592592589</v>
      </c>
      <c r="I952" t="s">
        <v>446</v>
      </c>
      <c r="J952" s="13">
        <v>1053</v>
      </c>
      <c r="K952">
        <v>3.5449999999999999</v>
      </c>
      <c r="L952" s="14">
        <f t="shared" si="42"/>
        <v>3732.8849999999998</v>
      </c>
      <c r="M952" s="14">
        <v>3732.89</v>
      </c>
      <c r="N952" t="s">
        <v>447</v>
      </c>
      <c r="O952" t="s">
        <v>22</v>
      </c>
      <c r="P952">
        <v>20604536261</v>
      </c>
      <c r="Q952">
        <v>3</v>
      </c>
      <c r="R952" t="s">
        <v>19</v>
      </c>
      <c r="S952">
        <v>1289</v>
      </c>
      <c r="T952" s="15">
        <v>43913</v>
      </c>
      <c r="U952">
        <v>3732.89</v>
      </c>
      <c r="V952" t="s">
        <v>100</v>
      </c>
      <c r="W952" t="s">
        <v>101</v>
      </c>
      <c r="X952" t="s">
        <v>101</v>
      </c>
    </row>
    <row r="953" spans="1:24" x14ac:dyDescent="0.25">
      <c r="A953" s="8">
        <v>2389</v>
      </c>
      <c r="B953" t="s">
        <v>1608</v>
      </c>
      <c r="C953" s="9" t="s">
        <v>19</v>
      </c>
      <c r="D953" s="9">
        <v>1290</v>
      </c>
      <c r="E953" s="9">
        <f t="shared" si="43"/>
        <v>1290</v>
      </c>
      <c r="F953" s="10">
        <f t="shared" si="44"/>
        <v>0</v>
      </c>
      <c r="G953" s="11">
        <v>43913</v>
      </c>
      <c r="H953" s="12">
        <v>0.72643518518518524</v>
      </c>
      <c r="I953" t="s">
        <v>1609</v>
      </c>
      <c r="J953" s="13">
        <v>7500</v>
      </c>
      <c r="K953">
        <v>3.524</v>
      </c>
      <c r="L953" s="14">
        <f t="shared" si="42"/>
        <v>26430</v>
      </c>
      <c r="M953" s="14">
        <v>26430</v>
      </c>
      <c r="N953" t="s">
        <v>1610</v>
      </c>
      <c r="O953" t="s">
        <v>37</v>
      </c>
      <c r="P953">
        <v>20604536261</v>
      </c>
      <c r="Q953">
        <v>3</v>
      </c>
      <c r="R953" t="s">
        <v>19</v>
      </c>
      <c r="S953">
        <v>1290</v>
      </c>
      <c r="T953" s="15">
        <v>43913</v>
      </c>
      <c r="U953">
        <v>26430</v>
      </c>
      <c r="V953" t="s">
        <v>23</v>
      </c>
      <c r="W953" t="s">
        <v>24</v>
      </c>
      <c r="X953" t="s">
        <v>25</v>
      </c>
    </row>
    <row r="954" spans="1:24" x14ac:dyDescent="0.25">
      <c r="A954" s="8">
        <v>2390</v>
      </c>
      <c r="B954" t="s">
        <v>1611</v>
      </c>
      <c r="C954" s="9" t="s">
        <v>19</v>
      </c>
      <c r="D954" s="9">
        <v>1291</v>
      </c>
      <c r="E954" s="9">
        <f t="shared" si="43"/>
        <v>1291</v>
      </c>
      <c r="F954" s="10">
        <f t="shared" si="44"/>
        <v>0</v>
      </c>
      <c r="G954" s="11">
        <v>43913</v>
      </c>
      <c r="H954" s="12">
        <v>0.74640046296296303</v>
      </c>
      <c r="I954" t="s">
        <v>1612</v>
      </c>
      <c r="J954" s="13">
        <v>7400</v>
      </c>
      <c r="K954">
        <v>3.524</v>
      </c>
      <c r="L954" s="14">
        <f t="shared" si="42"/>
        <v>26077.599999999999</v>
      </c>
      <c r="M954" s="14">
        <v>26077.599999999999</v>
      </c>
      <c r="N954" t="s">
        <v>1613</v>
      </c>
      <c r="O954" t="s">
        <v>37</v>
      </c>
      <c r="P954">
        <v>20604536261</v>
      </c>
      <c r="Q954">
        <v>3</v>
      </c>
      <c r="R954" t="s">
        <v>19</v>
      </c>
      <c r="S954">
        <v>1291</v>
      </c>
      <c r="T954" s="15">
        <v>43913</v>
      </c>
      <c r="U954">
        <v>26077.599999999999</v>
      </c>
      <c r="V954" t="s">
        <v>23</v>
      </c>
      <c r="W954" t="s">
        <v>24</v>
      </c>
      <c r="X954" t="s">
        <v>25</v>
      </c>
    </row>
    <row r="955" spans="1:24" x14ac:dyDescent="0.25">
      <c r="A955" s="8">
        <v>2392</v>
      </c>
      <c r="B955" t="s">
        <v>1614</v>
      </c>
      <c r="C955" s="9" t="s">
        <v>19</v>
      </c>
      <c r="D955" s="9">
        <v>1292</v>
      </c>
      <c r="E955" s="9">
        <f t="shared" si="43"/>
        <v>1292</v>
      </c>
      <c r="F955" s="10">
        <f t="shared" si="44"/>
        <v>0</v>
      </c>
      <c r="G955" s="11">
        <v>43914</v>
      </c>
      <c r="H955" s="12">
        <v>0.39910879629629631</v>
      </c>
      <c r="I955" t="s">
        <v>1615</v>
      </c>
      <c r="J955" s="13">
        <v>10</v>
      </c>
      <c r="K955">
        <v>3.532</v>
      </c>
      <c r="L955" s="14">
        <f t="shared" si="42"/>
        <v>35.32</v>
      </c>
      <c r="M955" s="14">
        <v>35.32</v>
      </c>
      <c r="N955" t="s">
        <v>1616</v>
      </c>
      <c r="O955" t="s">
        <v>22</v>
      </c>
      <c r="P955">
        <v>20604536261</v>
      </c>
      <c r="Q955">
        <v>3</v>
      </c>
      <c r="R955" t="s">
        <v>19</v>
      </c>
      <c r="S955">
        <v>1292</v>
      </c>
      <c r="T955" s="15">
        <v>43914</v>
      </c>
      <c r="U955">
        <v>35.32</v>
      </c>
      <c r="V955" t="s">
        <v>23</v>
      </c>
      <c r="W955" t="s">
        <v>24</v>
      </c>
      <c r="X955" t="s">
        <v>25</v>
      </c>
    </row>
    <row r="956" spans="1:24" x14ac:dyDescent="0.25">
      <c r="A956" s="8">
        <v>2393</v>
      </c>
      <c r="B956" t="s">
        <v>1617</v>
      </c>
      <c r="C956" s="9" t="s">
        <v>19</v>
      </c>
      <c r="D956" s="9">
        <v>1293</v>
      </c>
      <c r="E956" s="9">
        <f t="shared" si="43"/>
        <v>1293</v>
      </c>
      <c r="F956" s="10">
        <f t="shared" si="44"/>
        <v>0</v>
      </c>
      <c r="G956" s="11">
        <v>43914</v>
      </c>
      <c r="H956" s="12">
        <v>0.40618055555555554</v>
      </c>
      <c r="I956" t="s">
        <v>66</v>
      </c>
      <c r="J956" s="13">
        <v>200</v>
      </c>
      <c r="K956">
        <v>3.5089999999999999</v>
      </c>
      <c r="L956" s="14">
        <f t="shared" si="42"/>
        <v>701.8</v>
      </c>
      <c r="M956" s="14">
        <v>701.8</v>
      </c>
      <c r="N956" t="s">
        <v>67</v>
      </c>
      <c r="O956" t="s">
        <v>37</v>
      </c>
      <c r="P956">
        <v>20604536261</v>
      </c>
      <c r="Q956">
        <v>3</v>
      </c>
      <c r="R956" t="s">
        <v>19</v>
      </c>
      <c r="S956">
        <v>1293</v>
      </c>
      <c r="T956" s="15">
        <v>43914</v>
      </c>
      <c r="U956">
        <v>701.8</v>
      </c>
      <c r="V956" t="s">
        <v>23</v>
      </c>
      <c r="W956" t="s">
        <v>24</v>
      </c>
      <c r="X956" t="s">
        <v>25</v>
      </c>
    </row>
    <row r="957" spans="1:24" x14ac:dyDescent="0.25">
      <c r="A957" s="8">
        <v>2395</v>
      </c>
      <c r="B957" t="s">
        <v>1618</v>
      </c>
      <c r="C957" s="9" t="s">
        <v>19</v>
      </c>
      <c r="D957" s="9">
        <v>1294</v>
      </c>
      <c r="E957" s="9">
        <f t="shared" si="43"/>
        <v>1294</v>
      </c>
      <c r="F957" s="10">
        <f t="shared" si="44"/>
        <v>0</v>
      </c>
      <c r="G957" s="11">
        <v>43914</v>
      </c>
      <c r="H957" s="12">
        <v>0.41774305555555552</v>
      </c>
      <c r="I957" t="s">
        <v>1615</v>
      </c>
      <c r="J957" s="13">
        <v>5000</v>
      </c>
      <c r="K957">
        <v>3.528</v>
      </c>
      <c r="L957" s="14">
        <f t="shared" si="42"/>
        <v>17640</v>
      </c>
      <c r="M957" s="14">
        <v>17640</v>
      </c>
      <c r="N957" t="s">
        <v>1616</v>
      </c>
      <c r="O957" t="s">
        <v>22</v>
      </c>
      <c r="P957">
        <v>20604536261</v>
      </c>
      <c r="Q957">
        <v>3</v>
      </c>
      <c r="R957" t="s">
        <v>19</v>
      </c>
      <c r="S957">
        <v>1294</v>
      </c>
      <c r="T957" s="15">
        <v>43914</v>
      </c>
      <c r="U957">
        <v>17640</v>
      </c>
      <c r="V957" t="s">
        <v>23</v>
      </c>
      <c r="W957" t="s">
        <v>24</v>
      </c>
      <c r="X957" t="s">
        <v>25</v>
      </c>
    </row>
    <row r="958" spans="1:24" x14ac:dyDescent="0.25">
      <c r="A958" s="8">
        <v>2397</v>
      </c>
      <c r="B958" t="s">
        <v>1619</v>
      </c>
      <c r="C958" s="9" t="s">
        <v>19</v>
      </c>
      <c r="D958" s="9">
        <v>1295</v>
      </c>
      <c r="E958" s="9">
        <f t="shared" si="43"/>
        <v>1295</v>
      </c>
      <c r="F958" s="10">
        <f t="shared" si="44"/>
        <v>0</v>
      </c>
      <c r="G958" s="11">
        <v>43914</v>
      </c>
      <c r="H958" s="12">
        <v>0.46089120370370368</v>
      </c>
      <c r="I958" t="s">
        <v>1409</v>
      </c>
      <c r="J958" s="13">
        <v>5000</v>
      </c>
      <c r="K958">
        <v>3.51</v>
      </c>
      <c r="L958" s="14">
        <f t="shared" si="42"/>
        <v>17550</v>
      </c>
      <c r="M958" s="14">
        <v>17550</v>
      </c>
      <c r="N958" t="s">
        <v>1410</v>
      </c>
      <c r="O958" t="s">
        <v>37</v>
      </c>
      <c r="P958">
        <v>20604536261</v>
      </c>
      <c r="Q958">
        <v>3</v>
      </c>
      <c r="R958" t="s">
        <v>19</v>
      </c>
      <c r="S958">
        <v>1295</v>
      </c>
      <c r="T958" s="15">
        <v>43914</v>
      </c>
      <c r="U958">
        <v>17550</v>
      </c>
      <c r="V958" t="s">
        <v>23</v>
      </c>
      <c r="W958" t="s">
        <v>24</v>
      </c>
      <c r="X958" t="s">
        <v>25</v>
      </c>
    </row>
    <row r="959" spans="1:24" x14ac:dyDescent="0.25">
      <c r="A959" s="8">
        <v>2399</v>
      </c>
      <c r="B959" t="s">
        <v>1620</v>
      </c>
      <c r="C959" s="9" t="s">
        <v>19</v>
      </c>
      <c r="D959" s="9">
        <v>1296</v>
      </c>
      <c r="E959" s="9">
        <f t="shared" si="43"/>
        <v>1296</v>
      </c>
      <c r="F959" s="10">
        <f t="shared" si="44"/>
        <v>0</v>
      </c>
      <c r="G959" s="11">
        <v>43914</v>
      </c>
      <c r="H959" s="12">
        <v>0.46405092592592595</v>
      </c>
      <c r="I959" t="s">
        <v>887</v>
      </c>
      <c r="J959" s="13">
        <v>2520</v>
      </c>
      <c r="K959">
        <v>3.5270000000000001</v>
      </c>
      <c r="L959" s="14">
        <f t="shared" si="42"/>
        <v>8888.0400000000009</v>
      </c>
      <c r="M959" s="14">
        <v>8888.0400000000009</v>
      </c>
      <c r="N959" t="s">
        <v>888</v>
      </c>
      <c r="O959" t="s">
        <v>22</v>
      </c>
      <c r="P959">
        <v>20604536261</v>
      </c>
      <c r="Q959">
        <v>3</v>
      </c>
      <c r="R959" t="s">
        <v>19</v>
      </c>
      <c r="S959">
        <v>1296</v>
      </c>
      <c r="T959" s="15">
        <v>43914</v>
      </c>
      <c r="U959">
        <v>8888.0400000000009</v>
      </c>
      <c r="V959" t="s">
        <v>23</v>
      </c>
      <c r="W959" t="s">
        <v>24</v>
      </c>
      <c r="X959" t="s">
        <v>25</v>
      </c>
    </row>
    <row r="960" spans="1:24" x14ac:dyDescent="0.25">
      <c r="A960" s="8">
        <v>2400</v>
      </c>
      <c r="B960" t="s">
        <v>1621</v>
      </c>
      <c r="C960" s="9" t="s">
        <v>19</v>
      </c>
      <c r="D960" s="9">
        <v>1297</v>
      </c>
      <c r="E960" s="9">
        <f t="shared" si="43"/>
        <v>1297</v>
      </c>
      <c r="F960" s="10">
        <f t="shared" si="44"/>
        <v>0</v>
      </c>
      <c r="G960" s="11">
        <v>43914</v>
      </c>
      <c r="H960" s="12">
        <v>0.47625000000000001</v>
      </c>
      <c r="I960" t="s">
        <v>1622</v>
      </c>
      <c r="J960" s="13">
        <v>1350</v>
      </c>
      <c r="K960">
        <v>3.5270000000000001</v>
      </c>
      <c r="L960" s="14">
        <f t="shared" si="42"/>
        <v>4761.45</v>
      </c>
      <c r="M960" s="14">
        <v>4761.45</v>
      </c>
      <c r="N960" t="s">
        <v>1623</v>
      </c>
      <c r="O960" t="s">
        <v>22</v>
      </c>
      <c r="P960">
        <v>20604536261</v>
      </c>
      <c r="Q960">
        <v>3</v>
      </c>
      <c r="R960" t="s">
        <v>19</v>
      </c>
      <c r="S960">
        <v>1297</v>
      </c>
      <c r="T960" s="15">
        <v>43914</v>
      </c>
      <c r="U960">
        <v>4761.45</v>
      </c>
      <c r="V960" t="s">
        <v>23</v>
      </c>
      <c r="W960" t="s">
        <v>24</v>
      </c>
      <c r="X960" t="s">
        <v>25</v>
      </c>
    </row>
    <row r="961" spans="1:24" x14ac:dyDescent="0.25">
      <c r="A961" s="8">
        <v>2401</v>
      </c>
      <c r="B961" t="s">
        <v>1624</v>
      </c>
      <c r="C961" s="9" t="s">
        <v>19</v>
      </c>
      <c r="D961" s="9">
        <v>1298</v>
      </c>
      <c r="E961" s="9">
        <f t="shared" si="43"/>
        <v>1298</v>
      </c>
      <c r="F961" s="10">
        <f t="shared" si="44"/>
        <v>0</v>
      </c>
      <c r="G961" s="11">
        <v>43914</v>
      </c>
      <c r="H961" s="12">
        <v>0.48182870370370368</v>
      </c>
      <c r="I961" t="s">
        <v>1247</v>
      </c>
      <c r="J961" s="13">
        <v>5000</v>
      </c>
      <c r="K961">
        <v>3.5089999999999999</v>
      </c>
      <c r="L961" s="14">
        <f t="shared" si="42"/>
        <v>17545</v>
      </c>
      <c r="M961" s="14">
        <v>17545</v>
      </c>
      <c r="N961" t="s">
        <v>1248</v>
      </c>
      <c r="O961" t="s">
        <v>37</v>
      </c>
      <c r="P961">
        <v>20604536261</v>
      </c>
      <c r="Q961">
        <v>3</v>
      </c>
      <c r="R961" t="s">
        <v>19</v>
      </c>
      <c r="S961">
        <v>1298</v>
      </c>
      <c r="T961" s="15">
        <v>43914</v>
      </c>
      <c r="U961">
        <v>17545</v>
      </c>
      <c r="V961" t="s">
        <v>23</v>
      </c>
      <c r="W961" t="s">
        <v>24</v>
      </c>
      <c r="X961" t="s">
        <v>25</v>
      </c>
    </row>
    <row r="962" spans="1:24" x14ac:dyDescent="0.25">
      <c r="A962" s="8">
        <v>2402</v>
      </c>
      <c r="B962" t="s">
        <v>1625</v>
      </c>
      <c r="C962" s="9" t="s">
        <v>19</v>
      </c>
      <c r="D962" s="9">
        <v>1299</v>
      </c>
      <c r="E962" s="9">
        <f t="shared" si="43"/>
        <v>1299</v>
      </c>
      <c r="F962" s="10">
        <f t="shared" si="44"/>
        <v>0</v>
      </c>
      <c r="G962" s="11">
        <v>43914</v>
      </c>
      <c r="H962" s="12">
        <v>0.49376157407407412</v>
      </c>
      <c r="I962" t="s">
        <v>682</v>
      </c>
      <c r="J962" s="13">
        <v>200</v>
      </c>
      <c r="K962">
        <v>3.5059999999999998</v>
      </c>
      <c r="L962" s="14">
        <f t="shared" si="42"/>
        <v>701.19999999999993</v>
      </c>
      <c r="M962" s="14">
        <v>701.2</v>
      </c>
      <c r="N962" t="s">
        <v>683</v>
      </c>
      <c r="O962" t="s">
        <v>37</v>
      </c>
      <c r="P962">
        <v>20604536261</v>
      </c>
      <c r="Q962">
        <v>3</v>
      </c>
      <c r="R962" t="s">
        <v>19</v>
      </c>
      <c r="S962">
        <v>1299</v>
      </c>
      <c r="T962" s="15">
        <v>43914</v>
      </c>
      <c r="U962">
        <v>701.2</v>
      </c>
      <c r="V962" t="s">
        <v>23</v>
      </c>
      <c r="W962" t="s">
        <v>24</v>
      </c>
      <c r="X962" t="s">
        <v>25</v>
      </c>
    </row>
    <row r="963" spans="1:24" x14ac:dyDescent="0.25">
      <c r="A963" s="8">
        <v>2403</v>
      </c>
      <c r="B963" t="s">
        <v>1626</v>
      </c>
      <c r="C963" s="9" t="s">
        <v>19</v>
      </c>
      <c r="D963" s="9">
        <v>1300</v>
      </c>
      <c r="E963" s="9">
        <f t="shared" si="43"/>
        <v>1300</v>
      </c>
      <c r="F963" s="10">
        <f t="shared" si="44"/>
        <v>0</v>
      </c>
      <c r="G963" s="11">
        <v>43914</v>
      </c>
      <c r="H963" s="12">
        <v>0.51557870370370373</v>
      </c>
      <c r="I963" t="s">
        <v>20</v>
      </c>
      <c r="J963" s="13">
        <v>19.98</v>
      </c>
      <c r="K963">
        <v>3.5259999999999998</v>
      </c>
      <c r="L963" s="14">
        <f t="shared" ref="L963:L1026" si="45">J963*K963</f>
        <v>70.449479999999994</v>
      </c>
      <c r="M963" s="14">
        <v>70.45</v>
      </c>
      <c r="N963" t="s">
        <v>21</v>
      </c>
      <c r="O963" t="s">
        <v>22</v>
      </c>
      <c r="P963">
        <v>20604536261</v>
      </c>
      <c r="Q963">
        <v>3</v>
      </c>
      <c r="R963" t="s">
        <v>19</v>
      </c>
      <c r="S963">
        <v>1300</v>
      </c>
      <c r="T963" s="15">
        <v>43914</v>
      </c>
      <c r="U963">
        <v>70.45</v>
      </c>
      <c r="V963" t="s">
        <v>23</v>
      </c>
      <c r="W963" t="s">
        <v>24</v>
      </c>
      <c r="X963" t="s">
        <v>25</v>
      </c>
    </row>
    <row r="964" spans="1:24" x14ac:dyDescent="0.25">
      <c r="A964" s="8">
        <v>2405</v>
      </c>
      <c r="B964" t="s">
        <v>1627</v>
      </c>
      <c r="C964" s="9" t="s">
        <v>19</v>
      </c>
      <c r="D964" s="9">
        <v>1301</v>
      </c>
      <c r="E964" s="9">
        <f t="shared" ref="E964:E1027" si="46">+E963+1</f>
        <v>1301</v>
      </c>
      <c r="F964" s="10">
        <f t="shared" ref="F964:F1027" si="47">+E964-E963-1</f>
        <v>0</v>
      </c>
      <c r="G964" s="11">
        <v>43914</v>
      </c>
      <c r="H964" s="12">
        <v>0.53019675925925924</v>
      </c>
      <c r="I964" t="s">
        <v>1628</v>
      </c>
      <c r="J964" s="13">
        <v>2852.55</v>
      </c>
      <c r="K964">
        <v>3.5259999999999998</v>
      </c>
      <c r="L964" s="14">
        <f t="shared" si="45"/>
        <v>10058.0913</v>
      </c>
      <c r="M964" s="14">
        <v>10058.09</v>
      </c>
      <c r="N964" t="s">
        <v>1629</v>
      </c>
      <c r="O964" t="s">
        <v>22</v>
      </c>
      <c r="P964">
        <v>20604536261</v>
      </c>
      <c r="Q964">
        <v>3</v>
      </c>
      <c r="R964" t="s">
        <v>19</v>
      </c>
      <c r="S964">
        <v>1301</v>
      </c>
      <c r="T964" s="15">
        <v>43914</v>
      </c>
      <c r="U964">
        <v>10058.09</v>
      </c>
      <c r="V964" t="s">
        <v>23</v>
      </c>
      <c r="W964" t="s">
        <v>24</v>
      </c>
      <c r="X964" t="s">
        <v>25</v>
      </c>
    </row>
    <row r="965" spans="1:24" x14ac:dyDescent="0.25">
      <c r="A965" s="8">
        <v>2407</v>
      </c>
      <c r="B965" t="s">
        <v>1630</v>
      </c>
      <c r="C965" s="9" t="s">
        <v>19</v>
      </c>
      <c r="D965" s="9">
        <v>1302</v>
      </c>
      <c r="E965" s="9">
        <f t="shared" si="46"/>
        <v>1302</v>
      </c>
      <c r="F965" s="10">
        <f t="shared" si="47"/>
        <v>0</v>
      </c>
      <c r="G965" s="11">
        <v>43914</v>
      </c>
      <c r="H965" s="12">
        <v>0.5524189814814815</v>
      </c>
      <c r="I965" t="s">
        <v>348</v>
      </c>
      <c r="J965" s="13">
        <v>500</v>
      </c>
      <c r="K965">
        <v>3.51</v>
      </c>
      <c r="L965" s="14">
        <f t="shared" si="45"/>
        <v>1755</v>
      </c>
      <c r="M965" s="14">
        <v>1755</v>
      </c>
      <c r="N965" t="s">
        <v>349</v>
      </c>
      <c r="O965" t="s">
        <v>37</v>
      </c>
      <c r="P965">
        <v>20604536261</v>
      </c>
      <c r="Q965">
        <v>3</v>
      </c>
      <c r="R965" t="s">
        <v>19</v>
      </c>
      <c r="S965">
        <v>1302</v>
      </c>
      <c r="T965" s="15">
        <v>43914</v>
      </c>
      <c r="U965">
        <v>1755</v>
      </c>
      <c r="V965" t="s">
        <v>23</v>
      </c>
      <c r="W965" t="s">
        <v>24</v>
      </c>
      <c r="X965" t="s">
        <v>25</v>
      </c>
    </row>
    <row r="966" spans="1:24" x14ac:dyDescent="0.25">
      <c r="A966" s="8">
        <v>2408</v>
      </c>
      <c r="B966" t="s">
        <v>1631</v>
      </c>
      <c r="C966" s="9" t="s">
        <v>19</v>
      </c>
      <c r="D966" s="9">
        <v>1303</v>
      </c>
      <c r="E966" s="9">
        <f t="shared" si="46"/>
        <v>1303</v>
      </c>
      <c r="F966" s="10">
        <f t="shared" si="47"/>
        <v>0</v>
      </c>
      <c r="G966" s="11">
        <v>43914</v>
      </c>
      <c r="H966" s="12">
        <v>0.59208333333333341</v>
      </c>
      <c r="I966" t="s">
        <v>570</v>
      </c>
      <c r="J966" s="13">
        <v>409</v>
      </c>
      <c r="K966">
        <v>3.504</v>
      </c>
      <c r="L966" s="14">
        <f t="shared" si="45"/>
        <v>1433.136</v>
      </c>
      <c r="M966" s="14">
        <v>1433.14</v>
      </c>
      <c r="N966" t="s">
        <v>571</v>
      </c>
      <c r="O966" t="s">
        <v>37</v>
      </c>
      <c r="P966">
        <v>20604536261</v>
      </c>
      <c r="Q966">
        <v>3</v>
      </c>
      <c r="R966" t="s">
        <v>19</v>
      </c>
      <c r="S966">
        <v>1303</v>
      </c>
      <c r="T966" s="15">
        <v>43914</v>
      </c>
      <c r="U966">
        <v>1433.14</v>
      </c>
      <c r="V966" t="s">
        <v>23</v>
      </c>
      <c r="W966" t="s">
        <v>24</v>
      </c>
      <c r="X966" t="s">
        <v>25</v>
      </c>
    </row>
    <row r="967" spans="1:24" x14ac:dyDescent="0.25">
      <c r="A967" s="8">
        <v>2411</v>
      </c>
      <c r="B967" t="s">
        <v>1632</v>
      </c>
      <c r="C967" s="9" t="s">
        <v>19</v>
      </c>
      <c r="D967" s="9">
        <v>1304</v>
      </c>
      <c r="E967" s="9">
        <f t="shared" si="46"/>
        <v>1304</v>
      </c>
      <c r="F967" s="10">
        <f t="shared" si="47"/>
        <v>0</v>
      </c>
      <c r="G967" s="11">
        <v>43914</v>
      </c>
      <c r="H967" s="12">
        <v>0.62988425925925928</v>
      </c>
      <c r="I967" t="s">
        <v>623</v>
      </c>
      <c r="J967" s="13">
        <v>652</v>
      </c>
      <c r="K967">
        <v>3.5230000000000001</v>
      </c>
      <c r="L967" s="14">
        <f t="shared" si="45"/>
        <v>2296.9960000000001</v>
      </c>
      <c r="M967" s="14">
        <v>2297</v>
      </c>
      <c r="N967" t="s">
        <v>624</v>
      </c>
      <c r="O967" t="s">
        <v>22</v>
      </c>
      <c r="P967">
        <v>20604536261</v>
      </c>
      <c r="Q967">
        <v>3</v>
      </c>
      <c r="R967" t="s">
        <v>19</v>
      </c>
      <c r="S967">
        <v>1304</v>
      </c>
      <c r="T967" s="15">
        <v>43914</v>
      </c>
      <c r="U967">
        <v>2297</v>
      </c>
      <c r="V967" t="s">
        <v>23</v>
      </c>
      <c r="W967" t="s">
        <v>24</v>
      </c>
      <c r="X967" t="s">
        <v>25</v>
      </c>
    </row>
    <row r="968" spans="1:24" x14ac:dyDescent="0.25">
      <c r="A968" s="8">
        <v>2413</v>
      </c>
      <c r="B968" t="s">
        <v>1633</v>
      </c>
      <c r="C968" s="9" t="s">
        <v>19</v>
      </c>
      <c r="D968" s="9">
        <v>1305</v>
      </c>
      <c r="E968" s="9">
        <f t="shared" si="46"/>
        <v>1305</v>
      </c>
      <c r="F968" s="10">
        <f t="shared" si="47"/>
        <v>0</v>
      </c>
      <c r="G968" s="11">
        <v>43914</v>
      </c>
      <c r="H968" s="12">
        <v>0.65921296296296295</v>
      </c>
      <c r="I968" t="s">
        <v>1634</v>
      </c>
      <c r="J968" s="13">
        <v>500</v>
      </c>
      <c r="K968">
        <v>3.524</v>
      </c>
      <c r="L968" s="14">
        <f t="shared" si="45"/>
        <v>1762</v>
      </c>
      <c r="M968" s="14">
        <v>1762</v>
      </c>
      <c r="N968" t="s">
        <v>1635</v>
      </c>
      <c r="O968" t="s">
        <v>22</v>
      </c>
      <c r="P968">
        <v>20604536261</v>
      </c>
      <c r="Q968">
        <v>3</v>
      </c>
      <c r="R968" t="s">
        <v>19</v>
      </c>
      <c r="S968">
        <v>1305</v>
      </c>
      <c r="T968" s="15">
        <v>43914</v>
      </c>
      <c r="U968">
        <v>1762</v>
      </c>
      <c r="V968" t="s">
        <v>23</v>
      </c>
      <c r="W968" t="s">
        <v>24</v>
      </c>
      <c r="X968" t="s">
        <v>25</v>
      </c>
    </row>
    <row r="969" spans="1:24" x14ac:dyDescent="0.25">
      <c r="A969" s="8">
        <v>2415</v>
      </c>
      <c r="B969" t="s">
        <v>1636</v>
      </c>
      <c r="C969" s="9" t="s">
        <v>19</v>
      </c>
      <c r="D969" s="9">
        <v>1306</v>
      </c>
      <c r="E969" s="9">
        <f t="shared" si="46"/>
        <v>1306</v>
      </c>
      <c r="F969" s="10">
        <f t="shared" si="47"/>
        <v>0</v>
      </c>
      <c r="G969" s="11">
        <v>43914</v>
      </c>
      <c r="H969" s="12">
        <v>0.66333333333333333</v>
      </c>
      <c r="I969" t="s">
        <v>887</v>
      </c>
      <c r="J969" s="13">
        <v>850</v>
      </c>
      <c r="K969">
        <v>3.524</v>
      </c>
      <c r="L969" s="14">
        <f t="shared" si="45"/>
        <v>2995.4</v>
      </c>
      <c r="M969" s="14">
        <v>2995.4</v>
      </c>
      <c r="N969" t="s">
        <v>888</v>
      </c>
      <c r="O969" t="s">
        <v>22</v>
      </c>
      <c r="P969">
        <v>20604536261</v>
      </c>
      <c r="Q969">
        <v>3</v>
      </c>
      <c r="R969" t="s">
        <v>19</v>
      </c>
      <c r="S969">
        <v>1306</v>
      </c>
      <c r="T969" s="15">
        <v>43914</v>
      </c>
      <c r="U969">
        <v>2995.4</v>
      </c>
      <c r="V969" t="s">
        <v>23</v>
      </c>
      <c r="W969" t="s">
        <v>24</v>
      </c>
      <c r="X969" t="s">
        <v>25</v>
      </c>
    </row>
    <row r="970" spans="1:24" x14ac:dyDescent="0.25">
      <c r="A970" s="8">
        <v>2416</v>
      </c>
      <c r="B970" t="s">
        <v>1637</v>
      </c>
      <c r="C970" s="9" t="s">
        <v>19</v>
      </c>
      <c r="D970" s="9">
        <v>1307</v>
      </c>
      <c r="E970" s="9">
        <f t="shared" si="46"/>
        <v>1307</v>
      </c>
      <c r="F970" s="10">
        <f t="shared" si="47"/>
        <v>0</v>
      </c>
      <c r="G970" s="11">
        <v>43914</v>
      </c>
      <c r="H970" s="12">
        <v>0.70865740740740746</v>
      </c>
      <c r="I970" t="s">
        <v>1638</v>
      </c>
      <c r="J970" s="13">
        <v>180</v>
      </c>
      <c r="K970">
        <v>3.5230000000000001</v>
      </c>
      <c r="L970" s="14">
        <f t="shared" si="45"/>
        <v>634.14</v>
      </c>
      <c r="M970" s="14">
        <v>634.14</v>
      </c>
      <c r="N970" t="s">
        <v>1639</v>
      </c>
      <c r="O970" t="s">
        <v>22</v>
      </c>
      <c r="P970">
        <v>20604536261</v>
      </c>
      <c r="Q970">
        <v>3</v>
      </c>
      <c r="R970" t="s">
        <v>19</v>
      </c>
      <c r="S970">
        <v>1307</v>
      </c>
      <c r="T970" s="15">
        <v>43914</v>
      </c>
      <c r="U970">
        <v>634.14</v>
      </c>
      <c r="V970" t="s">
        <v>23</v>
      </c>
      <c r="W970" t="s">
        <v>24</v>
      </c>
      <c r="X970" t="s">
        <v>25</v>
      </c>
    </row>
    <row r="971" spans="1:24" x14ac:dyDescent="0.25">
      <c r="A971" s="8">
        <v>2414</v>
      </c>
      <c r="B971" t="s">
        <v>1640</v>
      </c>
      <c r="C971" s="9" t="s">
        <v>19</v>
      </c>
      <c r="D971" s="9">
        <v>1308</v>
      </c>
      <c r="E971" s="9">
        <f t="shared" si="46"/>
        <v>1308</v>
      </c>
      <c r="F971" s="10">
        <f t="shared" si="47"/>
        <v>0</v>
      </c>
      <c r="G971" s="11">
        <v>43915</v>
      </c>
      <c r="H971" s="12">
        <v>0.39356481481481481</v>
      </c>
      <c r="I971" t="s">
        <v>1641</v>
      </c>
      <c r="J971" s="13">
        <v>1000</v>
      </c>
      <c r="K971">
        <v>3.524</v>
      </c>
      <c r="L971" s="14">
        <f t="shared" si="45"/>
        <v>3524</v>
      </c>
      <c r="M971" s="14">
        <v>3524</v>
      </c>
      <c r="N971" t="s">
        <v>1642</v>
      </c>
      <c r="O971" t="s">
        <v>22</v>
      </c>
      <c r="P971">
        <v>20604536261</v>
      </c>
      <c r="Q971">
        <v>3</v>
      </c>
      <c r="R971" t="s">
        <v>19</v>
      </c>
      <c r="S971">
        <v>1308</v>
      </c>
      <c r="T971" s="15">
        <v>43915</v>
      </c>
      <c r="U971">
        <v>3524</v>
      </c>
      <c r="V971" t="s">
        <v>23</v>
      </c>
      <c r="W971" t="s">
        <v>24</v>
      </c>
      <c r="X971" t="s">
        <v>25</v>
      </c>
    </row>
    <row r="972" spans="1:24" x14ac:dyDescent="0.25">
      <c r="A972" s="8">
        <v>2418</v>
      </c>
      <c r="B972" t="s">
        <v>1643</v>
      </c>
      <c r="C972" s="9" t="s">
        <v>19</v>
      </c>
      <c r="D972" s="9">
        <v>1309</v>
      </c>
      <c r="E972" s="9">
        <f t="shared" si="46"/>
        <v>1309</v>
      </c>
      <c r="F972" s="10">
        <f t="shared" si="47"/>
        <v>0</v>
      </c>
      <c r="G972" s="11">
        <v>43915</v>
      </c>
      <c r="H972" s="12">
        <v>0.42434027777777777</v>
      </c>
      <c r="I972" t="s">
        <v>673</v>
      </c>
      <c r="J972" s="13">
        <v>3000</v>
      </c>
      <c r="K972">
        <v>3.504</v>
      </c>
      <c r="L972" s="14">
        <f t="shared" si="45"/>
        <v>10512</v>
      </c>
      <c r="M972" s="14">
        <v>10512</v>
      </c>
      <c r="N972" t="s">
        <v>674</v>
      </c>
      <c r="O972" t="s">
        <v>37</v>
      </c>
      <c r="P972">
        <v>20604536261</v>
      </c>
      <c r="Q972">
        <v>3</v>
      </c>
      <c r="R972" t="s">
        <v>19</v>
      </c>
      <c r="S972">
        <v>1309</v>
      </c>
      <c r="T972" s="15">
        <v>43915</v>
      </c>
      <c r="U972">
        <v>10512</v>
      </c>
      <c r="V972" t="s">
        <v>23</v>
      </c>
      <c r="W972" t="s">
        <v>24</v>
      </c>
      <c r="X972" t="s">
        <v>25</v>
      </c>
    </row>
    <row r="973" spans="1:24" x14ac:dyDescent="0.25">
      <c r="A973" s="8">
        <v>2423</v>
      </c>
      <c r="B973" t="s">
        <v>1644</v>
      </c>
      <c r="C973" s="9" t="s">
        <v>19</v>
      </c>
      <c r="D973" s="9">
        <v>1310</v>
      </c>
      <c r="E973" s="9">
        <f t="shared" si="46"/>
        <v>1310</v>
      </c>
      <c r="F973" s="10">
        <f t="shared" si="47"/>
        <v>0</v>
      </c>
      <c r="G973" s="11">
        <v>43915</v>
      </c>
      <c r="H973" s="12">
        <v>0.51493055555555556</v>
      </c>
      <c r="I973" t="s">
        <v>1609</v>
      </c>
      <c r="J973" s="13">
        <v>7500</v>
      </c>
      <c r="K973">
        <v>3.4889999999999999</v>
      </c>
      <c r="L973" s="14">
        <f t="shared" si="45"/>
        <v>26167.5</v>
      </c>
      <c r="M973" s="14">
        <v>26167.5</v>
      </c>
      <c r="N973" t="s">
        <v>1610</v>
      </c>
      <c r="O973" t="s">
        <v>37</v>
      </c>
      <c r="P973">
        <v>20604536261</v>
      </c>
      <c r="Q973">
        <v>3</v>
      </c>
      <c r="R973" t="s">
        <v>19</v>
      </c>
      <c r="S973">
        <v>1310</v>
      </c>
      <c r="T973" s="15">
        <v>43915</v>
      </c>
      <c r="U973">
        <v>26167.5</v>
      </c>
      <c r="V973" t="s">
        <v>23</v>
      </c>
      <c r="W973" t="s">
        <v>24</v>
      </c>
      <c r="X973" t="s">
        <v>25</v>
      </c>
    </row>
    <row r="974" spans="1:24" x14ac:dyDescent="0.25">
      <c r="A974" s="8">
        <v>2425</v>
      </c>
      <c r="B974" t="s">
        <v>1645</v>
      </c>
      <c r="C974" s="9" t="s">
        <v>19</v>
      </c>
      <c r="D974" s="9">
        <v>1311</v>
      </c>
      <c r="E974" s="9">
        <f t="shared" si="46"/>
        <v>1311</v>
      </c>
      <c r="F974" s="10">
        <f t="shared" si="47"/>
        <v>0</v>
      </c>
      <c r="G974" s="11">
        <v>43915</v>
      </c>
      <c r="H974" s="12">
        <v>0.55190972222222223</v>
      </c>
      <c r="I974" t="s">
        <v>1128</v>
      </c>
      <c r="J974" s="13">
        <v>150</v>
      </c>
      <c r="K974">
        <v>3.4969999999999999</v>
      </c>
      <c r="L974" s="14">
        <f t="shared" si="45"/>
        <v>524.54999999999995</v>
      </c>
      <c r="M974" s="14">
        <v>524.54999999999995</v>
      </c>
      <c r="N974" t="s">
        <v>1129</v>
      </c>
      <c r="O974" t="s">
        <v>22</v>
      </c>
      <c r="P974">
        <v>20604536261</v>
      </c>
      <c r="Q974">
        <v>3</v>
      </c>
      <c r="R974" t="s">
        <v>19</v>
      </c>
      <c r="S974">
        <v>1311</v>
      </c>
      <c r="T974" s="15">
        <v>43915</v>
      </c>
      <c r="U974">
        <v>524.54999999999995</v>
      </c>
      <c r="V974" t="s">
        <v>23</v>
      </c>
      <c r="W974" t="s">
        <v>24</v>
      </c>
      <c r="X974" t="s">
        <v>25</v>
      </c>
    </row>
    <row r="975" spans="1:24" x14ac:dyDescent="0.25">
      <c r="A975" s="8">
        <v>2422</v>
      </c>
      <c r="B975" t="s">
        <v>1646</v>
      </c>
      <c r="C975" s="9" t="s">
        <v>19</v>
      </c>
      <c r="D975" s="9">
        <v>1312</v>
      </c>
      <c r="E975" s="9">
        <f t="shared" si="46"/>
        <v>1312</v>
      </c>
      <c r="F975" s="10">
        <f t="shared" si="47"/>
        <v>0</v>
      </c>
      <c r="G975" s="11">
        <v>43915</v>
      </c>
      <c r="H975" s="12">
        <v>0.60875000000000001</v>
      </c>
      <c r="I975" t="s">
        <v>1647</v>
      </c>
      <c r="J975" s="13">
        <v>5</v>
      </c>
      <c r="K975">
        <v>3.49</v>
      </c>
      <c r="L975" s="14">
        <f t="shared" si="45"/>
        <v>17.450000000000003</v>
      </c>
      <c r="M975" s="14">
        <v>17.45</v>
      </c>
      <c r="N975" t="s">
        <v>1648</v>
      </c>
      <c r="O975" t="s">
        <v>37</v>
      </c>
      <c r="P975">
        <v>20604536261</v>
      </c>
      <c r="Q975">
        <v>3</v>
      </c>
      <c r="R975" t="s">
        <v>19</v>
      </c>
      <c r="S975">
        <v>1312</v>
      </c>
      <c r="T975" s="15">
        <v>43915</v>
      </c>
      <c r="U975">
        <v>17.45</v>
      </c>
      <c r="V975" t="s">
        <v>23</v>
      </c>
      <c r="W975" t="s">
        <v>24</v>
      </c>
      <c r="X975" t="s">
        <v>25</v>
      </c>
    </row>
    <row r="976" spans="1:24" x14ac:dyDescent="0.25">
      <c r="A976" s="8">
        <v>2426</v>
      </c>
      <c r="B976" t="s">
        <v>1649</v>
      </c>
      <c r="C976" s="9" t="s">
        <v>19</v>
      </c>
      <c r="D976" s="9">
        <v>1313</v>
      </c>
      <c r="E976" s="9">
        <f t="shared" si="46"/>
        <v>1313</v>
      </c>
      <c r="F976" s="10">
        <f t="shared" si="47"/>
        <v>0</v>
      </c>
      <c r="G976" s="11">
        <v>43915</v>
      </c>
      <c r="H976" s="12">
        <v>0.6372916666666667</v>
      </c>
      <c r="I976" t="s">
        <v>1650</v>
      </c>
      <c r="J976" s="13">
        <v>1000</v>
      </c>
      <c r="K976">
        <v>3.4849999999999999</v>
      </c>
      <c r="L976" s="14">
        <f t="shared" si="45"/>
        <v>3485</v>
      </c>
      <c r="M976" s="14">
        <v>3485</v>
      </c>
      <c r="N976" t="s">
        <v>1651</v>
      </c>
      <c r="O976" t="s">
        <v>22</v>
      </c>
      <c r="P976">
        <v>20604536261</v>
      </c>
      <c r="Q976">
        <v>3</v>
      </c>
      <c r="R976" t="s">
        <v>19</v>
      </c>
      <c r="S976">
        <v>1313</v>
      </c>
      <c r="T976" s="15">
        <v>43915</v>
      </c>
      <c r="U976">
        <v>3485</v>
      </c>
      <c r="V976" t="s">
        <v>23</v>
      </c>
      <c r="W976" t="s">
        <v>24</v>
      </c>
      <c r="X976" t="s">
        <v>25</v>
      </c>
    </row>
    <row r="977" spans="1:24" x14ac:dyDescent="0.25">
      <c r="A977" s="8">
        <v>2427</v>
      </c>
      <c r="B977" t="s">
        <v>1652</v>
      </c>
      <c r="C977" s="9" t="s">
        <v>19</v>
      </c>
      <c r="D977" s="9">
        <v>1314</v>
      </c>
      <c r="E977" s="9">
        <f t="shared" si="46"/>
        <v>1314</v>
      </c>
      <c r="F977" s="10">
        <f t="shared" si="47"/>
        <v>0</v>
      </c>
      <c r="G977" s="11">
        <v>43915</v>
      </c>
      <c r="H977" s="12">
        <v>0.63740740740740742</v>
      </c>
      <c r="I977" t="s">
        <v>633</v>
      </c>
      <c r="J977" s="13">
        <v>310</v>
      </c>
      <c r="K977">
        <v>3.484</v>
      </c>
      <c r="L977" s="14">
        <f t="shared" si="45"/>
        <v>1080.04</v>
      </c>
      <c r="M977" s="14">
        <v>1080.04</v>
      </c>
      <c r="N977" t="s">
        <v>634</v>
      </c>
      <c r="O977" t="s">
        <v>22</v>
      </c>
      <c r="P977">
        <v>20604536261</v>
      </c>
      <c r="Q977">
        <v>3</v>
      </c>
      <c r="R977" t="s">
        <v>19</v>
      </c>
      <c r="S977">
        <v>1314</v>
      </c>
      <c r="T977" s="15">
        <v>43915</v>
      </c>
      <c r="U977">
        <v>1080.04</v>
      </c>
      <c r="V977" t="s">
        <v>23</v>
      </c>
      <c r="W977" t="s">
        <v>24</v>
      </c>
      <c r="X977" t="s">
        <v>25</v>
      </c>
    </row>
    <row r="978" spans="1:24" x14ac:dyDescent="0.25">
      <c r="A978" s="8">
        <v>2429</v>
      </c>
      <c r="B978" t="s">
        <v>1653</v>
      </c>
      <c r="C978" s="9" t="s">
        <v>19</v>
      </c>
      <c r="D978" s="9">
        <v>1315</v>
      </c>
      <c r="E978" s="9">
        <f t="shared" si="46"/>
        <v>1315</v>
      </c>
      <c r="F978" s="10">
        <f t="shared" si="47"/>
        <v>0</v>
      </c>
      <c r="G978" s="11">
        <v>43915</v>
      </c>
      <c r="H978" s="12">
        <v>0.72700231481481481</v>
      </c>
      <c r="I978" t="s">
        <v>138</v>
      </c>
      <c r="J978" s="13">
        <v>150</v>
      </c>
      <c r="K978">
        <v>3.484</v>
      </c>
      <c r="L978" s="14">
        <f t="shared" si="45"/>
        <v>522.6</v>
      </c>
      <c r="M978" s="14">
        <v>522.6</v>
      </c>
      <c r="N978" t="s">
        <v>139</v>
      </c>
      <c r="O978" t="s">
        <v>22</v>
      </c>
      <c r="P978">
        <v>20604536261</v>
      </c>
      <c r="Q978">
        <v>3</v>
      </c>
      <c r="R978" t="s">
        <v>19</v>
      </c>
      <c r="S978">
        <v>1315</v>
      </c>
      <c r="T978" s="15">
        <v>43915</v>
      </c>
      <c r="U978">
        <v>522.6</v>
      </c>
      <c r="V978" t="s">
        <v>23</v>
      </c>
      <c r="W978" t="s">
        <v>24</v>
      </c>
      <c r="X978" t="s">
        <v>25</v>
      </c>
    </row>
    <row r="979" spans="1:24" x14ac:dyDescent="0.25">
      <c r="A979" s="8">
        <v>2430</v>
      </c>
      <c r="B979" t="s">
        <v>1654</v>
      </c>
      <c r="C979" s="9" t="s">
        <v>19</v>
      </c>
      <c r="D979" s="9">
        <v>1316</v>
      </c>
      <c r="E979" s="9">
        <f t="shared" si="46"/>
        <v>1316</v>
      </c>
      <c r="F979" s="10">
        <f t="shared" si="47"/>
        <v>0</v>
      </c>
      <c r="G979" s="11">
        <v>43915</v>
      </c>
      <c r="H979" s="12">
        <v>0.72723379629629636</v>
      </c>
      <c r="I979" t="s">
        <v>1655</v>
      </c>
      <c r="J979" s="13">
        <v>100</v>
      </c>
      <c r="K979">
        <v>3.4630000000000001</v>
      </c>
      <c r="L979" s="14">
        <f t="shared" si="45"/>
        <v>346.3</v>
      </c>
      <c r="M979" s="14">
        <v>346.3</v>
      </c>
      <c r="N979" t="s">
        <v>1656</v>
      </c>
      <c r="O979" t="s">
        <v>37</v>
      </c>
      <c r="P979">
        <v>20604536261</v>
      </c>
      <c r="Q979">
        <v>3</v>
      </c>
      <c r="R979" t="s">
        <v>19</v>
      </c>
      <c r="S979">
        <v>1316</v>
      </c>
      <c r="T979" s="15">
        <v>43915</v>
      </c>
      <c r="U979">
        <v>346.3</v>
      </c>
      <c r="V979" t="s">
        <v>23</v>
      </c>
      <c r="W979" t="s">
        <v>24</v>
      </c>
      <c r="X979" t="s">
        <v>25</v>
      </c>
    </row>
    <row r="980" spans="1:24" x14ac:dyDescent="0.25">
      <c r="A980" s="8">
        <v>2431</v>
      </c>
      <c r="B980" t="s">
        <v>1657</v>
      </c>
      <c r="C980" s="9" t="s">
        <v>19</v>
      </c>
      <c r="D980" s="9">
        <v>1317</v>
      </c>
      <c r="E980" s="9">
        <f t="shared" si="46"/>
        <v>1317</v>
      </c>
      <c r="F980" s="10">
        <f t="shared" si="47"/>
        <v>0</v>
      </c>
      <c r="G980" s="11">
        <v>43915</v>
      </c>
      <c r="H980" s="12">
        <v>0.74011574074074071</v>
      </c>
      <c r="I980" t="s">
        <v>1638</v>
      </c>
      <c r="J980" s="13">
        <v>100</v>
      </c>
      <c r="K980">
        <v>3.484</v>
      </c>
      <c r="L980" s="14">
        <f t="shared" si="45"/>
        <v>348.4</v>
      </c>
      <c r="M980" s="14">
        <v>348.4</v>
      </c>
      <c r="N980" t="s">
        <v>1639</v>
      </c>
      <c r="O980" t="s">
        <v>22</v>
      </c>
      <c r="P980">
        <v>20604536261</v>
      </c>
      <c r="Q980">
        <v>3</v>
      </c>
      <c r="R980" t="s">
        <v>19</v>
      </c>
      <c r="S980">
        <v>1317</v>
      </c>
      <c r="T980" s="15">
        <v>43915</v>
      </c>
      <c r="U980">
        <v>348.4</v>
      </c>
      <c r="V980" t="s">
        <v>23</v>
      </c>
      <c r="W980" t="s">
        <v>24</v>
      </c>
      <c r="X980" t="s">
        <v>25</v>
      </c>
    </row>
    <row r="981" spans="1:24" x14ac:dyDescent="0.25">
      <c r="A981" s="8">
        <v>2432</v>
      </c>
      <c r="B981" t="s">
        <v>1658</v>
      </c>
      <c r="C981" s="9" t="s">
        <v>19</v>
      </c>
      <c r="D981" s="9">
        <v>1318</v>
      </c>
      <c r="E981" s="9">
        <f t="shared" si="46"/>
        <v>1318</v>
      </c>
      <c r="F981" s="10">
        <f t="shared" si="47"/>
        <v>0</v>
      </c>
      <c r="G981" s="11">
        <v>43915</v>
      </c>
      <c r="H981" s="12">
        <v>0.74667824074074074</v>
      </c>
      <c r="I981" t="s">
        <v>1655</v>
      </c>
      <c r="J981" s="13">
        <v>1000</v>
      </c>
      <c r="K981">
        <v>3.4630000000000001</v>
      </c>
      <c r="L981" s="14">
        <f t="shared" si="45"/>
        <v>3463</v>
      </c>
      <c r="M981" s="14">
        <v>3463</v>
      </c>
      <c r="N981" t="s">
        <v>1656</v>
      </c>
      <c r="O981" t="s">
        <v>37</v>
      </c>
      <c r="P981">
        <v>20604536261</v>
      </c>
      <c r="Q981">
        <v>3</v>
      </c>
      <c r="R981" t="s">
        <v>19</v>
      </c>
      <c r="S981">
        <v>1318</v>
      </c>
      <c r="T981" s="15">
        <v>43915</v>
      </c>
      <c r="U981">
        <v>3463</v>
      </c>
      <c r="V981" t="s">
        <v>23</v>
      </c>
      <c r="W981" t="s">
        <v>24</v>
      </c>
      <c r="X981" t="s">
        <v>25</v>
      </c>
    </row>
    <row r="982" spans="1:24" x14ac:dyDescent="0.25">
      <c r="A982" s="8">
        <v>2434</v>
      </c>
      <c r="B982" t="s">
        <v>1659</v>
      </c>
      <c r="C982" s="9" t="s">
        <v>19</v>
      </c>
      <c r="D982" s="9">
        <v>1319</v>
      </c>
      <c r="E982" s="9">
        <f t="shared" si="46"/>
        <v>1319</v>
      </c>
      <c r="F982" s="10">
        <f t="shared" si="47"/>
        <v>0</v>
      </c>
      <c r="G982" s="11">
        <v>43915</v>
      </c>
      <c r="H982" s="12">
        <v>0.76930555555555558</v>
      </c>
      <c r="I982" t="s">
        <v>663</v>
      </c>
      <c r="J982" s="13">
        <v>373</v>
      </c>
      <c r="K982">
        <v>3.4849999999999999</v>
      </c>
      <c r="L982" s="14">
        <f t="shared" si="45"/>
        <v>1299.905</v>
      </c>
      <c r="M982" s="14">
        <v>1299.9100000000001</v>
      </c>
      <c r="N982" t="s">
        <v>664</v>
      </c>
      <c r="O982" t="s">
        <v>22</v>
      </c>
      <c r="P982">
        <v>20604536261</v>
      </c>
      <c r="Q982">
        <v>3</v>
      </c>
      <c r="R982" t="s">
        <v>19</v>
      </c>
      <c r="S982">
        <v>1319</v>
      </c>
      <c r="T982" s="15">
        <v>43915</v>
      </c>
      <c r="U982">
        <v>1299.9100000000001</v>
      </c>
      <c r="V982" t="s">
        <v>23</v>
      </c>
      <c r="W982" t="s">
        <v>24</v>
      </c>
      <c r="X982" t="s">
        <v>25</v>
      </c>
    </row>
    <row r="983" spans="1:24" x14ac:dyDescent="0.25">
      <c r="A983" s="8">
        <v>2435</v>
      </c>
      <c r="B983" t="s">
        <v>1660</v>
      </c>
      <c r="C983" s="9" t="s">
        <v>19</v>
      </c>
      <c r="D983" s="9">
        <v>1320</v>
      </c>
      <c r="E983" s="9">
        <f t="shared" si="46"/>
        <v>1320</v>
      </c>
      <c r="F983" s="10">
        <f t="shared" si="47"/>
        <v>0</v>
      </c>
      <c r="G983" s="11">
        <v>43916</v>
      </c>
      <c r="H983" s="12">
        <v>0.43405092592592592</v>
      </c>
      <c r="I983" t="s">
        <v>1416</v>
      </c>
      <c r="J983" s="13">
        <v>1000</v>
      </c>
      <c r="K983">
        <v>3.431</v>
      </c>
      <c r="L983" s="14">
        <f t="shared" si="45"/>
        <v>3431</v>
      </c>
      <c r="M983" s="14">
        <v>3431</v>
      </c>
      <c r="N983" t="s">
        <v>1417</v>
      </c>
      <c r="O983" t="s">
        <v>37</v>
      </c>
      <c r="P983">
        <v>20604536261</v>
      </c>
      <c r="Q983">
        <v>3</v>
      </c>
      <c r="R983" t="s">
        <v>19</v>
      </c>
      <c r="S983">
        <v>1320</v>
      </c>
      <c r="T983" s="15">
        <v>43916</v>
      </c>
      <c r="U983">
        <v>3431</v>
      </c>
      <c r="V983" t="s">
        <v>23</v>
      </c>
      <c r="W983" t="s">
        <v>24</v>
      </c>
      <c r="X983" t="s">
        <v>25</v>
      </c>
    </row>
    <row r="984" spans="1:24" x14ac:dyDescent="0.25">
      <c r="A984" s="8">
        <v>2440</v>
      </c>
      <c r="B984" t="s">
        <v>1661</v>
      </c>
      <c r="C984" s="9" t="s">
        <v>19</v>
      </c>
      <c r="D984" s="9">
        <v>1321</v>
      </c>
      <c r="E984" s="9">
        <f t="shared" si="46"/>
        <v>1321</v>
      </c>
      <c r="F984" s="10">
        <f t="shared" si="47"/>
        <v>0</v>
      </c>
      <c r="G984" s="11">
        <v>43916</v>
      </c>
      <c r="H984" s="12">
        <v>0.52701388888888889</v>
      </c>
      <c r="I984" t="s">
        <v>32</v>
      </c>
      <c r="J984" s="13">
        <v>1011</v>
      </c>
      <c r="K984">
        <v>3.4085000000000001</v>
      </c>
      <c r="L984" s="14">
        <f t="shared" si="45"/>
        <v>3445.9935</v>
      </c>
      <c r="M984" s="14">
        <v>3445.99</v>
      </c>
      <c r="N984" t="s">
        <v>33</v>
      </c>
      <c r="O984" t="s">
        <v>22</v>
      </c>
      <c r="P984">
        <v>20604536261</v>
      </c>
      <c r="Q984">
        <v>3</v>
      </c>
      <c r="R984" t="s">
        <v>19</v>
      </c>
      <c r="S984">
        <v>1321</v>
      </c>
      <c r="T984" s="15">
        <v>43916</v>
      </c>
      <c r="U984">
        <v>3445.99</v>
      </c>
      <c r="V984" t="s">
        <v>23</v>
      </c>
      <c r="W984" t="s">
        <v>24</v>
      </c>
      <c r="X984" t="s">
        <v>25</v>
      </c>
    </row>
    <row r="985" spans="1:24" x14ac:dyDescent="0.25">
      <c r="A985" s="8">
        <v>2441</v>
      </c>
      <c r="B985" t="s">
        <v>1662</v>
      </c>
      <c r="C985" s="9" t="s">
        <v>19</v>
      </c>
      <c r="D985" s="9">
        <v>1322</v>
      </c>
      <c r="E985" s="9">
        <f t="shared" si="46"/>
        <v>1322</v>
      </c>
      <c r="F985" s="10">
        <f t="shared" si="47"/>
        <v>0</v>
      </c>
      <c r="G985" s="11">
        <v>43916</v>
      </c>
      <c r="H985" s="12">
        <v>0.5320138888888889</v>
      </c>
      <c r="I985" t="s">
        <v>1663</v>
      </c>
      <c r="J985" s="13">
        <v>1400</v>
      </c>
      <c r="K985">
        <v>3.415</v>
      </c>
      <c r="L985" s="14">
        <f t="shared" si="45"/>
        <v>4781</v>
      </c>
      <c r="M985" s="14">
        <v>4781</v>
      </c>
      <c r="N985" t="s">
        <v>1664</v>
      </c>
      <c r="O985" t="s">
        <v>22</v>
      </c>
      <c r="P985">
        <v>20604536261</v>
      </c>
      <c r="Q985">
        <v>3</v>
      </c>
      <c r="R985" t="s">
        <v>19</v>
      </c>
      <c r="S985">
        <v>1322</v>
      </c>
      <c r="T985" s="15">
        <v>43916</v>
      </c>
      <c r="U985">
        <v>4781</v>
      </c>
      <c r="V985" t="s">
        <v>23</v>
      </c>
      <c r="W985" t="s">
        <v>24</v>
      </c>
      <c r="X985" t="s">
        <v>25</v>
      </c>
    </row>
    <row r="986" spans="1:24" x14ac:dyDescent="0.25">
      <c r="A986" s="8">
        <v>2447</v>
      </c>
      <c r="B986" t="s">
        <v>1665</v>
      </c>
      <c r="C986" s="9" t="s">
        <v>19</v>
      </c>
      <c r="D986" s="9">
        <v>1323</v>
      </c>
      <c r="E986" s="9">
        <f t="shared" si="46"/>
        <v>1323</v>
      </c>
      <c r="F986" s="10">
        <f t="shared" si="47"/>
        <v>0</v>
      </c>
      <c r="G986" s="11">
        <v>43916</v>
      </c>
      <c r="H986" s="12">
        <v>0.60167824074074072</v>
      </c>
      <c r="I986" t="s">
        <v>56</v>
      </c>
      <c r="J986" s="13">
        <v>500</v>
      </c>
      <c r="K986">
        <v>3.3839999999999999</v>
      </c>
      <c r="L986" s="14">
        <f t="shared" si="45"/>
        <v>1692</v>
      </c>
      <c r="M986" s="14">
        <v>1692</v>
      </c>
      <c r="N986" t="s">
        <v>57</v>
      </c>
      <c r="O986" t="s">
        <v>37</v>
      </c>
      <c r="P986">
        <v>20604536261</v>
      </c>
      <c r="Q986">
        <v>3</v>
      </c>
      <c r="R986" t="s">
        <v>19</v>
      </c>
      <c r="S986">
        <v>1323</v>
      </c>
      <c r="T986" s="15">
        <v>43916</v>
      </c>
      <c r="U986">
        <v>1692</v>
      </c>
      <c r="V986" t="s">
        <v>23</v>
      </c>
      <c r="W986" t="s">
        <v>24</v>
      </c>
      <c r="X986" t="s">
        <v>25</v>
      </c>
    </row>
    <row r="987" spans="1:24" x14ac:dyDescent="0.25">
      <c r="A987" s="8">
        <v>2438</v>
      </c>
      <c r="B987" t="s">
        <v>1666</v>
      </c>
      <c r="C987" s="9" t="s">
        <v>19</v>
      </c>
      <c r="D987" s="9">
        <v>1324</v>
      </c>
      <c r="E987" s="9">
        <f t="shared" si="46"/>
        <v>1324</v>
      </c>
      <c r="F987" s="10">
        <f t="shared" si="47"/>
        <v>0</v>
      </c>
      <c r="G987" s="11">
        <v>43916</v>
      </c>
      <c r="H987" s="12">
        <v>0.66204861111111113</v>
      </c>
      <c r="I987" t="s">
        <v>1667</v>
      </c>
      <c r="J987" s="13">
        <v>514</v>
      </c>
      <c r="K987">
        <v>3.4424999999999999</v>
      </c>
      <c r="L987" s="14">
        <f t="shared" si="45"/>
        <v>1769.4449999999999</v>
      </c>
      <c r="M987" s="14">
        <v>1769.45</v>
      </c>
      <c r="N987" t="s">
        <v>1668</v>
      </c>
      <c r="O987" t="s">
        <v>22</v>
      </c>
      <c r="P987">
        <v>20604536261</v>
      </c>
      <c r="Q987">
        <v>3</v>
      </c>
      <c r="R987" t="s">
        <v>19</v>
      </c>
      <c r="S987">
        <v>1324</v>
      </c>
      <c r="T987" s="15">
        <v>43916</v>
      </c>
      <c r="U987">
        <v>1769.45</v>
      </c>
      <c r="V987" t="s">
        <v>23</v>
      </c>
      <c r="W987" t="s">
        <v>24</v>
      </c>
      <c r="X987" t="s">
        <v>25</v>
      </c>
    </row>
    <row r="988" spans="1:24" x14ac:dyDescent="0.25">
      <c r="A988" s="8">
        <v>2452</v>
      </c>
      <c r="B988" t="s">
        <v>1669</v>
      </c>
      <c r="C988" s="9" t="s">
        <v>19</v>
      </c>
      <c r="D988" s="9">
        <v>1325</v>
      </c>
      <c r="E988" s="9">
        <f t="shared" si="46"/>
        <v>1325</v>
      </c>
      <c r="F988" s="10">
        <f t="shared" si="47"/>
        <v>0</v>
      </c>
      <c r="G988" s="11">
        <v>43916</v>
      </c>
      <c r="H988" s="12">
        <v>0.68457175925925917</v>
      </c>
      <c r="I988" t="s">
        <v>1670</v>
      </c>
      <c r="J988" s="13">
        <v>100</v>
      </c>
      <c r="K988">
        <v>3.431</v>
      </c>
      <c r="L988" s="14">
        <f t="shared" si="45"/>
        <v>343.1</v>
      </c>
      <c r="M988" s="14">
        <v>343.1</v>
      </c>
      <c r="N988" t="s">
        <v>1671</v>
      </c>
      <c r="O988" t="s">
        <v>22</v>
      </c>
      <c r="P988">
        <v>20604536261</v>
      </c>
      <c r="Q988">
        <v>3</v>
      </c>
      <c r="R988" t="s">
        <v>19</v>
      </c>
      <c r="S988">
        <v>1325</v>
      </c>
      <c r="T988" s="15">
        <v>43916</v>
      </c>
      <c r="U988">
        <v>343.1</v>
      </c>
      <c r="V988" t="s">
        <v>23</v>
      </c>
      <c r="W988" t="s">
        <v>24</v>
      </c>
      <c r="X988" t="s">
        <v>25</v>
      </c>
    </row>
    <row r="989" spans="1:24" x14ac:dyDescent="0.25">
      <c r="A989" s="8">
        <v>2450</v>
      </c>
      <c r="B989" t="s">
        <v>1672</v>
      </c>
      <c r="C989" s="9" t="s">
        <v>19</v>
      </c>
      <c r="D989" s="9">
        <v>1326</v>
      </c>
      <c r="E989" s="9">
        <f t="shared" si="46"/>
        <v>1326</v>
      </c>
      <c r="F989" s="10">
        <f t="shared" si="47"/>
        <v>0</v>
      </c>
      <c r="G989" s="11">
        <v>43916</v>
      </c>
      <c r="H989" s="12">
        <v>0.68467592592592597</v>
      </c>
      <c r="I989" t="s">
        <v>1187</v>
      </c>
      <c r="J989" s="13">
        <v>43.78</v>
      </c>
      <c r="K989">
        <v>3.4260000000000002</v>
      </c>
      <c r="L989" s="14">
        <f t="shared" si="45"/>
        <v>149.99028000000001</v>
      </c>
      <c r="M989" s="14">
        <v>149.99</v>
      </c>
      <c r="N989" t="s">
        <v>1188</v>
      </c>
      <c r="O989" t="s">
        <v>22</v>
      </c>
      <c r="P989">
        <v>20604536261</v>
      </c>
      <c r="Q989">
        <v>3</v>
      </c>
      <c r="R989" t="s">
        <v>19</v>
      </c>
      <c r="S989">
        <v>1326</v>
      </c>
      <c r="T989" s="15">
        <v>43916</v>
      </c>
      <c r="U989">
        <v>149.99</v>
      </c>
      <c r="V989" t="s">
        <v>23</v>
      </c>
      <c r="W989" t="s">
        <v>24</v>
      </c>
      <c r="X989" t="s">
        <v>25</v>
      </c>
    </row>
    <row r="990" spans="1:24" x14ac:dyDescent="0.25">
      <c r="A990" s="8">
        <v>2454</v>
      </c>
      <c r="B990" t="s">
        <v>1673</v>
      </c>
      <c r="C990" s="9" t="s">
        <v>19</v>
      </c>
      <c r="D990" s="9">
        <v>1327</v>
      </c>
      <c r="E990" s="9">
        <f t="shared" si="46"/>
        <v>1327</v>
      </c>
      <c r="F990" s="10">
        <f t="shared" si="47"/>
        <v>0</v>
      </c>
      <c r="G990" s="11">
        <v>43916</v>
      </c>
      <c r="H990" s="12">
        <v>0.7241319444444444</v>
      </c>
      <c r="I990" t="s">
        <v>240</v>
      </c>
      <c r="J990" s="13">
        <v>1000</v>
      </c>
      <c r="K990">
        <v>3.4089999999999998</v>
      </c>
      <c r="L990" s="14">
        <f t="shared" si="45"/>
        <v>3409</v>
      </c>
      <c r="M990" s="14">
        <v>3409</v>
      </c>
      <c r="N990" t="s">
        <v>241</v>
      </c>
      <c r="O990" t="s">
        <v>37</v>
      </c>
      <c r="P990">
        <v>20604536261</v>
      </c>
      <c r="Q990">
        <v>3</v>
      </c>
      <c r="R990" t="s">
        <v>19</v>
      </c>
      <c r="S990">
        <v>1327</v>
      </c>
      <c r="T990" s="15">
        <v>43916</v>
      </c>
      <c r="U990">
        <v>3409</v>
      </c>
      <c r="V990" t="s">
        <v>23</v>
      </c>
      <c r="W990" t="s">
        <v>24</v>
      </c>
      <c r="X990" t="s">
        <v>25</v>
      </c>
    </row>
    <row r="991" spans="1:24" x14ac:dyDescent="0.25">
      <c r="A991" s="8">
        <v>2456</v>
      </c>
      <c r="B991" t="s">
        <v>1674</v>
      </c>
      <c r="C991" s="9" t="s">
        <v>19</v>
      </c>
      <c r="D991" s="9">
        <v>1328</v>
      </c>
      <c r="E991" s="9">
        <f t="shared" si="46"/>
        <v>1328</v>
      </c>
      <c r="F991" s="10">
        <f t="shared" si="47"/>
        <v>0</v>
      </c>
      <c r="G991" s="11">
        <v>43916</v>
      </c>
      <c r="H991" s="12">
        <v>0.77061342592592597</v>
      </c>
      <c r="I991" t="s">
        <v>1675</v>
      </c>
      <c r="J991" s="13">
        <v>10000</v>
      </c>
      <c r="K991">
        <v>3.4089999999999998</v>
      </c>
      <c r="L991" s="14">
        <f t="shared" si="45"/>
        <v>34090</v>
      </c>
      <c r="M991" s="14">
        <v>34090</v>
      </c>
      <c r="N991" t="s">
        <v>1676</v>
      </c>
      <c r="O991" t="s">
        <v>37</v>
      </c>
      <c r="P991">
        <v>20604536261</v>
      </c>
      <c r="Q991">
        <v>3</v>
      </c>
      <c r="R991" t="s">
        <v>19</v>
      </c>
      <c r="S991">
        <v>1328</v>
      </c>
      <c r="T991" s="15">
        <v>43916</v>
      </c>
      <c r="U991">
        <v>34090</v>
      </c>
      <c r="V991" t="s">
        <v>23</v>
      </c>
      <c r="W991" t="s">
        <v>24</v>
      </c>
      <c r="X991" t="s">
        <v>25</v>
      </c>
    </row>
    <row r="992" spans="1:24" x14ac:dyDescent="0.25">
      <c r="A992" s="8">
        <v>2457</v>
      </c>
      <c r="B992" t="s">
        <v>1677</v>
      </c>
      <c r="C992" s="9" t="s">
        <v>19</v>
      </c>
      <c r="D992" s="9">
        <v>1329</v>
      </c>
      <c r="E992" s="9">
        <f t="shared" si="46"/>
        <v>1329</v>
      </c>
      <c r="F992" s="10">
        <f t="shared" si="47"/>
        <v>0</v>
      </c>
      <c r="G992" s="11">
        <v>43917</v>
      </c>
      <c r="H992" s="12">
        <v>0.34979166666666667</v>
      </c>
      <c r="I992" t="s">
        <v>20</v>
      </c>
      <c r="J992" s="13">
        <v>10.95</v>
      </c>
      <c r="K992">
        <v>3.43</v>
      </c>
      <c r="L992" s="14">
        <f t="shared" si="45"/>
        <v>37.558500000000002</v>
      </c>
      <c r="M992" s="14">
        <v>37.56</v>
      </c>
      <c r="N992" t="s">
        <v>21</v>
      </c>
      <c r="O992" t="s">
        <v>22</v>
      </c>
      <c r="P992">
        <v>20604536261</v>
      </c>
      <c r="Q992">
        <v>3</v>
      </c>
      <c r="R992" t="s">
        <v>19</v>
      </c>
      <c r="S992">
        <v>1329</v>
      </c>
      <c r="T992" s="15">
        <v>43917</v>
      </c>
      <c r="U992">
        <v>37.56</v>
      </c>
      <c r="V992" t="s">
        <v>23</v>
      </c>
      <c r="W992" t="s">
        <v>24</v>
      </c>
      <c r="X992" t="s">
        <v>25</v>
      </c>
    </row>
    <row r="993" spans="1:24" x14ac:dyDescent="0.25">
      <c r="A993" s="8">
        <v>2461</v>
      </c>
      <c r="B993" t="s">
        <v>1678</v>
      </c>
      <c r="C993" s="9" t="s">
        <v>19</v>
      </c>
      <c r="D993" s="9">
        <v>1330</v>
      </c>
      <c r="E993" s="9">
        <f t="shared" si="46"/>
        <v>1330</v>
      </c>
      <c r="F993" s="10">
        <f t="shared" si="47"/>
        <v>0</v>
      </c>
      <c r="G993" s="11">
        <v>43917</v>
      </c>
      <c r="H993" s="12">
        <v>0.42901620370370369</v>
      </c>
      <c r="I993" t="s">
        <v>311</v>
      </c>
      <c r="J993" s="13">
        <v>1500</v>
      </c>
      <c r="K993">
        <v>3.42</v>
      </c>
      <c r="L993" s="14">
        <f t="shared" si="45"/>
        <v>5130</v>
      </c>
      <c r="M993" s="14">
        <v>5130</v>
      </c>
      <c r="N993" t="s">
        <v>312</v>
      </c>
      <c r="O993" t="s">
        <v>37</v>
      </c>
      <c r="P993">
        <v>20604536261</v>
      </c>
      <c r="Q993">
        <v>3</v>
      </c>
      <c r="R993" t="s">
        <v>19</v>
      </c>
      <c r="S993">
        <v>1330</v>
      </c>
      <c r="T993" s="15">
        <v>43917</v>
      </c>
      <c r="U993">
        <v>5130</v>
      </c>
      <c r="V993" t="s">
        <v>23</v>
      </c>
      <c r="W993" t="s">
        <v>24</v>
      </c>
      <c r="X993" t="s">
        <v>25</v>
      </c>
    </row>
    <row r="994" spans="1:24" x14ac:dyDescent="0.25">
      <c r="A994" s="8">
        <v>2451</v>
      </c>
      <c r="B994" t="s">
        <v>1679</v>
      </c>
      <c r="C994" s="9" t="s">
        <v>19</v>
      </c>
      <c r="D994" s="9">
        <v>1331</v>
      </c>
      <c r="E994" s="9">
        <f t="shared" si="46"/>
        <v>1331</v>
      </c>
      <c r="F994" s="10">
        <f t="shared" si="47"/>
        <v>0</v>
      </c>
      <c r="G994" s="11">
        <v>43917</v>
      </c>
      <c r="H994" s="12">
        <v>0.4484143518518518</v>
      </c>
      <c r="I994" t="s">
        <v>1680</v>
      </c>
      <c r="J994" s="13">
        <v>100</v>
      </c>
      <c r="K994">
        <v>3.4249999999999998</v>
      </c>
      <c r="L994" s="14">
        <f t="shared" si="45"/>
        <v>342.5</v>
      </c>
      <c r="M994" s="14">
        <v>342.5</v>
      </c>
      <c r="N994" t="s">
        <v>1681</v>
      </c>
      <c r="O994" t="s">
        <v>22</v>
      </c>
      <c r="P994">
        <v>20604536261</v>
      </c>
      <c r="Q994">
        <v>3</v>
      </c>
      <c r="R994" t="s">
        <v>19</v>
      </c>
      <c r="S994">
        <v>1331</v>
      </c>
      <c r="T994" s="15">
        <v>43917</v>
      </c>
      <c r="U994">
        <v>342.5</v>
      </c>
      <c r="V994" t="s">
        <v>23</v>
      </c>
      <c r="W994" t="s">
        <v>24</v>
      </c>
      <c r="X994" t="s">
        <v>25</v>
      </c>
    </row>
    <row r="995" spans="1:24" x14ac:dyDescent="0.25">
      <c r="A995" s="8">
        <v>2464</v>
      </c>
      <c r="B995" t="s">
        <v>1682</v>
      </c>
      <c r="C995" s="9" t="s">
        <v>19</v>
      </c>
      <c r="D995" s="9">
        <v>1332</v>
      </c>
      <c r="E995" s="9">
        <f t="shared" si="46"/>
        <v>1332</v>
      </c>
      <c r="F995" s="10">
        <f t="shared" si="47"/>
        <v>0</v>
      </c>
      <c r="G995" s="11">
        <v>43917</v>
      </c>
      <c r="H995" s="12">
        <v>0.46057870370370368</v>
      </c>
      <c r="I995" t="s">
        <v>138</v>
      </c>
      <c r="J995" s="13">
        <v>150</v>
      </c>
      <c r="K995">
        <v>3.4369999999999998</v>
      </c>
      <c r="L995" s="14">
        <f t="shared" si="45"/>
        <v>515.54999999999995</v>
      </c>
      <c r="M995" s="14">
        <v>515.54999999999995</v>
      </c>
      <c r="N995" t="s">
        <v>139</v>
      </c>
      <c r="O995" t="s">
        <v>22</v>
      </c>
      <c r="P995">
        <v>20604536261</v>
      </c>
      <c r="Q995">
        <v>3</v>
      </c>
      <c r="R995" t="s">
        <v>19</v>
      </c>
      <c r="S995">
        <v>1332</v>
      </c>
      <c r="T995" s="15">
        <v>43917</v>
      </c>
      <c r="U995">
        <v>515.54999999999995</v>
      </c>
      <c r="V995" t="s">
        <v>23</v>
      </c>
      <c r="W995" t="s">
        <v>24</v>
      </c>
      <c r="X995" t="s">
        <v>25</v>
      </c>
    </row>
    <row r="996" spans="1:24" x14ac:dyDescent="0.25">
      <c r="A996" s="8">
        <v>2443</v>
      </c>
      <c r="B996" t="s">
        <v>1683</v>
      </c>
      <c r="C996" s="9" t="s">
        <v>19</v>
      </c>
      <c r="D996" s="9">
        <v>1333</v>
      </c>
      <c r="E996" s="9">
        <f t="shared" si="46"/>
        <v>1333</v>
      </c>
      <c r="F996" s="10">
        <f t="shared" si="47"/>
        <v>0</v>
      </c>
      <c r="G996" s="11">
        <v>43917</v>
      </c>
      <c r="H996" s="12">
        <v>0.47909722222222223</v>
      </c>
      <c r="I996" t="s">
        <v>1684</v>
      </c>
      <c r="J996" s="13">
        <v>550</v>
      </c>
      <c r="K996">
        <v>3.42</v>
      </c>
      <c r="L996" s="14">
        <f t="shared" si="45"/>
        <v>1881</v>
      </c>
      <c r="M996" s="14">
        <v>1881</v>
      </c>
      <c r="N996" t="s">
        <v>1685</v>
      </c>
      <c r="O996" t="s">
        <v>22</v>
      </c>
      <c r="P996">
        <v>20604536261</v>
      </c>
      <c r="Q996">
        <v>3</v>
      </c>
      <c r="R996" t="s">
        <v>19</v>
      </c>
      <c r="S996">
        <v>1333</v>
      </c>
      <c r="T996" s="15">
        <v>43917</v>
      </c>
      <c r="U996">
        <v>1881</v>
      </c>
      <c r="V996" t="s">
        <v>23</v>
      </c>
      <c r="W996" t="s">
        <v>24</v>
      </c>
      <c r="X996" t="s">
        <v>25</v>
      </c>
    </row>
    <row r="997" spans="1:24" x14ac:dyDescent="0.25">
      <c r="A997" s="8">
        <v>2448</v>
      </c>
      <c r="B997" t="s">
        <v>1686</v>
      </c>
      <c r="C997" s="9" t="s">
        <v>19</v>
      </c>
      <c r="D997" s="9">
        <v>1334</v>
      </c>
      <c r="E997" s="9">
        <f t="shared" si="46"/>
        <v>1334</v>
      </c>
      <c r="F997" s="10">
        <f t="shared" si="47"/>
        <v>0</v>
      </c>
      <c r="G997" s="11">
        <v>43917</v>
      </c>
      <c r="H997" s="12">
        <v>0.48134259259259254</v>
      </c>
      <c r="I997" t="s">
        <v>1687</v>
      </c>
      <c r="J997" s="13">
        <v>43000</v>
      </c>
      <c r="K997">
        <v>3.4249999999999998</v>
      </c>
      <c r="L997" s="14">
        <f t="shared" si="45"/>
        <v>147275</v>
      </c>
      <c r="M997" s="14">
        <v>147275</v>
      </c>
      <c r="N997" t="s">
        <v>1688</v>
      </c>
      <c r="O997" t="s">
        <v>22</v>
      </c>
      <c r="P997">
        <v>20604536261</v>
      </c>
      <c r="Q997">
        <v>3</v>
      </c>
      <c r="R997" t="s">
        <v>19</v>
      </c>
      <c r="S997">
        <v>1334</v>
      </c>
      <c r="T997" s="15">
        <v>43917</v>
      </c>
      <c r="U997">
        <v>147275</v>
      </c>
      <c r="V997" t="s">
        <v>23</v>
      </c>
      <c r="W997" t="s">
        <v>24</v>
      </c>
      <c r="X997" t="s">
        <v>25</v>
      </c>
    </row>
    <row r="998" spans="1:24" x14ac:dyDescent="0.25">
      <c r="A998" s="8">
        <v>2467</v>
      </c>
      <c r="B998" t="s">
        <v>1689</v>
      </c>
      <c r="C998" s="9" t="s">
        <v>19</v>
      </c>
      <c r="D998" s="9">
        <v>1335</v>
      </c>
      <c r="E998" s="9">
        <f t="shared" si="46"/>
        <v>1335</v>
      </c>
      <c r="F998" s="10">
        <f t="shared" si="47"/>
        <v>0</v>
      </c>
      <c r="G998" s="11">
        <v>43917</v>
      </c>
      <c r="H998" s="12">
        <v>0.49249999999999999</v>
      </c>
      <c r="I998" t="s">
        <v>1690</v>
      </c>
      <c r="J998" s="13">
        <v>4353</v>
      </c>
      <c r="K998">
        <v>3.411</v>
      </c>
      <c r="L998" s="14">
        <f t="shared" si="45"/>
        <v>14848.083000000001</v>
      </c>
      <c r="M998" s="14">
        <v>14848.08</v>
      </c>
      <c r="N998" t="s">
        <v>1691</v>
      </c>
      <c r="O998" t="s">
        <v>37</v>
      </c>
      <c r="P998">
        <v>20604536261</v>
      </c>
      <c r="Q998">
        <v>3</v>
      </c>
      <c r="R998" t="s">
        <v>19</v>
      </c>
      <c r="S998">
        <v>1335</v>
      </c>
      <c r="T998" s="15">
        <v>43917</v>
      </c>
      <c r="U998">
        <v>14848.08</v>
      </c>
      <c r="V998" t="s">
        <v>23</v>
      </c>
      <c r="W998" t="s">
        <v>24</v>
      </c>
      <c r="X998" t="s">
        <v>25</v>
      </c>
    </row>
    <row r="999" spans="1:24" x14ac:dyDescent="0.25">
      <c r="A999" s="8">
        <v>2468</v>
      </c>
      <c r="B999" t="s">
        <v>1692</v>
      </c>
      <c r="C999" s="9" t="s">
        <v>19</v>
      </c>
      <c r="D999" s="9">
        <v>1336</v>
      </c>
      <c r="E999" s="9">
        <f t="shared" si="46"/>
        <v>1336</v>
      </c>
      <c r="F999" s="10">
        <f t="shared" si="47"/>
        <v>0</v>
      </c>
      <c r="G999" s="11">
        <v>43917</v>
      </c>
      <c r="H999" s="12">
        <v>0.50582175925925921</v>
      </c>
      <c r="I999" t="s">
        <v>1675</v>
      </c>
      <c r="J999" s="13">
        <v>3309</v>
      </c>
      <c r="K999">
        <v>3.411</v>
      </c>
      <c r="L999" s="14">
        <f t="shared" si="45"/>
        <v>11286.999</v>
      </c>
      <c r="M999" s="14">
        <v>11287</v>
      </c>
      <c r="N999" t="s">
        <v>1676</v>
      </c>
      <c r="O999" t="s">
        <v>37</v>
      </c>
      <c r="P999">
        <v>20604536261</v>
      </c>
      <c r="Q999">
        <v>3</v>
      </c>
      <c r="R999" t="s">
        <v>19</v>
      </c>
      <c r="S999">
        <v>1336</v>
      </c>
      <c r="T999" s="15">
        <v>43917</v>
      </c>
      <c r="U999">
        <v>11287</v>
      </c>
      <c r="V999" t="s">
        <v>23</v>
      </c>
      <c r="W999" t="s">
        <v>24</v>
      </c>
      <c r="X999" t="s">
        <v>25</v>
      </c>
    </row>
    <row r="1000" spans="1:24" x14ac:dyDescent="0.25">
      <c r="A1000" s="8">
        <v>2471</v>
      </c>
      <c r="B1000" t="s">
        <v>1693</v>
      </c>
      <c r="C1000" s="9" t="s">
        <v>19</v>
      </c>
      <c r="D1000" s="9">
        <v>1337</v>
      </c>
      <c r="E1000" s="9">
        <f t="shared" si="46"/>
        <v>1337</v>
      </c>
      <c r="F1000" s="10">
        <f t="shared" si="47"/>
        <v>0</v>
      </c>
      <c r="G1000" s="11">
        <v>43917</v>
      </c>
      <c r="H1000" s="12">
        <v>0.51011574074074073</v>
      </c>
      <c r="I1000" t="s">
        <v>29</v>
      </c>
      <c r="J1000" s="13">
        <v>162.84</v>
      </c>
      <c r="K1000">
        <v>3.4260000000000002</v>
      </c>
      <c r="L1000" s="14">
        <f t="shared" si="45"/>
        <v>557.88984000000005</v>
      </c>
      <c r="M1000" s="14">
        <v>557.89</v>
      </c>
      <c r="N1000" t="s">
        <v>30</v>
      </c>
      <c r="O1000" t="s">
        <v>22</v>
      </c>
      <c r="P1000">
        <v>20604536261</v>
      </c>
      <c r="Q1000">
        <v>3</v>
      </c>
      <c r="R1000" t="s">
        <v>19</v>
      </c>
      <c r="S1000">
        <v>1337</v>
      </c>
      <c r="T1000" s="15">
        <v>43917</v>
      </c>
      <c r="U1000">
        <v>557.89</v>
      </c>
      <c r="V1000" t="s">
        <v>23</v>
      </c>
      <c r="W1000" t="s">
        <v>24</v>
      </c>
      <c r="X1000" t="s">
        <v>25</v>
      </c>
    </row>
    <row r="1001" spans="1:24" x14ac:dyDescent="0.25">
      <c r="A1001" s="8">
        <v>2472</v>
      </c>
      <c r="B1001" t="s">
        <v>1694</v>
      </c>
      <c r="C1001" s="9" t="s">
        <v>19</v>
      </c>
      <c r="D1001" s="9">
        <v>1338</v>
      </c>
      <c r="E1001" s="9">
        <f t="shared" si="46"/>
        <v>1338</v>
      </c>
      <c r="F1001" s="10">
        <f t="shared" si="47"/>
        <v>0</v>
      </c>
      <c r="G1001" s="11">
        <v>43917</v>
      </c>
      <c r="H1001" s="12">
        <v>0.5279166666666667</v>
      </c>
      <c r="I1001" t="s">
        <v>1695</v>
      </c>
      <c r="J1001" s="13">
        <v>10000</v>
      </c>
      <c r="K1001">
        <v>3.42</v>
      </c>
      <c r="L1001" s="14">
        <f t="shared" si="45"/>
        <v>34200</v>
      </c>
      <c r="M1001" s="14">
        <v>34200</v>
      </c>
      <c r="N1001" t="s">
        <v>1696</v>
      </c>
      <c r="O1001" t="s">
        <v>22</v>
      </c>
      <c r="P1001">
        <v>20604536261</v>
      </c>
      <c r="Q1001">
        <v>3</v>
      </c>
      <c r="R1001" t="s">
        <v>19</v>
      </c>
      <c r="S1001">
        <v>1338</v>
      </c>
      <c r="T1001" s="15">
        <v>43917</v>
      </c>
      <c r="U1001">
        <v>34200</v>
      </c>
      <c r="V1001" t="s">
        <v>23</v>
      </c>
      <c r="W1001" t="s">
        <v>24</v>
      </c>
      <c r="X1001" t="s">
        <v>25</v>
      </c>
    </row>
    <row r="1002" spans="1:24" x14ac:dyDescent="0.25">
      <c r="A1002" s="8">
        <v>2474</v>
      </c>
      <c r="B1002" t="s">
        <v>1697</v>
      </c>
      <c r="C1002" s="9" t="s">
        <v>19</v>
      </c>
      <c r="D1002" s="9">
        <v>1339</v>
      </c>
      <c r="E1002" s="9">
        <f t="shared" si="46"/>
        <v>1339</v>
      </c>
      <c r="F1002" s="10">
        <f t="shared" si="47"/>
        <v>0</v>
      </c>
      <c r="G1002" s="11">
        <v>43917</v>
      </c>
      <c r="H1002" s="12">
        <v>0.53924768518518518</v>
      </c>
      <c r="I1002" t="s">
        <v>1695</v>
      </c>
      <c r="J1002" s="13">
        <v>10000</v>
      </c>
      <c r="K1002">
        <v>3.419</v>
      </c>
      <c r="L1002" s="14">
        <f t="shared" si="45"/>
        <v>34190</v>
      </c>
      <c r="M1002" s="14">
        <v>34190</v>
      </c>
      <c r="N1002" t="s">
        <v>1696</v>
      </c>
      <c r="O1002" t="s">
        <v>22</v>
      </c>
      <c r="P1002">
        <v>20604536261</v>
      </c>
      <c r="Q1002">
        <v>3</v>
      </c>
      <c r="R1002" t="s">
        <v>19</v>
      </c>
      <c r="S1002">
        <v>1339</v>
      </c>
      <c r="T1002" s="15">
        <v>43917</v>
      </c>
      <c r="U1002">
        <v>34190</v>
      </c>
      <c r="V1002" t="s">
        <v>23</v>
      </c>
      <c r="W1002" t="s">
        <v>24</v>
      </c>
      <c r="X1002" t="s">
        <v>25</v>
      </c>
    </row>
    <row r="1003" spans="1:24" x14ac:dyDescent="0.25">
      <c r="A1003" s="8">
        <v>2479</v>
      </c>
      <c r="B1003" t="s">
        <v>1698</v>
      </c>
      <c r="C1003" s="9" t="s">
        <v>19</v>
      </c>
      <c r="D1003" s="9">
        <v>1340</v>
      </c>
      <c r="E1003" s="9">
        <f t="shared" si="46"/>
        <v>1340</v>
      </c>
      <c r="F1003" s="10">
        <f t="shared" si="47"/>
        <v>0</v>
      </c>
      <c r="G1003" s="11">
        <v>43917</v>
      </c>
      <c r="H1003" s="12">
        <v>0.5647106481481482</v>
      </c>
      <c r="I1003" t="s">
        <v>1615</v>
      </c>
      <c r="J1003" s="13">
        <v>5000</v>
      </c>
      <c r="K1003">
        <v>3.419</v>
      </c>
      <c r="L1003" s="14">
        <f t="shared" si="45"/>
        <v>17095</v>
      </c>
      <c r="M1003" s="14">
        <v>17095</v>
      </c>
      <c r="N1003" t="s">
        <v>1616</v>
      </c>
      <c r="O1003" t="s">
        <v>22</v>
      </c>
      <c r="P1003">
        <v>20604536261</v>
      </c>
      <c r="Q1003">
        <v>3</v>
      </c>
      <c r="R1003" t="s">
        <v>19</v>
      </c>
      <c r="S1003">
        <v>1340</v>
      </c>
      <c r="T1003" s="15">
        <v>43917</v>
      </c>
      <c r="U1003">
        <v>17095</v>
      </c>
      <c r="V1003" t="s">
        <v>23</v>
      </c>
      <c r="W1003" t="s">
        <v>24</v>
      </c>
      <c r="X1003" t="s">
        <v>25</v>
      </c>
    </row>
    <row r="1004" spans="1:24" x14ac:dyDescent="0.25">
      <c r="A1004" s="8">
        <v>2480</v>
      </c>
      <c r="B1004" t="s">
        <v>1699</v>
      </c>
      <c r="C1004" s="9" t="s">
        <v>19</v>
      </c>
      <c r="D1004" s="9">
        <v>1341</v>
      </c>
      <c r="E1004" s="9">
        <f t="shared" si="46"/>
        <v>1341</v>
      </c>
      <c r="F1004" s="10">
        <f t="shared" si="47"/>
        <v>0</v>
      </c>
      <c r="G1004" s="11">
        <v>43917</v>
      </c>
      <c r="H1004" s="12">
        <v>0.56990740740740742</v>
      </c>
      <c r="I1004" t="s">
        <v>1700</v>
      </c>
      <c r="J1004" s="13">
        <v>600</v>
      </c>
      <c r="K1004">
        <v>3.4260000000000002</v>
      </c>
      <c r="L1004" s="14">
        <f t="shared" si="45"/>
        <v>2055.6</v>
      </c>
      <c r="M1004" s="14">
        <v>2055.6</v>
      </c>
      <c r="N1004" t="s">
        <v>1701</v>
      </c>
      <c r="O1004" t="s">
        <v>22</v>
      </c>
      <c r="P1004">
        <v>20604536261</v>
      </c>
      <c r="Q1004">
        <v>3</v>
      </c>
      <c r="R1004" t="s">
        <v>19</v>
      </c>
      <c r="S1004">
        <v>1341</v>
      </c>
      <c r="T1004" s="15">
        <v>43917</v>
      </c>
      <c r="U1004">
        <v>2055.6</v>
      </c>
      <c r="V1004" t="s">
        <v>23</v>
      </c>
      <c r="W1004" t="s">
        <v>24</v>
      </c>
      <c r="X1004" t="s">
        <v>25</v>
      </c>
    </row>
    <row r="1005" spans="1:24" x14ac:dyDescent="0.25">
      <c r="A1005" s="8">
        <v>2482</v>
      </c>
      <c r="B1005" t="s">
        <v>1702</v>
      </c>
      <c r="C1005" s="9" t="s">
        <v>19</v>
      </c>
      <c r="D1005" s="9">
        <v>1342</v>
      </c>
      <c r="E1005" s="9">
        <f t="shared" si="46"/>
        <v>1342</v>
      </c>
      <c r="F1005" s="10">
        <f t="shared" si="47"/>
        <v>0</v>
      </c>
      <c r="G1005" s="11">
        <v>43917</v>
      </c>
      <c r="H1005" s="12">
        <v>0.59059027777777773</v>
      </c>
      <c r="I1005" t="s">
        <v>1703</v>
      </c>
      <c r="J1005" s="13">
        <v>1500</v>
      </c>
      <c r="K1005">
        <v>3.4350000000000001</v>
      </c>
      <c r="L1005" s="14">
        <f t="shared" si="45"/>
        <v>5152.5</v>
      </c>
      <c r="M1005" s="14">
        <v>5152.5</v>
      </c>
      <c r="N1005" t="s">
        <v>1704</v>
      </c>
      <c r="O1005" t="s">
        <v>22</v>
      </c>
      <c r="P1005">
        <v>20604536261</v>
      </c>
      <c r="Q1005">
        <v>3</v>
      </c>
      <c r="R1005" t="s">
        <v>19</v>
      </c>
      <c r="S1005">
        <v>1342</v>
      </c>
      <c r="T1005" s="15">
        <v>43917</v>
      </c>
      <c r="U1005">
        <v>5152.5</v>
      </c>
      <c r="V1005" t="s">
        <v>23</v>
      </c>
      <c r="W1005" t="s">
        <v>24</v>
      </c>
      <c r="X1005" t="s">
        <v>25</v>
      </c>
    </row>
    <row r="1006" spans="1:24" x14ac:dyDescent="0.25">
      <c r="A1006" s="8">
        <v>2484</v>
      </c>
      <c r="B1006" t="s">
        <v>1705</v>
      </c>
      <c r="C1006" s="9" t="s">
        <v>19</v>
      </c>
      <c r="D1006" s="9">
        <v>1343</v>
      </c>
      <c r="E1006" s="9">
        <f t="shared" si="46"/>
        <v>1343</v>
      </c>
      <c r="F1006" s="10">
        <f t="shared" si="47"/>
        <v>0</v>
      </c>
      <c r="G1006" s="11">
        <v>43917</v>
      </c>
      <c r="H1006" s="12">
        <v>0.62556712962962957</v>
      </c>
      <c r="I1006" t="s">
        <v>1706</v>
      </c>
      <c r="J1006" s="13">
        <v>300</v>
      </c>
      <c r="K1006">
        <v>3.4340000000000002</v>
      </c>
      <c r="L1006" s="14">
        <f t="shared" si="45"/>
        <v>1030.2</v>
      </c>
      <c r="M1006" s="14">
        <v>1030.2</v>
      </c>
      <c r="N1006" t="s">
        <v>1707</v>
      </c>
      <c r="O1006" t="s">
        <v>22</v>
      </c>
      <c r="P1006">
        <v>20604536261</v>
      </c>
      <c r="Q1006">
        <v>3</v>
      </c>
      <c r="R1006" t="s">
        <v>19</v>
      </c>
      <c r="S1006">
        <v>1343</v>
      </c>
      <c r="T1006" s="15">
        <v>43917</v>
      </c>
      <c r="U1006">
        <v>1030.2</v>
      </c>
      <c r="V1006" t="s">
        <v>23</v>
      </c>
      <c r="W1006" t="s">
        <v>24</v>
      </c>
      <c r="X1006" t="s">
        <v>25</v>
      </c>
    </row>
    <row r="1007" spans="1:24" x14ac:dyDescent="0.25">
      <c r="A1007" s="8">
        <v>2485</v>
      </c>
      <c r="B1007" t="s">
        <v>1708</v>
      </c>
      <c r="C1007" s="9" t="s">
        <v>19</v>
      </c>
      <c r="D1007" s="9">
        <v>1344</v>
      </c>
      <c r="E1007" s="9">
        <f t="shared" si="46"/>
        <v>1344</v>
      </c>
      <c r="F1007" s="10">
        <f t="shared" si="47"/>
        <v>0</v>
      </c>
      <c r="G1007" s="11">
        <v>43917</v>
      </c>
      <c r="H1007" s="12">
        <v>0.6436574074074074</v>
      </c>
      <c r="I1007" t="s">
        <v>1709</v>
      </c>
      <c r="J1007" s="13">
        <v>1194</v>
      </c>
      <c r="K1007">
        <v>3.4049999999999998</v>
      </c>
      <c r="L1007" s="14">
        <f t="shared" si="45"/>
        <v>4065.5699999999997</v>
      </c>
      <c r="M1007" s="14">
        <v>4065.57</v>
      </c>
      <c r="N1007" t="s">
        <v>1710</v>
      </c>
      <c r="O1007" t="s">
        <v>37</v>
      </c>
      <c r="P1007">
        <v>20604536261</v>
      </c>
      <c r="Q1007">
        <v>3</v>
      </c>
      <c r="R1007" t="s">
        <v>19</v>
      </c>
      <c r="S1007">
        <v>1344</v>
      </c>
      <c r="T1007" s="15">
        <v>43917</v>
      </c>
      <c r="U1007">
        <v>4065.57</v>
      </c>
      <c r="V1007" t="s">
        <v>23</v>
      </c>
      <c r="W1007" t="s">
        <v>24</v>
      </c>
      <c r="X1007" t="s">
        <v>25</v>
      </c>
    </row>
    <row r="1008" spans="1:24" x14ac:dyDescent="0.25">
      <c r="A1008" s="8">
        <v>2487</v>
      </c>
      <c r="B1008" t="s">
        <v>1711</v>
      </c>
      <c r="C1008" s="9" t="s">
        <v>19</v>
      </c>
      <c r="D1008" s="9">
        <v>1345</v>
      </c>
      <c r="E1008" s="9">
        <f t="shared" si="46"/>
        <v>1345</v>
      </c>
      <c r="F1008" s="10">
        <f t="shared" si="47"/>
        <v>0</v>
      </c>
      <c r="G1008" s="11">
        <v>43917</v>
      </c>
      <c r="H1008" s="12">
        <v>0.72594907407407405</v>
      </c>
      <c r="I1008" t="s">
        <v>29</v>
      </c>
      <c r="J1008" s="13">
        <v>162.84</v>
      </c>
      <c r="K1008">
        <v>3.4350000000000001</v>
      </c>
      <c r="L1008" s="14">
        <f t="shared" si="45"/>
        <v>559.35540000000003</v>
      </c>
      <c r="M1008" s="14">
        <v>559.36</v>
      </c>
      <c r="N1008" t="s">
        <v>30</v>
      </c>
      <c r="O1008" t="s">
        <v>22</v>
      </c>
      <c r="P1008">
        <v>20604536261</v>
      </c>
      <c r="Q1008">
        <v>3</v>
      </c>
      <c r="R1008" t="s">
        <v>19</v>
      </c>
      <c r="S1008">
        <v>1345</v>
      </c>
      <c r="T1008" s="15">
        <v>43917</v>
      </c>
      <c r="U1008">
        <v>559.36</v>
      </c>
      <c r="V1008" t="s">
        <v>23</v>
      </c>
      <c r="W1008" t="s">
        <v>24</v>
      </c>
      <c r="X1008" t="s">
        <v>25</v>
      </c>
    </row>
    <row r="1009" spans="1:24" x14ac:dyDescent="0.25">
      <c r="A1009" s="8">
        <v>2488</v>
      </c>
      <c r="B1009" t="s">
        <v>1712</v>
      </c>
      <c r="C1009" s="9" t="s">
        <v>19</v>
      </c>
      <c r="D1009" s="9">
        <v>1346</v>
      </c>
      <c r="E1009" s="9">
        <f t="shared" si="46"/>
        <v>1346</v>
      </c>
      <c r="F1009" s="10">
        <f t="shared" si="47"/>
        <v>0</v>
      </c>
      <c r="G1009" s="11">
        <v>43917</v>
      </c>
      <c r="H1009" s="12">
        <v>0.72974537037037035</v>
      </c>
      <c r="I1009" t="s">
        <v>1655</v>
      </c>
      <c r="J1009" s="13">
        <v>1200</v>
      </c>
      <c r="K1009">
        <v>3.4079999999999999</v>
      </c>
      <c r="L1009" s="14">
        <f t="shared" si="45"/>
        <v>4089.6</v>
      </c>
      <c r="M1009" s="14">
        <v>4089.6</v>
      </c>
      <c r="N1009" t="s">
        <v>1656</v>
      </c>
      <c r="O1009" t="s">
        <v>37</v>
      </c>
      <c r="P1009">
        <v>20604536261</v>
      </c>
      <c r="Q1009">
        <v>3</v>
      </c>
      <c r="R1009" t="s">
        <v>19</v>
      </c>
      <c r="S1009">
        <v>1346</v>
      </c>
      <c r="T1009" s="15">
        <v>43917</v>
      </c>
      <c r="U1009">
        <v>4089.6</v>
      </c>
      <c r="V1009" t="s">
        <v>23</v>
      </c>
      <c r="W1009" t="s">
        <v>24</v>
      </c>
      <c r="X1009" t="s">
        <v>25</v>
      </c>
    </row>
    <row r="1010" spans="1:24" x14ac:dyDescent="0.25">
      <c r="A1010" s="8">
        <v>2490</v>
      </c>
      <c r="B1010" t="s">
        <v>1713</v>
      </c>
      <c r="C1010" s="9" t="s">
        <v>19</v>
      </c>
      <c r="D1010" s="9">
        <v>1347</v>
      </c>
      <c r="E1010" s="9">
        <f t="shared" si="46"/>
        <v>1347</v>
      </c>
      <c r="F1010" s="10">
        <f t="shared" si="47"/>
        <v>0</v>
      </c>
      <c r="G1010" s="11">
        <v>43917</v>
      </c>
      <c r="H1010" s="12">
        <v>0.74877314814814822</v>
      </c>
      <c r="I1010" t="s">
        <v>1046</v>
      </c>
      <c r="J1010" s="13">
        <v>4000</v>
      </c>
      <c r="K1010">
        <v>3.4089999999999998</v>
      </c>
      <c r="L1010" s="14">
        <f t="shared" si="45"/>
        <v>13636</v>
      </c>
      <c r="M1010" s="14">
        <v>13636</v>
      </c>
      <c r="N1010" t="s">
        <v>1047</v>
      </c>
      <c r="O1010" t="s">
        <v>37</v>
      </c>
      <c r="P1010">
        <v>20604536261</v>
      </c>
      <c r="Q1010">
        <v>3</v>
      </c>
      <c r="R1010" t="s">
        <v>19</v>
      </c>
      <c r="S1010">
        <v>1347</v>
      </c>
      <c r="T1010" s="15">
        <v>43917</v>
      </c>
      <c r="U1010">
        <v>13636</v>
      </c>
      <c r="V1010" t="s">
        <v>23</v>
      </c>
      <c r="W1010" t="s">
        <v>24</v>
      </c>
      <c r="X1010" t="s">
        <v>25</v>
      </c>
    </row>
    <row r="1011" spans="1:24" x14ac:dyDescent="0.25">
      <c r="A1011" s="8">
        <v>2492</v>
      </c>
      <c r="B1011" t="s">
        <v>1714</v>
      </c>
      <c r="C1011" s="9" t="s">
        <v>19</v>
      </c>
      <c r="D1011" s="9">
        <v>1348</v>
      </c>
      <c r="E1011" s="9">
        <f t="shared" si="46"/>
        <v>1348</v>
      </c>
      <c r="F1011" s="10">
        <f t="shared" si="47"/>
        <v>0</v>
      </c>
      <c r="G1011" s="11">
        <v>43917</v>
      </c>
      <c r="H1011" s="12">
        <v>0.76878472222222216</v>
      </c>
      <c r="I1011" t="s">
        <v>138</v>
      </c>
      <c r="J1011" s="13">
        <v>150</v>
      </c>
      <c r="K1011">
        <v>3.4340000000000002</v>
      </c>
      <c r="L1011" s="14">
        <f t="shared" si="45"/>
        <v>515.1</v>
      </c>
      <c r="M1011" s="14">
        <v>515.1</v>
      </c>
      <c r="N1011" t="s">
        <v>139</v>
      </c>
      <c r="O1011" t="s">
        <v>22</v>
      </c>
      <c r="P1011">
        <v>20604536261</v>
      </c>
      <c r="Q1011">
        <v>3</v>
      </c>
      <c r="R1011" t="s">
        <v>19</v>
      </c>
      <c r="S1011">
        <v>1348</v>
      </c>
      <c r="T1011" s="15">
        <v>43917</v>
      </c>
      <c r="U1011">
        <v>515.1</v>
      </c>
      <c r="V1011" t="s">
        <v>23</v>
      </c>
      <c r="W1011" t="s">
        <v>24</v>
      </c>
      <c r="X1011" t="s">
        <v>25</v>
      </c>
    </row>
    <row r="1012" spans="1:24" x14ac:dyDescent="0.25">
      <c r="A1012" s="8">
        <v>2493</v>
      </c>
      <c r="B1012" t="s">
        <v>1715</v>
      </c>
      <c r="C1012" s="9" t="s">
        <v>19</v>
      </c>
      <c r="D1012" s="9">
        <v>1349</v>
      </c>
      <c r="E1012" s="9">
        <f t="shared" si="46"/>
        <v>1349</v>
      </c>
      <c r="F1012" s="10">
        <f t="shared" si="47"/>
        <v>0</v>
      </c>
      <c r="G1012" s="11">
        <v>43918</v>
      </c>
      <c r="H1012" s="12">
        <v>0.45106481481481481</v>
      </c>
      <c r="I1012" t="s">
        <v>1647</v>
      </c>
      <c r="J1012" s="13">
        <v>80</v>
      </c>
      <c r="K1012">
        <v>3.4060000000000001</v>
      </c>
      <c r="L1012" s="14">
        <f t="shared" si="45"/>
        <v>272.48</v>
      </c>
      <c r="M1012" s="14">
        <v>272.48</v>
      </c>
      <c r="N1012" t="s">
        <v>1648</v>
      </c>
      <c r="O1012" t="s">
        <v>37</v>
      </c>
      <c r="P1012">
        <v>20604536261</v>
      </c>
      <c r="Q1012">
        <v>3</v>
      </c>
      <c r="R1012" t="s">
        <v>19</v>
      </c>
      <c r="S1012">
        <v>1349</v>
      </c>
      <c r="T1012" s="15">
        <v>43918</v>
      </c>
      <c r="U1012">
        <v>272.48</v>
      </c>
      <c r="V1012" t="s">
        <v>23</v>
      </c>
      <c r="W1012" t="s">
        <v>24</v>
      </c>
      <c r="X1012" t="s">
        <v>25</v>
      </c>
    </row>
    <row r="1013" spans="1:24" x14ac:dyDescent="0.25">
      <c r="A1013" s="8">
        <v>2494</v>
      </c>
      <c r="B1013" t="s">
        <v>1716</v>
      </c>
      <c r="C1013" s="9" t="s">
        <v>19</v>
      </c>
      <c r="D1013" s="9">
        <v>1350</v>
      </c>
      <c r="E1013" s="9">
        <f t="shared" si="46"/>
        <v>1350</v>
      </c>
      <c r="F1013" s="10">
        <f t="shared" si="47"/>
        <v>0</v>
      </c>
      <c r="G1013" s="11">
        <v>43918</v>
      </c>
      <c r="H1013" s="12">
        <v>0.46421296296296299</v>
      </c>
      <c r="I1013" t="s">
        <v>489</v>
      </c>
      <c r="J1013" s="13">
        <v>10000</v>
      </c>
      <c r="K1013">
        <v>3.4159999999999999</v>
      </c>
      <c r="L1013" s="14">
        <f t="shared" si="45"/>
        <v>34160</v>
      </c>
      <c r="M1013" s="14">
        <v>34160</v>
      </c>
      <c r="N1013" t="s">
        <v>490</v>
      </c>
      <c r="O1013" t="s">
        <v>37</v>
      </c>
      <c r="P1013">
        <v>20604536261</v>
      </c>
      <c r="Q1013">
        <v>3</v>
      </c>
      <c r="R1013" t="s">
        <v>19</v>
      </c>
      <c r="S1013">
        <v>1350</v>
      </c>
      <c r="T1013" s="15">
        <v>43918</v>
      </c>
      <c r="U1013">
        <v>34160</v>
      </c>
      <c r="V1013" t="s">
        <v>23</v>
      </c>
      <c r="W1013" t="s">
        <v>24</v>
      </c>
      <c r="X1013" t="s">
        <v>25</v>
      </c>
    </row>
    <row r="1014" spans="1:24" x14ac:dyDescent="0.25">
      <c r="A1014" s="8">
        <v>2496</v>
      </c>
      <c r="B1014" t="s">
        <v>1717</v>
      </c>
      <c r="C1014" s="9" t="s">
        <v>19</v>
      </c>
      <c r="D1014" s="9">
        <v>1351</v>
      </c>
      <c r="E1014" s="9">
        <f t="shared" si="46"/>
        <v>1351</v>
      </c>
      <c r="F1014" s="10">
        <f t="shared" si="47"/>
        <v>0</v>
      </c>
      <c r="G1014" s="11">
        <v>43918</v>
      </c>
      <c r="H1014" s="12">
        <v>0.51979166666666665</v>
      </c>
      <c r="I1014" t="s">
        <v>1718</v>
      </c>
      <c r="J1014" s="13">
        <v>3000</v>
      </c>
      <c r="K1014">
        <v>3.4260000000000002</v>
      </c>
      <c r="L1014" s="14">
        <f t="shared" si="45"/>
        <v>10278</v>
      </c>
      <c r="M1014" s="14">
        <v>10278</v>
      </c>
      <c r="N1014" t="s">
        <v>1719</v>
      </c>
      <c r="O1014" t="s">
        <v>22</v>
      </c>
      <c r="P1014">
        <v>20604536261</v>
      </c>
      <c r="Q1014">
        <v>3</v>
      </c>
      <c r="R1014" t="s">
        <v>19</v>
      </c>
      <c r="S1014">
        <v>1351</v>
      </c>
      <c r="T1014" s="15">
        <v>43918</v>
      </c>
      <c r="U1014">
        <v>10278</v>
      </c>
      <c r="V1014" t="s">
        <v>23</v>
      </c>
      <c r="W1014" t="s">
        <v>24</v>
      </c>
      <c r="X1014" t="s">
        <v>25</v>
      </c>
    </row>
    <row r="1015" spans="1:24" x14ac:dyDescent="0.25">
      <c r="A1015" s="8">
        <v>2497</v>
      </c>
      <c r="B1015" t="s">
        <v>1720</v>
      </c>
      <c r="C1015" s="9" t="s">
        <v>19</v>
      </c>
      <c r="D1015" s="9">
        <v>1352</v>
      </c>
      <c r="E1015" s="9">
        <f t="shared" si="46"/>
        <v>1352</v>
      </c>
      <c r="F1015" s="10">
        <f t="shared" si="47"/>
        <v>0</v>
      </c>
      <c r="G1015" s="11">
        <v>43918</v>
      </c>
      <c r="H1015" s="12">
        <v>0.52748842592592593</v>
      </c>
      <c r="I1015" t="s">
        <v>1721</v>
      </c>
      <c r="J1015" s="13">
        <v>1000</v>
      </c>
      <c r="K1015">
        <v>3.4260000000000002</v>
      </c>
      <c r="L1015" s="14">
        <f t="shared" si="45"/>
        <v>3426</v>
      </c>
      <c r="M1015" s="14">
        <v>3426</v>
      </c>
      <c r="N1015" t="s">
        <v>1722</v>
      </c>
      <c r="O1015" t="s">
        <v>22</v>
      </c>
      <c r="P1015">
        <v>20604536261</v>
      </c>
      <c r="Q1015">
        <v>3</v>
      </c>
      <c r="R1015" t="s">
        <v>19</v>
      </c>
      <c r="S1015">
        <v>1352</v>
      </c>
      <c r="T1015" s="15">
        <v>43918</v>
      </c>
      <c r="U1015">
        <v>3426</v>
      </c>
      <c r="V1015" t="s">
        <v>23</v>
      </c>
      <c r="W1015" t="s">
        <v>24</v>
      </c>
      <c r="X1015" t="s">
        <v>25</v>
      </c>
    </row>
    <row r="1016" spans="1:24" x14ac:dyDescent="0.25">
      <c r="A1016" s="8">
        <v>2495</v>
      </c>
      <c r="B1016" t="s">
        <v>1723</v>
      </c>
      <c r="C1016" s="9" t="s">
        <v>19</v>
      </c>
      <c r="D1016" s="9">
        <v>1353</v>
      </c>
      <c r="E1016" s="9">
        <f t="shared" si="46"/>
        <v>1353</v>
      </c>
      <c r="F1016" s="10">
        <f t="shared" si="47"/>
        <v>0</v>
      </c>
      <c r="G1016" s="11">
        <v>43918</v>
      </c>
      <c r="H1016" s="12">
        <v>0.54762731481481486</v>
      </c>
      <c r="I1016" t="s">
        <v>1724</v>
      </c>
      <c r="J1016" s="13">
        <v>50</v>
      </c>
      <c r="K1016">
        <v>3.4260000000000002</v>
      </c>
      <c r="L1016" s="14">
        <f t="shared" si="45"/>
        <v>171.3</v>
      </c>
      <c r="M1016" s="14">
        <v>171.3</v>
      </c>
      <c r="N1016" t="s">
        <v>1725</v>
      </c>
      <c r="O1016" t="s">
        <v>22</v>
      </c>
      <c r="P1016">
        <v>20604536261</v>
      </c>
      <c r="Q1016">
        <v>3</v>
      </c>
      <c r="R1016" t="s">
        <v>19</v>
      </c>
      <c r="S1016">
        <v>1353</v>
      </c>
      <c r="T1016" s="15">
        <v>43918</v>
      </c>
      <c r="U1016">
        <v>171.3</v>
      </c>
      <c r="V1016" t="s">
        <v>23</v>
      </c>
      <c r="W1016" t="s">
        <v>24</v>
      </c>
      <c r="X1016" t="s">
        <v>25</v>
      </c>
    </row>
    <row r="1017" spans="1:24" x14ac:dyDescent="0.25">
      <c r="A1017" s="8">
        <v>2498</v>
      </c>
      <c r="B1017" t="s">
        <v>1726</v>
      </c>
      <c r="C1017" s="9" t="s">
        <v>19</v>
      </c>
      <c r="D1017" s="9">
        <v>1354</v>
      </c>
      <c r="E1017" s="9">
        <f t="shared" si="46"/>
        <v>1354</v>
      </c>
      <c r="F1017" s="10">
        <f t="shared" si="47"/>
        <v>0</v>
      </c>
      <c r="G1017" s="11">
        <v>43918</v>
      </c>
      <c r="H1017" s="12">
        <v>0.5632638888888889</v>
      </c>
      <c r="I1017" t="s">
        <v>1727</v>
      </c>
      <c r="J1017" s="13">
        <v>650</v>
      </c>
      <c r="K1017">
        <v>3.4255</v>
      </c>
      <c r="L1017" s="14">
        <f t="shared" si="45"/>
        <v>2226.5749999999998</v>
      </c>
      <c r="M1017" s="14">
        <v>2226.58</v>
      </c>
      <c r="N1017" t="s">
        <v>1728</v>
      </c>
      <c r="O1017" t="s">
        <v>22</v>
      </c>
      <c r="P1017">
        <v>20604536261</v>
      </c>
      <c r="Q1017">
        <v>3</v>
      </c>
      <c r="R1017" t="s">
        <v>19</v>
      </c>
      <c r="S1017">
        <v>1354</v>
      </c>
      <c r="T1017" s="15">
        <v>43918</v>
      </c>
      <c r="U1017">
        <v>2226.58</v>
      </c>
      <c r="V1017" t="s">
        <v>23</v>
      </c>
      <c r="W1017" t="s">
        <v>24</v>
      </c>
      <c r="X1017" t="s">
        <v>25</v>
      </c>
    </row>
    <row r="1018" spans="1:24" x14ac:dyDescent="0.25">
      <c r="A1018" s="8">
        <v>2499</v>
      </c>
      <c r="B1018" t="s">
        <v>1729</v>
      </c>
      <c r="C1018" s="9" t="s">
        <v>19</v>
      </c>
      <c r="D1018" s="9">
        <v>1355</v>
      </c>
      <c r="E1018" s="9">
        <f t="shared" si="46"/>
        <v>1355</v>
      </c>
      <c r="F1018" s="10">
        <f t="shared" si="47"/>
        <v>0</v>
      </c>
      <c r="G1018" s="11">
        <v>43918</v>
      </c>
      <c r="H1018" s="12">
        <v>0.56337962962962962</v>
      </c>
      <c r="I1018" t="s">
        <v>1730</v>
      </c>
      <c r="J1018" s="13">
        <v>600</v>
      </c>
      <c r="K1018">
        <v>3.4260000000000002</v>
      </c>
      <c r="L1018" s="14">
        <f t="shared" si="45"/>
        <v>2055.6</v>
      </c>
      <c r="M1018" s="14">
        <v>2055.6</v>
      </c>
      <c r="N1018" t="s">
        <v>1731</v>
      </c>
      <c r="O1018" t="s">
        <v>22</v>
      </c>
      <c r="P1018">
        <v>20604536261</v>
      </c>
      <c r="Q1018">
        <v>3</v>
      </c>
      <c r="R1018" t="s">
        <v>19</v>
      </c>
      <c r="S1018">
        <v>1355</v>
      </c>
      <c r="T1018" s="15">
        <v>43918</v>
      </c>
      <c r="U1018">
        <v>2055.6</v>
      </c>
      <c r="V1018" t="s">
        <v>23</v>
      </c>
      <c r="W1018" t="s">
        <v>24</v>
      </c>
      <c r="X1018" t="s">
        <v>25</v>
      </c>
    </row>
    <row r="1019" spans="1:24" x14ac:dyDescent="0.25">
      <c r="A1019" s="8">
        <v>2501</v>
      </c>
      <c r="B1019" t="s">
        <v>1732</v>
      </c>
      <c r="C1019" s="9" t="s">
        <v>19</v>
      </c>
      <c r="D1019" s="9">
        <v>1356</v>
      </c>
      <c r="E1019" s="9">
        <f t="shared" si="46"/>
        <v>1356</v>
      </c>
      <c r="F1019" s="10">
        <f t="shared" si="47"/>
        <v>0</v>
      </c>
      <c r="G1019" s="11">
        <v>43918</v>
      </c>
      <c r="H1019" s="12">
        <v>0.60555555555555551</v>
      </c>
      <c r="I1019" t="s">
        <v>1724</v>
      </c>
      <c r="J1019" s="13">
        <v>250</v>
      </c>
      <c r="K1019">
        <v>3.4260000000000002</v>
      </c>
      <c r="L1019" s="14">
        <f t="shared" si="45"/>
        <v>856.5</v>
      </c>
      <c r="M1019" s="14">
        <v>856.5</v>
      </c>
      <c r="N1019" t="s">
        <v>1725</v>
      </c>
      <c r="O1019" t="s">
        <v>22</v>
      </c>
      <c r="P1019">
        <v>20604536261</v>
      </c>
      <c r="Q1019">
        <v>3</v>
      </c>
      <c r="R1019" t="s">
        <v>19</v>
      </c>
      <c r="S1019">
        <v>1356</v>
      </c>
      <c r="T1019" s="15">
        <v>43918</v>
      </c>
      <c r="U1019">
        <v>856.5</v>
      </c>
      <c r="V1019" t="s">
        <v>23</v>
      </c>
      <c r="W1019" t="s">
        <v>24</v>
      </c>
      <c r="X1019" t="s">
        <v>25</v>
      </c>
    </row>
    <row r="1020" spans="1:24" x14ac:dyDescent="0.25">
      <c r="A1020" s="8">
        <v>2504</v>
      </c>
      <c r="B1020" t="s">
        <v>1733</v>
      </c>
      <c r="C1020" s="9" t="s">
        <v>19</v>
      </c>
      <c r="D1020" s="9">
        <v>1357</v>
      </c>
      <c r="E1020" s="9">
        <f t="shared" si="46"/>
        <v>1357</v>
      </c>
      <c r="F1020" s="10">
        <f t="shared" si="47"/>
        <v>0</v>
      </c>
      <c r="G1020" s="11">
        <v>43918</v>
      </c>
      <c r="H1020" s="12">
        <v>0.61412037037037037</v>
      </c>
      <c r="I1020" t="s">
        <v>1734</v>
      </c>
      <c r="J1020" s="13">
        <v>100</v>
      </c>
      <c r="K1020">
        <v>3.4260000000000002</v>
      </c>
      <c r="L1020" s="14">
        <f t="shared" si="45"/>
        <v>342.6</v>
      </c>
      <c r="M1020" s="14">
        <v>342.6</v>
      </c>
      <c r="N1020" t="s">
        <v>1735</v>
      </c>
      <c r="O1020" t="s">
        <v>22</v>
      </c>
      <c r="P1020">
        <v>20604536261</v>
      </c>
      <c r="Q1020">
        <v>3</v>
      </c>
      <c r="R1020" t="s">
        <v>19</v>
      </c>
      <c r="S1020">
        <v>1357</v>
      </c>
      <c r="T1020" s="15">
        <v>43918</v>
      </c>
      <c r="U1020">
        <v>342.6</v>
      </c>
      <c r="V1020" t="s">
        <v>23</v>
      </c>
      <c r="W1020" t="s">
        <v>24</v>
      </c>
      <c r="X1020" t="s">
        <v>25</v>
      </c>
    </row>
    <row r="1021" spans="1:24" x14ac:dyDescent="0.25">
      <c r="A1021" s="8">
        <v>2505</v>
      </c>
      <c r="B1021" t="s">
        <v>1736</v>
      </c>
      <c r="C1021" s="9" t="s">
        <v>19</v>
      </c>
      <c r="D1021" s="9">
        <v>1358</v>
      </c>
      <c r="E1021" s="9">
        <f t="shared" si="46"/>
        <v>1358</v>
      </c>
      <c r="F1021" s="10">
        <f t="shared" si="47"/>
        <v>0</v>
      </c>
      <c r="G1021" s="11">
        <v>43918</v>
      </c>
      <c r="H1021" s="12">
        <v>0.63307870370370367</v>
      </c>
      <c r="I1021" t="s">
        <v>1734</v>
      </c>
      <c r="J1021" s="13">
        <v>200</v>
      </c>
      <c r="K1021">
        <v>3.4260000000000002</v>
      </c>
      <c r="L1021" s="14">
        <f t="shared" si="45"/>
        <v>685.2</v>
      </c>
      <c r="M1021" s="14">
        <v>685.2</v>
      </c>
      <c r="N1021" t="s">
        <v>1735</v>
      </c>
      <c r="O1021" t="s">
        <v>22</v>
      </c>
      <c r="P1021">
        <v>20604536261</v>
      </c>
      <c r="Q1021">
        <v>3</v>
      </c>
      <c r="R1021" t="s">
        <v>19</v>
      </c>
      <c r="S1021">
        <v>1358</v>
      </c>
      <c r="T1021" s="15">
        <v>43918</v>
      </c>
      <c r="U1021">
        <v>685.2</v>
      </c>
      <c r="V1021" t="s">
        <v>23</v>
      </c>
      <c r="W1021" t="s">
        <v>24</v>
      </c>
      <c r="X1021" t="s">
        <v>25</v>
      </c>
    </row>
    <row r="1022" spans="1:24" x14ac:dyDescent="0.25">
      <c r="A1022" s="8">
        <v>2506</v>
      </c>
      <c r="B1022" t="s">
        <v>1737</v>
      </c>
      <c r="C1022" s="9" t="s">
        <v>19</v>
      </c>
      <c r="D1022" s="9">
        <v>1359</v>
      </c>
      <c r="E1022" s="9">
        <f t="shared" si="46"/>
        <v>1359</v>
      </c>
      <c r="F1022" s="10">
        <f t="shared" si="47"/>
        <v>0</v>
      </c>
      <c r="G1022" s="11">
        <v>43918</v>
      </c>
      <c r="H1022" s="12">
        <v>0.71562500000000007</v>
      </c>
      <c r="I1022" t="s">
        <v>138</v>
      </c>
      <c r="J1022" s="13">
        <v>200</v>
      </c>
      <c r="K1022">
        <v>3.4255</v>
      </c>
      <c r="L1022" s="14">
        <f t="shared" si="45"/>
        <v>685.1</v>
      </c>
      <c r="M1022" s="14">
        <v>685.1</v>
      </c>
      <c r="N1022" t="s">
        <v>139</v>
      </c>
      <c r="O1022" t="s">
        <v>22</v>
      </c>
      <c r="P1022">
        <v>20604536261</v>
      </c>
      <c r="Q1022">
        <v>3</v>
      </c>
      <c r="R1022" t="s">
        <v>19</v>
      </c>
      <c r="S1022">
        <v>1359</v>
      </c>
      <c r="T1022" s="15">
        <v>43918</v>
      </c>
      <c r="U1022">
        <v>685.1</v>
      </c>
      <c r="V1022" t="s">
        <v>23</v>
      </c>
      <c r="W1022" t="s">
        <v>24</v>
      </c>
      <c r="X1022" t="s">
        <v>25</v>
      </c>
    </row>
    <row r="1023" spans="1:24" x14ac:dyDescent="0.25">
      <c r="A1023" s="8">
        <v>2508</v>
      </c>
      <c r="B1023" t="s">
        <v>1738</v>
      </c>
      <c r="C1023" s="9" t="s">
        <v>19</v>
      </c>
      <c r="D1023" s="9">
        <v>1360</v>
      </c>
      <c r="E1023" s="9">
        <f t="shared" si="46"/>
        <v>1360</v>
      </c>
      <c r="F1023" s="10">
        <f t="shared" si="47"/>
        <v>0</v>
      </c>
      <c r="G1023" s="11">
        <v>43919</v>
      </c>
      <c r="H1023" s="12">
        <v>0.44435185185185189</v>
      </c>
      <c r="I1023" t="s">
        <v>20</v>
      </c>
      <c r="J1023" s="13">
        <v>9.15</v>
      </c>
      <c r="K1023">
        <v>3.43</v>
      </c>
      <c r="L1023" s="14">
        <f t="shared" si="45"/>
        <v>31.384500000000003</v>
      </c>
      <c r="M1023" s="14">
        <v>31.38</v>
      </c>
      <c r="N1023" t="s">
        <v>21</v>
      </c>
      <c r="O1023" t="s">
        <v>22</v>
      </c>
      <c r="P1023">
        <v>20604536261</v>
      </c>
      <c r="Q1023">
        <v>3</v>
      </c>
      <c r="R1023" t="s">
        <v>19</v>
      </c>
      <c r="S1023">
        <v>1360</v>
      </c>
      <c r="T1023" s="15">
        <v>43919</v>
      </c>
      <c r="U1023">
        <v>31.38</v>
      </c>
      <c r="V1023" t="s">
        <v>23</v>
      </c>
      <c r="W1023" t="s">
        <v>24</v>
      </c>
      <c r="X1023" t="s">
        <v>25</v>
      </c>
    </row>
    <row r="1024" spans="1:24" x14ac:dyDescent="0.25">
      <c r="A1024" s="8">
        <v>2510</v>
      </c>
      <c r="B1024" t="s">
        <v>1739</v>
      </c>
      <c r="C1024" s="9" t="s">
        <v>19</v>
      </c>
      <c r="D1024" s="9">
        <v>1361</v>
      </c>
      <c r="E1024" s="9">
        <f t="shared" si="46"/>
        <v>1361</v>
      </c>
      <c r="F1024" s="10">
        <f t="shared" si="47"/>
        <v>0</v>
      </c>
      <c r="G1024" s="11">
        <v>43919</v>
      </c>
      <c r="H1024" s="12">
        <v>0.44445601851851851</v>
      </c>
      <c r="I1024" t="s">
        <v>617</v>
      </c>
      <c r="J1024" s="13">
        <v>23.5</v>
      </c>
      <c r="K1024">
        <v>3.4295</v>
      </c>
      <c r="L1024" s="14">
        <f t="shared" si="45"/>
        <v>80.593249999999998</v>
      </c>
      <c r="M1024" s="14">
        <v>80.59</v>
      </c>
      <c r="N1024" t="s">
        <v>618</v>
      </c>
      <c r="O1024" t="s">
        <v>22</v>
      </c>
      <c r="P1024">
        <v>20604536261</v>
      </c>
      <c r="Q1024">
        <v>3</v>
      </c>
      <c r="R1024" t="s">
        <v>19</v>
      </c>
      <c r="S1024">
        <v>1361</v>
      </c>
      <c r="T1024" s="15">
        <v>43919</v>
      </c>
      <c r="U1024">
        <v>80.59</v>
      </c>
      <c r="V1024" t="s">
        <v>23</v>
      </c>
      <c r="W1024" t="s">
        <v>24</v>
      </c>
      <c r="X1024" t="s">
        <v>25</v>
      </c>
    </row>
    <row r="1025" spans="1:24" x14ac:dyDescent="0.25">
      <c r="A1025" s="8">
        <v>2511</v>
      </c>
      <c r="B1025" t="s">
        <v>1740</v>
      </c>
      <c r="C1025" s="9" t="s">
        <v>19</v>
      </c>
      <c r="D1025" s="9">
        <v>1362</v>
      </c>
      <c r="E1025" s="9">
        <f t="shared" si="46"/>
        <v>1362</v>
      </c>
      <c r="F1025" s="10">
        <f t="shared" si="47"/>
        <v>0</v>
      </c>
      <c r="G1025" s="11">
        <v>43919</v>
      </c>
      <c r="H1025" s="12">
        <v>0.60987268518518511</v>
      </c>
      <c r="I1025" t="s">
        <v>1167</v>
      </c>
      <c r="J1025" s="13">
        <v>505</v>
      </c>
      <c r="K1025">
        <v>3.4295</v>
      </c>
      <c r="L1025" s="14">
        <f t="shared" si="45"/>
        <v>1731.8975</v>
      </c>
      <c r="M1025" s="14">
        <v>1731.9</v>
      </c>
      <c r="N1025" t="s">
        <v>1168</v>
      </c>
      <c r="O1025" t="s">
        <v>22</v>
      </c>
      <c r="P1025">
        <v>20604536261</v>
      </c>
      <c r="Q1025">
        <v>3</v>
      </c>
      <c r="R1025" t="s">
        <v>19</v>
      </c>
      <c r="S1025">
        <v>1362</v>
      </c>
      <c r="T1025" s="15">
        <v>43919</v>
      </c>
      <c r="U1025">
        <v>1731.9</v>
      </c>
      <c r="V1025" t="s">
        <v>23</v>
      </c>
      <c r="W1025" t="s">
        <v>24</v>
      </c>
      <c r="X1025" t="s">
        <v>25</v>
      </c>
    </row>
    <row r="1026" spans="1:24" x14ac:dyDescent="0.25">
      <c r="A1026" s="8">
        <v>2512</v>
      </c>
      <c r="B1026" t="s">
        <v>1741</v>
      </c>
      <c r="C1026" s="9" t="s">
        <v>19</v>
      </c>
      <c r="D1026" s="9">
        <v>1363</v>
      </c>
      <c r="E1026" s="9">
        <f t="shared" si="46"/>
        <v>1363</v>
      </c>
      <c r="F1026" s="10">
        <f t="shared" si="47"/>
        <v>0</v>
      </c>
      <c r="G1026" s="11">
        <v>43920</v>
      </c>
      <c r="H1026" s="12">
        <v>0.39667824074074076</v>
      </c>
      <c r="I1026" t="s">
        <v>1742</v>
      </c>
      <c r="J1026" s="13">
        <v>455.78</v>
      </c>
      <c r="K1026">
        <v>3.44</v>
      </c>
      <c r="L1026" s="14">
        <f t="shared" si="45"/>
        <v>1567.8832</v>
      </c>
      <c r="M1026" s="14">
        <v>1567.88</v>
      </c>
      <c r="N1026" t="s">
        <v>1743</v>
      </c>
      <c r="O1026" t="s">
        <v>22</v>
      </c>
      <c r="P1026">
        <v>20604536261</v>
      </c>
      <c r="Q1026">
        <v>3</v>
      </c>
      <c r="R1026" t="s">
        <v>19</v>
      </c>
      <c r="S1026">
        <v>1363</v>
      </c>
      <c r="T1026" s="15">
        <v>43920</v>
      </c>
      <c r="U1026">
        <v>1567.88</v>
      </c>
      <c r="V1026" t="s">
        <v>23</v>
      </c>
      <c r="W1026" t="s">
        <v>24</v>
      </c>
      <c r="X1026" t="s">
        <v>25</v>
      </c>
    </row>
    <row r="1027" spans="1:24" x14ac:dyDescent="0.25">
      <c r="A1027" s="8">
        <v>2514</v>
      </c>
      <c r="B1027" t="s">
        <v>1744</v>
      </c>
      <c r="C1027" s="9" t="s">
        <v>19</v>
      </c>
      <c r="D1027" s="9">
        <v>1364</v>
      </c>
      <c r="E1027" s="9">
        <f t="shared" si="46"/>
        <v>1364</v>
      </c>
      <c r="F1027" s="10">
        <f t="shared" si="47"/>
        <v>0</v>
      </c>
      <c r="G1027" s="11">
        <v>43920</v>
      </c>
      <c r="H1027" s="12">
        <v>0.4241435185185185</v>
      </c>
      <c r="I1027" t="s">
        <v>323</v>
      </c>
      <c r="J1027" s="13">
        <v>1000</v>
      </c>
      <c r="K1027">
        <v>3.4260000000000002</v>
      </c>
      <c r="L1027" s="14">
        <f t="shared" ref="L1027:L1090" si="48">J1027*K1027</f>
        <v>3426</v>
      </c>
      <c r="M1027" s="14">
        <v>3426</v>
      </c>
      <c r="N1027" t="s">
        <v>324</v>
      </c>
      <c r="O1027" t="s">
        <v>37</v>
      </c>
      <c r="P1027">
        <v>20604536261</v>
      </c>
      <c r="Q1027">
        <v>3</v>
      </c>
      <c r="R1027" t="s">
        <v>19</v>
      </c>
      <c r="S1027">
        <v>1364</v>
      </c>
      <c r="T1027" s="15">
        <v>43920</v>
      </c>
      <c r="U1027">
        <v>3426</v>
      </c>
      <c r="V1027" t="s">
        <v>23</v>
      </c>
      <c r="W1027" t="s">
        <v>24</v>
      </c>
      <c r="X1027" t="s">
        <v>25</v>
      </c>
    </row>
    <row r="1028" spans="1:24" x14ac:dyDescent="0.25">
      <c r="A1028" s="8">
        <v>2489</v>
      </c>
      <c r="B1028" t="s">
        <v>1745</v>
      </c>
      <c r="C1028" s="9" t="s">
        <v>19</v>
      </c>
      <c r="D1028" s="9">
        <v>1365</v>
      </c>
      <c r="E1028" s="9">
        <f t="shared" ref="E1028:E1091" si="49">+E1027+1</f>
        <v>1365</v>
      </c>
      <c r="F1028" s="10">
        <f t="shared" ref="F1028:F1091" si="50">+E1028-E1027-1</f>
        <v>0</v>
      </c>
      <c r="G1028" s="11">
        <v>43920</v>
      </c>
      <c r="H1028" s="12">
        <v>0.47236111111111106</v>
      </c>
      <c r="I1028" t="s">
        <v>1746</v>
      </c>
      <c r="J1028" s="13">
        <v>850</v>
      </c>
      <c r="K1028">
        <v>3.4079999999999999</v>
      </c>
      <c r="L1028" s="14">
        <f t="shared" si="48"/>
        <v>2896.7999999999997</v>
      </c>
      <c r="M1028" s="14">
        <v>2896.8</v>
      </c>
      <c r="N1028" t="s">
        <v>1747</v>
      </c>
      <c r="O1028" t="s">
        <v>37</v>
      </c>
      <c r="P1028">
        <v>20604536261</v>
      </c>
      <c r="Q1028">
        <v>3</v>
      </c>
      <c r="R1028" t="s">
        <v>19</v>
      </c>
      <c r="S1028">
        <v>1365</v>
      </c>
      <c r="T1028" s="15">
        <v>43920</v>
      </c>
      <c r="U1028">
        <v>2896.8</v>
      </c>
      <c r="V1028" t="s">
        <v>23</v>
      </c>
      <c r="W1028" t="s">
        <v>24</v>
      </c>
      <c r="X1028" t="s">
        <v>25</v>
      </c>
    </row>
    <row r="1029" spans="1:24" x14ac:dyDescent="0.25">
      <c r="A1029" s="8">
        <v>2521</v>
      </c>
      <c r="B1029" t="s">
        <v>1748</v>
      </c>
      <c r="C1029" s="9" t="s">
        <v>19</v>
      </c>
      <c r="D1029" s="9">
        <v>1366</v>
      </c>
      <c r="E1029" s="9">
        <f t="shared" si="49"/>
        <v>1366</v>
      </c>
      <c r="F1029" s="10">
        <f t="shared" si="50"/>
        <v>0</v>
      </c>
      <c r="G1029" s="11">
        <v>43920</v>
      </c>
      <c r="H1029" s="12">
        <v>0.48454861111111108</v>
      </c>
      <c r="I1029" t="s">
        <v>1351</v>
      </c>
      <c r="J1029" s="13">
        <v>276.18</v>
      </c>
      <c r="K1029">
        <v>3.4249999999999998</v>
      </c>
      <c r="L1029" s="14">
        <f t="shared" si="48"/>
        <v>945.91649999999993</v>
      </c>
      <c r="M1029" s="14">
        <v>945.92</v>
      </c>
      <c r="N1029" t="s">
        <v>1352</v>
      </c>
      <c r="O1029" t="s">
        <v>37</v>
      </c>
      <c r="P1029">
        <v>20604536261</v>
      </c>
      <c r="Q1029">
        <v>3</v>
      </c>
      <c r="R1029" t="s">
        <v>19</v>
      </c>
      <c r="S1029">
        <v>1366</v>
      </c>
      <c r="T1029" s="15">
        <v>43920</v>
      </c>
      <c r="U1029">
        <v>945.92</v>
      </c>
      <c r="V1029" t="s">
        <v>23</v>
      </c>
      <c r="W1029" t="s">
        <v>24</v>
      </c>
      <c r="X1029" t="s">
        <v>25</v>
      </c>
    </row>
    <row r="1030" spans="1:24" x14ac:dyDescent="0.25">
      <c r="A1030" s="8">
        <v>2522</v>
      </c>
      <c r="B1030" t="s">
        <v>1749</v>
      </c>
      <c r="C1030" s="9" t="s">
        <v>19</v>
      </c>
      <c r="D1030" s="9">
        <v>1367</v>
      </c>
      <c r="E1030" s="9">
        <f t="shared" si="49"/>
        <v>1367</v>
      </c>
      <c r="F1030" s="10">
        <f t="shared" si="50"/>
        <v>0</v>
      </c>
      <c r="G1030" s="11">
        <v>43920</v>
      </c>
      <c r="H1030" s="12">
        <v>0.48887731481481483</v>
      </c>
      <c r="I1030" t="s">
        <v>188</v>
      </c>
      <c r="J1030" s="13">
        <v>290</v>
      </c>
      <c r="K1030">
        <v>3.4239999999999999</v>
      </c>
      <c r="L1030" s="14">
        <f t="shared" si="48"/>
        <v>992.96</v>
      </c>
      <c r="M1030" s="14">
        <v>992.96</v>
      </c>
      <c r="N1030" t="s">
        <v>189</v>
      </c>
      <c r="O1030" t="s">
        <v>37</v>
      </c>
      <c r="P1030">
        <v>20604536261</v>
      </c>
      <c r="Q1030">
        <v>3</v>
      </c>
      <c r="R1030" t="s">
        <v>19</v>
      </c>
      <c r="S1030">
        <v>1367</v>
      </c>
      <c r="T1030" s="15">
        <v>43920</v>
      </c>
      <c r="U1030">
        <v>992.96</v>
      </c>
      <c r="V1030" t="s">
        <v>23</v>
      </c>
      <c r="W1030" t="s">
        <v>24</v>
      </c>
      <c r="X1030" t="s">
        <v>25</v>
      </c>
    </row>
    <row r="1031" spans="1:24" x14ac:dyDescent="0.25">
      <c r="A1031" s="8">
        <v>2520</v>
      </c>
      <c r="B1031" t="s">
        <v>1750</v>
      </c>
      <c r="C1031" s="9" t="s">
        <v>19</v>
      </c>
      <c r="D1031" s="9">
        <v>1368</v>
      </c>
      <c r="E1031" s="9">
        <f t="shared" si="49"/>
        <v>1368</v>
      </c>
      <c r="F1031" s="10">
        <f t="shared" si="50"/>
        <v>0</v>
      </c>
      <c r="G1031" s="11">
        <v>43920</v>
      </c>
      <c r="H1031" s="12">
        <v>0.50744212962962965</v>
      </c>
      <c r="I1031" t="s">
        <v>1751</v>
      </c>
      <c r="J1031" s="13">
        <v>400</v>
      </c>
      <c r="K1031">
        <v>3.4239999999999999</v>
      </c>
      <c r="L1031" s="14">
        <f t="shared" si="48"/>
        <v>1369.6</v>
      </c>
      <c r="M1031" s="14">
        <v>1369.6</v>
      </c>
      <c r="N1031" t="s">
        <v>1752</v>
      </c>
      <c r="O1031" t="s">
        <v>37</v>
      </c>
      <c r="P1031">
        <v>20604536261</v>
      </c>
      <c r="Q1031">
        <v>3</v>
      </c>
      <c r="R1031" t="s">
        <v>19</v>
      </c>
      <c r="S1031">
        <v>1368</v>
      </c>
      <c r="T1031" s="15">
        <v>43920</v>
      </c>
      <c r="U1031">
        <v>1369.6</v>
      </c>
      <c r="V1031" t="s">
        <v>23</v>
      </c>
      <c r="W1031" t="s">
        <v>24</v>
      </c>
      <c r="X1031" t="s">
        <v>25</v>
      </c>
    </row>
    <row r="1032" spans="1:24" x14ac:dyDescent="0.25">
      <c r="A1032" s="8">
        <v>2523</v>
      </c>
      <c r="B1032" t="s">
        <v>1753</v>
      </c>
      <c r="C1032" s="9" t="s">
        <v>19</v>
      </c>
      <c r="D1032" s="9">
        <v>1369</v>
      </c>
      <c r="E1032" s="9">
        <f t="shared" si="49"/>
        <v>1369</v>
      </c>
      <c r="F1032" s="10">
        <f t="shared" si="50"/>
        <v>0</v>
      </c>
      <c r="G1032" s="11">
        <v>43920</v>
      </c>
      <c r="H1032" s="12">
        <v>0.51696759259259262</v>
      </c>
      <c r="I1032" t="s">
        <v>188</v>
      </c>
      <c r="J1032" s="13">
        <v>285</v>
      </c>
      <c r="K1032">
        <v>3.423</v>
      </c>
      <c r="L1032" s="14">
        <f t="shared" si="48"/>
        <v>975.55500000000006</v>
      </c>
      <c r="M1032" s="14">
        <v>975.56</v>
      </c>
      <c r="N1032" t="s">
        <v>189</v>
      </c>
      <c r="O1032" t="s">
        <v>37</v>
      </c>
      <c r="P1032">
        <v>20604536261</v>
      </c>
      <c r="Q1032">
        <v>3</v>
      </c>
      <c r="R1032" t="s">
        <v>19</v>
      </c>
      <c r="S1032">
        <v>1369</v>
      </c>
      <c r="T1032" s="15">
        <v>43920</v>
      </c>
      <c r="U1032">
        <v>975.56</v>
      </c>
      <c r="V1032" t="s">
        <v>23</v>
      </c>
      <c r="W1032" t="s">
        <v>24</v>
      </c>
      <c r="X1032" t="s">
        <v>25</v>
      </c>
    </row>
    <row r="1033" spans="1:24" x14ac:dyDescent="0.25">
      <c r="A1033" s="8">
        <v>2524</v>
      </c>
      <c r="B1033" t="s">
        <v>1754</v>
      </c>
      <c r="C1033" s="9" t="s">
        <v>19</v>
      </c>
      <c r="D1033" s="9">
        <v>1370</v>
      </c>
      <c r="E1033" s="9">
        <f t="shared" si="49"/>
        <v>1370</v>
      </c>
      <c r="F1033" s="10">
        <f t="shared" si="50"/>
        <v>0</v>
      </c>
      <c r="G1033" s="11">
        <v>43920</v>
      </c>
      <c r="H1033" s="12">
        <v>0.5214699074074074</v>
      </c>
      <c r="I1033" t="s">
        <v>188</v>
      </c>
      <c r="J1033" s="13">
        <v>285</v>
      </c>
      <c r="K1033">
        <v>3.423</v>
      </c>
      <c r="L1033" s="14">
        <f t="shared" si="48"/>
        <v>975.55500000000006</v>
      </c>
      <c r="M1033" s="14">
        <v>975.56</v>
      </c>
      <c r="N1033" t="s">
        <v>189</v>
      </c>
      <c r="O1033" t="s">
        <v>37</v>
      </c>
      <c r="P1033">
        <v>20604536261</v>
      </c>
      <c r="Q1033">
        <v>3</v>
      </c>
      <c r="R1033" t="s">
        <v>19</v>
      </c>
      <c r="S1033">
        <v>1370</v>
      </c>
      <c r="T1033" s="15">
        <v>43920</v>
      </c>
      <c r="U1033">
        <v>975.56</v>
      </c>
      <c r="V1033" t="s">
        <v>23</v>
      </c>
      <c r="W1033" t="s">
        <v>24</v>
      </c>
      <c r="X1033" t="s">
        <v>25</v>
      </c>
    </row>
    <row r="1034" spans="1:24" x14ac:dyDescent="0.25">
      <c r="A1034" s="8">
        <v>2526</v>
      </c>
      <c r="B1034" t="s">
        <v>1755</v>
      </c>
      <c r="C1034" s="9" t="s">
        <v>19</v>
      </c>
      <c r="D1034" s="9">
        <v>1371</v>
      </c>
      <c r="E1034" s="9">
        <f t="shared" si="49"/>
        <v>1371</v>
      </c>
      <c r="F1034" s="10">
        <f t="shared" si="50"/>
        <v>0</v>
      </c>
      <c r="G1034" s="11">
        <v>43920</v>
      </c>
      <c r="H1034" s="12">
        <v>0.52156250000000004</v>
      </c>
      <c r="I1034" t="s">
        <v>590</v>
      </c>
      <c r="J1034" s="13">
        <v>3000</v>
      </c>
      <c r="K1034">
        <v>3.423</v>
      </c>
      <c r="L1034" s="14">
        <f t="shared" si="48"/>
        <v>10269</v>
      </c>
      <c r="M1034" s="14">
        <v>10269</v>
      </c>
      <c r="N1034" t="s">
        <v>591</v>
      </c>
      <c r="O1034" t="s">
        <v>37</v>
      </c>
      <c r="P1034">
        <v>20604536261</v>
      </c>
      <c r="Q1034">
        <v>3</v>
      </c>
      <c r="R1034" t="s">
        <v>19</v>
      </c>
      <c r="S1034">
        <v>1371</v>
      </c>
      <c r="T1034" s="15">
        <v>43920</v>
      </c>
      <c r="U1034">
        <v>10269</v>
      </c>
      <c r="V1034" t="s">
        <v>23</v>
      </c>
      <c r="W1034" t="s">
        <v>24</v>
      </c>
      <c r="X1034" t="s">
        <v>25</v>
      </c>
    </row>
    <row r="1035" spans="1:24" x14ac:dyDescent="0.25">
      <c r="A1035" s="8">
        <v>2525</v>
      </c>
      <c r="B1035" t="s">
        <v>1756</v>
      </c>
      <c r="C1035" s="9" t="s">
        <v>19</v>
      </c>
      <c r="D1035" s="9">
        <v>1372</v>
      </c>
      <c r="E1035" s="9">
        <f t="shared" si="49"/>
        <v>1372</v>
      </c>
      <c r="F1035" s="10">
        <f t="shared" si="50"/>
        <v>0</v>
      </c>
      <c r="G1035" s="11">
        <v>43920</v>
      </c>
      <c r="H1035" s="12">
        <v>0.52372685185185186</v>
      </c>
      <c r="I1035" t="s">
        <v>1416</v>
      </c>
      <c r="J1035" s="13">
        <v>1000</v>
      </c>
      <c r="K1035">
        <v>3.423</v>
      </c>
      <c r="L1035" s="14">
        <f t="shared" si="48"/>
        <v>3423</v>
      </c>
      <c r="M1035" s="14">
        <v>3423</v>
      </c>
      <c r="N1035" t="s">
        <v>1417</v>
      </c>
      <c r="O1035" t="s">
        <v>37</v>
      </c>
      <c r="P1035">
        <v>20604536261</v>
      </c>
      <c r="Q1035">
        <v>3</v>
      </c>
      <c r="R1035" t="s">
        <v>19</v>
      </c>
      <c r="S1035">
        <v>1372</v>
      </c>
      <c r="T1035" s="15">
        <v>43920</v>
      </c>
      <c r="U1035">
        <v>3423</v>
      </c>
      <c r="V1035" t="s">
        <v>23</v>
      </c>
      <c r="W1035" t="s">
        <v>24</v>
      </c>
      <c r="X1035" t="s">
        <v>25</v>
      </c>
    </row>
    <row r="1036" spans="1:24" x14ac:dyDescent="0.25">
      <c r="A1036" s="8">
        <v>2527</v>
      </c>
      <c r="B1036" t="s">
        <v>1757</v>
      </c>
      <c r="C1036" s="9" t="s">
        <v>19</v>
      </c>
      <c r="D1036" s="9">
        <v>1373</v>
      </c>
      <c r="E1036" s="9">
        <f t="shared" si="49"/>
        <v>1373</v>
      </c>
      <c r="F1036" s="10">
        <f t="shared" si="50"/>
        <v>0</v>
      </c>
      <c r="G1036" s="11">
        <v>43920</v>
      </c>
      <c r="H1036" s="12">
        <v>0.52777777777777779</v>
      </c>
      <c r="I1036" t="s">
        <v>1184</v>
      </c>
      <c r="J1036" s="13">
        <v>650</v>
      </c>
      <c r="K1036">
        <v>3.4430000000000001</v>
      </c>
      <c r="L1036" s="14">
        <f t="shared" si="48"/>
        <v>2237.9499999999998</v>
      </c>
      <c r="M1036" s="14">
        <v>2237.9499999999998</v>
      </c>
      <c r="N1036" t="s">
        <v>1185</v>
      </c>
      <c r="O1036" t="s">
        <v>22</v>
      </c>
      <c r="P1036">
        <v>20604536261</v>
      </c>
      <c r="Q1036">
        <v>3</v>
      </c>
      <c r="R1036" t="s">
        <v>19</v>
      </c>
      <c r="S1036">
        <v>1373</v>
      </c>
      <c r="T1036" s="15">
        <v>43920</v>
      </c>
      <c r="U1036">
        <v>2237.9499999999998</v>
      </c>
      <c r="V1036" t="s">
        <v>23</v>
      </c>
      <c r="W1036" t="s">
        <v>24</v>
      </c>
      <c r="X1036" t="s">
        <v>25</v>
      </c>
    </row>
    <row r="1037" spans="1:24" x14ac:dyDescent="0.25">
      <c r="A1037" s="8">
        <v>2529</v>
      </c>
      <c r="B1037" t="s">
        <v>1758</v>
      </c>
      <c r="C1037" s="9" t="s">
        <v>19</v>
      </c>
      <c r="D1037" s="9">
        <v>1374</v>
      </c>
      <c r="E1037" s="9">
        <f t="shared" si="49"/>
        <v>1374</v>
      </c>
      <c r="F1037" s="10">
        <f t="shared" si="50"/>
        <v>0</v>
      </c>
      <c r="G1037" s="11">
        <v>43920</v>
      </c>
      <c r="H1037" s="12">
        <v>0.578587962962963</v>
      </c>
      <c r="I1037" t="s">
        <v>1759</v>
      </c>
      <c r="J1037" s="13">
        <v>545.4</v>
      </c>
      <c r="K1037">
        <v>3.448</v>
      </c>
      <c r="L1037" s="14">
        <f t="shared" si="48"/>
        <v>1880.5391999999999</v>
      </c>
      <c r="M1037" s="14">
        <v>1880.54</v>
      </c>
      <c r="N1037" t="s">
        <v>1760</v>
      </c>
      <c r="O1037" t="s">
        <v>22</v>
      </c>
      <c r="P1037">
        <v>20604536261</v>
      </c>
      <c r="Q1037">
        <v>3</v>
      </c>
      <c r="R1037" t="s">
        <v>19</v>
      </c>
      <c r="S1037">
        <v>1374</v>
      </c>
      <c r="T1037" s="15">
        <v>43920</v>
      </c>
      <c r="U1037">
        <v>1880.54</v>
      </c>
      <c r="V1037" t="s">
        <v>23</v>
      </c>
      <c r="W1037" t="s">
        <v>24</v>
      </c>
      <c r="X1037" t="s">
        <v>25</v>
      </c>
    </row>
    <row r="1038" spans="1:24" x14ac:dyDescent="0.25">
      <c r="A1038" s="8">
        <v>2530</v>
      </c>
      <c r="B1038" t="s">
        <v>1761</v>
      </c>
      <c r="C1038" s="9" t="s">
        <v>19</v>
      </c>
      <c r="D1038" s="9">
        <v>1375</v>
      </c>
      <c r="E1038" s="9">
        <f t="shared" si="49"/>
        <v>1375</v>
      </c>
      <c r="F1038" s="10">
        <f t="shared" si="50"/>
        <v>0</v>
      </c>
      <c r="G1038" s="11">
        <v>43920</v>
      </c>
      <c r="H1038" s="12">
        <v>0.58446759259259262</v>
      </c>
      <c r="I1038" t="s">
        <v>1709</v>
      </c>
      <c r="J1038" s="13">
        <v>718</v>
      </c>
      <c r="K1038">
        <v>3.423</v>
      </c>
      <c r="L1038" s="14">
        <f t="shared" si="48"/>
        <v>2457.7139999999999</v>
      </c>
      <c r="M1038" s="14">
        <v>2457.71</v>
      </c>
      <c r="N1038" t="s">
        <v>1710</v>
      </c>
      <c r="O1038" t="s">
        <v>37</v>
      </c>
      <c r="P1038">
        <v>20604536261</v>
      </c>
      <c r="Q1038">
        <v>3</v>
      </c>
      <c r="R1038" t="s">
        <v>19</v>
      </c>
      <c r="S1038">
        <v>1375</v>
      </c>
      <c r="T1038" s="15">
        <v>43920</v>
      </c>
      <c r="U1038">
        <v>2457.71</v>
      </c>
      <c r="V1038" t="s">
        <v>23</v>
      </c>
      <c r="W1038" t="s">
        <v>24</v>
      </c>
      <c r="X1038" t="s">
        <v>25</v>
      </c>
    </row>
    <row r="1039" spans="1:24" x14ac:dyDescent="0.25">
      <c r="A1039" s="8">
        <v>2531</v>
      </c>
      <c r="B1039" t="s">
        <v>1762</v>
      </c>
      <c r="C1039" s="9" t="s">
        <v>19</v>
      </c>
      <c r="D1039" s="9">
        <v>1376</v>
      </c>
      <c r="E1039" s="9">
        <f t="shared" si="49"/>
        <v>1376</v>
      </c>
      <c r="F1039" s="10">
        <f t="shared" si="50"/>
        <v>0</v>
      </c>
      <c r="G1039" s="11">
        <v>43920</v>
      </c>
      <c r="H1039" s="12">
        <v>0.59241898148148142</v>
      </c>
      <c r="I1039" t="s">
        <v>1247</v>
      </c>
      <c r="J1039" s="13">
        <v>1000</v>
      </c>
      <c r="K1039">
        <v>3.4209999999999998</v>
      </c>
      <c r="L1039" s="14">
        <f t="shared" si="48"/>
        <v>3421</v>
      </c>
      <c r="M1039" s="14">
        <v>3421</v>
      </c>
      <c r="N1039" t="s">
        <v>1248</v>
      </c>
      <c r="O1039" t="s">
        <v>37</v>
      </c>
      <c r="P1039">
        <v>20604536261</v>
      </c>
      <c r="Q1039">
        <v>3</v>
      </c>
      <c r="R1039" t="s">
        <v>19</v>
      </c>
      <c r="S1039">
        <v>1376</v>
      </c>
      <c r="T1039" s="15">
        <v>43920</v>
      </c>
      <c r="U1039">
        <v>3421</v>
      </c>
      <c r="V1039" t="s">
        <v>23</v>
      </c>
      <c r="W1039" t="s">
        <v>24</v>
      </c>
      <c r="X1039" t="s">
        <v>25</v>
      </c>
    </row>
    <row r="1040" spans="1:24" x14ac:dyDescent="0.25">
      <c r="A1040" s="8">
        <v>2532</v>
      </c>
      <c r="B1040" t="s">
        <v>1763</v>
      </c>
      <c r="C1040" s="9" t="s">
        <v>19</v>
      </c>
      <c r="D1040" s="9">
        <v>1377</v>
      </c>
      <c r="E1040" s="9">
        <f t="shared" si="49"/>
        <v>1377</v>
      </c>
      <c r="F1040" s="10">
        <f t="shared" si="50"/>
        <v>0</v>
      </c>
      <c r="G1040" s="11">
        <v>43920</v>
      </c>
      <c r="H1040" s="12">
        <v>0.5962615740740741</v>
      </c>
      <c r="I1040" t="s">
        <v>1124</v>
      </c>
      <c r="J1040" s="13">
        <v>50</v>
      </c>
      <c r="K1040">
        <v>3.4209999999999998</v>
      </c>
      <c r="L1040" s="14">
        <f t="shared" si="48"/>
        <v>171.04999999999998</v>
      </c>
      <c r="M1040" s="14">
        <v>171.05</v>
      </c>
      <c r="N1040" t="s">
        <v>1125</v>
      </c>
      <c r="O1040" t="s">
        <v>37</v>
      </c>
      <c r="P1040">
        <v>20604536261</v>
      </c>
      <c r="Q1040">
        <v>3</v>
      </c>
      <c r="R1040" t="s">
        <v>19</v>
      </c>
      <c r="S1040">
        <v>1377</v>
      </c>
      <c r="T1040" s="15">
        <v>43920</v>
      </c>
      <c r="U1040">
        <v>171.05</v>
      </c>
      <c r="V1040" t="s">
        <v>23</v>
      </c>
      <c r="W1040" t="s">
        <v>24</v>
      </c>
      <c r="X1040" t="s">
        <v>25</v>
      </c>
    </row>
    <row r="1041" spans="1:24" x14ac:dyDescent="0.25">
      <c r="A1041" s="8">
        <v>2533</v>
      </c>
      <c r="B1041" t="s">
        <v>1764</v>
      </c>
      <c r="C1041" s="9" t="s">
        <v>19</v>
      </c>
      <c r="D1041" s="9">
        <v>1378</v>
      </c>
      <c r="E1041" s="9">
        <f t="shared" si="49"/>
        <v>1378</v>
      </c>
      <c r="F1041" s="10">
        <f t="shared" si="50"/>
        <v>0</v>
      </c>
      <c r="G1041" s="11">
        <v>43920</v>
      </c>
      <c r="H1041" s="12">
        <v>0.62703703703703706</v>
      </c>
      <c r="I1041" t="s">
        <v>1647</v>
      </c>
      <c r="J1041" s="13">
        <v>80</v>
      </c>
      <c r="K1041">
        <v>3.4209999999999998</v>
      </c>
      <c r="L1041" s="14">
        <f t="shared" si="48"/>
        <v>273.68</v>
      </c>
      <c r="M1041" s="14">
        <v>273.68</v>
      </c>
      <c r="N1041" t="s">
        <v>1648</v>
      </c>
      <c r="O1041" t="s">
        <v>37</v>
      </c>
      <c r="P1041">
        <v>20604536261</v>
      </c>
      <c r="Q1041">
        <v>3</v>
      </c>
      <c r="R1041" t="s">
        <v>19</v>
      </c>
      <c r="S1041">
        <v>1378</v>
      </c>
      <c r="T1041" s="15">
        <v>43920</v>
      </c>
      <c r="U1041">
        <v>273.68</v>
      </c>
      <c r="V1041" t="s">
        <v>23</v>
      </c>
      <c r="W1041" t="s">
        <v>24</v>
      </c>
      <c r="X1041" t="s">
        <v>25</v>
      </c>
    </row>
    <row r="1042" spans="1:24" x14ac:dyDescent="0.25">
      <c r="A1042" s="8">
        <v>2534</v>
      </c>
      <c r="B1042" t="s">
        <v>1765</v>
      </c>
      <c r="C1042" s="9" t="s">
        <v>19</v>
      </c>
      <c r="D1042" s="9">
        <v>1379</v>
      </c>
      <c r="E1042" s="9">
        <f t="shared" si="49"/>
        <v>1379</v>
      </c>
      <c r="F1042" s="10">
        <f t="shared" si="50"/>
        <v>0</v>
      </c>
      <c r="G1042" s="11">
        <v>43920</v>
      </c>
      <c r="H1042" s="12">
        <v>0.62715277777777778</v>
      </c>
      <c r="I1042" t="s">
        <v>1700</v>
      </c>
      <c r="J1042" s="13">
        <v>1000</v>
      </c>
      <c r="K1042">
        <v>3.448</v>
      </c>
      <c r="L1042" s="14">
        <f t="shared" si="48"/>
        <v>3448</v>
      </c>
      <c r="M1042" s="14">
        <v>3448</v>
      </c>
      <c r="N1042" t="s">
        <v>1701</v>
      </c>
      <c r="O1042" t="s">
        <v>22</v>
      </c>
      <c r="P1042">
        <v>20604536261</v>
      </c>
      <c r="Q1042">
        <v>3</v>
      </c>
      <c r="R1042" t="s">
        <v>19</v>
      </c>
      <c r="S1042">
        <v>1379</v>
      </c>
      <c r="T1042" s="15">
        <v>43920</v>
      </c>
      <c r="U1042">
        <v>3448</v>
      </c>
      <c r="V1042" t="s">
        <v>23</v>
      </c>
      <c r="W1042" t="s">
        <v>24</v>
      </c>
      <c r="X1042" t="s">
        <v>25</v>
      </c>
    </row>
    <row r="1043" spans="1:24" x14ac:dyDescent="0.25">
      <c r="A1043" s="8">
        <v>2515</v>
      </c>
      <c r="B1043" t="s">
        <v>1766</v>
      </c>
      <c r="C1043" s="9" t="s">
        <v>19</v>
      </c>
      <c r="D1043" s="9">
        <v>1380</v>
      </c>
      <c r="E1043" s="9">
        <f t="shared" si="49"/>
        <v>1380</v>
      </c>
      <c r="F1043" s="10">
        <f t="shared" si="50"/>
        <v>0</v>
      </c>
      <c r="G1043" s="11">
        <v>43920</v>
      </c>
      <c r="H1043" s="12">
        <v>0.65460648148148148</v>
      </c>
      <c r="I1043" t="s">
        <v>893</v>
      </c>
      <c r="J1043" s="13">
        <v>1200</v>
      </c>
      <c r="K1043">
        <v>3.4430000000000001</v>
      </c>
      <c r="L1043" s="14">
        <f t="shared" si="48"/>
        <v>4131.6000000000004</v>
      </c>
      <c r="M1043" s="14">
        <v>4131.6000000000004</v>
      </c>
      <c r="N1043" t="s">
        <v>894</v>
      </c>
      <c r="O1043" t="s">
        <v>22</v>
      </c>
      <c r="P1043">
        <v>20604536261</v>
      </c>
      <c r="Q1043">
        <v>3</v>
      </c>
      <c r="R1043" t="s">
        <v>19</v>
      </c>
      <c r="S1043">
        <v>1380</v>
      </c>
      <c r="T1043" s="15">
        <v>43920</v>
      </c>
      <c r="U1043">
        <v>4131.6000000000004</v>
      </c>
      <c r="V1043" t="s">
        <v>23</v>
      </c>
      <c r="W1043" t="s">
        <v>24</v>
      </c>
      <c r="X1043" t="s">
        <v>25</v>
      </c>
    </row>
    <row r="1044" spans="1:24" x14ac:dyDescent="0.25">
      <c r="A1044" s="8">
        <v>2536</v>
      </c>
      <c r="B1044" t="s">
        <v>1767</v>
      </c>
      <c r="C1044" s="9" t="s">
        <v>19</v>
      </c>
      <c r="D1044" s="9">
        <v>1381</v>
      </c>
      <c r="E1044" s="9">
        <f t="shared" si="49"/>
        <v>1381</v>
      </c>
      <c r="F1044" s="10">
        <f t="shared" si="50"/>
        <v>0</v>
      </c>
      <c r="G1044" s="11">
        <v>43920</v>
      </c>
      <c r="H1044" s="12">
        <v>0.68321759259259263</v>
      </c>
      <c r="I1044" t="s">
        <v>1768</v>
      </c>
      <c r="J1044" s="13">
        <v>15000</v>
      </c>
      <c r="K1044">
        <v>3.4220000000000002</v>
      </c>
      <c r="L1044" s="14">
        <f t="shared" si="48"/>
        <v>51330</v>
      </c>
      <c r="M1044" s="14">
        <v>51330</v>
      </c>
      <c r="N1044" t="s">
        <v>1769</v>
      </c>
      <c r="O1044" t="s">
        <v>37</v>
      </c>
      <c r="P1044">
        <v>20604536261</v>
      </c>
      <c r="Q1044">
        <v>3</v>
      </c>
      <c r="R1044" t="s">
        <v>19</v>
      </c>
      <c r="S1044">
        <v>1381</v>
      </c>
      <c r="T1044" s="15">
        <v>43920</v>
      </c>
      <c r="U1044">
        <v>51330</v>
      </c>
      <c r="V1044" t="s">
        <v>23</v>
      </c>
      <c r="W1044" t="s">
        <v>24</v>
      </c>
      <c r="X1044" t="s">
        <v>25</v>
      </c>
    </row>
    <row r="1045" spans="1:24" x14ac:dyDescent="0.25">
      <c r="A1045" s="8">
        <v>2537</v>
      </c>
      <c r="B1045" t="s">
        <v>1770</v>
      </c>
      <c r="C1045" s="9" t="s">
        <v>19</v>
      </c>
      <c r="D1045" s="9">
        <v>1382</v>
      </c>
      <c r="E1045" s="9">
        <f t="shared" si="49"/>
        <v>1382</v>
      </c>
      <c r="F1045" s="10">
        <f t="shared" si="50"/>
        <v>0</v>
      </c>
      <c r="G1045" s="11">
        <v>43920</v>
      </c>
      <c r="H1045" s="12">
        <v>0.68891203703703707</v>
      </c>
      <c r="I1045" t="s">
        <v>1768</v>
      </c>
      <c r="J1045" s="13">
        <v>14980</v>
      </c>
      <c r="K1045">
        <v>3.42</v>
      </c>
      <c r="L1045" s="14">
        <f t="shared" si="48"/>
        <v>51231.6</v>
      </c>
      <c r="M1045" s="14">
        <v>51231.6</v>
      </c>
      <c r="N1045" t="s">
        <v>1769</v>
      </c>
      <c r="O1045" t="s">
        <v>37</v>
      </c>
      <c r="P1045">
        <v>20604536261</v>
      </c>
      <c r="Q1045">
        <v>3</v>
      </c>
      <c r="R1045" t="s">
        <v>19</v>
      </c>
      <c r="S1045">
        <v>1382</v>
      </c>
      <c r="T1045" s="15">
        <v>43920</v>
      </c>
      <c r="U1045">
        <v>51231.6</v>
      </c>
      <c r="V1045" t="s">
        <v>23</v>
      </c>
      <c r="W1045" t="s">
        <v>24</v>
      </c>
      <c r="X1045" t="s">
        <v>25</v>
      </c>
    </row>
    <row r="1046" spans="1:24" x14ac:dyDescent="0.25">
      <c r="A1046" s="8">
        <v>2528</v>
      </c>
      <c r="B1046" t="s">
        <v>1771</v>
      </c>
      <c r="C1046" s="9" t="s">
        <v>19</v>
      </c>
      <c r="D1046" s="9">
        <v>1383</v>
      </c>
      <c r="E1046" s="9">
        <f t="shared" si="49"/>
        <v>1383</v>
      </c>
      <c r="F1046" s="10">
        <f t="shared" si="50"/>
        <v>0</v>
      </c>
      <c r="G1046" s="11">
        <v>43920</v>
      </c>
      <c r="H1046" s="12">
        <v>0.72074074074074079</v>
      </c>
      <c r="I1046" t="s">
        <v>1772</v>
      </c>
      <c r="J1046" s="13">
        <v>850</v>
      </c>
      <c r="K1046">
        <v>3.423</v>
      </c>
      <c r="L1046" s="14">
        <f t="shared" si="48"/>
        <v>2909.55</v>
      </c>
      <c r="M1046" s="14">
        <v>2909.55</v>
      </c>
      <c r="N1046" t="s">
        <v>1773</v>
      </c>
      <c r="O1046" t="s">
        <v>37</v>
      </c>
      <c r="P1046">
        <v>20604536261</v>
      </c>
      <c r="Q1046">
        <v>3</v>
      </c>
      <c r="R1046" t="s">
        <v>19</v>
      </c>
      <c r="S1046">
        <v>1383</v>
      </c>
      <c r="T1046" s="15">
        <v>43920</v>
      </c>
      <c r="U1046">
        <v>2909.55</v>
      </c>
      <c r="V1046" t="s">
        <v>23</v>
      </c>
      <c r="W1046" t="s">
        <v>24</v>
      </c>
      <c r="X1046" t="s">
        <v>25</v>
      </c>
    </row>
    <row r="1047" spans="1:24" x14ac:dyDescent="0.25">
      <c r="A1047" s="8">
        <v>2538</v>
      </c>
      <c r="B1047" t="s">
        <v>1774</v>
      </c>
      <c r="C1047" s="9" t="s">
        <v>19</v>
      </c>
      <c r="D1047" s="9">
        <v>1384</v>
      </c>
      <c r="E1047" s="9">
        <f t="shared" si="49"/>
        <v>1384</v>
      </c>
      <c r="F1047" s="10">
        <f t="shared" si="50"/>
        <v>0</v>
      </c>
      <c r="G1047" s="11">
        <v>43920</v>
      </c>
      <c r="H1047" s="12">
        <v>0.72930555555555554</v>
      </c>
      <c r="I1047" t="s">
        <v>1655</v>
      </c>
      <c r="J1047" s="13">
        <v>300</v>
      </c>
      <c r="K1047">
        <v>3.4129999999999998</v>
      </c>
      <c r="L1047" s="14">
        <f t="shared" si="48"/>
        <v>1023.9</v>
      </c>
      <c r="M1047" s="14">
        <v>1023.9</v>
      </c>
      <c r="N1047" t="s">
        <v>1656</v>
      </c>
      <c r="O1047" t="s">
        <v>37</v>
      </c>
      <c r="P1047">
        <v>20604536261</v>
      </c>
      <c r="Q1047">
        <v>3</v>
      </c>
      <c r="R1047" t="s">
        <v>19</v>
      </c>
      <c r="S1047">
        <v>1384</v>
      </c>
      <c r="T1047" s="15">
        <v>43920</v>
      </c>
      <c r="U1047">
        <v>1023.9</v>
      </c>
      <c r="V1047" t="s">
        <v>23</v>
      </c>
      <c r="W1047" t="s">
        <v>24</v>
      </c>
      <c r="X1047" t="s">
        <v>25</v>
      </c>
    </row>
    <row r="1048" spans="1:24" x14ac:dyDescent="0.25">
      <c r="A1048" s="8">
        <v>2541</v>
      </c>
      <c r="B1048" t="s">
        <v>1775</v>
      </c>
      <c r="C1048" s="9" t="s">
        <v>19</v>
      </c>
      <c r="D1048" s="9">
        <v>1385</v>
      </c>
      <c r="E1048" s="9">
        <f t="shared" si="49"/>
        <v>1385</v>
      </c>
      <c r="F1048" s="10">
        <f t="shared" si="50"/>
        <v>0</v>
      </c>
      <c r="G1048" s="11">
        <v>43921</v>
      </c>
      <c r="H1048" s="12">
        <v>0.40822916666666664</v>
      </c>
      <c r="I1048" t="s">
        <v>279</v>
      </c>
      <c r="J1048" s="13">
        <v>200</v>
      </c>
      <c r="K1048">
        <v>3.4390000000000001</v>
      </c>
      <c r="L1048" s="14">
        <f t="shared" si="48"/>
        <v>687.8</v>
      </c>
      <c r="M1048" s="14">
        <v>687.8</v>
      </c>
      <c r="N1048" t="s">
        <v>280</v>
      </c>
      <c r="O1048" t="s">
        <v>22</v>
      </c>
      <c r="P1048">
        <v>20604536261</v>
      </c>
      <c r="Q1048">
        <v>3</v>
      </c>
      <c r="R1048" t="s">
        <v>19</v>
      </c>
      <c r="S1048">
        <v>1385</v>
      </c>
      <c r="T1048" s="15">
        <v>43921</v>
      </c>
      <c r="U1048">
        <v>687.8</v>
      </c>
      <c r="V1048" t="s">
        <v>23</v>
      </c>
      <c r="W1048" t="s">
        <v>24</v>
      </c>
      <c r="X1048" t="s">
        <v>25</v>
      </c>
    </row>
    <row r="1049" spans="1:24" x14ac:dyDescent="0.25">
      <c r="A1049" s="8">
        <v>2542</v>
      </c>
      <c r="B1049" t="s">
        <v>1776</v>
      </c>
      <c r="C1049" s="9" t="s">
        <v>19</v>
      </c>
      <c r="D1049" s="9">
        <v>1386</v>
      </c>
      <c r="E1049" s="9">
        <f t="shared" si="49"/>
        <v>1386</v>
      </c>
      <c r="F1049" s="10">
        <f t="shared" si="50"/>
        <v>0</v>
      </c>
      <c r="G1049" s="11">
        <v>43921</v>
      </c>
      <c r="H1049" s="12">
        <v>0.40832175925925923</v>
      </c>
      <c r="I1049" t="s">
        <v>1777</v>
      </c>
      <c r="J1049" s="13">
        <v>600</v>
      </c>
      <c r="K1049">
        <v>3.4390000000000001</v>
      </c>
      <c r="L1049" s="14">
        <f t="shared" si="48"/>
        <v>2063.4</v>
      </c>
      <c r="M1049" s="14">
        <v>2063.4</v>
      </c>
      <c r="N1049" t="s">
        <v>1778</v>
      </c>
      <c r="O1049" t="s">
        <v>22</v>
      </c>
      <c r="P1049">
        <v>20604536261</v>
      </c>
      <c r="Q1049">
        <v>3</v>
      </c>
      <c r="R1049" t="s">
        <v>19</v>
      </c>
      <c r="S1049">
        <v>1386</v>
      </c>
      <c r="T1049" s="15">
        <v>43921</v>
      </c>
      <c r="U1049">
        <v>2063.4</v>
      </c>
      <c r="V1049" t="s">
        <v>23</v>
      </c>
      <c r="W1049" t="s">
        <v>24</v>
      </c>
      <c r="X1049" t="s">
        <v>25</v>
      </c>
    </row>
    <row r="1050" spans="1:24" x14ac:dyDescent="0.25">
      <c r="A1050" s="8">
        <v>2549</v>
      </c>
      <c r="B1050" t="s">
        <v>1779</v>
      </c>
      <c r="C1050" s="9" t="s">
        <v>19</v>
      </c>
      <c r="D1050" s="9">
        <v>1387</v>
      </c>
      <c r="E1050" s="9">
        <f t="shared" si="49"/>
        <v>1387</v>
      </c>
      <c r="F1050" s="10">
        <f t="shared" si="50"/>
        <v>0</v>
      </c>
      <c r="G1050" s="11">
        <v>43921</v>
      </c>
      <c r="H1050" s="12">
        <v>0.48516203703703703</v>
      </c>
      <c r="I1050" t="s">
        <v>29</v>
      </c>
      <c r="J1050" s="13">
        <v>25.49</v>
      </c>
      <c r="K1050">
        <v>3.4390000000000001</v>
      </c>
      <c r="L1050" s="14">
        <f t="shared" si="48"/>
        <v>87.660110000000003</v>
      </c>
      <c r="M1050" s="14">
        <v>87.66</v>
      </c>
      <c r="N1050" t="s">
        <v>30</v>
      </c>
      <c r="O1050" t="s">
        <v>22</v>
      </c>
      <c r="P1050">
        <v>20604536261</v>
      </c>
      <c r="Q1050">
        <v>3</v>
      </c>
      <c r="R1050" t="s">
        <v>19</v>
      </c>
      <c r="S1050">
        <v>1387</v>
      </c>
      <c r="T1050" s="15">
        <v>43921</v>
      </c>
      <c r="U1050">
        <v>87.66</v>
      </c>
      <c r="V1050" t="s">
        <v>23</v>
      </c>
      <c r="W1050" t="s">
        <v>24</v>
      </c>
      <c r="X1050" t="s">
        <v>25</v>
      </c>
    </row>
    <row r="1051" spans="1:24" x14ac:dyDescent="0.25">
      <c r="A1051" s="8">
        <v>2553</v>
      </c>
      <c r="B1051" t="s">
        <v>1780</v>
      </c>
      <c r="C1051" s="9" t="s">
        <v>19</v>
      </c>
      <c r="D1051" s="9">
        <v>1388</v>
      </c>
      <c r="E1051" s="9">
        <f t="shared" si="49"/>
        <v>1388</v>
      </c>
      <c r="F1051" s="10">
        <f t="shared" si="50"/>
        <v>0</v>
      </c>
      <c r="G1051" s="11">
        <v>43921</v>
      </c>
      <c r="H1051" s="12">
        <v>0.50199074074074079</v>
      </c>
      <c r="I1051" t="s">
        <v>1099</v>
      </c>
      <c r="J1051" s="13">
        <v>145.13999999999999</v>
      </c>
      <c r="K1051">
        <v>3.4449999999999998</v>
      </c>
      <c r="L1051" s="14">
        <f t="shared" si="48"/>
        <v>500.00729999999993</v>
      </c>
      <c r="M1051" s="14">
        <v>500.01</v>
      </c>
      <c r="N1051" t="s">
        <v>1100</v>
      </c>
      <c r="O1051" t="s">
        <v>22</v>
      </c>
      <c r="P1051">
        <v>20604536261</v>
      </c>
      <c r="Q1051">
        <v>3</v>
      </c>
      <c r="R1051" t="s">
        <v>19</v>
      </c>
      <c r="S1051">
        <v>1388</v>
      </c>
      <c r="T1051" s="15">
        <v>43921</v>
      </c>
      <c r="U1051">
        <v>500.01</v>
      </c>
      <c r="V1051" t="s">
        <v>23</v>
      </c>
      <c r="W1051" t="s">
        <v>24</v>
      </c>
      <c r="X1051" t="s">
        <v>25</v>
      </c>
    </row>
    <row r="1052" spans="1:24" x14ac:dyDescent="0.25">
      <c r="A1052" s="8">
        <v>2554</v>
      </c>
      <c r="B1052" t="s">
        <v>1781</v>
      </c>
      <c r="C1052" s="9" t="s">
        <v>19</v>
      </c>
      <c r="D1052" s="9">
        <v>1389</v>
      </c>
      <c r="E1052" s="9">
        <f t="shared" si="49"/>
        <v>1389</v>
      </c>
      <c r="F1052" s="10">
        <f t="shared" si="50"/>
        <v>0</v>
      </c>
      <c r="G1052" s="11">
        <v>43921</v>
      </c>
      <c r="H1052" s="12">
        <v>0.53173611111111108</v>
      </c>
      <c r="I1052" t="s">
        <v>1213</v>
      </c>
      <c r="J1052" s="13">
        <v>362</v>
      </c>
      <c r="K1052">
        <v>3.4449999999999998</v>
      </c>
      <c r="L1052" s="14">
        <f t="shared" si="48"/>
        <v>1247.0899999999999</v>
      </c>
      <c r="M1052" s="14">
        <v>1247.0899999999999</v>
      </c>
      <c r="N1052" t="s">
        <v>1214</v>
      </c>
      <c r="O1052" t="s">
        <v>22</v>
      </c>
      <c r="P1052">
        <v>20604536261</v>
      </c>
      <c r="Q1052">
        <v>3</v>
      </c>
      <c r="R1052" t="s">
        <v>19</v>
      </c>
      <c r="S1052">
        <v>1389</v>
      </c>
      <c r="T1052" s="15">
        <v>43921</v>
      </c>
      <c r="U1052">
        <v>1247.0899999999999</v>
      </c>
      <c r="V1052" t="s">
        <v>23</v>
      </c>
      <c r="W1052" t="s">
        <v>24</v>
      </c>
      <c r="X1052" t="s">
        <v>25</v>
      </c>
    </row>
    <row r="1053" spans="1:24" x14ac:dyDescent="0.25">
      <c r="A1053" s="8">
        <v>2557</v>
      </c>
      <c r="B1053" t="s">
        <v>1782</v>
      </c>
      <c r="C1053" s="9" t="s">
        <v>19</v>
      </c>
      <c r="D1053" s="9">
        <v>1390</v>
      </c>
      <c r="E1053" s="9">
        <f t="shared" si="49"/>
        <v>1390</v>
      </c>
      <c r="F1053" s="10">
        <f t="shared" si="50"/>
        <v>0</v>
      </c>
      <c r="G1053" s="11">
        <v>43921</v>
      </c>
      <c r="H1053" s="12">
        <v>0.54224537037037035</v>
      </c>
      <c r="I1053" t="s">
        <v>567</v>
      </c>
      <c r="J1053" s="13">
        <v>2420</v>
      </c>
      <c r="K1053">
        <v>3.4289999999999998</v>
      </c>
      <c r="L1053" s="14">
        <f t="shared" si="48"/>
        <v>8298.18</v>
      </c>
      <c r="M1053" s="14">
        <v>8298.18</v>
      </c>
      <c r="N1053" t="s">
        <v>568</v>
      </c>
      <c r="O1053" t="s">
        <v>37</v>
      </c>
      <c r="P1053">
        <v>20604536261</v>
      </c>
      <c r="Q1053">
        <v>3</v>
      </c>
      <c r="R1053" t="s">
        <v>19</v>
      </c>
      <c r="S1053">
        <v>1390</v>
      </c>
      <c r="T1053" s="15">
        <v>43921</v>
      </c>
      <c r="U1053">
        <v>8298.18</v>
      </c>
      <c r="V1053" t="s">
        <v>23</v>
      </c>
      <c r="W1053" t="s">
        <v>24</v>
      </c>
      <c r="X1053" t="s">
        <v>25</v>
      </c>
    </row>
    <row r="1054" spans="1:24" x14ac:dyDescent="0.25">
      <c r="A1054" s="8">
        <v>2565</v>
      </c>
      <c r="B1054" t="s">
        <v>1783</v>
      </c>
      <c r="C1054" s="9" t="s">
        <v>19</v>
      </c>
      <c r="D1054" s="9">
        <v>1391</v>
      </c>
      <c r="E1054" s="9">
        <f t="shared" si="49"/>
        <v>1391</v>
      </c>
      <c r="F1054" s="10">
        <f t="shared" si="50"/>
        <v>0</v>
      </c>
      <c r="G1054" s="11">
        <v>43921</v>
      </c>
      <c r="H1054" s="12">
        <v>0.58958333333333335</v>
      </c>
      <c r="I1054" t="s">
        <v>1559</v>
      </c>
      <c r="J1054" s="13">
        <v>2800</v>
      </c>
      <c r="K1054">
        <v>3.4249999999999998</v>
      </c>
      <c r="L1054" s="14">
        <f t="shared" si="48"/>
        <v>9590</v>
      </c>
      <c r="M1054" s="14">
        <v>9590</v>
      </c>
      <c r="N1054" t="s">
        <v>1560</v>
      </c>
      <c r="O1054" t="s">
        <v>37</v>
      </c>
      <c r="P1054">
        <v>20604536261</v>
      </c>
      <c r="Q1054">
        <v>3</v>
      </c>
      <c r="R1054" t="s">
        <v>19</v>
      </c>
      <c r="S1054">
        <v>1391</v>
      </c>
      <c r="T1054" s="15">
        <v>43921</v>
      </c>
      <c r="U1054">
        <v>9590</v>
      </c>
      <c r="V1054" t="s">
        <v>23</v>
      </c>
      <c r="W1054" t="s">
        <v>24</v>
      </c>
      <c r="X1054" t="s">
        <v>25</v>
      </c>
    </row>
    <row r="1055" spans="1:24" x14ac:dyDescent="0.25">
      <c r="A1055" s="8">
        <v>2566</v>
      </c>
      <c r="B1055" t="s">
        <v>1784</v>
      </c>
      <c r="C1055" s="9" t="s">
        <v>19</v>
      </c>
      <c r="D1055" s="9">
        <v>1392</v>
      </c>
      <c r="E1055" s="9">
        <f t="shared" si="49"/>
        <v>1392</v>
      </c>
      <c r="F1055" s="10">
        <f t="shared" si="50"/>
        <v>0</v>
      </c>
      <c r="G1055" s="11">
        <v>43921</v>
      </c>
      <c r="H1055" s="12">
        <v>0.60010416666666666</v>
      </c>
      <c r="I1055" t="s">
        <v>1730</v>
      </c>
      <c r="J1055" s="13">
        <v>300</v>
      </c>
      <c r="K1055">
        <v>3.4390000000000001</v>
      </c>
      <c r="L1055" s="14">
        <f t="shared" si="48"/>
        <v>1031.7</v>
      </c>
      <c r="M1055" s="14">
        <v>1031.7</v>
      </c>
      <c r="N1055" t="s">
        <v>1731</v>
      </c>
      <c r="O1055" t="s">
        <v>22</v>
      </c>
      <c r="P1055">
        <v>20604536261</v>
      </c>
      <c r="Q1055">
        <v>3</v>
      </c>
      <c r="R1055" t="s">
        <v>19</v>
      </c>
      <c r="S1055">
        <v>1392</v>
      </c>
      <c r="T1055" s="15">
        <v>43921</v>
      </c>
      <c r="U1055">
        <v>1031.7</v>
      </c>
      <c r="V1055" t="s">
        <v>23</v>
      </c>
      <c r="W1055" t="s">
        <v>24</v>
      </c>
      <c r="X1055" t="s">
        <v>25</v>
      </c>
    </row>
    <row r="1056" spans="1:24" x14ac:dyDescent="0.25">
      <c r="A1056" s="8">
        <v>2572</v>
      </c>
      <c r="B1056" t="s">
        <v>1785</v>
      </c>
      <c r="C1056" s="9" t="s">
        <v>19</v>
      </c>
      <c r="D1056" s="9">
        <v>1393</v>
      </c>
      <c r="E1056" s="9">
        <f t="shared" si="49"/>
        <v>1393</v>
      </c>
      <c r="F1056" s="10">
        <f t="shared" si="50"/>
        <v>0</v>
      </c>
      <c r="G1056" s="11">
        <v>43921</v>
      </c>
      <c r="H1056" s="12">
        <v>0.64192129629629624</v>
      </c>
      <c r="I1056" t="s">
        <v>1786</v>
      </c>
      <c r="J1056" s="13">
        <v>65.63</v>
      </c>
      <c r="K1056">
        <v>3.4430000000000001</v>
      </c>
      <c r="L1056" s="14">
        <f t="shared" si="48"/>
        <v>225.96409</v>
      </c>
      <c r="M1056" s="14">
        <v>225.96</v>
      </c>
      <c r="N1056" t="s">
        <v>1787</v>
      </c>
      <c r="O1056" t="s">
        <v>22</v>
      </c>
      <c r="P1056">
        <v>20604536261</v>
      </c>
      <c r="Q1056">
        <v>3</v>
      </c>
      <c r="R1056" t="s">
        <v>19</v>
      </c>
      <c r="S1056">
        <v>1393</v>
      </c>
      <c r="T1056" s="15">
        <v>43921</v>
      </c>
      <c r="U1056">
        <v>225.96</v>
      </c>
      <c r="V1056" t="s">
        <v>23</v>
      </c>
      <c r="W1056" t="s">
        <v>24</v>
      </c>
      <c r="X1056" t="s">
        <v>25</v>
      </c>
    </row>
    <row r="1057" spans="1:24" x14ac:dyDescent="0.25">
      <c r="A1057" s="8">
        <v>2571</v>
      </c>
      <c r="B1057" t="s">
        <v>1788</v>
      </c>
      <c r="C1057" s="9" t="s">
        <v>19</v>
      </c>
      <c r="D1057" s="9">
        <v>1394</v>
      </c>
      <c r="E1057" s="9">
        <f t="shared" si="49"/>
        <v>1394</v>
      </c>
      <c r="F1057" s="10">
        <f t="shared" si="50"/>
        <v>0</v>
      </c>
      <c r="G1057" s="11">
        <v>43921</v>
      </c>
      <c r="H1057" s="12">
        <v>0.6448842592592593</v>
      </c>
      <c r="I1057" t="s">
        <v>1541</v>
      </c>
      <c r="J1057" s="13">
        <v>10000</v>
      </c>
      <c r="K1057">
        <v>3.4209999999999998</v>
      </c>
      <c r="L1057" s="14">
        <f t="shared" si="48"/>
        <v>34210</v>
      </c>
      <c r="M1057" s="14">
        <v>34210</v>
      </c>
      <c r="N1057" t="s">
        <v>1542</v>
      </c>
      <c r="O1057" t="s">
        <v>37</v>
      </c>
      <c r="P1057">
        <v>20604536261</v>
      </c>
      <c r="Q1057">
        <v>3</v>
      </c>
      <c r="R1057" t="s">
        <v>19</v>
      </c>
      <c r="S1057">
        <v>1394</v>
      </c>
      <c r="T1057" s="15">
        <v>43921</v>
      </c>
      <c r="U1057">
        <v>34210</v>
      </c>
      <c r="V1057" t="s">
        <v>23</v>
      </c>
      <c r="W1057" t="s">
        <v>24</v>
      </c>
      <c r="X1057" t="s">
        <v>25</v>
      </c>
    </row>
    <row r="1058" spans="1:24" x14ac:dyDescent="0.25">
      <c r="A1058" s="8">
        <v>2570</v>
      </c>
      <c r="B1058" t="s">
        <v>1789</v>
      </c>
      <c r="C1058" s="9" t="s">
        <v>19</v>
      </c>
      <c r="D1058" s="9">
        <v>1395</v>
      </c>
      <c r="E1058" s="9">
        <f t="shared" si="49"/>
        <v>1395</v>
      </c>
      <c r="F1058" s="10">
        <f t="shared" si="50"/>
        <v>0</v>
      </c>
      <c r="G1058" s="11">
        <v>43921</v>
      </c>
      <c r="H1058" s="12">
        <v>0.64686342592592594</v>
      </c>
      <c r="I1058" t="s">
        <v>1718</v>
      </c>
      <c r="J1058" s="13">
        <v>6600</v>
      </c>
      <c r="K1058">
        <v>3.4369999999999998</v>
      </c>
      <c r="L1058" s="14">
        <f t="shared" si="48"/>
        <v>22684.199999999997</v>
      </c>
      <c r="M1058" s="14">
        <v>22684.2</v>
      </c>
      <c r="N1058" t="s">
        <v>1719</v>
      </c>
      <c r="O1058" t="s">
        <v>22</v>
      </c>
      <c r="P1058">
        <v>20604536261</v>
      </c>
      <c r="Q1058">
        <v>3</v>
      </c>
      <c r="R1058" t="s">
        <v>19</v>
      </c>
      <c r="S1058">
        <v>1395</v>
      </c>
      <c r="T1058" s="15">
        <v>43921</v>
      </c>
      <c r="U1058">
        <v>22684.2</v>
      </c>
      <c r="V1058" t="s">
        <v>23</v>
      </c>
      <c r="W1058" t="s">
        <v>24</v>
      </c>
      <c r="X1058" t="s">
        <v>25</v>
      </c>
    </row>
    <row r="1059" spans="1:24" x14ac:dyDescent="0.25">
      <c r="A1059" s="8">
        <v>2546</v>
      </c>
      <c r="B1059" t="s">
        <v>1790</v>
      </c>
      <c r="C1059" s="9" t="s">
        <v>19</v>
      </c>
      <c r="D1059" s="9">
        <v>1396</v>
      </c>
      <c r="E1059" s="9">
        <f t="shared" si="49"/>
        <v>1396</v>
      </c>
      <c r="F1059" s="10">
        <f t="shared" si="50"/>
        <v>0</v>
      </c>
      <c r="G1059" s="11">
        <v>43921</v>
      </c>
      <c r="H1059" s="12">
        <v>0.65011574074074074</v>
      </c>
      <c r="I1059" t="s">
        <v>276</v>
      </c>
      <c r="J1059" s="13">
        <v>35</v>
      </c>
      <c r="K1059">
        <v>3.4390000000000001</v>
      </c>
      <c r="L1059" s="14">
        <f t="shared" si="48"/>
        <v>120.36500000000001</v>
      </c>
      <c r="M1059" s="14">
        <v>120.37</v>
      </c>
      <c r="N1059" t="s">
        <v>277</v>
      </c>
      <c r="O1059" t="s">
        <v>22</v>
      </c>
      <c r="P1059">
        <v>20604536261</v>
      </c>
      <c r="Q1059">
        <v>3</v>
      </c>
      <c r="R1059" t="s">
        <v>19</v>
      </c>
      <c r="S1059">
        <v>1396</v>
      </c>
      <c r="T1059" s="15">
        <v>43921</v>
      </c>
      <c r="U1059">
        <v>120.37</v>
      </c>
      <c r="V1059" t="s">
        <v>23</v>
      </c>
      <c r="W1059" t="s">
        <v>24</v>
      </c>
      <c r="X1059" t="s">
        <v>25</v>
      </c>
    </row>
    <row r="1060" spans="1:24" x14ac:dyDescent="0.25">
      <c r="A1060" s="8">
        <v>2576</v>
      </c>
      <c r="B1060" t="s">
        <v>1791</v>
      </c>
      <c r="C1060" s="9" t="s">
        <v>19</v>
      </c>
      <c r="D1060" s="9">
        <v>1397</v>
      </c>
      <c r="E1060" s="9">
        <f t="shared" si="49"/>
        <v>1397</v>
      </c>
      <c r="F1060" s="10">
        <f t="shared" si="50"/>
        <v>0</v>
      </c>
      <c r="G1060" s="11">
        <v>43921</v>
      </c>
      <c r="H1060" s="12">
        <v>0.68361111111111106</v>
      </c>
      <c r="I1060" t="s">
        <v>1388</v>
      </c>
      <c r="J1060" s="13">
        <v>2700</v>
      </c>
      <c r="K1060">
        <v>3.42</v>
      </c>
      <c r="L1060" s="14">
        <f t="shared" si="48"/>
        <v>9234</v>
      </c>
      <c r="M1060" s="14">
        <v>9234</v>
      </c>
      <c r="N1060" t="s">
        <v>1389</v>
      </c>
      <c r="O1060" t="s">
        <v>37</v>
      </c>
      <c r="P1060">
        <v>20604536261</v>
      </c>
      <c r="Q1060">
        <v>3</v>
      </c>
      <c r="R1060" t="s">
        <v>19</v>
      </c>
      <c r="S1060">
        <v>1397</v>
      </c>
      <c r="T1060" s="15">
        <v>43921</v>
      </c>
      <c r="U1060">
        <v>9234</v>
      </c>
      <c r="V1060" t="s">
        <v>23</v>
      </c>
      <c r="W1060" t="s">
        <v>24</v>
      </c>
      <c r="X1060" t="s">
        <v>25</v>
      </c>
    </row>
    <row r="1061" spans="1:24" x14ac:dyDescent="0.25">
      <c r="A1061" s="8">
        <v>2577</v>
      </c>
      <c r="B1061" t="s">
        <v>1792</v>
      </c>
      <c r="C1061" s="9" t="s">
        <v>19</v>
      </c>
      <c r="D1061" s="9">
        <v>1398</v>
      </c>
      <c r="E1061" s="9">
        <f t="shared" si="49"/>
        <v>1398</v>
      </c>
      <c r="F1061" s="10">
        <f t="shared" si="50"/>
        <v>0</v>
      </c>
      <c r="G1061" s="11">
        <v>43921</v>
      </c>
      <c r="H1061" s="12">
        <v>0.73671296296296296</v>
      </c>
      <c r="I1061" t="s">
        <v>138</v>
      </c>
      <c r="J1061" s="13">
        <v>230</v>
      </c>
      <c r="K1061">
        <v>3.4420000000000002</v>
      </c>
      <c r="L1061" s="14">
        <f t="shared" si="48"/>
        <v>791.66000000000008</v>
      </c>
      <c r="M1061" s="14">
        <v>791.66</v>
      </c>
      <c r="N1061" t="s">
        <v>139</v>
      </c>
      <c r="O1061" t="s">
        <v>22</v>
      </c>
      <c r="P1061">
        <v>20604536261</v>
      </c>
      <c r="Q1061">
        <v>3</v>
      </c>
      <c r="R1061" t="s">
        <v>19</v>
      </c>
      <c r="S1061">
        <v>1398</v>
      </c>
      <c r="T1061" s="15">
        <v>43921</v>
      </c>
      <c r="U1061">
        <v>791.66</v>
      </c>
      <c r="V1061" t="s">
        <v>23</v>
      </c>
      <c r="W1061" t="s">
        <v>24</v>
      </c>
      <c r="X1061" t="s">
        <v>25</v>
      </c>
    </row>
    <row r="1062" spans="1:24" x14ac:dyDescent="0.25">
      <c r="A1062" s="8">
        <v>2581</v>
      </c>
      <c r="B1062" t="s">
        <v>1793</v>
      </c>
      <c r="C1062" s="9" t="s">
        <v>19</v>
      </c>
      <c r="D1062" s="9">
        <v>1399</v>
      </c>
      <c r="E1062" s="9">
        <f t="shared" si="49"/>
        <v>1399</v>
      </c>
      <c r="F1062" s="10">
        <f t="shared" si="50"/>
        <v>0</v>
      </c>
      <c r="G1062" s="11">
        <v>43922</v>
      </c>
      <c r="H1062" s="12">
        <v>0.39363425925925927</v>
      </c>
      <c r="I1062" t="s">
        <v>1132</v>
      </c>
      <c r="J1062" s="13">
        <v>1010</v>
      </c>
      <c r="K1062">
        <v>3.42</v>
      </c>
      <c r="L1062" s="14">
        <f t="shared" si="48"/>
        <v>3454.2</v>
      </c>
      <c r="M1062" s="14">
        <v>3454.2</v>
      </c>
      <c r="N1062" t="s">
        <v>1133</v>
      </c>
      <c r="O1062" t="s">
        <v>37</v>
      </c>
      <c r="P1062">
        <v>20604536261</v>
      </c>
      <c r="Q1062">
        <v>3</v>
      </c>
      <c r="R1062" t="s">
        <v>19</v>
      </c>
      <c r="S1062">
        <v>1399</v>
      </c>
      <c r="T1062" s="15">
        <v>43922</v>
      </c>
      <c r="U1062">
        <v>3454.2</v>
      </c>
      <c r="V1062" t="s">
        <v>23</v>
      </c>
      <c r="W1062" t="s">
        <v>24</v>
      </c>
      <c r="X1062" t="s">
        <v>25</v>
      </c>
    </row>
    <row r="1063" spans="1:24" x14ac:dyDescent="0.25">
      <c r="A1063" s="8">
        <v>2575</v>
      </c>
      <c r="B1063" t="s">
        <v>1794</v>
      </c>
      <c r="C1063" s="9" t="s">
        <v>19</v>
      </c>
      <c r="D1063" s="9">
        <v>1400</v>
      </c>
      <c r="E1063" s="9">
        <f t="shared" si="49"/>
        <v>1400</v>
      </c>
      <c r="F1063" s="10">
        <f t="shared" si="50"/>
        <v>0</v>
      </c>
      <c r="G1063" s="11">
        <v>43922</v>
      </c>
      <c r="H1063" s="12">
        <v>0.40145833333333331</v>
      </c>
      <c r="I1063" t="s">
        <v>1795</v>
      </c>
      <c r="J1063" s="13">
        <v>741.87</v>
      </c>
      <c r="K1063">
        <v>3.4430000000000001</v>
      </c>
      <c r="L1063" s="14">
        <f t="shared" si="48"/>
        <v>2554.2584099999999</v>
      </c>
      <c r="M1063" s="14">
        <v>2554.2600000000002</v>
      </c>
      <c r="N1063" t="s">
        <v>1796</v>
      </c>
      <c r="O1063" t="s">
        <v>22</v>
      </c>
      <c r="P1063">
        <v>20604536261</v>
      </c>
      <c r="Q1063">
        <v>3</v>
      </c>
      <c r="R1063" t="s">
        <v>19</v>
      </c>
      <c r="S1063">
        <v>1400</v>
      </c>
      <c r="T1063" s="15">
        <v>43922</v>
      </c>
      <c r="U1063">
        <v>2554.2600000000002</v>
      </c>
      <c r="V1063" t="s">
        <v>23</v>
      </c>
      <c r="W1063" t="s">
        <v>24</v>
      </c>
      <c r="X1063" t="s">
        <v>25</v>
      </c>
    </row>
    <row r="1064" spans="1:24" x14ac:dyDescent="0.25">
      <c r="A1064" s="8">
        <v>2562</v>
      </c>
      <c r="B1064" t="s">
        <v>1797</v>
      </c>
      <c r="C1064" s="9" t="s">
        <v>19</v>
      </c>
      <c r="D1064" s="9">
        <v>1401</v>
      </c>
      <c r="E1064" s="9">
        <f t="shared" si="49"/>
        <v>1401</v>
      </c>
      <c r="F1064" s="10">
        <f t="shared" si="50"/>
        <v>0</v>
      </c>
      <c r="G1064" s="11">
        <v>43922</v>
      </c>
      <c r="H1064" s="12">
        <v>0.41155092592592596</v>
      </c>
      <c r="I1064" t="s">
        <v>84</v>
      </c>
      <c r="J1064" s="13">
        <v>1000</v>
      </c>
      <c r="K1064">
        <v>3.4390000000000001</v>
      </c>
      <c r="L1064" s="14">
        <f t="shared" si="48"/>
        <v>3439</v>
      </c>
      <c r="M1064" s="14">
        <v>3439</v>
      </c>
      <c r="N1064" t="s">
        <v>85</v>
      </c>
      <c r="O1064" t="s">
        <v>22</v>
      </c>
      <c r="P1064">
        <v>20604536261</v>
      </c>
      <c r="Q1064">
        <v>3</v>
      </c>
      <c r="R1064" t="s">
        <v>19</v>
      </c>
      <c r="S1064">
        <v>1401</v>
      </c>
      <c r="T1064" s="15">
        <v>43922</v>
      </c>
      <c r="U1064">
        <v>3439</v>
      </c>
      <c r="V1064" t="s">
        <v>23</v>
      </c>
      <c r="W1064" t="s">
        <v>24</v>
      </c>
      <c r="X1064" t="s">
        <v>25</v>
      </c>
    </row>
    <row r="1065" spans="1:24" x14ac:dyDescent="0.25">
      <c r="A1065" s="8">
        <v>2583</v>
      </c>
      <c r="B1065" t="s">
        <v>1798</v>
      </c>
      <c r="C1065" s="9" t="s">
        <v>19</v>
      </c>
      <c r="D1065" s="9">
        <v>1402</v>
      </c>
      <c r="E1065" s="9">
        <f t="shared" si="49"/>
        <v>1402</v>
      </c>
      <c r="F1065" s="10">
        <f t="shared" si="50"/>
        <v>0</v>
      </c>
      <c r="G1065" s="11">
        <v>43922</v>
      </c>
      <c r="H1065" s="12">
        <v>0.42243055555555559</v>
      </c>
      <c r="I1065" t="s">
        <v>1799</v>
      </c>
      <c r="J1065" s="13">
        <v>195</v>
      </c>
      <c r="K1065">
        <v>3.4420000000000002</v>
      </c>
      <c r="L1065" s="14">
        <f t="shared" si="48"/>
        <v>671.19</v>
      </c>
      <c r="M1065" s="14">
        <v>671.19</v>
      </c>
      <c r="N1065" t="s">
        <v>1800</v>
      </c>
      <c r="O1065" t="s">
        <v>37</v>
      </c>
      <c r="P1065">
        <v>20604536261</v>
      </c>
      <c r="Q1065">
        <v>3</v>
      </c>
      <c r="R1065" t="s">
        <v>19</v>
      </c>
      <c r="S1065">
        <v>1402</v>
      </c>
      <c r="T1065" s="15">
        <v>43922</v>
      </c>
      <c r="U1065">
        <v>671.19</v>
      </c>
      <c r="V1065" t="s">
        <v>23</v>
      </c>
      <c r="W1065" t="s">
        <v>24</v>
      </c>
      <c r="X1065" t="s">
        <v>25</v>
      </c>
    </row>
    <row r="1066" spans="1:24" x14ac:dyDescent="0.25">
      <c r="A1066" s="8">
        <v>2585</v>
      </c>
      <c r="B1066" t="s">
        <v>1801</v>
      </c>
      <c r="C1066" s="9" t="s">
        <v>19</v>
      </c>
      <c r="D1066" s="9">
        <v>1403</v>
      </c>
      <c r="E1066" s="9">
        <f t="shared" si="49"/>
        <v>1403</v>
      </c>
      <c r="F1066" s="10">
        <f t="shared" si="50"/>
        <v>0</v>
      </c>
      <c r="G1066" s="11">
        <v>43922</v>
      </c>
      <c r="H1066" s="12">
        <v>0.44788194444444446</v>
      </c>
      <c r="I1066" t="s">
        <v>805</v>
      </c>
      <c r="J1066" s="13">
        <v>2800</v>
      </c>
      <c r="K1066">
        <v>3.44</v>
      </c>
      <c r="L1066" s="14">
        <f t="shared" si="48"/>
        <v>9632</v>
      </c>
      <c r="M1066" s="14">
        <v>9632</v>
      </c>
      <c r="N1066" t="s">
        <v>806</v>
      </c>
      <c r="O1066" t="s">
        <v>37</v>
      </c>
      <c r="P1066">
        <v>20604536261</v>
      </c>
      <c r="Q1066">
        <v>3</v>
      </c>
      <c r="R1066" t="s">
        <v>19</v>
      </c>
      <c r="S1066">
        <v>1403</v>
      </c>
      <c r="T1066" s="15">
        <v>43922</v>
      </c>
      <c r="U1066">
        <v>9632</v>
      </c>
      <c r="V1066" t="s">
        <v>23</v>
      </c>
      <c r="W1066" t="s">
        <v>24</v>
      </c>
      <c r="X1066" t="s">
        <v>25</v>
      </c>
    </row>
    <row r="1067" spans="1:24" x14ac:dyDescent="0.25">
      <c r="A1067" s="8">
        <v>2591</v>
      </c>
      <c r="B1067" t="s">
        <v>1802</v>
      </c>
      <c r="C1067" s="9" t="s">
        <v>19</v>
      </c>
      <c r="D1067" s="9">
        <v>1404</v>
      </c>
      <c r="E1067" s="9">
        <f t="shared" si="49"/>
        <v>1404</v>
      </c>
      <c r="F1067" s="10">
        <f t="shared" si="50"/>
        <v>0</v>
      </c>
      <c r="G1067" s="11">
        <v>43922</v>
      </c>
      <c r="H1067" s="12">
        <v>0.44797453703703699</v>
      </c>
      <c r="I1067" t="s">
        <v>361</v>
      </c>
      <c r="J1067" s="13">
        <v>250</v>
      </c>
      <c r="K1067">
        <v>3.4660000000000002</v>
      </c>
      <c r="L1067" s="14">
        <f t="shared" si="48"/>
        <v>866.5</v>
      </c>
      <c r="M1067" s="14">
        <v>866.5</v>
      </c>
      <c r="N1067" t="s">
        <v>362</v>
      </c>
      <c r="O1067" t="s">
        <v>22</v>
      </c>
      <c r="P1067">
        <v>20604536261</v>
      </c>
      <c r="Q1067">
        <v>3</v>
      </c>
      <c r="R1067" t="s">
        <v>19</v>
      </c>
      <c r="S1067">
        <v>1404</v>
      </c>
      <c r="T1067" s="15">
        <v>43922</v>
      </c>
      <c r="U1067">
        <v>866.5</v>
      </c>
      <c r="V1067" t="s">
        <v>23</v>
      </c>
      <c r="W1067" t="s">
        <v>24</v>
      </c>
      <c r="X1067" t="s">
        <v>25</v>
      </c>
    </row>
    <row r="1068" spans="1:24" x14ac:dyDescent="0.25">
      <c r="A1068" s="8">
        <v>2580</v>
      </c>
      <c r="B1068" t="s">
        <v>1803</v>
      </c>
      <c r="C1068" s="9" t="s">
        <v>19</v>
      </c>
      <c r="D1068" s="9">
        <v>1405</v>
      </c>
      <c r="E1068" s="9">
        <f t="shared" si="49"/>
        <v>1405</v>
      </c>
      <c r="F1068" s="10">
        <f t="shared" si="50"/>
        <v>0</v>
      </c>
      <c r="G1068" s="11">
        <v>43922</v>
      </c>
      <c r="H1068" s="12">
        <v>0.47322916666666665</v>
      </c>
      <c r="I1068" t="s">
        <v>1804</v>
      </c>
      <c r="J1068" s="13">
        <v>855</v>
      </c>
      <c r="K1068">
        <v>3.4390000000000001</v>
      </c>
      <c r="L1068" s="14">
        <f t="shared" si="48"/>
        <v>2940.3450000000003</v>
      </c>
      <c r="M1068" s="14">
        <v>2940.35</v>
      </c>
      <c r="N1068" t="s">
        <v>1805</v>
      </c>
      <c r="O1068" t="s">
        <v>22</v>
      </c>
      <c r="P1068">
        <v>20604536261</v>
      </c>
      <c r="Q1068">
        <v>3</v>
      </c>
      <c r="R1068" t="s">
        <v>19</v>
      </c>
      <c r="S1068">
        <v>1405</v>
      </c>
      <c r="T1068" s="15">
        <v>43922</v>
      </c>
      <c r="U1068">
        <v>2940.35</v>
      </c>
      <c r="V1068" t="s">
        <v>23</v>
      </c>
      <c r="W1068" t="s">
        <v>24</v>
      </c>
      <c r="X1068" t="s">
        <v>25</v>
      </c>
    </row>
    <row r="1069" spans="1:24" x14ac:dyDescent="0.25">
      <c r="A1069" s="8">
        <v>2594</v>
      </c>
      <c r="B1069" t="s">
        <v>1806</v>
      </c>
      <c r="C1069" s="9" t="s">
        <v>19</v>
      </c>
      <c r="D1069" s="9">
        <v>1406</v>
      </c>
      <c r="E1069" s="9">
        <f t="shared" si="49"/>
        <v>1406</v>
      </c>
      <c r="F1069" s="10">
        <f t="shared" si="50"/>
        <v>0</v>
      </c>
      <c r="G1069" s="11">
        <v>43922</v>
      </c>
      <c r="H1069" s="12">
        <v>0.47409722222222223</v>
      </c>
      <c r="I1069" t="s">
        <v>1416</v>
      </c>
      <c r="J1069" s="13">
        <v>1000</v>
      </c>
      <c r="K1069">
        <v>3.4470000000000001</v>
      </c>
      <c r="L1069" s="14">
        <f t="shared" si="48"/>
        <v>3447</v>
      </c>
      <c r="M1069" s="14">
        <v>3447</v>
      </c>
      <c r="N1069" t="s">
        <v>1417</v>
      </c>
      <c r="O1069" t="s">
        <v>37</v>
      </c>
      <c r="P1069">
        <v>20604536261</v>
      </c>
      <c r="Q1069">
        <v>3</v>
      </c>
      <c r="R1069" t="s">
        <v>19</v>
      </c>
      <c r="S1069">
        <v>1406</v>
      </c>
      <c r="T1069" s="15">
        <v>43922</v>
      </c>
      <c r="U1069">
        <v>3447</v>
      </c>
      <c r="V1069" t="s">
        <v>23</v>
      </c>
      <c r="W1069" t="s">
        <v>24</v>
      </c>
      <c r="X1069" t="s">
        <v>25</v>
      </c>
    </row>
    <row r="1070" spans="1:24" x14ac:dyDescent="0.25">
      <c r="A1070" s="8">
        <v>2597</v>
      </c>
      <c r="B1070" t="s">
        <v>1807</v>
      </c>
      <c r="C1070" s="9" t="s">
        <v>19</v>
      </c>
      <c r="D1070" s="9">
        <v>1407</v>
      </c>
      <c r="E1070" s="9">
        <f t="shared" si="49"/>
        <v>1407</v>
      </c>
      <c r="F1070" s="10">
        <f t="shared" si="50"/>
        <v>0</v>
      </c>
      <c r="G1070" s="11">
        <v>43922</v>
      </c>
      <c r="H1070" s="12">
        <v>0.50287037037037041</v>
      </c>
      <c r="I1070" t="s">
        <v>907</v>
      </c>
      <c r="J1070" s="13">
        <v>1000</v>
      </c>
      <c r="K1070">
        <v>3.4510000000000001</v>
      </c>
      <c r="L1070" s="14">
        <f t="shared" si="48"/>
        <v>3451</v>
      </c>
      <c r="M1070" s="14">
        <v>3451</v>
      </c>
      <c r="N1070" t="s">
        <v>908</v>
      </c>
      <c r="O1070" t="s">
        <v>37</v>
      </c>
      <c r="P1070">
        <v>20604536261</v>
      </c>
      <c r="Q1070">
        <v>3</v>
      </c>
      <c r="R1070" t="s">
        <v>19</v>
      </c>
      <c r="S1070">
        <v>1407</v>
      </c>
      <c r="T1070" s="15">
        <v>43922</v>
      </c>
      <c r="U1070">
        <v>3451</v>
      </c>
      <c r="V1070" t="s">
        <v>23</v>
      </c>
      <c r="W1070" t="s">
        <v>24</v>
      </c>
      <c r="X1070" t="s">
        <v>25</v>
      </c>
    </row>
    <row r="1071" spans="1:24" x14ac:dyDescent="0.25">
      <c r="A1071" s="8">
        <v>2599</v>
      </c>
      <c r="B1071" t="s">
        <v>1808</v>
      </c>
      <c r="C1071" s="9" t="s">
        <v>19</v>
      </c>
      <c r="D1071" s="9">
        <v>1408</v>
      </c>
      <c r="E1071" s="9">
        <f t="shared" si="49"/>
        <v>1408</v>
      </c>
      <c r="F1071" s="10">
        <f t="shared" si="50"/>
        <v>0</v>
      </c>
      <c r="G1071" s="11">
        <v>43922</v>
      </c>
      <c r="H1071" s="12">
        <v>0.50738425925925923</v>
      </c>
      <c r="I1071" t="s">
        <v>1364</v>
      </c>
      <c r="J1071" s="13">
        <v>2000</v>
      </c>
      <c r="K1071">
        <v>3.45</v>
      </c>
      <c r="L1071" s="14">
        <f t="shared" si="48"/>
        <v>6900</v>
      </c>
      <c r="M1071" s="14">
        <v>6900</v>
      </c>
      <c r="N1071" t="s">
        <v>1365</v>
      </c>
      <c r="O1071" t="s">
        <v>37</v>
      </c>
      <c r="P1071">
        <v>20604536261</v>
      </c>
      <c r="Q1071">
        <v>3</v>
      </c>
      <c r="R1071" t="s">
        <v>19</v>
      </c>
      <c r="S1071">
        <v>1408</v>
      </c>
      <c r="T1071" s="15">
        <v>43922</v>
      </c>
      <c r="U1071">
        <v>6900</v>
      </c>
      <c r="V1071" t="s">
        <v>23</v>
      </c>
      <c r="W1071" t="s">
        <v>24</v>
      </c>
      <c r="X1071" t="s">
        <v>25</v>
      </c>
    </row>
    <row r="1072" spans="1:24" x14ac:dyDescent="0.25">
      <c r="A1072" s="8">
        <v>2601</v>
      </c>
      <c r="B1072" t="s">
        <v>1809</v>
      </c>
      <c r="C1072" s="9" t="s">
        <v>19</v>
      </c>
      <c r="D1072" s="9">
        <v>1409</v>
      </c>
      <c r="E1072" s="9">
        <f t="shared" si="49"/>
        <v>1409</v>
      </c>
      <c r="F1072" s="10">
        <f t="shared" si="50"/>
        <v>0</v>
      </c>
      <c r="G1072" s="11">
        <v>43922</v>
      </c>
      <c r="H1072" s="12">
        <v>0.54349537037037032</v>
      </c>
      <c r="I1072" t="s">
        <v>1559</v>
      </c>
      <c r="J1072" s="13">
        <v>7950</v>
      </c>
      <c r="K1072">
        <v>3.4544999999999999</v>
      </c>
      <c r="L1072" s="14">
        <f t="shared" si="48"/>
        <v>27463.274999999998</v>
      </c>
      <c r="M1072" s="14">
        <v>27463.279999999999</v>
      </c>
      <c r="N1072" t="s">
        <v>1560</v>
      </c>
      <c r="O1072" t="s">
        <v>37</v>
      </c>
      <c r="P1072">
        <v>20604536261</v>
      </c>
      <c r="Q1072">
        <v>3</v>
      </c>
      <c r="R1072" t="s">
        <v>19</v>
      </c>
      <c r="S1072">
        <v>1409</v>
      </c>
      <c r="T1072" s="15">
        <v>43922</v>
      </c>
      <c r="U1072">
        <v>27463.279999999999</v>
      </c>
      <c r="V1072" t="s">
        <v>100</v>
      </c>
      <c r="W1072" t="s">
        <v>101</v>
      </c>
      <c r="X1072" t="s">
        <v>101</v>
      </c>
    </row>
    <row r="1073" spans="1:24" x14ac:dyDescent="0.25">
      <c r="A1073" s="8">
        <v>2602</v>
      </c>
      <c r="B1073" t="s">
        <v>1810</v>
      </c>
      <c r="C1073" s="9" t="s">
        <v>19</v>
      </c>
      <c r="D1073" s="9">
        <v>1410</v>
      </c>
      <c r="E1073" s="9">
        <f t="shared" si="49"/>
        <v>1410</v>
      </c>
      <c r="F1073" s="10">
        <f t="shared" si="50"/>
        <v>0</v>
      </c>
      <c r="G1073" s="11">
        <v>43922</v>
      </c>
      <c r="H1073" s="12">
        <v>0.54737268518518511</v>
      </c>
      <c r="I1073" t="s">
        <v>1409</v>
      </c>
      <c r="J1073" s="13">
        <v>3000</v>
      </c>
      <c r="K1073">
        <v>3.4529999999999998</v>
      </c>
      <c r="L1073" s="14">
        <f t="shared" si="48"/>
        <v>10359</v>
      </c>
      <c r="M1073" s="14">
        <v>10359</v>
      </c>
      <c r="N1073" t="s">
        <v>1410</v>
      </c>
      <c r="O1073" t="s">
        <v>37</v>
      </c>
      <c r="P1073">
        <v>20604536261</v>
      </c>
      <c r="Q1073">
        <v>3</v>
      </c>
      <c r="R1073" t="s">
        <v>19</v>
      </c>
      <c r="S1073">
        <v>1410</v>
      </c>
      <c r="T1073" s="15">
        <v>43922</v>
      </c>
      <c r="U1073">
        <v>10359</v>
      </c>
      <c r="V1073" t="s">
        <v>23</v>
      </c>
      <c r="W1073" t="s">
        <v>24</v>
      </c>
      <c r="X1073" t="s">
        <v>25</v>
      </c>
    </row>
    <row r="1074" spans="1:24" x14ac:dyDescent="0.25">
      <c r="A1074" s="8">
        <v>2611</v>
      </c>
      <c r="B1074" t="s">
        <v>1811</v>
      </c>
      <c r="C1074" s="9" t="s">
        <v>19</v>
      </c>
      <c r="D1074" s="9">
        <v>1411</v>
      </c>
      <c r="E1074" s="9">
        <f t="shared" si="49"/>
        <v>1411</v>
      </c>
      <c r="F1074" s="10">
        <f t="shared" si="50"/>
        <v>0</v>
      </c>
      <c r="G1074" s="11">
        <v>43922</v>
      </c>
      <c r="H1074" s="12">
        <v>0.63012731481481488</v>
      </c>
      <c r="I1074" t="s">
        <v>1559</v>
      </c>
      <c r="J1074" s="13">
        <v>6600</v>
      </c>
      <c r="K1074">
        <v>3.4540000000000002</v>
      </c>
      <c r="L1074" s="14">
        <f t="shared" si="48"/>
        <v>22796.400000000001</v>
      </c>
      <c r="M1074" s="14">
        <v>22796.400000000001</v>
      </c>
      <c r="N1074" t="s">
        <v>1560</v>
      </c>
      <c r="O1074" t="s">
        <v>37</v>
      </c>
      <c r="P1074">
        <v>20604536261</v>
      </c>
      <c r="Q1074">
        <v>3</v>
      </c>
      <c r="R1074" t="s">
        <v>19</v>
      </c>
      <c r="S1074">
        <v>1411</v>
      </c>
      <c r="T1074" s="15">
        <v>43922</v>
      </c>
      <c r="U1074">
        <v>22796.400000000001</v>
      </c>
      <c r="V1074" t="s">
        <v>23</v>
      </c>
      <c r="W1074" t="s">
        <v>24</v>
      </c>
      <c r="X1074" t="s">
        <v>25</v>
      </c>
    </row>
    <row r="1075" spans="1:24" x14ac:dyDescent="0.25">
      <c r="A1075" s="8">
        <v>2588</v>
      </c>
      <c r="B1075" t="s">
        <v>1812</v>
      </c>
      <c r="C1075" s="9" t="s">
        <v>19</v>
      </c>
      <c r="D1075" s="9">
        <v>1412</v>
      </c>
      <c r="E1075" s="9">
        <f t="shared" si="49"/>
        <v>1412</v>
      </c>
      <c r="F1075" s="10">
        <f t="shared" si="50"/>
        <v>0</v>
      </c>
      <c r="G1075" s="11">
        <v>43922</v>
      </c>
      <c r="H1075" s="12">
        <v>0.63031249999999994</v>
      </c>
      <c r="I1075" t="s">
        <v>276</v>
      </c>
      <c r="J1075" s="13">
        <v>118</v>
      </c>
      <c r="K1075">
        <v>3.464</v>
      </c>
      <c r="L1075" s="14">
        <f t="shared" si="48"/>
        <v>408.75200000000001</v>
      </c>
      <c r="M1075" s="14">
        <v>408.75</v>
      </c>
      <c r="N1075" t="s">
        <v>277</v>
      </c>
      <c r="O1075" t="s">
        <v>22</v>
      </c>
      <c r="P1075">
        <v>20604536261</v>
      </c>
      <c r="Q1075">
        <v>3</v>
      </c>
      <c r="R1075" t="s">
        <v>19</v>
      </c>
      <c r="S1075">
        <v>1412</v>
      </c>
      <c r="T1075" s="15">
        <v>43922</v>
      </c>
      <c r="U1075">
        <v>408.75</v>
      </c>
      <c r="V1075" t="s">
        <v>23</v>
      </c>
      <c r="W1075" t="s">
        <v>24</v>
      </c>
      <c r="X1075" t="s">
        <v>25</v>
      </c>
    </row>
    <row r="1076" spans="1:24" x14ac:dyDescent="0.25">
      <c r="A1076" s="8">
        <v>2592</v>
      </c>
      <c r="B1076" t="s">
        <v>1813</v>
      </c>
      <c r="C1076" s="9" t="s">
        <v>19</v>
      </c>
      <c r="D1076" s="9">
        <v>1413</v>
      </c>
      <c r="E1076" s="9">
        <f t="shared" si="49"/>
        <v>1413</v>
      </c>
      <c r="F1076" s="10">
        <f t="shared" si="50"/>
        <v>0</v>
      </c>
      <c r="G1076" s="11">
        <v>43922</v>
      </c>
      <c r="H1076" s="12">
        <v>0.63385416666666672</v>
      </c>
      <c r="I1076" t="s">
        <v>1814</v>
      </c>
      <c r="J1076" s="13">
        <v>6000</v>
      </c>
      <c r="K1076">
        <v>3.468</v>
      </c>
      <c r="L1076" s="14">
        <f t="shared" si="48"/>
        <v>20808</v>
      </c>
      <c r="M1076" s="14">
        <v>20808</v>
      </c>
      <c r="N1076" t="s">
        <v>1815</v>
      </c>
      <c r="O1076" t="s">
        <v>22</v>
      </c>
      <c r="P1076">
        <v>20604536261</v>
      </c>
      <c r="Q1076">
        <v>3</v>
      </c>
      <c r="R1076" t="s">
        <v>19</v>
      </c>
      <c r="S1076">
        <v>1413</v>
      </c>
      <c r="T1076" s="15">
        <v>43922</v>
      </c>
      <c r="U1076">
        <v>20808</v>
      </c>
      <c r="V1076" t="s">
        <v>23</v>
      </c>
      <c r="W1076" t="s">
        <v>24</v>
      </c>
      <c r="X1076" t="s">
        <v>25</v>
      </c>
    </row>
    <row r="1077" spans="1:24" x14ac:dyDescent="0.25">
      <c r="A1077" s="8">
        <v>2584</v>
      </c>
      <c r="B1077" t="s">
        <v>1816</v>
      </c>
      <c r="C1077" s="9" t="s">
        <v>19</v>
      </c>
      <c r="D1077" s="9">
        <v>1414</v>
      </c>
      <c r="E1077" s="9">
        <f t="shared" si="49"/>
        <v>1414</v>
      </c>
      <c r="F1077" s="10">
        <f t="shared" si="50"/>
        <v>0</v>
      </c>
      <c r="G1077" s="11">
        <v>43922</v>
      </c>
      <c r="H1077" s="12">
        <v>0.63483796296296291</v>
      </c>
      <c r="I1077" t="s">
        <v>1817</v>
      </c>
      <c r="J1077" s="13">
        <v>28000</v>
      </c>
      <c r="K1077">
        <v>3.4550000000000001</v>
      </c>
      <c r="L1077" s="14">
        <f t="shared" si="48"/>
        <v>96740</v>
      </c>
      <c r="M1077" s="14">
        <v>96740</v>
      </c>
      <c r="N1077" t="s">
        <v>1818</v>
      </c>
      <c r="O1077" t="s">
        <v>22</v>
      </c>
      <c r="P1077">
        <v>20604536261</v>
      </c>
      <c r="Q1077">
        <v>3</v>
      </c>
      <c r="R1077" t="s">
        <v>19</v>
      </c>
      <c r="S1077">
        <v>1414</v>
      </c>
      <c r="T1077" s="15">
        <v>43922</v>
      </c>
      <c r="U1077">
        <v>96740</v>
      </c>
      <c r="V1077" t="s">
        <v>23</v>
      </c>
      <c r="W1077" t="s">
        <v>24</v>
      </c>
      <c r="X1077" t="s">
        <v>25</v>
      </c>
    </row>
    <row r="1078" spans="1:24" x14ac:dyDescent="0.25">
      <c r="A1078" s="8">
        <v>2612</v>
      </c>
      <c r="B1078" t="s">
        <v>1819</v>
      </c>
      <c r="C1078" s="9" t="s">
        <v>19</v>
      </c>
      <c r="D1078" s="9">
        <v>1415</v>
      </c>
      <c r="E1078" s="9">
        <f t="shared" si="49"/>
        <v>1415</v>
      </c>
      <c r="F1078" s="10">
        <f t="shared" si="50"/>
        <v>0</v>
      </c>
      <c r="G1078" s="11">
        <v>43922</v>
      </c>
      <c r="H1078" s="12">
        <v>0.6506481481481482</v>
      </c>
      <c r="I1078" t="s">
        <v>868</v>
      </c>
      <c r="J1078" s="13">
        <v>3650.19</v>
      </c>
      <c r="K1078">
        <v>3.4521999999999999</v>
      </c>
      <c r="L1078" s="14">
        <f t="shared" si="48"/>
        <v>12601.185917999999</v>
      </c>
      <c r="M1078" s="14">
        <v>12601.19</v>
      </c>
      <c r="N1078" t="s">
        <v>869</v>
      </c>
      <c r="O1078" t="s">
        <v>37</v>
      </c>
      <c r="P1078">
        <v>20604536261</v>
      </c>
      <c r="Q1078">
        <v>3</v>
      </c>
      <c r="R1078" t="s">
        <v>19</v>
      </c>
      <c r="S1078">
        <v>1415</v>
      </c>
      <c r="T1078" s="15">
        <v>43922</v>
      </c>
      <c r="U1078">
        <v>12601.19</v>
      </c>
      <c r="V1078" t="s">
        <v>23</v>
      </c>
      <c r="W1078" t="s">
        <v>24</v>
      </c>
      <c r="X1078" t="s">
        <v>25</v>
      </c>
    </row>
    <row r="1079" spans="1:24" x14ac:dyDescent="0.25">
      <c r="A1079" s="8">
        <v>2613</v>
      </c>
      <c r="B1079" t="s">
        <v>1820</v>
      </c>
      <c r="C1079" s="9" t="s">
        <v>19</v>
      </c>
      <c r="D1079" s="9">
        <v>1416</v>
      </c>
      <c r="E1079" s="9">
        <f t="shared" si="49"/>
        <v>1416</v>
      </c>
      <c r="F1079" s="10">
        <f t="shared" si="50"/>
        <v>0</v>
      </c>
      <c r="G1079" s="11">
        <v>43922</v>
      </c>
      <c r="H1079" s="12">
        <v>0.65075231481481477</v>
      </c>
      <c r="I1079" t="s">
        <v>1655</v>
      </c>
      <c r="J1079" s="13">
        <v>1200</v>
      </c>
      <c r="K1079">
        <v>3.4470000000000001</v>
      </c>
      <c r="L1079" s="14">
        <f t="shared" si="48"/>
        <v>4136.3999999999996</v>
      </c>
      <c r="M1079" s="14">
        <v>4136.3999999999996</v>
      </c>
      <c r="N1079" t="s">
        <v>1656</v>
      </c>
      <c r="O1079" t="s">
        <v>37</v>
      </c>
      <c r="P1079">
        <v>20604536261</v>
      </c>
      <c r="Q1079">
        <v>3</v>
      </c>
      <c r="R1079" t="s">
        <v>19</v>
      </c>
      <c r="S1079">
        <v>1416</v>
      </c>
      <c r="T1079" s="15">
        <v>43922</v>
      </c>
      <c r="U1079">
        <v>4136.3999999999996</v>
      </c>
      <c r="V1079" t="s">
        <v>23</v>
      </c>
      <c r="W1079" t="s">
        <v>24</v>
      </c>
      <c r="X1079" t="s">
        <v>25</v>
      </c>
    </row>
    <row r="1080" spans="1:24" x14ac:dyDescent="0.25">
      <c r="A1080" s="8">
        <v>2614</v>
      </c>
      <c r="B1080" t="s">
        <v>1821</v>
      </c>
      <c r="C1080" s="9" t="s">
        <v>19</v>
      </c>
      <c r="D1080" s="9">
        <v>1417</v>
      </c>
      <c r="E1080" s="9">
        <f t="shared" si="49"/>
        <v>1417</v>
      </c>
      <c r="F1080" s="10">
        <f t="shared" si="50"/>
        <v>0</v>
      </c>
      <c r="G1080" s="11">
        <v>43922</v>
      </c>
      <c r="H1080" s="12">
        <v>0.6508680555555556</v>
      </c>
      <c r="I1080" t="s">
        <v>20</v>
      </c>
      <c r="J1080" s="13">
        <v>5</v>
      </c>
      <c r="K1080">
        <v>3.4769999999999999</v>
      </c>
      <c r="L1080" s="14">
        <f t="shared" si="48"/>
        <v>17.384999999999998</v>
      </c>
      <c r="M1080" s="14">
        <v>17.39</v>
      </c>
      <c r="N1080" t="s">
        <v>21</v>
      </c>
      <c r="O1080" t="s">
        <v>22</v>
      </c>
      <c r="P1080">
        <v>20604536261</v>
      </c>
      <c r="Q1080">
        <v>3</v>
      </c>
      <c r="R1080" t="s">
        <v>19</v>
      </c>
      <c r="S1080">
        <v>1417</v>
      </c>
      <c r="T1080" s="15">
        <v>43922</v>
      </c>
      <c r="U1080">
        <v>17.39</v>
      </c>
      <c r="V1080" t="s">
        <v>100</v>
      </c>
      <c r="W1080" t="s">
        <v>101</v>
      </c>
      <c r="X1080" t="s">
        <v>101</v>
      </c>
    </row>
    <row r="1081" spans="1:24" x14ac:dyDescent="0.25">
      <c r="A1081" s="8">
        <v>2615</v>
      </c>
      <c r="B1081" t="s">
        <v>1822</v>
      </c>
      <c r="C1081" s="9" t="s">
        <v>19</v>
      </c>
      <c r="D1081" s="9">
        <v>1418</v>
      </c>
      <c r="E1081" s="9">
        <f t="shared" si="49"/>
        <v>1418</v>
      </c>
      <c r="F1081" s="10">
        <f t="shared" si="50"/>
        <v>0</v>
      </c>
      <c r="G1081" s="11">
        <v>43922</v>
      </c>
      <c r="H1081" s="12">
        <v>0.6658101851851852</v>
      </c>
      <c r="I1081" t="s">
        <v>1559</v>
      </c>
      <c r="J1081" s="13">
        <v>11400</v>
      </c>
      <c r="K1081">
        <v>3.4529999999999998</v>
      </c>
      <c r="L1081" s="14">
        <f t="shared" si="48"/>
        <v>39364.199999999997</v>
      </c>
      <c r="M1081" s="14">
        <v>39364.199999999997</v>
      </c>
      <c r="N1081" t="s">
        <v>1560</v>
      </c>
      <c r="O1081" t="s">
        <v>37</v>
      </c>
      <c r="P1081">
        <v>20604536261</v>
      </c>
      <c r="Q1081">
        <v>3</v>
      </c>
      <c r="R1081" t="s">
        <v>19</v>
      </c>
      <c r="S1081">
        <v>1418</v>
      </c>
      <c r="T1081" s="15">
        <v>43922</v>
      </c>
      <c r="U1081">
        <v>39364.199999999997</v>
      </c>
      <c r="V1081" t="s">
        <v>23</v>
      </c>
      <c r="W1081" t="s">
        <v>24</v>
      </c>
      <c r="X1081" t="s">
        <v>25</v>
      </c>
    </row>
    <row r="1082" spans="1:24" x14ac:dyDescent="0.25">
      <c r="A1082" s="8">
        <v>2616</v>
      </c>
      <c r="B1082" t="s">
        <v>1823</v>
      </c>
      <c r="C1082" s="9" t="s">
        <v>19</v>
      </c>
      <c r="D1082" s="9">
        <v>1419</v>
      </c>
      <c r="E1082" s="9">
        <f t="shared" si="49"/>
        <v>1419</v>
      </c>
      <c r="F1082" s="10">
        <f t="shared" si="50"/>
        <v>0</v>
      </c>
      <c r="G1082" s="11">
        <v>43922</v>
      </c>
      <c r="H1082" s="12">
        <v>0.66842592592592587</v>
      </c>
      <c r="I1082" t="s">
        <v>559</v>
      </c>
      <c r="J1082" s="13">
        <v>161</v>
      </c>
      <c r="K1082">
        <v>3.448</v>
      </c>
      <c r="L1082" s="14">
        <f t="shared" si="48"/>
        <v>555.12800000000004</v>
      </c>
      <c r="M1082" s="14">
        <v>555.13</v>
      </c>
      <c r="N1082" t="s">
        <v>560</v>
      </c>
      <c r="O1082" t="s">
        <v>37</v>
      </c>
      <c r="P1082">
        <v>20604536261</v>
      </c>
      <c r="Q1082">
        <v>3</v>
      </c>
      <c r="R1082" t="s">
        <v>19</v>
      </c>
      <c r="S1082">
        <v>1419</v>
      </c>
      <c r="T1082" s="15">
        <v>43922</v>
      </c>
      <c r="U1082">
        <v>555.13</v>
      </c>
      <c r="V1082" t="s">
        <v>23</v>
      </c>
      <c r="W1082" t="s">
        <v>24</v>
      </c>
      <c r="X1082" t="s">
        <v>25</v>
      </c>
    </row>
    <row r="1083" spans="1:24" x14ac:dyDescent="0.25">
      <c r="A1083" s="8">
        <v>2618</v>
      </c>
      <c r="B1083" t="s">
        <v>1824</v>
      </c>
      <c r="C1083" s="9" t="s">
        <v>19</v>
      </c>
      <c r="D1083" s="9">
        <v>1420</v>
      </c>
      <c r="E1083" s="9">
        <f t="shared" si="49"/>
        <v>1420</v>
      </c>
      <c r="F1083" s="10">
        <f t="shared" si="50"/>
        <v>0</v>
      </c>
      <c r="G1083" s="11">
        <v>43922</v>
      </c>
      <c r="H1083" s="12">
        <v>0.67577546296296298</v>
      </c>
      <c r="I1083" t="s">
        <v>1567</v>
      </c>
      <c r="J1083" s="13">
        <v>76.010000000000005</v>
      </c>
      <c r="K1083">
        <v>3.4470000000000001</v>
      </c>
      <c r="L1083" s="14">
        <f t="shared" si="48"/>
        <v>262.00647000000004</v>
      </c>
      <c r="M1083" s="14">
        <v>262.01</v>
      </c>
      <c r="N1083" t="s">
        <v>1568</v>
      </c>
      <c r="O1083" t="s">
        <v>37</v>
      </c>
      <c r="P1083">
        <v>20604536261</v>
      </c>
      <c r="Q1083">
        <v>3</v>
      </c>
      <c r="R1083" t="s">
        <v>19</v>
      </c>
      <c r="S1083">
        <v>1420</v>
      </c>
      <c r="T1083" s="15">
        <v>43922</v>
      </c>
      <c r="U1083">
        <v>262.01</v>
      </c>
      <c r="V1083" t="s">
        <v>23</v>
      </c>
      <c r="W1083" t="s">
        <v>24</v>
      </c>
      <c r="X1083" t="s">
        <v>25</v>
      </c>
    </row>
    <row r="1084" spans="1:24" x14ac:dyDescent="0.25">
      <c r="A1084" s="8">
        <v>2619</v>
      </c>
      <c r="B1084" t="s">
        <v>1825</v>
      </c>
      <c r="C1084" s="9" t="s">
        <v>19</v>
      </c>
      <c r="D1084" s="9">
        <v>1421</v>
      </c>
      <c r="E1084" s="9">
        <f t="shared" si="49"/>
        <v>1421</v>
      </c>
      <c r="F1084" s="10">
        <f t="shared" si="50"/>
        <v>0</v>
      </c>
      <c r="G1084" s="11">
        <v>43922</v>
      </c>
      <c r="H1084" s="12">
        <v>0.69648148148148137</v>
      </c>
      <c r="I1084" t="s">
        <v>1559</v>
      </c>
      <c r="J1084" s="13">
        <v>1999</v>
      </c>
      <c r="K1084">
        <v>3.4529999999999998</v>
      </c>
      <c r="L1084" s="14">
        <f t="shared" si="48"/>
        <v>6902.5469999999996</v>
      </c>
      <c r="M1084" s="14">
        <v>6902.55</v>
      </c>
      <c r="N1084" t="s">
        <v>1560</v>
      </c>
      <c r="O1084" t="s">
        <v>37</v>
      </c>
      <c r="P1084">
        <v>20604536261</v>
      </c>
      <c r="Q1084">
        <v>3</v>
      </c>
      <c r="R1084" t="s">
        <v>19</v>
      </c>
      <c r="S1084">
        <v>1421</v>
      </c>
      <c r="T1084" s="15">
        <v>43922</v>
      </c>
      <c r="U1084">
        <v>6902.55</v>
      </c>
      <c r="V1084" t="s">
        <v>23</v>
      </c>
      <c r="W1084" t="s">
        <v>24</v>
      </c>
      <c r="X1084" t="s">
        <v>25</v>
      </c>
    </row>
    <row r="1085" spans="1:24" x14ac:dyDescent="0.25">
      <c r="A1085" s="8">
        <v>2621</v>
      </c>
      <c r="B1085" t="s">
        <v>1826</v>
      </c>
      <c r="C1085" s="9" t="s">
        <v>19</v>
      </c>
      <c r="D1085" s="9">
        <v>1422</v>
      </c>
      <c r="E1085" s="9">
        <f t="shared" si="49"/>
        <v>1422</v>
      </c>
      <c r="F1085" s="10">
        <f t="shared" si="50"/>
        <v>0</v>
      </c>
      <c r="G1085" s="11">
        <v>43922</v>
      </c>
      <c r="H1085" s="12">
        <v>0.71674768518518517</v>
      </c>
      <c r="I1085" t="s">
        <v>1541</v>
      </c>
      <c r="J1085" s="13">
        <v>845.58</v>
      </c>
      <c r="K1085">
        <v>3.4470000000000001</v>
      </c>
      <c r="L1085" s="14">
        <f t="shared" si="48"/>
        <v>2914.7142600000002</v>
      </c>
      <c r="M1085" s="14">
        <v>2914.71</v>
      </c>
      <c r="N1085" t="s">
        <v>1542</v>
      </c>
      <c r="O1085" t="s">
        <v>37</v>
      </c>
      <c r="P1085">
        <v>20604536261</v>
      </c>
      <c r="Q1085">
        <v>3</v>
      </c>
      <c r="R1085" t="s">
        <v>19</v>
      </c>
      <c r="S1085">
        <v>1422</v>
      </c>
      <c r="T1085" s="15">
        <v>43922</v>
      </c>
      <c r="U1085">
        <v>2914.71</v>
      </c>
      <c r="V1085" t="s">
        <v>23</v>
      </c>
      <c r="W1085" t="s">
        <v>24</v>
      </c>
      <c r="X1085" t="s">
        <v>25</v>
      </c>
    </row>
    <row r="1086" spans="1:24" x14ac:dyDescent="0.25">
      <c r="A1086" s="8">
        <v>2625</v>
      </c>
      <c r="B1086" t="s">
        <v>1827</v>
      </c>
      <c r="C1086" s="9" t="s">
        <v>19</v>
      </c>
      <c r="D1086" s="9">
        <v>1423</v>
      </c>
      <c r="E1086" s="9">
        <f t="shared" si="49"/>
        <v>1423</v>
      </c>
      <c r="F1086" s="10">
        <f t="shared" si="50"/>
        <v>0</v>
      </c>
      <c r="G1086" s="11">
        <v>43922</v>
      </c>
      <c r="H1086" s="12">
        <v>0.78627314814814808</v>
      </c>
      <c r="I1086" t="s">
        <v>594</v>
      </c>
      <c r="J1086" s="13">
        <v>373</v>
      </c>
      <c r="K1086">
        <v>3.4670000000000001</v>
      </c>
      <c r="L1086" s="14">
        <f t="shared" si="48"/>
        <v>1293.191</v>
      </c>
      <c r="M1086" s="14">
        <v>1293.19</v>
      </c>
      <c r="N1086" t="s">
        <v>595</v>
      </c>
      <c r="O1086" t="s">
        <v>22</v>
      </c>
      <c r="P1086">
        <v>20604536261</v>
      </c>
      <c r="Q1086">
        <v>3</v>
      </c>
      <c r="R1086" t="s">
        <v>19</v>
      </c>
      <c r="S1086">
        <v>1423</v>
      </c>
      <c r="T1086" s="15">
        <v>43922</v>
      </c>
      <c r="U1086">
        <v>1293.19</v>
      </c>
      <c r="V1086" t="s">
        <v>23</v>
      </c>
      <c r="W1086" t="s">
        <v>24</v>
      </c>
      <c r="X1086" t="s">
        <v>25</v>
      </c>
    </row>
    <row r="1087" spans="1:24" x14ac:dyDescent="0.25">
      <c r="A1087" s="8">
        <v>2626</v>
      </c>
      <c r="B1087" t="s">
        <v>1828</v>
      </c>
      <c r="C1087" s="9" t="s">
        <v>19</v>
      </c>
      <c r="D1087" s="9">
        <v>1424</v>
      </c>
      <c r="E1087" s="9">
        <f t="shared" si="49"/>
        <v>1424</v>
      </c>
      <c r="F1087" s="10">
        <f t="shared" si="50"/>
        <v>0</v>
      </c>
      <c r="G1087" s="11">
        <v>43922</v>
      </c>
      <c r="H1087" s="12">
        <v>0.88290509259259264</v>
      </c>
      <c r="I1087" t="s">
        <v>20</v>
      </c>
      <c r="J1087" s="13">
        <v>31.23</v>
      </c>
      <c r="K1087">
        <v>3.4670000000000001</v>
      </c>
      <c r="L1087" s="14">
        <f t="shared" si="48"/>
        <v>108.27441</v>
      </c>
      <c r="M1087" s="14">
        <v>108.27</v>
      </c>
      <c r="N1087" t="s">
        <v>21</v>
      </c>
      <c r="O1087" t="s">
        <v>22</v>
      </c>
      <c r="P1087">
        <v>20604536261</v>
      </c>
      <c r="Q1087">
        <v>3</v>
      </c>
      <c r="R1087" t="s">
        <v>19</v>
      </c>
      <c r="S1087">
        <v>1424</v>
      </c>
      <c r="T1087" s="15">
        <v>43922</v>
      </c>
      <c r="U1087">
        <v>108.27</v>
      </c>
      <c r="V1087" t="s">
        <v>100</v>
      </c>
      <c r="W1087" t="s">
        <v>101</v>
      </c>
      <c r="X1087" t="s">
        <v>101</v>
      </c>
    </row>
    <row r="1088" spans="1:24" x14ac:dyDescent="0.25">
      <c r="A1088" s="8">
        <v>2628</v>
      </c>
      <c r="B1088" t="s">
        <v>1829</v>
      </c>
      <c r="C1088" s="9" t="s">
        <v>19</v>
      </c>
      <c r="D1088" s="9">
        <v>1425</v>
      </c>
      <c r="E1088" s="9">
        <f t="shared" si="49"/>
        <v>1425</v>
      </c>
      <c r="F1088" s="10">
        <f t="shared" si="50"/>
        <v>0</v>
      </c>
      <c r="G1088" s="11">
        <v>43922</v>
      </c>
      <c r="H1088" s="12">
        <v>0.88302083333333325</v>
      </c>
      <c r="I1088" t="s">
        <v>1830</v>
      </c>
      <c r="J1088" s="13">
        <v>34.61</v>
      </c>
      <c r="K1088">
        <v>3.4670000000000001</v>
      </c>
      <c r="L1088" s="14">
        <f t="shared" si="48"/>
        <v>119.99287</v>
      </c>
      <c r="M1088" s="14">
        <v>119.99</v>
      </c>
      <c r="N1088" t="s">
        <v>1831</v>
      </c>
      <c r="O1088" t="s">
        <v>22</v>
      </c>
      <c r="P1088">
        <v>20604536261</v>
      </c>
      <c r="Q1088">
        <v>3</v>
      </c>
      <c r="R1088" t="s">
        <v>19</v>
      </c>
      <c r="S1088">
        <v>1425</v>
      </c>
      <c r="T1088" s="15">
        <v>43922</v>
      </c>
      <c r="U1088">
        <v>119.99</v>
      </c>
      <c r="V1088" t="s">
        <v>100</v>
      </c>
      <c r="W1088" t="s">
        <v>101</v>
      </c>
      <c r="X1088" t="s">
        <v>101</v>
      </c>
    </row>
    <row r="1089" spans="1:24" x14ac:dyDescent="0.25">
      <c r="A1089" s="8">
        <v>2632</v>
      </c>
      <c r="B1089" t="s">
        <v>1832</v>
      </c>
      <c r="C1089" s="9" t="s">
        <v>19</v>
      </c>
      <c r="D1089" s="9">
        <v>1426</v>
      </c>
      <c r="E1089" s="9">
        <f t="shared" si="49"/>
        <v>1426</v>
      </c>
      <c r="F1089" s="10">
        <f t="shared" si="50"/>
        <v>0</v>
      </c>
      <c r="G1089" s="11">
        <v>43923</v>
      </c>
      <c r="H1089" s="12">
        <v>0.39703703703703702</v>
      </c>
      <c r="I1089" t="s">
        <v>1833</v>
      </c>
      <c r="J1089" s="13">
        <v>200</v>
      </c>
      <c r="K1089">
        <v>3.476</v>
      </c>
      <c r="L1089" s="14">
        <f t="shared" si="48"/>
        <v>695.2</v>
      </c>
      <c r="M1089" s="14">
        <v>695.2</v>
      </c>
      <c r="N1089" t="s">
        <v>1834</v>
      </c>
      <c r="O1089" t="s">
        <v>22</v>
      </c>
      <c r="P1089">
        <v>20604536261</v>
      </c>
      <c r="Q1089">
        <v>3</v>
      </c>
      <c r="R1089" t="s">
        <v>19</v>
      </c>
      <c r="S1089">
        <v>1426</v>
      </c>
      <c r="T1089" s="15">
        <v>43923</v>
      </c>
      <c r="U1089">
        <v>695.2</v>
      </c>
      <c r="V1089" t="s">
        <v>23</v>
      </c>
      <c r="W1089" t="s">
        <v>24</v>
      </c>
      <c r="X1089" t="s">
        <v>25</v>
      </c>
    </row>
    <row r="1090" spans="1:24" x14ac:dyDescent="0.25">
      <c r="A1090" s="8">
        <v>2603</v>
      </c>
      <c r="B1090" t="s">
        <v>1835</v>
      </c>
      <c r="C1090" s="9" t="s">
        <v>19</v>
      </c>
      <c r="D1090" s="9">
        <v>1427</v>
      </c>
      <c r="E1090" s="9">
        <f t="shared" si="49"/>
        <v>1427</v>
      </c>
      <c r="F1090" s="10">
        <f t="shared" si="50"/>
        <v>0</v>
      </c>
      <c r="G1090" s="11">
        <v>43923</v>
      </c>
      <c r="H1090" s="12">
        <v>0.41077546296296297</v>
      </c>
      <c r="I1090" t="s">
        <v>1300</v>
      </c>
      <c r="J1090" s="13">
        <v>977</v>
      </c>
      <c r="K1090">
        <v>3.4544999999999999</v>
      </c>
      <c r="L1090" s="14">
        <f t="shared" si="48"/>
        <v>3375.0464999999999</v>
      </c>
      <c r="M1090" s="14">
        <v>3375.05</v>
      </c>
      <c r="N1090" t="s">
        <v>1301</v>
      </c>
      <c r="O1090" t="s">
        <v>37</v>
      </c>
      <c r="P1090">
        <v>20604536261</v>
      </c>
      <c r="Q1090">
        <v>3</v>
      </c>
      <c r="R1090" t="s">
        <v>19</v>
      </c>
      <c r="S1090">
        <v>1427</v>
      </c>
      <c r="T1090" s="15">
        <v>43923</v>
      </c>
      <c r="U1090">
        <v>3375.05</v>
      </c>
      <c r="V1090" t="s">
        <v>23</v>
      </c>
      <c r="W1090" t="s">
        <v>24</v>
      </c>
      <c r="X1090" t="s">
        <v>25</v>
      </c>
    </row>
    <row r="1091" spans="1:24" x14ac:dyDescent="0.25">
      <c r="A1091" s="8">
        <v>2633</v>
      </c>
      <c r="B1091" t="s">
        <v>1836</v>
      </c>
      <c r="C1091" s="9" t="s">
        <v>19</v>
      </c>
      <c r="D1091" s="9">
        <v>1428</v>
      </c>
      <c r="E1091" s="9">
        <f t="shared" si="49"/>
        <v>1428</v>
      </c>
      <c r="F1091" s="10">
        <f t="shared" si="50"/>
        <v>0</v>
      </c>
      <c r="G1091" s="11">
        <v>43923</v>
      </c>
      <c r="H1091" s="12">
        <v>0.44103009259259257</v>
      </c>
      <c r="I1091" t="s">
        <v>1641</v>
      </c>
      <c r="J1091" s="13">
        <v>2450</v>
      </c>
      <c r="K1091">
        <v>3.4750000000000001</v>
      </c>
      <c r="L1091" s="14">
        <f t="shared" ref="L1091:L1154" si="51">J1091*K1091</f>
        <v>8513.75</v>
      </c>
      <c r="M1091" s="14">
        <v>8513.75</v>
      </c>
      <c r="N1091" t="s">
        <v>1642</v>
      </c>
      <c r="O1091" t="s">
        <v>22</v>
      </c>
      <c r="P1091">
        <v>20604536261</v>
      </c>
      <c r="Q1091">
        <v>3</v>
      </c>
      <c r="R1091" t="s">
        <v>19</v>
      </c>
      <c r="S1091">
        <v>1428</v>
      </c>
      <c r="T1091" s="15">
        <v>43923</v>
      </c>
      <c r="U1091">
        <v>8513.75</v>
      </c>
      <c r="V1091" t="s">
        <v>23</v>
      </c>
      <c r="W1091" t="s">
        <v>24</v>
      </c>
      <c r="X1091" t="s">
        <v>25</v>
      </c>
    </row>
    <row r="1092" spans="1:24" x14ac:dyDescent="0.25">
      <c r="A1092" s="51">
        <v>2630</v>
      </c>
      <c r="B1092" s="49" t="s">
        <v>1837</v>
      </c>
      <c r="C1092" s="49" t="s">
        <v>19</v>
      </c>
      <c r="D1092" s="49">
        <v>1429</v>
      </c>
      <c r="E1092" s="49">
        <f t="shared" ref="E1092:E1155" si="52">+E1091+1</f>
        <v>1429</v>
      </c>
      <c r="F1092" s="49">
        <f t="shared" ref="F1092:F1155" si="53">+E1092-E1091-1</f>
        <v>0</v>
      </c>
      <c r="G1092" s="52">
        <v>43923</v>
      </c>
      <c r="H1092" s="53">
        <v>0.45253472222222224</v>
      </c>
      <c r="I1092" s="48" t="s">
        <v>1838</v>
      </c>
      <c r="J1092" s="54">
        <v>9700</v>
      </c>
      <c r="K1092" s="48">
        <v>3.4670000000000001</v>
      </c>
      <c r="L1092" s="55">
        <f t="shared" si="51"/>
        <v>33629.9</v>
      </c>
      <c r="M1092" s="55">
        <v>33629.9</v>
      </c>
      <c r="N1092" s="48" t="s">
        <v>1839</v>
      </c>
      <c r="O1092" s="48" t="s">
        <v>22</v>
      </c>
      <c r="P1092" s="48">
        <v>20604536261</v>
      </c>
      <c r="Q1092" s="48">
        <v>3</v>
      </c>
      <c r="R1092" s="48" t="s">
        <v>19</v>
      </c>
      <c r="S1092" s="48">
        <v>1429</v>
      </c>
      <c r="T1092" s="56">
        <v>43923</v>
      </c>
      <c r="U1092" s="48">
        <v>33629.9</v>
      </c>
      <c r="V1092" s="48" t="s">
        <v>89</v>
      </c>
      <c r="W1092" s="48" t="s">
        <v>24</v>
      </c>
      <c r="X1092" s="48" t="s">
        <v>25</v>
      </c>
    </row>
    <row r="1093" spans="1:24" x14ac:dyDescent="0.25">
      <c r="A1093" s="8">
        <v>2636</v>
      </c>
      <c r="B1093" t="s">
        <v>1840</v>
      </c>
      <c r="C1093" s="9" t="s">
        <v>19</v>
      </c>
      <c r="D1093" s="9">
        <v>1430</v>
      </c>
      <c r="E1093" s="9">
        <f t="shared" si="52"/>
        <v>1430</v>
      </c>
      <c r="F1093" s="10">
        <f t="shared" si="53"/>
        <v>0</v>
      </c>
      <c r="G1093" s="11">
        <v>43923</v>
      </c>
      <c r="H1093" s="12">
        <v>0.45825231481481482</v>
      </c>
      <c r="I1093" t="s">
        <v>1841</v>
      </c>
      <c r="J1093" s="13">
        <v>86.58</v>
      </c>
      <c r="K1093">
        <v>3.4649999999999999</v>
      </c>
      <c r="L1093" s="14">
        <f t="shared" si="51"/>
        <v>299.99969999999996</v>
      </c>
      <c r="M1093" s="14">
        <v>300</v>
      </c>
      <c r="N1093" t="s">
        <v>1842</v>
      </c>
      <c r="O1093" t="s">
        <v>22</v>
      </c>
      <c r="P1093">
        <v>20604536261</v>
      </c>
      <c r="Q1093">
        <v>3</v>
      </c>
      <c r="R1093" t="s">
        <v>19</v>
      </c>
      <c r="S1093">
        <v>1430</v>
      </c>
      <c r="T1093" s="15">
        <v>43923</v>
      </c>
      <c r="U1093">
        <v>300</v>
      </c>
      <c r="V1093" t="s">
        <v>23</v>
      </c>
      <c r="W1093" t="s">
        <v>24</v>
      </c>
      <c r="X1093" t="s">
        <v>25</v>
      </c>
    </row>
    <row r="1094" spans="1:24" x14ac:dyDescent="0.25">
      <c r="A1094" s="8">
        <v>2639</v>
      </c>
      <c r="B1094" t="s">
        <v>1843</v>
      </c>
      <c r="C1094" s="9" t="s">
        <v>19</v>
      </c>
      <c r="D1094" s="9">
        <v>1431</v>
      </c>
      <c r="E1094" s="9">
        <f t="shared" si="52"/>
        <v>1431</v>
      </c>
      <c r="F1094" s="10">
        <f t="shared" si="53"/>
        <v>0</v>
      </c>
      <c r="G1094" s="11">
        <v>43923</v>
      </c>
      <c r="H1094" s="12">
        <v>0.463900462962963</v>
      </c>
      <c r="I1094" t="s">
        <v>1609</v>
      </c>
      <c r="J1094" s="13">
        <v>15000</v>
      </c>
      <c r="K1094">
        <v>3.4460000000000002</v>
      </c>
      <c r="L1094" s="14">
        <f t="shared" si="51"/>
        <v>51690</v>
      </c>
      <c r="M1094" s="14">
        <v>51690</v>
      </c>
      <c r="N1094" t="s">
        <v>1610</v>
      </c>
      <c r="O1094" t="s">
        <v>37</v>
      </c>
      <c r="P1094">
        <v>20604536261</v>
      </c>
      <c r="Q1094">
        <v>3</v>
      </c>
      <c r="R1094" t="s">
        <v>19</v>
      </c>
      <c r="S1094">
        <v>1431</v>
      </c>
      <c r="T1094" s="15">
        <v>43923</v>
      </c>
      <c r="U1094">
        <v>51690</v>
      </c>
      <c r="V1094" t="s">
        <v>23</v>
      </c>
      <c r="W1094" t="s">
        <v>24</v>
      </c>
      <c r="X1094" t="s">
        <v>25</v>
      </c>
    </row>
    <row r="1095" spans="1:24" x14ac:dyDescent="0.25">
      <c r="A1095" s="8">
        <v>2610</v>
      </c>
      <c r="B1095" t="s">
        <v>1844</v>
      </c>
      <c r="C1095" s="9" t="s">
        <v>19</v>
      </c>
      <c r="D1095" s="9">
        <v>1432</v>
      </c>
      <c r="E1095" s="9">
        <f t="shared" si="52"/>
        <v>1432</v>
      </c>
      <c r="F1095" s="10">
        <f t="shared" si="53"/>
        <v>0</v>
      </c>
      <c r="G1095" s="11">
        <v>43923</v>
      </c>
      <c r="H1095" s="12">
        <v>0.47090277777777773</v>
      </c>
      <c r="I1095" t="s">
        <v>576</v>
      </c>
      <c r="J1095" s="13">
        <v>1200</v>
      </c>
      <c r="K1095">
        <v>3.4489999999999998</v>
      </c>
      <c r="L1095" s="14">
        <f t="shared" si="51"/>
        <v>4138.8</v>
      </c>
      <c r="M1095" s="14">
        <v>4138.8</v>
      </c>
      <c r="N1095" t="s">
        <v>577</v>
      </c>
      <c r="O1095" t="s">
        <v>37</v>
      </c>
      <c r="P1095">
        <v>20604536261</v>
      </c>
      <c r="Q1095">
        <v>3</v>
      </c>
      <c r="R1095" t="s">
        <v>19</v>
      </c>
      <c r="S1095">
        <v>1432</v>
      </c>
      <c r="T1095" s="15">
        <v>43923</v>
      </c>
      <c r="U1095">
        <v>4138.8</v>
      </c>
      <c r="V1095" t="s">
        <v>23</v>
      </c>
      <c r="W1095" t="s">
        <v>24</v>
      </c>
      <c r="X1095" t="s">
        <v>25</v>
      </c>
    </row>
    <row r="1096" spans="1:24" x14ac:dyDescent="0.25">
      <c r="A1096" s="8">
        <v>2640</v>
      </c>
      <c r="B1096" t="s">
        <v>1845</v>
      </c>
      <c r="C1096" s="9" t="s">
        <v>19</v>
      </c>
      <c r="D1096" s="9">
        <v>1433</v>
      </c>
      <c r="E1096" s="9">
        <f t="shared" si="52"/>
        <v>1433</v>
      </c>
      <c r="F1096" s="10">
        <f t="shared" si="53"/>
        <v>0</v>
      </c>
      <c r="G1096" s="11">
        <v>43923</v>
      </c>
      <c r="H1096" s="12">
        <v>0.48174768518518518</v>
      </c>
      <c r="I1096" t="s">
        <v>590</v>
      </c>
      <c r="J1096" s="13">
        <v>2000</v>
      </c>
      <c r="K1096">
        <v>3.4420000000000002</v>
      </c>
      <c r="L1096" s="14">
        <f t="shared" si="51"/>
        <v>6884</v>
      </c>
      <c r="M1096" s="14">
        <v>6884</v>
      </c>
      <c r="N1096" t="s">
        <v>591</v>
      </c>
      <c r="O1096" t="s">
        <v>37</v>
      </c>
      <c r="P1096">
        <v>20604536261</v>
      </c>
      <c r="Q1096">
        <v>3</v>
      </c>
      <c r="R1096" t="s">
        <v>19</v>
      </c>
      <c r="S1096">
        <v>1433</v>
      </c>
      <c r="T1096" s="15">
        <v>43923</v>
      </c>
      <c r="U1096">
        <v>6884</v>
      </c>
      <c r="V1096" t="s">
        <v>23</v>
      </c>
      <c r="W1096" t="s">
        <v>24</v>
      </c>
      <c r="X1096" t="s">
        <v>25</v>
      </c>
    </row>
    <row r="1097" spans="1:24" x14ac:dyDescent="0.25">
      <c r="A1097" s="8">
        <v>2643</v>
      </c>
      <c r="B1097" t="s">
        <v>1846</v>
      </c>
      <c r="C1097" s="9" t="s">
        <v>19</v>
      </c>
      <c r="D1097" s="9">
        <v>1434</v>
      </c>
      <c r="E1097" s="9">
        <f t="shared" si="52"/>
        <v>1434</v>
      </c>
      <c r="F1097" s="10">
        <f t="shared" si="53"/>
        <v>0</v>
      </c>
      <c r="G1097" s="11">
        <v>43923</v>
      </c>
      <c r="H1097" s="12">
        <v>0.5117708333333334</v>
      </c>
      <c r="I1097" t="s">
        <v>902</v>
      </c>
      <c r="J1097" s="13">
        <v>300</v>
      </c>
      <c r="K1097">
        <v>3.4420000000000002</v>
      </c>
      <c r="L1097" s="14">
        <f t="shared" si="51"/>
        <v>1032.6000000000001</v>
      </c>
      <c r="M1097" s="14">
        <v>1032.5999999999999</v>
      </c>
      <c r="N1097" t="s">
        <v>903</v>
      </c>
      <c r="O1097" t="s">
        <v>37</v>
      </c>
      <c r="P1097">
        <v>20604536261</v>
      </c>
      <c r="Q1097">
        <v>3</v>
      </c>
      <c r="R1097" t="s">
        <v>19</v>
      </c>
      <c r="S1097">
        <v>1434</v>
      </c>
      <c r="T1097" s="15">
        <v>43923</v>
      </c>
      <c r="U1097">
        <v>1032.5999999999999</v>
      </c>
      <c r="V1097" t="s">
        <v>23</v>
      </c>
      <c r="W1097" t="s">
        <v>24</v>
      </c>
      <c r="X1097" t="s">
        <v>25</v>
      </c>
    </row>
    <row r="1098" spans="1:24" x14ac:dyDescent="0.25">
      <c r="A1098" s="8">
        <v>2642</v>
      </c>
      <c r="B1098" t="s">
        <v>1847</v>
      </c>
      <c r="C1098" s="9" t="s">
        <v>19</v>
      </c>
      <c r="D1098" s="9">
        <v>1435</v>
      </c>
      <c r="E1098" s="9">
        <f t="shared" si="52"/>
        <v>1435</v>
      </c>
      <c r="F1098" s="10">
        <f t="shared" si="53"/>
        <v>0</v>
      </c>
      <c r="G1098" s="11">
        <v>43923</v>
      </c>
      <c r="H1098" s="12">
        <v>0.51188657407407401</v>
      </c>
      <c r="I1098" t="s">
        <v>251</v>
      </c>
      <c r="J1098" s="13">
        <v>120</v>
      </c>
      <c r="K1098">
        <v>3.468</v>
      </c>
      <c r="L1098" s="14">
        <f t="shared" si="51"/>
        <v>416.15999999999997</v>
      </c>
      <c r="M1098" s="14">
        <v>416.16</v>
      </c>
      <c r="N1098" t="s">
        <v>252</v>
      </c>
      <c r="O1098" t="s">
        <v>22</v>
      </c>
      <c r="P1098">
        <v>20604536261</v>
      </c>
      <c r="Q1098">
        <v>3</v>
      </c>
      <c r="R1098" t="s">
        <v>19</v>
      </c>
      <c r="S1098">
        <v>1435</v>
      </c>
      <c r="T1098" s="15">
        <v>43923</v>
      </c>
      <c r="U1098">
        <v>416.16</v>
      </c>
      <c r="V1098" t="s">
        <v>23</v>
      </c>
      <c r="W1098" t="s">
        <v>24</v>
      </c>
      <c r="X1098" t="s">
        <v>25</v>
      </c>
    </row>
    <row r="1099" spans="1:24" x14ac:dyDescent="0.25">
      <c r="A1099" s="8">
        <v>2645</v>
      </c>
      <c r="B1099" t="s">
        <v>1848</v>
      </c>
      <c r="C1099" s="9" t="s">
        <v>19</v>
      </c>
      <c r="D1099" s="9">
        <v>1436</v>
      </c>
      <c r="E1099" s="9">
        <f t="shared" si="52"/>
        <v>1436</v>
      </c>
      <c r="F1099" s="10">
        <f t="shared" si="53"/>
        <v>0</v>
      </c>
      <c r="G1099" s="11">
        <v>43923</v>
      </c>
      <c r="H1099" s="12">
        <v>0.51850694444444445</v>
      </c>
      <c r="I1099" t="s">
        <v>673</v>
      </c>
      <c r="J1099" s="13">
        <v>600</v>
      </c>
      <c r="K1099">
        <v>3.4369999999999998</v>
      </c>
      <c r="L1099" s="14">
        <f t="shared" si="51"/>
        <v>2062.1999999999998</v>
      </c>
      <c r="M1099" s="14">
        <v>2062.1999999999998</v>
      </c>
      <c r="N1099" t="s">
        <v>674</v>
      </c>
      <c r="O1099" t="s">
        <v>37</v>
      </c>
      <c r="P1099">
        <v>20604536261</v>
      </c>
      <c r="Q1099">
        <v>3</v>
      </c>
      <c r="R1099" t="s">
        <v>19</v>
      </c>
      <c r="S1099">
        <v>1436</v>
      </c>
      <c r="T1099" s="15">
        <v>43923</v>
      </c>
      <c r="U1099">
        <v>2062.1999999999998</v>
      </c>
      <c r="V1099" t="s">
        <v>23</v>
      </c>
      <c r="W1099" t="s">
        <v>24</v>
      </c>
      <c r="X1099" t="s">
        <v>25</v>
      </c>
    </row>
    <row r="1100" spans="1:24" x14ac:dyDescent="0.25">
      <c r="A1100" s="8">
        <v>2600</v>
      </c>
      <c r="B1100" t="s">
        <v>1849</v>
      </c>
      <c r="C1100" s="9" t="s">
        <v>19</v>
      </c>
      <c r="D1100" s="9">
        <v>1437</v>
      </c>
      <c r="E1100" s="9">
        <f t="shared" si="52"/>
        <v>1437</v>
      </c>
      <c r="F1100" s="10">
        <f t="shared" si="53"/>
        <v>0</v>
      </c>
      <c r="G1100" s="11">
        <v>43923</v>
      </c>
      <c r="H1100" s="12">
        <v>0.51973379629629635</v>
      </c>
      <c r="I1100" t="s">
        <v>1850</v>
      </c>
      <c r="J1100" s="13">
        <v>650</v>
      </c>
      <c r="K1100">
        <v>3.4529999999999998</v>
      </c>
      <c r="L1100" s="14">
        <f t="shared" si="51"/>
        <v>2244.4499999999998</v>
      </c>
      <c r="M1100" s="14">
        <v>2244.4499999999998</v>
      </c>
      <c r="N1100" t="s">
        <v>1851</v>
      </c>
      <c r="O1100" t="s">
        <v>37</v>
      </c>
      <c r="P1100">
        <v>20604536261</v>
      </c>
      <c r="Q1100">
        <v>3</v>
      </c>
      <c r="R1100" t="s">
        <v>19</v>
      </c>
      <c r="S1100">
        <v>1437</v>
      </c>
      <c r="T1100" s="15">
        <v>43923</v>
      </c>
      <c r="U1100">
        <v>2244.4499999999998</v>
      </c>
      <c r="V1100" t="s">
        <v>23</v>
      </c>
      <c r="W1100" t="s">
        <v>24</v>
      </c>
      <c r="X1100" t="s">
        <v>25</v>
      </c>
    </row>
    <row r="1101" spans="1:24" x14ac:dyDescent="0.25">
      <c r="A1101" s="8">
        <v>2624</v>
      </c>
      <c r="B1101" t="s">
        <v>1852</v>
      </c>
      <c r="C1101" s="9" t="s">
        <v>19</v>
      </c>
      <c r="D1101" s="9">
        <v>1438</v>
      </c>
      <c r="E1101" s="9">
        <f t="shared" si="52"/>
        <v>1438</v>
      </c>
      <c r="F1101" s="10">
        <f t="shared" si="53"/>
        <v>0</v>
      </c>
      <c r="G1101" s="11">
        <v>43923</v>
      </c>
      <c r="H1101" s="12">
        <v>0.52917824074074071</v>
      </c>
      <c r="I1101" t="s">
        <v>1853</v>
      </c>
      <c r="J1101" s="13">
        <v>2884</v>
      </c>
      <c r="K1101">
        <v>3.4670000000000001</v>
      </c>
      <c r="L1101" s="14">
        <f t="shared" si="51"/>
        <v>9998.8279999999995</v>
      </c>
      <c r="M1101" s="14">
        <v>9998.83</v>
      </c>
      <c r="N1101" t="s">
        <v>1854</v>
      </c>
      <c r="O1101" t="s">
        <v>22</v>
      </c>
      <c r="P1101">
        <v>20604536261</v>
      </c>
      <c r="Q1101">
        <v>3</v>
      </c>
      <c r="R1101" t="s">
        <v>19</v>
      </c>
      <c r="S1101">
        <v>1438</v>
      </c>
      <c r="T1101" s="15">
        <v>43923</v>
      </c>
      <c r="U1101">
        <v>9998.83</v>
      </c>
      <c r="V1101" t="s">
        <v>23</v>
      </c>
      <c r="W1101" t="s">
        <v>24</v>
      </c>
      <c r="X1101" t="s">
        <v>25</v>
      </c>
    </row>
    <row r="1102" spans="1:24" x14ac:dyDescent="0.25">
      <c r="A1102" s="8">
        <v>2635</v>
      </c>
      <c r="B1102" t="s">
        <v>1855</v>
      </c>
      <c r="C1102" s="9" t="s">
        <v>19</v>
      </c>
      <c r="D1102" s="9">
        <v>1439</v>
      </c>
      <c r="E1102" s="9">
        <f t="shared" si="52"/>
        <v>1439</v>
      </c>
      <c r="F1102" s="10">
        <f t="shared" si="53"/>
        <v>0</v>
      </c>
      <c r="G1102" s="11">
        <v>43923</v>
      </c>
      <c r="H1102" s="12">
        <v>0.52939814814814812</v>
      </c>
      <c r="I1102" t="s">
        <v>1853</v>
      </c>
      <c r="J1102" s="13">
        <v>2116</v>
      </c>
      <c r="K1102">
        <v>3.4740000000000002</v>
      </c>
      <c r="L1102" s="14">
        <f t="shared" si="51"/>
        <v>7350.9840000000004</v>
      </c>
      <c r="M1102" s="14">
        <v>7350.98</v>
      </c>
      <c r="N1102" t="s">
        <v>1854</v>
      </c>
      <c r="O1102" t="s">
        <v>22</v>
      </c>
      <c r="P1102">
        <v>20604536261</v>
      </c>
      <c r="Q1102">
        <v>3</v>
      </c>
      <c r="R1102" t="s">
        <v>19</v>
      </c>
      <c r="S1102">
        <v>1439</v>
      </c>
      <c r="T1102" s="15">
        <v>43923</v>
      </c>
      <c r="U1102">
        <v>7350.98</v>
      </c>
      <c r="V1102" t="s">
        <v>23</v>
      </c>
      <c r="W1102" t="s">
        <v>24</v>
      </c>
      <c r="X1102" t="s">
        <v>25</v>
      </c>
    </row>
    <row r="1103" spans="1:24" x14ac:dyDescent="0.25">
      <c r="A1103" s="8">
        <v>2651</v>
      </c>
      <c r="B1103" t="s">
        <v>1856</v>
      </c>
      <c r="C1103" s="9" t="s">
        <v>19</v>
      </c>
      <c r="D1103" s="9">
        <v>1440</v>
      </c>
      <c r="E1103" s="9">
        <f t="shared" si="52"/>
        <v>1440</v>
      </c>
      <c r="F1103" s="10">
        <f t="shared" si="53"/>
        <v>0</v>
      </c>
      <c r="G1103" s="11">
        <v>43923</v>
      </c>
      <c r="H1103" s="12">
        <v>0.53549768518518526</v>
      </c>
      <c r="I1103" t="s">
        <v>598</v>
      </c>
      <c r="J1103" s="13">
        <v>40.94</v>
      </c>
      <c r="K1103">
        <v>3.4710000000000001</v>
      </c>
      <c r="L1103" s="14">
        <f t="shared" si="51"/>
        <v>142.10273999999998</v>
      </c>
      <c r="M1103" s="14">
        <v>142.1</v>
      </c>
      <c r="N1103" t="s">
        <v>599</v>
      </c>
      <c r="O1103" t="s">
        <v>22</v>
      </c>
      <c r="P1103">
        <v>20604536261</v>
      </c>
      <c r="Q1103">
        <v>3</v>
      </c>
      <c r="R1103" t="s">
        <v>19</v>
      </c>
      <c r="S1103">
        <v>1440</v>
      </c>
      <c r="T1103" s="15">
        <v>43923</v>
      </c>
      <c r="U1103">
        <v>142.1</v>
      </c>
      <c r="V1103" t="s">
        <v>23</v>
      </c>
      <c r="W1103" t="s">
        <v>24</v>
      </c>
      <c r="X1103" t="s">
        <v>25</v>
      </c>
    </row>
    <row r="1104" spans="1:24" x14ac:dyDescent="0.25">
      <c r="A1104" s="8">
        <v>2620</v>
      </c>
      <c r="B1104" t="s">
        <v>1857</v>
      </c>
      <c r="C1104" s="9" t="s">
        <v>19</v>
      </c>
      <c r="D1104" s="9">
        <v>1441</v>
      </c>
      <c r="E1104" s="9">
        <f t="shared" si="52"/>
        <v>1441</v>
      </c>
      <c r="F1104" s="10">
        <f t="shared" si="53"/>
        <v>0</v>
      </c>
      <c r="G1104" s="11">
        <v>43923</v>
      </c>
      <c r="H1104" s="12">
        <v>0.55598379629629624</v>
      </c>
      <c r="I1104" t="s">
        <v>1059</v>
      </c>
      <c r="J1104" s="13">
        <v>1479</v>
      </c>
      <c r="K1104">
        <v>3.47</v>
      </c>
      <c r="L1104" s="14">
        <f t="shared" si="51"/>
        <v>5132.13</v>
      </c>
      <c r="M1104" s="14">
        <v>5132.13</v>
      </c>
      <c r="N1104" t="s">
        <v>1060</v>
      </c>
      <c r="O1104" t="s">
        <v>22</v>
      </c>
      <c r="P1104">
        <v>20604536261</v>
      </c>
      <c r="Q1104">
        <v>3</v>
      </c>
      <c r="R1104" t="s">
        <v>19</v>
      </c>
      <c r="S1104">
        <v>1441</v>
      </c>
      <c r="T1104" s="15">
        <v>43923</v>
      </c>
      <c r="U1104">
        <v>5132.13</v>
      </c>
      <c r="V1104" t="s">
        <v>23</v>
      </c>
      <c r="W1104" t="s">
        <v>24</v>
      </c>
      <c r="X1104" t="s">
        <v>25</v>
      </c>
    </row>
    <row r="1105" spans="1:24" x14ac:dyDescent="0.25">
      <c r="A1105" s="8">
        <v>2637</v>
      </c>
      <c r="B1105" t="s">
        <v>1858</v>
      </c>
      <c r="C1105" s="9" t="s">
        <v>19</v>
      </c>
      <c r="D1105" s="9">
        <v>1442</v>
      </c>
      <c r="E1105" s="9">
        <f t="shared" si="52"/>
        <v>1442</v>
      </c>
      <c r="F1105" s="10">
        <f t="shared" si="53"/>
        <v>0</v>
      </c>
      <c r="G1105" s="11">
        <v>43923</v>
      </c>
      <c r="H1105" s="12">
        <v>0.55609953703703707</v>
      </c>
      <c r="I1105" t="s">
        <v>358</v>
      </c>
      <c r="J1105" s="13">
        <v>1000</v>
      </c>
      <c r="K1105">
        <v>3.472</v>
      </c>
      <c r="L1105" s="14">
        <f t="shared" si="51"/>
        <v>3472</v>
      </c>
      <c r="M1105" s="14">
        <v>3472</v>
      </c>
      <c r="N1105" t="s">
        <v>359</v>
      </c>
      <c r="O1105" t="s">
        <v>22</v>
      </c>
      <c r="P1105">
        <v>20604536261</v>
      </c>
      <c r="Q1105">
        <v>3</v>
      </c>
      <c r="R1105" t="s">
        <v>19</v>
      </c>
      <c r="S1105">
        <v>1442</v>
      </c>
      <c r="T1105" s="15">
        <v>43923</v>
      </c>
      <c r="U1105">
        <v>3472</v>
      </c>
      <c r="V1105" t="s">
        <v>23</v>
      </c>
      <c r="W1105" t="s">
        <v>24</v>
      </c>
      <c r="X1105" t="s">
        <v>25</v>
      </c>
    </row>
    <row r="1106" spans="1:24" x14ac:dyDescent="0.25">
      <c r="A1106" s="8">
        <v>2653</v>
      </c>
      <c r="B1106" t="s">
        <v>1859</v>
      </c>
      <c r="C1106" s="9" t="s">
        <v>19</v>
      </c>
      <c r="D1106" s="9">
        <v>1443</v>
      </c>
      <c r="E1106" s="9">
        <f t="shared" si="52"/>
        <v>1443</v>
      </c>
      <c r="F1106" s="10">
        <f t="shared" si="53"/>
        <v>0</v>
      </c>
      <c r="G1106" s="11">
        <v>43923</v>
      </c>
      <c r="H1106" s="12">
        <v>0.58539351851851851</v>
      </c>
      <c r="I1106" t="s">
        <v>1860</v>
      </c>
      <c r="J1106" s="13">
        <v>580</v>
      </c>
      <c r="K1106">
        <v>3.46</v>
      </c>
      <c r="L1106" s="14">
        <f t="shared" si="51"/>
        <v>2006.8</v>
      </c>
      <c r="M1106" s="14">
        <v>2006.8</v>
      </c>
      <c r="N1106" t="s">
        <v>1861</v>
      </c>
      <c r="O1106" t="s">
        <v>22</v>
      </c>
      <c r="P1106">
        <v>20604536261</v>
      </c>
      <c r="Q1106">
        <v>3</v>
      </c>
      <c r="R1106" t="s">
        <v>19</v>
      </c>
      <c r="S1106">
        <v>1443</v>
      </c>
      <c r="T1106" s="15">
        <v>43923</v>
      </c>
      <c r="U1106">
        <v>2006.8</v>
      </c>
      <c r="V1106" t="s">
        <v>23</v>
      </c>
      <c r="W1106" t="s">
        <v>24</v>
      </c>
      <c r="X1106" t="s">
        <v>25</v>
      </c>
    </row>
    <row r="1107" spans="1:24" x14ac:dyDescent="0.25">
      <c r="A1107" s="8">
        <v>2661</v>
      </c>
      <c r="B1107" t="s">
        <v>1862</v>
      </c>
      <c r="C1107" s="9" t="s">
        <v>19</v>
      </c>
      <c r="D1107" s="9">
        <v>1444</v>
      </c>
      <c r="E1107" s="9">
        <f t="shared" si="52"/>
        <v>1444</v>
      </c>
      <c r="F1107" s="10">
        <f t="shared" si="53"/>
        <v>0</v>
      </c>
      <c r="G1107" s="11">
        <v>43923</v>
      </c>
      <c r="H1107" s="12">
        <v>0.61959490740740741</v>
      </c>
      <c r="I1107" t="s">
        <v>69</v>
      </c>
      <c r="J1107" s="13">
        <v>100</v>
      </c>
      <c r="K1107">
        <v>3.4340000000000002</v>
      </c>
      <c r="L1107" s="14">
        <f t="shared" si="51"/>
        <v>343.40000000000003</v>
      </c>
      <c r="M1107" s="14">
        <v>343.4</v>
      </c>
      <c r="N1107" t="s">
        <v>70</v>
      </c>
      <c r="O1107" t="s">
        <v>37</v>
      </c>
      <c r="P1107">
        <v>20604536261</v>
      </c>
      <c r="Q1107">
        <v>3</v>
      </c>
      <c r="R1107" t="s">
        <v>19</v>
      </c>
      <c r="S1107">
        <v>1444</v>
      </c>
      <c r="T1107" s="15">
        <v>43923</v>
      </c>
      <c r="U1107">
        <v>343.4</v>
      </c>
      <c r="V1107" t="s">
        <v>23</v>
      </c>
      <c r="W1107" t="s">
        <v>24</v>
      </c>
      <c r="X1107" t="s">
        <v>25</v>
      </c>
    </row>
    <row r="1108" spans="1:24" x14ac:dyDescent="0.25">
      <c r="A1108" s="8">
        <v>2664</v>
      </c>
      <c r="B1108" t="s">
        <v>1863</v>
      </c>
      <c r="C1108" s="9" t="s">
        <v>19</v>
      </c>
      <c r="D1108" s="9">
        <v>1445</v>
      </c>
      <c r="E1108" s="9">
        <f t="shared" si="52"/>
        <v>1445</v>
      </c>
      <c r="F1108" s="10">
        <f t="shared" si="53"/>
        <v>0</v>
      </c>
      <c r="G1108" s="11">
        <v>43923</v>
      </c>
      <c r="H1108" s="12">
        <v>0.62542824074074077</v>
      </c>
      <c r="I1108" t="s">
        <v>1559</v>
      </c>
      <c r="J1108" s="13">
        <v>5970</v>
      </c>
      <c r="K1108">
        <v>3.4359999999999999</v>
      </c>
      <c r="L1108" s="14">
        <f t="shared" si="51"/>
        <v>20512.919999999998</v>
      </c>
      <c r="M1108" s="14">
        <v>20512.919999999998</v>
      </c>
      <c r="N1108" t="s">
        <v>1560</v>
      </c>
      <c r="O1108" t="s">
        <v>37</v>
      </c>
      <c r="P1108">
        <v>20604536261</v>
      </c>
      <c r="Q1108">
        <v>3</v>
      </c>
      <c r="R1108" t="s">
        <v>19</v>
      </c>
      <c r="S1108">
        <v>1445</v>
      </c>
      <c r="T1108" s="15">
        <v>43923</v>
      </c>
      <c r="U1108">
        <v>20512.919999999998</v>
      </c>
      <c r="V1108" t="s">
        <v>23</v>
      </c>
      <c r="W1108" t="s">
        <v>24</v>
      </c>
      <c r="X1108" t="s">
        <v>25</v>
      </c>
    </row>
    <row r="1109" spans="1:24" x14ac:dyDescent="0.25">
      <c r="A1109" s="8">
        <v>2665</v>
      </c>
      <c r="B1109" t="s">
        <v>1864</v>
      </c>
      <c r="C1109" s="9" t="s">
        <v>19</v>
      </c>
      <c r="D1109" s="9">
        <v>1446</v>
      </c>
      <c r="E1109" s="9">
        <f t="shared" si="52"/>
        <v>1446</v>
      </c>
      <c r="F1109" s="10">
        <f t="shared" si="53"/>
        <v>0</v>
      </c>
      <c r="G1109" s="11">
        <v>43923</v>
      </c>
      <c r="H1109" s="12">
        <v>0.63275462962962969</v>
      </c>
      <c r="I1109" t="s">
        <v>1655</v>
      </c>
      <c r="J1109" s="13">
        <v>1000</v>
      </c>
      <c r="K1109">
        <v>3.4340000000000002</v>
      </c>
      <c r="L1109" s="14">
        <f t="shared" si="51"/>
        <v>3434</v>
      </c>
      <c r="M1109" s="14">
        <v>3434</v>
      </c>
      <c r="N1109" t="s">
        <v>1656</v>
      </c>
      <c r="O1109" t="s">
        <v>37</v>
      </c>
      <c r="P1109">
        <v>20604536261</v>
      </c>
      <c r="Q1109">
        <v>3</v>
      </c>
      <c r="R1109" t="s">
        <v>19</v>
      </c>
      <c r="S1109">
        <v>1446</v>
      </c>
      <c r="T1109" s="15">
        <v>43923</v>
      </c>
      <c r="U1109">
        <v>3434</v>
      </c>
      <c r="V1109" t="s">
        <v>23</v>
      </c>
      <c r="W1109" t="s">
        <v>24</v>
      </c>
      <c r="X1109" t="s">
        <v>25</v>
      </c>
    </row>
    <row r="1110" spans="1:24" x14ac:dyDescent="0.25">
      <c r="A1110" s="8">
        <v>2666</v>
      </c>
      <c r="B1110" t="s">
        <v>1865</v>
      </c>
      <c r="C1110" s="9" t="s">
        <v>19</v>
      </c>
      <c r="D1110" s="9">
        <v>1447</v>
      </c>
      <c r="E1110" s="9">
        <f t="shared" si="52"/>
        <v>1447</v>
      </c>
      <c r="F1110" s="10">
        <f t="shared" si="53"/>
        <v>0</v>
      </c>
      <c r="G1110" s="11">
        <v>43923</v>
      </c>
      <c r="H1110" s="12">
        <v>0.65445601851851853</v>
      </c>
      <c r="I1110" t="s">
        <v>1003</v>
      </c>
      <c r="J1110" s="13">
        <v>21.34</v>
      </c>
      <c r="K1110">
        <v>3.4580000000000002</v>
      </c>
      <c r="L1110" s="14">
        <f t="shared" si="51"/>
        <v>73.793720000000008</v>
      </c>
      <c r="M1110" s="14">
        <v>73.790000000000006</v>
      </c>
      <c r="N1110" t="s">
        <v>1004</v>
      </c>
      <c r="O1110" t="s">
        <v>22</v>
      </c>
      <c r="P1110">
        <v>20604536261</v>
      </c>
      <c r="Q1110">
        <v>3</v>
      </c>
      <c r="R1110" t="s">
        <v>19</v>
      </c>
      <c r="S1110">
        <v>1447</v>
      </c>
      <c r="T1110" s="15">
        <v>43923</v>
      </c>
      <c r="U1110">
        <v>73.790000000000006</v>
      </c>
      <c r="V1110" t="s">
        <v>23</v>
      </c>
      <c r="W1110" t="s">
        <v>24</v>
      </c>
      <c r="X1110" t="s">
        <v>25</v>
      </c>
    </row>
    <row r="1111" spans="1:24" x14ac:dyDescent="0.25">
      <c r="A1111" s="8">
        <v>2667</v>
      </c>
      <c r="B1111" t="s">
        <v>1866</v>
      </c>
      <c r="C1111" s="9" t="s">
        <v>19</v>
      </c>
      <c r="D1111" s="9">
        <v>1448</v>
      </c>
      <c r="E1111" s="9">
        <f t="shared" si="52"/>
        <v>1448</v>
      </c>
      <c r="F1111" s="10">
        <f t="shared" si="53"/>
        <v>0</v>
      </c>
      <c r="G1111" s="11">
        <v>43923</v>
      </c>
      <c r="H1111" s="12">
        <v>0.68233796296296301</v>
      </c>
      <c r="I1111" t="s">
        <v>1559</v>
      </c>
      <c r="J1111" s="13">
        <v>1015</v>
      </c>
      <c r="K1111">
        <v>3.4350000000000001</v>
      </c>
      <c r="L1111" s="14">
        <f t="shared" si="51"/>
        <v>3486.5250000000001</v>
      </c>
      <c r="M1111" s="14">
        <v>3486.53</v>
      </c>
      <c r="N1111" t="s">
        <v>1560</v>
      </c>
      <c r="O1111" t="s">
        <v>37</v>
      </c>
      <c r="P1111">
        <v>20604536261</v>
      </c>
      <c r="Q1111">
        <v>3</v>
      </c>
      <c r="R1111" t="s">
        <v>19</v>
      </c>
      <c r="S1111">
        <v>1448</v>
      </c>
      <c r="T1111" s="15">
        <v>43923</v>
      </c>
      <c r="U1111">
        <v>3486.53</v>
      </c>
      <c r="V1111" t="s">
        <v>23</v>
      </c>
      <c r="W1111" t="s">
        <v>24</v>
      </c>
      <c r="X1111" t="s">
        <v>25</v>
      </c>
    </row>
    <row r="1112" spans="1:24" x14ac:dyDescent="0.25">
      <c r="A1112" s="8">
        <v>2670</v>
      </c>
      <c r="B1112" t="s">
        <v>1867</v>
      </c>
      <c r="C1112" s="9" t="s">
        <v>19</v>
      </c>
      <c r="D1112" s="9">
        <v>1449</v>
      </c>
      <c r="E1112" s="9">
        <f t="shared" si="52"/>
        <v>1449</v>
      </c>
      <c r="F1112" s="10">
        <f t="shared" si="53"/>
        <v>0</v>
      </c>
      <c r="G1112" s="11">
        <v>43923</v>
      </c>
      <c r="H1112" s="12">
        <v>0.74729166666666658</v>
      </c>
      <c r="I1112" t="s">
        <v>1247</v>
      </c>
      <c r="J1112" s="13">
        <v>5000</v>
      </c>
      <c r="K1112">
        <v>3.4340000000000002</v>
      </c>
      <c r="L1112" s="14">
        <f t="shared" si="51"/>
        <v>17170</v>
      </c>
      <c r="M1112" s="14">
        <v>17170</v>
      </c>
      <c r="N1112" t="s">
        <v>1248</v>
      </c>
      <c r="O1112" t="s">
        <v>37</v>
      </c>
      <c r="P1112">
        <v>20604536261</v>
      </c>
      <c r="Q1112">
        <v>3</v>
      </c>
      <c r="R1112" t="s">
        <v>19</v>
      </c>
      <c r="S1112">
        <v>1449</v>
      </c>
      <c r="T1112" s="15">
        <v>43923</v>
      </c>
      <c r="U1112">
        <v>17170</v>
      </c>
      <c r="V1112" t="s">
        <v>23</v>
      </c>
      <c r="W1112" t="s">
        <v>24</v>
      </c>
      <c r="X1112" t="s">
        <v>25</v>
      </c>
    </row>
    <row r="1113" spans="1:24" x14ac:dyDescent="0.25">
      <c r="A1113" s="8">
        <v>2671</v>
      </c>
      <c r="B1113" t="s">
        <v>1868</v>
      </c>
      <c r="C1113" s="9" t="s">
        <v>19</v>
      </c>
      <c r="D1113" s="9">
        <v>1450</v>
      </c>
      <c r="E1113" s="9">
        <f t="shared" si="52"/>
        <v>1450</v>
      </c>
      <c r="F1113" s="10">
        <f t="shared" si="53"/>
        <v>0</v>
      </c>
      <c r="G1113" s="11">
        <v>43923</v>
      </c>
      <c r="H1113" s="12">
        <v>0.77405092592592595</v>
      </c>
      <c r="I1113" t="s">
        <v>755</v>
      </c>
      <c r="J1113" s="13">
        <v>600</v>
      </c>
      <c r="K1113">
        <v>3.4340000000000002</v>
      </c>
      <c r="L1113" s="14">
        <f t="shared" si="51"/>
        <v>2060.4</v>
      </c>
      <c r="M1113" s="14">
        <v>2060.4</v>
      </c>
      <c r="N1113" t="s">
        <v>756</v>
      </c>
      <c r="O1113" t="s">
        <v>37</v>
      </c>
      <c r="P1113">
        <v>20604536261</v>
      </c>
      <c r="Q1113">
        <v>3</v>
      </c>
      <c r="R1113" t="s">
        <v>19</v>
      </c>
      <c r="S1113">
        <v>1450</v>
      </c>
      <c r="T1113" s="15">
        <v>43923</v>
      </c>
      <c r="U1113">
        <v>2060.4</v>
      </c>
      <c r="V1113" t="s">
        <v>23</v>
      </c>
      <c r="W1113" t="s">
        <v>24</v>
      </c>
      <c r="X1113" t="s">
        <v>25</v>
      </c>
    </row>
    <row r="1114" spans="1:24" x14ac:dyDescent="0.25">
      <c r="A1114" s="8">
        <v>2672</v>
      </c>
      <c r="B1114" t="s">
        <v>1869</v>
      </c>
      <c r="C1114" s="9" t="s">
        <v>19</v>
      </c>
      <c r="D1114" s="9">
        <v>1451</v>
      </c>
      <c r="E1114" s="9">
        <f t="shared" si="52"/>
        <v>1451</v>
      </c>
      <c r="F1114" s="10">
        <f t="shared" si="53"/>
        <v>0</v>
      </c>
      <c r="G1114" s="11">
        <v>43923</v>
      </c>
      <c r="H1114" s="12">
        <v>0.77946759259259257</v>
      </c>
      <c r="I1114" t="s">
        <v>98</v>
      </c>
      <c r="J1114" s="13">
        <v>1550</v>
      </c>
      <c r="K1114">
        <v>3.45</v>
      </c>
      <c r="L1114" s="14">
        <f t="shared" si="51"/>
        <v>5347.5</v>
      </c>
      <c r="M1114" s="14">
        <v>5347.5</v>
      </c>
      <c r="N1114" t="s">
        <v>99</v>
      </c>
      <c r="O1114" t="s">
        <v>22</v>
      </c>
      <c r="P1114">
        <v>20604536261</v>
      </c>
      <c r="Q1114">
        <v>3</v>
      </c>
      <c r="R1114" t="s">
        <v>19</v>
      </c>
      <c r="S1114">
        <v>1451</v>
      </c>
      <c r="T1114" s="15">
        <v>43923</v>
      </c>
      <c r="U1114">
        <v>5347.5</v>
      </c>
      <c r="V1114" t="s">
        <v>23</v>
      </c>
      <c r="W1114" t="s">
        <v>24</v>
      </c>
      <c r="X1114" t="s">
        <v>25</v>
      </c>
    </row>
    <row r="1115" spans="1:24" x14ac:dyDescent="0.25">
      <c r="A1115" s="8">
        <v>2675</v>
      </c>
      <c r="B1115" t="s">
        <v>1870</v>
      </c>
      <c r="C1115" s="9" t="s">
        <v>19</v>
      </c>
      <c r="D1115" s="9">
        <v>1452</v>
      </c>
      <c r="E1115" s="9">
        <f t="shared" si="52"/>
        <v>1452</v>
      </c>
      <c r="F1115" s="10">
        <f t="shared" si="53"/>
        <v>0</v>
      </c>
      <c r="G1115" s="11">
        <v>43924</v>
      </c>
      <c r="H1115" s="12">
        <v>0.41917824074074073</v>
      </c>
      <c r="I1115" t="s">
        <v>1817</v>
      </c>
      <c r="J1115" s="13">
        <v>2000</v>
      </c>
      <c r="K1115">
        <v>3.46</v>
      </c>
      <c r="L1115" s="14">
        <f t="shared" si="51"/>
        <v>6920</v>
      </c>
      <c r="M1115" s="14">
        <v>6920</v>
      </c>
      <c r="N1115" t="s">
        <v>1818</v>
      </c>
      <c r="O1115" t="s">
        <v>22</v>
      </c>
      <c r="P1115">
        <v>20604536261</v>
      </c>
      <c r="Q1115">
        <v>3</v>
      </c>
      <c r="R1115" t="s">
        <v>19</v>
      </c>
      <c r="S1115">
        <v>1452</v>
      </c>
      <c r="T1115" s="15">
        <v>43924</v>
      </c>
      <c r="U1115">
        <v>6920</v>
      </c>
      <c r="V1115" t="s">
        <v>23</v>
      </c>
      <c r="W1115" t="s">
        <v>24</v>
      </c>
      <c r="X1115" t="s">
        <v>25</v>
      </c>
    </row>
    <row r="1116" spans="1:24" x14ac:dyDescent="0.25">
      <c r="A1116" s="8">
        <v>2677</v>
      </c>
      <c r="B1116" t="s">
        <v>1871</v>
      </c>
      <c r="C1116" s="9" t="s">
        <v>19</v>
      </c>
      <c r="D1116" s="9">
        <v>1453</v>
      </c>
      <c r="E1116" s="9">
        <f t="shared" si="52"/>
        <v>1453</v>
      </c>
      <c r="F1116" s="10">
        <f t="shared" si="53"/>
        <v>0</v>
      </c>
      <c r="G1116" s="11">
        <v>43924</v>
      </c>
      <c r="H1116" s="12">
        <v>0.4407638888888889</v>
      </c>
      <c r="I1116" t="s">
        <v>56</v>
      </c>
      <c r="J1116" s="13">
        <v>700</v>
      </c>
      <c r="K1116">
        <v>3.4449999999999998</v>
      </c>
      <c r="L1116" s="14">
        <f t="shared" si="51"/>
        <v>2411.5</v>
      </c>
      <c r="M1116" s="14">
        <v>2411.5</v>
      </c>
      <c r="N1116" t="s">
        <v>57</v>
      </c>
      <c r="O1116" t="s">
        <v>37</v>
      </c>
      <c r="P1116">
        <v>20604536261</v>
      </c>
      <c r="Q1116">
        <v>3</v>
      </c>
      <c r="R1116" t="s">
        <v>19</v>
      </c>
      <c r="S1116">
        <v>1453</v>
      </c>
      <c r="T1116" s="15">
        <v>43924</v>
      </c>
      <c r="U1116">
        <v>2411.5</v>
      </c>
      <c r="V1116" t="s">
        <v>23</v>
      </c>
      <c r="W1116" t="s">
        <v>24</v>
      </c>
      <c r="X1116" t="s">
        <v>25</v>
      </c>
    </row>
    <row r="1117" spans="1:24" x14ac:dyDescent="0.25">
      <c r="A1117" s="8">
        <v>2669</v>
      </c>
      <c r="B1117" t="s">
        <v>1872</v>
      </c>
      <c r="C1117" s="9" t="s">
        <v>19</v>
      </c>
      <c r="D1117" s="9">
        <v>1454</v>
      </c>
      <c r="E1117" s="9">
        <f t="shared" si="52"/>
        <v>1454</v>
      </c>
      <c r="F1117" s="10">
        <f t="shared" si="53"/>
        <v>0</v>
      </c>
      <c r="G1117" s="11">
        <v>43924</v>
      </c>
      <c r="H1117" s="12">
        <v>0.44547453703703704</v>
      </c>
      <c r="I1117" t="s">
        <v>1873</v>
      </c>
      <c r="J1117" s="13">
        <v>500</v>
      </c>
      <c r="K1117">
        <v>3.4580000000000002</v>
      </c>
      <c r="L1117" s="14">
        <f t="shared" si="51"/>
        <v>1729</v>
      </c>
      <c r="M1117" s="14">
        <v>1729</v>
      </c>
      <c r="N1117" t="s">
        <v>1874</v>
      </c>
      <c r="O1117" t="s">
        <v>22</v>
      </c>
      <c r="P1117">
        <v>20604536261</v>
      </c>
      <c r="Q1117">
        <v>3</v>
      </c>
      <c r="R1117" t="s">
        <v>19</v>
      </c>
      <c r="S1117">
        <v>1454</v>
      </c>
      <c r="T1117" s="15">
        <v>43924</v>
      </c>
      <c r="U1117">
        <v>1729</v>
      </c>
      <c r="V1117" t="s">
        <v>23</v>
      </c>
      <c r="W1117" t="s">
        <v>24</v>
      </c>
      <c r="X1117" t="s">
        <v>25</v>
      </c>
    </row>
    <row r="1118" spans="1:24" x14ac:dyDescent="0.25">
      <c r="A1118" s="8">
        <v>2673</v>
      </c>
      <c r="B1118" t="s">
        <v>1875</v>
      </c>
      <c r="C1118" s="9" t="s">
        <v>19</v>
      </c>
      <c r="D1118" s="9">
        <v>1455</v>
      </c>
      <c r="E1118" s="9">
        <f t="shared" si="52"/>
        <v>1455</v>
      </c>
      <c r="F1118" s="10">
        <f t="shared" si="53"/>
        <v>0</v>
      </c>
      <c r="G1118" s="11">
        <v>43924</v>
      </c>
      <c r="H1118" s="12">
        <v>0.44900462962962967</v>
      </c>
      <c r="I1118" t="s">
        <v>400</v>
      </c>
      <c r="J1118" s="13">
        <v>800</v>
      </c>
      <c r="K1118">
        <v>3.4660000000000002</v>
      </c>
      <c r="L1118" s="14">
        <f t="shared" si="51"/>
        <v>2772.8</v>
      </c>
      <c r="M1118" s="14">
        <v>2772.8</v>
      </c>
      <c r="N1118" t="s">
        <v>401</v>
      </c>
      <c r="O1118" t="s">
        <v>22</v>
      </c>
      <c r="P1118">
        <v>20604536261</v>
      </c>
      <c r="Q1118">
        <v>3</v>
      </c>
      <c r="R1118" t="s">
        <v>19</v>
      </c>
      <c r="S1118">
        <v>1455</v>
      </c>
      <c r="T1118" s="15">
        <v>43924</v>
      </c>
      <c r="U1118">
        <v>2772.8</v>
      </c>
      <c r="V1118" t="s">
        <v>23</v>
      </c>
      <c r="W1118" t="s">
        <v>24</v>
      </c>
      <c r="X1118" t="s">
        <v>25</v>
      </c>
    </row>
    <row r="1119" spans="1:24" x14ac:dyDescent="0.25">
      <c r="A1119" s="8">
        <v>2678</v>
      </c>
      <c r="B1119" t="s">
        <v>1876</v>
      </c>
      <c r="C1119" s="9" t="s">
        <v>19</v>
      </c>
      <c r="D1119" s="9">
        <v>1456</v>
      </c>
      <c r="E1119" s="9">
        <f t="shared" si="52"/>
        <v>1456</v>
      </c>
      <c r="F1119" s="10">
        <f t="shared" si="53"/>
        <v>0</v>
      </c>
      <c r="G1119" s="11">
        <v>43924</v>
      </c>
      <c r="H1119" s="12">
        <v>0.50105324074074076</v>
      </c>
      <c r="I1119" t="s">
        <v>1877</v>
      </c>
      <c r="J1119" s="13">
        <v>323</v>
      </c>
      <c r="K1119">
        <v>3.4620000000000002</v>
      </c>
      <c r="L1119" s="14">
        <f t="shared" si="51"/>
        <v>1118.2260000000001</v>
      </c>
      <c r="M1119" s="14">
        <v>1118.23</v>
      </c>
      <c r="N1119" t="s">
        <v>1878</v>
      </c>
      <c r="O1119" t="s">
        <v>22</v>
      </c>
      <c r="P1119">
        <v>20604536261</v>
      </c>
      <c r="Q1119">
        <v>3</v>
      </c>
      <c r="R1119" t="s">
        <v>19</v>
      </c>
      <c r="S1119">
        <v>1456</v>
      </c>
      <c r="T1119" s="15">
        <v>43924</v>
      </c>
      <c r="U1119">
        <v>1118.23</v>
      </c>
      <c r="V1119" t="s">
        <v>23</v>
      </c>
      <c r="W1119" t="s">
        <v>24</v>
      </c>
      <c r="X1119" t="s">
        <v>25</v>
      </c>
    </row>
    <row r="1120" spans="1:24" x14ac:dyDescent="0.25">
      <c r="A1120" s="8">
        <v>2681</v>
      </c>
      <c r="B1120" t="s">
        <v>1879</v>
      </c>
      <c r="C1120" s="9" t="s">
        <v>19</v>
      </c>
      <c r="D1120" s="9">
        <v>1457</v>
      </c>
      <c r="E1120" s="9">
        <f t="shared" si="52"/>
        <v>1457</v>
      </c>
      <c r="F1120" s="10">
        <f t="shared" si="53"/>
        <v>0</v>
      </c>
      <c r="G1120" s="11">
        <v>43924</v>
      </c>
      <c r="H1120" s="12">
        <v>0.52913194444444445</v>
      </c>
      <c r="I1120" t="s">
        <v>1409</v>
      </c>
      <c r="J1120" s="13">
        <v>1610</v>
      </c>
      <c r="K1120">
        <v>3.44</v>
      </c>
      <c r="L1120" s="14">
        <f t="shared" si="51"/>
        <v>5538.4</v>
      </c>
      <c r="M1120" s="14">
        <v>5538.4</v>
      </c>
      <c r="N1120" t="s">
        <v>1410</v>
      </c>
      <c r="O1120" t="s">
        <v>37</v>
      </c>
      <c r="P1120">
        <v>20604536261</v>
      </c>
      <c r="Q1120">
        <v>3</v>
      </c>
      <c r="R1120" t="s">
        <v>19</v>
      </c>
      <c r="S1120">
        <v>1457</v>
      </c>
      <c r="T1120" s="15">
        <v>43924</v>
      </c>
      <c r="U1120">
        <v>5538.4</v>
      </c>
      <c r="V1120" t="s">
        <v>23</v>
      </c>
      <c r="W1120" t="s">
        <v>24</v>
      </c>
      <c r="X1120" t="s">
        <v>25</v>
      </c>
    </row>
    <row r="1121" spans="1:24" x14ac:dyDescent="0.25">
      <c r="A1121" s="8">
        <v>2682</v>
      </c>
      <c r="B1121" t="s">
        <v>1880</v>
      </c>
      <c r="C1121" s="9" t="s">
        <v>19</v>
      </c>
      <c r="D1121" s="9">
        <v>1458</v>
      </c>
      <c r="E1121" s="9">
        <f t="shared" si="52"/>
        <v>1458</v>
      </c>
      <c r="F1121" s="10">
        <f t="shared" si="53"/>
        <v>0</v>
      </c>
      <c r="G1121" s="11">
        <v>43924</v>
      </c>
      <c r="H1121" s="12">
        <v>0.53325231481481483</v>
      </c>
      <c r="I1121" t="s">
        <v>1881</v>
      </c>
      <c r="J1121" s="13">
        <v>505.05</v>
      </c>
      <c r="K1121">
        <v>3.4649999999999999</v>
      </c>
      <c r="L1121" s="14">
        <f t="shared" si="51"/>
        <v>1749.9982499999999</v>
      </c>
      <c r="M1121" s="14">
        <v>1750</v>
      </c>
      <c r="N1121" t="s">
        <v>1882</v>
      </c>
      <c r="O1121" t="s">
        <v>22</v>
      </c>
      <c r="P1121">
        <v>20604536261</v>
      </c>
      <c r="Q1121">
        <v>3</v>
      </c>
      <c r="R1121" t="s">
        <v>19</v>
      </c>
      <c r="S1121">
        <v>1458</v>
      </c>
      <c r="T1121" s="15">
        <v>43924</v>
      </c>
      <c r="U1121">
        <v>1750</v>
      </c>
      <c r="V1121" t="s">
        <v>23</v>
      </c>
      <c r="W1121" t="s">
        <v>24</v>
      </c>
      <c r="X1121" t="s">
        <v>25</v>
      </c>
    </row>
    <row r="1122" spans="1:24" x14ac:dyDescent="0.25">
      <c r="A1122" s="8">
        <v>2683</v>
      </c>
      <c r="B1122" t="s">
        <v>1883</v>
      </c>
      <c r="C1122" s="9" t="s">
        <v>19</v>
      </c>
      <c r="D1122" s="9">
        <v>1459</v>
      </c>
      <c r="E1122" s="9">
        <f t="shared" si="52"/>
        <v>1459</v>
      </c>
      <c r="F1122" s="10">
        <f t="shared" si="53"/>
        <v>0</v>
      </c>
      <c r="G1122" s="11">
        <v>43924</v>
      </c>
      <c r="H1122" s="12">
        <v>0.53893518518518524</v>
      </c>
      <c r="I1122" t="s">
        <v>1409</v>
      </c>
      <c r="J1122" s="13">
        <v>1610</v>
      </c>
      <c r="K1122">
        <v>3.4390000000000001</v>
      </c>
      <c r="L1122" s="14">
        <f t="shared" si="51"/>
        <v>5536.79</v>
      </c>
      <c r="M1122" s="14">
        <v>5536.79</v>
      </c>
      <c r="N1122" t="s">
        <v>1410</v>
      </c>
      <c r="O1122" t="s">
        <v>37</v>
      </c>
      <c r="P1122">
        <v>20604536261</v>
      </c>
      <c r="Q1122">
        <v>3</v>
      </c>
      <c r="R1122" t="s">
        <v>19</v>
      </c>
      <c r="S1122">
        <v>1459</v>
      </c>
      <c r="T1122" s="15">
        <v>43924</v>
      </c>
      <c r="U1122">
        <v>5536.79</v>
      </c>
      <c r="V1122" t="s">
        <v>23</v>
      </c>
      <c r="W1122" t="s">
        <v>24</v>
      </c>
      <c r="X1122" t="s">
        <v>25</v>
      </c>
    </row>
    <row r="1123" spans="1:24" x14ac:dyDescent="0.25">
      <c r="A1123" s="8">
        <v>2684</v>
      </c>
      <c r="B1123" t="s">
        <v>1884</v>
      </c>
      <c r="C1123" s="9" t="s">
        <v>19</v>
      </c>
      <c r="D1123" s="9">
        <v>1460</v>
      </c>
      <c r="E1123" s="9">
        <f t="shared" si="52"/>
        <v>1460</v>
      </c>
      <c r="F1123" s="10">
        <f t="shared" si="53"/>
        <v>0</v>
      </c>
      <c r="G1123" s="11">
        <v>43924</v>
      </c>
      <c r="H1123" s="12">
        <v>0.54461805555555554</v>
      </c>
      <c r="I1123" t="s">
        <v>805</v>
      </c>
      <c r="J1123" s="13">
        <v>2800</v>
      </c>
      <c r="K1123">
        <v>3.4409999999999998</v>
      </c>
      <c r="L1123" s="14">
        <f t="shared" si="51"/>
        <v>9634.7999999999993</v>
      </c>
      <c r="M1123" s="14">
        <v>9634.7999999999993</v>
      </c>
      <c r="N1123" t="s">
        <v>806</v>
      </c>
      <c r="O1123" t="s">
        <v>37</v>
      </c>
      <c r="P1123">
        <v>20604536261</v>
      </c>
      <c r="Q1123">
        <v>3</v>
      </c>
      <c r="R1123" t="s">
        <v>19</v>
      </c>
      <c r="S1123">
        <v>1460</v>
      </c>
      <c r="T1123" s="15">
        <v>43924</v>
      </c>
      <c r="U1123">
        <v>9634.7999999999993</v>
      </c>
      <c r="V1123" t="s">
        <v>23</v>
      </c>
      <c r="W1123" t="s">
        <v>24</v>
      </c>
      <c r="X1123" t="s">
        <v>25</v>
      </c>
    </row>
    <row r="1124" spans="1:24" x14ac:dyDescent="0.25">
      <c r="A1124" s="8">
        <v>2685</v>
      </c>
      <c r="B1124" t="s">
        <v>1885</v>
      </c>
      <c r="C1124" s="9" t="s">
        <v>19</v>
      </c>
      <c r="D1124" s="9">
        <v>1461</v>
      </c>
      <c r="E1124" s="9">
        <f t="shared" si="52"/>
        <v>1461</v>
      </c>
      <c r="F1124" s="10">
        <f t="shared" si="53"/>
        <v>0</v>
      </c>
      <c r="G1124" s="11">
        <v>43924</v>
      </c>
      <c r="H1124" s="12">
        <v>0.55218749999999994</v>
      </c>
      <c r="I1124" t="s">
        <v>567</v>
      </c>
      <c r="J1124" s="13">
        <v>110</v>
      </c>
      <c r="K1124">
        <v>3.4670000000000001</v>
      </c>
      <c r="L1124" s="14">
        <f t="shared" si="51"/>
        <v>381.37</v>
      </c>
      <c r="M1124" s="14">
        <v>381.37</v>
      </c>
      <c r="N1124" t="s">
        <v>568</v>
      </c>
      <c r="O1124" t="s">
        <v>22</v>
      </c>
      <c r="P1124">
        <v>20604536261</v>
      </c>
      <c r="Q1124">
        <v>3</v>
      </c>
      <c r="R1124" t="s">
        <v>19</v>
      </c>
      <c r="S1124">
        <v>1461</v>
      </c>
      <c r="T1124" s="15">
        <v>43924</v>
      </c>
      <c r="U1124">
        <v>381.37</v>
      </c>
      <c r="V1124" t="s">
        <v>23</v>
      </c>
      <c r="W1124" t="s">
        <v>24</v>
      </c>
      <c r="X1124" t="s">
        <v>25</v>
      </c>
    </row>
    <row r="1125" spans="1:24" x14ac:dyDescent="0.25">
      <c r="A1125" s="8">
        <v>2686</v>
      </c>
      <c r="B1125" t="s">
        <v>1886</v>
      </c>
      <c r="C1125" s="9" t="s">
        <v>19</v>
      </c>
      <c r="D1125" s="9">
        <v>1462</v>
      </c>
      <c r="E1125" s="9">
        <f t="shared" si="52"/>
        <v>1462</v>
      </c>
      <c r="F1125" s="10">
        <f t="shared" si="53"/>
        <v>0</v>
      </c>
      <c r="G1125" s="11">
        <v>43924</v>
      </c>
      <c r="H1125" s="12">
        <v>0.57114583333333335</v>
      </c>
      <c r="I1125" t="s">
        <v>1559</v>
      </c>
      <c r="J1125" s="13">
        <v>14994</v>
      </c>
      <c r="K1125">
        <v>3.4470000000000001</v>
      </c>
      <c r="L1125" s="14">
        <f t="shared" si="51"/>
        <v>51684.317999999999</v>
      </c>
      <c r="M1125" s="14">
        <v>51684.32</v>
      </c>
      <c r="N1125" t="s">
        <v>1560</v>
      </c>
      <c r="O1125" t="s">
        <v>37</v>
      </c>
      <c r="P1125">
        <v>20604536261</v>
      </c>
      <c r="Q1125">
        <v>3</v>
      </c>
      <c r="R1125" t="s">
        <v>19</v>
      </c>
      <c r="S1125">
        <v>1462</v>
      </c>
      <c r="T1125" s="15">
        <v>43924</v>
      </c>
      <c r="U1125">
        <v>51684.32</v>
      </c>
      <c r="V1125" t="s">
        <v>23</v>
      </c>
      <c r="W1125" t="s">
        <v>24</v>
      </c>
      <c r="X1125" t="s">
        <v>25</v>
      </c>
    </row>
    <row r="1126" spans="1:24" x14ac:dyDescent="0.25">
      <c r="A1126" s="8">
        <v>2687</v>
      </c>
      <c r="B1126" t="s">
        <v>1887</v>
      </c>
      <c r="C1126" s="9" t="s">
        <v>19</v>
      </c>
      <c r="D1126" s="9">
        <v>1463</v>
      </c>
      <c r="E1126" s="9">
        <f t="shared" si="52"/>
        <v>1463</v>
      </c>
      <c r="F1126" s="10">
        <f t="shared" si="53"/>
        <v>0</v>
      </c>
      <c r="G1126" s="11">
        <v>43924</v>
      </c>
      <c r="H1126" s="12">
        <v>0.58686342592592589</v>
      </c>
      <c r="I1126" t="s">
        <v>1409</v>
      </c>
      <c r="J1126" s="13">
        <v>1300</v>
      </c>
      <c r="K1126">
        <v>3.444</v>
      </c>
      <c r="L1126" s="14">
        <f t="shared" si="51"/>
        <v>4477.2</v>
      </c>
      <c r="M1126" s="14">
        <v>4477.2</v>
      </c>
      <c r="N1126" t="s">
        <v>1410</v>
      </c>
      <c r="O1126" t="s">
        <v>37</v>
      </c>
      <c r="P1126">
        <v>20604536261</v>
      </c>
      <c r="Q1126">
        <v>3</v>
      </c>
      <c r="R1126" t="s">
        <v>19</v>
      </c>
      <c r="S1126">
        <v>1463</v>
      </c>
      <c r="T1126" s="15">
        <v>43924</v>
      </c>
      <c r="U1126">
        <v>4477.2</v>
      </c>
      <c r="V1126" t="s">
        <v>23</v>
      </c>
      <c r="W1126" t="s">
        <v>24</v>
      </c>
      <c r="X1126" t="s">
        <v>25</v>
      </c>
    </row>
    <row r="1127" spans="1:24" x14ac:dyDescent="0.25">
      <c r="A1127" s="8">
        <v>2691</v>
      </c>
      <c r="B1127" t="s">
        <v>1888</v>
      </c>
      <c r="C1127" s="9" t="s">
        <v>19</v>
      </c>
      <c r="D1127" s="9">
        <v>1464</v>
      </c>
      <c r="E1127" s="9">
        <f t="shared" si="52"/>
        <v>1464</v>
      </c>
      <c r="F1127" s="10">
        <f t="shared" si="53"/>
        <v>0</v>
      </c>
      <c r="G1127" s="11">
        <v>43924</v>
      </c>
      <c r="H1127" s="12">
        <v>0.66039351851851846</v>
      </c>
      <c r="I1127" t="s">
        <v>1559</v>
      </c>
      <c r="J1127" s="13">
        <v>5812</v>
      </c>
      <c r="K1127">
        <v>3.4460000000000002</v>
      </c>
      <c r="L1127" s="14">
        <f t="shared" si="51"/>
        <v>20028.152000000002</v>
      </c>
      <c r="M1127" s="14">
        <v>20028.150000000001</v>
      </c>
      <c r="N1127" t="s">
        <v>1560</v>
      </c>
      <c r="O1127" t="s">
        <v>37</v>
      </c>
      <c r="P1127">
        <v>20604536261</v>
      </c>
      <c r="Q1127">
        <v>3</v>
      </c>
      <c r="R1127" t="s">
        <v>19</v>
      </c>
      <c r="S1127">
        <v>1464</v>
      </c>
      <c r="T1127" s="15">
        <v>43924</v>
      </c>
      <c r="U1127">
        <v>20028.150000000001</v>
      </c>
      <c r="V1127" t="s">
        <v>23</v>
      </c>
      <c r="W1127" t="s">
        <v>24</v>
      </c>
      <c r="X1127" t="s">
        <v>25</v>
      </c>
    </row>
    <row r="1128" spans="1:24" x14ac:dyDescent="0.25">
      <c r="A1128" s="8">
        <v>2692</v>
      </c>
      <c r="B1128" t="s">
        <v>1889</v>
      </c>
      <c r="C1128" s="9" t="s">
        <v>19</v>
      </c>
      <c r="D1128" s="9">
        <v>1465</v>
      </c>
      <c r="E1128" s="9">
        <f t="shared" si="52"/>
        <v>1465</v>
      </c>
      <c r="F1128" s="10">
        <f t="shared" si="53"/>
        <v>0</v>
      </c>
      <c r="G1128" s="11">
        <v>43924</v>
      </c>
      <c r="H1128" s="12">
        <v>0.72136574074074078</v>
      </c>
      <c r="I1128" t="s">
        <v>1890</v>
      </c>
      <c r="J1128" s="13">
        <v>360</v>
      </c>
      <c r="K1128">
        <v>3.4660000000000002</v>
      </c>
      <c r="L1128" s="14">
        <f t="shared" si="51"/>
        <v>1247.76</v>
      </c>
      <c r="M1128" s="14">
        <v>1247.76</v>
      </c>
      <c r="N1128" t="s">
        <v>1891</v>
      </c>
      <c r="O1128" t="s">
        <v>22</v>
      </c>
      <c r="P1128">
        <v>20604536261</v>
      </c>
      <c r="Q1128">
        <v>3</v>
      </c>
      <c r="R1128" t="s">
        <v>19</v>
      </c>
      <c r="S1128">
        <v>1465</v>
      </c>
      <c r="T1128" s="15">
        <v>43924</v>
      </c>
      <c r="U1128">
        <v>1247.76</v>
      </c>
      <c r="V1128" t="s">
        <v>23</v>
      </c>
      <c r="W1128" t="s">
        <v>24</v>
      </c>
      <c r="X1128" t="s">
        <v>25</v>
      </c>
    </row>
    <row r="1129" spans="1:24" x14ac:dyDescent="0.25">
      <c r="A1129" s="8">
        <v>2694</v>
      </c>
      <c r="B1129" t="s">
        <v>1892</v>
      </c>
      <c r="C1129" s="9" t="s">
        <v>19</v>
      </c>
      <c r="D1129" s="9">
        <v>1466</v>
      </c>
      <c r="E1129" s="9">
        <f t="shared" si="52"/>
        <v>1466</v>
      </c>
      <c r="F1129" s="10">
        <f t="shared" si="53"/>
        <v>0</v>
      </c>
      <c r="G1129" s="11">
        <v>43924</v>
      </c>
      <c r="H1129" s="12">
        <v>0.80039351851851848</v>
      </c>
      <c r="I1129" t="s">
        <v>1128</v>
      </c>
      <c r="J1129" s="13">
        <v>300</v>
      </c>
      <c r="K1129">
        <v>3.4420000000000002</v>
      </c>
      <c r="L1129" s="14">
        <f t="shared" si="51"/>
        <v>1032.6000000000001</v>
      </c>
      <c r="M1129" s="14">
        <v>1032.5999999999999</v>
      </c>
      <c r="N1129" t="s">
        <v>1129</v>
      </c>
      <c r="O1129" t="s">
        <v>37</v>
      </c>
      <c r="P1129">
        <v>20604536261</v>
      </c>
      <c r="Q1129">
        <v>3</v>
      </c>
      <c r="R1129" t="s">
        <v>19</v>
      </c>
      <c r="S1129">
        <v>1466</v>
      </c>
      <c r="T1129" s="15">
        <v>43924</v>
      </c>
      <c r="U1129">
        <v>1032.5999999999999</v>
      </c>
      <c r="V1129" t="s">
        <v>100</v>
      </c>
      <c r="W1129" t="s">
        <v>101</v>
      </c>
      <c r="X1129" t="s">
        <v>101</v>
      </c>
    </row>
    <row r="1130" spans="1:24" x14ac:dyDescent="0.25">
      <c r="A1130" s="8">
        <v>2697</v>
      </c>
      <c r="B1130" t="s">
        <v>1893</v>
      </c>
      <c r="C1130" s="9" t="s">
        <v>19</v>
      </c>
      <c r="D1130" s="9">
        <v>1467</v>
      </c>
      <c r="E1130" s="9">
        <f t="shared" si="52"/>
        <v>1467</v>
      </c>
      <c r="F1130" s="10">
        <f t="shared" si="53"/>
        <v>0</v>
      </c>
      <c r="G1130" s="11">
        <v>43925</v>
      </c>
      <c r="H1130" s="12">
        <v>0.45712962962962966</v>
      </c>
      <c r="I1130" t="s">
        <v>1628</v>
      </c>
      <c r="J1130" s="13">
        <v>900</v>
      </c>
      <c r="K1130">
        <v>3.4649999999999999</v>
      </c>
      <c r="L1130" s="14">
        <f t="shared" si="51"/>
        <v>3118.5</v>
      </c>
      <c r="M1130" s="14">
        <v>3118.5</v>
      </c>
      <c r="N1130" t="s">
        <v>1629</v>
      </c>
      <c r="O1130" t="s">
        <v>22</v>
      </c>
      <c r="P1130">
        <v>20604536261</v>
      </c>
      <c r="Q1130">
        <v>3</v>
      </c>
      <c r="R1130" t="s">
        <v>19</v>
      </c>
      <c r="S1130">
        <v>1467</v>
      </c>
      <c r="T1130" s="15">
        <v>43925</v>
      </c>
      <c r="U1130">
        <v>3118.5</v>
      </c>
      <c r="V1130" t="s">
        <v>23</v>
      </c>
      <c r="W1130" t="s">
        <v>24</v>
      </c>
      <c r="X1130" t="s">
        <v>25</v>
      </c>
    </row>
    <row r="1131" spans="1:24" x14ac:dyDescent="0.25">
      <c r="A1131" s="8">
        <v>2698</v>
      </c>
      <c r="B1131" t="s">
        <v>1894</v>
      </c>
      <c r="C1131" s="9" t="s">
        <v>19</v>
      </c>
      <c r="D1131" s="9">
        <v>1468</v>
      </c>
      <c r="E1131" s="9">
        <f t="shared" si="52"/>
        <v>1468</v>
      </c>
      <c r="F1131" s="10">
        <f t="shared" si="53"/>
        <v>0</v>
      </c>
      <c r="G1131" s="11">
        <v>43925</v>
      </c>
      <c r="H1131" s="12">
        <v>0.46309027777777773</v>
      </c>
      <c r="I1131" t="s">
        <v>78</v>
      </c>
      <c r="J1131" s="13">
        <v>1968</v>
      </c>
      <c r="K1131">
        <v>3.444</v>
      </c>
      <c r="L1131" s="14">
        <f t="shared" si="51"/>
        <v>6777.7919999999995</v>
      </c>
      <c r="M1131" s="14">
        <v>6777.79</v>
      </c>
      <c r="N1131" t="s">
        <v>79</v>
      </c>
      <c r="O1131" t="s">
        <v>37</v>
      </c>
      <c r="P1131">
        <v>20604536261</v>
      </c>
      <c r="Q1131">
        <v>3</v>
      </c>
      <c r="R1131" t="s">
        <v>19</v>
      </c>
      <c r="S1131">
        <v>1468</v>
      </c>
      <c r="T1131" s="15">
        <v>43925</v>
      </c>
      <c r="U1131">
        <v>6777.79</v>
      </c>
      <c r="V1131" t="s">
        <v>23</v>
      </c>
      <c r="W1131" t="s">
        <v>24</v>
      </c>
      <c r="X1131" t="s">
        <v>25</v>
      </c>
    </row>
    <row r="1132" spans="1:24" x14ac:dyDescent="0.25">
      <c r="A1132" s="8">
        <v>2699</v>
      </c>
      <c r="B1132" t="s">
        <v>1895</v>
      </c>
      <c r="C1132" s="9" t="s">
        <v>19</v>
      </c>
      <c r="D1132" s="9">
        <v>1469</v>
      </c>
      <c r="E1132" s="9">
        <f t="shared" si="52"/>
        <v>1469</v>
      </c>
      <c r="F1132" s="10">
        <f t="shared" si="53"/>
        <v>0</v>
      </c>
      <c r="G1132" s="11">
        <v>43925</v>
      </c>
      <c r="H1132" s="12">
        <v>0.46994212962962961</v>
      </c>
      <c r="I1132" t="s">
        <v>1404</v>
      </c>
      <c r="J1132" s="13">
        <v>80</v>
      </c>
      <c r="K1132">
        <v>3.464</v>
      </c>
      <c r="L1132" s="14">
        <f t="shared" si="51"/>
        <v>277.12</v>
      </c>
      <c r="M1132" s="14">
        <v>277.12</v>
      </c>
      <c r="N1132" t="s">
        <v>1405</v>
      </c>
      <c r="O1132" t="s">
        <v>22</v>
      </c>
      <c r="P1132">
        <v>20604536261</v>
      </c>
      <c r="Q1132">
        <v>3</v>
      </c>
      <c r="R1132" t="s">
        <v>19</v>
      </c>
      <c r="S1132">
        <v>1469</v>
      </c>
      <c r="T1132" s="15">
        <v>43925</v>
      </c>
      <c r="U1132">
        <v>277.12</v>
      </c>
      <c r="V1132" t="s">
        <v>23</v>
      </c>
      <c r="W1132" t="s">
        <v>24</v>
      </c>
      <c r="X1132" t="s">
        <v>25</v>
      </c>
    </row>
    <row r="1133" spans="1:24" x14ac:dyDescent="0.25">
      <c r="A1133" s="8">
        <v>2704</v>
      </c>
      <c r="B1133" t="s">
        <v>1896</v>
      </c>
      <c r="C1133" s="9" t="s">
        <v>19</v>
      </c>
      <c r="D1133" s="9">
        <v>1470</v>
      </c>
      <c r="E1133" s="9">
        <f t="shared" si="52"/>
        <v>1470</v>
      </c>
      <c r="F1133" s="10">
        <f t="shared" si="53"/>
        <v>0</v>
      </c>
      <c r="G1133" s="11">
        <v>43925</v>
      </c>
      <c r="H1133" s="12">
        <v>0.6310648148148148</v>
      </c>
      <c r="I1133" t="s">
        <v>1559</v>
      </c>
      <c r="J1133" s="13">
        <v>2400</v>
      </c>
      <c r="K1133">
        <v>3.4449999999999998</v>
      </c>
      <c r="L1133" s="14">
        <f t="shared" si="51"/>
        <v>8268</v>
      </c>
      <c r="M1133" s="14">
        <v>8268</v>
      </c>
      <c r="N1133" t="s">
        <v>1560</v>
      </c>
      <c r="O1133" t="s">
        <v>37</v>
      </c>
      <c r="P1133">
        <v>20604536261</v>
      </c>
      <c r="Q1133">
        <v>3</v>
      </c>
      <c r="R1133" t="s">
        <v>19</v>
      </c>
      <c r="S1133">
        <v>1470</v>
      </c>
      <c r="T1133" s="15">
        <v>43925</v>
      </c>
      <c r="U1133">
        <v>8268</v>
      </c>
      <c r="V1133" t="s">
        <v>23</v>
      </c>
      <c r="W1133" t="s">
        <v>24</v>
      </c>
      <c r="X1133" t="s">
        <v>25</v>
      </c>
    </row>
    <row r="1134" spans="1:24" x14ac:dyDescent="0.25">
      <c r="A1134" s="8">
        <v>2705</v>
      </c>
      <c r="B1134" t="s">
        <v>1897</v>
      </c>
      <c r="C1134" s="9" t="s">
        <v>19</v>
      </c>
      <c r="D1134" s="9">
        <v>1471</v>
      </c>
      <c r="E1134" s="9">
        <f t="shared" si="52"/>
        <v>1471</v>
      </c>
      <c r="F1134" s="10">
        <f t="shared" si="53"/>
        <v>0</v>
      </c>
      <c r="G1134" s="11">
        <v>43925</v>
      </c>
      <c r="H1134" s="12">
        <v>0.9026967592592593</v>
      </c>
      <c r="I1134" t="s">
        <v>608</v>
      </c>
      <c r="J1134" s="13">
        <v>50</v>
      </c>
      <c r="K1134">
        <v>3.464</v>
      </c>
      <c r="L1134" s="14">
        <f t="shared" si="51"/>
        <v>173.2</v>
      </c>
      <c r="M1134" s="14">
        <v>173.2</v>
      </c>
      <c r="N1134" t="s">
        <v>609</v>
      </c>
      <c r="O1134" t="s">
        <v>22</v>
      </c>
      <c r="P1134">
        <v>20604536261</v>
      </c>
      <c r="Q1134">
        <v>3</v>
      </c>
      <c r="R1134" t="s">
        <v>19</v>
      </c>
      <c r="S1134">
        <v>1471</v>
      </c>
      <c r="T1134" s="15">
        <v>43925</v>
      </c>
      <c r="U1134">
        <v>173.2</v>
      </c>
      <c r="V1134" t="s">
        <v>100</v>
      </c>
      <c r="W1134" t="s">
        <v>101</v>
      </c>
      <c r="X1134" t="s">
        <v>101</v>
      </c>
    </row>
    <row r="1135" spans="1:24" x14ac:dyDescent="0.25">
      <c r="A1135" s="8">
        <v>2680</v>
      </c>
      <c r="B1135" t="s">
        <v>1898</v>
      </c>
      <c r="C1135" s="9" t="s">
        <v>19</v>
      </c>
      <c r="D1135" s="9">
        <v>1472</v>
      </c>
      <c r="E1135" s="9">
        <f t="shared" si="52"/>
        <v>1472</v>
      </c>
      <c r="F1135" s="10">
        <f t="shared" si="53"/>
        <v>0</v>
      </c>
      <c r="G1135" s="11">
        <v>43927</v>
      </c>
      <c r="H1135" s="12">
        <v>0.40731481481481485</v>
      </c>
      <c r="I1135" t="s">
        <v>84</v>
      </c>
      <c r="J1135" s="13">
        <v>1215</v>
      </c>
      <c r="K1135">
        <v>3.4609999999999999</v>
      </c>
      <c r="L1135" s="14">
        <f t="shared" si="51"/>
        <v>4205.1149999999998</v>
      </c>
      <c r="M1135" s="14">
        <v>4205.12</v>
      </c>
      <c r="N1135" t="s">
        <v>85</v>
      </c>
      <c r="O1135" t="s">
        <v>22</v>
      </c>
      <c r="P1135">
        <v>20604536261</v>
      </c>
      <c r="Q1135">
        <v>3</v>
      </c>
      <c r="R1135" t="s">
        <v>19</v>
      </c>
      <c r="S1135">
        <v>1472</v>
      </c>
      <c r="T1135" s="15">
        <v>43927</v>
      </c>
      <c r="U1135">
        <v>4205.12</v>
      </c>
      <c r="V1135" t="s">
        <v>23</v>
      </c>
      <c r="W1135" t="s">
        <v>24</v>
      </c>
      <c r="X1135" t="s">
        <v>25</v>
      </c>
    </row>
    <row r="1136" spans="1:24" x14ac:dyDescent="0.25">
      <c r="A1136" s="8">
        <v>2708</v>
      </c>
      <c r="B1136" t="s">
        <v>1899</v>
      </c>
      <c r="C1136" s="9" t="s">
        <v>19</v>
      </c>
      <c r="D1136" s="9">
        <v>1473</v>
      </c>
      <c r="E1136" s="9">
        <f t="shared" si="52"/>
        <v>1473</v>
      </c>
      <c r="F1136" s="10">
        <f t="shared" si="53"/>
        <v>0</v>
      </c>
      <c r="G1136" s="11">
        <v>43927</v>
      </c>
      <c r="H1136" s="12">
        <v>0.41197916666666662</v>
      </c>
      <c r="I1136" t="s">
        <v>1247</v>
      </c>
      <c r="J1136" s="13">
        <v>5000</v>
      </c>
      <c r="K1136">
        <v>3.41</v>
      </c>
      <c r="L1136" s="14">
        <f t="shared" si="51"/>
        <v>17050</v>
      </c>
      <c r="M1136" s="14">
        <v>17050</v>
      </c>
      <c r="N1136" t="s">
        <v>1248</v>
      </c>
      <c r="O1136" t="s">
        <v>37</v>
      </c>
      <c r="P1136">
        <v>20604536261</v>
      </c>
      <c r="Q1136">
        <v>3</v>
      </c>
      <c r="R1136" t="s">
        <v>19</v>
      </c>
      <c r="S1136">
        <v>1473</v>
      </c>
      <c r="T1136" s="15">
        <v>43927</v>
      </c>
      <c r="U1136">
        <v>17050</v>
      </c>
      <c r="V1136" t="s">
        <v>23</v>
      </c>
      <c r="W1136" t="s">
        <v>24</v>
      </c>
      <c r="X1136" t="s">
        <v>25</v>
      </c>
    </row>
    <row r="1137" spans="1:24" x14ac:dyDescent="0.25">
      <c r="A1137" s="8">
        <v>2709</v>
      </c>
      <c r="B1137" t="s">
        <v>1900</v>
      </c>
      <c r="C1137" s="9" t="s">
        <v>19</v>
      </c>
      <c r="D1137" s="9">
        <v>1474</v>
      </c>
      <c r="E1137" s="9">
        <f t="shared" si="52"/>
        <v>1474</v>
      </c>
      <c r="F1137" s="10">
        <f t="shared" si="53"/>
        <v>0</v>
      </c>
      <c r="G1137" s="11">
        <v>43927</v>
      </c>
      <c r="H1137" s="12">
        <v>0.41208333333333336</v>
      </c>
      <c r="I1137" t="s">
        <v>1128</v>
      </c>
      <c r="J1137" s="13">
        <v>500</v>
      </c>
      <c r="K1137">
        <v>3.4119999999999999</v>
      </c>
      <c r="L1137" s="14">
        <f t="shared" si="51"/>
        <v>1706</v>
      </c>
      <c r="M1137" s="14">
        <v>1706</v>
      </c>
      <c r="N1137" t="s">
        <v>1129</v>
      </c>
      <c r="O1137" t="s">
        <v>37</v>
      </c>
      <c r="P1137">
        <v>20604536261</v>
      </c>
      <c r="Q1137">
        <v>3</v>
      </c>
      <c r="R1137" t="s">
        <v>19</v>
      </c>
      <c r="S1137">
        <v>1474</v>
      </c>
      <c r="T1137" s="15">
        <v>43927</v>
      </c>
      <c r="U1137">
        <v>1706</v>
      </c>
      <c r="V1137" t="s">
        <v>23</v>
      </c>
      <c r="W1137" t="s">
        <v>24</v>
      </c>
      <c r="X1137" t="s">
        <v>25</v>
      </c>
    </row>
    <row r="1138" spans="1:24" x14ac:dyDescent="0.25">
      <c r="A1138" s="8">
        <v>2710</v>
      </c>
      <c r="B1138" t="s">
        <v>1901</v>
      </c>
      <c r="C1138" s="9" t="s">
        <v>19</v>
      </c>
      <c r="D1138" s="9">
        <v>1475</v>
      </c>
      <c r="E1138" s="9">
        <f t="shared" si="52"/>
        <v>1475</v>
      </c>
      <c r="F1138" s="10">
        <f t="shared" si="53"/>
        <v>0</v>
      </c>
      <c r="G1138" s="11">
        <v>43927</v>
      </c>
      <c r="H1138" s="12">
        <v>0.4157986111111111</v>
      </c>
      <c r="I1138" t="s">
        <v>1157</v>
      </c>
      <c r="J1138" s="13">
        <v>2500</v>
      </c>
      <c r="K1138">
        <v>3.448</v>
      </c>
      <c r="L1138" s="14">
        <f t="shared" si="51"/>
        <v>8620</v>
      </c>
      <c r="M1138" s="14">
        <v>8620</v>
      </c>
      <c r="N1138" t="s">
        <v>1158</v>
      </c>
      <c r="O1138" t="s">
        <v>22</v>
      </c>
      <c r="P1138">
        <v>20604536261</v>
      </c>
      <c r="Q1138">
        <v>3</v>
      </c>
      <c r="R1138" t="s">
        <v>19</v>
      </c>
      <c r="S1138">
        <v>1475</v>
      </c>
      <c r="T1138" s="15">
        <v>43927</v>
      </c>
      <c r="U1138">
        <v>8620</v>
      </c>
      <c r="V1138" t="s">
        <v>23</v>
      </c>
      <c r="W1138" t="s">
        <v>24</v>
      </c>
      <c r="X1138" t="s">
        <v>25</v>
      </c>
    </row>
    <row r="1139" spans="1:24" x14ac:dyDescent="0.25">
      <c r="A1139" s="8">
        <v>2711</v>
      </c>
      <c r="B1139" t="s">
        <v>1902</v>
      </c>
      <c r="C1139" s="9" t="s">
        <v>19</v>
      </c>
      <c r="D1139" s="9">
        <v>1476</v>
      </c>
      <c r="E1139" s="9">
        <f t="shared" si="52"/>
        <v>1476</v>
      </c>
      <c r="F1139" s="10">
        <f t="shared" si="53"/>
        <v>0</v>
      </c>
      <c r="G1139" s="11">
        <v>43927</v>
      </c>
      <c r="H1139" s="12">
        <v>0.42222222222222222</v>
      </c>
      <c r="I1139" t="s">
        <v>1881</v>
      </c>
      <c r="J1139" s="13">
        <v>840</v>
      </c>
      <c r="K1139">
        <v>3.4380000000000002</v>
      </c>
      <c r="L1139" s="14">
        <f t="shared" si="51"/>
        <v>2887.92</v>
      </c>
      <c r="M1139" s="14">
        <v>2887.92</v>
      </c>
      <c r="N1139" t="s">
        <v>1882</v>
      </c>
      <c r="O1139" t="s">
        <v>22</v>
      </c>
      <c r="P1139">
        <v>20604536261</v>
      </c>
      <c r="Q1139">
        <v>3</v>
      </c>
      <c r="R1139" t="s">
        <v>19</v>
      </c>
      <c r="S1139">
        <v>1476</v>
      </c>
      <c r="T1139" s="15">
        <v>43927</v>
      </c>
      <c r="U1139">
        <v>2887.92</v>
      </c>
      <c r="V1139" t="s">
        <v>23</v>
      </c>
      <c r="W1139" t="s">
        <v>24</v>
      </c>
      <c r="X1139" t="s">
        <v>25</v>
      </c>
    </row>
    <row r="1140" spans="1:24" x14ac:dyDescent="0.25">
      <c r="A1140" s="8">
        <v>2689</v>
      </c>
      <c r="B1140" t="s">
        <v>1903</v>
      </c>
      <c r="C1140" s="9" t="s">
        <v>19</v>
      </c>
      <c r="D1140" s="9">
        <v>1477</v>
      </c>
      <c r="E1140" s="9">
        <f t="shared" si="52"/>
        <v>1477</v>
      </c>
      <c r="F1140" s="10">
        <f t="shared" si="53"/>
        <v>0</v>
      </c>
      <c r="G1140" s="11">
        <v>43927</v>
      </c>
      <c r="H1140" s="12">
        <v>0.45765046296296297</v>
      </c>
      <c r="I1140" t="s">
        <v>1904</v>
      </c>
      <c r="J1140" s="13">
        <v>200</v>
      </c>
      <c r="K1140">
        <v>3.444</v>
      </c>
      <c r="L1140" s="14">
        <f t="shared" si="51"/>
        <v>688.8</v>
      </c>
      <c r="M1140" s="14">
        <v>688.8</v>
      </c>
      <c r="N1140" t="s">
        <v>1905</v>
      </c>
      <c r="O1140" t="s">
        <v>37</v>
      </c>
      <c r="P1140">
        <v>20604536261</v>
      </c>
      <c r="Q1140">
        <v>3</v>
      </c>
      <c r="R1140" t="s">
        <v>19</v>
      </c>
      <c r="S1140">
        <v>1477</v>
      </c>
      <c r="T1140" s="15">
        <v>43927</v>
      </c>
      <c r="U1140">
        <v>688.8</v>
      </c>
      <c r="V1140" t="s">
        <v>23</v>
      </c>
      <c r="W1140" t="s">
        <v>24</v>
      </c>
      <c r="X1140" t="s">
        <v>25</v>
      </c>
    </row>
    <row r="1141" spans="1:24" x14ac:dyDescent="0.25">
      <c r="A1141" s="8">
        <v>2714</v>
      </c>
      <c r="B1141" t="s">
        <v>1906</v>
      </c>
      <c r="C1141" s="9" t="s">
        <v>19</v>
      </c>
      <c r="D1141" s="9">
        <v>1478</v>
      </c>
      <c r="E1141" s="9">
        <f t="shared" si="52"/>
        <v>1478</v>
      </c>
      <c r="F1141" s="10">
        <f t="shared" si="53"/>
        <v>0</v>
      </c>
      <c r="G1141" s="11">
        <v>43927</v>
      </c>
      <c r="H1141" s="12">
        <v>0.46553240740740742</v>
      </c>
      <c r="I1141" t="s">
        <v>1128</v>
      </c>
      <c r="J1141" s="13">
        <v>440</v>
      </c>
      <c r="K1141">
        <v>3.3879999999999999</v>
      </c>
      <c r="L1141" s="14">
        <f t="shared" si="51"/>
        <v>1490.72</v>
      </c>
      <c r="M1141" s="14">
        <v>1490.72</v>
      </c>
      <c r="N1141" t="s">
        <v>1129</v>
      </c>
      <c r="O1141" t="s">
        <v>37</v>
      </c>
      <c r="P1141">
        <v>20604536261</v>
      </c>
      <c r="Q1141">
        <v>3</v>
      </c>
      <c r="R1141" t="s">
        <v>19</v>
      </c>
      <c r="S1141">
        <v>1478</v>
      </c>
      <c r="T1141" s="15">
        <v>43927</v>
      </c>
      <c r="U1141">
        <v>1490.72</v>
      </c>
      <c r="V1141" t="s">
        <v>23</v>
      </c>
      <c r="W1141" t="s">
        <v>24</v>
      </c>
      <c r="X1141" t="s">
        <v>25</v>
      </c>
    </row>
    <row r="1142" spans="1:24" x14ac:dyDescent="0.25">
      <c r="A1142" s="8">
        <v>2715</v>
      </c>
      <c r="B1142" t="s">
        <v>1907</v>
      </c>
      <c r="C1142" s="9" t="s">
        <v>19</v>
      </c>
      <c r="D1142" s="9">
        <v>1479</v>
      </c>
      <c r="E1142" s="9">
        <f t="shared" si="52"/>
        <v>1479</v>
      </c>
      <c r="F1142" s="10">
        <f t="shared" si="53"/>
        <v>0</v>
      </c>
      <c r="G1142" s="11">
        <v>43927</v>
      </c>
      <c r="H1142" s="12">
        <v>0.47789351851851852</v>
      </c>
      <c r="I1142" t="s">
        <v>1908</v>
      </c>
      <c r="J1142" s="13">
        <v>556.14</v>
      </c>
      <c r="K1142">
        <v>3.4220000000000002</v>
      </c>
      <c r="L1142" s="14">
        <f t="shared" si="51"/>
        <v>1903.1110800000001</v>
      </c>
      <c r="M1142" s="14">
        <v>1903.11</v>
      </c>
      <c r="N1142" t="s">
        <v>1909</v>
      </c>
      <c r="O1142" t="s">
        <v>22</v>
      </c>
      <c r="P1142">
        <v>20604536261</v>
      </c>
      <c r="Q1142">
        <v>3</v>
      </c>
      <c r="R1142" t="s">
        <v>19</v>
      </c>
      <c r="S1142">
        <v>1479</v>
      </c>
      <c r="T1142" s="15">
        <v>43927</v>
      </c>
      <c r="U1142">
        <v>1903.11</v>
      </c>
      <c r="V1142" t="s">
        <v>23</v>
      </c>
      <c r="W1142" t="s">
        <v>24</v>
      </c>
      <c r="X1142" t="s">
        <v>25</v>
      </c>
    </row>
    <row r="1143" spans="1:24" x14ac:dyDescent="0.25">
      <c r="A1143" s="51">
        <v>2717</v>
      </c>
      <c r="B1143" s="49" t="s">
        <v>1910</v>
      </c>
      <c r="C1143" s="49" t="s">
        <v>19</v>
      </c>
      <c r="D1143" s="49">
        <v>1480</v>
      </c>
      <c r="E1143" s="49">
        <f t="shared" si="52"/>
        <v>1480</v>
      </c>
      <c r="F1143" s="49">
        <f t="shared" si="53"/>
        <v>0</v>
      </c>
      <c r="G1143" s="52">
        <v>43927</v>
      </c>
      <c r="H1143" s="53">
        <v>0.51500000000000001</v>
      </c>
      <c r="I1143" s="48" t="s">
        <v>1556</v>
      </c>
      <c r="J1143" s="54">
        <v>6000</v>
      </c>
      <c r="K1143" s="48">
        <v>3.3965000000000001</v>
      </c>
      <c r="L1143" s="55">
        <f t="shared" si="51"/>
        <v>20379</v>
      </c>
      <c r="M1143" s="55">
        <v>20379</v>
      </c>
      <c r="N1143" s="48" t="s">
        <v>1557</v>
      </c>
      <c r="O1143" s="48" t="s">
        <v>37</v>
      </c>
      <c r="P1143" s="48">
        <v>20604536261</v>
      </c>
      <c r="Q1143" s="48">
        <v>3</v>
      </c>
      <c r="R1143" s="48" t="s">
        <v>19</v>
      </c>
      <c r="S1143" s="48">
        <v>1480</v>
      </c>
      <c r="T1143" s="56">
        <v>43927</v>
      </c>
      <c r="U1143" s="48">
        <v>20379</v>
      </c>
      <c r="V1143" s="48" t="s">
        <v>89</v>
      </c>
      <c r="W1143" s="48" t="s">
        <v>24</v>
      </c>
      <c r="X1143" s="48" t="s">
        <v>25</v>
      </c>
    </row>
    <row r="1144" spans="1:24" x14ac:dyDescent="0.25">
      <c r="A1144" s="8">
        <v>2719</v>
      </c>
      <c r="B1144" t="s">
        <v>1911</v>
      </c>
      <c r="C1144" s="9" t="s">
        <v>19</v>
      </c>
      <c r="D1144" s="9">
        <v>1481</v>
      </c>
      <c r="E1144" s="9">
        <f t="shared" si="52"/>
        <v>1481</v>
      </c>
      <c r="F1144" s="10">
        <f t="shared" si="53"/>
        <v>0</v>
      </c>
      <c r="G1144" s="11">
        <v>43927</v>
      </c>
      <c r="H1144" s="12">
        <v>0.52744212962962966</v>
      </c>
      <c r="I1144" t="s">
        <v>208</v>
      </c>
      <c r="J1144" s="13">
        <v>70</v>
      </c>
      <c r="K1144">
        <v>3.4180000000000001</v>
      </c>
      <c r="L1144" s="14">
        <f t="shared" si="51"/>
        <v>239.26000000000002</v>
      </c>
      <c r="M1144" s="14">
        <v>239.26</v>
      </c>
      <c r="N1144" t="s">
        <v>209</v>
      </c>
      <c r="O1144" t="s">
        <v>22</v>
      </c>
      <c r="P1144">
        <v>20604536261</v>
      </c>
      <c r="Q1144">
        <v>3</v>
      </c>
      <c r="R1144" t="s">
        <v>19</v>
      </c>
      <c r="S1144">
        <v>1481</v>
      </c>
      <c r="T1144" s="15">
        <v>43927</v>
      </c>
      <c r="U1144">
        <v>239.26</v>
      </c>
      <c r="V1144" t="s">
        <v>23</v>
      </c>
      <c r="W1144" t="s">
        <v>24</v>
      </c>
      <c r="X1144" t="s">
        <v>25</v>
      </c>
    </row>
    <row r="1145" spans="1:24" x14ac:dyDescent="0.25">
      <c r="A1145" s="8">
        <v>2720</v>
      </c>
      <c r="B1145" t="s">
        <v>1912</v>
      </c>
      <c r="C1145" s="9" t="s">
        <v>19</v>
      </c>
      <c r="D1145" s="9">
        <v>1482</v>
      </c>
      <c r="E1145" s="9">
        <f t="shared" si="52"/>
        <v>1482</v>
      </c>
      <c r="F1145" s="10">
        <f t="shared" si="53"/>
        <v>0</v>
      </c>
      <c r="G1145" s="11">
        <v>43927</v>
      </c>
      <c r="H1145" s="12">
        <v>0.5275347222222222</v>
      </c>
      <c r="I1145" t="s">
        <v>1734</v>
      </c>
      <c r="J1145" s="13">
        <v>250</v>
      </c>
      <c r="K1145">
        <v>3.4175</v>
      </c>
      <c r="L1145" s="14">
        <f t="shared" si="51"/>
        <v>854.375</v>
      </c>
      <c r="M1145" s="14">
        <v>854.38</v>
      </c>
      <c r="N1145" t="s">
        <v>1735</v>
      </c>
      <c r="O1145" t="s">
        <v>22</v>
      </c>
      <c r="P1145">
        <v>20604536261</v>
      </c>
      <c r="Q1145">
        <v>3</v>
      </c>
      <c r="R1145" t="s">
        <v>19</v>
      </c>
      <c r="S1145">
        <v>1482</v>
      </c>
      <c r="T1145" s="15">
        <v>43927</v>
      </c>
      <c r="U1145">
        <v>854.38</v>
      </c>
      <c r="V1145" t="s">
        <v>23</v>
      </c>
      <c r="W1145" t="s">
        <v>24</v>
      </c>
      <c r="X1145" t="s">
        <v>25</v>
      </c>
    </row>
    <row r="1146" spans="1:24" x14ac:dyDescent="0.25">
      <c r="A1146" s="8">
        <v>2721</v>
      </c>
      <c r="B1146" t="s">
        <v>1913</v>
      </c>
      <c r="C1146" s="9" t="s">
        <v>19</v>
      </c>
      <c r="D1146" s="9">
        <v>1483</v>
      </c>
      <c r="E1146" s="9">
        <f t="shared" si="52"/>
        <v>1483</v>
      </c>
      <c r="F1146" s="10">
        <f t="shared" si="53"/>
        <v>0</v>
      </c>
      <c r="G1146" s="11">
        <v>43927</v>
      </c>
      <c r="H1146" s="12">
        <v>0.52762731481481484</v>
      </c>
      <c r="I1146" t="s">
        <v>1206</v>
      </c>
      <c r="J1146" s="13">
        <v>140.13999999999999</v>
      </c>
      <c r="K1146">
        <v>3.4156</v>
      </c>
      <c r="L1146" s="14">
        <f t="shared" si="51"/>
        <v>478.66218399999997</v>
      </c>
      <c r="M1146" s="14">
        <v>478.66</v>
      </c>
      <c r="N1146" t="s">
        <v>1207</v>
      </c>
      <c r="O1146" t="s">
        <v>22</v>
      </c>
      <c r="P1146">
        <v>20604536261</v>
      </c>
      <c r="Q1146">
        <v>3</v>
      </c>
      <c r="R1146" t="s">
        <v>19</v>
      </c>
      <c r="S1146">
        <v>1483</v>
      </c>
      <c r="T1146" s="15">
        <v>43927</v>
      </c>
      <c r="U1146">
        <v>478.66</v>
      </c>
      <c r="V1146" t="s">
        <v>23</v>
      </c>
      <c r="W1146" t="s">
        <v>24</v>
      </c>
      <c r="X1146" t="s">
        <v>25</v>
      </c>
    </row>
    <row r="1147" spans="1:24" x14ac:dyDescent="0.25">
      <c r="A1147" s="8">
        <v>2722</v>
      </c>
      <c r="B1147" t="s">
        <v>1914</v>
      </c>
      <c r="C1147" s="9" t="s">
        <v>19</v>
      </c>
      <c r="D1147" s="9">
        <v>1484</v>
      </c>
      <c r="E1147" s="9">
        <f t="shared" si="52"/>
        <v>1484</v>
      </c>
      <c r="F1147" s="10">
        <f t="shared" si="53"/>
        <v>0</v>
      </c>
      <c r="G1147" s="11">
        <v>43927</v>
      </c>
      <c r="H1147" s="12">
        <v>0.53061342592592597</v>
      </c>
      <c r="I1147" t="s">
        <v>887</v>
      </c>
      <c r="J1147" s="13">
        <v>1500</v>
      </c>
      <c r="K1147">
        <v>3.4156</v>
      </c>
      <c r="L1147" s="14">
        <f t="shared" si="51"/>
        <v>5123.3999999999996</v>
      </c>
      <c r="M1147" s="14">
        <v>5123.3999999999996</v>
      </c>
      <c r="N1147" t="s">
        <v>888</v>
      </c>
      <c r="O1147" t="s">
        <v>22</v>
      </c>
      <c r="P1147">
        <v>20604536261</v>
      </c>
      <c r="Q1147">
        <v>3</v>
      </c>
      <c r="R1147" t="s">
        <v>19</v>
      </c>
      <c r="S1147">
        <v>1484</v>
      </c>
      <c r="T1147" s="15">
        <v>43927</v>
      </c>
      <c r="U1147">
        <v>5123.3999999999996</v>
      </c>
      <c r="V1147" t="s">
        <v>23</v>
      </c>
      <c r="W1147" t="s">
        <v>24</v>
      </c>
      <c r="X1147" t="s">
        <v>25</v>
      </c>
    </row>
    <row r="1148" spans="1:24" x14ac:dyDescent="0.25">
      <c r="A1148" s="8">
        <v>2724</v>
      </c>
      <c r="B1148" t="s">
        <v>1915</v>
      </c>
      <c r="C1148" s="9" t="s">
        <v>19</v>
      </c>
      <c r="D1148" s="9">
        <v>1485</v>
      </c>
      <c r="E1148" s="9">
        <f t="shared" si="52"/>
        <v>1485</v>
      </c>
      <c r="F1148" s="10">
        <f t="shared" si="53"/>
        <v>0</v>
      </c>
      <c r="G1148" s="11">
        <v>43927</v>
      </c>
      <c r="H1148" s="12">
        <v>0.53535879629629635</v>
      </c>
      <c r="I1148" t="s">
        <v>887</v>
      </c>
      <c r="J1148" s="13">
        <v>390.5</v>
      </c>
      <c r="K1148">
        <v>3.41</v>
      </c>
      <c r="L1148" s="14">
        <f t="shared" si="51"/>
        <v>1331.605</v>
      </c>
      <c r="M1148" s="14">
        <v>1331.61</v>
      </c>
      <c r="N1148" t="s">
        <v>888</v>
      </c>
      <c r="O1148" t="s">
        <v>22</v>
      </c>
      <c r="P1148">
        <v>20604536261</v>
      </c>
      <c r="Q1148">
        <v>3</v>
      </c>
      <c r="R1148" t="s">
        <v>19</v>
      </c>
      <c r="S1148">
        <v>1485</v>
      </c>
      <c r="T1148" s="15">
        <v>43927</v>
      </c>
      <c r="U1148">
        <v>1331.61</v>
      </c>
      <c r="V1148" t="s">
        <v>23</v>
      </c>
      <c r="W1148" t="s">
        <v>24</v>
      </c>
      <c r="X1148" t="s">
        <v>25</v>
      </c>
    </row>
    <row r="1149" spans="1:24" x14ac:dyDescent="0.25">
      <c r="A1149" s="8">
        <v>2703</v>
      </c>
      <c r="B1149" t="s">
        <v>1916</v>
      </c>
      <c r="C1149" s="9" t="s">
        <v>19</v>
      </c>
      <c r="D1149" s="9">
        <v>1486</v>
      </c>
      <c r="E1149" s="9">
        <f t="shared" si="52"/>
        <v>1486</v>
      </c>
      <c r="F1149" s="10">
        <f t="shared" si="53"/>
        <v>0</v>
      </c>
      <c r="G1149" s="11">
        <v>43927</v>
      </c>
      <c r="H1149" s="12">
        <v>0.54203703703703698</v>
      </c>
      <c r="I1149" t="s">
        <v>1587</v>
      </c>
      <c r="J1149" s="13">
        <v>281.3</v>
      </c>
      <c r="K1149">
        <v>3.464</v>
      </c>
      <c r="L1149" s="14">
        <f t="shared" si="51"/>
        <v>974.42320000000007</v>
      </c>
      <c r="M1149" s="14">
        <v>974.42</v>
      </c>
      <c r="N1149" t="s">
        <v>1588</v>
      </c>
      <c r="O1149" t="s">
        <v>22</v>
      </c>
      <c r="P1149">
        <v>20604536261</v>
      </c>
      <c r="Q1149">
        <v>3</v>
      </c>
      <c r="R1149" t="s">
        <v>19</v>
      </c>
      <c r="S1149">
        <v>1486</v>
      </c>
      <c r="T1149" s="15">
        <v>43927</v>
      </c>
      <c r="U1149">
        <v>974.42</v>
      </c>
      <c r="V1149" t="s">
        <v>23</v>
      </c>
      <c r="W1149" t="s">
        <v>24</v>
      </c>
      <c r="X1149" t="s">
        <v>25</v>
      </c>
    </row>
    <row r="1150" spans="1:24" x14ac:dyDescent="0.25">
      <c r="A1150" s="8">
        <v>2696</v>
      </c>
      <c r="B1150" t="s">
        <v>1917</v>
      </c>
      <c r="C1150" s="9" t="s">
        <v>19</v>
      </c>
      <c r="D1150" s="9">
        <v>1487</v>
      </c>
      <c r="E1150" s="9">
        <f t="shared" si="52"/>
        <v>1487</v>
      </c>
      <c r="F1150" s="10">
        <f t="shared" si="53"/>
        <v>0</v>
      </c>
      <c r="G1150" s="11">
        <v>43927</v>
      </c>
      <c r="H1150" s="12">
        <v>0.55555555555555558</v>
      </c>
      <c r="I1150" t="s">
        <v>1838</v>
      </c>
      <c r="J1150" s="13">
        <v>9953.84</v>
      </c>
      <c r="K1150">
        <v>3.4660000000000002</v>
      </c>
      <c r="L1150" s="14">
        <f t="shared" si="51"/>
        <v>34500.009440000002</v>
      </c>
      <c r="M1150" s="14">
        <v>34500.01</v>
      </c>
      <c r="N1150" t="s">
        <v>1839</v>
      </c>
      <c r="O1150" t="s">
        <v>22</v>
      </c>
      <c r="P1150">
        <v>20604536261</v>
      </c>
      <c r="Q1150">
        <v>3</v>
      </c>
      <c r="R1150" t="s">
        <v>19</v>
      </c>
      <c r="S1150">
        <v>1487</v>
      </c>
      <c r="T1150" s="15">
        <v>43927</v>
      </c>
      <c r="U1150">
        <v>34500.01</v>
      </c>
      <c r="V1150" t="s">
        <v>23</v>
      </c>
      <c r="W1150" t="s">
        <v>24</v>
      </c>
      <c r="X1150" t="s">
        <v>25</v>
      </c>
    </row>
    <row r="1151" spans="1:24" x14ac:dyDescent="0.25">
      <c r="A1151" s="8">
        <v>2706</v>
      </c>
      <c r="B1151" t="s">
        <v>1918</v>
      </c>
      <c r="C1151" s="9" t="s">
        <v>19</v>
      </c>
      <c r="D1151" s="9">
        <v>1488</v>
      </c>
      <c r="E1151" s="9">
        <f t="shared" si="52"/>
        <v>1488</v>
      </c>
      <c r="F1151" s="10">
        <f t="shared" si="53"/>
        <v>0</v>
      </c>
      <c r="G1151" s="11">
        <v>43927</v>
      </c>
      <c r="H1151" s="12">
        <v>0.55565972222222226</v>
      </c>
      <c r="I1151" t="s">
        <v>1838</v>
      </c>
      <c r="J1151" s="13">
        <v>9900</v>
      </c>
      <c r="K1151">
        <v>3.464</v>
      </c>
      <c r="L1151" s="14">
        <f t="shared" si="51"/>
        <v>34293.599999999999</v>
      </c>
      <c r="M1151" s="14">
        <v>34293.599999999999</v>
      </c>
      <c r="N1151" t="s">
        <v>1839</v>
      </c>
      <c r="O1151" t="s">
        <v>22</v>
      </c>
      <c r="P1151">
        <v>20604536261</v>
      </c>
      <c r="Q1151">
        <v>3</v>
      </c>
      <c r="R1151" t="s">
        <v>19</v>
      </c>
      <c r="S1151">
        <v>1488</v>
      </c>
      <c r="T1151" s="15">
        <v>43927</v>
      </c>
      <c r="U1151">
        <v>34293.599999999999</v>
      </c>
      <c r="V1151" t="s">
        <v>23</v>
      </c>
      <c r="W1151" t="s">
        <v>24</v>
      </c>
      <c r="X1151" t="s">
        <v>25</v>
      </c>
    </row>
    <row r="1152" spans="1:24" x14ac:dyDescent="0.25">
      <c r="A1152" s="8">
        <v>2731</v>
      </c>
      <c r="B1152" t="s">
        <v>1919</v>
      </c>
      <c r="C1152" s="9" t="s">
        <v>19</v>
      </c>
      <c r="D1152" s="9">
        <v>1489</v>
      </c>
      <c r="E1152" s="9">
        <f t="shared" si="52"/>
        <v>1489</v>
      </c>
      <c r="F1152" s="10">
        <f t="shared" si="53"/>
        <v>0</v>
      </c>
      <c r="G1152" s="11">
        <v>43927</v>
      </c>
      <c r="H1152" s="12">
        <v>0.56652777777777774</v>
      </c>
      <c r="I1152" t="s">
        <v>802</v>
      </c>
      <c r="J1152" s="13">
        <v>200</v>
      </c>
      <c r="K1152">
        <v>3.38</v>
      </c>
      <c r="L1152" s="14">
        <f t="shared" si="51"/>
        <v>676</v>
      </c>
      <c r="M1152" s="14">
        <v>676</v>
      </c>
      <c r="N1152" t="s">
        <v>803</v>
      </c>
      <c r="O1152" t="s">
        <v>37</v>
      </c>
      <c r="P1152">
        <v>20604536261</v>
      </c>
      <c r="Q1152">
        <v>3</v>
      </c>
      <c r="R1152" t="s">
        <v>19</v>
      </c>
      <c r="S1152">
        <v>1489</v>
      </c>
      <c r="T1152" s="15">
        <v>43927</v>
      </c>
      <c r="U1152">
        <v>676</v>
      </c>
      <c r="V1152" t="s">
        <v>23</v>
      </c>
      <c r="W1152" t="s">
        <v>24</v>
      </c>
      <c r="X1152" t="s">
        <v>25</v>
      </c>
    </row>
    <row r="1153" spans="1:24" x14ac:dyDescent="0.25">
      <c r="A1153" s="8">
        <v>2733</v>
      </c>
      <c r="B1153" t="s">
        <v>1920</v>
      </c>
      <c r="C1153" s="9" t="s">
        <v>19</v>
      </c>
      <c r="D1153" s="9">
        <v>1490</v>
      </c>
      <c r="E1153" s="9">
        <f t="shared" si="52"/>
        <v>1490</v>
      </c>
      <c r="F1153" s="10">
        <f t="shared" si="53"/>
        <v>0</v>
      </c>
      <c r="G1153" s="11">
        <v>43927</v>
      </c>
      <c r="H1153" s="12">
        <v>0.58153935185185179</v>
      </c>
      <c r="I1153" t="s">
        <v>1921</v>
      </c>
      <c r="J1153" s="13">
        <v>5000</v>
      </c>
      <c r="K1153">
        <v>3.41</v>
      </c>
      <c r="L1153" s="14">
        <f t="shared" si="51"/>
        <v>17050</v>
      </c>
      <c r="M1153" s="14">
        <v>17050</v>
      </c>
      <c r="N1153" t="s">
        <v>1922</v>
      </c>
      <c r="O1153" t="s">
        <v>22</v>
      </c>
      <c r="P1153">
        <v>20604536261</v>
      </c>
      <c r="Q1153">
        <v>3</v>
      </c>
      <c r="R1153" t="s">
        <v>19</v>
      </c>
      <c r="S1153">
        <v>1490</v>
      </c>
      <c r="T1153" s="15">
        <v>43927</v>
      </c>
      <c r="U1153">
        <v>17050</v>
      </c>
      <c r="V1153" t="s">
        <v>23</v>
      </c>
      <c r="W1153" t="s">
        <v>24</v>
      </c>
      <c r="X1153" t="s">
        <v>25</v>
      </c>
    </row>
    <row r="1154" spans="1:24" x14ac:dyDescent="0.25">
      <c r="A1154" s="8">
        <v>2736</v>
      </c>
      <c r="B1154" t="s">
        <v>1923</v>
      </c>
      <c r="C1154" s="9" t="s">
        <v>19</v>
      </c>
      <c r="D1154" s="9">
        <v>1491</v>
      </c>
      <c r="E1154" s="9">
        <f t="shared" si="52"/>
        <v>1491</v>
      </c>
      <c r="F1154" s="10">
        <f t="shared" si="53"/>
        <v>0</v>
      </c>
      <c r="G1154" s="11">
        <v>43927</v>
      </c>
      <c r="H1154" s="12">
        <v>0.67055555555555557</v>
      </c>
      <c r="I1154" t="s">
        <v>1559</v>
      </c>
      <c r="J1154" s="13">
        <v>34989</v>
      </c>
      <c r="K1154">
        <v>3.3942999999999999</v>
      </c>
      <c r="L1154" s="14">
        <f t="shared" si="51"/>
        <v>118763.1627</v>
      </c>
      <c r="M1154" s="14">
        <v>118763.16</v>
      </c>
      <c r="N1154" t="s">
        <v>1560</v>
      </c>
      <c r="O1154" t="s">
        <v>37</v>
      </c>
      <c r="P1154">
        <v>20604536261</v>
      </c>
      <c r="Q1154">
        <v>3</v>
      </c>
      <c r="R1154" t="s">
        <v>19</v>
      </c>
      <c r="S1154">
        <v>1491</v>
      </c>
      <c r="T1154" s="15">
        <v>43927</v>
      </c>
      <c r="U1154">
        <v>118763.16</v>
      </c>
      <c r="V1154" t="s">
        <v>23</v>
      </c>
      <c r="W1154" t="s">
        <v>24</v>
      </c>
      <c r="X1154" t="s">
        <v>25</v>
      </c>
    </row>
    <row r="1155" spans="1:24" x14ac:dyDescent="0.25">
      <c r="A1155" s="8">
        <v>2737</v>
      </c>
      <c r="B1155" t="s">
        <v>1924</v>
      </c>
      <c r="C1155" s="9" t="s">
        <v>19</v>
      </c>
      <c r="D1155" s="9">
        <v>1492</v>
      </c>
      <c r="E1155" s="9">
        <f t="shared" si="52"/>
        <v>1492</v>
      </c>
      <c r="F1155" s="10">
        <f t="shared" si="53"/>
        <v>0</v>
      </c>
      <c r="G1155" s="11">
        <v>43927</v>
      </c>
      <c r="H1155" s="12">
        <v>0.69944444444444442</v>
      </c>
      <c r="I1155" t="s">
        <v>617</v>
      </c>
      <c r="J1155" s="13">
        <v>21.41</v>
      </c>
      <c r="K1155">
        <v>3.4148000000000001</v>
      </c>
      <c r="L1155" s="14">
        <f t="shared" ref="L1155:L1218" si="54">J1155*K1155</f>
        <v>73.110867999999996</v>
      </c>
      <c r="M1155" s="14">
        <v>73.11</v>
      </c>
      <c r="N1155" t="s">
        <v>618</v>
      </c>
      <c r="O1155" t="s">
        <v>22</v>
      </c>
      <c r="P1155">
        <v>20604536261</v>
      </c>
      <c r="Q1155">
        <v>3</v>
      </c>
      <c r="R1155" t="s">
        <v>19</v>
      </c>
      <c r="S1155">
        <v>1492</v>
      </c>
      <c r="T1155" s="15">
        <v>43927</v>
      </c>
      <c r="U1155">
        <v>73.11</v>
      </c>
      <c r="V1155" t="s">
        <v>23</v>
      </c>
      <c r="W1155" t="s">
        <v>24</v>
      </c>
      <c r="X1155" t="s">
        <v>25</v>
      </c>
    </row>
    <row r="1156" spans="1:24" x14ac:dyDescent="0.25">
      <c r="A1156" s="8">
        <v>2738</v>
      </c>
      <c r="B1156" t="s">
        <v>1925</v>
      </c>
      <c r="C1156" s="9" t="s">
        <v>19</v>
      </c>
      <c r="D1156" s="9">
        <v>1493</v>
      </c>
      <c r="E1156" s="9">
        <f t="shared" ref="E1156:E1219" si="55">+E1155+1</f>
        <v>1493</v>
      </c>
      <c r="F1156" s="10">
        <f t="shared" ref="F1156:F1219" si="56">+E1156-E1155-1</f>
        <v>0</v>
      </c>
      <c r="G1156" s="11">
        <v>43927</v>
      </c>
      <c r="H1156" s="12">
        <v>0.6996296296296296</v>
      </c>
      <c r="I1156" t="s">
        <v>1926</v>
      </c>
      <c r="J1156" s="13">
        <v>100</v>
      </c>
      <c r="K1156">
        <v>3.4157999999999999</v>
      </c>
      <c r="L1156" s="14">
        <f t="shared" si="54"/>
        <v>341.58</v>
      </c>
      <c r="M1156" s="14">
        <v>341.58</v>
      </c>
      <c r="N1156" t="s">
        <v>1927</v>
      </c>
      <c r="O1156" t="s">
        <v>22</v>
      </c>
      <c r="P1156">
        <v>20604536261</v>
      </c>
      <c r="Q1156">
        <v>3</v>
      </c>
      <c r="R1156" t="s">
        <v>19</v>
      </c>
      <c r="S1156">
        <v>1493</v>
      </c>
      <c r="T1156" s="15">
        <v>43927</v>
      </c>
      <c r="U1156">
        <v>341.58</v>
      </c>
      <c r="V1156" t="s">
        <v>23</v>
      </c>
      <c r="W1156" t="s">
        <v>24</v>
      </c>
      <c r="X1156" t="s">
        <v>25</v>
      </c>
    </row>
    <row r="1157" spans="1:24" x14ac:dyDescent="0.25">
      <c r="A1157" s="8">
        <v>2740</v>
      </c>
      <c r="B1157" t="s">
        <v>1928</v>
      </c>
      <c r="C1157" s="9" t="s">
        <v>19</v>
      </c>
      <c r="D1157" s="9">
        <v>1494</v>
      </c>
      <c r="E1157" s="9">
        <f t="shared" si="55"/>
        <v>1494</v>
      </c>
      <c r="F1157" s="10">
        <f t="shared" si="56"/>
        <v>0</v>
      </c>
      <c r="G1157" s="11">
        <v>43927</v>
      </c>
      <c r="H1157" s="12">
        <v>0.69975694444444436</v>
      </c>
      <c r="I1157" t="s">
        <v>1929</v>
      </c>
      <c r="J1157" s="13">
        <v>1000</v>
      </c>
      <c r="K1157">
        <v>3.4180000000000001</v>
      </c>
      <c r="L1157" s="14">
        <f t="shared" si="54"/>
        <v>3418</v>
      </c>
      <c r="M1157" s="14">
        <v>3418</v>
      </c>
      <c r="N1157" t="s">
        <v>1671</v>
      </c>
      <c r="O1157" t="s">
        <v>22</v>
      </c>
      <c r="P1157">
        <v>20604536261</v>
      </c>
      <c r="Q1157">
        <v>3</v>
      </c>
      <c r="R1157" t="s">
        <v>19</v>
      </c>
      <c r="S1157">
        <v>1494</v>
      </c>
      <c r="T1157" s="15">
        <v>43927</v>
      </c>
      <c r="U1157">
        <v>3418</v>
      </c>
      <c r="V1157" t="s">
        <v>23</v>
      </c>
      <c r="W1157" t="s">
        <v>24</v>
      </c>
      <c r="X1157" t="s">
        <v>25</v>
      </c>
    </row>
    <row r="1158" spans="1:24" x14ac:dyDescent="0.25">
      <c r="A1158" s="8">
        <v>2741</v>
      </c>
      <c r="B1158" t="s">
        <v>1930</v>
      </c>
      <c r="C1158" s="9" t="s">
        <v>19</v>
      </c>
      <c r="D1158" s="9">
        <v>1495</v>
      </c>
      <c r="E1158" s="9">
        <f t="shared" si="55"/>
        <v>1495</v>
      </c>
      <c r="F1158" s="10">
        <f t="shared" si="56"/>
        <v>0</v>
      </c>
      <c r="G1158" s="11">
        <v>43927</v>
      </c>
      <c r="H1158" s="12">
        <v>0.69984953703703701</v>
      </c>
      <c r="I1158" t="s">
        <v>1187</v>
      </c>
      <c r="J1158" s="13">
        <v>86.31</v>
      </c>
      <c r="K1158">
        <v>3.4180000000000001</v>
      </c>
      <c r="L1158" s="14">
        <f t="shared" si="54"/>
        <v>295.00758000000002</v>
      </c>
      <c r="M1158" s="14">
        <v>295.01</v>
      </c>
      <c r="N1158" t="s">
        <v>1188</v>
      </c>
      <c r="O1158" t="s">
        <v>22</v>
      </c>
      <c r="P1158">
        <v>20604536261</v>
      </c>
      <c r="Q1158">
        <v>3</v>
      </c>
      <c r="R1158" t="s">
        <v>19</v>
      </c>
      <c r="S1158">
        <v>1495</v>
      </c>
      <c r="T1158" s="15">
        <v>43927</v>
      </c>
      <c r="U1158">
        <v>295.01</v>
      </c>
      <c r="V1158" t="s">
        <v>23</v>
      </c>
      <c r="W1158" t="s">
        <v>24</v>
      </c>
      <c r="X1158" t="s">
        <v>25</v>
      </c>
    </row>
    <row r="1159" spans="1:24" x14ac:dyDescent="0.25">
      <c r="A1159" s="8">
        <v>2742</v>
      </c>
      <c r="B1159" t="s">
        <v>1931</v>
      </c>
      <c r="C1159" s="9" t="s">
        <v>19</v>
      </c>
      <c r="D1159" s="9">
        <v>1496</v>
      </c>
      <c r="E1159" s="9">
        <f t="shared" si="55"/>
        <v>1496</v>
      </c>
      <c r="F1159" s="10">
        <f t="shared" si="56"/>
        <v>0</v>
      </c>
      <c r="G1159" s="11">
        <v>43927</v>
      </c>
      <c r="H1159" s="12">
        <v>0.69994212962962965</v>
      </c>
      <c r="I1159" t="s">
        <v>98</v>
      </c>
      <c r="J1159" s="13">
        <v>145</v>
      </c>
      <c r="K1159">
        <v>3.4159999999999999</v>
      </c>
      <c r="L1159" s="14">
        <f t="shared" si="54"/>
        <v>495.32</v>
      </c>
      <c r="M1159" s="14">
        <v>495.32</v>
      </c>
      <c r="N1159" t="s">
        <v>99</v>
      </c>
      <c r="O1159" t="s">
        <v>22</v>
      </c>
      <c r="P1159">
        <v>20604536261</v>
      </c>
      <c r="Q1159">
        <v>3</v>
      </c>
      <c r="R1159" t="s">
        <v>19</v>
      </c>
      <c r="S1159">
        <v>1496</v>
      </c>
      <c r="T1159" s="15">
        <v>43927</v>
      </c>
      <c r="U1159">
        <v>495.32</v>
      </c>
      <c r="V1159" t="s">
        <v>23</v>
      </c>
      <c r="W1159" t="s">
        <v>24</v>
      </c>
      <c r="X1159" t="s">
        <v>25</v>
      </c>
    </row>
    <row r="1160" spans="1:24" x14ac:dyDescent="0.25">
      <c r="A1160" s="8">
        <v>2743</v>
      </c>
      <c r="B1160" t="s">
        <v>1932</v>
      </c>
      <c r="C1160" s="9" t="s">
        <v>19</v>
      </c>
      <c r="D1160" s="9">
        <v>1497</v>
      </c>
      <c r="E1160" s="9">
        <f t="shared" si="55"/>
        <v>1497</v>
      </c>
      <c r="F1160" s="10">
        <f t="shared" si="56"/>
        <v>0</v>
      </c>
      <c r="G1160" s="11">
        <v>43927</v>
      </c>
      <c r="H1160" s="12">
        <v>0.70002314814814814</v>
      </c>
      <c r="I1160" t="s">
        <v>1926</v>
      </c>
      <c r="J1160" s="13">
        <v>357</v>
      </c>
      <c r="K1160">
        <v>3.4180000000000001</v>
      </c>
      <c r="L1160" s="14">
        <f t="shared" si="54"/>
        <v>1220.2260000000001</v>
      </c>
      <c r="M1160" s="14">
        <v>1220.23</v>
      </c>
      <c r="N1160" t="s">
        <v>1927</v>
      </c>
      <c r="O1160" t="s">
        <v>22</v>
      </c>
      <c r="P1160">
        <v>20604536261</v>
      </c>
      <c r="Q1160">
        <v>3</v>
      </c>
      <c r="R1160" t="s">
        <v>19</v>
      </c>
      <c r="S1160">
        <v>1497</v>
      </c>
      <c r="T1160" s="15">
        <v>43927</v>
      </c>
      <c r="U1160">
        <v>1220.23</v>
      </c>
      <c r="V1160" t="s">
        <v>23</v>
      </c>
      <c r="W1160" t="s">
        <v>24</v>
      </c>
      <c r="X1160" t="s">
        <v>25</v>
      </c>
    </row>
    <row r="1161" spans="1:24" x14ac:dyDescent="0.25">
      <c r="A1161" s="8">
        <v>2744</v>
      </c>
      <c r="B1161" t="s">
        <v>1933</v>
      </c>
      <c r="C1161" s="9" t="s">
        <v>19</v>
      </c>
      <c r="D1161" s="9">
        <v>1498</v>
      </c>
      <c r="E1161" s="9">
        <f t="shared" si="55"/>
        <v>1498</v>
      </c>
      <c r="F1161" s="10">
        <f t="shared" si="56"/>
        <v>0</v>
      </c>
      <c r="G1161" s="11">
        <v>43927</v>
      </c>
      <c r="H1161" s="12">
        <v>0.70015046296296291</v>
      </c>
      <c r="I1161" t="s">
        <v>682</v>
      </c>
      <c r="J1161" s="13">
        <v>200</v>
      </c>
      <c r="K1161">
        <v>3.3820000000000001</v>
      </c>
      <c r="L1161" s="14">
        <f t="shared" si="54"/>
        <v>676.4</v>
      </c>
      <c r="M1161" s="14">
        <v>676.4</v>
      </c>
      <c r="N1161" t="s">
        <v>683</v>
      </c>
      <c r="O1161" t="s">
        <v>37</v>
      </c>
      <c r="P1161">
        <v>20604536261</v>
      </c>
      <c r="Q1161">
        <v>3</v>
      </c>
      <c r="R1161" t="s">
        <v>19</v>
      </c>
      <c r="S1161">
        <v>1498</v>
      </c>
      <c r="T1161" s="15">
        <v>43927</v>
      </c>
      <c r="U1161">
        <v>676.4</v>
      </c>
      <c r="V1161" t="s">
        <v>23</v>
      </c>
      <c r="W1161" t="s">
        <v>24</v>
      </c>
      <c r="X1161" t="s">
        <v>25</v>
      </c>
    </row>
    <row r="1162" spans="1:24" x14ac:dyDescent="0.25">
      <c r="A1162" s="8">
        <v>2747</v>
      </c>
      <c r="B1162" t="s">
        <v>1934</v>
      </c>
      <c r="C1162" s="9" t="s">
        <v>19</v>
      </c>
      <c r="D1162" s="9">
        <v>1499</v>
      </c>
      <c r="E1162" s="9">
        <f t="shared" si="55"/>
        <v>1499</v>
      </c>
      <c r="F1162" s="10">
        <f t="shared" si="56"/>
        <v>0</v>
      </c>
      <c r="G1162" s="11">
        <v>43927</v>
      </c>
      <c r="H1162" s="12">
        <v>0.70024305555555555</v>
      </c>
      <c r="I1162" t="s">
        <v>1647</v>
      </c>
      <c r="J1162" s="13">
        <v>90</v>
      </c>
      <c r="K1162">
        <v>3.3820000000000001</v>
      </c>
      <c r="L1162" s="14">
        <f t="shared" si="54"/>
        <v>304.38</v>
      </c>
      <c r="M1162" s="14">
        <v>304.38</v>
      </c>
      <c r="N1162" t="s">
        <v>1648</v>
      </c>
      <c r="O1162" t="s">
        <v>37</v>
      </c>
      <c r="P1162">
        <v>20604536261</v>
      </c>
      <c r="Q1162">
        <v>3</v>
      </c>
      <c r="R1162" t="s">
        <v>19</v>
      </c>
      <c r="S1162">
        <v>1499</v>
      </c>
      <c r="T1162" s="15">
        <v>43927</v>
      </c>
      <c r="U1162">
        <v>304.38</v>
      </c>
      <c r="V1162" t="s">
        <v>23</v>
      </c>
      <c r="W1162" t="s">
        <v>24</v>
      </c>
      <c r="X1162" t="s">
        <v>25</v>
      </c>
    </row>
    <row r="1163" spans="1:24" x14ac:dyDescent="0.25">
      <c r="A1163" s="8">
        <v>2739</v>
      </c>
      <c r="B1163" t="s">
        <v>1935</v>
      </c>
      <c r="C1163" s="9" t="s">
        <v>19</v>
      </c>
      <c r="D1163" s="9">
        <v>1500</v>
      </c>
      <c r="E1163" s="9">
        <f t="shared" si="55"/>
        <v>1500</v>
      </c>
      <c r="F1163" s="10">
        <f t="shared" si="56"/>
        <v>0</v>
      </c>
      <c r="G1163" s="11">
        <v>43927</v>
      </c>
      <c r="H1163" s="12">
        <v>0.72318287037037043</v>
      </c>
      <c r="I1163" t="s">
        <v>1655</v>
      </c>
      <c r="J1163" s="13">
        <v>1100</v>
      </c>
      <c r="K1163">
        <v>3.3849999999999998</v>
      </c>
      <c r="L1163" s="14">
        <f t="shared" si="54"/>
        <v>3723.4999999999995</v>
      </c>
      <c r="M1163" s="14">
        <v>3723.5</v>
      </c>
      <c r="N1163" t="s">
        <v>1656</v>
      </c>
      <c r="O1163" t="s">
        <v>37</v>
      </c>
      <c r="P1163">
        <v>20604536261</v>
      </c>
      <c r="Q1163">
        <v>3</v>
      </c>
      <c r="R1163" t="s">
        <v>19</v>
      </c>
      <c r="S1163">
        <v>1500</v>
      </c>
      <c r="T1163" s="15">
        <v>43927</v>
      </c>
      <c r="U1163">
        <v>3723.5</v>
      </c>
      <c r="V1163" t="s">
        <v>23</v>
      </c>
      <c r="W1163" t="s">
        <v>24</v>
      </c>
      <c r="X1163" t="s">
        <v>25</v>
      </c>
    </row>
    <row r="1164" spans="1:24" x14ac:dyDescent="0.25">
      <c r="A1164" s="8">
        <v>2754</v>
      </c>
      <c r="B1164" t="s">
        <v>1936</v>
      </c>
      <c r="C1164" s="9" t="s">
        <v>19</v>
      </c>
      <c r="D1164" s="9">
        <v>1501</v>
      </c>
      <c r="E1164" s="9">
        <f t="shared" si="55"/>
        <v>1501</v>
      </c>
      <c r="F1164" s="10">
        <f t="shared" si="56"/>
        <v>0</v>
      </c>
      <c r="G1164" s="11">
        <v>43928</v>
      </c>
      <c r="H1164" s="12">
        <v>0.39381944444444444</v>
      </c>
      <c r="I1164" t="s">
        <v>59</v>
      </c>
      <c r="J1164" s="13">
        <v>3248.67</v>
      </c>
      <c r="K1164">
        <v>3.3860000000000001</v>
      </c>
      <c r="L1164" s="14">
        <f t="shared" si="54"/>
        <v>10999.99662</v>
      </c>
      <c r="M1164" s="14">
        <v>11000</v>
      </c>
      <c r="N1164" t="s">
        <v>60</v>
      </c>
      <c r="O1164" t="s">
        <v>22</v>
      </c>
      <c r="P1164">
        <v>20604536261</v>
      </c>
      <c r="Q1164">
        <v>3</v>
      </c>
      <c r="R1164" t="s">
        <v>19</v>
      </c>
      <c r="S1164">
        <v>1501</v>
      </c>
      <c r="T1164" s="15">
        <v>43928</v>
      </c>
      <c r="U1164">
        <v>11000</v>
      </c>
      <c r="V1164" t="s">
        <v>23</v>
      </c>
      <c r="W1164" t="s">
        <v>24</v>
      </c>
      <c r="X1164" t="s">
        <v>25</v>
      </c>
    </row>
    <row r="1165" spans="1:24" x14ac:dyDescent="0.25">
      <c r="A1165" s="8">
        <v>2755</v>
      </c>
      <c r="B1165" t="s">
        <v>1937</v>
      </c>
      <c r="C1165" s="9" t="s">
        <v>19</v>
      </c>
      <c r="D1165" s="9">
        <v>1502</v>
      </c>
      <c r="E1165" s="9">
        <f t="shared" si="55"/>
        <v>1502</v>
      </c>
      <c r="F1165" s="10">
        <f t="shared" si="56"/>
        <v>0</v>
      </c>
      <c r="G1165" s="11">
        <v>43928</v>
      </c>
      <c r="H1165" s="12">
        <v>0.40026620370370369</v>
      </c>
      <c r="I1165" t="s">
        <v>1480</v>
      </c>
      <c r="J1165" s="13">
        <v>500</v>
      </c>
      <c r="K1165">
        <v>3.3879999999999999</v>
      </c>
      <c r="L1165" s="14">
        <f t="shared" si="54"/>
        <v>1694</v>
      </c>
      <c r="M1165" s="14">
        <v>1694</v>
      </c>
      <c r="N1165" t="s">
        <v>1481</v>
      </c>
      <c r="O1165" t="s">
        <v>22</v>
      </c>
      <c r="P1165">
        <v>20604536261</v>
      </c>
      <c r="Q1165">
        <v>3</v>
      </c>
      <c r="R1165" t="s">
        <v>19</v>
      </c>
      <c r="S1165">
        <v>1502</v>
      </c>
      <c r="T1165" s="15">
        <v>43928</v>
      </c>
      <c r="U1165">
        <v>1694</v>
      </c>
      <c r="V1165" t="s">
        <v>23</v>
      </c>
      <c r="W1165" t="s">
        <v>24</v>
      </c>
      <c r="X1165" t="s">
        <v>25</v>
      </c>
    </row>
    <row r="1166" spans="1:24" x14ac:dyDescent="0.25">
      <c r="A1166" s="8">
        <v>2756</v>
      </c>
      <c r="B1166" t="s">
        <v>1938</v>
      </c>
      <c r="C1166" s="9" t="s">
        <v>19</v>
      </c>
      <c r="D1166" s="9">
        <v>1503</v>
      </c>
      <c r="E1166" s="9">
        <f t="shared" si="55"/>
        <v>1503</v>
      </c>
      <c r="F1166" s="10">
        <f t="shared" si="56"/>
        <v>0</v>
      </c>
      <c r="G1166" s="11">
        <v>43928</v>
      </c>
      <c r="H1166" s="12">
        <v>0.40038194444444447</v>
      </c>
      <c r="I1166" t="s">
        <v>20</v>
      </c>
      <c r="J1166" s="13">
        <v>10.59</v>
      </c>
      <c r="K1166">
        <v>3.3889999999999998</v>
      </c>
      <c r="L1166" s="14">
        <f t="shared" si="54"/>
        <v>35.889509999999994</v>
      </c>
      <c r="M1166" s="14">
        <v>35.89</v>
      </c>
      <c r="N1166" t="s">
        <v>21</v>
      </c>
      <c r="O1166" t="s">
        <v>22</v>
      </c>
      <c r="P1166">
        <v>20604536261</v>
      </c>
      <c r="Q1166">
        <v>3</v>
      </c>
      <c r="R1166" t="s">
        <v>19</v>
      </c>
      <c r="S1166">
        <v>1503</v>
      </c>
      <c r="T1166" s="15">
        <v>43928</v>
      </c>
      <c r="U1166">
        <v>35.89</v>
      </c>
      <c r="V1166" t="s">
        <v>23</v>
      </c>
      <c r="W1166" t="s">
        <v>24</v>
      </c>
      <c r="X1166" t="s">
        <v>25</v>
      </c>
    </row>
    <row r="1167" spans="1:24" x14ac:dyDescent="0.25">
      <c r="A1167" s="8">
        <v>2757</v>
      </c>
      <c r="B1167" t="s">
        <v>1939</v>
      </c>
      <c r="C1167" s="9" t="s">
        <v>19</v>
      </c>
      <c r="D1167" s="9">
        <v>1504</v>
      </c>
      <c r="E1167" s="9">
        <f t="shared" si="55"/>
        <v>1504</v>
      </c>
      <c r="F1167" s="10">
        <f t="shared" si="56"/>
        <v>0</v>
      </c>
      <c r="G1167" s="11">
        <v>43928</v>
      </c>
      <c r="H1167" s="12">
        <v>0.40989583333333335</v>
      </c>
      <c r="I1167" t="s">
        <v>1940</v>
      </c>
      <c r="J1167" s="13">
        <v>10</v>
      </c>
      <c r="K1167">
        <v>3.3879999999999999</v>
      </c>
      <c r="L1167" s="14">
        <f t="shared" si="54"/>
        <v>33.879999999999995</v>
      </c>
      <c r="M1167" s="14">
        <v>33.880000000000003</v>
      </c>
      <c r="N1167" t="s">
        <v>1941</v>
      </c>
      <c r="O1167" t="s">
        <v>22</v>
      </c>
      <c r="P1167">
        <v>20604536261</v>
      </c>
      <c r="Q1167">
        <v>3</v>
      </c>
      <c r="R1167" t="s">
        <v>19</v>
      </c>
      <c r="S1167">
        <v>1504</v>
      </c>
      <c r="T1167" s="15">
        <v>43928</v>
      </c>
      <c r="U1167">
        <v>33.880000000000003</v>
      </c>
      <c r="V1167" t="s">
        <v>23</v>
      </c>
      <c r="W1167" t="s">
        <v>24</v>
      </c>
      <c r="X1167" t="s">
        <v>25</v>
      </c>
    </row>
    <row r="1168" spans="1:24" x14ac:dyDescent="0.25">
      <c r="A1168" s="8">
        <v>2758</v>
      </c>
      <c r="B1168" t="s">
        <v>1942</v>
      </c>
      <c r="C1168" s="9" t="s">
        <v>19</v>
      </c>
      <c r="D1168" s="9">
        <v>1505</v>
      </c>
      <c r="E1168" s="9">
        <f t="shared" si="55"/>
        <v>1505</v>
      </c>
      <c r="F1168" s="10">
        <f t="shared" si="56"/>
        <v>0</v>
      </c>
      <c r="G1168" s="11">
        <v>43928</v>
      </c>
      <c r="H1168" s="12">
        <v>0.41883101851851851</v>
      </c>
      <c r="I1168" t="s">
        <v>1940</v>
      </c>
      <c r="J1168" s="13">
        <v>390</v>
      </c>
      <c r="K1168">
        <v>3.3879999999999999</v>
      </c>
      <c r="L1168" s="14">
        <f t="shared" si="54"/>
        <v>1321.32</v>
      </c>
      <c r="M1168" s="14">
        <v>1321.32</v>
      </c>
      <c r="N1168" t="s">
        <v>1941</v>
      </c>
      <c r="O1168" t="s">
        <v>22</v>
      </c>
      <c r="P1168">
        <v>20604536261</v>
      </c>
      <c r="Q1168">
        <v>3</v>
      </c>
      <c r="R1168" t="s">
        <v>19</v>
      </c>
      <c r="S1168">
        <v>1505</v>
      </c>
      <c r="T1168" s="15">
        <v>43928</v>
      </c>
      <c r="U1168">
        <v>1321.32</v>
      </c>
      <c r="V1168" t="s">
        <v>23</v>
      </c>
      <c r="W1168" t="s">
        <v>24</v>
      </c>
      <c r="X1168" t="s">
        <v>25</v>
      </c>
    </row>
    <row r="1169" spans="1:24" x14ac:dyDescent="0.25">
      <c r="A1169" s="8">
        <v>2749</v>
      </c>
      <c r="B1169" t="s">
        <v>1943</v>
      </c>
      <c r="C1169" s="9" t="s">
        <v>19</v>
      </c>
      <c r="D1169" s="9">
        <v>1506</v>
      </c>
      <c r="E1169" s="9">
        <f t="shared" si="55"/>
        <v>1506</v>
      </c>
      <c r="F1169" s="10">
        <f t="shared" si="56"/>
        <v>0</v>
      </c>
      <c r="G1169" s="11">
        <v>43928</v>
      </c>
      <c r="H1169" s="12">
        <v>0.4626736111111111</v>
      </c>
      <c r="I1169" t="s">
        <v>1944</v>
      </c>
      <c r="J1169" s="13">
        <v>5853.1</v>
      </c>
      <c r="K1169">
        <v>3.4169999999999998</v>
      </c>
      <c r="L1169" s="14">
        <f t="shared" si="54"/>
        <v>20000.042700000002</v>
      </c>
      <c r="M1169" s="14">
        <v>20000.04</v>
      </c>
      <c r="N1169" t="s">
        <v>1945</v>
      </c>
      <c r="O1169" t="s">
        <v>22</v>
      </c>
      <c r="P1169">
        <v>20604536261</v>
      </c>
      <c r="Q1169">
        <v>3</v>
      </c>
      <c r="R1169" t="s">
        <v>19</v>
      </c>
      <c r="S1169">
        <v>1506</v>
      </c>
      <c r="T1169" s="15">
        <v>43928</v>
      </c>
      <c r="U1169">
        <v>20000.04</v>
      </c>
      <c r="V1169" t="s">
        <v>23</v>
      </c>
      <c r="W1169" t="s">
        <v>24</v>
      </c>
      <c r="X1169" t="s">
        <v>25</v>
      </c>
    </row>
    <row r="1170" spans="1:24" x14ac:dyDescent="0.25">
      <c r="A1170" s="8">
        <v>2762</v>
      </c>
      <c r="B1170" t="s">
        <v>1946</v>
      </c>
      <c r="C1170" s="9" t="s">
        <v>19</v>
      </c>
      <c r="D1170" s="9">
        <v>1507</v>
      </c>
      <c r="E1170" s="9">
        <f t="shared" si="55"/>
        <v>1507</v>
      </c>
      <c r="F1170" s="10">
        <f t="shared" si="56"/>
        <v>0</v>
      </c>
      <c r="G1170" s="11">
        <v>43928</v>
      </c>
      <c r="H1170" s="12">
        <v>0.46280092592592598</v>
      </c>
      <c r="I1170" t="s">
        <v>1947</v>
      </c>
      <c r="J1170" s="13">
        <v>8500</v>
      </c>
      <c r="K1170">
        <v>3.3839999999999999</v>
      </c>
      <c r="L1170" s="14">
        <f t="shared" si="54"/>
        <v>28764</v>
      </c>
      <c r="M1170" s="14">
        <v>28764</v>
      </c>
      <c r="N1170" t="s">
        <v>1948</v>
      </c>
      <c r="O1170" t="s">
        <v>22</v>
      </c>
      <c r="P1170">
        <v>20604536261</v>
      </c>
      <c r="Q1170">
        <v>3</v>
      </c>
      <c r="R1170" t="s">
        <v>19</v>
      </c>
      <c r="S1170">
        <v>1507</v>
      </c>
      <c r="T1170" s="15">
        <v>43928</v>
      </c>
      <c r="U1170">
        <v>28764</v>
      </c>
      <c r="V1170" t="s">
        <v>23</v>
      </c>
      <c r="W1170" t="s">
        <v>24</v>
      </c>
      <c r="X1170" t="s">
        <v>25</v>
      </c>
    </row>
    <row r="1171" spans="1:24" x14ac:dyDescent="0.25">
      <c r="A1171" s="8">
        <v>2763</v>
      </c>
      <c r="B1171" t="s">
        <v>1949</v>
      </c>
      <c r="C1171" s="9" t="s">
        <v>19</v>
      </c>
      <c r="D1171" s="9">
        <v>1508</v>
      </c>
      <c r="E1171" s="9">
        <f t="shared" si="55"/>
        <v>1508</v>
      </c>
      <c r="F1171" s="10">
        <f t="shared" si="56"/>
        <v>0</v>
      </c>
      <c r="G1171" s="11">
        <v>43928</v>
      </c>
      <c r="H1171" s="12">
        <v>0.47150462962962963</v>
      </c>
      <c r="I1171" t="s">
        <v>1128</v>
      </c>
      <c r="J1171" s="13">
        <v>600</v>
      </c>
      <c r="K1171">
        <v>3.3839999999999999</v>
      </c>
      <c r="L1171" s="14">
        <f t="shared" si="54"/>
        <v>2030.3999999999999</v>
      </c>
      <c r="M1171" s="14">
        <v>2030.4</v>
      </c>
      <c r="N1171" t="s">
        <v>1129</v>
      </c>
      <c r="O1171" t="s">
        <v>22</v>
      </c>
      <c r="P1171">
        <v>20604536261</v>
      </c>
      <c r="Q1171">
        <v>3</v>
      </c>
      <c r="R1171" t="s">
        <v>19</v>
      </c>
      <c r="S1171">
        <v>1508</v>
      </c>
      <c r="T1171" s="15">
        <v>43928</v>
      </c>
      <c r="U1171">
        <v>2030.4</v>
      </c>
      <c r="V1171" t="s">
        <v>23</v>
      </c>
      <c r="W1171" t="s">
        <v>24</v>
      </c>
      <c r="X1171" t="s">
        <v>25</v>
      </c>
    </row>
    <row r="1172" spans="1:24" x14ac:dyDescent="0.25">
      <c r="A1172" s="8">
        <v>2765</v>
      </c>
      <c r="B1172" t="s">
        <v>1950</v>
      </c>
      <c r="C1172" s="9" t="s">
        <v>19</v>
      </c>
      <c r="D1172" s="9">
        <v>1509</v>
      </c>
      <c r="E1172" s="9">
        <f t="shared" si="55"/>
        <v>1509</v>
      </c>
      <c r="F1172" s="10">
        <f t="shared" si="56"/>
        <v>0</v>
      </c>
      <c r="G1172" s="11">
        <v>43928</v>
      </c>
      <c r="H1172" s="12">
        <v>0.49006944444444445</v>
      </c>
      <c r="I1172" t="s">
        <v>1951</v>
      </c>
      <c r="J1172" s="13">
        <v>3150</v>
      </c>
      <c r="K1172">
        <v>3.3839999999999999</v>
      </c>
      <c r="L1172" s="14">
        <f t="shared" si="54"/>
        <v>10659.6</v>
      </c>
      <c r="M1172" s="14">
        <v>10659.6</v>
      </c>
      <c r="N1172" t="s">
        <v>1952</v>
      </c>
      <c r="O1172" t="s">
        <v>22</v>
      </c>
      <c r="P1172">
        <v>20604536261</v>
      </c>
      <c r="Q1172">
        <v>3</v>
      </c>
      <c r="R1172" t="s">
        <v>19</v>
      </c>
      <c r="S1172">
        <v>1509</v>
      </c>
      <c r="T1172" s="15">
        <v>43928</v>
      </c>
      <c r="U1172">
        <v>10659.6</v>
      </c>
      <c r="V1172" t="s">
        <v>23</v>
      </c>
      <c r="W1172" t="s">
        <v>24</v>
      </c>
      <c r="X1172" t="s">
        <v>25</v>
      </c>
    </row>
    <row r="1173" spans="1:24" x14ac:dyDescent="0.25">
      <c r="A1173" s="8">
        <v>2767</v>
      </c>
      <c r="B1173" t="s">
        <v>1953</v>
      </c>
      <c r="C1173" s="9" t="s">
        <v>19</v>
      </c>
      <c r="D1173" s="9">
        <v>1510</v>
      </c>
      <c r="E1173" s="9">
        <f t="shared" si="55"/>
        <v>1510</v>
      </c>
      <c r="F1173" s="10">
        <f t="shared" si="56"/>
        <v>0</v>
      </c>
      <c r="G1173" s="11">
        <v>43928</v>
      </c>
      <c r="H1173" s="12">
        <v>0.49898148148148147</v>
      </c>
      <c r="I1173" t="s">
        <v>1128</v>
      </c>
      <c r="J1173" s="13">
        <v>905</v>
      </c>
      <c r="K1173">
        <v>3.3820000000000001</v>
      </c>
      <c r="L1173" s="14">
        <f t="shared" si="54"/>
        <v>3060.71</v>
      </c>
      <c r="M1173" s="14">
        <v>3060.71</v>
      </c>
      <c r="N1173" t="s">
        <v>1129</v>
      </c>
      <c r="O1173" t="s">
        <v>22</v>
      </c>
      <c r="P1173">
        <v>20604536261</v>
      </c>
      <c r="Q1173">
        <v>3</v>
      </c>
      <c r="R1173" t="s">
        <v>19</v>
      </c>
      <c r="S1173">
        <v>1510</v>
      </c>
      <c r="T1173" s="15">
        <v>43928</v>
      </c>
      <c r="U1173">
        <v>3060.71</v>
      </c>
      <c r="V1173" t="s">
        <v>23</v>
      </c>
      <c r="W1173" t="s">
        <v>24</v>
      </c>
      <c r="X1173" t="s">
        <v>25</v>
      </c>
    </row>
    <row r="1174" spans="1:24" x14ac:dyDescent="0.25">
      <c r="A1174" s="8">
        <v>2766</v>
      </c>
      <c r="B1174" t="s">
        <v>1954</v>
      </c>
      <c r="C1174" s="9" t="s">
        <v>19</v>
      </c>
      <c r="D1174" s="9">
        <v>1511</v>
      </c>
      <c r="E1174" s="9">
        <f t="shared" si="55"/>
        <v>1511</v>
      </c>
      <c r="F1174" s="10">
        <f t="shared" si="56"/>
        <v>0</v>
      </c>
      <c r="G1174" s="11">
        <v>43928</v>
      </c>
      <c r="H1174" s="12">
        <v>0.4990856481481481</v>
      </c>
      <c r="I1174" t="s">
        <v>361</v>
      </c>
      <c r="J1174" s="13">
        <v>120</v>
      </c>
      <c r="K1174">
        <v>3.3820000000000001</v>
      </c>
      <c r="L1174" s="14">
        <f t="shared" si="54"/>
        <v>405.84000000000003</v>
      </c>
      <c r="M1174" s="14">
        <v>405.84</v>
      </c>
      <c r="N1174" t="s">
        <v>362</v>
      </c>
      <c r="O1174" t="s">
        <v>22</v>
      </c>
      <c r="P1174">
        <v>20604536261</v>
      </c>
      <c r="Q1174">
        <v>3</v>
      </c>
      <c r="R1174" t="s">
        <v>19</v>
      </c>
      <c r="S1174">
        <v>1511</v>
      </c>
      <c r="T1174" s="15">
        <v>43928</v>
      </c>
      <c r="U1174">
        <v>405.84</v>
      </c>
      <c r="V1174" t="s">
        <v>23</v>
      </c>
      <c r="W1174" t="s">
        <v>24</v>
      </c>
      <c r="X1174" t="s">
        <v>25</v>
      </c>
    </row>
    <row r="1175" spans="1:24" x14ac:dyDescent="0.25">
      <c r="A1175" s="8">
        <v>2768</v>
      </c>
      <c r="B1175" t="s">
        <v>1955</v>
      </c>
      <c r="C1175" s="9" t="s">
        <v>19</v>
      </c>
      <c r="D1175" s="9">
        <v>1512</v>
      </c>
      <c r="E1175" s="9">
        <f t="shared" si="55"/>
        <v>1512</v>
      </c>
      <c r="F1175" s="10">
        <f t="shared" si="56"/>
        <v>0</v>
      </c>
      <c r="G1175" s="11">
        <v>43928</v>
      </c>
      <c r="H1175" s="12">
        <v>0.50275462962962958</v>
      </c>
      <c r="I1175" t="s">
        <v>1956</v>
      </c>
      <c r="J1175" s="13">
        <v>600</v>
      </c>
      <c r="K1175">
        <v>3.3820000000000001</v>
      </c>
      <c r="L1175" s="14">
        <f t="shared" si="54"/>
        <v>2029.2</v>
      </c>
      <c r="M1175" s="14">
        <v>2029.2</v>
      </c>
      <c r="N1175" t="s">
        <v>1957</v>
      </c>
      <c r="O1175" t="s">
        <v>22</v>
      </c>
      <c r="P1175">
        <v>20604536261</v>
      </c>
      <c r="Q1175">
        <v>3</v>
      </c>
      <c r="R1175" t="s">
        <v>19</v>
      </c>
      <c r="S1175">
        <v>1512</v>
      </c>
      <c r="T1175" s="15">
        <v>43928</v>
      </c>
      <c r="U1175">
        <v>2029.2</v>
      </c>
      <c r="V1175" t="s">
        <v>23</v>
      </c>
      <c r="W1175" t="s">
        <v>24</v>
      </c>
      <c r="X1175" t="s">
        <v>25</v>
      </c>
    </row>
    <row r="1176" spans="1:24" x14ac:dyDescent="0.25">
      <c r="A1176" s="8">
        <v>2773</v>
      </c>
      <c r="B1176" t="s">
        <v>1958</v>
      </c>
      <c r="C1176" s="9" t="s">
        <v>19</v>
      </c>
      <c r="D1176" s="9">
        <v>1513</v>
      </c>
      <c r="E1176" s="9">
        <f t="shared" si="55"/>
        <v>1513</v>
      </c>
      <c r="F1176" s="10">
        <f t="shared" si="56"/>
        <v>0</v>
      </c>
      <c r="G1176" s="11">
        <v>43928</v>
      </c>
      <c r="H1176" s="12">
        <v>0.52910879629629626</v>
      </c>
      <c r="I1176" t="s">
        <v>1959</v>
      </c>
      <c r="J1176" s="13">
        <v>1200</v>
      </c>
      <c r="K1176">
        <v>3.3820000000000001</v>
      </c>
      <c r="L1176" s="14">
        <f t="shared" si="54"/>
        <v>4058.4</v>
      </c>
      <c r="M1176" s="14">
        <v>4058.4</v>
      </c>
      <c r="N1176" t="s">
        <v>1960</v>
      </c>
      <c r="O1176" t="s">
        <v>22</v>
      </c>
      <c r="P1176">
        <v>20604536261</v>
      </c>
      <c r="Q1176">
        <v>3</v>
      </c>
      <c r="R1176" t="s">
        <v>19</v>
      </c>
      <c r="S1176">
        <v>1513</v>
      </c>
      <c r="T1176" s="15">
        <v>43928</v>
      </c>
      <c r="U1176">
        <v>4058.4</v>
      </c>
      <c r="V1176" t="s">
        <v>23</v>
      </c>
      <c r="W1176" t="s">
        <v>24</v>
      </c>
      <c r="X1176" t="s">
        <v>25</v>
      </c>
    </row>
    <row r="1177" spans="1:24" x14ac:dyDescent="0.25">
      <c r="A1177" s="8">
        <v>2772</v>
      </c>
      <c r="B1177" t="s">
        <v>1961</v>
      </c>
      <c r="C1177" s="9" t="s">
        <v>19</v>
      </c>
      <c r="D1177" s="9">
        <v>1514</v>
      </c>
      <c r="E1177" s="9">
        <f t="shared" si="55"/>
        <v>1514</v>
      </c>
      <c r="F1177" s="10">
        <f t="shared" si="56"/>
        <v>0</v>
      </c>
      <c r="G1177" s="11">
        <v>43928</v>
      </c>
      <c r="H1177" s="12">
        <v>0.53190972222222221</v>
      </c>
      <c r="I1177" t="s">
        <v>1962</v>
      </c>
      <c r="J1177" s="13">
        <v>1990</v>
      </c>
      <c r="K1177">
        <v>3.3570000000000002</v>
      </c>
      <c r="L1177" s="14">
        <f t="shared" si="54"/>
        <v>6680.43</v>
      </c>
      <c r="M1177" s="14">
        <v>6680.43</v>
      </c>
      <c r="N1177" t="s">
        <v>1963</v>
      </c>
      <c r="O1177" t="s">
        <v>37</v>
      </c>
      <c r="P1177">
        <v>20604536261</v>
      </c>
      <c r="Q1177">
        <v>3</v>
      </c>
      <c r="R1177" t="s">
        <v>19</v>
      </c>
      <c r="S1177">
        <v>1514</v>
      </c>
      <c r="T1177" s="15">
        <v>43928</v>
      </c>
      <c r="U1177">
        <v>6680.43</v>
      </c>
      <c r="V1177" t="s">
        <v>23</v>
      </c>
      <c r="W1177" t="s">
        <v>24</v>
      </c>
      <c r="X1177" t="s">
        <v>25</v>
      </c>
    </row>
    <row r="1178" spans="1:24" x14ac:dyDescent="0.25">
      <c r="A1178" s="8">
        <v>2774</v>
      </c>
      <c r="B1178" t="s">
        <v>1964</v>
      </c>
      <c r="C1178" s="9" t="s">
        <v>19</v>
      </c>
      <c r="D1178" s="9">
        <v>1515</v>
      </c>
      <c r="E1178" s="9">
        <f t="shared" si="55"/>
        <v>1515</v>
      </c>
      <c r="F1178" s="10">
        <f t="shared" si="56"/>
        <v>0</v>
      </c>
      <c r="G1178" s="11">
        <v>43928</v>
      </c>
      <c r="H1178" s="12">
        <v>0.53465277777777775</v>
      </c>
      <c r="I1178" t="s">
        <v>1947</v>
      </c>
      <c r="J1178" s="13">
        <v>1750</v>
      </c>
      <c r="K1178">
        <v>3.3809999999999998</v>
      </c>
      <c r="L1178" s="14">
        <f t="shared" si="54"/>
        <v>5916.75</v>
      </c>
      <c r="M1178" s="14">
        <v>5916.75</v>
      </c>
      <c r="N1178" t="s">
        <v>1948</v>
      </c>
      <c r="O1178" t="s">
        <v>22</v>
      </c>
      <c r="P1178">
        <v>20604536261</v>
      </c>
      <c r="Q1178">
        <v>3</v>
      </c>
      <c r="R1178" t="s">
        <v>19</v>
      </c>
      <c r="S1178">
        <v>1515</v>
      </c>
      <c r="T1178" s="15">
        <v>43928</v>
      </c>
      <c r="U1178">
        <v>5916.75</v>
      </c>
      <c r="V1178" t="s">
        <v>23</v>
      </c>
      <c r="W1178" t="s">
        <v>24</v>
      </c>
      <c r="X1178" t="s">
        <v>25</v>
      </c>
    </row>
    <row r="1179" spans="1:24" x14ac:dyDescent="0.25">
      <c r="A1179" s="8">
        <v>2776</v>
      </c>
      <c r="B1179" t="s">
        <v>1965</v>
      </c>
      <c r="C1179" s="9" t="s">
        <v>19</v>
      </c>
      <c r="D1179" s="9">
        <v>1516</v>
      </c>
      <c r="E1179" s="9">
        <f t="shared" si="55"/>
        <v>1516</v>
      </c>
      <c r="F1179" s="10">
        <f t="shared" si="56"/>
        <v>0</v>
      </c>
      <c r="G1179" s="11">
        <v>43928</v>
      </c>
      <c r="H1179" s="12">
        <v>0.59031250000000002</v>
      </c>
      <c r="I1179" t="s">
        <v>1734</v>
      </c>
      <c r="J1179" s="13">
        <v>100</v>
      </c>
      <c r="K1179">
        <v>3.383</v>
      </c>
      <c r="L1179" s="14">
        <f t="shared" si="54"/>
        <v>338.3</v>
      </c>
      <c r="M1179" s="14">
        <v>338.3</v>
      </c>
      <c r="N1179" t="s">
        <v>1735</v>
      </c>
      <c r="O1179" t="s">
        <v>22</v>
      </c>
      <c r="P1179">
        <v>20604536261</v>
      </c>
      <c r="Q1179">
        <v>3</v>
      </c>
      <c r="R1179" t="s">
        <v>19</v>
      </c>
      <c r="S1179">
        <v>1516</v>
      </c>
      <c r="T1179" s="15">
        <v>43928</v>
      </c>
      <c r="U1179">
        <v>338.3</v>
      </c>
      <c r="V1179" t="s">
        <v>23</v>
      </c>
      <c r="W1179" t="s">
        <v>24</v>
      </c>
      <c r="X1179" t="s">
        <v>25</v>
      </c>
    </row>
    <row r="1180" spans="1:24" x14ac:dyDescent="0.25">
      <c r="A1180" s="8">
        <v>2777</v>
      </c>
      <c r="B1180" t="s">
        <v>1966</v>
      </c>
      <c r="C1180" s="9" t="s">
        <v>19</v>
      </c>
      <c r="D1180" s="9">
        <v>1517</v>
      </c>
      <c r="E1180" s="9">
        <f t="shared" si="55"/>
        <v>1517</v>
      </c>
      <c r="F1180" s="10">
        <f t="shared" si="56"/>
        <v>0</v>
      </c>
      <c r="G1180" s="11">
        <v>43928</v>
      </c>
      <c r="H1180" s="12">
        <v>0.64484953703703707</v>
      </c>
      <c r="I1180" t="s">
        <v>1655</v>
      </c>
      <c r="J1180" s="13">
        <v>1000</v>
      </c>
      <c r="K1180">
        <v>3.3610000000000002</v>
      </c>
      <c r="L1180" s="14">
        <f t="shared" si="54"/>
        <v>3361</v>
      </c>
      <c r="M1180" s="14">
        <v>3361</v>
      </c>
      <c r="N1180" t="s">
        <v>1656</v>
      </c>
      <c r="O1180" t="s">
        <v>37</v>
      </c>
      <c r="P1180">
        <v>20604536261</v>
      </c>
      <c r="Q1180">
        <v>3</v>
      </c>
      <c r="R1180" t="s">
        <v>19</v>
      </c>
      <c r="S1180">
        <v>1517</v>
      </c>
      <c r="T1180" s="15">
        <v>43928</v>
      </c>
      <c r="U1180">
        <v>3361</v>
      </c>
      <c r="V1180" t="s">
        <v>23</v>
      </c>
      <c r="W1180" t="s">
        <v>24</v>
      </c>
      <c r="X1180" t="s">
        <v>25</v>
      </c>
    </row>
    <row r="1181" spans="1:24" x14ac:dyDescent="0.25">
      <c r="A1181" s="8">
        <v>2701</v>
      </c>
      <c r="B1181" t="s">
        <v>1967</v>
      </c>
      <c r="C1181" s="9" t="s">
        <v>19</v>
      </c>
      <c r="D1181" s="9">
        <v>1518</v>
      </c>
      <c r="E1181" s="9">
        <f t="shared" si="55"/>
        <v>1518</v>
      </c>
      <c r="F1181" s="10">
        <f t="shared" si="56"/>
        <v>0</v>
      </c>
      <c r="G1181" s="11">
        <v>43929</v>
      </c>
      <c r="H1181" s="12">
        <v>0.50237268518518519</v>
      </c>
      <c r="I1181" t="s">
        <v>1968</v>
      </c>
      <c r="J1181" s="13">
        <v>100</v>
      </c>
      <c r="K1181">
        <v>3.464</v>
      </c>
      <c r="L1181" s="14">
        <f t="shared" si="54"/>
        <v>346.4</v>
      </c>
      <c r="M1181" s="14">
        <v>346.4</v>
      </c>
      <c r="N1181" t="s">
        <v>1969</v>
      </c>
      <c r="O1181" t="s">
        <v>22</v>
      </c>
      <c r="P1181">
        <v>20604536261</v>
      </c>
      <c r="Q1181">
        <v>3</v>
      </c>
      <c r="R1181" t="s">
        <v>19</v>
      </c>
      <c r="S1181">
        <v>1518</v>
      </c>
      <c r="T1181" s="15">
        <v>43929</v>
      </c>
      <c r="U1181">
        <v>346.4</v>
      </c>
      <c r="V1181" t="s">
        <v>23</v>
      </c>
      <c r="W1181" t="s">
        <v>24</v>
      </c>
      <c r="X1181" t="s">
        <v>25</v>
      </c>
    </row>
    <row r="1182" spans="1:24" x14ac:dyDescent="0.25">
      <c r="A1182" s="8">
        <v>2780</v>
      </c>
      <c r="B1182" t="s">
        <v>1970</v>
      </c>
      <c r="C1182" s="9" t="s">
        <v>19</v>
      </c>
      <c r="D1182" s="9">
        <v>1519</v>
      </c>
      <c r="E1182" s="9">
        <f t="shared" si="55"/>
        <v>1519</v>
      </c>
      <c r="F1182" s="10">
        <f t="shared" si="56"/>
        <v>0</v>
      </c>
      <c r="G1182" s="11">
        <v>43929</v>
      </c>
      <c r="H1182" s="12">
        <v>0.61217592592592596</v>
      </c>
      <c r="I1182" t="s">
        <v>887</v>
      </c>
      <c r="J1182" s="13">
        <v>1055</v>
      </c>
      <c r="K1182">
        <v>3.383</v>
      </c>
      <c r="L1182" s="14">
        <f t="shared" si="54"/>
        <v>3569.0650000000001</v>
      </c>
      <c r="M1182" s="14">
        <v>3569.07</v>
      </c>
      <c r="N1182" t="s">
        <v>888</v>
      </c>
      <c r="O1182" t="s">
        <v>22</v>
      </c>
      <c r="P1182">
        <v>20604536261</v>
      </c>
      <c r="Q1182">
        <v>3</v>
      </c>
      <c r="R1182" t="s">
        <v>19</v>
      </c>
      <c r="S1182">
        <v>1519</v>
      </c>
      <c r="T1182" s="15">
        <v>43929</v>
      </c>
      <c r="U1182">
        <v>3569.07</v>
      </c>
      <c r="V1182" t="s">
        <v>23</v>
      </c>
      <c r="W1182" t="s">
        <v>24</v>
      </c>
      <c r="X1182" t="s">
        <v>25</v>
      </c>
    </row>
    <row r="1183" spans="1:24" x14ac:dyDescent="0.25">
      <c r="A1183" s="8">
        <v>2781</v>
      </c>
      <c r="B1183" t="s">
        <v>1971</v>
      </c>
      <c r="C1183" s="9" t="s">
        <v>19</v>
      </c>
      <c r="D1183" s="9">
        <v>1520</v>
      </c>
      <c r="E1183" s="9">
        <f t="shared" si="55"/>
        <v>1520</v>
      </c>
      <c r="F1183" s="10">
        <f t="shared" si="56"/>
        <v>0</v>
      </c>
      <c r="G1183" s="11">
        <v>43929</v>
      </c>
      <c r="H1183" s="12">
        <v>0.62667824074074074</v>
      </c>
      <c r="I1183" t="s">
        <v>663</v>
      </c>
      <c r="J1183" s="13">
        <v>600</v>
      </c>
      <c r="K1183">
        <v>3.38</v>
      </c>
      <c r="L1183" s="14">
        <f t="shared" si="54"/>
        <v>2028</v>
      </c>
      <c r="M1183" s="14">
        <v>2028</v>
      </c>
      <c r="N1183" t="s">
        <v>664</v>
      </c>
      <c r="O1183" t="s">
        <v>22</v>
      </c>
      <c r="P1183">
        <v>20604536261</v>
      </c>
      <c r="Q1183">
        <v>3</v>
      </c>
      <c r="R1183" t="s">
        <v>19</v>
      </c>
      <c r="S1183">
        <v>1520</v>
      </c>
      <c r="T1183" s="15">
        <v>43929</v>
      </c>
      <c r="U1183">
        <v>2028</v>
      </c>
      <c r="V1183" t="s">
        <v>23</v>
      </c>
      <c r="W1183" t="s">
        <v>24</v>
      </c>
      <c r="X1183" t="s">
        <v>25</v>
      </c>
    </row>
    <row r="1184" spans="1:24" x14ac:dyDescent="0.25">
      <c r="A1184" s="8">
        <v>2782</v>
      </c>
      <c r="B1184" t="s">
        <v>1972</v>
      </c>
      <c r="C1184" s="9" t="s">
        <v>19</v>
      </c>
      <c r="D1184" s="9">
        <v>1521</v>
      </c>
      <c r="E1184" s="9">
        <f t="shared" si="55"/>
        <v>1521</v>
      </c>
      <c r="F1184" s="10">
        <f t="shared" si="56"/>
        <v>0</v>
      </c>
      <c r="G1184" s="11">
        <v>43929</v>
      </c>
      <c r="H1184" s="12">
        <v>0.62685185185185188</v>
      </c>
      <c r="I1184" t="s">
        <v>887</v>
      </c>
      <c r="J1184" s="13">
        <v>295.83</v>
      </c>
      <c r="K1184">
        <v>3.3809999999999998</v>
      </c>
      <c r="L1184" s="14">
        <f t="shared" si="54"/>
        <v>1000.2012299999999</v>
      </c>
      <c r="M1184" s="14">
        <v>1000.2</v>
      </c>
      <c r="N1184" t="s">
        <v>888</v>
      </c>
      <c r="O1184" t="s">
        <v>22</v>
      </c>
      <c r="P1184">
        <v>20604536261</v>
      </c>
      <c r="Q1184">
        <v>3</v>
      </c>
      <c r="R1184" t="s">
        <v>19</v>
      </c>
      <c r="S1184">
        <v>1521</v>
      </c>
      <c r="T1184" s="15">
        <v>43929</v>
      </c>
      <c r="U1184">
        <v>1000.2</v>
      </c>
      <c r="V1184" t="s">
        <v>23</v>
      </c>
      <c r="W1184" t="s">
        <v>24</v>
      </c>
      <c r="X1184" t="s">
        <v>25</v>
      </c>
    </row>
    <row r="1185" spans="1:24" x14ac:dyDescent="0.25">
      <c r="A1185" s="8">
        <v>2784</v>
      </c>
      <c r="B1185" t="s">
        <v>1973</v>
      </c>
      <c r="C1185" s="9" t="s">
        <v>19</v>
      </c>
      <c r="D1185" s="9">
        <v>1522</v>
      </c>
      <c r="E1185" s="9">
        <f t="shared" si="55"/>
        <v>1522</v>
      </c>
      <c r="F1185" s="10">
        <f t="shared" si="56"/>
        <v>0</v>
      </c>
      <c r="G1185" s="11">
        <v>43929</v>
      </c>
      <c r="H1185" s="12">
        <v>0.62695601851851845</v>
      </c>
      <c r="I1185" t="s">
        <v>1926</v>
      </c>
      <c r="J1185" s="13">
        <v>457</v>
      </c>
      <c r="K1185">
        <v>3.3809999999999998</v>
      </c>
      <c r="L1185" s="14">
        <f t="shared" si="54"/>
        <v>1545.117</v>
      </c>
      <c r="M1185" s="14">
        <v>1545.12</v>
      </c>
      <c r="N1185" t="s">
        <v>1927</v>
      </c>
      <c r="O1185" t="s">
        <v>22</v>
      </c>
      <c r="P1185">
        <v>20604536261</v>
      </c>
      <c r="Q1185">
        <v>3</v>
      </c>
      <c r="R1185" t="s">
        <v>19</v>
      </c>
      <c r="S1185">
        <v>1522</v>
      </c>
      <c r="T1185" s="15">
        <v>43929</v>
      </c>
      <c r="U1185">
        <v>1545.12</v>
      </c>
      <c r="V1185" t="s">
        <v>23</v>
      </c>
      <c r="W1185" t="s">
        <v>24</v>
      </c>
      <c r="X1185" t="s">
        <v>25</v>
      </c>
    </row>
    <row r="1186" spans="1:24" x14ac:dyDescent="0.25">
      <c r="A1186" s="8">
        <v>2785</v>
      </c>
      <c r="B1186" t="s">
        <v>1974</v>
      </c>
      <c r="C1186" s="9" t="s">
        <v>19</v>
      </c>
      <c r="D1186" s="9">
        <v>1523</v>
      </c>
      <c r="E1186" s="9">
        <f t="shared" si="55"/>
        <v>1523</v>
      </c>
      <c r="F1186" s="10">
        <f t="shared" si="56"/>
        <v>0</v>
      </c>
      <c r="G1186" s="11">
        <v>43929</v>
      </c>
      <c r="H1186" s="12">
        <v>0.6270486111111111</v>
      </c>
      <c r="I1186" t="s">
        <v>29</v>
      </c>
      <c r="J1186" s="13">
        <v>60.18</v>
      </c>
      <c r="K1186">
        <v>3.3809999999999998</v>
      </c>
      <c r="L1186" s="14">
        <f t="shared" si="54"/>
        <v>203.46857999999997</v>
      </c>
      <c r="M1186" s="14">
        <v>203.47</v>
      </c>
      <c r="N1186" t="s">
        <v>30</v>
      </c>
      <c r="O1186" t="s">
        <v>22</v>
      </c>
      <c r="P1186">
        <v>20604536261</v>
      </c>
      <c r="Q1186">
        <v>3</v>
      </c>
      <c r="R1186" t="s">
        <v>19</v>
      </c>
      <c r="S1186">
        <v>1523</v>
      </c>
      <c r="T1186" s="15">
        <v>43929</v>
      </c>
      <c r="U1186">
        <v>203.47</v>
      </c>
      <c r="V1186" t="s">
        <v>23</v>
      </c>
      <c r="W1186" t="s">
        <v>24</v>
      </c>
      <c r="X1186" t="s">
        <v>25</v>
      </c>
    </row>
    <row r="1187" spans="1:24" x14ac:dyDescent="0.25">
      <c r="A1187" s="8">
        <v>2787</v>
      </c>
      <c r="B1187" t="s">
        <v>1975</v>
      </c>
      <c r="C1187" s="9" t="s">
        <v>19</v>
      </c>
      <c r="D1187" s="9">
        <v>1524</v>
      </c>
      <c r="E1187" s="9">
        <f t="shared" si="55"/>
        <v>1524</v>
      </c>
      <c r="F1187" s="10">
        <f t="shared" si="56"/>
        <v>0</v>
      </c>
      <c r="G1187" s="11">
        <v>43929</v>
      </c>
      <c r="H1187" s="12">
        <v>0.62718750000000001</v>
      </c>
      <c r="I1187" t="s">
        <v>1976</v>
      </c>
      <c r="J1187" s="13">
        <v>5000</v>
      </c>
      <c r="K1187">
        <v>3.38</v>
      </c>
      <c r="L1187" s="14">
        <f t="shared" si="54"/>
        <v>16900</v>
      </c>
      <c r="M1187" s="14">
        <v>16900</v>
      </c>
      <c r="N1187" t="s">
        <v>1977</v>
      </c>
      <c r="O1187" t="s">
        <v>22</v>
      </c>
      <c r="P1187">
        <v>20604536261</v>
      </c>
      <c r="Q1187">
        <v>3</v>
      </c>
      <c r="R1187" t="s">
        <v>19</v>
      </c>
      <c r="S1187">
        <v>1524</v>
      </c>
      <c r="T1187" s="15">
        <v>43929</v>
      </c>
      <c r="U1187">
        <v>16900</v>
      </c>
      <c r="V1187" t="s">
        <v>23</v>
      </c>
      <c r="W1187" t="s">
        <v>24</v>
      </c>
      <c r="X1187" t="s">
        <v>25</v>
      </c>
    </row>
    <row r="1188" spans="1:24" x14ac:dyDescent="0.25">
      <c r="A1188" s="8">
        <v>2790</v>
      </c>
      <c r="B1188" t="s">
        <v>1978</v>
      </c>
      <c r="C1188" s="9" t="s">
        <v>19</v>
      </c>
      <c r="D1188" s="9">
        <v>1525</v>
      </c>
      <c r="E1188" s="9">
        <f t="shared" si="55"/>
        <v>1525</v>
      </c>
      <c r="F1188" s="10">
        <f t="shared" si="56"/>
        <v>0</v>
      </c>
      <c r="G1188" s="11">
        <v>43929</v>
      </c>
      <c r="H1188" s="12">
        <v>0.62731481481481477</v>
      </c>
      <c r="I1188" t="s">
        <v>1724</v>
      </c>
      <c r="J1188" s="13">
        <v>725</v>
      </c>
      <c r="K1188">
        <v>3.3839999999999999</v>
      </c>
      <c r="L1188" s="14">
        <f t="shared" si="54"/>
        <v>2453.4</v>
      </c>
      <c r="M1188" s="14">
        <v>2453.4</v>
      </c>
      <c r="N1188" t="s">
        <v>1725</v>
      </c>
      <c r="O1188" t="s">
        <v>22</v>
      </c>
      <c r="P1188">
        <v>20604536261</v>
      </c>
      <c r="Q1188">
        <v>3</v>
      </c>
      <c r="R1188" t="s">
        <v>19</v>
      </c>
      <c r="S1188">
        <v>1525</v>
      </c>
      <c r="T1188" s="15">
        <v>43929</v>
      </c>
      <c r="U1188">
        <v>2453.4</v>
      </c>
      <c r="V1188" t="s">
        <v>23</v>
      </c>
      <c r="W1188" t="s">
        <v>24</v>
      </c>
      <c r="X1188" t="s">
        <v>25</v>
      </c>
    </row>
    <row r="1189" spans="1:24" x14ac:dyDescent="0.25">
      <c r="A1189" s="8">
        <v>2794</v>
      </c>
      <c r="B1189" t="s">
        <v>1979</v>
      </c>
      <c r="C1189" s="9" t="s">
        <v>19</v>
      </c>
      <c r="D1189" s="9">
        <v>1526</v>
      </c>
      <c r="E1189" s="9">
        <f t="shared" si="55"/>
        <v>1526</v>
      </c>
      <c r="F1189" s="10">
        <f t="shared" si="56"/>
        <v>0</v>
      </c>
      <c r="G1189" s="11">
        <v>43929</v>
      </c>
      <c r="H1189" s="12">
        <v>0.62745370370370368</v>
      </c>
      <c r="I1189" t="s">
        <v>1947</v>
      </c>
      <c r="J1189" s="13">
        <v>8500</v>
      </c>
      <c r="K1189">
        <v>3.3730000000000002</v>
      </c>
      <c r="L1189" s="14">
        <f t="shared" si="54"/>
        <v>28670.500000000004</v>
      </c>
      <c r="M1189" s="14">
        <v>28670.5</v>
      </c>
      <c r="N1189" t="s">
        <v>1948</v>
      </c>
      <c r="O1189" t="s">
        <v>22</v>
      </c>
      <c r="P1189">
        <v>20604536261</v>
      </c>
      <c r="Q1189">
        <v>3</v>
      </c>
      <c r="R1189" t="s">
        <v>19</v>
      </c>
      <c r="S1189">
        <v>1526</v>
      </c>
      <c r="T1189" s="15">
        <v>43929</v>
      </c>
      <c r="U1189">
        <v>28670.5</v>
      </c>
      <c r="V1189" t="s">
        <v>23</v>
      </c>
      <c r="W1189" t="s">
        <v>24</v>
      </c>
      <c r="X1189" t="s">
        <v>25</v>
      </c>
    </row>
    <row r="1190" spans="1:24" x14ac:dyDescent="0.25">
      <c r="A1190" s="8">
        <v>2795</v>
      </c>
      <c r="B1190" t="s">
        <v>1980</v>
      </c>
      <c r="C1190" s="9" t="s">
        <v>19</v>
      </c>
      <c r="D1190" s="9">
        <v>1527</v>
      </c>
      <c r="E1190" s="9">
        <f t="shared" si="55"/>
        <v>1527</v>
      </c>
      <c r="F1190" s="10">
        <f t="shared" si="56"/>
        <v>0</v>
      </c>
      <c r="G1190" s="11">
        <v>43929</v>
      </c>
      <c r="H1190" s="12">
        <v>0.62782407407407403</v>
      </c>
      <c r="I1190" t="s">
        <v>1947</v>
      </c>
      <c r="J1190" s="13">
        <v>1750</v>
      </c>
      <c r="K1190">
        <v>3.3690000000000002</v>
      </c>
      <c r="L1190" s="14">
        <f t="shared" si="54"/>
        <v>5895.75</v>
      </c>
      <c r="M1190" s="14">
        <v>5895.75</v>
      </c>
      <c r="N1190" t="s">
        <v>1948</v>
      </c>
      <c r="O1190" t="s">
        <v>22</v>
      </c>
      <c r="P1190">
        <v>20604536261</v>
      </c>
      <c r="Q1190">
        <v>3</v>
      </c>
      <c r="R1190" t="s">
        <v>19</v>
      </c>
      <c r="S1190">
        <v>1527</v>
      </c>
      <c r="T1190" s="15">
        <v>43929</v>
      </c>
      <c r="U1190">
        <v>5895.75</v>
      </c>
      <c r="V1190" t="s">
        <v>23</v>
      </c>
      <c r="W1190" t="s">
        <v>24</v>
      </c>
      <c r="X1190" t="s">
        <v>25</v>
      </c>
    </row>
    <row r="1191" spans="1:24" x14ac:dyDescent="0.25">
      <c r="A1191" s="8">
        <v>2796</v>
      </c>
      <c r="B1191" t="s">
        <v>1981</v>
      </c>
      <c r="C1191" s="9" t="s">
        <v>19</v>
      </c>
      <c r="D1191" s="9">
        <v>1528</v>
      </c>
      <c r="E1191" s="9">
        <f t="shared" si="55"/>
        <v>1528</v>
      </c>
      <c r="F1191" s="10">
        <f t="shared" si="56"/>
        <v>0</v>
      </c>
      <c r="G1191" s="11">
        <v>43929</v>
      </c>
      <c r="H1191" s="12">
        <v>0.62812499999999993</v>
      </c>
      <c r="I1191" t="s">
        <v>805</v>
      </c>
      <c r="J1191" s="13">
        <v>5000</v>
      </c>
      <c r="K1191">
        <v>3.363</v>
      </c>
      <c r="L1191" s="14">
        <f t="shared" si="54"/>
        <v>16815</v>
      </c>
      <c r="M1191" s="14">
        <v>16815</v>
      </c>
      <c r="N1191" t="s">
        <v>806</v>
      </c>
      <c r="O1191" t="s">
        <v>22</v>
      </c>
      <c r="P1191">
        <v>20604536261</v>
      </c>
      <c r="Q1191">
        <v>3</v>
      </c>
      <c r="R1191" t="s">
        <v>19</v>
      </c>
      <c r="S1191">
        <v>1528</v>
      </c>
      <c r="T1191" s="15">
        <v>43929</v>
      </c>
      <c r="U1191">
        <v>16815</v>
      </c>
      <c r="V1191" t="s">
        <v>23</v>
      </c>
      <c r="W1191" t="s">
        <v>24</v>
      </c>
      <c r="X1191" t="s">
        <v>25</v>
      </c>
    </row>
    <row r="1192" spans="1:24" x14ac:dyDescent="0.25">
      <c r="A1192" s="8">
        <v>2804</v>
      </c>
      <c r="B1192" t="s">
        <v>1982</v>
      </c>
      <c r="C1192" s="9" t="s">
        <v>19</v>
      </c>
      <c r="D1192" s="9">
        <v>1529</v>
      </c>
      <c r="E1192" s="9">
        <f t="shared" si="55"/>
        <v>1529</v>
      </c>
      <c r="F1192" s="10">
        <f t="shared" si="56"/>
        <v>0</v>
      </c>
      <c r="G1192" s="11">
        <v>43929</v>
      </c>
      <c r="H1192" s="12">
        <v>0.62825231481481481</v>
      </c>
      <c r="I1192" t="s">
        <v>1947</v>
      </c>
      <c r="J1192" s="13">
        <v>10000</v>
      </c>
      <c r="K1192">
        <v>3.36</v>
      </c>
      <c r="L1192" s="14">
        <f t="shared" si="54"/>
        <v>33600</v>
      </c>
      <c r="M1192" s="14">
        <v>33600</v>
      </c>
      <c r="N1192" t="s">
        <v>1948</v>
      </c>
      <c r="O1192" t="s">
        <v>22</v>
      </c>
      <c r="P1192">
        <v>20604536261</v>
      </c>
      <c r="Q1192">
        <v>3</v>
      </c>
      <c r="R1192" t="s">
        <v>19</v>
      </c>
      <c r="S1192">
        <v>1529</v>
      </c>
      <c r="T1192" s="15">
        <v>43929</v>
      </c>
      <c r="U1192">
        <v>33600</v>
      </c>
      <c r="V1192" t="s">
        <v>23</v>
      </c>
      <c r="W1192" t="s">
        <v>24</v>
      </c>
      <c r="X1192" t="s">
        <v>25</v>
      </c>
    </row>
    <row r="1193" spans="1:24" x14ac:dyDescent="0.25">
      <c r="A1193" s="8">
        <v>2810</v>
      </c>
      <c r="B1193" t="s">
        <v>1983</v>
      </c>
      <c r="C1193" s="9" t="s">
        <v>19</v>
      </c>
      <c r="D1193" s="9">
        <v>1530</v>
      </c>
      <c r="E1193" s="9">
        <f t="shared" si="55"/>
        <v>1530</v>
      </c>
      <c r="F1193" s="10">
        <f t="shared" si="56"/>
        <v>0</v>
      </c>
      <c r="G1193" s="11">
        <v>43929</v>
      </c>
      <c r="H1193" s="12">
        <v>0.62846064814814817</v>
      </c>
      <c r="I1193" t="s">
        <v>1984</v>
      </c>
      <c r="J1193" s="13">
        <v>300</v>
      </c>
      <c r="K1193">
        <v>3.3639999999999999</v>
      </c>
      <c r="L1193" s="14">
        <f t="shared" si="54"/>
        <v>1009.1999999999999</v>
      </c>
      <c r="M1193" s="14">
        <v>1009.2</v>
      </c>
      <c r="N1193" t="s">
        <v>1985</v>
      </c>
      <c r="O1193" t="s">
        <v>22</v>
      </c>
      <c r="P1193">
        <v>20604536261</v>
      </c>
      <c r="Q1193">
        <v>3</v>
      </c>
      <c r="R1193" t="s">
        <v>19</v>
      </c>
      <c r="S1193">
        <v>1530</v>
      </c>
      <c r="T1193" s="15">
        <v>43929</v>
      </c>
      <c r="U1193">
        <v>1009.2</v>
      </c>
      <c r="V1193" t="s">
        <v>23</v>
      </c>
      <c r="W1193" t="s">
        <v>24</v>
      </c>
      <c r="X1193" t="s">
        <v>25</v>
      </c>
    </row>
    <row r="1194" spans="1:24" x14ac:dyDescent="0.25">
      <c r="A1194" s="8">
        <v>2811</v>
      </c>
      <c r="B1194" t="s">
        <v>1986</v>
      </c>
      <c r="C1194" s="9" t="s">
        <v>19</v>
      </c>
      <c r="D1194" s="9">
        <v>1531</v>
      </c>
      <c r="E1194" s="9">
        <f t="shared" si="55"/>
        <v>1531</v>
      </c>
      <c r="F1194" s="10">
        <f t="shared" si="56"/>
        <v>0</v>
      </c>
      <c r="G1194" s="11">
        <v>43929</v>
      </c>
      <c r="H1194" s="12">
        <v>0.62861111111111112</v>
      </c>
      <c r="I1194" t="s">
        <v>783</v>
      </c>
      <c r="J1194" s="13">
        <v>4166.67</v>
      </c>
      <c r="K1194">
        <v>3.36</v>
      </c>
      <c r="L1194" s="14">
        <f t="shared" si="54"/>
        <v>14000.011199999999</v>
      </c>
      <c r="M1194" s="14">
        <v>14000.01</v>
      </c>
      <c r="N1194" t="s">
        <v>784</v>
      </c>
      <c r="O1194" t="s">
        <v>22</v>
      </c>
      <c r="P1194">
        <v>20604536261</v>
      </c>
      <c r="Q1194">
        <v>3</v>
      </c>
      <c r="R1194" t="s">
        <v>19</v>
      </c>
      <c r="S1194">
        <v>1531</v>
      </c>
      <c r="T1194" s="15">
        <v>43929</v>
      </c>
      <c r="U1194">
        <v>14000.01</v>
      </c>
      <c r="V1194" t="s">
        <v>23</v>
      </c>
      <c r="W1194" t="s">
        <v>24</v>
      </c>
      <c r="X1194" t="s">
        <v>25</v>
      </c>
    </row>
    <row r="1195" spans="1:24" x14ac:dyDescent="0.25">
      <c r="A1195" s="8">
        <v>2812</v>
      </c>
      <c r="B1195" t="s">
        <v>1987</v>
      </c>
      <c r="C1195" s="9" t="s">
        <v>19</v>
      </c>
      <c r="D1195" s="9">
        <v>1532</v>
      </c>
      <c r="E1195" s="9">
        <f t="shared" si="55"/>
        <v>1532</v>
      </c>
      <c r="F1195" s="10">
        <f t="shared" si="56"/>
        <v>0</v>
      </c>
      <c r="G1195" s="11">
        <v>43929</v>
      </c>
      <c r="H1195" s="12">
        <v>0.62880787037037034</v>
      </c>
      <c r="I1195" t="s">
        <v>1638</v>
      </c>
      <c r="J1195" s="13">
        <v>500</v>
      </c>
      <c r="K1195">
        <v>3.363</v>
      </c>
      <c r="L1195" s="14">
        <f t="shared" si="54"/>
        <v>1681.5</v>
      </c>
      <c r="M1195" s="14">
        <v>1681.5</v>
      </c>
      <c r="N1195" t="s">
        <v>1639</v>
      </c>
      <c r="O1195" t="s">
        <v>22</v>
      </c>
      <c r="P1195">
        <v>20604536261</v>
      </c>
      <c r="Q1195">
        <v>3</v>
      </c>
      <c r="R1195" t="s">
        <v>19</v>
      </c>
      <c r="S1195">
        <v>1532</v>
      </c>
      <c r="T1195" s="15">
        <v>43929</v>
      </c>
      <c r="U1195">
        <v>1681.5</v>
      </c>
      <c r="V1195" t="s">
        <v>23</v>
      </c>
      <c r="W1195" t="s">
        <v>24</v>
      </c>
      <c r="X1195" t="s">
        <v>25</v>
      </c>
    </row>
    <row r="1196" spans="1:24" x14ac:dyDescent="0.25">
      <c r="A1196" s="8">
        <v>2813</v>
      </c>
      <c r="B1196" t="s">
        <v>1988</v>
      </c>
      <c r="C1196" s="9" t="s">
        <v>19</v>
      </c>
      <c r="D1196" s="9">
        <v>1533</v>
      </c>
      <c r="E1196" s="9">
        <f t="shared" si="55"/>
        <v>1533</v>
      </c>
      <c r="F1196" s="10">
        <f t="shared" si="56"/>
        <v>0</v>
      </c>
      <c r="G1196" s="11">
        <v>43929</v>
      </c>
      <c r="H1196" s="12">
        <v>0.62903935185185189</v>
      </c>
      <c r="I1196" t="s">
        <v>276</v>
      </c>
      <c r="J1196" s="13">
        <v>56</v>
      </c>
      <c r="K1196">
        <v>3.359</v>
      </c>
      <c r="L1196" s="14">
        <f t="shared" si="54"/>
        <v>188.10399999999998</v>
      </c>
      <c r="M1196" s="14">
        <v>188.1</v>
      </c>
      <c r="N1196" t="s">
        <v>277</v>
      </c>
      <c r="O1196" t="s">
        <v>22</v>
      </c>
      <c r="P1196">
        <v>20604536261</v>
      </c>
      <c r="Q1196">
        <v>3</v>
      </c>
      <c r="R1196" t="s">
        <v>19</v>
      </c>
      <c r="S1196">
        <v>1533</v>
      </c>
      <c r="T1196" s="15">
        <v>43929</v>
      </c>
      <c r="U1196">
        <v>188.1</v>
      </c>
      <c r="V1196" t="s">
        <v>23</v>
      </c>
      <c r="W1196" t="s">
        <v>24</v>
      </c>
      <c r="X1196" t="s">
        <v>25</v>
      </c>
    </row>
    <row r="1197" spans="1:24" x14ac:dyDescent="0.25">
      <c r="A1197" s="8">
        <v>2814</v>
      </c>
      <c r="B1197" t="s">
        <v>1989</v>
      </c>
      <c r="C1197" s="9" t="s">
        <v>19</v>
      </c>
      <c r="D1197" s="9">
        <v>1534</v>
      </c>
      <c r="E1197" s="9">
        <f t="shared" si="55"/>
        <v>1534</v>
      </c>
      <c r="F1197" s="10">
        <f t="shared" si="56"/>
        <v>0</v>
      </c>
      <c r="G1197" s="11">
        <v>43929</v>
      </c>
      <c r="H1197" s="12">
        <v>0.62922453703703707</v>
      </c>
      <c r="I1197" t="s">
        <v>1990</v>
      </c>
      <c r="J1197" s="13">
        <v>500</v>
      </c>
      <c r="K1197">
        <v>3.36</v>
      </c>
      <c r="L1197" s="14">
        <f t="shared" si="54"/>
        <v>1680</v>
      </c>
      <c r="M1197" s="14">
        <v>1680</v>
      </c>
      <c r="N1197" t="s">
        <v>1991</v>
      </c>
      <c r="O1197" t="s">
        <v>22</v>
      </c>
      <c r="P1197">
        <v>20604536261</v>
      </c>
      <c r="Q1197">
        <v>3</v>
      </c>
      <c r="R1197" t="s">
        <v>19</v>
      </c>
      <c r="S1197">
        <v>1534</v>
      </c>
      <c r="T1197" s="15">
        <v>43929</v>
      </c>
      <c r="U1197">
        <v>1680</v>
      </c>
      <c r="V1197" t="s">
        <v>23</v>
      </c>
      <c r="W1197" t="s">
        <v>24</v>
      </c>
      <c r="X1197" t="s">
        <v>25</v>
      </c>
    </row>
    <row r="1198" spans="1:24" x14ac:dyDescent="0.25">
      <c r="A1198" s="8">
        <v>2817</v>
      </c>
      <c r="B1198" t="s">
        <v>1992</v>
      </c>
      <c r="C1198" s="9" t="s">
        <v>19</v>
      </c>
      <c r="D1198" s="9">
        <v>1535</v>
      </c>
      <c r="E1198" s="9">
        <f t="shared" si="55"/>
        <v>1535</v>
      </c>
      <c r="F1198" s="10">
        <f t="shared" si="56"/>
        <v>0</v>
      </c>
      <c r="G1198" s="11">
        <v>43929</v>
      </c>
      <c r="H1198" s="12">
        <v>0.62935185185185183</v>
      </c>
      <c r="I1198" t="s">
        <v>1993</v>
      </c>
      <c r="J1198" s="13">
        <v>2950</v>
      </c>
      <c r="K1198">
        <v>3.3719999999999999</v>
      </c>
      <c r="L1198" s="14">
        <f t="shared" si="54"/>
        <v>9947.4</v>
      </c>
      <c r="M1198" s="14">
        <v>9947.4</v>
      </c>
      <c r="N1198" t="s">
        <v>1994</v>
      </c>
      <c r="O1198" t="s">
        <v>22</v>
      </c>
      <c r="P1198">
        <v>20604536261</v>
      </c>
      <c r="Q1198">
        <v>3</v>
      </c>
      <c r="R1198" t="s">
        <v>19</v>
      </c>
      <c r="S1198">
        <v>1535</v>
      </c>
      <c r="T1198" s="15">
        <v>43929</v>
      </c>
      <c r="U1198">
        <v>9947.4</v>
      </c>
      <c r="V1198" t="s">
        <v>23</v>
      </c>
      <c r="W1198" t="s">
        <v>24</v>
      </c>
      <c r="X1198" t="s">
        <v>25</v>
      </c>
    </row>
    <row r="1199" spans="1:24" x14ac:dyDescent="0.25">
      <c r="A1199" s="8">
        <v>2818</v>
      </c>
      <c r="B1199" t="s">
        <v>1995</v>
      </c>
      <c r="C1199" s="9" t="s">
        <v>19</v>
      </c>
      <c r="D1199" s="9">
        <v>1536</v>
      </c>
      <c r="E1199" s="9">
        <f t="shared" si="55"/>
        <v>1536</v>
      </c>
      <c r="F1199" s="10">
        <f t="shared" si="56"/>
        <v>0</v>
      </c>
      <c r="G1199" s="11">
        <v>43929</v>
      </c>
      <c r="H1199" s="12">
        <v>0.62945601851851851</v>
      </c>
      <c r="I1199" t="s">
        <v>1996</v>
      </c>
      <c r="J1199" s="13">
        <v>5000</v>
      </c>
      <c r="K1199">
        <v>3.371</v>
      </c>
      <c r="L1199" s="14">
        <f t="shared" si="54"/>
        <v>16855</v>
      </c>
      <c r="M1199" s="14">
        <v>16855</v>
      </c>
      <c r="N1199" t="s">
        <v>1997</v>
      </c>
      <c r="O1199" t="s">
        <v>22</v>
      </c>
      <c r="P1199">
        <v>20604536261</v>
      </c>
      <c r="Q1199">
        <v>3</v>
      </c>
      <c r="R1199" t="s">
        <v>19</v>
      </c>
      <c r="S1199">
        <v>1536</v>
      </c>
      <c r="T1199" s="15">
        <v>43929</v>
      </c>
      <c r="U1199">
        <v>16855</v>
      </c>
      <c r="V1199" t="s">
        <v>23</v>
      </c>
      <c r="W1199" t="s">
        <v>24</v>
      </c>
      <c r="X1199" t="s">
        <v>25</v>
      </c>
    </row>
    <row r="1200" spans="1:24" x14ac:dyDescent="0.25">
      <c r="A1200" s="8">
        <v>2819</v>
      </c>
      <c r="B1200" t="s">
        <v>1998</v>
      </c>
      <c r="C1200" s="9" t="s">
        <v>19</v>
      </c>
      <c r="D1200" s="9">
        <v>1537</v>
      </c>
      <c r="E1200" s="9">
        <f t="shared" si="55"/>
        <v>1537</v>
      </c>
      <c r="F1200" s="10">
        <f t="shared" si="56"/>
        <v>0</v>
      </c>
      <c r="G1200" s="11">
        <v>43929</v>
      </c>
      <c r="H1200" s="12">
        <v>0.62957175925925923</v>
      </c>
      <c r="I1200" t="s">
        <v>1559</v>
      </c>
      <c r="J1200" s="13">
        <v>9825</v>
      </c>
      <c r="K1200">
        <v>3.3675999999999999</v>
      </c>
      <c r="L1200" s="14">
        <f t="shared" si="54"/>
        <v>33086.67</v>
      </c>
      <c r="M1200" s="14">
        <v>33086.67</v>
      </c>
      <c r="N1200" t="s">
        <v>1560</v>
      </c>
      <c r="O1200" t="s">
        <v>37</v>
      </c>
      <c r="P1200">
        <v>20604536261</v>
      </c>
      <c r="Q1200">
        <v>3</v>
      </c>
      <c r="R1200" t="s">
        <v>19</v>
      </c>
      <c r="S1200">
        <v>1537</v>
      </c>
      <c r="T1200" s="15">
        <v>43929</v>
      </c>
      <c r="U1200">
        <v>33086.67</v>
      </c>
      <c r="V1200" t="s">
        <v>23</v>
      </c>
      <c r="W1200" t="s">
        <v>24</v>
      </c>
      <c r="X1200" t="s">
        <v>25</v>
      </c>
    </row>
    <row r="1201" spans="1:24" x14ac:dyDescent="0.25">
      <c r="A1201" s="51">
        <v>2820</v>
      </c>
      <c r="B1201" s="49" t="s">
        <v>1999</v>
      </c>
      <c r="C1201" s="49" t="s">
        <v>19</v>
      </c>
      <c r="D1201" s="49">
        <v>1538</v>
      </c>
      <c r="E1201" s="49">
        <f t="shared" si="55"/>
        <v>1538</v>
      </c>
      <c r="F1201" s="49">
        <f t="shared" si="56"/>
        <v>0</v>
      </c>
      <c r="G1201" s="52">
        <v>43929</v>
      </c>
      <c r="H1201" s="53">
        <v>0.62969907407407411</v>
      </c>
      <c r="I1201" s="48" t="s">
        <v>2000</v>
      </c>
      <c r="J1201" s="54">
        <v>500</v>
      </c>
      <c r="K1201" s="48">
        <v>3.3860000000000001</v>
      </c>
      <c r="L1201" s="55">
        <f t="shared" si="54"/>
        <v>1693</v>
      </c>
      <c r="M1201" s="55">
        <v>1693</v>
      </c>
      <c r="N1201" s="48" t="s">
        <v>2001</v>
      </c>
      <c r="O1201" s="48" t="s">
        <v>22</v>
      </c>
      <c r="P1201" s="48">
        <v>20604536261</v>
      </c>
      <c r="Q1201" s="48">
        <v>3</v>
      </c>
      <c r="R1201" s="48" t="s">
        <v>19</v>
      </c>
      <c r="S1201" s="48">
        <v>1538</v>
      </c>
      <c r="T1201" s="56">
        <v>43929</v>
      </c>
      <c r="U1201" s="48">
        <v>1693</v>
      </c>
      <c r="V1201" s="48" t="s">
        <v>89</v>
      </c>
      <c r="W1201" s="48" t="s">
        <v>24</v>
      </c>
      <c r="X1201" s="48" t="s">
        <v>25</v>
      </c>
    </row>
    <row r="1202" spans="1:24" x14ac:dyDescent="0.25">
      <c r="A1202" s="8">
        <v>2821</v>
      </c>
      <c r="B1202" t="s">
        <v>2002</v>
      </c>
      <c r="C1202" s="9" t="s">
        <v>19</v>
      </c>
      <c r="D1202" s="9">
        <v>1539</v>
      </c>
      <c r="E1202" s="9">
        <f t="shared" si="55"/>
        <v>1539</v>
      </c>
      <c r="F1202" s="10">
        <f t="shared" si="56"/>
        <v>0</v>
      </c>
      <c r="G1202" s="11">
        <v>43929</v>
      </c>
      <c r="H1202" s="12">
        <v>0.62990740740740747</v>
      </c>
      <c r="I1202" t="s">
        <v>2003</v>
      </c>
      <c r="J1202" s="13">
        <v>52.61</v>
      </c>
      <c r="K1202">
        <v>3.3849999999999998</v>
      </c>
      <c r="L1202" s="14">
        <f t="shared" si="54"/>
        <v>178.08484999999999</v>
      </c>
      <c r="M1202" s="14">
        <v>178.08</v>
      </c>
      <c r="N1202" t="s">
        <v>2004</v>
      </c>
      <c r="O1202" t="s">
        <v>22</v>
      </c>
      <c r="P1202">
        <v>20604536261</v>
      </c>
      <c r="Q1202">
        <v>3</v>
      </c>
      <c r="R1202" t="s">
        <v>19</v>
      </c>
      <c r="S1202">
        <v>1539</v>
      </c>
      <c r="T1202" s="15">
        <v>43929</v>
      </c>
      <c r="U1202">
        <v>178.08</v>
      </c>
      <c r="V1202" t="s">
        <v>23</v>
      </c>
      <c r="W1202" t="s">
        <v>24</v>
      </c>
      <c r="X1202" t="s">
        <v>25</v>
      </c>
    </row>
    <row r="1203" spans="1:24" x14ac:dyDescent="0.25">
      <c r="A1203" s="8">
        <v>2823</v>
      </c>
      <c r="B1203" t="s">
        <v>2005</v>
      </c>
      <c r="C1203" s="9" t="s">
        <v>19</v>
      </c>
      <c r="D1203" s="9">
        <v>1540</v>
      </c>
      <c r="E1203" s="9">
        <f t="shared" si="55"/>
        <v>1540</v>
      </c>
      <c r="F1203" s="10">
        <f t="shared" si="56"/>
        <v>0</v>
      </c>
      <c r="G1203" s="11">
        <v>43929</v>
      </c>
      <c r="H1203" s="12">
        <v>0.63574074074074072</v>
      </c>
      <c r="I1203" t="s">
        <v>2006</v>
      </c>
      <c r="J1203" s="13">
        <v>30</v>
      </c>
      <c r="K1203">
        <v>3.387</v>
      </c>
      <c r="L1203" s="14">
        <f t="shared" si="54"/>
        <v>101.61</v>
      </c>
      <c r="M1203" s="14">
        <v>101.61</v>
      </c>
      <c r="N1203" t="s">
        <v>2007</v>
      </c>
      <c r="O1203" t="s">
        <v>22</v>
      </c>
      <c r="P1203">
        <v>20604536261</v>
      </c>
      <c r="Q1203">
        <v>3</v>
      </c>
      <c r="R1203" t="s">
        <v>19</v>
      </c>
      <c r="S1203">
        <v>1540</v>
      </c>
      <c r="T1203" s="15">
        <v>43929</v>
      </c>
      <c r="U1203">
        <v>101.61</v>
      </c>
      <c r="V1203" t="s">
        <v>23</v>
      </c>
      <c r="W1203" t="s">
        <v>24</v>
      </c>
      <c r="X1203" t="s">
        <v>25</v>
      </c>
    </row>
    <row r="1204" spans="1:24" x14ac:dyDescent="0.25">
      <c r="A1204" s="8">
        <v>2826</v>
      </c>
      <c r="B1204" t="s">
        <v>2008</v>
      </c>
      <c r="C1204" s="9" t="s">
        <v>19</v>
      </c>
      <c r="D1204" s="9">
        <v>1541</v>
      </c>
      <c r="E1204" s="9">
        <f t="shared" si="55"/>
        <v>1541</v>
      </c>
      <c r="F1204" s="10">
        <f t="shared" si="56"/>
        <v>0</v>
      </c>
      <c r="G1204" s="11">
        <v>43929</v>
      </c>
      <c r="H1204" s="12">
        <v>0.6500231481481481</v>
      </c>
      <c r="I1204" t="s">
        <v>1559</v>
      </c>
      <c r="J1204" s="13">
        <v>2670</v>
      </c>
      <c r="K1204">
        <v>3.363</v>
      </c>
      <c r="L1204" s="14">
        <f t="shared" si="54"/>
        <v>8979.2099999999991</v>
      </c>
      <c r="M1204" s="14">
        <v>8979.2099999999991</v>
      </c>
      <c r="N1204" t="s">
        <v>1560</v>
      </c>
      <c r="O1204" t="s">
        <v>37</v>
      </c>
      <c r="P1204">
        <v>20604536261</v>
      </c>
      <c r="Q1204">
        <v>3</v>
      </c>
      <c r="R1204" t="s">
        <v>19</v>
      </c>
      <c r="S1204">
        <v>1541</v>
      </c>
      <c r="T1204" s="15">
        <v>43929</v>
      </c>
      <c r="U1204">
        <v>8979.2099999999991</v>
      </c>
      <c r="V1204" t="s">
        <v>23</v>
      </c>
      <c r="W1204" t="s">
        <v>24</v>
      </c>
      <c r="X1204" t="s">
        <v>25</v>
      </c>
    </row>
    <row r="1205" spans="1:24" x14ac:dyDescent="0.25">
      <c r="A1205" s="8">
        <v>2828</v>
      </c>
      <c r="B1205" t="s">
        <v>2009</v>
      </c>
      <c r="C1205" s="9" t="s">
        <v>19</v>
      </c>
      <c r="D1205" s="9">
        <v>1542</v>
      </c>
      <c r="E1205" s="9">
        <f t="shared" si="55"/>
        <v>1542</v>
      </c>
      <c r="F1205" s="10">
        <f t="shared" si="56"/>
        <v>0</v>
      </c>
      <c r="G1205" s="11">
        <v>43929</v>
      </c>
      <c r="H1205" s="12">
        <v>0.67226851851851854</v>
      </c>
      <c r="I1205" t="s">
        <v>1962</v>
      </c>
      <c r="J1205" s="13">
        <v>2000</v>
      </c>
      <c r="K1205">
        <v>3.3570000000000002</v>
      </c>
      <c r="L1205" s="14">
        <f t="shared" si="54"/>
        <v>6714</v>
      </c>
      <c r="M1205" s="14">
        <v>6714</v>
      </c>
      <c r="N1205" t="s">
        <v>1963</v>
      </c>
      <c r="O1205" t="s">
        <v>37</v>
      </c>
      <c r="P1205">
        <v>20604536261</v>
      </c>
      <c r="Q1205">
        <v>3</v>
      </c>
      <c r="R1205" t="s">
        <v>19</v>
      </c>
      <c r="S1205">
        <v>1542</v>
      </c>
      <c r="T1205" s="15">
        <v>43929</v>
      </c>
      <c r="U1205">
        <v>6714</v>
      </c>
      <c r="V1205" t="s">
        <v>23</v>
      </c>
      <c r="W1205" t="s">
        <v>24</v>
      </c>
      <c r="X1205" t="s">
        <v>25</v>
      </c>
    </row>
    <row r="1206" spans="1:24" x14ac:dyDescent="0.25">
      <c r="A1206" s="8">
        <v>2827</v>
      </c>
      <c r="B1206" t="s">
        <v>2010</v>
      </c>
      <c r="C1206" s="9" t="s">
        <v>19</v>
      </c>
      <c r="D1206" s="9">
        <v>1543</v>
      </c>
      <c r="E1206" s="9">
        <f t="shared" si="55"/>
        <v>1543</v>
      </c>
      <c r="F1206" s="10">
        <f t="shared" si="56"/>
        <v>0</v>
      </c>
      <c r="G1206" s="11">
        <v>43929</v>
      </c>
      <c r="H1206" s="12">
        <v>0.67237268518518523</v>
      </c>
      <c r="I1206" t="s">
        <v>1962</v>
      </c>
      <c r="J1206" s="13">
        <v>10000</v>
      </c>
      <c r="K1206">
        <v>3.3570000000000002</v>
      </c>
      <c r="L1206" s="14">
        <f t="shared" si="54"/>
        <v>33570</v>
      </c>
      <c r="M1206" s="14">
        <v>33570</v>
      </c>
      <c r="N1206" t="s">
        <v>1963</v>
      </c>
      <c r="O1206" t="s">
        <v>37</v>
      </c>
      <c r="P1206">
        <v>20604536261</v>
      </c>
      <c r="Q1206">
        <v>3</v>
      </c>
      <c r="R1206" t="s">
        <v>19</v>
      </c>
      <c r="S1206">
        <v>1543</v>
      </c>
      <c r="T1206" s="15">
        <v>43929</v>
      </c>
      <c r="U1206">
        <v>33570</v>
      </c>
      <c r="V1206" t="s">
        <v>23</v>
      </c>
      <c r="W1206" t="s">
        <v>24</v>
      </c>
      <c r="X1206" t="s">
        <v>25</v>
      </c>
    </row>
    <row r="1207" spans="1:24" x14ac:dyDescent="0.25">
      <c r="A1207" s="8">
        <v>2831</v>
      </c>
      <c r="B1207" t="s">
        <v>2011</v>
      </c>
      <c r="C1207" s="9" t="s">
        <v>19</v>
      </c>
      <c r="D1207" s="9">
        <v>1544</v>
      </c>
      <c r="E1207" s="9">
        <f t="shared" si="55"/>
        <v>1544</v>
      </c>
      <c r="F1207" s="10">
        <f t="shared" si="56"/>
        <v>0</v>
      </c>
      <c r="G1207" s="11">
        <v>43929</v>
      </c>
      <c r="H1207" s="12">
        <v>0.69765046296296296</v>
      </c>
      <c r="I1207" t="s">
        <v>2012</v>
      </c>
      <c r="J1207" s="13">
        <v>1000</v>
      </c>
      <c r="K1207">
        <v>3.3809999999999998</v>
      </c>
      <c r="L1207" s="14">
        <f t="shared" si="54"/>
        <v>3381</v>
      </c>
      <c r="M1207" s="14">
        <v>3381</v>
      </c>
      <c r="N1207" t="s">
        <v>2013</v>
      </c>
      <c r="O1207" t="s">
        <v>22</v>
      </c>
      <c r="P1207">
        <v>20604536261</v>
      </c>
      <c r="Q1207">
        <v>3</v>
      </c>
      <c r="R1207" t="s">
        <v>19</v>
      </c>
      <c r="S1207">
        <v>1544</v>
      </c>
      <c r="T1207" s="15">
        <v>43929</v>
      </c>
      <c r="U1207">
        <v>3381</v>
      </c>
      <c r="V1207" t="s">
        <v>23</v>
      </c>
      <c r="W1207" t="s">
        <v>24</v>
      </c>
      <c r="X1207" t="s">
        <v>25</v>
      </c>
    </row>
    <row r="1208" spans="1:24" x14ac:dyDescent="0.25">
      <c r="A1208" s="8">
        <v>2833</v>
      </c>
      <c r="B1208" t="s">
        <v>2014</v>
      </c>
      <c r="C1208" s="9" t="s">
        <v>19</v>
      </c>
      <c r="D1208" s="9">
        <v>1545</v>
      </c>
      <c r="E1208" s="9">
        <f t="shared" si="55"/>
        <v>1545</v>
      </c>
      <c r="F1208" s="10">
        <f t="shared" si="56"/>
        <v>0</v>
      </c>
      <c r="G1208" s="11">
        <v>43929</v>
      </c>
      <c r="H1208" s="12">
        <v>0.6977430555555556</v>
      </c>
      <c r="I1208" t="s">
        <v>212</v>
      </c>
      <c r="J1208" s="13">
        <v>266.27</v>
      </c>
      <c r="K1208">
        <v>3.38</v>
      </c>
      <c r="L1208" s="14">
        <f t="shared" si="54"/>
        <v>899.99259999999992</v>
      </c>
      <c r="M1208" s="14">
        <v>899.99</v>
      </c>
      <c r="N1208" t="s">
        <v>213</v>
      </c>
      <c r="O1208" t="s">
        <v>22</v>
      </c>
      <c r="P1208">
        <v>20604536261</v>
      </c>
      <c r="Q1208">
        <v>3</v>
      </c>
      <c r="R1208" t="s">
        <v>19</v>
      </c>
      <c r="S1208">
        <v>1545</v>
      </c>
      <c r="T1208" s="15">
        <v>43929</v>
      </c>
      <c r="U1208">
        <v>899.99</v>
      </c>
      <c r="V1208" t="s">
        <v>23</v>
      </c>
      <c r="W1208" t="s">
        <v>24</v>
      </c>
      <c r="X1208" t="s">
        <v>25</v>
      </c>
    </row>
    <row r="1209" spans="1:24" x14ac:dyDescent="0.25">
      <c r="A1209" s="8">
        <v>2835</v>
      </c>
      <c r="B1209" t="s">
        <v>2015</v>
      </c>
      <c r="C1209" s="9" t="s">
        <v>19</v>
      </c>
      <c r="D1209" s="9">
        <v>1546</v>
      </c>
      <c r="E1209" s="9">
        <f t="shared" si="55"/>
        <v>1546</v>
      </c>
      <c r="F1209" s="10">
        <f t="shared" si="56"/>
        <v>0</v>
      </c>
      <c r="G1209" s="11">
        <v>43929</v>
      </c>
      <c r="H1209" s="12">
        <v>0.70363425925925915</v>
      </c>
      <c r="I1209" t="s">
        <v>2016</v>
      </c>
      <c r="J1209" s="13">
        <v>1000</v>
      </c>
      <c r="K1209">
        <v>3.3809999999999998</v>
      </c>
      <c r="L1209" s="14">
        <f t="shared" si="54"/>
        <v>3381</v>
      </c>
      <c r="M1209" s="14">
        <v>3381</v>
      </c>
      <c r="N1209" t="s">
        <v>2017</v>
      </c>
      <c r="O1209" t="s">
        <v>22</v>
      </c>
      <c r="P1209">
        <v>20604536261</v>
      </c>
      <c r="Q1209">
        <v>3</v>
      </c>
      <c r="R1209" t="s">
        <v>19</v>
      </c>
      <c r="S1209">
        <v>1546</v>
      </c>
      <c r="T1209" s="15">
        <v>43929</v>
      </c>
      <c r="U1209">
        <v>3381</v>
      </c>
      <c r="V1209" t="s">
        <v>23</v>
      </c>
      <c r="W1209" t="s">
        <v>24</v>
      </c>
      <c r="X1209" t="s">
        <v>25</v>
      </c>
    </row>
    <row r="1210" spans="1:24" x14ac:dyDescent="0.25">
      <c r="A1210" s="8">
        <v>2834</v>
      </c>
      <c r="B1210" t="s">
        <v>2018</v>
      </c>
      <c r="C1210" s="9" t="s">
        <v>19</v>
      </c>
      <c r="D1210" s="9">
        <v>1547</v>
      </c>
      <c r="E1210" s="9">
        <f t="shared" si="55"/>
        <v>1547</v>
      </c>
      <c r="F1210" s="10">
        <f t="shared" si="56"/>
        <v>0</v>
      </c>
      <c r="G1210" s="11">
        <v>43929</v>
      </c>
      <c r="H1210" s="12">
        <v>0.70822916666666658</v>
      </c>
      <c r="I1210" t="s">
        <v>2019</v>
      </c>
      <c r="J1210" s="13">
        <v>617.66</v>
      </c>
      <c r="K1210">
        <v>3.3460000000000001</v>
      </c>
      <c r="L1210" s="14">
        <f t="shared" si="54"/>
        <v>2066.6903600000001</v>
      </c>
      <c r="M1210" s="14">
        <v>2066.69</v>
      </c>
      <c r="N1210" t="s">
        <v>2020</v>
      </c>
      <c r="O1210" t="s">
        <v>37</v>
      </c>
      <c r="P1210">
        <v>20604536261</v>
      </c>
      <c r="Q1210">
        <v>3</v>
      </c>
      <c r="R1210" t="s">
        <v>19</v>
      </c>
      <c r="S1210">
        <v>1547</v>
      </c>
      <c r="T1210" s="15">
        <v>43929</v>
      </c>
      <c r="U1210">
        <v>2066.69</v>
      </c>
      <c r="V1210" t="s">
        <v>23</v>
      </c>
      <c r="W1210" t="s">
        <v>24</v>
      </c>
      <c r="X1210" t="s">
        <v>25</v>
      </c>
    </row>
    <row r="1211" spans="1:24" x14ac:dyDescent="0.25">
      <c r="A1211" s="8">
        <v>2836</v>
      </c>
      <c r="B1211" t="s">
        <v>2021</v>
      </c>
      <c r="C1211" s="9" t="s">
        <v>19</v>
      </c>
      <c r="D1211" s="9">
        <v>1548</v>
      </c>
      <c r="E1211" s="9">
        <f t="shared" si="55"/>
        <v>1548</v>
      </c>
      <c r="F1211" s="10">
        <f t="shared" si="56"/>
        <v>0</v>
      </c>
      <c r="G1211" s="11">
        <v>43929</v>
      </c>
      <c r="H1211" s="12">
        <v>0.85447916666666668</v>
      </c>
      <c r="I1211" t="s">
        <v>2022</v>
      </c>
      <c r="J1211" s="13">
        <v>206.5</v>
      </c>
      <c r="K1211">
        <v>3.383</v>
      </c>
      <c r="L1211" s="14">
        <f t="shared" si="54"/>
        <v>698.58950000000004</v>
      </c>
      <c r="M1211" s="14">
        <v>698.59</v>
      </c>
      <c r="N1211" t="s">
        <v>2023</v>
      </c>
      <c r="O1211" t="s">
        <v>22</v>
      </c>
      <c r="P1211">
        <v>20604536261</v>
      </c>
      <c r="Q1211">
        <v>3</v>
      </c>
      <c r="R1211" t="s">
        <v>19</v>
      </c>
      <c r="S1211">
        <v>1548</v>
      </c>
      <c r="T1211" s="15">
        <v>43929</v>
      </c>
      <c r="U1211">
        <v>698.59</v>
      </c>
      <c r="V1211" t="s">
        <v>100</v>
      </c>
      <c r="W1211" t="s">
        <v>101</v>
      </c>
      <c r="X1211" t="s">
        <v>101</v>
      </c>
    </row>
    <row r="1212" spans="1:24" x14ac:dyDescent="0.25">
      <c r="A1212" s="8">
        <v>2793</v>
      </c>
      <c r="B1212" t="s">
        <v>2024</v>
      </c>
      <c r="C1212" s="9" t="s">
        <v>19</v>
      </c>
      <c r="D1212" s="9">
        <v>1549</v>
      </c>
      <c r="E1212" s="9">
        <f t="shared" si="55"/>
        <v>1549</v>
      </c>
      <c r="F1212" s="10">
        <f t="shared" si="56"/>
        <v>0</v>
      </c>
      <c r="G1212" s="11">
        <v>43930</v>
      </c>
      <c r="H1212" s="12">
        <v>0.37001157407407409</v>
      </c>
      <c r="I1212" t="s">
        <v>2025</v>
      </c>
      <c r="J1212" s="13">
        <v>2950</v>
      </c>
      <c r="K1212">
        <v>3.3740000000000001</v>
      </c>
      <c r="L1212" s="14">
        <f t="shared" si="54"/>
        <v>9953.3000000000011</v>
      </c>
      <c r="M1212" s="14">
        <v>9953.2999999999993</v>
      </c>
      <c r="N1212" t="s">
        <v>2026</v>
      </c>
      <c r="O1212" t="s">
        <v>22</v>
      </c>
      <c r="P1212">
        <v>20604536261</v>
      </c>
      <c r="Q1212">
        <v>3</v>
      </c>
      <c r="R1212" t="s">
        <v>19</v>
      </c>
      <c r="S1212">
        <v>1549</v>
      </c>
      <c r="T1212" s="15">
        <v>43930</v>
      </c>
      <c r="U1212">
        <v>9953.2999999999993</v>
      </c>
      <c r="V1212" t="s">
        <v>23</v>
      </c>
      <c r="W1212" t="s">
        <v>24</v>
      </c>
      <c r="X1212" t="s">
        <v>25</v>
      </c>
    </row>
    <row r="1213" spans="1:24" x14ac:dyDescent="0.25">
      <c r="A1213" s="8">
        <v>2775</v>
      </c>
      <c r="B1213" t="s">
        <v>2027</v>
      </c>
      <c r="C1213" s="9" t="s">
        <v>19</v>
      </c>
      <c r="D1213" s="9">
        <v>1550</v>
      </c>
      <c r="E1213" s="9">
        <f t="shared" si="55"/>
        <v>1550</v>
      </c>
      <c r="F1213" s="10">
        <f t="shared" si="56"/>
        <v>0</v>
      </c>
      <c r="G1213" s="11">
        <v>43930</v>
      </c>
      <c r="H1213" s="12">
        <v>0.37046296296296299</v>
      </c>
      <c r="I1213" t="s">
        <v>2025</v>
      </c>
      <c r="J1213" s="13">
        <v>1000</v>
      </c>
      <c r="K1213">
        <v>3.383</v>
      </c>
      <c r="L1213" s="14">
        <f t="shared" si="54"/>
        <v>3383</v>
      </c>
      <c r="M1213" s="14">
        <v>3383</v>
      </c>
      <c r="N1213" t="s">
        <v>2026</v>
      </c>
      <c r="O1213" t="s">
        <v>22</v>
      </c>
      <c r="P1213">
        <v>20604536261</v>
      </c>
      <c r="Q1213">
        <v>3</v>
      </c>
      <c r="R1213" t="s">
        <v>19</v>
      </c>
      <c r="S1213">
        <v>1550</v>
      </c>
      <c r="T1213" s="15">
        <v>43930</v>
      </c>
      <c r="U1213">
        <v>3383</v>
      </c>
      <c r="V1213" t="s">
        <v>23</v>
      </c>
      <c r="W1213" t="s">
        <v>24</v>
      </c>
      <c r="X1213" t="s">
        <v>25</v>
      </c>
    </row>
    <row r="1214" spans="1:24" x14ac:dyDescent="0.25">
      <c r="A1214" s="8">
        <v>2839</v>
      </c>
      <c r="B1214" t="s">
        <v>2028</v>
      </c>
      <c r="C1214" s="9" t="s">
        <v>19</v>
      </c>
      <c r="D1214" s="9">
        <v>1551</v>
      </c>
      <c r="E1214" s="9">
        <f t="shared" si="55"/>
        <v>1551</v>
      </c>
      <c r="F1214" s="10">
        <f t="shared" si="56"/>
        <v>0</v>
      </c>
      <c r="G1214" s="11">
        <v>43930</v>
      </c>
      <c r="H1214" s="12">
        <v>0.44209490740740742</v>
      </c>
      <c r="I1214" t="s">
        <v>1622</v>
      </c>
      <c r="J1214" s="13">
        <v>75</v>
      </c>
      <c r="K1214">
        <v>3.387</v>
      </c>
      <c r="L1214" s="14">
        <f t="shared" si="54"/>
        <v>254.02500000000001</v>
      </c>
      <c r="M1214" s="14">
        <v>254.03</v>
      </c>
      <c r="N1214" t="s">
        <v>1623</v>
      </c>
      <c r="O1214" t="s">
        <v>22</v>
      </c>
      <c r="P1214">
        <v>20604536261</v>
      </c>
      <c r="Q1214">
        <v>3</v>
      </c>
      <c r="R1214" t="s">
        <v>19</v>
      </c>
      <c r="S1214">
        <v>1551</v>
      </c>
      <c r="T1214" s="15">
        <v>43930</v>
      </c>
      <c r="U1214">
        <v>254.03</v>
      </c>
      <c r="V1214" t="s">
        <v>23</v>
      </c>
      <c r="W1214" t="s">
        <v>24</v>
      </c>
      <c r="X1214" t="s">
        <v>25</v>
      </c>
    </row>
    <row r="1215" spans="1:24" x14ac:dyDescent="0.25">
      <c r="A1215" s="8">
        <v>2846</v>
      </c>
      <c r="B1215" t="s">
        <v>2029</v>
      </c>
      <c r="C1215" s="9" t="s">
        <v>19</v>
      </c>
      <c r="D1215" s="9">
        <v>1552</v>
      </c>
      <c r="E1215" s="9">
        <f t="shared" si="55"/>
        <v>1552</v>
      </c>
      <c r="F1215" s="10">
        <f t="shared" si="56"/>
        <v>0</v>
      </c>
      <c r="G1215" s="11">
        <v>43930</v>
      </c>
      <c r="H1215" s="12">
        <v>0.77091435185185186</v>
      </c>
      <c r="I1215" t="s">
        <v>2030</v>
      </c>
      <c r="J1215" s="13">
        <v>2500</v>
      </c>
      <c r="K1215">
        <v>3.3860000000000001</v>
      </c>
      <c r="L1215" s="14">
        <f t="shared" si="54"/>
        <v>8465</v>
      </c>
      <c r="M1215" s="14">
        <v>8465</v>
      </c>
      <c r="N1215" t="s">
        <v>2031</v>
      </c>
      <c r="O1215" t="s">
        <v>22</v>
      </c>
      <c r="P1215">
        <v>20604536261</v>
      </c>
      <c r="Q1215">
        <v>3</v>
      </c>
      <c r="R1215" t="s">
        <v>19</v>
      </c>
      <c r="S1215">
        <v>1552</v>
      </c>
      <c r="T1215" s="15">
        <v>43930</v>
      </c>
      <c r="U1215">
        <v>8465</v>
      </c>
      <c r="V1215" t="s">
        <v>23</v>
      </c>
      <c r="W1215" t="s">
        <v>24</v>
      </c>
      <c r="X1215" t="s">
        <v>25</v>
      </c>
    </row>
    <row r="1216" spans="1:24" x14ac:dyDescent="0.25">
      <c r="A1216" s="8">
        <v>2847</v>
      </c>
      <c r="B1216" t="s">
        <v>2032</v>
      </c>
      <c r="C1216" s="9" t="s">
        <v>19</v>
      </c>
      <c r="D1216" s="9">
        <v>1553</v>
      </c>
      <c r="E1216" s="9">
        <f t="shared" si="55"/>
        <v>1553</v>
      </c>
      <c r="F1216" s="10">
        <f t="shared" si="56"/>
        <v>0</v>
      </c>
      <c r="G1216" s="11">
        <v>43930</v>
      </c>
      <c r="H1216" s="12">
        <v>0.77804398148148157</v>
      </c>
      <c r="I1216" t="s">
        <v>2033</v>
      </c>
      <c r="J1216" s="13">
        <v>5000</v>
      </c>
      <c r="K1216">
        <v>3.3860000000000001</v>
      </c>
      <c r="L1216" s="14">
        <f t="shared" si="54"/>
        <v>16930</v>
      </c>
      <c r="M1216" s="14">
        <v>16930</v>
      </c>
      <c r="N1216" t="s">
        <v>2034</v>
      </c>
      <c r="O1216" t="s">
        <v>22</v>
      </c>
      <c r="P1216">
        <v>20604536261</v>
      </c>
      <c r="Q1216">
        <v>3</v>
      </c>
      <c r="R1216" t="s">
        <v>19</v>
      </c>
      <c r="S1216">
        <v>1553</v>
      </c>
      <c r="T1216" s="15">
        <v>43930</v>
      </c>
      <c r="U1216">
        <v>16930</v>
      </c>
      <c r="V1216" t="s">
        <v>23</v>
      </c>
      <c r="W1216" t="s">
        <v>24</v>
      </c>
      <c r="X1216" t="s">
        <v>25</v>
      </c>
    </row>
    <row r="1217" spans="1:24" x14ac:dyDescent="0.25">
      <c r="A1217" s="8">
        <v>2844</v>
      </c>
      <c r="B1217" t="s">
        <v>2035</v>
      </c>
      <c r="C1217" s="9" t="s">
        <v>19</v>
      </c>
      <c r="D1217" s="9">
        <v>1554</v>
      </c>
      <c r="E1217" s="9">
        <f t="shared" si="55"/>
        <v>1554</v>
      </c>
      <c r="F1217" s="10">
        <f t="shared" si="56"/>
        <v>0</v>
      </c>
      <c r="G1217" s="11">
        <v>43931</v>
      </c>
      <c r="H1217" s="12">
        <v>0.52972222222222221</v>
      </c>
      <c r="I1217" t="s">
        <v>1976</v>
      </c>
      <c r="J1217" s="13">
        <v>5000</v>
      </c>
      <c r="K1217">
        <v>3.3860000000000001</v>
      </c>
      <c r="L1217" s="14">
        <f t="shared" si="54"/>
        <v>16930</v>
      </c>
      <c r="M1217" s="14">
        <v>16930</v>
      </c>
      <c r="N1217" t="s">
        <v>1977</v>
      </c>
      <c r="O1217" t="s">
        <v>22</v>
      </c>
      <c r="P1217">
        <v>20604536261</v>
      </c>
      <c r="Q1217">
        <v>3</v>
      </c>
      <c r="R1217" t="s">
        <v>19</v>
      </c>
      <c r="S1217">
        <v>1554</v>
      </c>
      <c r="T1217" s="15">
        <v>43931</v>
      </c>
      <c r="U1217">
        <v>16930</v>
      </c>
      <c r="V1217" t="s">
        <v>23</v>
      </c>
      <c r="W1217" t="s">
        <v>24</v>
      </c>
      <c r="X1217" t="s">
        <v>25</v>
      </c>
    </row>
    <row r="1218" spans="1:24" x14ac:dyDescent="0.25">
      <c r="A1218" s="8">
        <v>2848</v>
      </c>
      <c r="B1218" t="s">
        <v>2036</v>
      </c>
      <c r="C1218" s="9" t="s">
        <v>19</v>
      </c>
      <c r="D1218" s="9">
        <v>1555</v>
      </c>
      <c r="E1218" s="9">
        <f t="shared" si="55"/>
        <v>1555</v>
      </c>
      <c r="F1218" s="10">
        <f t="shared" si="56"/>
        <v>0</v>
      </c>
      <c r="G1218" s="11">
        <v>43931</v>
      </c>
      <c r="H1218" s="12">
        <v>0.52991898148148142</v>
      </c>
      <c r="I1218" t="s">
        <v>1559</v>
      </c>
      <c r="J1218" s="13">
        <v>32</v>
      </c>
      <c r="K1218">
        <v>3.3879999999999999</v>
      </c>
      <c r="L1218" s="14">
        <f t="shared" si="54"/>
        <v>108.416</v>
      </c>
      <c r="M1218" s="14">
        <v>108.42</v>
      </c>
      <c r="N1218" t="s">
        <v>1560</v>
      </c>
      <c r="O1218" t="s">
        <v>22</v>
      </c>
      <c r="P1218">
        <v>20604536261</v>
      </c>
      <c r="Q1218">
        <v>3</v>
      </c>
      <c r="R1218" t="s">
        <v>19</v>
      </c>
      <c r="S1218">
        <v>1555</v>
      </c>
      <c r="T1218" s="15">
        <v>43931</v>
      </c>
      <c r="U1218">
        <v>108.42</v>
      </c>
      <c r="V1218" t="s">
        <v>23</v>
      </c>
      <c r="W1218" t="s">
        <v>24</v>
      </c>
      <c r="X1218" t="s">
        <v>25</v>
      </c>
    </row>
    <row r="1219" spans="1:24" x14ac:dyDescent="0.25">
      <c r="A1219" s="8">
        <v>2849</v>
      </c>
      <c r="B1219" t="s">
        <v>2037</v>
      </c>
      <c r="C1219" s="9" t="s">
        <v>19</v>
      </c>
      <c r="D1219" s="9">
        <v>1556</v>
      </c>
      <c r="E1219" s="9">
        <f t="shared" si="55"/>
        <v>1556</v>
      </c>
      <c r="F1219" s="10">
        <f t="shared" si="56"/>
        <v>0</v>
      </c>
      <c r="G1219" s="11">
        <v>43931</v>
      </c>
      <c r="H1219" s="12">
        <v>0.89731481481481479</v>
      </c>
      <c r="I1219" t="s">
        <v>2038</v>
      </c>
      <c r="J1219" s="13">
        <v>80</v>
      </c>
      <c r="K1219">
        <v>3.3889999999999998</v>
      </c>
      <c r="L1219" s="14">
        <f t="shared" ref="L1219:L1282" si="57">J1219*K1219</f>
        <v>271.12</v>
      </c>
      <c r="M1219" s="14">
        <v>271.12</v>
      </c>
      <c r="N1219" t="s">
        <v>2039</v>
      </c>
      <c r="O1219" t="s">
        <v>22</v>
      </c>
      <c r="P1219">
        <v>20604536261</v>
      </c>
      <c r="Q1219">
        <v>3</v>
      </c>
      <c r="R1219" t="s">
        <v>19</v>
      </c>
      <c r="S1219">
        <v>1556</v>
      </c>
      <c r="T1219" s="15">
        <v>43931</v>
      </c>
      <c r="U1219">
        <v>271.12</v>
      </c>
      <c r="V1219" t="s">
        <v>100</v>
      </c>
      <c r="W1219" t="s">
        <v>101</v>
      </c>
      <c r="X1219" t="s">
        <v>101</v>
      </c>
    </row>
    <row r="1220" spans="1:24" x14ac:dyDescent="0.25">
      <c r="A1220" s="8">
        <v>2850</v>
      </c>
      <c r="B1220" t="s">
        <v>2040</v>
      </c>
      <c r="C1220" s="9" t="s">
        <v>19</v>
      </c>
      <c r="D1220" s="9">
        <v>1557</v>
      </c>
      <c r="E1220" s="9">
        <f t="shared" ref="E1220:E1283" si="58">+E1219+1</f>
        <v>1557</v>
      </c>
      <c r="F1220" s="10">
        <f t="shared" ref="F1220:F1283" si="59">+E1220-E1219-1</f>
        <v>0</v>
      </c>
      <c r="G1220" s="11">
        <v>43932</v>
      </c>
      <c r="H1220" s="12">
        <v>0.44716435185185183</v>
      </c>
      <c r="I1220" t="s">
        <v>2041</v>
      </c>
      <c r="J1220" s="13">
        <v>650</v>
      </c>
      <c r="K1220">
        <v>3.3879999999999999</v>
      </c>
      <c r="L1220" s="14">
        <f t="shared" si="57"/>
        <v>2202.1999999999998</v>
      </c>
      <c r="M1220" s="14">
        <v>2202.1999999999998</v>
      </c>
      <c r="N1220" t="s">
        <v>2042</v>
      </c>
      <c r="O1220" t="s">
        <v>22</v>
      </c>
      <c r="P1220">
        <v>20604536261</v>
      </c>
      <c r="Q1220">
        <v>3</v>
      </c>
      <c r="R1220" t="s">
        <v>19</v>
      </c>
      <c r="S1220">
        <v>1557</v>
      </c>
      <c r="T1220" s="15">
        <v>43932</v>
      </c>
      <c r="U1220">
        <v>2202.1999999999998</v>
      </c>
      <c r="V1220" t="s">
        <v>23</v>
      </c>
      <c r="W1220" t="s">
        <v>24</v>
      </c>
      <c r="X1220" t="s">
        <v>25</v>
      </c>
    </row>
    <row r="1221" spans="1:24" x14ac:dyDescent="0.25">
      <c r="A1221" s="8">
        <v>2712</v>
      </c>
      <c r="B1221" t="s">
        <v>2043</v>
      </c>
      <c r="C1221" s="9" t="s">
        <v>19</v>
      </c>
      <c r="D1221" s="9">
        <v>1558</v>
      </c>
      <c r="E1221" s="9">
        <f t="shared" si="58"/>
        <v>1558</v>
      </c>
      <c r="F1221" s="10">
        <f t="shared" si="59"/>
        <v>0</v>
      </c>
      <c r="G1221" s="11">
        <v>43932</v>
      </c>
      <c r="H1221" s="12">
        <v>0.46634259259259259</v>
      </c>
      <c r="I1221" t="s">
        <v>276</v>
      </c>
      <c r="J1221" s="13">
        <v>28</v>
      </c>
      <c r="K1221">
        <v>3.43</v>
      </c>
      <c r="L1221" s="14">
        <f t="shared" si="57"/>
        <v>96.04</v>
      </c>
      <c r="M1221" s="14">
        <v>96.04</v>
      </c>
      <c r="N1221" t="s">
        <v>277</v>
      </c>
      <c r="O1221" t="s">
        <v>22</v>
      </c>
      <c r="P1221">
        <v>20604536261</v>
      </c>
      <c r="Q1221">
        <v>3</v>
      </c>
      <c r="R1221" t="s">
        <v>19</v>
      </c>
      <c r="S1221">
        <v>1558</v>
      </c>
      <c r="T1221" s="15">
        <v>43932</v>
      </c>
      <c r="U1221">
        <v>96.04</v>
      </c>
      <c r="V1221" t="s">
        <v>23</v>
      </c>
      <c r="W1221" t="s">
        <v>24</v>
      </c>
      <c r="X1221" t="s">
        <v>25</v>
      </c>
    </row>
    <row r="1222" spans="1:24" x14ac:dyDescent="0.25">
      <c r="A1222" s="8">
        <v>2769</v>
      </c>
      <c r="B1222" t="s">
        <v>2044</v>
      </c>
      <c r="C1222" s="9" t="s">
        <v>19</v>
      </c>
      <c r="D1222" s="9">
        <v>1559</v>
      </c>
      <c r="E1222" s="9">
        <f t="shared" si="58"/>
        <v>1559</v>
      </c>
      <c r="F1222" s="10">
        <f t="shared" si="59"/>
        <v>0</v>
      </c>
      <c r="G1222" s="11">
        <v>43932</v>
      </c>
      <c r="H1222" s="12">
        <v>0.46693287037037035</v>
      </c>
      <c r="I1222" t="s">
        <v>2045</v>
      </c>
      <c r="J1222" s="13">
        <v>2000</v>
      </c>
      <c r="K1222">
        <v>3.3809999999999998</v>
      </c>
      <c r="L1222" s="14">
        <f t="shared" si="57"/>
        <v>6762</v>
      </c>
      <c r="M1222" s="14">
        <v>6762</v>
      </c>
      <c r="N1222" t="s">
        <v>2046</v>
      </c>
      <c r="O1222" t="s">
        <v>22</v>
      </c>
      <c r="P1222">
        <v>20604536261</v>
      </c>
      <c r="Q1222">
        <v>3</v>
      </c>
      <c r="R1222" t="s">
        <v>19</v>
      </c>
      <c r="S1222">
        <v>1559</v>
      </c>
      <c r="T1222" s="15">
        <v>43932</v>
      </c>
      <c r="U1222">
        <v>6762</v>
      </c>
      <c r="V1222" t="s">
        <v>23</v>
      </c>
      <c r="W1222" t="s">
        <v>24</v>
      </c>
      <c r="X1222" t="s">
        <v>25</v>
      </c>
    </row>
    <row r="1223" spans="1:24" x14ac:dyDescent="0.25">
      <c r="A1223" s="8">
        <v>2783</v>
      </c>
      <c r="B1223" t="s">
        <v>2047</v>
      </c>
      <c r="C1223" s="9" t="s">
        <v>19</v>
      </c>
      <c r="D1223" s="9">
        <v>1560</v>
      </c>
      <c r="E1223" s="9">
        <f t="shared" si="58"/>
        <v>1560</v>
      </c>
      <c r="F1223" s="10">
        <f t="shared" si="59"/>
        <v>0</v>
      </c>
      <c r="G1223" s="11">
        <v>43932</v>
      </c>
      <c r="H1223" s="12">
        <v>0.46712962962962962</v>
      </c>
      <c r="I1223" t="s">
        <v>1342</v>
      </c>
      <c r="J1223" s="13">
        <v>885</v>
      </c>
      <c r="K1223">
        <v>3.38</v>
      </c>
      <c r="L1223" s="14">
        <f t="shared" si="57"/>
        <v>2991.2999999999997</v>
      </c>
      <c r="M1223" s="14">
        <v>2991.3</v>
      </c>
      <c r="N1223" t="s">
        <v>1343</v>
      </c>
      <c r="O1223" t="s">
        <v>22</v>
      </c>
      <c r="P1223">
        <v>20604536261</v>
      </c>
      <c r="Q1223">
        <v>3</v>
      </c>
      <c r="R1223" t="s">
        <v>19</v>
      </c>
      <c r="S1223">
        <v>1560</v>
      </c>
      <c r="T1223" s="15">
        <v>43932</v>
      </c>
      <c r="U1223">
        <v>2991.3</v>
      </c>
      <c r="V1223" t="s">
        <v>23</v>
      </c>
      <c r="W1223" t="s">
        <v>24</v>
      </c>
      <c r="X1223" t="s">
        <v>25</v>
      </c>
    </row>
    <row r="1224" spans="1:24" x14ac:dyDescent="0.25">
      <c r="A1224" s="8">
        <v>2788</v>
      </c>
      <c r="B1224" t="s">
        <v>2048</v>
      </c>
      <c r="C1224" s="9" t="s">
        <v>19</v>
      </c>
      <c r="D1224" s="9">
        <v>1561</v>
      </c>
      <c r="E1224" s="9">
        <f t="shared" si="58"/>
        <v>1561</v>
      </c>
      <c r="F1224" s="10">
        <f t="shared" si="59"/>
        <v>0</v>
      </c>
      <c r="G1224" s="11">
        <v>43932</v>
      </c>
      <c r="H1224" s="12">
        <v>0.46739583333333329</v>
      </c>
      <c r="I1224" t="s">
        <v>218</v>
      </c>
      <c r="J1224" s="13">
        <v>1776.69</v>
      </c>
      <c r="K1224">
        <v>3.3809999999999998</v>
      </c>
      <c r="L1224" s="14">
        <f t="shared" si="57"/>
        <v>6006.9888899999996</v>
      </c>
      <c r="M1224" s="14">
        <v>6006.99</v>
      </c>
      <c r="N1224" t="s">
        <v>219</v>
      </c>
      <c r="O1224" t="s">
        <v>22</v>
      </c>
      <c r="P1224">
        <v>20604536261</v>
      </c>
      <c r="Q1224">
        <v>3</v>
      </c>
      <c r="R1224" t="s">
        <v>19</v>
      </c>
      <c r="S1224">
        <v>1561</v>
      </c>
      <c r="T1224" s="15">
        <v>43932</v>
      </c>
      <c r="U1224">
        <v>6006.99</v>
      </c>
      <c r="V1224" t="s">
        <v>23</v>
      </c>
      <c r="W1224" t="s">
        <v>24</v>
      </c>
      <c r="X1224" t="s">
        <v>25</v>
      </c>
    </row>
    <row r="1225" spans="1:24" x14ac:dyDescent="0.25">
      <c r="A1225" s="8">
        <v>2798</v>
      </c>
      <c r="B1225" t="s">
        <v>2049</v>
      </c>
      <c r="C1225" s="9" t="s">
        <v>19</v>
      </c>
      <c r="D1225" s="9">
        <v>1562</v>
      </c>
      <c r="E1225" s="9">
        <f t="shared" si="58"/>
        <v>1562</v>
      </c>
      <c r="F1225" s="10">
        <f t="shared" si="59"/>
        <v>0</v>
      </c>
      <c r="G1225" s="11">
        <v>43932</v>
      </c>
      <c r="H1225" s="12">
        <v>0.46825231481481483</v>
      </c>
      <c r="I1225" t="s">
        <v>2050</v>
      </c>
      <c r="J1225" s="13">
        <v>1560</v>
      </c>
      <c r="K1225">
        <v>3.359</v>
      </c>
      <c r="L1225" s="14">
        <f t="shared" si="57"/>
        <v>5240.04</v>
      </c>
      <c r="M1225" s="14">
        <v>5240.04</v>
      </c>
      <c r="N1225" t="s">
        <v>2051</v>
      </c>
      <c r="O1225" t="s">
        <v>22</v>
      </c>
      <c r="P1225">
        <v>20604536261</v>
      </c>
      <c r="Q1225">
        <v>3</v>
      </c>
      <c r="R1225" t="s">
        <v>19</v>
      </c>
      <c r="S1225">
        <v>1562</v>
      </c>
      <c r="T1225" s="15">
        <v>43932</v>
      </c>
      <c r="U1225">
        <v>5240.04</v>
      </c>
      <c r="V1225" t="s">
        <v>23</v>
      </c>
      <c r="W1225" t="s">
        <v>24</v>
      </c>
      <c r="X1225" t="s">
        <v>25</v>
      </c>
    </row>
    <row r="1226" spans="1:24" x14ac:dyDescent="0.25">
      <c r="A1226" s="8">
        <v>2801</v>
      </c>
      <c r="B1226" t="s">
        <v>2052</v>
      </c>
      <c r="C1226" s="9" t="s">
        <v>19</v>
      </c>
      <c r="D1226" s="9">
        <v>1563</v>
      </c>
      <c r="E1226" s="9">
        <f t="shared" si="58"/>
        <v>1563</v>
      </c>
      <c r="F1226" s="10">
        <f t="shared" si="59"/>
        <v>0</v>
      </c>
      <c r="G1226" s="11">
        <v>43932</v>
      </c>
      <c r="H1226" s="12">
        <v>0.46835648148148151</v>
      </c>
      <c r="I1226" t="s">
        <v>2053</v>
      </c>
      <c r="J1226" s="13">
        <v>700</v>
      </c>
      <c r="K1226">
        <v>3.359</v>
      </c>
      <c r="L1226" s="14">
        <f t="shared" si="57"/>
        <v>2351.3000000000002</v>
      </c>
      <c r="M1226" s="14">
        <v>2351.3000000000002</v>
      </c>
      <c r="N1226" t="s">
        <v>2054</v>
      </c>
      <c r="O1226" t="s">
        <v>22</v>
      </c>
      <c r="P1226">
        <v>20604536261</v>
      </c>
      <c r="Q1226">
        <v>3</v>
      </c>
      <c r="R1226" t="s">
        <v>19</v>
      </c>
      <c r="S1226">
        <v>1563</v>
      </c>
      <c r="T1226" s="15">
        <v>43932</v>
      </c>
      <c r="U1226">
        <v>2351.3000000000002</v>
      </c>
      <c r="V1226" t="s">
        <v>23</v>
      </c>
      <c r="W1226" t="s">
        <v>24</v>
      </c>
      <c r="X1226" t="s">
        <v>25</v>
      </c>
    </row>
    <row r="1227" spans="1:24" x14ac:dyDescent="0.25">
      <c r="A1227" s="8">
        <v>2853</v>
      </c>
      <c r="B1227" t="s">
        <v>2055</v>
      </c>
      <c r="C1227" s="9" t="s">
        <v>19</v>
      </c>
      <c r="D1227" s="9">
        <v>1564</v>
      </c>
      <c r="E1227" s="9">
        <f t="shared" si="58"/>
        <v>1564</v>
      </c>
      <c r="F1227" s="10">
        <f t="shared" si="59"/>
        <v>0</v>
      </c>
      <c r="G1227" s="11">
        <v>43932</v>
      </c>
      <c r="H1227" s="12">
        <v>0.50480324074074068</v>
      </c>
      <c r="I1227" t="s">
        <v>2056</v>
      </c>
      <c r="J1227" s="13">
        <v>140</v>
      </c>
      <c r="K1227">
        <v>3.391</v>
      </c>
      <c r="L1227" s="14">
        <f t="shared" si="57"/>
        <v>474.74</v>
      </c>
      <c r="M1227" s="14">
        <v>474.74</v>
      </c>
      <c r="N1227" t="s">
        <v>2057</v>
      </c>
      <c r="O1227" t="s">
        <v>22</v>
      </c>
      <c r="P1227">
        <v>20604536261</v>
      </c>
      <c r="Q1227">
        <v>3</v>
      </c>
      <c r="R1227" t="s">
        <v>19</v>
      </c>
      <c r="S1227">
        <v>1564</v>
      </c>
      <c r="T1227" s="15">
        <v>43932</v>
      </c>
      <c r="U1227">
        <v>474.74</v>
      </c>
      <c r="V1227" t="s">
        <v>23</v>
      </c>
      <c r="W1227" t="s">
        <v>24</v>
      </c>
      <c r="X1227" t="s">
        <v>25</v>
      </c>
    </row>
    <row r="1228" spans="1:24" x14ac:dyDescent="0.25">
      <c r="A1228" s="8">
        <v>2852</v>
      </c>
      <c r="B1228" t="s">
        <v>2058</v>
      </c>
      <c r="C1228" s="9" t="s">
        <v>19</v>
      </c>
      <c r="D1228" s="9">
        <v>1565</v>
      </c>
      <c r="E1228" s="9">
        <f t="shared" si="58"/>
        <v>1565</v>
      </c>
      <c r="F1228" s="10">
        <f t="shared" si="59"/>
        <v>0</v>
      </c>
      <c r="G1228" s="11">
        <v>43932</v>
      </c>
      <c r="H1228" s="12">
        <v>0.50491898148148151</v>
      </c>
      <c r="I1228" t="s">
        <v>2059</v>
      </c>
      <c r="J1228" s="13">
        <v>700</v>
      </c>
      <c r="K1228">
        <v>3.3679999999999999</v>
      </c>
      <c r="L1228" s="14">
        <f t="shared" si="57"/>
        <v>2357.6</v>
      </c>
      <c r="M1228" s="14">
        <v>2357.6</v>
      </c>
      <c r="N1228" t="s">
        <v>2060</v>
      </c>
      <c r="O1228" t="s">
        <v>37</v>
      </c>
      <c r="P1228">
        <v>20604536261</v>
      </c>
      <c r="Q1228">
        <v>3</v>
      </c>
      <c r="R1228" t="s">
        <v>19</v>
      </c>
      <c r="S1228">
        <v>1565</v>
      </c>
      <c r="T1228" s="15">
        <v>43932</v>
      </c>
      <c r="U1228">
        <v>2357.6</v>
      </c>
      <c r="V1228" t="s">
        <v>23</v>
      </c>
      <c r="W1228" t="s">
        <v>24</v>
      </c>
      <c r="X1228" t="s">
        <v>25</v>
      </c>
    </row>
    <row r="1229" spans="1:24" x14ac:dyDescent="0.25">
      <c r="A1229" s="8">
        <v>2854</v>
      </c>
      <c r="B1229" t="s">
        <v>2061</v>
      </c>
      <c r="C1229" s="9" t="s">
        <v>19</v>
      </c>
      <c r="D1229" s="9">
        <v>1566</v>
      </c>
      <c r="E1229" s="9">
        <f t="shared" si="58"/>
        <v>1566</v>
      </c>
      <c r="F1229" s="10">
        <f t="shared" si="59"/>
        <v>0</v>
      </c>
      <c r="G1229" s="11">
        <v>43932</v>
      </c>
      <c r="H1229" s="12">
        <v>0.50769675925925928</v>
      </c>
      <c r="I1229" t="s">
        <v>793</v>
      </c>
      <c r="J1229" s="13">
        <v>20</v>
      </c>
      <c r="K1229">
        <v>3.3679999999999999</v>
      </c>
      <c r="L1229" s="14">
        <f t="shared" si="57"/>
        <v>67.36</v>
      </c>
      <c r="M1229" s="14">
        <v>67.36</v>
      </c>
      <c r="N1229" t="s">
        <v>794</v>
      </c>
      <c r="O1229" t="s">
        <v>37</v>
      </c>
      <c r="P1229">
        <v>20604536261</v>
      </c>
      <c r="Q1229">
        <v>3</v>
      </c>
      <c r="R1229" t="s">
        <v>19</v>
      </c>
      <c r="S1229">
        <v>1566</v>
      </c>
      <c r="T1229" s="15">
        <v>43932</v>
      </c>
      <c r="U1229">
        <v>67.36</v>
      </c>
      <c r="V1229" t="s">
        <v>23</v>
      </c>
      <c r="W1229" t="s">
        <v>24</v>
      </c>
      <c r="X1229" t="s">
        <v>25</v>
      </c>
    </row>
    <row r="1230" spans="1:24" x14ac:dyDescent="0.25">
      <c r="A1230" s="8">
        <v>2855</v>
      </c>
      <c r="B1230" t="s">
        <v>2062</v>
      </c>
      <c r="C1230" s="9" t="s">
        <v>19</v>
      </c>
      <c r="D1230" s="9">
        <v>1567</v>
      </c>
      <c r="E1230" s="9">
        <f t="shared" si="58"/>
        <v>1567</v>
      </c>
      <c r="F1230" s="10">
        <f t="shared" si="59"/>
        <v>0</v>
      </c>
      <c r="G1230" s="11">
        <v>43932</v>
      </c>
      <c r="H1230" s="12">
        <v>0.52847222222222223</v>
      </c>
      <c r="I1230" t="s">
        <v>319</v>
      </c>
      <c r="J1230" s="13">
        <v>80</v>
      </c>
      <c r="K1230">
        <v>3.391</v>
      </c>
      <c r="L1230" s="14">
        <f t="shared" si="57"/>
        <v>271.27999999999997</v>
      </c>
      <c r="M1230" s="14">
        <v>271.27999999999997</v>
      </c>
      <c r="N1230" t="s">
        <v>320</v>
      </c>
      <c r="O1230" t="s">
        <v>22</v>
      </c>
      <c r="P1230">
        <v>20604536261</v>
      </c>
      <c r="Q1230">
        <v>3</v>
      </c>
      <c r="R1230" t="s">
        <v>19</v>
      </c>
      <c r="S1230">
        <v>1567</v>
      </c>
      <c r="T1230" s="15">
        <v>43932</v>
      </c>
      <c r="U1230">
        <v>271.27999999999997</v>
      </c>
      <c r="V1230" t="s">
        <v>23</v>
      </c>
      <c r="W1230" t="s">
        <v>24</v>
      </c>
      <c r="X1230" t="s">
        <v>25</v>
      </c>
    </row>
    <row r="1231" spans="1:24" x14ac:dyDescent="0.25">
      <c r="A1231" s="8">
        <v>2857</v>
      </c>
      <c r="B1231" t="s">
        <v>2063</v>
      </c>
      <c r="C1231" s="9" t="s">
        <v>19</v>
      </c>
      <c r="D1231" s="9">
        <v>1568</v>
      </c>
      <c r="E1231" s="9">
        <f t="shared" si="58"/>
        <v>1568</v>
      </c>
      <c r="F1231" s="10">
        <f t="shared" si="59"/>
        <v>0</v>
      </c>
      <c r="G1231" s="11">
        <v>43932</v>
      </c>
      <c r="H1231" s="12">
        <v>0.58582175925925928</v>
      </c>
      <c r="I1231" t="s">
        <v>1718</v>
      </c>
      <c r="J1231" s="13">
        <v>4000</v>
      </c>
      <c r="K1231">
        <v>3.39</v>
      </c>
      <c r="L1231" s="14">
        <f t="shared" si="57"/>
        <v>13560</v>
      </c>
      <c r="M1231" s="14">
        <v>13560</v>
      </c>
      <c r="N1231" t="s">
        <v>1719</v>
      </c>
      <c r="O1231" t="s">
        <v>22</v>
      </c>
      <c r="P1231">
        <v>20604536261</v>
      </c>
      <c r="Q1231">
        <v>3</v>
      </c>
      <c r="R1231" t="s">
        <v>19</v>
      </c>
      <c r="S1231">
        <v>1568</v>
      </c>
      <c r="T1231" s="15">
        <v>43932</v>
      </c>
      <c r="U1231">
        <v>13560</v>
      </c>
      <c r="V1231" t="s">
        <v>23</v>
      </c>
      <c r="W1231" t="s">
        <v>24</v>
      </c>
      <c r="X1231" t="s">
        <v>25</v>
      </c>
    </row>
    <row r="1232" spans="1:24" x14ac:dyDescent="0.25">
      <c r="A1232" s="8">
        <v>2859</v>
      </c>
      <c r="B1232" t="s">
        <v>2064</v>
      </c>
      <c r="C1232" s="9" t="s">
        <v>19</v>
      </c>
      <c r="D1232" s="9">
        <v>1569</v>
      </c>
      <c r="E1232" s="9">
        <f t="shared" si="58"/>
        <v>1569</v>
      </c>
      <c r="F1232" s="10">
        <f t="shared" si="59"/>
        <v>0</v>
      </c>
      <c r="G1232" s="11">
        <v>43932</v>
      </c>
      <c r="H1232" s="12">
        <v>0.6640625</v>
      </c>
      <c r="I1232" t="s">
        <v>1474</v>
      </c>
      <c r="J1232" s="13">
        <v>3000</v>
      </c>
      <c r="K1232">
        <v>3.3690000000000002</v>
      </c>
      <c r="L1232" s="14">
        <f t="shared" si="57"/>
        <v>10107</v>
      </c>
      <c r="M1232" s="14">
        <v>10107</v>
      </c>
      <c r="N1232" t="s">
        <v>1475</v>
      </c>
      <c r="O1232" t="s">
        <v>37</v>
      </c>
      <c r="P1232">
        <v>20604536261</v>
      </c>
      <c r="Q1232">
        <v>3</v>
      </c>
      <c r="R1232" t="s">
        <v>19</v>
      </c>
      <c r="S1232">
        <v>1569</v>
      </c>
      <c r="T1232" s="15">
        <v>43932</v>
      </c>
      <c r="U1232">
        <v>10107</v>
      </c>
      <c r="V1232" t="s">
        <v>23</v>
      </c>
      <c r="W1232" t="s">
        <v>24</v>
      </c>
      <c r="X1232" t="s">
        <v>25</v>
      </c>
    </row>
    <row r="1233" spans="1:24" x14ac:dyDescent="0.25">
      <c r="A1233" s="8">
        <v>2861</v>
      </c>
      <c r="B1233" t="s">
        <v>2065</v>
      </c>
      <c r="C1233" s="9" t="s">
        <v>19</v>
      </c>
      <c r="D1233" s="9">
        <v>1570</v>
      </c>
      <c r="E1233" s="9">
        <f t="shared" si="58"/>
        <v>1570</v>
      </c>
      <c r="F1233" s="10">
        <f t="shared" si="59"/>
        <v>0</v>
      </c>
      <c r="G1233" s="11">
        <v>43932</v>
      </c>
      <c r="H1233" s="12">
        <v>0.74268518518518523</v>
      </c>
      <c r="I1233" t="s">
        <v>755</v>
      </c>
      <c r="J1233" s="13">
        <v>200</v>
      </c>
      <c r="K1233">
        <v>3.3679999999999999</v>
      </c>
      <c r="L1233" s="14">
        <f t="shared" si="57"/>
        <v>673.6</v>
      </c>
      <c r="M1233" s="14">
        <v>673.6</v>
      </c>
      <c r="N1233" t="s">
        <v>756</v>
      </c>
      <c r="O1233" t="s">
        <v>37</v>
      </c>
      <c r="P1233">
        <v>20604536261</v>
      </c>
      <c r="Q1233">
        <v>3</v>
      </c>
      <c r="R1233" t="s">
        <v>19</v>
      </c>
      <c r="S1233">
        <v>1570</v>
      </c>
      <c r="T1233" s="15">
        <v>43932</v>
      </c>
      <c r="U1233">
        <v>673.6</v>
      </c>
      <c r="V1233" t="s">
        <v>23</v>
      </c>
      <c r="W1233" t="s">
        <v>24</v>
      </c>
      <c r="X1233" t="s">
        <v>25</v>
      </c>
    </row>
    <row r="1234" spans="1:24" x14ac:dyDescent="0.25">
      <c r="A1234" s="8">
        <v>2863</v>
      </c>
      <c r="B1234" t="s">
        <v>2066</v>
      </c>
      <c r="C1234" s="9" t="s">
        <v>19</v>
      </c>
      <c r="D1234" s="9">
        <v>1571</v>
      </c>
      <c r="E1234" s="9">
        <f t="shared" si="58"/>
        <v>1571</v>
      </c>
      <c r="F1234" s="10">
        <f t="shared" si="59"/>
        <v>0</v>
      </c>
      <c r="G1234" s="11">
        <v>43934</v>
      </c>
      <c r="H1234" s="12">
        <v>0.40501157407407407</v>
      </c>
      <c r="I1234" t="s">
        <v>1247</v>
      </c>
      <c r="J1234" s="13">
        <v>1000</v>
      </c>
      <c r="K1234">
        <v>3.3580000000000001</v>
      </c>
      <c r="L1234" s="14">
        <f t="shared" si="57"/>
        <v>3358</v>
      </c>
      <c r="M1234" s="14">
        <v>3358</v>
      </c>
      <c r="N1234" t="s">
        <v>1248</v>
      </c>
      <c r="O1234" t="s">
        <v>37</v>
      </c>
      <c r="P1234">
        <v>20604536261</v>
      </c>
      <c r="Q1234">
        <v>3</v>
      </c>
      <c r="R1234" t="s">
        <v>19</v>
      </c>
      <c r="S1234">
        <v>1571</v>
      </c>
      <c r="T1234" s="15">
        <v>43934</v>
      </c>
      <c r="U1234">
        <v>3358</v>
      </c>
      <c r="V1234" t="s">
        <v>23</v>
      </c>
      <c r="W1234" t="s">
        <v>24</v>
      </c>
      <c r="X1234" t="s">
        <v>25</v>
      </c>
    </row>
    <row r="1235" spans="1:24" x14ac:dyDescent="0.25">
      <c r="A1235" s="8">
        <v>2864</v>
      </c>
      <c r="B1235" t="s">
        <v>2067</v>
      </c>
      <c r="C1235" s="9" t="s">
        <v>19</v>
      </c>
      <c r="D1235" s="9">
        <v>1572</v>
      </c>
      <c r="E1235" s="9">
        <f t="shared" si="58"/>
        <v>1572</v>
      </c>
      <c r="F1235" s="10">
        <f t="shared" si="59"/>
        <v>0</v>
      </c>
      <c r="G1235" s="11">
        <v>43934</v>
      </c>
      <c r="H1235" s="12">
        <v>0.4183912037037037</v>
      </c>
      <c r="I1235" t="s">
        <v>1751</v>
      </c>
      <c r="J1235" s="13">
        <v>600</v>
      </c>
      <c r="K1235">
        <v>3.3559999999999999</v>
      </c>
      <c r="L1235" s="14">
        <f t="shared" si="57"/>
        <v>2013.6</v>
      </c>
      <c r="M1235" s="14">
        <v>2013.6</v>
      </c>
      <c r="N1235" t="s">
        <v>1752</v>
      </c>
      <c r="O1235" t="s">
        <v>37</v>
      </c>
      <c r="P1235">
        <v>20604536261</v>
      </c>
      <c r="Q1235">
        <v>3</v>
      </c>
      <c r="R1235" t="s">
        <v>19</v>
      </c>
      <c r="S1235">
        <v>1572</v>
      </c>
      <c r="T1235" s="15">
        <v>43934</v>
      </c>
      <c r="U1235">
        <v>2013.6</v>
      </c>
      <c r="V1235" t="s">
        <v>23</v>
      </c>
      <c r="W1235" t="s">
        <v>24</v>
      </c>
      <c r="X1235" t="s">
        <v>25</v>
      </c>
    </row>
    <row r="1236" spans="1:24" x14ac:dyDescent="0.25">
      <c r="A1236" s="8">
        <v>2869</v>
      </c>
      <c r="B1236" t="s">
        <v>2068</v>
      </c>
      <c r="C1236" s="9" t="s">
        <v>19</v>
      </c>
      <c r="D1236" s="9">
        <v>1573</v>
      </c>
      <c r="E1236" s="9">
        <f t="shared" si="58"/>
        <v>1573</v>
      </c>
      <c r="F1236" s="10">
        <f t="shared" si="59"/>
        <v>0</v>
      </c>
      <c r="G1236" s="11">
        <v>43934</v>
      </c>
      <c r="H1236" s="12">
        <v>0.45013888888888887</v>
      </c>
      <c r="I1236" t="s">
        <v>805</v>
      </c>
      <c r="J1236" s="13">
        <v>3000</v>
      </c>
      <c r="K1236">
        <v>3.3860000000000001</v>
      </c>
      <c r="L1236" s="14">
        <f t="shared" si="57"/>
        <v>10158</v>
      </c>
      <c r="M1236" s="14">
        <v>10158</v>
      </c>
      <c r="N1236" t="s">
        <v>806</v>
      </c>
      <c r="O1236" t="s">
        <v>22</v>
      </c>
      <c r="P1236">
        <v>20604536261</v>
      </c>
      <c r="Q1236">
        <v>3</v>
      </c>
      <c r="R1236" t="s">
        <v>19</v>
      </c>
      <c r="S1236">
        <v>1573</v>
      </c>
      <c r="T1236" s="15">
        <v>43934</v>
      </c>
      <c r="U1236">
        <v>10158</v>
      </c>
      <c r="V1236" t="s">
        <v>23</v>
      </c>
      <c r="W1236" t="s">
        <v>24</v>
      </c>
      <c r="X1236" t="s">
        <v>25</v>
      </c>
    </row>
    <row r="1237" spans="1:24" x14ac:dyDescent="0.25">
      <c r="A1237" s="8">
        <v>2871</v>
      </c>
      <c r="B1237" t="s">
        <v>2069</v>
      </c>
      <c r="C1237" s="9" t="s">
        <v>19</v>
      </c>
      <c r="D1237" s="9">
        <v>1574</v>
      </c>
      <c r="E1237" s="9">
        <f t="shared" si="58"/>
        <v>1574</v>
      </c>
      <c r="F1237" s="10">
        <f t="shared" si="59"/>
        <v>0</v>
      </c>
      <c r="G1237" s="11">
        <v>43934</v>
      </c>
      <c r="H1237" s="12">
        <v>0.45252314814814815</v>
      </c>
      <c r="I1237" t="s">
        <v>805</v>
      </c>
      <c r="J1237" s="13">
        <v>3000</v>
      </c>
      <c r="K1237">
        <v>3.3889999999999998</v>
      </c>
      <c r="L1237" s="14">
        <f t="shared" si="57"/>
        <v>10167</v>
      </c>
      <c r="M1237" s="14">
        <v>10167</v>
      </c>
      <c r="N1237" t="s">
        <v>806</v>
      </c>
      <c r="O1237" t="s">
        <v>22</v>
      </c>
      <c r="P1237">
        <v>20604536261</v>
      </c>
      <c r="Q1237">
        <v>3</v>
      </c>
      <c r="R1237" t="s">
        <v>19</v>
      </c>
      <c r="S1237">
        <v>1574</v>
      </c>
      <c r="T1237" s="15">
        <v>43934</v>
      </c>
      <c r="U1237">
        <v>10167</v>
      </c>
      <c r="V1237" t="s">
        <v>23</v>
      </c>
      <c r="W1237" t="s">
        <v>24</v>
      </c>
      <c r="X1237" t="s">
        <v>25</v>
      </c>
    </row>
    <row r="1238" spans="1:24" x14ac:dyDescent="0.25">
      <c r="A1238" s="8">
        <v>2872</v>
      </c>
      <c r="B1238" t="s">
        <v>2070</v>
      </c>
      <c r="C1238" s="9" t="s">
        <v>19</v>
      </c>
      <c r="D1238" s="9">
        <v>1575</v>
      </c>
      <c r="E1238" s="9">
        <f t="shared" si="58"/>
        <v>1575</v>
      </c>
      <c r="F1238" s="10">
        <f t="shared" si="59"/>
        <v>0</v>
      </c>
      <c r="G1238" s="11">
        <v>43934</v>
      </c>
      <c r="H1238" s="12">
        <v>0.46918981481481481</v>
      </c>
      <c r="I1238" t="s">
        <v>793</v>
      </c>
      <c r="J1238" s="13">
        <v>150</v>
      </c>
      <c r="K1238">
        <v>3.363</v>
      </c>
      <c r="L1238" s="14">
        <f t="shared" si="57"/>
        <v>504.45</v>
      </c>
      <c r="M1238" s="14">
        <v>504.45</v>
      </c>
      <c r="N1238" t="s">
        <v>794</v>
      </c>
      <c r="O1238" t="s">
        <v>37</v>
      </c>
      <c r="P1238">
        <v>20604536261</v>
      </c>
      <c r="Q1238">
        <v>3</v>
      </c>
      <c r="R1238" t="s">
        <v>19</v>
      </c>
      <c r="S1238">
        <v>1575</v>
      </c>
      <c r="T1238" s="15">
        <v>43934</v>
      </c>
      <c r="U1238">
        <v>504.45</v>
      </c>
      <c r="V1238" t="s">
        <v>23</v>
      </c>
      <c r="W1238" t="s">
        <v>24</v>
      </c>
      <c r="X1238" t="s">
        <v>25</v>
      </c>
    </row>
    <row r="1239" spans="1:24" x14ac:dyDescent="0.25">
      <c r="A1239" s="8">
        <v>2875</v>
      </c>
      <c r="B1239" t="s">
        <v>2071</v>
      </c>
      <c r="C1239" s="9" t="s">
        <v>19</v>
      </c>
      <c r="D1239" s="9">
        <v>1576</v>
      </c>
      <c r="E1239" s="9">
        <f t="shared" si="58"/>
        <v>1576</v>
      </c>
      <c r="F1239" s="10">
        <f t="shared" si="59"/>
        <v>0</v>
      </c>
      <c r="G1239" s="11">
        <v>43934</v>
      </c>
      <c r="H1239" s="12">
        <v>0.47954861111111113</v>
      </c>
      <c r="I1239" t="s">
        <v>2072</v>
      </c>
      <c r="J1239" s="13">
        <v>69</v>
      </c>
      <c r="K1239">
        <v>3.37</v>
      </c>
      <c r="L1239" s="14">
        <f t="shared" si="57"/>
        <v>232.53</v>
      </c>
      <c r="M1239" s="14">
        <v>232.53</v>
      </c>
      <c r="N1239" t="s">
        <v>2073</v>
      </c>
      <c r="O1239" t="s">
        <v>37</v>
      </c>
      <c r="P1239">
        <v>20604536261</v>
      </c>
      <c r="Q1239">
        <v>3</v>
      </c>
      <c r="R1239" t="s">
        <v>19</v>
      </c>
      <c r="S1239">
        <v>1576</v>
      </c>
      <c r="T1239" s="15">
        <v>43934</v>
      </c>
      <c r="U1239">
        <v>232.53</v>
      </c>
      <c r="V1239" t="s">
        <v>23</v>
      </c>
      <c r="W1239" t="s">
        <v>24</v>
      </c>
      <c r="X1239" t="s">
        <v>25</v>
      </c>
    </row>
    <row r="1240" spans="1:24" x14ac:dyDescent="0.25">
      <c r="A1240" s="8">
        <v>2874</v>
      </c>
      <c r="B1240" t="s">
        <v>2074</v>
      </c>
      <c r="C1240" s="9" t="s">
        <v>19</v>
      </c>
      <c r="D1240" s="9">
        <v>1577</v>
      </c>
      <c r="E1240" s="9">
        <f t="shared" si="58"/>
        <v>1577</v>
      </c>
      <c r="F1240" s="10">
        <f t="shared" si="59"/>
        <v>0</v>
      </c>
      <c r="G1240" s="11">
        <v>43934</v>
      </c>
      <c r="H1240" s="12">
        <v>0.49052083333333335</v>
      </c>
      <c r="I1240" t="s">
        <v>2075</v>
      </c>
      <c r="J1240" s="13">
        <v>500</v>
      </c>
      <c r="K1240">
        <v>3.3940000000000001</v>
      </c>
      <c r="L1240" s="14">
        <f t="shared" si="57"/>
        <v>1697</v>
      </c>
      <c r="M1240" s="14">
        <v>1697</v>
      </c>
      <c r="N1240" t="s">
        <v>2076</v>
      </c>
      <c r="O1240" t="s">
        <v>22</v>
      </c>
      <c r="P1240">
        <v>20604536261</v>
      </c>
      <c r="Q1240">
        <v>3</v>
      </c>
      <c r="R1240" t="s">
        <v>19</v>
      </c>
      <c r="S1240">
        <v>1577</v>
      </c>
      <c r="T1240" s="15">
        <v>43934</v>
      </c>
      <c r="U1240">
        <v>1697</v>
      </c>
      <c r="V1240" t="s">
        <v>23</v>
      </c>
      <c r="W1240" t="s">
        <v>24</v>
      </c>
      <c r="X1240" t="s">
        <v>25</v>
      </c>
    </row>
    <row r="1241" spans="1:24" x14ac:dyDescent="0.25">
      <c r="A1241" s="8">
        <v>2876</v>
      </c>
      <c r="B1241" t="s">
        <v>2077</v>
      </c>
      <c r="C1241" s="9" t="s">
        <v>19</v>
      </c>
      <c r="D1241" s="9">
        <v>1578</v>
      </c>
      <c r="E1241" s="9">
        <f t="shared" si="58"/>
        <v>1578</v>
      </c>
      <c r="F1241" s="10">
        <f t="shared" si="59"/>
        <v>0</v>
      </c>
      <c r="G1241" s="11">
        <v>43934</v>
      </c>
      <c r="H1241" s="12">
        <v>0.49450231481481483</v>
      </c>
      <c r="I1241" t="s">
        <v>1094</v>
      </c>
      <c r="J1241" s="13">
        <v>5</v>
      </c>
      <c r="K1241">
        <v>3.3948</v>
      </c>
      <c r="L1241" s="14">
        <f t="shared" si="57"/>
        <v>16.974</v>
      </c>
      <c r="M1241" s="14">
        <v>16.97</v>
      </c>
      <c r="N1241" t="s">
        <v>1095</v>
      </c>
      <c r="O1241" t="s">
        <v>22</v>
      </c>
      <c r="P1241">
        <v>20604536261</v>
      </c>
      <c r="Q1241">
        <v>3</v>
      </c>
      <c r="R1241" t="s">
        <v>19</v>
      </c>
      <c r="S1241">
        <v>1578</v>
      </c>
      <c r="T1241" s="15">
        <v>43934</v>
      </c>
      <c r="U1241">
        <v>16.97</v>
      </c>
      <c r="V1241" t="s">
        <v>23</v>
      </c>
      <c r="W1241" t="s">
        <v>24</v>
      </c>
      <c r="X1241" t="s">
        <v>25</v>
      </c>
    </row>
    <row r="1242" spans="1:24" x14ac:dyDescent="0.25">
      <c r="A1242" s="8">
        <v>2877</v>
      </c>
      <c r="B1242" t="s">
        <v>2078</v>
      </c>
      <c r="C1242" s="9" t="s">
        <v>19</v>
      </c>
      <c r="D1242" s="9">
        <v>1579</v>
      </c>
      <c r="E1242" s="9">
        <f t="shared" si="58"/>
        <v>1579</v>
      </c>
      <c r="F1242" s="10">
        <f t="shared" si="59"/>
        <v>0</v>
      </c>
      <c r="G1242" s="11">
        <v>43934</v>
      </c>
      <c r="H1242" s="12">
        <v>0.5064467592592593</v>
      </c>
      <c r="I1242" t="s">
        <v>1993</v>
      </c>
      <c r="J1242" s="13">
        <v>2500</v>
      </c>
      <c r="K1242">
        <v>3.3959999999999999</v>
      </c>
      <c r="L1242" s="14">
        <f t="shared" si="57"/>
        <v>8490</v>
      </c>
      <c r="M1242" s="14">
        <v>8490</v>
      </c>
      <c r="N1242" t="s">
        <v>1994</v>
      </c>
      <c r="O1242" t="s">
        <v>22</v>
      </c>
      <c r="P1242">
        <v>20604536261</v>
      </c>
      <c r="Q1242">
        <v>3</v>
      </c>
      <c r="R1242" t="s">
        <v>19</v>
      </c>
      <c r="S1242">
        <v>1579</v>
      </c>
      <c r="T1242" s="15">
        <v>43934</v>
      </c>
      <c r="U1242">
        <v>8490</v>
      </c>
      <c r="V1242" t="s">
        <v>23</v>
      </c>
      <c r="W1242" t="s">
        <v>24</v>
      </c>
      <c r="X1242" t="s">
        <v>25</v>
      </c>
    </row>
    <row r="1243" spans="1:24" x14ac:dyDescent="0.25">
      <c r="A1243" s="8">
        <v>2822</v>
      </c>
      <c r="B1243" t="s">
        <v>2079</v>
      </c>
      <c r="C1243" s="9" t="s">
        <v>19</v>
      </c>
      <c r="D1243" s="9">
        <v>1580</v>
      </c>
      <c r="E1243" s="9">
        <f t="shared" si="58"/>
        <v>1580</v>
      </c>
      <c r="F1243" s="10">
        <f t="shared" si="59"/>
        <v>0</v>
      </c>
      <c r="G1243" s="11">
        <v>43934</v>
      </c>
      <c r="H1243" s="12">
        <v>0.51896990740740734</v>
      </c>
      <c r="I1243" t="s">
        <v>2080</v>
      </c>
      <c r="J1243" s="13">
        <v>850</v>
      </c>
      <c r="K1243">
        <v>3.387</v>
      </c>
      <c r="L1243" s="14">
        <f t="shared" si="57"/>
        <v>2878.95</v>
      </c>
      <c r="M1243" s="14">
        <v>2878.95</v>
      </c>
      <c r="N1243" t="s">
        <v>2081</v>
      </c>
      <c r="O1243" t="s">
        <v>22</v>
      </c>
      <c r="P1243">
        <v>20604536261</v>
      </c>
      <c r="Q1243">
        <v>3</v>
      </c>
      <c r="R1243" t="s">
        <v>19</v>
      </c>
      <c r="S1243">
        <v>1580</v>
      </c>
      <c r="T1243" s="15">
        <v>43934</v>
      </c>
      <c r="U1243">
        <v>2878.95</v>
      </c>
      <c r="V1243" t="s">
        <v>23</v>
      </c>
      <c r="W1243" t="s">
        <v>24</v>
      </c>
      <c r="X1243" t="s">
        <v>25</v>
      </c>
    </row>
    <row r="1244" spans="1:24" x14ac:dyDescent="0.25">
      <c r="A1244" s="8">
        <v>2878</v>
      </c>
      <c r="B1244" t="s">
        <v>2082</v>
      </c>
      <c r="C1244" s="9" t="s">
        <v>19</v>
      </c>
      <c r="D1244" s="9">
        <v>1581</v>
      </c>
      <c r="E1244" s="9">
        <f t="shared" si="58"/>
        <v>1581</v>
      </c>
      <c r="F1244" s="10">
        <f t="shared" si="59"/>
        <v>0</v>
      </c>
      <c r="G1244" s="11">
        <v>43934</v>
      </c>
      <c r="H1244" s="12">
        <v>0.51915509259259263</v>
      </c>
      <c r="I1244" t="s">
        <v>2083</v>
      </c>
      <c r="J1244" s="13">
        <v>1200</v>
      </c>
      <c r="K1244">
        <v>3.3957999999999999</v>
      </c>
      <c r="L1244" s="14">
        <f t="shared" si="57"/>
        <v>4074.96</v>
      </c>
      <c r="M1244" s="14">
        <v>4074.96</v>
      </c>
      <c r="N1244" t="s">
        <v>2084</v>
      </c>
      <c r="O1244" t="s">
        <v>22</v>
      </c>
      <c r="P1244">
        <v>20604536261</v>
      </c>
      <c r="Q1244">
        <v>3</v>
      </c>
      <c r="R1244" t="s">
        <v>19</v>
      </c>
      <c r="S1244">
        <v>1581</v>
      </c>
      <c r="T1244" s="15">
        <v>43934</v>
      </c>
      <c r="U1244">
        <v>4074.96</v>
      </c>
      <c r="V1244" t="s">
        <v>23</v>
      </c>
      <c r="W1244" t="s">
        <v>24</v>
      </c>
      <c r="X1244" t="s">
        <v>25</v>
      </c>
    </row>
    <row r="1245" spans="1:24" x14ac:dyDescent="0.25">
      <c r="A1245" s="8">
        <v>2879</v>
      </c>
      <c r="B1245" t="s">
        <v>2085</v>
      </c>
      <c r="C1245" s="9" t="s">
        <v>19</v>
      </c>
      <c r="D1245" s="9">
        <v>1582</v>
      </c>
      <c r="E1245" s="9">
        <f t="shared" si="58"/>
        <v>1582</v>
      </c>
      <c r="F1245" s="10">
        <f t="shared" si="59"/>
        <v>0</v>
      </c>
      <c r="G1245" s="11">
        <v>43934</v>
      </c>
      <c r="H1245" s="12">
        <v>0.52371527777777771</v>
      </c>
      <c r="I1245" t="s">
        <v>2086</v>
      </c>
      <c r="J1245" s="13">
        <v>601.78</v>
      </c>
      <c r="K1245">
        <v>3.3752</v>
      </c>
      <c r="L1245" s="14">
        <f t="shared" si="57"/>
        <v>2031.1278559999998</v>
      </c>
      <c r="M1245" s="14">
        <v>2031.13</v>
      </c>
      <c r="N1245" t="s">
        <v>2087</v>
      </c>
      <c r="O1245" t="s">
        <v>37</v>
      </c>
      <c r="P1245">
        <v>20604536261</v>
      </c>
      <c r="Q1245">
        <v>3</v>
      </c>
      <c r="R1245" t="s">
        <v>19</v>
      </c>
      <c r="S1245">
        <v>1582</v>
      </c>
      <c r="T1245" s="15">
        <v>43934</v>
      </c>
      <c r="U1245">
        <v>2031.13</v>
      </c>
      <c r="V1245" t="s">
        <v>23</v>
      </c>
      <c r="W1245" t="s">
        <v>24</v>
      </c>
      <c r="X1245" t="s">
        <v>25</v>
      </c>
    </row>
    <row r="1246" spans="1:24" x14ac:dyDescent="0.25">
      <c r="A1246" s="8">
        <v>2880</v>
      </c>
      <c r="B1246" t="s">
        <v>2088</v>
      </c>
      <c r="C1246" s="9" t="s">
        <v>19</v>
      </c>
      <c r="D1246" s="9">
        <v>1583</v>
      </c>
      <c r="E1246" s="9">
        <f t="shared" si="58"/>
        <v>1583</v>
      </c>
      <c r="F1246" s="10">
        <f t="shared" si="59"/>
        <v>0</v>
      </c>
      <c r="G1246" s="11">
        <v>43934</v>
      </c>
      <c r="H1246" s="12">
        <v>0.54812499999999997</v>
      </c>
      <c r="I1246" t="s">
        <v>1795</v>
      </c>
      <c r="J1246" s="13">
        <v>233</v>
      </c>
      <c r="K1246">
        <v>3.3919999999999999</v>
      </c>
      <c r="L1246" s="14">
        <f t="shared" si="57"/>
        <v>790.33600000000001</v>
      </c>
      <c r="M1246" s="14">
        <v>790.34</v>
      </c>
      <c r="N1246" t="s">
        <v>1796</v>
      </c>
      <c r="O1246" t="s">
        <v>22</v>
      </c>
      <c r="P1246">
        <v>20604536261</v>
      </c>
      <c r="Q1246">
        <v>3</v>
      </c>
      <c r="R1246" t="s">
        <v>19</v>
      </c>
      <c r="S1246">
        <v>1583</v>
      </c>
      <c r="T1246" s="15">
        <v>43934</v>
      </c>
      <c r="U1246">
        <v>790.34</v>
      </c>
      <c r="V1246" t="s">
        <v>23</v>
      </c>
      <c r="W1246" t="s">
        <v>24</v>
      </c>
      <c r="X1246" t="s">
        <v>25</v>
      </c>
    </row>
    <row r="1247" spans="1:24" x14ac:dyDescent="0.25">
      <c r="A1247" s="51">
        <v>2886</v>
      </c>
      <c r="B1247" s="49" t="s">
        <v>2089</v>
      </c>
      <c r="C1247" s="49" t="s">
        <v>19</v>
      </c>
      <c r="D1247" s="49">
        <v>1584</v>
      </c>
      <c r="E1247" s="49">
        <f t="shared" si="58"/>
        <v>1584</v>
      </c>
      <c r="F1247" s="49">
        <f t="shared" si="59"/>
        <v>0</v>
      </c>
      <c r="G1247" s="52">
        <v>43934</v>
      </c>
      <c r="H1247" s="53">
        <v>0.58446759259259262</v>
      </c>
      <c r="I1247" s="48" t="s">
        <v>1559</v>
      </c>
      <c r="J1247" s="54">
        <v>3660</v>
      </c>
      <c r="K1247" s="48">
        <v>3.375</v>
      </c>
      <c r="L1247" s="55">
        <f t="shared" si="57"/>
        <v>12352.5</v>
      </c>
      <c r="M1247" s="55">
        <v>12352.5</v>
      </c>
      <c r="N1247" s="48" t="s">
        <v>1560</v>
      </c>
      <c r="O1247" s="48" t="s">
        <v>37</v>
      </c>
      <c r="P1247" s="48">
        <v>20604536261</v>
      </c>
      <c r="Q1247" s="48">
        <v>3</v>
      </c>
      <c r="R1247" s="48" t="s">
        <v>19</v>
      </c>
      <c r="S1247" s="48">
        <v>1584</v>
      </c>
      <c r="T1247" s="56">
        <v>43934</v>
      </c>
      <c r="U1247" s="48">
        <v>12352.5</v>
      </c>
      <c r="V1247" s="48" t="s">
        <v>89</v>
      </c>
      <c r="W1247" s="48" t="s">
        <v>24</v>
      </c>
      <c r="X1247" s="48" t="s">
        <v>25</v>
      </c>
    </row>
    <row r="1248" spans="1:24" x14ac:dyDescent="0.25">
      <c r="A1248" s="8">
        <v>2886</v>
      </c>
      <c r="B1248" t="s">
        <v>2090</v>
      </c>
      <c r="C1248" s="9" t="s">
        <v>19</v>
      </c>
      <c r="D1248" s="9">
        <v>1585</v>
      </c>
      <c r="E1248" s="9">
        <f t="shared" si="58"/>
        <v>1585</v>
      </c>
      <c r="F1248" s="10">
        <f t="shared" si="59"/>
        <v>0</v>
      </c>
      <c r="G1248" s="11">
        <v>43934</v>
      </c>
      <c r="H1248" s="12">
        <v>0.58482638888888883</v>
      </c>
      <c r="I1248" t="s">
        <v>1559</v>
      </c>
      <c r="J1248" s="13">
        <v>3660</v>
      </c>
      <c r="K1248">
        <v>3.375</v>
      </c>
      <c r="L1248" s="14">
        <f t="shared" si="57"/>
        <v>12352.5</v>
      </c>
      <c r="M1248" s="14">
        <v>12352.5</v>
      </c>
      <c r="N1248" t="s">
        <v>1560</v>
      </c>
      <c r="O1248" t="s">
        <v>37</v>
      </c>
      <c r="P1248">
        <v>20604536261</v>
      </c>
      <c r="Q1248">
        <v>3</v>
      </c>
      <c r="R1248" t="s">
        <v>19</v>
      </c>
      <c r="S1248">
        <v>1585</v>
      </c>
      <c r="T1248" s="15">
        <v>43934</v>
      </c>
      <c r="U1248">
        <v>12352.5</v>
      </c>
      <c r="V1248" t="s">
        <v>23</v>
      </c>
      <c r="W1248" t="s">
        <v>24</v>
      </c>
      <c r="X1248" t="s">
        <v>25</v>
      </c>
    </row>
    <row r="1249" spans="1:24" x14ac:dyDescent="0.25">
      <c r="A1249" s="8">
        <v>2887</v>
      </c>
      <c r="B1249" t="s">
        <v>2091</v>
      </c>
      <c r="C1249" s="9" t="s">
        <v>19</v>
      </c>
      <c r="D1249" s="9">
        <v>1586</v>
      </c>
      <c r="E1249" s="9">
        <f t="shared" si="58"/>
        <v>1586</v>
      </c>
      <c r="F1249" s="10">
        <f t="shared" si="59"/>
        <v>0</v>
      </c>
      <c r="G1249" s="11">
        <v>43934</v>
      </c>
      <c r="H1249" s="12">
        <v>0.58763888888888893</v>
      </c>
      <c r="I1249" t="s">
        <v>1559</v>
      </c>
      <c r="J1249" s="13">
        <v>1399</v>
      </c>
      <c r="K1249">
        <v>3.3752</v>
      </c>
      <c r="L1249" s="14">
        <f t="shared" si="57"/>
        <v>4721.9048000000003</v>
      </c>
      <c r="M1249" s="14">
        <v>4721.8999999999996</v>
      </c>
      <c r="N1249" t="s">
        <v>1560</v>
      </c>
      <c r="O1249" t="s">
        <v>37</v>
      </c>
      <c r="P1249">
        <v>20604536261</v>
      </c>
      <c r="Q1249">
        <v>3</v>
      </c>
      <c r="R1249" t="s">
        <v>19</v>
      </c>
      <c r="S1249">
        <v>1586</v>
      </c>
      <c r="T1249" s="15">
        <v>43934</v>
      </c>
      <c r="U1249">
        <v>4721.8999999999996</v>
      </c>
      <c r="V1249" t="s">
        <v>23</v>
      </c>
      <c r="W1249" t="s">
        <v>24</v>
      </c>
      <c r="X1249" t="s">
        <v>25</v>
      </c>
    </row>
    <row r="1250" spans="1:24" x14ac:dyDescent="0.25">
      <c r="A1250" s="8">
        <v>2889</v>
      </c>
      <c r="B1250" t="s">
        <v>2092</v>
      </c>
      <c r="C1250" s="9" t="s">
        <v>19</v>
      </c>
      <c r="D1250" s="9">
        <v>1587</v>
      </c>
      <c r="E1250" s="9">
        <f t="shared" si="58"/>
        <v>1587</v>
      </c>
      <c r="F1250" s="10">
        <f t="shared" si="59"/>
        <v>0</v>
      </c>
      <c r="G1250" s="11">
        <v>43934</v>
      </c>
      <c r="H1250" s="12">
        <v>0.6113425925925926</v>
      </c>
      <c r="I1250" t="s">
        <v>1559</v>
      </c>
      <c r="J1250" s="13">
        <v>20691</v>
      </c>
      <c r="K1250">
        <v>3.3752</v>
      </c>
      <c r="L1250" s="14">
        <f t="shared" si="57"/>
        <v>69836.263200000001</v>
      </c>
      <c r="M1250" s="14">
        <v>69836.259999999995</v>
      </c>
      <c r="N1250" t="s">
        <v>1560</v>
      </c>
      <c r="O1250" t="s">
        <v>37</v>
      </c>
      <c r="P1250">
        <v>20604536261</v>
      </c>
      <c r="Q1250">
        <v>3</v>
      </c>
      <c r="R1250" t="s">
        <v>19</v>
      </c>
      <c r="S1250">
        <v>1587</v>
      </c>
      <c r="T1250" s="15">
        <v>43934</v>
      </c>
      <c r="U1250">
        <v>69836.259999999995</v>
      </c>
      <c r="V1250" t="s">
        <v>23</v>
      </c>
      <c r="W1250" t="s">
        <v>24</v>
      </c>
      <c r="X1250" t="s">
        <v>25</v>
      </c>
    </row>
    <row r="1251" spans="1:24" x14ac:dyDescent="0.25">
      <c r="A1251" s="8">
        <v>2851</v>
      </c>
      <c r="B1251" t="s">
        <v>2093</v>
      </c>
      <c r="C1251" s="9" t="s">
        <v>19</v>
      </c>
      <c r="D1251" s="9">
        <v>1588</v>
      </c>
      <c r="E1251" s="9">
        <f t="shared" si="58"/>
        <v>1588</v>
      </c>
      <c r="F1251" s="10">
        <f t="shared" si="59"/>
        <v>0</v>
      </c>
      <c r="G1251" s="11">
        <v>43934</v>
      </c>
      <c r="H1251" s="12">
        <v>0.63214120370370364</v>
      </c>
      <c r="I1251" t="s">
        <v>48</v>
      </c>
      <c r="J1251" s="13">
        <v>70</v>
      </c>
      <c r="K1251">
        <v>3.39</v>
      </c>
      <c r="L1251" s="14">
        <f t="shared" si="57"/>
        <v>237.3</v>
      </c>
      <c r="M1251" s="14">
        <v>237.3</v>
      </c>
      <c r="N1251" t="s">
        <v>49</v>
      </c>
      <c r="O1251" t="s">
        <v>22</v>
      </c>
      <c r="P1251">
        <v>20604536261</v>
      </c>
      <c r="Q1251">
        <v>3</v>
      </c>
      <c r="R1251" t="s">
        <v>19</v>
      </c>
      <c r="S1251">
        <v>1588</v>
      </c>
      <c r="T1251" s="15">
        <v>43934</v>
      </c>
      <c r="U1251">
        <v>237.3</v>
      </c>
      <c r="V1251" t="s">
        <v>23</v>
      </c>
      <c r="W1251" t="s">
        <v>24</v>
      </c>
      <c r="X1251" t="s">
        <v>25</v>
      </c>
    </row>
    <row r="1252" spans="1:24" x14ac:dyDescent="0.25">
      <c r="A1252" s="8">
        <v>2890</v>
      </c>
      <c r="B1252" t="s">
        <v>2094</v>
      </c>
      <c r="C1252" s="9" t="s">
        <v>19</v>
      </c>
      <c r="D1252" s="9">
        <v>1589</v>
      </c>
      <c r="E1252" s="9">
        <f t="shared" si="58"/>
        <v>1589</v>
      </c>
      <c r="F1252" s="10">
        <f t="shared" si="59"/>
        <v>0</v>
      </c>
      <c r="G1252" s="11">
        <v>43934</v>
      </c>
      <c r="H1252" s="12">
        <v>0.64039351851851845</v>
      </c>
      <c r="I1252" t="s">
        <v>2095</v>
      </c>
      <c r="J1252" s="13">
        <v>3704</v>
      </c>
      <c r="K1252">
        <v>3.3980000000000001</v>
      </c>
      <c r="L1252" s="14">
        <f t="shared" si="57"/>
        <v>12586.192000000001</v>
      </c>
      <c r="M1252" s="14">
        <v>12586.19</v>
      </c>
      <c r="N1252" t="s">
        <v>2096</v>
      </c>
      <c r="O1252" t="s">
        <v>22</v>
      </c>
      <c r="P1252">
        <v>20604536261</v>
      </c>
      <c r="Q1252">
        <v>3</v>
      </c>
      <c r="R1252" t="s">
        <v>19</v>
      </c>
      <c r="S1252">
        <v>1589</v>
      </c>
      <c r="T1252" s="15">
        <v>43934</v>
      </c>
      <c r="U1252">
        <v>12586.19</v>
      </c>
      <c r="V1252" t="s">
        <v>23</v>
      </c>
      <c r="W1252" t="s">
        <v>24</v>
      </c>
      <c r="X1252" t="s">
        <v>25</v>
      </c>
    </row>
    <row r="1253" spans="1:24" x14ac:dyDescent="0.25">
      <c r="A1253" s="8">
        <v>2866</v>
      </c>
      <c r="B1253" t="s">
        <v>2097</v>
      </c>
      <c r="C1253" s="9" t="s">
        <v>19</v>
      </c>
      <c r="D1253" s="9">
        <v>1590</v>
      </c>
      <c r="E1253" s="9">
        <f t="shared" si="58"/>
        <v>1590</v>
      </c>
      <c r="F1253" s="10">
        <f t="shared" si="59"/>
        <v>0</v>
      </c>
      <c r="G1253" s="11">
        <v>43934</v>
      </c>
      <c r="H1253" s="12">
        <v>0.6474537037037037</v>
      </c>
      <c r="I1253" t="s">
        <v>2025</v>
      </c>
      <c r="J1253" s="13">
        <v>2955</v>
      </c>
      <c r="K1253">
        <v>3.383</v>
      </c>
      <c r="L1253" s="14">
        <f t="shared" si="57"/>
        <v>9996.7649999999994</v>
      </c>
      <c r="M1253" s="14">
        <v>9996.77</v>
      </c>
      <c r="N1253" t="s">
        <v>2026</v>
      </c>
      <c r="O1253" t="s">
        <v>22</v>
      </c>
      <c r="P1253">
        <v>20604536261</v>
      </c>
      <c r="Q1253">
        <v>3</v>
      </c>
      <c r="R1253" t="s">
        <v>19</v>
      </c>
      <c r="S1253">
        <v>1590</v>
      </c>
      <c r="T1253" s="15">
        <v>43934</v>
      </c>
      <c r="U1253">
        <v>9996.77</v>
      </c>
      <c r="V1253" t="s">
        <v>23</v>
      </c>
      <c r="W1253" t="s">
        <v>24</v>
      </c>
      <c r="X1253" t="s">
        <v>25</v>
      </c>
    </row>
    <row r="1254" spans="1:24" x14ac:dyDescent="0.25">
      <c r="A1254" s="8">
        <v>2892</v>
      </c>
      <c r="B1254" t="s">
        <v>2098</v>
      </c>
      <c r="C1254" s="9" t="s">
        <v>19</v>
      </c>
      <c r="D1254" s="9">
        <v>1591</v>
      </c>
      <c r="E1254" s="9">
        <f t="shared" si="58"/>
        <v>1591</v>
      </c>
      <c r="F1254" s="10">
        <f t="shared" si="59"/>
        <v>0</v>
      </c>
      <c r="G1254" s="11">
        <v>43934</v>
      </c>
      <c r="H1254" s="12">
        <v>0.65187499999999998</v>
      </c>
      <c r="I1254" t="s">
        <v>2099</v>
      </c>
      <c r="J1254" s="13">
        <v>680</v>
      </c>
      <c r="K1254">
        <v>3.3980000000000001</v>
      </c>
      <c r="L1254" s="14">
        <f t="shared" si="57"/>
        <v>2310.64</v>
      </c>
      <c r="M1254" s="14">
        <v>2310.64</v>
      </c>
      <c r="N1254" t="s">
        <v>2100</v>
      </c>
      <c r="O1254" t="s">
        <v>22</v>
      </c>
      <c r="P1254">
        <v>20604536261</v>
      </c>
      <c r="Q1254">
        <v>3</v>
      </c>
      <c r="R1254" t="s">
        <v>19</v>
      </c>
      <c r="S1254">
        <v>1591</v>
      </c>
      <c r="T1254" s="15">
        <v>43934</v>
      </c>
      <c r="U1254">
        <v>2310.64</v>
      </c>
      <c r="V1254" t="s">
        <v>23</v>
      </c>
      <c r="W1254" t="s">
        <v>24</v>
      </c>
      <c r="X1254" t="s">
        <v>25</v>
      </c>
    </row>
    <row r="1255" spans="1:24" x14ac:dyDescent="0.25">
      <c r="A1255" s="8">
        <v>2893</v>
      </c>
      <c r="B1255" t="s">
        <v>2101</v>
      </c>
      <c r="C1255" s="9" t="s">
        <v>19</v>
      </c>
      <c r="D1255" s="9">
        <v>1592</v>
      </c>
      <c r="E1255" s="9">
        <f t="shared" si="58"/>
        <v>1592</v>
      </c>
      <c r="F1255" s="10">
        <f t="shared" si="59"/>
        <v>0</v>
      </c>
      <c r="G1255" s="11">
        <v>43934</v>
      </c>
      <c r="H1255" s="12">
        <v>0.65202546296296293</v>
      </c>
      <c r="I1255" t="s">
        <v>1655</v>
      </c>
      <c r="J1255" s="13">
        <v>670</v>
      </c>
      <c r="K1255">
        <v>3.3740000000000001</v>
      </c>
      <c r="L1255" s="14">
        <f t="shared" si="57"/>
        <v>2260.58</v>
      </c>
      <c r="M1255" s="14">
        <v>2260.58</v>
      </c>
      <c r="N1255" t="s">
        <v>1656</v>
      </c>
      <c r="O1255" t="s">
        <v>37</v>
      </c>
      <c r="P1255">
        <v>20604536261</v>
      </c>
      <c r="Q1255">
        <v>3</v>
      </c>
      <c r="R1255" t="s">
        <v>19</v>
      </c>
      <c r="S1255">
        <v>1592</v>
      </c>
      <c r="T1255" s="15">
        <v>43934</v>
      </c>
      <c r="U1255">
        <v>2260.58</v>
      </c>
      <c r="V1255" t="s">
        <v>23</v>
      </c>
      <c r="W1255" t="s">
        <v>24</v>
      </c>
      <c r="X1255" t="s">
        <v>25</v>
      </c>
    </row>
    <row r="1256" spans="1:24" x14ac:dyDescent="0.25">
      <c r="A1256" s="8">
        <v>2895</v>
      </c>
      <c r="B1256" t="s">
        <v>2102</v>
      </c>
      <c r="C1256" s="9" t="s">
        <v>19</v>
      </c>
      <c r="D1256" s="9">
        <v>1593</v>
      </c>
      <c r="E1256" s="9">
        <f t="shared" si="58"/>
        <v>1593</v>
      </c>
      <c r="F1256" s="10">
        <f t="shared" si="59"/>
        <v>0</v>
      </c>
      <c r="G1256" s="11">
        <v>43934</v>
      </c>
      <c r="H1256" s="12">
        <v>0.68339120370370365</v>
      </c>
      <c r="I1256" t="s">
        <v>2103</v>
      </c>
      <c r="J1256" s="13">
        <v>64.78</v>
      </c>
      <c r="K1256">
        <v>3.3959999999999999</v>
      </c>
      <c r="L1256" s="14">
        <f t="shared" si="57"/>
        <v>219.99287999999999</v>
      </c>
      <c r="M1256" s="14">
        <v>219.99</v>
      </c>
      <c r="N1256" t="s">
        <v>2104</v>
      </c>
      <c r="O1256" t="s">
        <v>22</v>
      </c>
      <c r="P1256">
        <v>20604536261</v>
      </c>
      <c r="Q1256">
        <v>3</v>
      </c>
      <c r="R1256" t="s">
        <v>19</v>
      </c>
      <c r="S1256">
        <v>1593</v>
      </c>
      <c r="T1256" s="15">
        <v>43934</v>
      </c>
      <c r="U1256">
        <v>219.99</v>
      </c>
      <c r="V1256" t="s">
        <v>23</v>
      </c>
      <c r="W1256" t="s">
        <v>24</v>
      </c>
      <c r="X1256" t="s">
        <v>25</v>
      </c>
    </row>
    <row r="1257" spans="1:24" x14ac:dyDescent="0.25">
      <c r="A1257" s="8">
        <v>2896</v>
      </c>
      <c r="B1257" t="s">
        <v>2105</v>
      </c>
      <c r="C1257" s="9" t="s">
        <v>19</v>
      </c>
      <c r="D1257" s="9">
        <v>1594</v>
      </c>
      <c r="E1257" s="9">
        <f t="shared" si="58"/>
        <v>1594</v>
      </c>
      <c r="F1257" s="10">
        <f t="shared" si="59"/>
        <v>0</v>
      </c>
      <c r="G1257" s="11">
        <v>43934</v>
      </c>
      <c r="H1257" s="12">
        <v>0.68534722222222222</v>
      </c>
      <c r="I1257" t="s">
        <v>1734</v>
      </c>
      <c r="J1257" s="13">
        <v>800</v>
      </c>
      <c r="K1257">
        <v>3.3959999999999999</v>
      </c>
      <c r="L1257" s="14">
        <f t="shared" si="57"/>
        <v>2716.7999999999997</v>
      </c>
      <c r="M1257" s="14">
        <v>2716.8</v>
      </c>
      <c r="N1257" t="s">
        <v>1735</v>
      </c>
      <c r="O1257" t="s">
        <v>22</v>
      </c>
      <c r="P1257">
        <v>20604536261</v>
      </c>
      <c r="Q1257">
        <v>3</v>
      </c>
      <c r="R1257" t="s">
        <v>19</v>
      </c>
      <c r="S1257">
        <v>1594</v>
      </c>
      <c r="T1257" s="15">
        <v>43934</v>
      </c>
      <c r="U1257">
        <v>2716.8</v>
      </c>
      <c r="V1257" t="s">
        <v>23</v>
      </c>
      <c r="W1257" t="s">
        <v>24</v>
      </c>
      <c r="X1257" t="s">
        <v>25</v>
      </c>
    </row>
    <row r="1258" spans="1:24" x14ac:dyDescent="0.25">
      <c r="A1258" s="8">
        <v>2883</v>
      </c>
      <c r="B1258" t="s">
        <v>2106</v>
      </c>
      <c r="C1258" s="9" t="s">
        <v>19</v>
      </c>
      <c r="D1258" s="9">
        <v>1595</v>
      </c>
      <c r="E1258" s="9">
        <f t="shared" si="58"/>
        <v>1595</v>
      </c>
      <c r="F1258" s="10">
        <f t="shared" si="59"/>
        <v>0</v>
      </c>
      <c r="G1258" s="11">
        <v>43934</v>
      </c>
      <c r="H1258" s="12">
        <v>0.72171296296296295</v>
      </c>
      <c r="I1258" t="s">
        <v>2107</v>
      </c>
      <c r="J1258" s="13">
        <v>700</v>
      </c>
      <c r="K1258">
        <v>3.37</v>
      </c>
      <c r="L1258" s="14">
        <f t="shared" si="57"/>
        <v>2359</v>
      </c>
      <c r="M1258" s="14">
        <v>2359</v>
      </c>
      <c r="N1258" t="s">
        <v>2108</v>
      </c>
      <c r="O1258" t="s">
        <v>37</v>
      </c>
      <c r="P1258">
        <v>20604536261</v>
      </c>
      <c r="Q1258">
        <v>3</v>
      </c>
      <c r="R1258" t="s">
        <v>19</v>
      </c>
      <c r="S1258">
        <v>1595</v>
      </c>
      <c r="T1258" s="15">
        <v>43934</v>
      </c>
      <c r="U1258">
        <v>2359</v>
      </c>
      <c r="V1258" t="s">
        <v>23</v>
      </c>
      <c r="W1258" t="s">
        <v>24</v>
      </c>
      <c r="X1258" t="s">
        <v>25</v>
      </c>
    </row>
    <row r="1259" spans="1:24" x14ac:dyDescent="0.25">
      <c r="A1259" s="8">
        <v>2902</v>
      </c>
      <c r="B1259" t="s">
        <v>2109</v>
      </c>
      <c r="C1259" s="9" t="s">
        <v>19</v>
      </c>
      <c r="D1259" s="9">
        <v>1596</v>
      </c>
      <c r="E1259" s="9">
        <f t="shared" si="58"/>
        <v>1596</v>
      </c>
      <c r="F1259" s="10">
        <f t="shared" si="59"/>
        <v>0</v>
      </c>
      <c r="G1259" s="11">
        <v>43935</v>
      </c>
      <c r="H1259" s="12">
        <v>0.41984953703703703</v>
      </c>
      <c r="I1259" t="s">
        <v>2110</v>
      </c>
      <c r="J1259" s="13">
        <v>700</v>
      </c>
      <c r="K1259">
        <v>3.3877999999999999</v>
      </c>
      <c r="L1259" s="14">
        <f t="shared" si="57"/>
        <v>2371.46</v>
      </c>
      <c r="M1259" s="14">
        <v>2371.46</v>
      </c>
      <c r="N1259" t="s">
        <v>2111</v>
      </c>
      <c r="O1259" t="s">
        <v>22</v>
      </c>
      <c r="P1259">
        <v>20604536261</v>
      </c>
      <c r="Q1259">
        <v>3</v>
      </c>
      <c r="R1259" t="s">
        <v>19</v>
      </c>
      <c r="S1259">
        <v>1596</v>
      </c>
      <c r="T1259" s="15">
        <v>43935</v>
      </c>
      <c r="U1259">
        <v>2371.46</v>
      </c>
      <c r="V1259" t="s">
        <v>23</v>
      </c>
      <c r="W1259" t="s">
        <v>24</v>
      </c>
      <c r="X1259" t="s">
        <v>25</v>
      </c>
    </row>
    <row r="1260" spans="1:24" x14ac:dyDescent="0.25">
      <c r="A1260" s="8">
        <v>2888</v>
      </c>
      <c r="B1260" t="s">
        <v>2112</v>
      </c>
      <c r="C1260" s="9" t="s">
        <v>19</v>
      </c>
      <c r="D1260" s="9">
        <v>1597</v>
      </c>
      <c r="E1260" s="9">
        <f t="shared" si="58"/>
        <v>1597</v>
      </c>
      <c r="F1260" s="10">
        <f t="shared" si="59"/>
        <v>0</v>
      </c>
      <c r="G1260" s="11">
        <v>43935</v>
      </c>
      <c r="H1260" s="12">
        <v>0.45775462962962959</v>
      </c>
      <c r="I1260" t="s">
        <v>2075</v>
      </c>
      <c r="J1260" s="13">
        <v>2056</v>
      </c>
      <c r="K1260">
        <v>3.3980000000000001</v>
      </c>
      <c r="L1260" s="14">
        <f t="shared" si="57"/>
        <v>6986.2880000000005</v>
      </c>
      <c r="M1260" s="14">
        <v>6986.29</v>
      </c>
      <c r="N1260" t="s">
        <v>2076</v>
      </c>
      <c r="O1260" t="s">
        <v>22</v>
      </c>
      <c r="P1260">
        <v>20604536261</v>
      </c>
      <c r="Q1260">
        <v>3</v>
      </c>
      <c r="R1260" t="s">
        <v>19</v>
      </c>
      <c r="S1260">
        <v>1597</v>
      </c>
      <c r="T1260" s="15">
        <v>43935</v>
      </c>
      <c r="U1260">
        <v>6986.29</v>
      </c>
      <c r="V1260" t="s">
        <v>23</v>
      </c>
      <c r="W1260" t="s">
        <v>24</v>
      </c>
      <c r="X1260" t="s">
        <v>25</v>
      </c>
    </row>
    <row r="1261" spans="1:24" x14ac:dyDescent="0.25">
      <c r="A1261" s="8">
        <v>2905</v>
      </c>
      <c r="B1261" t="s">
        <v>2113</v>
      </c>
      <c r="C1261" s="9" t="s">
        <v>19</v>
      </c>
      <c r="D1261" s="9">
        <v>1598</v>
      </c>
      <c r="E1261" s="9">
        <f t="shared" si="58"/>
        <v>1598</v>
      </c>
      <c r="F1261" s="10">
        <f t="shared" si="59"/>
        <v>0</v>
      </c>
      <c r="G1261" s="11">
        <v>43935</v>
      </c>
      <c r="H1261" s="12">
        <v>0.4954513888888889</v>
      </c>
      <c r="I1261" t="s">
        <v>590</v>
      </c>
      <c r="J1261" s="13">
        <v>3000</v>
      </c>
      <c r="K1261">
        <v>3.379</v>
      </c>
      <c r="L1261" s="14">
        <f t="shared" si="57"/>
        <v>10137</v>
      </c>
      <c r="M1261" s="14">
        <v>10137</v>
      </c>
      <c r="N1261" t="s">
        <v>591</v>
      </c>
      <c r="O1261" t="s">
        <v>37</v>
      </c>
      <c r="P1261">
        <v>20604536261</v>
      </c>
      <c r="Q1261">
        <v>3</v>
      </c>
      <c r="R1261" t="s">
        <v>19</v>
      </c>
      <c r="S1261">
        <v>1598</v>
      </c>
      <c r="T1261" s="15">
        <v>43935</v>
      </c>
      <c r="U1261">
        <v>10137</v>
      </c>
      <c r="V1261" t="s">
        <v>23</v>
      </c>
      <c r="W1261" t="s">
        <v>24</v>
      </c>
      <c r="X1261" t="s">
        <v>25</v>
      </c>
    </row>
    <row r="1262" spans="1:24" x14ac:dyDescent="0.25">
      <c r="A1262" s="8">
        <v>2907</v>
      </c>
      <c r="B1262" t="s">
        <v>2114</v>
      </c>
      <c r="C1262" s="9" t="s">
        <v>19</v>
      </c>
      <c r="D1262" s="9">
        <v>1599</v>
      </c>
      <c r="E1262" s="9">
        <f t="shared" si="58"/>
        <v>1599</v>
      </c>
      <c r="F1262" s="10">
        <f t="shared" si="59"/>
        <v>0</v>
      </c>
      <c r="G1262" s="11">
        <v>43935</v>
      </c>
      <c r="H1262" s="12">
        <v>0.51888888888888884</v>
      </c>
      <c r="I1262" t="s">
        <v>1559</v>
      </c>
      <c r="J1262" s="13">
        <v>19999</v>
      </c>
      <c r="K1262">
        <v>3.3929999999999998</v>
      </c>
      <c r="L1262" s="14">
        <f t="shared" si="57"/>
        <v>67856.606999999989</v>
      </c>
      <c r="M1262" s="14">
        <v>67856.61</v>
      </c>
      <c r="N1262" t="s">
        <v>1560</v>
      </c>
      <c r="O1262" t="s">
        <v>37</v>
      </c>
      <c r="P1262">
        <v>20604536261</v>
      </c>
      <c r="Q1262">
        <v>3</v>
      </c>
      <c r="R1262" t="s">
        <v>19</v>
      </c>
      <c r="S1262">
        <v>1599</v>
      </c>
      <c r="T1262" s="15">
        <v>43935</v>
      </c>
      <c r="U1262">
        <v>67856.61</v>
      </c>
      <c r="V1262" t="s">
        <v>23</v>
      </c>
      <c r="W1262" t="s">
        <v>24</v>
      </c>
      <c r="X1262" t="s">
        <v>25</v>
      </c>
    </row>
    <row r="1263" spans="1:24" x14ac:dyDescent="0.25">
      <c r="A1263" s="8">
        <v>2906</v>
      </c>
      <c r="B1263" t="s">
        <v>2115</v>
      </c>
      <c r="C1263" s="9" t="s">
        <v>19</v>
      </c>
      <c r="D1263" s="9">
        <v>1600</v>
      </c>
      <c r="E1263" s="9">
        <f t="shared" si="58"/>
        <v>1600</v>
      </c>
      <c r="F1263" s="10">
        <f t="shared" si="59"/>
        <v>0</v>
      </c>
      <c r="G1263" s="11">
        <v>43935</v>
      </c>
      <c r="H1263" s="12">
        <v>0.5299652777777778</v>
      </c>
      <c r="I1263" t="s">
        <v>2116</v>
      </c>
      <c r="J1263" s="13">
        <v>500</v>
      </c>
      <c r="K1263">
        <v>3.407</v>
      </c>
      <c r="L1263" s="14">
        <f t="shared" si="57"/>
        <v>1703.5</v>
      </c>
      <c r="M1263" s="14">
        <v>1703.5</v>
      </c>
      <c r="N1263" t="s">
        <v>2117</v>
      </c>
      <c r="O1263" t="s">
        <v>22</v>
      </c>
      <c r="P1263">
        <v>20604536261</v>
      </c>
      <c r="Q1263">
        <v>3</v>
      </c>
      <c r="R1263" t="s">
        <v>19</v>
      </c>
      <c r="S1263">
        <v>1600</v>
      </c>
      <c r="T1263" s="15">
        <v>43935</v>
      </c>
      <c r="U1263">
        <v>1703.5</v>
      </c>
      <c r="V1263" t="s">
        <v>23</v>
      </c>
      <c r="W1263" t="s">
        <v>24</v>
      </c>
      <c r="X1263" t="s">
        <v>25</v>
      </c>
    </row>
    <row r="1264" spans="1:24" x14ac:dyDescent="0.25">
      <c r="A1264" s="8">
        <v>2908</v>
      </c>
      <c r="B1264" t="s">
        <v>2118</v>
      </c>
      <c r="C1264" s="9" t="s">
        <v>19</v>
      </c>
      <c r="D1264" s="9">
        <v>1601</v>
      </c>
      <c r="E1264" s="9">
        <f t="shared" si="58"/>
        <v>1601</v>
      </c>
      <c r="F1264" s="10">
        <f t="shared" si="59"/>
        <v>0</v>
      </c>
      <c r="G1264" s="11">
        <v>43935</v>
      </c>
      <c r="H1264" s="12">
        <v>0.54071759259259256</v>
      </c>
      <c r="I1264" t="s">
        <v>682</v>
      </c>
      <c r="J1264" s="13">
        <v>200</v>
      </c>
      <c r="K1264">
        <v>3.383</v>
      </c>
      <c r="L1264" s="14">
        <f t="shared" si="57"/>
        <v>676.6</v>
      </c>
      <c r="M1264" s="14">
        <v>676.6</v>
      </c>
      <c r="N1264" t="s">
        <v>683</v>
      </c>
      <c r="O1264" t="s">
        <v>37</v>
      </c>
      <c r="P1264">
        <v>20604536261</v>
      </c>
      <c r="Q1264">
        <v>3</v>
      </c>
      <c r="R1264" t="s">
        <v>19</v>
      </c>
      <c r="S1264">
        <v>1601</v>
      </c>
      <c r="T1264" s="15">
        <v>43935</v>
      </c>
      <c r="U1264">
        <v>676.6</v>
      </c>
      <c r="V1264" t="s">
        <v>23</v>
      </c>
      <c r="W1264" t="s">
        <v>24</v>
      </c>
      <c r="X1264" t="s">
        <v>25</v>
      </c>
    </row>
    <row r="1265" spans="1:24" x14ac:dyDescent="0.25">
      <c r="A1265" s="8">
        <v>2909</v>
      </c>
      <c r="B1265" t="s">
        <v>2119</v>
      </c>
      <c r="C1265" s="9" t="s">
        <v>19</v>
      </c>
      <c r="D1265" s="9">
        <v>1602</v>
      </c>
      <c r="E1265" s="9">
        <f t="shared" si="58"/>
        <v>1602</v>
      </c>
      <c r="F1265" s="10">
        <f t="shared" si="59"/>
        <v>0</v>
      </c>
      <c r="G1265" s="11">
        <v>43935</v>
      </c>
      <c r="H1265" s="12">
        <v>0.55688657407407405</v>
      </c>
      <c r="I1265" t="s">
        <v>29</v>
      </c>
      <c r="J1265" s="13">
        <v>95</v>
      </c>
      <c r="K1265">
        <v>3.4068000000000001</v>
      </c>
      <c r="L1265" s="14">
        <f t="shared" si="57"/>
        <v>323.64600000000002</v>
      </c>
      <c r="M1265" s="14">
        <v>323.64999999999998</v>
      </c>
      <c r="N1265" t="s">
        <v>30</v>
      </c>
      <c r="O1265" t="s">
        <v>22</v>
      </c>
      <c r="P1265">
        <v>20604536261</v>
      </c>
      <c r="Q1265">
        <v>3</v>
      </c>
      <c r="R1265" t="s">
        <v>19</v>
      </c>
      <c r="S1265">
        <v>1602</v>
      </c>
      <c r="T1265" s="15">
        <v>43935</v>
      </c>
      <c r="U1265">
        <v>323.64999999999998</v>
      </c>
      <c r="V1265" t="s">
        <v>23</v>
      </c>
      <c r="W1265" t="s">
        <v>24</v>
      </c>
      <c r="X1265" t="s">
        <v>25</v>
      </c>
    </row>
    <row r="1266" spans="1:24" x14ac:dyDescent="0.25">
      <c r="A1266" s="8">
        <v>2910</v>
      </c>
      <c r="B1266" t="s">
        <v>2120</v>
      </c>
      <c r="C1266" s="9" t="s">
        <v>19</v>
      </c>
      <c r="D1266" s="9">
        <v>1603</v>
      </c>
      <c r="E1266" s="9">
        <f t="shared" si="58"/>
        <v>1603</v>
      </c>
      <c r="F1266" s="10">
        <f t="shared" si="59"/>
        <v>0</v>
      </c>
      <c r="G1266" s="11">
        <v>43935</v>
      </c>
      <c r="H1266" s="12">
        <v>0.56842592592592589</v>
      </c>
      <c r="I1266" t="s">
        <v>1647</v>
      </c>
      <c r="J1266" s="13">
        <v>150</v>
      </c>
      <c r="K1266">
        <v>3.383</v>
      </c>
      <c r="L1266" s="14">
        <f t="shared" si="57"/>
        <v>507.45</v>
      </c>
      <c r="M1266" s="14">
        <v>507.45</v>
      </c>
      <c r="N1266" t="s">
        <v>1648</v>
      </c>
      <c r="O1266" t="s">
        <v>37</v>
      </c>
      <c r="P1266">
        <v>20604536261</v>
      </c>
      <c r="Q1266">
        <v>3</v>
      </c>
      <c r="R1266" t="s">
        <v>19</v>
      </c>
      <c r="S1266">
        <v>1603</v>
      </c>
      <c r="T1266" s="15">
        <v>43935</v>
      </c>
      <c r="U1266">
        <v>507.45</v>
      </c>
      <c r="V1266" t="s">
        <v>23</v>
      </c>
      <c r="W1266" t="s">
        <v>24</v>
      </c>
      <c r="X1266" t="s">
        <v>25</v>
      </c>
    </row>
    <row r="1267" spans="1:24" x14ac:dyDescent="0.25">
      <c r="A1267" s="8">
        <v>2911</v>
      </c>
      <c r="B1267" t="s">
        <v>2121</v>
      </c>
      <c r="C1267" s="9" t="s">
        <v>19</v>
      </c>
      <c r="D1267" s="9">
        <v>1604</v>
      </c>
      <c r="E1267" s="9">
        <f t="shared" si="58"/>
        <v>1604</v>
      </c>
      <c r="F1267" s="10">
        <f t="shared" si="59"/>
        <v>0</v>
      </c>
      <c r="G1267" s="11">
        <v>43935</v>
      </c>
      <c r="H1267" s="12">
        <v>0.57587962962962969</v>
      </c>
      <c r="I1267" t="s">
        <v>2122</v>
      </c>
      <c r="J1267" s="13">
        <v>150</v>
      </c>
      <c r="K1267">
        <v>3.383</v>
      </c>
      <c r="L1267" s="14">
        <f t="shared" si="57"/>
        <v>507.45</v>
      </c>
      <c r="M1267" s="14">
        <v>507.45</v>
      </c>
      <c r="N1267" t="s">
        <v>2123</v>
      </c>
      <c r="O1267" t="s">
        <v>37</v>
      </c>
      <c r="P1267">
        <v>20604536261</v>
      </c>
      <c r="Q1267">
        <v>3</v>
      </c>
      <c r="R1267" t="s">
        <v>19</v>
      </c>
      <c r="S1267">
        <v>1604</v>
      </c>
      <c r="T1267" s="15">
        <v>43935</v>
      </c>
      <c r="U1267">
        <v>507.45</v>
      </c>
      <c r="V1267" t="s">
        <v>23</v>
      </c>
      <c r="W1267" t="s">
        <v>24</v>
      </c>
      <c r="X1267" t="s">
        <v>25</v>
      </c>
    </row>
    <row r="1268" spans="1:24" x14ac:dyDescent="0.25">
      <c r="A1268" s="8">
        <v>2903</v>
      </c>
      <c r="B1268" t="s">
        <v>2124</v>
      </c>
      <c r="C1268" s="9" t="s">
        <v>19</v>
      </c>
      <c r="D1268" s="9">
        <v>1605</v>
      </c>
      <c r="E1268" s="9">
        <f t="shared" si="58"/>
        <v>1605</v>
      </c>
      <c r="F1268" s="10">
        <f t="shared" si="59"/>
        <v>0</v>
      </c>
      <c r="G1268" s="11">
        <v>43935</v>
      </c>
      <c r="H1268" s="12">
        <v>0.63924768518518515</v>
      </c>
      <c r="I1268" t="s">
        <v>2025</v>
      </c>
      <c r="J1268" s="13">
        <v>12600</v>
      </c>
      <c r="K1268">
        <v>3.3927999999999998</v>
      </c>
      <c r="L1268" s="14">
        <f t="shared" si="57"/>
        <v>42749.279999999999</v>
      </c>
      <c r="M1268" s="14">
        <v>42749.279999999999</v>
      </c>
      <c r="N1268" t="s">
        <v>2026</v>
      </c>
      <c r="O1268" t="s">
        <v>22</v>
      </c>
      <c r="P1268">
        <v>20604536261</v>
      </c>
      <c r="Q1268">
        <v>3</v>
      </c>
      <c r="R1268" t="s">
        <v>19</v>
      </c>
      <c r="S1268">
        <v>1605</v>
      </c>
      <c r="T1268" s="15">
        <v>43935</v>
      </c>
      <c r="U1268">
        <v>42749.279999999999</v>
      </c>
      <c r="V1268" t="s">
        <v>23</v>
      </c>
      <c r="W1268" t="s">
        <v>24</v>
      </c>
      <c r="X1268" t="s">
        <v>25</v>
      </c>
    </row>
    <row r="1269" spans="1:24" x14ac:dyDescent="0.25">
      <c r="A1269" s="8">
        <v>2912</v>
      </c>
      <c r="B1269" t="s">
        <v>2125</v>
      </c>
      <c r="C1269" s="9" t="s">
        <v>19</v>
      </c>
      <c r="D1269" s="9">
        <v>1606</v>
      </c>
      <c r="E1269" s="9">
        <f t="shared" si="58"/>
        <v>1606</v>
      </c>
      <c r="F1269" s="10">
        <f t="shared" si="59"/>
        <v>0</v>
      </c>
      <c r="G1269" s="11">
        <v>43935</v>
      </c>
      <c r="H1269" s="12">
        <v>0.6579976851851852</v>
      </c>
      <c r="I1269" t="s">
        <v>1559</v>
      </c>
      <c r="J1269" s="13">
        <v>1186</v>
      </c>
      <c r="K1269">
        <v>3.3929999999999998</v>
      </c>
      <c r="L1269" s="14">
        <f t="shared" si="57"/>
        <v>4024.098</v>
      </c>
      <c r="M1269" s="14">
        <v>4024.1</v>
      </c>
      <c r="N1269" t="s">
        <v>1560</v>
      </c>
      <c r="O1269" t="s">
        <v>37</v>
      </c>
      <c r="P1269">
        <v>20604536261</v>
      </c>
      <c r="Q1269">
        <v>3</v>
      </c>
      <c r="R1269" t="s">
        <v>19</v>
      </c>
      <c r="S1269">
        <v>1606</v>
      </c>
      <c r="T1269" s="15">
        <v>43935</v>
      </c>
      <c r="U1269">
        <v>4024.1</v>
      </c>
      <c r="V1269" t="s">
        <v>23</v>
      </c>
      <c r="W1269" t="s">
        <v>24</v>
      </c>
      <c r="X1269" t="s">
        <v>25</v>
      </c>
    </row>
    <row r="1270" spans="1:24" x14ac:dyDescent="0.25">
      <c r="A1270" s="8">
        <v>2913</v>
      </c>
      <c r="B1270" t="s">
        <v>2126</v>
      </c>
      <c r="C1270" s="9" t="s">
        <v>19</v>
      </c>
      <c r="D1270" s="9">
        <v>1607</v>
      </c>
      <c r="E1270" s="9">
        <f t="shared" si="58"/>
        <v>1607</v>
      </c>
      <c r="F1270" s="10">
        <f t="shared" si="59"/>
        <v>0</v>
      </c>
      <c r="G1270" s="11">
        <v>43935</v>
      </c>
      <c r="H1270" s="12">
        <v>0.6908333333333333</v>
      </c>
      <c r="I1270" t="s">
        <v>1655</v>
      </c>
      <c r="J1270" s="13">
        <v>1200</v>
      </c>
      <c r="K1270">
        <v>3.3889999999999998</v>
      </c>
      <c r="L1270" s="14">
        <f t="shared" si="57"/>
        <v>4066.7999999999997</v>
      </c>
      <c r="M1270" s="14">
        <v>4066.8</v>
      </c>
      <c r="N1270" t="s">
        <v>1656</v>
      </c>
      <c r="O1270" t="s">
        <v>37</v>
      </c>
      <c r="P1270">
        <v>20604536261</v>
      </c>
      <c r="Q1270">
        <v>3</v>
      </c>
      <c r="R1270" t="s">
        <v>19</v>
      </c>
      <c r="S1270">
        <v>1607</v>
      </c>
      <c r="T1270" s="15">
        <v>43935</v>
      </c>
      <c r="U1270">
        <v>4066.8</v>
      </c>
      <c r="V1270" t="s">
        <v>23</v>
      </c>
      <c r="W1270" t="s">
        <v>24</v>
      </c>
      <c r="X1270" t="s">
        <v>25</v>
      </c>
    </row>
    <row r="1271" spans="1:24" x14ac:dyDescent="0.25">
      <c r="A1271" s="8">
        <v>2914</v>
      </c>
      <c r="B1271" t="s">
        <v>2127</v>
      </c>
      <c r="C1271" s="9" t="s">
        <v>19</v>
      </c>
      <c r="D1271" s="9">
        <v>1608</v>
      </c>
      <c r="E1271" s="9">
        <f t="shared" si="58"/>
        <v>1608</v>
      </c>
      <c r="F1271" s="10">
        <f t="shared" si="59"/>
        <v>0</v>
      </c>
      <c r="G1271" s="11">
        <v>43935</v>
      </c>
      <c r="H1271" s="12">
        <v>0.72881944444444446</v>
      </c>
      <c r="I1271" t="s">
        <v>2128</v>
      </c>
      <c r="J1271" s="13">
        <v>1000</v>
      </c>
      <c r="K1271">
        <v>3.3902000000000001</v>
      </c>
      <c r="L1271" s="14">
        <f t="shared" si="57"/>
        <v>3390.2000000000003</v>
      </c>
      <c r="M1271" s="14">
        <v>3390.2</v>
      </c>
      <c r="N1271" t="s">
        <v>2129</v>
      </c>
      <c r="O1271" t="s">
        <v>37</v>
      </c>
      <c r="P1271">
        <v>20604536261</v>
      </c>
      <c r="Q1271">
        <v>3</v>
      </c>
      <c r="R1271" t="s">
        <v>19</v>
      </c>
      <c r="S1271">
        <v>1608</v>
      </c>
      <c r="T1271" s="15">
        <v>43935</v>
      </c>
      <c r="U1271">
        <v>3390.2</v>
      </c>
      <c r="V1271" t="s">
        <v>23</v>
      </c>
      <c r="W1271" t="s">
        <v>24</v>
      </c>
      <c r="X1271" t="s">
        <v>25</v>
      </c>
    </row>
    <row r="1272" spans="1:24" x14ac:dyDescent="0.25">
      <c r="A1272" s="8">
        <v>2917</v>
      </c>
      <c r="B1272" t="s">
        <v>2130</v>
      </c>
      <c r="C1272" s="9" t="s">
        <v>19</v>
      </c>
      <c r="D1272" s="9">
        <v>1609</v>
      </c>
      <c r="E1272" s="9">
        <f t="shared" si="58"/>
        <v>1609</v>
      </c>
      <c r="F1272" s="10">
        <f t="shared" si="59"/>
        <v>0</v>
      </c>
      <c r="G1272" s="11">
        <v>43936</v>
      </c>
      <c r="H1272" s="12">
        <v>0.39275462962962965</v>
      </c>
      <c r="I1272" t="s">
        <v>20</v>
      </c>
      <c r="J1272" s="13">
        <v>14.8</v>
      </c>
      <c r="K1272">
        <v>3.411</v>
      </c>
      <c r="L1272" s="14">
        <f t="shared" si="57"/>
        <v>50.482800000000005</v>
      </c>
      <c r="M1272" s="14">
        <v>50.48</v>
      </c>
      <c r="N1272" t="s">
        <v>21</v>
      </c>
      <c r="O1272" t="s">
        <v>22</v>
      </c>
      <c r="P1272">
        <v>20604536261</v>
      </c>
      <c r="Q1272">
        <v>3</v>
      </c>
      <c r="R1272" t="s">
        <v>19</v>
      </c>
      <c r="S1272">
        <v>1609</v>
      </c>
      <c r="T1272" s="15">
        <v>43936</v>
      </c>
      <c r="U1272">
        <v>50.48</v>
      </c>
      <c r="V1272" t="s">
        <v>23</v>
      </c>
      <c r="W1272" t="s">
        <v>24</v>
      </c>
      <c r="X1272" t="s">
        <v>25</v>
      </c>
    </row>
    <row r="1273" spans="1:24" x14ac:dyDescent="0.25">
      <c r="A1273" s="8">
        <v>2918</v>
      </c>
      <c r="B1273" t="s">
        <v>2131</v>
      </c>
      <c r="C1273" s="9" t="s">
        <v>19</v>
      </c>
      <c r="D1273" s="9">
        <v>1610</v>
      </c>
      <c r="E1273" s="9">
        <f t="shared" si="58"/>
        <v>1610</v>
      </c>
      <c r="F1273" s="10">
        <f t="shared" si="59"/>
        <v>0</v>
      </c>
      <c r="G1273" s="11">
        <v>43936</v>
      </c>
      <c r="H1273" s="12">
        <v>0.39314814814814819</v>
      </c>
      <c r="I1273" t="s">
        <v>20</v>
      </c>
      <c r="J1273" s="13">
        <v>49.62</v>
      </c>
      <c r="K1273">
        <v>3.383</v>
      </c>
      <c r="L1273" s="14">
        <f t="shared" si="57"/>
        <v>167.86445999999998</v>
      </c>
      <c r="M1273" s="14">
        <v>167.86</v>
      </c>
      <c r="N1273" t="s">
        <v>21</v>
      </c>
      <c r="O1273" t="s">
        <v>37</v>
      </c>
      <c r="P1273">
        <v>20604536261</v>
      </c>
      <c r="Q1273">
        <v>3</v>
      </c>
      <c r="R1273" t="s">
        <v>19</v>
      </c>
      <c r="S1273">
        <v>1610</v>
      </c>
      <c r="T1273" s="15">
        <v>43936</v>
      </c>
      <c r="U1273">
        <v>167.86</v>
      </c>
      <c r="V1273" t="s">
        <v>23</v>
      </c>
      <c r="W1273" t="s">
        <v>24</v>
      </c>
      <c r="X1273" t="s">
        <v>25</v>
      </c>
    </row>
    <row r="1274" spans="1:24" x14ac:dyDescent="0.25">
      <c r="A1274" s="8">
        <v>2919</v>
      </c>
      <c r="B1274" t="s">
        <v>2132</v>
      </c>
      <c r="C1274" s="9" t="s">
        <v>19</v>
      </c>
      <c r="D1274" s="9">
        <v>1611</v>
      </c>
      <c r="E1274" s="9">
        <f t="shared" si="58"/>
        <v>1611</v>
      </c>
      <c r="F1274" s="10">
        <f t="shared" si="59"/>
        <v>0</v>
      </c>
      <c r="G1274" s="11">
        <v>43936</v>
      </c>
      <c r="H1274" s="12">
        <v>0.45526620370370369</v>
      </c>
      <c r="I1274" t="s">
        <v>2133</v>
      </c>
      <c r="J1274" s="13">
        <v>500</v>
      </c>
      <c r="K1274">
        <v>3.4089999999999998</v>
      </c>
      <c r="L1274" s="14">
        <f t="shared" si="57"/>
        <v>1704.5</v>
      </c>
      <c r="M1274" s="14">
        <v>1704.5</v>
      </c>
      <c r="N1274" t="s">
        <v>2134</v>
      </c>
      <c r="O1274" t="s">
        <v>37</v>
      </c>
      <c r="P1274">
        <v>20604536261</v>
      </c>
      <c r="Q1274">
        <v>3</v>
      </c>
      <c r="R1274" t="s">
        <v>19</v>
      </c>
      <c r="S1274">
        <v>1611</v>
      </c>
      <c r="T1274" s="15">
        <v>43936</v>
      </c>
      <c r="U1274">
        <v>1704.5</v>
      </c>
      <c r="V1274" t="s">
        <v>23</v>
      </c>
      <c r="W1274" t="s">
        <v>24</v>
      </c>
      <c r="X1274" t="s">
        <v>25</v>
      </c>
    </row>
    <row r="1275" spans="1:24" x14ac:dyDescent="0.25">
      <c r="A1275" s="8">
        <v>2920</v>
      </c>
      <c r="B1275" t="s">
        <v>2135</v>
      </c>
      <c r="C1275" s="9" t="s">
        <v>19</v>
      </c>
      <c r="D1275" s="9">
        <v>1612</v>
      </c>
      <c r="E1275" s="9">
        <f t="shared" si="58"/>
        <v>1612</v>
      </c>
      <c r="F1275" s="10">
        <f t="shared" si="59"/>
        <v>0</v>
      </c>
      <c r="G1275" s="11">
        <v>43936</v>
      </c>
      <c r="H1275" s="12">
        <v>0.45537037037037037</v>
      </c>
      <c r="I1275" t="s">
        <v>291</v>
      </c>
      <c r="J1275" s="13">
        <v>5000</v>
      </c>
      <c r="K1275">
        <v>3.411</v>
      </c>
      <c r="L1275" s="14">
        <f t="shared" si="57"/>
        <v>17055</v>
      </c>
      <c r="M1275" s="14">
        <v>17055</v>
      </c>
      <c r="N1275" t="s">
        <v>292</v>
      </c>
      <c r="O1275" t="s">
        <v>37</v>
      </c>
      <c r="P1275">
        <v>20604536261</v>
      </c>
      <c r="Q1275">
        <v>3</v>
      </c>
      <c r="R1275" t="s">
        <v>19</v>
      </c>
      <c r="S1275">
        <v>1612</v>
      </c>
      <c r="T1275" s="15">
        <v>43936</v>
      </c>
      <c r="U1275">
        <v>17055</v>
      </c>
      <c r="V1275" t="s">
        <v>23</v>
      </c>
      <c r="W1275" t="s">
        <v>24</v>
      </c>
      <c r="X1275" t="s">
        <v>25</v>
      </c>
    </row>
    <row r="1276" spans="1:24" x14ac:dyDescent="0.25">
      <c r="A1276" s="8">
        <v>2915</v>
      </c>
      <c r="B1276" t="s">
        <v>2136</v>
      </c>
      <c r="C1276" s="9" t="s">
        <v>19</v>
      </c>
      <c r="D1276" s="9">
        <v>1613</v>
      </c>
      <c r="E1276" s="9">
        <f t="shared" si="58"/>
        <v>1613</v>
      </c>
      <c r="F1276" s="10">
        <f t="shared" si="59"/>
        <v>0</v>
      </c>
      <c r="G1276" s="11">
        <v>43936</v>
      </c>
      <c r="H1276" s="12">
        <v>0.46519675925925924</v>
      </c>
      <c r="I1276" t="s">
        <v>2137</v>
      </c>
      <c r="J1276" s="13">
        <v>330</v>
      </c>
      <c r="K1276">
        <v>3.3849999999999998</v>
      </c>
      <c r="L1276" s="14">
        <f t="shared" si="57"/>
        <v>1117.05</v>
      </c>
      <c r="M1276" s="14">
        <v>1117.05</v>
      </c>
      <c r="N1276" t="s">
        <v>2138</v>
      </c>
      <c r="O1276" t="s">
        <v>37</v>
      </c>
      <c r="P1276">
        <v>20604536261</v>
      </c>
      <c r="Q1276">
        <v>3</v>
      </c>
      <c r="R1276" t="s">
        <v>19</v>
      </c>
      <c r="S1276">
        <v>1613</v>
      </c>
      <c r="T1276" s="15">
        <v>43936</v>
      </c>
      <c r="U1276">
        <v>1117.05</v>
      </c>
      <c r="V1276" t="s">
        <v>23</v>
      </c>
      <c r="W1276" t="s">
        <v>24</v>
      </c>
      <c r="X1276" t="s">
        <v>25</v>
      </c>
    </row>
    <row r="1277" spans="1:24" x14ac:dyDescent="0.25">
      <c r="A1277" s="8">
        <v>2922</v>
      </c>
      <c r="B1277" t="s">
        <v>2139</v>
      </c>
      <c r="C1277" s="9" t="s">
        <v>19</v>
      </c>
      <c r="D1277" s="9">
        <v>1614</v>
      </c>
      <c r="E1277" s="9">
        <f t="shared" si="58"/>
        <v>1614</v>
      </c>
      <c r="F1277" s="10">
        <f t="shared" si="59"/>
        <v>0</v>
      </c>
      <c r="G1277" s="11">
        <v>43936</v>
      </c>
      <c r="H1277" s="12">
        <v>0.48145833333333332</v>
      </c>
      <c r="I1277" t="s">
        <v>2095</v>
      </c>
      <c r="J1277" s="13">
        <v>10</v>
      </c>
      <c r="K1277">
        <v>3.4308000000000001</v>
      </c>
      <c r="L1277" s="14">
        <f t="shared" si="57"/>
        <v>34.308</v>
      </c>
      <c r="M1277" s="14">
        <v>34.31</v>
      </c>
      <c r="N1277" t="s">
        <v>2096</v>
      </c>
      <c r="O1277" t="s">
        <v>22</v>
      </c>
      <c r="P1277">
        <v>20604536261</v>
      </c>
      <c r="Q1277">
        <v>3</v>
      </c>
      <c r="R1277" t="s">
        <v>19</v>
      </c>
      <c r="S1277">
        <v>1614</v>
      </c>
      <c r="T1277" s="15">
        <v>43936</v>
      </c>
      <c r="U1277">
        <v>34.31</v>
      </c>
      <c r="V1277" t="s">
        <v>23</v>
      </c>
      <c r="W1277" t="s">
        <v>24</v>
      </c>
      <c r="X1277" t="s">
        <v>25</v>
      </c>
    </row>
    <row r="1278" spans="1:24" x14ac:dyDescent="0.25">
      <c r="A1278" s="8">
        <v>2923</v>
      </c>
      <c r="B1278" t="s">
        <v>2140</v>
      </c>
      <c r="C1278" s="9" t="s">
        <v>19</v>
      </c>
      <c r="D1278" s="9">
        <v>1615</v>
      </c>
      <c r="E1278" s="9">
        <f t="shared" si="58"/>
        <v>1615</v>
      </c>
      <c r="F1278" s="10">
        <f t="shared" si="59"/>
        <v>0</v>
      </c>
      <c r="G1278" s="11">
        <v>43936</v>
      </c>
      <c r="H1278" s="12">
        <v>0.4962037037037037</v>
      </c>
      <c r="I1278" t="s">
        <v>1559</v>
      </c>
      <c r="J1278" s="13">
        <v>20558</v>
      </c>
      <c r="K1278">
        <v>3.4119999999999999</v>
      </c>
      <c r="L1278" s="14">
        <f t="shared" si="57"/>
        <v>70143.895999999993</v>
      </c>
      <c r="M1278" s="14">
        <v>70143.899999999994</v>
      </c>
      <c r="N1278" t="s">
        <v>1560</v>
      </c>
      <c r="O1278" t="s">
        <v>37</v>
      </c>
      <c r="P1278">
        <v>20604536261</v>
      </c>
      <c r="Q1278">
        <v>3</v>
      </c>
      <c r="R1278" t="s">
        <v>19</v>
      </c>
      <c r="S1278">
        <v>1615</v>
      </c>
      <c r="T1278" s="15">
        <v>43936</v>
      </c>
      <c r="U1278">
        <v>70143.899999999994</v>
      </c>
      <c r="V1278" t="s">
        <v>23</v>
      </c>
      <c r="W1278" t="s">
        <v>24</v>
      </c>
      <c r="X1278" t="s">
        <v>25</v>
      </c>
    </row>
    <row r="1279" spans="1:24" x14ac:dyDescent="0.25">
      <c r="A1279" s="8">
        <v>2924</v>
      </c>
      <c r="B1279" t="s">
        <v>2141</v>
      </c>
      <c r="C1279" s="9" t="s">
        <v>19</v>
      </c>
      <c r="D1279" s="9">
        <v>1616</v>
      </c>
      <c r="E1279" s="9">
        <f t="shared" si="58"/>
        <v>1616</v>
      </c>
      <c r="F1279" s="10">
        <f t="shared" si="59"/>
        <v>0</v>
      </c>
      <c r="G1279" s="11">
        <v>43936</v>
      </c>
      <c r="H1279" s="12">
        <v>0.50070601851851848</v>
      </c>
      <c r="I1279" t="s">
        <v>590</v>
      </c>
      <c r="J1279" s="13">
        <v>1000</v>
      </c>
      <c r="K1279">
        <v>3.4049999999999998</v>
      </c>
      <c r="L1279" s="14">
        <f t="shared" si="57"/>
        <v>3405</v>
      </c>
      <c r="M1279" s="14">
        <v>3405</v>
      </c>
      <c r="N1279" t="s">
        <v>591</v>
      </c>
      <c r="O1279" t="s">
        <v>37</v>
      </c>
      <c r="P1279">
        <v>20604536261</v>
      </c>
      <c r="Q1279">
        <v>3</v>
      </c>
      <c r="R1279" t="s">
        <v>19</v>
      </c>
      <c r="S1279">
        <v>1616</v>
      </c>
      <c r="T1279" s="15">
        <v>43936</v>
      </c>
      <c r="U1279">
        <v>3405</v>
      </c>
      <c r="V1279" t="s">
        <v>23</v>
      </c>
      <c r="W1279" t="s">
        <v>24</v>
      </c>
      <c r="X1279" t="s">
        <v>25</v>
      </c>
    </row>
    <row r="1280" spans="1:24" x14ac:dyDescent="0.25">
      <c r="A1280" s="8">
        <v>2925</v>
      </c>
      <c r="B1280" t="s">
        <v>2142</v>
      </c>
      <c r="C1280" s="9" t="s">
        <v>19</v>
      </c>
      <c r="D1280" s="9">
        <v>1617</v>
      </c>
      <c r="E1280" s="9">
        <f t="shared" si="58"/>
        <v>1617</v>
      </c>
      <c r="F1280" s="10">
        <f t="shared" si="59"/>
        <v>0</v>
      </c>
      <c r="G1280" s="11">
        <v>43936</v>
      </c>
      <c r="H1280" s="12">
        <v>0.50467592592592592</v>
      </c>
      <c r="I1280" t="s">
        <v>2122</v>
      </c>
      <c r="J1280" s="13">
        <v>1000</v>
      </c>
      <c r="K1280">
        <v>3.4049999999999998</v>
      </c>
      <c r="L1280" s="14">
        <f t="shared" si="57"/>
        <v>3405</v>
      </c>
      <c r="M1280" s="14">
        <v>3405</v>
      </c>
      <c r="N1280" t="s">
        <v>2123</v>
      </c>
      <c r="O1280" t="s">
        <v>37</v>
      </c>
      <c r="P1280">
        <v>20604536261</v>
      </c>
      <c r="Q1280">
        <v>3</v>
      </c>
      <c r="R1280" t="s">
        <v>19</v>
      </c>
      <c r="S1280">
        <v>1617</v>
      </c>
      <c r="T1280" s="15">
        <v>43936</v>
      </c>
      <c r="U1280">
        <v>3405</v>
      </c>
      <c r="V1280" t="s">
        <v>23</v>
      </c>
      <c r="W1280" t="s">
        <v>24</v>
      </c>
      <c r="X1280" t="s">
        <v>25</v>
      </c>
    </row>
    <row r="1281" spans="1:24" x14ac:dyDescent="0.25">
      <c r="A1281" s="8">
        <v>2926</v>
      </c>
      <c r="B1281" t="s">
        <v>2143</v>
      </c>
      <c r="C1281" s="9" t="s">
        <v>19</v>
      </c>
      <c r="D1281" s="9">
        <v>1618</v>
      </c>
      <c r="E1281" s="9">
        <f t="shared" si="58"/>
        <v>1618</v>
      </c>
      <c r="F1281" s="10">
        <f t="shared" si="59"/>
        <v>0</v>
      </c>
      <c r="G1281" s="11">
        <v>43936</v>
      </c>
      <c r="H1281" s="12">
        <v>0.51232638888888882</v>
      </c>
      <c r="I1281" t="s">
        <v>1655</v>
      </c>
      <c r="J1281" s="13">
        <v>1000</v>
      </c>
      <c r="K1281">
        <v>3.4049999999999998</v>
      </c>
      <c r="L1281" s="14">
        <f t="shared" si="57"/>
        <v>3405</v>
      </c>
      <c r="M1281" s="14">
        <v>3405</v>
      </c>
      <c r="N1281" t="s">
        <v>1656</v>
      </c>
      <c r="O1281" t="s">
        <v>37</v>
      </c>
      <c r="P1281">
        <v>20604536261</v>
      </c>
      <c r="Q1281">
        <v>3</v>
      </c>
      <c r="R1281" t="s">
        <v>19</v>
      </c>
      <c r="S1281">
        <v>1618</v>
      </c>
      <c r="T1281" s="15">
        <v>43936</v>
      </c>
      <c r="U1281">
        <v>3405</v>
      </c>
      <c r="V1281" t="s">
        <v>23</v>
      </c>
      <c r="W1281" t="s">
        <v>24</v>
      </c>
      <c r="X1281" t="s">
        <v>25</v>
      </c>
    </row>
    <row r="1282" spans="1:24" x14ac:dyDescent="0.25">
      <c r="A1282" s="8">
        <v>2928</v>
      </c>
      <c r="B1282" t="s">
        <v>2144</v>
      </c>
      <c r="C1282" s="9" t="s">
        <v>19</v>
      </c>
      <c r="D1282" s="9">
        <v>1619</v>
      </c>
      <c r="E1282" s="9">
        <f t="shared" si="58"/>
        <v>1619</v>
      </c>
      <c r="F1282" s="10">
        <f t="shared" si="59"/>
        <v>0</v>
      </c>
      <c r="G1282" s="11">
        <v>43936</v>
      </c>
      <c r="H1282" s="12">
        <v>0.54030092592592593</v>
      </c>
      <c r="I1282" t="s">
        <v>1247</v>
      </c>
      <c r="J1282" s="13">
        <v>5000</v>
      </c>
      <c r="K1282">
        <v>3.407</v>
      </c>
      <c r="L1282" s="14">
        <f t="shared" si="57"/>
        <v>17035</v>
      </c>
      <c r="M1282" s="14">
        <v>17035</v>
      </c>
      <c r="N1282" t="s">
        <v>1248</v>
      </c>
      <c r="O1282" t="s">
        <v>37</v>
      </c>
      <c r="P1282">
        <v>20604536261</v>
      </c>
      <c r="Q1282">
        <v>3</v>
      </c>
      <c r="R1282" t="s">
        <v>19</v>
      </c>
      <c r="S1282">
        <v>1619</v>
      </c>
      <c r="T1282" s="15">
        <v>43936</v>
      </c>
      <c r="U1282">
        <v>17035</v>
      </c>
      <c r="V1282" t="s">
        <v>23</v>
      </c>
      <c r="W1282" t="s">
        <v>24</v>
      </c>
      <c r="X1282" t="s">
        <v>25</v>
      </c>
    </row>
    <row r="1283" spans="1:24" x14ac:dyDescent="0.25">
      <c r="A1283" s="8">
        <v>2931</v>
      </c>
      <c r="B1283" t="s">
        <v>2145</v>
      </c>
      <c r="C1283" s="9" t="s">
        <v>19</v>
      </c>
      <c r="D1283" s="9">
        <v>1620</v>
      </c>
      <c r="E1283" s="9">
        <f t="shared" si="58"/>
        <v>1620</v>
      </c>
      <c r="F1283" s="10">
        <f t="shared" si="59"/>
        <v>0</v>
      </c>
      <c r="G1283" s="11">
        <v>43936</v>
      </c>
      <c r="H1283" s="12">
        <v>0.54652777777777783</v>
      </c>
      <c r="I1283" t="s">
        <v>2146</v>
      </c>
      <c r="J1283" s="13">
        <v>20</v>
      </c>
      <c r="K1283">
        <v>3.4039999999999999</v>
      </c>
      <c r="L1283" s="14">
        <f t="shared" ref="L1283:L1346" si="60">J1283*K1283</f>
        <v>68.08</v>
      </c>
      <c r="M1283" s="14">
        <v>68.08</v>
      </c>
      <c r="N1283" t="s">
        <v>2147</v>
      </c>
      <c r="O1283" t="s">
        <v>37</v>
      </c>
      <c r="P1283">
        <v>20604536261</v>
      </c>
      <c r="Q1283">
        <v>3</v>
      </c>
      <c r="R1283" t="s">
        <v>19</v>
      </c>
      <c r="S1283">
        <v>1620</v>
      </c>
      <c r="T1283" s="15">
        <v>43936</v>
      </c>
      <c r="U1283">
        <v>68.08</v>
      </c>
      <c r="V1283" t="s">
        <v>23</v>
      </c>
      <c r="W1283" t="s">
        <v>24</v>
      </c>
      <c r="X1283" t="s">
        <v>25</v>
      </c>
    </row>
    <row r="1284" spans="1:24" x14ac:dyDescent="0.25">
      <c r="A1284" s="8">
        <v>2932</v>
      </c>
      <c r="B1284" t="s">
        <v>2148</v>
      </c>
      <c r="C1284" s="9" t="s">
        <v>19</v>
      </c>
      <c r="D1284" s="9">
        <v>1621</v>
      </c>
      <c r="E1284" s="9">
        <f t="shared" ref="E1284:E1347" si="61">+E1283+1</f>
        <v>1621</v>
      </c>
      <c r="F1284" s="10">
        <f t="shared" ref="F1284:F1347" si="62">+E1284-E1283-1</f>
        <v>0</v>
      </c>
      <c r="G1284" s="11">
        <v>43936</v>
      </c>
      <c r="H1284" s="12">
        <v>0.54664351851851845</v>
      </c>
      <c r="I1284" t="s">
        <v>1559</v>
      </c>
      <c r="J1284" s="13">
        <v>6259</v>
      </c>
      <c r="K1284">
        <v>3.407</v>
      </c>
      <c r="L1284" s="14">
        <f t="shared" si="60"/>
        <v>21324.413</v>
      </c>
      <c r="M1284" s="14">
        <v>21324.41</v>
      </c>
      <c r="N1284" t="s">
        <v>1560</v>
      </c>
      <c r="O1284" t="s">
        <v>37</v>
      </c>
      <c r="P1284">
        <v>20604536261</v>
      </c>
      <c r="Q1284">
        <v>3</v>
      </c>
      <c r="R1284" t="s">
        <v>19</v>
      </c>
      <c r="S1284">
        <v>1621</v>
      </c>
      <c r="T1284" s="15">
        <v>43936</v>
      </c>
      <c r="U1284">
        <v>21324.41</v>
      </c>
      <c r="V1284" t="s">
        <v>23</v>
      </c>
      <c r="W1284" t="s">
        <v>24</v>
      </c>
      <c r="X1284" t="s">
        <v>25</v>
      </c>
    </row>
    <row r="1285" spans="1:24" x14ac:dyDescent="0.25">
      <c r="A1285" s="8">
        <v>2936</v>
      </c>
      <c r="B1285" t="s">
        <v>2149</v>
      </c>
      <c r="C1285" s="9" t="s">
        <v>19</v>
      </c>
      <c r="D1285" s="9">
        <v>1622</v>
      </c>
      <c r="E1285" s="9">
        <f t="shared" si="61"/>
        <v>1622</v>
      </c>
      <c r="F1285" s="10">
        <f t="shared" si="62"/>
        <v>0</v>
      </c>
      <c r="G1285" s="11">
        <v>43936</v>
      </c>
      <c r="H1285" s="12">
        <v>0.56771990740740741</v>
      </c>
      <c r="I1285" t="s">
        <v>2150</v>
      </c>
      <c r="J1285" s="13">
        <v>444.2</v>
      </c>
      <c r="K1285">
        <v>3.3980000000000001</v>
      </c>
      <c r="L1285" s="14">
        <f t="shared" si="60"/>
        <v>1509.3915999999999</v>
      </c>
      <c r="M1285" s="14">
        <v>1509.39</v>
      </c>
      <c r="N1285" t="s">
        <v>2151</v>
      </c>
      <c r="O1285" t="s">
        <v>37</v>
      </c>
      <c r="P1285">
        <v>20604536261</v>
      </c>
      <c r="Q1285">
        <v>3</v>
      </c>
      <c r="R1285" t="s">
        <v>19</v>
      </c>
      <c r="S1285">
        <v>1622</v>
      </c>
      <c r="T1285" s="15">
        <v>43936</v>
      </c>
      <c r="U1285">
        <v>1509.39</v>
      </c>
      <c r="V1285" t="s">
        <v>23</v>
      </c>
      <c r="W1285" t="s">
        <v>24</v>
      </c>
      <c r="X1285" t="s">
        <v>25</v>
      </c>
    </row>
    <row r="1286" spans="1:24" x14ac:dyDescent="0.25">
      <c r="A1286" s="8">
        <v>2937</v>
      </c>
      <c r="B1286" t="s">
        <v>2152</v>
      </c>
      <c r="C1286" s="9" t="s">
        <v>19</v>
      </c>
      <c r="D1286" s="9">
        <v>1623</v>
      </c>
      <c r="E1286" s="9">
        <f t="shared" si="61"/>
        <v>1623</v>
      </c>
      <c r="F1286" s="10">
        <f t="shared" si="62"/>
        <v>0</v>
      </c>
      <c r="G1286" s="11">
        <v>43936</v>
      </c>
      <c r="H1286" s="12">
        <v>0.577662037037037</v>
      </c>
      <c r="I1286" t="s">
        <v>2146</v>
      </c>
      <c r="J1286" s="13">
        <v>1200</v>
      </c>
      <c r="K1286">
        <v>3.399</v>
      </c>
      <c r="L1286" s="14">
        <f t="shared" si="60"/>
        <v>4078.8</v>
      </c>
      <c r="M1286" s="14">
        <v>4078.8</v>
      </c>
      <c r="N1286" t="s">
        <v>2147</v>
      </c>
      <c r="O1286" t="s">
        <v>37</v>
      </c>
      <c r="P1286">
        <v>20604536261</v>
      </c>
      <c r="Q1286">
        <v>3</v>
      </c>
      <c r="R1286" t="s">
        <v>19</v>
      </c>
      <c r="S1286">
        <v>1623</v>
      </c>
      <c r="T1286" s="15">
        <v>43936</v>
      </c>
      <c r="U1286">
        <v>4078.8</v>
      </c>
      <c r="V1286" t="s">
        <v>23</v>
      </c>
      <c r="W1286" t="s">
        <v>24</v>
      </c>
      <c r="X1286" t="s">
        <v>25</v>
      </c>
    </row>
    <row r="1287" spans="1:24" x14ac:dyDescent="0.25">
      <c r="A1287" s="8">
        <v>2938</v>
      </c>
      <c r="B1287" t="s">
        <v>2153</v>
      </c>
      <c r="C1287" s="9" t="s">
        <v>19</v>
      </c>
      <c r="D1287" s="9">
        <v>1624</v>
      </c>
      <c r="E1287" s="9">
        <f t="shared" si="61"/>
        <v>1624</v>
      </c>
      <c r="F1287" s="10">
        <f t="shared" si="62"/>
        <v>0</v>
      </c>
      <c r="G1287" s="11">
        <v>43936</v>
      </c>
      <c r="H1287" s="12">
        <v>0.58484953703703701</v>
      </c>
      <c r="I1287" t="s">
        <v>1559</v>
      </c>
      <c r="J1287" s="13">
        <v>1470</v>
      </c>
      <c r="K1287">
        <v>3.4015</v>
      </c>
      <c r="L1287" s="14">
        <f t="shared" si="60"/>
        <v>5000.2049999999999</v>
      </c>
      <c r="M1287" s="14">
        <v>5000.21</v>
      </c>
      <c r="N1287" t="s">
        <v>1560</v>
      </c>
      <c r="O1287" t="s">
        <v>37</v>
      </c>
      <c r="P1287">
        <v>20604536261</v>
      </c>
      <c r="Q1287">
        <v>3</v>
      </c>
      <c r="R1287" t="s">
        <v>19</v>
      </c>
      <c r="S1287">
        <v>1624</v>
      </c>
      <c r="T1287" s="15">
        <v>43936</v>
      </c>
      <c r="U1287">
        <v>5000.21</v>
      </c>
      <c r="V1287" t="s">
        <v>23</v>
      </c>
      <c r="W1287" t="s">
        <v>24</v>
      </c>
      <c r="X1287" t="s">
        <v>25</v>
      </c>
    </row>
    <row r="1288" spans="1:24" x14ac:dyDescent="0.25">
      <c r="A1288" s="8">
        <v>2940</v>
      </c>
      <c r="B1288" t="s">
        <v>2154</v>
      </c>
      <c r="C1288" s="9" t="s">
        <v>19</v>
      </c>
      <c r="D1288" s="9">
        <v>1625</v>
      </c>
      <c r="E1288" s="9">
        <f t="shared" si="61"/>
        <v>1625</v>
      </c>
      <c r="F1288" s="10">
        <f t="shared" si="62"/>
        <v>0</v>
      </c>
      <c r="G1288" s="11">
        <v>43936</v>
      </c>
      <c r="H1288" s="12">
        <v>0.63359953703703698</v>
      </c>
      <c r="I1288" t="s">
        <v>1559</v>
      </c>
      <c r="J1288" s="13">
        <v>2850</v>
      </c>
      <c r="K1288">
        <v>3.4009999999999998</v>
      </c>
      <c r="L1288" s="14">
        <f t="shared" si="60"/>
        <v>9692.8499999999985</v>
      </c>
      <c r="M1288" s="14">
        <v>9692.85</v>
      </c>
      <c r="N1288" t="s">
        <v>1560</v>
      </c>
      <c r="O1288" t="s">
        <v>37</v>
      </c>
      <c r="P1288">
        <v>20604536261</v>
      </c>
      <c r="Q1288">
        <v>3</v>
      </c>
      <c r="R1288" t="s">
        <v>19</v>
      </c>
      <c r="S1288">
        <v>1625</v>
      </c>
      <c r="T1288" s="15">
        <v>43936</v>
      </c>
      <c r="U1288">
        <v>9692.85</v>
      </c>
      <c r="V1288" t="s">
        <v>23</v>
      </c>
      <c r="W1288" t="s">
        <v>24</v>
      </c>
      <c r="X1288" t="s">
        <v>25</v>
      </c>
    </row>
    <row r="1289" spans="1:24" x14ac:dyDescent="0.25">
      <c r="A1289" s="8">
        <v>2943</v>
      </c>
      <c r="B1289" t="s">
        <v>2155</v>
      </c>
      <c r="C1289" s="9" t="s">
        <v>19</v>
      </c>
      <c r="D1289" s="9">
        <v>1626</v>
      </c>
      <c r="E1289" s="9">
        <f t="shared" si="61"/>
        <v>1626</v>
      </c>
      <c r="F1289" s="10">
        <f t="shared" si="62"/>
        <v>0</v>
      </c>
      <c r="G1289" s="11">
        <v>43936</v>
      </c>
      <c r="H1289" s="12">
        <v>0.67803240740740733</v>
      </c>
      <c r="I1289" t="s">
        <v>2156</v>
      </c>
      <c r="J1289" s="13">
        <v>191</v>
      </c>
      <c r="K1289">
        <v>3.419</v>
      </c>
      <c r="L1289" s="14">
        <f t="shared" si="60"/>
        <v>653.029</v>
      </c>
      <c r="M1289" s="14">
        <v>653.03</v>
      </c>
      <c r="N1289" t="s">
        <v>2157</v>
      </c>
      <c r="O1289" t="s">
        <v>22</v>
      </c>
      <c r="P1289">
        <v>20604536261</v>
      </c>
      <c r="Q1289">
        <v>3</v>
      </c>
      <c r="R1289" t="s">
        <v>19</v>
      </c>
      <c r="S1289">
        <v>1626</v>
      </c>
      <c r="T1289" s="15">
        <v>43936</v>
      </c>
      <c r="U1289">
        <v>653.03</v>
      </c>
      <c r="V1289" t="s">
        <v>23</v>
      </c>
      <c r="W1289" t="s">
        <v>24</v>
      </c>
      <c r="X1289" t="s">
        <v>25</v>
      </c>
    </row>
    <row r="1290" spans="1:24" x14ac:dyDescent="0.25">
      <c r="A1290" s="8">
        <v>2944</v>
      </c>
      <c r="B1290" t="s">
        <v>2158</v>
      </c>
      <c r="C1290" s="9" t="s">
        <v>19</v>
      </c>
      <c r="D1290" s="9">
        <v>1627</v>
      </c>
      <c r="E1290" s="9">
        <f t="shared" si="61"/>
        <v>1627</v>
      </c>
      <c r="F1290" s="10">
        <f t="shared" si="62"/>
        <v>0</v>
      </c>
      <c r="G1290" s="11">
        <v>43936</v>
      </c>
      <c r="H1290" s="12">
        <v>0.69337962962962962</v>
      </c>
      <c r="I1290" t="s">
        <v>2159</v>
      </c>
      <c r="J1290" s="13">
        <v>906.86</v>
      </c>
      <c r="K1290">
        <v>3.4119999999999999</v>
      </c>
      <c r="L1290" s="14">
        <f t="shared" si="60"/>
        <v>3094.2063199999998</v>
      </c>
      <c r="M1290" s="14">
        <v>3094.21</v>
      </c>
      <c r="N1290" t="s">
        <v>2160</v>
      </c>
      <c r="O1290" t="s">
        <v>22</v>
      </c>
      <c r="P1290">
        <v>20604536261</v>
      </c>
      <c r="Q1290">
        <v>3</v>
      </c>
      <c r="R1290" t="s">
        <v>19</v>
      </c>
      <c r="S1290">
        <v>1627</v>
      </c>
      <c r="T1290" s="15">
        <v>43936</v>
      </c>
      <c r="U1290">
        <v>3094.21</v>
      </c>
      <c r="V1290" t="s">
        <v>23</v>
      </c>
      <c r="W1290" t="s">
        <v>24</v>
      </c>
      <c r="X1290" t="s">
        <v>25</v>
      </c>
    </row>
    <row r="1291" spans="1:24" x14ac:dyDescent="0.25">
      <c r="A1291" s="8">
        <v>2945</v>
      </c>
      <c r="B1291" t="s">
        <v>2161</v>
      </c>
      <c r="C1291" s="9" t="s">
        <v>19</v>
      </c>
      <c r="D1291" s="9">
        <v>1628</v>
      </c>
      <c r="E1291" s="9">
        <f t="shared" si="61"/>
        <v>1628</v>
      </c>
      <c r="F1291" s="10">
        <f t="shared" si="62"/>
        <v>0</v>
      </c>
      <c r="G1291" s="11">
        <v>43936</v>
      </c>
      <c r="H1291" s="12">
        <v>0.74506944444444445</v>
      </c>
      <c r="I1291" t="s">
        <v>2162</v>
      </c>
      <c r="J1291" s="13">
        <v>325</v>
      </c>
      <c r="K1291">
        <v>3.4009999999999998</v>
      </c>
      <c r="L1291" s="14">
        <f t="shared" si="60"/>
        <v>1105.325</v>
      </c>
      <c r="M1291" s="14">
        <v>1105.33</v>
      </c>
      <c r="N1291" t="s">
        <v>2163</v>
      </c>
      <c r="O1291" t="s">
        <v>37</v>
      </c>
      <c r="P1291">
        <v>20604536261</v>
      </c>
      <c r="Q1291">
        <v>3</v>
      </c>
      <c r="R1291" t="s">
        <v>19</v>
      </c>
      <c r="S1291">
        <v>1628</v>
      </c>
      <c r="T1291" s="15">
        <v>43936</v>
      </c>
      <c r="U1291">
        <v>1105.33</v>
      </c>
      <c r="V1291" t="s">
        <v>23</v>
      </c>
      <c r="W1291" t="s">
        <v>24</v>
      </c>
      <c r="X1291" t="s">
        <v>25</v>
      </c>
    </row>
    <row r="1292" spans="1:24" x14ac:dyDescent="0.25">
      <c r="A1292" s="8">
        <v>2946</v>
      </c>
      <c r="B1292" t="s">
        <v>2164</v>
      </c>
      <c r="C1292" s="9" t="s">
        <v>19</v>
      </c>
      <c r="D1292" s="9">
        <v>1629</v>
      </c>
      <c r="E1292" s="9">
        <f t="shared" si="61"/>
        <v>1629</v>
      </c>
      <c r="F1292" s="10">
        <f t="shared" si="62"/>
        <v>0</v>
      </c>
      <c r="G1292" s="11">
        <v>43936</v>
      </c>
      <c r="H1292" s="12">
        <v>0.77059027777777767</v>
      </c>
      <c r="I1292" t="s">
        <v>2159</v>
      </c>
      <c r="J1292" s="13">
        <v>260</v>
      </c>
      <c r="K1292">
        <v>3.4085000000000001</v>
      </c>
      <c r="L1292" s="14">
        <f t="shared" si="60"/>
        <v>886.21</v>
      </c>
      <c r="M1292" s="14">
        <v>886.21</v>
      </c>
      <c r="N1292" t="s">
        <v>2160</v>
      </c>
      <c r="O1292" t="s">
        <v>22</v>
      </c>
      <c r="P1292">
        <v>20604536261</v>
      </c>
      <c r="Q1292">
        <v>3</v>
      </c>
      <c r="R1292" t="s">
        <v>19</v>
      </c>
      <c r="S1292">
        <v>1629</v>
      </c>
      <c r="T1292" s="15">
        <v>43936</v>
      </c>
      <c r="U1292">
        <v>886.21</v>
      </c>
      <c r="V1292" t="s">
        <v>23</v>
      </c>
      <c r="W1292" t="s">
        <v>24</v>
      </c>
      <c r="X1292" t="s">
        <v>25</v>
      </c>
    </row>
    <row r="1293" spans="1:24" x14ac:dyDescent="0.25">
      <c r="A1293" s="8">
        <v>2947</v>
      </c>
      <c r="B1293" t="s">
        <v>2165</v>
      </c>
      <c r="C1293" s="9" t="s">
        <v>19</v>
      </c>
      <c r="D1293" s="9">
        <v>1630</v>
      </c>
      <c r="E1293" s="9">
        <f t="shared" si="61"/>
        <v>1630</v>
      </c>
      <c r="F1293" s="10">
        <f t="shared" si="62"/>
        <v>0</v>
      </c>
      <c r="G1293" s="11">
        <v>43936</v>
      </c>
      <c r="H1293" s="12">
        <v>0.77820601851851856</v>
      </c>
      <c r="I1293" t="s">
        <v>2166</v>
      </c>
      <c r="J1293" s="13">
        <v>3400</v>
      </c>
      <c r="K1293">
        <v>3.4085000000000001</v>
      </c>
      <c r="L1293" s="14">
        <f t="shared" si="60"/>
        <v>11588.9</v>
      </c>
      <c r="M1293" s="14">
        <v>11588.9</v>
      </c>
      <c r="N1293" t="s">
        <v>2167</v>
      </c>
      <c r="O1293" t="s">
        <v>22</v>
      </c>
      <c r="P1293">
        <v>20604536261</v>
      </c>
      <c r="Q1293">
        <v>3</v>
      </c>
      <c r="R1293" t="s">
        <v>19</v>
      </c>
      <c r="S1293">
        <v>1630</v>
      </c>
      <c r="T1293" s="15">
        <v>43936</v>
      </c>
      <c r="U1293">
        <v>11588.9</v>
      </c>
      <c r="V1293" t="s">
        <v>23</v>
      </c>
      <c r="W1293" t="s">
        <v>24</v>
      </c>
      <c r="X1293" t="s">
        <v>25</v>
      </c>
    </row>
    <row r="1294" spans="1:24" x14ac:dyDescent="0.25">
      <c r="A1294" s="8">
        <v>2948</v>
      </c>
      <c r="B1294" t="s">
        <v>2168</v>
      </c>
      <c r="C1294" s="9" t="s">
        <v>19</v>
      </c>
      <c r="D1294" s="9">
        <v>1631</v>
      </c>
      <c r="E1294" s="9">
        <f t="shared" si="61"/>
        <v>1631</v>
      </c>
      <c r="F1294" s="10">
        <f t="shared" si="62"/>
        <v>0</v>
      </c>
      <c r="G1294" s="11">
        <v>43936</v>
      </c>
      <c r="H1294" s="12">
        <v>0.81278935185185175</v>
      </c>
      <c r="I1294" t="s">
        <v>617</v>
      </c>
      <c r="J1294" s="13">
        <v>53.04</v>
      </c>
      <c r="K1294">
        <v>3.4073000000000002</v>
      </c>
      <c r="L1294" s="14">
        <f t="shared" si="60"/>
        <v>180.72319200000001</v>
      </c>
      <c r="M1294" s="14">
        <v>180.72</v>
      </c>
      <c r="N1294" t="s">
        <v>618</v>
      </c>
      <c r="O1294" t="s">
        <v>22</v>
      </c>
      <c r="P1294">
        <v>20604536261</v>
      </c>
      <c r="Q1294">
        <v>3</v>
      </c>
      <c r="R1294" t="s">
        <v>19</v>
      </c>
      <c r="S1294">
        <v>1631</v>
      </c>
      <c r="T1294" s="15">
        <v>43936</v>
      </c>
      <c r="U1294">
        <v>180.72</v>
      </c>
      <c r="V1294" t="s">
        <v>100</v>
      </c>
      <c r="W1294" t="s">
        <v>101</v>
      </c>
      <c r="X1294" t="s">
        <v>101</v>
      </c>
    </row>
    <row r="1295" spans="1:24" x14ac:dyDescent="0.25">
      <c r="A1295" s="8">
        <v>2949</v>
      </c>
      <c r="B1295" t="s">
        <v>2169</v>
      </c>
      <c r="C1295" s="9" t="s">
        <v>19</v>
      </c>
      <c r="D1295" s="9">
        <v>1632</v>
      </c>
      <c r="E1295" s="9">
        <f t="shared" si="61"/>
        <v>1632</v>
      </c>
      <c r="F1295" s="10">
        <f t="shared" si="62"/>
        <v>0</v>
      </c>
      <c r="G1295" s="11">
        <v>43937</v>
      </c>
      <c r="H1295" s="12">
        <v>0.40738425925925931</v>
      </c>
      <c r="I1295" t="s">
        <v>2170</v>
      </c>
      <c r="J1295" s="13">
        <v>30</v>
      </c>
      <c r="K1295">
        <v>3.4220000000000002</v>
      </c>
      <c r="L1295" s="14">
        <f t="shared" si="60"/>
        <v>102.66000000000001</v>
      </c>
      <c r="M1295" s="14">
        <v>102.66</v>
      </c>
      <c r="N1295" t="s">
        <v>2171</v>
      </c>
      <c r="O1295" t="s">
        <v>22</v>
      </c>
      <c r="P1295">
        <v>20604536261</v>
      </c>
      <c r="Q1295">
        <v>3</v>
      </c>
      <c r="R1295" t="s">
        <v>19</v>
      </c>
      <c r="S1295">
        <v>1632</v>
      </c>
      <c r="T1295" s="15">
        <v>43937</v>
      </c>
      <c r="U1295">
        <v>102.66</v>
      </c>
      <c r="V1295" t="s">
        <v>23</v>
      </c>
      <c r="W1295" t="s">
        <v>24</v>
      </c>
      <c r="X1295" t="s">
        <v>25</v>
      </c>
    </row>
    <row r="1296" spans="1:24" x14ac:dyDescent="0.25">
      <c r="A1296" s="8">
        <v>2956</v>
      </c>
      <c r="B1296" t="s">
        <v>2172</v>
      </c>
      <c r="C1296" s="9" t="s">
        <v>19</v>
      </c>
      <c r="D1296" s="9">
        <v>1633</v>
      </c>
      <c r="E1296" s="9">
        <f t="shared" si="61"/>
        <v>1633</v>
      </c>
      <c r="F1296" s="10">
        <f t="shared" si="62"/>
        <v>0</v>
      </c>
      <c r="G1296" s="11">
        <v>43937</v>
      </c>
      <c r="H1296" s="12">
        <v>0.44888888888888889</v>
      </c>
      <c r="I1296" t="s">
        <v>1559</v>
      </c>
      <c r="J1296" s="13">
        <v>20563</v>
      </c>
      <c r="K1296">
        <v>3.4015</v>
      </c>
      <c r="L1296" s="14">
        <f t="shared" si="60"/>
        <v>69945.044500000004</v>
      </c>
      <c r="M1296" s="14">
        <v>69945.039999999994</v>
      </c>
      <c r="N1296" t="s">
        <v>1560</v>
      </c>
      <c r="O1296" t="s">
        <v>37</v>
      </c>
      <c r="P1296">
        <v>20604536261</v>
      </c>
      <c r="Q1296">
        <v>3</v>
      </c>
      <c r="R1296" t="s">
        <v>19</v>
      </c>
      <c r="S1296">
        <v>1633</v>
      </c>
      <c r="T1296" s="15">
        <v>43937</v>
      </c>
      <c r="U1296">
        <v>69945.039999999994</v>
      </c>
      <c r="V1296" t="s">
        <v>23</v>
      </c>
      <c r="W1296" t="s">
        <v>24</v>
      </c>
      <c r="X1296" t="s">
        <v>25</v>
      </c>
    </row>
    <row r="1297" spans="1:24" x14ac:dyDescent="0.25">
      <c r="A1297" s="8">
        <v>2958</v>
      </c>
      <c r="B1297" t="s">
        <v>2173</v>
      </c>
      <c r="C1297" s="9" t="s">
        <v>19</v>
      </c>
      <c r="D1297" s="9">
        <v>1634</v>
      </c>
      <c r="E1297" s="9">
        <f t="shared" si="61"/>
        <v>1634</v>
      </c>
      <c r="F1297" s="10">
        <f t="shared" si="62"/>
        <v>0</v>
      </c>
      <c r="G1297" s="11">
        <v>43937</v>
      </c>
      <c r="H1297" s="12">
        <v>0.46877314814814813</v>
      </c>
      <c r="I1297" t="s">
        <v>1128</v>
      </c>
      <c r="J1297" s="13">
        <v>500</v>
      </c>
      <c r="K1297">
        <v>3.3932000000000002</v>
      </c>
      <c r="L1297" s="14">
        <f t="shared" si="60"/>
        <v>1696.6000000000001</v>
      </c>
      <c r="M1297" s="14">
        <v>1696.6</v>
      </c>
      <c r="N1297" t="s">
        <v>1129</v>
      </c>
      <c r="O1297" t="s">
        <v>37</v>
      </c>
      <c r="P1297">
        <v>20604536261</v>
      </c>
      <c r="Q1297">
        <v>3</v>
      </c>
      <c r="R1297" t="s">
        <v>19</v>
      </c>
      <c r="S1297">
        <v>1634</v>
      </c>
      <c r="T1297" s="15">
        <v>43937</v>
      </c>
      <c r="U1297">
        <v>1696.6</v>
      </c>
      <c r="V1297" t="s">
        <v>23</v>
      </c>
      <c r="W1297" t="s">
        <v>24</v>
      </c>
      <c r="X1297" t="s">
        <v>25</v>
      </c>
    </row>
    <row r="1298" spans="1:24" x14ac:dyDescent="0.25">
      <c r="A1298" s="8">
        <v>2959</v>
      </c>
      <c r="B1298" t="s">
        <v>2174</v>
      </c>
      <c r="C1298" s="9" t="s">
        <v>19</v>
      </c>
      <c r="D1298" s="9">
        <v>1635</v>
      </c>
      <c r="E1298" s="9">
        <f t="shared" si="61"/>
        <v>1635</v>
      </c>
      <c r="F1298" s="10">
        <f t="shared" si="62"/>
        <v>0</v>
      </c>
      <c r="G1298" s="11">
        <v>43937</v>
      </c>
      <c r="H1298" s="12">
        <v>0.47886574074074079</v>
      </c>
      <c r="I1298" t="s">
        <v>1951</v>
      </c>
      <c r="J1298" s="13">
        <v>100</v>
      </c>
      <c r="K1298">
        <v>3.4117999999999999</v>
      </c>
      <c r="L1298" s="14">
        <f t="shared" si="60"/>
        <v>341.18</v>
      </c>
      <c r="M1298" s="14">
        <v>341.18</v>
      </c>
      <c r="N1298" t="s">
        <v>1952</v>
      </c>
      <c r="O1298" t="s">
        <v>22</v>
      </c>
      <c r="P1298">
        <v>20604536261</v>
      </c>
      <c r="Q1298">
        <v>3</v>
      </c>
      <c r="R1298" t="s">
        <v>19</v>
      </c>
      <c r="S1298">
        <v>1635</v>
      </c>
      <c r="T1298" s="15">
        <v>43937</v>
      </c>
      <c r="U1298">
        <v>341.18</v>
      </c>
      <c r="V1298" t="s">
        <v>23</v>
      </c>
      <c r="W1298" t="s">
        <v>24</v>
      </c>
      <c r="X1298" t="s">
        <v>25</v>
      </c>
    </row>
    <row r="1299" spans="1:24" x14ac:dyDescent="0.25">
      <c r="A1299" s="8">
        <v>2957</v>
      </c>
      <c r="B1299" t="s">
        <v>2175</v>
      </c>
      <c r="C1299" s="9" t="s">
        <v>19</v>
      </c>
      <c r="D1299" s="9">
        <v>1636</v>
      </c>
      <c r="E1299" s="9">
        <f t="shared" si="61"/>
        <v>1636</v>
      </c>
      <c r="F1299" s="10">
        <f t="shared" si="62"/>
        <v>0</v>
      </c>
      <c r="G1299" s="11">
        <v>43937</v>
      </c>
      <c r="H1299" s="12">
        <v>0.48564814814814811</v>
      </c>
      <c r="I1299" t="s">
        <v>2176</v>
      </c>
      <c r="J1299" s="13">
        <v>2000</v>
      </c>
      <c r="K1299">
        <v>3.4178000000000002</v>
      </c>
      <c r="L1299" s="14">
        <f t="shared" si="60"/>
        <v>6835.6</v>
      </c>
      <c r="M1299" s="14">
        <v>6835.6</v>
      </c>
      <c r="N1299" t="s">
        <v>2177</v>
      </c>
      <c r="O1299" t="s">
        <v>22</v>
      </c>
      <c r="P1299">
        <v>20604536261</v>
      </c>
      <c r="Q1299">
        <v>3</v>
      </c>
      <c r="R1299" t="s">
        <v>19</v>
      </c>
      <c r="S1299">
        <v>1636</v>
      </c>
      <c r="T1299" s="15">
        <v>43937</v>
      </c>
      <c r="U1299">
        <v>6835.6</v>
      </c>
      <c r="V1299" t="s">
        <v>23</v>
      </c>
      <c r="W1299" t="s">
        <v>24</v>
      </c>
      <c r="X1299" t="s">
        <v>25</v>
      </c>
    </row>
    <row r="1300" spans="1:24" x14ac:dyDescent="0.25">
      <c r="A1300" s="8">
        <v>2960</v>
      </c>
      <c r="B1300" t="s">
        <v>2178</v>
      </c>
      <c r="C1300" s="9" t="s">
        <v>19</v>
      </c>
      <c r="D1300" s="9">
        <v>1637</v>
      </c>
      <c r="E1300" s="9">
        <f t="shared" si="61"/>
        <v>1637</v>
      </c>
      <c r="F1300" s="10">
        <f t="shared" si="62"/>
        <v>0</v>
      </c>
      <c r="G1300" s="11">
        <v>43937</v>
      </c>
      <c r="H1300" s="12">
        <v>0.49289351851851854</v>
      </c>
      <c r="I1300" t="s">
        <v>361</v>
      </c>
      <c r="J1300" s="13">
        <v>430</v>
      </c>
      <c r="K1300">
        <v>3.4167999999999998</v>
      </c>
      <c r="L1300" s="14">
        <f t="shared" si="60"/>
        <v>1469.2239999999999</v>
      </c>
      <c r="M1300" s="14">
        <v>1469.22</v>
      </c>
      <c r="N1300" t="s">
        <v>362</v>
      </c>
      <c r="O1300" t="s">
        <v>22</v>
      </c>
      <c r="P1300">
        <v>20604536261</v>
      </c>
      <c r="Q1300">
        <v>3</v>
      </c>
      <c r="R1300" t="s">
        <v>19</v>
      </c>
      <c r="S1300">
        <v>1637</v>
      </c>
      <c r="T1300" s="15">
        <v>43937</v>
      </c>
      <c r="U1300">
        <v>1469.22</v>
      </c>
      <c r="V1300" t="s">
        <v>23</v>
      </c>
      <c r="W1300" t="s">
        <v>24</v>
      </c>
      <c r="X1300" t="s">
        <v>25</v>
      </c>
    </row>
    <row r="1301" spans="1:24" x14ac:dyDescent="0.25">
      <c r="A1301" s="8">
        <v>2961</v>
      </c>
      <c r="B1301" t="s">
        <v>2179</v>
      </c>
      <c r="C1301" s="9" t="s">
        <v>19</v>
      </c>
      <c r="D1301" s="9">
        <v>1638</v>
      </c>
      <c r="E1301" s="9">
        <f t="shared" si="61"/>
        <v>1638</v>
      </c>
      <c r="F1301" s="10">
        <f t="shared" si="62"/>
        <v>0</v>
      </c>
      <c r="G1301" s="11">
        <v>43937</v>
      </c>
      <c r="H1301" s="12">
        <v>0.49300925925925926</v>
      </c>
      <c r="I1301" t="s">
        <v>2122</v>
      </c>
      <c r="J1301" s="13">
        <v>885</v>
      </c>
      <c r="K1301">
        <v>3.3940000000000001</v>
      </c>
      <c r="L1301" s="14">
        <f t="shared" si="60"/>
        <v>3003.69</v>
      </c>
      <c r="M1301" s="14">
        <v>3003.69</v>
      </c>
      <c r="N1301" t="s">
        <v>2123</v>
      </c>
      <c r="O1301" t="s">
        <v>37</v>
      </c>
      <c r="P1301">
        <v>20604536261</v>
      </c>
      <c r="Q1301">
        <v>3</v>
      </c>
      <c r="R1301" t="s">
        <v>19</v>
      </c>
      <c r="S1301">
        <v>1638</v>
      </c>
      <c r="T1301" s="15">
        <v>43937</v>
      </c>
      <c r="U1301">
        <v>3003.69</v>
      </c>
      <c r="V1301" t="s">
        <v>23</v>
      </c>
      <c r="W1301" t="s">
        <v>24</v>
      </c>
      <c r="X1301" t="s">
        <v>25</v>
      </c>
    </row>
    <row r="1302" spans="1:24" x14ac:dyDescent="0.25">
      <c r="A1302" s="8">
        <v>2963</v>
      </c>
      <c r="B1302" t="s">
        <v>2180</v>
      </c>
      <c r="C1302" s="9" t="s">
        <v>19</v>
      </c>
      <c r="D1302" s="9">
        <v>1639</v>
      </c>
      <c r="E1302" s="9">
        <f t="shared" si="61"/>
        <v>1639</v>
      </c>
      <c r="F1302" s="10">
        <f t="shared" si="62"/>
        <v>0</v>
      </c>
      <c r="G1302" s="11">
        <v>43937</v>
      </c>
      <c r="H1302" s="12">
        <v>0.54758101851851848</v>
      </c>
      <c r="I1302" t="s">
        <v>1814</v>
      </c>
      <c r="J1302" s="13">
        <v>6500</v>
      </c>
      <c r="K1302">
        <v>3.4209999999999998</v>
      </c>
      <c r="L1302" s="14">
        <f t="shared" si="60"/>
        <v>22236.5</v>
      </c>
      <c r="M1302" s="14">
        <v>22236.5</v>
      </c>
      <c r="N1302" t="s">
        <v>1815</v>
      </c>
      <c r="O1302" t="s">
        <v>22</v>
      </c>
      <c r="P1302">
        <v>20604536261</v>
      </c>
      <c r="Q1302">
        <v>3</v>
      </c>
      <c r="R1302" t="s">
        <v>19</v>
      </c>
      <c r="S1302">
        <v>1639</v>
      </c>
      <c r="T1302" s="15">
        <v>43937</v>
      </c>
      <c r="U1302">
        <v>22236.5</v>
      </c>
      <c r="V1302" t="s">
        <v>23</v>
      </c>
      <c r="W1302" t="s">
        <v>24</v>
      </c>
      <c r="X1302" t="s">
        <v>25</v>
      </c>
    </row>
    <row r="1303" spans="1:24" x14ac:dyDescent="0.25">
      <c r="A1303" s="8">
        <v>2964</v>
      </c>
      <c r="B1303" t="s">
        <v>2181</v>
      </c>
      <c r="C1303" s="9" t="s">
        <v>19</v>
      </c>
      <c r="D1303" s="9">
        <v>1640</v>
      </c>
      <c r="E1303" s="9">
        <f t="shared" si="61"/>
        <v>1640</v>
      </c>
      <c r="F1303" s="10">
        <f t="shared" si="62"/>
        <v>0</v>
      </c>
      <c r="G1303" s="11">
        <v>43937</v>
      </c>
      <c r="H1303" s="12">
        <v>0.55142361111111116</v>
      </c>
      <c r="I1303" t="s">
        <v>2012</v>
      </c>
      <c r="J1303" s="13">
        <v>2000</v>
      </c>
      <c r="K1303">
        <v>3.3992</v>
      </c>
      <c r="L1303" s="14">
        <f t="shared" si="60"/>
        <v>6798.4</v>
      </c>
      <c r="M1303" s="14">
        <v>6798.4</v>
      </c>
      <c r="N1303" t="s">
        <v>2013</v>
      </c>
      <c r="O1303" t="s">
        <v>37</v>
      </c>
      <c r="P1303">
        <v>20604536261</v>
      </c>
      <c r="Q1303">
        <v>3</v>
      </c>
      <c r="R1303" t="s">
        <v>19</v>
      </c>
      <c r="S1303">
        <v>1640</v>
      </c>
      <c r="T1303" s="15">
        <v>43937</v>
      </c>
      <c r="U1303">
        <v>6798.4</v>
      </c>
      <c r="V1303" t="s">
        <v>23</v>
      </c>
      <c r="W1303" t="s">
        <v>24</v>
      </c>
      <c r="X1303" t="s">
        <v>25</v>
      </c>
    </row>
    <row r="1304" spans="1:24" x14ac:dyDescent="0.25">
      <c r="A1304" s="8">
        <v>2966</v>
      </c>
      <c r="B1304" t="s">
        <v>2182</v>
      </c>
      <c r="C1304" s="9" t="s">
        <v>19</v>
      </c>
      <c r="D1304" s="9">
        <v>1641</v>
      </c>
      <c r="E1304" s="9">
        <f t="shared" si="61"/>
        <v>1641</v>
      </c>
      <c r="F1304" s="10">
        <f t="shared" si="62"/>
        <v>0</v>
      </c>
      <c r="G1304" s="11">
        <v>43937</v>
      </c>
      <c r="H1304" s="12">
        <v>0.57406250000000003</v>
      </c>
      <c r="I1304" t="s">
        <v>594</v>
      </c>
      <c r="J1304" s="13">
        <v>200</v>
      </c>
      <c r="K1304">
        <v>3.4249999999999998</v>
      </c>
      <c r="L1304" s="14">
        <f t="shared" si="60"/>
        <v>685</v>
      </c>
      <c r="M1304" s="14">
        <v>685</v>
      </c>
      <c r="N1304" t="s">
        <v>595</v>
      </c>
      <c r="O1304" t="s">
        <v>22</v>
      </c>
      <c r="P1304">
        <v>20604536261</v>
      </c>
      <c r="Q1304">
        <v>3</v>
      </c>
      <c r="R1304" t="s">
        <v>19</v>
      </c>
      <c r="S1304">
        <v>1641</v>
      </c>
      <c r="T1304" s="15">
        <v>43937</v>
      </c>
      <c r="U1304">
        <v>685</v>
      </c>
      <c r="V1304" t="s">
        <v>23</v>
      </c>
      <c r="W1304" t="s">
        <v>24</v>
      </c>
      <c r="X1304" t="s">
        <v>25</v>
      </c>
    </row>
    <row r="1305" spans="1:24" x14ac:dyDescent="0.25">
      <c r="A1305" s="8">
        <v>2969</v>
      </c>
      <c r="B1305" t="s">
        <v>2183</v>
      </c>
      <c r="C1305" s="9" t="s">
        <v>19</v>
      </c>
      <c r="D1305" s="9">
        <v>1642</v>
      </c>
      <c r="E1305" s="9">
        <f t="shared" si="61"/>
        <v>1642</v>
      </c>
      <c r="F1305" s="10">
        <f t="shared" si="62"/>
        <v>0</v>
      </c>
      <c r="G1305" s="11">
        <v>43937</v>
      </c>
      <c r="H1305" s="12">
        <v>0.58042824074074073</v>
      </c>
      <c r="I1305" t="s">
        <v>1559</v>
      </c>
      <c r="J1305" s="13">
        <v>6600</v>
      </c>
      <c r="K1305">
        <v>3.403</v>
      </c>
      <c r="L1305" s="14">
        <f t="shared" si="60"/>
        <v>22459.8</v>
      </c>
      <c r="M1305" s="14">
        <v>22459.8</v>
      </c>
      <c r="N1305" t="s">
        <v>1560</v>
      </c>
      <c r="O1305" t="s">
        <v>37</v>
      </c>
      <c r="P1305">
        <v>20604536261</v>
      </c>
      <c r="Q1305">
        <v>3</v>
      </c>
      <c r="R1305" t="s">
        <v>19</v>
      </c>
      <c r="S1305">
        <v>1642</v>
      </c>
      <c r="T1305" s="15">
        <v>43937</v>
      </c>
      <c r="U1305">
        <v>22459.8</v>
      </c>
      <c r="V1305" t="s">
        <v>23</v>
      </c>
      <c r="W1305" t="s">
        <v>24</v>
      </c>
      <c r="X1305" t="s">
        <v>25</v>
      </c>
    </row>
    <row r="1306" spans="1:24" x14ac:dyDescent="0.25">
      <c r="A1306" s="8">
        <v>2970</v>
      </c>
      <c r="B1306" t="s">
        <v>2184</v>
      </c>
      <c r="C1306" s="9" t="s">
        <v>19</v>
      </c>
      <c r="D1306" s="9">
        <v>1643</v>
      </c>
      <c r="E1306" s="9">
        <f t="shared" si="61"/>
        <v>1643</v>
      </c>
      <c r="F1306" s="10">
        <f t="shared" si="62"/>
        <v>0</v>
      </c>
      <c r="G1306" s="11">
        <v>43937</v>
      </c>
      <c r="H1306" s="12">
        <v>0.61481481481481481</v>
      </c>
      <c r="I1306" t="s">
        <v>1647</v>
      </c>
      <c r="J1306" s="13">
        <v>30</v>
      </c>
      <c r="K1306">
        <v>3.403</v>
      </c>
      <c r="L1306" s="14">
        <f t="shared" si="60"/>
        <v>102.09</v>
      </c>
      <c r="M1306" s="14">
        <v>102.09</v>
      </c>
      <c r="N1306" t="s">
        <v>1648</v>
      </c>
      <c r="O1306" t="s">
        <v>37</v>
      </c>
      <c r="P1306">
        <v>20604536261</v>
      </c>
      <c r="Q1306">
        <v>3</v>
      </c>
      <c r="R1306" t="s">
        <v>19</v>
      </c>
      <c r="S1306">
        <v>1643</v>
      </c>
      <c r="T1306" s="15">
        <v>43937</v>
      </c>
      <c r="U1306">
        <v>102.09</v>
      </c>
      <c r="V1306" t="s">
        <v>23</v>
      </c>
      <c r="W1306" t="s">
        <v>24</v>
      </c>
      <c r="X1306" t="s">
        <v>25</v>
      </c>
    </row>
    <row r="1307" spans="1:24" x14ac:dyDescent="0.25">
      <c r="A1307" s="8">
        <v>2950</v>
      </c>
      <c r="B1307" t="s">
        <v>2185</v>
      </c>
      <c r="C1307" s="9" t="s">
        <v>19</v>
      </c>
      <c r="D1307" s="9">
        <v>1644</v>
      </c>
      <c r="E1307" s="9">
        <f t="shared" si="61"/>
        <v>1644</v>
      </c>
      <c r="F1307" s="10">
        <f t="shared" si="62"/>
        <v>0</v>
      </c>
      <c r="G1307" s="11">
        <v>43937</v>
      </c>
      <c r="H1307" s="12">
        <v>0.62077546296296293</v>
      </c>
      <c r="I1307" t="s">
        <v>2133</v>
      </c>
      <c r="J1307" s="13">
        <v>500</v>
      </c>
      <c r="K1307">
        <v>3.3940000000000001</v>
      </c>
      <c r="L1307" s="14">
        <f t="shared" si="60"/>
        <v>1697</v>
      </c>
      <c r="M1307" s="14">
        <v>1697</v>
      </c>
      <c r="N1307" t="s">
        <v>2134</v>
      </c>
      <c r="O1307" t="s">
        <v>37</v>
      </c>
      <c r="P1307">
        <v>20604536261</v>
      </c>
      <c r="Q1307">
        <v>3</v>
      </c>
      <c r="R1307" t="s">
        <v>19</v>
      </c>
      <c r="S1307">
        <v>1644</v>
      </c>
      <c r="T1307" s="15">
        <v>43937</v>
      </c>
      <c r="U1307">
        <v>1697</v>
      </c>
      <c r="V1307" t="s">
        <v>23</v>
      </c>
      <c r="W1307" t="s">
        <v>24</v>
      </c>
      <c r="X1307" t="s">
        <v>25</v>
      </c>
    </row>
    <row r="1308" spans="1:24" x14ac:dyDescent="0.25">
      <c r="A1308" s="8">
        <v>2953</v>
      </c>
      <c r="B1308" t="s">
        <v>2186</v>
      </c>
      <c r="C1308" s="9" t="s">
        <v>19</v>
      </c>
      <c r="D1308" s="9">
        <v>1645</v>
      </c>
      <c r="E1308" s="9">
        <f t="shared" si="61"/>
        <v>1645</v>
      </c>
      <c r="F1308" s="10">
        <f t="shared" si="62"/>
        <v>0</v>
      </c>
      <c r="G1308" s="11">
        <v>43937</v>
      </c>
      <c r="H1308" s="12">
        <v>0.6252199074074074</v>
      </c>
      <c r="I1308" t="s">
        <v>2187</v>
      </c>
      <c r="J1308" s="13">
        <v>200</v>
      </c>
      <c r="K1308">
        <v>3.4009999999999998</v>
      </c>
      <c r="L1308" s="14">
        <f t="shared" si="60"/>
        <v>680.19999999999993</v>
      </c>
      <c r="M1308" s="14">
        <v>680.2</v>
      </c>
      <c r="N1308" t="s">
        <v>2188</v>
      </c>
      <c r="O1308" t="s">
        <v>37</v>
      </c>
      <c r="P1308">
        <v>20604536261</v>
      </c>
      <c r="Q1308">
        <v>3</v>
      </c>
      <c r="R1308" t="s">
        <v>19</v>
      </c>
      <c r="S1308">
        <v>1645</v>
      </c>
      <c r="T1308" s="15">
        <v>43937</v>
      </c>
      <c r="U1308">
        <v>680.2</v>
      </c>
      <c r="V1308" t="s">
        <v>23</v>
      </c>
      <c r="W1308" t="s">
        <v>24</v>
      </c>
      <c r="X1308" t="s">
        <v>25</v>
      </c>
    </row>
    <row r="1309" spans="1:24" x14ac:dyDescent="0.25">
      <c r="A1309" s="8">
        <v>2971</v>
      </c>
      <c r="B1309" t="s">
        <v>2189</v>
      </c>
      <c r="C1309" s="9" t="s">
        <v>19</v>
      </c>
      <c r="D1309" s="9">
        <v>1646</v>
      </c>
      <c r="E1309" s="9">
        <f t="shared" si="61"/>
        <v>1646</v>
      </c>
      <c r="F1309" s="10">
        <f t="shared" si="62"/>
        <v>0</v>
      </c>
      <c r="G1309" s="11">
        <v>43937</v>
      </c>
      <c r="H1309" s="12">
        <v>0.62795138888888891</v>
      </c>
      <c r="I1309" t="s">
        <v>2122</v>
      </c>
      <c r="J1309" s="13">
        <v>900</v>
      </c>
      <c r="K1309">
        <v>3.403</v>
      </c>
      <c r="L1309" s="14">
        <f t="shared" si="60"/>
        <v>3062.7</v>
      </c>
      <c r="M1309" s="14">
        <v>3062.7</v>
      </c>
      <c r="N1309" t="s">
        <v>2123</v>
      </c>
      <c r="O1309" t="s">
        <v>37</v>
      </c>
      <c r="P1309">
        <v>20604536261</v>
      </c>
      <c r="Q1309">
        <v>3</v>
      </c>
      <c r="R1309" t="s">
        <v>19</v>
      </c>
      <c r="S1309">
        <v>1646</v>
      </c>
      <c r="T1309" s="15">
        <v>43937</v>
      </c>
      <c r="U1309">
        <v>3062.7</v>
      </c>
      <c r="V1309" t="s">
        <v>23</v>
      </c>
      <c r="W1309" t="s">
        <v>24</v>
      </c>
      <c r="X1309" t="s">
        <v>25</v>
      </c>
    </row>
    <row r="1310" spans="1:24" x14ac:dyDescent="0.25">
      <c r="A1310" s="8">
        <v>2972</v>
      </c>
      <c r="B1310" t="s">
        <v>2190</v>
      </c>
      <c r="C1310" s="9" t="s">
        <v>19</v>
      </c>
      <c r="D1310" s="9">
        <v>1647</v>
      </c>
      <c r="E1310" s="9">
        <f t="shared" si="61"/>
        <v>1647</v>
      </c>
      <c r="F1310" s="10">
        <f t="shared" si="62"/>
        <v>0</v>
      </c>
      <c r="G1310" s="11">
        <v>43937</v>
      </c>
      <c r="H1310" s="12">
        <v>0.63300925925925922</v>
      </c>
      <c r="I1310" t="s">
        <v>66</v>
      </c>
      <c r="J1310" s="13">
        <v>100</v>
      </c>
      <c r="K1310">
        <v>3.4298000000000002</v>
      </c>
      <c r="L1310" s="14">
        <f t="shared" si="60"/>
        <v>342.98</v>
      </c>
      <c r="M1310" s="14">
        <v>342.98</v>
      </c>
      <c r="N1310" t="s">
        <v>67</v>
      </c>
      <c r="O1310" t="s">
        <v>22</v>
      </c>
      <c r="P1310">
        <v>20604536261</v>
      </c>
      <c r="Q1310">
        <v>3</v>
      </c>
      <c r="R1310" t="s">
        <v>19</v>
      </c>
      <c r="S1310">
        <v>1647</v>
      </c>
      <c r="T1310" s="15">
        <v>43937</v>
      </c>
      <c r="U1310">
        <v>342.98</v>
      </c>
      <c r="V1310" t="s">
        <v>23</v>
      </c>
      <c r="W1310" t="s">
        <v>24</v>
      </c>
      <c r="X1310" t="s">
        <v>25</v>
      </c>
    </row>
    <row r="1311" spans="1:24" x14ac:dyDescent="0.25">
      <c r="A1311" s="8">
        <v>2975</v>
      </c>
      <c r="B1311" t="s">
        <v>2191</v>
      </c>
      <c r="C1311" s="9" t="s">
        <v>19</v>
      </c>
      <c r="D1311" s="9">
        <v>1648</v>
      </c>
      <c r="E1311" s="9">
        <f t="shared" si="61"/>
        <v>1648</v>
      </c>
      <c r="F1311" s="10">
        <f t="shared" si="62"/>
        <v>0</v>
      </c>
      <c r="G1311" s="11">
        <v>43937</v>
      </c>
      <c r="H1311" s="12">
        <v>0.64069444444444446</v>
      </c>
      <c r="I1311" t="s">
        <v>1655</v>
      </c>
      <c r="J1311" s="13">
        <v>1200</v>
      </c>
      <c r="K1311">
        <v>3.403</v>
      </c>
      <c r="L1311" s="14">
        <f t="shared" si="60"/>
        <v>4083.6</v>
      </c>
      <c r="M1311" s="14">
        <v>4083.6</v>
      </c>
      <c r="N1311" t="s">
        <v>1656</v>
      </c>
      <c r="O1311" t="s">
        <v>37</v>
      </c>
      <c r="P1311">
        <v>20604536261</v>
      </c>
      <c r="Q1311">
        <v>3</v>
      </c>
      <c r="R1311" t="s">
        <v>19</v>
      </c>
      <c r="S1311">
        <v>1648</v>
      </c>
      <c r="T1311" s="15">
        <v>43937</v>
      </c>
      <c r="U1311">
        <v>4083.6</v>
      </c>
      <c r="V1311" t="s">
        <v>23</v>
      </c>
      <c r="W1311" t="s">
        <v>24</v>
      </c>
      <c r="X1311" t="s">
        <v>25</v>
      </c>
    </row>
    <row r="1312" spans="1:24" x14ac:dyDescent="0.25">
      <c r="A1312" s="8">
        <v>2976</v>
      </c>
      <c r="B1312" t="s">
        <v>2192</v>
      </c>
      <c r="C1312" s="9" t="s">
        <v>19</v>
      </c>
      <c r="D1312" s="9">
        <v>1649</v>
      </c>
      <c r="E1312" s="9">
        <f t="shared" si="61"/>
        <v>1649</v>
      </c>
      <c r="F1312" s="10">
        <f t="shared" si="62"/>
        <v>0</v>
      </c>
      <c r="G1312" s="11">
        <v>43937</v>
      </c>
      <c r="H1312" s="12">
        <v>0.64083333333333337</v>
      </c>
      <c r="I1312" t="s">
        <v>1559</v>
      </c>
      <c r="J1312" s="13">
        <v>120</v>
      </c>
      <c r="K1312">
        <v>3.4041999999999999</v>
      </c>
      <c r="L1312" s="14">
        <f t="shared" si="60"/>
        <v>408.50399999999996</v>
      </c>
      <c r="M1312" s="14">
        <v>408.5</v>
      </c>
      <c r="N1312" t="s">
        <v>1560</v>
      </c>
      <c r="O1312" t="s">
        <v>37</v>
      </c>
      <c r="P1312">
        <v>20604536261</v>
      </c>
      <c r="Q1312">
        <v>3</v>
      </c>
      <c r="R1312" t="s">
        <v>19</v>
      </c>
      <c r="S1312">
        <v>1649</v>
      </c>
      <c r="T1312" s="15">
        <v>43937</v>
      </c>
      <c r="U1312">
        <v>408.5</v>
      </c>
      <c r="V1312" t="s">
        <v>23</v>
      </c>
      <c r="W1312" t="s">
        <v>24</v>
      </c>
      <c r="X1312" t="s">
        <v>25</v>
      </c>
    </row>
    <row r="1313" spans="1:24" x14ac:dyDescent="0.25">
      <c r="A1313" s="8">
        <v>2973</v>
      </c>
      <c r="B1313" t="s">
        <v>2193</v>
      </c>
      <c r="C1313" s="9" t="s">
        <v>19</v>
      </c>
      <c r="D1313" s="9">
        <v>1650</v>
      </c>
      <c r="E1313" s="9">
        <f t="shared" si="61"/>
        <v>1650</v>
      </c>
      <c r="F1313" s="10">
        <f t="shared" si="62"/>
        <v>0</v>
      </c>
      <c r="G1313" s="11">
        <v>43937</v>
      </c>
      <c r="H1313" s="12">
        <v>0.65460648148148148</v>
      </c>
      <c r="I1313" t="s">
        <v>2194</v>
      </c>
      <c r="J1313" s="13">
        <v>1000</v>
      </c>
      <c r="K1313">
        <v>3.403</v>
      </c>
      <c r="L1313" s="14">
        <f t="shared" si="60"/>
        <v>3403</v>
      </c>
      <c r="M1313" s="14">
        <v>3403</v>
      </c>
      <c r="N1313" t="s">
        <v>2195</v>
      </c>
      <c r="O1313" t="s">
        <v>37</v>
      </c>
      <c r="P1313">
        <v>20604536261</v>
      </c>
      <c r="Q1313">
        <v>3</v>
      </c>
      <c r="R1313" t="s">
        <v>19</v>
      </c>
      <c r="S1313">
        <v>1650</v>
      </c>
      <c r="T1313" s="15">
        <v>43937</v>
      </c>
      <c r="U1313">
        <v>3403</v>
      </c>
      <c r="V1313" t="s">
        <v>23</v>
      </c>
      <c r="W1313" t="s">
        <v>24</v>
      </c>
      <c r="X1313" t="s">
        <v>25</v>
      </c>
    </row>
    <row r="1314" spans="1:24" x14ac:dyDescent="0.25">
      <c r="A1314" s="8">
        <v>2977</v>
      </c>
      <c r="B1314" t="s">
        <v>2196</v>
      </c>
      <c r="C1314" s="9" t="s">
        <v>19</v>
      </c>
      <c r="D1314" s="9">
        <v>1651</v>
      </c>
      <c r="E1314" s="9">
        <f t="shared" si="61"/>
        <v>1651</v>
      </c>
      <c r="F1314" s="10">
        <f t="shared" si="62"/>
        <v>0</v>
      </c>
      <c r="G1314" s="11">
        <v>43937</v>
      </c>
      <c r="H1314" s="12">
        <v>0.67467592592592596</v>
      </c>
      <c r="I1314" t="s">
        <v>29</v>
      </c>
      <c r="J1314" s="13">
        <v>122</v>
      </c>
      <c r="K1314">
        <v>3.431</v>
      </c>
      <c r="L1314" s="14">
        <f t="shared" si="60"/>
        <v>418.58199999999999</v>
      </c>
      <c r="M1314" s="14">
        <v>418.58</v>
      </c>
      <c r="N1314" t="s">
        <v>30</v>
      </c>
      <c r="O1314" t="s">
        <v>22</v>
      </c>
      <c r="P1314">
        <v>20604536261</v>
      </c>
      <c r="Q1314">
        <v>3</v>
      </c>
      <c r="R1314" t="s">
        <v>19</v>
      </c>
      <c r="S1314">
        <v>1651</v>
      </c>
      <c r="T1314" s="15">
        <v>43937</v>
      </c>
      <c r="U1314">
        <v>418.58</v>
      </c>
      <c r="V1314" t="s">
        <v>23</v>
      </c>
      <c r="W1314" t="s">
        <v>24</v>
      </c>
      <c r="X1314" t="s">
        <v>25</v>
      </c>
    </row>
    <row r="1315" spans="1:24" x14ac:dyDescent="0.25">
      <c r="A1315" s="8">
        <v>2980</v>
      </c>
      <c r="B1315" t="s">
        <v>2197</v>
      </c>
      <c r="C1315" s="9" t="s">
        <v>19</v>
      </c>
      <c r="D1315" s="9">
        <v>1652</v>
      </c>
      <c r="E1315" s="9">
        <f t="shared" si="61"/>
        <v>1652</v>
      </c>
      <c r="F1315" s="10">
        <f t="shared" si="62"/>
        <v>0</v>
      </c>
      <c r="G1315" s="11">
        <v>43937</v>
      </c>
      <c r="H1315" s="12">
        <v>0.69383101851851858</v>
      </c>
      <c r="I1315" t="s">
        <v>471</v>
      </c>
      <c r="J1315" s="13">
        <v>35</v>
      </c>
      <c r="K1315">
        <v>3.4238</v>
      </c>
      <c r="L1315" s="14">
        <f t="shared" si="60"/>
        <v>119.833</v>
      </c>
      <c r="M1315" s="14">
        <v>119.83</v>
      </c>
      <c r="N1315" t="s">
        <v>472</v>
      </c>
      <c r="O1315" t="s">
        <v>22</v>
      </c>
      <c r="P1315">
        <v>20604536261</v>
      </c>
      <c r="Q1315">
        <v>3</v>
      </c>
      <c r="R1315" t="s">
        <v>19</v>
      </c>
      <c r="S1315">
        <v>1652</v>
      </c>
      <c r="T1315" s="15">
        <v>43937</v>
      </c>
      <c r="U1315">
        <v>119.83</v>
      </c>
      <c r="V1315" t="s">
        <v>23</v>
      </c>
      <c r="W1315" t="s">
        <v>24</v>
      </c>
      <c r="X1315" t="s">
        <v>25</v>
      </c>
    </row>
    <row r="1316" spans="1:24" x14ac:dyDescent="0.25">
      <c r="A1316" s="8">
        <v>2981</v>
      </c>
      <c r="B1316" t="s">
        <v>2198</v>
      </c>
      <c r="C1316" s="9" t="s">
        <v>19</v>
      </c>
      <c r="D1316" s="9">
        <v>1653</v>
      </c>
      <c r="E1316" s="9">
        <f t="shared" si="61"/>
        <v>1653</v>
      </c>
      <c r="F1316" s="10">
        <f t="shared" si="62"/>
        <v>0</v>
      </c>
      <c r="G1316" s="11">
        <v>43937</v>
      </c>
      <c r="H1316" s="12">
        <v>0.72167824074074083</v>
      </c>
      <c r="I1316" t="s">
        <v>29</v>
      </c>
      <c r="J1316" s="13">
        <v>210</v>
      </c>
      <c r="K1316">
        <v>3.4249999999999998</v>
      </c>
      <c r="L1316" s="14">
        <f t="shared" si="60"/>
        <v>719.25</v>
      </c>
      <c r="M1316" s="14">
        <v>719.25</v>
      </c>
      <c r="N1316" t="s">
        <v>30</v>
      </c>
      <c r="O1316" t="s">
        <v>22</v>
      </c>
      <c r="P1316">
        <v>20604536261</v>
      </c>
      <c r="Q1316">
        <v>3</v>
      </c>
      <c r="R1316" t="s">
        <v>19</v>
      </c>
      <c r="S1316">
        <v>1653</v>
      </c>
      <c r="T1316" s="15">
        <v>43937</v>
      </c>
      <c r="U1316">
        <v>719.25</v>
      </c>
      <c r="V1316" t="s">
        <v>23</v>
      </c>
      <c r="W1316" t="s">
        <v>24</v>
      </c>
      <c r="X1316" t="s">
        <v>25</v>
      </c>
    </row>
    <row r="1317" spans="1:24" x14ac:dyDescent="0.25">
      <c r="A1317" s="8">
        <v>2983</v>
      </c>
      <c r="B1317" t="s">
        <v>2199</v>
      </c>
      <c r="C1317" s="9" t="s">
        <v>19</v>
      </c>
      <c r="D1317" s="9">
        <v>1654</v>
      </c>
      <c r="E1317" s="9">
        <f t="shared" si="61"/>
        <v>1654</v>
      </c>
      <c r="F1317" s="10">
        <f t="shared" si="62"/>
        <v>0</v>
      </c>
      <c r="G1317" s="11">
        <v>43937</v>
      </c>
      <c r="H1317" s="12">
        <v>0.79927083333333337</v>
      </c>
      <c r="I1317" t="s">
        <v>2200</v>
      </c>
      <c r="J1317" s="13">
        <v>9</v>
      </c>
      <c r="K1317">
        <v>3.423</v>
      </c>
      <c r="L1317" s="14">
        <f t="shared" si="60"/>
        <v>30.807000000000002</v>
      </c>
      <c r="M1317" s="14">
        <v>30.81</v>
      </c>
      <c r="N1317" t="s">
        <v>2201</v>
      </c>
      <c r="O1317" t="s">
        <v>22</v>
      </c>
      <c r="P1317">
        <v>20604536261</v>
      </c>
      <c r="Q1317">
        <v>3</v>
      </c>
      <c r="R1317" t="s">
        <v>19</v>
      </c>
      <c r="S1317">
        <v>1654</v>
      </c>
      <c r="T1317" s="15">
        <v>43937</v>
      </c>
      <c r="U1317">
        <v>30.81</v>
      </c>
      <c r="V1317" t="s">
        <v>100</v>
      </c>
      <c r="W1317" t="s">
        <v>101</v>
      </c>
      <c r="X1317" t="s">
        <v>101</v>
      </c>
    </row>
    <row r="1318" spans="1:24" x14ac:dyDescent="0.25">
      <c r="A1318" s="8">
        <v>2984</v>
      </c>
      <c r="B1318" t="s">
        <v>2202</v>
      </c>
      <c r="C1318" s="9" t="s">
        <v>19</v>
      </c>
      <c r="D1318" s="9">
        <v>1655</v>
      </c>
      <c r="E1318" s="9">
        <f t="shared" si="61"/>
        <v>1655</v>
      </c>
      <c r="F1318" s="10">
        <f t="shared" si="62"/>
        <v>0</v>
      </c>
      <c r="G1318" s="11">
        <v>43937</v>
      </c>
      <c r="H1318" s="12">
        <v>0.79937499999999995</v>
      </c>
      <c r="I1318" t="s">
        <v>1263</v>
      </c>
      <c r="J1318" s="13">
        <v>700</v>
      </c>
      <c r="K1318">
        <v>3.4192999999999998</v>
      </c>
      <c r="L1318" s="14">
        <f t="shared" si="60"/>
        <v>2393.5099999999998</v>
      </c>
      <c r="M1318" s="14">
        <v>2393.5100000000002</v>
      </c>
      <c r="N1318" t="s">
        <v>1264</v>
      </c>
      <c r="O1318" t="s">
        <v>22</v>
      </c>
      <c r="P1318">
        <v>20604536261</v>
      </c>
      <c r="Q1318">
        <v>3</v>
      </c>
      <c r="R1318" t="s">
        <v>19</v>
      </c>
      <c r="S1318">
        <v>1655</v>
      </c>
      <c r="T1318" s="15">
        <v>43937</v>
      </c>
      <c r="U1318">
        <v>2393.5100000000002</v>
      </c>
      <c r="V1318" t="s">
        <v>100</v>
      </c>
      <c r="W1318" t="s">
        <v>101</v>
      </c>
      <c r="X1318" t="s">
        <v>101</v>
      </c>
    </row>
    <row r="1319" spans="1:24" x14ac:dyDescent="0.25">
      <c r="A1319" s="8">
        <v>2991</v>
      </c>
      <c r="B1319" t="s">
        <v>2203</v>
      </c>
      <c r="C1319" s="9" t="s">
        <v>19</v>
      </c>
      <c r="D1319" s="9">
        <v>1656</v>
      </c>
      <c r="E1319" s="9">
        <f t="shared" si="61"/>
        <v>1656</v>
      </c>
      <c r="F1319" s="10">
        <f t="shared" si="62"/>
        <v>0</v>
      </c>
      <c r="G1319" s="11">
        <v>43938</v>
      </c>
      <c r="H1319" s="12">
        <v>0.40924768518518517</v>
      </c>
      <c r="I1319" t="s">
        <v>2019</v>
      </c>
      <c r="J1319" s="13">
        <v>1000</v>
      </c>
      <c r="K1319">
        <v>3.39</v>
      </c>
      <c r="L1319" s="14">
        <f t="shared" si="60"/>
        <v>3390</v>
      </c>
      <c r="M1319" s="14">
        <v>3390</v>
      </c>
      <c r="N1319" t="s">
        <v>2020</v>
      </c>
      <c r="O1319" t="s">
        <v>37</v>
      </c>
      <c r="P1319">
        <v>20604536261</v>
      </c>
      <c r="Q1319">
        <v>3</v>
      </c>
      <c r="R1319" t="s">
        <v>19</v>
      </c>
      <c r="S1319">
        <v>1656</v>
      </c>
      <c r="T1319" s="15">
        <v>43938</v>
      </c>
      <c r="U1319">
        <v>3390</v>
      </c>
      <c r="V1319" t="s">
        <v>23</v>
      </c>
      <c r="W1319" t="s">
        <v>24</v>
      </c>
      <c r="X1319" t="s">
        <v>25</v>
      </c>
    </row>
    <row r="1320" spans="1:24" x14ac:dyDescent="0.25">
      <c r="A1320" s="8">
        <v>2987</v>
      </c>
      <c r="B1320" t="s">
        <v>2204</v>
      </c>
      <c r="C1320" s="9" t="s">
        <v>19</v>
      </c>
      <c r="D1320" s="9">
        <v>1657</v>
      </c>
      <c r="E1320" s="9">
        <f t="shared" si="61"/>
        <v>1657</v>
      </c>
      <c r="F1320" s="10">
        <f t="shared" si="62"/>
        <v>0</v>
      </c>
      <c r="G1320" s="11">
        <v>43938</v>
      </c>
      <c r="H1320" s="12">
        <v>0.40938657407407408</v>
      </c>
      <c r="I1320" t="s">
        <v>1318</v>
      </c>
      <c r="J1320" s="13">
        <v>10000</v>
      </c>
      <c r="K1320">
        <v>3.4049999999999998</v>
      </c>
      <c r="L1320" s="14">
        <f t="shared" si="60"/>
        <v>34050</v>
      </c>
      <c r="M1320" s="14">
        <v>34050</v>
      </c>
      <c r="N1320" t="s">
        <v>1319</v>
      </c>
      <c r="O1320" t="s">
        <v>37</v>
      </c>
      <c r="P1320">
        <v>20604536261</v>
      </c>
      <c r="Q1320">
        <v>3</v>
      </c>
      <c r="R1320" t="s">
        <v>19</v>
      </c>
      <c r="S1320">
        <v>1657</v>
      </c>
      <c r="T1320" s="15">
        <v>43938</v>
      </c>
      <c r="U1320">
        <v>34050</v>
      </c>
      <c r="V1320" t="s">
        <v>23</v>
      </c>
      <c r="W1320" t="s">
        <v>24</v>
      </c>
      <c r="X1320" t="s">
        <v>25</v>
      </c>
    </row>
    <row r="1321" spans="1:24" x14ac:dyDescent="0.25">
      <c r="A1321" s="8">
        <v>2988</v>
      </c>
      <c r="B1321" t="s">
        <v>2205</v>
      </c>
      <c r="C1321" s="9" t="s">
        <v>19</v>
      </c>
      <c r="D1321" s="9">
        <v>1658</v>
      </c>
      <c r="E1321" s="9">
        <f t="shared" si="61"/>
        <v>1658</v>
      </c>
      <c r="F1321" s="10">
        <f t="shared" si="62"/>
        <v>0</v>
      </c>
      <c r="G1321" s="11">
        <v>43938</v>
      </c>
      <c r="H1321" s="12">
        <v>0.4095138888888889</v>
      </c>
      <c r="I1321" t="s">
        <v>608</v>
      </c>
      <c r="J1321" s="13">
        <v>653.45000000000005</v>
      </c>
      <c r="K1321">
        <v>3.4049999999999998</v>
      </c>
      <c r="L1321" s="14">
        <f t="shared" si="60"/>
        <v>2224.9972499999999</v>
      </c>
      <c r="M1321" s="14">
        <v>2225</v>
      </c>
      <c r="N1321" t="s">
        <v>609</v>
      </c>
      <c r="O1321" t="s">
        <v>37</v>
      </c>
      <c r="P1321">
        <v>20604536261</v>
      </c>
      <c r="Q1321">
        <v>3</v>
      </c>
      <c r="R1321" t="s">
        <v>19</v>
      </c>
      <c r="S1321">
        <v>1658</v>
      </c>
      <c r="T1321" s="15">
        <v>43938</v>
      </c>
      <c r="U1321">
        <v>2225</v>
      </c>
      <c r="V1321" t="s">
        <v>23</v>
      </c>
      <c r="W1321" t="s">
        <v>24</v>
      </c>
      <c r="X1321" t="s">
        <v>25</v>
      </c>
    </row>
    <row r="1322" spans="1:24" x14ac:dyDescent="0.25">
      <c r="A1322" s="8">
        <v>2994</v>
      </c>
      <c r="B1322" t="s">
        <v>2206</v>
      </c>
      <c r="C1322" s="9" t="s">
        <v>19</v>
      </c>
      <c r="D1322" s="9">
        <v>1659</v>
      </c>
      <c r="E1322" s="9">
        <f t="shared" si="61"/>
        <v>1659</v>
      </c>
      <c r="F1322" s="10">
        <f t="shared" si="62"/>
        <v>0</v>
      </c>
      <c r="G1322" s="11">
        <v>43938</v>
      </c>
      <c r="H1322" s="12">
        <v>0.46466435185185184</v>
      </c>
      <c r="I1322" t="s">
        <v>1128</v>
      </c>
      <c r="J1322" s="13">
        <v>490</v>
      </c>
      <c r="K1322">
        <v>3.4180000000000001</v>
      </c>
      <c r="L1322" s="14">
        <f t="shared" si="60"/>
        <v>1674.8200000000002</v>
      </c>
      <c r="M1322" s="14">
        <v>1674.82</v>
      </c>
      <c r="N1322" t="s">
        <v>1129</v>
      </c>
      <c r="O1322" t="s">
        <v>22</v>
      </c>
      <c r="P1322">
        <v>20604536261</v>
      </c>
      <c r="Q1322">
        <v>3</v>
      </c>
      <c r="R1322" t="s">
        <v>19</v>
      </c>
      <c r="S1322">
        <v>1659</v>
      </c>
      <c r="T1322" s="15">
        <v>43938</v>
      </c>
      <c r="U1322">
        <v>1674.82</v>
      </c>
      <c r="V1322" t="s">
        <v>23</v>
      </c>
      <c r="W1322" t="s">
        <v>24</v>
      </c>
      <c r="X1322" t="s">
        <v>25</v>
      </c>
    </row>
    <row r="1323" spans="1:24" x14ac:dyDescent="0.25">
      <c r="A1323" s="8">
        <v>2982</v>
      </c>
      <c r="B1323" t="s">
        <v>2207</v>
      </c>
      <c r="C1323" s="9" t="s">
        <v>19</v>
      </c>
      <c r="D1323" s="9">
        <v>1660</v>
      </c>
      <c r="E1323" s="9">
        <f t="shared" si="61"/>
        <v>1660</v>
      </c>
      <c r="F1323" s="10">
        <f t="shared" si="62"/>
        <v>0</v>
      </c>
      <c r="G1323" s="11">
        <v>43938</v>
      </c>
      <c r="H1323" s="12">
        <v>0.47450231481481481</v>
      </c>
      <c r="I1323" t="s">
        <v>573</v>
      </c>
      <c r="J1323" s="13">
        <v>110</v>
      </c>
      <c r="K1323">
        <v>3.423</v>
      </c>
      <c r="L1323" s="14">
        <f t="shared" si="60"/>
        <v>376.53000000000003</v>
      </c>
      <c r="M1323" s="14">
        <v>376.53</v>
      </c>
      <c r="N1323" t="s">
        <v>574</v>
      </c>
      <c r="O1323" t="s">
        <v>22</v>
      </c>
      <c r="P1323">
        <v>20604536261</v>
      </c>
      <c r="Q1323">
        <v>3</v>
      </c>
      <c r="R1323" t="s">
        <v>19</v>
      </c>
      <c r="S1323">
        <v>1660</v>
      </c>
      <c r="T1323" s="15">
        <v>43938</v>
      </c>
      <c r="U1323">
        <v>376.53</v>
      </c>
      <c r="V1323" t="s">
        <v>23</v>
      </c>
      <c r="W1323" t="s">
        <v>24</v>
      </c>
      <c r="X1323" t="s">
        <v>25</v>
      </c>
    </row>
    <row r="1324" spans="1:24" x14ac:dyDescent="0.25">
      <c r="A1324" s="8">
        <v>2995</v>
      </c>
      <c r="B1324" t="s">
        <v>2208</v>
      </c>
      <c r="C1324" s="9" t="s">
        <v>19</v>
      </c>
      <c r="D1324" s="9">
        <v>1661</v>
      </c>
      <c r="E1324" s="9">
        <f t="shared" si="61"/>
        <v>1661</v>
      </c>
      <c r="F1324" s="10">
        <f t="shared" si="62"/>
        <v>0</v>
      </c>
      <c r="G1324" s="11">
        <v>43938</v>
      </c>
      <c r="H1324" s="12">
        <v>0.49503472222222222</v>
      </c>
      <c r="I1324" t="s">
        <v>2103</v>
      </c>
      <c r="J1324" s="13">
        <v>136.33000000000001</v>
      </c>
      <c r="K1324">
        <v>3.4148000000000001</v>
      </c>
      <c r="L1324" s="14">
        <f t="shared" si="60"/>
        <v>465.53968400000002</v>
      </c>
      <c r="M1324" s="14">
        <v>465.54</v>
      </c>
      <c r="N1324" t="s">
        <v>2104</v>
      </c>
      <c r="O1324" t="s">
        <v>22</v>
      </c>
      <c r="P1324">
        <v>20604536261</v>
      </c>
      <c r="Q1324">
        <v>3</v>
      </c>
      <c r="R1324" t="s">
        <v>19</v>
      </c>
      <c r="S1324">
        <v>1661</v>
      </c>
      <c r="T1324" s="15">
        <v>43938</v>
      </c>
      <c r="U1324">
        <v>465.54</v>
      </c>
      <c r="V1324" t="s">
        <v>23</v>
      </c>
      <c r="W1324" t="s">
        <v>24</v>
      </c>
      <c r="X1324" t="s">
        <v>25</v>
      </c>
    </row>
    <row r="1325" spans="1:24" x14ac:dyDescent="0.25">
      <c r="A1325" s="8">
        <v>2996</v>
      </c>
      <c r="B1325" t="s">
        <v>2209</v>
      </c>
      <c r="C1325" s="9" t="s">
        <v>19</v>
      </c>
      <c r="D1325" s="9">
        <v>1662</v>
      </c>
      <c r="E1325" s="9">
        <f t="shared" si="61"/>
        <v>1662</v>
      </c>
      <c r="F1325" s="10">
        <f t="shared" si="62"/>
        <v>0</v>
      </c>
      <c r="G1325" s="11">
        <v>43938</v>
      </c>
      <c r="H1325" s="12">
        <v>0.51748842592592592</v>
      </c>
      <c r="I1325" t="s">
        <v>279</v>
      </c>
      <c r="J1325" s="13">
        <v>470</v>
      </c>
      <c r="K1325">
        <v>3.4148000000000001</v>
      </c>
      <c r="L1325" s="14">
        <f t="shared" si="60"/>
        <v>1604.9560000000001</v>
      </c>
      <c r="M1325" s="14">
        <v>1604.96</v>
      </c>
      <c r="N1325" t="s">
        <v>280</v>
      </c>
      <c r="O1325" t="s">
        <v>22</v>
      </c>
      <c r="P1325">
        <v>20604536261</v>
      </c>
      <c r="Q1325">
        <v>3</v>
      </c>
      <c r="R1325" t="s">
        <v>19</v>
      </c>
      <c r="S1325">
        <v>1662</v>
      </c>
      <c r="T1325" s="15">
        <v>43938</v>
      </c>
      <c r="U1325">
        <v>1604.96</v>
      </c>
      <c r="V1325" t="s">
        <v>23</v>
      </c>
      <c r="W1325" t="s">
        <v>24</v>
      </c>
      <c r="X1325" t="s">
        <v>25</v>
      </c>
    </row>
    <row r="1326" spans="1:24" x14ac:dyDescent="0.25">
      <c r="A1326" s="8">
        <v>2997</v>
      </c>
      <c r="B1326" t="s">
        <v>2210</v>
      </c>
      <c r="C1326" s="9" t="s">
        <v>19</v>
      </c>
      <c r="D1326" s="9">
        <v>1663</v>
      </c>
      <c r="E1326" s="9">
        <f t="shared" si="61"/>
        <v>1663</v>
      </c>
      <c r="F1326" s="10">
        <f t="shared" si="62"/>
        <v>0</v>
      </c>
      <c r="G1326" s="11">
        <v>43938</v>
      </c>
      <c r="H1326" s="12">
        <v>0.54496527777777781</v>
      </c>
      <c r="I1326" t="s">
        <v>693</v>
      </c>
      <c r="J1326" s="13">
        <v>845.92</v>
      </c>
      <c r="K1326">
        <v>3.4138000000000002</v>
      </c>
      <c r="L1326" s="14">
        <f t="shared" si="60"/>
        <v>2887.801696</v>
      </c>
      <c r="M1326" s="14">
        <v>2887.8</v>
      </c>
      <c r="N1326" t="s">
        <v>694</v>
      </c>
      <c r="O1326" t="s">
        <v>22</v>
      </c>
      <c r="P1326">
        <v>20604536261</v>
      </c>
      <c r="Q1326">
        <v>3</v>
      </c>
      <c r="R1326" t="s">
        <v>19</v>
      </c>
      <c r="S1326">
        <v>1663</v>
      </c>
      <c r="T1326" s="15">
        <v>43938</v>
      </c>
      <c r="U1326">
        <v>2887.8</v>
      </c>
      <c r="V1326" t="s">
        <v>23</v>
      </c>
      <c r="W1326" t="s">
        <v>24</v>
      </c>
      <c r="X1326" t="s">
        <v>25</v>
      </c>
    </row>
    <row r="1327" spans="1:24" x14ac:dyDescent="0.25">
      <c r="A1327" s="8">
        <v>2998</v>
      </c>
      <c r="B1327" t="s">
        <v>2211</v>
      </c>
      <c r="C1327" s="9" t="s">
        <v>19</v>
      </c>
      <c r="D1327" s="9">
        <v>1664</v>
      </c>
      <c r="E1327" s="9">
        <f t="shared" si="61"/>
        <v>1664</v>
      </c>
      <c r="F1327" s="10">
        <f t="shared" si="62"/>
        <v>0</v>
      </c>
      <c r="G1327" s="11">
        <v>43938</v>
      </c>
      <c r="H1327" s="12">
        <v>0.5771412037037037</v>
      </c>
      <c r="I1327" t="s">
        <v>1655</v>
      </c>
      <c r="J1327" s="13">
        <v>580</v>
      </c>
      <c r="K1327">
        <v>3.399</v>
      </c>
      <c r="L1327" s="14">
        <f t="shared" si="60"/>
        <v>1971.42</v>
      </c>
      <c r="M1327" s="14">
        <v>1971.42</v>
      </c>
      <c r="N1327" t="s">
        <v>1656</v>
      </c>
      <c r="O1327" t="s">
        <v>37</v>
      </c>
      <c r="P1327">
        <v>20604536261</v>
      </c>
      <c r="Q1327">
        <v>3</v>
      </c>
      <c r="R1327" t="s">
        <v>19</v>
      </c>
      <c r="S1327">
        <v>1664</v>
      </c>
      <c r="T1327" s="15">
        <v>43938</v>
      </c>
      <c r="U1327">
        <v>1971.42</v>
      </c>
      <c r="V1327" t="s">
        <v>23</v>
      </c>
      <c r="W1327" t="s">
        <v>24</v>
      </c>
      <c r="X1327" t="s">
        <v>25</v>
      </c>
    </row>
    <row r="1328" spans="1:24" x14ac:dyDescent="0.25">
      <c r="A1328" s="8">
        <v>2999</v>
      </c>
      <c r="B1328" t="s">
        <v>2212</v>
      </c>
      <c r="C1328" s="9" t="s">
        <v>19</v>
      </c>
      <c r="D1328" s="9">
        <v>1665</v>
      </c>
      <c r="E1328" s="9">
        <f t="shared" si="61"/>
        <v>1665</v>
      </c>
      <c r="F1328" s="10">
        <f t="shared" si="62"/>
        <v>0</v>
      </c>
      <c r="G1328" s="11">
        <v>43938</v>
      </c>
      <c r="H1328" s="12">
        <v>0.58228009259259261</v>
      </c>
      <c r="I1328" t="s">
        <v>2213</v>
      </c>
      <c r="J1328" s="13">
        <v>1550</v>
      </c>
      <c r="K1328">
        <v>3.399</v>
      </c>
      <c r="L1328" s="14">
        <f t="shared" si="60"/>
        <v>5268.45</v>
      </c>
      <c r="M1328" s="14">
        <v>5268.45</v>
      </c>
      <c r="N1328" t="s">
        <v>2214</v>
      </c>
      <c r="O1328" t="s">
        <v>37</v>
      </c>
      <c r="P1328">
        <v>20604536261</v>
      </c>
      <c r="Q1328">
        <v>3</v>
      </c>
      <c r="R1328" t="s">
        <v>19</v>
      </c>
      <c r="S1328">
        <v>1665</v>
      </c>
      <c r="T1328" s="15">
        <v>43938</v>
      </c>
      <c r="U1328">
        <v>5268.45</v>
      </c>
      <c r="V1328" t="s">
        <v>23</v>
      </c>
      <c r="W1328" t="s">
        <v>24</v>
      </c>
      <c r="X1328" t="s">
        <v>25</v>
      </c>
    </row>
    <row r="1329" spans="1:24" x14ac:dyDescent="0.25">
      <c r="A1329" s="8">
        <v>3001</v>
      </c>
      <c r="B1329" t="s">
        <v>2215</v>
      </c>
      <c r="C1329" s="9" t="s">
        <v>19</v>
      </c>
      <c r="D1329" s="9">
        <v>1666</v>
      </c>
      <c r="E1329" s="9">
        <f t="shared" si="61"/>
        <v>1666</v>
      </c>
      <c r="F1329" s="10">
        <f t="shared" si="62"/>
        <v>0</v>
      </c>
      <c r="G1329" s="11">
        <v>43938</v>
      </c>
      <c r="H1329" s="12">
        <v>0.60585648148148141</v>
      </c>
      <c r="I1329" t="s">
        <v>2122</v>
      </c>
      <c r="J1329" s="13">
        <v>1000</v>
      </c>
      <c r="K1329">
        <v>3.4005000000000001</v>
      </c>
      <c r="L1329" s="14">
        <f t="shared" si="60"/>
        <v>3400.5</v>
      </c>
      <c r="M1329" s="14">
        <v>3400.5</v>
      </c>
      <c r="N1329" t="s">
        <v>2123</v>
      </c>
      <c r="O1329" t="s">
        <v>37</v>
      </c>
      <c r="P1329">
        <v>20604536261</v>
      </c>
      <c r="Q1329">
        <v>3</v>
      </c>
      <c r="R1329" t="s">
        <v>19</v>
      </c>
      <c r="S1329">
        <v>1666</v>
      </c>
      <c r="T1329" s="15">
        <v>43938</v>
      </c>
      <c r="U1329">
        <v>3400.5</v>
      </c>
      <c r="V1329" t="s">
        <v>23</v>
      </c>
      <c r="W1329" t="s">
        <v>24</v>
      </c>
      <c r="X1329" t="s">
        <v>25</v>
      </c>
    </row>
    <row r="1330" spans="1:24" x14ac:dyDescent="0.25">
      <c r="A1330" s="8">
        <v>3003</v>
      </c>
      <c r="B1330" t="s">
        <v>2216</v>
      </c>
      <c r="C1330" s="9" t="s">
        <v>19</v>
      </c>
      <c r="D1330" s="9">
        <v>1667</v>
      </c>
      <c r="E1330" s="9">
        <f t="shared" si="61"/>
        <v>1667</v>
      </c>
      <c r="F1330" s="10">
        <f t="shared" si="62"/>
        <v>0</v>
      </c>
      <c r="G1330" s="11">
        <v>43938</v>
      </c>
      <c r="H1330" s="12">
        <v>0.64327546296296301</v>
      </c>
      <c r="I1330" t="s">
        <v>1559</v>
      </c>
      <c r="J1330" s="13">
        <v>3950</v>
      </c>
      <c r="K1330">
        <v>3.4009999999999998</v>
      </c>
      <c r="L1330" s="14">
        <f t="shared" si="60"/>
        <v>13433.949999999999</v>
      </c>
      <c r="M1330" s="14">
        <v>13433.95</v>
      </c>
      <c r="N1330" t="s">
        <v>1560</v>
      </c>
      <c r="O1330" t="s">
        <v>37</v>
      </c>
      <c r="P1330">
        <v>20604536261</v>
      </c>
      <c r="Q1330">
        <v>3</v>
      </c>
      <c r="R1330" t="s">
        <v>19</v>
      </c>
      <c r="S1330">
        <v>1667</v>
      </c>
      <c r="T1330" s="15">
        <v>43938</v>
      </c>
      <c r="U1330">
        <v>13433.95</v>
      </c>
      <c r="V1330" t="s">
        <v>23</v>
      </c>
      <c r="W1330" t="s">
        <v>24</v>
      </c>
      <c r="X1330" t="s">
        <v>25</v>
      </c>
    </row>
    <row r="1331" spans="1:24" x14ac:dyDescent="0.25">
      <c r="A1331" s="8">
        <v>3004</v>
      </c>
      <c r="B1331" t="s">
        <v>2217</v>
      </c>
      <c r="C1331" s="9" t="s">
        <v>19</v>
      </c>
      <c r="D1331" s="9">
        <v>1668</v>
      </c>
      <c r="E1331" s="9">
        <f t="shared" si="61"/>
        <v>1668</v>
      </c>
      <c r="F1331" s="10">
        <f t="shared" si="62"/>
        <v>0</v>
      </c>
      <c r="G1331" s="11">
        <v>43938</v>
      </c>
      <c r="H1331" s="12">
        <v>0.64339120370370373</v>
      </c>
      <c r="I1331" t="s">
        <v>563</v>
      </c>
      <c r="J1331" s="13">
        <v>1500</v>
      </c>
      <c r="K1331">
        <v>3.3995000000000002</v>
      </c>
      <c r="L1331" s="14">
        <f t="shared" si="60"/>
        <v>5099.25</v>
      </c>
      <c r="M1331" s="14">
        <v>5099.25</v>
      </c>
      <c r="N1331" t="s">
        <v>564</v>
      </c>
      <c r="O1331" t="s">
        <v>37</v>
      </c>
      <c r="P1331">
        <v>20604536261</v>
      </c>
      <c r="Q1331">
        <v>3</v>
      </c>
      <c r="R1331" t="s">
        <v>19</v>
      </c>
      <c r="S1331">
        <v>1668</v>
      </c>
      <c r="T1331" s="15">
        <v>43938</v>
      </c>
      <c r="U1331">
        <v>5099.25</v>
      </c>
      <c r="V1331" t="s">
        <v>23</v>
      </c>
      <c r="W1331" t="s">
        <v>24</v>
      </c>
      <c r="X1331" t="s">
        <v>25</v>
      </c>
    </row>
    <row r="1332" spans="1:24" x14ac:dyDescent="0.25">
      <c r="A1332" s="8">
        <v>3007</v>
      </c>
      <c r="B1332" t="s">
        <v>2218</v>
      </c>
      <c r="C1332" s="9" t="s">
        <v>19</v>
      </c>
      <c r="D1332" s="9">
        <v>1669</v>
      </c>
      <c r="E1332" s="9">
        <f t="shared" si="61"/>
        <v>1669</v>
      </c>
      <c r="F1332" s="10">
        <f t="shared" si="62"/>
        <v>0</v>
      </c>
      <c r="G1332" s="11">
        <v>43938</v>
      </c>
      <c r="H1332" s="12">
        <v>0.76847222222222233</v>
      </c>
      <c r="I1332" t="s">
        <v>2219</v>
      </c>
      <c r="J1332" s="13">
        <v>5</v>
      </c>
      <c r="K1332">
        <v>3.3995000000000002</v>
      </c>
      <c r="L1332" s="14">
        <f t="shared" si="60"/>
        <v>16.997500000000002</v>
      </c>
      <c r="M1332" s="14">
        <v>17</v>
      </c>
      <c r="N1332" t="s">
        <v>2220</v>
      </c>
      <c r="O1332" t="s">
        <v>37</v>
      </c>
      <c r="P1332">
        <v>20604536261</v>
      </c>
      <c r="Q1332">
        <v>3</v>
      </c>
      <c r="R1332" t="s">
        <v>19</v>
      </c>
      <c r="S1332">
        <v>1669</v>
      </c>
      <c r="T1332" s="15">
        <v>43938</v>
      </c>
      <c r="U1332">
        <v>17</v>
      </c>
      <c r="V1332" t="s">
        <v>23</v>
      </c>
      <c r="W1332" t="s">
        <v>24</v>
      </c>
      <c r="X1332" t="s">
        <v>25</v>
      </c>
    </row>
    <row r="1333" spans="1:24" x14ac:dyDescent="0.25">
      <c r="A1333" s="8">
        <v>3010</v>
      </c>
      <c r="B1333" t="s">
        <v>2221</v>
      </c>
      <c r="C1333" s="9" t="s">
        <v>19</v>
      </c>
      <c r="D1333" s="9">
        <v>1670</v>
      </c>
      <c r="E1333" s="9">
        <f t="shared" si="61"/>
        <v>1670</v>
      </c>
      <c r="F1333" s="10">
        <f t="shared" si="62"/>
        <v>0</v>
      </c>
      <c r="G1333" s="11">
        <v>43938</v>
      </c>
      <c r="H1333" s="12">
        <v>0.92283564814814811</v>
      </c>
      <c r="I1333" t="s">
        <v>2200</v>
      </c>
      <c r="J1333" s="13">
        <v>63</v>
      </c>
      <c r="K1333">
        <v>3.42</v>
      </c>
      <c r="L1333" s="14">
        <f t="shared" si="60"/>
        <v>215.46</v>
      </c>
      <c r="M1333" s="14">
        <v>215.46</v>
      </c>
      <c r="N1333" t="s">
        <v>2201</v>
      </c>
      <c r="O1333" t="s">
        <v>22</v>
      </c>
      <c r="P1333">
        <v>20604536261</v>
      </c>
      <c r="Q1333">
        <v>3</v>
      </c>
      <c r="R1333" t="s">
        <v>19</v>
      </c>
      <c r="S1333">
        <v>1670</v>
      </c>
      <c r="T1333" s="15">
        <v>43938</v>
      </c>
      <c r="U1333">
        <v>215.46</v>
      </c>
      <c r="V1333" t="s">
        <v>100</v>
      </c>
      <c r="W1333" t="s">
        <v>101</v>
      </c>
      <c r="X1333" t="s">
        <v>101</v>
      </c>
    </row>
    <row r="1334" spans="1:24" x14ac:dyDescent="0.25">
      <c r="A1334" s="8">
        <v>3011</v>
      </c>
      <c r="B1334" t="s">
        <v>2222</v>
      </c>
      <c r="C1334" s="9" t="s">
        <v>19</v>
      </c>
      <c r="D1334" s="9">
        <v>1671</v>
      </c>
      <c r="E1334" s="9">
        <f t="shared" si="61"/>
        <v>1671</v>
      </c>
      <c r="F1334" s="10">
        <f t="shared" si="62"/>
        <v>0</v>
      </c>
      <c r="G1334" s="11">
        <v>43939</v>
      </c>
      <c r="H1334" s="12">
        <v>0.40983796296296293</v>
      </c>
      <c r="I1334" t="s">
        <v>2006</v>
      </c>
      <c r="J1334" s="13">
        <v>115</v>
      </c>
      <c r="K1334">
        <v>3.42</v>
      </c>
      <c r="L1334" s="14">
        <f t="shared" si="60"/>
        <v>393.3</v>
      </c>
      <c r="M1334" s="14">
        <v>393.3</v>
      </c>
      <c r="N1334" t="s">
        <v>2007</v>
      </c>
      <c r="O1334" t="s">
        <v>22</v>
      </c>
      <c r="P1334">
        <v>20604536261</v>
      </c>
      <c r="Q1334">
        <v>3</v>
      </c>
      <c r="R1334" t="s">
        <v>19</v>
      </c>
      <c r="S1334">
        <v>1671</v>
      </c>
      <c r="T1334" s="15">
        <v>43939</v>
      </c>
      <c r="U1334">
        <v>393.3</v>
      </c>
      <c r="V1334" t="s">
        <v>23</v>
      </c>
      <c r="W1334" t="s">
        <v>24</v>
      </c>
      <c r="X1334" t="s">
        <v>25</v>
      </c>
    </row>
    <row r="1335" spans="1:24" x14ac:dyDescent="0.25">
      <c r="A1335" s="8">
        <v>3012</v>
      </c>
      <c r="B1335" t="s">
        <v>2223</v>
      </c>
      <c r="C1335" s="9" t="s">
        <v>19</v>
      </c>
      <c r="D1335" s="9">
        <v>1672</v>
      </c>
      <c r="E1335" s="9">
        <f t="shared" si="61"/>
        <v>1672</v>
      </c>
      <c r="F1335" s="10">
        <f t="shared" si="62"/>
        <v>0</v>
      </c>
      <c r="G1335" s="11">
        <v>43939</v>
      </c>
      <c r="H1335" s="12">
        <v>0.52940972222222216</v>
      </c>
      <c r="I1335" t="s">
        <v>2122</v>
      </c>
      <c r="J1335" s="13">
        <v>500</v>
      </c>
      <c r="K1335">
        <v>3.3959999999999999</v>
      </c>
      <c r="L1335" s="14">
        <f t="shared" si="60"/>
        <v>1698</v>
      </c>
      <c r="M1335" s="14">
        <v>1698</v>
      </c>
      <c r="N1335" t="s">
        <v>2123</v>
      </c>
      <c r="O1335" t="s">
        <v>37</v>
      </c>
      <c r="P1335">
        <v>20604536261</v>
      </c>
      <c r="Q1335">
        <v>3</v>
      </c>
      <c r="R1335" t="s">
        <v>19</v>
      </c>
      <c r="S1335">
        <v>1672</v>
      </c>
      <c r="T1335" s="15">
        <v>43939</v>
      </c>
      <c r="U1335">
        <v>1698</v>
      </c>
      <c r="V1335" t="s">
        <v>23</v>
      </c>
      <c r="W1335" t="s">
        <v>24</v>
      </c>
      <c r="X1335" t="s">
        <v>25</v>
      </c>
    </row>
    <row r="1336" spans="1:24" x14ac:dyDescent="0.25">
      <c r="A1336" s="8">
        <v>3014</v>
      </c>
      <c r="B1336" t="s">
        <v>2224</v>
      </c>
      <c r="C1336" s="9" t="s">
        <v>19</v>
      </c>
      <c r="D1336" s="9">
        <v>1673</v>
      </c>
      <c r="E1336" s="9">
        <f t="shared" si="61"/>
        <v>1673</v>
      </c>
      <c r="F1336" s="10">
        <f t="shared" si="62"/>
        <v>0</v>
      </c>
      <c r="G1336" s="11">
        <v>43939</v>
      </c>
      <c r="H1336" s="12">
        <v>0.5805555555555556</v>
      </c>
      <c r="I1336" t="s">
        <v>1559</v>
      </c>
      <c r="J1336" s="13">
        <v>3628</v>
      </c>
      <c r="K1336">
        <v>3.399</v>
      </c>
      <c r="L1336" s="14">
        <f t="shared" si="60"/>
        <v>12331.572</v>
      </c>
      <c r="M1336" s="14">
        <v>12331.57</v>
      </c>
      <c r="N1336" t="s">
        <v>1560</v>
      </c>
      <c r="O1336" t="s">
        <v>37</v>
      </c>
      <c r="P1336">
        <v>20604536261</v>
      </c>
      <c r="Q1336">
        <v>3</v>
      </c>
      <c r="R1336" t="s">
        <v>19</v>
      </c>
      <c r="S1336">
        <v>1673</v>
      </c>
      <c r="T1336" s="15">
        <v>43939</v>
      </c>
      <c r="U1336">
        <v>12331.57</v>
      </c>
      <c r="V1336" t="s">
        <v>23</v>
      </c>
      <c r="W1336" t="s">
        <v>24</v>
      </c>
      <c r="X1336" t="s">
        <v>25</v>
      </c>
    </row>
    <row r="1337" spans="1:24" x14ac:dyDescent="0.25">
      <c r="A1337" s="51">
        <v>3016</v>
      </c>
      <c r="B1337" s="49" t="s">
        <v>2225</v>
      </c>
      <c r="C1337" s="49" t="s">
        <v>19</v>
      </c>
      <c r="D1337" s="49">
        <v>1674</v>
      </c>
      <c r="E1337" s="49">
        <f t="shared" si="61"/>
        <v>1674</v>
      </c>
      <c r="F1337" s="49">
        <f t="shared" si="62"/>
        <v>0</v>
      </c>
      <c r="G1337" s="52">
        <v>43939</v>
      </c>
      <c r="H1337" s="53">
        <v>0.6700694444444445</v>
      </c>
      <c r="I1337" s="48" t="s">
        <v>2226</v>
      </c>
      <c r="J1337" s="54">
        <v>5000</v>
      </c>
      <c r="K1337" s="48">
        <v>3.4064999999999999</v>
      </c>
      <c r="L1337" s="55">
        <f t="shared" si="60"/>
        <v>17032.5</v>
      </c>
      <c r="M1337" s="55">
        <v>17032.5</v>
      </c>
      <c r="N1337" s="48" t="s">
        <v>2227</v>
      </c>
      <c r="O1337" s="48" t="s">
        <v>22</v>
      </c>
      <c r="P1337" s="48">
        <v>20604536261</v>
      </c>
      <c r="Q1337" s="48">
        <v>3</v>
      </c>
      <c r="R1337" s="48" t="s">
        <v>19</v>
      </c>
      <c r="S1337" s="48">
        <v>1674</v>
      </c>
      <c r="T1337" s="56">
        <v>43939</v>
      </c>
      <c r="U1337" s="48">
        <v>17032.5</v>
      </c>
      <c r="V1337" s="48" t="s">
        <v>89</v>
      </c>
      <c r="W1337" s="48" t="s">
        <v>24</v>
      </c>
      <c r="X1337" s="48" t="s">
        <v>25</v>
      </c>
    </row>
    <row r="1338" spans="1:24" x14ac:dyDescent="0.25">
      <c r="A1338" s="51">
        <v>3015</v>
      </c>
      <c r="B1338" s="49" t="s">
        <v>2228</v>
      </c>
      <c r="C1338" s="49" t="s">
        <v>19</v>
      </c>
      <c r="D1338" s="49">
        <v>1675</v>
      </c>
      <c r="E1338" s="49">
        <f t="shared" si="61"/>
        <v>1675</v>
      </c>
      <c r="F1338" s="49">
        <f t="shared" si="62"/>
        <v>0</v>
      </c>
      <c r="G1338" s="52">
        <v>43939</v>
      </c>
      <c r="H1338" s="53">
        <v>0.67046296296296293</v>
      </c>
      <c r="I1338" s="48" t="s">
        <v>2226</v>
      </c>
      <c r="J1338" s="54">
        <v>4000</v>
      </c>
      <c r="K1338" s="48">
        <v>3.4089999999999998</v>
      </c>
      <c r="L1338" s="55">
        <f t="shared" si="60"/>
        <v>13636</v>
      </c>
      <c r="M1338" s="55">
        <v>13636</v>
      </c>
      <c r="N1338" s="48" t="s">
        <v>2227</v>
      </c>
      <c r="O1338" s="48" t="s">
        <v>22</v>
      </c>
      <c r="P1338" s="48">
        <v>20604536261</v>
      </c>
      <c r="Q1338" s="48">
        <v>3</v>
      </c>
      <c r="R1338" s="48" t="s">
        <v>19</v>
      </c>
      <c r="S1338" s="48">
        <v>1675</v>
      </c>
      <c r="T1338" s="56">
        <v>43939</v>
      </c>
      <c r="U1338" s="48">
        <v>13636</v>
      </c>
      <c r="V1338" s="48" t="s">
        <v>89</v>
      </c>
      <c r="W1338" s="48" t="s">
        <v>24</v>
      </c>
      <c r="X1338" s="48" t="s">
        <v>25</v>
      </c>
    </row>
    <row r="1339" spans="1:24" x14ac:dyDescent="0.25">
      <c r="A1339" s="8">
        <v>3021</v>
      </c>
      <c r="B1339" t="s">
        <v>2229</v>
      </c>
      <c r="C1339" s="9" t="s">
        <v>19</v>
      </c>
      <c r="D1339" s="9">
        <v>1676</v>
      </c>
      <c r="E1339" s="9">
        <f t="shared" si="61"/>
        <v>1676</v>
      </c>
      <c r="F1339" s="10">
        <f t="shared" si="62"/>
        <v>0</v>
      </c>
      <c r="G1339" s="11">
        <v>43940</v>
      </c>
      <c r="H1339" s="12">
        <v>0.81336805555555547</v>
      </c>
      <c r="I1339" t="s">
        <v>608</v>
      </c>
      <c r="J1339" s="13">
        <v>1326.26</v>
      </c>
      <c r="K1339">
        <v>3.3935</v>
      </c>
      <c r="L1339" s="14">
        <f t="shared" si="60"/>
        <v>4500.6633099999999</v>
      </c>
      <c r="M1339" s="14">
        <v>4500.66</v>
      </c>
      <c r="N1339" t="s">
        <v>609</v>
      </c>
      <c r="O1339" t="s">
        <v>37</v>
      </c>
      <c r="P1339">
        <v>20604536261</v>
      </c>
      <c r="Q1339">
        <v>3</v>
      </c>
      <c r="R1339" t="s">
        <v>19</v>
      </c>
      <c r="S1339">
        <v>1676</v>
      </c>
      <c r="T1339" s="15">
        <v>43940</v>
      </c>
      <c r="U1339">
        <v>4500.66</v>
      </c>
      <c r="V1339" t="s">
        <v>100</v>
      </c>
      <c r="W1339" t="s">
        <v>101</v>
      </c>
      <c r="X1339" t="s">
        <v>101</v>
      </c>
    </row>
    <row r="1340" spans="1:24" x14ac:dyDescent="0.25">
      <c r="A1340" s="8">
        <v>3022</v>
      </c>
      <c r="B1340" t="s">
        <v>2230</v>
      </c>
      <c r="C1340" s="9" t="s">
        <v>19</v>
      </c>
      <c r="D1340" s="9">
        <v>1677</v>
      </c>
      <c r="E1340" s="9">
        <f t="shared" si="61"/>
        <v>1677</v>
      </c>
      <c r="F1340" s="10">
        <f t="shared" si="62"/>
        <v>0</v>
      </c>
      <c r="G1340" s="11">
        <v>43941</v>
      </c>
      <c r="H1340" s="12">
        <v>0.40146990740740746</v>
      </c>
      <c r="I1340" t="s">
        <v>2219</v>
      </c>
      <c r="J1340" s="13">
        <v>30</v>
      </c>
      <c r="K1340">
        <v>3.4279999999999999</v>
      </c>
      <c r="L1340" s="14">
        <f t="shared" si="60"/>
        <v>102.84</v>
      </c>
      <c r="M1340" s="14">
        <v>102.84</v>
      </c>
      <c r="N1340" t="s">
        <v>2220</v>
      </c>
      <c r="O1340" t="s">
        <v>22</v>
      </c>
      <c r="P1340">
        <v>20604536261</v>
      </c>
      <c r="Q1340">
        <v>3</v>
      </c>
      <c r="R1340" t="s">
        <v>19</v>
      </c>
      <c r="S1340">
        <v>1677</v>
      </c>
      <c r="T1340" s="15">
        <v>43941</v>
      </c>
      <c r="U1340">
        <v>102.84</v>
      </c>
      <c r="V1340" t="s">
        <v>23</v>
      </c>
      <c r="W1340" t="s">
        <v>24</v>
      </c>
      <c r="X1340" t="s">
        <v>25</v>
      </c>
    </row>
    <row r="1341" spans="1:24" x14ac:dyDescent="0.25">
      <c r="A1341" s="8">
        <v>3006</v>
      </c>
      <c r="B1341" t="s">
        <v>2231</v>
      </c>
      <c r="C1341" s="9" t="s">
        <v>19</v>
      </c>
      <c r="D1341" s="9">
        <v>1678</v>
      </c>
      <c r="E1341" s="9">
        <f t="shared" si="61"/>
        <v>1678</v>
      </c>
      <c r="F1341" s="10">
        <f t="shared" si="62"/>
        <v>0</v>
      </c>
      <c r="G1341" s="11">
        <v>43941</v>
      </c>
      <c r="H1341" s="12">
        <v>0.46067129629629627</v>
      </c>
      <c r="I1341" t="s">
        <v>2133</v>
      </c>
      <c r="J1341" s="13">
        <v>500</v>
      </c>
      <c r="K1341">
        <v>3.399</v>
      </c>
      <c r="L1341" s="14">
        <f t="shared" si="60"/>
        <v>1699.5</v>
      </c>
      <c r="M1341" s="14">
        <v>1699.5</v>
      </c>
      <c r="N1341" t="s">
        <v>2134</v>
      </c>
      <c r="O1341" t="s">
        <v>37</v>
      </c>
      <c r="P1341">
        <v>20604536261</v>
      </c>
      <c r="Q1341">
        <v>3</v>
      </c>
      <c r="R1341" t="s">
        <v>19</v>
      </c>
      <c r="S1341">
        <v>1678</v>
      </c>
      <c r="T1341" s="15">
        <v>43941</v>
      </c>
      <c r="U1341">
        <v>1699.5</v>
      </c>
      <c r="V1341" t="s">
        <v>23</v>
      </c>
      <c r="W1341" t="s">
        <v>24</v>
      </c>
      <c r="X1341" t="s">
        <v>25</v>
      </c>
    </row>
    <row r="1342" spans="1:24" x14ac:dyDescent="0.25">
      <c r="A1342" s="8">
        <v>3026</v>
      </c>
      <c r="B1342" t="s">
        <v>2232</v>
      </c>
      <c r="C1342" s="9" t="s">
        <v>19</v>
      </c>
      <c r="D1342" s="9">
        <v>1679</v>
      </c>
      <c r="E1342" s="9">
        <f t="shared" si="61"/>
        <v>1679</v>
      </c>
      <c r="F1342" s="10">
        <f t="shared" si="62"/>
        <v>0</v>
      </c>
      <c r="G1342" s="11">
        <v>43941</v>
      </c>
      <c r="H1342" s="12">
        <v>0.46435185185185185</v>
      </c>
      <c r="I1342" t="s">
        <v>303</v>
      </c>
      <c r="J1342" s="13">
        <v>500</v>
      </c>
      <c r="K1342">
        <v>3.4039999999999999</v>
      </c>
      <c r="L1342" s="14">
        <f t="shared" si="60"/>
        <v>1702</v>
      </c>
      <c r="M1342" s="14">
        <v>1702</v>
      </c>
      <c r="N1342" t="s">
        <v>304</v>
      </c>
      <c r="O1342" t="s">
        <v>37</v>
      </c>
      <c r="P1342">
        <v>20604536261</v>
      </c>
      <c r="Q1342">
        <v>3</v>
      </c>
      <c r="R1342" t="s">
        <v>19</v>
      </c>
      <c r="S1342">
        <v>1679</v>
      </c>
      <c r="T1342" s="15">
        <v>43941</v>
      </c>
      <c r="U1342">
        <v>1702</v>
      </c>
      <c r="V1342" t="s">
        <v>23</v>
      </c>
      <c r="W1342" t="s">
        <v>24</v>
      </c>
      <c r="X1342" t="s">
        <v>25</v>
      </c>
    </row>
    <row r="1343" spans="1:24" x14ac:dyDescent="0.25">
      <c r="A1343" s="8">
        <v>3024</v>
      </c>
      <c r="B1343" t="s">
        <v>2233</v>
      </c>
      <c r="C1343" s="9" t="s">
        <v>19</v>
      </c>
      <c r="D1343" s="9">
        <v>1680</v>
      </c>
      <c r="E1343" s="9">
        <f t="shared" si="61"/>
        <v>1680</v>
      </c>
      <c r="F1343" s="10">
        <f t="shared" si="62"/>
        <v>0</v>
      </c>
      <c r="G1343" s="11">
        <v>43941</v>
      </c>
      <c r="H1343" s="12">
        <v>0.46446759259259257</v>
      </c>
      <c r="I1343" t="s">
        <v>1132</v>
      </c>
      <c r="J1343" s="13">
        <v>300</v>
      </c>
      <c r="K1343">
        <v>3.4035000000000002</v>
      </c>
      <c r="L1343" s="14">
        <f t="shared" si="60"/>
        <v>1021.0500000000001</v>
      </c>
      <c r="M1343" s="14">
        <v>1021.05</v>
      </c>
      <c r="N1343" t="s">
        <v>1133</v>
      </c>
      <c r="O1343" t="s">
        <v>37</v>
      </c>
      <c r="P1343">
        <v>20604536261</v>
      </c>
      <c r="Q1343">
        <v>3</v>
      </c>
      <c r="R1343" t="s">
        <v>19</v>
      </c>
      <c r="S1343">
        <v>1680</v>
      </c>
      <c r="T1343" s="15">
        <v>43941</v>
      </c>
      <c r="U1343">
        <v>1021.05</v>
      </c>
      <c r="V1343" t="s">
        <v>23</v>
      </c>
      <c r="W1343" t="s">
        <v>24</v>
      </c>
      <c r="X1343" t="s">
        <v>25</v>
      </c>
    </row>
    <row r="1344" spans="1:24" x14ac:dyDescent="0.25">
      <c r="A1344" s="8">
        <v>3025</v>
      </c>
      <c r="B1344" t="s">
        <v>2234</v>
      </c>
      <c r="C1344" s="9" t="s">
        <v>19</v>
      </c>
      <c r="D1344" s="9">
        <v>1681</v>
      </c>
      <c r="E1344" s="9">
        <f t="shared" si="61"/>
        <v>1681</v>
      </c>
      <c r="F1344" s="10">
        <f t="shared" si="62"/>
        <v>0</v>
      </c>
      <c r="G1344" s="11">
        <v>43941</v>
      </c>
      <c r="H1344" s="12">
        <v>0.46887731481481482</v>
      </c>
      <c r="I1344" t="s">
        <v>1718</v>
      </c>
      <c r="J1344" s="13">
        <v>5000</v>
      </c>
      <c r="K1344">
        <v>3.4249999999999998</v>
      </c>
      <c r="L1344" s="14">
        <f t="shared" si="60"/>
        <v>17125</v>
      </c>
      <c r="M1344" s="14">
        <v>17125</v>
      </c>
      <c r="N1344" t="s">
        <v>1719</v>
      </c>
      <c r="O1344" t="s">
        <v>22</v>
      </c>
      <c r="P1344">
        <v>20604536261</v>
      </c>
      <c r="Q1344">
        <v>3</v>
      </c>
      <c r="R1344" t="s">
        <v>19</v>
      </c>
      <c r="S1344">
        <v>1681</v>
      </c>
      <c r="T1344" s="15">
        <v>43941</v>
      </c>
      <c r="U1344">
        <v>17125</v>
      </c>
      <c r="V1344" t="s">
        <v>23</v>
      </c>
      <c r="W1344" t="s">
        <v>24</v>
      </c>
      <c r="X1344" t="s">
        <v>25</v>
      </c>
    </row>
    <row r="1345" spans="1:24" x14ac:dyDescent="0.25">
      <c r="A1345" s="8">
        <v>3030</v>
      </c>
      <c r="B1345" t="s">
        <v>2235</v>
      </c>
      <c r="C1345" s="9" t="s">
        <v>19</v>
      </c>
      <c r="D1345" s="9">
        <v>1682</v>
      </c>
      <c r="E1345" s="9">
        <f t="shared" si="61"/>
        <v>1682</v>
      </c>
      <c r="F1345" s="10">
        <f t="shared" si="62"/>
        <v>0</v>
      </c>
      <c r="G1345" s="11">
        <v>43941</v>
      </c>
      <c r="H1345" s="12">
        <v>0.52109953703703704</v>
      </c>
      <c r="I1345" t="s">
        <v>2194</v>
      </c>
      <c r="J1345" s="13">
        <v>2000</v>
      </c>
      <c r="K1345">
        <v>3.4020000000000001</v>
      </c>
      <c r="L1345" s="14">
        <f t="shared" si="60"/>
        <v>6804</v>
      </c>
      <c r="M1345" s="14">
        <v>6804</v>
      </c>
      <c r="N1345" t="s">
        <v>2195</v>
      </c>
      <c r="O1345" t="s">
        <v>37</v>
      </c>
      <c r="P1345">
        <v>20604536261</v>
      </c>
      <c r="Q1345">
        <v>3</v>
      </c>
      <c r="R1345" t="s">
        <v>19</v>
      </c>
      <c r="S1345">
        <v>1682</v>
      </c>
      <c r="T1345" s="15">
        <v>43941</v>
      </c>
      <c r="U1345">
        <v>6804</v>
      </c>
      <c r="V1345" t="s">
        <v>23</v>
      </c>
      <c r="W1345" t="s">
        <v>24</v>
      </c>
      <c r="X1345" t="s">
        <v>25</v>
      </c>
    </row>
    <row r="1346" spans="1:24" x14ac:dyDescent="0.25">
      <c r="A1346" s="8">
        <v>3031</v>
      </c>
      <c r="B1346" t="s">
        <v>2236</v>
      </c>
      <c r="C1346" s="9" t="s">
        <v>19</v>
      </c>
      <c r="D1346" s="9">
        <v>1683</v>
      </c>
      <c r="E1346" s="9">
        <f t="shared" si="61"/>
        <v>1683</v>
      </c>
      <c r="F1346" s="10">
        <f t="shared" si="62"/>
        <v>0</v>
      </c>
      <c r="G1346" s="11">
        <v>43941</v>
      </c>
      <c r="H1346" s="12">
        <v>0.55633101851851852</v>
      </c>
      <c r="I1346" t="s">
        <v>1247</v>
      </c>
      <c r="J1346" s="13">
        <v>5000</v>
      </c>
      <c r="K1346">
        <v>3.3980000000000001</v>
      </c>
      <c r="L1346" s="14">
        <f t="shared" si="60"/>
        <v>16990</v>
      </c>
      <c r="M1346" s="14">
        <v>16990</v>
      </c>
      <c r="N1346" t="s">
        <v>1248</v>
      </c>
      <c r="O1346" t="s">
        <v>37</v>
      </c>
      <c r="P1346">
        <v>20604536261</v>
      </c>
      <c r="Q1346">
        <v>3</v>
      </c>
      <c r="R1346" t="s">
        <v>19</v>
      </c>
      <c r="S1346">
        <v>1683</v>
      </c>
      <c r="T1346" s="15">
        <v>43941</v>
      </c>
      <c r="U1346">
        <v>16990</v>
      </c>
      <c r="V1346" t="s">
        <v>23</v>
      </c>
      <c r="W1346" t="s">
        <v>24</v>
      </c>
      <c r="X1346" t="s">
        <v>25</v>
      </c>
    </row>
    <row r="1347" spans="1:24" x14ac:dyDescent="0.25">
      <c r="A1347" s="8">
        <v>3034</v>
      </c>
      <c r="B1347" t="s">
        <v>2237</v>
      </c>
      <c r="C1347" s="9" t="s">
        <v>19</v>
      </c>
      <c r="D1347" s="9">
        <v>1684</v>
      </c>
      <c r="E1347" s="9">
        <f t="shared" si="61"/>
        <v>1684</v>
      </c>
      <c r="F1347" s="10">
        <f t="shared" si="62"/>
        <v>0</v>
      </c>
      <c r="G1347" s="11">
        <v>43941</v>
      </c>
      <c r="H1347" s="12">
        <v>0.63568287037037041</v>
      </c>
      <c r="I1347" t="s">
        <v>1962</v>
      </c>
      <c r="J1347" s="13">
        <v>11351</v>
      </c>
      <c r="K1347">
        <v>3.3984999999999999</v>
      </c>
      <c r="L1347" s="14">
        <f t="shared" ref="L1347:L1410" si="63">J1347*K1347</f>
        <v>38576.373500000002</v>
      </c>
      <c r="M1347" s="14">
        <v>38576.370000000003</v>
      </c>
      <c r="N1347" t="s">
        <v>1963</v>
      </c>
      <c r="O1347" t="s">
        <v>37</v>
      </c>
      <c r="P1347">
        <v>20604536261</v>
      </c>
      <c r="Q1347">
        <v>3</v>
      </c>
      <c r="R1347" t="s">
        <v>19</v>
      </c>
      <c r="S1347">
        <v>1684</v>
      </c>
      <c r="T1347" s="15">
        <v>43941</v>
      </c>
      <c r="U1347">
        <v>38576.370000000003</v>
      </c>
      <c r="V1347" t="s">
        <v>23</v>
      </c>
      <c r="W1347" t="s">
        <v>24</v>
      </c>
      <c r="X1347" t="s">
        <v>25</v>
      </c>
    </row>
    <row r="1348" spans="1:24" x14ac:dyDescent="0.25">
      <c r="A1348" s="8">
        <v>3023</v>
      </c>
      <c r="B1348" t="s">
        <v>2238</v>
      </c>
      <c r="C1348" s="9" t="s">
        <v>19</v>
      </c>
      <c r="D1348" s="9">
        <v>1685</v>
      </c>
      <c r="E1348" s="9">
        <f t="shared" ref="E1348:E1411" si="64">+E1347+1</f>
        <v>1685</v>
      </c>
      <c r="F1348" s="10">
        <f t="shared" ref="F1348:F1411" si="65">+E1348-E1347-1</f>
        <v>0</v>
      </c>
      <c r="G1348" s="11">
        <v>43941</v>
      </c>
      <c r="H1348" s="12">
        <v>0.64189814814814816</v>
      </c>
      <c r="I1348" t="s">
        <v>2239</v>
      </c>
      <c r="J1348" s="13">
        <v>1000</v>
      </c>
      <c r="K1348">
        <v>3.4035000000000002</v>
      </c>
      <c r="L1348" s="14">
        <f t="shared" si="63"/>
        <v>3403.5</v>
      </c>
      <c r="M1348" s="14">
        <v>3403.5</v>
      </c>
      <c r="N1348" t="s">
        <v>2240</v>
      </c>
      <c r="O1348" t="s">
        <v>37</v>
      </c>
      <c r="P1348">
        <v>20604536261</v>
      </c>
      <c r="Q1348">
        <v>3</v>
      </c>
      <c r="R1348" t="s">
        <v>19</v>
      </c>
      <c r="S1348">
        <v>1685</v>
      </c>
      <c r="T1348" s="15">
        <v>43941</v>
      </c>
      <c r="U1348">
        <v>3403.5</v>
      </c>
      <c r="V1348" t="s">
        <v>23</v>
      </c>
      <c r="W1348" t="s">
        <v>24</v>
      </c>
      <c r="X1348" t="s">
        <v>25</v>
      </c>
    </row>
    <row r="1349" spans="1:24" x14ac:dyDescent="0.25">
      <c r="A1349" s="8">
        <v>3036</v>
      </c>
      <c r="B1349" t="s">
        <v>2241</v>
      </c>
      <c r="C1349" s="9" t="s">
        <v>19</v>
      </c>
      <c r="D1349" s="9">
        <v>1686</v>
      </c>
      <c r="E1349" s="9">
        <f t="shared" si="64"/>
        <v>1686</v>
      </c>
      <c r="F1349" s="10">
        <f t="shared" si="65"/>
        <v>0</v>
      </c>
      <c r="G1349" s="11">
        <v>43941</v>
      </c>
      <c r="H1349" s="12">
        <v>0.67160879629629633</v>
      </c>
      <c r="I1349" t="s">
        <v>2242</v>
      </c>
      <c r="J1349" s="13">
        <v>100</v>
      </c>
      <c r="K1349">
        <v>3.3965000000000001</v>
      </c>
      <c r="L1349" s="14">
        <f t="shared" si="63"/>
        <v>339.65000000000003</v>
      </c>
      <c r="M1349" s="14">
        <v>339.65</v>
      </c>
      <c r="N1349" t="s">
        <v>2243</v>
      </c>
      <c r="O1349" t="s">
        <v>37</v>
      </c>
      <c r="P1349">
        <v>20604536261</v>
      </c>
      <c r="Q1349">
        <v>3</v>
      </c>
      <c r="R1349" t="s">
        <v>19</v>
      </c>
      <c r="S1349">
        <v>1686</v>
      </c>
      <c r="T1349" s="15">
        <v>43941</v>
      </c>
      <c r="U1349">
        <v>339.65</v>
      </c>
      <c r="V1349" t="s">
        <v>23</v>
      </c>
      <c r="W1349" t="s">
        <v>24</v>
      </c>
      <c r="X1349" t="s">
        <v>25</v>
      </c>
    </row>
    <row r="1350" spans="1:24" x14ac:dyDescent="0.25">
      <c r="A1350" s="8">
        <v>3038</v>
      </c>
      <c r="B1350" t="s">
        <v>2244</v>
      </c>
      <c r="C1350" s="9" t="s">
        <v>19</v>
      </c>
      <c r="D1350" s="9">
        <v>1687</v>
      </c>
      <c r="E1350" s="9">
        <f t="shared" si="64"/>
        <v>1687</v>
      </c>
      <c r="F1350" s="10">
        <f t="shared" si="65"/>
        <v>0</v>
      </c>
      <c r="G1350" s="11">
        <v>43941</v>
      </c>
      <c r="H1350" s="12">
        <v>0.6906944444444445</v>
      </c>
      <c r="I1350" t="s">
        <v>196</v>
      </c>
      <c r="J1350" s="13">
        <v>122.4</v>
      </c>
      <c r="K1350">
        <v>3.41</v>
      </c>
      <c r="L1350" s="14">
        <f t="shared" si="63"/>
        <v>417.38400000000001</v>
      </c>
      <c r="M1350" s="14">
        <v>417.38</v>
      </c>
      <c r="N1350" t="s">
        <v>197</v>
      </c>
      <c r="O1350" t="s">
        <v>22</v>
      </c>
      <c r="P1350">
        <v>20604536261</v>
      </c>
      <c r="Q1350">
        <v>3</v>
      </c>
      <c r="R1350" t="s">
        <v>19</v>
      </c>
      <c r="S1350">
        <v>1687</v>
      </c>
      <c r="T1350" s="15">
        <v>43941</v>
      </c>
      <c r="U1350">
        <v>417.38</v>
      </c>
      <c r="V1350" t="s">
        <v>23</v>
      </c>
      <c r="W1350" t="s">
        <v>24</v>
      </c>
      <c r="X1350" t="s">
        <v>25</v>
      </c>
    </row>
    <row r="1351" spans="1:24" x14ac:dyDescent="0.25">
      <c r="A1351" s="8">
        <v>3039</v>
      </c>
      <c r="B1351" t="s">
        <v>2245</v>
      </c>
      <c r="C1351" s="9" t="s">
        <v>19</v>
      </c>
      <c r="D1351" s="9">
        <v>1688</v>
      </c>
      <c r="E1351" s="9">
        <f t="shared" si="64"/>
        <v>1688</v>
      </c>
      <c r="F1351" s="10">
        <f t="shared" si="65"/>
        <v>0</v>
      </c>
      <c r="G1351" s="11">
        <v>43941</v>
      </c>
      <c r="H1351" s="12">
        <v>0.69857638888888884</v>
      </c>
      <c r="I1351" t="s">
        <v>763</v>
      </c>
      <c r="J1351" s="13">
        <v>80</v>
      </c>
      <c r="K1351">
        <v>3.41</v>
      </c>
      <c r="L1351" s="14">
        <f t="shared" si="63"/>
        <v>272.8</v>
      </c>
      <c r="M1351" s="14">
        <v>272.8</v>
      </c>
      <c r="N1351" t="s">
        <v>764</v>
      </c>
      <c r="O1351" t="s">
        <v>22</v>
      </c>
      <c r="P1351">
        <v>20604536261</v>
      </c>
      <c r="Q1351">
        <v>3</v>
      </c>
      <c r="R1351" t="s">
        <v>19</v>
      </c>
      <c r="S1351">
        <v>1688</v>
      </c>
      <c r="T1351" s="15">
        <v>43941</v>
      </c>
      <c r="U1351">
        <v>272.8</v>
      </c>
      <c r="V1351" t="s">
        <v>23</v>
      </c>
      <c r="W1351" t="s">
        <v>24</v>
      </c>
      <c r="X1351" t="s">
        <v>25</v>
      </c>
    </row>
    <row r="1352" spans="1:24" x14ac:dyDescent="0.25">
      <c r="A1352" s="8">
        <v>3040</v>
      </c>
      <c r="B1352" t="s">
        <v>2246</v>
      </c>
      <c r="C1352" s="9" t="s">
        <v>19</v>
      </c>
      <c r="D1352" s="9">
        <v>1689</v>
      </c>
      <c r="E1352" s="9">
        <f t="shared" si="64"/>
        <v>1689</v>
      </c>
      <c r="F1352" s="10">
        <f t="shared" si="65"/>
        <v>0</v>
      </c>
      <c r="G1352" s="11">
        <v>43941</v>
      </c>
      <c r="H1352" s="12">
        <v>0.70505787037037038</v>
      </c>
      <c r="I1352" t="s">
        <v>1628</v>
      </c>
      <c r="J1352" s="13">
        <v>1740</v>
      </c>
      <c r="K1352">
        <v>3.41</v>
      </c>
      <c r="L1352" s="14">
        <f t="shared" si="63"/>
        <v>5933.4000000000005</v>
      </c>
      <c r="M1352" s="14">
        <v>5933.4</v>
      </c>
      <c r="N1352" t="s">
        <v>1629</v>
      </c>
      <c r="O1352" t="s">
        <v>22</v>
      </c>
      <c r="P1352">
        <v>20604536261</v>
      </c>
      <c r="Q1352">
        <v>3</v>
      </c>
      <c r="R1352" t="s">
        <v>19</v>
      </c>
      <c r="S1352">
        <v>1689</v>
      </c>
      <c r="T1352" s="15">
        <v>43941</v>
      </c>
      <c r="U1352">
        <v>5933.4</v>
      </c>
      <c r="V1352" t="s">
        <v>23</v>
      </c>
      <c r="W1352" t="s">
        <v>24</v>
      </c>
      <c r="X1352" t="s">
        <v>25</v>
      </c>
    </row>
    <row r="1353" spans="1:24" x14ac:dyDescent="0.25">
      <c r="A1353" s="8">
        <v>3029</v>
      </c>
      <c r="B1353" t="s">
        <v>2247</v>
      </c>
      <c r="C1353" s="9" t="s">
        <v>19</v>
      </c>
      <c r="D1353" s="9">
        <v>1690</v>
      </c>
      <c r="E1353" s="9">
        <f t="shared" si="64"/>
        <v>1690</v>
      </c>
      <c r="F1353" s="10">
        <f t="shared" si="65"/>
        <v>0</v>
      </c>
      <c r="G1353" s="11">
        <v>43941</v>
      </c>
      <c r="H1353" s="12">
        <v>0.82054398148148155</v>
      </c>
      <c r="I1353" t="s">
        <v>129</v>
      </c>
      <c r="J1353" s="13">
        <v>100</v>
      </c>
      <c r="K1353">
        <v>3.4045000000000001</v>
      </c>
      <c r="L1353" s="14">
        <f t="shared" si="63"/>
        <v>340.45</v>
      </c>
      <c r="M1353" s="14">
        <v>340.45</v>
      </c>
      <c r="N1353" t="s">
        <v>130</v>
      </c>
      <c r="O1353" t="s">
        <v>37</v>
      </c>
      <c r="P1353">
        <v>20604536261</v>
      </c>
      <c r="Q1353">
        <v>3</v>
      </c>
      <c r="R1353" t="s">
        <v>19</v>
      </c>
      <c r="S1353">
        <v>1690</v>
      </c>
      <c r="T1353" s="15">
        <v>43941</v>
      </c>
      <c r="U1353">
        <v>340.45</v>
      </c>
      <c r="V1353" t="s">
        <v>100</v>
      </c>
      <c r="W1353" t="s">
        <v>101</v>
      </c>
      <c r="X1353" t="s">
        <v>101</v>
      </c>
    </row>
    <row r="1354" spans="1:24" x14ac:dyDescent="0.25">
      <c r="A1354" s="8">
        <v>3037</v>
      </c>
      <c r="B1354" t="s">
        <v>2248</v>
      </c>
      <c r="C1354" s="9" t="s">
        <v>19</v>
      </c>
      <c r="D1354" s="9">
        <v>1691</v>
      </c>
      <c r="E1354" s="9">
        <f t="shared" si="64"/>
        <v>1691</v>
      </c>
      <c r="F1354" s="10">
        <f t="shared" si="65"/>
        <v>0</v>
      </c>
      <c r="G1354" s="11">
        <v>43942</v>
      </c>
      <c r="H1354" s="12">
        <v>0.47839120370370369</v>
      </c>
      <c r="I1354" t="s">
        <v>2249</v>
      </c>
      <c r="J1354" s="13">
        <v>2887</v>
      </c>
      <c r="K1354">
        <v>3.411</v>
      </c>
      <c r="L1354" s="14">
        <f t="shared" si="63"/>
        <v>9847.5570000000007</v>
      </c>
      <c r="M1354" s="14">
        <v>9847.56</v>
      </c>
      <c r="N1354" t="s">
        <v>2250</v>
      </c>
      <c r="O1354" t="s">
        <v>22</v>
      </c>
      <c r="P1354">
        <v>20604536261</v>
      </c>
      <c r="Q1354">
        <v>3</v>
      </c>
      <c r="R1354" t="s">
        <v>19</v>
      </c>
      <c r="S1354">
        <v>1691</v>
      </c>
      <c r="T1354" s="15">
        <v>43942</v>
      </c>
      <c r="U1354">
        <v>9847.56</v>
      </c>
      <c r="V1354" t="s">
        <v>23</v>
      </c>
      <c r="W1354" t="s">
        <v>24</v>
      </c>
      <c r="X1354" t="s">
        <v>25</v>
      </c>
    </row>
    <row r="1355" spans="1:24" x14ac:dyDescent="0.25">
      <c r="A1355" s="8">
        <v>3045</v>
      </c>
      <c r="B1355" t="s">
        <v>2251</v>
      </c>
      <c r="C1355" s="9" t="s">
        <v>19</v>
      </c>
      <c r="D1355" s="9">
        <v>1692</v>
      </c>
      <c r="E1355" s="9">
        <f t="shared" si="64"/>
        <v>1692</v>
      </c>
      <c r="F1355" s="10">
        <f t="shared" si="65"/>
        <v>0</v>
      </c>
      <c r="G1355" s="11">
        <v>43942</v>
      </c>
      <c r="H1355" s="12">
        <v>0.48275462962962962</v>
      </c>
      <c r="I1355" t="s">
        <v>648</v>
      </c>
      <c r="J1355" s="13">
        <v>40</v>
      </c>
      <c r="K1355">
        <v>3.3885000000000001</v>
      </c>
      <c r="L1355" s="14">
        <f t="shared" si="63"/>
        <v>135.54</v>
      </c>
      <c r="M1355" s="14">
        <v>135.54</v>
      </c>
      <c r="N1355" t="s">
        <v>649</v>
      </c>
      <c r="O1355" t="s">
        <v>37</v>
      </c>
      <c r="P1355">
        <v>20604536261</v>
      </c>
      <c r="Q1355">
        <v>3</v>
      </c>
      <c r="R1355" t="s">
        <v>19</v>
      </c>
      <c r="S1355">
        <v>1692</v>
      </c>
      <c r="T1355" s="15">
        <v>43942</v>
      </c>
      <c r="U1355">
        <v>135.54</v>
      </c>
      <c r="V1355" t="s">
        <v>23</v>
      </c>
      <c r="W1355" t="s">
        <v>24</v>
      </c>
      <c r="X1355" t="s">
        <v>25</v>
      </c>
    </row>
    <row r="1356" spans="1:24" x14ac:dyDescent="0.25">
      <c r="A1356" s="8">
        <v>3046</v>
      </c>
      <c r="B1356" t="s">
        <v>2252</v>
      </c>
      <c r="C1356" s="9" t="s">
        <v>19</v>
      </c>
      <c r="D1356" s="9">
        <v>1693</v>
      </c>
      <c r="E1356" s="9">
        <f t="shared" si="64"/>
        <v>1693</v>
      </c>
      <c r="F1356" s="10">
        <f t="shared" si="65"/>
        <v>0</v>
      </c>
      <c r="G1356" s="11">
        <v>43942</v>
      </c>
      <c r="H1356" s="12">
        <v>0.48288194444444449</v>
      </c>
      <c r="I1356" t="s">
        <v>2150</v>
      </c>
      <c r="J1356" s="13">
        <v>1000</v>
      </c>
      <c r="K1356">
        <v>3.395</v>
      </c>
      <c r="L1356" s="14">
        <f t="shared" si="63"/>
        <v>3395</v>
      </c>
      <c r="M1356" s="14">
        <v>3395</v>
      </c>
      <c r="N1356" t="s">
        <v>2151</v>
      </c>
      <c r="O1356" t="s">
        <v>22</v>
      </c>
      <c r="P1356">
        <v>20604536261</v>
      </c>
      <c r="Q1356">
        <v>3</v>
      </c>
      <c r="R1356" t="s">
        <v>19</v>
      </c>
      <c r="S1356">
        <v>1693</v>
      </c>
      <c r="T1356" s="15">
        <v>43942</v>
      </c>
      <c r="U1356">
        <v>3395</v>
      </c>
      <c r="V1356" t="s">
        <v>23</v>
      </c>
      <c r="W1356" t="s">
        <v>24</v>
      </c>
      <c r="X1356" t="s">
        <v>25</v>
      </c>
    </row>
    <row r="1357" spans="1:24" x14ac:dyDescent="0.25">
      <c r="A1357" s="8">
        <v>3048</v>
      </c>
      <c r="B1357" t="s">
        <v>2253</v>
      </c>
      <c r="C1357" s="9" t="s">
        <v>19</v>
      </c>
      <c r="D1357" s="9">
        <v>1694</v>
      </c>
      <c r="E1357" s="9">
        <f t="shared" si="64"/>
        <v>1694</v>
      </c>
      <c r="F1357" s="10">
        <f t="shared" si="65"/>
        <v>0</v>
      </c>
      <c r="G1357" s="11">
        <v>43942</v>
      </c>
      <c r="H1357" s="12">
        <v>0.48519675925925926</v>
      </c>
      <c r="I1357" t="s">
        <v>617</v>
      </c>
      <c r="J1357" s="13">
        <v>20.76</v>
      </c>
      <c r="K1357">
        <v>3.3959999999999999</v>
      </c>
      <c r="L1357" s="14">
        <f t="shared" si="63"/>
        <v>70.500960000000006</v>
      </c>
      <c r="M1357" s="14">
        <v>70.5</v>
      </c>
      <c r="N1357" t="s">
        <v>618</v>
      </c>
      <c r="O1357" t="s">
        <v>22</v>
      </c>
      <c r="P1357">
        <v>20604536261</v>
      </c>
      <c r="Q1357">
        <v>3</v>
      </c>
      <c r="R1357" t="s">
        <v>19</v>
      </c>
      <c r="S1357">
        <v>1694</v>
      </c>
      <c r="T1357" s="15">
        <v>43942</v>
      </c>
      <c r="U1357">
        <v>70.5</v>
      </c>
      <c r="V1357" t="s">
        <v>23</v>
      </c>
      <c r="W1357" t="s">
        <v>24</v>
      </c>
      <c r="X1357" t="s">
        <v>25</v>
      </c>
    </row>
    <row r="1358" spans="1:24" x14ac:dyDescent="0.25">
      <c r="A1358" s="8">
        <v>3049</v>
      </c>
      <c r="B1358" t="s">
        <v>2254</v>
      </c>
      <c r="C1358" s="9" t="s">
        <v>19</v>
      </c>
      <c r="D1358" s="9">
        <v>1695</v>
      </c>
      <c r="E1358" s="9">
        <f t="shared" si="64"/>
        <v>1695</v>
      </c>
      <c r="F1358" s="10">
        <f t="shared" si="65"/>
        <v>0</v>
      </c>
      <c r="G1358" s="11">
        <v>43942</v>
      </c>
      <c r="H1358" s="12">
        <v>0.48802083333333335</v>
      </c>
      <c r="I1358" t="s">
        <v>811</v>
      </c>
      <c r="J1358" s="13">
        <v>90</v>
      </c>
      <c r="K1358">
        <v>3.3959999999999999</v>
      </c>
      <c r="L1358" s="14">
        <f t="shared" si="63"/>
        <v>305.64</v>
      </c>
      <c r="M1358" s="14">
        <v>305.64</v>
      </c>
      <c r="N1358" t="s">
        <v>812</v>
      </c>
      <c r="O1358" t="s">
        <v>22</v>
      </c>
      <c r="P1358">
        <v>20604536261</v>
      </c>
      <c r="Q1358">
        <v>3</v>
      </c>
      <c r="R1358" t="s">
        <v>19</v>
      </c>
      <c r="S1358">
        <v>1695</v>
      </c>
      <c r="T1358" s="15">
        <v>43942</v>
      </c>
      <c r="U1358">
        <v>305.64</v>
      </c>
      <c r="V1358" t="s">
        <v>23</v>
      </c>
      <c r="W1358" t="s">
        <v>24</v>
      </c>
      <c r="X1358" t="s">
        <v>25</v>
      </c>
    </row>
    <row r="1359" spans="1:24" x14ac:dyDescent="0.25">
      <c r="A1359" s="8">
        <v>3050</v>
      </c>
      <c r="B1359" t="s">
        <v>2255</v>
      </c>
      <c r="C1359" s="9" t="s">
        <v>19</v>
      </c>
      <c r="D1359" s="9">
        <v>1696</v>
      </c>
      <c r="E1359" s="9">
        <f t="shared" si="64"/>
        <v>1696</v>
      </c>
      <c r="F1359" s="10">
        <f t="shared" si="65"/>
        <v>0</v>
      </c>
      <c r="G1359" s="11">
        <v>43942</v>
      </c>
      <c r="H1359" s="12">
        <v>0.49717592592592591</v>
      </c>
      <c r="I1359" t="s">
        <v>29</v>
      </c>
      <c r="J1359" s="13">
        <v>122</v>
      </c>
      <c r="K1359">
        <v>3.3980000000000001</v>
      </c>
      <c r="L1359" s="14">
        <f t="shared" si="63"/>
        <v>414.55600000000004</v>
      </c>
      <c r="M1359" s="14">
        <v>414.56</v>
      </c>
      <c r="N1359" t="s">
        <v>30</v>
      </c>
      <c r="O1359" t="s">
        <v>22</v>
      </c>
      <c r="P1359">
        <v>20604536261</v>
      </c>
      <c r="Q1359">
        <v>3</v>
      </c>
      <c r="R1359" t="s">
        <v>19</v>
      </c>
      <c r="S1359">
        <v>1696</v>
      </c>
      <c r="T1359" s="15">
        <v>43942</v>
      </c>
      <c r="U1359">
        <v>414.56</v>
      </c>
      <c r="V1359" t="s">
        <v>23</v>
      </c>
      <c r="W1359" t="s">
        <v>24</v>
      </c>
      <c r="X1359" t="s">
        <v>25</v>
      </c>
    </row>
    <row r="1360" spans="1:24" x14ac:dyDescent="0.25">
      <c r="A1360" s="8">
        <v>3051</v>
      </c>
      <c r="B1360" t="s">
        <v>2256</v>
      </c>
      <c r="C1360" s="9" t="s">
        <v>19</v>
      </c>
      <c r="D1360" s="9">
        <v>1697</v>
      </c>
      <c r="E1360" s="9">
        <f t="shared" si="64"/>
        <v>1697</v>
      </c>
      <c r="F1360" s="10">
        <f t="shared" si="65"/>
        <v>0</v>
      </c>
      <c r="G1360" s="11">
        <v>43942</v>
      </c>
      <c r="H1360" s="12">
        <v>0.49738425925925928</v>
      </c>
      <c r="I1360" t="s">
        <v>1814</v>
      </c>
      <c r="J1360" s="13">
        <v>1600</v>
      </c>
      <c r="K1360">
        <v>3.3919999999999999</v>
      </c>
      <c r="L1360" s="14">
        <f t="shared" si="63"/>
        <v>5427.2</v>
      </c>
      <c r="M1360" s="14">
        <v>5427.2</v>
      </c>
      <c r="N1360" t="s">
        <v>1815</v>
      </c>
      <c r="O1360" t="s">
        <v>22</v>
      </c>
      <c r="P1360">
        <v>20604536261</v>
      </c>
      <c r="Q1360">
        <v>3</v>
      </c>
      <c r="R1360" t="s">
        <v>19</v>
      </c>
      <c r="S1360">
        <v>1697</v>
      </c>
      <c r="T1360" s="15">
        <v>43942</v>
      </c>
      <c r="U1360">
        <v>5427.2</v>
      </c>
      <c r="V1360" t="s">
        <v>23</v>
      </c>
      <c r="W1360" t="s">
        <v>24</v>
      </c>
      <c r="X1360" t="s">
        <v>25</v>
      </c>
    </row>
    <row r="1361" spans="1:24" x14ac:dyDescent="0.25">
      <c r="A1361" s="8">
        <v>3053</v>
      </c>
      <c r="B1361" t="s">
        <v>2257</v>
      </c>
      <c r="C1361" s="9" t="s">
        <v>19</v>
      </c>
      <c r="D1361" s="9">
        <v>1698</v>
      </c>
      <c r="E1361" s="9">
        <f t="shared" si="64"/>
        <v>1698</v>
      </c>
      <c r="F1361" s="10">
        <f t="shared" si="65"/>
        <v>0</v>
      </c>
      <c r="G1361" s="11">
        <v>43942</v>
      </c>
      <c r="H1361" s="12">
        <v>0.51444444444444448</v>
      </c>
      <c r="I1361" t="s">
        <v>590</v>
      </c>
      <c r="J1361" s="13">
        <v>1000</v>
      </c>
      <c r="K1361">
        <v>3.37</v>
      </c>
      <c r="L1361" s="14">
        <f t="shared" si="63"/>
        <v>3370</v>
      </c>
      <c r="M1361" s="14">
        <v>3370</v>
      </c>
      <c r="N1361" t="s">
        <v>591</v>
      </c>
      <c r="O1361" t="s">
        <v>37</v>
      </c>
      <c r="P1361">
        <v>20604536261</v>
      </c>
      <c r="Q1361">
        <v>3</v>
      </c>
      <c r="R1361" t="s">
        <v>19</v>
      </c>
      <c r="S1361">
        <v>1698</v>
      </c>
      <c r="T1361" s="15">
        <v>43942</v>
      </c>
      <c r="U1361">
        <v>3370</v>
      </c>
      <c r="V1361" t="s">
        <v>23</v>
      </c>
      <c r="W1361" t="s">
        <v>24</v>
      </c>
      <c r="X1361" t="s">
        <v>25</v>
      </c>
    </row>
    <row r="1362" spans="1:24" x14ac:dyDescent="0.25">
      <c r="A1362" s="8">
        <v>3054</v>
      </c>
      <c r="B1362" t="s">
        <v>2258</v>
      </c>
      <c r="C1362" s="9" t="s">
        <v>19</v>
      </c>
      <c r="D1362" s="9">
        <v>1699</v>
      </c>
      <c r="E1362" s="9">
        <f t="shared" si="64"/>
        <v>1699</v>
      </c>
      <c r="F1362" s="10">
        <f t="shared" si="65"/>
        <v>0</v>
      </c>
      <c r="G1362" s="11">
        <v>43942</v>
      </c>
      <c r="H1362" s="12">
        <v>0.5417939814814815</v>
      </c>
      <c r="I1362" t="s">
        <v>802</v>
      </c>
      <c r="J1362" s="13">
        <v>120</v>
      </c>
      <c r="K1362">
        <v>3.3889999999999998</v>
      </c>
      <c r="L1362" s="14">
        <f t="shared" si="63"/>
        <v>406.67999999999995</v>
      </c>
      <c r="M1362" s="14">
        <v>406.68</v>
      </c>
      <c r="N1362" t="s">
        <v>803</v>
      </c>
      <c r="O1362" t="s">
        <v>22</v>
      </c>
      <c r="P1362">
        <v>20604536261</v>
      </c>
      <c r="Q1362">
        <v>3</v>
      </c>
      <c r="R1362" t="s">
        <v>19</v>
      </c>
      <c r="S1362">
        <v>1699</v>
      </c>
      <c r="T1362" s="15">
        <v>43942</v>
      </c>
      <c r="U1362">
        <v>406.68</v>
      </c>
      <c r="V1362" t="s">
        <v>23</v>
      </c>
      <c r="W1362" t="s">
        <v>24</v>
      </c>
      <c r="X1362" t="s">
        <v>25</v>
      </c>
    </row>
    <row r="1363" spans="1:24" x14ac:dyDescent="0.25">
      <c r="A1363" s="8">
        <v>3055</v>
      </c>
      <c r="B1363" t="s">
        <v>2259</v>
      </c>
      <c r="C1363" s="9" t="s">
        <v>19</v>
      </c>
      <c r="D1363" s="9">
        <v>1700</v>
      </c>
      <c r="E1363" s="9">
        <f t="shared" si="64"/>
        <v>1700</v>
      </c>
      <c r="F1363" s="10">
        <f t="shared" si="65"/>
        <v>0</v>
      </c>
      <c r="G1363" s="11">
        <v>43942</v>
      </c>
      <c r="H1363" s="12">
        <v>0.54189814814814818</v>
      </c>
      <c r="I1363" t="s">
        <v>66</v>
      </c>
      <c r="J1363" s="13">
        <v>900</v>
      </c>
      <c r="K1363">
        <v>3.4009999999999998</v>
      </c>
      <c r="L1363" s="14">
        <f t="shared" si="63"/>
        <v>3060.8999999999996</v>
      </c>
      <c r="M1363" s="14">
        <v>3060.9</v>
      </c>
      <c r="N1363" t="s">
        <v>67</v>
      </c>
      <c r="O1363" t="s">
        <v>22</v>
      </c>
      <c r="P1363">
        <v>20604536261</v>
      </c>
      <c r="Q1363">
        <v>3</v>
      </c>
      <c r="R1363" t="s">
        <v>19</v>
      </c>
      <c r="S1363">
        <v>1700</v>
      </c>
      <c r="T1363" s="15">
        <v>43942</v>
      </c>
      <c r="U1363">
        <v>3060.9</v>
      </c>
      <c r="V1363" t="s">
        <v>23</v>
      </c>
      <c r="W1363" t="s">
        <v>24</v>
      </c>
      <c r="X1363" t="s">
        <v>25</v>
      </c>
    </row>
    <row r="1364" spans="1:24" x14ac:dyDescent="0.25">
      <c r="A1364" s="8">
        <v>3044</v>
      </c>
      <c r="B1364" t="s">
        <v>2260</v>
      </c>
      <c r="C1364" s="9" t="s">
        <v>19</v>
      </c>
      <c r="D1364" s="9">
        <v>1701</v>
      </c>
      <c r="E1364" s="9">
        <f t="shared" si="64"/>
        <v>1701</v>
      </c>
      <c r="F1364" s="10">
        <f t="shared" si="65"/>
        <v>0</v>
      </c>
      <c r="G1364" s="11">
        <v>43942</v>
      </c>
      <c r="H1364" s="12">
        <v>0.61707175925925928</v>
      </c>
      <c r="I1364" t="s">
        <v>2249</v>
      </c>
      <c r="J1364" s="13">
        <v>613</v>
      </c>
      <c r="K1364">
        <v>3.415</v>
      </c>
      <c r="L1364" s="14">
        <f t="shared" si="63"/>
        <v>2093.395</v>
      </c>
      <c r="M1364" s="14">
        <v>2093.4</v>
      </c>
      <c r="N1364" t="s">
        <v>2250</v>
      </c>
      <c r="O1364" t="s">
        <v>22</v>
      </c>
      <c r="P1364">
        <v>20604536261</v>
      </c>
      <c r="Q1364">
        <v>3</v>
      </c>
      <c r="R1364" t="s">
        <v>19</v>
      </c>
      <c r="S1364">
        <v>1701</v>
      </c>
      <c r="T1364" s="15">
        <v>43942</v>
      </c>
      <c r="U1364">
        <v>2093.4</v>
      </c>
      <c r="V1364" t="s">
        <v>23</v>
      </c>
      <c r="W1364" t="s">
        <v>24</v>
      </c>
      <c r="X1364" t="s">
        <v>25</v>
      </c>
    </row>
    <row r="1365" spans="1:24" x14ac:dyDescent="0.25">
      <c r="A1365" s="8">
        <v>3057</v>
      </c>
      <c r="B1365" t="s">
        <v>2261</v>
      </c>
      <c r="C1365" s="9" t="s">
        <v>19</v>
      </c>
      <c r="D1365" s="9">
        <v>1702</v>
      </c>
      <c r="E1365" s="9">
        <f t="shared" si="64"/>
        <v>1702</v>
      </c>
      <c r="F1365" s="10">
        <f t="shared" si="65"/>
        <v>0</v>
      </c>
      <c r="G1365" s="11">
        <v>43942</v>
      </c>
      <c r="H1365" s="12">
        <v>0.61717592592592596</v>
      </c>
      <c r="I1365" t="s">
        <v>1908</v>
      </c>
      <c r="J1365" s="13">
        <v>30</v>
      </c>
      <c r="K1365">
        <v>3.403</v>
      </c>
      <c r="L1365" s="14">
        <f t="shared" si="63"/>
        <v>102.09</v>
      </c>
      <c r="M1365" s="14">
        <v>102.09</v>
      </c>
      <c r="N1365" t="s">
        <v>1909</v>
      </c>
      <c r="O1365" t="s">
        <v>22</v>
      </c>
      <c r="P1365">
        <v>20604536261</v>
      </c>
      <c r="Q1365">
        <v>3</v>
      </c>
      <c r="R1365" t="s">
        <v>19</v>
      </c>
      <c r="S1365">
        <v>1702</v>
      </c>
      <c r="T1365" s="15">
        <v>43942</v>
      </c>
      <c r="U1365">
        <v>102.09</v>
      </c>
      <c r="V1365" t="s">
        <v>23</v>
      </c>
      <c r="W1365" t="s">
        <v>24</v>
      </c>
      <c r="X1365" t="s">
        <v>25</v>
      </c>
    </row>
    <row r="1366" spans="1:24" x14ac:dyDescent="0.25">
      <c r="A1366" s="8">
        <v>3060</v>
      </c>
      <c r="B1366" t="s">
        <v>2262</v>
      </c>
      <c r="C1366" s="9" t="s">
        <v>19</v>
      </c>
      <c r="D1366" s="9">
        <v>1703</v>
      </c>
      <c r="E1366" s="9">
        <f t="shared" si="64"/>
        <v>1703</v>
      </c>
      <c r="F1366" s="10">
        <f t="shared" si="65"/>
        <v>0</v>
      </c>
      <c r="G1366" s="11">
        <v>43942</v>
      </c>
      <c r="H1366" s="12">
        <v>0.67503472222222216</v>
      </c>
      <c r="I1366" t="s">
        <v>1559</v>
      </c>
      <c r="J1366" s="13">
        <v>865</v>
      </c>
      <c r="K1366">
        <v>3.383</v>
      </c>
      <c r="L1366" s="14">
        <f t="shared" si="63"/>
        <v>2926.2950000000001</v>
      </c>
      <c r="M1366" s="14">
        <v>2926.3</v>
      </c>
      <c r="N1366" t="s">
        <v>1560</v>
      </c>
      <c r="O1366" t="s">
        <v>37</v>
      </c>
      <c r="P1366">
        <v>20604536261</v>
      </c>
      <c r="Q1366">
        <v>3</v>
      </c>
      <c r="R1366" t="s">
        <v>19</v>
      </c>
      <c r="S1366">
        <v>1703</v>
      </c>
      <c r="T1366" s="15">
        <v>43942</v>
      </c>
      <c r="U1366">
        <v>2926.3</v>
      </c>
      <c r="V1366" t="s">
        <v>23</v>
      </c>
      <c r="W1366" t="s">
        <v>24</v>
      </c>
      <c r="X1366" t="s">
        <v>25</v>
      </c>
    </row>
    <row r="1367" spans="1:24" x14ac:dyDescent="0.25">
      <c r="A1367" s="8">
        <v>3061</v>
      </c>
      <c r="B1367" t="s">
        <v>2263</v>
      </c>
      <c r="C1367" s="9" t="s">
        <v>19</v>
      </c>
      <c r="D1367" s="9">
        <v>1704</v>
      </c>
      <c r="E1367" s="9">
        <f t="shared" si="64"/>
        <v>1704</v>
      </c>
      <c r="F1367" s="10">
        <f t="shared" si="65"/>
        <v>0</v>
      </c>
      <c r="G1367" s="11">
        <v>43942</v>
      </c>
      <c r="H1367" s="12">
        <v>0.73851851851851846</v>
      </c>
      <c r="I1367" t="s">
        <v>1890</v>
      </c>
      <c r="J1367" s="13">
        <v>22</v>
      </c>
      <c r="K1367">
        <v>3.4020000000000001</v>
      </c>
      <c r="L1367" s="14">
        <f t="shared" si="63"/>
        <v>74.844000000000008</v>
      </c>
      <c r="M1367" s="14">
        <v>74.84</v>
      </c>
      <c r="N1367" t="s">
        <v>1891</v>
      </c>
      <c r="O1367" t="s">
        <v>22</v>
      </c>
      <c r="P1367">
        <v>20604536261</v>
      </c>
      <c r="Q1367">
        <v>3</v>
      </c>
      <c r="R1367" t="s">
        <v>19</v>
      </c>
      <c r="S1367">
        <v>1704</v>
      </c>
      <c r="T1367" s="15">
        <v>43942</v>
      </c>
      <c r="U1367">
        <v>74.84</v>
      </c>
      <c r="V1367" t="s">
        <v>23</v>
      </c>
      <c r="W1367" t="s">
        <v>24</v>
      </c>
      <c r="X1367" t="s">
        <v>25</v>
      </c>
    </row>
    <row r="1368" spans="1:24" x14ac:dyDescent="0.25">
      <c r="A1368" s="8">
        <v>3064</v>
      </c>
      <c r="B1368" t="s">
        <v>2264</v>
      </c>
      <c r="C1368" s="9" t="s">
        <v>19</v>
      </c>
      <c r="D1368" s="9">
        <v>1705</v>
      </c>
      <c r="E1368" s="9">
        <f t="shared" si="64"/>
        <v>1705</v>
      </c>
      <c r="F1368" s="10">
        <f t="shared" si="65"/>
        <v>0</v>
      </c>
      <c r="G1368" s="11">
        <v>43942</v>
      </c>
      <c r="H1368" s="12">
        <v>0.77056712962962959</v>
      </c>
      <c r="I1368" t="s">
        <v>2265</v>
      </c>
      <c r="J1368" s="13">
        <v>735.08</v>
      </c>
      <c r="K1368">
        <v>3.4009999999999998</v>
      </c>
      <c r="L1368" s="14">
        <f t="shared" si="63"/>
        <v>2500.0070799999999</v>
      </c>
      <c r="M1368" s="14">
        <v>2500.0100000000002</v>
      </c>
      <c r="N1368" t="s">
        <v>2266</v>
      </c>
      <c r="O1368" t="s">
        <v>22</v>
      </c>
      <c r="P1368">
        <v>20604536261</v>
      </c>
      <c r="Q1368">
        <v>3</v>
      </c>
      <c r="R1368" t="s">
        <v>19</v>
      </c>
      <c r="S1368">
        <v>1705</v>
      </c>
      <c r="T1368" s="15">
        <v>43942</v>
      </c>
      <c r="U1368">
        <v>2500.0100000000002</v>
      </c>
      <c r="V1368" t="s">
        <v>23</v>
      </c>
      <c r="W1368" t="s">
        <v>24</v>
      </c>
      <c r="X1368" t="s">
        <v>25</v>
      </c>
    </row>
    <row r="1369" spans="1:24" x14ac:dyDescent="0.25">
      <c r="A1369" s="8">
        <v>3066</v>
      </c>
      <c r="B1369" t="s">
        <v>2267</v>
      </c>
      <c r="C1369" s="9" t="s">
        <v>19</v>
      </c>
      <c r="D1369" s="9">
        <v>1706</v>
      </c>
      <c r="E1369" s="9">
        <f t="shared" si="64"/>
        <v>1706</v>
      </c>
      <c r="F1369" s="10">
        <f t="shared" si="65"/>
        <v>0</v>
      </c>
      <c r="G1369" s="11">
        <v>43943</v>
      </c>
      <c r="H1369" s="12">
        <v>0.40447916666666667</v>
      </c>
      <c r="I1369" t="s">
        <v>2268</v>
      </c>
      <c r="J1369" s="13">
        <v>850</v>
      </c>
      <c r="K1369">
        <v>3.399</v>
      </c>
      <c r="L1369" s="14">
        <f t="shared" si="63"/>
        <v>2889.15</v>
      </c>
      <c r="M1369" s="14">
        <v>2889.15</v>
      </c>
      <c r="N1369" t="s">
        <v>2269</v>
      </c>
      <c r="O1369" t="s">
        <v>22</v>
      </c>
      <c r="P1369">
        <v>20604536261</v>
      </c>
      <c r="Q1369">
        <v>3</v>
      </c>
      <c r="R1369" t="s">
        <v>19</v>
      </c>
      <c r="S1369">
        <v>1706</v>
      </c>
      <c r="T1369" s="15">
        <v>43943</v>
      </c>
      <c r="U1369">
        <v>2889.15</v>
      </c>
      <c r="V1369" t="s">
        <v>23</v>
      </c>
      <c r="W1369" t="s">
        <v>24</v>
      </c>
      <c r="X1369" t="s">
        <v>25</v>
      </c>
    </row>
    <row r="1370" spans="1:24" x14ac:dyDescent="0.25">
      <c r="A1370" s="8">
        <v>3067</v>
      </c>
      <c r="B1370" t="s">
        <v>2270</v>
      </c>
      <c r="C1370" s="9" t="s">
        <v>19</v>
      </c>
      <c r="D1370" s="9">
        <v>1707</v>
      </c>
      <c r="E1370" s="9">
        <f t="shared" si="64"/>
        <v>1707</v>
      </c>
      <c r="F1370" s="10">
        <f t="shared" si="65"/>
        <v>0</v>
      </c>
      <c r="G1370" s="11">
        <v>43943</v>
      </c>
      <c r="H1370" s="12">
        <v>0.45262731481481483</v>
      </c>
      <c r="I1370" t="s">
        <v>2271</v>
      </c>
      <c r="J1370" s="13">
        <v>120</v>
      </c>
      <c r="K1370">
        <v>3.3839999999999999</v>
      </c>
      <c r="L1370" s="14">
        <f t="shared" si="63"/>
        <v>406.08</v>
      </c>
      <c r="M1370" s="14">
        <v>406.08</v>
      </c>
      <c r="N1370" t="s">
        <v>2272</v>
      </c>
      <c r="O1370" t="s">
        <v>22</v>
      </c>
      <c r="P1370">
        <v>20604536261</v>
      </c>
      <c r="Q1370">
        <v>3</v>
      </c>
      <c r="R1370" t="s">
        <v>19</v>
      </c>
      <c r="S1370">
        <v>1707</v>
      </c>
      <c r="T1370" s="15">
        <v>43943</v>
      </c>
      <c r="U1370">
        <v>406.08</v>
      </c>
      <c r="V1370" t="s">
        <v>23</v>
      </c>
      <c r="W1370" t="s">
        <v>24</v>
      </c>
      <c r="X1370" t="s">
        <v>25</v>
      </c>
    </row>
    <row r="1371" spans="1:24" x14ac:dyDescent="0.25">
      <c r="A1371" s="8">
        <v>3068</v>
      </c>
      <c r="B1371" t="s">
        <v>2273</v>
      </c>
      <c r="C1371" s="9" t="s">
        <v>19</v>
      </c>
      <c r="D1371" s="9">
        <v>1708</v>
      </c>
      <c r="E1371" s="9">
        <f t="shared" si="64"/>
        <v>1708</v>
      </c>
      <c r="F1371" s="10">
        <f t="shared" si="65"/>
        <v>0</v>
      </c>
      <c r="G1371" s="11">
        <v>43943</v>
      </c>
      <c r="H1371" s="12">
        <v>0.45284722222222223</v>
      </c>
      <c r="I1371" t="s">
        <v>1628</v>
      </c>
      <c r="J1371" s="13">
        <v>1500</v>
      </c>
      <c r="K1371">
        <v>3.383</v>
      </c>
      <c r="L1371" s="14">
        <f t="shared" si="63"/>
        <v>5074.5</v>
      </c>
      <c r="M1371" s="14">
        <v>5074.5</v>
      </c>
      <c r="N1371" t="s">
        <v>1629</v>
      </c>
      <c r="O1371" t="s">
        <v>22</v>
      </c>
      <c r="P1371">
        <v>20604536261</v>
      </c>
      <c r="Q1371">
        <v>3</v>
      </c>
      <c r="R1371" t="s">
        <v>19</v>
      </c>
      <c r="S1371">
        <v>1708</v>
      </c>
      <c r="T1371" s="15">
        <v>43943</v>
      </c>
      <c r="U1371">
        <v>5074.5</v>
      </c>
      <c r="V1371" t="s">
        <v>23</v>
      </c>
      <c r="W1371" t="s">
        <v>24</v>
      </c>
      <c r="X1371" t="s">
        <v>25</v>
      </c>
    </row>
    <row r="1372" spans="1:24" x14ac:dyDescent="0.25">
      <c r="A1372" s="8">
        <v>3069</v>
      </c>
      <c r="B1372" t="s">
        <v>2274</v>
      </c>
      <c r="C1372" s="9" t="s">
        <v>19</v>
      </c>
      <c r="D1372" s="9">
        <v>1709</v>
      </c>
      <c r="E1372" s="9">
        <f t="shared" si="64"/>
        <v>1709</v>
      </c>
      <c r="F1372" s="10">
        <f t="shared" si="65"/>
        <v>0</v>
      </c>
      <c r="G1372" s="11">
        <v>43943</v>
      </c>
      <c r="H1372" s="12">
        <v>0.46361111111111114</v>
      </c>
      <c r="I1372" t="s">
        <v>617</v>
      </c>
      <c r="J1372" s="13">
        <v>17.88</v>
      </c>
      <c r="K1372">
        <v>3.383</v>
      </c>
      <c r="L1372" s="14">
        <f t="shared" si="63"/>
        <v>60.488039999999998</v>
      </c>
      <c r="M1372" s="14">
        <v>60.49</v>
      </c>
      <c r="N1372" t="s">
        <v>618</v>
      </c>
      <c r="O1372" t="s">
        <v>22</v>
      </c>
      <c r="P1372">
        <v>20604536261</v>
      </c>
      <c r="Q1372">
        <v>3</v>
      </c>
      <c r="R1372" t="s">
        <v>19</v>
      </c>
      <c r="S1372">
        <v>1709</v>
      </c>
      <c r="T1372" s="15">
        <v>43943</v>
      </c>
      <c r="U1372">
        <v>60.49</v>
      </c>
      <c r="V1372" t="s">
        <v>23</v>
      </c>
      <c r="W1372" t="s">
        <v>24</v>
      </c>
      <c r="X1372" t="s">
        <v>25</v>
      </c>
    </row>
    <row r="1373" spans="1:24" x14ac:dyDescent="0.25">
      <c r="A1373" s="8">
        <v>3072</v>
      </c>
      <c r="B1373" t="s">
        <v>2275</v>
      </c>
      <c r="C1373" s="9" t="s">
        <v>19</v>
      </c>
      <c r="D1373" s="9">
        <v>1710</v>
      </c>
      <c r="E1373" s="9">
        <f t="shared" si="64"/>
        <v>1710</v>
      </c>
      <c r="F1373" s="10">
        <f t="shared" si="65"/>
        <v>0</v>
      </c>
      <c r="G1373" s="11">
        <v>43943</v>
      </c>
      <c r="H1373" s="12">
        <v>0.51508101851851851</v>
      </c>
      <c r="I1373" t="s">
        <v>1772</v>
      </c>
      <c r="J1373" s="13">
        <v>7000</v>
      </c>
      <c r="K1373">
        <v>3.3620000000000001</v>
      </c>
      <c r="L1373" s="14">
        <f t="shared" si="63"/>
        <v>23534</v>
      </c>
      <c r="M1373" s="14">
        <v>23534</v>
      </c>
      <c r="N1373" t="s">
        <v>1773</v>
      </c>
      <c r="O1373" t="s">
        <v>37</v>
      </c>
      <c r="P1373">
        <v>20604536261</v>
      </c>
      <c r="Q1373">
        <v>3</v>
      </c>
      <c r="R1373" t="s">
        <v>19</v>
      </c>
      <c r="S1373">
        <v>1710</v>
      </c>
      <c r="T1373" s="15">
        <v>43943</v>
      </c>
      <c r="U1373">
        <v>23534</v>
      </c>
      <c r="V1373" t="s">
        <v>23</v>
      </c>
      <c r="W1373" t="s">
        <v>24</v>
      </c>
      <c r="X1373" t="s">
        <v>25</v>
      </c>
    </row>
    <row r="1374" spans="1:24" x14ac:dyDescent="0.25">
      <c r="A1374" s="8">
        <v>3073</v>
      </c>
      <c r="B1374" t="s">
        <v>2276</v>
      </c>
      <c r="C1374" s="9" t="s">
        <v>19</v>
      </c>
      <c r="D1374" s="9">
        <v>1711</v>
      </c>
      <c r="E1374" s="9">
        <f t="shared" si="64"/>
        <v>1711</v>
      </c>
      <c r="F1374" s="10">
        <f t="shared" si="65"/>
        <v>0</v>
      </c>
      <c r="G1374" s="11">
        <v>43943</v>
      </c>
      <c r="H1374" s="12">
        <v>0.52361111111111114</v>
      </c>
      <c r="I1374" t="s">
        <v>2277</v>
      </c>
      <c r="J1374" s="13">
        <v>2070.39</v>
      </c>
      <c r="K1374">
        <v>3.3809999999999998</v>
      </c>
      <c r="L1374" s="14">
        <f t="shared" si="63"/>
        <v>6999.988589999999</v>
      </c>
      <c r="M1374" s="14">
        <v>6999.99</v>
      </c>
      <c r="N1374" t="s">
        <v>2278</v>
      </c>
      <c r="O1374" t="s">
        <v>22</v>
      </c>
      <c r="P1374">
        <v>20604536261</v>
      </c>
      <c r="Q1374">
        <v>3</v>
      </c>
      <c r="R1374" t="s">
        <v>19</v>
      </c>
      <c r="S1374">
        <v>1711</v>
      </c>
      <c r="T1374" s="15">
        <v>43943</v>
      </c>
      <c r="U1374">
        <v>6999.99</v>
      </c>
      <c r="V1374" t="s">
        <v>23</v>
      </c>
      <c r="W1374" t="s">
        <v>24</v>
      </c>
      <c r="X1374" t="s">
        <v>25</v>
      </c>
    </row>
    <row r="1375" spans="1:24" x14ac:dyDescent="0.25">
      <c r="A1375" s="8">
        <v>3058</v>
      </c>
      <c r="B1375" t="s">
        <v>2279</v>
      </c>
      <c r="C1375" s="9" t="s">
        <v>19</v>
      </c>
      <c r="D1375" s="9">
        <v>1712</v>
      </c>
      <c r="E1375" s="9">
        <f t="shared" si="64"/>
        <v>1712</v>
      </c>
      <c r="F1375" s="10">
        <f t="shared" si="65"/>
        <v>0</v>
      </c>
      <c r="G1375" s="11">
        <v>43943</v>
      </c>
      <c r="H1375" s="12">
        <v>0.54089120370370369</v>
      </c>
      <c r="I1375" t="s">
        <v>2280</v>
      </c>
      <c r="J1375" s="13">
        <v>40</v>
      </c>
      <c r="K1375">
        <v>3.3809999999999998</v>
      </c>
      <c r="L1375" s="14">
        <f t="shared" si="63"/>
        <v>135.23999999999998</v>
      </c>
      <c r="M1375" s="14">
        <v>135.24</v>
      </c>
      <c r="N1375" t="s">
        <v>2281</v>
      </c>
      <c r="O1375" t="s">
        <v>37</v>
      </c>
      <c r="P1375">
        <v>20604536261</v>
      </c>
      <c r="Q1375">
        <v>3</v>
      </c>
      <c r="R1375" t="s">
        <v>19</v>
      </c>
      <c r="S1375">
        <v>1712</v>
      </c>
      <c r="T1375" s="15">
        <v>43943</v>
      </c>
      <c r="U1375">
        <v>135.24</v>
      </c>
      <c r="V1375" t="s">
        <v>23</v>
      </c>
      <c r="W1375" t="s">
        <v>24</v>
      </c>
      <c r="X1375" t="s">
        <v>25</v>
      </c>
    </row>
    <row r="1376" spans="1:24" x14ac:dyDescent="0.25">
      <c r="A1376" s="8">
        <v>3075</v>
      </c>
      <c r="B1376" t="s">
        <v>2282</v>
      </c>
      <c r="C1376" s="9" t="s">
        <v>19</v>
      </c>
      <c r="D1376" s="9">
        <v>1713</v>
      </c>
      <c r="E1376" s="9">
        <f t="shared" si="64"/>
        <v>1713</v>
      </c>
      <c r="F1376" s="10">
        <f t="shared" si="65"/>
        <v>0</v>
      </c>
      <c r="G1376" s="11">
        <v>43943</v>
      </c>
      <c r="H1376" s="12">
        <v>0.55829861111111112</v>
      </c>
      <c r="I1376" t="s">
        <v>394</v>
      </c>
      <c r="J1376" s="13">
        <v>2540</v>
      </c>
      <c r="K1376">
        <v>3.379</v>
      </c>
      <c r="L1376" s="14">
        <f t="shared" si="63"/>
        <v>8582.66</v>
      </c>
      <c r="M1376" s="14">
        <v>8582.66</v>
      </c>
      <c r="N1376" t="s">
        <v>395</v>
      </c>
      <c r="O1376" t="s">
        <v>22</v>
      </c>
      <c r="P1376">
        <v>20604536261</v>
      </c>
      <c r="Q1376">
        <v>3</v>
      </c>
      <c r="R1376" t="s">
        <v>19</v>
      </c>
      <c r="S1376">
        <v>1713</v>
      </c>
      <c r="T1376" s="15">
        <v>43943</v>
      </c>
      <c r="U1376">
        <v>8582.66</v>
      </c>
      <c r="V1376" t="s">
        <v>23</v>
      </c>
      <c r="W1376" t="s">
        <v>24</v>
      </c>
      <c r="X1376" t="s">
        <v>25</v>
      </c>
    </row>
    <row r="1377" spans="1:24" x14ac:dyDescent="0.25">
      <c r="A1377" s="8">
        <v>3081</v>
      </c>
      <c r="B1377" t="s">
        <v>2283</v>
      </c>
      <c r="C1377" s="9" t="s">
        <v>19</v>
      </c>
      <c r="D1377" s="9">
        <v>1714</v>
      </c>
      <c r="E1377" s="9">
        <f t="shared" si="64"/>
        <v>1714</v>
      </c>
      <c r="F1377" s="10">
        <f t="shared" si="65"/>
        <v>0</v>
      </c>
      <c r="G1377" s="11">
        <v>43943</v>
      </c>
      <c r="H1377" s="12">
        <v>0.66310185185185189</v>
      </c>
      <c r="I1377" t="s">
        <v>2284</v>
      </c>
      <c r="J1377" s="13">
        <v>20</v>
      </c>
      <c r="K1377">
        <v>3.3849999999999998</v>
      </c>
      <c r="L1377" s="14">
        <f t="shared" si="63"/>
        <v>67.699999999999989</v>
      </c>
      <c r="M1377" s="14">
        <v>67.7</v>
      </c>
      <c r="N1377" t="s">
        <v>2285</v>
      </c>
      <c r="O1377" t="s">
        <v>22</v>
      </c>
      <c r="P1377">
        <v>20604536261</v>
      </c>
      <c r="Q1377">
        <v>3</v>
      </c>
      <c r="R1377" t="s">
        <v>19</v>
      </c>
      <c r="S1377">
        <v>1714</v>
      </c>
      <c r="T1377" s="15">
        <v>43943</v>
      </c>
      <c r="U1377">
        <v>67.7</v>
      </c>
      <c r="V1377" t="s">
        <v>23</v>
      </c>
      <c r="W1377" t="s">
        <v>24</v>
      </c>
      <c r="X1377" t="s">
        <v>25</v>
      </c>
    </row>
    <row r="1378" spans="1:24" x14ac:dyDescent="0.25">
      <c r="A1378" s="8">
        <v>3082</v>
      </c>
      <c r="B1378" t="s">
        <v>2286</v>
      </c>
      <c r="C1378" s="9" t="s">
        <v>19</v>
      </c>
      <c r="D1378" s="9">
        <v>1715</v>
      </c>
      <c r="E1378" s="9">
        <f t="shared" si="64"/>
        <v>1715</v>
      </c>
      <c r="F1378" s="10">
        <f t="shared" si="65"/>
        <v>0</v>
      </c>
      <c r="G1378" s="11">
        <v>43943</v>
      </c>
      <c r="H1378" s="12">
        <v>0.70740740740740737</v>
      </c>
      <c r="I1378" t="s">
        <v>871</v>
      </c>
      <c r="J1378" s="13">
        <v>363.64</v>
      </c>
      <c r="K1378">
        <v>3.3660000000000001</v>
      </c>
      <c r="L1378" s="14">
        <f t="shared" si="63"/>
        <v>1224.01224</v>
      </c>
      <c r="M1378" s="14">
        <v>1224.01</v>
      </c>
      <c r="N1378" t="s">
        <v>872</v>
      </c>
      <c r="O1378" t="s">
        <v>37</v>
      </c>
      <c r="P1378">
        <v>20604536261</v>
      </c>
      <c r="Q1378">
        <v>3</v>
      </c>
      <c r="R1378" t="s">
        <v>19</v>
      </c>
      <c r="S1378">
        <v>1715</v>
      </c>
      <c r="T1378" s="15">
        <v>43943</v>
      </c>
      <c r="U1378">
        <v>1224.01</v>
      </c>
      <c r="V1378" t="s">
        <v>23</v>
      </c>
      <c r="W1378" t="s">
        <v>24</v>
      </c>
      <c r="X1378" t="s">
        <v>25</v>
      </c>
    </row>
    <row r="1379" spans="1:24" x14ac:dyDescent="0.25">
      <c r="A1379" s="8">
        <v>3084</v>
      </c>
      <c r="B1379" t="s">
        <v>2287</v>
      </c>
      <c r="C1379" s="9" t="s">
        <v>19</v>
      </c>
      <c r="D1379" s="9">
        <v>1716</v>
      </c>
      <c r="E1379" s="9">
        <f t="shared" si="64"/>
        <v>1716</v>
      </c>
      <c r="F1379" s="10">
        <f t="shared" si="65"/>
        <v>0</v>
      </c>
      <c r="G1379" s="11">
        <v>43943</v>
      </c>
      <c r="H1379" s="12">
        <v>0.72510416666666666</v>
      </c>
      <c r="I1379" t="s">
        <v>2288</v>
      </c>
      <c r="J1379" s="13">
        <v>50</v>
      </c>
      <c r="K1379">
        <v>3.383</v>
      </c>
      <c r="L1379" s="14">
        <f t="shared" si="63"/>
        <v>169.15</v>
      </c>
      <c r="M1379" s="14">
        <v>169.15</v>
      </c>
      <c r="N1379" t="s">
        <v>2289</v>
      </c>
      <c r="O1379" t="s">
        <v>22</v>
      </c>
      <c r="P1379">
        <v>20604536261</v>
      </c>
      <c r="Q1379">
        <v>3</v>
      </c>
      <c r="R1379" t="s">
        <v>19</v>
      </c>
      <c r="S1379">
        <v>1716</v>
      </c>
      <c r="T1379" s="15">
        <v>43943</v>
      </c>
      <c r="U1379">
        <v>169.15</v>
      </c>
      <c r="V1379" t="s">
        <v>23</v>
      </c>
      <c r="W1379" t="s">
        <v>24</v>
      </c>
      <c r="X1379" t="s">
        <v>25</v>
      </c>
    </row>
    <row r="1380" spans="1:24" x14ac:dyDescent="0.25">
      <c r="A1380" s="8">
        <v>3085</v>
      </c>
      <c r="B1380" t="s">
        <v>2290</v>
      </c>
      <c r="C1380" s="9" t="s">
        <v>19</v>
      </c>
      <c r="D1380" s="9">
        <v>1717</v>
      </c>
      <c r="E1380" s="9">
        <f t="shared" si="64"/>
        <v>1717</v>
      </c>
      <c r="F1380" s="10">
        <f t="shared" si="65"/>
        <v>0</v>
      </c>
      <c r="G1380" s="11">
        <v>43943</v>
      </c>
      <c r="H1380" s="12">
        <v>0.72521990740740738</v>
      </c>
      <c r="I1380" t="s">
        <v>1559</v>
      </c>
      <c r="J1380" s="13">
        <v>7000</v>
      </c>
      <c r="K1380">
        <v>3.3719999999999999</v>
      </c>
      <c r="L1380" s="14">
        <f t="shared" si="63"/>
        <v>23604</v>
      </c>
      <c r="M1380" s="14">
        <v>23604</v>
      </c>
      <c r="N1380" t="s">
        <v>1560</v>
      </c>
      <c r="O1380" t="s">
        <v>37</v>
      </c>
      <c r="P1380">
        <v>20604536261</v>
      </c>
      <c r="Q1380">
        <v>3</v>
      </c>
      <c r="R1380" t="s">
        <v>19</v>
      </c>
      <c r="S1380">
        <v>1717</v>
      </c>
      <c r="T1380" s="15">
        <v>43943</v>
      </c>
      <c r="U1380">
        <v>23604</v>
      </c>
      <c r="V1380" t="s">
        <v>23</v>
      </c>
      <c r="W1380" t="s">
        <v>24</v>
      </c>
      <c r="X1380" t="s">
        <v>25</v>
      </c>
    </row>
    <row r="1381" spans="1:24" x14ac:dyDescent="0.25">
      <c r="A1381" s="8">
        <v>3087</v>
      </c>
      <c r="B1381" t="s">
        <v>2291</v>
      </c>
      <c r="C1381" s="9" t="s">
        <v>19</v>
      </c>
      <c r="D1381" s="9">
        <v>1718</v>
      </c>
      <c r="E1381" s="9">
        <f t="shared" si="64"/>
        <v>1718</v>
      </c>
      <c r="F1381" s="10">
        <f t="shared" si="65"/>
        <v>0</v>
      </c>
      <c r="G1381" s="11">
        <v>43943</v>
      </c>
      <c r="H1381" s="12">
        <v>0.73480324074074066</v>
      </c>
      <c r="I1381" t="s">
        <v>1663</v>
      </c>
      <c r="J1381" s="13">
        <v>1000</v>
      </c>
      <c r="K1381">
        <v>3.3839999999999999</v>
      </c>
      <c r="L1381" s="14">
        <f t="shared" si="63"/>
        <v>3384</v>
      </c>
      <c r="M1381" s="14">
        <v>3384</v>
      </c>
      <c r="N1381" t="s">
        <v>1664</v>
      </c>
      <c r="O1381" t="s">
        <v>22</v>
      </c>
      <c r="P1381">
        <v>20604536261</v>
      </c>
      <c r="Q1381">
        <v>3</v>
      </c>
      <c r="R1381" t="s">
        <v>19</v>
      </c>
      <c r="S1381">
        <v>1718</v>
      </c>
      <c r="T1381" s="15">
        <v>43943</v>
      </c>
      <c r="U1381">
        <v>3384</v>
      </c>
      <c r="V1381" t="s">
        <v>23</v>
      </c>
      <c r="W1381" t="s">
        <v>24</v>
      </c>
      <c r="X1381" t="s">
        <v>25</v>
      </c>
    </row>
    <row r="1382" spans="1:24" x14ac:dyDescent="0.25">
      <c r="A1382" s="8">
        <v>3090</v>
      </c>
      <c r="B1382" t="s">
        <v>2292</v>
      </c>
      <c r="C1382" s="9" t="s">
        <v>19</v>
      </c>
      <c r="D1382" s="9">
        <v>1719</v>
      </c>
      <c r="E1382" s="9">
        <f t="shared" si="64"/>
        <v>1719</v>
      </c>
      <c r="F1382" s="10">
        <f t="shared" si="65"/>
        <v>0</v>
      </c>
      <c r="G1382" s="11">
        <v>43943</v>
      </c>
      <c r="H1382" s="12">
        <v>0.79692129629629627</v>
      </c>
      <c r="I1382" t="s">
        <v>2293</v>
      </c>
      <c r="J1382" s="13">
        <v>3000</v>
      </c>
      <c r="K1382">
        <v>3.383</v>
      </c>
      <c r="L1382" s="14">
        <f t="shared" si="63"/>
        <v>10149</v>
      </c>
      <c r="M1382" s="14">
        <v>10149</v>
      </c>
      <c r="N1382" t="s">
        <v>2294</v>
      </c>
      <c r="O1382" t="s">
        <v>22</v>
      </c>
      <c r="P1382">
        <v>20604536261</v>
      </c>
      <c r="Q1382">
        <v>3</v>
      </c>
      <c r="R1382" t="s">
        <v>19</v>
      </c>
      <c r="S1382">
        <v>1719</v>
      </c>
      <c r="T1382" s="15">
        <v>43943</v>
      </c>
      <c r="U1382">
        <v>10149</v>
      </c>
      <c r="V1382" t="s">
        <v>100</v>
      </c>
      <c r="W1382" t="s">
        <v>101</v>
      </c>
      <c r="X1382" t="s">
        <v>101</v>
      </c>
    </row>
    <row r="1383" spans="1:24" x14ac:dyDescent="0.25">
      <c r="A1383" s="8">
        <v>3092</v>
      </c>
      <c r="B1383" t="s">
        <v>2295</v>
      </c>
      <c r="C1383" s="9" t="s">
        <v>19</v>
      </c>
      <c r="D1383" s="9">
        <v>1720</v>
      </c>
      <c r="E1383" s="9">
        <f t="shared" si="64"/>
        <v>1720</v>
      </c>
      <c r="F1383" s="10">
        <f t="shared" si="65"/>
        <v>0</v>
      </c>
      <c r="G1383" s="11">
        <v>43944</v>
      </c>
      <c r="H1383" s="12">
        <v>0.37412037037037038</v>
      </c>
      <c r="I1383" t="s">
        <v>1634</v>
      </c>
      <c r="J1383" s="13">
        <v>800</v>
      </c>
      <c r="K1383">
        <v>3.3839999999999999</v>
      </c>
      <c r="L1383" s="14">
        <f t="shared" si="63"/>
        <v>2707.2</v>
      </c>
      <c r="M1383" s="14">
        <v>2707.2</v>
      </c>
      <c r="N1383" t="s">
        <v>1635</v>
      </c>
      <c r="O1383" t="s">
        <v>22</v>
      </c>
      <c r="P1383">
        <v>20604536261</v>
      </c>
      <c r="Q1383">
        <v>3</v>
      </c>
      <c r="R1383" t="s">
        <v>19</v>
      </c>
      <c r="S1383">
        <v>1720</v>
      </c>
      <c r="T1383" s="15">
        <v>43944</v>
      </c>
      <c r="U1383">
        <v>2707.2</v>
      </c>
      <c r="V1383" t="s">
        <v>23</v>
      </c>
      <c r="W1383" t="s">
        <v>24</v>
      </c>
      <c r="X1383" t="s">
        <v>25</v>
      </c>
    </row>
    <row r="1384" spans="1:24" x14ac:dyDescent="0.25">
      <c r="A1384" s="8">
        <v>3088</v>
      </c>
      <c r="B1384" t="s">
        <v>2296</v>
      </c>
      <c r="C1384" s="9" t="s">
        <v>19</v>
      </c>
      <c r="D1384" s="9">
        <v>1721</v>
      </c>
      <c r="E1384" s="9">
        <f t="shared" si="64"/>
        <v>1721</v>
      </c>
      <c r="F1384" s="10">
        <f t="shared" si="65"/>
        <v>0</v>
      </c>
      <c r="G1384" s="11">
        <v>43944</v>
      </c>
      <c r="H1384" s="12">
        <v>0.37587962962962962</v>
      </c>
      <c r="I1384" t="s">
        <v>1795</v>
      </c>
      <c r="J1384" s="13">
        <v>1300</v>
      </c>
      <c r="K1384">
        <v>3.3839999999999999</v>
      </c>
      <c r="L1384" s="14">
        <f t="shared" si="63"/>
        <v>4399.2</v>
      </c>
      <c r="M1384" s="14">
        <v>4399.2</v>
      </c>
      <c r="N1384" t="s">
        <v>1796</v>
      </c>
      <c r="O1384" t="s">
        <v>22</v>
      </c>
      <c r="P1384">
        <v>20604536261</v>
      </c>
      <c r="Q1384">
        <v>3</v>
      </c>
      <c r="R1384" t="s">
        <v>19</v>
      </c>
      <c r="S1384">
        <v>1721</v>
      </c>
      <c r="T1384" s="15">
        <v>43944</v>
      </c>
      <c r="U1384">
        <v>4399.2</v>
      </c>
      <c r="V1384" t="s">
        <v>23</v>
      </c>
      <c r="W1384" t="s">
        <v>24</v>
      </c>
      <c r="X1384" t="s">
        <v>25</v>
      </c>
    </row>
    <row r="1385" spans="1:24" x14ac:dyDescent="0.25">
      <c r="A1385" s="8">
        <v>3094</v>
      </c>
      <c r="B1385" t="s">
        <v>2297</v>
      </c>
      <c r="C1385" s="9" t="s">
        <v>19</v>
      </c>
      <c r="D1385" s="9">
        <v>1722</v>
      </c>
      <c r="E1385" s="9">
        <f t="shared" si="64"/>
        <v>1722</v>
      </c>
      <c r="F1385" s="10">
        <f t="shared" si="65"/>
        <v>0</v>
      </c>
      <c r="G1385" s="11">
        <v>43944</v>
      </c>
      <c r="H1385" s="12">
        <v>0.40251157407407406</v>
      </c>
      <c r="I1385" t="s">
        <v>594</v>
      </c>
      <c r="J1385" s="13">
        <v>6000</v>
      </c>
      <c r="K1385">
        <v>3.3769999999999998</v>
      </c>
      <c r="L1385" s="14">
        <f t="shared" si="63"/>
        <v>20262</v>
      </c>
      <c r="M1385" s="14">
        <v>20262</v>
      </c>
      <c r="N1385" t="s">
        <v>595</v>
      </c>
      <c r="O1385" t="s">
        <v>22</v>
      </c>
      <c r="P1385">
        <v>20604536261</v>
      </c>
      <c r="Q1385">
        <v>3</v>
      </c>
      <c r="R1385" t="s">
        <v>19</v>
      </c>
      <c r="S1385">
        <v>1722</v>
      </c>
      <c r="T1385" s="15">
        <v>43944</v>
      </c>
      <c r="U1385">
        <v>20262</v>
      </c>
      <c r="V1385" t="s">
        <v>23</v>
      </c>
      <c r="W1385" t="s">
        <v>24</v>
      </c>
      <c r="X1385" t="s">
        <v>25</v>
      </c>
    </row>
    <row r="1386" spans="1:24" x14ac:dyDescent="0.25">
      <c r="A1386" s="8">
        <v>3095</v>
      </c>
      <c r="B1386" t="s">
        <v>2298</v>
      </c>
      <c r="C1386" s="9" t="s">
        <v>19</v>
      </c>
      <c r="D1386" s="9">
        <v>1723</v>
      </c>
      <c r="E1386" s="9">
        <f t="shared" si="64"/>
        <v>1723</v>
      </c>
      <c r="F1386" s="10">
        <f t="shared" si="65"/>
        <v>0</v>
      </c>
      <c r="G1386" s="11">
        <v>43944</v>
      </c>
      <c r="H1386" s="12">
        <v>0.41945601851851855</v>
      </c>
      <c r="I1386" t="s">
        <v>2059</v>
      </c>
      <c r="J1386" s="13">
        <v>950</v>
      </c>
      <c r="K1386">
        <v>3.3410000000000002</v>
      </c>
      <c r="L1386" s="14">
        <f t="shared" si="63"/>
        <v>3173.9500000000003</v>
      </c>
      <c r="M1386" s="14">
        <v>3173.95</v>
      </c>
      <c r="N1386" t="s">
        <v>2060</v>
      </c>
      <c r="O1386" t="s">
        <v>37</v>
      </c>
      <c r="P1386">
        <v>20604536261</v>
      </c>
      <c r="Q1386">
        <v>3</v>
      </c>
      <c r="R1386" t="s">
        <v>19</v>
      </c>
      <c r="S1386">
        <v>1723</v>
      </c>
      <c r="T1386" s="15">
        <v>43944</v>
      </c>
      <c r="U1386">
        <v>3173.95</v>
      </c>
      <c r="V1386" t="s">
        <v>23</v>
      </c>
      <c r="W1386" t="s">
        <v>24</v>
      </c>
      <c r="X1386" t="s">
        <v>25</v>
      </c>
    </row>
    <row r="1387" spans="1:24" x14ac:dyDescent="0.25">
      <c r="A1387" s="8">
        <v>3098</v>
      </c>
      <c r="B1387" t="s">
        <v>2299</v>
      </c>
      <c r="C1387" s="9" t="s">
        <v>19</v>
      </c>
      <c r="D1387" s="9">
        <v>1724</v>
      </c>
      <c r="E1387" s="9">
        <f t="shared" si="64"/>
        <v>1724</v>
      </c>
      <c r="F1387" s="10">
        <f t="shared" si="65"/>
        <v>0</v>
      </c>
      <c r="G1387" s="11">
        <v>43944</v>
      </c>
      <c r="H1387" s="12">
        <v>0.44318287037037035</v>
      </c>
      <c r="I1387" t="s">
        <v>2300</v>
      </c>
      <c r="J1387" s="13">
        <v>1000</v>
      </c>
      <c r="K1387">
        <v>3.3650000000000002</v>
      </c>
      <c r="L1387" s="14">
        <f t="shared" si="63"/>
        <v>3365</v>
      </c>
      <c r="M1387" s="14">
        <v>3365</v>
      </c>
      <c r="N1387" t="s">
        <v>2301</v>
      </c>
      <c r="O1387" t="s">
        <v>22</v>
      </c>
      <c r="P1387">
        <v>20604536261</v>
      </c>
      <c r="Q1387">
        <v>3</v>
      </c>
      <c r="R1387" t="s">
        <v>19</v>
      </c>
      <c r="S1387">
        <v>1724</v>
      </c>
      <c r="T1387" s="15">
        <v>43944</v>
      </c>
      <c r="U1387">
        <v>3365</v>
      </c>
      <c r="V1387" t="s">
        <v>23</v>
      </c>
      <c r="W1387" t="s">
        <v>24</v>
      </c>
      <c r="X1387" t="s">
        <v>25</v>
      </c>
    </row>
    <row r="1388" spans="1:24" x14ac:dyDescent="0.25">
      <c r="A1388" s="8">
        <v>3100</v>
      </c>
      <c r="B1388" t="s">
        <v>2302</v>
      </c>
      <c r="C1388" s="9" t="s">
        <v>19</v>
      </c>
      <c r="D1388" s="9">
        <v>1725</v>
      </c>
      <c r="E1388" s="9">
        <f t="shared" si="64"/>
        <v>1725</v>
      </c>
      <c r="F1388" s="10">
        <f t="shared" si="65"/>
        <v>0</v>
      </c>
      <c r="G1388" s="11">
        <v>43944</v>
      </c>
      <c r="H1388" s="12">
        <v>0.45021990740740742</v>
      </c>
      <c r="I1388" t="s">
        <v>594</v>
      </c>
      <c r="J1388" s="13">
        <v>1845</v>
      </c>
      <c r="K1388">
        <v>3.3660000000000001</v>
      </c>
      <c r="L1388" s="14">
        <f t="shared" si="63"/>
        <v>6210.27</v>
      </c>
      <c r="M1388" s="14">
        <v>6210.27</v>
      </c>
      <c r="N1388" t="s">
        <v>595</v>
      </c>
      <c r="O1388" t="s">
        <v>22</v>
      </c>
      <c r="P1388">
        <v>20604536261</v>
      </c>
      <c r="Q1388">
        <v>3</v>
      </c>
      <c r="R1388" t="s">
        <v>19</v>
      </c>
      <c r="S1388">
        <v>1725</v>
      </c>
      <c r="T1388" s="15">
        <v>43944</v>
      </c>
      <c r="U1388">
        <v>6210.27</v>
      </c>
      <c r="V1388" t="s">
        <v>23</v>
      </c>
      <c r="W1388" t="s">
        <v>24</v>
      </c>
      <c r="X1388" t="s">
        <v>25</v>
      </c>
    </row>
    <row r="1389" spans="1:24" x14ac:dyDescent="0.25">
      <c r="A1389" s="8">
        <v>3099</v>
      </c>
      <c r="B1389" t="s">
        <v>2303</v>
      </c>
      <c r="C1389" s="9" t="s">
        <v>19</v>
      </c>
      <c r="D1389" s="9">
        <v>1726</v>
      </c>
      <c r="E1389" s="9">
        <f t="shared" si="64"/>
        <v>1726</v>
      </c>
      <c r="F1389" s="10">
        <f t="shared" si="65"/>
        <v>0</v>
      </c>
      <c r="G1389" s="11">
        <v>43944</v>
      </c>
      <c r="H1389" s="12">
        <v>0.4503819444444444</v>
      </c>
      <c r="I1389" t="s">
        <v>779</v>
      </c>
      <c r="J1389" s="13">
        <v>3700</v>
      </c>
      <c r="K1389">
        <v>3.3639999999999999</v>
      </c>
      <c r="L1389" s="14">
        <f t="shared" si="63"/>
        <v>12446.8</v>
      </c>
      <c r="M1389" s="14">
        <v>12446.8</v>
      </c>
      <c r="N1389" t="s">
        <v>780</v>
      </c>
      <c r="O1389" t="s">
        <v>22</v>
      </c>
      <c r="P1389">
        <v>20604536261</v>
      </c>
      <c r="Q1389">
        <v>3</v>
      </c>
      <c r="R1389" t="s">
        <v>19</v>
      </c>
      <c r="S1389">
        <v>1726</v>
      </c>
      <c r="T1389" s="15">
        <v>43944</v>
      </c>
      <c r="U1389">
        <v>12446.8</v>
      </c>
      <c r="V1389" t="s">
        <v>23</v>
      </c>
      <c r="W1389" t="s">
        <v>24</v>
      </c>
      <c r="X1389" t="s">
        <v>25</v>
      </c>
    </row>
    <row r="1390" spans="1:24" x14ac:dyDescent="0.25">
      <c r="A1390" s="8">
        <v>3089</v>
      </c>
      <c r="B1390" t="s">
        <v>2304</v>
      </c>
      <c r="C1390" s="9" t="s">
        <v>19</v>
      </c>
      <c r="D1390" s="9">
        <v>1727</v>
      </c>
      <c r="E1390" s="9">
        <f t="shared" si="64"/>
        <v>1727</v>
      </c>
      <c r="F1390" s="10">
        <f t="shared" si="65"/>
        <v>0</v>
      </c>
      <c r="G1390" s="11">
        <v>43944</v>
      </c>
      <c r="H1390" s="12">
        <v>0.4621527777777778</v>
      </c>
      <c r="I1390" t="s">
        <v>2025</v>
      </c>
      <c r="J1390" s="13">
        <v>500</v>
      </c>
      <c r="K1390">
        <v>3.383</v>
      </c>
      <c r="L1390" s="14">
        <f t="shared" si="63"/>
        <v>1691.5</v>
      </c>
      <c r="M1390" s="14">
        <v>1691.5</v>
      </c>
      <c r="N1390" t="s">
        <v>2026</v>
      </c>
      <c r="O1390" t="s">
        <v>22</v>
      </c>
      <c r="P1390">
        <v>20604536261</v>
      </c>
      <c r="Q1390">
        <v>3</v>
      </c>
      <c r="R1390" t="s">
        <v>19</v>
      </c>
      <c r="S1390">
        <v>1727</v>
      </c>
      <c r="T1390" s="15">
        <v>43944</v>
      </c>
      <c r="U1390">
        <v>1691.5</v>
      </c>
      <c r="V1390" t="s">
        <v>23</v>
      </c>
      <c r="W1390" t="s">
        <v>24</v>
      </c>
      <c r="X1390" t="s">
        <v>25</v>
      </c>
    </row>
    <row r="1391" spans="1:24" x14ac:dyDescent="0.25">
      <c r="A1391" s="8">
        <v>3091</v>
      </c>
      <c r="B1391" t="s">
        <v>2305</v>
      </c>
      <c r="C1391" s="9" t="s">
        <v>19</v>
      </c>
      <c r="D1391" s="9">
        <v>1728</v>
      </c>
      <c r="E1391" s="9">
        <f t="shared" si="64"/>
        <v>1728</v>
      </c>
      <c r="F1391" s="10">
        <f t="shared" si="65"/>
        <v>0</v>
      </c>
      <c r="G1391" s="11">
        <v>43944</v>
      </c>
      <c r="H1391" s="12">
        <v>0.46232638888888888</v>
      </c>
      <c r="I1391" t="s">
        <v>2249</v>
      </c>
      <c r="J1391" s="13">
        <v>550</v>
      </c>
      <c r="K1391">
        <v>3.3839999999999999</v>
      </c>
      <c r="L1391" s="14">
        <f t="shared" si="63"/>
        <v>1861.2</v>
      </c>
      <c r="M1391" s="14">
        <v>1861.2</v>
      </c>
      <c r="N1391" t="s">
        <v>2250</v>
      </c>
      <c r="O1391" t="s">
        <v>22</v>
      </c>
      <c r="P1391">
        <v>20604536261</v>
      </c>
      <c r="Q1391">
        <v>3</v>
      </c>
      <c r="R1391" t="s">
        <v>19</v>
      </c>
      <c r="S1391">
        <v>1728</v>
      </c>
      <c r="T1391" s="15">
        <v>43944</v>
      </c>
      <c r="U1391">
        <v>1861.2</v>
      </c>
      <c r="V1391" t="s">
        <v>23</v>
      </c>
      <c r="W1391" t="s">
        <v>24</v>
      </c>
      <c r="X1391" t="s">
        <v>25</v>
      </c>
    </row>
    <row r="1392" spans="1:24" x14ac:dyDescent="0.25">
      <c r="A1392" s="8">
        <v>3102</v>
      </c>
      <c r="B1392" t="s">
        <v>2306</v>
      </c>
      <c r="C1392" s="9" t="s">
        <v>19</v>
      </c>
      <c r="D1392" s="9">
        <v>1729</v>
      </c>
      <c r="E1392" s="9">
        <f t="shared" si="64"/>
        <v>1729</v>
      </c>
      <c r="F1392" s="10">
        <f t="shared" si="65"/>
        <v>0</v>
      </c>
      <c r="G1392" s="11">
        <v>43944</v>
      </c>
      <c r="H1392" s="12">
        <v>0.47156250000000005</v>
      </c>
      <c r="I1392" t="s">
        <v>887</v>
      </c>
      <c r="J1392" s="13">
        <v>800</v>
      </c>
      <c r="K1392">
        <v>3.371</v>
      </c>
      <c r="L1392" s="14">
        <f t="shared" si="63"/>
        <v>2696.8</v>
      </c>
      <c r="M1392" s="14">
        <v>2696.8</v>
      </c>
      <c r="N1392" t="s">
        <v>888</v>
      </c>
      <c r="O1392" t="s">
        <v>22</v>
      </c>
      <c r="P1392">
        <v>20604536261</v>
      </c>
      <c r="Q1392">
        <v>3</v>
      </c>
      <c r="R1392" t="s">
        <v>19</v>
      </c>
      <c r="S1392">
        <v>1729</v>
      </c>
      <c r="T1392" s="15">
        <v>43944</v>
      </c>
      <c r="U1392">
        <v>2696.8</v>
      </c>
      <c r="V1392" t="s">
        <v>23</v>
      </c>
      <c r="W1392" t="s">
        <v>24</v>
      </c>
      <c r="X1392" t="s">
        <v>25</v>
      </c>
    </row>
    <row r="1393" spans="1:24" x14ac:dyDescent="0.25">
      <c r="A1393" s="8">
        <v>3101</v>
      </c>
      <c r="B1393" t="s">
        <v>2307</v>
      </c>
      <c r="C1393" s="9" t="s">
        <v>19</v>
      </c>
      <c r="D1393" s="9">
        <v>1730</v>
      </c>
      <c r="E1393" s="9">
        <f t="shared" si="64"/>
        <v>1730</v>
      </c>
      <c r="F1393" s="10">
        <f t="shared" si="65"/>
        <v>0</v>
      </c>
      <c r="G1393" s="11">
        <v>43944</v>
      </c>
      <c r="H1393" s="12">
        <v>0.5172106481481481</v>
      </c>
      <c r="I1393" t="s">
        <v>893</v>
      </c>
      <c r="J1393" s="13">
        <v>1500</v>
      </c>
      <c r="K1393">
        <v>3.3660000000000001</v>
      </c>
      <c r="L1393" s="14">
        <f t="shared" si="63"/>
        <v>5049</v>
      </c>
      <c r="M1393" s="14">
        <v>5049</v>
      </c>
      <c r="N1393" t="s">
        <v>894</v>
      </c>
      <c r="O1393" t="s">
        <v>22</v>
      </c>
      <c r="P1393">
        <v>20604536261</v>
      </c>
      <c r="Q1393">
        <v>3</v>
      </c>
      <c r="R1393" t="s">
        <v>19</v>
      </c>
      <c r="S1393">
        <v>1730</v>
      </c>
      <c r="T1393" s="15">
        <v>43944</v>
      </c>
      <c r="U1393">
        <v>5049</v>
      </c>
      <c r="V1393" t="s">
        <v>23</v>
      </c>
      <c r="W1393" t="s">
        <v>24</v>
      </c>
      <c r="X1393" t="s">
        <v>25</v>
      </c>
    </row>
    <row r="1394" spans="1:24" x14ac:dyDescent="0.25">
      <c r="A1394" s="8">
        <v>3105</v>
      </c>
      <c r="B1394" t="s">
        <v>2308</v>
      </c>
      <c r="C1394" s="9" t="s">
        <v>19</v>
      </c>
      <c r="D1394" s="9">
        <v>1731</v>
      </c>
      <c r="E1394" s="9">
        <f t="shared" si="64"/>
        <v>1731</v>
      </c>
      <c r="F1394" s="10">
        <f t="shared" si="65"/>
        <v>0</v>
      </c>
      <c r="G1394" s="11">
        <v>43944</v>
      </c>
      <c r="H1394" s="12">
        <v>0.52094907407407409</v>
      </c>
      <c r="I1394" t="s">
        <v>1115</v>
      </c>
      <c r="J1394" s="13">
        <v>10000</v>
      </c>
      <c r="K1394">
        <v>3.371</v>
      </c>
      <c r="L1394" s="14">
        <f t="shared" si="63"/>
        <v>33710</v>
      </c>
      <c r="M1394" s="14">
        <v>33710</v>
      </c>
      <c r="N1394" t="s">
        <v>1116</v>
      </c>
      <c r="O1394" t="s">
        <v>22</v>
      </c>
      <c r="P1394">
        <v>20604536261</v>
      </c>
      <c r="Q1394">
        <v>3</v>
      </c>
      <c r="R1394" t="s">
        <v>19</v>
      </c>
      <c r="S1394">
        <v>1731</v>
      </c>
      <c r="T1394" s="15">
        <v>43944</v>
      </c>
      <c r="U1394">
        <v>33710</v>
      </c>
      <c r="V1394" t="s">
        <v>23</v>
      </c>
      <c r="W1394" t="s">
        <v>24</v>
      </c>
      <c r="X1394" t="s">
        <v>25</v>
      </c>
    </row>
    <row r="1395" spans="1:24" x14ac:dyDescent="0.25">
      <c r="A1395" s="8">
        <v>3104</v>
      </c>
      <c r="B1395" t="s">
        <v>2309</v>
      </c>
      <c r="C1395" s="9" t="s">
        <v>19</v>
      </c>
      <c r="D1395" s="9">
        <v>1732</v>
      </c>
      <c r="E1395" s="9">
        <f t="shared" si="64"/>
        <v>1732</v>
      </c>
      <c r="F1395" s="10">
        <f t="shared" si="65"/>
        <v>0</v>
      </c>
      <c r="G1395" s="11">
        <v>43944</v>
      </c>
      <c r="H1395" s="12">
        <v>0.52946759259259257</v>
      </c>
      <c r="I1395" t="s">
        <v>1724</v>
      </c>
      <c r="J1395" s="13">
        <v>200</v>
      </c>
      <c r="K1395">
        <v>3.379</v>
      </c>
      <c r="L1395" s="14">
        <f t="shared" si="63"/>
        <v>675.8</v>
      </c>
      <c r="M1395" s="14">
        <v>675.8</v>
      </c>
      <c r="N1395" t="s">
        <v>1725</v>
      </c>
      <c r="O1395" t="s">
        <v>22</v>
      </c>
      <c r="P1395">
        <v>20604536261</v>
      </c>
      <c r="Q1395">
        <v>3</v>
      </c>
      <c r="R1395" t="s">
        <v>19</v>
      </c>
      <c r="S1395">
        <v>1732</v>
      </c>
      <c r="T1395" s="15">
        <v>43944</v>
      </c>
      <c r="U1395">
        <v>675.8</v>
      </c>
      <c r="V1395" t="s">
        <v>23</v>
      </c>
      <c r="W1395" t="s">
        <v>24</v>
      </c>
      <c r="X1395" t="s">
        <v>25</v>
      </c>
    </row>
    <row r="1396" spans="1:24" x14ac:dyDescent="0.25">
      <c r="A1396" s="8">
        <v>3106</v>
      </c>
      <c r="B1396" t="s">
        <v>2310</v>
      </c>
      <c r="C1396" s="9" t="s">
        <v>19</v>
      </c>
      <c r="D1396" s="9">
        <v>1733</v>
      </c>
      <c r="E1396" s="9">
        <f t="shared" si="64"/>
        <v>1733</v>
      </c>
      <c r="F1396" s="10">
        <f t="shared" si="65"/>
        <v>0</v>
      </c>
      <c r="G1396" s="11">
        <v>43944</v>
      </c>
      <c r="H1396" s="12">
        <v>0.53307870370370369</v>
      </c>
      <c r="I1396" t="s">
        <v>2242</v>
      </c>
      <c r="J1396" s="13">
        <v>500</v>
      </c>
      <c r="K1396">
        <v>3.3610000000000002</v>
      </c>
      <c r="L1396" s="14">
        <f t="shared" si="63"/>
        <v>1680.5</v>
      </c>
      <c r="M1396" s="14">
        <v>1680.5</v>
      </c>
      <c r="N1396" t="s">
        <v>2243</v>
      </c>
      <c r="O1396" t="s">
        <v>37</v>
      </c>
      <c r="P1396">
        <v>20604536261</v>
      </c>
      <c r="Q1396">
        <v>3</v>
      </c>
      <c r="R1396" t="s">
        <v>19</v>
      </c>
      <c r="S1396">
        <v>1733</v>
      </c>
      <c r="T1396" s="15">
        <v>43944</v>
      </c>
      <c r="U1396">
        <v>1680.5</v>
      </c>
      <c r="V1396" t="s">
        <v>23</v>
      </c>
      <c r="W1396" t="s">
        <v>24</v>
      </c>
      <c r="X1396" t="s">
        <v>25</v>
      </c>
    </row>
    <row r="1397" spans="1:24" x14ac:dyDescent="0.25">
      <c r="A1397" s="8">
        <v>3108</v>
      </c>
      <c r="B1397" t="s">
        <v>2311</v>
      </c>
      <c r="C1397" s="9" t="s">
        <v>19</v>
      </c>
      <c r="D1397" s="9">
        <v>1734</v>
      </c>
      <c r="E1397" s="9">
        <f t="shared" si="64"/>
        <v>1734</v>
      </c>
      <c r="F1397" s="10">
        <f t="shared" si="65"/>
        <v>0</v>
      </c>
      <c r="G1397" s="11">
        <v>43944</v>
      </c>
      <c r="H1397" s="12">
        <v>0.538599537037037</v>
      </c>
      <c r="I1397" t="s">
        <v>2312</v>
      </c>
      <c r="J1397" s="13">
        <v>50</v>
      </c>
      <c r="K1397">
        <v>3.3849999999999998</v>
      </c>
      <c r="L1397" s="14">
        <f t="shared" si="63"/>
        <v>169.25</v>
      </c>
      <c r="M1397" s="14">
        <v>169.25</v>
      </c>
      <c r="N1397" t="s">
        <v>2313</v>
      </c>
      <c r="O1397" t="s">
        <v>22</v>
      </c>
      <c r="P1397">
        <v>20604536261</v>
      </c>
      <c r="Q1397">
        <v>3</v>
      </c>
      <c r="R1397" t="s">
        <v>19</v>
      </c>
      <c r="S1397">
        <v>1734</v>
      </c>
      <c r="T1397" s="15">
        <v>43944</v>
      </c>
      <c r="U1397">
        <v>169.25</v>
      </c>
      <c r="V1397" t="s">
        <v>23</v>
      </c>
      <c r="W1397" t="s">
        <v>24</v>
      </c>
      <c r="X1397" t="s">
        <v>25</v>
      </c>
    </row>
    <row r="1398" spans="1:24" x14ac:dyDescent="0.25">
      <c r="A1398" s="8">
        <v>3107</v>
      </c>
      <c r="B1398" t="s">
        <v>2314</v>
      </c>
      <c r="C1398" s="9" t="s">
        <v>19</v>
      </c>
      <c r="D1398" s="9">
        <v>1735</v>
      </c>
      <c r="E1398" s="9">
        <f t="shared" si="64"/>
        <v>1735</v>
      </c>
      <c r="F1398" s="10">
        <f t="shared" si="65"/>
        <v>0</v>
      </c>
      <c r="G1398" s="11">
        <v>43944</v>
      </c>
      <c r="H1398" s="12">
        <v>0.54422453703703699</v>
      </c>
      <c r="I1398" t="s">
        <v>2315</v>
      </c>
      <c r="J1398" s="13">
        <v>7500</v>
      </c>
      <c r="K1398">
        <v>3.3610000000000002</v>
      </c>
      <c r="L1398" s="14">
        <f t="shared" si="63"/>
        <v>25207.5</v>
      </c>
      <c r="M1398" s="14">
        <v>25207.5</v>
      </c>
      <c r="N1398" t="s">
        <v>2316</v>
      </c>
      <c r="O1398" t="s">
        <v>37</v>
      </c>
      <c r="P1398">
        <v>20604536261</v>
      </c>
      <c r="Q1398">
        <v>3</v>
      </c>
      <c r="R1398" t="s">
        <v>19</v>
      </c>
      <c r="S1398">
        <v>1735</v>
      </c>
      <c r="T1398" s="15">
        <v>43944</v>
      </c>
      <c r="U1398">
        <v>25207.5</v>
      </c>
      <c r="V1398" t="s">
        <v>23</v>
      </c>
      <c r="W1398" t="s">
        <v>24</v>
      </c>
      <c r="X1398" t="s">
        <v>25</v>
      </c>
    </row>
    <row r="1399" spans="1:24" x14ac:dyDescent="0.25">
      <c r="A1399" s="8">
        <v>3110</v>
      </c>
      <c r="B1399" t="s">
        <v>2317</v>
      </c>
      <c r="C1399" s="9" t="s">
        <v>19</v>
      </c>
      <c r="D1399" s="9">
        <v>1736</v>
      </c>
      <c r="E1399" s="9">
        <f t="shared" si="64"/>
        <v>1736</v>
      </c>
      <c r="F1399" s="10">
        <f t="shared" si="65"/>
        <v>0</v>
      </c>
      <c r="G1399" s="11">
        <v>43944</v>
      </c>
      <c r="H1399" s="12">
        <v>0.56510416666666663</v>
      </c>
      <c r="I1399" t="s">
        <v>570</v>
      </c>
      <c r="J1399" s="13">
        <v>452</v>
      </c>
      <c r="K1399">
        <v>3.3540000000000001</v>
      </c>
      <c r="L1399" s="14">
        <f t="shared" si="63"/>
        <v>1516.008</v>
      </c>
      <c r="M1399" s="14">
        <v>1516.01</v>
      </c>
      <c r="N1399" t="s">
        <v>571</v>
      </c>
      <c r="O1399" t="s">
        <v>37</v>
      </c>
      <c r="P1399">
        <v>20604536261</v>
      </c>
      <c r="Q1399">
        <v>3</v>
      </c>
      <c r="R1399" t="s">
        <v>19</v>
      </c>
      <c r="S1399">
        <v>1736</v>
      </c>
      <c r="T1399" s="15">
        <v>43944</v>
      </c>
      <c r="U1399">
        <v>1516.01</v>
      </c>
      <c r="V1399" t="s">
        <v>23</v>
      </c>
      <c r="W1399" t="s">
        <v>24</v>
      </c>
      <c r="X1399" t="s">
        <v>25</v>
      </c>
    </row>
    <row r="1400" spans="1:24" x14ac:dyDescent="0.25">
      <c r="A1400" s="8">
        <v>3113</v>
      </c>
      <c r="B1400" t="s">
        <v>2318</v>
      </c>
      <c r="C1400" s="9" t="s">
        <v>19</v>
      </c>
      <c r="D1400" s="9">
        <v>1737</v>
      </c>
      <c r="E1400" s="9">
        <f t="shared" si="64"/>
        <v>1737</v>
      </c>
      <c r="F1400" s="10">
        <f t="shared" si="65"/>
        <v>0</v>
      </c>
      <c r="G1400" s="11">
        <v>43944</v>
      </c>
      <c r="H1400" s="12">
        <v>0.58356481481481481</v>
      </c>
      <c r="I1400" t="s">
        <v>1734</v>
      </c>
      <c r="J1400" s="13">
        <v>100</v>
      </c>
      <c r="K1400">
        <v>3.3816999999999999</v>
      </c>
      <c r="L1400" s="14">
        <f t="shared" si="63"/>
        <v>338.17</v>
      </c>
      <c r="M1400" s="14">
        <v>338.17</v>
      </c>
      <c r="N1400" t="s">
        <v>1735</v>
      </c>
      <c r="O1400" t="s">
        <v>22</v>
      </c>
      <c r="P1400">
        <v>20604536261</v>
      </c>
      <c r="Q1400">
        <v>3</v>
      </c>
      <c r="R1400" t="s">
        <v>19</v>
      </c>
      <c r="S1400">
        <v>1737</v>
      </c>
      <c r="T1400" s="15">
        <v>43944</v>
      </c>
      <c r="U1400">
        <v>338.17</v>
      </c>
      <c r="V1400" t="s">
        <v>23</v>
      </c>
      <c r="W1400" t="s">
        <v>24</v>
      </c>
      <c r="X1400" t="s">
        <v>25</v>
      </c>
    </row>
    <row r="1401" spans="1:24" x14ac:dyDescent="0.25">
      <c r="A1401" s="8">
        <v>3117</v>
      </c>
      <c r="B1401" t="s">
        <v>2319</v>
      </c>
      <c r="C1401" s="9" t="s">
        <v>19</v>
      </c>
      <c r="D1401" s="9">
        <v>1738</v>
      </c>
      <c r="E1401" s="9">
        <f t="shared" si="64"/>
        <v>1738</v>
      </c>
      <c r="F1401" s="10">
        <f t="shared" si="65"/>
        <v>0</v>
      </c>
      <c r="G1401" s="11">
        <v>43944</v>
      </c>
      <c r="H1401" s="12">
        <v>0.5909375</v>
      </c>
      <c r="I1401" t="s">
        <v>871</v>
      </c>
      <c r="J1401" s="13">
        <v>91.46</v>
      </c>
      <c r="K1401">
        <v>3.355</v>
      </c>
      <c r="L1401" s="14">
        <f t="shared" si="63"/>
        <v>306.84829999999999</v>
      </c>
      <c r="M1401" s="14">
        <v>306.85000000000002</v>
      </c>
      <c r="N1401" t="s">
        <v>872</v>
      </c>
      <c r="O1401" t="s">
        <v>37</v>
      </c>
      <c r="P1401">
        <v>20604536261</v>
      </c>
      <c r="Q1401">
        <v>3</v>
      </c>
      <c r="R1401" t="s">
        <v>19</v>
      </c>
      <c r="S1401">
        <v>1738</v>
      </c>
      <c r="T1401" s="15">
        <v>43944</v>
      </c>
      <c r="U1401">
        <v>306.85000000000002</v>
      </c>
      <c r="V1401" t="s">
        <v>23</v>
      </c>
      <c r="W1401" t="s">
        <v>24</v>
      </c>
      <c r="X1401" t="s">
        <v>25</v>
      </c>
    </row>
    <row r="1402" spans="1:24" x14ac:dyDescent="0.25">
      <c r="A1402" s="8">
        <v>3096</v>
      </c>
      <c r="B1402" t="s">
        <v>2320</v>
      </c>
      <c r="C1402" s="9" t="s">
        <v>19</v>
      </c>
      <c r="D1402" s="9">
        <v>1739</v>
      </c>
      <c r="E1402" s="9">
        <f t="shared" si="64"/>
        <v>1739</v>
      </c>
      <c r="F1402" s="10">
        <f t="shared" si="65"/>
        <v>0</v>
      </c>
      <c r="G1402" s="11">
        <v>43944</v>
      </c>
      <c r="H1402" s="12">
        <v>0.61798611111111112</v>
      </c>
      <c r="I1402" t="s">
        <v>2025</v>
      </c>
      <c r="J1402" s="13">
        <v>1500</v>
      </c>
      <c r="K1402">
        <v>3.3730000000000002</v>
      </c>
      <c r="L1402" s="14">
        <f t="shared" si="63"/>
        <v>5059.5</v>
      </c>
      <c r="M1402" s="14">
        <v>5059.5</v>
      </c>
      <c r="N1402" t="s">
        <v>2026</v>
      </c>
      <c r="O1402" t="s">
        <v>22</v>
      </c>
      <c r="P1402">
        <v>20604536261</v>
      </c>
      <c r="Q1402">
        <v>3</v>
      </c>
      <c r="R1402" t="s">
        <v>19</v>
      </c>
      <c r="S1402">
        <v>1739</v>
      </c>
      <c r="T1402" s="15">
        <v>43944</v>
      </c>
      <c r="U1402">
        <v>5059.5</v>
      </c>
      <c r="V1402" t="s">
        <v>23</v>
      </c>
      <c r="W1402" t="s">
        <v>24</v>
      </c>
      <c r="X1402" t="s">
        <v>25</v>
      </c>
    </row>
    <row r="1403" spans="1:24" x14ac:dyDescent="0.25">
      <c r="A1403" s="8">
        <v>3097</v>
      </c>
      <c r="B1403" t="s">
        <v>2321</v>
      </c>
      <c r="C1403" s="9" t="s">
        <v>19</v>
      </c>
      <c r="D1403" s="9">
        <v>1740</v>
      </c>
      <c r="E1403" s="9">
        <f t="shared" si="64"/>
        <v>1740</v>
      </c>
      <c r="F1403" s="10">
        <f t="shared" si="65"/>
        <v>0</v>
      </c>
      <c r="G1403" s="11">
        <v>43944</v>
      </c>
      <c r="H1403" s="12">
        <v>0.61880787037037044</v>
      </c>
      <c r="I1403" t="s">
        <v>893</v>
      </c>
      <c r="J1403" s="13">
        <v>1700</v>
      </c>
      <c r="K1403">
        <v>3.3639999999999999</v>
      </c>
      <c r="L1403" s="14">
        <f t="shared" si="63"/>
        <v>5718.8</v>
      </c>
      <c r="M1403" s="14">
        <v>5718.8</v>
      </c>
      <c r="N1403" t="s">
        <v>894</v>
      </c>
      <c r="O1403" t="s">
        <v>22</v>
      </c>
      <c r="P1403">
        <v>20604536261</v>
      </c>
      <c r="Q1403">
        <v>3</v>
      </c>
      <c r="R1403" t="s">
        <v>19</v>
      </c>
      <c r="S1403">
        <v>1740</v>
      </c>
      <c r="T1403" s="15">
        <v>43944</v>
      </c>
      <c r="U1403">
        <v>5718.8</v>
      </c>
      <c r="V1403" t="s">
        <v>23</v>
      </c>
      <c r="W1403" t="s">
        <v>24</v>
      </c>
      <c r="X1403" t="s">
        <v>25</v>
      </c>
    </row>
    <row r="1404" spans="1:24" x14ac:dyDescent="0.25">
      <c r="A1404" s="8">
        <v>3127</v>
      </c>
      <c r="B1404" t="s">
        <v>2322</v>
      </c>
      <c r="C1404" s="9" t="s">
        <v>19</v>
      </c>
      <c r="D1404" s="9">
        <v>1741</v>
      </c>
      <c r="E1404" s="9">
        <f t="shared" si="64"/>
        <v>1741</v>
      </c>
      <c r="F1404" s="10">
        <f t="shared" si="65"/>
        <v>0</v>
      </c>
      <c r="G1404" s="11">
        <v>43944</v>
      </c>
      <c r="H1404" s="12">
        <v>0.65745370370370371</v>
      </c>
      <c r="I1404" t="s">
        <v>570</v>
      </c>
      <c r="J1404" s="13">
        <v>40</v>
      </c>
      <c r="K1404">
        <v>3.3639999999999999</v>
      </c>
      <c r="L1404" s="14">
        <f t="shared" si="63"/>
        <v>134.56</v>
      </c>
      <c r="M1404" s="14">
        <v>134.56</v>
      </c>
      <c r="N1404" t="s">
        <v>571</v>
      </c>
      <c r="O1404" t="s">
        <v>37</v>
      </c>
      <c r="P1404">
        <v>20604536261</v>
      </c>
      <c r="Q1404">
        <v>3</v>
      </c>
      <c r="R1404" t="s">
        <v>19</v>
      </c>
      <c r="S1404">
        <v>1741</v>
      </c>
      <c r="T1404" s="15">
        <v>43944</v>
      </c>
      <c r="U1404">
        <v>134.56</v>
      </c>
      <c r="V1404" t="s">
        <v>23</v>
      </c>
      <c r="W1404" t="s">
        <v>24</v>
      </c>
      <c r="X1404" t="s">
        <v>25</v>
      </c>
    </row>
    <row r="1405" spans="1:24" x14ac:dyDescent="0.25">
      <c r="A1405" s="8">
        <v>3128</v>
      </c>
      <c r="B1405" t="s">
        <v>2323</v>
      </c>
      <c r="C1405" s="9" t="s">
        <v>19</v>
      </c>
      <c r="D1405" s="9">
        <v>1742</v>
      </c>
      <c r="E1405" s="9">
        <f t="shared" si="64"/>
        <v>1742</v>
      </c>
      <c r="F1405" s="10">
        <f t="shared" si="65"/>
        <v>0</v>
      </c>
      <c r="G1405" s="11">
        <v>43944</v>
      </c>
      <c r="H1405" s="12">
        <v>0.65755787037037039</v>
      </c>
      <c r="I1405" t="s">
        <v>1655</v>
      </c>
      <c r="J1405" s="13">
        <v>1200</v>
      </c>
      <c r="K1405">
        <v>3.3639999999999999</v>
      </c>
      <c r="L1405" s="14">
        <f t="shared" si="63"/>
        <v>4036.7999999999997</v>
      </c>
      <c r="M1405" s="14">
        <v>4036.8</v>
      </c>
      <c r="N1405" t="s">
        <v>1656</v>
      </c>
      <c r="O1405" t="s">
        <v>37</v>
      </c>
      <c r="P1405">
        <v>20604536261</v>
      </c>
      <c r="Q1405">
        <v>3</v>
      </c>
      <c r="R1405" t="s">
        <v>19</v>
      </c>
      <c r="S1405">
        <v>1742</v>
      </c>
      <c r="T1405" s="15">
        <v>43944</v>
      </c>
      <c r="U1405">
        <v>4036.8</v>
      </c>
      <c r="V1405" t="s">
        <v>23</v>
      </c>
      <c r="W1405" t="s">
        <v>24</v>
      </c>
      <c r="X1405" t="s">
        <v>25</v>
      </c>
    </row>
    <row r="1406" spans="1:24" x14ac:dyDescent="0.25">
      <c r="A1406" s="8">
        <v>3125</v>
      </c>
      <c r="B1406" t="s">
        <v>2324</v>
      </c>
      <c r="C1406" s="9" t="s">
        <v>19</v>
      </c>
      <c r="D1406" s="9">
        <v>1743</v>
      </c>
      <c r="E1406" s="9">
        <f t="shared" si="64"/>
        <v>1743</v>
      </c>
      <c r="F1406" s="10">
        <f t="shared" si="65"/>
        <v>0</v>
      </c>
      <c r="G1406" s="11">
        <v>43945</v>
      </c>
      <c r="H1406" s="12">
        <v>0.36667824074074074</v>
      </c>
      <c r="I1406" t="s">
        <v>2325</v>
      </c>
      <c r="J1406" s="13">
        <v>490.14</v>
      </c>
      <c r="K1406">
        <v>3.38</v>
      </c>
      <c r="L1406" s="14">
        <f t="shared" si="63"/>
        <v>1656.6732</v>
      </c>
      <c r="M1406" s="14">
        <v>1656.67</v>
      </c>
      <c r="N1406" t="s">
        <v>2326</v>
      </c>
      <c r="O1406" t="s">
        <v>22</v>
      </c>
      <c r="P1406">
        <v>20604536261</v>
      </c>
      <c r="Q1406">
        <v>3</v>
      </c>
      <c r="R1406" t="s">
        <v>19</v>
      </c>
      <c r="S1406">
        <v>1743</v>
      </c>
      <c r="T1406" s="15">
        <v>43945</v>
      </c>
      <c r="U1406">
        <v>1656.67</v>
      </c>
      <c r="V1406" t="s">
        <v>23</v>
      </c>
      <c r="W1406" t="s">
        <v>24</v>
      </c>
      <c r="X1406" t="s">
        <v>25</v>
      </c>
    </row>
    <row r="1407" spans="1:24" x14ac:dyDescent="0.25">
      <c r="A1407" s="8">
        <v>3111</v>
      </c>
      <c r="B1407" t="s">
        <v>2327</v>
      </c>
      <c r="C1407" s="9" t="s">
        <v>19</v>
      </c>
      <c r="D1407" s="9">
        <v>1744</v>
      </c>
      <c r="E1407" s="9">
        <f t="shared" si="64"/>
        <v>1744</v>
      </c>
      <c r="F1407" s="10">
        <f t="shared" si="65"/>
        <v>0</v>
      </c>
      <c r="G1407" s="11">
        <v>43945</v>
      </c>
      <c r="H1407" s="12">
        <v>0.36759259259259264</v>
      </c>
      <c r="I1407" t="s">
        <v>1641</v>
      </c>
      <c r="J1407" s="13">
        <v>850</v>
      </c>
      <c r="K1407">
        <v>3.379</v>
      </c>
      <c r="L1407" s="14">
        <f t="shared" si="63"/>
        <v>2872.15</v>
      </c>
      <c r="M1407" s="14">
        <v>2872.15</v>
      </c>
      <c r="N1407" t="s">
        <v>1642</v>
      </c>
      <c r="O1407" t="s">
        <v>22</v>
      </c>
      <c r="P1407">
        <v>20604536261</v>
      </c>
      <c r="Q1407">
        <v>3</v>
      </c>
      <c r="R1407" t="s">
        <v>19</v>
      </c>
      <c r="S1407">
        <v>1744</v>
      </c>
      <c r="T1407" s="15">
        <v>43945</v>
      </c>
      <c r="U1407">
        <v>2872.15</v>
      </c>
      <c r="V1407" t="s">
        <v>23</v>
      </c>
      <c r="W1407" t="s">
        <v>24</v>
      </c>
      <c r="X1407" t="s">
        <v>25</v>
      </c>
    </row>
    <row r="1408" spans="1:24" x14ac:dyDescent="0.25">
      <c r="A1408" s="8">
        <v>3144</v>
      </c>
      <c r="B1408" t="s">
        <v>2328</v>
      </c>
      <c r="C1408" s="9" t="s">
        <v>19</v>
      </c>
      <c r="D1408" s="9">
        <v>1745</v>
      </c>
      <c r="E1408" s="9">
        <f t="shared" si="64"/>
        <v>1745</v>
      </c>
      <c r="F1408" s="10">
        <f t="shared" si="65"/>
        <v>0</v>
      </c>
      <c r="G1408" s="11">
        <v>43945</v>
      </c>
      <c r="H1408" s="12">
        <v>0.37462962962962965</v>
      </c>
      <c r="I1408" t="s">
        <v>2329</v>
      </c>
      <c r="J1408" s="13">
        <v>10</v>
      </c>
      <c r="K1408">
        <v>3.3879999999999999</v>
      </c>
      <c r="L1408" s="14">
        <f t="shared" si="63"/>
        <v>33.879999999999995</v>
      </c>
      <c r="M1408" s="14">
        <v>33.880000000000003</v>
      </c>
      <c r="N1408" t="s">
        <v>2330</v>
      </c>
      <c r="O1408" t="s">
        <v>22</v>
      </c>
      <c r="P1408">
        <v>20604536261</v>
      </c>
      <c r="Q1408">
        <v>3</v>
      </c>
      <c r="R1408" t="s">
        <v>19</v>
      </c>
      <c r="S1408">
        <v>1745</v>
      </c>
      <c r="T1408" s="15">
        <v>43945</v>
      </c>
      <c r="U1408">
        <v>33.880000000000003</v>
      </c>
      <c r="V1408" t="s">
        <v>23</v>
      </c>
      <c r="W1408" t="s">
        <v>24</v>
      </c>
      <c r="X1408" t="s">
        <v>25</v>
      </c>
    </row>
    <row r="1409" spans="1:24" x14ac:dyDescent="0.25">
      <c r="A1409" s="8">
        <v>3145</v>
      </c>
      <c r="B1409" t="s">
        <v>2331</v>
      </c>
      <c r="C1409" s="9" t="s">
        <v>19</v>
      </c>
      <c r="D1409" s="9">
        <v>1746</v>
      </c>
      <c r="E1409" s="9">
        <f t="shared" si="64"/>
        <v>1746</v>
      </c>
      <c r="F1409" s="10">
        <f t="shared" si="65"/>
        <v>0</v>
      </c>
      <c r="G1409" s="11">
        <v>43945</v>
      </c>
      <c r="H1409" s="12">
        <v>0.40476851851851853</v>
      </c>
      <c r="I1409" t="s">
        <v>291</v>
      </c>
      <c r="J1409" s="13">
        <v>2000</v>
      </c>
      <c r="K1409">
        <v>3.37</v>
      </c>
      <c r="L1409" s="14">
        <f t="shared" si="63"/>
        <v>6740</v>
      </c>
      <c r="M1409" s="14">
        <v>6740</v>
      </c>
      <c r="N1409" t="s">
        <v>292</v>
      </c>
      <c r="O1409" t="s">
        <v>37</v>
      </c>
      <c r="P1409">
        <v>20604536261</v>
      </c>
      <c r="Q1409">
        <v>3</v>
      </c>
      <c r="R1409" t="s">
        <v>19</v>
      </c>
      <c r="S1409">
        <v>1746</v>
      </c>
      <c r="T1409" s="15">
        <v>43945</v>
      </c>
      <c r="U1409">
        <v>6740</v>
      </c>
      <c r="V1409" t="s">
        <v>23</v>
      </c>
      <c r="W1409" t="s">
        <v>24</v>
      </c>
      <c r="X1409" t="s">
        <v>25</v>
      </c>
    </row>
    <row r="1410" spans="1:24" x14ac:dyDescent="0.25">
      <c r="A1410" s="8">
        <v>3119</v>
      </c>
      <c r="B1410" t="s">
        <v>2332</v>
      </c>
      <c r="C1410" s="9" t="s">
        <v>19</v>
      </c>
      <c r="D1410" s="9">
        <v>1747</v>
      </c>
      <c r="E1410" s="9">
        <f t="shared" si="64"/>
        <v>1747</v>
      </c>
      <c r="F1410" s="10">
        <f t="shared" si="65"/>
        <v>0</v>
      </c>
      <c r="G1410" s="11">
        <v>43945</v>
      </c>
      <c r="H1410" s="12">
        <v>0.4588888888888889</v>
      </c>
      <c r="I1410" t="s">
        <v>446</v>
      </c>
      <c r="J1410" s="13">
        <v>1040</v>
      </c>
      <c r="K1410">
        <v>3.3820000000000001</v>
      </c>
      <c r="L1410" s="14">
        <f t="shared" si="63"/>
        <v>3517.28</v>
      </c>
      <c r="M1410" s="14">
        <v>3517.28</v>
      </c>
      <c r="N1410" t="s">
        <v>447</v>
      </c>
      <c r="O1410" t="s">
        <v>22</v>
      </c>
      <c r="P1410">
        <v>20604536261</v>
      </c>
      <c r="Q1410">
        <v>3</v>
      </c>
      <c r="R1410" t="s">
        <v>19</v>
      </c>
      <c r="S1410">
        <v>1747</v>
      </c>
      <c r="T1410" s="15">
        <v>43945</v>
      </c>
      <c r="U1410">
        <v>3517.28</v>
      </c>
      <c r="V1410" t="s">
        <v>23</v>
      </c>
      <c r="W1410" t="s">
        <v>24</v>
      </c>
      <c r="X1410" t="s">
        <v>25</v>
      </c>
    </row>
    <row r="1411" spans="1:24" x14ac:dyDescent="0.25">
      <c r="A1411" s="8">
        <v>3148</v>
      </c>
      <c r="B1411" t="s">
        <v>2333</v>
      </c>
      <c r="C1411" s="9" t="s">
        <v>19</v>
      </c>
      <c r="D1411" s="9">
        <v>1748</v>
      </c>
      <c r="E1411" s="9">
        <f t="shared" si="64"/>
        <v>1748</v>
      </c>
      <c r="F1411" s="10">
        <f t="shared" si="65"/>
        <v>0</v>
      </c>
      <c r="G1411" s="11">
        <v>43945</v>
      </c>
      <c r="H1411" s="12">
        <v>0.46475694444444443</v>
      </c>
      <c r="I1411" t="s">
        <v>1976</v>
      </c>
      <c r="J1411" s="13">
        <v>638.80999999999995</v>
      </c>
      <c r="K1411">
        <v>3.3860000000000001</v>
      </c>
      <c r="L1411" s="14">
        <f t="shared" ref="L1411:L1474" si="66">J1411*K1411</f>
        <v>2163.0106599999999</v>
      </c>
      <c r="M1411" s="14">
        <v>2163.0100000000002</v>
      </c>
      <c r="N1411" t="s">
        <v>1977</v>
      </c>
      <c r="O1411" t="s">
        <v>22</v>
      </c>
      <c r="P1411">
        <v>20604536261</v>
      </c>
      <c r="Q1411">
        <v>3</v>
      </c>
      <c r="R1411" t="s">
        <v>19</v>
      </c>
      <c r="S1411">
        <v>1748</v>
      </c>
      <c r="T1411" s="15">
        <v>43945</v>
      </c>
      <c r="U1411">
        <v>2163.0100000000002</v>
      </c>
      <c r="V1411" t="s">
        <v>23</v>
      </c>
      <c r="W1411" t="s">
        <v>24</v>
      </c>
      <c r="X1411" t="s">
        <v>25</v>
      </c>
    </row>
    <row r="1412" spans="1:24" x14ac:dyDescent="0.25">
      <c r="A1412" s="8">
        <v>3149</v>
      </c>
      <c r="B1412" t="s">
        <v>2334</v>
      </c>
      <c r="C1412" s="9" t="s">
        <v>19</v>
      </c>
      <c r="D1412" s="9">
        <v>1749</v>
      </c>
      <c r="E1412" s="9">
        <f t="shared" ref="E1412:E1475" si="67">+E1411+1</f>
        <v>1749</v>
      </c>
      <c r="F1412" s="10">
        <f t="shared" ref="F1412:F1475" si="68">+E1412-E1411-1</f>
        <v>0</v>
      </c>
      <c r="G1412" s="11">
        <v>43945</v>
      </c>
      <c r="H1412" s="12">
        <v>0.46484953703703707</v>
      </c>
      <c r="I1412" t="s">
        <v>2315</v>
      </c>
      <c r="J1412" s="13">
        <v>4800</v>
      </c>
      <c r="K1412">
        <v>3.367</v>
      </c>
      <c r="L1412" s="14">
        <f t="shared" si="66"/>
        <v>16161.6</v>
      </c>
      <c r="M1412" s="14">
        <v>16161.6</v>
      </c>
      <c r="N1412" t="s">
        <v>2316</v>
      </c>
      <c r="O1412" t="s">
        <v>37</v>
      </c>
      <c r="P1412">
        <v>20604536261</v>
      </c>
      <c r="Q1412">
        <v>3</v>
      </c>
      <c r="R1412" t="s">
        <v>19</v>
      </c>
      <c r="S1412">
        <v>1749</v>
      </c>
      <c r="T1412" s="15">
        <v>43945</v>
      </c>
      <c r="U1412">
        <v>16161.6</v>
      </c>
      <c r="V1412" t="s">
        <v>23</v>
      </c>
      <c r="W1412" t="s">
        <v>24</v>
      </c>
      <c r="X1412" t="s">
        <v>25</v>
      </c>
    </row>
    <row r="1413" spans="1:24" x14ac:dyDescent="0.25">
      <c r="A1413" s="8">
        <v>3150</v>
      </c>
      <c r="B1413" t="s">
        <v>2335</v>
      </c>
      <c r="C1413" s="9" t="s">
        <v>19</v>
      </c>
      <c r="D1413" s="9">
        <v>1750</v>
      </c>
      <c r="E1413" s="9">
        <f t="shared" si="67"/>
        <v>1750</v>
      </c>
      <c r="F1413" s="10">
        <f t="shared" si="68"/>
        <v>0</v>
      </c>
      <c r="G1413" s="11">
        <v>43945</v>
      </c>
      <c r="H1413" s="12">
        <v>0.47056712962962965</v>
      </c>
      <c r="I1413" t="s">
        <v>594</v>
      </c>
      <c r="J1413" s="13">
        <v>300</v>
      </c>
      <c r="K1413">
        <v>3.387</v>
      </c>
      <c r="L1413" s="14">
        <f t="shared" si="66"/>
        <v>1016.1</v>
      </c>
      <c r="M1413" s="14">
        <v>1016.1</v>
      </c>
      <c r="N1413" t="s">
        <v>595</v>
      </c>
      <c r="O1413" t="s">
        <v>22</v>
      </c>
      <c r="P1413">
        <v>20604536261</v>
      </c>
      <c r="Q1413">
        <v>3</v>
      </c>
      <c r="R1413" t="s">
        <v>19</v>
      </c>
      <c r="S1413">
        <v>1750</v>
      </c>
      <c r="T1413" s="15">
        <v>43945</v>
      </c>
      <c r="U1413">
        <v>1016.1</v>
      </c>
      <c r="V1413" t="s">
        <v>23</v>
      </c>
      <c r="W1413" t="s">
        <v>24</v>
      </c>
      <c r="X1413" t="s">
        <v>25</v>
      </c>
    </row>
    <row r="1414" spans="1:24" x14ac:dyDescent="0.25">
      <c r="A1414" s="8">
        <v>3140</v>
      </c>
      <c r="B1414" t="s">
        <v>2336</v>
      </c>
      <c r="C1414" s="9" t="s">
        <v>19</v>
      </c>
      <c r="D1414" s="9">
        <v>1751</v>
      </c>
      <c r="E1414" s="9">
        <f t="shared" si="67"/>
        <v>1751</v>
      </c>
      <c r="F1414" s="10">
        <f t="shared" si="68"/>
        <v>0</v>
      </c>
      <c r="G1414" s="11">
        <v>43945</v>
      </c>
      <c r="H1414" s="12">
        <v>0.47403935185185181</v>
      </c>
      <c r="I1414" t="s">
        <v>2337</v>
      </c>
      <c r="J1414" s="13">
        <v>400</v>
      </c>
      <c r="K1414">
        <v>3.3839999999999999</v>
      </c>
      <c r="L1414" s="14">
        <f t="shared" si="66"/>
        <v>1353.6</v>
      </c>
      <c r="M1414" s="14">
        <v>1353.6</v>
      </c>
      <c r="N1414" t="s">
        <v>2338</v>
      </c>
      <c r="O1414" t="s">
        <v>22</v>
      </c>
      <c r="P1414">
        <v>20604536261</v>
      </c>
      <c r="Q1414">
        <v>3</v>
      </c>
      <c r="R1414" t="s">
        <v>19</v>
      </c>
      <c r="S1414">
        <v>1751</v>
      </c>
      <c r="T1414" s="15">
        <v>43945</v>
      </c>
      <c r="U1414">
        <v>1353.6</v>
      </c>
      <c r="V1414" t="s">
        <v>23</v>
      </c>
      <c r="W1414" t="s">
        <v>24</v>
      </c>
      <c r="X1414" t="s">
        <v>25</v>
      </c>
    </row>
    <row r="1415" spans="1:24" x14ac:dyDescent="0.25">
      <c r="A1415" s="8">
        <v>3137</v>
      </c>
      <c r="B1415" t="s">
        <v>2339</v>
      </c>
      <c r="C1415" s="9" t="s">
        <v>19</v>
      </c>
      <c r="D1415" s="9">
        <v>1752</v>
      </c>
      <c r="E1415" s="9">
        <f t="shared" si="67"/>
        <v>1752</v>
      </c>
      <c r="F1415" s="10">
        <f t="shared" si="68"/>
        <v>0</v>
      </c>
      <c r="G1415" s="11">
        <v>43945</v>
      </c>
      <c r="H1415" s="12">
        <v>0.47414351851851855</v>
      </c>
      <c r="I1415" t="s">
        <v>2337</v>
      </c>
      <c r="J1415" s="13">
        <v>100</v>
      </c>
      <c r="K1415">
        <v>3.3839999999999999</v>
      </c>
      <c r="L1415" s="14">
        <f t="shared" si="66"/>
        <v>338.4</v>
      </c>
      <c r="M1415" s="14">
        <v>338.4</v>
      </c>
      <c r="N1415" t="s">
        <v>2338</v>
      </c>
      <c r="O1415" t="s">
        <v>22</v>
      </c>
      <c r="P1415">
        <v>20604536261</v>
      </c>
      <c r="Q1415">
        <v>3</v>
      </c>
      <c r="R1415" t="s">
        <v>19</v>
      </c>
      <c r="S1415">
        <v>1752</v>
      </c>
      <c r="T1415" s="15">
        <v>43945</v>
      </c>
      <c r="U1415">
        <v>338.4</v>
      </c>
      <c r="V1415" t="s">
        <v>23</v>
      </c>
      <c r="W1415" t="s">
        <v>24</v>
      </c>
      <c r="X1415" t="s">
        <v>25</v>
      </c>
    </row>
    <row r="1416" spans="1:24" x14ac:dyDescent="0.25">
      <c r="A1416" s="8">
        <v>3153</v>
      </c>
      <c r="B1416" t="s">
        <v>2340</v>
      </c>
      <c r="C1416" s="9" t="s">
        <v>19</v>
      </c>
      <c r="D1416" s="9">
        <v>1753</v>
      </c>
      <c r="E1416" s="9">
        <f t="shared" si="67"/>
        <v>1753</v>
      </c>
      <c r="F1416" s="10">
        <f t="shared" si="68"/>
        <v>0</v>
      </c>
      <c r="G1416" s="11">
        <v>43945</v>
      </c>
      <c r="H1416" s="12">
        <v>0.50373842592592599</v>
      </c>
      <c r="I1416" t="s">
        <v>1663</v>
      </c>
      <c r="J1416" s="13">
        <v>1000</v>
      </c>
      <c r="K1416">
        <v>3.3820000000000001</v>
      </c>
      <c r="L1416" s="14">
        <f t="shared" si="66"/>
        <v>3382</v>
      </c>
      <c r="M1416" s="14">
        <v>3382</v>
      </c>
      <c r="N1416" t="s">
        <v>1664</v>
      </c>
      <c r="O1416" t="s">
        <v>22</v>
      </c>
      <c r="P1416">
        <v>20604536261</v>
      </c>
      <c r="Q1416">
        <v>3</v>
      </c>
      <c r="R1416" t="s">
        <v>19</v>
      </c>
      <c r="S1416">
        <v>1753</v>
      </c>
      <c r="T1416" s="15">
        <v>43945</v>
      </c>
      <c r="U1416">
        <v>3382</v>
      </c>
      <c r="V1416" t="s">
        <v>23</v>
      </c>
      <c r="W1416" t="s">
        <v>24</v>
      </c>
      <c r="X1416" t="s">
        <v>25</v>
      </c>
    </row>
    <row r="1417" spans="1:24" x14ac:dyDescent="0.25">
      <c r="A1417" s="8">
        <v>3151</v>
      </c>
      <c r="B1417" t="s">
        <v>2341</v>
      </c>
      <c r="C1417" s="9" t="s">
        <v>19</v>
      </c>
      <c r="D1417" s="9">
        <v>1754</v>
      </c>
      <c r="E1417" s="9">
        <f t="shared" si="67"/>
        <v>1754</v>
      </c>
      <c r="F1417" s="10">
        <f t="shared" si="68"/>
        <v>0</v>
      </c>
      <c r="G1417" s="11">
        <v>43945</v>
      </c>
      <c r="H1417" s="12">
        <v>0.50834490740740745</v>
      </c>
      <c r="I1417" t="s">
        <v>2342</v>
      </c>
      <c r="J1417" s="13">
        <v>100</v>
      </c>
      <c r="K1417">
        <v>3.3820000000000001</v>
      </c>
      <c r="L1417" s="14">
        <f t="shared" si="66"/>
        <v>338.2</v>
      </c>
      <c r="M1417" s="14">
        <v>338.2</v>
      </c>
      <c r="N1417" t="s">
        <v>2343</v>
      </c>
      <c r="O1417" t="s">
        <v>22</v>
      </c>
      <c r="P1417">
        <v>20604536261</v>
      </c>
      <c r="Q1417">
        <v>3</v>
      </c>
      <c r="R1417" t="s">
        <v>19</v>
      </c>
      <c r="S1417">
        <v>1754</v>
      </c>
      <c r="T1417" s="15">
        <v>43945</v>
      </c>
      <c r="U1417">
        <v>338.2</v>
      </c>
      <c r="V1417" t="s">
        <v>23</v>
      </c>
      <c r="W1417" t="s">
        <v>24</v>
      </c>
      <c r="X1417" t="s">
        <v>25</v>
      </c>
    </row>
    <row r="1418" spans="1:24" x14ac:dyDescent="0.25">
      <c r="A1418" s="8">
        <v>3154</v>
      </c>
      <c r="B1418" t="s">
        <v>2344</v>
      </c>
      <c r="C1418" s="9" t="s">
        <v>19</v>
      </c>
      <c r="D1418" s="9">
        <v>1755</v>
      </c>
      <c r="E1418" s="9">
        <f t="shared" si="67"/>
        <v>1755</v>
      </c>
      <c r="F1418" s="10">
        <f t="shared" si="68"/>
        <v>0</v>
      </c>
      <c r="G1418" s="11">
        <v>43945</v>
      </c>
      <c r="H1418" s="12">
        <v>0.50842592592592595</v>
      </c>
      <c r="I1418" t="s">
        <v>2122</v>
      </c>
      <c r="J1418" s="13">
        <v>900</v>
      </c>
      <c r="K1418">
        <v>3.3650000000000002</v>
      </c>
      <c r="L1418" s="14">
        <f t="shared" si="66"/>
        <v>3028.5</v>
      </c>
      <c r="M1418" s="14">
        <v>3028.5</v>
      </c>
      <c r="N1418" t="s">
        <v>2123</v>
      </c>
      <c r="O1418" t="s">
        <v>37</v>
      </c>
      <c r="P1418">
        <v>20604536261</v>
      </c>
      <c r="Q1418">
        <v>3</v>
      </c>
      <c r="R1418" t="s">
        <v>19</v>
      </c>
      <c r="S1418">
        <v>1755</v>
      </c>
      <c r="T1418" s="15">
        <v>43945</v>
      </c>
      <c r="U1418">
        <v>3028.5</v>
      </c>
      <c r="V1418" t="s">
        <v>23</v>
      </c>
      <c r="W1418" t="s">
        <v>24</v>
      </c>
      <c r="X1418" t="s">
        <v>25</v>
      </c>
    </row>
    <row r="1419" spans="1:24" x14ac:dyDescent="0.25">
      <c r="A1419" s="8">
        <v>3158</v>
      </c>
      <c r="B1419" t="s">
        <v>2345</v>
      </c>
      <c r="C1419" s="9" t="s">
        <v>19</v>
      </c>
      <c r="D1419" s="9">
        <v>1756</v>
      </c>
      <c r="E1419" s="9">
        <f t="shared" si="67"/>
        <v>1756</v>
      </c>
      <c r="F1419" s="10">
        <f t="shared" si="68"/>
        <v>0</v>
      </c>
      <c r="G1419" s="11">
        <v>43945</v>
      </c>
      <c r="H1419" s="12">
        <v>0.614375</v>
      </c>
      <c r="I1419" t="s">
        <v>2346</v>
      </c>
      <c r="J1419" s="13">
        <v>2700</v>
      </c>
      <c r="K1419">
        <v>3.387</v>
      </c>
      <c r="L1419" s="14">
        <f t="shared" si="66"/>
        <v>9144.9</v>
      </c>
      <c r="M1419" s="14">
        <v>9144.9</v>
      </c>
      <c r="N1419" t="s">
        <v>2347</v>
      </c>
      <c r="O1419" t="s">
        <v>37</v>
      </c>
      <c r="P1419">
        <v>20604536261</v>
      </c>
      <c r="Q1419">
        <v>3</v>
      </c>
      <c r="R1419" t="s">
        <v>19</v>
      </c>
      <c r="S1419">
        <v>1756</v>
      </c>
      <c r="T1419" s="15">
        <v>43945</v>
      </c>
      <c r="U1419">
        <v>9144.9</v>
      </c>
      <c r="V1419" t="s">
        <v>23</v>
      </c>
      <c r="W1419" t="s">
        <v>24</v>
      </c>
      <c r="X1419" t="s">
        <v>25</v>
      </c>
    </row>
    <row r="1420" spans="1:24" x14ac:dyDescent="0.25">
      <c r="A1420" s="8">
        <v>3159</v>
      </c>
      <c r="B1420" t="s">
        <v>2348</v>
      </c>
      <c r="C1420" s="9" t="s">
        <v>19</v>
      </c>
      <c r="D1420" s="9">
        <v>1757</v>
      </c>
      <c r="E1420" s="9">
        <f t="shared" si="67"/>
        <v>1757</v>
      </c>
      <c r="F1420" s="10">
        <f t="shared" si="68"/>
        <v>0</v>
      </c>
      <c r="G1420" s="11">
        <v>43945</v>
      </c>
      <c r="H1420" s="12">
        <v>0.6146759259259259</v>
      </c>
      <c r="I1420" t="s">
        <v>805</v>
      </c>
      <c r="J1420" s="13">
        <v>5000</v>
      </c>
      <c r="K1420">
        <v>3.387</v>
      </c>
      <c r="L1420" s="14">
        <f t="shared" si="66"/>
        <v>16935</v>
      </c>
      <c r="M1420" s="14">
        <v>16935</v>
      </c>
      <c r="N1420" t="s">
        <v>806</v>
      </c>
      <c r="O1420" t="s">
        <v>37</v>
      </c>
      <c r="P1420">
        <v>20604536261</v>
      </c>
      <c r="Q1420">
        <v>3</v>
      </c>
      <c r="R1420" t="s">
        <v>19</v>
      </c>
      <c r="S1420">
        <v>1757</v>
      </c>
      <c r="T1420" s="15">
        <v>43945</v>
      </c>
      <c r="U1420">
        <v>16935</v>
      </c>
      <c r="V1420" t="s">
        <v>23</v>
      </c>
      <c r="W1420" t="s">
        <v>24</v>
      </c>
      <c r="X1420" t="s">
        <v>25</v>
      </c>
    </row>
    <row r="1421" spans="1:24" x14ac:dyDescent="0.25">
      <c r="A1421" s="8">
        <v>3138</v>
      </c>
      <c r="B1421" t="s">
        <v>2349</v>
      </c>
      <c r="C1421" s="9" t="s">
        <v>19</v>
      </c>
      <c r="D1421" s="9">
        <v>1758</v>
      </c>
      <c r="E1421" s="9">
        <f t="shared" si="67"/>
        <v>1758</v>
      </c>
      <c r="F1421" s="10">
        <f t="shared" si="68"/>
        <v>0</v>
      </c>
      <c r="G1421" s="11">
        <v>43945</v>
      </c>
      <c r="H1421" s="12">
        <v>0.61839120370370371</v>
      </c>
      <c r="I1421" t="s">
        <v>1342</v>
      </c>
      <c r="J1421" s="13">
        <v>884</v>
      </c>
      <c r="K1421">
        <v>3.383</v>
      </c>
      <c r="L1421" s="14">
        <f t="shared" si="66"/>
        <v>2990.5720000000001</v>
      </c>
      <c r="M1421" s="14">
        <v>2990.57</v>
      </c>
      <c r="N1421" t="s">
        <v>1343</v>
      </c>
      <c r="O1421" t="s">
        <v>22</v>
      </c>
      <c r="P1421">
        <v>20604536261</v>
      </c>
      <c r="Q1421">
        <v>3</v>
      </c>
      <c r="R1421" t="s">
        <v>19</v>
      </c>
      <c r="S1421">
        <v>1758</v>
      </c>
      <c r="T1421" s="15">
        <v>43945</v>
      </c>
      <c r="U1421">
        <v>2990.57</v>
      </c>
      <c r="V1421" t="s">
        <v>23</v>
      </c>
      <c r="W1421" t="s">
        <v>24</v>
      </c>
      <c r="X1421" t="s">
        <v>25</v>
      </c>
    </row>
    <row r="1422" spans="1:24" x14ac:dyDescent="0.25">
      <c r="A1422" s="8">
        <v>3161</v>
      </c>
      <c r="B1422" t="s">
        <v>2350</v>
      </c>
      <c r="C1422" s="9" t="s">
        <v>19</v>
      </c>
      <c r="D1422" s="9">
        <v>1759</v>
      </c>
      <c r="E1422" s="9">
        <f t="shared" si="67"/>
        <v>1759</v>
      </c>
      <c r="F1422" s="10">
        <f t="shared" si="68"/>
        <v>0</v>
      </c>
      <c r="G1422" s="11">
        <v>43945</v>
      </c>
      <c r="H1422" s="12">
        <v>0.63576388888888891</v>
      </c>
      <c r="I1422" t="s">
        <v>805</v>
      </c>
      <c r="J1422" s="13">
        <v>2750</v>
      </c>
      <c r="K1422">
        <v>3.3839999999999999</v>
      </c>
      <c r="L1422" s="14">
        <f t="shared" si="66"/>
        <v>9306</v>
      </c>
      <c r="M1422" s="14">
        <v>9306</v>
      </c>
      <c r="N1422" t="s">
        <v>806</v>
      </c>
      <c r="O1422" t="s">
        <v>37</v>
      </c>
      <c r="P1422">
        <v>20604536261</v>
      </c>
      <c r="Q1422">
        <v>3</v>
      </c>
      <c r="R1422" t="s">
        <v>19</v>
      </c>
      <c r="S1422">
        <v>1759</v>
      </c>
      <c r="T1422" s="15">
        <v>43945</v>
      </c>
      <c r="U1422">
        <v>9306</v>
      </c>
      <c r="V1422" t="s">
        <v>23</v>
      </c>
      <c r="W1422" t="s">
        <v>24</v>
      </c>
      <c r="X1422" t="s">
        <v>25</v>
      </c>
    </row>
    <row r="1423" spans="1:24" x14ac:dyDescent="0.25">
      <c r="A1423" s="8">
        <v>3162</v>
      </c>
      <c r="B1423" t="s">
        <v>2351</v>
      </c>
      <c r="C1423" s="9" t="s">
        <v>19</v>
      </c>
      <c r="D1423" s="9">
        <v>1760</v>
      </c>
      <c r="E1423" s="9">
        <f t="shared" si="67"/>
        <v>1760</v>
      </c>
      <c r="F1423" s="10">
        <f t="shared" si="68"/>
        <v>0</v>
      </c>
      <c r="G1423" s="11">
        <v>43945</v>
      </c>
      <c r="H1423" s="12">
        <v>0.64324074074074067</v>
      </c>
      <c r="I1423" t="s">
        <v>1647</v>
      </c>
      <c r="J1423" s="13">
        <v>80</v>
      </c>
      <c r="K1423">
        <v>3.3839999999999999</v>
      </c>
      <c r="L1423" s="14">
        <f t="shared" si="66"/>
        <v>270.71999999999997</v>
      </c>
      <c r="M1423" s="14">
        <v>270.72000000000003</v>
      </c>
      <c r="N1423" t="s">
        <v>1648</v>
      </c>
      <c r="O1423" t="s">
        <v>37</v>
      </c>
      <c r="P1423">
        <v>20604536261</v>
      </c>
      <c r="Q1423">
        <v>3</v>
      </c>
      <c r="R1423" t="s">
        <v>19</v>
      </c>
      <c r="S1423">
        <v>1760</v>
      </c>
      <c r="T1423" s="15">
        <v>43945</v>
      </c>
      <c r="U1423">
        <v>270.72000000000003</v>
      </c>
      <c r="V1423" t="s">
        <v>23</v>
      </c>
      <c r="W1423" t="s">
        <v>24</v>
      </c>
      <c r="X1423" t="s">
        <v>25</v>
      </c>
    </row>
    <row r="1424" spans="1:24" x14ac:dyDescent="0.25">
      <c r="A1424" s="8">
        <v>3163</v>
      </c>
      <c r="B1424" t="s">
        <v>2352</v>
      </c>
      <c r="C1424" s="9" t="s">
        <v>19</v>
      </c>
      <c r="D1424" s="9">
        <v>1761</v>
      </c>
      <c r="E1424" s="9">
        <f t="shared" si="67"/>
        <v>1761</v>
      </c>
      <c r="F1424" s="10">
        <f t="shared" si="68"/>
        <v>0</v>
      </c>
      <c r="G1424" s="11">
        <v>43945</v>
      </c>
      <c r="H1424" s="12">
        <v>0.6653472222222222</v>
      </c>
      <c r="I1424" t="s">
        <v>1655</v>
      </c>
      <c r="J1424" s="13">
        <v>1200</v>
      </c>
      <c r="K1424">
        <v>3.3839999999999999</v>
      </c>
      <c r="L1424" s="14">
        <f t="shared" si="66"/>
        <v>4060.7999999999997</v>
      </c>
      <c r="M1424" s="14">
        <v>4060.8</v>
      </c>
      <c r="N1424" t="s">
        <v>1656</v>
      </c>
      <c r="O1424" t="s">
        <v>37</v>
      </c>
      <c r="P1424">
        <v>20604536261</v>
      </c>
      <c r="Q1424">
        <v>3</v>
      </c>
      <c r="R1424" t="s">
        <v>19</v>
      </c>
      <c r="S1424">
        <v>1761</v>
      </c>
      <c r="T1424" s="15">
        <v>43945</v>
      </c>
      <c r="U1424">
        <v>4060.8</v>
      </c>
      <c r="V1424" t="s">
        <v>23</v>
      </c>
      <c r="W1424" t="s">
        <v>24</v>
      </c>
      <c r="X1424" t="s">
        <v>25</v>
      </c>
    </row>
    <row r="1425" spans="1:24" x14ac:dyDescent="0.25">
      <c r="A1425" s="8">
        <v>3166</v>
      </c>
      <c r="B1425" t="s">
        <v>2353</v>
      </c>
      <c r="C1425" s="9" t="s">
        <v>19</v>
      </c>
      <c r="D1425" s="9">
        <v>1762</v>
      </c>
      <c r="E1425" s="9">
        <f t="shared" si="67"/>
        <v>1762</v>
      </c>
      <c r="F1425" s="10">
        <f t="shared" si="68"/>
        <v>0</v>
      </c>
      <c r="G1425" s="11">
        <v>43946</v>
      </c>
      <c r="H1425" s="12">
        <v>0.39134259259259263</v>
      </c>
      <c r="I1425" t="s">
        <v>20</v>
      </c>
      <c r="J1425" s="13">
        <v>14.79</v>
      </c>
      <c r="K1425">
        <v>3.4009999999999998</v>
      </c>
      <c r="L1425" s="14">
        <f t="shared" si="66"/>
        <v>50.300789999999992</v>
      </c>
      <c r="M1425" s="14">
        <v>50.3</v>
      </c>
      <c r="N1425" t="s">
        <v>21</v>
      </c>
      <c r="O1425" t="s">
        <v>22</v>
      </c>
      <c r="P1425">
        <v>20604536261</v>
      </c>
      <c r="Q1425">
        <v>3</v>
      </c>
      <c r="R1425" t="s">
        <v>19</v>
      </c>
      <c r="S1425">
        <v>1762</v>
      </c>
      <c r="T1425" s="15">
        <v>43946</v>
      </c>
      <c r="U1425">
        <v>50.3</v>
      </c>
      <c r="V1425" t="s">
        <v>23</v>
      </c>
      <c r="W1425" t="s">
        <v>24</v>
      </c>
      <c r="X1425" t="s">
        <v>25</v>
      </c>
    </row>
    <row r="1426" spans="1:24" x14ac:dyDescent="0.25">
      <c r="A1426" s="8">
        <v>3167</v>
      </c>
      <c r="B1426" t="s">
        <v>2354</v>
      </c>
      <c r="C1426" s="9" t="s">
        <v>19</v>
      </c>
      <c r="D1426" s="9">
        <v>1763</v>
      </c>
      <c r="E1426" s="9">
        <f t="shared" si="67"/>
        <v>1763</v>
      </c>
      <c r="F1426" s="10">
        <f t="shared" si="68"/>
        <v>0</v>
      </c>
      <c r="G1426" s="11">
        <v>43946</v>
      </c>
      <c r="H1426" s="12">
        <v>0.53885416666666663</v>
      </c>
      <c r="I1426" t="s">
        <v>590</v>
      </c>
      <c r="J1426" s="13">
        <v>1000</v>
      </c>
      <c r="K1426">
        <v>3.383</v>
      </c>
      <c r="L1426" s="14">
        <f t="shared" si="66"/>
        <v>3383</v>
      </c>
      <c r="M1426" s="14">
        <v>3383</v>
      </c>
      <c r="N1426" t="s">
        <v>591</v>
      </c>
      <c r="O1426" t="s">
        <v>37</v>
      </c>
      <c r="P1426">
        <v>20604536261</v>
      </c>
      <c r="Q1426">
        <v>3</v>
      </c>
      <c r="R1426" t="s">
        <v>19</v>
      </c>
      <c r="S1426">
        <v>1763</v>
      </c>
      <c r="T1426" s="15">
        <v>43946</v>
      </c>
      <c r="U1426">
        <v>3383</v>
      </c>
      <c r="V1426" t="s">
        <v>23</v>
      </c>
      <c r="W1426" t="s">
        <v>24</v>
      </c>
      <c r="X1426" t="s">
        <v>25</v>
      </c>
    </row>
    <row r="1427" spans="1:24" x14ac:dyDescent="0.25">
      <c r="A1427" s="8">
        <v>3168</v>
      </c>
      <c r="B1427" t="s">
        <v>2355</v>
      </c>
      <c r="C1427" s="9" t="s">
        <v>19</v>
      </c>
      <c r="D1427" s="9">
        <v>1764</v>
      </c>
      <c r="E1427" s="9">
        <f t="shared" si="67"/>
        <v>1764</v>
      </c>
      <c r="F1427" s="10">
        <f t="shared" si="68"/>
        <v>0</v>
      </c>
      <c r="G1427" s="11">
        <v>43946</v>
      </c>
      <c r="H1427" s="12">
        <v>0.66561342592592598</v>
      </c>
      <c r="I1427" t="s">
        <v>617</v>
      </c>
      <c r="J1427" s="13">
        <v>59.1</v>
      </c>
      <c r="K1427">
        <v>3.3839999999999999</v>
      </c>
      <c r="L1427" s="14">
        <f t="shared" si="66"/>
        <v>199.99439999999998</v>
      </c>
      <c r="M1427" s="14">
        <v>199.99</v>
      </c>
      <c r="N1427" t="s">
        <v>618</v>
      </c>
      <c r="O1427" t="s">
        <v>37</v>
      </c>
      <c r="P1427">
        <v>20604536261</v>
      </c>
      <c r="Q1427">
        <v>3</v>
      </c>
      <c r="R1427" t="s">
        <v>19</v>
      </c>
      <c r="S1427">
        <v>1764</v>
      </c>
      <c r="T1427" s="15">
        <v>43946</v>
      </c>
      <c r="U1427">
        <v>199.99</v>
      </c>
      <c r="V1427" t="s">
        <v>23</v>
      </c>
      <c r="W1427" t="s">
        <v>24</v>
      </c>
      <c r="X1427" t="s">
        <v>25</v>
      </c>
    </row>
    <row r="1428" spans="1:24" x14ac:dyDescent="0.25">
      <c r="A1428" s="8">
        <v>3175</v>
      </c>
      <c r="B1428" t="s">
        <v>2356</v>
      </c>
      <c r="C1428" s="9" t="s">
        <v>19</v>
      </c>
      <c r="D1428" s="9">
        <v>1765</v>
      </c>
      <c r="E1428" s="9">
        <f t="shared" si="67"/>
        <v>1765</v>
      </c>
      <c r="F1428" s="10">
        <f t="shared" si="68"/>
        <v>0</v>
      </c>
      <c r="G1428" s="11">
        <v>43948</v>
      </c>
      <c r="H1428" s="12">
        <v>0.40543981481481484</v>
      </c>
      <c r="I1428" t="s">
        <v>1541</v>
      </c>
      <c r="J1428" s="13">
        <v>296</v>
      </c>
      <c r="K1428">
        <v>3.411</v>
      </c>
      <c r="L1428" s="14">
        <f t="shared" si="66"/>
        <v>1009.6560000000001</v>
      </c>
      <c r="M1428" s="14">
        <v>1009.66</v>
      </c>
      <c r="N1428" t="s">
        <v>1542</v>
      </c>
      <c r="O1428" t="s">
        <v>22</v>
      </c>
      <c r="P1428">
        <v>20604536261</v>
      </c>
      <c r="Q1428">
        <v>3</v>
      </c>
      <c r="R1428" t="s">
        <v>19</v>
      </c>
      <c r="S1428">
        <v>1765</v>
      </c>
      <c r="T1428" s="15">
        <v>43948</v>
      </c>
      <c r="U1428">
        <v>1009.66</v>
      </c>
      <c r="V1428" t="s">
        <v>23</v>
      </c>
      <c r="W1428" t="s">
        <v>24</v>
      </c>
      <c r="X1428" t="s">
        <v>25</v>
      </c>
    </row>
    <row r="1429" spans="1:24" x14ac:dyDescent="0.25">
      <c r="A1429" s="8">
        <v>3176</v>
      </c>
      <c r="B1429" t="s">
        <v>2357</v>
      </c>
      <c r="C1429" s="9" t="s">
        <v>19</v>
      </c>
      <c r="D1429" s="9">
        <v>1766</v>
      </c>
      <c r="E1429" s="9">
        <f t="shared" si="67"/>
        <v>1766</v>
      </c>
      <c r="F1429" s="10">
        <f t="shared" si="68"/>
        <v>0</v>
      </c>
      <c r="G1429" s="11">
        <v>43948</v>
      </c>
      <c r="H1429" s="12">
        <v>0.41769675925925925</v>
      </c>
      <c r="I1429" t="s">
        <v>2358</v>
      </c>
      <c r="J1429" s="13">
        <v>200</v>
      </c>
      <c r="K1429">
        <v>3.3849999999999998</v>
      </c>
      <c r="L1429" s="14">
        <f t="shared" si="66"/>
        <v>677</v>
      </c>
      <c r="M1429" s="14">
        <v>677</v>
      </c>
      <c r="N1429" t="s">
        <v>2359</v>
      </c>
      <c r="O1429" t="s">
        <v>37</v>
      </c>
      <c r="P1429">
        <v>20604536261</v>
      </c>
      <c r="Q1429">
        <v>3</v>
      </c>
      <c r="R1429" t="s">
        <v>19</v>
      </c>
      <c r="S1429">
        <v>1766</v>
      </c>
      <c r="T1429" s="15">
        <v>43948</v>
      </c>
      <c r="U1429">
        <v>677</v>
      </c>
      <c r="V1429" t="s">
        <v>23</v>
      </c>
      <c r="W1429" t="s">
        <v>24</v>
      </c>
      <c r="X1429" t="s">
        <v>25</v>
      </c>
    </row>
    <row r="1430" spans="1:24" x14ac:dyDescent="0.25">
      <c r="A1430" s="8">
        <v>3177</v>
      </c>
      <c r="B1430" t="s">
        <v>2360</v>
      </c>
      <c r="C1430" s="9" t="s">
        <v>19</v>
      </c>
      <c r="D1430" s="9">
        <v>1767</v>
      </c>
      <c r="E1430" s="9">
        <f t="shared" si="67"/>
        <v>1767</v>
      </c>
      <c r="F1430" s="10">
        <f t="shared" si="68"/>
        <v>0</v>
      </c>
      <c r="G1430" s="11">
        <v>43948</v>
      </c>
      <c r="H1430" s="12">
        <v>0.41780092592592594</v>
      </c>
      <c r="I1430" t="s">
        <v>1814</v>
      </c>
      <c r="J1430" s="13">
        <v>6000</v>
      </c>
      <c r="K1430">
        <v>3.4049999999999998</v>
      </c>
      <c r="L1430" s="14">
        <f t="shared" si="66"/>
        <v>20430</v>
      </c>
      <c r="M1430" s="14">
        <v>20430</v>
      </c>
      <c r="N1430" t="s">
        <v>1815</v>
      </c>
      <c r="O1430" t="s">
        <v>22</v>
      </c>
      <c r="P1430">
        <v>20604536261</v>
      </c>
      <c r="Q1430">
        <v>3</v>
      </c>
      <c r="R1430" t="s">
        <v>19</v>
      </c>
      <c r="S1430">
        <v>1767</v>
      </c>
      <c r="T1430" s="15">
        <v>43948</v>
      </c>
      <c r="U1430">
        <v>20430</v>
      </c>
      <c r="V1430" t="s">
        <v>23</v>
      </c>
      <c r="W1430" t="s">
        <v>24</v>
      </c>
      <c r="X1430" t="s">
        <v>25</v>
      </c>
    </row>
    <row r="1431" spans="1:24" x14ac:dyDescent="0.25">
      <c r="A1431" s="8">
        <v>3179</v>
      </c>
      <c r="B1431" t="s">
        <v>2361</v>
      </c>
      <c r="C1431" s="9" t="s">
        <v>19</v>
      </c>
      <c r="D1431" s="9">
        <v>1768</v>
      </c>
      <c r="E1431" s="9">
        <f t="shared" si="67"/>
        <v>1768</v>
      </c>
      <c r="F1431" s="10">
        <f t="shared" si="68"/>
        <v>0</v>
      </c>
      <c r="G1431" s="11">
        <v>43948</v>
      </c>
      <c r="H1431" s="12">
        <v>0.49839120370370371</v>
      </c>
      <c r="I1431" t="s">
        <v>1128</v>
      </c>
      <c r="J1431" s="13">
        <v>150</v>
      </c>
      <c r="K1431">
        <v>3.39</v>
      </c>
      <c r="L1431" s="14">
        <f t="shared" si="66"/>
        <v>508.5</v>
      </c>
      <c r="M1431" s="14">
        <v>508.5</v>
      </c>
      <c r="N1431" t="s">
        <v>1129</v>
      </c>
      <c r="O1431" t="s">
        <v>37</v>
      </c>
      <c r="P1431">
        <v>20604536261</v>
      </c>
      <c r="Q1431">
        <v>3</v>
      </c>
      <c r="R1431" t="s">
        <v>19</v>
      </c>
      <c r="S1431">
        <v>1768</v>
      </c>
      <c r="T1431" s="15">
        <v>43948</v>
      </c>
      <c r="U1431">
        <v>508.5</v>
      </c>
      <c r="V1431" t="s">
        <v>23</v>
      </c>
      <c r="W1431" t="s">
        <v>24</v>
      </c>
      <c r="X1431" t="s">
        <v>25</v>
      </c>
    </row>
    <row r="1432" spans="1:24" x14ac:dyDescent="0.25">
      <c r="A1432" s="8">
        <v>3183</v>
      </c>
      <c r="B1432" t="s">
        <v>2362</v>
      </c>
      <c r="C1432" s="9" t="s">
        <v>19</v>
      </c>
      <c r="D1432" s="9">
        <v>1769</v>
      </c>
      <c r="E1432" s="9">
        <f t="shared" si="67"/>
        <v>1769</v>
      </c>
      <c r="F1432" s="10">
        <f t="shared" si="68"/>
        <v>0</v>
      </c>
      <c r="G1432" s="11">
        <v>43948</v>
      </c>
      <c r="H1432" s="12">
        <v>0.51587962962962963</v>
      </c>
      <c r="I1432" t="s">
        <v>2363</v>
      </c>
      <c r="J1432" s="13">
        <v>1690</v>
      </c>
      <c r="K1432">
        <v>3.3929999999999998</v>
      </c>
      <c r="L1432" s="14">
        <f t="shared" si="66"/>
        <v>5734.17</v>
      </c>
      <c r="M1432" s="14">
        <v>5734.17</v>
      </c>
      <c r="N1432" t="s">
        <v>2364</v>
      </c>
      <c r="O1432" t="s">
        <v>37</v>
      </c>
      <c r="P1432">
        <v>20604536261</v>
      </c>
      <c r="Q1432">
        <v>3</v>
      </c>
      <c r="R1432" t="s">
        <v>19</v>
      </c>
      <c r="S1432">
        <v>1769</v>
      </c>
      <c r="T1432" s="15">
        <v>43948</v>
      </c>
      <c r="U1432">
        <v>5734.17</v>
      </c>
      <c r="V1432" t="s">
        <v>23</v>
      </c>
      <c r="W1432" t="s">
        <v>24</v>
      </c>
      <c r="X1432" t="s">
        <v>25</v>
      </c>
    </row>
    <row r="1433" spans="1:24" x14ac:dyDescent="0.25">
      <c r="A1433" s="8">
        <v>3184</v>
      </c>
      <c r="B1433" t="s">
        <v>2365</v>
      </c>
      <c r="C1433" s="9" t="s">
        <v>19</v>
      </c>
      <c r="D1433" s="9">
        <v>1770</v>
      </c>
      <c r="E1433" s="9">
        <f t="shared" si="67"/>
        <v>1770</v>
      </c>
      <c r="F1433" s="10">
        <f t="shared" si="68"/>
        <v>0</v>
      </c>
      <c r="G1433" s="11">
        <v>43948</v>
      </c>
      <c r="H1433" s="12">
        <v>0.52543981481481483</v>
      </c>
      <c r="I1433" t="s">
        <v>2194</v>
      </c>
      <c r="J1433" s="13">
        <v>900</v>
      </c>
      <c r="K1433">
        <v>3.3929999999999998</v>
      </c>
      <c r="L1433" s="14">
        <f t="shared" si="66"/>
        <v>3053.7</v>
      </c>
      <c r="M1433" s="14">
        <v>3053.7</v>
      </c>
      <c r="N1433" t="s">
        <v>2195</v>
      </c>
      <c r="O1433" t="s">
        <v>37</v>
      </c>
      <c r="P1433">
        <v>20604536261</v>
      </c>
      <c r="Q1433">
        <v>3</v>
      </c>
      <c r="R1433" t="s">
        <v>19</v>
      </c>
      <c r="S1433">
        <v>1770</v>
      </c>
      <c r="T1433" s="15">
        <v>43948</v>
      </c>
      <c r="U1433">
        <v>3053.7</v>
      </c>
      <c r="V1433" t="s">
        <v>23</v>
      </c>
      <c r="W1433" t="s">
        <v>24</v>
      </c>
      <c r="X1433" t="s">
        <v>25</v>
      </c>
    </row>
    <row r="1434" spans="1:24" x14ac:dyDescent="0.25">
      <c r="A1434" s="8">
        <v>3186</v>
      </c>
      <c r="B1434" t="s">
        <v>2366</v>
      </c>
      <c r="C1434" s="9" t="s">
        <v>19</v>
      </c>
      <c r="D1434" s="9">
        <v>1771</v>
      </c>
      <c r="E1434" s="9">
        <f t="shared" si="67"/>
        <v>1771</v>
      </c>
      <c r="F1434" s="10">
        <f t="shared" si="68"/>
        <v>0</v>
      </c>
      <c r="G1434" s="11">
        <v>43948</v>
      </c>
      <c r="H1434" s="12">
        <v>0.52960648148148148</v>
      </c>
      <c r="I1434" t="s">
        <v>2200</v>
      </c>
      <c r="J1434" s="13">
        <v>73</v>
      </c>
      <c r="K1434">
        <v>3.4129999999999998</v>
      </c>
      <c r="L1434" s="14">
        <f t="shared" si="66"/>
        <v>249.14899999999997</v>
      </c>
      <c r="M1434" s="14">
        <v>249.15</v>
      </c>
      <c r="N1434" t="s">
        <v>2201</v>
      </c>
      <c r="O1434" t="s">
        <v>22</v>
      </c>
      <c r="P1434">
        <v>20604536261</v>
      </c>
      <c r="Q1434">
        <v>3</v>
      </c>
      <c r="R1434" t="s">
        <v>19</v>
      </c>
      <c r="S1434">
        <v>1771</v>
      </c>
      <c r="T1434" s="15">
        <v>43948</v>
      </c>
      <c r="U1434">
        <v>249.15</v>
      </c>
      <c r="V1434" t="s">
        <v>23</v>
      </c>
      <c r="W1434" t="s">
        <v>24</v>
      </c>
      <c r="X1434" t="s">
        <v>25</v>
      </c>
    </row>
    <row r="1435" spans="1:24" x14ac:dyDescent="0.25">
      <c r="A1435" s="8">
        <v>3191</v>
      </c>
      <c r="B1435" t="s">
        <v>2367</v>
      </c>
      <c r="C1435" s="9" t="s">
        <v>19</v>
      </c>
      <c r="D1435" s="9">
        <v>1772</v>
      </c>
      <c r="E1435" s="9">
        <f t="shared" si="67"/>
        <v>1772</v>
      </c>
      <c r="F1435" s="10">
        <f t="shared" si="68"/>
        <v>0</v>
      </c>
      <c r="G1435" s="11">
        <v>43948</v>
      </c>
      <c r="H1435" s="12">
        <v>0.56789351851851855</v>
      </c>
      <c r="I1435" t="s">
        <v>1647</v>
      </c>
      <c r="J1435" s="13">
        <v>200</v>
      </c>
      <c r="K1435">
        <v>3.391</v>
      </c>
      <c r="L1435" s="14">
        <f t="shared" si="66"/>
        <v>678.2</v>
      </c>
      <c r="M1435" s="14">
        <v>678.2</v>
      </c>
      <c r="N1435" t="s">
        <v>1648</v>
      </c>
      <c r="O1435" t="s">
        <v>37</v>
      </c>
      <c r="P1435">
        <v>20604536261</v>
      </c>
      <c r="Q1435">
        <v>3</v>
      </c>
      <c r="R1435" t="s">
        <v>19</v>
      </c>
      <c r="S1435">
        <v>1772</v>
      </c>
      <c r="T1435" s="15">
        <v>43948</v>
      </c>
      <c r="U1435">
        <v>678.2</v>
      </c>
      <c r="V1435" t="s">
        <v>23</v>
      </c>
      <c r="W1435" t="s">
        <v>24</v>
      </c>
      <c r="X1435" t="s">
        <v>25</v>
      </c>
    </row>
    <row r="1436" spans="1:24" x14ac:dyDescent="0.25">
      <c r="A1436" s="8">
        <v>3192</v>
      </c>
      <c r="B1436" t="s">
        <v>2368</v>
      </c>
      <c r="C1436" s="9" t="s">
        <v>19</v>
      </c>
      <c r="D1436" s="9">
        <v>1773</v>
      </c>
      <c r="E1436" s="9">
        <f t="shared" si="67"/>
        <v>1773</v>
      </c>
      <c r="F1436" s="10">
        <f t="shared" si="68"/>
        <v>0</v>
      </c>
      <c r="G1436" s="11">
        <v>43948</v>
      </c>
      <c r="H1436" s="12">
        <v>0.57505787037037037</v>
      </c>
      <c r="I1436" t="s">
        <v>2122</v>
      </c>
      <c r="J1436" s="13">
        <v>1068</v>
      </c>
      <c r="K1436">
        <v>3.391</v>
      </c>
      <c r="L1436" s="14">
        <f t="shared" si="66"/>
        <v>3621.5880000000002</v>
      </c>
      <c r="M1436" s="14">
        <v>3621.59</v>
      </c>
      <c r="N1436" t="s">
        <v>2123</v>
      </c>
      <c r="O1436" t="s">
        <v>37</v>
      </c>
      <c r="P1436">
        <v>20604536261</v>
      </c>
      <c r="Q1436">
        <v>3</v>
      </c>
      <c r="R1436" t="s">
        <v>19</v>
      </c>
      <c r="S1436">
        <v>1773</v>
      </c>
      <c r="T1436" s="15">
        <v>43948</v>
      </c>
      <c r="U1436">
        <v>3621.59</v>
      </c>
      <c r="V1436" t="s">
        <v>23</v>
      </c>
      <c r="W1436" t="s">
        <v>24</v>
      </c>
      <c r="X1436" t="s">
        <v>25</v>
      </c>
    </row>
    <row r="1437" spans="1:24" x14ac:dyDescent="0.25">
      <c r="A1437" s="8">
        <v>3193</v>
      </c>
      <c r="B1437" t="s">
        <v>2369</v>
      </c>
      <c r="C1437" s="9" t="s">
        <v>19</v>
      </c>
      <c r="D1437" s="9">
        <v>1774</v>
      </c>
      <c r="E1437" s="9">
        <f t="shared" si="67"/>
        <v>1774</v>
      </c>
      <c r="F1437" s="10">
        <f t="shared" si="68"/>
        <v>0</v>
      </c>
      <c r="G1437" s="11">
        <v>43948</v>
      </c>
      <c r="H1437" s="12">
        <v>0.58956018518518516</v>
      </c>
      <c r="I1437" t="s">
        <v>422</v>
      </c>
      <c r="J1437" s="13">
        <v>145</v>
      </c>
      <c r="K1437">
        <v>3.407</v>
      </c>
      <c r="L1437" s="14">
        <f t="shared" si="66"/>
        <v>494.01499999999999</v>
      </c>
      <c r="M1437" s="14">
        <v>494.02</v>
      </c>
      <c r="N1437" t="s">
        <v>423</v>
      </c>
      <c r="O1437" t="s">
        <v>22</v>
      </c>
      <c r="P1437">
        <v>20604536261</v>
      </c>
      <c r="Q1437">
        <v>3</v>
      </c>
      <c r="R1437" t="s">
        <v>19</v>
      </c>
      <c r="S1437">
        <v>1774</v>
      </c>
      <c r="T1437" s="15">
        <v>43948</v>
      </c>
      <c r="U1437">
        <v>494.02</v>
      </c>
      <c r="V1437" t="s">
        <v>23</v>
      </c>
      <c r="W1437" t="s">
        <v>24</v>
      </c>
      <c r="X1437" t="s">
        <v>25</v>
      </c>
    </row>
    <row r="1438" spans="1:24" x14ac:dyDescent="0.25">
      <c r="A1438" s="8">
        <v>3194</v>
      </c>
      <c r="B1438" t="s">
        <v>2370</v>
      </c>
      <c r="C1438" s="9" t="s">
        <v>19</v>
      </c>
      <c r="D1438" s="9">
        <v>1775</v>
      </c>
      <c r="E1438" s="9">
        <f t="shared" si="67"/>
        <v>1775</v>
      </c>
      <c r="F1438" s="10">
        <f t="shared" si="68"/>
        <v>0</v>
      </c>
      <c r="G1438" s="11">
        <v>43948</v>
      </c>
      <c r="H1438" s="12">
        <v>0.63471064814814815</v>
      </c>
      <c r="I1438" t="s">
        <v>56</v>
      </c>
      <c r="J1438" s="13">
        <v>300</v>
      </c>
      <c r="K1438">
        <v>3.39</v>
      </c>
      <c r="L1438" s="14">
        <f t="shared" si="66"/>
        <v>1017</v>
      </c>
      <c r="M1438" s="14">
        <v>1017</v>
      </c>
      <c r="N1438" t="s">
        <v>57</v>
      </c>
      <c r="O1438" t="s">
        <v>37</v>
      </c>
      <c r="P1438">
        <v>20604536261</v>
      </c>
      <c r="Q1438">
        <v>3</v>
      </c>
      <c r="R1438" t="s">
        <v>19</v>
      </c>
      <c r="S1438">
        <v>1775</v>
      </c>
      <c r="T1438" s="15">
        <v>43948</v>
      </c>
      <c r="U1438">
        <v>1017</v>
      </c>
      <c r="V1438" t="s">
        <v>23</v>
      </c>
      <c r="W1438" t="s">
        <v>24</v>
      </c>
      <c r="X1438" t="s">
        <v>25</v>
      </c>
    </row>
    <row r="1439" spans="1:24" x14ac:dyDescent="0.25">
      <c r="A1439" s="8">
        <v>3197</v>
      </c>
      <c r="B1439" t="s">
        <v>2371</v>
      </c>
      <c r="C1439" s="9" t="s">
        <v>19</v>
      </c>
      <c r="D1439" s="9">
        <v>1776</v>
      </c>
      <c r="E1439" s="9">
        <f t="shared" si="67"/>
        <v>1776</v>
      </c>
      <c r="F1439" s="10">
        <f t="shared" si="68"/>
        <v>0</v>
      </c>
      <c r="G1439" s="11">
        <v>43948</v>
      </c>
      <c r="H1439" s="12">
        <v>0.67212962962962963</v>
      </c>
      <c r="I1439" t="s">
        <v>1559</v>
      </c>
      <c r="J1439" s="13">
        <v>1590</v>
      </c>
      <c r="K1439">
        <v>3.3919999999999999</v>
      </c>
      <c r="L1439" s="14">
        <f t="shared" si="66"/>
        <v>5393.28</v>
      </c>
      <c r="M1439" s="14">
        <v>5393.28</v>
      </c>
      <c r="N1439" t="s">
        <v>1560</v>
      </c>
      <c r="O1439" t="s">
        <v>37</v>
      </c>
      <c r="P1439">
        <v>20604536261</v>
      </c>
      <c r="Q1439">
        <v>3</v>
      </c>
      <c r="R1439" t="s">
        <v>19</v>
      </c>
      <c r="S1439">
        <v>1776</v>
      </c>
      <c r="T1439" s="15">
        <v>43948</v>
      </c>
      <c r="U1439">
        <v>5393.28</v>
      </c>
      <c r="V1439" t="s">
        <v>23</v>
      </c>
      <c r="W1439" t="s">
        <v>24</v>
      </c>
      <c r="X1439" t="s">
        <v>25</v>
      </c>
    </row>
    <row r="1440" spans="1:24" x14ac:dyDescent="0.25">
      <c r="A1440" s="8">
        <v>3198</v>
      </c>
      <c r="B1440" t="s">
        <v>2372</v>
      </c>
      <c r="C1440" s="9" t="s">
        <v>19</v>
      </c>
      <c r="D1440" s="9">
        <v>1777</v>
      </c>
      <c r="E1440" s="9">
        <f t="shared" si="67"/>
        <v>1777</v>
      </c>
      <c r="F1440" s="10">
        <f t="shared" si="68"/>
        <v>0</v>
      </c>
      <c r="G1440" s="11">
        <v>43948</v>
      </c>
      <c r="H1440" s="12">
        <v>0.68167824074074079</v>
      </c>
      <c r="I1440" t="s">
        <v>1361</v>
      </c>
      <c r="J1440" s="13">
        <v>290</v>
      </c>
      <c r="K1440">
        <v>3.3919999999999999</v>
      </c>
      <c r="L1440" s="14">
        <f t="shared" si="66"/>
        <v>983.68</v>
      </c>
      <c r="M1440" s="14">
        <v>983.68</v>
      </c>
      <c r="N1440" t="s">
        <v>1362</v>
      </c>
      <c r="O1440" t="s">
        <v>37</v>
      </c>
      <c r="P1440">
        <v>20604536261</v>
      </c>
      <c r="Q1440">
        <v>3</v>
      </c>
      <c r="R1440" t="s">
        <v>19</v>
      </c>
      <c r="S1440">
        <v>1777</v>
      </c>
      <c r="T1440" s="15">
        <v>43948</v>
      </c>
      <c r="U1440">
        <v>983.68</v>
      </c>
      <c r="V1440" t="s">
        <v>23</v>
      </c>
      <c r="W1440" t="s">
        <v>24</v>
      </c>
      <c r="X1440" t="s">
        <v>25</v>
      </c>
    </row>
    <row r="1441" spans="1:24" x14ac:dyDescent="0.25">
      <c r="A1441" s="8">
        <v>3199</v>
      </c>
      <c r="B1441" t="s">
        <v>2373</v>
      </c>
      <c r="C1441" s="9" t="s">
        <v>19</v>
      </c>
      <c r="D1441" s="9">
        <v>1778</v>
      </c>
      <c r="E1441" s="9">
        <f t="shared" si="67"/>
        <v>1778</v>
      </c>
      <c r="F1441" s="10">
        <f t="shared" si="68"/>
        <v>0</v>
      </c>
      <c r="G1441" s="11">
        <v>43948</v>
      </c>
      <c r="H1441" s="12">
        <v>0.68754629629629627</v>
      </c>
      <c r="I1441" t="s">
        <v>1003</v>
      </c>
      <c r="J1441" s="13">
        <v>29.72</v>
      </c>
      <c r="K1441">
        <v>3.4060000000000001</v>
      </c>
      <c r="L1441" s="14">
        <f t="shared" si="66"/>
        <v>101.22632</v>
      </c>
      <c r="M1441" s="14">
        <v>101.23</v>
      </c>
      <c r="N1441" t="s">
        <v>1004</v>
      </c>
      <c r="O1441" t="s">
        <v>22</v>
      </c>
      <c r="P1441">
        <v>20604536261</v>
      </c>
      <c r="Q1441">
        <v>3</v>
      </c>
      <c r="R1441" t="s">
        <v>19</v>
      </c>
      <c r="S1441">
        <v>1778</v>
      </c>
      <c r="T1441" s="15">
        <v>43948</v>
      </c>
      <c r="U1441">
        <v>101.23</v>
      </c>
      <c r="V1441" t="s">
        <v>23</v>
      </c>
      <c r="W1441" t="s">
        <v>24</v>
      </c>
      <c r="X1441" t="s">
        <v>25</v>
      </c>
    </row>
    <row r="1442" spans="1:24" x14ac:dyDescent="0.25">
      <c r="A1442" s="8">
        <v>3200</v>
      </c>
      <c r="B1442" t="s">
        <v>2374</v>
      </c>
      <c r="C1442" s="9" t="s">
        <v>19</v>
      </c>
      <c r="D1442" s="9">
        <v>1779</v>
      </c>
      <c r="E1442" s="9">
        <f t="shared" si="67"/>
        <v>1779</v>
      </c>
      <c r="F1442" s="10">
        <f t="shared" si="68"/>
        <v>0</v>
      </c>
      <c r="G1442" s="11">
        <v>43948</v>
      </c>
      <c r="H1442" s="12">
        <v>0.68763888888888891</v>
      </c>
      <c r="I1442" t="s">
        <v>1559</v>
      </c>
      <c r="J1442" s="13">
        <v>80</v>
      </c>
      <c r="K1442">
        <v>3.3919999999999999</v>
      </c>
      <c r="L1442" s="14">
        <f t="shared" si="66"/>
        <v>271.36</v>
      </c>
      <c r="M1442" s="14">
        <v>271.36</v>
      </c>
      <c r="N1442" t="s">
        <v>1560</v>
      </c>
      <c r="O1442" t="s">
        <v>37</v>
      </c>
      <c r="P1442">
        <v>20604536261</v>
      </c>
      <c r="Q1442">
        <v>3</v>
      </c>
      <c r="R1442" t="s">
        <v>19</v>
      </c>
      <c r="S1442">
        <v>1779</v>
      </c>
      <c r="T1442" s="15">
        <v>43948</v>
      </c>
      <c r="U1442">
        <v>271.36</v>
      </c>
      <c r="V1442" t="s">
        <v>23</v>
      </c>
      <c r="W1442" t="s">
        <v>24</v>
      </c>
      <c r="X1442" t="s">
        <v>25</v>
      </c>
    </row>
    <row r="1443" spans="1:24" x14ac:dyDescent="0.25">
      <c r="A1443" s="8">
        <v>3202</v>
      </c>
      <c r="B1443" t="s">
        <v>2375</v>
      </c>
      <c r="C1443" s="9" t="s">
        <v>19</v>
      </c>
      <c r="D1443" s="9">
        <v>1780</v>
      </c>
      <c r="E1443" s="9">
        <f t="shared" si="67"/>
        <v>1780</v>
      </c>
      <c r="F1443" s="10">
        <f t="shared" si="68"/>
        <v>0</v>
      </c>
      <c r="G1443" s="11">
        <v>43948</v>
      </c>
      <c r="H1443" s="12">
        <v>0.73053240740740744</v>
      </c>
      <c r="I1443" t="s">
        <v>1655</v>
      </c>
      <c r="J1443" s="13">
        <v>1000</v>
      </c>
      <c r="K1443">
        <v>3.391</v>
      </c>
      <c r="L1443" s="14">
        <f t="shared" si="66"/>
        <v>3391</v>
      </c>
      <c r="M1443" s="14">
        <v>3391</v>
      </c>
      <c r="N1443" t="s">
        <v>1656</v>
      </c>
      <c r="O1443" t="s">
        <v>37</v>
      </c>
      <c r="P1443">
        <v>20604536261</v>
      </c>
      <c r="Q1443">
        <v>3</v>
      </c>
      <c r="R1443" t="s">
        <v>19</v>
      </c>
      <c r="S1443">
        <v>1780</v>
      </c>
      <c r="T1443" s="15">
        <v>43948</v>
      </c>
      <c r="U1443">
        <v>3391</v>
      </c>
      <c r="V1443" t="s">
        <v>23</v>
      </c>
      <c r="W1443" t="s">
        <v>24</v>
      </c>
      <c r="X1443" t="s">
        <v>25</v>
      </c>
    </row>
    <row r="1444" spans="1:24" x14ac:dyDescent="0.25">
      <c r="A1444" s="8">
        <v>3205</v>
      </c>
      <c r="B1444" t="s">
        <v>2376</v>
      </c>
      <c r="C1444" s="9" t="s">
        <v>19</v>
      </c>
      <c r="D1444" s="9">
        <v>1781</v>
      </c>
      <c r="E1444" s="9">
        <f t="shared" si="67"/>
        <v>1781</v>
      </c>
      <c r="F1444" s="10">
        <f t="shared" si="68"/>
        <v>0</v>
      </c>
      <c r="G1444" s="11">
        <v>43948</v>
      </c>
      <c r="H1444" s="12">
        <v>0.79567129629629629</v>
      </c>
      <c r="I1444" t="s">
        <v>1099</v>
      </c>
      <c r="J1444" s="13">
        <v>73.42</v>
      </c>
      <c r="K1444">
        <v>3.4049999999999998</v>
      </c>
      <c r="L1444" s="14">
        <f t="shared" si="66"/>
        <v>249.99509999999998</v>
      </c>
      <c r="M1444" s="14">
        <v>250</v>
      </c>
      <c r="N1444" t="s">
        <v>1100</v>
      </c>
      <c r="O1444" t="s">
        <v>22</v>
      </c>
      <c r="P1444">
        <v>20604536261</v>
      </c>
      <c r="Q1444">
        <v>3</v>
      </c>
      <c r="R1444" t="s">
        <v>19</v>
      </c>
      <c r="S1444">
        <v>1781</v>
      </c>
      <c r="T1444" s="15">
        <v>43948</v>
      </c>
      <c r="U1444">
        <v>250</v>
      </c>
      <c r="V1444" t="s">
        <v>100</v>
      </c>
      <c r="W1444" t="s">
        <v>101</v>
      </c>
      <c r="X1444" t="s">
        <v>101</v>
      </c>
    </row>
    <row r="1445" spans="1:24" x14ac:dyDescent="0.25">
      <c r="A1445" s="8">
        <v>3208</v>
      </c>
      <c r="B1445" t="s">
        <v>2377</v>
      </c>
      <c r="C1445" s="9" t="s">
        <v>19</v>
      </c>
      <c r="D1445" s="9">
        <v>1782</v>
      </c>
      <c r="E1445" s="9">
        <f t="shared" si="67"/>
        <v>1782</v>
      </c>
      <c r="F1445" s="10">
        <f t="shared" si="68"/>
        <v>0</v>
      </c>
      <c r="G1445" s="11">
        <v>43949</v>
      </c>
      <c r="H1445" s="12">
        <v>7.9398148148148148E-2</v>
      </c>
      <c r="I1445" t="s">
        <v>783</v>
      </c>
      <c r="J1445" s="13">
        <v>700</v>
      </c>
      <c r="K1445">
        <v>3.3919999999999999</v>
      </c>
      <c r="L1445" s="14">
        <f t="shared" si="66"/>
        <v>2374.4</v>
      </c>
      <c r="M1445" s="14">
        <v>2374.4</v>
      </c>
      <c r="N1445" t="s">
        <v>784</v>
      </c>
      <c r="O1445" t="s">
        <v>37</v>
      </c>
      <c r="P1445">
        <v>20604536261</v>
      </c>
      <c r="Q1445">
        <v>3</v>
      </c>
      <c r="R1445" t="s">
        <v>19</v>
      </c>
      <c r="S1445">
        <v>1782</v>
      </c>
      <c r="T1445" s="15">
        <v>43949</v>
      </c>
      <c r="U1445">
        <v>2374.4</v>
      </c>
      <c r="V1445" t="s">
        <v>23</v>
      </c>
      <c r="W1445" t="s">
        <v>24</v>
      </c>
      <c r="X1445" t="s">
        <v>25</v>
      </c>
    </row>
    <row r="1446" spans="1:24" x14ac:dyDescent="0.25">
      <c r="A1446" s="8">
        <v>3209</v>
      </c>
      <c r="B1446" t="s">
        <v>2378</v>
      </c>
      <c r="C1446" s="9" t="s">
        <v>19</v>
      </c>
      <c r="D1446" s="9">
        <v>1783</v>
      </c>
      <c r="E1446" s="9">
        <f t="shared" si="67"/>
        <v>1783</v>
      </c>
      <c r="F1446" s="10">
        <f t="shared" si="68"/>
        <v>0</v>
      </c>
      <c r="G1446" s="11">
        <v>43949</v>
      </c>
      <c r="H1446" s="12">
        <v>0.38444444444444442</v>
      </c>
      <c r="I1446" t="s">
        <v>48</v>
      </c>
      <c r="J1446" s="13">
        <v>2800</v>
      </c>
      <c r="K1446">
        <v>3.3919999999999999</v>
      </c>
      <c r="L1446" s="14">
        <f t="shared" si="66"/>
        <v>9497.6</v>
      </c>
      <c r="M1446" s="14">
        <v>9497.6</v>
      </c>
      <c r="N1446" t="s">
        <v>49</v>
      </c>
      <c r="O1446" t="s">
        <v>37</v>
      </c>
      <c r="P1446">
        <v>20604536261</v>
      </c>
      <c r="Q1446">
        <v>3</v>
      </c>
      <c r="R1446" t="s">
        <v>19</v>
      </c>
      <c r="S1446">
        <v>1783</v>
      </c>
      <c r="T1446" s="15">
        <v>43949</v>
      </c>
      <c r="U1446">
        <v>9497.6</v>
      </c>
      <c r="V1446" t="s">
        <v>23</v>
      </c>
      <c r="W1446" t="s">
        <v>24</v>
      </c>
      <c r="X1446" t="s">
        <v>25</v>
      </c>
    </row>
    <row r="1447" spans="1:24" x14ac:dyDescent="0.25">
      <c r="A1447" s="8">
        <v>3187</v>
      </c>
      <c r="B1447" t="s">
        <v>2379</v>
      </c>
      <c r="C1447" s="9" t="s">
        <v>19</v>
      </c>
      <c r="D1447" s="9">
        <v>1784</v>
      </c>
      <c r="E1447" s="9">
        <f t="shared" si="67"/>
        <v>1784</v>
      </c>
      <c r="F1447" s="10">
        <f t="shared" si="68"/>
        <v>0</v>
      </c>
      <c r="G1447" s="11">
        <v>43949</v>
      </c>
      <c r="H1447" s="12">
        <v>0.39835648148148151</v>
      </c>
      <c r="I1447" t="s">
        <v>2380</v>
      </c>
      <c r="J1447" s="13">
        <v>650</v>
      </c>
      <c r="K1447">
        <v>3.3929999999999998</v>
      </c>
      <c r="L1447" s="14">
        <f t="shared" si="66"/>
        <v>2205.4499999999998</v>
      </c>
      <c r="M1447" s="14">
        <v>2205.4499999999998</v>
      </c>
      <c r="N1447" t="s">
        <v>2381</v>
      </c>
      <c r="O1447" t="s">
        <v>37</v>
      </c>
      <c r="P1447">
        <v>20604536261</v>
      </c>
      <c r="Q1447">
        <v>3</v>
      </c>
      <c r="R1447" t="s">
        <v>19</v>
      </c>
      <c r="S1447">
        <v>1784</v>
      </c>
      <c r="T1447" s="15">
        <v>43949</v>
      </c>
      <c r="U1447">
        <v>2205.4499999999998</v>
      </c>
      <c r="V1447" t="s">
        <v>23</v>
      </c>
      <c r="W1447" t="s">
        <v>24</v>
      </c>
      <c r="X1447" t="s">
        <v>25</v>
      </c>
    </row>
    <row r="1448" spans="1:24" x14ac:dyDescent="0.25">
      <c r="A1448" s="8">
        <v>3211</v>
      </c>
      <c r="B1448" t="s">
        <v>2382</v>
      </c>
      <c r="C1448" s="9" t="s">
        <v>19</v>
      </c>
      <c r="D1448" s="9">
        <v>1785</v>
      </c>
      <c r="E1448" s="9">
        <f t="shared" si="67"/>
        <v>1785</v>
      </c>
      <c r="F1448" s="10">
        <f t="shared" si="68"/>
        <v>0</v>
      </c>
      <c r="G1448" s="11">
        <v>43949</v>
      </c>
      <c r="H1448" s="12">
        <v>0.41369212962962965</v>
      </c>
      <c r="I1448" t="s">
        <v>2383</v>
      </c>
      <c r="J1448" s="13">
        <v>20</v>
      </c>
      <c r="K1448">
        <v>3.391</v>
      </c>
      <c r="L1448" s="14">
        <f t="shared" si="66"/>
        <v>67.819999999999993</v>
      </c>
      <c r="M1448" s="14">
        <v>67.819999999999993</v>
      </c>
      <c r="N1448" t="s">
        <v>2384</v>
      </c>
      <c r="O1448" t="s">
        <v>22</v>
      </c>
      <c r="P1448">
        <v>20604536261</v>
      </c>
      <c r="Q1448">
        <v>3</v>
      </c>
      <c r="R1448" t="s">
        <v>19</v>
      </c>
      <c r="S1448">
        <v>1785</v>
      </c>
      <c r="T1448" s="15">
        <v>43949</v>
      </c>
      <c r="U1448">
        <v>67.819999999999993</v>
      </c>
      <c r="V1448" t="s">
        <v>23</v>
      </c>
      <c r="W1448" t="s">
        <v>24</v>
      </c>
      <c r="X1448" t="s">
        <v>25</v>
      </c>
    </row>
    <row r="1449" spans="1:24" x14ac:dyDescent="0.25">
      <c r="A1449" s="8">
        <v>3210</v>
      </c>
      <c r="B1449" t="s">
        <v>2385</v>
      </c>
      <c r="C1449" s="9" t="s">
        <v>19</v>
      </c>
      <c r="D1449" s="9">
        <v>1786</v>
      </c>
      <c r="E1449" s="9">
        <f t="shared" si="67"/>
        <v>1786</v>
      </c>
      <c r="F1449" s="10">
        <f t="shared" si="68"/>
        <v>0</v>
      </c>
      <c r="G1449" s="11">
        <v>43949</v>
      </c>
      <c r="H1449" s="12">
        <v>0.42359953703703707</v>
      </c>
      <c r="I1449" t="s">
        <v>2386</v>
      </c>
      <c r="J1449" s="13">
        <v>1475.36</v>
      </c>
      <c r="K1449">
        <v>3.3889999999999998</v>
      </c>
      <c r="L1449" s="14">
        <f t="shared" si="66"/>
        <v>4999.9950399999998</v>
      </c>
      <c r="M1449" s="14">
        <v>5000</v>
      </c>
      <c r="N1449" t="s">
        <v>2387</v>
      </c>
      <c r="O1449" t="s">
        <v>22</v>
      </c>
      <c r="P1449">
        <v>20604536261</v>
      </c>
      <c r="Q1449">
        <v>3</v>
      </c>
      <c r="R1449" t="s">
        <v>19</v>
      </c>
      <c r="S1449">
        <v>1786</v>
      </c>
      <c r="T1449" s="15">
        <v>43949</v>
      </c>
      <c r="U1449">
        <v>5000</v>
      </c>
      <c r="V1449" t="s">
        <v>23</v>
      </c>
      <c r="W1449" t="s">
        <v>24</v>
      </c>
      <c r="X1449" t="s">
        <v>25</v>
      </c>
    </row>
    <row r="1450" spans="1:24" x14ac:dyDescent="0.25">
      <c r="A1450" s="8">
        <v>3212</v>
      </c>
      <c r="B1450" t="s">
        <v>2388</v>
      </c>
      <c r="C1450" s="9" t="s">
        <v>19</v>
      </c>
      <c r="D1450" s="9">
        <v>1787</v>
      </c>
      <c r="E1450" s="9">
        <f t="shared" si="67"/>
        <v>1787</v>
      </c>
      <c r="F1450" s="10">
        <f t="shared" si="68"/>
        <v>0</v>
      </c>
      <c r="G1450" s="11">
        <v>43949</v>
      </c>
      <c r="H1450" s="12">
        <v>0.42378472222222219</v>
      </c>
      <c r="I1450" t="s">
        <v>2383</v>
      </c>
      <c r="J1450" s="13">
        <v>50</v>
      </c>
      <c r="K1450">
        <v>3.391</v>
      </c>
      <c r="L1450" s="14">
        <f t="shared" si="66"/>
        <v>169.55</v>
      </c>
      <c r="M1450" s="14">
        <v>169.55</v>
      </c>
      <c r="N1450" t="s">
        <v>2384</v>
      </c>
      <c r="O1450" t="s">
        <v>22</v>
      </c>
      <c r="P1450">
        <v>20604536261</v>
      </c>
      <c r="Q1450">
        <v>3</v>
      </c>
      <c r="R1450" t="s">
        <v>19</v>
      </c>
      <c r="S1450">
        <v>1787</v>
      </c>
      <c r="T1450" s="15">
        <v>43949</v>
      </c>
      <c r="U1450">
        <v>169.55</v>
      </c>
      <c r="V1450" t="s">
        <v>23</v>
      </c>
      <c r="W1450" t="s">
        <v>24</v>
      </c>
      <c r="X1450" t="s">
        <v>25</v>
      </c>
    </row>
    <row r="1451" spans="1:24" x14ac:dyDescent="0.25">
      <c r="A1451" s="8">
        <v>3214</v>
      </c>
      <c r="B1451" t="s">
        <v>2389</v>
      </c>
      <c r="C1451" s="9" t="s">
        <v>19</v>
      </c>
      <c r="D1451" s="9">
        <v>1788</v>
      </c>
      <c r="E1451" s="9">
        <f t="shared" si="67"/>
        <v>1788</v>
      </c>
      <c r="F1451" s="10">
        <f t="shared" si="68"/>
        <v>0</v>
      </c>
      <c r="G1451" s="11">
        <v>43949</v>
      </c>
      <c r="H1451" s="12">
        <v>0.43621527777777774</v>
      </c>
      <c r="I1451" t="s">
        <v>2390</v>
      </c>
      <c r="J1451" s="13">
        <v>200</v>
      </c>
      <c r="K1451">
        <v>3.3929999999999998</v>
      </c>
      <c r="L1451" s="14">
        <f t="shared" si="66"/>
        <v>678.59999999999991</v>
      </c>
      <c r="M1451" s="14">
        <v>678.6</v>
      </c>
      <c r="N1451" t="s">
        <v>2391</v>
      </c>
      <c r="O1451" t="s">
        <v>22</v>
      </c>
      <c r="P1451">
        <v>20604536261</v>
      </c>
      <c r="Q1451">
        <v>3</v>
      </c>
      <c r="R1451" t="s">
        <v>19</v>
      </c>
      <c r="S1451">
        <v>1788</v>
      </c>
      <c r="T1451" s="15">
        <v>43949</v>
      </c>
      <c r="U1451">
        <v>678.6</v>
      </c>
      <c r="V1451" t="s">
        <v>23</v>
      </c>
      <c r="W1451" t="s">
        <v>24</v>
      </c>
      <c r="X1451" t="s">
        <v>25</v>
      </c>
    </row>
    <row r="1452" spans="1:24" x14ac:dyDescent="0.25">
      <c r="A1452" s="8">
        <v>3201</v>
      </c>
      <c r="B1452" t="s">
        <v>2392</v>
      </c>
      <c r="C1452" s="9" t="s">
        <v>19</v>
      </c>
      <c r="D1452" s="9">
        <v>1789</v>
      </c>
      <c r="E1452" s="9">
        <f t="shared" si="67"/>
        <v>1789</v>
      </c>
      <c r="F1452" s="10">
        <f t="shared" si="68"/>
        <v>0</v>
      </c>
      <c r="G1452" s="11">
        <v>43949</v>
      </c>
      <c r="H1452" s="12">
        <v>0.44871527777777781</v>
      </c>
      <c r="I1452" t="s">
        <v>2393</v>
      </c>
      <c r="J1452" s="13">
        <v>1000</v>
      </c>
      <c r="K1452">
        <v>3.4060000000000001</v>
      </c>
      <c r="L1452" s="14">
        <f t="shared" si="66"/>
        <v>3406</v>
      </c>
      <c r="M1452" s="14">
        <v>3406</v>
      </c>
      <c r="N1452" t="s">
        <v>2394</v>
      </c>
      <c r="O1452" t="s">
        <v>22</v>
      </c>
      <c r="P1452">
        <v>20604536261</v>
      </c>
      <c r="Q1452">
        <v>3</v>
      </c>
      <c r="R1452" t="s">
        <v>19</v>
      </c>
      <c r="S1452">
        <v>1789</v>
      </c>
      <c r="T1452" s="15">
        <v>43949</v>
      </c>
      <c r="U1452">
        <v>3406</v>
      </c>
      <c r="V1452" t="s">
        <v>23</v>
      </c>
      <c r="W1452" t="s">
        <v>24</v>
      </c>
      <c r="X1452" t="s">
        <v>25</v>
      </c>
    </row>
    <row r="1453" spans="1:24" x14ac:dyDescent="0.25">
      <c r="A1453" s="8">
        <v>3206</v>
      </c>
      <c r="B1453" t="s">
        <v>2395</v>
      </c>
      <c r="C1453" s="9" t="s">
        <v>19</v>
      </c>
      <c r="D1453" s="9">
        <v>1790</v>
      </c>
      <c r="E1453" s="9">
        <f t="shared" si="67"/>
        <v>1790</v>
      </c>
      <c r="F1453" s="10">
        <f t="shared" si="68"/>
        <v>0</v>
      </c>
      <c r="G1453" s="11">
        <v>43949</v>
      </c>
      <c r="H1453" s="12">
        <v>0.4539583333333333</v>
      </c>
      <c r="I1453" t="s">
        <v>1059</v>
      </c>
      <c r="J1453" s="13">
        <v>500</v>
      </c>
      <c r="K1453">
        <v>3.4049999999999998</v>
      </c>
      <c r="L1453" s="14">
        <f t="shared" si="66"/>
        <v>1702.5</v>
      </c>
      <c r="M1453" s="14">
        <v>1702.5</v>
      </c>
      <c r="N1453" t="s">
        <v>1060</v>
      </c>
      <c r="O1453" t="s">
        <v>22</v>
      </c>
      <c r="P1453">
        <v>20604536261</v>
      </c>
      <c r="Q1453">
        <v>3</v>
      </c>
      <c r="R1453" t="s">
        <v>19</v>
      </c>
      <c r="S1453">
        <v>1790</v>
      </c>
      <c r="T1453" s="15">
        <v>43949</v>
      </c>
      <c r="U1453">
        <v>1702.5</v>
      </c>
      <c r="V1453" t="s">
        <v>23</v>
      </c>
      <c r="W1453" t="s">
        <v>24</v>
      </c>
      <c r="X1453" t="s">
        <v>25</v>
      </c>
    </row>
    <row r="1454" spans="1:24" x14ac:dyDescent="0.25">
      <c r="A1454" s="8">
        <v>3195</v>
      </c>
      <c r="B1454" t="s">
        <v>2396</v>
      </c>
      <c r="C1454" s="9" t="s">
        <v>19</v>
      </c>
      <c r="D1454" s="9">
        <v>1791</v>
      </c>
      <c r="E1454" s="9">
        <f t="shared" si="67"/>
        <v>1791</v>
      </c>
      <c r="F1454" s="10">
        <f t="shared" si="68"/>
        <v>0</v>
      </c>
      <c r="G1454" s="11">
        <v>43949</v>
      </c>
      <c r="H1454" s="12">
        <v>0.457974537037037</v>
      </c>
      <c r="I1454" t="s">
        <v>2397</v>
      </c>
      <c r="J1454" s="13">
        <v>1200</v>
      </c>
      <c r="K1454">
        <v>3.39</v>
      </c>
      <c r="L1454" s="14">
        <f t="shared" si="66"/>
        <v>4068</v>
      </c>
      <c r="M1454" s="14">
        <v>4068</v>
      </c>
      <c r="N1454" t="s">
        <v>2398</v>
      </c>
      <c r="O1454" t="s">
        <v>37</v>
      </c>
      <c r="P1454">
        <v>20604536261</v>
      </c>
      <c r="Q1454">
        <v>3</v>
      </c>
      <c r="R1454" t="s">
        <v>19</v>
      </c>
      <c r="S1454">
        <v>1791</v>
      </c>
      <c r="T1454" s="15">
        <v>43949</v>
      </c>
      <c r="U1454">
        <v>4068</v>
      </c>
      <c r="V1454" t="s">
        <v>23</v>
      </c>
      <c r="W1454" t="s">
        <v>24</v>
      </c>
      <c r="X1454" t="s">
        <v>25</v>
      </c>
    </row>
    <row r="1455" spans="1:24" x14ac:dyDescent="0.25">
      <c r="A1455" s="8">
        <v>3224</v>
      </c>
      <c r="B1455" t="s">
        <v>2399</v>
      </c>
      <c r="C1455" s="9" t="s">
        <v>19</v>
      </c>
      <c r="D1455" s="9">
        <v>1792</v>
      </c>
      <c r="E1455" s="9">
        <f t="shared" si="67"/>
        <v>1792</v>
      </c>
      <c r="F1455" s="10">
        <f t="shared" si="68"/>
        <v>0</v>
      </c>
      <c r="G1455" s="11">
        <v>43949</v>
      </c>
      <c r="H1455" s="12">
        <v>0.481875</v>
      </c>
      <c r="I1455" t="s">
        <v>2116</v>
      </c>
      <c r="J1455" s="13">
        <v>500</v>
      </c>
      <c r="K1455">
        <v>3.3969999999999998</v>
      </c>
      <c r="L1455" s="14">
        <f t="shared" si="66"/>
        <v>1698.5</v>
      </c>
      <c r="M1455" s="14">
        <v>1698.5</v>
      </c>
      <c r="N1455" t="s">
        <v>2117</v>
      </c>
      <c r="O1455" t="s">
        <v>22</v>
      </c>
      <c r="P1455">
        <v>20604536261</v>
      </c>
      <c r="Q1455">
        <v>3</v>
      </c>
      <c r="R1455" t="s">
        <v>19</v>
      </c>
      <c r="S1455">
        <v>1792</v>
      </c>
      <c r="T1455" s="15">
        <v>43949</v>
      </c>
      <c r="U1455">
        <v>1698.5</v>
      </c>
      <c r="V1455" t="s">
        <v>23</v>
      </c>
      <c r="W1455" t="s">
        <v>24</v>
      </c>
      <c r="X1455" t="s">
        <v>25</v>
      </c>
    </row>
    <row r="1456" spans="1:24" x14ac:dyDescent="0.25">
      <c r="A1456" s="8">
        <v>3229</v>
      </c>
      <c r="B1456" t="s">
        <v>2400</v>
      </c>
      <c r="C1456" s="9" t="s">
        <v>19</v>
      </c>
      <c r="D1456" s="9">
        <v>1793</v>
      </c>
      <c r="E1456" s="9">
        <f t="shared" si="67"/>
        <v>1793</v>
      </c>
      <c r="F1456" s="10">
        <f t="shared" si="68"/>
        <v>0</v>
      </c>
      <c r="G1456" s="11">
        <v>43949</v>
      </c>
      <c r="H1456" s="12">
        <v>0.50881944444444438</v>
      </c>
      <c r="I1456" t="s">
        <v>902</v>
      </c>
      <c r="J1456" s="13">
        <v>100</v>
      </c>
      <c r="K1456">
        <v>3.3759999999999999</v>
      </c>
      <c r="L1456" s="14">
        <f t="shared" si="66"/>
        <v>337.59999999999997</v>
      </c>
      <c r="M1456" s="14">
        <v>337.6</v>
      </c>
      <c r="N1456" t="s">
        <v>903</v>
      </c>
      <c r="O1456" t="s">
        <v>37</v>
      </c>
      <c r="P1456">
        <v>20604536261</v>
      </c>
      <c r="Q1456">
        <v>3</v>
      </c>
      <c r="R1456" t="s">
        <v>19</v>
      </c>
      <c r="S1456">
        <v>1793</v>
      </c>
      <c r="T1456" s="15">
        <v>43949</v>
      </c>
      <c r="U1456">
        <v>337.6</v>
      </c>
      <c r="V1456" t="s">
        <v>23</v>
      </c>
      <c r="W1456" t="s">
        <v>24</v>
      </c>
      <c r="X1456" t="s">
        <v>25</v>
      </c>
    </row>
    <row r="1457" spans="1:24" x14ac:dyDescent="0.25">
      <c r="A1457" s="8">
        <v>3232</v>
      </c>
      <c r="B1457" t="s">
        <v>2401</v>
      </c>
      <c r="C1457" s="9" t="s">
        <v>19</v>
      </c>
      <c r="D1457" s="9">
        <v>1794</v>
      </c>
      <c r="E1457" s="9">
        <f t="shared" si="67"/>
        <v>1794</v>
      </c>
      <c r="F1457" s="10">
        <f t="shared" si="68"/>
        <v>0</v>
      </c>
      <c r="G1457" s="11">
        <v>43949</v>
      </c>
      <c r="H1457" s="12">
        <v>0.51141203703703708</v>
      </c>
      <c r="I1457" t="s">
        <v>2284</v>
      </c>
      <c r="J1457" s="13">
        <v>20</v>
      </c>
      <c r="K1457">
        <v>3.3940000000000001</v>
      </c>
      <c r="L1457" s="14">
        <f t="shared" si="66"/>
        <v>67.88</v>
      </c>
      <c r="M1457" s="14">
        <v>67.88</v>
      </c>
      <c r="N1457" t="s">
        <v>2285</v>
      </c>
      <c r="O1457" t="s">
        <v>22</v>
      </c>
      <c r="P1457">
        <v>20604536261</v>
      </c>
      <c r="Q1457">
        <v>3</v>
      </c>
      <c r="R1457" t="s">
        <v>19</v>
      </c>
      <c r="S1457">
        <v>1794</v>
      </c>
      <c r="T1457" s="15">
        <v>43949</v>
      </c>
      <c r="U1457">
        <v>67.88</v>
      </c>
      <c r="V1457" t="s">
        <v>23</v>
      </c>
      <c r="W1457" t="s">
        <v>24</v>
      </c>
      <c r="X1457" t="s">
        <v>25</v>
      </c>
    </row>
    <row r="1458" spans="1:24" x14ac:dyDescent="0.25">
      <c r="A1458" s="8">
        <v>3231</v>
      </c>
      <c r="B1458" t="s">
        <v>2402</v>
      </c>
      <c r="C1458" s="9" t="s">
        <v>19</v>
      </c>
      <c r="D1458" s="9">
        <v>1795</v>
      </c>
      <c r="E1458" s="9">
        <f t="shared" si="67"/>
        <v>1795</v>
      </c>
      <c r="F1458" s="10">
        <f t="shared" si="68"/>
        <v>0</v>
      </c>
      <c r="G1458" s="11">
        <v>43949</v>
      </c>
      <c r="H1458" s="12">
        <v>0.52108796296296289</v>
      </c>
      <c r="I1458" t="s">
        <v>811</v>
      </c>
      <c r="J1458" s="13">
        <v>50</v>
      </c>
      <c r="K1458">
        <v>3.3929999999999998</v>
      </c>
      <c r="L1458" s="14">
        <f t="shared" si="66"/>
        <v>169.64999999999998</v>
      </c>
      <c r="M1458" s="14">
        <v>169.65</v>
      </c>
      <c r="N1458" t="s">
        <v>812</v>
      </c>
      <c r="O1458" t="s">
        <v>22</v>
      </c>
      <c r="P1458">
        <v>20604536261</v>
      </c>
      <c r="Q1458">
        <v>3</v>
      </c>
      <c r="R1458" t="s">
        <v>19</v>
      </c>
      <c r="S1458">
        <v>1795</v>
      </c>
      <c r="T1458" s="15">
        <v>43949</v>
      </c>
      <c r="U1458">
        <v>169.65</v>
      </c>
      <c r="V1458" t="s">
        <v>23</v>
      </c>
      <c r="W1458" t="s">
        <v>24</v>
      </c>
      <c r="X1458" t="s">
        <v>25</v>
      </c>
    </row>
    <row r="1459" spans="1:24" x14ac:dyDescent="0.25">
      <c r="A1459" s="8">
        <v>3236</v>
      </c>
      <c r="B1459" t="s">
        <v>2403</v>
      </c>
      <c r="C1459" s="9" t="s">
        <v>19</v>
      </c>
      <c r="D1459" s="9">
        <v>1796</v>
      </c>
      <c r="E1459" s="9">
        <f t="shared" si="67"/>
        <v>1796</v>
      </c>
      <c r="F1459" s="10">
        <f t="shared" si="68"/>
        <v>0</v>
      </c>
      <c r="G1459" s="11">
        <v>43949</v>
      </c>
      <c r="H1459" s="12">
        <v>0.54675925925925928</v>
      </c>
      <c r="I1459" t="s">
        <v>2404</v>
      </c>
      <c r="J1459" s="13">
        <v>350</v>
      </c>
      <c r="K1459">
        <v>3.3759999999999999</v>
      </c>
      <c r="L1459" s="14">
        <f t="shared" si="66"/>
        <v>1181.5999999999999</v>
      </c>
      <c r="M1459" s="14">
        <v>1181.5999999999999</v>
      </c>
      <c r="N1459" t="s">
        <v>2405</v>
      </c>
      <c r="O1459" t="s">
        <v>37</v>
      </c>
      <c r="P1459">
        <v>20604536261</v>
      </c>
      <c r="Q1459">
        <v>3</v>
      </c>
      <c r="R1459" t="s">
        <v>19</v>
      </c>
      <c r="S1459">
        <v>1796</v>
      </c>
      <c r="T1459" s="15">
        <v>43949</v>
      </c>
      <c r="U1459">
        <v>1181.5999999999999</v>
      </c>
      <c r="V1459" t="s">
        <v>23</v>
      </c>
      <c r="W1459" t="s">
        <v>24</v>
      </c>
      <c r="X1459" t="s">
        <v>25</v>
      </c>
    </row>
    <row r="1460" spans="1:24" x14ac:dyDescent="0.25">
      <c r="A1460" s="8">
        <v>3237</v>
      </c>
      <c r="B1460" t="s">
        <v>2406</v>
      </c>
      <c r="C1460" s="9" t="s">
        <v>19</v>
      </c>
      <c r="D1460" s="9">
        <v>1797</v>
      </c>
      <c r="E1460" s="9">
        <f t="shared" si="67"/>
        <v>1797</v>
      </c>
      <c r="F1460" s="10">
        <f t="shared" si="68"/>
        <v>0</v>
      </c>
      <c r="G1460" s="11">
        <v>43949</v>
      </c>
      <c r="H1460" s="12">
        <v>0.54934027777777772</v>
      </c>
      <c r="I1460" t="s">
        <v>1247</v>
      </c>
      <c r="J1460" s="13">
        <v>10000</v>
      </c>
      <c r="K1460">
        <v>3.3759999999999999</v>
      </c>
      <c r="L1460" s="14">
        <f t="shared" si="66"/>
        <v>33760</v>
      </c>
      <c r="M1460" s="14">
        <v>33760</v>
      </c>
      <c r="N1460" t="s">
        <v>1248</v>
      </c>
      <c r="O1460" t="s">
        <v>37</v>
      </c>
      <c r="P1460">
        <v>20604536261</v>
      </c>
      <c r="Q1460">
        <v>3</v>
      </c>
      <c r="R1460" t="s">
        <v>19</v>
      </c>
      <c r="S1460">
        <v>1797</v>
      </c>
      <c r="T1460" s="15">
        <v>43949</v>
      </c>
      <c r="U1460">
        <v>33760</v>
      </c>
      <c r="V1460" t="s">
        <v>23</v>
      </c>
      <c r="W1460" t="s">
        <v>24</v>
      </c>
      <c r="X1460" t="s">
        <v>25</v>
      </c>
    </row>
    <row r="1461" spans="1:24" x14ac:dyDescent="0.25">
      <c r="A1461" s="8">
        <v>3240</v>
      </c>
      <c r="B1461" t="s">
        <v>2407</v>
      </c>
      <c r="C1461" s="9" t="s">
        <v>19</v>
      </c>
      <c r="D1461" s="9">
        <v>1798</v>
      </c>
      <c r="E1461" s="9">
        <f t="shared" si="67"/>
        <v>1798</v>
      </c>
      <c r="F1461" s="10">
        <f t="shared" si="68"/>
        <v>0</v>
      </c>
      <c r="G1461" s="11">
        <v>43949</v>
      </c>
      <c r="H1461" s="12">
        <v>0.58519675925925929</v>
      </c>
      <c r="I1461" t="s">
        <v>1559</v>
      </c>
      <c r="J1461" s="13">
        <v>3087</v>
      </c>
      <c r="K1461">
        <v>3.3824999999999998</v>
      </c>
      <c r="L1461" s="14">
        <f t="shared" si="66"/>
        <v>10441.7775</v>
      </c>
      <c r="M1461" s="14">
        <v>10441.780000000001</v>
      </c>
      <c r="N1461" t="s">
        <v>1560</v>
      </c>
      <c r="O1461" t="s">
        <v>37</v>
      </c>
      <c r="P1461">
        <v>20604536261</v>
      </c>
      <c r="Q1461">
        <v>3</v>
      </c>
      <c r="R1461" t="s">
        <v>19</v>
      </c>
      <c r="S1461">
        <v>1798</v>
      </c>
      <c r="T1461" s="15">
        <v>43949</v>
      </c>
      <c r="U1461">
        <v>10441.780000000001</v>
      </c>
      <c r="V1461" t="s">
        <v>23</v>
      </c>
      <c r="W1461" t="s">
        <v>24</v>
      </c>
      <c r="X1461" t="s">
        <v>25</v>
      </c>
    </row>
    <row r="1462" spans="1:24" x14ac:dyDescent="0.25">
      <c r="A1462" s="8">
        <v>3241</v>
      </c>
      <c r="B1462" t="s">
        <v>2408</v>
      </c>
      <c r="C1462" s="9" t="s">
        <v>19</v>
      </c>
      <c r="D1462" s="9">
        <v>1799</v>
      </c>
      <c r="E1462" s="9">
        <f t="shared" si="67"/>
        <v>1799</v>
      </c>
      <c r="F1462" s="10">
        <f t="shared" si="68"/>
        <v>0</v>
      </c>
      <c r="G1462" s="11">
        <v>43949</v>
      </c>
      <c r="H1462" s="12">
        <v>0.60503472222222221</v>
      </c>
      <c r="I1462" t="s">
        <v>1703</v>
      </c>
      <c r="J1462" s="13">
        <v>1200</v>
      </c>
      <c r="K1462">
        <v>3.3980000000000001</v>
      </c>
      <c r="L1462" s="14">
        <f t="shared" si="66"/>
        <v>4077.6000000000004</v>
      </c>
      <c r="M1462" s="14">
        <v>4077.6</v>
      </c>
      <c r="N1462" t="s">
        <v>1704</v>
      </c>
      <c r="O1462" t="s">
        <v>22</v>
      </c>
      <c r="P1462">
        <v>20604536261</v>
      </c>
      <c r="Q1462">
        <v>3</v>
      </c>
      <c r="R1462" t="s">
        <v>19</v>
      </c>
      <c r="S1462">
        <v>1799</v>
      </c>
      <c r="T1462" s="15">
        <v>43949</v>
      </c>
      <c r="U1462">
        <v>4077.6</v>
      </c>
      <c r="V1462" t="s">
        <v>23</v>
      </c>
      <c r="W1462" t="s">
        <v>24</v>
      </c>
      <c r="X1462" t="s">
        <v>25</v>
      </c>
    </row>
    <row r="1463" spans="1:24" x14ac:dyDescent="0.25">
      <c r="A1463" s="8">
        <v>3242</v>
      </c>
      <c r="B1463" t="s">
        <v>2409</v>
      </c>
      <c r="C1463" s="9" t="s">
        <v>19</v>
      </c>
      <c r="D1463" s="9">
        <v>1800</v>
      </c>
      <c r="E1463" s="9">
        <f t="shared" si="67"/>
        <v>1800</v>
      </c>
      <c r="F1463" s="10">
        <f t="shared" si="68"/>
        <v>0</v>
      </c>
      <c r="G1463" s="11">
        <v>43949</v>
      </c>
      <c r="H1463" s="12">
        <v>0.63019675925925933</v>
      </c>
      <c r="I1463" t="s">
        <v>663</v>
      </c>
      <c r="J1463" s="13">
        <v>500</v>
      </c>
      <c r="K1463">
        <v>3.3969999999999998</v>
      </c>
      <c r="L1463" s="14">
        <f t="shared" si="66"/>
        <v>1698.5</v>
      </c>
      <c r="M1463" s="14">
        <v>1698.5</v>
      </c>
      <c r="N1463" t="s">
        <v>664</v>
      </c>
      <c r="O1463" t="s">
        <v>22</v>
      </c>
      <c r="P1463">
        <v>20604536261</v>
      </c>
      <c r="Q1463">
        <v>3</v>
      </c>
      <c r="R1463" t="s">
        <v>19</v>
      </c>
      <c r="S1463">
        <v>1800</v>
      </c>
      <c r="T1463" s="15">
        <v>43949</v>
      </c>
      <c r="U1463">
        <v>1698.5</v>
      </c>
      <c r="V1463" t="s">
        <v>23</v>
      </c>
      <c r="W1463" t="s">
        <v>24</v>
      </c>
      <c r="X1463" t="s">
        <v>25</v>
      </c>
    </row>
    <row r="1464" spans="1:24" x14ac:dyDescent="0.25">
      <c r="A1464" s="8">
        <v>3243</v>
      </c>
      <c r="B1464" t="s">
        <v>2410</v>
      </c>
      <c r="C1464" s="9" t="s">
        <v>19</v>
      </c>
      <c r="D1464" s="9">
        <v>1801</v>
      </c>
      <c r="E1464" s="9">
        <f t="shared" si="67"/>
        <v>1801</v>
      </c>
      <c r="F1464" s="10">
        <f t="shared" si="68"/>
        <v>0</v>
      </c>
      <c r="G1464" s="11">
        <v>43949</v>
      </c>
      <c r="H1464" s="12">
        <v>0.6314467592592593</v>
      </c>
      <c r="I1464" t="s">
        <v>2103</v>
      </c>
      <c r="J1464" s="13">
        <v>141.15</v>
      </c>
      <c r="K1464">
        <v>3.3969999999999998</v>
      </c>
      <c r="L1464" s="14">
        <f t="shared" si="66"/>
        <v>479.48654999999997</v>
      </c>
      <c r="M1464" s="14">
        <v>479.49</v>
      </c>
      <c r="N1464" t="s">
        <v>2104</v>
      </c>
      <c r="O1464" t="s">
        <v>22</v>
      </c>
      <c r="P1464">
        <v>20604536261</v>
      </c>
      <c r="Q1464">
        <v>3</v>
      </c>
      <c r="R1464" t="s">
        <v>19</v>
      </c>
      <c r="S1464">
        <v>1801</v>
      </c>
      <c r="T1464" s="15">
        <v>43949</v>
      </c>
      <c r="U1464">
        <v>479.49</v>
      </c>
      <c r="V1464" t="s">
        <v>23</v>
      </c>
      <c r="W1464" t="s">
        <v>24</v>
      </c>
      <c r="X1464" t="s">
        <v>25</v>
      </c>
    </row>
    <row r="1465" spans="1:24" x14ac:dyDescent="0.25">
      <c r="A1465" s="8">
        <v>3218</v>
      </c>
      <c r="B1465" t="s">
        <v>2411</v>
      </c>
      <c r="C1465" s="9" t="s">
        <v>19</v>
      </c>
      <c r="D1465" s="9">
        <v>1802</v>
      </c>
      <c r="E1465" s="9">
        <f t="shared" si="67"/>
        <v>1802</v>
      </c>
      <c r="F1465" s="10">
        <f t="shared" si="68"/>
        <v>0</v>
      </c>
      <c r="G1465" s="11">
        <v>43949</v>
      </c>
      <c r="H1465" s="12">
        <v>0.63162037037037033</v>
      </c>
      <c r="I1465" t="s">
        <v>1500</v>
      </c>
      <c r="J1465" s="13">
        <v>350</v>
      </c>
      <c r="K1465">
        <v>3.3919999999999999</v>
      </c>
      <c r="L1465" s="14">
        <f t="shared" si="66"/>
        <v>1187.2</v>
      </c>
      <c r="M1465" s="14">
        <v>1187.2</v>
      </c>
      <c r="N1465" t="s">
        <v>1501</v>
      </c>
      <c r="O1465" t="s">
        <v>22</v>
      </c>
      <c r="P1465">
        <v>20604536261</v>
      </c>
      <c r="Q1465">
        <v>3</v>
      </c>
      <c r="R1465" t="s">
        <v>19</v>
      </c>
      <c r="S1465">
        <v>1802</v>
      </c>
      <c r="T1465" s="15">
        <v>43949</v>
      </c>
      <c r="U1465">
        <v>1187.2</v>
      </c>
      <c r="V1465" t="s">
        <v>23</v>
      </c>
      <c r="W1465" t="s">
        <v>24</v>
      </c>
      <c r="X1465" t="s">
        <v>25</v>
      </c>
    </row>
    <row r="1466" spans="1:24" x14ac:dyDescent="0.25">
      <c r="A1466" s="8">
        <v>3213</v>
      </c>
      <c r="B1466" t="s">
        <v>2412</v>
      </c>
      <c r="C1466" s="9" t="s">
        <v>19</v>
      </c>
      <c r="D1466" s="9">
        <v>1803</v>
      </c>
      <c r="E1466" s="9">
        <f t="shared" si="67"/>
        <v>1803</v>
      </c>
      <c r="F1466" s="10">
        <f t="shared" si="68"/>
        <v>0</v>
      </c>
      <c r="G1466" s="11">
        <v>43949</v>
      </c>
      <c r="H1466" s="12">
        <v>0.63181712962962966</v>
      </c>
      <c r="I1466" t="s">
        <v>1066</v>
      </c>
      <c r="J1466" s="13">
        <v>1000</v>
      </c>
      <c r="K1466">
        <v>3.3919999999999999</v>
      </c>
      <c r="L1466" s="14">
        <f t="shared" si="66"/>
        <v>3392</v>
      </c>
      <c r="M1466" s="14">
        <v>3392</v>
      </c>
      <c r="N1466" t="s">
        <v>1067</v>
      </c>
      <c r="O1466" t="s">
        <v>22</v>
      </c>
      <c r="P1466">
        <v>20604536261</v>
      </c>
      <c r="Q1466">
        <v>3</v>
      </c>
      <c r="R1466" t="s">
        <v>19</v>
      </c>
      <c r="S1466">
        <v>1803</v>
      </c>
      <c r="T1466" s="15">
        <v>43949</v>
      </c>
      <c r="U1466">
        <v>3392</v>
      </c>
      <c r="V1466" t="s">
        <v>23</v>
      </c>
      <c r="W1466" t="s">
        <v>24</v>
      </c>
      <c r="X1466" t="s">
        <v>25</v>
      </c>
    </row>
    <row r="1467" spans="1:24" x14ac:dyDescent="0.25">
      <c r="A1467" s="8">
        <v>3246</v>
      </c>
      <c r="B1467" t="s">
        <v>2413</v>
      </c>
      <c r="C1467" s="9" t="s">
        <v>19</v>
      </c>
      <c r="D1467" s="9">
        <v>1804</v>
      </c>
      <c r="E1467" s="9">
        <f t="shared" si="67"/>
        <v>1804</v>
      </c>
      <c r="F1467" s="10">
        <f t="shared" si="68"/>
        <v>0</v>
      </c>
      <c r="G1467" s="11">
        <v>43949</v>
      </c>
      <c r="H1467" s="12">
        <v>0.64440972222222215</v>
      </c>
      <c r="I1467" t="s">
        <v>2380</v>
      </c>
      <c r="J1467" s="13">
        <v>185</v>
      </c>
      <c r="K1467">
        <v>3.38</v>
      </c>
      <c r="L1467" s="14">
        <f t="shared" si="66"/>
        <v>625.29999999999995</v>
      </c>
      <c r="M1467" s="14">
        <v>625.29999999999995</v>
      </c>
      <c r="N1467" t="s">
        <v>2381</v>
      </c>
      <c r="O1467" t="s">
        <v>37</v>
      </c>
      <c r="P1467">
        <v>20604536261</v>
      </c>
      <c r="Q1467">
        <v>3</v>
      </c>
      <c r="R1467" t="s">
        <v>19</v>
      </c>
      <c r="S1467">
        <v>1804</v>
      </c>
      <c r="T1467" s="15">
        <v>43949</v>
      </c>
      <c r="U1467">
        <v>625.29999999999995</v>
      </c>
      <c r="V1467" t="s">
        <v>23</v>
      </c>
      <c r="W1467" t="s">
        <v>24</v>
      </c>
      <c r="X1467" t="s">
        <v>25</v>
      </c>
    </row>
    <row r="1468" spans="1:24" x14ac:dyDescent="0.25">
      <c r="A1468" s="8">
        <v>3247</v>
      </c>
      <c r="B1468" t="s">
        <v>2414</v>
      </c>
      <c r="C1468" s="9" t="s">
        <v>19</v>
      </c>
      <c r="D1468" s="9">
        <v>1805</v>
      </c>
      <c r="E1468" s="9">
        <f t="shared" si="67"/>
        <v>1805</v>
      </c>
      <c r="F1468" s="10">
        <f t="shared" si="68"/>
        <v>0</v>
      </c>
      <c r="G1468" s="11">
        <v>43949</v>
      </c>
      <c r="H1468" s="12">
        <v>0.66818287037037039</v>
      </c>
      <c r="I1468" t="s">
        <v>1593</v>
      </c>
      <c r="J1468" s="13">
        <v>70</v>
      </c>
      <c r="K1468">
        <v>3.3980000000000001</v>
      </c>
      <c r="L1468" s="14">
        <f t="shared" si="66"/>
        <v>237.86</v>
      </c>
      <c r="M1468" s="14">
        <v>237.86</v>
      </c>
      <c r="N1468" t="s">
        <v>1594</v>
      </c>
      <c r="O1468" t="s">
        <v>22</v>
      </c>
      <c r="P1468">
        <v>20604536261</v>
      </c>
      <c r="Q1468">
        <v>3</v>
      </c>
      <c r="R1468" t="s">
        <v>19</v>
      </c>
      <c r="S1468">
        <v>1805</v>
      </c>
      <c r="T1468" s="15">
        <v>43949</v>
      </c>
      <c r="U1468">
        <v>237.86</v>
      </c>
      <c r="V1468" t="s">
        <v>23</v>
      </c>
      <c r="W1468" t="s">
        <v>24</v>
      </c>
      <c r="X1468" t="s">
        <v>25</v>
      </c>
    </row>
    <row r="1469" spans="1:24" x14ac:dyDescent="0.25">
      <c r="A1469" s="8">
        <v>3248</v>
      </c>
      <c r="B1469" t="s">
        <v>2415</v>
      </c>
      <c r="C1469" s="9" t="s">
        <v>19</v>
      </c>
      <c r="D1469" s="9">
        <v>1806</v>
      </c>
      <c r="E1469" s="9">
        <f t="shared" si="67"/>
        <v>1806</v>
      </c>
      <c r="F1469" s="10">
        <f t="shared" si="68"/>
        <v>0</v>
      </c>
      <c r="G1469" s="11">
        <v>43949</v>
      </c>
      <c r="H1469" s="12">
        <v>0.70238425925925929</v>
      </c>
      <c r="I1469" t="s">
        <v>1655</v>
      </c>
      <c r="J1469" s="13">
        <v>1200</v>
      </c>
      <c r="K1469">
        <v>3.3809999999999998</v>
      </c>
      <c r="L1469" s="14">
        <f t="shared" si="66"/>
        <v>4057.2</v>
      </c>
      <c r="M1469" s="14">
        <v>4057.2</v>
      </c>
      <c r="N1469" t="s">
        <v>1656</v>
      </c>
      <c r="O1469" t="s">
        <v>37</v>
      </c>
      <c r="P1469">
        <v>20604536261</v>
      </c>
      <c r="Q1469">
        <v>3</v>
      </c>
      <c r="R1469" t="s">
        <v>19</v>
      </c>
      <c r="S1469">
        <v>1806</v>
      </c>
      <c r="T1469" s="15">
        <v>43949</v>
      </c>
      <c r="U1469">
        <v>4057.2</v>
      </c>
      <c r="V1469" t="s">
        <v>23</v>
      </c>
      <c r="W1469" t="s">
        <v>24</v>
      </c>
      <c r="X1469" t="s">
        <v>25</v>
      </c>
    </row>
    <row r="1470" spans="1:24" x14ac:dyDescent="0.25">
      <c r="A1470" s="8">
        <v>3259</v>
      </c>
      <c r="B1470" t="s">
        <v>2416</v>
      </c>
      <c r="C1470" s="9" t="s">
        <v>19</v>
      </c>
      <c r="D1470" s="9">
        <v>1807</v>
      </c>
      <c r="E1470" s="9">
        <f t="shared" si="67"/>
        <v>1807</v>
      </c>
      <c r="F1470" s="10">
        <f t="shared" si="68"/>
        <v>0</v>
      </c>
      <c r="G1470" s="11">
        <v>43949</v>
      </c>
      <c r="H1470" s="12">
        <v>0.79148148148148145</v>
      </c>
      <c r="I1470" t="s">
        <v>2404</v>
      </c>
      <c r="J1470" s="13">
        <v>171.21</v>
      </c>
      <c r="K1470">
        <v>3.3809999999999998</v>
      </c>
      <c r="L1470" s="14">
        <f t="shared" si="66"/>
        <v>578.86100999999996</v>
      </c>
      <c r="M1470" s="14">
        <v>578.86</v>
      </c>
      <c r="N1470" t="s">
        <v>2405</v>
      </c>
      <c r="O1470" t="s">
        <v>37</v>
      </c>
      <c r="P1470">
        <v>20604536261</v>
      </c>
      <c r="Q1470">
        <v>3</v>
      </c>
      <c r="R1470" t="s">
        <v>19</v>
      </c>
      <c r="S1470">
        <v>1807</v>
      </c>
      <c r="T1470" s="15">
        <v>43949</v>
      </c>
      <c r="U1470">
        <v>578.86</v>
      </c>
      <c r="V1470" t="s">
        <v>23</v>
      </c>
      <c r="W1470" t="s">
        <v>24</v>
      </c>
      <c r="X1470" t="s">
        <v>25</v>
      </c>
    </row>
    <row r="1471" spans="1:24" x14ac:dyDescent="0.25">
      <c r="A1471" s="8">
        <v>3256</v>
      </c>
      <c r="B1471" t="s">
        <v>2417</v>
      </c>
      <c r="C1471" s="9" t="s">
        <v>19</v>
      </c>
      <c r="D1471" s="9">
        <v>1808</v>
      </c>
      <c r="E1471" s="9">
        <f t="shared" si="67"/>
        <v>1808</v>
      </c>
      <c r="F1471" s="10">
        <f t="shared" si="68"/>
        <v>0</v>
      </c>
      <c r="G1471" s="11">
        <v>43949</v>
      </c>
      <c r="H1471" s="12">
        <v>0.80403935185185194</v>
      </c>
      <c r="I1471" t="s">
        <v>594</v>
      </c>
      <c r="J1471" s="13">
        <v>300</v>
      </c>
      <c r="K1471">
        <v>3.3959999999999999</v>
      </c>
      <c r="L1471" s="14">
        <f t="shared" si="66"/>
        <v>1018.8</v>
      </c>
      <c r="M1471" s="14">
        <v>1018.8</v>
      </c>
      <c r="N1471" t="s">
        <v>595</v>
      </c>
      <c r="O1471" t="s">
        <v>22</v>
      </c>
      <c r="P1471">
        <v>20604536261</v>
      </c>
      <c r="Q1471">
        <v>3</v>
      </c>
      <c r="R1471" t="s">
        <v>19</v>
      </c>
      <c r="S1471">
        <v>1808</v>
      </c>
      <c r="T1471" s="15">
        <v>43949</v>
      </c>
      <c r="U1471">
        <v>1018.8</v>
      </c>
      <c r="V1471" t="s">
        <v>100</v>
      </c>
      <c r="W1471" t="s">
        <v>101</v>
      </c>
      <c r="X1471" t="s">
        <v>101</v>
      </c>
    </row>
    <row r="1472" spans="1:24" x14ac:dyDescent="0.25">
      <c r="A1472" s="8">
        <v>3234</v>
      </c>
      <c r="B1472" t="s">
        <v>2418</v>
      </c>
      <c r="C1472" s="9" t="s">
        <v>19</v>
      </c>
      <c r="D1472" s="9">
        <v>1809</v>
      </c>
      <c r="E1472" s="9">
        <f t="shared" si="67"/>
        <v>1809</v>
      </c>
      <c r="F1472" s="10">
        <f t="shared" si="68"/>
        <v>0</v>
      </c>
      <c r="G1472" s="11">
        <v>43950</v>
      </c>
      <c r="H1472" s="12">
        <v>0.38348379629629631</v>
      </c>
      <c r="I1472" t="s">
        <v>2380</v>
      </c>
      <c r="J1472" s="13">
        <v>650</v>
      </c>
      <c r="K1472">
        <v>3.3780000000000001</v>
      </c>
      <c r="L1472" s="14">
        <f t="shared" si="66"/>
        <v>2195.7000000000003</v>
      </c>
      <c r="M1472" s="14">
        <v>2195.6999999999998</v>
      </c>
      <c r="N1472" t="s">
        <v>2381</v>
      </c>
      <c r="O1472" t="s">
        <v>37</v>
      </c>
      <c r="P1472">
        <v>20604536261</v>
      </c>
      <c r="Q1472">
        <v>3</v>
      </c>
      <c r="R1472" t="s">
        <v>19</v>
      </c>
      <c r="S1472">
        <v>1809</v>
      </c>
      <c r="T1472" s="15">
        <v>43950</v>
      </c>
      <c r="U1472">
        <v>2195.6999999999998</v>
      </c>
      <c r="V1472" t="s">
        <v>23</v>
      </c>
      <c r="W1472" t="s">
        <v>24</v>
      </c>
      <c r="X1472" t="s">
        <v>25</v>
      </c>
    </row>
    <row r="1473" spans="1:24" x14ac:dyDescent="0.25">
      <c r="A1473" s="8">
        <v>3260</v>
      </c>
      <c r="B1473" t="s">
        <v>2419</v>
      </c>
      <c r="C1473" s="9" t="s">
        <v>19</v>
      </c>
      <c r="D1473" s="9">
        <v>1810</v>
      </c>
      <c r="E1473" s="9">
        <f t="shared" si="67"/>
        <v>1810</v>
      </c>
      <c r="F1473" s="10">
        <f t="shared" si="68"/>
        <v>0</v>
      </c>
      <c r="G1473" s="11">
        <v>43950</v>
      </c>
      <c r="H1473" s="12">
        <v>0.38422453703703702</v>
      </c>
      <c r="I1473" t="s">
        <v>2420</v>
      </c>
      <c r="J1473" s="13">
        <v>294.45999999999998</v>
      </c>
      <c r="K1473">
        <v>3.3959999999999999</v>
      </c>
      <c r="L1473" s="14">
        <f t="shared" si="66"/>
        <v>999.98615999999993</v>
      </c>
      <c r="M1473" s="14">
        <v>999.99</v>
      </c>
      <c r="N1473" t="s">
        <v>2421</v>
      </c>
      <c r="O1473" t="s">
        <v>22</v>
      </c>
      <c r="P1473">
        <v>20604536261</v>
      </c>
      <c r="Q1473">
        <v>3</v>
      </c>
      <c r="R1473" t="s">
        <v>19</v>
      </c>
      <c r="S1473">
        <v>1810</v>
      </c>
      <c r="T1473" s="15">
        <v>43950</v>
      </c>
      <c r="U1473">
        <v>999.99</v>
      </c>
      <c r="V1473" t="s">
        <v>23</v>
      </c>
      <c r="W1473" t="s">
        <v>24</v>
      </c>
      <c r="X1473" t="s">
        <v>25</v>
      </c>
    </row>
    <row r="1474" spans="1:24" x14ac:dyDescent="0.25">
      <c r="A1474" s="8">
        <v>3261</v>
      </c>
      <c r="B1474" t="s">
        <v>2422</v>
      </c>
      <c r="C1474" s="9" t="s">
        <v>19</v>
      </c>
      <c r="D1474" s="9">
        <v>1811</v>
      </c>
      <c r="E1474" s="9">
        <f t="shared" si="67"/>
        <v>1811</v>
      </c>
      <c r="F1474" s="10">
        <f t="shared" si="68"/>
        <v>0</v>
      </c>
      <c r="G1474" s="11">
        <v>43950</v>
      </c>
      <c r="H1474" s="12">
        <v>0.38438657407407412</v>
      </c>
      <c r="I1474" t="s">
        <v>48</v>
      </c>
      <c r="J1474" s="13">
        <v>1170</v>
      </c>
      <c r="K1474">
        <v>3.379</v>
      </c>
      <c r="L1474" s="14">
        <f t="shared" si="66"/>
        <v>3953.43</v>
      </c>
      <c r="M1474" s="14">
        <v>3953.43</v>
      </c>
      <c r="N1474" t="s">
        <v>49</v>
      </c>
      <c r="O1474" t="s">
        <v>37</v>
      </c>
      <c r="P1474">
        <v>20604536261</v>
      </c>
      <c r="Q1474">
        <v>3</v>
      </c>
      <c r="R1474" t="s">
        <v>19</v>
      </c>
      <c r="S1474">
        <v>1811</v>
      </c>
      <c r="T1474" s="15">
        <v>43950</v>
      </c>
      <c r="U1474">
        <v>3953.43</v>
      </c>
      <c r="V1474" t="s">
        <v>23</v>
      </c>
      <c r="W1474" t="s">
        <v>24</v>
      </c>
      <c r="X1474" t="s">
        <v>25</v>
      </c>
    </row>
    <row r="1475" spans="1:24" x14ac:dyDescent="0.25">
      <c r="A1475" s="8">
        <v>3264</v>
      </c>
      <c r="B1475" t="s">
        <v>2423</v>
      </c>
      <c r="C1475" s="9" t="s">
        <v>19</v>
      </c>
      <c r="D1475" s="9">
        <v>1812</v>
      </c>
      <c r="E1475" s="9">
        <f t="shared" si="67"/>
        <v>1812</v>
      </c>
      <c r="F1475" s="10">
        <f t="shared" si="68"/>
        <v>0</v>
      </c>
      <c r="G1475" s="11">
        <v>43950</v>
      </c>
      <c r="H1475" s="12">
        <v>0.3972222222222222</v>
      </c>
      <c r="I1475" t="s">
        <v>2424</v>
      </c>
      <c r="J1475" s="13">
        <v>1200</v>
      </c>
      <c r="K1475">
        <v>3.3809999999999998</v>
      </c>
      <c r="L1475" s="14">
        <f t="shared" ref="L1475:L1538" si="69">J1475*K1475</f>
        <v>4057.2</v>
      </c>
      <c r="M1475" s="14">
        <v>4057.2</v>
      </c>
      <c r="N1475" t="s">
        <v>2425</v>
      </c>
      <c r="O1475" t="s">
        <v>22</v>
      </c>
      <c r="P1475">
        <v>20604536261</v>
      </c>
      <c r="Q1475">
        <v>3</v>
      </c>
      <c r="R1475" t="s">
        <v>19</v>
      </c>
      <c r="S1475">
        <v>1812</v>
      </c>
      <c r="T1475" s="15">
        <v>43950</v>
      </c>
      <c r="U1475">
        <v>4057.2</v>
      </c>
      <c r="V1475" t="s">
        <v>23</v>
      </c>
      <c r="W1475" t="s">
        <v>24</v>
      </c>
      <c r="X1475" t="s">
        <v>25</v>
      </c>
    </row>
    <row r="1476" spans="1:24" x14ac:dyDescent="0.25">
      <c r="A1476" s="8">
        <v>3268</v>
      </c>
      <c r="B1476" t="s">
        <v>2426</v>
      </c>
      <c r="C1476" s="9" t="s">
        <v>19</v>
      </c>
      <c r="D1476" s="9">
        <v>1813</v>
      </c>
      <c r="E1476" s="9">
        <f t="shared" ref="E1476:E1539" si="70">+E1475+1</f>
        <v>1813</v>
      </c>
      <c r="F1476" s="10">
        <f t="shared" ref="F1476:F1539" si="71">+E1476-E1475-1</f>
        <v>0</v>
      </c>
      <c r="G1476" s="11">
        <v>43950</v>
      </c>
      <c r="H1476" s="12">
        <v>0.40425925925925926</v>
      </c>
      <c r="I1476" t="s">
        <v>2427</v>
      </c>
      <c r="J1476" s="13">
        <v>805</v>
      </c>
      <c r="K1476">
        <v>3.38</v>
      </c>
      <c r="L1476" s="14">
        <f t="shared" si="69"/>
        <v>2720.9</v>
      </c>
      <c r="M1476" s="14">
        <v>2720.9</v>
      </c>
      <c r="N1476" t="s">
        <v>2428</v>
      </c>
      <c r="O1476" t="s">
        <v>22</v>
      </c>
      <c r="P1476">
        <v>20604536261</v>
      </c>
      <c r="Q1476">
        <v>3</v>
      </c>
      <c r="R1476" t="s">
        <v>19</v>
      </c>
      <c r="S1476">
        <v>1813</v>
      </c>
      <c r="T1476" s="15">
        <v>43950</v>
      </c>
      <c r="U1476">
        <v>2720.9</v>
      </c>
      <c r="V1476" t="s">
        <v>23</v>
      </c>
      <c r="W1476" t="s">
        <v>24</v>
      </c>
      <c r="X1476" t="s">
        <v>25</v>
      </c>
    </row>
    <row r="1477" spans="1:24" x14ac:dyDescent="0.25">
      <c r="A1477" s="8">
        <v>3269</v>
      </c>
      <c r="B1477" t="s">
        <v>2429</v>
      </c>
      <c r="C1477" s="9" t="s">
        <v>19</v>
      </c>
      <c r="D1477" s="9">
        <v>1814</v>
      </c>
      <c r="E1477" s="9">
        <f t="shared" si="70"/>
        <v>1814</v>
      </c>
      <c r="F1477" s="10">
        <f t="shared" si="71"/>
        <v>0</v>
      </c>
      <c r="G1477" s="11">
        <v>43950</v>
      </c>
      <c r="H1477" s="12">
        <v>0.40438657407407402</v>
      </c>
      <c r="I1477" t="s">
        <v>1063</v>
      </c>
      <c r="J1477" s="13">
        <v>57</v>
      </c>
      <c r="K1477">
        <v>3.38</v>
      </c>
      <c r="L1477" s="14">
        <f t="shared" si="69"/>
        <v>192.66</v>
      </c>
      <c r="M1477" s="14">
        <v>192.66</v>
      </c>
      <c r="N1477" t="s">
        <v>1064</v>
      </c>
      <c r="O1477" t="s">
        <v>22</v>
      </c>
      <c r="P1477">
        <v>20604536261</v>
      </c>
      <c r="Q1477">
        <v>3</v>
      </c>
      <c r="R1477" t="s">
        <v>19</v>
      </c>
      <c r="S1477">
        <v>1814</v>
      </c>
      <c r="T1477" s="15">
        <v>43950</v>
      </c>
      <c r="U1477">
        <v>192.66</v>
      </c>
      <c r="V1477" t="s">
        <v>23</v>
      </c>
      <c r="W1477" t="s">
        <v>24</v>
      </c>
      <c r="X1477" t="s">
        <v>25</v>
      </c>
    </row>
    <row r="1478" spans="1:24" x14ac:dyDescent="0.25">
      <c r="A1478" s="8">
        <v>3272</v>
      </c>
      <c r="B1478" t="s">
        <v>2430</v>
      </c>
      <c r="C1478" s="9" t="s">
        <v>19</v>
      </c>
      <c r="D1478" s="9">
        <v>1815</v>
      </c>
      <c r="E1478" s="9">
        <f t="shared" si="70"/>
        <v>1815</v>
      </c>
      <c r="F1478" s="10">
        <f t="shared" si="71"/>
        <v>0</v>
      </c>
      <c r="G1478" s="11">
        <v>43950</v>
      </c>
      <c r="H1478" s="12">
        <v>0.40916666666666668</v>
      </c>
      <c r="I1478" t="s">
        <v>2431</v>
      </c>
      <c r="J1478" s="13">
        <v>200</v>
      </c>
      <c r="K1478">
        <v>3.38</v>
      </c>
      <c r="L1478" s="14">
        <f t="shared" si="69"/>
        <v>676</v>
      </c>
      <c r="M1478" s="14">
        <v>676</v>
      </c>
      <c r="N1478" t="s">
        <v>2432</v>
      </c>
      <c r="O1478" t="s">
        <v>22</v>
      </c>
      <c r="P1478">
        <v>20604536261</v>
      </c>
      <c r="Q1478">
        <v>3</v>
      </c>
      <c r="R1478" t="s">
        <v>19</v>
      </c>
      <c r="S1478">
        <v>1815</v>
      </c>
      <c r="T1478" s="15">
        <v>43950</v>
      </c>
      <c r="U1478">
        <v>676</v>
      </c>
      <c r="V1478" t="s">
        <v>23</v>
      </c>
      <c r="W1478" t="s">
        <v>24</v>
      </c>
      <c r="X1478" t="s">
        <v>25</v>
      </c>
    </row>
    <row r="1479" spans="1:24" x14ac:dyDescent="0.25">
      <c r="A1479" s="8">
        <v>3245</v>
      </c>
      <c r="B1479" t="s">
        <v>2433</v>
      </c>
      <c r="C1479" s="9" t="s">
        <v>19</v>
      </c>
      <c r="D1479" s="9">
        <v>1816</v>
      </c>
      <c r="E1479" s="9">
        <f t="shared" si="70"/>
        <v>1816</v>
      </c>
      <c r="F1479" s="10">
        <f t="shared" si="71"/>
        <v>0</v>
      </c>
      <c r="G1479" s="11">
        <v>43950</v>
      </c>
      <c r="H1479" s="12">
        <v>0.44994212962962959</v>
      </c>
      <c r="I1479" t="s">
        <v>1684</v>
      </c>
      <c r="J1479" s="13">
        <v>400</v>
      </c>
      <c r="K1479">
        <v>3.3969999999999998</v>
      </c>
      <c r="L1479" s="14">
        <f t="shared" si="69"/>
        <v>1358.8</v>
      </c>
      <c r="M1479" s="14">
        <v>1358.8</v>
      </c>
      <c r="N1479" t="s">
        <v>1685</v>
      </c>
      <c r="O1479" t="s">
        <v>22</v>
      </c>
      <c r="P1479">
        <v>20604536261</v>
      </c>
      <c r="Q1479">
        <v>3</v>
      </c>
      <c r="R1479" t="s">
        <v>19</v>
      </c>
      <c r="S1479">
        <v>1816</v>
      </c>
      <c r="T1479" s="15">
        <v>43950</v>
      </c>
      <c r="U1479">
        <v>1358.8</v>
      </c>
      <c r="V1479" t="s">
        <v>23</v>
      </c>
      <c r="W1479" t="s">
        <v>24</v>
      </c>
      <c r="X1479" t="s">
        <v>25</v>
      </c>
    </row>
    <row r="1480" spans="1:24" x14ac:dyDescent="0.25">
      <c r="A1480" s="8">
        <v>3278</v>
      </c>
      <c r="B1480" t="s">
        <v>2434</v>
      </c>
      <c r="C1480" s="9" t="s">
        <v>19</v>
      </c>
      <c r="D1480" s="9">
        <v>1817</v>
      </c>
      <c r="E1480" s="9">
        <f t="shared" si="70"/>
        <v>1817</v>
      </c>
      <c r="F1480" s="10">
        <f t="shared" si="71"/>
        <v>0</v>
      </c>
      <c r="G1480" s="11">
        <v>43950</v>
      </c>
      <c r="H1480" s="12">
        <v>0.4528240740740741</v>
      </c>
      <c r="I1480" t="s">
        <v>2363</v>
      </c>
      <c r="J1480" s="13">
        <v>350</v>
      </c>
      <c r="K1480">
        <v>3.363</v>
      </c>
      <c r="L1480" s="14">
        <f t="shared" si="69"/>
        <v>1177.05</v>
      </c>
      <c r="M1480" s="14">
        <v>1177.05</v>
      </c>
      <c r="N1480" t="s">
        <v>2364</v>
      </c>
      <c r="O1480" t="s">
        <v>37</v>
      </c>
      <c r="P1480">
        <v>20604536261</v>
      </c>
      <c r="Q1480">
        <v>3</v>
      </c>
      <c r="R1480" t="s">
        <v>19</v>
      </c>
      <c r="S1480">
        <v>1817</v>
      </c>
      <c r="T1480" s="15">
        <v>43950</v>
      </c>
      <c r="U1480">
        <v>1177.05</v>
      </c>
      <c r="V1480" t="s">
        <v>23</v>
      </c>
      <c r="W1480" t="s">
        <v>24</v>
      </c>
      <c r="X1480" t="s">
        <v>25</v>
      </c>
    </row>
    <row r="1481" spans="1:24" x14ac:dyDescent="0.25">
      <c r="A1481" s="8">
        <v>3281</v>
      </c>
      <c r="B1481" t="s">
        <v>2435</v>
      </c>
      <c r="C1481" s="9" t="s">
        <v>19</v>
      </c>
      <c r="D1481" s="9">
        <v>1818</v>
      </c>
      <c r="E1481" s="9">
        <f t="shared" si="70"/>
        <v>1818</v>
      </c>
      <c r="F1481" s="10">
        <f t="shared" si="71"/>
        <v>0</v>
      </c>
      <c r="G1481" s="11">
        <v>43950</v>
      </c>
      <c r="H1481" s="12">
        <v>0.46576388888888887</v>
      </c>
      <c r="I1481" t="s">
        <v>1718</v>
      </c>
      <c r="J1481" s="13">
        <v>1000</v>
      </c>
      <c r="K1481">
        <v>3.3849999999999998</v>
      </c>
      <c r="L1481" s="14">
        <f t="shared" si="69"/>
        <v>3385</v>
      </c>
      <c r="M1481" s="14">
        <v>3385</v>
      </c>
      <c r="N1481" t="s">
        <v>1719</v>
      </c>
      <c r="O1481" t="s">
        <v>22</v>
      </c>
      <c r="P1481">
        <v>20604536261</v>
      </c>
      <c r="Q1481">
        <v>3</v>
      </c>
      <c r="R1481" t="s">
        <v>19</v>
      </c>
      <c r="S1481">
        <v>1818</v>
      </c>
      <c r="T1481" s="15">
        <v>43950</v>
      </c>
      <c r="U1481">
        <v>3385</v>
      </c>
      <c r="V1481" t="s">
        <v>23</v>
      </c>
      <c r="W1481" t="s">
        <v>24</v>
      </c>
      <c r="X1481" t="s">
        <v>25</v>
      </c>
    </row>
    <row r="1482" spans="1:24" x14ac:dyDescent="0.25">
      <c r="A1482" s="8">
        <v>3279</v>
      </c>
      <c r="B1482" t="s">
        <v>2436</v>
      </c>
      <c r="C1482" s="9" t="s">
        <v>19</v>
      </c>
      <c r="D1482" s="9">
        <v>1819</v>
      </c>
      <c r="E1482" s="9">
        <f t="shared" si="70"/>
        <v>1819</v>
      </c>
      <c r="F1482" s="10">
        <f t="shared" si="71"/>
        <v>0</v>
      </c>
      <c r="G1482" s="11">
        <v>43950</v>
      </c>
      <c r="H1482" s="12">
        <v>0.47008101851851852</v>
      </c>
      <c r="I1482" t="s">
        <v>2437</v>
      </c>
      <c r="J1482" s="13">
        <v>2500</v>
      </c>
      <c r="K1482">
        <v>3.379</v>
      </c>
      <c r="L1482" s="14">
        <f t="shared" si="69"/>
        <v>8447.5</v>
      </c>
      <c r="M1482" s="14">
        <v>8447.5</v>
      </c>
      <c r="N1482" t="s">
        <v>2438</v>
      </c>
      <c r="O1482" t="s">
        <v>22</v>
      </c>
      <c r="P1482">
        <v>20604536261</v>
      </c>
      <c r="Q1482">
        <v>3</v>
      </c>
      <c r="R1482" t="s">
        <v>19</v>
      </c>
      <c r="S1482">
        <v>1819</v>
      </c>
      <c r="T1482" s="15">
        <v>43950</v>
      </c>
      <c r="U1482">
        <v>8447.5</v>
      </c>
      <c r="V1482" t="s">
        <v>23</v>
      </c>
      <c r="W1482" t="s">
        <v>24</v>
      </c>
      <c r="X1482" t="s">
        <v>25</v>
      </c>
    </row>
    <row r="1483" spans="1:24" x14ac:dyDescent="0.25">
      <c r="A1483" s="8">
        <v>3286</v>
      </c>
      <c r="B1483" t="s">
        <v>2439</v>
      </c>
      <c r="C1483" s="9" t="s">
        <v>19</v>
      </c>
      <c r="D1483" s="9">
        <v>1820</v>
      </c>
      <c r="E1483" s="9">
        <f t="shared" si="70"/>
        <v>1820</v>
      </c>
      <c r="F1483" s="10">
        <f t="shared" si="71"/>
        <v>0</v>
      </c>
      <c r="G1483" s="11">
        <v>43950</v>
      </c>
      <c r="H1483" s="12">
        <v>0.5443634259259259</v>
      </c>
      <c r="I1483" t="s">
        <v>2440</v>
      </c>
      <c r="J1483" s="13">
        <v>1500</v>
      </c>
      <c r="K1483">
        <v>3.367</v>
      </c>
      <c r="L1483" s="14">
        <f t="shared" si="69"/>
        <v>5050.5</v>
      </c>
      <c r="M1483" s="14">
        <v>5050.5</v>
      </c>
      <c r="N1483" t="s">
        <v>2441</v>
      </c>
      <c r="O1483" t="s">
        <v>37</v>
      </c>
      <c r="P1483">
        <v>20604536261</v>
      </c>
      <c r="Q1483">
        <v>3</v>
      </c>
      <c r="R1483" t="s">
        <v>19</v>
      </c>
      <c r="S1483">
        <v>1820</v>
      </c>
      <c r="T1483" s="15">
        <v>43950</v>
      </c>
      <c r="U1483">
        <v>5050.5</v>
      </c>
      <c r="V1483" t="s">
        <v>23</v>
      </c>
      <c r="W1483" t="s">
        <v>24</v>
      </c>
      <c r="X1483" t="s">
        <v>25</v>
      </c>
    </row>
    <row r="1484" spans="1:24" x14ac:dyDescent="0.25">
      <c r="A1484" s="8">
        <v>3288</v>
      </c>
      <c r="B1484" t="s">
        <v>2442</v>
      </c>
      <c r="C1484" s="9" t="s">
        <v>19</v>
      </c>
      <c r="D1484" s="9">
        <v>1821</v>
      </c>
      <c r="E1484" s="9">
        <f t="shared" si="70"/>
        <v>1821</v>
      </c>
      <c r="F1484" s="10">
        <f t="shared" si="71"/>
        <v>0</v>
      </c>
      <c r="G1484" s="11">
        <v>43950</v>
      </c>
      <c r="H1484" s="12">
        <v>0.64725694444444437</v>
      </c>
      <c r="I1484" t="s">
        <v>1240</v>
      </c>
      <c r="J1484" s="13">
        <v>300</v>
      </c>
      <c r="K1484">
        <v>3.379</v>
      </c>
      <c r="L1484" s="14">
        <f t="shared" si="69"/>
        <v>1013.7</v>
      </c>
      <c r="M1484" s="14">
        <v>1013.7</v>
      </c>
      <c r="N1484" t="s">
        <v>1241</v>
      </c>
      <c r="O1484" t="s">
        <v>22</v>
      </c>
      <c r="P1484">
        <v>20604536261</v>
      </c>
      <c r="Q1484">
        <v>3</v>
      </c>
      <c r="R1484" t="s">
        <v>19</v>
      </c>
      <c r="S1484">
        <v>1821</v>
      </c>
      <c r="T1484" s="15">
        <v>43950</v>
      </c>
      <c r="U1484">
        <v>1013.7</v>
      </c>
      <c r="V1484" t="s">
        <v>23</v>
      </c>
      <c r="W1484" t="s">
        <v>24</v>
      </c>
      <c r="X1484" t="s">
        <v>25</v>
      </c>
    </row>
    <row r="1485" spans="1:24" x14ac:dyDescent="0.25">
      <c r="A1485" s="8">
        <v>3292</v>
      </c>
      <c r="B1485" t="s">
        <v>2443</v>
      </c>
      <c r="C1485" s="9" t="s">
        <v>19</v>
      </c>
      <c r="D1485" s="9">
        <v>1822</v>
      </c>
      <c r="E1485" s="9">
        <f t="shared" si="70"/>
        <v>1822</v>
      </c>
      <c r="F1485" s="10">
        <f t="shared" si="71"/>
        <v>0</v>
      </c>
      <c r="G1485" s="11">
        <v>43950</v>
      </c>
      <c r="H1485" s="12">
        <v>0.65620370370370373</v>
      </c>
      <c r="I1485" t="s">
        <v>2444</v>
      </c>
      <c r="J1485" s="13">
        <v>1110</v>
      </c>
      <c r="K1485">
        <v>3.3820000000000001</v>
      </c>
      <c r="L1485" s="14">
        <f t="shared" si="69"/>
        <v>3754.02</v>
      </c>
      <c r="M1485" s="14">
        <v>3754.02</v>
      </c>
      <c r="N1485" t="s">
        <v>2445</v>
      </c>
      <c r="O1485" t="s">
        <v>22</v>
      </c>
      <c r="P1485">
        <v>20604536261</v>
      </c>
      <c r="Q1485">
        <v>3</v>
      </c>
      <c r="R1485" t="s">
        <v>19</v>
      </c>
      <c r="S1485">
        <v>1822</v>
      </c>
      <c r="T1485" s="15">
        <v>43950</v>
      </c>
      <c r="U1485">
        <v>3754.02</v>
      </c>
      <c r="V1485" t="s">
        <v>23</v>
      </c>
      <c r="W1485" t="s">
        <v>24</v>
      </c>
      <c r="X1485" t="s">
        <v>25</v>
      </c>
    </row>
    <row r="1486" spans="1:24" x14ac:dyDescent="0.25">
      <c r="A1486" s="8">
        <v>3297</v>
      </c>
      <c r="B1486" t="s">
        <v>2446</v>
      </c>
      <c r="C1486" s="9" t="s">
        <v>19</v>
      </c>
      <c r="D1486" s="9">
        <v>1823</v>
      </c>
      <c r="E1486" s="9">
        <f t="shared" si="70"/>
        <v>1823</v>
      </c>
      <c r="F1486" s="10">
        <f t="shared" si="71"/>
        <v>0</v>
      </c>
      <c r="G1486" s="11">
        <v>43950</v>
      </c>
      <c r="H1486" s="12">
        <v>0.67072916666666671</v>
      </c>
      <c r="I1486" t="s">
        <v>319</v>
      </c>
      <c r="J1486" s="13">
        <v>80</v>
      </c>
      <c r="K1486">
        <v>3.3820000000000001</v>
      </c>
      <c r="L1486" s="14">
        <f t="shared" si="69"/>
        <v>270.56</v>
      </c>
      <c r="M1486" s="14">
        <v>270.56</v>
      </c>
      <c r="N1486" t="s">
        <v>320</v>
      </c>
      <c r="O1486" t="s">
        <v>22</v>
      </c>
      <c r="P1486">
        <v>20604536261</v>
      </c>
      <c r="Q1486">
        <v>3</v>
      </c>
      <c r="R1486" t="s">
        <v>19</v>
      </c>
      <c r="S1486">
        <v>1823</v>
      </c>
      <c r="T1486" s="15">
        <v>43950</v>
      </c>
      <c r="U1486">
        <v>270.56</v>
      </c>
      <c r="V1486" t="s">
        <v>23</v>
      </c>
      <c r="W1486" t="s">
        <v>24</v>
      </c>
      <c r="X1486" t="s">
        <v>25</v>
      </c>
    </row>
    <row r="1487" spans="1:24" x14ac:dyDescent="0.25">
      <c r="A1487" s="8">
        <v>3296</v>
      </c>
      <c r="B1487" t="s">
        <v>2447</v>
      </c>
      <c r="C1487" s="9" t="s">
        <v>19</v>
      </c>
      <c r="D1487" s="9">
        <v>1824</v>
      </c>
      <c r="E1487" s="9">
        <f t="shared" si="70"/>
        <v>1824</v>
      </c>
      <c r="F1487" s="10">
        <f t="shared" si="71"/>
        <v>0</v>
      </c>
      <c r="G1487" s="11">
        <v>43950</v>
      </c>
      <c r="H1487" s="12">
        <v>0.68128472222222225</v>
      </c>
      <c r="I1487" t="s">
        <v>2448</v>
      </c>
      <c r="J1487" s="13">
        <v>748.08</v>
      </c>
      <c r="K1487">
        <v>3.3809999999999998</v>
      </c>
      <c r="L1487" s="14">
        <f t="shared" si="69"/>
        <v>2529.25848</v>
      </c>
      <c r="M1487" s="14">
        <v>2529.2600000000002</v>
      </c>
      <c r="N1487" t="s">
        <v>2449</v>
      </c>
      <c r="O1487" t="s">
        <v>22</v>
      </c>
      <c r="P1487">
        <v>20604536261</v>
      </c>
      <c r="Q1487">
        <v>3</v>
      </c>
      <c r="R1487" t="s">
        <v>19</v>
      </c>
      <c r="S1487">
        <v>1824</v>
      </c>
      <c r="T1487" s="15">
        <v>43950</v>
      </c>
      <c r="U1487">
        <v>2529.2600000000002</v>
      </c>
      <c r="V1487" t="s">
        <v>23</v>
      </c>
      <c r="W1487" t="s">
        <v>24</v>
      </c>
      <c r="X1487" t="s">
        <v>25</v>
      </c>
    </row>
    <row r="1488" spans="1:24" x14ac:dyDescent="0.25">
      <c r="A1488" s="8">
        <v>3298</v>
      </c>
      <c r="B1488" t="s">
        <v>2450</v>
      </c>
      <c r="C1488" s="9" t="s">
        <v>19</v>
      </c>
      <c r="D1488" s="9">
        <v>1825</v>
      </c>
      <c r="E1488" s="9">
        <f t="shared" si="70"/>
        <v>1825</v>
      </c>
      <c r="F1488" s="10">
        <f t="shared" si="71"/>
        <v>0</v>
      </c>
      <c r="G1488" s="11">
        <v>43950</v>
      </c>
      <c r="H1488" s="12">
        <v>0.68138888888888882</v>
      </c>
      <c r="I1488" t="s">
        <v>2451</v>
      </c>
      <c r="J1488" s="13">
        <v>2542.87</v>
      </c>
      <c r="K1488">
        <v>3.3820000000000001</v>
      </c>
      <c r="L1488" s="14">
        <f t="shared" si="69"/>
        <v>8599.9863399999995</v>
      </c>
      <c r="M1488" s="14">
        <v>8599.99</v>
      </c>
      <c r="N1488" t="s">
        <v>2452</v>
      </c>
      <c r="O1488" t="s">
        <v>22</v>
      </c>
      <c r="P1488">
        <v>20604536261</v>
      </c>
      <c r="Q1488">
        <v>3</v>
      </c>
      <c r="R1488" t="s">
        <v>19</v>
      </c>
      <c r="S1488">
        <v>1825</v>
      </c>
      <c r="T1488" s="15">
        <v>43950</v>
      </c>
      <c r="U1488">
        <v>8599.99</v>
      </c>
      <c r="V1488" t="s">
        <v>23</v>
      </c>
      <c r="W1488" t="s">
        <v>24</v>
      </c>
      <c r="X1488" t="s">
        <v>25</v>
      </c>
    </row>
    <row r="1489" spans="1:24" x14ac:dyDescent="0.25">
      <c r="A1489" s="8">
        <v>3299</v>
      </c>
      <c r="B1489" t="s">
        <v>2453</v>
      </c>
      <c r="C1489" s="9" t="s">
        <v>19</v>
      </c>
      <c r="D1489" s="9">
        <v>1826</v>
      </c>
      <c r="E1489" s="9">
        <f t="shared" si="70"/>
        <v>1826</v>
      </c>
      <c r="F1489" s="10">
        <f t="shared" si="71"/>
        <v>0</v>
      </c>
      <c r="G1489" s="11">
        <v>43950</v>
      </c>
      <c r="H1489" s="12">
        <v>0.6814930555555555</v>
      </c>
      <c r="I1489" t="s">
        <v>2277</v>
      </c>
      <c r="J1489" s="13">
        <v>3000</v>
      </c>
      <c r="K1489">
        <v>3.3820000000000001</v>
      </c>
      <c r="L1489" s="14">
        <f t="shared" si="69"/>
        <v>10146</v>
      </c>
      <c r="M1489" s="14">
        <v>10146</v>
      </c>
      <c r="N1489" t="s">
        <v>2278</v>
      </c>
      <c r="O1489" t="s">
        <v>22</v>
      </c>
      <c r="P1489">
        <v>20604536261</v>
      </c>
      <c r="Q1489">
        <v>3</v>
      </c>
      <c r="R1489" t="s">
        <v>19</v>
      </c>
      <c r="S1489">
        <v>1826</v>
      </c>
      <c r="T1489" s="15">
        <v>43950</v>
      </c>
      <c r="U1489">
        <v>10146</v>
      </c>
      <c r="V1489" t="s">
        <v>23</v>
      </c>
      <c r="W1489" t="s">
        <v>24</v>
      </c>
      <c r="X1489" t="s">
        <v>25</v>
      </c>
    </row>
    <row r="1490" spans="1:24" x14ac:dyDescent="0.25">
      <c r="A1490" s="8">
        <v>3300</v>
      </c>
      <c r="B1490" t="s">
        <v>2454</v>
      </c>
      <c r="C1490" s="9" t="s">
        <v>19</v>
      </c>
      <c r="D1490" s="9">
        <v>1827</v>
      </c>
      <c r="E1490" s="9">
        <f t="shared" si="70"/>
        <v>1827</v>
      </c>
      <c r="F1490" s="10">
        <f t="shared" si="71"/>
        <v>0</v>
      </c>
      <c r="G1490" s="11">
        <v>43950</v>
      </c>
      <c r="H1490" s="12">
        <v>0.68575231481481491</v>
      </c>
      <c r="I1490" t="s">
        <v>1655</v>
      </c>
      <c r="J1490" s="13">
        <v>1000</v>
      </c>
      <c r="K1490">
        <v>3.363</v>
      </c>
      <c r="L1490" s="14">
        <f t="shared" si="69"/>
        <v>3363</v>
      </c>
      <c r="M1490" s="14">
        <v>3363</v>
      </c>
      <c r="N1490" t="s">
        <v>1656</v>
      </c>
      <c r="O1490" t="s">
        <v>37</v>
      </c>
      <c r="P1490">
        <v>20604536261</v>
      </c>
      <c r="Q1490">
        <v>3</v>
      </c>
      <c r="R1490" t="s">
        <v>19</v>
      </c>
      <c r="S1490">
        <v>1827</v>
      </c>
      <c r="T1490" s="15">
        <v>43950</v>
      </c>
      <c r="U1490">
        <v>3363</v>
      </c>
      <c r="V1490" t="s">
        <v>23</v>
      </c>
      <c r="W1490" t="s">
        <v>24</v>
      </c>
      <c r="X1490" t="s">
        <v>25</v>
      </c>
    </row>
    <row r="1491" spans="1:24" x14ac:dyDescent="0.25">
      <c r="A1491" s="8">
        <v>3301</v>
      </c>
      <c r="B1491" t="s">
        <v>2455</v>
      </c>
      <c r="C1491" s="9" t="s">
        <v>19</v>
      </c>
      <c r="D1491" s="9">
        <v>1828</v>
      </c>
      <c r="E1491" s="9">
        <f t="shared" si="70"/>
        <v>1828</v>
      </c>
      <c r="F1491" s="10">
        <f t="shared" si="71"/>
        <v>0</v>
      </c>
      <c r="G1491" s="11">
        <v>43950</v>
      </c>
      <c r="H1491" s="12">
        <v>0.69899305555555558</v>
      </c>
      <c r="I1491" t="s">
        <v>138</v>
      </c>
      <c r="J1491" s="13">
        <v>120</v>
      </c>
      <c r="K1491">
        <v>3.3809999999999998</v>
      </c>
      <c r="L1491" s="14">
        <f t="shared" si="69"/>
        <v>405.71999999999997</v>
      </c>
      <c r="M1491" s="14">
        <v>405.72</v>
      </c>
      <c r="N1491" t="s">
        <v>139</v>
      </c>
      <c r="O1491" t="s">
        <v>22</v>
      </c>
      <c r="P1491">
        <v>20604536261</v>
      </c>
      <c r="Q1491">
        <v>3</v>
      </c>
      <c r="R1491" t="s">
        <v>19</v>
      </c>
      <c r="S1491">
        <v>1828</v>
      </c>
      <c r="T1491" s="15">
        <v>43950</v>
      </c>
      <c r="U1491">
        <v>405.72</v>
      </c>
      <c r="V1491" t="s">
        <v>23</v>
      </c>
      <c r="W1491" t="s">
        <v>24</v>
      </c>
      <c r="X1491" t="s">
        <v>25</v>
      </c>
    </row>
    <row r="1492" spans="1:24" x14ac:dyDescent="0.25">
      <c r="A1492" s="8">
        <v>3302</v>
      </c>
      <c r="B1492" t="s">
        <v>2456</v>
      </c>
      <c r="C1492" s="9" t="s">
        <v>19</v>
      </c>
      <c r="D1492" s="9">
        <v>1829</v>
      </c>
      <c r="E1492" s="9">
        <f t="shared" si="70"/>
        <v>1829</v>
      </c>
      <c r="F1492" s="10">
        <f t="shared" si="71"/>
        <v>0</v>
      </c>
      <c r="G1492" s="11">
        <v>43950</v>
      </c>
      <c r="H1492" s="12">
        <v>0.69912037037037045</v>
      </c>
      <c r="I1492" t="s">
        <v>2457</v>
      </c>
      <c r="J1492" s="13">
        <v>600.24</v>
      </c>
      <c r="K1492">
        <v>3.3820000000000001</v>
      </c>
      <c r="L1492" s="14">
        <f t="shared" si="69"/>
        <v>2030.0116800000001</v>
      </c>
      <c r="M1492" s="14">
        <v>2030.01</v>
      </c>
      <c r="N1492" t="s">
        <v>2458</v>
      </c>
      <c r="O1492" t="s">
        <v>22</v>
      </c>
      <c r="P1492">
        <v>20604536261</v>
      </c>
      <c r="Q1492">
        <v>3</v>
      </c>
      <c r="R1492" t="s">
        <v>19</v>
      </c>
      <c r="S1492">
        <v>1829</v>
      </c>
      <c r="T1492" s="15">
        <v>43950</v>
      </c>
      <c r="U1492">
        <v>2030.01</v>
      </c>
      <c r="V1492" t="s">
        <v>23</v>
      </c>
      <c r="W1492" t="s">
        <v>24</v>
      </c>
      <c r="X1492" t="s">
        <v>25</v>
      </c>
    </row>
    <row r="1493" spans="1:24" x14ac:dyDescent="0.25">
      <c r="A1493" s="8">
        <v>3307</v>
      </c>
      <c r="B1493" t="s">
        <v>2459</v>
      </c>
      <c r="C1493" s="9" t="s">
        <v>19</v>
      </c>
      <c r="D1493" s="9">
        <v>1830</v>
      </c>
      <c r="E1493" s="9">
        <f t="shared" si="70"/>
        <v>1830</v>
      </c>
      <c r="F1493" s="10">
        <f t="shared" si="71"/>
        <v>0</v>
      </c>
      <c r="G1493" s="11">
        <v>43950</v>
      </c>
      <c r="H1493" s="12">
        <v>0.73337962962962966</v>
      </c>
      <c r="I1493" t="s">
        <v>2386</v>
      </c>
      <c r="J1493" s="13">
        <v>1122.5999999999999</v>
      </c>
      <c r="K1493">
        <v>3.3849999999999998</v>
      </c>
      <c r="L1493" s="14">
        <f t="shared" si="69"/>
        <v>3800.0009999999993</v>
      </c>
      <c r="M1493" s="14">
        <v>3800</v>
      </c>
      <c r="N1493" t="s">
        <v>2387</v>
      </c>
      <c r="O1493" t="s">
        <v>22</v>
      </c>
      <c r="P1493">
        <v>20604536261</v>
      </c>
      <c r="Q1493">
        <v>3</v>
      </c>
      <c r="R1493" t="s">
        <v>19</v>
      </c>
      <c r="S1493">
        <v>1830</v>
      </c>
      <c r="T1493" s="15">
        <v>43950</v>
      </c>
      <c r="U1493">
        <v>3800</v>
      </c>
      <c r="V1493" t="s">
        <v>23</v>
      </c>
      <c r="W1493" t="s">
        <v>24</v>
      </c>
      <c r="X1493" t="s">
        <v>25</v>
      </c>
    </row>
    <row r="1494" spans="1:24" x14ac:dyDescent="0.25">
      <c r="A1494" s="8">
        <v>3308</v>
      </c>
      <c r="B1494" t="s">
        <v>2460</v>
      </c>
      <c r="C1494" s="9" t="s">
        <v>19</v>
      </c>
      <c r="D1494" s="9">
        <v>1831</v>
      </c>
      <c r="E1494" s="9">
        <f t="shared" si="70"/>
        <v>1831</v>
      </c>
      <c r="F1494" s="10">
        <f t="shared" si="71"/>
        <v>0</v>
      </c>
      <c r="G1494" s="11">
        <v>43950</v>
      </c>
      <c r="H1494" s="12">
        <v>0.75922453703703707</v>
      </c>
      <c r="I1494" t="s">
        <v>2461</v>
      </c>
      <c r="J1494" s="13">
        <v>400</v>
      </c>
      <c r="K1494">
        <v>3.3660000000000001</v>
      </c>
      <c r="L1494" s="14">
        <f t="shared" si="69"/>
        <v>1346.4</v>
      </c>
      <c r="M1494" s="14">
        <v>1346.4</v>
      </c>
      <c r="N1494" t="s">
        <v>2462</v>
      </c>
      <c r="O1494" t="s">
        <v>37</v>
      </c>
      <c r="P1494">
        <v>20604536261</v>
      </c>
      <c r="Q1494">
        <v>3</v>
      </c>
      <c r="R1494" t="s">
        <v>19</v>
      </c>
      <c r="S1494">
        <v>1831</v>
      </c>
      <c r="T1494" s="15">
        <v>43950</v>
      </c>
      <c r="U1494">
        <v>1346.4</v>
      </c>
      <c r="V1494" t="s">
        <v>23</v>
      </c>
      <c r="W1494" t="s">
        <v>24</v>
      </c>
      <c r="X1494" t="s">
        <v>25</v>
      </c>
    </row>
    <row r="1495" spans="1:24" x14ac:dyDescent="0.25">
      <c r="A1495" s="8">
        <v>3309</v>
      </c>
      <c r="B1495" t="s">
        <v>2463</v>
      </c>
      <c r="C1495" s="9" t="s">
        <v>19</v>
      </c>
      <c r="D1495" s="9">
        <v>1832</v>
      </c>
      <c r="E1495" s="9">
        <f t="shared" si="70"/>
        <v>1832</v>
      </c>
      <c r="F1495" s="10">
        <f t="shared" si="71"/>
        <v>0</v>
      </c>
      <c r="G1495" s="11">
        <v>43950</v>
      </c>
      <c r="H1495" s="12">
        <v>0.77063657407407404</v>
      </c>
      <c r="I1495" t="s">
        <v>590</v>
      </c>
      <c r="J1495" s="13">
        <v>1000</v>
      </c>
      <c r="K1495">
        <v>3.3660000000000001</v>
      </c>
      <c r="L1495" s="14">
        <f t="shared" si="69"/>
        <v>3366</v>
      </c>
      <c r="M1495" s="14">
        <v>3366</v>
      </c>
      <c r="N1495" t="s">
        <v>591</v>
      </c>
      <c r="O1495" t="s">
        <v>37</v>
      </c>
      <c r="P1495">
        <v>20604536261</v>
      </c>
      <c r="Q1495">
        <v>3</v>
      </c>
      <c r="R1495" t="s">
        <v>19</v>
      </c>
      <c r="S1495">
        <v>1832</v>
      </c>
      <c r="T1495" s="15">
        <v>43950</v>
      </c>
      <c r="U1495">
        <v>3366</v>
      </c>
      <c r="V1495" t="s">
        <v>23</v>
      </c>
      <c r="W1495" t="s">
        <v>24</v>
      </c>
      <c r="X1495" t="s">
        <v>25</v>
      </c>
    </row>
    <row r="1496" spans="1:24" x14ac:dyDescent="0.25">
      <c r="A1496" s="8">
        <v>3312</v>
      </c>
      <c r="B1496" t="s">
        <v>2464</v>
      </c>
      <c r="C1496" s="9" t="s">
        <v>19</v>
      </c>
      <c r="D1496" s="9">
        <v>1833</v>
      </c>
      <c r="E1496" s="9">
        <f t="shared" si="70"/>
        <v>1833</v>
      </c>
      <c r="F1496" s="10">
        <f t="shared" si="71"/>
        <v>0</v>
      </c>
      <c r="G1496" s="11">
        <v>43951</v>
      </c>
      <c r="H1496" s="12">
        <v>0.37376157407407407</v>
      </c>
      <c r="I1496" t="s">
        <v>2239</v>
      </c>
      <c r="J1496" s="13">
        <v>1000</v>
      </c>
      <c r="K1496">
        <v>3.3620000000000001</v>
      </c>
      <c r="L1496" s="14">
        <f t="shared" si="69"/>
        <v>3362</v>
      </c>
      <c r="M1496" s="14">
        <v>3362</v>
      </c>
      <c r="N1496" t="s">
        <v>2240</v>
      </c>
      <c r="O1496" t="s">
        <v>37</v>
      </c>
      <c r="P1496">
        <v>20604536261</v>
      </c>
      <c r="Q1496">
        <v>3</v>
      </c>
      <c r="R1496" t="s">
        <v>19</v>
      </c>
      <c r="S1496">
        <v>1833</v>
      </c>
      <c r="T1496" s="15">
        <v>43951</v>
      </c>
      <c r="U1496">
        <v>3362</v>
      </c>
      <c r="V1496" t="s">
        <v>23</v>
      </c>
      <c r="W1496" t="s">
        <v>24</v>
      </c>
      <c r="X1496" t="s">
        <v>25</v>
      </c>
    </row>
    <row r="1497" spans="1:24" x14ac:dyDescent="0.25">
      <c r="A1497" s="8">
        <v>3314</v>
      </c>
      <c r="B1497" t="s">
        <v>2465</v>
      </c>
      <c r="C1497" s="9" t="s">
        <v>19</v>
      </c>
      <c r="D1497" s="9">
        <v>1834</v>
      </c>
      <c r="E1497" s="9">
        <f t="shared" si="70"/>
        <v>1834</v>
      </c>
      <c r="F1497" s="10">
        <f t="shared" si="71"/>
        <v>0</v>
      </c>
      <c r="G1497" s="11">
        <v>43951</v>
      </c>
      <c r="H1497" s="12">
        <v>0.40069444444444446</v>
      </c>
      <c r="I1497" t="s">
        <v>805</v>
      </c>
      <c r="J1497" s="13">
        <v>6000</v>
      </c>
      <c r="K1497">
        <v>3.3849999999999998</v>
      </c>
      <c r="L1497" s="14">
        <f t="shared" si="69"/>
        <v>20310</v>
      </c>
      <c r="M1497" s="14">
        <v>20310</v>
      </c>
      <c r="N1497" t="s">
        <v>806</v>
      </c>
      <c r="O1497" t="s">
        <v>22</v>
      </c>
      <c r="P1497">
        <v>20604536261</v>
      </c>
      <c r="Q1497">
        <v>3</v>
      </c>
      <c r="R1497" t="s">
        <v>19</v>
      </c>
      <c r="S1497">
        <v>1834</v>
      </c>
      <c r="T1497" s="15">
        <v>43951</v>
      </c>
      <c r="U1497">
        <v>20310</v>
      </c>
      <c r="V1497" t="s">
        <v>23</v>
      </c>
      <c r="W1497" t="s">
        <v>24</v>
      </c>
      <c r="X1497" t="s">
        <v>25</v>
      </c>
    </row>
    <row r="1498" spans="1:24" x14ac:dyDescent="0.25">
      <c r="A1498" s="8">
        <v>3313</v>
      </c>
      <c r="B1498" t="s">
        <v>2466</v>
      </c>
      <c r="C1498" s="9" t="s">
        <v>19</v>
      </c>
      <c r="D1498" s="9">
        <v>1835</v>
      </c>
      <c r="E1498" s="9">
        <f t="shared" si="70"/>
        <v>1835</v>
      </c>
      <c r="F1498" s="10">
        <f t="shared" si="71"/>
        <v>0</v>
      </c>
      <c r="G1498" s="11">
        <v>43951</v>
      </c>
      <c r="H1498" s="12">
        <v>0.40079861111111109</v>
      </c>
      <c r="I1498" t="s">
        <v>805</v>
      </c>
      <c r="J1498" s="13">
        <v>6000</v>
      </c>
      <c r="K1498">
        <v>3.3849999999999998</v>
      </c>
      <c r="L1498" s="14">
        <f t="shared" si="69"/>
        <v>20310</v>
      </c>
      <c r="M1498" s="14">
        <v>20310</v>
      </c>
      <c r="N1498" t="s">
        <v>806</v>
      </c>
      <c r="O1498" t="s">
        <v>22</v>
      </c>
      <c r="P1498">
        <v>20604536261</v>
      </c>
      <c r="Q1498">
        <v>3</v>
      </c>
      <c r="R1498" t="s">
        <v>19</v>
      </c>
      <c r="S1498">
        <v>1835</v>
      </c>
      <c r="T1498" s="15">
        <v>43951</v>
      </c>
      <c r="U1498">
        <v>20310</v>
      </c>
      <c r="V1498" t="s">
        <v>23</v>
      </c>
      <c r="W1498" t="s">
        <v>24</v>
      </c>
      <c r="X1498" t="s">
        <v>25</v>
      </c>
    </row>
    <row r="1499" spans="1:24" x14ac:dyDescent="0.25">
      <c r="A1499" s="8">
        <v>3316</v>
      </c>
      <c r="B1499" t="s">
        <v>2467</v>
      </c>
      <c r="C1499" s="9" t="s">
        <v>19</v>
      </c>
      <c r="D1499" s="9">
        <v>1836</v>
      </c>
      <c r="E1499" s="9">
        <f t="shared" si="70"/>
        <v>1836</v>
      </c>
      <c r="F1499" s="10">
        <f t="shared" si="71"/>
        <v>0</v>
      </c>
      <c r="G1499" s="11">
        <v>43951</v>
      </c>
      <c r="H1499" s="12">
        <v>0.41194444444444445</v>
      </c>
      <c r="I1499" t="s">
        <v>442</v>
      </c>
      <c r="J1499" s="13">
        <v>160</v>
      </c>
      <c r="K1499">
        <v>3.3849999999999998</v>
      </c>
      <c r="L1499" s="14">
        <f t="shared" si="69"/>
        <v>541.59999999999991</v>
      </c>
      <c r="M1499" s="14">
        <v>541.6</v>
      </c>
      <c r="N1499" t="s">
        <v>443</v>
      </c>
      <c r="O1499" t="s">
        <v>22</v>
      </c>
      <c r="P1499">
        <v>20604536261</v>
      </c>
      <c r="Q1499">
        <v>3</v>
      </c>
      <c r="R1499" t="s">
        <v>19</v>
      </c>
      <c r="S1499">
        <v>1836</v>
      </c>
      <c r="T1499" s="15">
        <v>43951</v>
      </c>
      <c r="U1499">
        <v>541.6</v>
      </c>
      <c r="V1499" t="s">
        <v>23</v>
      </c>
      <c r="W1499" t="s">
        <v>24</v>
      </c>
      <c r="X1499" t="s">
        <v>25</v>
      </c>
    </row>
    <row r="1500" spans="1:24" x14ac:dyDescent="0.25">
      <c r="A1500" s="8">
        <v>3317</v>
      </c>
      <c r="B1500" t="s">
        <v>2468</v>
      </c>
      <c r="C1500" s="9" t="s">
        <v>19</v>
      </c>
      <c r="D1500" s="9">
        <v>1837</v>
      </c>
      <c r="E1500" s="9">
        <f t="shared" si="70"/>
        <v>1837</v>
      </c>
      <c r="F1500" s="10">
        <f t="shared" si="71"/>
        <v>0</v>
      </c>
      <c r="G1500" s="11">
        <v>43951</v>
      </c>
      <c r="H1500" s="12">
        <v>0.41607638888888893</v>
      </c>
      <c r="I1500" t="s">
        <v>805</v>
      </c>
      <c r="J1500" s="13">
        <v>6000</v>
      </c>
      <c r="K1500">
        <v>3.3849999999999998</v>
      </c>
      <c r="L1500" s="14">
        <f t="shared" si="69"/>
        <v>20310</v>
      </c>
      <c r="M1500" s="14">
        <v>20310</v>
      </c>
      <c r="N1500" t="s">
        <v>806</v>
      </c>
      <c r="O1500" t="s">
        <v>22</v>
      </c>
      <c r="P1500">
        <v>20604536261</v>
      </c>
      <c r="Q1500">
        <v>3</v>
      </c>
      <c r="R1500" t="s">
        <v>19</v>
      </c>
      <c r="S1500">
        <v>1837</v>
      </c>
      <c r="T1500" s="15">
        <v>43951</v>
      </c>
      <c r="U1500">
        <v>20310</v>
      </c>
      <c r="V1500" t="s">
        <v>23</v>
      </c>
      <c r="W1500" t="s">
        <v>24</v>
      </c>
      <c r="X1500" t="s">
        <v>25</v>
      </c>
    </row>
    <row r="1501" spans="1:24" x14ac:dyDescent="0.25">
      <c r="A1501" s="8">
        <v>3319</v>
      </c>
      <c r="B1501" t="s">
        <v>2469</v>
      </c>
      <c r="C1501" s="9" t="s">
        <v>19</v>
      </c>
      <c r="D1501" s="9">
        <v>1838</v>
      </c>
      <c r="E1501" s="9">
        <f t="shared" si="70"/>
        <v>1838</v>
      </c>
      <c r="F1501" s="10">
        <f t="shared" si="71"/>
        <v>0</v>
      </c>
      <c r="G1501" s="11">
        <v>43951</v>
      </c>
      <c r="H1501" s="12">
        <v>0.43670138888888888</v>
      </c>
      <c r="I1501" t="s">
        <v>1541</v>
      </c>
      <c r="J1501" s="13">
        <v>1825</v>
      </c>
      <c r="K1501">
        <v>3.39</v>
      </c>
      <c r="L1501" s="14">
        <f t="shared" si="69"/>
        <v>6186.75</v>
      </c>
      <c r="M1501" s="14">
        <v>6186.75</v>
      </c>
      <c r="N1501" t="s">
        <v>1542</v>
      </c>
      <c r="O1501" t="s">
        <v>22</v>
      </c>
      <c r="P1501">
        <v>20604536261</v>
      </c>
      <c r="Q1501">
        <v>3</v>
      </c>
      <c r="R1501" t="s">
        <v>19</v>
      </c>
      <c r="S1501">
        <v>1838</v>
      </c>
      <c r="T1501" s="15">
        <v>43951</v>
      </c>
      <c r="U1501">
        <v>6186.75</v>
      </c>
      <c r="V1501" t="s">
        <v>23</v>
      </c>
      <c r="W1501" t="s">
        <v>24</v>
      </c>
      <c r="X1501" t="s">
        <v>25</v>
      </c>
    </row>
    <row r="1502" spans="1:24" x14ac:dyDescent="0.25">
      <c r="A1502" s="8">
        <v>3321</v>
      </c>
      <c r="B1502" t="s">
        <v>2470</v>
      </c>
      <c r="C1502" s="9" t="s">
        <v>19</v>
      </c>
      <c r="D1502" s="9">
        <v>1839</v>
      </c>
      <c r="E1502" s="9">
        <f t="shared" si="70"/>
        <v>1839</v>
      </c>
      <c r="F1502" s="10">
        <f t="shared" si="71"/>
        <v>0</v>
      </c>
      <c r="G1502" s="11">
        <v>43951</v>
      </c>
      <c r="H1502" s="12">
        <v>0.4424305555555556</v>
      </c>
      <c r="I1502" t="s">
        <v>1247</v>
      </c>
      <c r="J1502" s="13">
        <v>2500</v>
      </c>
      <c r="K1502">
        <v>3.375</v>
      </c>
      <c r="L1502" s="14">
        <f t="shared" si="69"/>
        <v>8437.5</v>
      </c>
      <c r="M1502" s="14">
        <v>8437.5</v>
      </c>
      <c r="N1502" t="s">
        <v>1248</v>
      </c>
      <c r="O1502" t="s">
        <v>37</v>
      </c>
      <c r="P1502">
        <v>20604536261</v>
      </c>
      <c r="Q1502">
        <v>3</v>
      </c>
      <c r="R1502" t="s">
        <v>19</v>
      </c>
      <c r="S1502">
        <v>1839</v>
      </c>
      <c r="T1502" s="15">
        <v>43951</v>
      </c>
      <c r="U1502">
        <v>8437.5</v>
      </c>
      <c r="V1502" t="s">
        <v>23</v>
      </c>
      <c r="W1502" t="s">
        <v>24</v>
      </c>
      <c r="X1502" t="s">
        <v>25</v>
      </c>
    </row>
    <row r="1503" spans="1:24" x14ac:dyDescent="0.25">
      <c r="A1503" s="8">
        <v>3318</v>
      </c>
      <c r="B1503" t="s">
        <v>2471</v>
      </c>
      <c r="C1503" s="9" t="s">
        <v>19</v>
      </c>
      <c r="D1503" s="9">
        <v>1840</v>
      </c>
      <c r="E1503" s="9">
        <f t="shared" si="70"/>
        <v>1840</v>
      </c>
      <c r="F1503" s="10">
        <f t="shared" si="71"/>
        <v>0</v>
      </c>
      <c r="G1503" s="11">
        <v>43951</v>
      </c>
      <c r="H1503" s="12">
        <v>0.44833333333333331</v>
      </c>
      <c r="I1503" t="s">
        <v>594</v>
      </c>
      <c r="J1503" s="13">
        <v>417</v>
      </c>
      <c r="K1503">
        <v>3.3860000000000001</v>
      </c>
      <c r="L1503" s="14">
        <f t="shared" si="69"/>
        <v>1411.962</v>
      </c>
      <c r="M1503" s="14">
        <v>1411.96</v>
      </c>
      <c r="N1503" t="s">
        <v>595</v>
      </c>
      <c r="O1503" t="s">
        <v>22</v>
      </c>
      <c r="P1503">
        <v>20604536261</v>
      </c>
      <c r="Q1503">
        <v>3</v>
      </c>
      <c r="R1503" t="s">
        <v>19</v>
      </c>
      <c r="S1503">
        <v>1840</v>
      </c>
      <c r="T1503" s="15">
        <v>43951</v>
      </c>
      <c r="U1503">
        <v>1411.96</v>
      </c>
      <c r="V1503" t="s">
        <v>23</v>
      </c>
      <c r="W1503" t="s">
        <v>24</v>
      </c>
      <c r="X1503" t="s">
        <v>25</v>
      </c>
    </row>
    <row r="1504" spans="1:24" x14ac:dyDescent="0.25">
      <c r="A1504" s="8">
        <v>3320</v>
      </c>
      <c r="B1504" t="s">
        <v>2472</v>
      </c>
      <c r="C1504" s="9" t="s">
        <v>19</v>
      </c>
      <c r="D1504" s="9">
        <v>1841</v>
      </c>
      <c r="E1504" s="9">
        <f t="shared" si="70"/>
        <v>1841</v>
      </c>
      <c r="F1504" s="10">
        <f t="shared" si="71"/>
        <v>0</v>
      </c>
      <c r="G1504" s="11">
        <v>43951</v>
      </c>
      <c r="H1504" s="12">
        <v>0.4546412037037037</v>
      </c>
      <c r="I1504" t="s">
        <v>1570</v>
      </c>
      <c r="J1504" s="13">
        <v>100</v>
      </c>
      <c r="K1504">
        <v>3.375</v>
      </c>
      <c r="L1504" s="14">
        <f t="shared" si="69"/>
        <v>337.5</v>
      </c>
      <c r="M1504" s="14">
        <v>337.5</v>
      </c>
      <c r="N1504" t="s">
        <v>1571</v>
      </c>
      <c r="O1504" t="s">
        <v>37</v>
      </c>
      <c r="P1504">
        <v>20604536261</v>
      </c>
      <c r="Q1504">
        <v>3</v>
      </c>
      <c r="R1504" t="s">
        <v>19</v>
      </c>
      <c r="S1504">
        <v>1841</v>
      </c>
      <c r="T1504" s="15">
        <v>43951</v>
      </c>
      <c r="U1504">
        <v>337.5</v>
      </c>
      <c r="V1504" t="s">
        <v>23</v>
      </c>
      <c r="W1504" t="s">
        <v>24</v>
      </c>
      <c r="X1504" t="s">
        <v>25</v>
      </c>
    </row>
    <row r="1505" spans="1:24" x14ac:dyDescent="0.25">
      <c r="A1505" s="8">
        <v>3323</v>
      </c>
      <c r="B1505" t="s">
        <v>2473</v>
      </c>
      <c r="C1505" s="9" t="s">
        <v>19</v>
      </c>
      <c r="D1505" s="9">
        <v>1842</v>
      </c>
      <c r="E1505" s="9">
        <f t="shared" si="70"/>
        <v>1842</v>
      </c>
      <c r="F1505" s="10">
        <f t="shared" si="71"/>
        <v>0</v>
      </c>
      <c r="G1505" s="11">
        <v>43951</v>
      </c>
      <c r="H1505" s="12">
        <v>0.45791666666666669</v>
      </c>
      <c r="I1505" t="s">
        <v>1431</v>
      </c>
      <c r="J1505" s="13">
        <v>100</v>
      </c>
      <c r="K1505">
        <v>3.375</v>
      </c>
      <c r="L1505" s="14">
        <f t="shared" si="69"/>
        <v>337.5</v>
      </c>
      <c r="M1505" s="14">
        <v>337.5</v>
      </c>
      <c r="N1505" t="s">
        <v>1432</v>
      </c>
      <c r="O1505" t="s">
        <v>37</v>
      </c>
      <c r="P1505">
        <v>20604536261</v>
      </c>
      <c r="Q1505">
        <v>3</v>
      </c>
      <c r="R1505" t="s">
        <v>19</v>
      </c>
      <c r="S1505">
        <v>1842</v>
      </c>
      <c r="T1505" s="15">
        <v>43951</v>
      </c>
      <c r="U1505">
        <v>337.5</v>
      </c>
      <c r="V1505" t="s">
        <v>23</v>
      </c>
      <c r="W1505" t="s">
        <v>24</v>
      </c>
      <c r="X1505" t="s">
        <v>25</v>
      </c>
    </row>
    <row r="1506" spans="1:24" x14ac:dyDescent="0.25">
      <c r="A1506" s="8">
        <v>3326</v>
      </c>
      <c r="B1506" t="s">
        <v>2474</v>
      </c>
      <c r="C1506" s="9" t="s">
        <v>19</v>
      </c>
      <c r="D1506" s="9">
        <v>1843</v>
      </c>
      <c r="E1506" s="9">
        <f t="shared" si="70"/>
        <v>1843</v>
      </c>
      <c r="F1506" s="10">
        <f t="shared" si="71"/>
        <v>0</v>
      </c>
      <c r="G1506" s="11">
        <v>43951</v>
      </c>
      <c r="H1506" s="12">
        <v>0.46064814814814814</v>
      </c>
      <c r="I1506" t="s">
        <v>1641</v>
      </c>
      <c r="J1506" s="13">
        <v>885</v>
      </c>
      <c r="K1506">
        <v>3.391</v>
      </c>
      <c r="L1506" s="14">
        <f t="shared" si="69"/>
        <v>3001.0349999999999</v>
      </c>
      <c r="M1506" s="14">
        <v>3001.04</v>
      </c>
      <c r="N1506" t="s">
        <v>1642</v>
      </c>
      <c r="O1506" t="s">
        <v>22</v>
      </c>
      <c r="P1506">
        <v>20604536261</v>
      </c>
      <c r="Q1506">
        <v>3</v>
      </c>
      <c r="R1506" t="s">
        <v>19</v>
      </c>
      <c r="S1506">
        <v>1843</v>
      </c>
      <c r="T1506" s="15">
        <v>43951</v>
      </c>
      <c r="U1506">
        <v>3001.04</v>
      </c>
      <c r="V1506" t="s">
        <v>23</v>
      </c>
      <c r="W1506" t="s">
        <v>24</v>
      </c>
      <c r="X1506" t="s">
        <v>25</v>
      </c>
    </row>
    <row r="1507" spans="1:24" x14ac:dyDescent="0.25">
      <c r="A1507" s="8">
        <v>3305</v>
      </c>
      <c r="B1507" t="s">
        <v>2475</v>
      </c>
      <c r="C1507" s="9" t="s">
        <v>19</v>
      </c>
      <c r="D1507" s="9">
        <v>1844</v>
      </c>
      <c r="E1507" s="9">
        <f t="shared" si="70"/>
        <v>1844</v>
      </c>
      <c r="F1507" s="10">
        <f t="shared" si="71"/>
        <v>0</v>
      </c>
      <c r="G1507" s="11">
        <v>43951</v>
      </c>
      <c r="H1507" s="12">
        <v>0.47501157407407407</v>
      </c>
      <c r="I1507" t="s">
        <v>358</v>
      </c>
      <c r="J1507" s="13">
        <v>1000</v>
      </c>
      <c r="K1507">
        <v>3.3849999999999998</v>
      </c>
      <c r="L1507" s="14">
        <f t="shared" si="69"/>
        <v>3385</v>
      </c>
      <c r="M1507" s="14">
        <v>3385</v>
      </c>
      <c r="N1507" t="s">
        <v>359</v>
      </c>
      <c r="O1507" t="s">
        <v>22</v>
      </c>
      <c r="P1507">
        <v>20604536261</v>
      </c>
      <c r="Q1507">
        <v>3</v>
      </c>
      <c r="R1507" t="s">
        <v>19</v>
      </c>
      <c r="S1507">
        <v>1844</v>
      </c>
      <c r="T1507" s="15">
        <v>43951</v>
      </c>
      <c r="U1507">
        <v>3385</v>
      </c>
      <c r="V1507" t="s">
        <v>23</v>
      </c>
      <c r="W1507" t="s">
        <v>24</v>
      </c>
      <c r="X1507" t="s">
        <v>25</v>
      </c>
    </row>
    <row r="1508" spans="1:24" x14ac:dyDescent="0.25">
      <c r="A1508" s="8">
        <v>3293</v>
      </c>
      <c r="B1508" t="s">
        <v>2476</v>
      </c>
      <c r="C1508" s="9" t="s">
        <v>19</v>
      </c>
      <c r="D1508" s="9">
        <v>1845</v>
      </c>
      <c r="E1508" s="9">
        <f t="shared" si="70"/>
        <v>1845</v>
      </c>
      <c r="F1508" s="10">
        <f t="shared" si="71"/>
        <v>0</v>
      </c>
      <c r="G1508" s="11">
        <v>43951</v>
      </c>
      <c r="H1508" s="12">
        <v>0.47517361111111112</v>
      </c>
      <c r="I1508" t="s">
        <v>614</v>
      </c>
      <c r="J1508" s="13">
        <v>200</v>
      </c>
      <c r="K1508">
        <v>3.363</v>
      </c>
      <c r="L1508" s="14">
        <f t="shared" si="69"/>
        <v>672.6</v>
      </c>
      <c r="M1508" s="14">
        <v>672.6</v>
      </c>
      <c r="N1508" t="s">
        <v>615</v>
      </c>
      <c r="O1508" t="s">
        <v>37</v>
      </c>
      <c r="P1508">
        <v>20604536261</v>
      </c>
      <c r="Q1508">
        <v>3</v>
      </c>
      <c r="R1508" t="s">
        <v>19</v>
      </c>
      <c r="S1508">
        <v>1845</v>
      </c>
      <c r="T1508" s="15">
        <v>43951</v>
      </c>
      <c r="U1508">
        <v>672.6</v>
      </c>
      <c r="V1508" t="s">
        <v>23</v>
      </c>
      <c r="W1508" t="s">
        <v>24</v>
      </c>
      <c r="X1508" t="s">
        <v>25</v>
      </c>
    </row>
    <row r="1509" spans="1:24" x14ac:dyDescent="0.25">
      <c r="A1509" s="8">
        <v>3332</v>
      </c>
      <c r="B1509" t="s">
        <v>2477</v>
      </c>
      <c r="C1509" s="9" t="s">
        <v>19</v>
      </c>
      <c r="D1509" s="9">
        <v>1846</v>
      </c>
      <c r="E1509" s="9">
        <f t="shared" si="70"/>
        <v>1846</v>
      </c>
      <c r="F1509" s="10">
        <f t="shared" si="71"/>
        <v>0</v>
      </c>
      <c r="G1509" s="11">
        <v>43951</v>
      </c>
      <c r="H1509" s="12">
        <v>0.49232638888888891</v>
      </c>
      <c r="I1509" t="s">
        <v>594</v>
      </c>
      <c r="J1509" s="13">
        <v>296</v>
      </c>
      <c r="K1509">
        <v>3.391</v>
      </c>
      <c r="L1509" s="14">
        <f t="shared" si="69"/>
        <v>1003.736</v>
      </c>
      <c r="M1509" s="14">
        <v>1003.74</v>
      </c>
      <c r="N1509" t="s">
        <v>595</v>
      </c>
      <c r="O1509" t="s">
        <v>22</v>
      </c>
      <c r="P1509">
        <v>20604536261</v>
      </c>
      <c r="Q1509">
        <v>3</v>
      </c>
      <c r="R1509" t="s">
        <v>19</v>
      </c>
      <c r="S1509">
        <v>1846</v>
      </c>
      <c r="T1509" s="15">
        <v>43951</v>
      </c>
      <c r="U1509">
        <v>1003.74</v>
      </c>
      <c r="V1509" t="s">
        <v>23</v>
      </c>
      <c r="W1509" t="s">
        <v>24</v>
      </c>
      <c r="X1509" t="s">
        <v>25</v>
      </c>
    </row>
    <row r="1510" spans="1:24" x14ac:dyDescent="0.25">
      <c r="A1510" s="8">
        <v>3334</v>
      </c>
      <c r="B1510" t="s">
        <v>2478</v>
      </c>
      <c r="C1510" s="9" t="s">
        <v>19</v>
      </c>
      <c r="D1510" s="9">
        <v>1847</v>
      </c>
      <c r="E1510" s="9">
        <f t="shared" si="70"/>
        <v>1847</v>
      </c>
      <c r="F1510" s="10">
        <f t="shared" si="71"/>
        <v>0</v>
      </c>
      <c r="G1510" s="11">
        <v>43951</v>
      </c>
      <c r="H1510" s="12">
        <v>0.4924074074074074</v>
      </c>
      <c r="I1510" t="s">
        <v>303</v>
      </c>
      <c r="J1510" s="13">
        <v>700</v>
      </c>
      <c r="K1510">
        <v>3.3730000000000002</v>
      </c>
      <c r="L1510" s="14">
        <f t="shared" si="69"/>
        <v>2361.1000000000004</v>
      </c>
      <c r="M1510" s="14">
        <v>2361.1</v>
      </c>
      <c r="N1510" t="s">
        <v>304</v>
      </c>
      <c r="O1510" t="s">
        <v>37</v>
      </c>
      <c r="P1510">
        <v>20604536261</v>
      </c>
      <c r="Q1510">
        <v>3</v>
      </c>
      <c r="R1510" t="s">
        <v>19</v>
      </c>
      <c r="S1510">
        <v>1847</v>
      </c>
      <c r="T1510" s="15">
        <v>43951</v>
      </c>
      <c r="U1510">
        <v>2361.1</v>
      </c>
      <c r="V1510" t="s">
        <v>23</v>
      </c>
      <c r="W1510" t="s">
        <v>24</v>
      </c>
      <c r="X1510" t="s">
        <v>25</v>
      </c>
    </row>
    <row r="1511" spans="1:24" x14ac:dyDescent="0.25">
      <c r="A1511" s="8">
        <v>3335</v>
      </c>
      <c r="B1511" t="s">
        <v>2479</v>
      </c>
      <c r="C1511" s="9" t="s">
        <v>19</v>
      </c>
      <c r="D1511" s="9">
        <v>1848</v>
      </c>
      <c r="E1511" s="9">
        <f t="shared" si="70"/>
        <v>1848</v>
      </c>
      <c r="F1511" s="10">
        <f t="shared" si="71"/>
        <v>0</v>
      </c>
      <c r="G1511" s="11">
        <v>43951</v>
      </c>
      <c r="H1511" s="12">
        <v>0.49618055555555557</v>
      </c>
      <c r="I1511" t="s">
        <v>673</v>
      </c>
      <c r="J1511" s="13">
        <v>2500</v>
      </c>
      <c r="K1511">
        <v>3.3730000000000002</v>
      </c>
      <c r="L1511" s="14">
        <f t="shared" si="69"/>
        <v>8432.5</v>
      </c>
      <c r="M1511" s="14">
        <v>8432.5</v>
      </c>
      <c r="N1511" t="s">
        <v>674</v>
      </c>
      <c r="O1511" t="s">
        <v>37</v>
      </c>
      <c r="P1511">
        <v>20604536261</v>
      </c>
      <c r="Q1511">
        <v>3</v>
      </c>
      <c r="R1511" t="s">
        <v>19</v>
      </c>
      <c r="S1511">
        <v>1848</v>
      </c>
      <c r="T1511" s="15">
        <v>43951</v>
      </c>
      <c r="U1511">
        <v>8432.5</v>
      </c>
      <c r="V1511" t="s">
        <v>23</v>
      </c>
      <c r="W1511" t="s">
        <v>24</v>
      </c>
      <c r="X1511" t="s">
        <v>25</v>
      </c>
    </row>
    <row r="1512" spans="1:24" x14ac:dyDescent="0.25">
      <c r="A1512" s="8">
        <v>3339</v>
      </c>
      <c r="B1512" t="s">
        <v>2480</v>
      </c>
      <c r="C1512" s="9" t="s">
        <v>19</v>
      </c>
      <c r="D1512" s="9">
        <v>1849</v>
      </c>
      <c r="E1512" s="9">
        <f t="shared" si="70"/>
        <v>1849</v>
      </c>
      <c r="F1512" s="10">
        <f t="shared" si="71"/>
        <v>0</v>
      </c>
      <c r="G1512" s="11">
        <v>43951</v>
      </c>
      <c r="H1512" s="12">
        <v>0.50159722222222225</v>
      </c>
      <c r="I1512" t="s">
        <v>2420</v>
      </c>
      <c r="J1512" s="13">
        <v>293.25</v>
      </c>
      <c r="K1512">
        <v>3.3929999999999998</v>
      </c>
      <c r="L1512" s="14">
        <f t="shared" si="69"/>
        <v>994.99724999999989</v>
      </c>
      <c r="M1512" s="14">
        <v>995</v>
      </c>
      <c r="N1512" t="s">
        <v>2421</v>
      </c>
      <c r="O1512" t="s">
        <v>22</v>
      </c>
      <c r="P1512">
        <v>20604536261</v>
      </c>
      <c r="Q1512">
        <v>3</v>
      </c>
      <c r="R1512" t="s">
        <v>19</v>
      </c>
      <c r="S1512">
        <v>1849</v>
      </c>
      <c r="T1512" s="15">
        <v>43951</v>
      </c>
      <c r="U1512">
        <v>995</v>
      </c>
      <c r="V1512" t="s">
        <v>23</v>
      </c>
      <c r="W1512" t="s">
        <v>24</v>
      </c>
      <c r="X1512" t="s">
        <v>25</v>
      </c>
    </row>
    <row r="1513" spans="1:24" x14ac:dyDescent="0.25">
      <c r="A1513" s="8">
        <v>3340</v>
      </c>
      <c r="B1513" t="s">
        <v>2481</v>
      </c>
      <c r="C1513" s="9" t="s">
        <v>19</v>
      </c>
      <c r="D1513" s="9">
        <v>1850</v>
      </c>
      <c r="E1513" s="9">
        <f t="shared" si="70"/>
        <v>1850</v>
      </c>
      <c r="F1513" s="10">
        <f t="shared" si="71"/>
        <v>0</v>
      </c>
      <c r="G1513" s="11">
        <v>43951</v>
      </c>
      <c r="H1513" s="12">
        <v>0.50910879629629624</v>
      </c>
      <c r="I1513" t="s">
        <v>2059</v>
      </c>
      <c r="J1513" s="13">
        <v>6880</v>
      </c>
      <c r="K1513">
        <v>3.375</v>
      </c>
      <c r="L1513" s="14">
        <f t="shared" si="69"/>
        <v>23220</v>
      </c>
      <c r="M1513" s="14">
        <v>23220</v>
      </c>
      <c r="N1513" t="s">
        <v>2060</v>
      </c>
      <c r="O1513" t="s">
        <v>37</v>
      </c>
      <c r="P1513">
        <v>20604536261</v>
      </c>
      <c r="Q1513">
        <v>3</v>
      </c>
      <c r="R1513" t="s">
        <v>19</v>
      </c>
      <c r="S1513">
        <v>1850</v>
      </c>
      <c r="T1513" s="15">
        <v>43951</v>
      </c>
      <c r="U1513">
        <v>23220</v>
      </c>
      <c r="V1513" t="s">
        <v>23</v>
      </c>
      <c r="W1513" t="s">
        <v>24</v>
      </c>
      <c r="X1513" t="s">
        <v>25</v>
      </c>
    </row>
    <row r="1514" spans="1:24" x14ac:dyDescent="0.25">
      <c r="A1514" s="8">
        <v>3337</v>
      </c>
      <c r="B1514" t="s">
        <v>2482</v>
      </c>
      <c r="C1514" s="9" t="s">
        <v>19</v>
      </c>
      <c r="D1514" s="9">
        <v>1851</v>
      </c>
      <c r="E1514" s="9">
        <f t="shared" si="70"/>
        <v>1851</v>
      </c>
      <c r="F1514" s="10">
        <f t="shared" si="71"/>
        <v>0</v>
      </c>
      <c r="G1514" s="11">
        <v>43951</v>
      </c>
      <c r="H1514" s="12">
        <v>0.51258101851851856</v>
      </c>
      <c r="I1514" t="s">
        <v>1059</v>
      </c>
      <c r="J1514" s="13">
        <v>1000</v>
      </c>
      <c r="K1514">
        <v>3.391</v>
      </c>
      <c r="L1514" s="14">
        <f t="shared" si="69"/>
        <v>3391</v>
      </c>
      <c r="M1514" s="14">
        <v>3391</v>
      </c>
      <c r="N1514" t="s">
        <v>1060</v>
      </c>
      <c r="O1514" t="s">
        <v>22</v>
      </c>
      <c r="P1514">
        <v>20604536261</v>
      </c>
      <c r="Q1514">
        <v>3</v>
      </c>
      <c r="R1514" t="s">
        <v>19</v>
      </c>
      <c r="S1514">
        <v>1851</v>
      </c>
      <c r="T1514" s="15">
        <v>43951</v>
      </c>
      <c r="U1514">
        <v>3391</v>
      </c>
      <c r="V1514" t="s">
        <v>23</v>
      </c>
      <c r="W1514" t="s">
        <v>24</v>
      </c>
      <c r="X1514" t="s">
        <v>25</v>
      </c>
    </row>
    <row r="1515" spans="1:24" x14ac:dyDescent="0.25">
      <c r="A1515" s="8">
        <v>3341</v>
      </c>
      <c r="B1515" t="s">
        <v>2483</v>
      </c>
      <c r="C1515" s="9" t="s">
        <v>19</v>
      </c>
      <c r="D1515" s="9">
        <v>1852</v>
      </c>
      <c r="E1515" s="9">
        <f t="shared" si="70"/>
        <v>1852</v>
      </c>
      <c r="F1515" s="10">
        <f t="shared" si="71"/>
        <v>0</v>
      </c>
      <c r="G1515" s="11">
        <v>43951</v>
      </c>
      <c r="H1515" s="12">
        <v>0.54383101851851856</v>
      </c>
      <c r="I1515" t="s">
        <v>2484</v>
      </c>
      <c r="J1515" s="13">
        <v>716</v>
      </c>
      <c r="K1515">
        <v>3.3940000000000001</v>
      </c>
      <c r="L1515" s="14">
        <f t="shared" si="69"/>
        <v>2430.1040000000003</v>
      </c>
      <c r="M1515" s="14">
        <v>2430.1</v>
      </c>
      <c r="N1515" t="s">
        <v>2485</v>
      </c>
      <c r="O1515" t="s">
        <v>22</v>
      </c>
      <c r="P1515">
        <v>20604536261</v>
      </c>
      <c r="Q1515">
        <v>3</v>
      </c>
      <c r="R1515" t="s">
        <v>19</v>
      </c>
      <c r="S1515">
        <v>1852</v>
      </c>
      <c r="T1515" s="15">
        <v>43951</v>
      </c>
      <c r="U1515">
        <v>2430.1</v>
      </c>
      <c r="V1515" t="s">
        <v>23</v>
      </c>
      <c r="W1515" t="s">
        <v>24</v>
      </c>
      <c r="X1515" t="s">
        <v>25</v>
      </c>
    </row>
    <row r="1516" spans="1:24" x14ac:dyDescent="0.25">
      <c r="A1516" s="8">
        <v>3343</v>
      </c>
      <c r="B1516" t="s">
        <v>2486</v>
      </c>
      <c r="C1516" s="9" t="s">
        <v>19</v>
      </c>
      <c r="D1516" s="9">
        <v>1853</v>
      </c>
      <c r="E1516" s="9">
        <f t="shared" si="70"/>
        <v>1853</v>
      </c>
      <c r="F1516" s="10">
        <f t="shared" si="71"/>
        <v>0</v>
      </c>
      <c r="G1516" s="11">
        <v>43951</v>
      </c>
      <c r="H1516" s="12">
        <v>0.55144675925925923</v>
      </c>
      <c r="I1516" t="s">
        <v>2487</v>
      </c>
      <c r="J1516" s="13">
        <v>1240</v>
      </c>
      <c r="K1516">
        <v>3.3759999999999999</v>
      </c>
      <c r="L1516" s="14">
        <f t="shared" si="69"/>
        <v>4186.24</v>
      </c>
      <c r="M1516" s="14">
        <v>4186.24</v>
      </c>
      <c r="N1516" t="s">
        <v>2488</v>
      </c>
      <c r="O1516" t="s">
        <v>37</v>
      </c>
      <c r="P1516">
        <v>20604536261</v>
      </c>
      <c r="Q1516">
        <v>3</v>
      </c>
      <c r="R1516" t="s">
        <v>19</v>
      </c>
      <c r="S1516">
        <v>1853</v>
      </c>
      <c r="T1516" s="15">
        <v>43951</v>
      </c>
      <c r="U1516">
        <v>4186.24</v>
      </c>
      <c r="V1516" t="s">
        <v>23</v>
      </c>
      <c r="W1516" t="s">
        <v>24</v>
      </c>
      <c r="X1516" t="s">
        <v>25</v>
      </c>
    </row>
    <row r="1517" spans="1:24" x14ac:dyDescent="0.25">
      <c r="A1517" s="8">
        <v>3344</v>
      </c>
      <c r="B1517" t="s">
        <v>2489</v>
      </c>
      <c r="C1517" s="9" t="s">
        <v>19</v>
      </c>
      <c r="D1517" s="9">
        <v>1854</v>
      </c>
      <c r="E1517" s="9">
        <f t="shared" si="70"/>
        <v>1854</v>
      </c>
      <c r="F1517" s="10">
        <f t="shared" si="71"/>
        <v>0</v>
      </c>
      <c r="G1517" s="11">
        <v>43951</v>
      </c>
      <c r="H1517" s="12">
        <v>0.62311342592592589</v>
      </c>
      <c r="I1517" t="s">
        <v>1734</v>
      </c>
      <c r="J1517" s="13">
        <v>300</v>
      </c>
      <c r="K1517">
        <v>3.39</v>
      </c>
      <c r="L1517" s="14">
        <f t="shared" si="69"/>
        <v>1017</v>
      </c>
      <c r="M1517" s="14">
        <v>1017</v>
      </c>
      <c r="N1517" t="s">
        <v>1735</v>
      </c>
      <c r="O1517" t="s">
        <v>22</v>
      </c>
      <c r="P1517">
        <v>20604536261</v>
      </c>
      <c r="Q1517">
        <v>3</v>
      </c>
      <c r="R1517" t="s">
        <v>19</v>
      </c>
      <c r="S1517">
        <v>1854</v>
      </c>
      <c r="T1517" s="15">
        <v>43951</v>
      </c>
      <c r="U1517">
        <v>1017</v>
      </c>
      <c r="V1517" t="s">
        <v>23</v>
      </c>
      <c r="W1517" t="s">
        <v>24</v>
      </c>
      <c r="X1517" t="s">
        <v>25</v>
      </c>
    </row>
    <row r="1518" spans="1:24" x14ac:dyDescent="0.25">
      <c r="A1518" s="8">
        <v>3315</v>
      </c>
      <c r="B1518" t="s">
        <v>2490</v>
      </c>
      <c r="C1518" s="9" t="s">
        <v>19</v>
      </c>
      <c r="D1518" s="9">
        <v>1855</v>
      </c>
      <c r="E1518" s="9">
        <f t="shared" si="70"/>
        <v>1855</v>
      </c>
      <c r="F1518" s="10">
        <f t="shared" si="71"/>
        <v>0</v>
      </c>
      <c r="G1518" s="11">
        <v>43951</v>
      </c>
      <c r="H1518" s="12">
        <v>0.62629629629629624</v>
      </c>
      <c r="I1518" t="s">
        <v>276</v>
      </c>
      <c r="J1518" s="13">
        <v>325.54000000000002</v>
      </c>
      <c r="K1518">
        <v>3.3849999999999998</v>
      </c>
      <c r="L1518" s="14">
        <f t="shared" si="69"/>
        <v>1101.9529</v>
      </c>
      <c r="M1518" s="14">
        <v>1101.95</v>
      </c>
      <c r="N1518" t="s">
        <v>277</v>
      </c>
      <c r="O1518" t="s">
        <v>22</v>
      </c>
      <c r="P1518">
        <v>20604536261</v>
      </c>
      <c r="Q1518">
        <v>3</v>
      </c>
      <c r="R1518" t="s">
        <v>19</v>
      </c>
      <c r="S1518">
        <v>1855</v>
      </c>
      <c r="T1518" s="15">
        <v>43951</v>
      </c>
      <c r="U1518">
        <v>1101.95</v>
      </c>
      <c r="V1518" t="s">
        <v>23</v>
      </c>
      <c r="W1518" t="s">
        <v>24</v>
      </c>
      <c r="X1518" t="s">
        <v>25</v>
      </c>
    </row>
    <row r="1519" spans="1:24" x14ac:dyDescent="0.25">
      <c r="A1519" s="8">
        <v>3345</v>
      </c>
      <c r="B1519" t="s">
        <v>2491</v>
      </c>
      <c r="C1519" s="9" t="s">
        <v>19</v>
      </c>
      <c r="D1519" s="9">
        <v>1856</v>
      </c>
      <c r="E1519" s="9">
        <f t="shared" si="70"/>
        <v>1856</v>
      </c>
      <c r="F1519" s="10">
        <f t="shared" si="71"/>
        <v>0</v>
      </c>
      <c r="G1519" s="11">
        <v>43951</v>
      </c>
      <c r="H1519" s="12">
        <v>0.63484953703703706</v>
      </c>
      <c r="I1519" t="s">
        <v>2461</v>
      </c>
      <c r="J1519" s="13">
        <v>200</v>
      </c>
      <c r="K1519">
        <v>3.3719999999999999</v>
      </c>
      <c r="L1519" s="14">
        <f t="shared" si="69"/>
        <v>674.4</v>
      </c>
      <c r="M1519" s="14">
        <v>674.4</v>
      </c>
      <c r="N1519" t="s">
        <v>2462</v>
      </c>
      <c r="O1519" t="s">
        <v>37</v>
      </c>
      <c r="P1519">
        <v>20604536261</v>
      </c>
      <c r="Q1519">
        <v>3</v>
      </c>
      <c r="R1519" t="s">
        <v>19</v>
      </c>
      <c r="S1519">
        <v>1856</v>
      </c>
      <c r="T1519" s="15">
        <v>43951</v>
      </c>
      <c r="U1519">
        <v>674.4</v>
      </c>
      <c r="V1519" t="s">
        <v>23</v>
      </c>
      <c r="W1519" t="s">
        <v>24</v>
      </c>
      <c r="X1519" t="s">
        <v>25</v>
      </c>
    </row>
    <row r="1520" spans="1:24" x14ac:dyDescent="0.25">
      <c r="A1520" s="8">
        <v>3346</v>
      </c>
      <c r="B1520" t="s">
        <v>2492</v>
      </c>
      <c r="C1520" s="9" t="s">
        <v>19</v>
      </c>
      <c r="D1520" s="9">
        <v>1857</v>
      </c>
      <c r="E1520" s="9">
        <f t="shared" si="70"/>
        <v>1857</v>
      </c>
      <c r="F1520" s="10">
        <f t="shared" si="71"/>
        <v>0</v>
      </c>
      <c r="G1520" s="11">
        <v>43951</v>
      </c>
      <c r="H1520" s="12">
        <v>0.63498842592592586</v>
      </c>
      <c r="I1520" t="s">
        <v>1091</v>
      </c>
      <c r="J1520" s="13">
        <v>280</v>
      </c>
      <c r="K1520">
        <v>3.3730000000000002</v>
      </c>
      <c r="L1520" s="14">
        <f t="shared" si="69"/>
        <v>944.44</v>
      </c>
      <c r="M1520" s="14">
        <v>944.44</v>
      </c>
      <c r="N1520" t="s">
        <v>1092</v>
      </c>
      <c r="O1520" t="s">
        <v>37</v>
      </c>
      <c r="P1520">
        <v>20604536261</v>
      </c>
      <c r="Q1520">
        <v>3</v>
      </c>
      <c r="R1520" t="s">
        <v>19</v>
      </c>
      <c r="S1520">
        <v>1857</v>
      </c>
      <c r="T1520" s="15">
        <v>43951</v>
      </c>
      <c r="U1520">
        <v>944.44</v>
      </c>
      <c r="V1520" t="s">
        <v>23</v>
      </c>
      <c r="W1520" t="s">
        <v>24</v>
      </c>
      <c r="X1520" t="s">
        <v>25</v>
      </c>
    </row>
    <row r="1521" spans="1:24" x14ac:dyDescent="0.25">
      <c r="A1521" s="8">
        <v>3347</v>
      </c>
      <c r="B1521" t="s">
        <v>2493</v>
      </c>
      <c r="C1521" s="9" t="s">
        <v>19</v>
      </c>
      <c r="D1521" s="9">
        <v>1858</v>
      </c>
      <c r="E1521" s="9">
        <f t="shared" si="70"/>
        <v>1858</v>
      </c>
      <c r="F1521" s="10">
        <f t="shared" si="71"/>
        <v>0</v>
      </c>
      <c r="G1521" s="11">
        <v>43951</v>
      </c>
      <c r="H1521" s="12">
        <v>0.63516203703703711</v>
      </c>
      <c r="I1521" t="s">
        <v>1364</v>
      </c>
      <c r="J1521" s="13">
        <v>3000</v>
      </c>
      <c r="K1521">
        <v>3.3719999999999999</v>
      </c>
      <c r="L1521" s="14">
        <f t="shared" si="69"/>
        <v>10116</v>
      </c>
      <c r="M1521" s="14">
        <v>10116</v>
      </c>
      <c r="N1521" t="s">
        <v>1365</v>
      </c>
      <c r="O1521" t="s">
        <v>37</v>
      </c>
      <c r="P1521">
        <v>20604536261</v>
      </c>
      <c r="Q1521">
        <v>3</v>
      </c>
      <c r="R1521" t="s">
        <v>19</v>
      </c>
      <c r="S1521">
        <v>1858</v>
      </c>
      <c r="T1521" s="15">
        <v>43951</v>
      </c>
      <c r="U1521">
        <v>10116</v>
      </c>
      <c r="V1521" t="s">
        <v>23</v>
      </c>
      <c r="W1521" t="s">
        <v>24</v>
      </c>
      <c r="X1521" t="s">
        <v>25</v>
      </c>
    </row>
    <row r="1522" spans="1:24" x14ac:dyDescent="0.25">
      <c r="A1522" s="8">
        <v>3348</v>
      </c>
      <c r="B1522" t="s">
        <v>2494</v>
      </c>
      <c r="C1522" s="9" t="s">
        <v>19</v>
      </c>
      <c r="D1522" s="9">
        <v>1859</v>
      </c>
      <c r="E1522" s="9">
        <f t="shared" si="70"/>
        <v>1859</v>
      </c>
      <c r="F1522" s="10">
        <f t="shared" si="71"/>
        <v>0</v>
      </c>
      <c r="G1522" s="11">
        <v>43951</v>
      </c>
      <c r="H1522" s="12">
        <v>0.6532175925925926</v>
      </c>
      <c r="I1522" t="s">
        <v>291</v>
      </c>
      <c r="J1522" s="13">
        <v>1700</v>
      </c>
      <c r="K1522">
        <v>3.3719999999999999</v>
      </c>
      <c r="L1522" s="14">
        <f t="shared" si="69"/>
        <v>5732.4</v>
      </c>
      <c r="M1522" s="14">
        <v>5732.4</v>
      </c>
      <c r="N1522" t="s">
        <v>292</v>
      </c>
      <c r="O1522" t="s">
        <v>37</v>
      </c>
      <c r="P1522">
        <v>20604536261</v>
      </c>
      <c r="Q1522">
        <v>3</v>
      </c>
      <c r="R1522" t="s">
        <v>19</v>
      </c>
      <c r="S1522">
        <v>1859</v>
      </c>
      <c r="T1522" s="15">
        <v>43951</v>
      </c>
      <c r="U1522">
        <v>5732.4</v>
      </c>
      <c r="V1522" t="s">
        <v>23</v>
      </c>
      <c r="W1522" t="s">
        <v>24</v>
      </c>
      <c r="X1522" t="s">
        <v>25</v>
      </c>
    </row>
    <row r="1523" spans="1:24" x14ac:dyDescent="0.25">
      <c r="A1523" s="8">
        <v>3350</v>
      </c>
      <c r="B1523" t="s">
        <v>2495</v>
      </c>
      <c r="C1523" s="9" t="s">
        <v>19</v>
      </c>
      <c r="D1523" s="9">
        <v>1860</v>
      </c>
      <c r="E1523" s="9">
        <f t="shared" si="70"/>
        <v>1860</v>
      </c>
      <c r="F1523" s="10">
        <f t="shared" si="71"/>
        <v>0</v>
      </c>
      <c r="G1523" s="11">
        <v>43951</v>
      </c>
      <c r="H1523" s="12">
        <v>0.68717592592592591</v>
      </c>
      <c r="I1523" t="s">
        <v>1559</v>
      </c>
      <c r="J1523" s="13">
        <v>2580</v>
      </c>
      <c r="K1523">
        <v>3.3740000000000001</v>
      </c>
      <c r="L1523" s="14">
        <f t="shared" si="69"/>
        <v>8704.92</v>
      </c>
      <c r="M1523" s="14">
        <v>8704.92</v>
      </c>
      <c r="N1523" t="s">
        <v>1560</v>
      </c>
      <c r="O1523" t="s">
        <v>37</v>
      </c>
      <c r="P1523">
        <v>20604536261</v>
      </c>
      <c r="Q1523">
        <v>3</v>
      </c>
      <c r="R1523" t="s">
        <v>19</v>
      </c>
      <c r="S1523">
        <v>1860</v>
      </c>
      <c r="T1523" s="15">
        <v>43951</v>
      </c>
      <c r="U1523">
        <v>8704.92</v>
      </c>
      <c r="V1523" t="s">
        <v>23</v>
      </c>
      <c r="W1523" t="s">
        <v>24</v>
      </c>
      <c r="X1523" t="s">
        <v>25</v>
      </c>
    </row>
    <row r="1524" spans="1:24" x14ac:dyDescent="0.25">
      <c r="A1524" s="8">
        <v>3352</v>
      </c>
      <c r="B1524" t="s">
        <v>2496</v>
      </c>
      <c r="C1524" s="9" t="s">
        <v>19</v>
      </c>
      <c r="D1524" s="9">
        <v>1861</v>
      </c>
      <c r="E1524" s="9">
        <f t="shared" si="70"/>
        <v>1861</v>
      </c>
      <c r="F1524" s="10">
        <f t="shared" si="71"/>
        <v>0</v>
      </c>
      <c r="G1524" s="11">
        <v>43951</v>
      </c>
      <c r="H1524" s="12">
        <v>0.70984953703703713</v>
      </c>
      <c r="I1524" t="s">
        <v>2497</v>
      </c>
      <c r="J1524" s="13">
        <v>1000</v>
      </c>
      <c r="K1524">
        <v>3.3730000000000002</v>
      </c>
      <c r="L1524" s="14">
        <f t="shared" si="69"/>
        <v>3373</v>
      </c>
      <c r="M1524" s="14">
        <v>3373</v>
      </c>
      <c r="N1524" t="s">
        <v>2498</v>
      </c>
      <c r="O1524" t="s">
        <v>37</v>
      </c>
      <c r="P1524">
        <v>20604536261</v>
      </c>
      <c r="Q1524">
        <v>3</v>
      </c>
      <c r="R1524" t="s">
        <v>19</v>
      </c>
      <c r="S1524">
        <v>1861</v>
      </c>
      <c r="T1524" s="15">
        <v>43951</v>
      </c>
      <c r="U1524">
        <v>3373</v>
      </c>
      <c r="V1524" t="s">
        <v>23</v>
      </c>
      <c r="W1524" t="s">
        <v>24</v>
      </c>
      <c r="X1524" t="s">
        <v>25</v>
      </c>
    </row>
    <row r="1525" spans="1:24" x14ac:dyDescent="0.25">
      <c r="A1525" s="8">
        <v>3354</v>
      </c>
      <c r="B1525" t="s">
        <v>2499</v>
      </c>
      <c r="C1525" s="9" t="s">
        <v>19</v>
      </c>
      <c r="D1525" s="9">
        <v>1862</v>
      </c>
      <c r="E1525" s="9">
        <f t="shared" si="70"/>
        <v>1862</v>
      </c>
      <c r="F1525" s="10">
        <f t="shared" si="71"/>
        <v>0</v>
      </c>
      <c r="G1525" s="11">
        <v>43951</v>
      </c>
      <c r="H1525" s="12">
        <v>0.73</v>
      </c>
      <c r="I1525" t="s">
        <v>138</v>
      </c>
      <c r="J1525" s="13">
        <v>150</v>
      </c>
      <c r="K1525">
        <v>3.3820000000000001</v>
      </c>
      <c r="L1525" s="14">
        <f t="shared" si="69"/>
        <v>507.3</v>
      </c>
      <c r="M1525" s="14">
        <v>507.3</v>
      </c>
      <c r="N1525" t="s">
        <v>139</v>
      </c>
      <c r="O1525" t="s">
        <v>22</v>
      </c>
      <c r="P1525">
        <v>20604536261</v>
      </c>
      <c r="Q1525">
        <v>3</v>
      </c>
      <c r="R1525" t="s">
        <v>19</v>
      </c>
      <c r="S1525">
        <v>1862</v>
      </c>
      <c r="T1525" s="15">
        <v>43951</v>
      </c>
      <c r="U1525">
        <v>507.3</v>
      </c>
      <c r="V1525" t="s">
        <v>23</v>
      </c>
      <c r="W1525" t="s">
        <v>24</v>
      </c>
      <c r="X1525" t="s">
        <v>25</v>
      </c>
    </row>
    <row r="1526" spans="1:24" x14ac:dyDescent="0.25">
      <c r="A1526" s="8">
        <v>3356</v>
      </c>
      <c r="B1526" t="s">
        <v>2500</v>
      </c>
      <c r="C1526" s="9" t="s">
        <v>19</v>
      </c>
      <c r="D1526" s="9">
        <v>1863</v>
      </c>
      <c r="E1526" s="9">
        <f t="shared" si="70"/>
        <v>1863</v>
      </c>
      <c r="F1526" s="10">
        <f t="shared" si="71"/>
        <v>0</v>
      </c>
      <c r="G1526" s="11">
        <v>43951</v>
      </c>
      <c r="H1526" s="12">
        <v>0.74341435185185178</v>
      </c>
      <c r="I1526" t="s">
        <v>1167</v>
      </c>
      <c r="J1526" s="13">
        <v>500</v>
      </c>
      <c r="K1526">
        <v>3.379</v>
      </c>
      <c r="L1526" s="14">
        <f t="shared" si="69"/>
        <v>1689.5</v>
      </c>
      <c r="M1526" s="14">
        <v>1689.5</v>
      </c>
      <c r="N1526" t="s">
        <v>1168</v>
      </c>
      <c r="O1526" t="s">
        <v>22</v>
      </c>
      <c r="P1526">
        <v>20604536261</v>
      </c>
      <c r="Q1526">
        <v>3</v>
      </c>
      <c r="R1526" t="s">
        <v>19</v>
      </c>
      <c r="S1526">
        <v>1863</v>
      </c>
      <c r="T1526" s="15">
        <v>43951</v>
      </c>
      <c r="U1526">
        <v>1689.5</v>
      </c>
      <c r="V1526" t="s">
        <v>23</v>
      </c>
      <c r="W1526" t="s">
        <v>24</v>
      </c>
      <c r="X1526" t="s">
        <v>25</v>
      </c>
    </row>
    <row r="1527" spans="1:24" x14ac:dyDescent="0.25">
      <c r="A1527" s="8">
        <v>3359</v>
      </c>
      <c r="B1527" t="s">
        <v>2501</v>
      </c>
      <c r="C1527" s="9" t="s">
        <v>19</v>
      </c>
      <c r="D1527" s="9">
        <v>1864</v>
      </c>
      <c r="E1527" s="9">
        <f t="shared" si="70"/>
        <v>1864</v>
      </c>
      <c r="F1527" s="10">
        <f t="shared" si="71"/>
        <v>0</v>
      </c>
      <c r="G1527" s="11">
        <v>43951</v>
      </c>
      <c r="H1527" s="12">
        <v>0.77258101851851846</v>
      </c>
      <c r="I1527" t="s">
        <v>1559</v>
      </c>
      <c r="J1527" s="13">
        <v>74</v>
      </c>
      <c r="K1527">
        <v>3.379</v>
      </c>
      <c r="L1527" s="14">
        <f t="shared" si="69"/>
        <v>250.04599999999999</v>
      </c>
      <c r="M1527" s="14">
        <v>250.05</v>
      </c>
      <c r="N1527" t="s">
        <v>1560</v>
      </c>
      <c r="O1527" t="s">
        <v>22</v>
      </c>
      <c r="P1527">
        <v>20604536261</v>
      </c>
      <c r="Q1527">
        <v>3</v>
      </c>
      <c r="R1527" t="s">
        <v>19</v>
      </c>
      <c r="S1527">
        <v>1864</v>
      </c>
      <c r="T1527" s="15">
        <v>43951</v>
      </c>
      <c r="U1527">
        <v>250.05</v>
      </c>
      <c r="V1527" t="s">
        <v>23</v>
      </c>
      <c r="W1527" t="s">
        <v>24</v>
      </c>
      <c r="X1527" t="s">
        <v>25</v>
      </c>
    </row>
    <row r="1528" spans="1:24" x14ac:dyDescent="0.25">
      <c r="A1528" s="8">
        <v>3362</v>
      </c>
      <c r="B1528" t="s">
        <v>2502</v>
      </c>
      <c r="C1528" s="9" t="s">
        <v>19</v>
      </c>
      <c r="D1528" s="9">
        <v>1865</v>
      </c>
      <c r="E1528" s="9">
        <f t="shared" si="70"/>
        <v>1865</v>
      </c>
      <c r="F1528" s="10">
        <f t="shared" si="71"/>
        <v>0</v>
      </c>
      <c r="G1528" s="11">
        <v>43951</v>
      </c>
      <c r="H1528" s="12">
        <v>0.82305555555555554</v>
      </c>
      <c r="I1528" t="s">
        <v>617</v>
      </c>
      <c r="J1528" s="13">
        <v>44.39</v>
      </c>
      <c r="K1528">
        <v>3.379</v>
      </c>
      <c r="L1528" s="14">
        <f t="shared" si="69"/>
        <v>149.99381</v>
      </c>
      <c r="M1528" s="14">
        <v>149.99</v>
      </c>
      <c r="N1528" t="s">
        <v>618</v>
      </c>
      <c r="O1528" t="s">
        <v>22</v>
      </c>
      <c r="P1528">
        <v>20604536261</v>
      </c>
      <c r="Q1528">
        <v>3</v>
      </c>
      <c r="R1528" t="s">
        <v>19</v>
      </c>
      <c r="S1528">
        <v>1865</v>
      </c>
      <c r="T1528" s="15">
        <v>43951</v>
      </c>
      <c r="U1528">
        <v>149.99</v>
      </c>
      <c r="V1528" t="s">
        <v>100</v>
      </c>
      <c r="W1528" t="s">
        <v>101</v>
      </c>
      <c r="X1528" t="s">
        <v>101</v>
      </c>
    </row>
    <row r="1529" spans="1:24" x14ac:dyDescent="0.25">
      <c r="A1529" s="8">
        <v>3364</v>
      </c>
      <c r="B1529" t="s">
        <v>2503</v>
      </c>
      <c r="C1529" s="9" t="s">
        <v>19</v>
      </c>
      <c r="D1529" s="9">
        <v>1866</v>
      </c>
      <c r="E1529" s="9">
        <f t="shared" si="70"/>
        <v>1866</v>
      </c>
      <c r="F1529" s="10">
        <f t="shared" si="71"/>
        <v>0</v>
      </c>
      <c r="G1529" s="11">
        <v>43951</v>
      </c>
      <c r="H1529" s="12">
        <v>0.859837962962963</v>
      </c>
      <c r="I1529" t="s">
        <v>20</v>
      </c>
      <c r="J1529" s="13">
        <v>66.45</v>
      </c>
      <c r="K1529">
        <v>3.38</v>
      </c>
      <c r="L1529" s="14">
        <f t="shared" si="69"/>
        <v>224.601</v>
      </c>
      <c r="M1529" s="14">
        <v>224.6</v>
      </c>
      <c r="N1529" t="s">
        <v>21</v>
      </c>
      <c r="O1529" t="s">
        <v>22</v>
      </c>
      <c r="P1529">
        <v>20604536261</v>
      </c>
      <c r="Q1529">
        <v>3</v>
      </c>
      <c r="R1529" t="s">
        <v>19</v>
      </c>
      <c r="S1529">
        <v>1866</v>
      </c>
      <c r="T1529" s="15">
        <v>43951</v>
      </c>
      <c r="U1529">
        <v>224.6</v>
      </c>
      <c r="V1529" t="s">
        <v>100</v>
      </c>
      <c r="W1529" t="s">
        <v>101</v>
      </c>
      <c r="X1529" t="s">
        <v>101</v>
      </c>
    </row>
    <row r="1530" spans="1:24" x14ac:dyDescent="0.25">
      <c r="A1530" s="8">
        <v>3391</v>
      </c>
      <c r="B1530" t="s">
        <v>2504</v>
      </c>
      <c r="C1530" s="9" t="s">
        <v>19</v>
      </c>
      <c r="D1530" s="9">
        <v>1867</v>
      </c>
      <c r="E1530" s="9">
        <f t="shared" si="70"/>
        <v>1867</v>
      </c>
      <c r="F1530" s="10">
        <f t="shared" si="71"/>
        <v>0</v>
      </c>
      <c r="G1530" s="11">
        <v>43952</v>
      </c>
      <c r="H1530" s="12">
        <v>0.8303124999999999</v>
      </c>
      <c r="I1530" t="s">
        <v>29</v>
      </c>
      <c r="J1530" s="13">
        <v>75</v>
      </c>
      <c r="K1530">
        <v>3.379</v>
      </c>
      <c r="L1530" s="14">
        <f t="shared" si="69"/>
        <v>253.42500000000001</v>
      </c>
      <c r="M1530" s="14">
        <v>253.43</v>
      </c>
      <c r="N1530" t="s">
        <v>30</v>
      </c>
      <c r="O1530" t="s">
        <v>22</v>
      </c>
      <c r="P1530">
        <v>20604536261</v>
      </c>
      <c r="Q1530">
        <v>3</v>
      </c>
      <c r="R1530" t="s">
        <v>19</v>
      </c>
      <c r="S1530">
        <v>1867</v>
      </c>
      <c r="T1530" s="15">
        <v>43952</v>
      </c>
      <c r="U1530">
        <v>253.43</v>
      </c>
      <c r="V1530" t="s">
        <v>100</v>
      </c>
      <c r="W1530" t="s">
        <v>101</v>
      </c>
      <c r="X1530" t="s">
        <v>101</v>
      </c>
    </row>
    <row r="1531" spans="1:24" x14ac:dyDescent="0.25">
      <c r="A1531" s="8">
        <v>3366</v>
      </c>
      <c r="B1531" t="s">
        <v>2505</v>
      </c>
      <c r="C1531" s="9" t="s">
        <v>19</v>
      </c>
      <c r="D1531" s="9">
        <v>1868</v>
      </c>
      <c r="E1531" s="9">
        <f t="shared" si="70"/>
        <v>1868</v>
      </c>
      <c r="F1531" s="10">
        <f t="shared" si="71"/>
        <v>0</v>
      </c>
      <c r="G1531" s="11">
        <v>43952</v>
      </c>
      <c r="H1531" s="12">
        <v>0.88750000000000007</v>
      </c>
      <c r="I1531" t="s">
        <v>1795</v>
      </c>
      <c r="J1531" s="13">
        <v>120</v>
      </c>
      <c r="K1531">
        <v>3.3839999999999999</v>
      </c>
      <c r="L1531" s="14">
        <f t="shared" si="69"/>
        <v>406.08</v>
      </c>
      <c r="M1531" s="14">
        <v>406.08</v>
      </c>
      <c r="N1531" t="s">
        <v>1796</v>
      </c>
      <c r="O1531" t="s">
        <v>22</v>
      </c>
      <c r="P1531">
        <v>20604536261</v>
      </c>
      <c r="Q1531">
        <v>3</v>
      </c>
      <c r="R1531" t="s">
        <v>19</v>
      </c>
      <c r="S1531">
        <v>1868</v>
      </c>
      <c r="T1531" s="15">
        <v>43952</v>
      </c>
      <c r="U1531">
        <v>406.08</v>
      </c>
      <c r="V1531" t="s">
        <v>100</v>
      </c>
      <c r="W1531" t="s">
        <v>101</v>
      </c>
      <c r="X1531" t="s">
        <v>101</v>
      </c>
    </row>
    <row r="1532" spans="1:24" x14ac:dyDescent="0.25">
      <c r="A1532" s="8">
        <v>3368</v>
      </c>
      <c r="B1532" t="s">
        <v>2506</v>
      </c>
      <c r="C1532" s="9" t="s">
        <v>19</v>
      </c>
      <c r="D1532" s="9">
        <v>1869</v>
      </c>
      <c r="E1532" s="9">
        <f t="shared" si="70"/>
        <v>1869</v>
      </c>
      <c r="F1532" s="10">
        <f t="shared" si="71"/>
        <v>0</v>
      </c>
      <c r="G1532" s="11">
        <v>43952</v>
      </c>
      <c r="H1532" s="12">
        <v>0.88785879629629638</v>
      </c>
      <c r="I1532" t="s">
        <v>2383</v>
      </c>
      <c r="J1532" s="13">
        <v>50</v>
      </c>
      <c r="K1532">
        <v>3.3839999999999999</v>
      </c>
      <c r="L1532" s="14">
        <f t="shared" si="69"/>
        <v>169.2</v>
      </c>
      <c r="M1532" s="14">
        <v>169.2</v>
      </c>
      <c r="N1532" t="s">
        <v>2384</v>
      </c>
      <c r="O1532" t="s">
        <v>22</v>
      </c>
      <c r="P1532">
        <v>20604536261</v>
      </c>
      <c r="Q1532">
        <v>3</v>
      </c>
      <c r="R1532" t="s">
        <v>19</v>
      </c>
      <c r="S1532">
        <v>1869</v>
      </c>
      <c r="T1532" s="15">
        <v>43952</v>
      </c>
      <c r="U1532">
        <v>169.2</v>
      </c>
      <c r="V1532" t="s">
        <v>100</v>
      </c>
      <c r="W1532" t="s">
        <v>101</v>
      </c>
      <c r="X1532" t="s">
        <v>101</v>
      </c>
    </row>
    <row r="1533" spans="1:24" x14ac:dyDescent="0.25">
      <c r="A1533" s="8">
        <v>3371</v>
      </c>
      <c r="B1533" t="s">
        <v>2507</v>
      </c>
      <c r="C1533" s="9" t="s">
        <v>19</v>
      </c>
      <c r="D1533" s="9">
        <v>1870</v>
      </c>
      <c r="E1533" s="9">
        <f t="shared" si="70"/>
        <v>1870</v>
      </c>
      <c r="F1533" s="10">
        <f t="shared" si="71"/>
        <v>0</v>
      </c>
      <c r="G1533" s="11">
        <v>43952</v>
      </c>
      <c r="H1533" s="12">
        <v>0.88804398148148145</v>
      </c>
      <c r="I1533" t="s">
        <v>1655</v>
      </c>
      <c r="J1533" s="13">
        <v>1000</v>
      </c>
      <c r="K1533">
        <v>3.36</v>
      </c>
      <c r="L1533" s="14">
        <f t="shared" si="69"/>
        <v>3360</v>
      </c>
      <c r="M1533" s="14">
        <v>3360</v>
      </c>
      <c r="N1533" t="s">
        <v>1656</v>
      </c>
      <c r="O1533" t="s">
        <v>37</v>
      </c>
      <c r="P1533">
        <v>20604536261</v>
      </c>
      <c r="Q1533">
        <v>3</v>
      </c>
      <c r="R1533" t="s">
        <v>19</v>
      </c>
      <c r="S1533">
        <v>1870</v>
      </c>
      <c r="T1533" s="15">
        <v>43952</v>
      </c>
      <c r="U1533">
        <v>3360</v>
      </c>
      <c r="V1533" t="s">
        <v>100</v>
      </c>
      <c r="W1533" t="s">
        <v>101</v>
      </c>
      <c r="X1533" t="s">
        <v>101</v>
      </c>
    </row>
    <row r="1534" spans="1:24" x14ac:dyDescent="0.25">
      <c r="A1534" s="8">
        <v>3372</v>
      </c>
      <c r="B1534" t="s">
        <v>2508</v>
      </c>
      <c r="C1534" s="9" t="s">
        <v>19</v>
      </c>
      <c r="D1534" s="9">
        <v>1871</v>
      </c>
      <c r="E1534" s="9">
        <f t="shared" si="70"/>
        <v>1871</v>
      </c>
      <c r="F1534" s="10">
        <f t="shared" si="71"/>
        <v>0</v>
      </c>
      <c r="G1534" s="11">
        <v>43952</v>
      </c>
      <c r="H1534" s="12">
        <v>0.88812500000000005</v>
      </c>
      <c r="I1534" t="s">
        <v>2509</v>
      </c>
      <c r="J1534" s="13">
        <v>804.99</v>
      </c>
      <c r="K1534">
        <v>3.36</v>
      </c>
      <c r="L1534" s="14">
        <f t="shared" si="69"/>
        <v>2704.7664</v>
      </c>
      <c r="M1534" s="14">
        <v>2704.77</v>
      </c>
      <c r="N1534" t="s">
        <v>2510</v>
      </c>
      <c r="O1534" t="s">
        <v>37</v>
      </c>
      <c r="P1534">
        <v>20604536261</v>
      </c>
      <c r="Q1534">
        <v>3</v>
      </c>
      <c r="R1534" t="s">
        <v>19</v>
      </c>
      <c r="S1534">
        <v>1871</v>
      </c>
      <c r="T1534" s="15">
        <v>43952</v>
      </c>
      <c r="U1534">
        <v>2704.77</v>
      </c>
      <c r="V1534" t="s">
        <v>100</v>
      </c>
      <c r="W1534" t="s">
        <v>101</v>
      </c>
      <c r="X1534" t="s">
        <v>101</v>
      </c>
    </row>
    <row r="1535" spans="1:24" x14ac:dyDescent="0.25">
      <c r="A1535" s="8">
        <v>3373</v>
      </c>
      <c r="B1535" t="s">
        <v>2511</v>
      </c>
      <c r="C1535" s="9" t="s">
        <v>19</v>
      </c>
      <c r="D1535" s="9">
        <v>1872</v>
      </c>
      <c r="E1535" s="9">
        <f t="shared" si="70"/>
        <v>1872</v>
      </c>
      <c r="F1535" s="10">
        <f t="shared" si="71"/>
        <v>0</v>
      </c>
      <c r="G1535" s="11">
        <v>43952</v>
      </c>
      <c r="H1535" s="12">
        <v>0.88825231481481481</v>
      </c>
      <c r="I1535" t="s">
        <v>152</v>
      </c>
      <c r="J1535" s="13">
        <v>496</v>
      </c>
      <c r="K1535">
        <v>3.355</v>
      </c>
      <c r="L1535" s="14">
        <f t="shared" si="69"/>
        <v>1664.08</v>
      </c>
      <c r="M1535" s="14">
        <v>1664.08</v>
      </c>
      <c r="N1535" t="s">
        <v>153</v>
      </c>
      <c r="O1535" t="s">
        <v>37</v>
      </c>
      <c r="P1535">
        <v>20604536261</v>
      </c>
      <c r="Q1535">
        <v>3</v>
      </c>
      <c r="R1535" t="s">
        <v>19</v>
      </c>
      <c r="S1535">
        <v>1872</v>
      </c>
      <c r="T1535" s="15">
        <v>43952</v>
      </c>
      <c r="U1535">
        <v>1664.08</v>
      </c>
      <c r="V1535" t="s">
        <v>100</v>
      </c>
      <c r="W1535" t="s">
        <v>101</v>
      </c>
      <c r="X1535" t="s">
        <v>101</v>
      </c>
    </row>
    <row r="1536" spans="1:24" x14ac:dyDescent="0.25">
      <c r="A1536" s="8">
        <v>3374</v>
      </c>
      <c r="B1536" t="s">
        <v>2512</v>
      </c>
      <c r="C1536" s="9" t="s">
        <v>19</v>
      </c>
      <c r="D1536" s="9">
        <v>1873</v>
      </c>
      <c r="E1536" s="9">
        <f t="shared" si="70"/>
        <v>1873</v>
      </c>
      <c r="F1536" s="10">
        <f t="shared" si="71"/>
        <v>0</v>
      </c>
      <c r="G1536" s="11">
        <v>43952</v>
      </c>
      <c r="H1536" s="12">
        <v>0.88836805555555554</v>
      </c>
      <c r="I1536" t="s">
        <v>2513</v>
      </c>
      <c r="J1536" s="13">
        <v>150</v>
      </c>
      <c r="K1536">
        <v>3.38</v>
      </c>
      <c r="L1536" s="14">
        <f t="shared" si="69"/>
        <v>507</v>
      </c>
      <c r="M1536" s="14">
        <v>507</v>
      </c>
      <c r="N1536" t="s">
        <v>2514</v>
      </c>
      <c r="O1536" t="s">
        <v>22</v>
      </c>
      <c r="P1536">
        <v>20604536261</v>
      </c>
      <c r="Q1536">
        <v>3</v>
      </c>
      <c r="R1536" t="s">
        <v>19</v>
      </c>
      <c r="S1536">
        <v>1873</v>
      </c>
      <c r="T1536" s="15">
        <v>43952</v>
      </c>
      <c r="U1536">
        <v>507</v>
      </c>
      <c r="V1536" t="s">
        <v>100</v>
      </c>
      <c r="W1536" t="s">
        <v>101</v>
      </c>
      <c r="X1536" t="s">
        <v>101</v>
      </c>
    </row>
    <row r="1537" spans="1:24" x14ac:dyDescent="0.25">
      <c r="A1537" s="8">
        <v>3375</v>
      </c>
      <c r="B1537" t="s">
        <v>2515</v>
      </c>
      <c r="C1537" s="9" t="s">
        <v>19</v>
      </c>
      <c r="D1537" s="9">
        <v>1874</v>
      </c>
      <c r="E1537" s="9">
        <f t="shared" si="70"/>
        <v>1874</v>
      </c>
      <c r="F1537" s="10">
        <f t="shared" si="71"/>
        <v>0</v>
      </c>
      <c r="G1537" s="11">
        <v>43952</v>
      </c>
      <c r="H1537" s="12">
        <v>0.8885185185185186</v>
      </c>
      <c r="I1537" t="s">
        <v>590</v>
      </c>
      <c r="J1537" s="13">
        <v>1000</v>
      </c>
      <c r="K1537">
        <v>3.35</v>
      </c>
      <c r="L1537" s="14">
        <f t="shared" si="69"/>
        <v>3350</v>
      </c>
      <c r="M1537" s="14">
        <v>3350</v>
      </c>
      <c r="N1537" t="s">
        <v>591</v>
      </c>
      <c r="O1537" t="s">
        <v>37</v>
      </c>
      <c r="P1537">
        <v>20604536261</v>
      </c>
      <c r="Q1537">
        <v>3</v>
      </c>
      <c r="R1537" t="s">
        <v>19</v>
      </c>
      <c r="S1537">
        <v>1874</v>
      </c>
      <c r="T1537" s="15">
        <v>43952</v>
      </c>
      <c r="U1537">
        <v>3350</v>
      </c>
      <c r="V1537" t="s">
        <v>100</v>
      </c>
      <c r="W1537" t="s">
        <v>101</v>
      </c>
      <c r="X1537" t="s">
        <v>101</v>
      </c>
    </row>
    <row r="1538" spans="1:24" x14ac:dyDescent="0.25">
      <c r="A1538" s="8">
        <v>3376</v>
      </c>
      <c r="B1538" t="s">
        <v>2516</v>
      </c>
      <c r="C1538" s="9" t="s">
        <v>19</v>
      </c>
      <c r="D1538" s="9">
        <v>1875</v>
      </c>
      <c r="E1538" s="9">
        <f t="shared" si="70"/>
        <v>1875</v>
      </c>
      <c r="F1538" s="10">
        <f t="shared" si="71"/>
        <v>0</v>
      </c>
      <c r="G1538" s="11">
        <v>43952</v>
      </c>
      <c r="H1538" s="12">
        <v>0.88864583333333336</v>
      </c>
      <c r="I1538" t="s">
        <v>2277</v>
      </c>
      <c r="J1538" s="13">
        <v>3000</v>
      </c>
      <c r="K1538">
        <v>3.379</v>
      </c>
      <c r="L1538" s="14">
        <f t="shared" si="69"/>
        <v>10137</v>
      </c>
      <c r="M1538" s="14">
        <v>10137</v>
      </c>
      <c r="N1538" t="s">
        <v>2278</v>
      </c>
      <c r="O1538" t="s">
        <v>22</v>
      </c>
      <c r="P1538">
        <v>20604536261</v>
      </c>
      <c r="Q1538">
        <v>3</v>
      </c>
      <c r="R1538" t="s">
        <v>19</v>
      </c>
      <c r="S1538">
        <v>1875</v>
      </c>
      <c r="T1538" s="15">
        <v>43952</v>
      </c>
      <c r="U1538">
        <v>10137</v>
      </c>
      <c r="V1538" t="s">
        <v>100</v>
      </c>
      <c r="W1538" t="s">
        <v>101</v>
      </c>
      <c r="X1538" t="s">
        <v>101</v>
      </c>
    </row>
    <row r="1539" spans="1:24" x14ac:dyDescent="0.25">
      <c r="A1539" s="8">
        <v>3378</v>
      </c>
      <c r="B1539" t="s">
        <v>2517</v>
      </c>
      <c r="C1539" s="9" t="s">
        <v>19</v>
      </c>
      <c r="D1539" s="9">
        <v>1876</v>
      </c>
      <c r="E1539" s="9">
        <f t="shared" si="70"/>
        <v>1876</v>
      </c>
      <c r="F1539" s="10">
        <f t="shared" si="71"/>
        <v>0</v>
      </c>
      <c r="G1539" s="11">
        <v>43952</v>
      </c>
      <c r="H1539" s="12">
        <v>0.88891203703703703</v>
      </c>
      <c r="I1539" t="s">
        <v>2518</v>
      </c>
      <c r="J1539" s="13">
        <v>600</v>
      </c>
      <c r="K1539">
        <v>3.379</v>
      </c>
      <c r="L1539" s="14">
        <f t="shared" ref="L1539:L1602" si="72">J1539*K1539</f>
        <v>2027.4</v>
      </c>
      <c r="M1539" s="14">
        <v>2027.4</v>
      </c>
      <c r="N1539" t="s">
        <v>2519</v>
      </c>
      <c r="O1539" t="s">
        <v>22</v>
      </c>
      <c r="P1539">
        <v>20604536261</v>
      </c>
      <c r="Q1539">
        <v>3</v>
      </c>
      <c r="R1539" t="s">
        <v>19</v>
      </c>
      <c r="S1539">
        <v>1876</v>
      </c>
      <c r="T1539" s="15">
        <v>43952</v>
      </c>
      <c r="U1539">
        <v>2027.4</v>
      </c>
      <c r="V1539" t="s">
        <v>100</v>
      </c>
      <c r="W1539" t="s">
        <v>101</v>
      </c>
      <c r="X1539" t="s">
        <v>101</v>
      </c>
    </row>
    <row r="1540" spans="1:24" x14ac:dyDescent="0.25">
      <c r="A1540" s="8">
        <v>3386</v>
      </c>
      <c r="B1540" t="s">
        <v>2520</v>
      </c>
      <c r="C1540" s="9" t="s">
        <v>19</v>
      </c>
      <c r="D1540" s="9">
        <v>1877</v>
      </c>
      <c r="E1540" s="9">
        <f t="shared" ref="E1540:E1603" si="73">+E1539+1</f>
        <v>1877</v>
      </c>
      <c r="F1540" s="10">
        <f t="shared" ref="F1540:F1603" si="74">+E1540-E1539-1</f>
        <v>0</v>
      </c>
      <c r="G1540" s="11">
        <v>43952</v>
      </c>
      <c r="H1540" s="12">
        <v>0.88905092592592594</v>
      </c>
      <c r="I1540" t="s">
        <v>669</v>
      </c>
      <c r="J1540" s="13">
        <v>4439.18</v>
      </c>
      <c r="K1540">
        <v>3.379</v>
      </c>
      <c r="L1540" s="14">
        <f t="shared" si="72"/>
        <v>14999.989220000001</v>
      </c>
      <c r="M1540" s="14">
        <v>14999.99</v>
      </c>
      <c r="N1540" t="s">
        <v>670</v>
      </c>
      <c r="O1540" t="s">
        <v>22</v>
      </c>
      <c r="P1540">
        <v>20604536261</v>
      </c>
      <c r="Q1540">
        <v>3</v>
      </c>
      <c r="R1540" t="s">
        <v>19</v>
      </c>
      <c r="S1540">
        <v>1877</v>
      </c>
      <c r="T1540" s="15">
        <v>43952</v>
      </c>
      <c r="U1540">
        <v>14999.99</v>
      </c>
      <c r="V1540" t="s">
        <v>100</v>
      </c>
      <c r="W1540" t="s">
        <v>101</v>
      </c>
      <c r="X1540" t="s">
        <v>101</v>
      </c>
    </row>
    <row r="1541" spans="1:24" x14ac:dyDescent="0.25">
      <c r="A1541" s="8">
        <v>3397</v>
      </c>
      <c r="B1541" t="s">
        <v>2521</v>
      </c>
      <c r="C1541" s="9" t="s">
        <v>19</v>
      </c>
      <c r="D1541" s="9">
        <v>1878</v>
      </c>
      <c r="E1541" s="9">
        <f t="shared" si="73"/>
        <v>1878</v>
      </c>
      <c r="F1541" s="10">
        <f t="shared" si="74"/>
        <v>0</v>
      </c>
      <c r="G1541" s="11">
        <v>43953</v>
      </c>
      <c r="H1541" s="12">
        <v>0.36583333333333329</v>
      </c>
      <c r="I1541" t="s">
        <v>2284</v>
      </c>
      <c r="J1541" s="13">
        <v>20</v>
      </c>
      <c r="K1541">
        <v>3.379</v>
      </c>
      <c r="L1541" s="14">
        <f t="shared" si="72"/>
        <v>67.58</v>
      </c>
      <c r="M1541" s="14">
        <v>67.58</v>
      </c>
      <c r="N1541" t="s">
        <v>2285</v>
      </c>
      <c r="O1541" t="s">
        <v>22</v>
      </c>
      <c r="P1541">
        <v>20604536261</v>
      </c>
      <c r="Q1541">
        <v>3</v>
      </c>
      <c r="R1541" t="s">
        <v>19</v>
      </c>
      <c r="S1541">
        <v>1878</v>
      </c>
      <c r="T1541" s="15">
        <v>43953</v>
      </c>
      <c r="U1541">
        <v>67.58</v>
      </c>
      <c r="V1541" t="s">
        <v>23</v>
      </c>
      <c r="W1541" t="s">
        <v>24</v>
      </c>
      <c r="X1541" t="s">
        <v>25</v>
      </c>
    </row>
    <row r="1542" spans="1:24" x14ac:dyDescent="0.25">
      <c r="A1542" s="8">
        <v>3396</v>
      </c>
      <c r="B1542" t="s">
        <v>2522</v>
      </c>
      <c r="C1542" s="9" t="s">
        <v>19</v>
      </c>
      <c r="D1542" s="9">
        <v>1879</v>
      </c>
      <c r="E1542" s="9">
        <f t="shared" si="73"/>
        <v>1879</v>
      </c>
      <c r="F1542" s="10">
        <f t="shared" si="74"/>
        <v>0</v>
      </c>
      <c r="G1542" s="11">
        <v>43953</v>
      </c>
      <c r="H1542" s="12">
        <v>0.44</v>
      </c>
      <c r="I1542" t="s">
        <v>2523</v>
      </c>
      <c r="J1542" s="13">
        <v>10000</v>
      </c>
      <c r="K1542">
        <v>3.379</v>
      </c>
      <c r="L1542" s="14">
        <f t="shared" si="72"/>
        <v>33790</v>
      </c>
      <c r="M1542" s="14">
        <v>33790</v>
      </c>
      <c r="N1542" t="s">
        <v>2524</v>
      </c>
      <c r="O1542" t="s">
        <v>22</v>
      </c>
      <c r="P1542">
        <v>20604536261</v>
      </c>
      <c r="Q1542">
        <v>3</v>
      </c>
      <c r="R1542" t="s">
        <v>19</v>
      </c>
      <c r="S1542">
        <v>1879</v>
      </c>
      <c r="T1542" s="15">
        <v>43953</v>
      </c>
      <c r="U1542">
        <v>33790</v>
      </c>
      <c r="V1542" t="s">
        <v>23</v>
      </c>
      <c r="W1542" t="s">
        <v>24</v>
      </c>
      <c r="X1542" t="s">
        <v>25</v>
      </c>
    </row>
    <row r="1543" spans="1:24" x14ac:dyDescent="0.25">
      <c r="A1543" s="8">
        <v>3399</v>
      </c>
      <c r="B1543" t="s">
        <v>2525</v>
      </c>
      <c r="C1543" s="9" t="s">
        <v>19</v>
      </c>
      <c r="D1543" s="9">
        <v>1880</v>
      </c>
      <c r="E1543" s="9">
        <f t="shared" si="73"/>
        <v>1880</v>
      </c>
      <c r="F1543" s="10">
        <f t="shared" si="74"/>
        <v>0</v>
      </c>
      <c r="G1543" s="11">
        <v>43953</v>
      </c>
      <c r="H1543" s="12">
        <v>0.4444791666666667</v>
      </c>
      <c r="I1543" t="s">
        <v>2526</v>
      </c>
      <c r="J1543" s="13">
        <v>40</v>
      </c>
      <c r="K1543">
        <v>3.3839999999999999</v>
      </c>
      <c r="L1543" s="14">
        <f t="shared" si="72"/>
        <v>135.35999999999999</v>
      </c>
      <c r="M1543" s="14">
        <v>135.36000000000001</v>
      </c>
      <c r="N1543" t="s">
        <v>2527</v>
      </c>
      <c r="O1543" t="s">
        <v>22</v>
      </c>
      <c r="P1543">
        <v>20604536261</v>
      </c>
      <c r="Q1543">
        <v>3</v>
      </c>
      <c r="R1543" t="s">
        <v>19</v>
      </c>
      <c r="S1543">
        <v>1880</v>
      </c>
      <c r="T1543" s="15">
        <v>43953</v>
      </c>
      <c r="U1543">
        <v>135.36000000000001</v>
      </c>
      <c r="V1543" t="s">
        <v>23</v>
      </c>
      <c r="W1543" t="s">
        <v>24</v>
      </c>
      <c r="X1543" t="s">
        <v>25</v>
      </c>
    </row>
    <row r="1544" spans="1:24" x14ac:dyDescent="0.25">
      <c r="A1544" s="8">
        <v>3400</v>
      </c>
      <c r="B1544" t="s">
        <v>2528</v>
      </c>
      <c r="C1544" s="9" t="s">
        <v>19</v>
      </c>
      <c r="D1544" s="9">
        <v>1881</v>
      </c>
      <c r="E1544" s="9">
        <f t="shared" si="73"/>
        <v>1881</v>
      </c>
      <c r="F1544" s="10">
        <f t="shared" si="74"/>
        <v>0</v>
      </c>
      <c r="G1544" s="11">
        <v>43953</v>
      </c>
      <c r="H1544" s="12">
        <v>0.4473611111111111</v>
      </c>
      <c r="I1544" t="s">
        <v>1091</v>
      </c>
      <c r="J1544" s="13">
        <v>105</v>
      </c>
      <c r="K1544">
        <v>3.3580000000000001</v>
      </c>
      <c r="L1544" s="14">
        <f t="shared" si="72"/>
        <v>352.59000000000003</v>
      </c>
      <c r="M1544" s="14">
        <v>352.59</v>
      </c>
      <c r="N1544" t="s">
        <v>1092</v>
      </c>
      <c r="O1544" t="s">
        <v>37</v>
      </c>
      <c r="P1544">
        <v>20604536261</v>
      </c>
      <c r="Q1544">
        <v>3</v>
      </c>
      <c r="R1544" t="s">
        <v>19</v>
      </c>
      <c r="S1544">
        <v>1881</v>
      </c>
      <c r="T1544" s="15">
        <v>43953</v>
      </c>
      <c r="U1544">
        <v>352.59</v>
      </c>
      <c r="V1544" t="s">
        <v>23</v>
      </c>
      <c r="W1544" t="s">
        <v>24</v>
      </c>
      <c r="X1544" t="s">
        <v>25</v>
      </c>
    </row>
    <row r="1545" spans="1:24" x14ac:dyDescent="0.25">
      <c r="A1545" s="8">
        <v>3401</v>
      </c>
      <c r="B1545" t="s">
        <v>2529</v>
      </c>
      <c r="C1545" s="9" t="s">
        <v>19</v>
      </c>
      <c r="D1545" s="9">
        <v>1882</v>
      </c>
      <c r="E1545" s="9">
        <f t="shared" si="73"/>
        <v>1882</v>
      </c>
      <c r="F1545" s="10">
        <f t="shared" si="74"/>
        <v>0</v>
      </c>
      <c r="G1545" s="11">
        <v>43953</v>
      </c>
      <c r="H1545" s="12">
        <v>0.4918865740740741</v>
      </c>
      <c r="I1545" t="s">
        <v>291</v>
      </c>
      <c r="J1545" s="13">
        <v>3600</v>
      </c>
      <c r="K1545">
        <v>3.36</v>
      </c>
      <c r="L1545" s="14">
        <f t="shared" si="72"/>
        <v>12096</v>
      </c>
      <c r="M1545" s="14">
        <v>12096</v>
      </c>
      <c r="N1545" t="s">
        <v>292</v>
      </c>
      <c r="O1545" t="s">
        <v>37</v>
      </c>
      <c r="P1545">
        <v>20604536261</v>
      </c>
      <c r="Q1545">
        <v>3</v>
      </c>
      <c r="R1545" t="s">
        <v>19</v>
      </c>
      <c r="S1545">
        <v>1882</v>
      </c>
      <c r="T1545" s="15">
        <v>43953</v>
      </c>
      <c r="U1545">
        <v>12096</v>
      </c>
      <c r="V1545" t="s">
        <v>23</v>
      </c>
      <c r="W1545" t="s">
        <v>24</v>
      </c>
      <c r="X1545" t="s">
        <v>25</v>
      </c>
    </row>
    <row r="1546" spans="1:24" x14ac:dyDescent="0.25">
      <c r="A1546" s="8">
        <v>3404</v>
      </c>
      <c r="B1546" t="s">
        <v>2530</v>
      </c>
      <c r="C1546" s="9" t="s">
        <v>19</v>
      </c>
      <c r="D1546" s="9">
        <v>1883</v>
      </c>
      <c r="E1546" s="9">
        <f t="shared" si="73"/>
        <v>1883</v>
      </c>
      <c r="F1546" s="10">
        <f t="shared" si="74"/>
        <v>0</v>
      </c>
      <c r="G1546" s="11">
        <v>43953</v>
      </c>
      <c r="H1546" s="12">
        <v>0.49197916666666663</v>
      </c>
      <c r="I1546" t="s">
        <v>590</v>
      </c>
      <c r="J1546" s="13">
        <v>500</v>
      </c>
      <c r="K1546">
        <v>3.36</v>
      </c>
      <c r="L1546" s="14">
        <f t="shared" si="72"/>
        <v>1680</v>
      </c>
      <c r="M1546" s="14">
        <v>1680</v>
      </c>
      <c r="N1546" t="s">
        <v>591</v>
      </c>
      <c r="O1546" t="s">
        <v>37</v>
      </c>
      <c r="P1546">
        <v>20604536261</v>
      </c>
      <c r="Q1546">
        <v>3</v>
      </c>
      <c r="R1546" t="s">
        <v>19</v>
      </c>
      <c r="S1546">
        <v>1883</v>
      </c>
      <c r="T1546" s="15">
        <v>43953</v>
      </c>
      <c r="U1546">
        <v>1680</v>
      </c>
      <c r="V1546" t="s">
        <v>23</v>
      </c>
      <c r="W1546" t="s">
        <v>24</v>
      </c>
      <c r="X1546" t="s">
        <v>25</v>
      </c>
    </row>
    <row r="1547" spans="1:24" x14ac:dyDescent="0.25">
      <c r="A1547" s="8">
        <v>3405</v>
      </c>
      <c r="B1547" t="s">
        <v>2531</v>
      </c>
      <c r="C1547" s="9" t="s">
        <v>19</v>
      </c>
      <c r="D1547" s="9">
        <v>1884</v>
      </c>
      <c r="E1547" s="9">
        <f t="shared" si="73"/>
        <v>1884</v>
      </c>
      <c r="F1547" s="10">
        <f t="shared" si="74"/>
        <v>0</v>
      </c>
      <c r="G1547" s="11">
        <v>43953</v>
      </c>
      <c r="H1547" s="12">
        <v>0.50244212962962964</v>
      </c>
      <c r="I1547" t="s">
        <v>2162</v>
      </c>
      <c r="J1547" s="13">
        <v>240</v>
      </c>
      <c r="K1547">
        <v>3.37</v>
      </c>
      <c r="L1547" s="14">
        <f t="shared" si="72"/>
        <v>808.80000000000007</v>
      </c>
      <c r="M1547" s="14">
        <v>808.8</v>
      </c>
      <c r="N1547" t="s">
        <v>2163</v>
      </c>
      <c r="O1547" t="s">
        <v>37</v>
      </c>
      <c r="P1547">
        <v>20604536261</v>
      </c>
      <c r="Q1547">
        <v>3</v>
      </c>
      <c r="R1547" t="s">
        <v>19</v>
      </c>
      <c r="S1547">
        <v>1884</v>
      </c>
      <c r="T1547" s="15">
        <v>43953</v>
      </c>
      <c r="U1547">
        <v>808.8</v>
      </c>
      <c r="V1547" t="s">
        <v>23</v>
      </c>
      <c r="W1547" t="s">
        <v>24</v>
      </c>
      <c r="X1547" t="s">
        <v>25</v>
      </c>
    </row>
    <row r="1548" spans="1:24" x14ac:dyDescent="0.25">
      <c r="A1548" s="8">
        <v>3406</v>
      </c>
      <c r="B1548" t="s">
        <v>2532</v>
      </c>
      <c r="C1548" s="9" t="s">
        <v>19</v>
      </c>
      <c r="D1548" s="9">
        <v>1885</v>
      </c>
      <c r="E1548" s="9">
        <f t="shared" si="73"/>
        <v>1885</v>
      </c>
      <c r="F1548" s="10">
        <f t="shared" si="74"/>
        <v>0</v>
      </c>
      <c r="G1548" s="11">
        <v>43953</v>
      </c>
      <c r="H1548" s="12">
        <v>0.52143518518518517</v>
      </c>
      <c r="I1548" t="s">
        <v>594</v>
      </c>
      <c r="J1548" s="13">
        <v>400</v>
      </c>
      <c r="K1548">
        <v>3.383</v>
      </c>
      <c r="L1548" s="14">
        <f t="shared" si="72"/>
        <v>1353.2</v>
      </c>
      <c r="M1548" s="14">
        <v>1353.2</v>
      </c>
      <c r="N1548" t="s">
        <v>595</v>
      </c>
      <c r="O1548" t="s">
        <v>22</v>
      </c>
      <c r="P1548">
        <v>20604536261</v>
      </c>
      <c r="Q1548">
        <v>3</v>
      </c>
      <c r="R1548" t="s">
        <v>19</v>
      </c>
      <c r="S1548">
        <v>1885</v>
      </c>
      <c r="T1548" s="15">
        <v>43953</v>
      </c>
      <c r="U1548">
        <v>1353.2</v>
      </c>
      <c r="V1548" t="s">
        <v>23</v>
      </c>
      <c r="W1548" t="s">
        <v>24</v>
      </c>
      <c r="X1548" t="s">
        <v>25</v>
      </c>
    </row>
    <row r="1549" spans="1:24" x14ac:dyDescent="0.25">
      <c r="A1549" s="8">
        <v>3411</v>
      </c>
      <c r="B1549" t="s">
        <v>2533</v>
      </c>
      <c r="C1549" s="9" t="s">
        <v>19</v>
      </c>
      <c r="D1549" s="9">
        <v>1886</v>
      </c>
      <c r="E1549" s="9">
        <f t="shared" si="73"/>
        <v>1886</v>
      </c>
      <c r="F1549" s="10">
        <f t="shared" si="74"/>
        <v>0</v>
      </c>
      <c r="G1549" s="11">
        <v>43953</v>
      </c>
      <c r="H1549" s="12">
        <v>0.54796296296296299</v>
      </c>
      <c r="I1549" t="s">
        <v>486</v>
      </c>
      <c r="J1549" s="13">
        <v>310</v>
      </c>
      <c r="K1549">
        <v>3.3820000000000001</v>
      </c>
      <c r="L1549" s="14">
        <f t="shared" si="72"/>
        <v>1048.42</v>
      </c>
      <c r="M1549" s="14">
        <v>1048.42</v>
      </c>
      <c r="N1549" t="s">
        <v>487</v>
      </c>
      <c r="O1549" t="s">
        <v>22</v>
      </c>
      <c r="P1549">
        <v>20604536261</v>
      </c>
      <c r="Q1549">
        <v>3</v>
      </c>
      <c r="R1549" t="s">
        <v>19</v>
      </c>
      <c r="S1549">
        <v>1886</v>
      </c>
      <c r="T1549" s="15">
        <v>43953</v>
      </c>
      <c r="U1549">
        <v>1048.42</v>
      </c>
      <c r="V1549" t="s">
        <v>23</v>
      </c>
      <c r="W1549" t="s">
        <v>24</v>
      </c>
      <c r="X1549" t="s">
        <v>25</v>
      </c>
    </row>
    <row r="1550" spans="1:24" x14ac:dyDescent="0.25">
      <c r="A1550" s="8">
        <v>3415</v>
      </c>
      <c r="B1550" t="s">
        <v>2534</v>
      </c>
      <c r="C1550" s="9" t="s">
        <v>19</v>
      </c>
      <c r="D1550" s="9">
        <v>1887</v>
      </c>
      <c r="E1550" s="9">
        <f t="shared" si="73"/>
        <v>1887</v>
      </c>
      <c r="F1550" s="10">
        <f t="shared" si="74"/>
        <v>0</v>
      </c>
      <c r="G1550" s="11">
        <v>43954</v>
      </c>
      <c r="H1550" s="12">
        <v>0.52539351851851845</v>
      </c>
      <c r="I1550" t="s">
        <v>608</v>
      </c>
      <c r="J1550" s="13">
        <v>2857.14</v>
      </c>
      <c r="K1550">
        <v>3.36</v>
      </c>
      <c r="L1550" s="14">
        <f t="shared" si="72"/>
        <v>9599.9903999999988</v>
      </c>
      <c r="M1550" s="14">
        <v>9599.99</v>
      </c>
      <c r="N1550" t="s">
        <v>609</v>
      </c>
      <c r="O1550" t="s">
        <v>37</v>
      </c>
      <c r="P1550">
        <v>20604536261</v>
      </c>
      <c r="Q1550">
        <v>3</v>
      </c>
      <c r="R1550" t="s">
        <v>19</v>
      </c>
      <c r="S1550">
        <v>1887</v>
      </c>
      <c r="T1550" s="15">
        <v>43954</v>
      </c>
      <c r="U1550">
        <v>9599.99</v>
      </c>
      <c r="V1550" t="s">
        <v>23</v>
      </c>
      <c r="W1550" t="s">
        <v>24</v>
      </c>
      <c r="X1550" t="s">
        <v>25</v>
      </c>
    </row>
    <row r="1551" spans="1:24" x14ac:dyDescent="0.25">
      <c r="A1551" s="8">
        <v>3422</v>
      </c>
      <c r="B1551" t="s">
        <v>2535</v>
      </c>
      <c r="C1551" s="9" t="s">
        <v>19</v>
      </c>
      <c r="D1551" s="9">
        <v>1888</v>
      </c>
      <c r="E1551" s="9">
        <f t="shared" si="73"/>
        <v>1888</v>
      </c>
      <c r="F1551" s="10">
        <f t="shared" si="74"/>
        <v>0</v>
      </c>
      <c r="G1551" s="11">
        <v>43955</v>
      </c>
      <c r="H1551" s="12">
        <v>0.42299768518518516</v>
      </c>
      <c r="I1551" t="s">
        <v>902</v>
      </c>
      <c r="J1551" s="13">
        <v>300</v>
      </c>
      <c r="K1551">
        <v>3.3780000000000001</v>
      </c>
      <c r="L1551" s="14">
        <f t="shared" si="72"/>
        <v>1013.4000000000001</v>
      </c>
      <c r="M1551" s="14">
        <v>1013.4</v>
      </c>
      <c r="N1551" t="s">
        <v>903</v>
      </c>
      <c r="O1551" t="s">
        <v>37</v>
      </c>
      <c r="P1551">
        <v>20604536261</v>
      </c>
      <c r="Q1551">
        <v>3</v>
      </c>
      <c r="R1551" t="s">
        <v>19</v>
      </c>
      <c r="S1551">
        <v>1888</v>
      </c>
      <c r="T1551" s="15">
        <v>43955</v>
      </c>
      <c r="U1551">
        <v>1013.4</v>
      </c>
      <c r="V1551" t="s">
        <v>23</v>
      </c>
      <c r="W1551" t="s">
        <v>24</v>
      </c>
      <c r="X1551" t="s">
        <v>25</v>
      </c>
    </row>
    <row r="1552" spans="1:24" x14ac:dyDescent="0.25">
      <c r="A1552" s="8">
        <v>3428</v>
      </c>
      <c r="B1552" t="s">
        <v>2536</v>
      </c>
      <c r="C1552" s="9" t="s">
        <v>19</v>
      </c>
      <c r="D1552" s="9">
        <v>1889</v>
      </c>
      <c r="E1552" s="9">
        <f t="shared" si="73"/>
        <v>1889</v>
      </c>
      <c r="F1552" s="10">
        <f t="shared" si="74"/>
        <v>0</v>
      </c>
      <c r="G1552" s="11">
        <v>43955</v>
      </c>
      <c r="H1552" s="12">
        <v>0.45223379629629629</v>
      </c>
      <c r="I1552" t="s">
        <v>1351</v>
      </c>
      <c r="J1552" s="13">
        <v>879.76</v>
      </c>
      <c r="K1552">
        <v>3.3780000000000001</v>
      </c>
      <c r="L1552" s="14">
        <f t="shared" si="72"/>
        <v>2971.8292799999999</v>
      </c>
      <c r="M1552" s="14">
        <v>2971.83</v>
      </c>
      <c r="N1552" t="s">
        <v>1352</v>
      </c>
      <c r="O1552" t="s">
        <v>37</v>
      </c>
      <c r="P1552">
        <v>20604536261</v>
      </c>
      <c r="Q1552">
        <v>3</v>
      </c>
      <c r="R1552" t="s">
        <v>19</v>
      </c>
      <c r="S1552">
        <v>1889</v>
      </c>
      <c r="T1552" s="15">
        <v>43955</v>
      </c>
      <c r="U1552">
        <v>2971.83</v>
      </c>
      <c r="V1552" t="s">
        <v>23</v>
      </c>
      <c r="W1552" t="s">
        <v>24</v>
      </c>
      <c r="X1552" t="s">
        <v>25</v>
      </c>
    </row>
    <row r="1553" spans="1:24" x14ac:dyDescent="0.25">
      <c r="A1553" s="8">
        <v>3429</v>
      </c>
      <c r="B1553" t="s">
        <v>2537</v>
      </c>
      <c r="C1553" s="9" t="s">
        <v>19</v>
      </c>
      <c r="D1553" s="9">
        <v>1890</v>
      </c>
      <c r="E1553" s="9">
        <f t="shared" si="73"/>
        <v>1890</v>
      </c>
      <c r="F1553" s="10">
        <f t="shared" si="74"/>
        <v>0</v>
      </c>
      <c r="G1553" s="11">
        <v>43955</v>
      </c>
      <c r="H1553" s="12">
        <v>0.45234953703703701</v>
      </c>
      <c r="I1553" t="s">
        <v>1213</v>
      </c>
      <c r="J1553" s="13">
        <v>360</v>
      </c>
      <c r="K1553">
        <v>3.4020000000000001</v>
      </c>
      <c r="L1553" s="14">
        <f t="shared" si="72"/>
        <v>1224.72</v>
      </c>
      <c r="M1553" s="14">
        <v>1224.72</v>
      </c>
      <c r="N1553" t="s">
        <v>1214</v>
      </c>
      <c r="O1553" t="s">
        <v>22</v>
      </c>
      <c r="P1553">
        <v>20604536261</v>
      </c>
      <c r="Q1553">
        <v>3</v>
      </c>
      <c r="R1553" t="s">
        <v>19</v>
      </c>
      <c r="S1553">
        <v>1890</v>
      </c>
      <c r="T1553" s="15">
        <v>43955</v>
      </c>
      <c r="U1553">
        <v>1224.72</v>
      </c>
      <c r="V1553" t="s">
        <v>23</v>
      </c>
      <c r="W1553" t="s">
        <v>24</v>
      </c>
      <c r="X1553" t="s">
        <v>25</v>
      </c>
    </row>
    <row r="1554" spans="1:24" x14ac:dyDescent="0.25">
      <c r="A1554" s="8">
        <v>3430</v>
      </c>
      <c r="B1554" t="s">
        <v>2538</v>
      </c>
      <c r="C1554" s="9" t="s">
        <v>19</v>
      </c>
      <c r="D1554" s="9">
        <v>1891</v>
      </c>
      <c r="E1554" s="9">
        <f t="shared" si="73"/>
        <v>1891</v>
      </c>
      <c r="F1554" s="10">
        <f t="shared" si="74"/>
        <v>0</v>
      </c>
      <c r="G1554" s="11">
        <v>43955</v>
      </c>
      <c r="H1554" s="12">
        <v>0.45246527777777779</v>
      </c>
      <c r="I1554" t="s">
        <v>590</v>
      </c>
      <c r="J1554" s="13">
        <v>1000</v>
      </c>
      <c r="K1554">
        <v>3.3780000000000001</v>
      </c>
      <c r="L1554" s="14">
        <f t="shared" si="72"/>
        <v>3378</v>
      </c>
      <c r="M1554" s="14">
        <v>3378</v>
      </c>
      <c r="N1554" t="s">
        <v>591</v>
      </c>
      <c r="O1554" t="s">
        <v>37</v>
      </c>
      <c r="P1554">
        <v>20604536261</v>
      </c>
      <c r="Q1554">
        <v>3</v>
      </c>
      <c r="R1554" t="s">
        <v>19</v>
      </c>
      <c r="S1554">
        <v>1891</v>
      </c>
      <c r="T1554" s="15">
        <v>43955</v>
      </c>
      <c r="U1554">
        <v>3378</v>
      </c>
      <c r="V1554" t="s">
        <v>23</v>
      </c>
      <c r="W1554" t="s">
        <v>24</v>
      </c>
      <c r="X1554" t="s">
        <v>25</v>
      </c>
    </row>
    <row r="1555" spans="1:24" x14ac:dyDescent="0.25">
      <c r="A1555" s="8">
        <v>3425</v>
      </c>
      <c r="B1555" t="s">
        <v>2539</v>
      </c>
      <c r="C1555" s="9" t="s">
        <v>19</v>
      </c>
      <c r="D1555" s="9">
        <v>1892</v>
      </c>
      <c r="E1555" s="9">
        <f t="shared" si="73"/>
        <v>1892</v>
      </c>
      <c r="F1555" s="10">
        <f t="shared" si="74"/>
        <v>0</v>
      </c>
      <c r="G1555" s="11">
        <v>43955</v>
      </c>
      <c r="H1555" s="12">
        <v>0.45815972222222223</v>
      </c>
      <c r="I1555" t="s">
        <v>1817</v>
      </c>
      <c r="J1555" s="13">
        <v>2300</v>
      </c>
      <c r="K1555">
        <v>3.3975</v>
      </c>
      <c r="L1555" s="14">
        <f t="shared" si="72"/>
        <v>7814.25</v>
      </c>
      <c r="M1555" s="14">
        <v>7814.25</v>
      </c>
      <c r="N1555" t="s">
        <v>1818</v>
      </c>
      <c r="O1555" t="s">
        <v>22</v>
      </c>
      <c r="P1555">
        <v>20604536261</v>
      </c>
      <c r="Q1555">
        <v>3</v>
      </c>
      <c r="R1555" t="s">
        <v>19</v>
      </c>
      <c r="S1555">
        <v>1892</v>
      </c>
      <c r="T1555" s="15">
        <v>43955</v>
      </c>
      <c r="U1555">
        <v>7814.25</v>
      </c>
      <c r="V1555" t="s">
        <v>23</v>
      </c>
      <c r="W1555" t="s">
        <v>24</v>
      </c>
      <c r="X1555" t="s">
        <v>25</v>
      </c>
    </row>
    <row r="1556" spans="1:24" x14ac:dyDescent="0.25">
      <c r="A1556" s="8">
        <v>3349</v>
      </c>
      <c r="B1556" t="s">
        <v>2540</v>
      </c>
      <c r="C1556" s="9" t="s">
        <v>19</v>
      </c>
      <c r="D1556" s="9">
        <v>1893</v>
      </c>
      <c r="E1556" s="9">
        <f t="shared" si="73"/>
        <v>1893</v>
      </c>
      <c r="F1556" s="10">
        <f t="shared" si="74"/>
        <v>0</v>
      </c>
      <c r="G1556" s="11">
        <v>43955</v>
      </c>
      <c r="H1556" s="12">
        <v>0.47443287037037035</v>
      </c>
      <c r="I1556" t="s">
        <v>1746</v>
      </c>
      <c r="J1556" s="13">
        <v>1700</v>
      </c>
      <c r="K1556">
        <v>3.3719999999999999</v>
      </c>
      <c r="L1556" s="14">
        <f t="shared" si="72"/>
        <v>5732.4</v>
      </c>
      <c r="M1556" s="14">
        <v>5732.4</v>
      </c>
      <c r="N1556" t="s">
        <v>1747</v>
      </c>
      <c r="O1556" t="s">
        <v>37</v>
      </c>
      <c r="P1556">
        <v>20604536261</v>
      </c>
      <c r="Q1556">
        <v>3</v>
      </c>
      <c r="R1556" t="s">
        <v>19</v>
      </c>
      <c r="S1556">
        <v>1893</v>
      </c>
      <c r="T1556" s="15">
        <v>43955</v>
      </c>
      <c r="U1556">
        <v>5732.4</v>
      </c>
      <c r="V1556" t="s">
        <v>23</v>
      </c>
      <c r="W1556" t="s">
        <v>24</v>
      </c>
      <c r="X1556" t="s">
        <v>25</v>
      </c>
    </row>
    <row r="1557" spans="1:24" x14ac:dyDescent="0.25">
      <c r="A1557" s="8">
        <v>3437</v>
      </c>
      <c r="B1557" t="s">
        <v>2541</v>
      </c>
      <c r="C1557" s="9" t="s">
        <v>19</v>
      </c>
      <c r="D1557" s="9">
        <v>1894</v>
      </c>
      <c r="E1557" s="9">
        <f t="shared" si="73"/>
        <v>1894</v>
      </c>
      <c r="F1557" s="10">
        <f t="shared" si="74"/>
        <v>0</v>
      </c>
      <c r="G1557" s="11">
        <v>43955</v>
      </c>
      <c r="H1557" s="12">
        <v>0.49120370370370375</v>
      </c>
      <c r="I1557" t="s">
        <v>2542</v>
      </c>
      <c r="J1557" s="13">
        <v>89</v>
      </c>
      <c r="K1557">
        <v>3.383</v>
      </c>
      <c r="L1557" s="14">
        <f t="shared" si="72"/>
        <v>301.08699999999999</v>
      </c>
      <c r="M1557" s="14">
        <v>301.08999999999997</v>
      </c>
      <c r="N1557" t="s">
        <v>2543</v>
      </c>
      <c r="O1557" t="s">
        <v>37</v>
      </c>
      <c r="P1557">
        <v>20604536261</v>
      </c>
      <c r="Q1557">
        <v>3</v>
      </c>
      <c r="R1557" t="s">
        <v>19</v>
      </c>
      <c r="S1557">
        <v>1894</v>
      </c>
      <c r="T1557" s="15">
        <v>43955</v>
      </c>
      <c r="U1557">
        <v>301.08999999999997</v>
      </c>
      <c r="V1557" t="s">
        <v>23</v>
      </c>
      <c r="W1557" t="s">
        <v>24</v>
      </c>
      <c r="X1557" t="s">
        <v>25</v>
      </c>
    </row>
    <row r="1558" spans="1:24" x14ac:dyDescent="0.25">
      <c r="A1558" s="8">
        <v>3439</v>
      </c>
      <c r="B1558" t="s">
        <v>2544</v>
      </c>
      <c r="C1558" s="9" t="s">
        <v>19</v>
      </c>
      <c r="D1558" s="9">
        <v>1895</v>
      </c>
      <c r="E1558" s="9">
        <f t="shared" si="73"/>
        <v>1895</v>
      </c>
      <c r="F1558" s="10">
        <f t="shared" si="74"/>
        <v>0</v>
      </c>
      <c r="G1558" s="11">
        <v>43955</v>
      </c>
      <c r="H1558" s="12">
        <v>0.49785879629629631</v>
      </c>
      <c r="I1558" t="s">
        <v>1132</v>
      </c>
      <c r="J1558" s="13">
        <v>252</v>
      </c>
      <c r="K1558">
        <v>3.3839999999999999</v>
      </c>
      <c r="L1558" s="14">
        <f t="shared" si="72"/>
        <v>852.76800000000003</v>
      </c>
      <c r="M1558" s="14">
        <v>852.77</v>
      </c>
      <c r="N1558" t="s">
        <v>1133</v>
      </c>
      <c r="O1558" t="s">
        <v>37</v>
      </c>
      <c r="P1558">
        <v>20604536261</v>
      </c>
      <c r="Q1558">
        <v>3</v>
      </c>
      <c r="R1558" t="s">
        <v>19</v>
      </c>
      <c r="S1558">
        <v>1895</v>
      </c>
      <c r="T1558" s="15">
        <v>43955</v>
      </c>
      <c r="U1558">
        <v>852.77</v>
      </c>
      <c r="V1558" t="s">
        <v>23</v>
      </c>
      <c r="W1558" t="s">
        <v>24</v>
      </c>
      <c r="X1558" t="s">
        <v>25</v>
      </c>
    </row>
    <row r="1559" spans="1:24" x14ac:dyDescent="0.25">
      <c r="A1559" s="8">
        <v>3443</v>
      </c>
      <c r="B1559" t="s">
        <v>2545</v>
      </c>
      <c r="C1559" s="9" t="s">
        <v>19</v>
      </c>
      <c r="D1559" s="9">
        <v>1896</v>
      </c>
      <c r="E1559" s="9">
        <f t="shared" si="73"/>
        <v>1896</v>
      </c>
      <c r="F1559" s="10">
        <f t="shared" si="74"/>
        <v>0</v>
      </c>
      <c r="G1559" s="11">
        <v>43955</v>
      </c>
      <c r="H1559" s="12">
        <v>0.51179398148148147</v>
      </c>
      <c r="I1559" t="s">
        <v>726</v>
      </c>
      <c r="J1559" s="13">
        <v>91.01</v>
      </c>
      <c r="K1559">
        <v>3.383</v>
      </c>
      <c r="L1559" s="14">
        <f t="shared" si="72"/>
        <v>307.88683000000003</v>
      </c>
      <c r="M1559" s="14">
        <v>307.89</v>
      </c>
      <c r="N1559" t="s">
        <v>727</v>
      </c>
      <c r="O1559" t="s">
        <v>37</v>
      </c>
      <c r="P1559">
        <v>20604536261</v>
      </c>
      <c r="Q1559">
        <v>3</v>
      </c>
      <c r="R1559" t="s">
        <v>19</v>
      </c>
      <c r="S1559">
        <v>1896</v>
      </c>
      <c r="T1559" s="15">
        <v>43955</v>
      </c>
      <c r="U1559">
        <v>307.89</v>
      </c>
      <c r="V1559" t="s">
        <v>23</v>
      </c>
      <c r="W1559" t="s">
        <v>24</v>
      </c>
      <c r="X1559" t="s">
        <v>25</v>
      </c>
    </row>
    <row r="1560" spans="1:24" x14ac:dyDescent="0.25">
      <c r="A1560" s="8">
        <v>3444</v>
      </c>
      <c r="B1560" t="s">
        <v>2546</v>
      </c>
      <c r="C1560" s="9" t="s">
        <v>19</v>
      </c>
      <c r="D1560" s="9">
        <v>1897</v>
      </c>
      <c r="E1560" s="9">
        <f t="shared" si="73"/>
        <v>1897</v>
      </c>
      <c r="F1560" s="10">
        <f t="shared" si="74"/>
        <v>0</v>
      </c>
      <c r="G1560" s="11">
        <v>43955</v>
      </c>
      <c r="H1560" s="12">
        <v>0.51616898148148149</v>
      </c>
      <c r="I1560" t="s">
        <v>2547</v>
      </c>
      <c r="J1560" s="13">
        <v>2350</v>
      </c>
      <c r="K1560">
        <v>3.383</v>
      </c>
      <c r="L1560" s="14">
        <f t="shared" si="72"/>
        <v>7950.05</v>
      </c>
      <c r="M1560" s="14">
        <v>7950.05</v>
      </c>
      <c r="N1560" t="s">
        <v>2548</v>
      </c>
      <c r="O1560" t="s">
        <v>37</v>
      </c>
      <c r="P1560">
        <v>20604536261</v>
      </c>
      <c r="Q1560">
        <v>3</v>
      </c>
      <c r="R1560" t="s">
        <v>19</v>
      </c>
      <c r="S1560">
        <v>1897</v>
      </c>
      <c r="T1560" s="15">
        <v>43955</v>
      </c>
      <c r="U1560">
        <v>7950.05</v>
      </c>
      <c r="V1560" t="s">
        <v>23</v>
      </c>
      <c r="W1560" t="s">
        <v>24</v>
      </c>
      <c r="X1560" t="s">
        <v>25</v>
      </c>
    </row>
    <row r="1561" spans="1:24" x14ac:dyDescent="0.25">
      <c r="A1561" s="8">
        <v>3446</v>
      </c>
      <c r="B1561" t="s">
        <v>2549</v>
      </c>
      <c r="C1561" s="9" t="s">
        <v>19</v>
      </c>
      <c r="D1561" s="9">
        <v>1898</v>
      </c>
      <c r="E1561" s="9">
        <f t="shared" si="73"/>
        <v>1898</v>
      </c>
      <c r="F1561" s="10">
        <f t="shared" si="74"/>
        <v>0</v>
      </c>
      <c r="G1561" s="11">
        <v>43955</v>
      </c>
      <c r="H1561" s="12">
        <v>0.53165509259259258</v>
      </c>
      <c r="I1561" t="s">
        <v>1027</v>
      </c>
      <c r="J1561" s="13">
        <v>1269.5</v>
      </c>
      <c r="K1561">
        <v>3.38</v>
      </c>
      <c r="L1561" s="14">
        <f t="shared" si="72"/>
        <v>4290.91</v>
      </c>
      <c r="M1561" s="14">
        <v>4290.91</v>
      </c>
      <c r="N1561" t="s">
        <v>1028</v>
      </c>
      <c r="O1561" t="s">
        <v>37</v>
      </c>
      <c r="P1561">
        <v>20604536261</v>
      </c>
      <c r="Q1561">
        <v>3</v>
      </c>
      <c r="R1561" t="s">
        <v>19</v>
      </c>
      <c r="S1561">
        <v>1898</v>
      </c>
      <c r="T1561" s="15">
        <v>43955</v>
      </c>
      <c r="U1561">
        <v>4290.91</v>
      </c>
      <c r="V1561" t="s">
        <v>23</v>
      </c>
      <c r="W1561" t="s">
        <v>24</v>
      </c>
      <c r="X1561" t="s">
        <v>25</v>
      </c>
    </row>
    <row r="1562" spans="1:24" x14ac:dyDescent="0.25">
      <c r="A1562" s="8">
        <v>3447</v>
      </c>
      <c r="B1562" t="s">
        <v>2550</v>
      </c>
      <c r="C1562" s="9" t="s">
        <v>19</v>
      </c>
      <c r="D1562" s="9">
        <v>1899</v>
      </c>
      <c r="E1562" s="9">
        <f t="shared" si="73"/>
        <v>1899</v>
      </c>
      <c r="F1562" s="10">
        <f t="shared" si="74"/>
        <v>0</v>
      </c>
      <c r="G1562" s="11">
        <v>43955</v>
      </c>
      <c r="H1562" s="12">
        <v>0.53179398148148149</v>
      </c>
      <c r="I1562" t="s">
        <v>567</v>
      </c>
      <c r="J1562" s="13">
        <v>2500</v>
      </c>
      <c r="K1562">
        <v>3.3809999999999998</v>
      </c>
      <c r="L1562" s="14">
        <f t="shared" si="72"/>
        <v>8452.5</v>
      </c>
      <c r="M1562" s="14">
        <v>8452.5</v>
      </c>
      <c r="N1562" t="s">
        <v>568</v>
      </c>
      <c r="O1562" t="s">
        <v>37</v>
      </c>
      <c r="P1562">
        <v>20604536261</v>
      </c>
      <c r="Q1562">
        <v>3</v>
      </c>
      <c r="R1562" t="s">
        <v>19</v>
      </c>
      <c r="S1562">
        <v>1899</v>
      </c>
      <c r="T1562" s="15">
        <v>43955</v>
      </c>
      <c r="U1562">
        <v>8452.5</v>
      </c>
      <c r="V1562" t="s">
        <v>23</v>
      </c>
      <c r="W1562" t="s">
        <v>24</v>
      </c>
      <c r="X1562" t="s">
        <v>25</v>
      </c>
    </row>
    <row r="1563" spans="1:24" x14ac:dyDescent="0.25">
      <c r="A1563" s="8">
        <v>3448</v>
      </c>
      <c r="B1563" t="s">
        <v>2551</v>
      </c>
      <c r="C1563" s="9" t="s">
        <v>19</v>
      </c>
      <c r="D1563" s="9">
        <v>1900</v>
      </c>
      <c r="E1563" s="9">
        <f t="shared" si="73"/>
        <v>1900</v>
      </c>
      <c r="F1563" s="10">
        <f t="shared" si="74"/>
        <v>0</v>
      </c>
      <c r="G1563" s="11">
        <v>43955</v>
      </c>
      <c r="H1563" s="12">
        <v>0.53880787037037037</v>
      </c>
      <c r="I1563" t="s">
        <v>2103</v>
      </c>
      <c r="J1563" s="13">
        <v>7000</v>
      </c>
      <c r="K1563">
        <v>3.379</v>
      </c>
      <c r="L1563" s="14">
        <f t="shared" si="72"/>
        <v>23653</v>
      </c>
      <c r="M1563" s="14">
        <v>23653</v>
      </c>
      <c r="N1563" t="s">
        <v>2104</v>
      </c>
      <c r="O1563" t="s">
        <v>37</v>
      </c>
      <c r="P1563">
        <v>20604536261</v>
      </c>
      <c r="Q1563">
        <v>3</v>
      </c>
      <c r="R1563" t="s">
        <v>19</v>
      </c>
      <c r="S1563">
        <v>1900</v>
      </c>
      <c r="T1563" s="15">
        <v>43955</v>
      </c>
      <c r="U1563">
        <v>23653</v>
      </c>
      <c r="V1563" t="s">
        <v>23</v>
      </c>
      <c r="W1563" t="s">
        <v>24</v>
      </c>
      <c r="X1563" t="s">
        <v>25</v>
      </c>
    </row>
    <row r="1564" spans="1:24" x14ac:dyDescent="0.25">
      <c r="A1564" s="8">
        <v>3449</v>
      </c>
      <c r="B1564" t="s">
        <v>2552</v>
      </c>
      <c r="C1564" s="9" t="s">
        <v>19</v>
      </c>
      <c r="D1564" s="9">
        <v>1901</v>
      </c>
      <c r="E1564" s="9">
        <f t="shared" si="73"/>
        <v>1901</v>
      </c>
      <c r="F1564" s="10">
        <f t="shared" si="74"/>
        <v>0</v>
      </c>
      <c r="G1564" s="11">
        <v>43955</v>
      </c>
      <c r="H1564" s="12">
        <v>0.54936342592592591</v>
      </c>
      <c r="I1564" t="s">
        <v>2200</v>
      </c>
      <c r="J1564" s="13">
        <v>82</v>
      </c>
      <c r="K1564">
        <v>3.3969999999999998</v>
      </c>
      <c r="L1564" s="14">
        <f t="shared" si="72"/>
        <v>278.55399999999997</v>
      </c>
      <c r="M1564" s="14">
        <v>278.55</v>
      </c>
      <c r="N1564" t="s">
        <v>2201</v>
      </c>
      <c r="O1564" t="s">
        <v>22</v>
      </c>
      <c r="P1564">
        <v>20604536261</v>
      </c>
      <c r="Q1564">
        <v>3</v>
      </c>
      <c r="R1564" t="s">
        <v>19</v>
      </c>
      <c r="S1564">
        <v>1901</v>
      </c>
      <c r="T1564" s="15">
        <v>43955</v>
      </c>
      <c r="U1564">
        <v>278.55</v>
      </c>
      <c r="V1564" t="s">
        <v>23</v>
      </c>
      <c r="W1564" t="s">
        <v>24</v>
      </c>
      <c r="X1564" t="s">
        <v>25</v>
      </c>
    </row>
    <row r="1565" spans="1:24" x14ac:dyDescent="0.25">
      <c r="A1565" s="8">
        <v>3445</v>
      </c>
      <c r="B1565" t="s">
        <v>2553</v>
      </c>
      <c r="C1565" s="9" t="s">
        <v>19</v>
      </c>
      <c r="D1565" s="9">
        <v>1902</v>
      </c>
      <c r="E1565" s="9">
        <f t="shared" si="73"/>
        <v>1902</v>
      </c>
      <c r="F1565" s="10">
        <f t="shared" si="74"/>
        <v>0</v>
      </c>
      <c r="G1565" s="11">
        <v>43955</v>
      </c>
      <c r="H1565" s="12">
        <v>0.56849537037037035</v>
      </c>
      <c r="I1565" t="s">
        <v>2554</v>
      </c>
      <c r="J1565" s="13">
        <v>3486</v>
      </c>
      <c r="K1565">
        <v>3.3980000000000001</v>
      </c>
      <c r="L1565" s="14">
        <f t="shared" si="72"/>
        <v>11845.428</v>
      </c>
      <c r="M1565" s="14">
        <v>11845.43</v>
      </c>
      <c r="N1565" t="s">
        <v>2555</v>
      </c>
      <c r="O1565" t="s">
        <v>22</v>
      </c>
      <c r="P1565">
        <v>20604536261</v>
      </c>
      <c r="Q1565">
        <v>3</v>
      </c>
      <c r="R1565" t="s">
        <v>19</v>
      </c>
      <c r="S1565">
        <v>1902</v>
      </c>
      <c r="T1565" s="15">
        <v>43955</v>
      </c>
      <c r="U1565">
        <v>11845.43</v>
      </c>
      <c r="V1565" t="s">
        <v>23</v>
      </c>
      <c r="W1565" t="s">
        <v>24</v>
      </c>
      <c r="X1565" t="s">
        <v>25</v>
      </c>
    </row>
    <row r="1566" spans="1:24" x14ac:dyDescent="0.25">
      <c r="A1566" s="8">
        <v>3450</v>
      </c>
      <c r="B1566" t="s">
        <v>2556</v>
      </c>
      <c r="C1566" s="9" t="s">
        <v>19</v>
      </c>
      <c r="D1566" s="9">
        <v>1903</v>
      </c>
      <c r="E1566" s="9">
        <f t="shared" si="73"/>
        <v>1903</v>
      </c>
      <c r="F1566" s="10">
        <f t="shared" si="74"/>
        <v>0</v>
      </c>
      <c r="G1566" s="11">
        <v>43955</v>
      </c>
      <c r="H1566" s="12">
        <v>0.5710763888888889</v>
      </c>
      <c r="I1566" t="s">
        <v>2103</v>
      </c>
      <c r="J1566" s="13">
        <v>32.4</v>
      </c>
      <c r="K1566">
        <v>3.3940000000000001</v>
      </c>
      <c r="L1566" s="14">
        <f t="shared" si="72"/>
        <v>109.96559999999999</v>
      </c>
      <c r="M1566" s="14">
        <v>109.97</v>
      </c>
      <c r="N1566" t="s">
        <v>2104</v>
      </c>
      <c r="O1566" t="s">
        <v>22</v>
      </c>
      <c r="P1566">
        <v>20604536261</v>
      </c>
      <c r="Q1566">
        <v>3</v>
      </c>
      <c r="R1566" t="s">
        <v>19</v>
      </c>
      <c r="S1566">
        <v>1903</v>
      </c>
      <c r="T1566" s="15">
        <v>43955</v>
      </c>
      <c r="U1566">
        <v>109.97</v>
      </c>
      <c r="V1566" t="s">
        <v>23</v>
      </c>
      <c r="W1566" t="s">
        <v>24</v>
      </c>
      <c r="X1566" t="s">
        <v>25</v>
      </c>
    </row>
    <row r="1567" spans="1:24" x14ac:dyDescent="0.25">
      <c r="A1567" s="8">
        <v>3451</v>
      </c>
      <c r="B1567" t="s">
        <v>2557</v>
      </c>
      <c r="C1567" s="9" t="s">
        <v>19</v>
      </c>
      <c r="D1567" s="9">
        <v>1904</v>
      </c>
      <c r="E1567" s="9">
        <f t="shared" si="73"/>
        <v>1904</v>
      </c>
      <c r="F1567" s="10">
        <f t="shared" si="74"/>
        <v>0</v>
      </c>
      <c r="G1567" s="11">
        <v>43955</v>
      </c>
      <c r="H1567" s="12">
        <v>0.57127314814814811</v>
      </c>
      <c r="I1567" t="s">
        <v>98</v>
      </c>
      <c r="J1567" s="13">
        <v>1810</v>
      </c>
      <c r="K1567">
        <v>3.3940000000000001</v>
      </c>
      <c r="L1567" s="14">
        <f t="shared" si="72"/>
        <v>6143.14</v>
      </c>
      <c r="M1567" s="14">
        <v>6143.14</v>
      </c>
      <c r="N1567" t="s">
        <v>99</v>
      </c>
      <c r="O1567" t="s">
        <v>22</v>
      </c>
      <c r="P1567">
        <v>20604536261</v>
      </c>
      <c r="Q1567">
        <v>3</v>
      </c>
      <c r="R1567" t="s">
        <v>19</v>
      </c>
      <c r="S1567">
        <v>1904</v>
      </c>
      <c r="T1567" s="15">
        <v>43955</v>
      </c>
      <c r="U1567">
        <v>6143.14</v>
      </c>
      <c r="V1567" t="s">
        <v>23</v>
      </c>
      <c r="W1567" t="s">
        <v>24</v>
      </c>
      <c r="X1567" t="s">
        <v>25</v>
      </c>
    </row>
    <row r="1568" spans="1:24" x14ac:dyDescent="0.25">
      <c r="A1568" s="8">
        <v>3442</v>
      </c>
      <c r="B1568" t="s">
        <v>2558</v>
      </c>
      <c r="C1568" s="9" t="s">
        <v>19</v>
      </c>
      <c r="D1568" s="9">
        <v>1905</v>
      </c>
      <c r="E1568" s="9">
        <f t="shared" si="73"/>
        <v>1905</v>
      </c>
      <c r="F1568" s="10">
        <f t="shared" si="74"/>
        <v>0</v>
      </c>
      <c r="G1568" s="11">
        <v>43955</v>
      </c>
      <c r="H1568" s="12">
        <v>0.6149768518518518</v>
      </c>
      <c r="I1568" t="s">
        <v>2559</v>
      </c>
      <c r="J1568" s="13">
        <v>1085</v>
      </c>
      <c r="K1568">
        <v>3.403</v>
      </c>
      <c r="L1568" s="14">
        <f t="shared" si="72"/>
        <v>3692.2550000000001</v>
      </c>
      <c r="M1568" s="14">
        <v>3692.26</v>
      </c>
      <c r="N1568" t="s">
        <v>2560</v>
      </c>
      <c r="O1568" t="s">
        <v>22</v>
      </c>
      <c r="P1568">
        <v>20604536261</v>
      </c>
      <c r="Q1568">
        <v>3</v>
      </c>
      <c r="R1568" t="s">
        <v>19</v>
      </c>
      <c r="S1568">
        <v>1905</v>
      </c>
      <c r="T1568" s="15">
        <v>43955</v>
      </c>
      <c r="U1568">
        <v>3692.26</v>
      </c>
      <c r="V1568" t="s">
        <v>23</v>
      </c>
      <c r="W1568" t="s">
        <v>24</v>
      </c>
      <c r="X1568" t="s">
        <v>25</v>
      </c>
    </row>
    <row r="1569" spans="1:24" x14ac:dyDescent="0.25">
      <c r="A1569" s="8">
        <v>3377</v>
      </c>
      <c r="B1569" t="s">
        <v>2561</v>
      </c>
      <c r="C1569" s="9" t="s">
        <v>19</v>
      </c>
      <c r="D1569" s="9">
        <v>1906</v>
      </c>
      <c r="E1569" s="9">
        <f t="shared" si="73"/>
        <v>1906</v>
      </c>
      <c r="F1569" s="10">
        <f t="shared" si="74"/>
        <v>0</v>
      </c>
      <c r="G1569" s="11">
        <v>43955</v>
      </c>
      <c r="H1569" s="12">
        <v>0.62957175925925923</v>
      </c>
      <c r="I1569" t="s">
        <v>2424</v>
      </c>
      <c r="J1569" s="13">
        <v>300</v>
      </c>
      <c r="K1569">
        <v>3.379</v>
      </c>
      <c r="L1569" s="14">
        <f t="shared" si="72"/>
        <v>1013.7</v>
      </c>
      <c r="M1569" s="14">
        <v>1013.7</v>
      </c>
      <c r="N1569" t="s">
        <v>2425</v>
      </c>
      <c r="O1569" t="s">
        <v>22</v>
      </c>
      <c r="P1569">
        <v>20604536261</v>
      </c>
      <c r="Q1569">
        <v>3</v>
      </c>
      <c r="R1569" t="s">
        <v>19</v>
      </c>
      <c r="S1569">
        <v>1906</v>
      </c>
      <c r="T1569" s="15">
        <v>43955</v>
      </c>
      <c r="U1569">
        <v>1013.7</v>
      </c>
      <c r="V1569" t="s">
        <v>23</v>
      </c>
      <c r="W1569" t="s">
        <v>24</v>
      </c>
      <c r="X1569" t="s">
        <v>25</v>
      </c>
    </row>
    <row r="1570" spans="1:24" x14ac:dyDescent="0.25">
      <c r="A1570" s="8">
        <v>3435</v>
      </c>
      <c r="B1570" t="s">
        <v>2562</v>
      </c>
      <c r="C1570" s="9" t="s">
        <v>19</v>
      </c>
      <c r="D1570" s="9">
        <v>1907</v>
      </c>
      <c r="E1570" s="9">
        <f t="shared" si="73"/>
        <v>1907</v>
      </c>
      <c r="F1570" s="10">
        <f t="shared" si="74"/>
        <v>0</v>
      </c>
      <c r="G1570" s="11">
        <v>43955</v>
      </c>
      <c r="H1570" s="12">
        <v>0.63893518518518522</v>
      </c>
      <c r="I1570" t="s">
        <v>2563</v>
      </c>
      <c r="J1570" s="13">
        <v>420</v>
      </c>
      <c r="K1570">
        <v>3.403</v>
      </c>
      <c r="L1570" s="14">
        <f t="shared" si="72"/>
        <v>1429.26</v>
      </c>
      <c r="M1570" s="14">
        <v>1429.26</v>
      </c>
      <c r="N1570" t="s">
        <v>2564</v>
      </c>
      <c r="O1570" t="s">
        <v>22</v>
      </c>
      <c r="P1570">
        <v>20604536261</v>
      </c>
      <c r="Q1570">
        <v>3</v>
      </c>
      <c r="R1570" t="s">
        <v>19</v>
      </c>
      <c r="S1570">
        <v>1907</v>
      </c>
      <c r="T1570" s="15">
        <v>43955</v>
      </c>
      <c r="U1570">
        <v>1429.26</v>
      </c>
      <c r="V1570" t="s">
        <v>23</v>
      </c>
      <c r="W1570" t="s">
        <v>24</v>
      </c>
      <c r="X1570" t="s">
        <v>25</v>
      </c>
    </row>
    <row r="1571" spans="1:24" x14ac:dyDescent="0.25">
      <c r="A1571" s="8">
        <v>3387</v>
      </c>
      <c r="B1571" t="s">
        <v>2565</v>
      </c>
      <c r="C1571" s="9" t="s">
        <v>19</v>
      </c>
      <c r="D1571" s="9">
        <v>1908</v>
      </c>
      <c r="E1571" s="9">
        <f t="shared" si="73"/>
        <v>1908</v>
      </c>
      <c r="F1571" s="10">
        <f t="shared" si="74"/>
        <v>0</v>
      </c>
      <c r="G1571" s="11">
        <v>43955</v>
      </c>
      <c r="H1571" s="12">
        <v>0.65101851851851855</v>
      </c>
      <c r="I1571" t="s">
        <v>2566</v>
      </c>
      <c r="J1571" s="13">
        <v>1050</v>
      </c>
      <c r="K1571">
        <v>3.379</v>
      </c>
      <c r="L1571" s="14">
        <f t="shared" si="72"/>
        <v>3547.95</v>
      </c>
      <c r="M1571" s="14">
        <v>3547.95</v>
      </c>
      <c r="N1571" t="s">
        <v>2567</v>
      </c>
      <c r="O1571" t="s">
        <v>22</v>
      </c>
      <c r="P1571">
        <v>20604536261</v>
      </c>
      <c r="Q1571">
        <v>3</v>
      </c>
      <c r="R1571" t="s">
        <v>19</v>
      </c>
      <c r="S1571">
        <v>1908</v>
      </c>
      <c r="T1571" s="15">
        <v>43955</v>
      </c>
      <c r="U1571">
        <v>3547.95</v>
      </c>
      <c r="V1571" t="s">
        <v>23</v>
      </c>
      <c r="W1571" t="s">
        <v>24</v>
      </c>
      <c r="X1571" t="s">
        <v>25</v>
      </c>
    </row>
    <row r="1572" spans="1:24" x14ac:dyDescent="0.25">
      <c r="A1572" s="8">
        <v>3453</v>
      </c>
      <c r="B1572" t="s">
        <v>2568</v>
      </c>
      <c r="C1572" s="9" t="s">
        <v>19</v>
      </c>
      <c r="D1572" s="9">
        <v>1909</v>
      </c>
      <c r="E1572" s="9">
        <f t="shared" si="73"/>
        <v>1909</v>
      </c>
      <c r="F1572" s="10">
        <f t="shared" si="74"/>
        <v>0</v>
      </c>
      <c r="G1572" s="11">
        <v>43955</v>
      </c>
      <c r="H1572" s="12">
        <v>0.66587962962962965</v>
      </c>
      <c r="I1572" t="s">
        <v>1877</v>
      </c>
      <c r="J1572" s="13">
        <v>325</v>
      </c>
      <c r="K1572">
        <v>3.395</v>
      </c>
      <c r="L1572" s="14">
        <f t="shared" si="72"/>
        <v>1103.375</v>
      </c>
      <c r="M1572" s="14">
        <v>1103.3800000000001</v>
      </c>
      <c r="N1572" t="s">
        <v>1878</v>
      </c>
      <c r="O1572" t="s">
        <v>22</v>
      </c>
      <c r="P1572">
        <v>20604536261</v>
      </c>
      <c r="Q1572">
        <v>3</v>
      </c>
      <c r="R1572" t="s">
        <v>19</v>
      </c>
      <c r="S1572">
        <v>1909</v>
      </c>
      <c r="T1572" s="15">
        <v>43955</v>
      </c>
      <c r="U1572">
        <v>1103.3800000000001</v>
      </c>
      <c r="V1572" t="s">
        <v>23</v>
      </c>
      <c r="W1572" t="s">
        <v>24</v>
      </c>
      <c r="X1572" t="s">
        <v>25</v>
      </c>
    </row>
    <row r="1573" spans="1:24" x14ac:dyDescent="0.25">
      <c r="A1573" s="8">
        <v>3455</v>
      </c>
      <c r="B1573" t="s">
        <v>2569</v>
      </c>
      <c r="C1573" s="9" t="s">
        <v>19</v>
      </c>
      <c r="D1573" s="9">
        <v>1910</v>
      </c>
      <c r="E1573" s="9">
        <f t="shared" si="73"/>
        <v>1910</v>
      </c>
      <c r="F1573" s="10">
        <f t="shared" si="74"/>
        <v>0</v>
      </c>
      <c r="G1573" s="11">
        <v>43955</v>
      </c>
      <c r="H1573" s="12">
        <v>0.66599537037037038</v>
      </c>
      <c r="I1573" t="s">
        <v>1559</v>
      </c>
      <c r="J1573" s="13">
        <v>4566</v>
      </c>
      <c r="K1573">
        <v>3.3759999999999999</v>
      </c>
      <c r="L1573" s="14">
        <f t="shared" si="72"/>
        <v>15414.815999999999</v>
      </c>
      <c r="M1573" s="14">
        <v>15414.82</v>
      </c>
      <c r="N1573" t="s">
        <v>1560</v>
      </c>
      <c r="O1573" t="s">
        <v>37</v>
      </c>
      <c r="P1573">
        <v>20604536261</v>
      </c>
      <c r="Q1573">
        <v>3</v>
      </c>
      <c r="R1573" t="s">
        <v>19</v>
      </c>
      <c r="S1573">
        <v>1910</v>
      </c>
      <c r="T1573" s="15">
        <v>43955</v>
      </c>
      <c r="U1573">
        <v>15414.82</v>
      </c>
      <c r="V1573" t="s">
        <v>23</v>
      </c>
      <c r="W1573" t="s">
        <v>24</v>
      </c>
      <c r="X1573" t="s">
        <v>25</v>
      </c>
    </row>
    <row r="1574" spans="1:24" x14ac:dyDescent="0.25">
      <c r="A1574" s="8">
        <v>3408</v>
      </c>
      <c r="B1574" t="s">
        <v>2570</v>
      </c>
      <c r="C1574" s="9" t="s">
        <v>19</v>
      </c>
      <c r="D1574" s="9">
        <v>1911</v>
      </c>
      <c r="E1574" s="9">
        <f t="shared" si="73"/>
        <v>1911</v>
      </c>
      <c r="F1574" s="10">
        <f t="shared" si="74"/>
        <v>0</v>
      </c>
      <c r="G1574" s="11">
        <v>43955</v>
      </c>
      <c r="H1574" s="12">
        <v>0.666875</v>
      </c>
      <c r="I1574" t="s">
        <v>2571</v>
      </c>
      <c r="J1574" s="13">
        <v>125</v>
      </c>
      <c r="K1574">
        <v>3.383</v>
      </c>
      <c r="L1574" s="14">
        <f t="shared" si="72"/>
        <v>422.875</v>
      </c>
      <c r="M1574" s="14">
        <v>422.88</v>
      </c>
      <c r="N1574" t="s">
        <v>2572</v>
      </c>
      <c r="O1574" t="s">
        <v>22</v>
      </c>
      <c r="P1574">
        <v>20604536261</v>
      </c>
      <c r="Q1574">
        <v>3</v>
      </c>
      <c r="R1574" t="s">
        <v>19</v>
      </c>
      <c r="S1574">
        <v>1911</v>
      </c>
      <c r="T1574" s="15">
        <v>43955</v>
      </c>
      <c r="U1574">
        <v>422.88</v>
      </c>
      <c r="V1574" t="s">
        <v>23</v>
      </c>
      <c r="W1574" t="s">
        <v>24</v>
      </c>
      <c r="X1574" t="s">
        <v>25</v>
      </c>
    </row>
    <row r="1575" spans="1:24" x14ac:dyDescent="0.25">
      <c r="A1575" s="8">
        <v>3370</v>
      </c>
      <c r="B1575" t="s">
        <v>2573</v>
      </c>
      <c r="C1575" s="9" t="s">
        <v>19</v>
      </c>
      <c r="D1575" s="9">
        <v>1912</v>
      </c>
      <c r="E1575" s="9">
        <f t="shared" si="73"/>
        <v>1912</v>
      </c>
      <c r="F1575" s="10">
        <f t="shared" si="74"/>
        <v>0</v>
      </c>
      <c r="G1575" s="11">
        <v>43955</v>
      </c>
      <c r="H1575" s="12">
        <v>0.7154166666666667</v>
      </c>
      <c r="I1575" t="s">
        <v>1804</v>
      </c>
      <c r="J1575" s="13">
        <v>1000</v>
      </c>
      <c r="K1575">
        <v>3.3839999999999999</v>
      </c>
      <c r="L1575" s="14">
        <f t="shared" si="72"/>
        <v>3384</v>
      </c>
      <c r="M1575" s="14">
        <v>3384</v>
      </c>
      <c r="N1575" t="s">
        <v>1805</v>
      </c>
      <c r="O1575" t="s">
        <v>22</v>
      </c>
      <c r="P1575">
        <v>20604536261</v>
      </c>
      <c r="Q1575">
        <v>3</v>
      </c>
      <c r="R1575" t="s">
        <v>19</v>
      </c>
      <c r="S1575">
        <v>1912</v>
      </c>
      <c r="T1575" s="15">
        <v>43955</v>
      </c>
      <c r="U1575">
        <v>3384</v>
      </c>
      <c r="V1575" t="s">
        <v>23</v>
      </c>
      <c r="W1575" t="s">
        <v>24</v>
      </c>
      <c r="X1575" t="s">
        <v>25</v>
      </c>
    </row>
    <row r="1576" spans="1:24" x14ac:dyDescent="0.25">
      <c r="A1576" s="8">
        <v>3384</v>
      </c>
      <c r="B1576" t="s">
        <v>2574</v>
      </c>
      <c r="C1576" s="9" t="s">
        <v>19</v>
      </c>
      <c r="D1576" s="9">
        <v>1913</v>
      </c>
      <c r="E1576" s="9">
        <f t="shared" si="73"/>
        <v>1913</v>
      </c>
      <c r="F1576" s="10">
        <f t="shared" si="74"/>
        <v>0</v>
      </c>
      <c r="G1576" s="11">
        <v>43955</v>
      </c>
      <c r="H1576" s="12">
        <v>0.71568287037037026</v>
      </c>
      <c r="I1576" t="s">
        <v>1990</v>
      </c>
      <c r="J1576" s="13">
        <v>1500</v>
      </c>
      <c r="K1576">
        <v>3.379</v>
      </c>
      <c r="L1576" s="14">
        <f t="shared" si="72"/>
        <v>5068.5</v>
      </c>
      <c r="M1576" s="14">
        <v>5068.5</v>
      </c>
      <c r="N1576" t="s">
        <v>1991</v>
      </c>
      <c r="O1576" t="s">
        <v>22</v>
      </c>
      <c r="P1576">
        <v>20604536261</v>
      </c>
      <c r="Q1576">
        <v>3</v>
      </c>
      <c r="R1576" t="s">
        <v>19</v>
      </c>
      <c r="S1576">
        <v>1913</v>
      </c>
      <c r="T1576" s="15">
        <v>43955</v>
      </c>
      <c r="U1576">
        <v>5068.5</v>
      </c>
      <c r="V1576" t="s">
        <v>23</v>
      </c>
      <c r="W1576" t="s">
        <v>24</v>
      </c>
      <c r="X1576" t="s">
        <v>25</v>
      </c>
    </row>
    <row r="1577" spans="1:24" x14ac:dyDescent="0.25">
      <c r="A1577" s="8">
        <v>3383</v>
      </c>
      <c r="B1577" t="s">
        <v>2575</v>
      </c>
      <c r="C1577" s="9" t="s">
        <v>19</v>
      </c>
      <c r="D1577" s="9">
        <v>1914</v>
      </c>
      <c r="E1577" s="9">
        <f t="shared" si="73"/>
        <v>1914</v>
      </c>
      <c r="F1577" s="10">
        <f t="shared" si="74"/>
        <v>0</v>
      </c>
      <c r="G1577" s="11">
        <v>43955</v>
      </c>
      <c r="H1577" s="12">
        <v>0.71583333333333332</v>
      </c>
      <c r="I1577" t="s">
        <v>2576</v>
      </c>
      <c r="J1577" s="13">
        <v>1237.05</v>
      </c>
      <c r="K1577">
        <v>3.379</v>
      </c>
      <c r="L1577" s="14">
        <f t="shared" si="72"/>
        <v>4179.9919499999996</v>
      </c>
      <c r="M1577" s="14">
        <v>4179.99</v>
      </c>
      <c r="N1577" t="s">
        <v>2577</v>
      </c>
      <c r="O1577" t="s">
        <v>22</v>
      </c>
      <c r="P1577">
        <v>20604536261</v>
      </c>
      <c r="Q1577">
        <v>3</v>
      </c>
      <c r="R1577" t="s">
        <v>19</v>
      </c>
      <c r="S1577">
        <v>1914</v>
      </c>
      <c r="T1577" s="15">
        <v>43955</v>
      </c>
      <c r="U1577">
        <v>4179.99</v>
      </c>
      <c r="V1577" t="s">
        <v>23</v>
      </c>
      <c r="W1577" t="s">
        <v>24</v>
      </c>
      <c r="X1577" t="s">
        <v>25</v>
      </c>
    </row>
    <row r="1578" spans="1:24" x14ac:dyDescent="0.25">
      <c r="A1578" s="8">
        <v>3381</v>
      </c>
      <c r="B1578" t="s">
        <v>2578</v>
      </c>
      <c r="C1578" s="9" t="s">
        <v>19</v>
      </c>
      <c r="D1578" s="9">
        <v>1915</v>
      </c>
      <c r="E1578" s="9">
        <f t="shared" si="73"/>
        <v>1915</v>
      </c>
      <c r="F1578" s="10">
        <f t="shared" si="74"/>
        <v>0</v>
      </c>
      <c r="G1578" s="11">
        <v>43955</v>
      </c>
      <c r="H1578" s="12">
        <v>0.71608796296296295</v>
      </c>
      <c r="I1578" t="s">
        <v>2576</v>
      </c>
      <c r="J1578" s="13">
        <v>1479.73</v>
      </c>
      <c r="K1578">
        <v>3.379</v>
      </c>
      <c r="L1578" s="14">
        <f t="shared" si="72"/>
        <v>5000.00767</v>
      </c>
      <c r="M1578" s="14">
        <v>5000.01</v>
      </c>
      <c r="N1578" t="s">
        <v>2577</v>
      </c>
      <c r="O1578" t="s">
        <v>22</v>
      </c>
      <c r="P1578">
        <v>20604536261</v>
      </c>
      <c r="Q1578">
        <v>3</v>
      </c>
      <c r="R1578" t="s">
        <v>19</v>
      </c>
      <c r="S1578">
        <v>1915</v>
      </c>
      <c r="T1578" s="15">
        <v>43955</v>
      </c>
      <c r="U1578">
        <v>5000.01</v>
      </c>
      <c r="V1578" t="s">
        <v>23</v>
      </c>
      <c r="W1578" t="s">
        <v>24</v>
      </c>
      <c r="X1578" t="s">
        <v>25</v>
      </c>
    </row>
    <row r="1579" spans="1:24" s="17" customFormat="1" x14ac:dyDescent="0.25">
      <c r="A1579" s="16"/>
      <c r="C1579" s="18"/>
      <c r="D1579" s="18"/>
      <c r="E1579" s="18">
        <f t="shared" si="73"/>
        <v>1916</v>
      </c>
      <c r="F1579" s="18">
        <f t="shared" si="74"/>
        <v>0</v>
      </c>
      <c r="G1579" s="19"/>
      <c r="H1579" s="20"/>
      <c r="J1579" s="21"/>
      <c r="L1579" s="22"/>
      <c r="M1579" s="22">
        <v>0</v>
      </c>
      <c r="P1579" s="17">
        <v>20604536261</v>
      </c>
      <c r="Q1579" s="17">
        <v>3</v>
      </c>
      <c r="R1579" s="17" t="s">
        <v>19</v>
      </c>
      <c r="S1579" s="17">
        <v>1916</v>
      </c>
      <c r="T1579" s="23">
        <v>43955</v>
      </c>
      <c r="U1579" s="17">
        <v>0</v>
      </c>
      <c r="V1579" s="17" t="s">
        <v>89</v>
      </c>
      <c r="W1579" s="17" t="s">
        <v>24</v>
      </c>
      <c r="X1579" s="17" t="s">
        <v>25</v>
      </c>
    </row>
    <row r="1580" spans="1:24" x14ac:dyDescent="0.25">
      <c r="A1580" s="8">
        <v>3369</v>
      </c>
      <c r="B1580" t="s">
        <v>2579</v>
      </c>
      <c r="C1580" s="9" t="s">
        <v>19</v>
      </c>
      <c r="D1580" s="9">
        <v>1917</v>
      </c>
      <c r="E1580" s="9">
        <f t="shared" si="73"/>
        <v>1917</v>
      </c>
      <c r="F1580" s="10">
        <f t="shared" si="74"/>
        <v>0</v>
      </c>
      <c r="G1580" s="11">
        <v>43956</v>
      </c>
      <c r="H1580" s="12">
        <v>0.61060185185185178</v>
      </c>
      <c r="I1580" t="s">
        <v>2133</v>
      </c>
      <c r="J1580" s="13">
        <v>500</v>
      </c>
      <c r="K1580">
        <v>3.36</v>
      </c>
      <c r="L1580" s="14">
        <f t="shared" si="72"/>
        <v>1680</v>
      </c>
      <c r="M1580" s="14">
        <v>1680</v>
      </c>
      <c r="N1580" t="s">
        <v>2134</v>
      </c>
      <c r="O1580" t="s">
        <v>37</v>
      </c>
      <c r="P1580">
        <v>20604536261</v>
      </c>
      <c r="Q1580">
        <v>3</v>
      </c>
      <c r="R1580" t="s">
        <v>19</v>
      </c>
      <c r="S1580">
        <v>1917</v>
      </c>
      <c r="T1580" s="15">
        <v>43956</v>
      </c>
      <c r="U1580">
        <v>1680</v>
      </c>
      <c r="V1580" t="s">
        <v>23</v>
      </c>
      <c r="W1580" t="s">
        <v>24</v>
      </c>
      <c r="X1580" t="s">
        <v>25</v>
      </c>
    </row>
    <row r="1581" spans="1:24" x14ac:dyDescent="0.25">
      <c r="A1581" s="8">
        <v>3379</v>
      </c>
      <c r="B1581" t="s">
        <v>2580</v>
      </c>
      <c r="C1581" s="9" t="s">
        <v>19</v>
      </c>
      <c r="D1581" s="9">
        <v>1918</v>
      </c>
      <c r="E1581" s="9">
        <f t="shared" si="73"/>
        <v>1918</v>
      </c>
      <c r="F1581" s="10">
        <f t="shared" si="74"/>
        <v>0</v>
      </c>
      <c r="G1581" s="11">
        <v>43956</v>
      </c>
      <c r="H1581" s="12">
        <v>0.61131944444444442</v>
      </c>
      <c r="I1581" t="s">
        <v>2576</v>
      </c>
      <c r="J1581" s="13">
        <v>717.08</v>
      </c>
      <c r="K1581">
        <v>3.379</v>
      </c>
      <c r="L1581" s="14">
        <f t="shared" si="72"/>
        <v>2423.01332</v>
      </c>
      <c r="M1581" s="14">
        <v>2423.0100000000002</v>
      </c>
      <c r="N1581" t="s">
        <v>2577</v>
      </c>
      <c r="O1581" t="s">
        <v>22</v>
      </c>
      <c r="P1581">
        <v>20604536261</v>
      </c>
      <c r="Q1581">
        <v>3</v>
      </c>
      <c r="R1581" t="s">
        <v>19</v>
      </c>
      <c r="S1581">
        <v>1918</v>
      </c>
      <c r="T1581" s="15">
        <v>43956</v>
      </c>
      <c r="U1581">
        <v>2423.0100000000002</v>
      </c>
      <c r="V1581" t="s">
        <v>23</v>
      </c>
      <c r="W1581" t="s">
        <v>24</v>
      </c>
      <c r="X1581" t="s">
        <v>25</v>
      </c>
    </row>
    <row r="1582" spans="1:24" x14ac:dyDescent="0.25">
      <c r="A1582" s="8">
        <v>3380</v>
      </c>
      <c r="B1582" t="s">
        <v>2581</v>
      </c>
      <c r="C1582" s="9" t="s">
        <v>19</v>
      </c>
      <c r="D1582" s="9">
        <v>1919</v>
      </c>
      <c r="E1582" s="9">
        <f t="shared" si="73"/>
        <v>1919</v>
      </c>
      <c r="F1582" s="10">
        <f t="shared" si="74"/>
        <v>0</v>
      </c>
      <c r="G1582" s="11">
        <v>43956</v>
      </c>
      <c r="H1582" s="12">
        <v>0.61141203703703706</v>
      </c>
      <c r="I1582" t="s">
        <v>2576</v>
      </c>
      <c r="J1582" s="13">
        <v>1000</v>
      </c>
      <c r="K1582">
        <v>3.379</v>
      </c>
      <c r="L1582" s="14">
        <f t="shared" si="72"/>
        <v>3379</v>
      </c>
      <c r="M1582" s="14">
        <v>3379</v>
      </c>
      <c r="N1582" t="s">
        <v>2577</v>
      </c>
      <c r="O1582" t="s">
        <v>22</v>
      </c>
      <c r="P1582">
        <v>20604536261</v>
      </c>
      <c r="Q1582">
        <v>3</v>
      </c>
      <c r="R1582" t="s">
        <v>19</v>
      </c>
      <c r="S1582">
        <v>1919</v>
      </c>
      <c r="T1582" s="15">
        <v>43956</v>
      </c>
      <c r="U1582">
        <v>3379</v>
      </c>
      <c r="V1582" t="s">
        <v>23</v>
      </c>
      <c r="W1582" t="s">
        <v>24</v>
      </c>
      <c r="X1582" t="s">
        <v>25</v>
      </c>
    </row>
    <row r="1583" spans="1:24" x14ac:dyDescent="0.25">
      <c r="A1583" s="8">
        <v>3382</v>
      </c>
      <c r="B1583" t="s">
        <v>2582</v>
      </c>
      <c r="C1583" s="9" t="s">
        <v>19</v>
      </c>
      <c r="D1583" s="9">
        <v>1920</v>
      </c>
      <c r="E1583" s="9">
        <f t="shared" si="73"/>
        <v>1920</v>
      </c>
      <c r="F1583" s="10">
        <f t="shared" si="74"/>
        <v>0</v>
      </c>
      <c r="G1583" s="11">
        <v>43956</v>
      </c>
      <c r="H1583" s="12">
        <v>0.61159722222222224</v>
      </c>
      <c r="I1583" t="s">
        <v>2110</v>
      </c>
      <c r="J1583" s="13">
        <v>850</v>
      </c>
      <c r="K1583">
        <v>3.379</v>
      </c>
      <c r="L1583" s="14">
        <f t="shared" si="72"/>
        <v>2872.15</v>
      </c>
      <c r="M1583" s="14">
        <v>2872.15</v>
      </c>
      <c r="N1583" t="s">
        <v>2111</v>
      </c>
      <c r="O1583" t="s">
        <v>22</v>
      </c>
      <c r="P1583">
        <v>20604536261</v>
      </c>
      <c r="Q1583">
        <v>3</v>
      </c>
      <c r="R1583" t="s">
        <v>19</v>
      </c>
      <c r="S1583">
        <v>1920</v>
      </c>
      <c r="T1583" s="15">
        <v>43956</v>
      </c>
      <c r="U1583">
        <v>2872.15</v>
      </c>
      <c r="V1583" t="s">
        <v>23</v>
      </c>
      <c r="W1583" t="s">
        <v>24</v>
      </c>
      <c r="X1583" t="s">
        <v>25</v>
      </c>
    </row>
    <row r="1584" spans="1:24" x14ac:dyDescent="0.25">
      <c r="A1584" s="8">
        <v>3390</v>
      </c>
      <c r="B1584" t="s">
        <v>2583</v>
      </c>
      <c r="C1584" s="9" t="s">
        <v>19</v>
      </c>
      <c r="D1584" s="9">
        <v>1921</v>
      </c>
      <c r="E1584" s="9">
        <f t="shared" si="73"/>
        <v>1921</v>
      </c>
      <c r="F1584" s="10">
        <f t="shared" si="74"/>
        <v>0</v>
      </c>
      <c r="G1584" s="11">
        <v>43956</v>
      </c>
      <c r="H1584" s="12">
        <v>0.61175925925925922</v>
      </c>
      <c r="I1584" t="s">
        <v>2584</v>
      </c>
      <c r="J1584" s="13">
        <v>500</v>
      </c>
      <c r="K1584">
        <v>3.379</v>
      </c>
      <c r="L1584" s="14">
        <f t="shared" si="72"/>
        <v>1689.5</v>
      </c>
      <c r="M1584" s="14">
        <v>1689.5</v>
      </c>
      <c r="N1584" t="s">
        <v>2585</v>
      </c>
      <c r="O1584" t="s">
        <v>22</v>
      </c>
      <c r="P1584">
        <v>20604536261</v>
      </c>
      <c r="Q1584">
        <v>3</v>
      </c>
      <c r="R1584" t="s">
        <v>19</v>
      </c>
      <c r="S1584">
        <v>1921</v>
      </c>
      <c r="T1584" s="15">
        <v>43956</v>
      </c>
      <c r="U1584">
        <v>1689.5</v>
      </c>
      <c r="V1584" t="s">
        <v>23</v>
      </c>
      <c r="W1584" t="s">
        <v>24</v>
      </c>
      <c r="X1584" t="s">
        <v>25</v>
      </c>
    </row>
    <row r="1585" spans="1:24" x14ac:dyDescent="0.25">
      <c r="A1585" s="8">
        <v>3393</v>
      </c>
      <c r="B1585" t="s">
        <v>2586</v>
      </c>
      <c r="C1585" s="9" t="s">
        <v>19</v>
      </c>
      <c r="D1585" s="9">
        <v>1922</v>
      </c>
      <c r="E1585" s="9">
        <f t="shared" si="73"/>
        <v>1922</v>
      </c>
      <c r="F1585" s="10">
        <f t="shared" si="74"/>
        <v>0</v>
      </c>
      <c r="G1585" s="11">
        <v>43956</v>
      </c>
      <c r="H1585" s="12">
        <v>0.61194444444444451</v>
      </c>
      <c r="I1585" t="s">
        <v>2587</v>
      </c>
      <c r="J1585" s="13">
        <v>500</v>
      </c>
      <c r="K1585">
        <v>3.379</v>
      </c>
      <c r="L1585" s="14">
        <f t="shared" si="72"/>
        <v>1689.5</v>
      </c>
      <c r="M1585" s="14">
        <v>1689.5</v>
      </c>
      <c r="N1585" t="s">
        <v>2588</v>
      </c>
      <c r="O1585" t="s">
        <v>22</v>
      </c>
      <c r="P1585">
        <v>20604536261</v>
      </c>
      <c r="Q1585">
        <v>3</v>
      </c>
      <c r="R1585" t="s">
        <v>19</v>
      </c>
      <c r="S1585">
        <v>1922</v>
      </c>
      <c r="T1585" s="15">
        <v>43956</v>
      </c>
      <c r="U1585">
        <v>1689.5</v>
      </c>
      <c r="V1585" t="s">
        <v>23</v>
      </c>
      <c r="W1585" t="s">
        <v>24</v>
      </c>
      <c r="X1585" t="s">
        <v>25</v>
      </c>
    </row>
    <row r="1586" spans="1:24" x14ac:dyDescent="0.25">
      <c r="A1586" s="8">
        <v>3416</v>
      </c>
      <c r="B1586" t="s">
        <v>2589</v>
      </c>
      <c r="C1586" s="9" t="s">
        <v>19</v>
      </c>
      <c r="D1586" s="9">
        <v>1923</v>
      </c>
      <c r="E1586" s="9">
        <f t="shared" si="73"/>
        <v>1923</v>
      </c>
      <c r="F1586" s="10">
        <f t="shared" si="74"/>
        <v>0</v>
      </c>
      <c r="G1586" s="11">
        <v>43956</v>
      </c>
      <c r="H1586" s="12">
        <v>0.61222222222222222</v>
      </c>
      <c r="I1586" t="s">
        <v>2107</v>
      </c>
      <c r="J1586" s="13">
        <v>700</v>
      </c>
      <c r="K1586">
        <v>3.36</v>
      </c>
      <c r="L1586" s="14">
        <f t="shared" si="72"/>
        <v>2352</v>
      </c>
      <c r="M1586" s="14">
        <v>2352</v>
      </c>
      <c r="N1586" t="s">
        <v>2108</v>
      </c>
      <c r="O1586" t="s">
        <v>37</v>
      </c>
      <c r="P1586">
        <v>20604536261</v>
      </c>
      <c r="Q1586">
        <v>3</v>
      </c>
      <c r="R1586" t="s">
        <v>19</v>
      </c>
      <c r="S1586">
        <v>1923</v>
      </c>
      <c r="T1586" s="15">
        <v>43956</v>
      </c>
      <c r="U1586">
        <v>2352</v>
      </c>
      <c r="V1586" t="s">
        <v>23</v>
      </c>
      <c r="W1586" t="s">
        <v>24</v>
      </c>
      <c r="X1586" t="s">
        <v>25</v>
      </c>
    </row>
    <row r="1587" spans="1:24" x14ac:dyDescent="0.25">
      <c r="A1587" s="8">
        <v>3431</v>
      </c>
      <c r="B1587" t="s">
        <v>2590</v>
      </c>
      <c r="C1587" s="9" t="s">
        <v>19</v>
      </c>
      <c r="D1587" s="9">
        <v>1924</v>
      </c>
      <c r="E1587" s="9">
        <f t="shared" si="73"/>
        <v>1924</v>
      </c>
      <c r="F1587" s="10">
        <f t="shared" si="74"/>
        <v>0</v>
      </c>
      <c r="G1587" s="11">
        <v>43956</v>
      </c>
      <c r="H1587" s="12">
        <v>0.61258101851851854</v>
      </c>
      <c r="I1587" t="s">
        <v>2591</v>
      </c>
      <c r="J1587" s="13">
        <v>2060</v>
      </c>
      <c r="K1587">
        <v>3.4020000000000001</v>
      </c>
      <c r="L1587" s="14">
        <f t="shared" si="72"/>
        <v>7008.12</v>
      </c>
      <c r="M1587" s="14">
        <v>7008.12</v>
      </c>
      <c r="N1587" t="s">
        <v>2592</v>
      </c>
      <c r="O1587" t="s">
        <v>22</v>
      </c>
      <c r="P1587">
        <v>20604536261</v>
      </c>
      <c r="Q1587">
        <v>3</v>
      </c>
      <c r="R1587" t="s">
        <v>19</v>
      </c>
      <c r="S1587">
        <v>1924</v>
      </c>
      <c r="T1587" s="15">
        <v>43956</v>
      </c>
      <c r="U1587">
        <v>7008.12</v>
      </c>
      <c r="V1587" t="s">
        <v>23</v>
      </c>
      <c r="W1587" t="s">
        <v>24</v>
      </c>
      <c r="X1587" t="s">
        <v>25</v>
      </c>
    </row>
    <row r="1588" spans="1:24" x14ac:dyDescent="0.25">
      <c r="A1588" s="8">
        <v>3438</v>
      </c>
      <c r="B1588" t="s">
        <v>2593</v>
      </c>
      <c r="C1588" s="9" t="s">
        <v>19</v>
      </c>
      <c r="D1588" s="9">
        <v>1925</v>
      </c>
      <c r="E1588" s="9">
        <f t="shared" si="73"/>
        <v>1925</v>
      </c>
      <c r="F1588" s="10">
        <f t="shared" si="74"/>
        <v>0</v>
      </c>
      <c r="G1588" s="11">
        <v>43956</v>
      </c>
      <c r="H1588" s="12">
        <v>0.61288194444444444</v>
      </c>
      <c r="I1588" t="s">
        <v>2563</v>
      </c>
      <c r="J1588" s="13">
        <v>120.04</v>
      </c>
      <c r="K1588">
        <v>3.403</v>
      </c>
      <c r="L1588" s="14">
        <f t="shared" si="72"/>
        <v>408.49612000000002</v>
      </c>
      <c r="M1588" s="14">
        <v>408.5</v>
      </c>
      <c r="N1588" t="s">
        <v>2564</v>
      </c>
      <c r="O1588" t="s">
        <v>22</v>
      </c>
      <c r="P1588">
        <v>20604536261</v>
      </c>
      <c r="Q1588">
        <v>3</v>
      </c>
      <c r="R1588" t="s">
        <v>19</v>
      </c>
      <c r="S1588">
        <v>1925</v>
      </c>
      <c r="T1588" s="15">
        <v>43956</v>
      </c>
      <c r="U1588">
        <v>408.5</v>
      </c>
      <c r="V1588" t="s">
        <v>23</v>
      </c>
      <c r="W1588" t="s">
        <v>24</v>
      </c>
      <c r="X1588" t="s">
        <v>25</v>
      </c>
    </row>
    <row r="1589" spans="1:24" x14ac:dyDescent="0.25">
      <c r="A1589" s="8">
        <v>3452</v>
      </c>
      <c r="B1589" t="s">
        <v>2594</v>
      </c>
      <c r="C1589" s="9" t="s">
        <v>19</v>
      </c>
      <c r="D1589" s="9">
        <v>1926</v>
      </c>
      <c r="E1589" s="9">
        <f t="shared" si="73"/>
        <v>1926</v>
      </c>
      <c r="F1589" s="10">
        <f t="shared" si="74"/>
        <v>0</v>
      </c>
      <c r="G1589" s="11">
        <v>43956</v>
      </c>
      <c r="H1589" s="12">
        <v>0.61359953703703707</v>
      </c>
      <c r="I1589" t="s">
        <v>2116</v>
      </c>
      <c r="J1589" s="13">
        <v>736.38</v>
      </c>
      <c r="K1589">
        <v>3.395</v>
      </c>
      <c r="L1589" s="14">
        <f t="shared" si="72"/>
        <v>2500.0101</v>
      </c>
      <c r="M1589" s="14">
        <v>2500.0100000000002</v>
      </c>
      <c r="N1589" t="s">
        <v>2117</v>
      </c>
      <c r="O1589" t="s">
        <v>22</v>
      </c>
      <c r="P1589">
        <v>20604536261</v>
      </c>
      <c r="Q1589">
        <v>3</v>
      </c>
      <c r="R1589" t="s">
        <v>19</v>
      </c>
      <c r="S1589">
        <v>1926</v>
      </c>
      <c r="T1589" s="15">
        <v>43956</v>
      </c>
      <c r="U1589">
        <v>2500.0100000000002</v>
      </c>
      <c r="V1589" t="s">
        <v>23</v>
      </c>
      <c r="W1589" t="s">
        <v>24</v>
      </c>
      <c r="X1589" t="s">
        <v>25</v>
      </c>
    </row>
    <row r="1590" spans="1:24" x14ac:dyDescent="0.25">
      <c r="A1590" s="8">
        <v>3457</v>
      </c>
      <c r="B1590" t="s">
        <v>2595</v>
      </c>
      <c r="C1590" s="9" t="s">
        <v>19</v>
      </c>
      <c r="D1590" s="9">
        <v>1927</v>
      </c>
      <c r="E1590" s="9">
        <f t="shared" si="73"/>
        <v>1927</v>
      </c>
      <c r="F1590" s="10">
        <f t="shared" si="74"/>
        <v>0</v>
      </c>
      <c r="G1590" s="11">
        <v>43956</v>
      </c>
      <c r="H1590" s="12">
        <v>0.61444444444444446</v>
      </c>
      <c r="I1590" t="s">
        <v>276</v>
      </c>
      <c r="J1590" s="13">
        <v>15</v>
      </c>
      <c r="K1590">
        <v>3.39</v>
      </c>
      <c r="L1590" s="14">
        <f t="shared" si="72"/>
        <v>50.85</v>
      </c>
      <c r="M1590" s="14">
        <v>50.85</v>
      </c>
      <c r="N1590" t="s">
        <v>277</v>
      </c>
      <c r="O1590" t="s">
        <v>22</v>
      </c>
      <c r="P1590">
        <v>20604536261</v>
      </c>
      <c r="Q1590">
        <v>3</v>
      </c>
      <c r="R1590" t="s">
        <v>19</v>
      </c>
      <c r="S1590">
        <v>1927</v>
      </c>
      <c r="T1590" s="15">
        <v>43956</v>
      </c>
      <c r="U1590">
        <v>50.85</v>
      </c>
      <c r="V1590" t="s">
        <v>23</v>
      </c>
      <c r="W1590" t="s">
        <v>24</v>
      </c>
      <c r="X1590" t="s">
        <v>25</v>
      </c>
    </row>
    <row r="1591" spans="1:24" x14ac:dyDescent="0.25">
      <c r="A1591" s="8">
        <v>3459</v>
      </c>
      <c r="B1591" t="s">
        <v>2596</v>
      </c>
      <c r="C1591" s="9" t="s">
        <v>19</v>
      </c>
      <c r="D1591" s="9">
        <v>1928</v>
      </c>
      <c r="E1591" s="9">
        <f t="shared" si="73"/>
        <v>1928</v>
      </c>
      <c r="F1591" s="10">
        <f t="shared" si="74"/>
        <v>0</v>
      </c>
      <c r="G1591" s="11">
        <v>43956</v>
      </c>
      <c r="H1591" s="12">
        <v>0.61461805555555549</v>
      </c>
      <c r="I1591" t="s">
        <v>276</v>
      </c>
      <c r="J1591" s="13">
        <v>118</v>
      </c>
      <c r="K1591">
        <v>3.39</v>
      </c>
      <c r="L1591" s="14">
        <f t="shared" si="72"/>
        <v>400.02000000000004</v>
      </c>
      <c r="M1591" s="14">
        <v>400.02</v>
      </c>
      <c r="N1591" t="s">
        <v>277</v>
      </c>
      <c r="O1591" t="s">
        <v>22</v>
      </c>
      <c r="P1591">
        <v>20604536261</v>
      </c>
      <c r="Q1591">
        <v>3</v>
      </c>
      <c r="R1591" t="s">
        <v>19</v>
      </c>
      <c r="S1591">
        <v>1928</v>
      </c>
      <c r="T1591" s="15">
        <v>43956</v>
      </c>
      <c r="U1591">
        <v>400.02</v>
      </c>
      <c r="V1591" t="s">
        <v>23</v>
      </c>
      <c r="W1591" t="s">
        <v>24</v>
      </c>
      <c r="X1591" t="s">
        <v>25</v>
      </c>
    </row>
    <row r="1592" spans="1:24" x14ac:dyDescent="0.25">
      <c r="A1592" s="8">
        <v>3460</v>
      </c>
      <c r="B1592" t="s">
        <v>2597</v>
      </c>
      <c r="C1592" s="9" t="s">
        <v>19</v>
      </c>
      <c r="D1592" s="9">
        <v>1929</v>
      </c>
      <c r="E1592" s="9">
        <f t="shared" si="73"/>
        <v>1929</v>
      </c>
      <c r="F1592" s="10">
        <f t="shared" si="74"/>
        <v>0</v>
      </c>
      <c r="G1592" s="11">
        <v>43956</v>
      </c>
      <c r="H1592" s="12">
        <v>0.61472222222222228</v>
      </c>
      <c r="I1592" t="s">
        <v>2598</v>
      </c>
      <c r="J1592" s="13">
        <v>1270</v>
      </c>
      <c r="K1592">
        <v>3.391</v>
      </c>
      <c r="L1592" s="14">
        <f t="shared" si="72"/>
        <v>4306.57</v>
      </c>
      <c r="M1592" s="14">
        <v>4306.57</v>
      </c>
      <c r="N1592" t="s">
        <v>2599</v>
      </c>
      <c r="O1592" t="s">
        <v>22</v>
      </c>
      <c r="P1592">
        <v>20604536261</v>
      </c>
      <c r="Q1592">
        <v>3</v>
      </c>
      <c r="R1592" t="s">
        <v>19</v>
      </c>
      <c r="S1592">
        <v>1929</v>
      </c>
      <c r="T1592" s="15">
        <v>43956</v>
      </c>
      <c r="U1592">
        <v>4306.57</v>
      </c>
      <c r="V1592" t="s">
        <v>23</v>
      </c>
      <c r="W1592" t="s">
        <v>24</v>
      </c>
      <c r="X1592" t="s">
        <v>25</v>
      </c>
    </row>
    <row r="1593" spans="1:24" x14ac:dyDescent="0.25">
      <c r="A1593" s="8">
        <v>3464</v>
      </c>
      <c r="B1593" t="s">
        <v>2600</v>
      </c>
      <c r="C1593" s="9" t="s">
        <v>19</v>
      </c>
      <c r="D1593" s="9">
        <v>1930</v>
      </c>
      <c r="E1593" s="9">
        <f t="shared" si="73"/>
        <v>1930</v>
      </c>
      <c r="F1593" s="10">
        <f t="shared" si="74"/>
        <v>0</v>
      </c>
      <c r="G1593" s="11">
        <v>43956</v>
      </c>
      <c r="H1593" s="12">
        <v>0.61482638888888885</v>
      </c>
      <c r="I1593" t="s">
        <v>828</v>
      </c>
      <c r="J1593" s="13">
        <v>5566</v>
      </c>
      <c r="K1593">
        <v>3.39</v>
      </c>
      <c r="L1593" s="14">
        <f t="shared" si="72"/>
        <v>18868.740000000002</v>
      </c>
      <c r="M1593" s="14">
        <v>18868.740000000002</v>
      </c>
      <c r="N1593" t="s">
        <v>829</v>
      </c>
      <c r="O1593" t="s">
        <v>22</v>
      </c>
      <c r="P1593">
        <v>20604536261</v>
      </c>
      <c r="Q1593">
        <v>3</v>
      </c>
      <c r="R1593" t="s">
        <v>19</v>
      </c>
      <c r="S1593">
        <v>1930</v>
      </c>
      <c r="T1593" s="15">
        <v>43956</v>
      </c>
      <c r="U1593">
        <v>18868.740000000002</v>
      </c>
      <c r="V1593" t="s">
        <v>23</v>
      </c>
      <c r="W1593" t="s">
        <v>24</v>
      </c>
      <c r="X1593" t="s">
        <v>25</v>
      </c>
    </row>
    <row r="1594" spans="1:24" x14ac:dyDescent="0.25">
      <c r="A1594" s="8">
        <v>3465</v>
      </c>
      <c r="B1594" t="s">
        <v>2601</v>
      </c>
      <c r="C1594" s="9" t="s">
        <v>19</v>
      </c>
      <c r="D1594" s="9">
        <v>1931</v>
      </c>
      <c r="E1594" s="9">
        <f t="shared" si="73"/>
        <v>1931</v>
      </c>
      <c r="F1594" s="10">
        <f t="shared" si="74"/>
        <v>0</v>
      </c>
      <c r="G1594" s="11">
        <v>43956</v>
      </c>
      <c r="H1594" s="12">
        <v>0.6149768518518518</v>
      </c>
      <c r="I1594" t="s">
        <v>2602</v>
      </c>
      <c r="J1594" s="13">
        <v>200</v>
      </c>
      <c r="K1594">
        <v>3.391</v>
      </c>
      <c r="L1594" s="14">
        <f t="shared" si="72"/>
        <v>678.2</v>
      </c>
      <c r="M1594" s="14">
        <v>678.2</v>
      </c>
      <c r="N1594" t="s">
        <v>2603</v>
      </c>
      <c r="O1594" t="s">
        <v>22</v>
      </c>
      <c r="P1594">
        <v>20604536261</v>
      </c>
      <c r="Q1594">
        <v>3</v>
      </c>
      <c r="R1594" t="s">
        <v>19</v>
      </c>
      <c r="S1594">
        <v>1931</v>
      </c>
      <c r="T1594" s="15">
        <v>43956</v>
      </c>
      <c r="U1594">
        <v>678.2</v>
      </c>
      <c r="V1594" t="s">
        <v>23</v>
      </c>
      <c r="W1594" t="s">
        <v>24</v>
      </c>
      <c r="X1594" t="s">
        <v>25</v>
      </c>
    </row>
    <row r="1595" spans="1:24" x14ac:dyDescent="0.25">
      <c r="A1595" s="8">
        <v>3466</v>
      </c>
      <c r="B1595" t="s">
        <v>2604</v>
      </c>
      <c r="C1595" s="9" t="s">
        <v>19</v>
      </c>
      <c r="D1595" s="9">
        <v>1932</v>
      </c>
      <c r="E1595" s="9">
        <f t="shared" si="73"/>
        <v>1932</v>
      </c>
      <c r="F1595" s="10">
        <f t="shared" si="74"/>
        <v>0</v>
      </c>
      <c r="G1595" s="11">
        <v>43956</v>
      </c>
      <c r="H1595" s="12">
        <v>0.61511574074074071</v>
      </c>
      <c r="I1595" t="s">
        <v>125</v>
      </c>
      <c r="J1595" s="13">
        <v>600</v>
      </c>
      <c r="K1595">
        <v>3.3959999999999999</v>
      </c>
      <c r="L1595" s="14">
        <f t="shared" si="72"/>
        <v>2037.6</v>
      </c>
      <c r="M1595" s="14">
        <v>2037.6</v>
      </c>
      <c r="N1595" t="s">
        <v>126</v>
      </c>
      <c r="O1595" t="s">
        <v>22</v>
      </c>
      <c r="P1595">
        <v>20604536261</v>
      </c>
      <c r="Q1595">
        <v>3</v>
      </c>
      <c r="R1595" t="s">
        <v>19</v>
      </c>
      <c r="S1595">
        <v>1932</v>
      </c>
      <c r="T1595" s="15">
        <v>43956</v>
      </c>
      <c r="U1595">
        <v>2037.6</v>
      </c>
      <c r="V1595" t="s">
        <v>23</v>
      </c>
      <c r="W1595" t="s">
        <v>24</v>
      </c>
      <c r="X1595" t="s">
        <v>25</v>
      </c>
    </row>
    <row r="1596" spans="1:24" x14ac:dyDescent="0.25">
      <c r="A1596" s="8">
        <v>3469</v>
      </c>
      <c r="B1596" t="s">
        <v>2605</v>
      </c>
      <c r="C1596" s="9" t="s">
        <v>19</v>
      </c>
      <c r="D1596" s="9">
        <v>1933</v>
      </c>
      <c r="E1596" s="9">
        <f t="shared" si="73"/>
        <v>1933</v>
      </c>
      <c r="F1596" s="10">
        <f t="shared" si="74"/>
        <v>0</v>
      </c>
      <c r="G1596" s="11">
        <v>43956</v>
      </c>
      <c r="H1596" s="12">
        <v>0.61520833333333336</v>
      </c>
      <c r="I1596" t="s">
        <v>2146</v>
      </c>
      <c r="J1596" s="13">
        <v>600</v>
      </c>
      <c r="K1596">
        <v>3.3780000000000001</v>
      </c>
      <c r="L1596" s="14">
        <f t="shared" si="72"/>
        <v>2026.8000000000002</v>
      </c>
      <c r="M1596" s="14">
        <v>2026.8</v>
      </c>
      <c r="N1596" t="s">
        <v>2147</v>
      </c>
      <c r="O1596" t="s">
        <v>37</v>
      </c>
      <c r="P1596">
        <v>20604536261</v>
      </c>
      <c r="Q1596">
        <v>3</v>
      </c>
      <c r="R1596" t="s">
        <v>19</v>
      </c>
      <c r="S1596">
        <v>1933</v>
      </c>
      <c r="T1596" s="15">
        <v>43956</v>
      </c>
      <c r="U1596">
        <v>2026.8</v>
      </c>
      <c r="V1596" t="s">
        <v>23</v>
      </c>
      <c r="W1596" t="s">
        <v>24</v>
      </c>
      <c r="X1596" t="s">
        <v>25</v>
      </c>
    </row>
    <row r="1597" spans="1:24" x14ac:dyDescent="0.25">
      <c r="A1597" s="8">
        <v>3470</v>
      </c>
      <c r="B1597" t="s">
        <v>2606</v>
      </c>
      <c r="C1597" s="9" t="s">
        <v>19</v>
      </c>
      <c r="D1597" s="9">
        <v>1934</v>
      </c>
      <c r="E1597" s="9">
        <f t="shared" si="73"/>
        <v>1934</v>
      </c>
      <c r="F1597" s="10">
        <f t="shared" si="74"/>
        <v>0</v>
      </c>
      <c r="G1597" s="11">
        <v>43956</v>
      </c>
      <c r="H1597" s="12">
        <v>0.61570601851851847</v>
      </c>
      <c r="I1597" t="s">
        <v>1533</v>
      </c>
      <c r="J1597" s="13">
        <v>1000</v>
      </c>
      <c r="K1597">
        <v>3.3780000000000001</v>
      </c>
      <c r="L1597" s="14">
        <f t="shared" si="72"/>
        <v>3378</v>
      </c>
      <c r="M1597" s="14">
        <v>3378</v>
      </c>
      <c r="N1597" t="s">
        <v>1534</v>
      </c>
      <c r="O1597" t="s">
        <v>37</v>
      </c>
      <c r="P1597">
        <v>20604536261</v>
      </c>
      <c r="Q1597">
        <v>3</v>
      </c>
      <c r="R1597" t="s">
        <v>19</v>
      </c>
      <c r="S1597">
        <v>1934</v>
      </c>
      <c r="T1597" s="15">
        <v>43956</v>
      </c>
      <c r="U1597">
        <v>3378</v>
      </c>
      <c r="V1597" t="s">
        <v>23</v>
      </c>
      <c r="W1597" t="s">
        <v>24</v>
      </c>
      <c r="X1597" t="s">
        <v>25</v>
      </c>
    </row>
    <row r="1598" spans="1:24" x14ac:dyDescent="0.25">
      <c r="A1598" s="8">
        <v>3472</v>
      </c>
      <c r="B1598" t="s">
        <v>2607</v>
      </c>
      <c r="C1598" s="9" t="s">
        <v>19</v>
      </c>
      <c r="D1598" s="9">
        <v>1935</v>
      </c>
      <c r="E1598" s="9">
        <f t="shared" si="73"/>
        <v>1935</v>
      </c>
      <c r="F1598" s="10">
        <f t="shared" si="74"/>
        <v>0</v>
      </c>
      <c r="G1598" s="11">
        <v>43956</v>
      </c>
      <c r="H1598" s="12">
        <v>0.6170254629629629</v>
      </c>
      <c r="I1598" t="s">
        <v>2608</v>
      </c>
      <c r="J1598" s="13">
        <v>1353.74</v>
      </c>
      <c r="K1598">
        <v>3.3980000000000001</v>
      </c>
      <c r="L1598" s="14">
        <f t="shared" si="72"/>
        <v>4600.0085200000003</v>
      </c>
      <c r="M1598" s="14">
        <v>4600.01</v>
      </c>
      <c r="N1598" t="s">
        <v>2609</v>
      </c>
      <c r="O1598" t="s">
        <v>22</v>
      </c>
      <c r="P1598">
        <v>20604536261</v>
      </c>
      <c r="Q1598">
        <v>3</v>
      </c>
      <c r="R1598" t="s">
        <v>19</v>
      </c>
      <c r="S1598">
        <v>1935</v>
      </c>
      <c r="T1598" s="15">
        <v>43956</v>
      </c>
      <c r="U1598">
        <v>4600.01</v>
      </c>
      <c r="V1598" t="s">
        <v>23</v>
      </c>
      <c r="W1598" t="s">
        <v>24</v>
      </c>
      <c r="X1598" t="s">
        <v>25</v>
      </c>
    </row>
    <row r="1599" spans="1:24" x14ac:dyDescent="0.25">
      <c r="A1599" s="8">
        <v>3474</v>
      </c>
      <c r="B1599" t="s">
        <v>2610</v>
      </c>
      <c r="C1599" s="9" t="s">
        <v>19</v>
      </c>
      <c r="D1599" s="9">
        <v>1936</v>
      </c>
      <c r="E1599" s="9">
        <f t="shared" si="73"/>
        <v>1936</v>
      </c>
      <c r="F1599" s="10">
        <f t="shared" si="74"/>
        <v>0</v>
      </c>
      <c r="G1599" s="11">
        <v>43956</v>
      </c>
      <c r="H1599" s="12">
        <v>0.61835648148148148</v>
      </c>
      <c r="I1599" t="s">
        <v>1533</v>
      </c>
      <c r="J1599" s="13">
        <v>4000</v>
      </c>
      <c r="K1599">
        <v>3.383</v>
      </c>
      <c r="L1599" s="14">
        <f t="shared" si="72"/>
        <v>13532</v>
      </c>
      <c r="M1599" s="14">
        <v>13532</v>
      </c>
      <c r="N1599" t="s">
        <v>1534</v>
      </c>
      <c r="O1599" t="s">
        <v>37</v>
      </c>
      <c r="P1599">
        <v>20604536261</v>
      </c>
      <c r="Q1599">
        <v>3</v>
      </c>
      <c r="R1599" t="s">
        <v>19</v>
      </c>
      <c r="S1599">
        <v>1936</v>
      </c>
      <c r="T1599" s="15">
        <v>43956</v>
      </c>
      <c r="U1599">
        <v>13532</v>
      </c>
      <c r="V1599" t="s">
        <v>23</v>
      </c>
      <c r="W1599" t="s">
        <v>24</v>
      </c>
      <c r="X1599" t="s">
        <v>25</v>
      </c>
    </row>
    <row r="1600" spans="1:24" x14ac:dyDescent="0.25">
      <c r="A1600" s="8">
        <v>3475</v>
      </c>
      <c r="B1600" t="s">
        <v>2611</v>
      </c>
      <c r="C1600" s="9" t="s">
        <v>19</v>
      </c>
      <c r="D1600" s="9">
        <v>1937</v>
      </c>
      <c r="E1600" s="9">
        <f t="shared" si="73"/>
        <v>1937</v>
      </c>
      <c r="F1600" s="10">
        <f t="shared" si="74"/>
        <v>0</v>
      </c>
      <c r="G1600" s="11">
        <v>43956</v>
      </c>
      <c r="H1600" s="12">
        <v>0.61934027777777778</v>
      </c>
      <c r="I1600" t="s">
        <v>563</v>
      </c>
      <c r="J1600" s="13">
        <v>1500</v>
      </c>
      <c r="K1600">
        <v>3.3839999999999999</v>
      </c>
      <c r="L1600" s="14">
        <f t="shared" si="72"/>
        <v>5076</v>
      </c>
      <c r="M1600" s="14">
        <v>5076</v>
      </c>
      <c r="N1600" t="s">
        <v>564</v>
      </c>
      <c r="O1600" t="s">
        <v>37</v>
      </c>
      <c r="P1600">
        <v>20604536261</v>
      </c>
      <c r="Q1600">
        <v>3</v>
      </c>
      <c r="R1600" t="s">
        <v>19</v>
      </c>
      <c r="S1600">
        <v>1937</v>
      </c>
      <c r="T1600" s="15">
        <v>43956</v>
      </c>
      <c r="U1600">
        <v>5076</v>
      </c>
      <c r="V1600" t="s">
        <v>23</v>
      </c>
      <c r="W1600" t="s">
        <v>24</v>
      </c>
      <c r="X1600" t="s">
        <v>25</v>
      </c>
    </row>
    <row r="1601" spans="1:24" x14ac:dyDescent="0.25">
      <c r="A1601" s="8">
        <v>3478</v>
      </c>
      <c r="B1601" t="s">
        <v>2612</v>
      </c>
      <c r="C1601" s="9" t="s">
        <v>19</v>
      </c>
      <c r="D1601" s="9">
        <v>1938</v>
      </c>
      <c r="E1601" s="9">
        <f t="shared" si="73"/>
        <v>1938</v>
      </c>
      <c r="F1601" s="10">
        <f t="shared" si="74"/>
        <v>0</v>
      </c>
      <c r="G1601" s="11">
        <v>43956</v>
      </c>
      <c r="H1601" s="12">
        <v>0.61996527777777777</v>
      </c>
      <c r="I1601" t="s">
        <v>2613</v>
      </c>
      <c r="J1601" s="13">
        <v>357</v>
      </c>
      <c r="K1601">
        <v>3.403</v>
      </c>
      <c r="L1601" s="14">
        <f t="shared" si="72"/>
        <v>1214.8710000000001</v>
      </c>
      <c r="M1601" s="14">
        <v>1214.8699999999999</v>
      </c>
      <c r="N1601" t="s">
        <v>2614</v>
      </c>
      <c r="O1601" t="s">
        <v>22</v>
      </c>
      <c r="P1601">
        <v>20604536261</v>
      </c>
      <c r="Q1601">
        <v>3</v>
      </c>
      <c r="R1601" t="s">
        <v>19</v>
      </c>
      <c r="S1601">
        <v>1938</v>
      </c>
      <c r="T1601" s="15">
        <v>43956</v>
      </c>
      <c r="U1601">
        <v>1214.8699999999999</v>
      </c>
      <c r="V1601" t="s">
        <v>23</v>
      </c>
      <c r="W1601" t="s">
        <v>24</v>
      </c>
      <c r="X1601" t="s">
        <v>25</v>
      </c>
    </row>
    <row r="1602" spans="1:24" x14ac:dyDescent="0.25">
      <c r="A1602" s="8">
        <v>3479</v>
      </c>
      <c r="B1602" t="s">
        <v>2615</v>
      </c>
      <c r="C1602" s="9" t="s">
        <v>19</v>
      </c>
      <c r="D1602" s="9">
        <v>1939</v>
      </c>
      <c r="E1602" s="9">
        <f t="shared" si="73"/>
        <v>1939</v>
      </c>
      <c r="F1602" s="10">
        <f t="shared" si="74"/>
        <v>0</v>
      </c>
      <c r="G1602" s="11">
        <v>43956</v>
      </c>
      <c r="H1602" s="12">
        <v>0.62010416666666668</v>
      </c>
      <c r="I1602" t="s">
        <v>2103</v>
      </c>
      <c r="J1602" s="13">
        <v>12.29</v>
      </c>
      <c r="K1602">
        <v>3.403</v>
      </c>
      <c r="L1602" s="14">
        <f t="shared" si="72"/>
        <v>41.822869999999995</v>
      </c>
      <c r="M1602" s="14">
        <v>41.82</v>
      </c>
      <c r="N1602" t="s">
        <v>2104</v>
      </c>
      <c r="O1602" t="s">
        <v>22</v>
      </c>
      <c r="P1602">
        <v>20604536261</v>
      </c>
      <c r="Q1602">
        <v>3</v>
      </c>
      <c r="R1602" t="s">
        <v>19</v>
      </c>
      <c r="S1602">
        <v>1939</v>
      </c>
      <c r="T1602" s="15">
        <v>43956</v>
      </c>
      <c r="U1602">
        <v>41.82</v>
      </c>
      <c r="V1602" t="s">
        <v>23</v>
      </c>
      <c r="W1602" t="s">
        <v>24</v>
      </c>
      <c r="X1602" t="s">
        <v>25</v>
      </c>
    </row>
    <row r="1603" spans="1:24" x14ac:dyDescent="0.25">
      <c r="A1603" s="8">
        <v>3481</v>
      </c>
      <c r="B1603" t="s">
        <v>2616</v>
      </c>
      <c r="C1603" s="9" t="s">
        <v>19</v>
      </c>
      <c r="D1603" s="9">
        <v>1940</v>
      </c>
      <c r="E1603" s="9">
        <f t="shared" si="73"/>
        <v>1940</v>
      </c>
      <c r="F1603" s="10">
        <f t="shared" si="74"/>
        <v>0</v>
      </c>
      <c r="G1603" s="11">
        <v>43956</v>
      </c>
      <c r="H1603" s="12">
        <v>0.62019675925925932</v>
      </c>
      <c r="I1603" t="s">
        <v>2617</v>
      </c>
      <c r="J1603" s="13">
        <v>3000</v>
      </c>
      <c r="K1603">
        <v>3.4039999999999999</v>
      </c>
      <c r="L1603" s="14">
        <f t="shared" ref="L1603:L1666" si="75">J1603*K1603</f>
        <v>10212</v>
      </c>
      <c r="M1603" s="14">
        <v>10212</v>
      </c>
      <c r="N1603" t="s">
        <v>2618</v>
      </c>
      <c r="O1603" t="s">
        <v>22</v>
      </c>
      <c r="P1603">
        <v>20604536261</v>
      </c>
      <c r="Q1603">
        <v>3</v>
      </c>
      <c r="R1603" t="s">
        <v>19</v>
      </c>
      <c r="S1603">
        <v>1940</v>
      </c>
      <c r="T1603" s="15">
        <v>43956</v>
      </c>
      <c r="U1603">
        <v>10212</v>
      </c>
      <c r="V1603" t="s">
        <v>23</v>
      </c>
      <c r="W1603" t="s">
        <v>24</v>
      </c>
      <c r="X1603" t="s">
        <v>25</v>
      </c>
    </row>
    <row r="1604" spans="1:24" x14ac:dyDescent="0.25">
      <c r="A1604" s="8">
        <v>3483</v>
      </c>
      <c r="B1604" t="s">
        <v>2619</v>
      </c>
      <c r="C1604" s="9" t="s">
        <v>19</v>
      </c>
      <c r="D1604" s="9">
        <v>1941</v>
      </c>
      <c r="E1604" s="9">
        <f t="shared" ref="E1604:E1667" si="76">+E1603+1</f>
        <v>1941</v>
      </c>
      <c r="F1604" s="10">
        <f t="shared" ref="F1604:F1667" si="77">+E1604-E1603-1</f>
        <v>0</v>
      </c>
      <c r="G1604" s="11">
        <v>43956</v>
      </c>
      <c r="H1604" s="12">
        <v>0.62421296296296302</v>
      </c>
      <c r="I1604" t="s">
        <v>361</v>
      </c>
      <c r="J1604" s="13">
        <v>100</v>
      </c>
      <c r="K1604">
        <v>3.4039999999999999</v>
      </c>
      <c r="L1604" s="14">
        <f t="shared" si="75"/>
        <v>340.4</v>
      </c>
      <c r="M1604" s="14">
        <v>340.4</v>
      </c>
      <c r="N1604" t="s">
        <v>362</v>
      </c>
      <c r="O1604" t="s">
        <v>22</v>
      </c>
      <c r="P1604">
        <v>20604536261</v>
      </c>
      <c r="Q1604">
        <v>3</v>
      </c>
      <c r="R1604" t="s">
        <v>19</v>
      </c>
      <c r="S1604">
        <v>1941</v>
      </c>
      <c r="T1604" s="15">
        <v>43956</v>
      </c>
      <c r="U1604">
        <v>340.4</v>
      </c>
      <c r="V1604" t="s">
        <v>23</v>
      </c>
      <c r="W1604" t="s">
        <v>24</v>
      </c>
      <c r="X1604" t="s">
        <v>25</v>
      </c>
    </row>
    <row r="1605" spans="1:24" x14ac:dyDescent="0.25">
      <c r="A1605" s="8">
        <v>3491</v>
      </c>
      <c r="B1605" t="s">
        <v>2620</v>
      </c>
      <c r="C1605" s="9" t="s">
        <v>19</v>
      </c>
      <c r="D1605" s="9">
        <v>1942</v>
      </c>
      <c r="E1605" s="9">
        <f t="shared" si="76"/>
        <v>1942</v>
      </c>
      <c r="F1605" s="10">
        <f t="shared" si="77"/>
        <v>0</v>
      </c>
      <c r="G1605" s="11">
        <v>43956</v>
      </c>
      <c r="H1605" s="12">
        <v>0.62432870370370364</v>
      </c>
      <c r="I1605" t="s">
        <v>1559</v>
      </c>
      <c r="J1605" s="13">
        <v>1705</v>
      </c>
      <c r="K1605">
        <v>3.3820000000000001</v>
      </c>
      <c r="L1605" s="14">
        <f t="shared" si="75"/>
        <v>5766.31</v>
      </c>
      <c r="M1605" s="14">
        <v>5766.31</v>
      </c>
      <c r="N1605" t="s">
        <v>1560</v>
      </c>
      <c r="O1605" t="s">
        <v>37</v>
      </c>
      <c r="P1605">
        <v>20604536261</v>
      </c>
      <c r="Q1605">
        <v>3</v>
      </c>
      <c r="R1605" t="s">
        <v>19</v>
      </c>
      <c r="S1605">
        <v>1942</v>
      </c>
      <c r="T1605" s="15">
        <v>43956</v>
      </c>
      <c r="U1605">
        <v>5766.31</v>
      </c>
      <c r="V1605" t="s">
        <v>23</v>
      </c>
      <c r="W1605" t="s">
        <v>24</v>
      </c>
      <c r="X1605" t="s">
        <v>25</v>
      </c>
    </row>
    <row r="1606" spans="1:24" x14ac:dyDescent="0.25">
      <c r="A1606" s="8">
        <v>3467</v>
      </c>
      <c r="B1606" t="s">
        <v>2621</v>
      </c>
      <c r="C1606" s="9" t="s">
        <v>19</v>
      </c>
      <c r="D1606" s="9">
        <v>1943</v>
      </c>
      <c r="E1606" s="9">
        <f t="shared" si="76"/>
        <v>1943</v>
      </c>
      <c r="F1606" s="10">
        <f t="shared" si="77"/>
        <v>0</v>
      </c>
      <c r="G1606" s="11">
        <v>43956</v>
      </c>
      <c r="H1606" s="12">
        <v>0.64708333333333334</v>
      </c>
      <c r="I1606" t="s">
        <v>400</v>
      </c>
      <c r="J1606" s="13">
        <v>500</v>
      </c>
      <c r="K1606">
        <v>3.3969999999999998</v>
      </c>
      <c r="L1606" s="14">
        <f t="shared" si="75"/>
        <v>1698.5</v>
      </c>
      <c r="M1606" s="14">
        <v>1698.5</v>
      </c>
      <c r="N1606" t="s">
        <v>401</v>
      </c>
      <c r="O1606" t="s">
        <v>22</v>
      </c>
      <c r="P1606">
        <v>20604536261</v>
      </c>
      <c r="Q1606">
        <v>3</v>
      </c>
      <c r="R1606" t="s">
        <v>19</v>
      </c>
      <c r="S1606">
        <v>1943</v>
      </c>
      <c r="T1606" s="15">
        <v>43956</v>
      </c>
      <c r="U1606">
        <v>1698.5</v>
      </c>
      <c r="V1606" t="s">
        <v>23</v>
      </c>
      <c r="W1606" t="s">
        <v>24</v>
      </c>
      <c r="X1606" t="s">
        <v>25</v>
      </c>
    </row>
    <row r="1607" spans="1:24" x14ac:dyDescent="0.25">
      <c r="A1607" s="8">
        <v>3495</v>
      </c>
      <c r="B1607" t="s">
        <v>2622</v>
      </c>
      <c r="C1607" s="9" t="s">
        <v>19</v>
      </c>
      <c r="D1607" s="9">
        <v>1944</v>
      </c>
      <c r="E1607" s="9">
        <f t="shared" si="76"/>
        <v>1944</v>
      </c>
      <c r="F1607" s="10">
        <f t="shared" si="77"/>
        <v>0</v>
      </c>
      <c r="G1607" s="11">
        <v>43956</v>
      </c>
      <c r="H1607" s="12">
        <v>0.69612268518518527</v>
      </c>
      <c r="I1607" t="s">
        <v>291</v>
      </c>
      <c r="J1607" s="13">
        <v>1500</v>
      </c>
      <c r="K1607">
        <v>3.379</v>
      </c>
      <c r="L1607" s="14">
        <f t="shared" si="75"/>
        <v>5068.5</v>
      </c>
      <c r="M1607" s="14">
        <v>5068.5</v>
      </c>
      <c r="N1607" t="s">
        <v>292</v>
      </c>
      <c r="O1607" t="s">
        <v>37</v>
      </c>
      <c r="P1607">
        <v>20604536261</v>
      </c>
      <c r="Q1607">
        <v>3</v>
      </c>
      <c r="R1607" t="s">
        <v>19</v>
      </c>
      <c r="S1607">
        <v>1944</v>
      </c>
      <c r="T1607" s="15">
        <v>43956</v>
      </c>
      <c r="U1607">
        <v>5068.5</v>
      </c>
      <c r="V1607" t="s">
        <v>23</v>
      </c>
      <c r="W1607" t="s">
        <v>24</v>
      </c>
      <c r="X1607" t="s">
        <v>25</v>
      </c>
    </row>
    <row r="1608" spans="1:24" x14ac:dyDescent="0.25">
      <c r="A1608" s="8">
        <v>3499</v>
      </c>
      <c r="B1608" t="s">
        <v>2623</v>
      </c>
      <c r="C1608" s="9" t="s">
        <v>19</v>
      </c>
      <c r="D1608" s="9">
        <v>1945</v>
      </c>
      <c r="E1608" s="9">
        <f t="shared" si="76"/>
        <v>1945</v>
      </c>
      <c r="F1608" s="10">
        <f t="shared" si="77"/>
        <v>0</v>
      </c>
      <c r="G1608" s="11">
        <v>43956</v>
      </c>
      <c r="H1608" s="12">
        <v>0.72872685185185182</v>
      </c>
      <c r="I1608" t="s">
        <v>468</v>
      </c>
      <c r="J1608" s="13">
        <v>595</v>
      </c>
      <c r="K1608">
        <v>3.3940000000000001</v>
      </c>
      <c r="L1608" s="14">
        <f t="shared" si="75"/>
        <v>2019.43</v>
      </c>
      <c r="M1608" s="14">
        <v>2019.43</v>
      </c>
      <c r="N1608" t="s">
        <v>469</v>
      </c>
      <c r="O1608" t="s">
        <v>22</v>
      </c>
      <c r="P1608">
        <v>20604536261</v>
      </c>
      <c r="Q1608">
        <v>3</v>
      </c>
      <c r="R1608" t="s">
        <v>19</v>
      </c>
      <c r="S1608">
        <v>1945</v>
      </c>
      <c r="T1608" s="15">
        <v>43956</v>
      </c>
      <c r="U1608">
        <v>2019.43</v>
      </c>
      <c r="V1608" t="s">
        <v>23</v>
      </c>
      <c r="W1608" t="s">
        <v>24</v>
      </c>
      <c r="X1608" t="s">
        <v>25</v>
      </c>
    </row>
    <row r="1609" spans="1:24" x14ac:dyDescent="0.25">
      <c r="A1609" s="8">
        <v>3484</v>
      </c>
      <c r="B1609" t="s">
        <v>2624</v>
      </c>
      <c r="C1609" s="9" t="s">
        <v>19</v>
      </c>
      <c r="D1609" s="9">
        <v>1946</v>
      </c>
      <c r="E1609" s="9">
        <f t="shared" si="76"/>
        <v>1946</v>
      </c>
      <c r="F1609" s="10">
        <f t="shared" si="77"/>
        <v>0</v>
      </c>
      <c r="G1609" s="11">
        <v>43956</v>
      </c>
      <c r="H1609" s="12">
        <v>0.74332175925925925</v>
      </c>
      <c r="I1609" t="s">
        <v>1396</v>
      </c>
      <c r="J1609" s="13">
        <v>600</v>
      </c>
      <c r="K1609">
        <v>3.4039999999999999</v>
      </c>
      <c r="L1609" s="14">
        <f t="shared" si="75"/>
        <v>2042.3999999999999</v>
      </c>
      <c r="M1609" s="14">
        <v>2042.4</v>
      </c>
      <c r="N1609" t="s">
        <v>1397</v>
      </c>
      <c r="O1609" t="s">
        <v>22</v>
      </c>
      <c r="P1609">
        <v>20604536261</v>
      </c>
      <c r="Q1609">
        <v>3</v>
      </c>
      <c r="R1609" t="s">
        <v>19</v>
      </c>
      <c r="S1609">
        <v>1946</v>
      </c>
      <c r="T1609" s="15">
        <v>43956</v>
      </c>
      <c r="U1609">
        <v>2042.4</v>
      </c>
      <c r="V1609" t="s">
        <v>23</v>
      </c>
      <c r="W1609" t="s">
        <v>24</v>
      </c>
      <c r="X1609" t="s">
        <v>25</v>
      </c>
    </row>
    <row r="1610" spans="1:24" x14ac:dyDescent="0.25">
      <c r="A1610" s="8">
        <v>3500</v>
      </c>
      <c r="B1610" t="s">
        <v>2625</v>
      </c>
      <c r="C1610" s="9" t="s">
        <v>19</v>
      </c>
      <c r="D1610" s="9">
        <v>1947</v>
      </c>
      <c r="E1610" s="9">
        <f t="shared" si="76"/>
        <v>1947</v>
      </c>
      <c r="F1610" s="10">
        <f t="shared" si="77"/>
        <v>0</v>
      </c>
      <c r="G1610" s="11">
        <v>43956</v>
      </c>
      <c r="H1610" s="12">
        <v>0.78322916666666664</v>
      </c>
      <c r="I1610" t="s">
        <v>2626</v>
      </c>
      <c r="J1610" s="13">
        <v>50</v>
      </c>
      <c r="K1610">
        <v>3.3940000000000001</v>
      </c>
      <c r="L1610" s="14">
        <f t="shared" si="75"/>
        <v>169.70000000000002</v>
      </c>
      <c r="M1610" s="14">
        <v>169.7</v>
      </c>
      <c r="N1610" t="s">
        <v>2627</v>
      </c>
      <c r="O1610" t="s">
        <v>22</v>
      </c>
      <c r="P1610">
        <v>20604536261</v>
      </c>
      <c r="Q1610">
        <v>3</v>
      </c>
      <c r="R1610" t="s">
        <v>19</v>
      </c>
      <c r="S1610">
        <v>1947</v>
      </c>
      <c r="T1610" s="15">
        <v>43956</v>
      </c>
      <c r="U1610">
        <v>169.7</v>
      </c>
      <c r="V1610" t="s">
        <v>23</v>
      </c>
      <c r="W1610" t="s">
        <v>24</v>
      </c>
      <c r="X1610" t="s">
        <v>25</v>
      </c>
    </row>
    <row r="1611" spans="1:24" x14ac:dyDescent="0.25">
      <c r="A1611" s="8">
        <v>3505</v>
      </c>
      <c r="B1611" t="s">
        <v>2628</v>
      </c>
      <c r="C1611" s="9" t="s">
        <v>19</v>
      </c>
      <c r="D1611" s="9">
        <v>1948</v>
      </c>
      <c r="E1611" s="9">
        <f t="shared" si="76"/>
        <v>1948</v>
      </c>
      <c r="F1611" s="10">
        <f t="shared" si="77"/>
        <v>0</v>
      </c>
      <c r="G1611" s="11">
        <v>43957</v>
      </c>
      <c r="H1611" s="12">
        <v>0.37885416666666666</v>
      </c>
      <c r="I1611" t="s">
        <v>2626</v>
      </c>
      <c r="J1611" s="13">
        <v>455</v>
      </c>
      <c r="K1611">
        <v>3.399</v>
      </c>
      <c r="L1611" s="14">
        <f t="shared" si="75"/>
        <v>1546.5450000000001</v>
      </c>
      <c r="M1611" s="14">
        <v>1546.55</v>
      </c>
      <c r="N1611" t="s">
        <v>2627</v>
      </c>
      <c r="O1611" t="s">
        <v>22</v>
      </c>
      <c r="P1611">
        <v>20604536261</v>
      </c>
      <c r="Q1611">
        <v>3</v>
      </c>
      <c r="R1611" t="s">
        <v>19</v>
      </c>
      <c r="S1611">
        <v>1948</v>
      </c>
      <c r="T1611" s="15">
        <v>43957</v>
      </c>
      <c r="U1611">
        <v>1546.55</v>
      </c>
      <c r="V1611" t="s">
        <v>23</v>
      </c>
      <c r="W1611" t="s">
        <v>24</v>
      </c>
      <c r="X1611" t="s">
        <v>25</v>
      </c>
    </row>
    <row r="1612" spans="1:24" x14ac:dyDescent="0.25">
      <c r="A1612" s="8">
        <v>3506</v>
      </c>
      <c r="B1612" t="s">
        <v>2629</v>
      </c>
      <c r="C1612" s="9" t="s">
        <v>19</v>
      </c>
      <c r="D1612" s="9">
        <v>1949</v>
      </c>
      <c r="E1612" s="9">
        <f t="shared" si="76"/>
        <v>1949</v>
      </c>
      <c r="F1612" s="10">
        <f t="shared" si="77"/>
        <v>0</v>
      </c>
      <c r="G1612" s="11">
        <v>43957</v>
      </c>
      <c r="H1612" s="12">
        <v>0.38817129629629626</v>
      </c>
      <c r="I1612" t="s">
        <v>802</v>
      </c>
      <c r="J1612" s="13">
        <v>470</v>
      </c>
      <c r="K1612">
        <v>3.399</v>
      </c>
      <c r="L1612" s="14">
        <f t="shared" si="75"/>
        <v>1597.53</v>
      </c>
      <c r="M1612" s="14">
        <v>1597.53</v>
      </c>
      <c r="N1612" t="s">
        <v>803</v>
      </c>
      <c r="O1612" t="s">
        <v>22</v>
      </c>
      <c r="P1612">
        <v>20604536261</v>
      </c>
      <c r="Q1612">
        <v>3</v>
      </c>
      <c r="R1612" t="s">
        <v>19</v>
      </c>
      <c r="S1612">
        <v>1949</v>
      </c>
      <c r="T1612" s="15">
        <v>43957</v>
      </c>
      <c r="U1612">
        <v>1597.53</v>
      </c>
      <c r="V1612" t="s">
        <v>23</v>
      </c>
      <c r="W1612" t="s">
        <v>24</v>
      </c>
      <c r="X1612" t="s">
        <v>25</v>
      </c>
    </row>
    <row r="1613" spans="1:24" x14ac:dyDescent="0.25">
      <c r="A1613" s="8">
        <v>3508</v>
      </c>
      <c r="B1613" t="s">
        <v>2630</v>
      </c>
      <c r="C1613" s="9" t="s">
        <v>19</v>
      </c>
      <c r="D1613" s="9">
        <v>1950</v>
      </c>
      <c r="E1613" s="9">
        <f t="shared" si="76"/>
        <v>1950</v>
      </c>
      <c r="F1613" s="10">
        <f t="shared" si="77"/>
        <v>0</v>
      </c>
      <c r="G1613" s="11">
        <v>43957</v>
      </c>
      <c r="H1613" s="12">
        <v>0.38827546296296295</v>
      </c>
      <c r="I1613" t="s">
        <v>1881</v>
      </c>
      <c r="J1613" s="13">
        <v>600</v>
      </c>
      <c r="K1613">
        <v>3.399</v>
      </c>
      <c r="L1613" s="14">
        <f t="shared" si="75"/>
        <v>2039.4</v>
      </c>
      <c r="M1613" s="14">
        <v>2039.4</v>
      </c>
      <c r="N1613" t="s">
        <v>1882</v>
      </c>
      <c r="O1613" t="s">
        <v>22</v>
      </c>
      <c r="P1613">
        <v>20604536261</v>
      </c>
      <c r="Q1613">
        <v>3</v>
      </c>
      <c r="R1613" t="s">
        <v>19</v>
      </c>
      <c r="S1613">
        <v>1950</v>
      </c>
      <c r="T1613" s="15">
        <v>43957</v>
      </c>
      <c r="U1613">
        <v>2039.4</v>
      </c>
      <c r="V1613" t="s">
        <v>23</v>
      </c>
      <c r="W1613" t="s">
        <v>24</v>
      </c>
      <c r="X1613" t="s">
        <v>25</v>
      </c>
    </row>
    <row r="1614" spans="1:24" x14ac:dyDescent="0.25">
      <c r="A1614" s="8">
        <v>3511</v>
      </c>
      <c r="B1614" t="s">
        <v>2631</v>
      </c>
      <c r="C1614" s="9" t="s">
        <v>19</v>
      </c>
      <c r="D1614" s="9">
        <v>1951</v>
      </c>
      <c r="E1614" s="9">
        <f t="shared" si="76"/>
        <v>1951</v>
      </c>
      <c r="F1614" s="10">
        <f t="shared" si="77"/>
        <v>0</v>
      </c>
      <c r="G1614" s="11">
        <v>43957</v>
      </c>
      <c r="H1614" s="12">
        <v>0.3991898148148148</v>
      </c>
      <c r="I1614" t="s">
        <v>2632</v>
      </c>
      <c r="J1614" s="13">
        <v>100</v>
      </c>
      <c r="K1614">
        <v>3.391</v>
      </c>
      <c r="L1614" s="14">
        <f t="shared" si="75"/>
        <v>339.1</v>
      </c>
      <c r="M1614" s="14">
        <v>339.1</v>
      </c>
      <c r="N1614" t="s">
        <v>2633</v>
      </c>
      <c r="O1614" t="s">
        <v>37</v>
      </c>
      <c r="P1614">
        <v>20604536261</v>
      </c>
      <c r="Q1614">
        <v>3</v>
      </c>
      <c r="R1614" t="s">
        <v>19</v>
      </c>
      <c r="S1614">
        <v>1951</v>
      </c>
      <c r="T1614" s="15">
        <v>43957</v>
      </c>
      <c r="U1614">
        <v>339.1</v>
      </c>
      <c r="V1614" t="s">
        <v>23</v>
      </c>
      <c r="W1614" t="s">
        <v>24</v>
      </c>
      <c r="X1614" t="s">
        <v>25</v>
      </c>
    </row>
    <row r="1615" spans="1:24" x14ac:dyDescent="0.25">
      <c r="A1615" s="8">
        <v>3512</v>
      </c>
      <c r="B1615" t="s">
        <v>2634</v>
      </c>
      <c r="C1615" s="9" t="s">
        <v>19</v>
      </c>
      <c r="D1615" s="9">
        <v>1952</v>
      </c>
      <c r="E1615" s="9">
        <f t="shared" si="76"/>
        <v>1952</v>
      </c>
      <c r="F1615" s="10">
        <f t="shared" si="77"/>
        <v>0</v>
      </c>
      <c r="G1615" s="11">
        <v>43957</v>
      </c>
      <c r="H1615" s="12">
        <v>0.40162037037037041</v>
      </c>
      <c r="I1615" t="s">
        <v>78</v>
      </c>
      <c r="J1615" s="13">
        <v>2000</v>
      </c>
      <c r="K1615">
        <v>3.391</v>
      </c>
      <c r="L1615" s="14">
        <f t="shared" si="75"/>
        <v>6782</v>
      </c>
      <c r="M1615" s="14">
        <v>6782</v>
      </c>
      <c r="N1615" t="s">
        <v>79</v>
      </c>
      <c r="O1615" t="s">
        <v>37</v>
      </c>
      <c r="P1615">
        <v>20604536261</v>
      </c>
      <c r="Q1615">
        <v>3</v>
      </c>
      <c r="R1615" t="s">
        <v>19</v>
      </c>
      <c r="S1615">
        <v>1952</v>
      </c>
      <c r="T1615" s="15">
        <v>43957</v>
      </c>
      <c r="U1615">
        <v>6782</v>
      </c>
      <c r="V1615" t="s">
        <v>23</v>
      </c>
      <c r="W1615" t="s">
        <v>24</v>
      </c>
      <c r="X1615" t="s">
        <v>25</v>
      </c>
    </row>
    <row r="1616" spans="1:24" x14ac:dyDescent="0.25">
      <c r="A1616" s="8">
        <v>3514</v>
      </c>
      <c r="B1616" t="s">
        <v>2635</v>
      </c>
      <c r="C1616" s="9" t="s">
        <v>19</v>
      </c>
      <c r="D1616" s="9">
        <v>1953</v>
      </c>
      <c r="E1616" s="9">
        <f t="shared" si="76"/>
        <v>1953</v>
      </c>
      <c r="F1616" s="10">
        <f t="shared" si="77"/>
        <v>0</v>
      </c>
      <c r="G1616" s="11">
        <v>43957</v>
      </c>
      <c r="H1616" s="12">
        <v>0.41307870370370375</v>
      </c>
      <c r="I1616" t="s">
        <v>2632</v>
      </c>
      <c r="J1616" s="13">
        <v>100</v>
      </c>
      <c r="K1616">
        <v>3.3919999999999999</v>
      </c>
      <c r="L1616" s="14">
        <f t="shared" si="75"/>
        <v>339.2</v>
      </c>
      <c r="M1616" s="14">
        <v>339.2</v>
      </c>
      <c r="N1616" t="s">
        <v>2633</v>
      </c>
      <c r="O1616" t="s">
        <v>37</v>
      </c>
      <c r="P1616">
        <v>20604536261</v>
      </c>
      <c r="Q1616">
        <v>3</v>
      </c>
      <c r="R1616" t="s">
        <v>19</v>
      </c>
      <c r="S1616">
        <v>1953</v>
      </c>
      <c r="T1616" s="15">
        <v>43957</v>
      </c>
      <c r="U1616">
        <v>339.2</v>
      </c>
      <c r="V1616" t="s">
        <v>23</v>
      </c>
      <c r="W1616" t="s">
        <v>24</v>
      </c>
      <c r="X1616" t="s">
        <v>25</v>
      </c>
    </row>
    <row r="1617" spans="1:24" x14ac:dyDescent="0.25">
      <c r="A1617" s="8">
        <v>3515</v>
      </c>
      <c r="B1617" t="s">
        <v>2636</v>
      </c>
      <c r="C1617" s="9" t="s">
        <v>19</v>
      </c>
      <c r="D1617" s="9">
        <v>1954</v>
      </c>
      <c r="E1617" s="9">
        <f t="shared" si="76"/>
        <v>1954</v>
      </c>
      <c r="F1617" s="10">
        <f t="shared" si="77"/>
        <v>0</v>
      </c>
      <c r="G1617" s="11">
        <v>43957</v>
      </c>
      <c r="H1617" s="12">
        <v>0.4337037037037037</v>
      </c>
      <c r="I1617" t="s">
        <v>2122</v>
      </c>
      <c r="J1617" s="13">
        <v>796</v>
      </c>
      <c r="K1617">
        <v>3.395</v>
      </c>
      <c r="L1617" s="14">
        <f t="shared" si="75"/>
        <v>2702.42</v>
      </c>
      <c r="M1617" s="14">
        <v>2702.42</v>
      </c>
      <c r="N1617" t="s">
        <v>2123</v>
      </c>
      <c r="O1617" t="s">
        <v>37</v>
      </c>
      <c r="P1617">
        <v>20604536261</v>
      </c>
      <c r="Q1617">
        <v>3</v>
      </c>
      <c r="R1617" t="s">
        <v>19</v>
      </c>
      <c r="S1617">
        <v>1954</v>
      </c>
      <c r="T1617" s="15">
        <v>43957</v>
      </c>
      <c r="U1617">
        <v>2702.42</v>
      </c>
      <c r="V1617" t="s">
        <v>23</v>
      </c>
      <c r="W1617" t="s">
        <v>24</v>
      </c>
      <c r="X1617" t="s">
        <v>25</v>
      </c>
    </row>
    <row r="1618" spans="1:24" x14ac:dyDescent="0.25">
      <c r="A1618" s="8">
        <v>3490</v>
      </c>
      <c r="B1618" t="s">
        <v>2637</v>
      </c>
      <c r="C1618" s="9" t="s">
        <v>19</v>
      </c>
      <c r="D1618" s="9">
        <v>1955</v>
      </c>
      <c r="E1618" s="9">
        <f t="shared" si="76"/>
        <v>1955</v>
      </c>
      <c r="F1618" s="10">
        <f t="shared" si="77"/>
        <v>0</v>
      </c>
      <c r="G1618" s="11">
        <v>43957</v>
      </c>
      <c r="H1618" s="12">
        <v>0.45202546296296298</v>
      </c>
      <c r="I1618" t="s">
        <v>276</v>
      </c>
      <c r="J1618" s="13">
        <v>59</v>
      </c>
      <c r="K1618">
        <v>3.3980000000000001</v>
      </c>
      <c r="L1618" s="14">
        <f t="shared" si="75"/>
        <v>200.482</v>
      </c>
      <c r="M1618" s="14">
        <v>200.48</v>
      </c>
      <c r="N1618" t="s">
        <v>277</v>
      </c>
      <c r="O1618" t="s">
        <v>22</v>
      </c>
      <c r="P1618">
        <v>20604536261</v>
      </c>
      <c r="Q1618">
        <v>3</v>
      </c>
      <c r="R1618" t="s">
        <v>19</v>
      </c>
      <c r="S1618">
        <v>1955</v>
      </c>
      <c r="T1618" s="15">
        <v>43957</v>
      </c>
      <c r="U1618">
        <v>200.48</v>
      </c>
      <c r="V1618" t="s">
        <v>23</v>
      </c>
      <c r="W1618" t="s">
        <v>24</v>
      </c>
      <c r="X1618" t="s">
        <v>25</v>
      </c>
    </row>
    <row r="1619" spans="1:24" x14ac:dyDescent="0.25">
      <c r="A1619" s="8">
        <v>3517</v>
      </c>
      <c r="B1619" t="s">
        <v>2638</v>
      </c>
      <c r="C1619" s="9" t="s">
        <v>19</v>
      </c>
      <c r="D1619" s="9">
        <v>1956</v>
      </c>
      <c r="E1619" s="9">
        <f t="shared" si="76"/>
        <v>1956</v>
      </c>
      <c r="F1619" s="10">
        <f t="shared" si="77"/>
        <v>0</v>
      </c>
      <c r="G1619" s="11">
        <v>43957</v>
      </c>
      <c r="H1619" s="12">
        <v>0.45215277777777779</v>
      </c>
      <c r="I1619" t="s">
        <v>2213</v>
      </c>
      <c r="J1619" s="13">
        <v>117.86</v>
      </c>
      <c r="K1619">
        <v>3.3940000000000001</v>
      </c>
      <c r="L1619" s="14">
        <f t="shared" si="75"/>
        <v>400.01684</v>
      </c>
      <c r="M1619" s="14">
        <v>400.02</v>
      </c>
      <c r="N1619" t="s">
        <v>2214</v>
      </c>
      <c r="O1619" t="s">
        <v>37</v>
      </c>
      <c r="P1619">
        <v>20604536261</v>
      </c>
      <c r="Q1619">
        <v>3</v>
      </c>
      <c r="R1619" t="s">
        <v>19</v>
      </c>
      <c r="S1619">
        <v>1956</v>
      </c>
      <c r="T1619" s="15">
        <v>43957</v>
      </c>
      <c r="U1619">
        <v>400.02</v>
      </c>
      <c r="V1619" t="s">
        <v>23</v>
      </c>
      <c r="W1619" t="s">
        <v>24</v>
      </c>
      <c r="X1619" t="s">
        <v>25</v>
      </c>
    </row>
    <row r="1620" spans="1:24" x14ac:dyDescent="0.25">
      <c r="A1620" s="8">
        <v>3518</v>
      </c>
      <c r="B1620" t="s">
        <v>2639</v>
      </c>
      <c r="C1620" s="9" t="s">
        <v>19</v>
      </c>
      <c r="D1620" s="9">
        <v>1957</v>
      </c>
      <c r="E1620" s="9">
        <f t="shared" si="76"/>
        <v>1957</v>
      </c>
      <c r="F1620" s="10">
        <f t="shared" si="77"/>
        <v>0</v>
      </c>
      <c r="G1620" s="11">
        <v>43957</v>
      </c>
      <c r="H1620" s="12">
        <v>0.45228009259259255</v>
      </c>
      <c r="I1620" t="s">
        <v>1929</v>
      </c>
      <c r="J1620" s="13">
        <v>3000</v>
      </c>
      <c r="K1620">
        <v>3.395</v>
      </c>
      <c r="L1620" s="14">
        <f t="shared" si="75"/>
        <v>10185</v>
      </c>
      <c r="M1620" s="14">
        <v>10185</v>
      </c>
      <c r="N1620" t="s">
        <v>1671</v>
      </c>
      <c r="O1620" t="s">
        <v>37</v>
      </c>
      <c r="P1620">
        <v>20604536261</v>
      </c>
      <c r="Q1620">
        <v>3</v>
      </c>
      <c r="R1620" t="s">
        <v>19</v>
      </c>
      <c r="S1620">
        <v>1957</v>
      </c>
      <c r="T1620" s="15">
        <v>43957</v>
      </c>
      <c r="U1620">
        <v>10185</v>
      </c>
      <c r="V1620" t="s">
        <v>23</v>
      </c>
      <c r="W1620" t="s">
        <v>24</v>
      </c>
      <c r="X1620" t="s">
        <v>25</v>
      </c>
    </row>
    <row r="1621" spans="1:24" x14ac:dyDescent="0.25">
      <c r="A1621" s="8">
        <v>3527</v>
      </c>
      <c r="B1621" t="s">
        <v>2640</v>
      </c>
      <c r="C1621" s="9" t="s">
        <v>19</v>
      </c>
      <c r="D1621" s="9">
        <v>1958</v>
      </c>
      <c r="E1621" s="9">
        <f t="shared" si="76"/>
        <v>1958</v>
      </c>
      <c r="F1621" s="10">
        <f t="shared" si="77"/>
        <v>0</v>
      </c>
      <c r="G1621" s="11">
        <v>43957</v>
      </c>
      <c r="H1621" s="12">
        <v>0.48913194444444441</v>
      </c>
      <c r="I1621" t="s">
        <v>2641</v>
      </c>
      <c r="J1621" s="13">
        <v>50</v>
      </c>
      <c r="K1621">
        <v>3.3940000000000001</v>
      </c>
      <c r="L1621" s="14">
        <f t="shared" si="75"/>
        <v>169.70000000000002</v>
      </c>
      <c r="M1621" s="14">
        <v>169.7</v>
      </c>
      <c r="N1621" t="s">
        <v>2642</v>
      </c>
      <c r="O1621" t="s">
        <v>37</v>
      </c>
      <c r="P1621">
        <v>20604536261</v>
      </c>
      <c r="Q1621">
        <v>3</v>
      </c>
      <c r="R1621" t="s">
        <v>19</v>
      </c>
      <c r="S1621">
        <v>1958</v>
      </c>
      <c r="T1621" s="15">
        <v>43957</v>
      </c>
      <c r="U1621">
        <v>169.7</v>
      </c>
      <c r="V1621" t="s">
        <v>23</v>
      </c>
      <c r="W1621" t="s">
        <v>24</v>
      </c>
      <c r="X1621" t="s">
        <v>25</v>
      </c>
    </row>
    <row r="1622" spans="1:24" x14ac:dyDescent="0.25">
      <c r="A1622" s="8">
        <v>3526</v>
      </c>
      <c r="B1622" t="s">
        <v>2643</v>
      </c>
      <c r="C1622" s="9" t="s">
        <v>19</v>
      </c>
      <c r="D1622" s="9">
        <v>1959</v>
      </c>
      <c r="E1622" s="9">
        <f t="shared" si="76"/>
        <v>1959</v>
      </c>
      <c r="F1622" s="10">
        <f t="shared" si="77"/>
        <v>0</v>
      </c>
      <c r="G1622" s="11">
        <v>43957</v>
      </c>
      <c r="H1622" s="12">
        <v>0.49810185185185185</v>
      </c>
      <c r="I1622" t="s">
        <v>2133</v>
      </c>
      <c r="J1622" s="13">
        <v>600</v>
      </c>
      <c r="K1622">
        <v>3.3940000000000001</v>
      </c>
      <c r="L1622" s="14">
        <f t="shared" si="75"/>
        <v>2036.4</v>
      </c>
      <c r="M1622" s="14">
        <v>2036.4</v>
      </c>
      <c r="N1622" t="s">
        <v>2134</v>
      </c>
      <c r="O1622" t="s">
        <v>37</v>
      </c>
      <c r="P1622">
        <v>20604536261</v>
      </c>
      <c r="Q1622">
        <v>3</v>
      </c>
      <c r="R1622" t="s">
        <v>19</v>
      </c>
      <c r="S1622">
        <v>1959</v>
      </c>
      <c r="T1622" s="15">
        <v>43957</v>
      </c>
      <c r="U1622">
        <v>2036.4</v>
      </c>
      <c r="V1622" t="s">
        <v>23</v>
      </c>
      <c r="W1622" t="s">
        <v>24</v>
      </c>
      <c r="X1622" t="s">
        <v>25</v>
      </c>
    </row>
    <row r="1623" spans="1:24" x14ac:dyDescent="0.25">
      <c r="A1623" s="8">
        <v>3529</v>
      </c>
      <c r="B1623" t="s">
        <v>2644</v>
      </c>
      <c r="C1623" s="9" t="s">
        <v>19</v>
      </c>
      <c r="D1623" s="9">
        <v>1960</v>
      </c>
      <c r="E1623" s="9">
        <f t="shared" si="76"/>
        <v>1960</v>
      </c>
      <c r="F1623" s="10">
        <f t="shared" si="77"/>
        <v>0</v>
      </c>
      <c r="G1623" s="11">
        <v>43957</v>
      </c>
      <c r="H1623" s="12">
        <v>0.51708333333333334</v>
      </c>
      <c r="I1623" t="s">
        <v>2632</v>
      </c>
      <c r="J1623" s="13">
        <v>150</v>
      </c>
      <c r="K1623">
        <v>3.3980000000000001</v>
      </c>
      <c r="L1623" s="14">
        <f t="shared" si="75"/>
        <v>509.70000000000005</v>
      </c>
      <c r="M1623" s="14">
        <v>509.7</v>
      </c>
      <c r="N1623" t="s">
        <v>2633</v>
      </c>
      <c r="O1623" t="s">
        <v>37</v>
      </c>
      <c r="P1623">
        <v>20604536261</v>
      </c>
      <c r="Q1623">
        <v>3</v>
      </c>
      <c r="R1623" t="s">
        <v>19</v>
      </c>
      <c r="S1623">
        <v>1960</v>
      </c>
      <c r="T1623" s="15">
        <v>43957</v>
      </c>
      <c r="U1623">
        <v>509.7</v>
      </c>
      <c r="V1623" t="s">
        <v>23</v>
      </c>
      <c r="W1623" t="s">
        <v>24</v>
      </c>
      <c r="X1623" t="s">
        <v>25</v>
      </c>
    </row>
    <row r="1624" spans="1:24" x14ac:dyDescent="0.25">
      <c r="A1624" s="8">
        <v>3531</v>
      </c>
      <c r="B1624" t="s">
        <v>2645</v>
      </c>
      <c r="C1624" s="9" t="s">
        <v>19</v>
      </c>
      <c r="D1624" s="9">
        <v>1961</v>
      </c>
      <c r="E1624" s="9">
        <f t="shared" si="76"/>
        <v>1961</v>
      </c>
      <c r="F1624" s="10">
        <f t="shared" si="77"/>
        <v>0</v>
      </c>
      <c r="G1624" s="11">
        <v>43957</v>
      </c>
      <c r="H1624" s="12">
        <v>0.54078703703703701</v>
      </c>
      <c r="I1624" t="s">
        <v>2646</v>
      </c>
      <c r="J1624" s="13">
        <v>1000.2</v>
      </c>
      <c r="K1624">
        <v>3.399</v>
      </c>
      <c r="L1624" s="14">
        <f t="shared" si="75"/>
        <v>3399.6798000000003</v>
      </c>
      <c r="M1624" s="14">
        <v>3399.68</v>
      </c>
      <c r="N1624" t="s">
        <v>2647</v>
      </c>
      <c r="O1624" t="s">
        <v>37</v>
      </c>
      <c r="P1624">
        <v>20604536261</v>
      </c>
      <c r="Q1624">
        <v>3</v>
      </c>
      <c r="R1624" t="s">
        <v>19</v>
      </c>
      <c r="S1624">
        <v>1961</v>
      </c>
      <c r="T1624" s="15">
        <v>43957</v>
      </c>
      <c r="U1624">
        <v>3399.68</v>
      </c>
      <c r="V1624" t="s">
        <v>23</v>
      </c>
      <c r="W1624" t="s">
        <v>24</v>
      </c>
      <c r="X1624" t="s">
        <v>25</v>
      </c>
    </row>
    <row r="1625" spans="1:24" x14ac:dyDescent="0.25">
      <c r="A1625" s="8">
        <v>3532</v>
      </c>
      <c r="B1625" t="s">
        <v>2648</v>
      </c>
      <c r="C1625" s="9" t="s">
        <v>19</v>
      </c>
      <c r="D1625" s="9">
        <v>1962</v>
      </c>
      <c r="E1625" s="9">
        <f t="shared" si="76"/>
        <v>1962</v>
      </c>
      <c r="F1625" s="10">
        <f t="shared" si="77"/>
        <v>0</v>
      </c>
      <c r="G1625" s="11">
        <v>43957</v>
      </c>
      <c r="H1625" s="12">
        <v>0.57024305555555554</v>
      </c>
      <c r="I1625" t="s">
        <v>567</v>
      </c>
      <c r="J1625" s="13">
        <v>110</v>
      </c>
      <c r="K1625">
        <v>3.4239999999999999</v>
      </c>
      <c r="L1625" s="14">
        <f t="shared" si="75"/>
        <v>376.64</v>
      </c>
      <c r="M1625" s="14">
        <v>376.64</v>
      </c>
      <c r="N1625" t="s">
        <v>568</v>
      </c>
      <c r="O1625" t="s">
        <v>22</v>
      </c>
      <c r="P1625">
        <v>20604536261</v>
      </c>
      <c r="Q1625">
        <v>3</v>
      </c>
      <c r="R1625" t="s">
        <v>19</v>
      </c>
      <c r="S1625">
        <v>1962</v>
      </c>
      <c r="T1625" s="15">
        <v>43957</v>
      </c>
      <c r="U1625">
        <v>376.64</v>
      </c>
      <c r="V1625" t="s">
        <v>23</v>
      </c>
      <c r="W1625" t="s">
        <v>24</v>
      </c>
      <c r="X1625" t="s">
        <v>25</v>
      </c>
    </row>
    <row r="1626" spans="1:24" x14ac:dyDescent="0.25">
      <c r="A1626" s="8">
        <v>3533</v>
      </c>
      <c r="B1626" t="s">
        <v>2649</v>
      </c>
      <c r="C1626" s="9" t="s">
        <v>19</v>
      </c>
      <c r="D1626" s="9">
        <v>1963</v>
      </c>
      <c r="E1626" s="9">
        <f t="shared" si="76"/>
        <v>1963</v>
      </c>
      <c r="F1626" s="10">
        <f t="shared" si="77"/>
        <v>0</v>
      </c>
      <c r="G1626" s="11">
        <v>43957</v>
      </c>
      <c r="H1626" s="12">
        <v>0.58493055555555562</v>
      </c>
      <c r="I1626" t="s">
        <v>2632</v>
      </c>
      <c r="J1626" s="13">
        <v>200</v>
      </c>
      <c r="K1626">
        <v>3.4</v>
      </c>
      <c r="L1626" s="14">
        <f t="shared" si="75"/>
        <v>680</v>
      </c>
      <c r="M1626" s="14">
        <v>680</v>
      </c>
      <c r="N1626" t="s">
        <v>2633</v>
      </c>
      <c r="O1626" t="s">
        <v>37</v>
      </c>
      <c r="P1626">
        <v>20604536261</v>
      </c>
      <c r="Q1626">
        <v>3</v>
      </c>
      <c r="R1626" t="s">
        <v>19</v>
      </c>
      <c r="S1626">
        <v>1963</v>
      </c>
      <c r="T1626" s="15">
        <v>43957</v>
      </c>
      <c r="U1626">
        <v>680</v>
      </c>
      <c r="V1626" t="s">
        <v>23</v>
      </c>
      <c r="W1626" t="s">
        <v>24</v>
      </c>
      <c r="X1626" t="s">
        <v>25</v>
      </c>
    </row>
    <row r="1627" spans="1:24" x14ac:dyDescent="0.25">
      <c r="A1627" s="8">
        <v>3536</v>
      </c>
      <c r="B1627" t="s">
        <v>2650</v>
      </c>
      <c r="C1627" s="9" t="s">
        <v>19</v>
      </c>
      <c r="D1627" s="9">
        <v>1964</v>
      </c>
      <c r="E1627" s="9">
        <f t="shared" si="76"/>
        <v>1964</v>
      </c>
      <c r="F1627" s="10">
        <f t="shared" si="77"/>
        <v>0</v>
      </c>
      <c r="G1627" s="11">
        <v>43957</v>
      </c>
      <c r="H1627" s="12">
        <v>0.60613425925925923</v>
      </c>
      <c r="I1627" t="s">
        <v>1559</v>
      </c>
      <c r="J1627" s="13">
        <v>1498</v>
      </c>
      <c r="K1627">
        <v>3.4009999999999998</v>
      </c>
      <c r="L1627" s="14">
        <f t="shared" si="75"/>
        <v>5094.6979999999994</v>
      </c>
      <c r="M1627" s="14">
        <v>5094.7</v>
      </c>
      <c r="N1627" t="s">
        <v>1560</v>
      </c>
      <c r="O1627" t="s">
        <v>37</v>
      </c>
      <c r="P1627">
        <v>20604536261</v>
      </c>
      <c r="Q1627">
        <v>3</v>
      </c>
      <c r="R1627" t="s">
        <v>19</v>
      </c>
      <c r="S1627">
        <v>1964</v>
      </c>
      <c r="T1627" s="15">
        <v>43957</v>
      </c>
      <c r="U1627">
        <v>5094.7</v>
      </c>
      <c r="V1627" t="s">
        <v>23</v>
      </c>
      <c r="W1627" t="s">
        <v>24</v>
      </c>
      <c r="X1627" t="s">
        <v>25</v>
      </c>
    </row>
    <row r="1628" spans="1:24" x14ac:dyDescent="0.25">
      <c r="A1628" s="8">
        <v>3541</v>
      </c>
      <c r="B1628" t="s">
        <v>2651</v>
      </c>
      <c r="C1628" s="9" t="s">
        <v>19</v>
      </c>
      <c r="D1628" s="9">
        <v>1965</v>
      </c>
      <c r="E1628" s="9">
        <f t="shared" si="76"/>
        <v>1965</v>
      </c>
      <c r="F1628" s="10">
        <f t="shared" si="77"/>
        <v>0</v>
      </c>
      <c r="G1628" s="11">
        <v>43957</v>
      </c>
      <c r="H1628" s="12">
        <v>0.6267476851851852</v>
      </c>
      <c r="I1628" t="s">
        <v>311</v>
      </c>
      <c r="J1628" s="13">
        <v>1500</v>
      </c>
      <c r="K1628">
        <v>3.4009999999999998</v>
      </c>
      <c r="L1628" s="14">
        <f t="shared" si="75"/>
        <v>5101.5</v>
      </c>
      <c r="M1628" s="14">
        <v>5101.5</v>
      </c>
      <c r="N1628" t="s">
        <v>312</v>
      </c>
      <c r="O1628" t="s">
        <v>37</v>
      </c>
      <c r="P1628">
        <v>20604536261</v>
      </c>
      <c r="Q1628">
        <v>3</v>
      </c>
      <c r="R1628" t="s">
        <v>19</v>
      </c>
      <c r="S1628">
        <v>1965</v>
      </c>
      <c r="T1628" s="15">
        <v>43957</v>
      </c>
      <c r="U1628">
        <v>5101.5</v>
      </c>
      <c r="V1628" t="s">
        <v>23</v>
      </c>
      <c r="W1628" t="s">
        <v>24</v>
      </c>
      <c r="X1628" t="s">
        <v>25</v>
      </c>
    </row>
    <row r="1629" spans="1:24" x14ac:dyDescent="0.25">
      <c r="A1629" s="8">
        <v>3542</v>
      </c>
      <c r="B1629" t="s">
        <v>2652</v>
      </c>
      <c r="C1629" s="9" t="s">
        <v>19</v>
      </c>
      <c r="D1629" s="9">
        <v>1966</v>
      </c>
      <c r="E1629" s="9">
        <f t="shared" si="76"/>
        <v>1966</v>
      </c>
      <c r="F1629" s="10">
        <f t="shared" si="77"/>
        <v>0</v>
      </c>
      <c r="G1629" s="11">
        <v>43957</v>
      </c>
      <c r="H1629" s="12">
        <v>0.62687499999999996</v>
      </c>
      <c r="I1629" t="s">
        <v>2632</v>
      </c>
      <c r="J1629" s="13">
        <v>350</v>
      </c>
      <c r="K1629">
        <v>3.4009999999999998</v>
      </c>
      <c r="L1629" s="14">
        <f t="shared" si="75"/>
        <v>1190.3499999999999</v>
      </c>
      <c r="M1629" s="14">
        <v>1190.3499999999999</v>
      </c>
      <c r="N1629" t="s">
        <v>2633</v>
      </c>
      <c r="O1629" t="s">
        <v>37</v>
      </c>
      <c r="P1629">
        <v>20604536261</v>
      </c>
      <c r="Q1629">
        <v>3</v>
      </c>
      <c r="R1629" t="s">
        <v>19</v>
      </c>
      <c r="S1629">
        <v>1966</v>
      </c>
      <c r="T1629" s="15">
        <v>43957</v>
      </c>
      <c r="U1629">
        <v>1190.3499999999999</v>
      </c>
      <c r="V1629" t="s">
        <v>23</v>
      </c>
      <c r="W1629" t="s">
        <v>24</v>
      </c>
      <c r="X1629" t="s">
        <v>25</v>
      </c>
    </row>
    <row r="1630" spans="1:24" x14ac:dyDescent="0.25">
      <c r="A1630" s="8">
        <v>3523</v>
      </c>
      <c r="B1630" t="s">
        <v>2653</v>
      </c>
      <c r="C1630" s="9" t="s">
        <v>19</v>
      </c>
      <c r="D1630" s="9">
        <v>1967</v>
      </c>
      <c r="E1630" s="9">
        <f t="shared" si="76"/>
        <v>1967</v>
      </c>
      <c r="F1630" s="10">
        <f t="shared" si="77"/>
        <v>0</v>
      </c>
      <c r="G1630" s="11">
        <v>43957</v>
      </c>
      <c r="H1630" s="12">
        <v>0.64282407407407405</v>
      </c>
      <c r="I1630" t="s">
        <v>2654</v>
      </c>
      <c r="J1630" s="13">
        <v>500</v>
      </c>
      <c r="K1630">
        <v>3.3969999999999998</v>
      </c>
      <c r="L1630" s="14">
        <f t="shared" si="75"/>
        <v>1698.5</v>
      </c>
      <c r="M1630" s="14">
        <v>1698.5</v>
      </c>
      <c r="N1630" t="s">
        <v>2655</v>
      </c>
      <c r="O1630" t="s">
        <v>37</v>
      </c>
      <c r="P1630">
        <v>20604536261</v>
      </c>
      <c r="Q1630">
        <v>3</v>
      </c>
      <c r="R1630" t="s">
        <v>19</v>
      </c>
      <c r="S1630">
        <v>1967</v>
      </c>
      <c r="T1630" s="15">
        <v>43957</v>
      </c>
      <c r="U1630">
        <v>1698.5</v>
      </c>
      <c r="V1630" t="s">
        <v>23</v>
      </c>
      <c r="W1630" t="s">
        <v>24</v>
      </c>
      <c r="X1630" t="s">
        <v>25</v>
      </c>
    </row>
    <row r="1631" spans="1:24" x14ac:dyDescent="0.25">
      <c r="A1631" s="8">
        <v>3543</v>
      </c>
      <c r="B1631" t="s">
        <v>2656</v>
      </c>
      <c r="C1631" s="9" t="s">
        <v>19</v>
      </c>
      <c r="D1631" s="9">
        <v>1968</v>
      </c>
      <c r="E1631" s="9">
        <f t="shared" si="76"/>
        <v>1968</v>
      </c>
      <c r="F1631" s="10">
        <f t="shared" si="77"/>
        <v>0</v>
      </c>
      <c r="G1631" s="11">
        <v>43957</v>
      </c>
      <c r="H1631" s="12">
        <v>0.66399305555555554</v>
      </c>
      <c r="I1631" t="s">
        <v>2657</v>
      </c>
      <c r="J1631" s="13">
        <v>20</v>
      </c>
      <c r="K1631">
        <v>3.4009999999999998</v>
      </c>
      <c r="L1631" s="14">
        <f t="shared" si="75"/>
        <v>68.02</v>
      </c>
      <c r="M1631" s="14">
        <v>68.02</v>
      </c>
      <c r="N1631" t="s">
        <v>2658</v>
      </c>
      <c r="O1631" t="s">
        <v>37</v>
      </c>
      <c r="P1631">
        <v>20604536261</v>
      </c>
      <c r="Q1631">
        <v>3</v>
      </c>
      <c r="R1631" t="s">
        <v>19</v>
      </c>
      <c r="S1631">
        <v>1968</v>
      </c>
      <c r="T1631" s="15">
        <v>43957</v>
      </c>
      <c r="U1631">
        <v>68.02</v>
      </c>
      <c r="V1631" t="s">
        <v>23</v>
      </c>
      <c r="W1631" t="s">
        <v>24</v>
      </c>
      <c r="X1631" t="s">
        <v>25</v>
      </c>
    </row>
    <row r="1632" spans="1:24" x14ac:dyDescent="0.25">
      <c r="A1632" s="8">
        <v>3544</v>
      </c>
      <c r="B1632" t="s">
        <v>2659</v>
      </c>
      <c r="C1632" s="9" t="s">
        <v>19</v>
      </c>
      <c r="D1632" s="9">
        <v>1969</v>
      </c>
      <c r="E1632" s="9">
        <f t="shared" si="76"/>
        <v>1969</v>
      </c>
      <c r="F1632" s="10">
        <f t="shared" si="77"/>
        <v>0</v>
      </c>
      <c r="G1632" s="11">
        <v>43957</v>
      </c>
      <c r="H1632" s="12">
        <v>0.7144328703703704</v>
      </c>
      <c r="I1632" t="s">
        <v>1393</v>
      </c>
      <c r="J1632" s="13">
        <v>1700</v>
      </c>
      <c r="K1632">
        <v>3.4009999999999998</v>
      </c>
      <c r="L1632" s="14">
        <f t="shared" si="75"/>
        <v>5781.7</v>
      </c>
      <c r="M1632" s="14">
        <v>5781.7</v>
      </c>
      <c r="N1632" t="s">
        <v>1394</v>
      </c>
      <c r="O1632" t="s">
        <v>37</v>
      </c>
      <c r="P1632">
        <v>20604536261</v>
      </c>
      <c r="Q1632">
        <v>3</v>
      </c>
      <c r="R1632" t="s">
        <v>19</v>
      </c>
      <c r="S1632">
        <v>1969</v>
      </c>
      <c r="T1632" s="15">
        <v>43957</v>
      </c>
      <c r="U1632">
        <v>5781.7</v>
      </c>
      <c r="V1632" t="s">
        <v>23</v>
      </c>
      <c r="W1632" t="s">
        <v>24</v>
      </c>
      <c r="X1632" t="s">
        <v>25</v>
      </c>
    </row>
    <row r="1633" spans="1:24" x14ac:dyDescent="0.25">
      <c r="A1633" s="8">
        <v>3545</v>
      </c>
      <c r="B1633" t="s">
        <v>2660</v>
      </c>
      <c r="C1633" s="9" t="s">
        <v>19</v>
      </c>
      <c r="D1633" s="9">
        <v>1970</v>
      </c>
      <c r="E1633" s="9">
        <f t="shared" si="76"/>
        <v>1970</v>
      </c>
      <c r="F1633" s="10">
        <f t="shared" si="77"/>
        <v>0</v>
      </c>
      <c r="G1633" s="11">
        <v>43958</v>
      </c>
      <c r="H1633" s="12">
        <v>0.38592592592592595</v>
      </c>
      <c r="I1633" t="s">
        <v>2194</v>
      </c>
      <c r="J1633" s="13">
        <v>2610</v>
      </c>
      <c r="K1633">
        <v>3.4009999999999998</v>
      </c>
      <c r="L1633" s="14">
        <f t="shared" si="75"/>
        <v>8876.6099999999988</v>
      </c>
      <c r="M1633" s="14">
        <v>8876.61</v>
      </c>
      <c r="N1633" t="s">
        <v>2195</v>
      </c>
      <c r="O1633" t="s">
        <v>37</v>
      </c>
      <c r="P1633">
        <v>20604536261</v>
      </c>
      <c r="Q1633">
        <v>3</v>
      </c>
      <c r="R1633" t="s">
        <v>19</v>
      </c>
      <c r="S1633">
        <v>1970</v>
      </c>
      <c r="T1633" s="15">
        <v>43958</v>
      </c>
      <c r="U1633">
        <v>8876.61</v>
      </c>
      <c r="V1633" t="s">
        <v>23</v>
      </c>
      <c r="W1633" t="s">
        <v>24</v>
      </c>
      <c r="X1633" t="s">
        <v>25</v>
      </c>
    </row>
    <row r="1634" spans="1:24" x14ac:dyDescent="0.25">
      <c r="A1634" s="8">
        <v>3534</v>
      </c>
      <c r="B1634" t="s">
        <v>2661</v>
      </c>
      <c r="C1634" s="9" t="s">
        <v>19</v>
      </c>
      <c r="D1634" s="9">
        <v>1971</v>
      </c>
      <c r="E1634" s="9">
        <f t="shared" si="76"/>
        <v>1971</v>
      </c>
      <c r="F1634" s="10">
        <f t="shared" si="77"/>
        <v>0</v>
      </c>
      <c r="G1634" s="11">
        <v>43958</v>
      </c>
      <c r="H1634" s="12">
        <v>0.45626157407407408</v>
      </c>
      <c r="I1634" t="s">
        <v>129</v>
      </c>
      <c r="J1634" s="13">
        <v>100</v>
      </c>
      <c r="K1634">
        <v>3.4009999999999998</v>
      </c>
      <c r="L1634" s="14">
        <f t="shared" si="75"/>
        <v>340.09999999999997</v>
      </c>
      <c r="M1634" s="14">
        <v>340.1</v>
      </c>
      <c r="N1634" t="s">
        <v>130</v>
      </c>
      <c r="O1634" t="s">
        <v>37</v>
      </c>
      <c r="P1634">
        <v>20604536261</v>
      </c>
      <c r="Q1634">
        <v>3</v>
      </c>
      <c r="R1634" t="s">
        <v>19</v>
      </c>
      <c r="S1634">
        <v>1971</v>
      </c>
      <c r="T1634" s="15">
        <v>43958</v>
      </c>
      <c r="U1634">
        <v>340.1</v>
      </c>
      <c r="V1634" t="s">
        <v>23</v>
      </c>
      <c r="W1634" t="s">
        <v>24</v>
      </c>
      <c r="X1634" t="s">
        <v>25</v>
      </c>
    </row>
    <row r="1635" spans="1:24" x14ac:dyDescent="0.25">
      <c r="A1635" s="8">
        <v>3553</v>
      </c>
      <c r="B1635" t="s">
        <v>2662</v>
      </c>
      <c r="C1635" s="9" t="s">
        <v>19</v>
      </c>
      <c r="D1635" s="9">
        <v>1972</v>
      </c>
      <c r="E1635" s="9">
        <f t="shared" si="76"/>
        <v>1972</v>
      </c>
      <c r="F1635" s="10">
        <f t="shared" si="77"/>
        <v>0</v>
      </c>
      <c r="G1635" s="11">
        <v>43958</v>
      </c>
      <c r="H1635" s="12">
        <v>0.46840277777777778</v>
      </c>
      <c r="I1635" t="s">
        <v>59</v>
      </c>
      <c r="J1635" s="13">
        <v>4000</v>
      </c>
      <c r="K1635">
        <v>3.4119999999999999</v>
      </c>
      <c r="L1635" s="14">
        <f t="shared" si="75"/>
        <v>13648</v>
      </c>
      <c r="M1635" s="14">
        <v>13648</v>
      </c>
      <c r="N1635" t="s">
        <v>60</v>
      </c>
      <c r="O1635" t="s">
        <v>22</v>
      </c>
      <c r="P1635">
        <v>20604536261</v>
      </c>
      <c r="Q1635">
        <v>3</v>
      </c>
      <c r="R1635" t="s">
        <v>19</v>
      </c>
      <c r="S1635">
        <v>1972</v>
      </c>
      <c r="T1635" s="15">
        <v>43958</v>
      </c>
      <c r="U1635">
        <v>13648</v>
      </c>
      <c r="V1635" t="s">
        <v>23</v>
      </c>
      <c r="W1635" t="s">
        <v>24</v>
      </c>
      <c r="X1635" t="s">
        <v>25</v>
      </c>
    </row>
    <row r="1636" spans="1:24" x14ac:dyDescent="0.25">
      <c r="A1636" s="8">
        <v>3552</v>
      </c>
      <c r="B1636" t="s">
        <v>2663</v>
      </c>
      <c r="C1636" s="9" t="s">
        <v>19</v>
      </c>
      <c r="D1636" s="9">
        <v>1973</v>
      </c>
      <c r="E1636" s="9">
        <f t="shared" si="76"/>
        <v>1973</v>
      </c>
      <c r="F1636" s="10">
        <f t="shared" si="77"/>
        <v>0</v>
      </c>
      <c r="G1636" s="11">
        <v>43958</v>
      </c>
      <c r="H1636" s="12">
        <v>0.46861111111111109</v>
      </c>
      <c r="I1636" t="s">
        <v>323</v>
      </c>
      <c r="J1636" s="13">
        <v>1000</v>
      </c>
      <c r="K1636">
        <v>3.4129999999999998</v>
      </c>
      <c r="L1636" s="14">
        <f t="shared" si="75"/>
        <v>3413</v>
      </c>
      <c r="M1636" s="14">
        <v>3413</v>
      </c>
      <c r="N1636" t="s">
        <v>324</v>
      </c>
      <c r="O1636" t="s">
        <v>22</v>
      </c>
      <c r="P1636">
        <v>20604536261</v>
      </c>
      <c r="Q1636">
        <v>3</v>
      </c>
      <c r="R1636" t="s">
        <v>19</v>
      </c>
      <c r="S1636">
        <v>1973</v>
      </c>
      <c r="T1636" s="15">
        <v>43958</v>
      </c>
      <c r="U1636">
        <v>3413</v>
      </c>
      <c r="V1636" t="s">
        <v>23</v>
      </c>
      <c r="W1636" t="s">
        <v>24</v>
      </c>
      <c r="X1636" t="s">
        <v>25</v>
      </c>
    </row>
    <row r="1637" spans="1:24" x14ac:dyDescent="0.25">
      <c r="A1637" s="8">
        <v>3554</v>
      </c>
      <c r="B1637" t="s">
        <v>2664</v>
      </c>
      <c r="C1637" s="9" t="s">
        <v>19</v>
      </c>
      <c r="D1637" s="9">
        <v>1974</v>
      </c>
      <c r="E1637" s="9">
        <f t="shared" si="76"/>
        <v>1974</v>
      </c>
      <c r="F1637" s="10">
        <f t="shared" si="77"/>
        <v>0</v>
      </c>
      <c r="G1637" s="11">
        <v>43958</v>
      </c>
      <c r="H1637" s="12">
        <v>0.47262731481481479</v>
      </c>
      <c r="I1637" t="s">
        <v>617</v>
      </c>
      <c r="J1637" s="13">
        <v>14.72</v>
      </c>
      <c r="K1637">
        <v>3.3969999999999998</v>
      </c>
      <c r="L1637" s="14">
        <f t="shared" si="75"/>
        <v>50.003839999999997</v>
      </c>
      <c r="M1637" s="14">
        <v>50</v>
      </c>
      <c r="N1637" t="s">
        <v>618</v>
      </c>
      <c r="O1637" t="s">
        <v>37</v>
      </c>
      <c r="P1637">
        <v>20604536261</v>
      </c>
      <c r="Q1637">
        <v>3</v>
      </c>
      <c r="R1637" t="s">
        <v>19</v>
      </c>
      <c r="S1637">
        <v>1974</v>
      </c>
      <c r="T1637" s="15">
        <v>43958</v>
      </c>
      <c r="U1637">
        <v>50</v>
      </c>
      <c r="V1637" t="s">
        <v>23</v>
      </c>
      <c r="W1637" t="s">
        <v>24</v>
      </c>
      <c r="X1637" t="s">
        <v>25</v>
      </c>
    </row>
    <row r="1638" spans="1:24" x14ac:dyDescent="0.25">
      <c r="A1638" s="8">
        <v>3551</v>
      </c>
      <c r="B1638" t="s">
        <v>2665</v>
      </c>
      <c r="C1638" s="9" t="s">
        <v>19</v>
      </c>
      <c r="D1638" s="9">
        <v>1975</v>
      </c>
      <c r="E1638" s="9">
        <f t="shared" si="76"/>
        <v>1975</v>
      </c>
      <c r="F1638" s="10">
        <f t="shared" si="77"/>
        <v>0</v>
      </c>
      <c r="G1638" s="11">
        <v>43958</v>
      </c>
      <c r="H1638" s="12">
        <v>0.47710648148148144</v>
      </c>
      <c r="I1638" t="s">
        <v>152</v>
      </c>
      <c r="J1638" s="13">
        <v>1190</v>
      </c>
      <c r="K1638">
        <v>3.3969999999999998</v>
      </c>
      <c r="L1638" s="14">
        <f t="shared" si="75"/>
        <v>4042.43</v>
      </c>
      <c r="M1638" s="14">
        <v>4042.43</v>
      </c>
      <c r="N1638" t="s">
        <v>153</v>
      </c>
      <c r="O1638" t="s">
        <v>37</v>
      </c>
      <c r="P1638">
        <v>20604536261</v>
      </c>
      <c r="Q1638">
        <v>3</v>
      </c>
      <c r="R1638" t="s">
        <v>19</v>
      </c>
      <c r="S1638">
        <v>1975</v>
      </c>
      <c r="T1638" s="15">
        <v>43958</v>
      </c>
      <c r="U1638">
        <v>4042.43</v>
      </c>
      <c r="V1638" t="s">
        <v>23</v>
      </c>
      <c r="W1638" t="s">
        <v>24</v>
      </c>
      <c r="X1638" t="s">
        <v>25</v>
      </c>
    </row>
    <row r="1639" spans="1:24" x14ac:dyDescent="0.25">
      <c r="A1639" s="8">
        <v>3550</v>
      </c>
      <c r="B1639" t="s">
        <v>2666</v>
      </c>
      <c r="C1639" s="9" t="s">
        <v>19</v>
      </c>
      <c r="D1639" s="9">
        <v>1976</v>
      </c>
      <c r="E1639" s="9">
        <f t="shared" si="76"/>
        <v>1976</v>
      </c>
      <c r="F1639" s="10">
        <f t="shared" si="77"/>
        <v>0</v>
      </c>
      <c r="G1639" s="11">
        <v>43958</v>
      </c>
      <c r="H1639" s="12">
        <v>0.48603009259259261</v>
      </c>
      <c r="I1639" t="s">
        <v>2654</v>
      </c>
      <c r="J1639" s="13">
        <v>2000</v>
      </c>
      <c r="K1639">
        <v>3.3969999999999998</v>
      </c>
      <c r="L1639" s="14">
        <f t="shared" si="75"/>
        <v>6794</v>
      </c>
      <c r="M1639" s="14">
        <v>6794</v>
      </c>
      <c r="N1639" t="s">
        <v>2655</v>
      </c>
      <c r="O1639" t="s">
        <v>37</v>
      </c>
      <c r="P1639">
        <v>20604536261</v>
      </c>
      <c r="Q1639">
        <v>3</v>
      </c>
      <c r="R1639" t="s">
        <v>19</v>
      </c>
      <c r="S1639">
        <v>1976</v>
      </c>
      <c r="T1639" s="15">
        <v>43958</v>
      </c>
      <c r="U1639">
        <v>6794</v>
      </c>
      <c r="V1639" t="s">
        <v>23</v>
      </c>
      <c r="W1639" t="s">
        <v>24</v>
      </c>
      <c r="X1639" t="s">
        <v>25</v>
      </c>
    </row>
    <row r="1640" spans="1:24" x14ac:dyDescent="0.25">
      <c r="A1640" s="8">
        <v>3556</v>
      </c>
      <c r="B1640" t="s">
        <v>2667</v>
      </c>
      <c r="C1640" s="9" t="s">
        <v>19</v>
      </c>
      <c r="D1640" s="9">
        <v>1977</v>
      </c>
      <c r="E1640" s="9">
        <f t="shared" si="76"/>
        <v>1977</v>
      </c>
      <c r="F1640" s="10">
        <f t="shared" si="77"/>
        <v>0</v>
      </c>
      <c r="G1640" s="11">
        <v>43958</v>
      </c>
      <c r="H1640" s="12">
        <v>0.49697916666666669</v>
      </c>
      <c r="I1640" t="s">
        <v>56</v>
      </c>
      <c r="J1640" s="13">
        <v>620</v>
      </c>
      <c r="K1640">
        <v>3.3969999999999998</v>
      </c>
      <c r="L1640" s="14">
        <f t="shared" si="75"/>
        <v>2106.14</v>
      </c>
      <c r="M1640" s="14">
        <v>2106.14</v>
      </c>
      <c r="N1640" t="s">
        <v>57</v>
      </c>
      <c r="O1640" t="s">
        <v>37</v>
      </c>
      <c r="P1640">
        <v>20604536261</v>
      </c>
      <c r="Q1640">
        <v>3</v>
      </c>
      <c r="R1640" t="s">
        <v>19</v>
      </c>
      <c r="S1640">
        <v>1977</v>
      </c>
      <c r="T1640" s="15">
        <v>43958</v>
      </c>
      <c r="U1640">
        <v>2106.14</v>
      </c>
      <c r="V1640" t="s">
        <v>23</v>
      </c>
      <c r="W1640" t="s">
        <v>24</v>
      </c>
      <c r="X1640" t="s">
        <v>25</v>
      </c>
    </row>
    <row r="1641" spans="1:24" x14ac:dyDescent="0.25">
      <c r="A1641" s="8">
        <v>3557</v>
      </c>
      <c r="B1641" t="s">
        <v>2668</v>
      </c>
      <c r="C1641" s="9" t="s">
        <v>19</v>
      </c>
      <c r="D1641" s="9">
        <v>1978</v>
      </c>
      <c r="E1641" s="9">
        <f t="shared" si="76"/>
        <v>1978</v>
      </c>
      <c r="F1641" s="10">
        <f t="shared" si="77"/>
        <v>0</v>
      </c>
      <c r="G1641" s="11">
        <v>43958</v>
      </c>
      <c r="H1641" s="12">
        <v>0.49708333333333332</v>
      </c>
      <c r="I1641" t="s">
        <v>1361</v>
      </c>
      <c r="J1641" s="13">
        <v>294.3</v>
      </c>
      <c r="K1641">
        <v>3.3980000000000001</v>
      </c>
      <c r="L1641" s="14">
        <f t="shared" si="75"/>
        <v>1000.0314000000001</v>
      </c>
      <c r="M1641" s="14">
        <v>1000.03</v>
      </c>
      <c r="N1641" t="s">
        <v>1362</v>
      </c>
      <c r="O1641" t="s">
        <v>37</v>
      </c>
      <c r="P1641">
        <v>20604536261</v>
      </c>
      <c r="Q1641">
        <v>3</v>
      </c>
      <c r="R1641" t="s">
        <v>19</v>
      </c>
      <c r="S1641">
        <v>1978</v>
      </c>
      <c r="T1641" s="15">
        <v>43958</v>
      </c>
      <c r="U1641">
        <v>1000.03</v>
      </c>
      <c r="V1641" t="s">
        <v>23</v>
      </c>
      <c r="W1641" t="s">
        <v>24</v>
      </c>
      <c r="X1641" t="s">
        <v>25</v>
      </c>
    </row>
    <row r="1642" spans="1:24" x14ac:dyDescent="0.25">
      <c r="A1642" s="8">
        <v>3558</v>
      </c>
      <c r="B1642" t="s">
        <v>2669</v>
      </c>
      <c r="C1642" s="9" t="s">
        <v>19</v>
      </c>
      <c r="D1642" s="9">
        <v>1979</v>
      </c>
      <c r="E1642" s="9">
        <f t="shared" si="76"/>
        <v>1979</v>
      </c>
      <c r="F1642" s="10">
        <f t="shared" si="77"/>
        <v>0</v>
      </c>
      <c r="G1642" s="11">
        <v>43958</v>
      </c>
      <c r="H1642" s="12">
        <v>0.49717592592592591</v>
      </c>
      <c r="I1642" t="s">
        <v>400</v>
      </c>
      <c r="J1642" s="13">
        <v>770</v>
      </c>
      <c r="K1642">
        <v>3.4129999999999998</v>
      </c>
      <c r="L1642" s="14">
        <f t="shared" si="75"/>
        <v>2628.0099999999998</v>
      </c>
      <c r="M1642" s="14">
        <v>2628.01</v>
      </c>
      <c r="N1642" t="s">
        <v>401</v>
      </c>
      <c r="O1642" t="s">
        <v>22</v>
      </c>
      <c r="P1642">
        <v>20604536261</v>
      </c>
      <c r="Q1642">
        <v>3</v>
      </c>
      <c r="R1642" t="s">
        <v>19</v>
      </c>
      <c r="S1642">
        <v>1979</v>
      </c>
      <c r="T1642" s="15">
        <v>43958</v>
      </c>
      <c r="U1642">
        <v>2628.01</v>
      </c>
      <c r="V1642" t="s">
        <v>23</v>
      </c>
      <c r="W1642" t="s">
        <v>24</v>
      </c>
      <c r="X1642" t="s">
        <v>25</v>
      </c>
    </row>
    <row r="1643" spans="1:24" x14ac:dyDescent="0.25">
      <c r="A1643" s="8">
        <v>3561</v>
      </c>
      <c r="B1643" t="s">
        <v>2670</v>
      </c>
      <c r="C1643" s="9" t="s">
        <v>19</v>
      </c>
      <c r="D1643" s="9">
        <v>1980</v>
      </c>
      <c r="E1643" s="9">
        <f t="shared" si="76"/>
        <v>1980</v>
      </c>
      <c r="F1643" s="10">
        <f t="shared" si="77"/>
        <v>0</v>
      </c>
      <c r="G1643" s="11">
        <v>43958</v>
      </c>
      <c r="H1643" s="12">
        <v>0.54555555555555557</v>
      </c>
      <c r="I1643" t="s">
        <v>291</v>
      </c>
      <c r="J1643" s="13">
        <v>4000</v>
      </c>
      <c r="K1643">
        <v>3.3969999999999998</v>
      </c>
      <c r="L1643" s="14">
        <f t="shared" si="75"/>
        <v>13588</v>
      </c>
      <c r="M1643" s="14">
        <v>13588</v>
      </c>
      <c r="N1643" t="s">
        <v>292</v>
      </c>
      <c r="O1643" t="s">
        <v>37</v>
      </c>
      <c r="P1643">
        <v>20604536261</v>
      </c>
      <c r="Q1643">
        <v>3</v>
      </c>
      <c r="R1643" t="s">
        <v>19</v>
      </c>
      <c r="S1643">
        <v>1980</v>
      </c>
      <c r="T1643" s="15">
        <v>43958</v>
      </c>
      <c r="U1643">
        <v>13588</v>
      </c>
      <c r="V1643" t="s">
        <v>23</v>
      </c>
      <c r="W1643" t="s">
        <v>24</v>
      </c>
      <c r="X1643" t="s">
        <v>25</v>
      </c>
    </row>
    <row r="1644" spans="1:24" x14ac:dyDescent="0.25">
      <c r="A1644" s="8">
        <v>3563</v>
      </c>
      <c r="B1644" t="s">
        <v>2671</v>
      </c>
      <c r="C1644" s="9" t="s">
        <v>19</v>
      </c>
      <c r="D1644" s="9">
        <v>1981</v>
      </c>
      <c r="E1644" s="9">
        <f t="shared" si="76"/>
        <v>1981</v>
      </c>
      <c r="F1644" s="10">
        <f t="shared" si="77"/>
        <v>0</v>
      </c>
      <c r="G1644" s="11">
        <v>43958</v>
      </c>
      <c r="H1644" s="12">
        <v>0.56329861111111112</v>
      </c>
      <c r="I1644" t="s">
        <v>623</v>
      </c>
      <c r="J1644" s="13">
        <v>581</v>
      </c>
      <c r="K1644">
        <v>3.41</v>
      </c>
      <c r="L1644" s="14">
        <f t="shared" si="75"/>
        <v>1981.21</v>
      </c>
      <c r="M1644" s="14">
        <v>1981.21</v>
      </c>
      <c r="N1644" t="s">
        <v>624</v>
      </c>
      <c r="O1644" t="s">
        <v>22</v>
      </c>
      <c r="P1644">
        <v>20604536261</v>
      </c>
      <c r="Q1644">
        <v>3</v>
      </c>
      <c r="R1644" t="s">
        <v>19</v>
      </c>
      <c r="S1644">
        <v>1981</v>
      </c>
      <c r="T1644" s="15">
        <v>43958</v>
      </c>
      <c r="U1644">
        <v>1981.21</v>
      </c>
      <c r="V1644" t="s">
        <v>23</v>
      </c>
      <c r="W1644" t="s">
        <v>24</v>
      </c>
      <c r="X1644" t="s">
        <v>25</v>
      </c>
    </row>
    <row r="1645" spans="1:24" x14ac:dyDescent="0.25">
      <c r="A1645" s="8">
        <v>3562</v>
      </c>
      <c r="B1645" t="s">
        <v>2672</v>
      </c>
      <c r="C1645" s="9" t="s">
        <v>19</v>
      </c>
      <c r="D1645" s="9">
        <v>1982</v>
      </c>
      <c r="E1645" s="9">
        <f t="shared" si="76"/>
        <v>1982</v>
      </c>
      <c r="F1645" s="10">
        <f t="shared" si="77"/>
        <v>0</v>
      </c>
      <c r="G1645" s="11">
        <v>43958</v>
      </c>
      <c r="H1645" s="12">
        <v>0.56353009259259257</v>
      </c>
      <c r="I1645" t="s">
        <v>2673</v>
      </c>
      <c r="J1645" s="13">
        <v>500</v>
      </c>
      <c r="K1645">
        <v>3.411</v>
      </c>
      <c r="L1645" s="14">
        <f t="shared" si="75"/>
        <v>1705.5</v>
      </c>
      <c r="M1645" s="14">
        <v>1705.5</v>
      </c>
      <c r="N1645" t="s">
        <v>2674</v>
      </c>
      <c r="O1645" t="s">
        <v>22</v>
      </c>
      <c r="P1645">
        <v>20604536261</v>
      </c>
      <c r="Q1645">
        <v>3</v>
      </c>
      <c r="R1645" t="s">
        <v>19</v>
      </c>
      <c r="S1645">
        <v>1982</v>
      </c>
      <c r="T1645" s="15">
        <v>43958</v>
      </c>
      <c r="U1645">
        <v>1705.5</v>
      </c>
      <c r="V1645" t="s">
        <v>23</v>
      </c>
      <c r="W1645" t="s">
        <v>24</v>
      </c>
      <c r="X1645" t="s">
        <v>25</v>
      </c>
    </row>
    <row r="1646" spans="1:24" x14ac:dyDescent="0.25">
      <c r="A1646" s="8">
        <v>3566</v>
      </c>
      <c r="B1646" t="s">
        <v>2675</v>
      </c>
      <c r="C1646" s="9" t="s">
        <v>19</v>
      </c>
      <c r="D1646" s="9">
        <v>1983</v>
      </c>
      <c r="E1646" s="9">
        <f t="shared" si="76"/>
        <v>1983</v>
      </c>
      <c r="F1646" s="10">
        <f t="shared" si="77"/>
        <v>0</v>
      </c>
      <c r="G1646" s="11">
        <v>43958</v>
      </c>
      <c r="H1646" s="12">
        <v>0.60092592592592597</v>
      </c>
      <c r="I1646" t="s">
        <v>1474</v>
      </c>
      <c r="J1646" s="13">
        <v>595</v>
      </c>
      <c r="K1646">
        <v>3.399</v>
      </c>
      <c r="L1646" s="14">
        <f t="shared" si="75"/>
        <v>2022.405</v>
      </c>
      <c r="M1646" s="14">
        <v>2022.41</v>
      </c>
      <c r="N1646" t="s">
        <v>1475</v>
      </c>
      <c r="O1646" t="s">
        <v>37</v>
      </c>
      <c r="P1646">
        <v>20604536261</v>
      </c>
      <c r="Q1646">
        <v>3</v>
      </c>
      <c r="R1646" t="s">
        <v>19</v>
      </c>
      <c r="S1646">
        <v>1983</v>
      </c>
      <c r="T1646" s="15">
        <v>43958</v>
      </c>
      <c r="U1646">
        <v>2022.41</v>
      </c>
      <c r="V1646" t="s">
        <v>23</v>
      </c>
      <c r="W1646" t="s">
        <v>24</v>
      </c>
      <c r="X1646" t="s">
        <v>25</v>
      </c>
    </row>
    <row r="1647" spans="1:24" x14ac:dyDescent="0.25">
      <c r="A1647" s="8">
        <v>3567</v>
      </c>
      <c r="B1647" t="s">
        <v>2676</v>
      </c>
      <c r="C1647" s="9" t="s">
        <v>19</v>
      </c>
      <c r="D1647" s="9">
        <v>1984</v>
      </c>
      <c r="E1647" s="9">
        <f t="shared" si="76"/>
        <v>1984</v>
      </c>
      <c r="F1647" s="10">
        <f t="shared" si="77"/>
        <v>0</v>
      </c>
      <c r="G1647" s="11">
        <v>43958</v>
      </c>
      <c r="H1647" s="12">
        <v>0.60114583333333338</v>
      </c>
      <c r="I1647" t="s">
        <v>633</v>
      </c>
      <c r="J1647" s="13">
        <v>132.30000000000001</v>
      </c>
      <c r="K1647">
        <v>3.41</v>
      </c>
      <c r="L1647" s="14">
        <f t="shared" si="75"/>
        <v>451.14300000000009</v>
      </c>
      <c r="M1647" s="14">
        <v>451.14</v>
      </c>
      <c r="N1647" t="s">
        <v>634</v>
      </c>
      <c r="O1647" t="s">
        <v>22</v>
      </c>
      <c r="P1647">
        <v>20604536261</v>
      </c>
      <c r="Q1647">
        <v>3</v>
      </c>
      <c r="R1647" t="s">
        <v>19</v>
      </c>
      <c r="S1647">
        <v>1984</v>
      </c>
      <c r="T1647" s="15">
        <v>43958</v>
      </c>
      <c r="U1647">
        <v>451.14</v>
      </c>
      <c r="V1647" t="s">
        <v>23</v>
      </c>
      <c r="W1647" t="s">
        <v>24</v>
      </c>
      <c r="X1647" t="s">
        <v>25</v>
      </c>
    </row>
    <row r="1648" spans="1:24" x14ac:dyDescent="0.25">
      <c r="A1648" s="8">
        <v>3564</v>
      </c>
      <c r="B1648" t="s">
        <v>2677</v>
      </c>
      <c r="C1648" s="9" t="s">
        <v>19</v>
      </c>
      <c r="D1648" s="9">
        <v>1985</v>
      </c>
      <c r="E1648" s="9">
        <f t="shared" si="76"/>
        <v>1985</v>
      </c>
      <c r="F1648" s="10">
        <f t="shared" si="77"/>
        <v>0</v>
      </c>
      <c r="G1648" s="11">
        <v>43958</v>
      </c>
      <c r="H1648" s="12">
        <v>0.73070601851851846</v>
      </c>
      <c r="I1648" t="s">
        <v>2678</v>
      </c>
      <c r="J1648" s="13">
        <v>1</v>
      </c>
      <c r="K1648">
        <v>3.399</v>
      </c>
      <c r="L1648" s="14">
        <f t="shared" si="75"/>
        <v>3.399</v>
      </c>
      <c r="M1648" s="14">
        <v>3.4</v>
      </c>
      <c r="N1648" t="s">
        <v>2679</v>
      </c>
      <c r="O1648" t="s">
        <v>37</v>
      </c>
      <c r="P1648">
        <v>20604536261</v>
      </c>
      <c r="Q1648">
        <v>3</v>
      </c>
      <c r="R1648" t="s">
        <v>19</v>
      </c>
      <c r="S1648">
        <v>1985</v>
      </c>
      <c r="T1648" s="15">
        <v>43958</v>
      </c>
      <c r="U1648">
        <v>3.4</v>
      </c>
      <c r="V1648" t="s">
        <v>23</v>
      </c>
      <c r="W1648" t="s">
        <v>24</v>
      </c>
      <c r="X1648" t="s">
        <v>25</v>
      </c>
    </row>
    <row r="1649" spans="1:24" x14ac:dyDescent="0.25">
      <c r="A1649" s="8">
        <v>3569</v>
      </c>
      <c r="B1649" t="s">
        <v>2680</v>
      </c>
      <c r="C1649" s="9" t="s">
        <v>19</v>
      </c>
      <c r="D1649" s="9">
        <v>1986</v>
      </c>
      <c r="E1649" s="9">
        <f t="shared" si="76"/>
        <v>1986</v>
      </c>
      <c r="F1649" s="10">
        <f t="shared" si="77"/>
        <v>0</v>
      </c>
      <c r="G1649" s="11">
        <v>43958</v>
      </c>
      <c r="H1649" s="12">
        <v>0.73376157407407405</v>
      </c>
      <c r="I1649" t="s">
        <v>59</v>
      </c>
      <c r="J1649" s="13">
        <v>4396.25</v>
      </c>
      <c r="K1649">
        <v>3.4119999999999999</v>
      </c>
      <c r="L1649" s="14">
        <f t="shared" si="75"/>
        <v>15000.004999999999</v>
      </c>
      <c r="M1649" s="14">
        <v>15000.01</v>
      </c>
      <c r="N1649" t="s">
        <v>60</v>
      </c>
      <c r="O1649" t="s">
        <v>22</v>
      </c>
      <c r="P1649">
        <v>20604536261</v>
      </c>
      <c r="Q1649">
        <v>3</v>
      </c>
      <c r="R1649" t="s">
        <v>19</v>
      </c>
      <c r="S1649">
        <v>1986</v>
      </c>
      <c r="T1649" s="15">
        <v>43958</v>
      </c>
      <c r="U1649">
        <v>15000.01</v>
      </c>
      <c r="V1649" t="s">
        <v>23</v>
      </c>
      <c r="W1649" t="s">
        <v>24</v>
      </c>
      <c r="X1649" t="s">
        <v>25</v>
      </c>
    </row>
    <row r="1650" spans="1:24" x14ac:dyDescent="0.25">
      <c r="A1650" s="8">
        <v>3571</v>
      </c>
      <c r="B1650" t="s">
        <v>2681</v>
      </c>
      <c r="C1650" s="9" t="s">
        <v>19</v>
      </c>
      <c r="D1650" s="9">
        <v>1987</v>
      </c>
      <c r="E1650" s="9">
        <f t="shared" si="76"/>
        <v>1987</v>
      </c>
      <c r="F1650" s="10">
        <f t="shared" si="77"/>
        <v>0</v>
      </c>
      <c r="G1650" s="11">
        <v>43958</v>
      </c>
      <c r="H1650" s="12">
        <v>0.73851851851851846</v>
      </c>
      <c r="I1650" t="s">
        <v>291</v>
      </c>
      <c r="J1650" s="13">
        <v>4000</v>
      </c>
      <c r="K1650">
        <v>3.3969999999999998</v>
      </c>
      <c r="L1650" s="14">
        <f t="shared" si="75"/>
        <v>13588</v>
      </c>
      <c r="M1650" s="14">
        <v>13588</v>
      </c>
      <c r="N1650" t="s">
        <v>292</v>
      </c>
      <c r="O1650" t="s">
        <v>37</v>
      </c>
      <c r="P1650">
        <v>20604536261</v>
      </c>
      <c r="Q1650">
        <v>3</v>
      </c>
      <c r="R1650" t="s">
        <v>19</v>
      </c>
      <c r="S1650">
        <v>1987</v>
      </c>
      <c r="T1650" s="15">
        <v>43958</v>
      </c>
      <c r="U1650">
        <v>13588</v>
      </c>
      <c r="V1650" t="s">
        <v>23</v>
      </c>
      <c r="W1650" t="s">
        <v>24</v>
      </c>
      <c r="X1650" t="s">
        <v>25</v>
      </c>
    </row>
    <row r="1651" spans="1:24" x14ac:dyDescent="0.25">
      <c r="A1651" s="8">
        <v>3572</v>
      </c>
      <c r="B1651" t="s">
        <v>2682</v>
      </c>
      <c r="C1651" s="9" t="s">
        <v>19</v>
      </c>
      <c r="D1651" s="9">
        <v>1988</v>
      </c>
      <c r="E1651" s="9">
        <f t="shared" si="76"/>
        <v>1988</v>
      </c>
      <c r="F1651" s="10">
        <f t="shared" si="77"/>
        <v>0</v>
      </c>
      <c r="G1651" s="11">
        <v>43958</v>
      </c>
      <c r="H1651" s="12">
        <v>0.74965277777777783</v>
      </c>
      <c r="I1651" t="s">
        <v>1351</v>
      </c>
      <c r="J1651" s="13">
        <v>976.14</v>
      </c>
      <c r="K1651">
        <v>3.3969999999999998</v>
      </c>
      <c r="L1651" s="14">
        <f t="shared" si="75"/>
        <v>3315.9475799999996</v>
      </c>
      <c r="M1651" s="14">
        <v>3315.95</v>
      </c>
      <c r="N1651" t="s">
        <v>1352</v>
      </c>
      <c r="O1651" t="s">
        <v>37</v>
      </c>
      <c r="P1651">
        <v>20604536261</v>
      </c>
      <c r="Q1651">
        <v>3</v>
      </c>
      <c r="R1651" t="s">
        <v>19</v>
      </c>
      <c r="S1651">
        <v>1988</v>
      </c>
      <c r="T1651" s="15">
        <v>43958</v>
      </c>
      <c r="U1651">
        <v>3315.95</v>
      </c>
      <c r="V1651" t="s">
        <v>23</v>
      </c>
      <c r="W1651" t="s">
        <v>24</v>
      </c>
      <c r="X1651" t="s">
        <v>25</v>
      </c>
    </row>
    <row r="1652" spans="1:24" x14ac:dyDescent="0.25">
      <c r="A1652" s="8">
        <v>3581</v>
      </c>
      <c r="B1652" t="s">
        <v>2683</v>
      </c>
      <c r="C1652" s="9" t="s">
        <v>19</v>
      </c>
      <c r="D1652" s="9">
        <v>1989</v>
      </c>
      <c r="E1652" s="9">
        <f t="shared" si="76"/>
        <v>1989</v>
      </c>
      <c r="F1652" s="10">
        <f t="shared" si="77"/>
        <v>0</v>
      </c>
      <c r="G1652" s="11">
        <v>43959</v>
      </c>
      <c r="H1652" s="12">
        <v>0.43135416666666665</v>
      </c>
      <c r="I1652" t="s">
        <v>802</v>
      </c>
      <c r="J1652" s="13">
        <v>200</v>
      </c>
      <c r="K1652">
        <v>3.4039999999999999</v>
      </c>
      <c r="L1652" s="14">
        <f t="shared" si="75"/>
        <v>680.8</v>
      </c>
      <c r="M1652" s="14">
        <v>680.8</v>
      </c>
      <c r="N1652" t="s">
        <v>803</v>
      </c>
      <c r="O1652" t="s">
        <v>22</v>
      </c>
      <c r="P1652">
        <v>20604536261</v>
      </c>
      <c r="Q1652">
        <v>3</v>
      </c>
      <c r="R1652" t="s">
        <v>19</v>
      </c>
      <c r="S1652">
        <v>1989</v>
      </c>
      <c r="T1652" s="15">
        <v>43959</v>
      </c>
      <c r="U1652">
        <v>680.8</v>
      </c>
      <c r="V1652" t="s">
        <v>23</v>
      </c>
      <c r="W1652" t="s">
        <v>24</v>
      </c>
      <c r="X1652" t="s">
        <v>25</v>
      </c>
    </row>
    <row r="1653" spans="1:24" x14ac:dyDescent="0.25">
      <c r="A1653" s="8">
        <v>3582</v>
      </c>
      <c r="B1653" t="s">
        <v>2684</v>
      </c>
      <c r="C1653" s="9" t="s">
        <v>19</v>
      </c>
      <c r="D1653" s="9">
        <v>1990</v>
      </c>
      <c r="E1653" s="9">
        <f t="shared" si="76"/>
        <v>1990</v>
      </c>
      <c r="F1653" s="10">
        <f t="shared" si="77"/>
        <v>0</v>
      </c>
      <c r="G1653" s="11">
        <v>43959</v>
      </c>
      <c r="H1653" s="12">
        <v>0.44572916666666668</v>
      </c>
      <c r="I1653" t="s">
        <v>2685</v>
      </c>
      <c r="J1653" s="13">
        <v>100</v>
      </c>
      <c r="K1653">
        <v>3.3879999999999999</v>
      </c>
      <c r="L1653" s="14">
        <f t="shared" si="75"/>
        <v>338.8</v>
      </c>
      <c r="M1653" s="14">
        <v>338.8</v>
      </c>
      <c r="N1653" t="s">
        <v>2686</v>
      </c>
      <c r="O1653" t="s">
        <v>37</v>
      </c>
      <c r="P1653">
        <v>20604536261</v>
      </c>
      <c r="Q1653">
        <v>3</v>
      </c>
      <c r="R1653" t="s">
        <v>19</v>
      </c>
      <c r="S1653">
        <v>1990</v>
      </c>
      <c r="T1653" s="15">
        <v>43959</v>
      </c>
      <c r="U1653">
        <v>338.8</v>
      </c>
      <c r="V1653" t="s">
        <v>23</v>
      </c>
      <c r="W1653" t="s">
        <v>24</v>
      </c>
      <c r="X1653" t="s">
        <v>25</v>
      </c>
    </row>
    <row r="1654" spans="1:24" x14ac:dyDescent="0.25">
      <c r="A1654" s="8">
        <v>3577</v>
      </c>
      <c r="B1654" t="s">
        <v>2687</v>
      </c>
      <c r="C1654" s="9" t="s">
        <v>19</v>
      </c>
      <c r="D1654" s="9">
        <v>1991</v>
      </c>
      <c r="E1654" s="9">
        <f t="shared" si="76"/>
        <v>1991</v>
      </c>
      <c r="F1654" s="10">
        <f t="shared" si="77"/>
        <v>0</v>
      </c>
      <c r="G1654" s="11">
        <v>43959</v>
      </c>
      <c r="H1654" s="12">
        <v>0.46275462962962965</v>
      </c>
      <c r="I1654" t="s">
        <v>2688</v>
      </c>
      <c r="J1654" s="13">
        <v>900</v>
      </c>
      <c r="K1654">
        <v>3.4039999999999999</v>
      </c>
      <c r="L1654" s="14">
        <f t="shared" si="75"/>
        <v>3063.6</v>
      </c>
      <c r="M1654" s="14">
        <v>3063.6</v>
      </c>
      <c r="N1654" t="s">
        <v>2689</v>
      </c>
      <c r="O1654" t="s">
        <v>22</v>
      </c>
      <c r="P1654">
        <v>20604536261</v>
      </c>
      <c r="Q1654">
        <v>3</v>
      </c>
      <c r="R1654" t="s">
        <v>19</v>
      </c>
      <c r="S1654">
        <v>1991</v>
      </c>
      <c r="T1654" s="15">
        <v>43959</v>
      </c>
      <c r="U1654">
        <v>3063.6</v>
      </c>
      <c r="V1654" t="s">
        <v>23</v>
      </c>
      <c r="W1654" t="s">
        <v>24</v>
      </c>
      <c r="X1654" t="s">
        <v>25</v>
      </c>
    </row>
    <row r="1655" spans="1:24" x14ac:dyDescent="0.25">
      <c r="A1655" s="8">
        <v>3583</v>
      </c>
      <c r="B1655" t="s">
        <v>2690</v>
      </c>
      <c r="C1655" s="9" t="s">
        <v>19</v>
      </c>
      <c r="D1655" s="9">
        <v>1992</v>
      </c>
      <c r="E1655" s="9">
        <f t="shared" si="76"/>
        <v>1992</v>
      </c>
      <c r="F1655" s="10">
        <f t="shared" si="77"/>
        <v>0</v>
      </c>
      <c r="G1655" s="11">
        <v>43959</v>
      </c>
      <c r="H1655" s="12">
        <v>0.49474537037037036</v>
      </c>
      <c r="I1655" t="s">
        <v>726</v>
      </c>
      <c r="J1655" s="13">
        <v>50</v>
      </c>
      <c r="K1655">
        <v>3.3879999999999999</v>
      </c>
      <c r="L1655" s="14">
        <f t="shared" si="75"/>
        <v>169.4</v>
      </c>
      <c r="M1655" s="14">
        <v>169.4</v>
      </c>
      <c r="N1655" t="s">
        <v>727</v>
      </c>
      <c r="O1655" t="s">
        <v>37</v>
      </c>
      <c r="P1655">
        <v>20604536261</v>
      </c>
      <c r="Q1655">
        <v>3</v>
      </c>
      <c r="R1655" t="s">
        <v>19</v>
      </c>
      <c r="S1655">
        <v>1992</v>
      </c>
      <c r="T1655" s="15">
        <v>43959</v>
      </c>
      <c r="U1655">
        <v>169.4</v>
      </c>
      <c r="V1655" t="s">
        <v>23</v>
      </c>
      <c r="W1655" t="s">
        <v>24</v>
      </c>
      <c r="X1655" t="s">
        <v>25</v>
      </c>
    </row>
    <row r="1656" spans="1:24" x14ac:dyDescent="0.25">
      <c r="A1656" s="8">
        <v>3584</v>
      </c>
      <c r="B1656" t="s">
        <v>2691</v>
      </c>
      <c r="C1656" s="9" t="s">
        <v>19</v>
      </c>
      <c r="D1656" s="9">
        <v>1993</v>
      </c>
      <c r="E1656" s="9">
        <f t="shared" si="76"/>
        <v>1993</v>
      </c>
      <c r="F1656" s="10">
        <f t="shared" si="77"/>
        <v>0</v>
      </c>
      <c r="G1656" s="11">
        <v>43959</v>
      </c>
      <c r="H1656" s="12">
        <v>0.53296296296296297</v>
      </c>
      <c r="I1656" t="s">
        <v>2654</v>
      </c>
      <c r="J1656" s="13">
        <v>1000</v>
      </c>
      <c r="K1656">
        <v>3.3959999999999999</v>
      </c>
      <c r="L1656" s="14">
        <f t="shared" si="75"/>
        <v>3396</v>
      </c>
      <c r="M1656" s="14">
        <v>3396</v>
      </c>
      <c r="N1656" t="s">
        <v>2655</v>
      </c>
      <c r="O1656" t="s">
        <v>37</v>
      </c>
      <c r="P1656">
        <v>20604536261</v>
      </c>
      <c r="Q1656">
        <v>3</v>
      </c>
      <c r="R1656" t="s">
        <v>19</v>
      </c>
      <c r="S1656">
        <v>1993</v>
      </c>
      <c r="T1656" s="15">
        <v>43959</v>
      </c>
      <c r="U1656">
        <v>3396</v>
      </c>
      <c r="V1656" t="s">
        <v>23</v>
      </c>
      <c r="W1656" t="s">
        <v>24</v>
      </c>
      <c r="X1656" t="s">
        <v>25</v>
      </c>
    </row>
    <row r="1657" spans="1:24" x14ac:dyDescent="0.25">
      <c r="A1657" s="8">
        <v>3585</v>
      </c>
      <c r="B1657" t="s">
        <v>2692</v>
      </c>
      <c r="C1657" s="9" t="s">
        <v>19</v>
      </c>
      <c r="D1657" s="9">
        <v>1994</v>
      </c>
      <c r="E1657" s="9">
        <f t="shared" si="76"/>
        <v>1994</v>
      </c>
      <c r="F1657" s="10">
        <f t="shared" si="77"/>
        <v>0</v>
      </c>
      <c r="G1657" s="11">
        <v>43959</v>
      </c>
      <c r="H1657" s="12">
        <v>0.53565972222222225</v>
      </c>
      <c r="I1657" t="s">
        <v>2654</v>
      </c>
      <c r="J1657" s="13">
        <v>1400</v>
      </c>
      <c r="K1657">
        <v>3.3959999999999999</v>
      </c>
      <c r="L1657" s="14">
        <f t="shared" si="75"/>
        <v>4754.3999999999996</v>
      </c>
      <c r="M1657" s="14">
        <v>4754.3999999999996</v>
      </c>
      <c r="N1657" t="s">
        <v>2655</v>
      </c>
      <c r="O1657" t="s">
        <v>37</v>
      </c>
      <c r="P1657">
        <v>20604536261</v>
      </c>
      <c r="Q1657">
        <v>3</v>
      </c>
      <c r="R1657" t="s">
        <v>19</v>
      </c>
      <c r="S1657">
        <v>1994</v>
      </c>
      <c r="T1657" s="15">
        <v>43959</v>
      </c>
      <c r="U1657">
        <v>4754.3999999999996</v>
      </c>
      <c r="V1657" t="s">
        <v>23</v>
      </c>
      <c r="W1657" t="s">
        <v>24</v>
      </c>
      <c r="X1657" t="s">
        <v>25</v>
      </c>
    </row>
    <row r="1658" spans="1:24" x14ac:dyDescent="0.25">
      <c r="A1658" s="8">
        <v>3587</v>
      </c>
      <c r="B1658" t="s">
        <v>2693</v>
      </c>
      <c r="C1658" s="9" t="s">
        <v>19</v>
      </c>
      <c r="D1658" s="9">
        <v>1995</v>
      </c>
      <c r="E1658" s="9">
        <f t="shared" si="76"/>
        <v>1995</v>
      </c>
      <c r="F1658" s="10">
        <f t="shared" si="77"/>
        <v>0</v>
      </c>
      <c r="G1658" s="11">
        <v>43959</v>
      </c>
      <c r="H1658" s="12">
        <v>0.54024305555555563</v>
      </c>
      <c r="I1658" t="s">
        <v>2404</v>
      </c>
      <c r="J1658" s="13">
        <v>650</v>
      </c>
      <c r="K1658">
        <v>3.395</v>
      </c>
      <c r="L1658" s="14">
        <f t="shared" si="75"/>
        <v>2206.75</v>
      </c>
      <c r="M1658" s="14">
        <v>2206.75</v>
      </c>
      <c r="N1658" t="s">
        <v>2405</v>
      </c>
      <c r="O1658" t="s">
        <v>37</v>
      </c>
      <c r="P1658">
        <v>20604536261</v>
      </c>
      <c r="Q1658">
        <v>3</v>
      </c>
      <c r="R1658" t="s">
        <v>19</v>
      </c>
      <c r="S1658">
        <v>1995</v>
      </c>
      <c r="T1658" s="15">
        <v>43959</v>
      </c>
      <c r="U1658">
        <v>2206.75</v>
      </c>
      <c r="V1658" t="s">
        <v>23</v>
      </c>
      <c r="W1658" t="s">
        <v>24</v>
      </c>
      <c r="X1658" t="s">
        <v>25</v>
      </c>
    </row>
    <row r="1659" spans="1:24" x14ac:dyDescent="0.25">
      <c r="A1659" s="8">
        <v>3590</v>
      </c>
      <c r="B1659" t="s">
        <v>2694</v>
      </c>
      <c r="C1659" s="9" t="s">
        <v>19</v>
      </c>
      <c r="D1659" s="9">
        <v>1996</v>
      </c>
      <c r="E1659" s="9">
        <f t="shared" si="76"/>
        <v>1996</v>
      </c>
      <c r="F1659" s="10">
        <f t="shared" si="77"/>
        <v>0</v>
      </c>
      <c r="G1659" s="11">
        <v>43959</v>
      </c>
      <c r="H1659" s="12">
        <v>0.54432870370370368</v>
      </c>
      <c r="I1659" t="s">
        <v>323</v>
      </c>
      <c r="J1659" s="13">
        <v>416</v>
      </c>
      <c r="K1659">
        <v>3.411</v>
      </c>
      <c r="L1659" s="14">
        <f t="shared" si="75"/>
        <v>1418.9760000000001</v>
      </c>
      <c r="M1659" s="14">
        <v>1418.98</v>
      </c>
      <c r="N1659" t="s">
        <v>324</v>
      </c>
      <c r="O1659" t="s">
        <v>22</v>
      </c>
      <c r="P1659">
        <v>20604536261</v>
      </c>
      <c r="Q1659">
        <v>3</v>
      </c>
      <c r="R1659" t="s">
        <v>19</v>
      </c>
      <c r="S1659">
        <v>1996</v>
      </c>
      <c r="T1659" s="15">
        <v>43959</v>
      </c>
      <c r="U1659">
        <v>1418.98</v>
      </c>
      <c r="V1659" t="s">
        <v>23</v>
      </c>
      <c r="W1659" t="s">
        <v>24</v>
      </c>
      <c r="X1659" t="s">
        <v>25</v>
      </c>
    </row>
    <row r="1660" spans="1:24" x14ac:dyDescent="0.25">
      <c r="A1660" s="8">
        <v>3591</v>
      </c>
      <c r="B1660" t="s">
        <v>2695</v>
      </c>
      <c r="C1660" s="9" t="s">
        <v>19</v>
      </c>
      <c r="D1660" s="9">
        <v>1997</v>
      </c>
      <c r="E1660" s="9">
        <f t="shared" si="76"/>
        <v>1997</v>
      </c>
      <c r="F1660" s="10">
        <f t="shared" si="77"/>
        <v>0</v>
      </c>
      <c r="G1660" s="11">
        <v>43959</v>
      </c>
      <c r="H1660" s="12">
        <v>0.56017361111111108</v>
      </c>
      <c r="I1660" t="s">
        <v>805</v>
      </c>
      <c r="J1660" s="13">
        <v>5000</v>
      </c>
      <c r="K1660">
        <v>3.411</v>
      </c>
      <c r="L1660" s="14">
        <f t="shared" si="75"/>
        <v>17055</v>
      </c>
      <c r="M1660" s="14">
        <v>17055</v>
      </c>
      <c r="N1660" t="s">
        <v>806</v>
      </c>
      <c r="O1660" t="s">
        <v>22</v>
      </c>
      <c r="P1660">
        <v>20604536261</v>
      </c>
      <c r="Q1660">
        <v>3</v>
      </c>
      <c r="R1660" t="s">
        <v>19</v>
      </c>
      <c r="S1660">
        <v>1997</v>
      </c>
      <c r="T1660" s="15">
        <v>43959</v>
      </c>
      <c r="U1660">
        <v>17055</v>
      </c>
      <c r="V1660" t="s">
        <v>23</v>
      </c>
      <c r="W1660" t="s">
        <v>24</v>
      </c>
      <c r="X1660" t="s">
        <v>25</v>
      </c>
    </row>
    <row r="1661" spans="1:24" x14ac:dyDescent="0.25">
      <c r="A1661" s="8">
        <v>3592</v>
      </c>
      <c r="B1661" t="s">
        <v>2696</v>
      </c>
      <c r="C1661" s="9" t="s">
        <v>19</v>
      </c>
      <c r="D1661" s="9">
        <v>1998</v>
      </c>
      <c r="E1661" s="9">
        <f t="shared" si="76"/>
        <v>1998</v>
      </c>
      <c r="F1661" s="10">
        <f t="shared" si="77"/>
        <v>0</v>
      </c>
      <c r="G1661" s="11">
        <v>43959</v>
      </c>
      <c r="H1661" s="12">
        <v>0.63864583333333336</v>
      </c>
      <c r="I1661" t="s">
        <v>805</v>
      </c>
      <c r="J1661" s="13">
        <v>5000</v>
      </c>
      <c r="K1661">
        <v>3.411</v>
      </c>
      <c r="L1661" s="14">
        <f t="shared" si="75"/>
        <v>17055</v>
      </c>
      <c r="M1661" s="14">
        <v>17055</v>
      </c>
      <c r="N1661" t="s">
        <v>806</v>
      </c>
      <c r="O1661" t="s">
        <v>22</v>
      </c>
      <c r="P1661">
        <v>20604536261</v>
      </c>
      <c r="Q1661">
        <v>3</v>
      </c>
      <c r="R1661" t="s">
        <v>19</v>
      </c>
      <c r="S1661">
        <v>1998</v>
      </c>
      <c r="T1661" s="15">
        <v>43959</v>
      </c>
      <c r="U1661">
        <v>17055</v>
      </c>
      <c r="V1661" t="s">
        <v>23</v>
      </c>
      <c r="W1661" t="s">
        <v>24</v>
      </c>
      <c r="X1661" t="s">
        <v>25</v>
      </c>
    </row>
    <row r="1662" spans="1:24" x14ac:dyDescent="0.25">
      <c r="A1662" s="8">
        <v>3593</v>
      </c>
      <c r="B1662" t="s">
        <v>2697</v>
      </c>
      <c r="C1662" s="9" t="s">
        <v>19</v>
      </c>
      <c r="D1662" s="9">
        <v>1999</v>
      </c>
      <c r="E1662" s="9">
        <f t="shared" si="76"/>
        <v>1999</v>
      </c>
      <c r="F1662" s="10">
        <f t="shared" si="77"/>
        <v>0</v>
      </c>
      <c r="G1662" s="11">
        <v>43959</v>
      </c>
      <c r="H1662" s="12">
        <v>0.64173611111111117</v>
      </c>
      <c r="I1662" t="s">
        <v>726</v>
      </c>
      <c r="J1662" s="13">
        <v>30</v>
      </c>
      <c r="K1662">
        <v>3.399</v>
      </c>
      <c r="L1662" s="14">
        <f t="shared" si="75"/>
        <v>101.97</v>
      </c>
      <c r="M1662" s="14">
        <v>101.97</v>
      </c>
      <c r="N1662" t="s">
        <v>727</v>
      </c>
      <c r="O1662" t="s">
        <v>37</v>
      </c>
      <c r="P1662">
        <v>20604536261</v>
      </c>
      <c r="Q1662">
        <v>3</v>
      </c>
      <c r="R1662" t="s">
        <v>19</v>
      </c>
      <c r="S1662">
        <v>1999</v>
      </c>
      <c r="T1662" s="15">
        <v>43959</v>
      </c>
      <c r="U1662">
        <v>101.97</v>
      </c>
      <c r="V1662" t="s">
        <v>23</v>
      </c>
      <c r="W1662" t="s">
        <v>24</v>
      </c>
      <c r="X1662" t="s">
        <v>25</v>
      </c>
    </row>
    <row r="1663" spans="1:24" x14ac:dyDescent="0.25">
      <c r="A1663" s="8">
        <v>3594</v>
      </c>
      <c r="B1663" t="s">
        <v>2698</v>
      </c>
      <c r="C1663" s="9" t="s">
        <v>19</v>
      </c>
      <c r="D1663" s="9">
        <v>2000</v>
      </c>
      <c r="E1663" s="9">
        <f t="shared" si="76"/>
        <v>2000</v>
      </c>
      <c r="F1663" s="10">
        <f t="shared" si="77"/>
        <v>0</v>
      </c>
      <c r="G1663" s="11">
        <v>43959</v>
      </c>
      <c r="H1663" s="12">
        <v>0.6419097222222222</v>
      </c>
      <c r="I1663" t="s">
        <v>1559</v>
      </c>
      <c r="J1663" s="13">
        <v>11938</v>
      </c>
      <c r="K1663">
        <v>3.403</v>
      </c>
      <c r="L1663" s="14">
        <f t="shared" si="75"/>
        <v>40625.014000000003</v>
      </c>
      <c r="M1663" s="14">
        <v>40625.01</v>
      </c>
      <c r="N1663" t="s">
        <v>1560</v>
      </c>
      <c r="O1663" t="s">
        <v>37</v>
      </c>
      <c r="P1663">
        <v>20604536261</v>
      </c>
      <c r="Q1663">
        <v>3</v>
      </c>
      <c r="R1663" t="s">
        <v>19</v>
      </c>
      <c r="S1663">
        <v>2000</v>
      </c>
      <c r="T1663" s="15">
        <v>43959</v>
      </c>
      <c r="U1663">
        <v>40625.01</v>
      </c>
      <c r="V1663" t="s">
        <v>23</v>
      </c>
      <c r="W1663" t="s">
        <v>24</v>
      </c>
      <c r="X1663" t="s">
        <v>25</v>
      </c>
    </row>
    <row r="1664" spans="1:24" x14ac:dyDescent="0.25">
      <c r="A1664" s="8">
        <v>3597</v>
      </c>
      <c r="B1664" t="s">
        <v>2699</v>
      </c>
      <c r="C1664" s="9" t="s">
        <v>19</v>
      </c>
      <c r="D1664" s="9">
        <v>2001</v>
      </c>
      <c r="E1664" s="9">
        <f t="shared" si="76"/>
        <v>2001</v>
      </c>
      <c r="F1664" s="10">
        <f t="shared" si="77"/>
        <v>0</v>
      </c>
      <c r="G1664" s="11">
        <v>43959</v>
      </c>
      <c r="H1664" s="12">
        <v>0.64263888888888887</v>
      </c>
      <c r="I1664" t="s">
        <v>1533</v>
      </c>
      <c r="J1664" s="13">
        <v>1000</v>
      </c>
      <c r="K1664">
        <v>3.399</v>
      </c>
      <c r="L1664" s="14">
        <f t="shared" si="75"/>
        <v>3399</v>
      </c>
      <c r="M1664" s="14">
        <v>3399</v>
      </c>
      <c r="N1664" t="s">
        <v>1534</v>
      </c>
      <c r="O1664" t="s">
        <v>37</v>
      </c>
      <c r="P1664">
        <v>20604536261</v>
      </c>
      <c r="Q1664">
        <v>3</v>
      </c>
      <c r="R1664" t="s">
        <v>19</v>
      </c>
      <c r="S1664">
        <v>2001</v>
      </c>
      <c r="T1664" s="15">
        <v>43959</v>
      </c>
      <c r="U1664">
        <v>3399</v>
      </c>
      <c r="V1664" t="s">
        <v>23</v>
      </c>
      <c r="W1664" t="s">
        <v>24</v>
      </c>
      <c r="X1664" t="s">
        <v>25</v>
      </c>
    </row>
    <row r="1665" spans="1:24" x14ac:dyDescent="0.25">
      <c r="A1665" s="8">
        <v>3598</v>
      </c>
      <c r="B1665" t="s">
        <v>2700</v>
      </c>
      <c r="C1665" s="9" t="s">
        <v>19</v>
      </c>
      <c r="D1665" s="9">
        <v>2002</v>
      </c>
      <c r="E1665" s="9">
        <f t="shared" si="76"/>
        <v>2002</v>
      </c>
      <c r="F1665" s="10">
        <f t="shared" si="77"/>
        <v>0</v>
      </c>
      <c r="G1665" s="11">
        <v>43959</v>
      </c>
      <c r="H1665" s="12">
        <v>0.65400462962962969</v>
      </c>
      <c r="I1665" t="s">
        <v>2122</v>
      </c>
      <c r="J1665" s="13">
        <v>1150</v>
      </c>
      <c r="K1665">
        <v>3.399</v>
      </c>
      <c r="L1665" s="14">
        <f t="shared" si="75"/>
        <v>3908.85</v>
      </c>
      <c r="M1665" s="14">
        <v>3908.85</v>
      </c>
      <c r="N1665" t="s">
        <v>2123</v>
      </c>
      <c r="O1665" t="s">
        <v>37</v>
      </c>
      <c r="P1665">
        <v>20604536261</v>
      </c>
      <c r="Q1665">
        <v>3</v>
      </c>
      <c r="R1665" t="s">
        <v>19</v>
      </c>
      <c r="S1665">
        <v>2002</v>
      </c>
      <c r="T1665" s="15">
        <v>43959</v>
      </c>
      <c r="U1665">
        <v>3908.85</v>
      </c>
      <c r="V1665" t="s">
        <v>23</v>
      </c>
      <c r="W1665" t="s">
        <v>24</v>
      </c>
      <c r="X1665" t="s">
        <v>25</v>
      </c>
    </row>
    <row r="1666" spans="1:24" x14ac:dyDescent="0.25">
      <c r="A1666" s="8">
        <v>3599</v>
      </c>
      <c r="B1666" t="s">
        <v>2701</v>
      </c>
      <c r="C1666" s="9" t="s">
        <v>19</v>
      </c>
      <c r="D1666" s="9">
        <v>2003</v>
      </c>
      <c r="E1666" s="9">
        <f t="shared" si="76"/>
        <v>2003</v>
      </c>
      <c r="F1666" s="10">
        <f t="shared" si="77"/>
        <v>0</v>
      </c>
      <c r="G1666" s="11">
        <v>43959</v>
      </c>
      <c r="H1666" s="12">
        <v>0.68900462962962961</v>
      </c>
      <c r="I1666" t="s">
        <v>1431</v>
      </c>
      <c r="J1666" s="13">
        <v>200</v>
      </c>
      <c r="K1666">
        <v>3.399</v>
      </c>
      <c r="L1666" s="14">
        <f t="shared" si="75"/>
        <v>679.8</v>
      </c>
      <c r="M1666" s="14">
        <v>679.8</v>
      </c>
      <c r="N1666" t="s">
        <v>1432</v>
      </c>
      <c r="O1666" t="s">
        <v>37</v>
      </c>
      <c r="P1666">
        <v>20604536261</v>
      </c>
      <c r="Q1666">
        <v>3</v>
      </c>
      <c r="R1666" t="s">
        <v>19</v>
      </c>
      <c r="S1666">
        <v>2003</v>
      </c>
      <c r="T1666" s="15">
        <v>43959</v>
      </c>
      <c r="U1666">
        <v>679.8</v>
      </c>
      <c r="V1666" t="s">
        <v>23</v>
      </c>
      <c r="W1666" t="s">
        <v>24</v>
      </c>
      <c r="X1666" t="s">
        <v>25</v>
      </c>
    </row>
    <row r="1667" spans="1:24" x14ac:dyDescent="0.25">
      <c r="A1667" s="8">
        <v>3600</v>
      </c>
      <c r="B1667" t="s">
        <v>2702</v>
      </c>
      <c r="C1667" s="9" t="s">
        <v>19</v>
      </c>
      <c r="D1667" s="9">
        <v>2004</v>
      </c>
      <c r="E1667" s="9">
        <f t="shared" si="76"/>
        <v>2004</v>
      </c>
      <c r="F1667" s="10">
        <f t="shared" si="77"/>
        <v>0</v>
      </c>
      <c r="G1667" s="11">
        <v>43959</v>
      </c>
      <c r="H1667" s="12">
        <v>0.69956018518518526</v>
      </c>
      <c r="I1667" t="s">
        <v>2641</v>
      </c>
      <c r="J1667" s="13">
        <v>50</v>
      </c>
      <c r="K1667">
        <v>3.399</v>
      </c>
      <c r="L1667" s="14">
        <f t="shared" ref="L1667:L1730" si="78">J1667*K1667</f>
        <v>169.95</v>
      </c>
      <c r="M1667" s="14">
        <v>169.95</v>
      </c>
      <c r="N1667" t="s">
        <v>2642</v>
      </c>
      <c r="O1667" t="s">
        <v>37</v>
      </c>
      <c r="P1667">
        <v>20604536261</v>
      </c>
      <c r="Q1667">
        <v>3</v>
      </c>
      <c r="R1667" t="s">
        <v>19</v>
      </c>
      <c r="S1667">
        <v>2004</v>
      </c>
      <c r="T1667" s="15">
        <v>43959</v>
      </c>
      <c r="U1667">
        <v>169.95</v>
      </c>
      <c r="V1667" t="s">
        <v>23</v>
      </c>
      <c r="W1667" t="s">
        <v>24</v>
      </c>
      <c r="X1667" t="s">
        <v>25</v>
      </c>
    </row>
    <row r="1668" spans="1:24" x14ac:dyDescent="0.25">
      <c r="A1668" s="8">
        <v>3601</v>
      </c>
      <c r="B1668" t="s">
        <v>2703</v>
      </c>
      <c r="C1668" s="9" t="s">
        <v>19</v>
      </c>
      <c r="D1668" s="9">
        <v>2005</v>
      </c>
      <c r="E1668" s="9">
        <f t="shared" ref="E1668:E1731" si="79">+E1667+1</f>
        <v>2005</v>
      </c>
      <c r="F1668" s="10">
        <f t="shared" ref="F1668:F1731" si="80">+E1668-E1667-1</f>
        <v>0</v>
      </c>
      <c r="G1668" s="11">
        <v>43959</v>
      </c>
      <c r="H1668" s="12">
        <v>0.70351851851851854</v>
      </c>
      <c r="I1668" t="s">
        <v>1929</v>
      </c>
      <c r="J1668" s="13">
        <v>3000</v>
      </c>
      <c r="K1668">
        <v>3.4</v>
      </c>
      <c r="L1668" s="14">
        <f t="shared" si="78"/>
        <v>10200</v>
      </c>
      <c r="M1668" s="14">
        <v>10200</v>
      </c>
      <c r="N1668" t="s">
        <v>1671</v>
      </c>
      <c r="O1668" t="s">
        <v>37</v>
      </c>
      <c r="P1668">
        <v>20604536261</v>
      </c>
      <c r="Q1668">
        <v>3</v>
      </c>
      <c r="R1668" t="s">
        <v>19</v>
      </c>
      <c r="S1668">
        <v>2005</v>
      </c>
      <c r="T1668" s="15">
        <v>43959</v>
      </c>
      <c r="U1668">
        <v>10200</v>
      </c>
      <c r="V1668" t="s">
        <v>23</v>
      </c>
      <c r="W1668" t="s">
        <v>24</v>
      </c>
      <c r="X1668" t="s">
        <v>25</v>
      </c>
    </row>
    <row r="1669" spans="1:24" x14ac:dyDescent="0.25">
      <c r="A1669" s="8">
        <v>3605</v>
      </c>
      <c r="B1669" t="s">
        <v>2704</v>
      </c>
      <c r="C1669" s="9" t="s">
        <v>19</v>
      </c>
      <c r="D1669" s="9">
        <v>2006</v>
      </c>
      <c r="E1669" s="9">
        <f t="shared" si="79"/>
        <v>2006</v>
      </c>
      <c r="F1669" s="10">
        <f t="shared" si="80"/>
        <v>0</v>
      </c>
      <c r="G1669" s="11">
        <v>43959</v>
      </c>
      <c r="H1669" s="12">
        <v>0.74547453703703714</v>
      </c>
      <c r="I1669" t="s">
        <v>1046</v>
      </c>
      <c r="J1669" s="13">
        <v>2000</v>
      </c>
      <c r="K1669">
        <v>3.4</v>
      </c>
      <c r="L1669" s="14">
        <f t="shared" si="78"/>
        <v>6800</v>
      </c>
      <c r="M1669" s="14">
        <v>6800</v>
      </c>
      <c r="N1669" t="s">
        <v>1047</v>
      </c>
      <c r="O1669" t="s">
        <v>37</v>
      </c>
      <c r="P1669">
        <v>20604536261</v>
      </c>
      <c r="Q1669">
        <v>3</v>
      </c>
      <c r="R1669" t="s">
        <v>19</v>
      </c>
      <c r="S1669">
        <v>2006</v>
      </c>
      <c r="T1669" s="15">
        <v>43959</v>
      </c>
      <c r="U1669">
        <v>6800</v>
      </c>
      <c r="V1669" t="s">
        <v>23</v>
      </c>
      <c r="W1669" t="s">
        <v>24</v>
      </c>
      <c r="X1669" t="s">
        <v>25</v>
      </c>
    </row>
    <row r="1670" spans="1:24" x14ac:dyDescent="0.25">
      <c r="A1670" s="8">
        <v>3607</v>
      </c>
      <c r="B1670" t="s">
        <v>2705</v>
      </c>
      <c r="C1670" s="9" t="s">
        <v>19</v>
      </c>
      <c r="D1670" s="9">
        <v>2007</v>
      </c>
      <c r="E1670" s="9">
        <f t="shared" si="79"/>
        <v>2007</v>
      </c>
      <c r="F1670" s="10">
        <f t="shared" si="80"/>
        <v>0</v>
      </c>
      <c r="G1670" s="11">
        <v>43959</v>
      </c>
      <c r="H1670" s="12">
        <v>0.83702546296296287</v>
      </c>
      <c r="I1670" t="s">
        <v>29</v>
      </c>
      <c r="J1670" s="13">
        <v>60.18</v>
      </c>
      <c r="K1670">
        <v>3.4159999999999999</v>
      </c>
      <c r="L1670" s="14">
        <f t="shared" si="78"/>
        <v>205.57488000000001</v>
      </c>
      <c r="M1670" s="14">
        <v>205.57</v>
      </c>
      <c r="N1670" t="s">
        <v>30</v>
      </c>
      <c r="O1670" t="s">
        <v>22</v>
      </c>
      <c r="P1670">
        <v>20604536261</v>
      </c>
      <c r="Q1670">
        <v>3</v>
      </c>
      <c r="R1670" t="s">
        <v>19</v>
      </c>
      <c r="S1670">
        <v>2007</v>
      </c>
      <c r="T1670" s="15">
        <v>43959</v>
      </c>
      <c r="U1670">
        <v>205.57</v>
      </c>
      <c r="V1670" t="s">
        <v>100</v>
      </c>
      <c r="W1670" t="s">
        <v>101</v>
      </c>
      <c r="X1670" t="s">
        <v>101</v>
      </c>
    </row>
    <row r="1671" spans="1:24" x14ac:dyDescent="0.25">
      <c r="A1671" s="8">
        <v>3609</v>
      </c>
      <c r="B1671" t="s">
        <v>2706</v>
      </c>
      <c r="C1671" s="9" t="s">
        <v>19</v>
      </c>
      <c r="D1671" s="9">
        <v>2008</v>
      </c>
      <c r="E1671" s="9">
        <f t="shared" si="79"/>
        <v>2008</v>
      </c>
      <c r="F1671" s="10">
        <f t="shared" si="80"/>
        <v>0</v>
      </c>
      <c r="G1671" s="11">
        <v>43960</v>
      </c>
      <c r="H1671" s="12">
        <v>0.40182870370370366</v>
      </c>
      <c r="I1671" t="s">
        <v>291</v>
      </c>
      <c r="J1671" s="13">
        <v>1250</v>
      </c>
      <c r="K1671">
        <v>3.3929999999999998</v>
      </c>
      <c r="L1671" s="14">
        <f t="shared" si="78"/>
        <v>4241.25</v>
      </c>
      <c r="M1671" s="14">
        <v>4241.25</v>
      </c>
      <c r="N1671" t="s">
        <v>292</v>
      </c>
      <c r="O1671" t="s">
        <v>37</v>
      </c>
      <c r="P1671">
        <v>20604536261</v>
      </c>
      <c r="Q1671">
        <v>3</v>
      </c>
      <c r="R1671" t="s">
        <v>19</v>
      </c>
      <c r="S1671">
        <v>2008</v>
      </c>
      <c r="T1671" s="15">
        <v>43960</v>
      </c>
      <c r="U1671">
        <v>4241.25</v>
      </c>
      <c r="V1671" t="s">
        <v>23</v>
      </c>
      <c r="W1671" t="s">
        <v>24</v>
      </c>
      <c r="X1671" t="s">
        <v>25</v>
      </c>
    </row>
    <row r="1672" spans="1:24" x14ac:dyDescent="0.25">
      <c r="A1672" s="8">
        <v>3610</v>
      </c>
      <c r="B1672" t="s">
        <v>2707</v>
      </c>
      <c r="C1672" s="9" t="s">
        <v>19</v>
      </c>
      <c r="D1672" s="9">
        <v>2009</v>
      </c>
      <c r="E1672" s="9">
        <f t="shared" si="79"/>
        <v>2009</v>
      </c>
      <c r="F1672" s="10">
        <f t="shared" si="80"/>
        <v>0</v>
      </c>
      <c r="G1672" s="11">
        <v>43960</v>
      </c>
      <c r="H1672" s="12">
        <v>0.46287037037037032</v>
      </c>
      <c r="I1672" t="s">
        <v>2166</v>
      </c>
      <c r="J1672" s="13">
        <v>4000</v>
      </c>
      <c r="K1672">
        <v>3.4079999999999999</v>
      </c>
      <c r="L1672" s="14">
        <f t="shared" si="78"/>
        <v>13632</v>
      </c>
      <c r="M1672" s="14">
        <v>13632</v>
      </c>
      <c r="N1672" t="s">
        <v>2167</v>
      </c>
      <c r="O1672" t="s">
        <v>22</v>
      </c>
      <c r="P1672">
        <v>20604536261</v>
      </c>
      <c r="Q1672">
        <v>3</v>
      </c>
      <c r="R1672" t="s">
        <v>19</v>
      </c>
      <c r="S1672">
        <v>2009</v>
      </c>
      <c r="T1672" s="15">
        <v>43960</v>
      </c>
      <c r="U1672">
        <v>13632</v>
      </c>
      <c r="V1672" t="s">
        <v>23</v>
      </c>
      <c r="W1672" t="s">
        <v>24</v>
      </c>
      <c r="X1672" t="s">
        <v>25</v>
      </c>
    </row>
    <row r="1673" spans="1:24" x14ac:dyDescent="0.25">
      <c r="A1673" s="8">
        <v>3614</v>
      </c>
      <c r="B1673" t="s">
        <v>2708</v>
      </c>
      <c r="C1673" s="9" t="s">
        <v>19</v>
      </c>
      <c r="D1673" s="9">
        <v>2010</v>
      </c>
      <c r="E1673" s="9">
        <f t="shared" si="79"/>
        <v>2010</v>
      </c>
      <c r="F1673" s="10">
        <f t="shared" si="80"/>
        <v>0</v>
      </c>
      <c r="G1673" s="11">
        <v>43960</v>
      </c>
      <c r="H1673" s="12">
        <v>0.50834490740740745</v>
      </c>
      <c r="I1673" t="s">
        <v>1724</v>
      </c>
      <c r="J1673" s="13">
        <v>50</v>
      </c>
      <c r="K1673">
        <v>3.4089999999999998</v>
      </c>
      <c r="L1673" s="14">
        <f t="shared" si="78"/>
        <v>170.45</v>
      </c>
      <c r="M1673" s="14">
        <v>170.45</v>
      </c>
      <c r="N1673" t="s">
        <v>1725</v>
      </c>
      <c r="O1673" t="s">
        <v>22</v>
      </c>
      <c r="P1673">
        <v>20604536261</v>
      </c>
      <c r="Q1673">
        <v>3</v>
      </c>
      <c r="R1673" t="s">
        <v>19</v>
      </c>
      <c r="S1673">
        <v>2010</v>
      </c>
      <c r="T1673" s="15">
        <v>43960</v>
      </c>
      <c r="U1673">
        <v>170.45</v>
      </c>
      <c r="V1673" t="s">
        <v>23</v>
      </c>
      <c r="W1673" t="s">
        <v>24</v>
      </c>
      <c r="X1673" t="s">
        <v>25</v>
      </c>
    </row>
    <row r="1674" spans="1:24" x14ac:dyDescent="0.25">
      <c r="A1674" s="8">
        <v>3615</v>
      </c>
      <c r="B1674" t="s">
        <v>2709</v>
      </c>
      <c r="C1674" s="9" t="s">
        <v>19</v>
      </c>
      <c r="D1674" s="9">
        <v>2011</v>
      </c>
      <c r="E1674" s="9">
        <f t="shared" si="79"/>
        <v>2011</v>
      </c>
      <c r="F1674" s="10">
        <f t="shared" si="80"/>
        <v>0</v>
      </c>
      <c r="G1674" s="11">
        <v>43960</v>
      </c>
      <c r="H1674" s="12">
        <v>0.51533564814814814</v>
      </c>
      <c r="I1674" t="s">
        <v>1751</v>
      </c>
      <c r="J1674" s="13">
        <v>500</v>
      </c>
      <c r="K1674">
        <v>3.3929999999999998</v>
      </c>
      <c r="L1674" s="14">
        <f t="shared" si="78"/>
        <v>1696.5</v>
      </c>
      <c r="M1674" s="14">
        <v>1696.5</v>
      </c>
      <c r="N1674" t="s">
        <v>1752</v>
      </c>
      <c r="O1674" t="s">
        <v>37</v>
      </c>
      <c r="P1674">
        <v>20604536261</v>
      </c>
      <c r="Q1674">
        <v>3</v>
      </c>
      <c r="R1674" t="s">
        <v>19</v>
      </c>
      <c r="S1674">
        <v>2011</v>
      </c>
      <c r="T1674" s="15">
        <v>43960</v>
      </c>
      <c r="U1674">
        <v>1696.5</v>
      </c>
      <c r="V1674" t="s">
        <v>23</v>
      </c>
      <c r="W1674" t="s">
        <v>24</v>
      </c>
      <c r="X1674" t="s">
        <v>25</v>
      </c>
    </row>
    <row r="1675" spans="1:24" x14ac:dyDescent="0.25">
      <c r="A1675" s="8">
        <v>3619</v>
      </c>
      <c r="B1675" t="s">
        <v>2710</v>
      </c>
      <c r="C1675" s="9" t="s">
        <v>19</v>
      </c>
      <c r="D1675" s="9">
        <v>2012</v>
      </c>
      <c r="E1675" s="9">
        <f t="shared" si="79"/>
        <v>2012</v>
      </c>
      <c r="F1675" s="10">
        <f t="shared" si="80"/>
        <v>0</v>
      </c>
      <c r="G1675" s="11">
        <v>43960</v>
      </c>
      <c r="H1675" s="12">
        <v>0.55221064814814813</v>
      </c>
      <c r="I1675" t="s">
        <v>2711</v>
      </c>
      <c r="J1675" s="13">
        <v>2190</v>
      </c>
      <c r="K1675">
        <v>3.4079999999999999</v>
      </c>
      <c r="L1675" s="14">
        <f t="shared" si="78"/>
        <v>7463.5199999999995</v>
      </c>
      <c r="M1675" s="14">
        <v>7463.52</v>
      </c>
      <c r="N1675" t="s">
        <v>2712</v>
      </c>
      <c r="O1675" t="s">
        <v>22</v>
      </c>
      <c r="P1675">
        <v>20604536261</v>
      </c>
      <c r="Q1675">
        <v>3</v>
      </c>
      <c r="R1675" t="s">
        <v>19</v>
      </c>
      <c r="S1675">
        <v>2012</v>
      </c>
      <c r="T1675" s="15">
        <v>43960</v>
      </c>
      <c r="U1675">
        <v>7463.52</v>
      </c>
      <c r="V1675" t="s">
        <v>23</v>
      </c>
      <c r="W1675" t="s">
        <v>24</v>
      </c>
      <c r="X1675" t="s">
        <v>25</v>
      </c>
    </row>
    <row r="1676" spans="1:24" x14ac:dyDescent="0.25">
      <c r="A1676" s="8">
        <v>3621</v>
      </c>
      <c r="B1676" t="s">
        <v>2713</v>
      </c>
      <c r="C1676" s="9" t="s">
        <v>19</v>
      </c>
      <c r="D1676" s="9">
        <v>2013</v>
      </c>
      <c r="E1676" s="9">
        <f t="shared" si="79"/>
        <v>2013</v>
      </c>
      <c r="F1676" s="10">
        <f t="shared" si="80"/>
        <v>0</v>
      </c>
      <c r="G1676" s="11">
        <v>43960</v>
      </c>
      <c r="H1676" s="12">
        <v>0.59048611111111116</v>
      </c>
      <c r="I1676" t="s">
        <v>2200</v>
      </c>
      <c r="J1676" s="13">
        <v>75</v>
      </c>
      <c r="K1676">
        <v>3.4089999999999998</v>
      </c>
      <c r="L1676" s="14">
        <f t="shared" si="78"/>
        <v>255.67499999999998</v>
      </c>
      <c r="M1676" s="14">
        <v>255.68</v>
      </c>
      <c r="N1676" t="s">
        <v>2201</v>
      </c>
      <c r="O1676" t="s">
        <v>22</v>
      </c>
      <c r="P1676">
        <v>20604536261</v>
      </c>
      <c r="Q1676">
        <v>3</v>
      </c>
      <c r="R1676" t="s">
        <v>19</v>
      </c>
      <c r="S1676">
        <v>2013</v>
      </c>
      <c r="T1676" s="15">
        <v>43960</v>
      </c>
      <c r="U1676">
        <v>255.68</v>
      </c>
      <c r="V1676" t="s">
        <v>100</v>
      </c>
      <c r="W1676" t="s">
        <v>101</v>
      </c>
      <c r="X1676" t="s">
        <v>101</v>
      </c>
    </row>
    <row r="1677" spans="1:24" x14ac:dyDescent="0.25">
      <c r="A1677" s="8">
        <v>3622</v>
      </c>
      <c r="B1677" t="s">
        <v>2714</v>
      </c>
      <c r="C1677" s="9" t="s">
        <v>19</v>
      </c>
      <c r="D1677" s="9">
        <v>2014</v>
      </c>
      <c r="E1677" s="9">
        <f t="shared" si="79"/>
        <v>2014</v>
      </c>
      <c r="F1677" s="10">
        <f t="shared" si="80"/>
        <v>0</v>
      </c>
      <c r="G1677" s="11">
        <v>43960</v>
      </c>
      <c r="H1677" s="12">
        <v>0.65237268518518521</v>
      </c>
      <c r="I1677" t="s">
        <v>2715</v>
      </c>
      <c r="J1677" s="13">
        <v>243.3</v>
      </c>
      <c r="K1677">
        <v>3.4079999999999999</v>
      </c>
      <c r="L1677" s="14">
        <f t="shared" si="78"/>
        <v>829.16640000000007</v>
      </c>
      <c r="M1677" s="14">
        <v>829.17</v>
      </c>
      <c r="N1677" t="s">
        <v>2716</v>
      </c>
      <c r="O1677" t="s">
        <v>22</v>
      </c>
      <c r="P1677">
        <v>20604536261</v>
      </c>
      <c r="Q1677">
        <v>3</v>
      </c>
      <c r="R1677" t="s">
        <v>19</v>
      </c>
      <c r="S1677">
        <v>2014</v>
      </c>
      <c r="T1677" s="15">
        <v>43960</v>
      </c>
      <c r="U1677">
        <v>829.17</v>
      </c>
      <c r="V1677" t="s">
        <v>23</v>
      </c>
      <c r="W1677" t="s">
        <v>24</v>
      </c>
      <c r="X1677" t="s">
        <v>25</v>
      </c>
    </row>
    <row r="1678" spans="1:24" x14ac:dyDescent="0.25">
      <c r="A1678" s="8">
        <v>3625</v>
      </c>
      <c r="B1678" t="s">
        <v>2717</v>
      </c>
      <c r="C1678" s="9" t="s">
        <v>19</v>
      </c>
      <c r="D1678" s="9">
        <v>2015</v>
      </c>
      <c r="E1678" s="9">
        <f t="shared" si="79"/>
        <v>2015</v>
      </c>
      <c r="F1678" s="10">
        <f t="shared" si="80"/>
        <v>0</v>
      </c>
      <c r="G1678" s="11">
        <v>43962</v>
      </c>
      <c r="H1678" s="12">
        <v>0.36821759259259257</v>
      </c>
      <c r="I1678" t="s">
        <v>2718</v>
      </c>
      <c r="J1678" s="13">
        <v>50</v>
      </c>
      <c r="K1678">
        <v>3.4159999999999999</v>
      </c>
      <c r="L1678" s="14">
        <f t="shared" si="78"/>
        <v>170.79999999999998</v>
      </c>
      <c r="M1678" s="14">
        <v>170.8</v>
      </c>
      <c r="N1678" t="s">
        <v>2719</v>
      </c>
      <c r="O1678" t="s">
        <v>22</v>
      </c>
      <c r="P1678">
        <v>20604536261</v>
      </c>
      <c r="Q1678">
        <v>3</v>
      </c>
      <c r="R1678" t="s">
        <v>19</v>
      </c>
      <c r="S1678">
        <v>2015</v>
      </c>
      <c r="T1678" s="15">
        <v>43962</v>
      </c>
      <c r="U1678">
        <v>170.8</v>
      </c>
      <c r="V1678" t="s">
        <v>23</v>
      </c>
      <c r="W1678" t="s">
        <v>24</v>
      </c>
      <c r="X1678" t="s">
        <v>25</v>
      </c>
    </row>
    <row r="1679" spans="1:24" x14ac:dyDescent="0.25">
      <c r="A1679" s="8">
        <v>3626</v>
      </c>
      <c r="B1679" t="s">
        <v>2720</v>
      </c>
      <c r="C1679" s="9" t="s">
        <v>19</v>
      </c>
      <c r="D1679" s="9">
        <v>2016</v>
      </c>
      <c r="E1679" s="9">
        <f t="shared" si="79"/>
        <v>2016</v>
      </c>
      <c r="F1679" s="10">
        <f t="shared" si="80"/>
        <v>0</v>
      </c>
      <c r="G1679" s="11">
        <v>43962</v>
      </c>
      <c r="H1679" s="12">
        <v>0.40748842592592593</v>
      </c>
      <c r="I1679" t="s">
        <v>2673</v>
      </c>
      <c r="J1679" s="13">
        <v>500</v>
      </c>
      <c r="K1679">
        <v>3.4239999999999999</v>
      </c>
      <c r="L1679" s="14">
        <f t="shared" si="78"/>
        <v>1712</v>
      </c>
      <c r="M1679" s="14">
        <v>1712</v>
      </c>
      <c r="N1679" t="s">
        <v>2674</v>
      </c>
      <c r="O1679" t="s">
        <v>22</v>
      </c>
      <c r="P1679">
        <v>20604536261</v>
      </c>
      <c r="Q1679">
        <v>3</v>
      </c>
      <c r="R1679" t="s">
        <v>19</v>
      </c>
      <c r="S1679">
        <v>2016</v>
      </c>
      <c r="T1679" s="15">
        <v>43962</v>
      </c>
      <c r="U1679">
        <v>1712</v>
      </c>
      <c r="V1679" t="s">
        <v>23</v>
      </c>
      <c r="W1679" t="s">
        <v>24</v>
      </c>
      <c r="X1679" t="s">
        <v>25</v>
      </c>
    </row>
    <row r="1680" spans="1:24" x14ac:dyDescent="0.25">
      <c r="A1680" s="8">
        <v>3627</v>
      </c>
      <c r="B1680" t="s">
        <v>2721</v>
      </c>
      <c r="C1680" s="9" t="s">
        <v>19</v>
      </c>
      <c r="D1680" s="9">
        <v>2017</v>
      </c>
      <c r="E1680" s="9">
        <f t="shared" si="79"/>
        <v>2017</v>
      </c>
      <c r="F1680" s="10">
        <f t="shared" si="80"/>
        <v>0</v>
      </c>
      <c r="G1680" s="11">
        <v>43962</v>
      </c>
      <c r="H1680" s="12">
        <v>0.41421296296296295</v>
      </c>
      <c r="I1680" t="s">
        <v>793</v>
      </c>
      <c r="J1680" s="13">
        <v>400</v>
      </c>
      <c r="K1680">
        <v>3.4049999999999998</v>
      </c>
      <c r="L1680" s="14">
        <f t="shared" si="78"/>
        <v>1362</v>
      </c>
      <c r="M1680" s="14">
        <v>1362</v>
      </c>
      <c r="N1680" t="s">
        <v>794</v>
      </c>
      <c r="O1680" t="s">
        <v>37</v>
      </c>
      <c r="P1680">
        <v>20604536261</v>
      </c>
      <c r="Q1680">
        <v>3</v>
      </c>
      <c r="R1680" t="s">
        <v>19</v>
      </c>
      <c r="S1680">
        <v>2017</v>
      </c>
      <c r="T1680" s="15">
        <v>43962</v>
      </c>
      <c r="U1680">
        <v>1362</v>
      </c>
      <c r="V1680" t="s">
        <v>23</v>
      </c>
      <c r="W1680" t="s">
        <v>24</v>
      </c>
      <c r="X1680" t="s">
        <v>25</v>
      </c>
    </row>
    <row r="1681" spans="1:24" x14ac:dyDescent="0.25">
      <c r="A1681" s="8">
        <v>3630</v>
      </c>
      <c r="B1681" t="s">
        <v>2722</v>
      </c>
      <c r="C1681" s="9" t="s">
        <v>19</v>
      </c>
      <c r="D1681" s="9">
        <v>2018</v>
      </c>
      <c r="E1681" s="9">
        <f t="shared" si="79"/>
        <v>2018</v>
      </c>
      <c r="F1681" s="10">
        <f t="shared" si="80"/>
        <v>0</v>
      </c>
      <c r="G1681" s="11">
        <v>43962</v>
      </c>
      <c r="H1681" s="12">
        <v>0.48314814814814816</v>
      </c>
      <c r="I1681" t="s">
        <v>303</v>
      </c>
      <c r="J1681" s="13">
        <v>600</v>
      </c>
      <c r="K1681">
        <v>3.4129999999999998</v>
      </c>
      <c r="L1681" s="14">
        <f t="shared" si="78"/>
        <v>2047.8</v>
      </c>
      <c r="M1681" s="14">
        <v>2047.8</v>
      </c>
      <c r="N1681" t="s">
        <v>304</v>
      </c>
      <c r="O1681" t="s">
        <v>37</v>
      </c>
      <c r="P1681">
        <v>20604536261</v>
      </c>
      <c r="Q1681">
        <v>3</v>
      </c>
      <c r="R1681" t="s">
        <v>19</v>
      </c>
      <c r="S1681">
        <v>2018</v>
      </c>
      <c r="T1681" s="15">
        <v>43962</v>
      </c>
      <c r="U1681">
        <v>2047.8</v>
      </c>
      <c r="V1681" t="s">
        <v>23</v>
      </c>
      <c r="W1681" t="s">
        <v>24</v>
      </c>
      <c r="X1681" t="s">
        <v>25</v>
      </c>
    </row>
    <row r="1682" spans="1:24" x14ac:dyDescent="0.25">
      <c r="A1682" s="8">
        <v>3631</v>
      </c>
      <c r="B1682" t="s">
        <v>2723</v>
      </c>
      <c r="C1682" s="9" t="s">
        <v>19</v>
      </c>
      <c r="D1682" s="9">
        <v>2019</v>
      </c>
      <c r="E1682" s="9">
        <f t="shared" si="79"/>
        <v>2019</v>
      </c>
      <c r="F1682" s="10">
        <f t="shared" si="80"/>
        <v>0</v>
      </c>
      <c r="G1682" s="11">
        <v>43962</v>
      </c>
      <c r="H1682" s="12">
        <v>0.48325231481481484</v>
      </c>
      <c r="I1682" t="s">
        <v>2242</v>
      </c>
      <c r="J1682" s="13">
        <v>300</v>
      </c>
      <c r="K1682">
        <v>3.4129999999999998</v>
      </c>
      <c r="L1682" s="14">
        <f t="shared" si="78"/>
        <v>1023.9</v>
      </c>
      <c r="M1682" s="14">
        <v>1023.9</v>
      </c>
      <c r="N1682" t="s">
        <v>2243</v>
      </c>
      <c r="O1682" t="s">
        <v>37</v>
      </c>
      <c r="P1682">
        <v>20604536261</v>
      </c>
      <c r="Q1682">
        <v>3</v>
      </c>
      <c r="R1682" t="s">
        <v>19</v>
      </c>
      <c r="S1682">
        <v>2019</v>
      </c>
      <c r="T1682" s="15">
        <v>43962</v>
      </c>
      <c r="U1682">
        <v>1023.9</v>
      </c>
      <c r="V1682" t="s">
        <v>23</v>
      </c>
      <c r="W1682" t="s">
        <v>24</v>
      </c>
      <c r="X1682" t="s">
        <v>25</v>
      </c>
    </row>
    <row r="1683" spans="1:24" x14ac:dyDescent="0.25">
      <c r="A1683" s="8">
        <v>3633</v>
      </c>
      <c r="B1683" t="s">
        <v>2724</v>
      </c>
      <c r="C1683" s="9" t="s">
        <v>19</v>
      </c>
      <c r="D1683" s="9">
        <v>2020</v>
      </c>
      <c r="E1683" s="9">
        <f t="shared" si="79"/>
        <v>2020</v>
      </c>
      <c r="F1683" s="10">
        <f t="shared" si="80"/>
        <v>0</v>
      </c>
      <c r="G1683" s="11">
        <v>43962</v>
      </c>
      <c r="H1683" s="12">
        <v>0.48342592592592593</v>
      </c>
      <c r="I1683" t="s">
        <v>2632</v>
      </c>
      <c r="J1683" s="13">
        <v>250</v>
      </c>
      <c r="K1683">
        <v>3.4129999999999998</v>
      </c>
      <c r="L1683" s="14">
        <f t="shared" si="78"/>
        <v>853.25</v>
      </c>
      <c r="M1683" s="14">
        <v>853.25</v>
      </c>
      <c r="N1683" t="s">
        <v>2633</v>
      </c>
      <c r="O1683" t="s">
        <v>37</v>
      </c>
      <c r="P1683">
        <v>20604536261</v>
      </c>
      <c r="Q1683">
        <v>3</v>
      </c>
      <c r="R1683" t="s">
        <v>19</v>
      </c>
      <c r="S1683">
        <v>2020</v>
      </c>
      <c r="T1683" s="15">
        <v>43962</v>
      </c>
      <c r="U1683">
        <v>853.25</v>
      </c>
      <c r="V1683" t="s">
        <v>23</v>
      </c>
      <c r="W1683" t="s">
        <v>24</v>
      </c>
      <c r="X1683" t="s">
        <v>25</v>
      </c>
    </row>
    <row r="1684" spans="1:24" x14ac:dyDescent="0.25">
      <c r="A1684" s="8">
        <v>3636</v>
      </c>
      <c r="B1684" t="s">
        <v>2725</v>
      </c>
      <c r="C1684" s="9" t="s">
        <v>19</v>
      </c>
      <c r="D1684" s="9">
        <v>2021</v>
      </c>
      <c r="E1684" s="9">
        <f t="shared" si="79"/>
        <v>2021</v>
      </c>
      <c r="F1684" s="10">
        <f t="shared" si="80"/>
        <v>0</v>
      </c>
      <c r="G1684" s="11">
        <v>43962</v>
      </c>
      <c r="H1684" s="12">
        <v>0.50703703703703706</v>
      </c>
      <c r="I1684" t="s">
        <v>2726</v>
      </c>
      <c r="J1684" s="13">
        <v>139</v>
      </c>
      <c r="K1684">
        <v>3.4129999999999998</v>
      </c>
      <c r="L1684" s="14">
        <f t="shared" si="78"/>
        <v>474.40699999999998</v>
      </c>
      <c r="M1684" s="14">
        <v>474.41</v>
      </c>
      <c r="N1684" t="s">
        <v>2727</v>
      </c>
      <c r="O1684" t="s">
        <v>37</v>
      </c>
      <c r="P1684">
        <v>20604536261</v>
      </c>
      <c r="Q1684">
        <v>3</v>
      </c>
      <c r="R1684" t="s">
        <v>19</v>
      </c>
      <c r="S1684">
        <v>2021</v>
      </c>
      <c r="T1684" s="15">
        <v>43962</v>
      </c>
      <c r="U1684">
        <v>474.41</v>
      </c>
      <c r="V1684" t="s">
        <v>23</v>
      </c>
      <c r="W1684" t="s">
        <v>24</v>
      </c>
      <c r="X1684" t="s">
        <v>25</v>
      </c>
    </row>
    <row r="1685" spans="1:24" x14ac:dyDescent="0.25">
      <c r="A1685" s="8">
        <v>3637</v>
      </c>
      <c r="B1685" t="s">
        <v>2728</v>
      </c>
      <c r="C1685" s="9" t="s">
        <v>19</v>
      </c>
      <c r="D1685" s="9">
        <v>2022</v>
      </c>
      <c r="E1685" s="9">
        <f t="shared" si="79"/>
        <v>2022</v>
      </c>
      <c r="F1685" s="10">
        <f t="shared" si="80"/>
        <v>0</v>
      </c>
      <c r="G1685" s="11">
        <v>43962</v>
      </c>
      <c r="H1685" s="12">
        <v>0.5093981481481481</v>
      </c>
      <c r="I1685" t="s">
        <v>2497</v>
      </c>
      <c r="J1685" s="13">
        <v>2000</v>
      </c>
      <c r="K1685">
        <v>3.4140000000000001</v>
      </c>
      <c r="L1685" s="14">
        <f t="shared" si="78"/>
        <v>6828</v>
      </c>
      <c r="M1685" s="14">
        <v>6828</v>
      </c>
      <c r="N1685" t="s">
        <v>2498</v>
      </c>
      <c r="O1685" t="s">
        <v>37</v>
      </c>
      <c r="P1685">
        <v>20604536261</v>
      </c>
      <c r="Q1685">
        <v>3</v>
      </c>
      <c r="R1685" t="s">
        <v>19</v>
      </c>
      <c r="S1685">
        <v>2022</v>
      </c>
      <c r="T1685" s="15">
        <v>43962</v>
      </c>
      <c r="U1685">
        <v>6828</v>
      </c>
      <c r="V1685" t="s">
        <v>23</v>
      </c>
      <c r="W1685" t="s">
        <v>24</v>
      </c>
      <c r="X1685" t="s">
        <v>25</v>
      </c>
    </row>
    <row r="1686" spans="1:24" x14ac:dyDescent="0.25">
      <c r="A1686" s="8">
        <v>3638</v>
      </c>
      <c r="B1686" t="s">
        <v>2729</v>
      </c>
      <c r="C1686" s="9" t="s">
        <v>19</v>
      </c>
      <c r="D1686" s="9">
        <v>2023</v>
      </c>
      <c r="E1686" s="9">
        <f t="shared" si="79"/>
        <v>2023</v>
      </c>
      <c r="F1686" s="10">
        <f t="shared" si="80"/>
        <v>0</v>
      </c>
      <c r="G1686" s="11">
        <v>43962</v>
      </c>
      <c r="H1686" s="12">
        <v>0.51250000000000007</v>
      </c>
      <c r="I1686" t="s">
        <v>1814</v>
      </c>
      <c r="J1686" s="13">
        <v>500</v>
      </c>
      <c r="K1686">
        <v>3.4319999999999999</v>
      </c>
      <c r="L1686" s="14">
        <f t="shared" si="78"/>
        <v>1716</v>
      </c>
      <c r="M1686" s="14">
        <v>1716</v>
      </c>
      <c r="N1686" t="s">
        <v>1815</v>
      </c>
      <c r="O1686" t="s">
        <v>22</v>
      </c>
      <c r="P1686">
        <v>20604536261</v>
      </c>
      <c r="Q1686">
        <v>3</v>
      </c>
      <c r="R1686" t="s">
        <v>19</v>
      </c>
      <c r="S1686">
        <v>2023</v>
      </c>
      <c r="T1686" s="15">
        <v>43962</v>
      </c>
      <c r="U1686">
        <v>1716</v>
      </c>
      <c r="V1686" t="s">
        <v>23</v>
      </c>
      <c r="W1686" t="s">
        <v>24</v>
      </c>
      <c r="X1686" t="s">
        <v>25</v>
      </c>
    </row>
    <row r="1687" spans="1:24" x14ac:dyDescent="0.25">
      <c r="A1687" s="8">
        <v>3639</v>
      </c>
      <c r="B1687" t="s">
        <v>2730</v>
      </c>
      <c r="C1687" s="9" t="s">
        <v>19</v>
      </c>
      <c r="D1687" s="9">
        <v>2024</v>
      </c>
      <c r="E1687" s="9">
        <f t="shared" si="79"/>
        <v>2024</v>
      </c>
      <c r="F1687" s="10">
        <f t="shared" si="80"/>
        <v>0</v>
      </c>
      <c r="G1687" s="11">
        <v>43962</v>
      </c>
      <c r="H1687" s="12">
        <v>0.53106481481481482</v>
      </c>
      <c r="I1687" t="s">
        <v>188</v>
      </c>
      <c r="J1687" s="13">
        <v>290</v>
      </c>
      <c r="K1687">
        <v>3.415</v>
      </c>
      <c r="L1687" s="14">
        <f t="shared" si="78"/>
        <v>990.35</v>
      </c>
      <c r="M1687" s="14">
        <v>990.35</v>
      </c>
      <c r="N1687" t="s">
        <v>189</v>
      </c>
      <c r="O1687" t="s">
        <v>37</v>
      </c>
      <c r="P1687">
        <v>20604536261</v>
      </c>
      <c r="Q1687">
        <v>3</v>
      </c>
      <c r="R1687" t="s">
        <v>19</v>
      </c>
      <c r="S1687">
        <v>2024</v>
      </c>
      <c r="T1687" s="15">
        <v>43962</v>
      </c>
      <c r="U1687">
        <v>990.35</v>
      </c>
      <c r="V1687" t="s">
        <v>23</v>
      </c>
      <c r="W1687" t="s">
        <v>24</v>
      </c>
      <c r="X1687" t="s">
        <v>25</v>
      </c>
    </row>
    <row r="1688" spans="1:24" x14ac:dyDescent="0.25">
      <c r="A1688" s="8">
        <v>3641</v>
      </c>
      <c r="B1688" t="s">
        <v>2731</v>
      </c>
      <c r="C1688" s="9" t="s">
        <v>19</v>
      </c>
      <c r="D1688" s="9">
        <v>2025</v>
      </c>
      <c r="E1688" s="9">
        <f t="shared" si="79"/>
        <v>2025</v>
      </c>
      <c r="F1688" s="10">
        <f t="shared" si="80"/>
        <v>0</v>
      </c>
      <c r="G1688" s="11">
        <v>43962</v>
      </c>
      <c r="H1688" s="12">
        <v>0.54092592592592592</v>
      </c>
      <c r="I1688" t="s">
        <v>188</v>
      </c>
      <c r="J1688" s="13">
        <v>290</v>
      </c>
      <c r="K1688">
        <v>3.4159999999999999</v>
      </c>
      <c r="L1688" s="14">
        <f t="shared" si="78"/>
        <v>990.64</v>
      </c>
      <c r="M1688" s="14">
        <v>990.64</v>
      </c>
      <c r="N1688" t="s">
        <v>189</v>
      </c>
      <c r="O1688" t="s">
        <v>37</v>
      </c>
      <c r="P1688">
        <v>20604536261</v>
      </c>
      <c r="Q1688">
        <v>3</v>
      </c>
      <c r="R1688" t="s">
        <v>19</v>
      </c>
      <c r="S1688">
        <v>2025</v>
      </c>
      <c r="T1688" s="15">
        <v>43962</v>
      </c>
      <c r="U1688">
        <v>990.64</v>
      </c>
      <c r="V1688" t="s">
        <v>23</v>
      </c>
      <c r="W1688" t="s">
        <v>24</v>
      </c>
      <c r="X1688" t="s">
        <v>25</v>
      </c>
    </row>
    <row r="1689" spans="1:24" x14ac:dyDescent="0.25">
      <c r="A1689" s="8">
        <v>3643</v>
      </c>
      <c r="B1689" t="s">
        <v>2732</v>
      </c>
      <c r="C1689" s="9" t="s">
        <v>19</v>
      </c>
      <c r="D1689" s="9">
        <v>2026</v>
      </c>
      <c r="E1689" s="9">
        <f t="shared" si="79"/>
        <v>2026</v>
      </c>
      <c r="F1689" s="10">
        <f t="shared" si="80"/>
        <v>0</v>
      </c>
      <c r="G1689" s="11">
        <v>43962</v>
      </c>
      <c r="H1689" s="12">
        <v>0.54101851851851845</v>
      </c>
      <c r="I1689" t="s">
        <v>188</v>
      </c>
      <c r="J1689" s="13">
        <v>290</v>
      </c>
      <c r="K1689">
        <v>3.4140000000000001</v>
      </c>
      <c r="L1689" s="14">
        <f t="shared" si="78"/>
        <v>990.06000000000006</v>
      </c>
      <c r="M1689" s="14">
        <v>990.06</v>
      </c>
      <c r="N1689" t="s">
        <v>189</v>
      </c>
      <c r="O1689" t="s">
        <v>37</v>
      </c>
      <c r="P1689">
        <v>20604536261</v>
      </c>
      <c r="Q1689">
        <v>3</v>
      </c>
      <c r="R1689" t="s">
        <v>19</v>
      </c>
      <c r="S1689">
        <v>2026</v>
      </c>
      <c r="T1689" s="15">
        <v>43962</v>
      </c>
      <c r="U1689">
        <v>990.06</v>
      </c>
      <c r="V1689" t="s">
        <v>23</v>
      </c>
      <c r="W1689" t="s">
        <v>24</v>
      </c>
      <c r="X1689" t="s">
        <v>25</v>
      </c>
    </row>
    <row r="1690" spans="1:24" x14ac:dyDescent="0.25">
      <c r="A1690" s="8">
        <v>3644</v>
      </c>
      <c r="B1690" t="s">
        <v>2733</v>
      </c>
      <c r="C1690" s="9" t="s">
        <v>19</v>
      </c>
      <c r="D1690" s="9">
        <v>2027</v>
      </c>
      <c r="E1690" s="9">
        <f t="shared" si="79"/>
        <v>2027</v>
      </c>
      <c r="F1690" s="10">
        <f t="shared" si="80"/>
        <v>0</v>
      </c>
      <c r="G1690" s="11">
        <v>43962</v>
      </c>
      <c r="H1690" s="12">
        <v>0.54386574074074068</v>
      </c>
      <c r="I1690" t="s">
        <v>1416</v>
      </c>
      <c r="J1690" s="13">
        <v>500</v>
      </c>
      <c r="K1690">
        <v>3.4140000000000001</v>
      </c>
      <c r="L1690" s="14">
        <f t="shared" si="78"/>
        <v>1707</v>
      </c>
      <c r="M1690" s="14">
        <v>1707</v>
      </c>
      <c r="N1690" t="s">
        <v>1417</v>
      </c>
      <c r="O1690" t="s">
        <v>37</v>
      </c>
      <c r="P1690">
        <v>20604536261</v>
      </c>
      <c r="Q1690">
        <v>3</v>
      </c>
      <c r="R1690" t="s">
        <v>19</v>
      </c>
      <c r="S1690">
        <v>2027</v>
      </c>
      <c r="T1690" s="15">
        <v>43962</v>
      </c>
      <c r="U1690">
        <v>1707</v>
      </c>
      <c r="V1690" t="s">
        <v>23</v>
      </c>
      <c r="W1690" t="s">
        <v>24</v>
      </c>
      <c r="X1690" t="s">
        <v>25</v>
      </c>
    </row>
    <row r="1691" spans="1:24" x14ac:dyDescent="0.25">
      <c r="A1691" s="8">
        <v>3646</v>
      </c>
      <c r="B1691" t="s">
        <v>2734</v>
      </c>
      <c r="C1691" s="9" t="s">
        <v>19</v>
      </c>
      <c r="D1691" s="9">
        <v>2028</v>
      </c>
      <c r="E1691" s="9">
        <f t="shared" si="79"/>
        <v>2028</v>
      </c>
      <c r="F1691" s="10">
        <f t="shared" si="80"/>
        <v>0</v>
      </c>
      <c r="G1691" s="11">
        <v>43962</v>
      </c>
      <c r="H1691" s="12">
        <v>0.5659953703703704</v>
      </c>
      <c r="I1691" t="s">
        <v>291</v>
      </c>
      <c r="J1691" s="13">
        <v>2000</v>
      </c>
      <c r="K1691">
        <v>3.4129999999999998</v>
      </c>
      <c r="L1691" s="14">
        <f t="shared" si="78"/>
        <v>6826</v>
      </c>
      <c r="M1691" s="14">
        <v>6826</v>
      </c>
      <c r="N1691" t="s">
        <v>292</v>
      </c>
      <c r="O1691" t="s">
        <v>37</v>
      </c>
      <c r="P1691">
        <v>20604536261</v>
      </c>
      <c r="Q1691">
        <v>3</v>
      </c>
      <c r="R1691" t="s">
        <v>19</v>
      </c>
      <c r="S1691">
        <v>2028</v>
      </c>
      <c r="T1691" s="15">
        <v>43962</v>
      </c>
      <c r="U1691">
        <v>6826</v>
      </c>
      <c r="V1691" t="s">
        <v>23</v>
      </c>
      <c r="W1691" t="s">
        <v>24</v>
      </c>
      <c r="X1691" t="s">
        <v>25</v>
      </c>
    </row>
    <row r="1692" spans="1:24" x14ac:dyDescent="0.25">
      <c r="A1692" s="8">
        <v>3647</v>
      </c>
      <c r="B1692" t="s">
        <v>2735</v>
      </c>
      <c r="C1692" s="9" t="s">
        <v>19</v>
      </c>
      <c r="D1692" s="9">
        <v>2029</v>
      </c>
      <c r="E1692" s="9">
        <f t="shared" si="79"/>
        <v>2029</v>
      </c>
      <c r="F1692" s="10">
        <f t="shared" si="80"/>
        <v>0</v>
      </c>
      <c r="G1692" s="11">
        <v>43962</v>
      </c>
      <c r="H1692" s="12">
        <v>0.56626157407407407</v>
      </c>
      <c r="I1692" t="s">
        <v>1559</v>
      </c>
      <c r="J1692" s="13">
        <v>9573</v>
      </c>
      <c r="K1692">
        <v>3.4175</v>
      </c>
      <c r="L1692" s="14">
        <f t="shared" si="78"/>
        <v>32715.727500000001</v>
      </c>
      <c r="M1692" s="14">
        <v>32715.73</v>
      </c>
      <c r="N1692" t="s">
        <v>1560</v>
      </c>
      <c r="O1692" t="s">
        <v>37</v>
      </c>
      <c r="P1692">
        <v>20604536261</v>
      </c>
      <c r="Q1692">
        <v>3</v>
      </c>
      <c r="R1692" t="s">
        <v>19</v>
      </c>
      <c r="S1692">
        <v>2029</v>
      </c>
      <c r="T1692" s="15">
        <v>43962</v>
      </c>
      <c r="U1692">
        <v>32715.73</v>
      </c>
      <c r="V1692" t="s">
        <v>23</v>
      </c>
      <c r="W1692" t="s">
        <v>24</v>
      </c>
      <c r="X1692" t="s">
        <v>25</v>
      </c>
    </row>
    <row r="1693" spans="1:24" x14ac:dyDescent="0.25">
      <c r="A1693" s="8">
        <v>3648</v>
      </c>
      <c r="B1693" t="s">
        <v>2736</v>
      </c>
      <c r="C1693" s="9" t="s">
        <v>19</v>
      </c>
      <c r="D1693" s="9">
        <v>2030</v>
      </c>
      <c r="E1693" s="9">
        <f t="shared" si="79"/>
        <v>2030</v>
      </c>
      <c r="F1693" s="10">
        <f t="shared" si="80"/>
        <v>0</v>
      </c>
      <c r="G1693" s="11">
        <v>43962</v>
      </c>
      <c r="H1693" s="12">
        <v>0.56940972222222219</v>
      </c>
      <c r="I1693" t="s">
        <v>755</v>
      </c>
      <c r="J1693" s="13">
        <v>700</v>
      </c>
      <c r="K1693">
        <v>3.4079999999999999</v>
      </c>
      <c r="L1693" s="14">
        <f t="shared" si="78"/>
        <v>2385.6</v>
      </c>
      <c r="M1693" s="14">
        <v>2385.6</v>
      </c>
      <c r="N1693" t="s">
        <v>756</v>
      </c>
      <c r="O1693" t="s">
        <v>37</v>
      </c>
      <c r="P1693">
        <v>20604536261</v>
      </c>
      <c r="Q1693">
        <v>3</v>
      </c>
      <c r="R1693" t="s">
        <v>19</v>
      </c>
      <c r="S1693">
        <v>2030</v>
      </c>
      <c r="T1693" s="15">
        <v>43962</v>
      </c>
      <c r="U1693">
        <v>2385.6</v>
      </c>
      <c r="V1693" t="s">
        <v>23</v>
      </c>
      <c r="W1693" t="s">
        <v>24</v>
      </c>
      <c r="X1693" t="s">
        <v>25</v>
      </c>
    </row>
    <row r="1694" spans="1:24" x14ac:dyDescent="0.25">
      <c r="A1694" s="8">
        <v>3649</v>
      </c>
      <c r="B1694" t="s">
        <v>2737</v>
      </c>
      <c r="C1694" s="9" t="s">
        <v>19</v>
      </c>
      <c r="D1694" s="9">
        <v>2031</v>
      </c>
      <c r="E1694" s="9">
        <f t="shared" si="79"/>
        <v>2031</v>
      </c>
      <c r="F1694" s="10">
        <f t="shared" si="80"/>
        <v>0</v>
      </c>
      <c r="G1694" s="11">
        <v>43962</v>
      </c>
      <c r="H1694" s="12">
        <v>0.58351851851851855</v>
      </c>
      <c r="I1694" t="s">
        <v>802</v>
      </c>
      <c r="J1694" s="13">
        <v>336</v>
      </c>
      <c r="K1694">
        <v>3.4289999999999998</v>
      </c>
      <c r="L1694" s="14">
        <f t="shared" si="78"/>
        <v>1152.144</v>
      </c>
      <c r="M1694" s="14">
        <v>1152.1400000000001</v>
      </c>
      <c r="N1694" t="s">
        <v>803</v>
      </c>
      <c r="O1694" t="s">
        <v>22</v>
      </c>
      <c r="P1694">
        <v>20604536261</v>
      </c>
      <c r="Q1694">
        <v>3</v>
      </c>
      <c r="R1694" t="s">
        <v>19</v>
      </c>
      <c r="S1694">
        <v>2031</v>
      </c>
      <c r="T1694" s="15">
        <v>43962</v>
      </c>
      <c r="U1694">
        <v>1152.1400000000001</v>
      </c>
      <c r="V1694" t="s">
        <v>23</v>
      </c>
      <c r="W1694" t="s">
        <v>24</v>
      </c>
      <c r="X1694" t="s">
        <v>25</v>
      </c>
    </row>
    <row r="1695" spans="1:24" x14ac:dyDescent="0.25">
      <c r="A1695" s="8">
        <v>3650</v>
      </c>
      <c r="B1695" t="s">
        <v>2738</v>
      </c>
      <c r="C1695" s="9" t="s">
        <v>19</v>
      </c>
      <c r="D1695" s="9">
        <v>2032</v>
      </c>
      <c r="E1695" s="9">
        <f t="shared" si="79"/>
        <v>2032</v>
      </c>
      <c r="F1695" s="10">
        <f t="shared" si="80"/>
        <v>0</v>
      </c>
      <c r="G1695" s="11">
        <v>43962</v>
      </c>
      <c r="H1695" s="12">
        <v>0.58747685185185183</v>
      </c>
      <c r="I1695" t="s">
        <v>422</v>
      </c>
      <c r="J1695" s="13">
        <v>1201</v>
      </c>
      <c r="K1695">
        <v>3.41</v>
      </c>
      <c r="L1695" s="14">
        <f t="shared" si="78"/>
        <v>4095.4100000000003</v>
      </c>
      <c r="M1695" s="14">
        <v>4095.41</v>
      </c>
      <c r="N1695" t="s">
        <v>423</v>
      </c>
      <c r="O1695" t="s">
        <v>37</v>
      </c>
      <c r="P1695">
        <v>20604536261</v>
      </c>
      <c r="Q1695">
        <v>3</v>
      </c>
      <c r="R1695" t="s">
        <v>19</v>
      </c>
      <c r="S1695">
        <v>2032</v>
      </c>
      <c r="T1695" s="15">
        <v>43962</v>
      </c>
      <c r="U1695">
        <v>4095.41</v>
      </c>
      <c r="V1695" t="s">
        <v>23</v>
      </c>
      <c r="W1695" t="s">
        <v>24</v>
      </c>
      <c r="X1695" t="s">
        <v>25</v>
      </c>
    </row>
    <row r="1696" spans="1:24" x14ac:dyDescent="0.25">
      <c r="A1696" s="8">
        <v>3652</v>
      </c>
      <c r="B1696" t="s">
        <v>2739</v>
      </c>
      <c r="C1696" s="9" t="s">
        <v>19</v>
      </c>
      <c r="D1696" s="9">
        <v>2033</v>
      </c>
      <c r="E1696" s="9">
        <f t="shared" si="79"/>
        <v>2033</v>
      </c>
      <c r="F1696" s="10">
        <f t="shared" si="80"/>
        <v>0</v>
      </c>
      <c r="G1696" s="11">
        <v>43962</v>
      </c>
      <c r="H1696" s="12">
        <v>0.65475694444444443</v>
      </c>
      <c r="I1696" t="s">
        <v>1559</v>
      </c>
      <c r="J1696" s="13">
        <v>620</v>
      </c>
      <c r="K1696">
        <v>3.4144999999999999</v>
      </c>
      <c r="L1696" s="14">
        <f t="shared" si="78"/>
        <v>2116.9899999999998</v>
      </c>
      <c r="M1696" s="14">
        <v>2116.9899999999998</v>
      </c>
      <c r="N1696" t="s">
        <v>1560</v>
      </c>
      <c r="O1696" t="s">
        <v>37</v>
      </c>
      <c r="P1696">
        <v>20604536261</v>
      </c>
      <c r="Q1696">
        <v>3</v>
      </c>
      <c r="R1696" t="s">
        <v>19</v>
      </c>
      <c r="S1696">
        <v>2033</v>
      </c>
      <c r="T1696" s="15">
        <v>43962</v>
      </c>
      <c r="U1696">
        <v>2116.9899999999998</v>
      </c>
      <c r="V1696" t="s">
        <v>23</v>
      </c>
      <c r="W1696" t="s">
        <v>24</v>
      </c>
      <c r="X1696" t="s">
        <v>25</v>
      </c>
    </row>
    <row r="1697" spans="1:24" x14ac:dyDescent="0.25">
      <c r="A1697" s="8">
        <v>3651</v>
      </c>
      <c r="B1697" t="s">
        <v>2740</v>
      </c>
      <c r="C1697" s="9" t="s">
        <v>19</v>
      </c>
      <c r="D1697" s="9">
        <v>2034</v>
      </c>
      <c r="E1697" s="9">
        <f t="shared" si="79"/>
        <v>2034</v>
      </c>
      <c r="F1697" s="10">
        <f t="shared" si="80"/>
        <v>0</v>
      </c>
      <c r="G1697" s="11">
        <v>43962</v>
      </c>
      <c r="H1697" s="12">
        <v>0.65486111111111112</v>
      </c>
      <c r="I1697" t="s">
        <v>2019</v>
      </c>
      <c r="J1697" s="13">
        <v>400</v>
      </c>
      <c r="K1697">
        <v>3.4119999999999999</v>
      </c>
      <c r="L1697" s="14">
        <f t="shared" si="78"/>
        <v>1364.8</v>
      </c>
      <c r="M1697" s="14">
        <v>1364.8</v>
      </c>
      <c r="N1697" t="s">
        <v>2020</v>
      </c>
      <c r="O1697" t="s">
        <v>37</v>
      </c>
      <c r="P1697">
        <v>20604536261</v>
      </c>
      <c r="Q1697">
        <v>3</v>
      </c>
      <c r="R1697" t="s">
        <v>19</v>
      </c>
      <c r="S1697">
        <v>2034</v>
      </c>
      <c r="T1697" s="15">
        <v>43962</v>
      </c>
      <c r="U1697">
        <v>1364.8</v>
      </c>
      <c r="V1697" t="s">
        <v>23</v>
      </c>
      <c r="W1697" t="s">
        <v>24</v>
      </c>
      <c r="X1697" t="s">
        <v>25</v>
      </c>
    </row>
    <row r="1698" spans="1:24" x14ac:dyDescent="0.25">
      <c r="A1698" s="8">
        <v>3655</v>
      </c>
      <c r="B1698" t="s">
        <v>2741</v>
      </c>
      <c r="C1698" s="9" t="s">
        <v>19</v>
      </c>
      <c r="D1698" s="9">
        <v>2035</v>
      </c>
      <c r="E1698" s="9">
        <f t="shared" si="79"/>
        <v>2035</v>
      </c>
      <c r="F1698" s="10">
        <f t="shared" si="80"/>
        <v>0</v>
      </c>
      <c r="G1698" s="11">
        <v>43962</v>
      </c>
      <c r="H1698" s="12">
        <v>0.69858796296296299</v>
      </c>
      <c r="I1698" t="s">
        <v>682</v>
      </c>
      <c r="J1698" s="13">
        <v>200</v>
      </c>
      <c r="K1698">
        <v>3.411</v>
      </c>
      <c r="L1698" s="14">
        <f t="shared" si="78"/>
        <v>682.2</v>
      </c>
      <c r="M1698" s="14">
        <v>682.2</v>
      </c>
      <c r="N1698" t="s">
        <v>683</v>
      </c>
      <c r="O1698" t="s">
        <v>37</v>
      </c>
      <c r="P1698">
        <v>20604536261</v>
      </c>
      <c r="Q1698">
        <v>3</v>
      </c>
      <c r="R1698" t="s">
        <v>19</v>
      </c>
      <c r="S1698">
        <v>2035</v>
      </c>
      <c r="T1698" s="15">
        <v>43962</v>
      </c>
      <c r="U1698">
        <v>682.2</v>
      </c>
      <c r="V1698" t="s">
        <v>23</v>
      </c>
      <c r="W1698" t="s">
        <v>24</v>
      </c>
      <c r="X1698" t="s">
        <v>25</v>
      </c>
    </row>
    <row r="1699" spans="1:24" x14ac:dyDescent="0.25">
      <c r="A1699" s="8">
        <v>3658</v>
      </c>
      <c r="B1699" t="s">
        <v>2742</v>
      </c>
      <c r="C1699" s="9" t="s">
        <v>19</v>
      </c>
      <c r="D1699" s="9">
        <v>2036</v>
      </c>
      <c r="E1699" s="9">
        <f t="shared" si="79"/>
        <v>2036</v>
      </c>
      <c r="F1699" s="10">
        <f t="shared" si="80"/>
        <v>0</v>
      </c>
      <c r="G1699" s="11">
        <v>43962</v>
      </c>
      <c r="H1699" s="12">
        <v>0.7142708333333333</v>
      </c>
      <c r="I1699" t="s">
        <v>1647</v>
      </c>
      <c r="J1699" s="13">
        <v>200</v>
      </c>
      <c r="K1699">
        <v>3.411</v>
      </c>
      <c r="L1699" s="14">
        <f t="shared" si="78"/>
        <v>682.2</v>
      </c>
      <c r="M1699" s="14">
        <v>682.2</v>
      </c>
      <c r="N1699" t="s">
        <v>1648</v>
      </c>
      <c r="O1699" t="s">
        <v>37</v>
      </c>
      <c r="P1699">
        <v>20604536261</v>
      </c>
      <c r="Q1699">
        <v>3</v>
      </c>
      <c r="R1699" t="s">
        <v>19</v>
      </c>
      <c r="S1699">
        <v>2036</v>
      </c>
      <c r="T1699" s="15">
        <v>43962</v>
      </c>
      <c r="U1699">
        <v>682.2</v>
      </c>
      <c r="V1699" t="s">
        <v>23</v>
      </c>
      <c r="W1699" t="s">
        <v>24</v>
      </c>
      <c r="X1699" t="s">
        <v>25</v>
      </c>
    </row>
    <row r="1700" spans="1:24" x14ac:dyDescent="0.25">
      <c r="A1700" s="8">
        <v>3661</v>
      </c>
      <c r="B1700" t="s">
        <v>2743</v>
      </c>
      <c r="C1700" s="9" t="s">
        <v>19</v>
      </c>
      <c r="D1700" s="9">
        <v>2037</v>
      </c>
      <c r="E1700" s="9">
        <f t="shared" si="79"/>
        <v>2037</v>
      </c>
      <c r="F1700" s="10">
        <f t="shared" si="80"/>
        <v>0</v>
      </c>
      <c r="G1700" s="11">
        <v>43962</v>
      </c>
      <c r="H1700" s="12">
        <v>0.73804398148148154</v>
      </c>
      <c r="I1700" t="s">
        <v>2156</v>
      </c>
      <c r="J1700" s="13">
        <v>292</v>
      </c>
      <c r="K1700">
        <v>3.4239999999999999</v>
      </c>
      <c r="L1700" s="14">
        <f t="shared" si="78"/>
        <v>999.80799999999999</v>
      </c>
      <c r="M1700" s="14">
        <v>999.81</v>
      </c>
      <c r="N1700" t="s">
        <v>2157</v>
      </c>
      <c r="O1700" t="s">
        <v>22</v>
      </c>
      <c r="P1700">
        <v>20604536261</v>
      </c>
      <c r="Q1700">
        <v>3</v>
      </c>
      <c r="R1700" t="s">
        <v>19</v>
      </c>
      <c r="S1700">
        <v>2037</v>
      </c>
      <c r="T1700" s="15">
        <v>43962</v>
      </c>
      <c r="U1700">
        <v>999.81</v>
      </c>
      <c r="V1700" t="s">
        <v>23</v>
      </c>
      <c r="W1700" t="s">
        <v>24</v>
      </c>
      <c r="X1700" t="s">
        <v>25</v>
      </c>
    </row>
    <row r="1701" spans="1:24" x14ac:dyDescent="0.25">
      <c r="A1701" s="8">
        <v>3663</v>
      </c>
      <c r="B1701" t="s">
        <v>2744</v>
      </c>
      <c r="C1701" s="9" t="s">
        <v>19</v>
      </c>
      <c r="D1701" s="9">
        <v>2038</v>
      </c>
      <c r="E1701" s="9">
        <f t="shared" si="79"/>
        <v>2038</v>
      </c>
      <c r="F1701" s="10">
        <f t="shared" si="80"/>
        <v>0</v>
      </c>
      <c r="G1701" s="11">
        <v>43962</v>
      </c>
      <c r="H1701" s="12">
        <v>0.90638888888888891</v>
      </c>
      <c r="I1701" t="s">
        <v>2626</v>
      </c>
      <c r="J1701" s="13">
        <v>550</v>
      </c>
      <c r="K1701">
        <v>3.4289999999999998</v>
      </c>
      <c r="L1701" s="14">
        <f t="shared" si="78"/>
        <v>1885.9499999999998</v>
      </c>
      <c r="M1701" s="14">
        <v>1885.95</v>
      </c>
      <c r="N1701" t="s">
        <v>2627</v>
      </c>
      <c r="O1701" t="s">
        <v>22</v>
      </c>
      <c r="P1701">
        <v>20604536261</v>
      </c>
      <c r="Q1701">
        <v>3</v>
      </c>
      <c r="R1701" t="s">
        <v>19</v>
      </c>
      <c r="S1701">
        <v>2038</v>
      </c>
      <c r="T1701" s="15">
        <v>43962</v>
      </c>
      <c r="U1701">
        <v>1885.95</v>
      </c>
      <c r="V1701" t="s">
        <v>100</v>
      </c>
      <c r="W1701" t="s">
        <v>101</v>
      </c>
      <c r="X1701" t="s">
        <v>101</v>
      </c>
    </row>
    <row r="1702" spans="1:24" x14ac:dyDescent="0.25">
      <c r="A1702" s="8">
        <v>3668</v>
      </c>
      <c r="B1702" t="s">
        <v>2745</v>
      </c>
      <c r="C1702" s="9" t="s">
        <v>19</v>
      </c>
      <c r="D1702" s="9">
        <v>2039</v>
      </c>
      <c r="E1702" s="9">
        <f t="shared" si="79"/>
        <v>2039</v>
      </c>
      <c r="F1702" s="10">
        <f t="shared" si="80"/>
        <v>0</v>
      </c>
      <c r="G1702" s="11">
        <v>43963</v>
      </c>
      <c r="H1702" s="12">
        <v>0.36372685185185188</v>
      </c>
      <c r="I1702" t="s">
        <v>20</v>
      </c>
      <c r="J1702" s="13">
        <v>37.72</v>
      </c>
      <c r="K1702">
        <v>3.4329999999999998</v>
      </c>
      <c r="L1702" s="14">
        <f t="shared" si="78"/>
        <v>129.49275999999998</v>
      </c>
      <c r="M1702" s="14">
        <v>129.49</v>
      </c>
      <c r="N1702" t="s">
        <v>21</v>
      </c>
      <c r="O1702" t="s">
        <v>22</v>
      </c>
      <c r="P1702">
        <v>20604536261</v>
      </c>
      <c r="Q1702">
        <v>3</v>
      </c>
      <c r="R1702" t="s">
        <v>19</v>
      </c>
      <c r="S1702">
        <v>2039</v>
      </c>
      <c r="T1702" s="15">
        <v>43963</v>
      </c>
      <c r="U1702">
        <v>129.49</v>
      </c>
      <c r="V1702" t="s">
        <v>23</v>
      </c>
      <c r="W1702" t="s">
        <v>24</v>
      </c>
      <c r="X1702" t="s">
        <v>25</v>
      </c>
    </row>
    <row r="1703" spans="1:24" x14ac:dyDescent="0.25">
      <c r="A1703" s="8">
        <v>3669</v>
      </c>
      <c r="B1703" t="s">
        <v>2746</v>
      </c>
      <c r="C1703" s="9" t="s">
        <v>19</v>
      </c>
      <c r="D1703" s="9">
        <v>2040</v>
      </c>
      <c r="E1703" s="9">
        <f t="shared" si="79"/>
        <v>2040</v>
      </c>
      <c r="F1703" s="10">
        <f t="shared" si="80"/>
        <v>0</v>
      </c>
      <c r="G1703" s="11">
        <v>43963</v>
      </c>
      <c r="H1703" s="12">
        <v>0.3900925925925926</v>
      </c>
      <c r="I1703" t="s">
        <v>2122</v>
      </c>
      <c r="J1703" s="13">
        <v>400</v>
      </c>
      <c r="K1703">
        <v>3.403</v>
      </c>
      <c r="L1703" s="14">
        <f t="shared" si="78"/>
        <v>1361.2</v>
      </c>
      <c r="M1703" s="14">
        <v>1361.2</v>
      </c>
      <c r="N1703" t="s">
        <v>2123</v>
      </c>
      <c r="O1703" t="s">
        <v>37</v>
      </c>
      <c r="P1703">
        <v>20604536261</v>
      </c>
      <c r="Q1703">
        <v>3</v>
      </c>
      <c r="R1703" t="s">
        <v>19</v>
      </c>
      <c r="S1703">
        <v>2040</v>
      </c>
      <c r="T1703" s="15">
        <v>43963</v>
      </c>
      <c r="U1703">
        <v>1361.2</v>
      </c>
      <c r="V1703" t="s">
        <v>23</v>
      </c>
      <c r="W1703" t="s">
        <v>24</v>
      </c>
      <c r="X1703" t="s">
        <v>25</v>
      </c>
    </row>
    <row r="1704" spans="1:24" x14ac:dyDescent="0.25">
      <c r="A1704" s="8">
        <v>3671</v>
      </c>
      <c r="B1704" t="s">
        <v>2747</v>
      </c>
      <c r="C1704" s="9" t="s">
        <v>19</v>
      </c>
      <c r="D1704" s="9">
        <v>2041</v>
      </c>
      <c r="E1704" s="9">
        <f t="shared" si="79"/>
        <v>2041</v>
      </c>
      <c r="F1704" s="10">
        <f t="shared" si="80"/>
        <v>0</v>
      </c>
      <c r="G1704" s="11">
        <v>43963</v>
      </c>
      <c r="H1704" s="12">
        <v>0.41136574074074073</v>
      </c>
      <c r="I1704" t="s">
        <v>2059</v>
      </c>
      <c r="J1704" s="13">
        <v>800</v>
      </c>
      <c r="K1704">
        <v>3.411</v>
      </c>
      <c r="L1704" s="14">
        <f t="shared" si="78"/>
        <v>2728.8</v>
      </c>
      <c r="M1704" s="14">
        <v>2728.8</v>
      </c>
      <c r="N1704" t="s">
        <v>2060</v>
      </c>
      <c r="O1704" t="s">
        <v>37</v>
      </c>
      <c r="P1704">
        <v>20604536261</v>
      </c>
      <c r="Q1704">
        <v>3</v>
      </c>
      <c r="R1704" t="s">
        <v>19</v>
      </c>
      <c r="S1704">
        <v>2041</v>
      </c>
      <c r="T1704" s="15">
        <v>43963</v>
      </c>
      <c r="U1704">
        <v>2728.8</v>
      </c>
      <c r="V1704" t="s">
        <v>23</v>
      </c>
      <c r="W1704" t="s">
        <v>24</v>
      </c>
      <c r="X1704" t="s">
        <v>25</v>
      </c>
    </row>
    <row r="1705" spans="1:24" x14ac:dyDescent="0.25">
      <c r="A1705" s="8">
        <v>3672</v>
      </c>
      <c r="B1705" t="s">
        <v>2748</v>
      </c>
      <c r="C1705" s="9" t="s">
        <v>19</v>
      </c>
      <c r="D1705" s="9">
        <v>2042</v>
      </c>
      <c r="E1705" s="9">
        <f t="shared" si="79"/>
        <v>2042</v>
      </c>
      <c r="F1705" s="10">
        <f t="shared" si="80"/>
        <v>0</v>
      </c>
      <c r="G1705" s="11">
        <v>43963</v>
      </c>
      <c r="H1705" s="12">
        <v>0.43863425925925931</v>
      </c>
      <c r="I1705" t="s">
        <v>1962</v>
      </c>
      <c r="J1705" s="13">
        <v>11035</v>
      </c>
      <c r="K1705">
        <v>3.4089999999999998</v>
      </c>
      <c r="L1705" s="14">
        <f t="shared" si="78"/>
        <v>37618.314999999995</v>
      </c>
      <c r="M1705" s="14">
        <v>37618.32</v>
      </c>
      <c r="N1705" t="s">
        <v>1963</v>
      </c>
      <c r="O1705" t="s">
        <v>37</v>
      </c>
      <c r="P1705">
        <v>20604536261</v>
      </c>
      <c r="Q1705">
        <v>3</v>
      </c>
      <c r="R1705" t="s">
        <v>19</v>
      </c>
      <c r="S1705">
        <v>2042</v>
      </c>
      <c r="T1705" s="15">
        <v>43963</v>
      </c>
      <c r="U1705">
        <v>37618.32</v>
      </c>
      <c r="V1705" t="s">
        <v>100</v>
      </c>
      <c r="W1705" t="s">
        <v>101</v>
      </c>
      <c r="X1705" t="s">
        <v>101</v>
      </c>
    </row>
    <row r="1706" spans="1:24" x14ac:dyDescent="0.25">
      <c r="A1706" s="8">
        <v>3654</v>
      </c>
      <c r="B1706" t="s">
        <v>2749</v>
      </c>
      <c r="C1706" s="9" t="s">
        <v>19</v>
      </c>
      <c r="D1706" s="9">
        <v>2043</v>
      </c>
      <c r="E1706" s="9">
        <f t="shared" si="79"/>
        <v>2043</v>
      </c>
      <c r="F1706" s="10">
        <f t="shared" si="80"/>
        <v>0</v>
      </c>
      <c r="G1706" s="11">
        <v>43963</v>
      </c>
      <c r="H1706" s="12">
        <v>0.45427083333333335</v>
      </c>
      <c r="I1706" t="s">
        <v>129</v>
      </c>
      <c r="J1706" s="13">
        <v>100</v>
      </c>
      <c r="K1706">
        <v>3.4119999999999999</v>
      </c>
      <c r="L1706" s="14">
        <f t="shared" si="78"/>
        <v>341.2</v>
      </c>
      <c r="M1706" s="14">
        <v>341.2</v>
      </c>
      <c r="N1706" t="s">
        <v>130</v>
      </c>
      <c r="O1706" t="s">
        <v>37</v>
      </c>
      <c r="P1706">
        <v>20604536261</v>
      </c>
      <c r="Q1706">
        <v>3</v>
      </c>
      <c r="R1706" t="s">
        <v>19</v>
      </c>
      <c r="S1706">
        <v>2043</v>
      </c>
      <c r="T1706" s="15">
        <v>43963</v>
      </c>
      <c r="U1706">
        <v>341.2</v>
      </c>
      <c r="V1706" t="s">
        <v>23</v>
      </c>
      <c r="W1706" t="s">
        <v>24</v>
      </c>
      <c r="X1706" t="s">
        <v>25</v>
      </c>
    </row>
    <row r="1707" spans="1:24" x14ac:dyDescent="0.25">
      <c r="A1707" s="8">
        <v>3662</v>
      </c>
      <c r="B1707" t="s">
        <v>2750</v>
      </c>
      <c r="C1707" s="9" t="s">
        <v>19</v>
      </c>
      <c r="D1707" s="9">
        <v>2044</v>
      </c>
      <c r="E1707" s="9">
        <f t="shared" si="79"/>
        <v>2044</v>
      </c>
      <c r="F1707" s="10">
        <f t="shared" si="80"/>
        <v>0</v>
      </c>
      <c r="G1707" s="11">
        <v>43963</v>
      </c>
      <c r="H1707" s="12">
        <v>0.45438657407407407</v>
      </c>
      <c r="I1707" t="s">
        <v>1351</v>
      </c>
      <c r="J1707" s="13">
        <v>800</v>
      </c>
      <c r="K1707">
        <v>3.41</v>
      </c>
      <c r="L1707" s="14">
        <f t="shared" si="78"/>
        <v>2728</v>
      </c>
      <c r="M1707" s="14">
        <v>2728</v>
      </c>
      <c r="N1707" t="s">
        <v>1352</v>
      </c>
      <c r="O1707" t="s">
        <v>37</v>
      </c>
      <c r="P1707">
        <v>20604536261</v>
      </c>
      <c r="Q1707">
        <v>3</v>
      </c>
      <c r="R1707" t="s">
        <v>19</v>
      </c>
      <c r="S1707">
        <v>2044</v>
      </c>
      <c r="T1707" s="15">
        <v>43963</v>
      </c>
      <c r="U1707">
        <v>2728</v>
      </c>
      <c r="V1707" t="s">
        <v>23</v>
      </c>
      <c r="W1707" t="s">
        <v>24</v>
      </c>
      <c r="X1707" t="s">
        <v>25</v>
      </c>
    </row>
    <row r="1708" spans="1:24" x14ac:dyDescent="0.25">
      <c r="A1708" s="51">
        <v>3676</v>
      </c>
      <c r="B1708" s="49" t="s">
        <v>2751</v>
      </c>
      <c r="C1708" s="49" t="s">
        <v>19</v>
      </c>
      <c r="D1708" s="49">
        <v>2045</v>
      </c>
      <c r="E1708" s="49">
        <f t="shared" si="79"/>
        <v>2045</v>
      </c>
      <c r="F1708" s="49">
        <f t="shared" si="80"/>
        <v>0</v>
      </c>
      <c r="G1708" s="52">
        <v>43963</v>
      </c>
      <c r="H1708" s="53">
        <v>0.49695601851851851</v>
      </c>
      <c r="I1708" s="48" t="s">
        <v>2752</v>
      </c>
      <c r="J1708" s="54">
        <v>3000</v>
      </c>
      <c r="K1708" s="48">
        <v>3.4140000000000001</v>
      </c>
      <c r="L1708" s="55">
        <f t="shared" si="78"/>
        <v>10242</v>
      </c>
      <c r="M1708" s="55">
        <v>10242</v>
      </c>
      <c r="N1708" s="48" t="s">
        <v>2753</v>
      </c>
      <c r="O1708" s="48" t="s">
        <v>37</v>
      </c>
      <c r="P1708" s="48">
        <v>20604536261</v>
      </c>
      <c r="Q1708" s="48">
        <v>3</v>
      </c>
      <c r="R1708" s="48" t="s">
        <v>19</v>
      </c>
      <c r="S1708" s="48">
        <v>2045</v>
      </c>
      <c r="T1708" s="56">
        <v>43963</v>
      </c>
      <c r="U1708" s="48">
        <v>10242</v>
      </c>
      <c r="V1708" s="48" t="s">
        <v>89</v>
      </c>
      <c r="W1708" s="48" t="s">
        <v>24</v>
      </c>
      <c r="X1708" s="48" t="s">
        <v>25</v>
      </c>
    </row>
    <row r="1709" spans="1:24" x14ac:dyDescent="0.25">
      <c r="A1709" s="8">
        <v>3677</v>
      </c>
      <c r="B1709" t="s">
        <v>2754</v>
      </c>
      <c r="C1709" s="9" t="s">
        <v>19</v>
      </c>
      <c r="D1709" s="9">
        <v>2046</v>
      </c>
      <c r="E1709" s="9">
        <f t="shared" si="79"/>
        <v>2046</v>
      </c>
      <c r="F1709" s="10">
        <f t="shared" si="80"/>
        <v>0</v>
      </c>
      <c r="G1709" s="11">
        <v>43963</v>
      </c>
      <c r="H1709" s="12">
        <v>0.50444444444444447</v>
      </c>
      <c r="I1709" t="s">
        <v>1570</v>
      </c>
      <c r="J1709" s="13">
        <v>100</v>
      </c>
      <c r="K1709">
        <v>3.415</v>
      </c>
      <c r="L1709" s="14">
        <f t="shared" si="78"/>
        <v>341.5</v>
      </c>
      <c r="M1709" s="14">
        <v>341.5</v>
      </c>
      <c r="N1709" t="s">
        <v>1571</v>
      </c>
      <c r="O1709" t="s">
        <v>37</v>
      </c>
      <c r="P1709">
        <v>20604536261</v>
      </c>
      <c r="Q1709">
        <v>3</v>
      </c>
      <c r="R1709" t="s">
        <v>19</v>
      </c>
      <c r="S1709">
        <v>2046</v>
      </c>
      <c r="T1709" s="15">
        <v>43963</v>
      </c>
      <c r="U1709">
        <v>341.5</v>
      </c>
      <c r="V1709" t="s">
        <v>23</v>
      </c>
      <c r="W1709" t="s">
        <v>24</v>
      </c>
      <c r="X1709" t="s">
        <v>25</v>
      </c>
    </row>
    <row r="1710" spans="1:24" x14ac:dyDescent="0.25">
      <c r="A1710" s="8">
        <v>3678</v>
      </c>
      <c r="B1710" t="s">
        <v>2755</v>
      </c>
      <c r="C1710" s="9" t="s">
        <v>19</v>
      </c>
      <c r="D1710" s="9">
        <v>2047</v>
      </c>
      <c r="E1710" s="9">
        <f t="shared" si="79"/>
        <v>2047</v>
      </c>
      <c r="F1710" s="10">
        <f t="shared" si="80"/>
        <v>0</v>
      </c>
      <c r="G1710" s="11">
        <v>43963</v>
      </c>
      <c r="H1710" s="12">
        <v>0.50454861111111116</v>
      </c>
      <c r="I1710" t="s">
        <v>2086</v>
      </c>
      <c r="J1710" s="13">
        <v>200.03</v>
      </c>
      <c r="K1710">
        <v>3.4140000000000001</v>
      </c>
      <c r="L1710" s="14">
        <f t="shared" si="78"/>
        <v>682.90242000000001</v>
      </c>
      <c r="M1710" s="14">
        <v>682.9</v>
      </c>
      <c r="N1710" t="s">
        <v>2087</v>
      </c>
      <c r="O1710" t="s">
        <v>37</v>
      </c>
      <c r="P1710">
        <v>20604536261</v>
      </c>
      <c r="Q1710">
        <v>3</v>
      </c>
      <c r="R1710" t="s">
        <v>19</v>
      </c>
      <c r="S1710">
        <v>2047</v>
      </c>
      <c r="T1710" s="15">
        <v>43963</v>
      </c>
      <c r="U1710">
        <v>682.9</v>
      </c>
      <c r="V1710" t="s">
        <v>23</v>
      </c>
      <c r="W1710" t="s">
        <v>24</v>
      </c>
      <c r="X1710" t="s">
        <v>25</v>
      </c>
    </row>
    <row r="1711" spans="1:24" x14ac:dyDescent="0.25">
      <c r="A1711" s="8">
        <v>3679</v>
      </c>
      <c r="B1711" t="s">
        <v>2756</v>
      </c>
      <c r="C1711" s="9" t="s">
        <v>19</v>
      </c>
      <c r="D1711" s="9">
        <v>2048</v>
      </c>
      <c r="E1711" s="9">
        <f t="shared" si="79"/>
        <v>2048</v>
      </c>
      <c r="F1711" s="10">
        <f t="shared" si="80"/>
        <v>0</v>
      </c>
      <c r="G1711" s="11">
        <v>43963</v>
      </c>
      <c r="H1711" s="12">
        <v>0.51050925925925927</v>
      </c>
      <c r="I1711" t="s">
        <v>2122</v>
      </c>
      <c r="J1711" s="13">
        <v>876</v>
      </c>
      <c r="K1711">
        <v>3.415</v>
      </c>
      <c r="L1711" s="14">
        <f t="shared" si="78"/>
        <v>2991.54</v>
      </c>
      <c r="M1711" s="14">
        <v>2991.54</v>
      </c>
      <c r="N1711" t="s">
        <v>2123</v>
      </c>
      <c r="O1711" t="s">
        <v>37</v>
      </c>
      <c r="P1711">
        <v>20604536261</v>
      </c>
      <c r="Q1711">
        <v>3</v>
      </c>
      <c r="R1711" t="s">
        <v>19</v>
      </c>
      <c r="S1711">
        <v>2048</v>
      </c>
      <c r="T1711" s="15">
        <v>43963</v>
      </c>
      <c r="U1711">
        <v>2991.54</v>
      </c>
      <c r="V1711" t="s">
        <v>23</v>
      </c>
      <c r="W1711" t="s">
        <v>24</v>
      </c>
      <c r="X1711" t="s">
        <v>25</v>
      </c>
    </row>
    <row r="1712" spans="1:24" x14ac:dyDescent="0.25">
      <c r="A1712" s="8">
        <v>3680</v>
      </c>
      <c r="B1712" t="s">
        <v>2757</v>
      </c>
      <c r="C1712" s="9" t="s">
        <v>19</v>
      </c>
      <c r="D1712" s="9">
        <v>2049</v>
      </c>
      <c r="E1712" s="9">
        <f t="shared" si="79"/>
        <v>2049</v>
      </c>
      <c r="F1712" s="10">
        <f t="shared" si="80"/>
        <v>0</v>
      </c>
      <c r="G1712" s="11">
        <v>43963</v>
      </c>
      <c r="H1712" s="12">
        <v>0.51594907407407409</v>
      </c>
      <c r="I1712" t="s">
        <v>2632</v>
      </c>
      <c r="J1712" s="13">
        <v>250</v>
      </c>
      <c r="K1712">
        <v>3.4140000000000001</v>
      </c>
      <c r="L1712" s="14">
        <f t="shared" si="78"/>
        <v>853.5</v>
      </c>
      <c r="M1712" s="14">
        <v>853.5</v>
      </c>
      <c r="N1712" t="s">
        <v>2633</v>
      </c>
      <c r="O1712" t="s">
        <v>37</v>
      </c>
      <c r="P1712">
        <v>20604536261</v>
      </c>
      <c r="Q1712">
        <v>3</v>
      </c>
      <c r="R1712" t="s">
        <v>19</v>
      </c>
      <c r="S1712">
        <v>2049</v>
      </c>
      <c r="T1712" s="15">
        <v>43963</v>
      </c>
      <c r="U1712">
        <v>853.5</v>
      </c>
      <c r="V1712" t="s">
        <v>23</v>
      </c>
      <c r="W1712" t="s">
        <v>24</v>
      </c>
      <c r="X1712" t="s">
        <v>25</v>
      </c>
    </row>
    <row r="1713" spans="1:24" x14ac:dyDescent="0.25">
      <c r="A1713" s="8">
        <v>3675</v>
      </c>
      <c r="B1713" t="s">
        <v>2758</v>
      </c>
      <c r="C1713" s="9" t="s">
        <v>19</v>
      </c>
      <c r="D1713" s="9">
        <v>2050</v>
      </c>
      <c r="E1713" s="9">
        <f t="shared" si="79"/>
        <v>2050</v>
      </c>
      <c r="F1713" s="10">
        <f t="shared" si="80"/>
        <v>0</v>
      </c>
      <c r="G1713" s="11">
        <v>43963</v>
      </c>
      <c r="H1713" s="12">
        <v>0.51946759259259256</v>
      </c>
      <c r="I1713" t="s">
        <v>2759</v>
      </c>
      <c r="J1713" s="13">
        <v>181.15</v>
      </c>
      <c r="K1713">
        <v>3.43</v>
      </c>
      <c r="L1713" s="14">
        <f t="shared" si="78"/>
        <v>621.34450000000004</v>
      </c>
      <c r="M1713" s="14">
        <v>621.34</v>
      </c>
      <c r="N1713" t="s">
        <v>2760</v>
      </c>
      <c r="O1713" t="s">
        <v>22</v>
      </c>
      <c r="P1713">
        <v>20604536261</v>
      </c>
      <c r="Q1713">
        <v>3</v>
      </c>
      <c r="R1713" t="s">
        <v>19</v>
      </c>
      <c r="S1713">
        <v>2050</v>
      </c>
      <c r="T1713" s="15">
        <v>43963</v>
      </c>
      <c r="U1713">
        <v>621.34</v>
      </c>
      <c r="V1713" t="s">
        <v>23</v>
      </c>
      <c r="W1713" t="s">
        <v>24</v>
      </c>
      <c r="X1713" t="s">
        <v>25</v>
      </c>
    </row>
    <row r="1714" spans="1:24" x14ac:dyDescent="0.25">
      <c r="A1714" s="8">
        <v>3681</v>
      </c>
      <c r="B1714" t="s">
        <v>2761</v>
      </c>
      <c r="C1714" s="9" t="s">
        <v>19</v>
      </c>
      <c r="D1714" s="9">
        <v>2051</v>
      </c>
      <c r="E1714" s="9">
        <f t="shared" si="79"/>
        <v>2051</v>
      </c>
      <c r="F1714" s="10">
        <f t="shared" si="80"/>
        <v>0</v>
      </c>
      <c r="G1714" s="11">
        <v>43963</v>
      </c>
      <c r="H1714" s="12">
        <v>0.52197916666666666</v>
      </c>
      <c r="I1714" t="s">
        <v>1416</v>
      </c>
      <c r="J1714" s="13">
        <v>500</v>
      </c>
      <c r="K1714">
        <v>3.415</v>
      </c>
      <c r="L1714" s="14">
        <f t="shared" si="78"/>
        <v>1707.5</v>
      </c>
      <c r="M1714" s="14">
        <v>1707.5</v>
      </c>
      <c r="N1714" t="s">
        <v>1417</v>
      </c>
      <c r="O1714" t="s">
        <v>37</v>
      </c>
      <c r="P1714">
        <v>20604536261</v>
      </c>
      <c r="Q1714">
        <v>3</v>
      </c>
      <c r="R1714" t="s">
        <v>19</v>
      </c>
      <c r="S1714">
        <v>2051</v>
      </c>
      <c r="T1714" s="15">
        <v>43963</v>
      </c>
      <c r="U1714">
        <v>1707.5</v>
      </c>
      <c r="V1714" t="s">
        <v>23</v>
      </c>
      <c r="W1714" t="s">
        <v>24</v>
      </c>
      <c r="X1714" t="s">
        <v>25</v>
      </c>
    </row>
    <row r="1715" spans="1:24" x14ac:dyDescent="0.25">
      <c r="A1715" s="8">
        <v>3682</v>
      </c>
      <c r="B1715" t="s">
        <v>2762</v>
      </c>
      <c r="C1715" s="9" t="s">
        <v>19</v>
      </c>
      <c r="D1715" s="9">
        <v>2052</v>
      </c>
      <c r="E1715" s="9">
        <f t="shared" si="79"/>
        <v>2052</v>
      </c>
      <c r="F1715" s="10">
        <f t="shared" si="80"/>
        <v>0</v>
      </c>
      <c r="G1715" s="11">
        <v>43963</v>
      </c>
      <c r="H1715" s="12">
        <v>0.55472222222222223</v>
      </c>
      <c r="I1715" t="s">
        <v>907</v>
      </c>
      <c r="J1715" s="13">
        <v>1000</v>
      </c>
      <c r="K1715">
        <v>3.4159999999999999</v>
      </c>
      <c r="L1715" s="14">
        <f t="shared" si="78"/>
        <v>3416</v>
      </c>
      <c r="M1715" s="14">
        <v>3416</v>
      </c>
      <c r="N1715" t="s">
        <v>908</v>
      </c>
      <c r="O1715" t="s">
        <v>37</v>
      </c>
      <c r="P1715">
        <v>20604536261</v>
      </c>
      <c r="Q1715">
        <v>3</v>
      </c>
      <c r="R1715" t="s">
        <v>19</v>
      </c>
      <c r="S1715">
        <v>2052</v>
      </c>
      <c r="T1715" s="15">
        <v>43963</v>
      </c>
      <c r="U1715">
        <v>3416</v>
      </c>
      <c r="V1715" t="s">
        <v>23</v>
      </c>
      <c r="W1715" t="s">
        <v>24</v>
      </c>
      <c r="X1715" t="s">
        <v>25</v>
      </c>
    </row>
    <row r="1716" spans="1:24" x14ac:dyDescent="0.25">
      <c r="A1716" s="8">
        <v>3685</v>
      </c>
      <c r="B1716" t="s">
        <v>2763</v>
      </c>
      <c r="C1716" s="9" t="s">
        <v>19</v>
      </c>
      <c r="D1716" s="9">
        <v>2053</v>
      </c>
      <c r="E1716" s="9">
        <f t="shared" si="79"/>
        <v>2053</v>
      </c>
      <c r="F1716" s="10">
        <f t="shared" si="80"/>
        <v>0</v>
      </c>
      <c r="G1716" s="11">
        <v>43963</v>
      </c>
      <c r="H1716" s="12">
        <v>0.60045138888888883</v>
      </c>
      <c r="I1716" t="s">
        <v>2277</v>
      </c>
      <c r="J1716" s="13">
        <v>3000</v>
      </c>
      <c r="K1716">
        <v>3.4169999999999998</v>
      </c>
      <c r="L1716" s="14">
        <f t="shared" si="78"/>
        <v>10251</v>
      </c>
      <c r="M1716" s="14">
        <v>10251</v>
      </c>
      <c r="N1716" t="s">
        <v>2278</v>
      </c>
      <c r="O1716" t="s">
        <v>37</v>
      </c>
      <c r="P1716">
        <v>20604536261</v>
      </c>
      <c r="Q1716">
        <v>3</v>
      </c>
      <c r="R1716" t="s">
        <v>19</v>
      </c>
      <c r="S1716">
        <v>2053</v>
      </c>
      <c r="T1716" s="15">
        <v>43963</v>
      </c>
      <c r="U1716">
        <v>10251</v>
      </c>
      <c r="V1716" t="s">
        <v>23</v>
      </c>
      <c r="W1716" t="s">
        <v>24</v>
      </c>
      <c r="X1716" t="s">
        <v>25</v>
      </c>
    </row>
    <row r="1717" spans="1:24" x14ac:dyDescent="0.25">
      <c r="A1717" s="8">
        <v>3689</v>
      </c>
      <c r="B1717" t="s">
        <v>2764</v>
      </c>
      <c r="C1717" s="9" t="s">
        <v>19</v>
      </c>
      <c r="D1717" s="9">
        <v>2054</v>
      </c>
      <c r="E1717" s="9">
        <f t="shared" si="79"/>
        <v>2054</v>
      </c>
      <c r="F1717" s="10">
        <f t="shared" si="80"/>
        <v>0</v>
      </c>
      <c r="G1717" s="11">
        <v>43963</v>
      </c>
      <c r="H1717" s="12">
        <v>0.6214467592592593</v>
      </c>
      <c r="I1717" t="s">
        <v>2219</v>
      </c>
      <c r="J1717" s="13">
        <v>10</v>
      </c>
      <c r="K1717">
        <v>3.448</v>
      </c>
      <c r="L1717" s="14">
        <f t="shared" si="78"/>
        <v>34.479999999999997</v>
      </c>
      <c r="M1717" s="14">
        <v>34.479999999999997</v>
      </c>
      <c r="N1717" t="s">
        <v>2220</v>
      </c>
      <c r="O1717" t="s">
        <v>22</v>
      </c>
      <c r="P1717">
        <v>20604536261</v>
      </c>
      <c r="Q1717">
        <v>3</v>
      </c>
      <c r="R1717" t="s">
        <v>19</v>
      </c>
      <c r="S1717">
        <v>2054</v>
      </c>
      <c r="T1717" s="15">
        <v>43963</v>
      </c>
      <c r="U1717">
        <v>34.479999999999997</v>
      </c>
      <c r="V1717" t="s">
        <v>23</v>
      </c>
      <c r="W1717" t="s">
        <v>24</v>
      </c>
      <c r="X1717" t="s">
        <v>25</v>
      </c>
    </row>
    <row r="1718" spans="1:24" x14ac:dyDescent="0.25">
      <c r="A1718" s="8">
        <v>3670</v>
      </c>
      <c r="B1718" t="s">
        <v>2765</v>
      </c>
      <c r="C1718" s="9" t="s">
        <v>19</v>
      </c>
      <c r="D1718" s="9">
        <v>2055</v>
      </c>
      <c r="E1718" s="9">
        <f t="shared" si="79"/>
        <v>2055</v>
      </c>
      <c r="F1718" s="10">
        <f t="shared" si="80"/>
        <v>0</v>
      </c>
      <c r="G1718" s="11">
        <v>43963</v>
      </c>
      <c r="H1718" s="12">
        <v>0.62157407407407406</v>
      </c>
      <c r="I1718" t="s">
        <v>1351</v>
      </c>
      <c r="J1718" s="13">
        <v>190</v>
      </c>
      <c r="K1718">
        <v>3.4039999999999999</v>
      </c>
      <c r="L1718" s="14">
        <f t="shared" si="78"/>
        <v>646.76</v>
      </c>
      <c r="M1718" s="14">
        <v>646.76</v>
      </c>
      <c r="N1718" t="s">
        <v>1352</v>
      </c>
      <c r="O1718" t="s">
        <v>37</v>
      </c>
      <c r="P1718">
        <v>20604536261</v>
      </c>
      <c r="Q1718">
        <v>3</v>
      </c>
      <c r="R1718" t="s">
        <v>19</v>
      </c>
      <c r="S1718">
        <v>2055</v>
      </c>
      <c r="T1718" s="15">
        <v>43963</v>
      </c>
      <c r="U1718">
        <v>646.76</v>
      </c>
      <c r="V1718" t="s">
        <v>23</v>
      </c>
      <c r="W1718" t="s">
        <v>24</v>
      </c>
      <c r="X1718" t="s">
        <v>25</v>
      </c>
    </row>
    <row r="1719" spans="1:24" x14ac:dyDescent="0.25">
      <c r="A1719" s="8">
        <v>3691</v>
      </c>
      <c r="B1719" t="s">
        <v>2766</v>
      </c>
      <c r="C1719" s="9" t="s">
        <v>19</v>
      </c>
      <c r="D1719" s="9">
        <v>2056</v>
      </c>
      <c r="E1719" s="9">
        <f t="shared" si="79"/>
        <v>2056</v>
      </c>
      <c r="F1719" s="10">
        <f t="shared" si="80"/>
        <v>0</v>
      </c>
      <c r="G1719" s="11">
        <v>43963</v>
      </c>
      <c r="H1719" s="12">
        <v>0.62805555555555559</v>
      </c>
      <c r="I1719" t="s">
        <v>2767</v>
      </c>
      <c r="J1719" s="13">
        <v>354.06</v>
      </c>
      <c r="K1719">
        <v>3.448</v>
      </c>
      <c r="L1719" s="14">
        <f t="shared" si="78"/>
        <v>1220.7988800000001</v>
      </c>
      <c r="M1719" s="14">
        <v>1220.8</v>
      </c>
      <c r="N1719" t="s">
        <v>2768</v>
      </c>
      <c r="O1719" t="s">
        <v>22</v>
      </c>
      <c r="P1719">
        <v>20604536261</v>
      </c>
      <c r="Q1719">
        <v>3</v>
      </c>
      <c r="R1719" t="s">
        <v>19</v>
      </c>
      <c r="S1719">
        <v>2056</v>
      </c>
      <c r="T1719" s="15">
        <v>43963</v>
      </c>
      <c r="U1719">
        <v>1220.8</v>
      </c>
      <c r="V1719" t="s">
        <v>23</v>
      </c>
      <c r="W1719" t="s">
        <v>24</v>
      </c>
      <c r="X1719" t="s">
        <v>25</v>
      </c>
    </row>
    <row r="1720" spans="1:24" x14ac:dyDescent="0.25">
      <c r="A1720" s="8">
        <v>3692</v>
      </c>
      <c r="B1720" t="s">
        <v>2769</v>
      </c>
      <c r="C1720" s="9" t="s">
        <v>19</v>
      </c>
      <c r="D1720" s="9">
        <v>2057</v>
      </c>
      <c r="E1720" s="9">
        <f t="shared" si="79"/>
        <v>2057</v>
      </c>
      <c r="F1720" s="10">
        <f t="shared" si="80"/>
        <v>0</v>
      </c>
      <c r="G1720" s="11">
        <v>43963</v>
      </c>
      <c r="H1720" s="12">
        <v>0.62834490740740734</v>
      </c>
      <c r="I1720" t="s">
        <v>2397</v>
      </c>
      <c r="J1720" s="13">
        <v>500</v>
      </c>
      <c r="K1720">
        <v>3.4169999999999998</v>
      </c>
      <c r="L1720" s="14">
        <f t="shared" si="78"/>
        <v>1708.5</v>
      </c>
      <c r="M1720" s="14">
        <v>1708.5</v>
      </c>
      <c r="N1720" t="s">
        <v>2398</v>
      </c>
      <c r="O1720" t="s">
        <v>37</v>
      </c>
      <c r="P1720">
        <v>20604536261</v>
      </c>
      <c r="Q1720">
        <v>3</v>
      </c>
      <c r="R1720" t="s">
        <v>19</v>
      </c>
      <c r="S1720">
        <v>2057</v>
      </c>
      <c r="T1720" s="15">
        <v>43963</v>
      </c>
      <c r="U1720">
        <v>1708.5</v>
      </c>
      <c r="V1720" t="s">
        <v>23</v>
      </c>
      <c r="W1720" t="s">
        <v>24</v>
      </c>
      <c r="X1720" t="s">
        <v>25</v>
      </c>
    </row>
    <row r="1721" spans="1:24" x14ac:dyDescent="0.25">
      <c r="A1721" s="8">
        <v>3695</v>
      </c>
      <c r="B1721" t="s">
        <v>2770</v>
      </c>
      <c r="C1721" s="9" t="s">
        <v>19</v>
      </c>
      <c r="D1721" s="9">
        <v>2058</v>
      </c>
      <c r="E1721" s="9">
        <f t="shared" si="79"/>
        <v>2058</v>
      </c>
      <c r="F1721" s="10">
        <f t="shared" si="80"/>
        <v>0</v>
      </c>
      <c r="G1721" s="11">
        <v>43963</v>
      </c>
      <c r="H1721" s="12">
        <v>0.66520833333333329</v>
      </c>
      <c r="I1721" t="s">
        <v>2771</v>
      </c>
      <c r="J1721" s="13">
        <v>460</v>
      </c>
      <c r="K1721">
        <v>3.419</v>
      </c>
      <c r="L1721" s="14">
        <f t="shared" si="78"/>
        <v>1572.74</v>
      </c>
      <c r="M1721" s="14">
        <v>1572.74</v>
      </c>
      <c r="N1721" t="s">
        <v>2772</v>
      </c>
      <c r="O1721" t="s">
        <v>37</v>
      </c>
      <c r="P1721">
        <v>20604536261</v>
      </c>
      <c r="Q1721">
        <v>3</v>
      </c>
      <c r="R1721" t="s">
        <v>19</v>
      </c>
      <c r="S1721">
        <v>2058</v>
      </c>
      <c r="T1721" s="15">
        <v>43963</v>
      </c>
      <c r="U1721">
        <v>1572.74</v>
      </c>
      <c r="V1721" t="s">
        <v>23</v>
      </c>
      <c r="W1721" t="s">
        <v>24</v>
      </c>
      <c r="X1721" t="s">
        <v>25</v>
      </c>
    </row>
    <row r="1722" spans="1:24" x14ac:dyDescent="0.25">
      <c r="A1722" s="8">
        <v>3697</v>
      </c>
      <c r="B1722" t="s">
        <v>2773</v>
      </c>
      <c r="C1722" s="9" t="s">
        <v>19</v>
      </c>
      <c r="D1722" s="9">
        <v>2059</v>
      </c>
      <c r="E1722" s="9">
        <f t="shared" si="79"/>
        <v>2059</v>
      </c>
      <c r="F1722" s="10">
        <f t="shared" si="80"/>
        <v>0</v>
      </c>
      <c r="G1722" s="11">
        <v>43963</v>
      </c>
      <c r="H1722" s="12">
        <v>0.67394675925925929</v>
      </c>
      <c r="I1722" t="s">
        <v>303</v>
      </c>
      <c r="J1722" s="13">
        <v>500</v>
      </c>
      <c r="K1722">
        <v>3.419</v>
      </c>
      <c r="L1722" s="14">
        <f t="shared" si="78"/>
        <v>1709.5</v>
      </c>
      <c r="M1722" s="14">
        <v>1709.5</v>
      </c>
      <c r="N1722" t="s">
        <v>304</v>
      </c>
      <c r="O1722" t="s">
        <v>37</v>
      </c>
      <c r="P1722">
        <v>20604536261</v>
      </c>
      <c r="Q1722">
        <v>3</v>
      </c>
      <c r="R1722" t="s">
        <v>19</v>
      </c>
      <c r="S1722">
        <v>2059</v>
      </c>
      <c r="T1722" s="15">
        <v>43963</v>
      </c>
      <c r="U1722">
        <v>1709.5</v>
      </c>
      <c r="V1722" t="s">
        <v>23</v>
      </c>
      <c r="W1722" t="s">
        <v>24</v>
      </c>
      <c r="X1722" t="s">
        <v>25</v>
      </c>
    </row>
    <row r="1723" spans="1:24" x14ac:dyDescent="0.25">
      <c r="A1723" s="8">
        <v>3698</v>
      </c>
      <c r="B1723" t="s">
        <v>2774</v>
      </c>
      <c r="C1723" s="9" t="s">
        <v>19</v>
      </c>
      <c r="D1723" s="9">
        <v>2060</v>
      </c>
      <c r="E1723" s="9">
        <f t="shared" si="79"/>
        <v>2060</v>
      </c>
      <c r="F1723" s="10">
        <f t="shared" si="80"/>
        <v>0</v>
      </c>
      <c r="G1723" s="11">
        <v>43963</v>
      </c>
      <c r="H1723" s="12">
        <v>0.67694444444444446</v>
      </c>
      <c r="I1723" t="s">
        <v>1559</v>
      </c>
      <c r="J1723" s="13">
        <v>4720</v>
      </c>
      <c r="K1723">
        <v>3.4239999999999999</v>
      </c>
      <c r="L1723" s="14">
        <f t="shared" si="78"/>
        <v>16161.279999999999</v>
      </c>
      <c r="M1723" s="14">
        <v>16161.28</v>
      </c>
      <c r="N1723" t="s">
        <v>1560</v>
      </c>
      <c r="O1723" t="s">
        <v>37</v>
      </c>
      <c r="P1723">
        <v>20604536261</v>
      </c>
      <c r="Q1723">
        <v>3</v>
      </c>
      <c r="R1723" t="s">
        <v>19</v>
      </c>
      <c r="S1723">
        <v>2060</v>
      </c>
      <c r="T1723" s="15">
        <v>43963</v>
      </c>
      <c r="U1723">
        <v>16161.28</v>
      </c>
      <c r="V1723" t="s">
        <v>23</v>
      </c>
      <c r="W1723" t="s">
        <v>24</v>
      </c>
      <c r="X1723" t="s">
        <v>25</v>
      </c>
    </row>
    <row r="1724" spans="1:24" x14ac:dyDescent="0.25">
      <c r="A1724" s="8">
        <v>3699</v>
      </c>
      <c r="B1724" t="s">
        <v>2775</v>
      </c>
      <c r="C1724" s="9" t="s">
        <v>19</v>
      </c>
      <c r="D1724" s="9">
        <v>2061</v>
      </c>
      <c r="E1724" s="9">
        <f t="shared" si="79"/>
        <v>2061</v>
      </c>
      <c r="F1724" s="10">
        <f t="shared" si="80"/>
        <v>0</v>
      </c>
      <c r="G1724" s="11">
        <v>43963</v>
      </c>
      <c r="H1724" s="12">
        <v>0.68679398148148152</v>
      </c>
      <c r="I1724" t="s">
        <v>2776</v>
      </c>
      <c r="J1724" s="13">
        <v>50</v>
      </c>
      <c r="K1724">
        <v>3.419</v>
      </c>
      <c r="L1724" s="14">
        <f t="shared" si="78"/>
        <v>170.95</v>
      </c>
      <c r="M1724" s="14">
        <v>170.95</v>
      </c>
      <c r="N1724" t="s">
        <v>2777</v>
      </c>
      <c r="O1724" t="s">
        <v>37</v>
      </c>
      <c r="P1724">
        <v>20604536261</v>
      </c>
      <c r="Q1724">
        <v>3</v>
      </c>
      <c r="R1724" t="s">
        <v>19</v>
      </c>
      <c r="S1724">
        <v>2061</v>
      </c>
      <c r="T1724" s="15">
        <v>43963</v>
      </c>
      <c r="U1724">
        <v>170.95</v>
      </c>
      <c r="V1724" t="s">
        <v>23</v>
      </c>
      <c r="W1724" t="s">
        <v>24</v>
      </c>
      <c r="X1724" t="s">
        <v>25</v>
      </c>
    </row>
    <row r="1725" spans="1:24" x14ac:dyDescent="0.25">
      <c r="A1725" s="8">
        <v>3702</v>
      </c>
      <c r="B1725" t="s">
        <v>2778</v>
      </c>
      <c r="C1725" s="9" t="s">
        <v>19</v>
      </c>
      <c r="D1725" s="9">
        <v>2062</v>
      </c>
      <c r="E1725" s="9">
        <f t="shared" si="79"/>
        <v>2062</v>
      </c>
      <c r="F1725" s="10">
        <f t="shared" si="80"/>
        <v>0</v>
      </c>
      <c r="G1725" s="11">
        <v>43963</v>
      </c>
      <c r="H1725" s="12">
        <v>0.70671296296296304</v>
      </c>
      <c r="I1725" t="s">
        <v>2646</v>
      </c>
      <c r="J1725" s="13">
        <v>4999</v>
      </c>
      <c r="K1725">
        <v>3.42</v>
      </c>
      <c r="L1725" s="14">
        <f t="shared" si="78"/>
        <v>17096.579999999998</v>
      </c>
      <c r="M1725" s="14">
        <v>17096.580000000002</v>
      </c>
      <c r="N1725" t="s">
        <v>2647</v>
      </c>
      <c r="O1725" t="s">
        <v>37</v>
      </c>
      <c r="P1725">
        <v>20604536261</v>
      </c>
      <c r="Q1725">
        <v>3</v>
      </c>
      <c r="R1725" t="s">
        <v>19</v>
      </c>
      <c r="S1725">
        <v>2062</v>
      </c>
      <c r="T1725" s="15">
        <v>43963</v>
      </c>
      <c r="U1725">
        <v>17096.580000000002</v>
      </c>
      <c r="V1725" t="s">
        <v>23</v>
      </c>
      <c r="W1725" t="s">
        <v>24</v>
      </c>
      <c r="X1725" t="s">
        <v>25</v>
      </c>
    </row>
    <row r="1726" spans="1:24" x14ac:dyDescent="0.25">
      <c r="A1726" s="8">
        <v>3703</v>
      </c>
      <c r="B1726" t="s">
        <v>2779</v>
      </c>
      <c r="C1726" s="9" t="s">
        <v>19</v>
      </c>
      <c r="D1726" s="9">
        <v>2063</v>
      </c>
      <c r="E1726" s="9">
        <f t="shared" si="79"/>
        <v>2063</v>
      </c>
      <c r="F1726" s="10">
        <f t="shared" si="80"/>
        <v>0</v>
      </c>
      <c r="G1726" s="11">
        <v>43963</v>
      </c>
      <c r="H1726" s="12">
        <v>0.71384259259259253</v>
      </c>
      <c r="I1726" t="s">
        <v>2646</v>
      </c>
      <c r="J1726" s="13">
        <v>1.83</v>
      </c>
      <c r="K1726">
        <v>3.42</v>
      </c>
      <c r="L1726" s="14">
        <f t="shared" si="78"/>
        <v>6.2586000000000004</v>
      </c>
      <c r="M1726" s="14">
        <v>6.26</v>
      </c>
      <c r="N1726" t="s">
        <v>2647</v>
      </c>
      <c r="O1726" t="s">
        <v>37</v>
      </c>
      <c r="P1726">
        <v>20604536261</v>
      </c>
      <c r="Q1726">
        <v>3</v>
      </c>
      <c r="R1726" t="s">
        <v>19</v>
      </c>
      <c r="S1726">
        <v>2063</v>
      </c>
      <c r="T1726" s="15">
        <v>43963</v>
      </c>
      <c r="U1726">
        <v>6.26</v>
      </c>
      <c r="V1726" t="s">
        <v>23</v>
      </c>
      <c r="W1726" t="s">
        <v>24</v>
      </c>
      <c r="X1726" t="s">
        <v>25</v>
      </c>
    </row>
    <row r="1727" spans="1:24" x14ac:dyDescent="0.25">
      <c r="A1727" s="8">
        <v>3707</v>
      </c>
      <c r="B1727" t="s">
        <v>2780</v>
      </c>
      <c r="C1727" s="9" t="s">
        <v>19</v>
      </c>
      <c r="D1727" s="9">
        <v>2064</v>
      </c>
      <c r="E1727" s="9">
        <f t="shared" si="79"/>
        <v>2064</v>
      </c>
      <c r="F1727" s="10">
        <f t="shared" si="80"/>
        <v>0</v>
      </c>
      <c r="G1727" s="11">
        <v>43963</v>
      </c>
      <c r="H1727" s="12">
        <v>0.79075231481481489</v>
      </c>
      <c r="I1727" t="s">
        <v>1533</v>
      </c>
      <c r="J1727" s="13">
        <v>500</v>
      </c>
      <c r="K1727">
        <v>3.419</v>
      </c>
      <c r="L1727" s="14">
        <f t="shared" si="78"/>
        <v>1709.5</v>
      </c>
      <c r="M1727" s="14">
        <v>1709.5</v>
      </c>
      <c r="N1727" t="s">
        <v>1534</v>
      </c>
      <c r="O1727" t="s">
        <v>37</v>
      </c>
      <c r="P1727">
        <v>20604536261</v>
      </c>
      <c r="Q1727">
        <v>3</v>
      </c>
      <c r="R1727" t="s">
        <v>19</v>
      </c>
      <c r="S1727">
        <v>2064</v>
      </c>
      <c r="T1727" s="15">
        <v>43963</v>
      </c>
      <c r="U1727">
        <v>1709.5</v>
      </c>
      <c r="V1727" t="s">
        <v>23</v>
      </c>
      <c r="W1727" t="s">
        <v>24</v>
      </c>
      <c r="X1727" t="s">
        <v>25</v>
      </c>
    </row>
    <row r="1728" spans="1:24" x14ac:dyDescent="0.25">
      <c r="A1728" s="8">
        <v>3704</v>
      </c>
      <c r="B1728" t="s">
        <v>2781</v>
      </c>
      <c r="C1728" s="9" t="s">
        <v>19</v>
      </c>
      <c r="D1728" s="9">
        <v>2065</v>
      </c>
      <c r="E1728" s="9">
        <f t="shared" si="79"/>
        <v>2065</v>
      </c>
      <c r="F1728" s="10">
        <f t="shared" si="80"/>
        <v>0</v>
      </c>
      <c r="G1728" s="11">
        <v>43964</v>
      </c>
      <c r="H1728" s="12">
        <v>0.46793981481481484</v>
      </c>
      <c r="I1728" t="s">
        <v>129</v>
      </c>
      <c r="J1728" s="13">
        <v>100</v>
      </c>
      <c r="K1728">
        <v>3.4209999999999998</v>
      </c>
      <c r="L1728" s="14">
        <f t="shared" si="78"/>
        <v>342.09999999999997</v>
      </c>
      <c r="M1728" s="14">
        <v>342.1</v>
      </c>
      <c r="N1728" t="s">
        <v>130</v>
      </c>
      <c r="O1728" t="s">
        <v>37</v>
      </c>
      <c r="P1728">
        <v>20604536261</v>
      </c>
      <c r="Q1728">
        <v>3</v>
      </c>
      <c r="R1728" t="s">
        <v>19</v>
      </c>
      <c r="S1728">
        <v>2065</v>
      </c>
      <c r="T1728" s="15">
        <v>43964</v>
      </c>
      <c r="U1728">
        <v>342.1</v>
      </c>
      <c r="V1728" t="s">
        <v>23</v>
      </c>
      <c r="W1728" t="s">
        <v>24</v>
      </c>
      <c r="X1728" t="s">
        <v>25</v>
      </c>
    </row>
    <row r="1729" spans="1:24" x14ac:dyDescent="0.25">
      <c r="A1729" s="8">
        <v>3700</v>
      </c>
      <c r="B1729" t="s">
        <v>2782</v>
      </c>
      <c r="C1729" s="9" t="s">
        <v>19</v>
      </c>
      <c r="D1729" s="9">
        <v>2066</v>
      </c>
      <c r="E1729" s="9">
        <f t="shared" si="79"/>
        <v>2066</v>
      </c>
      <c r="F1729" s="10">
        <f t="shared" si="80"/>
        <v>0</v>
      </c>
      <c r="G1729" s="11">
        <v>43964</v>
      </c>
      <c r="H1729" s="12">
        <v>0.46811342592592592</v>
      </c>
      <c r="I1729" t="s">
        <v>2678</v>
      </c>
      <c r="J1729" s="13">
        <v>500</v>
      </c>
      <c r="K1729">
        <v>3.42</v>
      </c>
      <c r="L1729" s="14">
        <f t="shared" si="78"/>
        <v>1710</v>
      </c>
      <c r="M1729" s="14">
        <v>1710</v>
      </c>
      <c r="N1729" t="s">
        <v>2679</v>
      </c>
      <c r="O1729" t="s">
        <v>37</v>
      </c>
      <c r="P1729">
        <v>20604536261</v>
      </c>
      <c r="Q1729">
        <v>3</v>
      </c>
      <c r="R1729" t="s">
        <v>19</v>
      </c>
      <c r="S1729">
        <v>2066</v>
      </c>
      <c r="T1729" s="15">
        <v>43964</v>
      </c>
      <c r="U1729">
        <v>1710</v>
      </c>
      <c r="V1729" t="s">
        <v>23</v>
      </c>
      <c r="W1729" t="s">
        <v>24</v>
      </c>
      <c r="X1729" t="s">
        <v>25</v>
      </c>
    </row>
    <row r="1730" spans="1:24" x14ac:dyDescent="0.25">
      <c r="A1730" s="8">
        <v>3720</v>
      </c>
      <c r="B1730" t="s">
        <v>2783</v>
      </c>
      <c r="C1730" s="9" t="s">
        <v>19</v>
      </c>
      <c r="D1730" s="9">
        <v>2067</v>
      </c>
      <c r="E1730" s="9">
        <f t="shared" si="79"/>
        <v>2067</v>
      </c>
      <c r="F1730" s="10">
        <f t="shared" si="80"/>
        <v>0</v>
      </c>
      <c r="G1730" s="11">
        <v>43964</v>
      </c>
      <c r="H1730" s="12">
        <v>0.50762731481481482</v>
      </c>
      <c r="I1730" t="s">
        <v>2099</v>
      </c>
      <c r="J1730" s="13">
        <v>1000</v>
      </c>
      <c r="K1730">
        <v>3.4489999999999998</v>
      </c>
      <c r="L1730" s="14">
        <f t="shared" si="78"/>
        <v>3449</v>
      </c>
      <c r="M1730" s="14">
        <v>3449</v>
      </c>
      <c r="N1730" t="s">
        <v>2100</v>
      </c>
      <c r="O1730" t="s">
        <v>22</v>
      </c>
      <c r="P1730">
        <v>20604536261</v>
      </c>
      <c r="Q1730">
        <v>3</v>
      </c>
      <c r="R1730" t="s">
        <v>19</v>
      </c>
      <c r="S1730">
        <v>2067</v>
      </c>
      <c r="T1730" s="15">
        <v>43964</v>
      </c>
      <c r="U1730">
        <v>3449</v>
      </c>
      <c r="V1730" t="s">
        <v>23</v>
      </c>
      <c r="W1730" t="s">
        <v>24</v>
      </c>
      <c r="X1730" t="s">
        <v>25</v>
      </c>
    </row>
    <row r="1731" spans="1:24" x14ac:dyDescent="0.25">
      <c r="A1731" s="8">
        <v>3721</v>
      </c>
      <c r="B1731" t="s">
        <v>2784</v>
      </c>
      <c r="C1731" s="9" t="s">
        <v>19</v>
      </c>
      <c r="D1731" s="9">
        <v>2068</v>
      </c>
      <c r="E1731" s="9">
        <f t="shared" si="79"/>
        <v>2068</v>
      </c>
      <c r="F1731" s="10">
        <f t="shared" si="80"/>
        <v>0</v>
      </c>
      <c r="G1731" s="11">
        <v>43964</v>
      </c>
      <c r="H1731" s="12">
        <v>0.51421296296296293</v>
      </c>
      <c r="I1731" t="s">
        <v>1877</v>
      </c>
      <c r="J1731" s="13">
        <v>1000</v>
      </c>
      <c r="K1731">
        <v>3.448</v>
      </c>
      <c r="L1731" s="14">
        <f t="shared" ref="L1731:L1794" si="81">J1731*K1731</f>
        <v>3448</v>
      </c>
      <c r="M1731" s="14">
        <v>3448</v>
      </c>
      <c r="N1731" t="s">
        <v>1878</v>
      </c>
      <c r="O1731" t="s">
        <v>22</v>
      </c>
      <c r="P1731">
        <v>20604536261</v>
      </c>
      <c r="Q1731">
        <v>3</v>
      </c>
      <c r="R1731" t="s">
        <v>19</v>
      </c>
      <c r="S1731">
        <v>2068</v>
      </c>
      <c r="T1731" s="15">
        <v>43964</v>
      </c>
      <c r="U1731">
        <v>3448</v>
      </c>
      <c r="V1731" t="s">
        <v>23</v>
      </c>
      <c r="W1731" t="s">
        <v>24</v>
      </c>
      <c r="X1731" t="s">
        <v>25</v>
      </c>
    </row>
    <row r="1732" spans="1:24" x14ac:dyDescent="0.25">
      <c r="A1732" s="8">
        <v>3724</v>
      </c>
      <c r="B1732" t="s">
        <v>2785</v>
      </c>
      <c r="C1732" s="9" t="s">
        <v>19</v>
      </c>
      <c r="D1732" s="9">
        <v>2069</v>
      </c>
      <c r="E1732" s="9">
        <f t="shared" ref="E1732:E1795" si="82">+E1731+1</f>
        <v>2069</v>
      </c>
      <c r="F1732" s="10">
        <f t="shared" ref="F1732:F1795" si="83">+E1732-E1731-1</f>
        <v>0</v>
      </c>
      <c r="G1732" s="11">
        <v>43964</v>
      </c>
      <c r="H1732" s="12">
        <v>0.55285879629629631</v>
      </c>
      <c r="I1732" t="s">
        <v>2632</v>
      </c>
      <c r="J1732" s="13">
        <v>28</v>
      </c>
      <c r="K1732">
        <v>3.431</v>
      </c>
      <c r="L1732" s="14">
        <f t="shared" si="81"/>
        <v>96.067999999999998</v>
      </c>
      <c r="M1732" s="14">
        <v>96.07</v>
      </c>
      <c r="N1732" t="s">
        <v>2633</v>
      </c>
      <c r="O1732" t="s">
        <v>37</v>
      </c>
      <c r="P1732">
        <v>20604536261</v>
      </c>
      <c r="Q1732">
        <v>3</v>
      </c>
      <c r="R1732" t="s">
        <v>19</v>
      </c>
      <c r="S1732">
        <v>2069</v>
      </c>
      <c r="T1732" s="15">
        <v>43964</v>
      </c>
      <c r="U1732">
        <v>96.07</v>
      </c>
      <c r="V1732" t="s">
        <v>23</v>
      </c>
      <c r="W1732" t="s">
        <v>24</v>
      </c>
      <c r="X1732" t="s">
        <v>25</v>
      </c>
    </row>
    <row r="1733" spans="1:24" x14ac:dyDescent="0.25">
      <c r="A1733" s="8">
        <v>3726</v>
      </c>
      <c r="B1733" t="s">
        <v>2786</v>
      </c>
      <c r="C1733" s="9" t="s">
        <v>19</v>
      </c>
      <c r="D1733" s="9">
        <v>2070</v>
      </c>
      <c r="E1733" s="9">
        <f t="shared" si="82"/>
        <v>2070</v>
      </c>
      <c r="F1733" s="10">
        <f t="shared" si="83"/>
        <v>0</v>
      </c>
      <c r="G1733" s="11">
        <v>43964</v>
      </c>
      <c r="H1733" s="12">
        <v>0.56903935185185184</v>
      </c>
      <c r="I1733" t="s">
        <v>1962</v>
      </c>
      <c r="J1733" s="13">
        <v>5302</v>
      </c>
      <c r="K1733">
        <v>3.43</v>
      </c>
      <c r="L1733" s="14">
        <f t="shared" si="81"/>
        <v>18185.86</v>
      </c>
      <c r="M1733" s="14">
        <v>18185.86</v>
      </c>
      <c r="N1733" t="s">
        <v>1963</v>
      </c>
      <c r="O1733" t="s">
        <v>37</v>
      </c>
      <c r="P1733">
        <v>20604536261</v>
      </c>
      <c r="Q1733">
        <v>3</v>
      </c>
      <c r="R1733" t="s">
        <v>19</v>
      </c>
      <c r="S1733">
        <v>2070</v>
      </c>
      <c r="T1733" s="15">
        <v>43964</v>
      </c>
      <c r="U1733">
        <v>18185.86</v>
      </c>
      <c r="V1733" t="s">
        <v>23</v>
      </c>
      <c r="W1733" t="s">
        <v>24</v>
      </c>
      <c r="X1733" t="s">
        <v>25</v>
      </c>
    </row>
    <row r="1734" spans="1:24" x14ac:dyDescent="0.25">
      <c r="A1734" s="8">
        <v>3729</v>
      </c>
      <c r="B1734" t="s">
        <v>2787</v>
      </c>
      <c r="C1734" s="9" t="s">
        <v>19</v>
      </c>
      <c r="D1734" s="9">
        <v>2071</v>
      </c>
      <c r="E1734" s="9">
        <f t="shared" si="82"/>
        <v>2071</v>
      </c>
      <c r="F1734" s="10">
        <f t="shared" si="83"/>
        <v>0</v>
      </c>
      <c r="G1734" s="11">
        <v>43964</v>
      </c>
      <c r="H1734" s="12">
        <v>0.6086111111111111</v>
      </c>
      <c r="I1734" t="s">
        <v>2277</v>
      </c>
      <c r="J1734" s="13">
        <v>2500</v>
      </c>
      <c r="K1734">
        <v>3.4319999999999999</v>
      </c>
      <c r="L1734" s="14">
        <f t="shared" si="81"/>
        <v>8580</v>
      </c>
      <c r="M1734" s="14">
        <v>8580</v>
      </c>
      <c r="N1734" t="s">
        <v>2278</v>
      </c>
      <c r="O1734" t="s">
        <v>37</v>
      </c>
      <c r="P1734">
        <v>20604536261</v>
      </c>
      <c r="Q1734">
        <v>3</v>
      </c>
      <c r="R1734" t="s">
        <v>19</v>
      </c>
      <c r="S1734">
        <v>2071</v>
      </c>
      <c r="T1734" s="15">
        <v>43964</v>
      </c>
      <c r="U1734">
        <v>8580</v>
      </c>
      <c r="V1734" t="s">
        <v>23</v>
      </c>
      <c r="W1734" t="s">
        <v>24</v>
      </c>
      <c r="X1734" t="s">
        <v>25</v>
      </c>
    </row>
    <row r="1735" spans="1:24" x14ac:dyDescent="0.25">
      <c r="A1735" s="8">
        <v>3731</v>
      </c>
      <c r="B1735" t="s">
        <v>2788</v>
      </c>
      <c r="C1735" s="9" t="s">
        <v>19</v>
      </c>
      <c r="D1735" s="9">
        <v>2072</v>
      </c>
      <c r="E1735" s="9">
        <f t="shared" si="82"/>
        <v>2072</v>
      </c>
      <c r="F1735" s="10">
        <f t="shared" si="83"/>
        <v>0</v>
      </c>
      <c r="G1735" s="11">
        <v>43964</v>
      </c>
      <c r="H1735" s="12">
        <v>0.67674768518518524</v>
      </c>
      <c r="I1735" t="s">
        <v>1559</v>
      </c>
      <c r="J1735" s="13">
        <v>4449</v>
      </c>
      <c r="K1735">
        <v>3.4340000000000002</v>
      </c>
      <c r="L1735" s="14">
        <f t="shared" si="81"/>
        <v>15277.866</v>
      </c>
      <c r="M1735" s="14">
        <v>15277.87</v>
      </c>
      <c r="N1735" t="s">
        <v>1560</v>
      </c>
      <c r="O1735" t="s">
        <v>37</v>
      </c>
      <c r="P1735">
        <v>20604536261</v>
      </c>
      <c r="Q1735">
        <v>3</v>
      </c>
      <c r="R1735" t="s">
        <v>19</v>
      </c>
      <c r="S1735">
        <v>2072</v>
      </c>
      <c r="T1735" s="15">
        <v>43964</v>
      </c>
      <c r="U1735">
        <v>15277.87</v>
      </c>
      <c r="V1735" t="s">
        <v>23</v>
      </c>
      <c r="W1735" t="s">
        <v>24</v>
      </c>
      <c r="X1735" t="s">
        <v>25</v>
      </c>
    </row>
    <row r="1736" spans="1:24" x14ac:dyDescent="0.25">
      <c r="A1736" s="8">
        <v>3732</v>
      </c>
      <c r="B1736" t="s">
        <v>2789</v>
      </c>
      <c r="C1736" s="9" t="s">
        <v>19</v>
      </c>
      <c r="D1736" s="9">
        <v>2073</v>
      </c>
      <c r="E1736" s="9">
        <f t="shared" si="82"/>
        <v>2073</v>
      </c>
      <c r="F1736" s="10">
        <f t="shared" si="83"/>
        <v>0</v>
      </c>
      <c r="G1736" s="11">
        <v>43964</v>
      </c>
      <c r="H1736" s="12">
        <v>0.67685185185185182</v>
      </c>
      <c r="I1736" t="s">
        <v>1655</v>
      </c>
      <c r="J1736" s="13">
        <v>1000</v>
      </c>
      <c r="K1736">
        <v>3.4329999999999998</v>
      </c>
      <c r="L1736" s="14">
        <f t="shared" si="81"/>
        <v>3433</v>
      </c>
      <c r="M1736" s="14">
        <v>3433</v>
      </c>
      <c r="N1736" t="s">
        <v>1656</v>
      </c>
      <c r="O1736" t="s">
        <v>37</v>
      </c>
      <c r="P1736">
        <v>20604536261</v>
      </c>
      <c r="Q1736">
        <v>3</v>
      </c>
      <c r="R1736" t="s">
        <v>19</v>
      </c>
      <c r="S1736">
        <v>2073</v>
      </c>
      <c r="T1736" s="15">
        <v>43964</v>
      </c>
      <c r="U1736">
        <v>3433</v>
      </c>
      <c r="V1736" t="s">
        <v>23</v>
      </c>
      <c r="W1736" t="s">
        <v>24</v>
      </c>
      <c r="X1736" t="s">
        <v>25</v>
      </c>
    </row>
    <row r="1737" spans="1:24" x14ac:dyDescent="0.25">
      <c r="A1737" s="8">
        <v>3736</v>
      </c>
      <c r="B1737" t="s">
        <v>2790</v>
      </c>
      <c r="C1737" s="9" t="s">
        <v>19</v>
      </c>
      <c r="D1737" s="9">
        <v>2074</v>
      </c>
      <c r="E1737" s="9">
        <f t="shared" si="82"/>
        <v>2074</v>
      </c>
      <c r="F1737" s="10">
        <f t="shared" si="83"/>
        <v>0</v>
      </c>
      <c r="G1737" s="11">
        <v>43964</v>
      </c>
      <c r="H1737" s="12">
        <v>0.72512731481481485</v>
      </c>
      <c r="I1737" t="s">
        <v>2791</v>
      </c>
      <c r="J1737" s="13">
        <v>1500.43</v>
      </c>
      <c r="K1737">
        <v>3.45</v>
      </c>
      <c r="L1737" s="14">
        <f t="shared" si="81"/>
        <v>5176.4835000000003</v>
      </c>
      <c r="M1737" s="14">
        <v>5176.4799999999996</v>
      </c>
      <c r="N1737" t="s">
        <v>2792</v>
      </c>
      <c r="O1737" t="s">
        <v>22</v>
      </c>
      <c r="P1737">
        <v>20604536261</v>
      </c>
      <c r="Q1737">
        <v>3</v>
      </c>
      <c r="R1737" t="s">
        <v>19</v>
      </c>
      <c r="S1737">
        <v>2074</v>
      </c>
      <c r="T1737" s="15">
        <v>43964</v>
      </c>
      <c r="U1737">
        <v>5176.4799999999996</v>
      </c>
      <c r="V1737" t="s">
        <v>23</v>
      </c>
      <c r="W1737" t="s">
        <v>24</v>
      </c>
      <c r="X1737" t="s">
        <v>25</v>
      </c>
    </row>
    <row r="1738" spans="1:24" x14ac:dyDescent="0.25">
      <c r="A1738" s="8">
        <v>3737</v>
      </c>
      <c r="B1738" t="s">
        <v>2793</v>
      </c>
      <c r="C1738" s="9" t="s">
        <v>19</v>
      </c>
      <c r="D1738" s="9">
        <v>2075</v>
      </c>
      <c r="E1738" s="9">
        <f t="shared" si="82"/>
        <v>2075</v>
      </c>
      <c r="F1738" s="10">
        <f t="shared" si="83"/>
        <v>0</v>
      </c>
      <c r="G1738" s="11">
        <v>43964</v>
      </c>
      <c r="H1738" s="12">
        <v>0.72523148148148142</v>
      </c>
      <c r="I1738" t="s">
        <v>2122</v>
      </c>
      <c r="J1738" s="13">
        <v>745</v>
      </c>
      <c r="K1738">
        <v>3.4340000000000002</v>
      </c>
      <c r="L1738" s="14">
        <f t="shared" si="81"/>
        <v>2558.33</v>
      </c>
      <c r="M1738" s="14">
        <v>2558.33</v>
      </c>
      <c r="N1738" t="s">
        <v>2123</v>
      </c>
      <c r="O1738" t="s">
        <v>37</v>
      </c>
      <c r="P1738">
        <v>20604536261</v>
      </c>
      <c r="Q1738">
        <v>3</v>
      </c>
      <c r="R1738" t="s">
        <v>19</v>
      </c>
      <c r="S1738">
        <v>2075</v>
      </c>
      <c r="T1738" s="15">
        <v>43964</v>
      </c>
      <c r="U1738">
        <v>2558.33</v>
      </c>
      <c r="V1738" t="s">
        <v>23</v>
      </c>
      <c r="W1738" t="s">
        <v>24</v>
      </c>
      <c r="X1738" t="s">
        <v>25</v>
      </c>
    </row>
    <row r="1739" spans="1:24" x14ac:dyDescent="0.25">
      <c r="A1739" s="8">
        <v>3738</v>
      </c>
      <c r="B1739" t="s">
        <v>2794</v>
      </c>
      <c r="C1739" s="9" t="s">
        <v>19</v>
      </c>
      <c r="D1739" s="9">
        <v>2076</v>
      </c>
      <c r="E1739" s="9">
        <f t="shared" si="82"/>
        <v>2076</v>
      </c>
      <c r="F1739" s="10">
        <f t="shared" si="83"/>
        <v>0</v>
      </c>
      <c r="G1739" s="11">
        <v>43964</v>
      </c>
      <c r="H1739" s="12">
        <v>0.72905092592592602</v>
      </c>
      <c r="I1739" t="s">
        <v>2146</v>
      </c>
      <c r="J1739" s="13">
        <v>800</v>
      </c>
      <c r="K1739">
        <v>3.4340000000000002</v>
      </c>
      <c r="L1739" s="14">
        <f t="shared" si="81"/>
        <v>2747.2000000000003</v>
      </c>
      <c r="M1739" s="14">
        <v>2747.2</v>
      </c>
      <c r="N1739" t="s">
        <v>2147</v>
      </c>
      <c r="O1739" t="s">
        <v>37</v>
      </c>
      <c r="P1739">
        <v>20604536261</v>
      </c>
      <c r="Q1739">
        <v>3</v>
      </c>
      <c r="R1739" t="s">
        <v>19</v>
      </c>
      <c r="S1739">
        <v>2076</v>
      </c>
      <c r="T1739" s="15">
        <v>43964</v>
      </c>
      <c r="U1739">
        <v>2747.2</v>
      </c>
      <c r="V1739" t="s">
        <v>23</v>
      </c>
      <c r="W1739" t="s">
        <v>24</v>
      </c>
      <c r="X1739" t="s">
        <v>25</v>
      </c>
    </row>
    <row r="1740" spans="1:24" x14ac:dyDescent="0.25">
      <c r="A1740" s="8">
        <v>3739</v>
      </c>
      <c r="B1740" t="s">
        <v>2795</v>
      </c>
      <c r="C1740" s="9" t="s">
        <v>19</v>
      </c>
      <c r="D1740" s="9">
        <v>2077</v>
      </c>
      <c r="E1740" s="9">
        <f t="shared" si="82"/>
        <v>2077</v>
      </c>
      <c r="F1740" s="10">
        <f t="shared" si="83"/>
        <v>0</v>
      </c>
      <c r="G1740" s="11">
        <v>43965</v>
      </c>
      <c r="H1740" s="12">
        <v>0.39240740740740737</v>
      </c>
      <c r="I1740" t="s">
        <v>1622</v>
      </c>
      <c r="J1740" s="13">
        <v>1120</v>
      </c>
      <c r="K1740">
        <v>3.4529999999999998</v>
      </c>
      <c r="L1740" s="14">
        <f t="shared" si="81"/>
        <v>3867.3599999999997</v>
      </c>
      <c r="M1740" s="14">
        <v>3867.36</v>
      </c>
      <c r="N1740" t="s">
        <v>1623</v>
      </c>
      <c r="O1740" t="s">
        <v>22</v>
      </c>
      <c r="P1740">
        <v>20604536261</v>
      </c>
      <c r="Q1740">
        <v>3</v>
      </c>
      <c r="R1740" t="s">
        <v>19</v>
      </c>
      <c r="S1740">
        <v>2077</v>
      </c>
      <c r="T1740" s="15">
        <v>43965</v>
      </c>
      <c r="U1740">
        <v>3867.36</v>
      </c>
      <c r="V1740" t="s">
        <v>23</v>
      </c>
      <c r="W1740" t="s">
        <v>24</v>
      </c>
      <c r="X1740" t="s">
        <v>25</v>
      </c>
    </row>
    <row r="1741" spans="1:24" x14ac:dyDescent="0.25">
      <c r="A1741" s="8">
        <v>3727</v>
      </c>
      <c r="B1741" t="s">
        <v>2796</v>
      </c>
      <c r="C1741" s="9" t="s">
        <v>19</v>
      </c>
      <c r="D1741" s="9">
        <v>2078</v>
      </c>
      <c r="E1741" s="9">
        <f t="shared" si="82"/>
        <v>2078</v>
      </c>
      <c r="F1741" s="10">
        <f t="shared" si="83"/>
        <v>0</v>
      </c>
      <c r="G1741" s="11">
        <v>43965</v>
      </c>
      <c r="H1741" s="12">
        <v>0.39876157407407403</v>
      </c>
      <c r="I1741" t="s">
        <v>2797</v>
      </c>
      <c r="J1741" s="13">
        <v>55.63</v>
      </c>
      <c r="K1741">
        <v>3.431</v>
      </c>
      <c r="L1741" s="14">
        <f t="shared" si="81"/>
        <v>190.86653000000001</v>
      </c>
      <c r="M1741" s="14">
        <v>190.87</v>
      </c>
      <c r="N1741" t="s">
        <v>2798</v>
      </c>
      <c r="O1741" t="s">
        <v>37</v>
      </c>
      <c r="P1741">
        <v>20604536261</v>
      </c>
      <c r="Q1741">
        <v>3</v>
      </c>
      <c r="R1741" t="s">
        <v>19</v>
      </c>
      <c r="S1741">
        <v>2078</v>
      </c>
      <c r="T1741" s="15">
        <v>43965</v>
      </c>
      <c r="U1741">
        <v>190.87</v>
      </c>
      <c r="V1741" t="s">
        <v>23</v>
      </c>
      <c r="W1741" t="s">
        <v>24</v>
      </c>
      <c r="X1741" t="s">
        <v>25</v>
      </c>
    </row>
    <row r="1742" spans="1:24" x14ac:dyDescent="0.25">
      <c r="A1742" s="8">
        <v>3734</v>
      </c>
      <c r="B1742" t="s">
        <v>2799</v>
      </c>
      <c r="C1742" s="9" t="s">
        <v>19</v>
      </c>
      <c r="D1742" s="9">
        <v>2079</v>
      </c>
      <c r="E1742" s="9">
        <f t="shared" si="82"/>
        <v>2079</v>
      </c>
      <c r="F1742" s="10">
        <f t="shared" si="83"/>
        <v>0</v>
      </c>
      <c r="G1742" s="11">
        <v>43965</v>
      </c>
      <c r="H1742" s="12">
        <v>0.4031481481481482</v>
      </c>
      <c r="I1742" t="s">
        <v>2800</v>
      </c>
      <c r="J1742" s="13">
        <v>500</v>
      </c>
      <c r="K1742">
        <v>3.448</v>
      </c>
      <c r="L1742" s="14">
        <f t="shared" si="81"/>
        <v>1724</v>
      </c>
      <c r="M1742" s="14">
        <v>1724</v>
      </c>
      <c r="N1742" t="s">
        <v>2801</v>
      </c>
      <c r="O1742" t="s">
        <v>22</v>
      </c>
      <c r="P1742">
        <v>20604536261</v>
      </c>
      <c r="Q1742">
        <v>3</v>
      </c>
      <c r="R1742" t="s">
        <v>19</v>
      </c>
      <c r="S1742">
        <v>2079</v>
      </c>
      <c r="T1742" s="15">
        <v>43965</v>
      </c>
      <c r="U1742">
        <v>1724</v>
      </c>
      <c r="V1742" t="s">
        <v>23</v>
      </c>
      <c r="W1742" t="s">
        <v>24</v>
      </c>
      <c r="X1742" t="s">
        <v>25</v>
      </c>
    </row>
    <row r="1743" spans="1:24" x14ac:dyDescent="0.25">
      <c r="A1743" s="8">
        <v>3741</v>
      </c>
      <c r="B1743" t="s">
        <v>2802</v>
      </c>
      <c r="C1743" s="9" t="s">
        <v>19</v>
      </c>
      <c r="D1743" s="9">
        <v>2080</v>
      </c>
      <c r="E1743" s="9">
        <f t="shared" si="82"/>
        <v>2080</v>
      </c>
      <c r="F1743" s="10">
        <f t="shared" si="83"/>
        <v>0</v>
      </c>
      <c r="G1743" s="11">
        <v>43965</v>
      </c>
      <c r="H1743" s="12">
        <v>0.41447916666666668</v>
      </c>
      <c r="I1743" t="s">
        <v>2803</v>
      </c>
      <c r="J1743" s="13">
        <v>697</v>
      </c>
      <c r="K1743">
        <v>3.444</v>
      </c>
      <c r="L1743" s="14">
        <f t="shared" si="81"/>
        <v>2400.4679999999998</v>
      </c>
      <c r="M1743" s="14">
        <v>2400.4699999999998</v>
      </c>
      <c r="N1743" t="s">
        <v>2804</v>
      </c>
      <c r="O1743" t="s">
        <v>37</v>
      </c>
      <c r="P1743">
        <v>20604536261</v>
      </c>
      <c r="Q1743">
        <v>3</v>
      </c>
      <c r="R1743" t="s">
        <v>19</v>
      </c>
      <c r="S1743">
        <v>2080</v>
      </c>
      <c r="T1743" s="15">
        <v>43965</v>
      </c>
      <c r="U1743">
        <v>2400.4699999999998</v>
      </c>
      <c r="V1743" t="s">
        <v>23</v>
      </c>
      <c r="W1743" t="s">
        <v>24</v>
      </c>
      <c r="X1743" t="s">
        <v>25</v>
      </c>
    </row>
    <row r="1744" spans="1:24" x14ac:dyDescent="0.25">
      <c r="A1744" s="8">
        <v>3743</v>
      </c>
      <c r="B1744" t="s">
        <v>2805</v>
      </c>
      <c r="C1744" s="9" t="s">
        <v>19</v>
      </c>
      <c r="D1744" s="9">
        <v>2081</v>
      </c>
      <c r="E1744" s="9">
        <f t="shared" si="82"/>
        <v>2081</v>
      </c>
      <c r="F1744" s="10">
        <f t="shared" si="83"/>
        <v>0</v>
      </c>
      <c r="G1744" s="11">
        <v>43965</v>
      </c>
      <c r="H1744" s="12">
        <v>0.44678240740740738</v>
      </c>
      <c r="I1744" t="s">
        <v>1580</v>
      </c>
      <c r="J1744" s="13">
        <v>2090</v>
      </c>
      <c r="K1744">
        <v>3.4460000000000002</v>
      </c>
      <c r="L1744" s="14">
        <f t="shared" si="81"/>
        <v>7202.14</v>
      </c>
      <c r="M1744" s="14">
        <v>7202.14</v>
      </c>
      <c r="N1744" t="s">
        <v>1581</v>
      </c>
      <c r="O1744" t="s">
        <v>37</v>
      </c>
      <c r="P1744">
        <v>20604536261</v>
      </c>
      <c r="Q1744">
        <v>3</v>
      </c>
      <c r="R1744" t="s">
        <v>19</v>
      </c>
      <c r="S1744">
        <v>2081</v>
      </c>
      <c r="T1744" s="15">
        <v>43965</v>
      </c>
      <c r="U1744">
        <v>7202.14</v>
      </c>
      <c r="V1744" t="s">
        <v>23</v>
      </c>
      <c r="W1744" t="s">
        <v>24</v>
      </c>
      <c r="X1744" t="s">
        <v>25</v>
      </c>
    </row>
    <row r="1745" spans="1:24" x14ac:dyDescent="0.25">
      <c r="A1745" s="8">
        <v>3744</v>
      </c>
      <c r="B1745" t="s">
        <v>2806</v>
      </c>
      <c r="C1745" s="9" t="s">
        <v>19</v>
      </c>
      <c r="D1745" s="9">
        <v>2082</v>
      </c>
      <c r="E1745" s="9">
        <f t="shared" si="82"/>
        <v>2082</v>
      </c>
      <c r="F1745" s="10">
        <f t="shared" si="83"/>
        <v>0</v>
      </c>
      <c r="G1745" s="11">
        <v>43965</v>
      </c>
      <c r="H1745" s="12">
        <v>0.44687499999999997</v>
      </c>
      <c r="I1745" t="s">
        <v>2632</v>
      </c>
      <c r="J1745" s="13">
        <v>200</v>
      </c>
      <c r="K1745">
        <v>3.4460000000000002</v>
      </c>
      <c r="L1745" s="14">
        <f t="shared" si="81"/>
        <v>689.2</v>
      </c>
      <c r="M1745" s="14">
        <v>689.2</v>
      </c>
      <c r="N1745" t="s">
        <v>2633</v>
      </c>
      <c r="O1745" t="s">
        <v>37</v>
      </c>
      <c r="P1745">
        <v>20604536261</v>
      </c>
      <c r="Q1745">
        <v>3</v>
      </c>
      <c r="R1745" t="s">
        <v>19</v>
      </c>
      <c r="S1745">
        <v>2082</v>
      </c>
      <c r="T1745" s="15">
        <v>43965</v>
      </c>
      <c r="U1745">
        <v>689.2</v>
      </c>
      <c r="V1745" t="s">
        <v>23</v>
      </c>
      <c r="W1745" t="s">
        <v>24</v>
      </c>
      <c r="X1745" t="s">
        <v>25</v>
      </c>
    </row>
    <row r="1746" spans="1:24" x14ac:dyDescent="0.25">
      <c r="A1746" s="8">
        <v>3745</v>
      </c>
      <c r="B1746" t="s">
        <v>2807</v>
      </c>
      <c r="C1746" s="9" t="s">
        <v>19</v>
      </c>
      <c r="D1746" s="9">
        <v>2083</v>
      </c>
      <c r="E1746" s="9">
        <f t="shared" si="82"/>
        <v>2083</v>
      </c>
      <c r="F1746" s="10">
        <f t="shared" si="83"/>
        <v>0</v>
      </c>
      <c r="G1746" s="11">
        <v>43965</v>
      </c>
      <c r="H1746" s="12">
        <v>0.4808796296296296</v>
      </c>
      <c r="I1746" t="s">
        <v>2808</v>
      </c>
      <c r="J1746" s="13">
        <v>7300</v>
      </c>
      <c r="K1746">
        <v>3.4470000000000001</v>
      </c>
      <c r="L1746" s="14">
        <f t="shared" si="81"/>
        <v>25163.100000000002</v>
      </c>
      <c r="M1746" s="14">
        <v>25163.1</v>
      </c>
      <c r="N1746" t="s">
        <v>2809</v>
      </c>
      <c r="O1746" t="s">
        <v>37</v>
      </c>
      <c r="P1746">
        <v>20604536261</v>
      </c>
      <c r="Q1746">
        <v>3</v>
      </c>
      <c r="R1746" t="s">
        <v>19</v>
      </c>
      <c r="S1746">
        <v>2083</v>
      </c>
      <c r="T1746" s="15">
        <v>43965</v>
      </c>
      <c r="U1746">
        <v>25163.1</v>
      </c>
      <c r="V1746" t="s">
        <v>23</v>
      </c>
      <c r="W1746" t="s">
        <v>24</v>
      </c>
      <c r="X1746" t="s">
        <v>25</v>
      </c>
    </row>
    <row r="1747" spans="1:24" x14ac:dyDescent="0.25">
      <c r="A1747" s="8">
        <v>3747</v>
      </c>
      <c r="B1747" t="s">
        <v>2810</v>
      </c>
      <c r="C1747" s="9" t="s">
        <v>19</v>
      </c>
      <c r="D1747" s="9">
        <v>2084</v>
      </c>
      <c r="E1747" s="9">
        <f t="shared" si="82"/>
        <v>2084</v>
      </c>
      <c r="F1747" s="10">
        <f t="shared" si="83"/>
        <v>0</v>
      </c>
      <c r="G1747" s="11">
        <v>43965</v>
      </c>
      <c r="H1747" s="12">
        <v>0.48464120370370373</v>
      </c>
      <c r="I1747" t="s">
        <v>2397</v>
      </c>
      <c r="J1747" s="13">
        <v>3000</v>
      </c>
      <c r="K1747">
        <v>3.4470000000000001</v>
      </c>
      <c r="L1747" s="14">
        <f t="shared" si="81"/>
        <v>10341</v>
      </c>
      <c r="M1747" s="14">
        <v>10341</v>
      </c>
      <c r="N1747" t="s">
        <v>2398</v>
      </c>
      <c r="O1747" t="s">
        <v>37</v>
      </c>
      <c r="P1747">
        <v>20604536261</v>
      </c>
      <c r="Q1747">
        <v>3</v>
      </c>
      <c r="R1747" t="s">
        <v>19</v>
      </c>
      <c r="S1747">
        <v>2084</v>
      </c>
      <c r="T1747" s="15">
        <v>43965</v>
      </c>
      <c r="U1747">
        <v>10341</v>
      </c>
      <c r="V1747" t="s">
        <v>23</v>
      </c>
      <c r="W1747" t="s">
        <v>24</v>
      </c>
      <c r="X1747" t="s">
        <v>25</v>
      </c>
    </row>
    <row r="1748" spans="1:24" x14ac:dyDescent="0.25">
      <c r="A1748" s="8">
        <v>3748</v>
      </c>
      <c r="B1748" t="s">
        <v>2811</v>
      </c>
      <c r="C1748" s="9" t="s">
        <v>19</v>
      </c>
      <c r="D1748" s="9">
        <v>2085</v>
      </c>
      <c r="E1748" s="9">
        <f t="shared" si="82"/>
        <v>2085</v>
      </c>
      <c r="F1748" s="10">
        <f t="shared" si="83"/>
        <v>0</v>
      </c>
      <c r="G1748" s="11">
        <v>43965</v>
      </c>
      <c r="H1748" s="12">
        <v>0.48878472222222219</v>
      </c>
      <c r="I1748" t="s">
        <v>1751</v>
      </c>
      <c r="J1748" s="13">
        <v>300</v>
      </c>
      <c r="K1748">
        <v>3.448</v>
      </c>
      <c r="L1748" s="14">
        <f t="shared" si="81"/>
        <v>1034.4000000000001</v>
      </c>
      <c r="M1748" s="14">
        <v>1034.4000000000001</v>
      </c>
      <c r="N1748" t="s">
        <v>1752</v>
      </c>
      <c r="O1748" t="s">
        <v>37</v>
      </c>
      <c r="P1748">
        <v>20604536261</v>
      </c>
      <c r="Q1748">
        <v>3</v>
      </c>
      <c r="R1748" t="s">
        <v>19</v>
      </c>
      <c r="S1748">
        <v>2085</v>
      </c>
      <c r="T1748" s="15">
        <v>43965</v>
      </c>
      <c r="U1748">
        <v>1034.4000000000001</v>
      </c>
      <c r="V1748" t="s">
        <v>23</v>
      </c>
      <c r="W1748" t="s">
        <v>24</v>
      </c>
      <c r="X1748" t="s">
        <v>25</v>
      </c>
    </row>
    <row r="1749" spans="1:24" x14ac:dyDescent="0.25">
      <c r="A1749" s="8">
        <v>3750</v>
      </c>
      <c r="B1749" t="s">
        <v>2812</v>
      </c>
      <c r="C1749" s="9" t="s">
        <v>19</v>
      </c>
      <c r="D1749" s="9">
        <v>2086</v>
      </c>
      <c r="E1749" s="9">
        <f t="shared" si="82"/>
        <v>2086</v>
      </c>
      <c r="F1749" s="10">
        <f t="shared" si="83"/>
        <v>0</v>
      </c>
      <c r="G1749" s="11">
        <v>43965</v>
      </c>
      <c r="H1749" s="12">
        <v>0.49236111111111108</v>
      </c>
      <c r="I1749" t="s">
        <v>2654</v>
      </c>
      <c r="J1749" s="13">
        <v>1800</v>
      </c>
      <c r="K1749">
        <v>3.448</v>
      </c>
      <c r="L1749" s="14">
        <f t="shared" si="81"/>
        <v>6206.4</v>
      </c>
      <c r="M1749" s="14">
        <v>6206.4</v>
      </c>
      <c r="N1749" t="s">
        <v>2655</v>
      </c>
      <c r="O1749" t="s">
        <v>37</v>
      </c>
      <c r="P1749">
        <v>20604536261</v>
      </c>
      <c r="Q1749">
        <v>3</v>
      </c>
      <c r="R1749" t="s">
        <v>19</v>
      </c>
      <c r="S1749">
        <v>2086</v>
      </c>
      <c r="T1749" s="15">
        <v>43965</v>
      </c>
      <c r="U1749">
        <v>6206.4</v>
      </c>
      <c r="V1749" t="s">
        <v>23</v>
      </c>
      <c r="W1749" t="s">
        <v>24</v>
      </c>
      <c r="X1749" t="s">
        <v>25</v>
      </c>
    </row>
    <row r="1750" spans="1:24" x14ac:dyDescent="0.25">
      <c r="A1750" s="8">
        <v>3749</v>
      </c>
      <c r="B1750" t="s">
        <v>2813</v>
      </c>
      <c r="C1750" s="9" t="s">
        <v>19</v>
      </c>
      <c r="D1750" s="9">
        <v>2087</v>
      </c>
      <c r="E1750" s="9">
        <f t="shared" si="82"/>
        <v>2087</v>
      </c>
      <c r="F1750" s="10">
        <f t="shared" si="83"/>
        <v>0</v>
      </c>
      <c r="G1750" s="11">
        <v>43965</v>
      </c>
      <c r="H1750" s="12">
        <v>0.49245370370370373</v>
      </c>
      <c r="I1750" t="s">
        <v>2497</v>
      </c>
      <c r="J1750" s="13">
        <v>1000</v>
      </c>
      <c r="K1750">
        <v>3.448</v>
      </c>
      <c r="L1750" s="14">
        <f t="shared" si="81"/>
        <v>3448</v>
      </c>
      <c r="M1750" s="14">
        <v>3448</v>
      </c>
      <c r="N1750" t="s">
        <v>2498</v>
      </c>
      <c r="O1750" t="s">
        <v>37</v>
      </c>
      <c r="P1750">
        <v>20604536261</v>
      </c>
      <c r="Q1750">
        <v>3</v>
      </c>
      <c r="R1750" t="s">
        <v>19</v>
      </c>
      <c r="S1750">
        <v>2087</v>
      </c>
      <c r="T1750" s="15">
        <v>43965</v>
      </c>
      <c r="U1750">
        <v>3448</v>
      </c>
      <c r="V1750" t="s">
        <v>23</v>
      </c>
      <c r="W1750" t="s">
        <v>24</v>
      </c>
      <c r="X1750" t="s">
        <v>25</v>
      </c>
    </row>
    <row r="1751" spans="1:24" x14ac:dyDescent="0.25">
      <c r="A1751" s="8">
        <v>3753</v>
      </c>
      <c r="B1751" t="s">
        <v>2814</v>
      </c>
      <c r="C1751" s="9" t="s">
        <v>19</v>
      </c>
      <c r="D1751" s="9">
        <v>2088</v>
      </c>
      <c r="E1751" s="9">
        <f t="shared" si="82"/>
        <v>2088</v>
      </c>
      <c r="F1751" s="10">
        <f t="shared" si="83"/>
        <v>0</v>
      </c>
      <c r="G1751" s="11">
        <v>43965</v>
      </c>
      <c r="H1751" s="12">
        <v>0.49853009259259262</v>
      </c>
      <c r="I1751" t="s">
        <v>902</v>
      </c>
      <c r="J1751" s="13">
        <v>400</v>
      </c>
      <c r="K1751">
        <v>3.4470000000000001</v>
      </c>
      <c r="L1751" s="14">
        <f t="shared" si="81"/>
        <v>1378.8</v>
      </c>
      <c r="M1751" s="14">
        <v>1378.8</v>
      </c>
      <c r="N1751" t="s">
        <v>903</v>
      </c>
      <c r="O1751" t="s">
        <v>37</v>
      </c>
      <c r="P1751">
        <v>20604536261</v>
      </c>
      <c r="Q1751">
        <v>3</v>
      </c>
      <c r="R1751" t="s">
        <v>19</v>
      </c>
      <c r="S1751">
        <v>2088</v>
      </c>
      <c r="T1751" s="15">
        <v>43965</v>
      </c>
      <c r="U1751">
        <v>1378.8</v>
      </c>
      <c r="V1751" t="s">
        <v>23</v>
      </c>
      <c r="W1751" t="s">
        <v>24</v>
      </c>
      <c r="X1751" t="s">
        <v>25</v>
      </c>
    </row>
    <row r="1752" spans="1:24" x14ac:dyDescent="0.25">
      <c r="A1752" s="8">
        <v>3754</v>
      </c>
      <c r="B1752" t="s">
        <v>2815</v>
      </c>
      <c r="C1752" s="9" t="s">
        <v>19</v>
      </c>
      <c r="D1752" s="9">
        <v>2089</v>
      </c>
      <c r="E1752" s="9">
        <f t="shared" si="82"/>
        <v>2089</v>
      </c>
      <c r="F1752" s="10">
        <f t="shared" si="83"/>
        <v>0</v>
      </c>
      <c r="G1752" s="11">
        <v>43965</v>
      </c>
      <c r="H1752" s="12">
        <v>0.49862268518518515</v>
      </c>
      <c r="I1752" t="s">
        <v>2632</v>
      </c>
      <c r="J1752" s="13">
        <v>100</v>
      </c>
      <c r="K1752">
        <v>3.4470000000000001</v>
      </c>
      <c r="L1752" s="14">
        <f t="shared" si="81"/>
        <v>344.7</v>
      </c>
      <c r="M1752" s="14">
        <v>344.7</v>
      </c>
      <c r="N1752" t="s">
        <v>2633</v>
      </c>
      <c r="O1752" t="s">
        <v>37</v>
      </c>
      <c r="P1752">
        <v>20604536261</v>
      </c>
      <c r="Q1752">
        <v>3</v>
      </c>
      <c r="R1752" t="s">
        <v>19</v>
      </c>
      <c r="S1752">
        <v>2089</v>
      </c>
      <c r="T1752" s="15">
        <v>43965</v>
      </c>
      <c r="U1752">
        <v>344.7</v>
      </c>
      <c r="V1752" t="s">
        <v>23</v>
      </c>
      <c r="W1752" t="s">
        <v>24</v>
      </c>
      <c r="X1752" t="s">
        <v>25</v>
      </c>
    </row>
    <row r="1753" spans="1:24" x14ac:dyDescent="0.25">
      <c r="A1753" s="8">
        <v>3758</v>
      </c>
      <c r="B1753" t="s">
        <v>2816</v>
      </c>
      <c r="C1753" s="9" t="s">
        <v>19</v>
      </c>
      <c r="D1753" s="9">
        <v>2090</v>
      </c>
      <c r="E1753" s="9">
        <f t="shared" si="82"/>
        <v>2090</v>
      </c>
      <c r="F1753" s="10">
        <f t="shared" si="83"/>
        <v>0</v>
      </c>
      <c r="G1753" s="11">
        <v>43965</v>
      </c>
      <c r="H1753" s="12">
        <v>0.54321759259259261</v>
      </c>
      <c r="I1753" t="s">
        <v>2817</v>
      </c>
      <c r="J1753" s="13">
        <v>420</v>
      </c>
      <c r="K1753">
        <v>3.4670000000000001</v>
      </c>
      <c r="L1753" s="14">
        <f t="shared" si="81"/>
        <v>1456.14</v>
      </c>
      <c r="M1753" s="14">
        <v>1456.14</v>
      </c>
      <c r="N1753" t="s">
        <v>2818</v>
      </c>
      <c r="O1753" t="s">
        <v>22</v>
      </c>
      <c r="P1753">
        <v>20604536261</v>
      </c>
      <c r="Q1753">
        <v>3</v>
      </c>
      <c r="R1753" t="s">
        <v>19</v>
      </c>
      <c r="S1753">
        <v>2090</v>
      </c>
      <c r="T1753" s="15">
        <v>43965</v>
      </c>
      <c r="U1753">
        <v>1456.14</v>
      </c>
      <c r="V1753" t="s">
        <v>23</v>
      </c>
      <c r="W1753" t="s">
        <v>24</v>
      </c>
      <c r="X1753" t="s">
        <v>25</v>
      </c>
    </row>
    <row r="1754" spans="1:24" x14ac:dyDescent="0.25">
      <c r="A1754" s="8">
        <v>3763</v>
      </c>
      <c r="B1754" t="s">
        <v>2819</v>
      </c>
      <c r="C1754" s="9" t="s">
        <v>19</v>
      </c>
      <c r="D1754" s="9">
        <v>2091</v>
      </c>
      <c r="E1754" s="9">
        <f t="shared" si="82"/>
        <v>2091</v>
      </c>
      <c r="F1754" s="10">
        <f t="shared" si="83"/>
        <v>0</v>
      </c>
      <c r="G1754" s="11">
        <v>43965</v>
      </c>
      <c r="H1754" s="12">
        <v>0.55149305555555561</v>
      </c>
      <c r="I1754" t="s">
        <v>1734</v>
      </c>
      <c r="J1754" s="13">
        <v>500</v>
      </c>
      <c r="K1754">
        <v>3.46</v>
      </c>
      <c r="L1754" s="14">
        <f t="shared" si="81"/>
        <v>1730</v>
      </c>
      <c r="M1754" s="14">
        <v>1730</v>
      </c>
      <c r="N1754" t="s">
        <v>1735</v>
      </c>
      <c r="O1754" t="s">
        <v>22</v>
      </c>
      <c r="P1754">
        <v>20604536261</v>
      </c>
      <c r="Q1754">
        <v>3</v>
      </c>
      <c r="R1754" t="s">
        <v>19</v>
      </c>
      <c r="S1754">
        <v>2091</v>
      </c>
      <c r="T1754" s="15">
        <v>43965</v>
      </c>
      <c r="U1754">
        <v>1730</v>
      </c>
      <c r="V1754" t="s">
        <v>23</v>
      </c>
      <c r="W1754" t="s">
        <v>24</v>
      </c>
      <c r="X1754" t="s">
        <v>25</v>
      </c>
    </row>
    <row r="1755" spans="1:24" x14ac:dyDescent="0.25">
      <c r="A1755" s="8">
        <v>3765</v>
      </c>
      <c r="B1755" t="s">
        <v>2820</v>
      </c>
      <c r="C1755" s="9" t="s">
        <v>19</v>
      </c>
      <c r="D1755" s="9">
        <v>2092</v>
      </c>
      <c r="E1755" s="9">
        <f t="shared" si="82"/>
        <v>2092</v>
      </c>
      <c r="F1755" s="10">
        <f t="shared" si="83"/>
        <v>0</v>
      </c>
      <c r="G1755" s="11">
        <v>43965</v>
      </c>
      <c r="H1755" s="12">
        <v>0.562037037037037</v>
      </c>
      <c r="I1755" t="s">
        <v>2821</v>
      </c>
      <c r="J1755" s="13">
        <v>1000</v>
      </c>
      <c r="K1755">
        <v>3.444</v>
      </c>
      <c r="L1755" s="14">
        <f t="shared" si="81"/>
        <v>3444</v>
      </c>
      <c r="M1755" s="14">
        <v>3444</v>
      </c>
      <c r="N1755" t="s">
        <v>2822</v>
      </c>
      <c r="O1755" t="s">
        <v>37</v>
      </c>
      <c r="P1755">
        <v>20604536261</v>
      </c>
      <c r="Q1755">
        <v>3</v>
      </c>
      <c r="R1755" t="s">
        <v>19</v>
      </c>
      <c r="S1755">
        <v>2092</v>
      </c>
      <c r="T1755" s="15">
        <v>43965</v>
      </c>
      <c r="U1755">
        <v>3444</v>
      </c>
      <c r="V1755" t="s">
        <v>23</v>
      </c>
      <c r="W1755" t="s">
        <v>24</v>
      </c>
      <c r="X1755" t="s">
        <v>25</v>
      </c>
    </row>
    <row r="1756" spans="1:24" x14ac:dyDescent="0.25">
      <c r="A1756" s="8">
        <v>3767</v>
      </c>
      <c r="B1756" t="s">
        <v>2823</v>
      </c>
      <c r="C1756" s="9" t="s">
        <v>19</v>
      </c>
      <c r="D1756" s="9">
        <v>2093</v>
      </c>
      <c r="E1756" s="9">
        <f t="shared" si="82"/>
        <v>2093</v>
      </c>
      <c r="F1756" s="10">
        <f t="shared" si="83"/>
        <v>0</v>
      </c>
      <c r="G1756" s="11">
        <v>43965</v>
      </c>
      <c r="H1756" s="12">
        <v>0.5859375</v>
      </c>
      <c r="I1756" t="s">
        <v>2122</v>
      </c>
      <c r="J1756" s="13">
        <v>500</v>
      </c>
      <c r="K1756">
        <v>3.4420000000000002</v>
      </c>
      <c r="L1756" s="14">
        <f t="shared" si="81"/>
        <v>1721</v>
      </c>
      <c r="M1756" s="14">
        <v>1721</v>
      </c>
      <c r="N1756" t="s">
        <v>2123</v>
      </c>
      <c r="O1756" t="s">
        <v>37</v>
      </c>
      <c r="P1756">
        <v>20604536261</v>
      </c>
      <c r="Q1756">
        <v>3</v>
      </c>
      <c r="R1756" t="s">
        <v>19</v>
      </c>
      <c r="S1756">
        <v>2093</v>
      </c>
      <c r="T1756" s="15">
        <v>43965</v>
      </c>
      <c r="U1756">
        <v>1721</v>
      </c>
      <c r="V1756" t="s">
        <v>23</v>
      </c>
      <c r="W1756" t="s">
        <v>24</v>
      </c>
      <c r="X1756" t="s">
        <v>25</v>
      </c>
    </row>
    <row r="1757" spans="1:24" x14ac:dyDescent="0.25">
      <c r="A1757" s="8">
        <v>3768</v>
      </c>
      <c r="B1757" t="s">
        <v>2824</v>
      </c>
      <c r="C1757" s="9" t="s">
        <v>19</v>
      </c>
      <c r="D1757" s="9">
        <v>2094</v>
      </c>
      <c r="E1757" s="9">
        <f t="shared" si="82"/>
        <v>2094</v>
      </c>
      <c r="F1757" s="10">
        <f t="shared" si="83"/>
        <v>0</v>
      </c>
      <c r="G1757" s="11">
        <v>43965</v>
      </c>
      <c r="H1757" s="12">
        <v>0.61331018518518521</v>
      </c>
      <c r="I1757" t="s">
        <v>1533</v>
      </c>
      <c r="J1757" s="13">
        <v>350</v>
      </c>
      <c r="K1757">
        <v>3.4420000000000002</v>
      </c>
      <c r="L1757" s="14">
        <f t="shared" si="81"/>
        <v>1204.7</v>
      </c>
      <c r="M1757" s="14">
        <v>1204.7</v>
      </c>
      <c r="N1757" t="s">
        <v>1534</v>
      </c>
      <c r="O1757" t="s">
        <v>37</v>
      </c>
      <c r="P1757">
        <v>20604536261</v>
      </c>
      <c r="Q1757">
        <v>3</v>
      </c>
      <c r="R1757" t="s">
        <v>19</v>
      </c>
      <c r="S1757">
        <v>2094</v>
      </c>
      <c r="T1757" s="15">
        <v>43965</v>
      </c>
      <c r="U1757">
        <v>1204.7</v>
      </c>
      <c r="V1757" t="s">
        <v>23</v>
      </c>
      <c r="W1757" t="s">
        <v>24</v>
      </c>
      <c r="X1757" t="s">
        <v>25</v>
      </c>
    </row>
    <row r="1758" spans="1:24" x14ac:dyDescent="0.25">
      <c r="A1758" s="8">
        <v>3769</v>
      </c>
      <c r="B1758" t="s">
        <v>2825</v>
      </c>
      <c r="C1758" s="9" t="s">
        <v>19</v>
      </c>
      <c r="D1758" s="9">
        <v>2095</v>
      </c>
      <c r="E1758" s="9">
        <f t="shared" si="82"/>
        <v>2095</v>
      </c>
      <c r="F1758" s="10">
        <f t="shared" si="83"/>
        <v>0</v>
      </c>
      <c r="G1758" s="11">
        <v>43965</v>
      </c>
      <c r="H1758" s="12">
        <v>0.61420138888888887</v>
      </c>
      <c r="I1758" t="s">
        <v>2826</v>
      </c>
      <c r="J1758" s="13">
        <v>300</v>
      </c>
      <c r="K1758">
        <v>3.4420000000000002</v>
      </c>
      <c r="L1758" s="14">
        <f t="shared" si="81"/>
        <v>1032.6000000000001</v>
      </c>
      <c r="M1758" s="14">
        <v>1032.5999999999999</v>
      </c>
      <c r="N1758" t="s">
        <v>2827</v>
      </c>
      <c r="O1758" t="s">
        <v>37</v>
      </c>
      <c r="P1758">
        <v>20604536261</v>
      </c>
      <c r="Q1758">
        <v>3</v>
      </c>
      <c r="R1758" t="s">
        <v>19</v>
      </c>
      <c r="S1758">
        <v>2095</v>
      </c>
      <c r="T1758" s="15">
        <v>43965</v>
      </c>
      <c r="U1758">
        <v>1032.5999999999999</v>
      </c>
      <c r="V1758" t="s">
        <v>23</v>
      </c>
      <c r="W1758" t="s">
        <v>24</v>
      </c>
      <c r="X1758" t="s">
        <v>25</v>
      </c>
    </row>
    <row r="1759" spans="1:24" x14ac:dyDescent="0.25">
      <c r="A1759" s="8">
        <v>3740</v>
      </c>
      <c r="B1759" t="s">
        <v>2828</v>
      </c>
      <c r="C1759" s="9" t="s">
        <v>19</v>
      </c>
      <c r="D1759" s="9">
        <v>2096</v>
      </c>
      <c r="E1759" s="9">
        <f t="shared" si="82"/>
        <v>2096</v>
      </c>
      <c r="F1759" s="10">
        <f t="shared" si="83"/>
        <v>0</v>
      </c>
      <c r="G1759" s="11">
        <v>43965</v>
      </c>
      <c r="H1759" s="12">
        <v>0.62311342592592589</v>
      </c>
      <c r="I1759" t="s">
        <v>48</v>
      </c>
      <c r="J1759" s="13">
        <v>2450</v>
      </c>
      <c r="K1759">
        <v>3.4430000000000001</v>
      </c>
      <c r="L1759" s="14">
        <f t="shared" si="81"/>
        <v>8435.35</v>
      </c>
      <c r="M1759" s="14">
        <v>8435.35</v>
      </c>
      <c r="N1759" t="s">
        <v>49</v>
      </c>
      <c r="O1759" t="s">
        <v>37</v>
      </c>
      <c r="P1759">
        <v>20604536261</v>
      </c>
      <c r="Q1759">
        <v>3</v>
      </c>
      <c r="R1759" t="s">
        <v>19</v>
      </c>
      <c r="S1759">
        <v>2096</v>
      </c>
      <c r="T1759" s="15">
        <v>43965</v>
      </c>
      <c r="U1759">
        <v>8435.35</v>
      </c>
      <c r="V1759" t="s">
        <v>23</v>
      </c>
      <c r="W1759" t="s">
        <v>24</v>
      </c>
      <c r="X1759" t="s">
        <v>25</v>
      </c>
    </row>
    <row r="1760" spans="1:24" x14ac:dyDescent="0.25">
      <c r="A1760" s="8">
        <v>3746</v>
      </c>
      <c r="B1760" t="s">
        <v>2829</v>
      </c>
      <c r="C1760" s="9" t="s">
        <v>19</v>
      </c>
      <c r="D1760" s="9">
        <v>2097</v>
      </c>
      <c r="E1760" s="9">
        <f t="shared" si="82"/>
        <v>2097</v>
      </c>
      <c r="F1760" s="10">
        <f t="shared" si="83"/>
        <v>0</v>
      </c>
      <c r="G1760" s="11">
        <v>43965</v>
      </c>
      <c r="H1760" s="12">
        <v>0.62339120370370371</v>
      </c>
      <c r="I1760" t="s">
        <v>2830</v>
      </c>
      <c r="J1760" s="13">
        <v>500</v>
      </c>
      <c r="K1760">
        <v>3.4470000000000001</v>
      </c>
      <c r="L1760" s="14">
        <f t="shared" si="81"/>
        <v>1723.5</v>
      </c>
      <c r="M1760" s="14">
        <v>1723.5</v>
      </c>
      <c r="N1760" t="s">
        <v>2831</v>
      </c>
      <c r="O1760" t="s">
        <v>37</v>
      </c>
      <c r="P1760">
        <v>20604536261</v>
      </c>
      <c r="Q1760">
        <v>3</v>
      </c>
      <c r="R1760" t="s">
        <v>19</v>
      </c>
      <c r="S1760">
        <v>2097</v>
      </c>
      <c r="T1760" s="15">
        <v>43965</v>
      </c>
      <c r="U1760">
        <v>1723.5</v>
      </c>
      <c r="V1760" t="s">
        <v>23</v>
      </c>
      <c r="W1760" t="s">
        <v>24</v>
      </c>
      <c r="X1760" t="s">
        <v>25</v>
      </c>
    </row>
    <row r="1761" spans="1:24" x14ac:dyDescent="0.25">
      <c r="A1761" s="8">
        <v>3770</v>
      </c>
      <c r="B1761" t="s">
        <v>2832</v>
      </c>
      <c r="C1761" s="9" t="s">
        <v>19</v>
      </c>
      <c r="D1761" s="9">
        <v>2098</v>
      </c>
      <c r="E1761" s="9">
        <f t="shared" si="82"/>
        <v>2098</v>
      </c>
      <c r="F1761" s="10">
        <f t="shared" si="83"/>
        <v>0</v>
      </c>
      <c r="G1761" s="11">
        <v>43965</v>
      </c>
      <c r="H1761" s="12">
        <v>0.62491898148148151</v>
      </c>
      <c r="I1761" t="s">
        <v>2641</v>
      </c>
      <c r="J1761" s="13">
        <v>50</v>
      </c>
      <c r="K1761">
        <v>3.4420000000000002</v>
      </c>
      <c r="L1761" s="14">
        <f t="shared" si="81"/>
        <v>172.10000000000002</v>
      </c>
      <c r="M1761" s="14">
        <v>172.1</v>
      </c>
      <c r="N1761" t="s">
        <v>2642</v>
      </c>
      <c r="O1761" t="s">
        <v>37</v>
      </c>
      <c r="P1761">
        <v>20604536261</v>
      </c>
      <c r="Q1761">
        <v>3</v>
      </c>
      <c r="R1761" t="s">
        <v>19</v>
      </c>
      <c r="S1761">
        <v>2098</v>
      </c>
      <c r="T1761" s="15">
        <v>43965</v>
      </c>
      <c r="U1761">
        <v>172.1</v>
      </c>
      <c r="V1761" t="s">
        <v>23</v>
      </c>
      <c r="W1761" t="s">
        <v>24</v>
      </c>
      <c r="X1761" t="s">
        <v>25</v>
      </c>
    </row>
    <row r="1762" spans="1:24" x14ac:dyDescent="0.25">
      <c r="A1762" s="8">
        <v>3771</v>
      </c>
      <c r="B1762" t="s">
        <v>2833</v>
      </c>
      <c r="C1762" s="9" t="s">
        <v>19</v>
      </c>
      <c r="D1762" s="9">
        <v>2099</v>
      </c>
      <c r="E1762" s="9">
        <f t="shared" si="82"/>
        <v>2099</v>
      </c>
      <c r="F1762" s="10">
        <f t="shared" si="83"/>
        <v>0</v>
      </c>
      <c r="G1762" s="11">
        <v>43965</v>
      </c>
      <c r="H1762" s="12">
        <v>0.66866898148148157</v>
      </c>
      <c r="I1762" t="s">
        <v>1559</v>
      </c>
      <c r="J1762" s="13">
        <v>2402</v>
      </c>
      <c r="K1762">
        <v>3.4430000000000001</v>
      </c>
      <c r="L1762" s="14">
        <f t="shared" si="81"/>
        <v>8270.0859999999993</v>
      </c>
      <c r="M1762" s="14">
        <v>8270.09</v>
      </c>
      <c r="N1762" t="s">
        <v>1560</v>
      </c>
      <c r="O1762" t="s">
        <v>37</v>
      </c>
      <c r="P1762">
        <v>20604536261</v>
      </c>
      <c r="Q1762">
        <v>3</v>
      </c>
      <c r="R1762" t="s">
        <v>19</v>
      </c>
      <c r="S1762">
        <v>2099</v>
      </c>
      <c r="T1762" s="15">
        <v>43965</v>
      </c>
      <c r="U1762">
        <v>8270.09</v>
      </c>
      <c r="V1762" t="s">
        <v>23</v>
      </c>
      <c r="W1762" t="s">
        <v>24</v>
      </c>
      <c r="X1762" t="s">
        <v>25</v>
      </c>
    </row>
    <row r="1763" spans="1:24" x14ac:dyDescent="0.25">
      <c r="A1763" s="8">
        <v>3772</v>
      </c>
      <c r="B1763" t="s">
        <v>2834</v>
      </c>
      <c r="C1763" s="9" t="s">
        <v>19</v>
      </c>
      <c r="D1763" s="9">
        <v>2100</v>
      </c>
      <c r="E1763" s="9">
        <f t="shared" si="82"/>
        <v>2100</v>
      </c>
      <c r="F1763" s="10">
        <f t="shared" si="83"/>
        <v>0</v>
      </c>
      <c r="G1763" s="11">
        <v>43965</v>
      </c>
      <c r="H1763" s="12">
        <v>0.67712962962962964</v>
      </c>
      <c r="I1763" t="s">
        <v>2277</v>
      </c>
      <c r="J1763" s="13">
        <v>1450</v>
      </c>
      <c r="K1763">
        <v>3.4420000000000002</v>
      </c>
      <c r="L1763" s="14">
        <f t="shared" si="81"/>
        <v>4990.9000000000005</v>
      </c>
      <c r="M1763" s="14">
        <v>4990.8999999999996</v>
      </c>
      <c r="N1763" t="s">
        <v>2278</v>
      </c>
      <c r="O1763" t="s">
        <v>37</v>
      </c>
      <c r="P1763">
        <v>20604536261</v>
      </c>
      <c r="Q1763">
        <v>3</v>
      </c>
      <c r="R1763" t="s">
        <v>19</v>
      </c>
      <c r="S1763">
        <v>2100</v>
      </c>
      <c r="T1763" s="15">
        <v>43965</v>
      </c>
      <c r="U1763">
        <v>4990.8999999999996</v>
      </c>
      <c r="V1763" t="s">
        <v>23</v>
      </c>
      <c r="W1763" t="s">
        <v>24</v>
      </c>
      <c r="X1763" t="s">
        <v>25</v>
      </c>
    </row>
    <row r="1764" spans="1:24" x14ac:dyDescent="0.25">
      <c r="A1764" s="8">
        <v>3774</v>
      </c>
      <c r="B1764" t="s">
        <v>2835</v>
      </c>
      <c r="C1764" s="9" t="s">
        <v>19</v>
      </c>
      <c r="D1764" s="9">
        <v>2101</v>
      </c>
      <c r="E1764" s="9">
        <f t="shared" si="82"/>
        <v>2101</v>
      </c>
      <c r="F1764" s="10">
        <f t="shared" si="83"/>
        <v>0</v>
      </c>
      <c r="G1764" s="11">
        <v>43965</v>
      </c>
      <c r="H1764" s="12">
        <v>0.69444444444444453</v>
      </c>
      <c r="I1764" t="s">
        <v>48</v>
      </c>
      <c r="J1764" s="13">
        <v>150</v>
      </c>
      <c r="K1764">
        <v>3.4430000000000001</v>
      </c>
      <c r="L1764" s="14">
        <f t="shared" si="81"/>
        <v>516.45000000000005</v>
      </c>
      <c r="M1764" s="14">
        <v>516.45000000000005</v>
      </c>
      <c r="N1764" t="s">
        <v>49</v>
      </c>
      <c r="O1764" t="s">
        <v>37</v>
      </c>
      <c r="P1764">
        <v>20604536261</v>
      </c>
      <c r="Q1764">
        <v>3</v>
      </c>
      <c r="R1764" t="s">
        <v>19</v>
      </c>
      <c r="S1764">
        <v>2101</v>
      </c>
      <c r="T1764" s="15">
        <v>43965</v>
      </c>
      <c r="U1764">
        <v>516.45000000000005</v>
      </c>
      <c r="V1764" t="s">
        <v>23</v>
      </c>
      <c r="W1764" t="s">
        <v>24</v>
      </c>
      <c r="X1764" t="s">
        <v>25</v>
      </c>
    </row>
    <row r="1765" spans="1:24" x14ac:dyDescent="0.25">
      <c r="A1765" s="8">
        <v>3775</v>
      </c>
      <c r="B1765" t="s">
        <v>2836</v>
      </c>
      <c r="C1765" s="9" t="s">
        <v>19</v>
      </c>
      <c r="D1765" s="9">
        <v>2102</v>
      </c>
      <c r="E1765" s="9">
        <f t="shared" si="82"/>
        <v>2102</v>
      </c>
      <c r="F1765" s="10">
        <f t="shared" si="83"/>
        <v>0</v>
      </c>
      <c r="G1765" s="11">
        <v>43965</v>
      </c>
      <c r="H1765" s="12">
        <v>0.69472222222222213</v>
      </c>
      <c r="I1765" t="s">
        <v>291</v>
      </c>
      <c r="J1765" s="13">
        <v>4000</v>
      </c>
      <c r="K1765">
        <v>3.4420000000000002</v>
      </c>
      <c r="L1765" s="14">
        <f t="shared" si="81"/>
        <v>13768</v>
      </c>
      <c r="M1765" s="14">
        <v>13768</v>
      </c>
      <c r="N1765" t="s">
        <v>292</v>
      </c>
      <c r="O1765" t="s">
        <v>37</v>
      </c>
      <c r="P1765">
        <v>20604536261</v>
      </c>
      <c r="Q1765">
        <v>3</v>
      </c>
      <c r="R1765" t="s">
        <v>19</v>
      </c>
      <c r="S1765">
        <v>2102</v>
      </c>
      <c r="T1765" s="15">
        <v>43965</v>
      </c>
      <c r="U1765">
        <v>13768</v>
      </c>
      <c r="V1765" t="s">
        <v>23</v>
      </c>
      <c r="W1765" t="s">
        <v>24</v>
      </c>
      <c r="X1765" t="s">
        <v>25</v>
      </c>
    </row>
    <row r="1766" spans="1:24" x14ac:dyDescent="0.25">
      <c r="A1766" s="8">
        <v>3777</v>
      </c>
      <c r="B1766" t="s">
        <v>2837</v>
      </c>
      <c r="C1766" s="9" t="s">
        <v>19</v>
      </c>
      <c r="D1766" s="9">
        <v>2103</v>
      </c>
      <c r="E1766" s="9">
        <f t="shared" si="82"/>
        <v>2103</v>
      </c>
      <c r="F1766" s="10">
        <f t="shared" si="83"/>
        <v>0</v>
      </c>
      <c r="G1766" s="11">
        <v>43965</v>
      </c>
      <c r="H1766" s="12">
        <v>0.74730324074074073</v>
      </c>
      <c r="I1766" t="s">
        <v>2122</v>
      </c>
      <c r="J1766" s="13">
        <v>730</v>
      </c>
      <c r="K1766">
        <v>3.4430000000000001</v>
      </c>
      <c r="L1766" s="14">
        <f t="shared" si="81"/>
        <v>2513.39</v>
      </c>
      <c r="M1766" s="14">
        <v>2513.39</v>
      </c>
      <c r="N1766" t="s">
        <v>2123</v>
      </c>
      <c r="O1766" t="s">
        <v>37</v>
      </c>
      <c r="P1766">
        <v>20604536261</v>
      </c>
      <c r="Q1766">
        <v>3</v>
      </c>
      <c r="R1766" t="s">
        <v>19</v>
      </c>
      <c r="S1766">
        <v>2103</v>
      </c>
      <c r="T1766" s="15">
        <v>43965</v>
      </c>
      <c r="U1766">
        <v>2513.39</v>
      </c>
      <c r="V1766" t="s">
        <v>23</v>
      </c>
      <c r="W1766" t="s">
        <v>24</v>
      </c>
      <c r="X1766" t="s">
        <v>25</v>
      </c>
    </row>
    <row r="1767" spans="1:24" x14ac:dyDescent="0.25">
      <c r="A1767" s="8">
        <v>3781</v>
      </c>
      <c r="B1767" t="s">
        <v>2838</v>
      </c>
      <c r="C1767" s="9" t="s">
        <v>19</v>
      </c>
      <c r="D1767" s="9">
        <v>2104</v>
      </c>
      <c r="E1767" s="9">
        <f t="shared" si="82"/>
        <v>2104</v>
      </c>
      <c r="F1767" s="10">
        <f t="shared" si="83"/>
        <v>0</v>
      </c>
      <c r="G1767" s="11">
        <v>43966</v>
      </c>
      <c r="H1767" s="12">
        <v>0.37682870370370369</v>
      </c>
      <c r="I1767" t="s">
        <v>1795</v>
      </c>
      <c r="J1767" s="13">
        <v>265</v>
      </c>
      <c r="K1767">
        <v>3.468</v>
      </c>
      <c r="L1767" s="14">
        <f t="shared" si="81"/>
        <v>919.02</v>
      </c>
      <c r="M1767" s="14">
        <v>919.02</v>
      </c>
      <c r="N1767" t="s">
        <v>1796</v>
      </c>
      <c r="O1767" t="s">
        <v>22</v>
      </c>
      <c r="P1767">
        <v>20604536261</v>
      </c>
      <c r="Q1767">
        <v>3</v>
      </c>
      <c r="R1767" t="s">
        <v>19</v>
      </c>
      <c r="S1767">
        <v>2104</v>
      </c>
      <c r="T1767" s="15">
        <v>43966</v>
      </c>
      <c r="U1767">
        <v>919.02</v>
      </c>
      <c r="V1767" t="s">
        <v>23</v>
      </c>
      <c r="W1767" t="s">
        <v>24</v>
      </c>
      <c r="X1767" t="s">
        <v>25</v>
      </c>
    </row>
    <row r="1768" spans="1:24" x14ac:dyDescent="0.25">
      <c r="A1768" s="8">
        <v>3760</v>
      </c>
      <c r="B1768" t="s">
        <v>2839</v>
      </c>
      <c r="C1768" s="9" t="s">
        <v>19</v>
      </c>
      <c r="D1768" s="9">
        <v>2105</v>
      </c>
      <c r="E1768" s="9">
        <f t="shared" si="82"/>
        <v>2105</v>
      </c>
      <c r="F1768" s="10">
        <f t="shared" si="83"/>
        <v>0</v>
      </c>
      <c r="G1768" s="11">
        <v>43966</v>
      </c>
      <c r="H1768" s="12">
        <v>0.37708333333333338</v>
      </c>
      <c r="I1768" t="s">
        <v>2840</v>
      </c>
      <c r="J1768" s="13">
        <v>300</v>
      </c>
      <c r="K1768">
        <v>3.444</v>
      </c>
      <c r="L1768" s="14">
        <f t="shared" si="81"/>
        <v>1033.2</v>
      </c>
      <c r="M1768" s="14">
        <v>1033.2</v>
      </c>
      <c r="N1768" t="s">
        <v>2841</v>
      </c>
      <c r="O1768" t="s">
        <v>37</v>
      </c>
      <c r="P1768">
        <v>20604536261</v>
      </c>
      <c r="Q1768">
        <v>3</v>
      </c>
      <c r="R1768" t="s">
        <v>19</v>
      </c>
      <c r="S1768">
        <v>2105</v>
      </c>
      <c r="T1768" s="15">
        <v>43966</v>
      </c>
      <c r="U1768">
        <v>1033.2</v>
      </c>
      <c r="V1768" t="s">
        <v>23</v>
      </c>
      <c r="W1768" t="s">
        <v>24</v>
      </c>
      <c r="X1768" t="s">
        <v>25</v>
      </c>
    </row>
    <row r="1769" spans="1:24" x14ac:dyDescent="0.25">
      <c r="A1769" s="8">
        <v>3786</v>
      </c>
      <c r="B1769" t="s">
        <v>2842</v>
      </c>
      <c r="C1769" s="9" t="s">
        <v>19</v>
      </c>
      <c r="D1769" s="9">
        <v>2106</v>
      </c>
      <c r="E1769" s="9">
        <f t="shared" si="82"/>
        <v>2106</v>
      </c>
      <c r="F1769" s="10">
        <f t="shared" si="83"/>
        <v>0</v>
      </c>
      <c r="G1769" s="11">
        <v>43966</v>
      </c>
      <c r="H1769" s="12">
        <v>0.42974537037037036</v>
      </c>
      <c r="I1769" t="s">
        <v>2843</v>
      </c>
      <c r="J1769" s="13">
        <v>183.38</v>
      </c>
      <c r="K1769">
        <v>3.4369999999999998</v>
      </c>
      <c r="L1769" s="14">
        <f t="shared" si="81"/>
        <v>630.27706000000001</v>
      </c>
      <c r="M1769" s="14">
        <v>630.28</v>
      </c>
      <c r="N1769" t="s">
        <v>2844</v>
      </c>
      <c r="O1769" t="s">
        <v>37</v>
      </c>
      <c r="P1769">
        <v>20604536261</v>
      </c>
      <c r="Q1769">
        <v>3</v>
      </c>
      <c r="R1769" t="s">
        <v>19</v>
      </c>
      <c r="S1769">
        <v>2106</v>
      </c>
      <c r="T1769" s="15">
        <v>43966</v>
      </c>
      <c r="U1769">
        <v>630.28</v>
      </c>
      <c r="V1769" t="s">
        <v>23</v>
      </c>
      <c r="W1769" t="s">
        <v>24</v>
      </c>
      <c r="X1769" t="s">
        <v>25</v>
      </c>
    </row>
    <row r="1770" spans="1:24" x14ac:dyDescent="0.25">
      <c r="A1770" s="8">
        <v>3788</v>
      </c>
      <c r="B1770" t="s">
        <v>2845</v>
      </c>
      <c r="C1770" s="9" t="s">
        <v>19</v>
      </c>
      <c r="D1770" s="9">
        <v>2107</v>
      </c>
      <c r="E1770" s="9">
        <f t="shared" si="82"/>
        <v>2107</v>
      </c>
      <c r="F1770" s="10">
        <f t="shared" si="83"/>
        <v>0</v>
      </c>
      <c r="G1770" s="11">
        <v>43966</v>
      </c>
      <c r="H1770" s="12">
        <v>0.45892361111111107</v>
      </c>
      <c r="I1770" t="s">
        <v>2846</v>
      </c>
      <c r="J1770" s="13">
        <v>8900</v>
      </c>
      <c r="K1770">
        <v>3.4409999999999998</v>
      </c>
      <c r="L1770" s="14">
        <f t="shared" si="81"/>
        <v>30624.899999999998</v>
      </c>
      <c r="M1770" s="14">
        <v>30624.9</v>
      </c>
      <c r="N1770" t="s">
        <v>2847</v>
      </c>
      <c r="O1770" t="s">
        <v>37</v>
      </c>
      <c r="P1770">
        <v>20604536261</v>
      </c>
      <c r="Q1770">
        <v>3</v>
      </c>
      <c r="R1770" t="s">
        <v>19</v>
      </c>
      <c r="S1770">
        <v>2107</v>
      </c>
      <c r="T1770" s="15">
        <v>43966</v>
      </c>
      <c r="U1770">
        <v>30624.9</v>
      </c>
      <c r="V1770" t="s">
        <v>23</v>
      </c>
      <c r="W1770" t="s">
        <v>24</v>
      </c>
      <c r="X1770" t="s">
        <v>25</v>
      </c>
    </row>
    <row r="1771" spans="1:24" x14ac:dyDescent="0.25">
      <c r="A1771" s="8">
        <v>3789</v>
      </c>
      <c r="B1771" t="s">
        <v>2848</v>
      </c>
      <c r="C1771" s="9" t="s">
        <v>19</v>
      </c>
      <c r="D1771" s="9">
        <v>2108</v>
      </c>
      <c r="E1771" s="9">
        <f t="shared" si="82"/>
        <v>2108</v>
      </c>
      <c r="F1771" s="10">
        <f t="shared" si="83"/>
        <v>0</v>
      </c>
      <c r="G1771" s="11">
        <v>43966</v>
      </c>
      <c r="H1771" s="12">
        <v>0.46216435185185184</v>
      </c>
      <c r="I1771" t="s">
        <v>1091</v>
      </c>
      <c r="J1771" s="13">
        <v>150</v>
      </c>
      <c r="K1771">
        <v>3.4409999999999998</v>
      </c>
      <c r="L1771" s="14">
        <f t="shared" si="81"/>
        <v>516.15</v>
      </c>
      <c r="M1771" s="14">
        <v>516.15</v>
      </c>
      <c r="N1771" t="s">
        <v>1092</v>
      </c>
      <c r="O1771" t="s">
        <v>37</v>
      </c>
      <c r="P1771">
        <v>20604536261</v>
      </c>
      <c r="Q1771">
        <v>3</v>
      </c>
      <c r="R1771" t="s">
        <v>19</v>
      </c>
      <c r="S1771">
        <v>2108</v>
      </c>
      <c r="T1771" s="15">
        <v>43966</v>
      </c>
      <c r="U1771">
        <v>516.15</v>
      </c>
      <c r="V1771" t="s">
        <v>23</v>
      </c>
      <c r="W1771" t="s">
        <v>24</v>
      </c>
      <c r="X1771" t="s">
        <v>25</v>
      </c>
    </row>
    <row r="1772" spans="1:24" x14ac:dyDescent="0.25">
      <c r="A1772" s="8">
        <v>3792</v>
      </c>
      <c r="B1772" t="s">
        <v>2849</v>
      </c>
      <c r="C1772" s="9" t="s">
        <v>19</v>
      </c>
      <c r="D1772" s="9">
        <v>2109</v>
      </c>
      <c r="E1772" s="9">
        <f t="shared" si="82"/>
        <v>2109</v>
      </c>
      <c r="F1772" s="10">
        <f t="shared" si="83"/>
        <v>0</v>
      </c>
      <c r="G1772" s="11">
        <v>43966</v>
      </c>
      <c r="H1772" s="12">
        <v>0.46523148148148147</v>
      </c>
      <c r="I1772" t="s">
        <v>2461</v>
      </c>
      <c r="J1772" s="13">
        <v>430</v>
      </c>
      <c r="K1772">
        <v>3.44</v>
      </c>
      <c r="L1772" s="14">
        <f t="shared" si="81"/>
        <v>1479.2</v>
      </c>
      <c r="M1772" s="14">
        <v>1479.2</v>
      </c>
      <c r="N1772" t="s">
        <v>2462</v>
      </c>
      <c r="O1772" t="s">
        <v>37</v>
      </c>
      <c r="P1772">
        <v>20604536261</v>
      </c>
      <c r="Q1772">
        <v>3</v>
      </c>
      <c r="R1772" t="s">
        <v>19</v>
      </c>
      <c r="S1772">
        <v>2109</v>
      </c>
      <c r="T1772" s="15">
        <v>43966</v>
      </c>
      <c r="U1772">
        <v>1479.2</v>
      </c>
      <c r="V1772" t="s">
        <v>23</v>
      </c>
      <c r="W1772" t="s">
        <v>24</v>
      </c>
      <c r="X1772" t="s">
        <v>25</v>
      </c>
    </row>
    <row r="1773" spans="1:24" x14ac:dyDescent="0.25">
      <c r="A1773" s="8">
        <v>3784</v>
      </c>
      <c r="B1773" t="s">
        <v>2850</v>
      </c>
      <c r="C1773" s="9" t="s">
        <v>19</v>
      </c>
      <c r="D1773" s="9">
        <v>2110</v>
      </c>
      <c r="E1773" s="9">
        <f t="shared" si="82"/>
        <v>2110</v>
      </c>
      <c r="F1773" s="10">
        <f t="shared" si="83"/>
        <v>0</v>
      </c>
      <c r="G1773" s="11">
        <v>43966</v>
      </c>
      <c r="H1773" s="12">
        <v>0.46820601851851856</v>
      </c>
      <c r="I1773" t="s">
        <v>2851</v>
      </c>
      <c r="J1773" s="13">
        <v>3000</v>
      </c>
      <c r="K1773">
        <v>3.4569999999999999</v>
      </c>
      <c r="L1773" s="14">
        <f t="shared" si="81"/>
        <v>10371</v>
      </c>
      <c r="M1773" s="14">
        <v>10371</v>
      </c>
      <c r="N1773" t="s">
        <v>2852</v>
      </c>
      <c r="O1773" t="s">
        <v>22</v>
      </c>
      <c r="P1773">
        <v>20604536261</v>
      </c>
      <c r="Q1773">
        <v>3</v>
      </c>
      <c r="R1773" t="s">
        <v>19</v>
      </c>
      <c r="S1773">
        <v>2110</v>
      </c>
      <c r="T1773" s="15">
        <v>43966</v>
      </c>
      <c r="U1773">
        <v>10371</v>
      </c>
      <c r="V1773" t="s">
        <v>23</v>
      </c>
      <c r="W1773" t="s">
        <v>24</v>
      </c>
      <c r="X1773" t="s">
        <v>25</v>
      </c>
    </row>
    <row r="1774" spans="1:24" x14ac:dyDescent="0.25">
      <c r="A1774" s="8">
        <v>3787</v>
      </c>
      <c r="B1774" t="s">
        <v>2853</v>
      </c>
      <c r="C1774" s="9" t="s">
        <v>19</v>
      </c>
      <c r="D1774" s="9">
        <v>2111</v>
      </c>
      <c r="E1774" s="9">
        <f t="shared" si="82"/>
        <v>2111</v>
      </c>
      <c r="F1774" s="10">
        <f t="shared" si="83"/>
        <v>0</v>
      </c>
      <c r="G1774" s="11">
        <v>43966</v>
      </c>
      <c r="H1774" s="12">
        <v>0.47369212962962964</v>
      </c>
      <c r="I1774" t="s">
        <v>2854</v>
      </c>
      <c r="J1774" s="13">
        <v>1450</v>
      </c>
      <c r="K1774">
        <v>3.4590000000000001</v>
      </c>
      <c r="L1774" s="14">
        <f t="shared" si="81"/>
        <v>5015.55</v>
      </c>
      <c r="M1774" s="14">
        <v>5015.55</v>
      </c>
      <c r="N1774" t="s">
        <v>2855</v>
      </c>
      <c r="O1774" t="s">
        <v>22</v>
      </c>
      <c r="P1774">
        <v>20604536261</v>
      </c>
      <c r="Q1774">
        <v>3</v>
      </c>
      <c r="R1774" t="s">
        <v>19</v>
      </c>
      <c r="S1774">
        <v>2111</v>
      </c>
      <c r="T1774" s="15">
        <v>43966</v>
      </c>
      <c r="U1774">
        <v>5015.55</v>
      </c>
      <c r="V1774" t="s">
        <v>23</v>
      </c>
      <c r="W1774" t="s">
        <v>24</v>
      </c>
      <c r="X1774" t="s">
        <v>25</v>
      </c>
    </row>
    <row r="1775" spans="1:24" x14ac:dyDescent="0.25">
      <c r="A1775" s="8">
        <v>3803</v>
      </c>
      <c r="B1775" t="s">
        <v>2856</v>
      </c>
      <c r="C1775" s="9" t="s">
        <v>19</v>
      </c>
      <c r="D1775" s="9">
        <v>2112</v>
      </c>
      <c r="E1775" s="9">
        <f t="shared" si="82"/>
        <v>2112</v>
      </c>
      <c r="F1775" s="10">
        <f t="shared" si="83"/>
        <v>0</v>
      </c>
      <c r="G1775" s="11">
        <v>43966</v>
      </c>
      <c r="H1775" s="12">
        <v>0.50187499999999996</v>
      </c>
      <c r="I1775" t="s">
        <v>2857</v>
      </c>
      <c r="J1775" s="13">
        <v>580</v>
      </c>
      <c r="K1775">
        <v>3.44</v>
      </c>
      <c r="L1775" s="14">
        <f t="shared" si="81"/>
        <v>1995.2</v>
      </c>
      <c r="M1775" s="14">
        <v>1995.2</v>
      </c>
      <c r="N1775" t="s">
        <v>2858</v>
      </c>
      <c r="O1775" t="s">
        <v>37</v>
      </c>
      <c r="P1775">
        <v>20604536261</v>
      </c>
      <c r="Q1775">
        <v>3</v>
      </c>
      <c r="R1775" t="s">
        <v>19</v>
      </c>
      <c r="S1775">
        <v>2112</v>
      </c>
      <c r="T1775" s="15">
        <v>43966</v>
      </c>
      <c r="U1775">
        <v>1995.2</v>
      </c>
      <c r="V1775" t="s">
        <v>23</v>
      </c>
      <c r="W1775" t="s">
        <v>24</v>
      </c>
      <c r="X1775" t="s">
        <v>25</v>
      </c>
    </row>
    <row r="1776" spans="1:24" x14ac:dyDescent="0.25">
      <c r="A1776" s="8">
        <v>3794</v>
      </c>
      <c r="B1776" t="s">
        <v>2859</v>
      </c>
      <c r="C1776" s="9" t="s">
        <v>19</v>
      </c>
      <c r="D1776" s="9">
        <v>2113</v>
      </c>
      <c r="E1776" s="9">
        <f t="shared" si="82"/>
        <v>2113</v>
      </c>
      <c r="F1776" s="10">
        <f t="shared" si="83"/>
        <v>0</v>
      </c>
      <c r="G1776" s="11">
        <v>43966</v>
      </c>
      <c r="H1776" s="12">
        <v>0.50236111111111115</v>
      </c>
      <c r="I1776" t="s">
        <v>2821</v>
      </c>
      <c r="J1776" s="13">
        <v>2000</v>
      </c>
      <c r="K1776">
        <v>3.4409999999999998</v>
      </c>
      <c r="L1776" s="14">
        <f t="shared" si="81"/>
        <v>6882</v>
      </c>
      <c r="M1776" s="14">
        <v>6882</v>
      </c>
      <c r="N1776" t="s">
        <v>2822</v>
      </c>
      <c r="O1776" t="s">
        <v>37</v>
      </c>
      <c r="P1776">
        <v>20604536261</v>
      </c>
      <c r="Q1776">
        <v>3</v>
      </c>
      <c r="R1776" t="s">
        <v>19</v>
      </c>
      <c r="S1776">
        <v>2113</v>
      </c>
      <c r="T1776" s="15">
        <v>43966</v>
      </c>
      <c r="U1776">
        <v>6882</v>
      </c>
      <c r="V1776" t="s">
        <v>23</v>
      </c>
      <c r="W1776" t="s">
        <v>24</v>
      </c>
      <c r="X1776" t="s">
        <v>25</v>
      </c>
    </row>
    <row r="1777" spans="1:24" x14ac:dyDescent="0.25">
      <c r="A1777" s="8">
        <v>3806</v>
      </c>
      <c r="B1777" t="s">
        <v>2860</v>
      </c>
      <c r="C1777" s="9" t="s">
        <v>19</v>
      </c>
      <c r="D1777" s="9">
        <v>2114</v>
      </c>
      <c r="E1777" s="9">
        <f t="shared" si="82"/>
        <v>2114</v>
      </c>
      <c r="F1777" s="10">
        <f t="shared" si="83"/>
        <v>0</v>
      </c>
      <c r="G1777" s="11">
        <v>43966</v>
      </c>
      <c r="H1777" s="12">
        <v>0.52184027777777775</v>
      </c>
      <c r="I1777" t="s">
        <v>1647</v>
      </c>
      <c r="J1777" s="13">
        <v>1500</v>
      </c>
      <c r="K1777">
        <v>3.44</v>
      </c>
      <c r="L1777" s="14">
        <f t="shared" si="81"/>
        <v>5160</v>
      </c>
      <c r="M1777" s="14">
        <v>5160</v>
      </c>
      <c r="N1777" t="s">
        <v>1648</v>
      </c>
      <c r="O1777" t="s">
        <v>37</v>
      </c>
      <c r="P1777">
        <v>20604536261</v>
      </c>
      <c r="Q1777">
        <v>3</v>
      </c>
      <c r="R1777" t="s">
        <v>19</v>
      </c>
      <c r="S1777">
        <v>2114</v>
      </c>
      <c r="T1777" s="15">
        <v>43966</v>
      </c>
      <c r="U1777">
        <v>5160</v>
      </c>
      <c r="V1777" t="s">
        <v>23</v>
      </c>
      <c r="W1777" t="s">
        <v>24</v>
      </c>
      <c r="X1777" t="s">
        <v>25</v>
      </c>
    </row>
    <row r="1778" spans="1:24" x14ac:dyDescent="0.25">
      <c r="A1778" s="8">
        <v>3807</v>
      </c>
      <c r="B1778" t="s">
        <v>2861</v>
      </c>
      <c r="C1778" s="9" t="s">
        <v>19</v>
      </c>
      <c r="D1778" s="9">
        <v>2115</v>
      </c>
      <c r="E1778" s="9">
        <f t="shared" si="82"/>
        <v>2115</v>
      </c>
      <c r="F1778" s="10">
        <f t="shared" si="83"/>
        <v>0</v>
      </c>
      <c r="G1778" s="11">
        <v>43966</v>
      </c>
      <c r="H1778" s="12">
        <v>0.53096064814814814</v>
      </c>
      <c r="I1778" t="s">
        <v>563</v>
      </c>
      <c r="J1778" s="13">
        <v>1000</v>
      </c>
      <c r="K1778">
        <v>3.4390000000000001</v>
      </c>
      <c r="L1778" s="14">
        <f t="shared" si="81"/>
        <v>3439</v>
      </c>
      <c r="M1778" s="14">
        <v>3439</v>
      </c>
      <c r="N1778" t="s">
        <v>564</v>
      </c>
      <c r="O1778" t="s">
        <v>37</v>
      </c>
      <c r="P1778">
        <v>20604536261</v>
      </c>
      <c r="Q1778">
        <v>3</v>
      </c>
      <c r="R1778" t="s">
        <v>19</v>
      </c>
      <c r="S1778">
        <v>2115</v>
      </c>
      <c r="T1778" s="15">
        <v>43966</v>
      </c>
      <c r="U1778">
        <v>3439</v>
      </c>
      <c r="V1778" t="s">
        <v>23</v>
      </c>
      <c r="W1778" t="s">
        <v>24</v>
      </c>
      <c r="X1778" t="s">
        <v>25</v>
      </c>
    </row>
    <row r="1779" spans="1:24" x14ac:dyDescent="0.25">
      <c r="A1779" s="8">
        <v>3808</v>
      </c>
      <c r="B1779" t="s">
        <v>2862</v>
      </c>
      <c r="C1779" s="9" t="s">
        <v>19</v>
      </c>
      <c r="D1779" s="9">
        <v>2116</v>
      </c>
      <c r="E1779" s="9">
        <f t="shared" si="82"/>
        <v>2116</v>
      </c>
      <c r="F1779" s="10">
        <f t="shared" si="83"/>
        <v>0</v>
      </c>
      <c r="G1779" s="11">
        <v>43966</v>
      </c>
      <c r="H1779" s="12">
        <v>0.55274305555555558</v>
      </c>
      <c r="I1779" t="s">
        <v>907</v>
      </c>
      <c r="J1779" s="13">
        <v>1000</v>
      </c>
      <c r="K1779">
        <v>3.4359999999999999</v>
      </c>
      <c r="L1779" s="14">
        <f t="shared" si="81"/>
        <v>3436</v>
      </c>
      <c r="M1779" s="14">
        <v>3436</v>
      </c>
      <c r="N1779" t="s">
        <v>908</v>
      </c>
      <c r="O1779" t="s">
        <v>37</v>
      </c>
      <c r="P1779">
        <v>20604536261</v>
      </c>
      <c r="Q1779">
        <v>3</v>
      </c>
      <c r="R1779" t="s">
        <v>19</v>
      </c>
      <c r="S1779">
        <v>2116</v>
      </c>
      <c r="T1779" s="15">
        <v>43966</v>
      </c>
      <c r="U1779">
        <v>3436</v>
      </c>
      <c r="V1779" t="s">
        <v>23</v>
      </c>
      <c r="W1779" t="s">
        <v>24</v>
      </c>
      <c r="X1779" t="s">
        <v>25</v>
      </c>
    </row>
    <row r="1780" spans="1:24" x14ac:dyDescent="0.25">
      <c r="A1780" s="8">
        <v>3809</v>
      </c>
      <c r="B1780" t="s">
        <v>2863</v>
      </c>
      <c r="C1780" s="9" t="s">
        <v>19</v>
      </c>
      <c r="D1780" s="9">
        <v>2117</v>
      </c>
      <c r="E1780" s="9">
        <f t="shared" si="82"/>
        <v>2117</v>
      </c>
      <c r="F1780" s="10">
        <f t="shared" si="83"/>
        <v>0</v>
      </c>
      <c r="G1780" s="11">
        <v>43966</v>
      </c>
      <c r="H1780" s="12">
        <v>0.5554513888888889</v>
      </c>
      <c r="I1780" t="s">
        <v>2817</v>
      </c>
      <c r="J1780" s="13">
        <v>420</v>
      </c>
      <c r="K1780">
        <v>3.4569999999999999</v>
      </c>
      <c r="L1780" s="14">
        <f t="shared" si="81"/>
        <v>1451.9399999999998</v>
      </c>
      <c r="M1780" s="14">
        <v>1451.94</v>
      </c>
      <c r="N1780" t="s">
        <v>2818</v>
      </c>
      <c r="O1780" t="s">
        <v>22</v>
      </c>
      <c r="P1780">
        <v>20604536261</v>
      </c>
      <c r="Q1780">
        <v>3</v>
      </c>
      <c r="R1780" t="s">
        <v>19</v>
      </c>
      <c r="S1780">
        <v>2117</v>
      </c>
      <c r="T1780" s="15">
        <v>43966</v>
      </c>
      <c r="U1780">
        <v>1451.94</v>
      </c>
      <c r="V1780" t="s">
        <v>23</v>
      </c>
      <c r="W1780" t="s">
        <v>24</v>
      </c>
      <c r="X1780" t="s">
        <v>25</v>
      </c>
    </row>
    <row r="1781" spans="1:24" x14ac:dyDescent="0.25">
      <c r="A1781" s="8">
        <v>3812</v>
      </c>
      <c r="B1781" t="s">
        <v>2864</v>
      </c>
      <c r="C1781" s="9" t="s">
        <v>19</v>
      </c>
      <c r="D1781" s="9">
        <v>2118</v>
      </c>
      <c r="E1781" s="9">
        <f t="shared" si="82"/>
        <v>2118</v>
      </c>
      <c r="F1781" s="10">
        <f t="shared" si="83"/>
        <v>0</v>
      </c>
      <c r="G1781" s="11">
        <v>43966</v>
      </c>
      <c r="H1781" s="12">
        <v>0.60143518518518524</v>
      </c>
      <c r="I1781" t="s">
        <v>2865</v>
      </c>
      <c r="J1781" s="13">
        <v>1050</v>
      </c>
      <c r="K1781">
        <v>3.4470000000000001</v>
      </c>
      <c r="L1781" s="14">
        <f t="shared" si="81"/>
        <v>3619.35</v>
      </c>
      <c r="M1781" s="14">
        <v>3619.35</v>
      </c>
      <c r="N1781" t="s">
        <v>2866</v>
      </c>
      <c r="O1781" t="s">
        <v>22</v>
      </c>
      <c r="P1781">
        <v>20604536261</v>
      </c>
      <c r="Q1781">
        <v>3</v>
      </c>
      <c r="R1781" t="s">
        <v>19</v>
      </c>
      <c r="S1781">
        <v>2118</v>
      </c>
      <c r="T1781" s="15">
        <v>43966</v>
      </c>
      <c r="U1781">
        <v>3619.35</v>
      </c>
      <c r="V1781" t="s">
        <v>23</v>
      </c>
      <c r="W1781" t="s">
        <v>24</v>
      </c>
      <c r="X1781" t="s">
        <v>25</v>
      </c>
    </row>
    <row r="1782" spans="1:24" x14ac:dyDescent="0.25">
      <c r="A1782" s="8">
        <v>3780</v>
      </c>
      <c r="B1782" t="s">
        <v>2867</v>
      </c>
      <c r="C1782" s="9" t="s">
        <v>19</v>
      </c>
      <c r="D1782" s="9">
        <v>2119</v>
      </c>
      <c r="E1782" s="9">
        <f t="shared" si="82"/>
        <v>2119</v>
      </c>
      <c r="F1782" s="10">
        <f t="shared" si="83"/>
        <v>0</v>
      </c>
      <c r="G1782" s="11">
        <v>43966</v>
      </c>
      <c r="H1782" s="12">
        <v>0.6017245370370371</v>
      </c>
      <c r="I1782" t="s">
        <v>587</v>
      </c>
      <c r="J1782" s="13">
        <v>500</v>
      </c>
      <c r="K1782">
        <v>3.4430000000000001</v>
      </c>
      <c r="L1782" s="14">
        <f t="shared" si="81"/>
        <v>1721.5</v>
      </c>
      <c r="M1782" s="14">
        <v>1721.5</v>
      </c>
      <c r="N1782" t="s">
        <v>588</v>
      </c>
      <c r="O1782" t="s">
        <v>37</v>
      </c>
      <c r="P1782">
        <v>20604536261</v>
      </c>
      <c r="Q1782">
        <v>3</v>
      </c>
      <c r="R1782" t="s">
        <v>19</v>
      </c>
      <c r="S1782">
        <v>2119</v>
      </c>
      <c r="T1782" s="15">
        <v>43966</v>
      </c>
      <c r="U1782">
        <v>1721.5</v>
      </c>
      <c r="V1782" t="s">
        <v>23</v>
      </c>
      <c r="W1782" t="s">
        <v>24</v>
      </c>
      <c r="X1782" t="s">
        <v>25</v>
      </c>
    </row>
    <row r="1783" spans="1:24" x14ac:dyDescent="0.25">
      <c r="A1783" s="8">
        <v>3814</v>
      </c>
      <c r="B1783" t="s">
        <v>2868</v>
      </c>
      <c r="C1783" s="9" t="s">
        <v>19</v>
      </c>
      <c r="D1783" s="9">
        <v>2120</v>
      </c>
      <c r="E1783" s="9">
        <f t="shared" si="82"/>
        <v>2120</v>
      </c>
      <c r="F1783" s="10">
        <f t="shared" si="83"/>
        <v>0</v>
      </c>
      <c r="G1783" s="11">
        <v>43966</v>
      </c>
      <c r="H1783" s="12">
        <v>0.63511574074074073</v>
      </c>
      <c r="I1783" t="s">
        <v>1184</v>
      </c>
      <c r="J1783" s="13">
        <v>700</v>
      </c>
      <c r="K1783">
        <v>3.4529999999999998</v>
      </c>
      <c r="L1783" s="14">
        <f t="shared" si="81"/>
        <v>2417.1</v>
      </c>
      <c r="M1783" s="14">
        <v>2417.1</v>
      </c>
      <c r="N1783" t="s">
        <v>1185</v>
      </c>
      <c r="O1783" t="s">
        <v>22</v>
      </c>
      <c r="P1783">
        <v>20604536261</v>
      </c>
      <c r="Q1783">
        <v>3</v>
      </c>
      <c r="R1783" t="s">
        <v>19</v>
      </c>
      <c r="S1783">
        <v>2120</v>
      </c>
      <c r="T1783" s="15">
        <v>43966</v>
      </c>
      <c r="U1783">
        <v>2417.1</v>
      </c>
      <c r="V1783" t="s">
        <v>23</v>
      </c>
      <c r="W1783" t="s">
        <v>24</v>
      </c>
      <c r="X1783" t="s">
        <v>25</v>
      </c>
    </row>
    <row r="1784" spans="1:24" x14ac:dyDescent="0.25">
      <c r="A1784" s="8">
        <v>3804</v>
      </c>
      <c r="B1784" t="s">
        <v>2869</v>
      </c>
      <c r="C1784" s="9" t="s">
        <v>19</v>
      </c>
      <c r="D1784" s="9">
        <v>2121</v>
      </c>
      <c r="E1784" s="9">
        <f t="shared" si="82"/>
        <v>2121</v>
      </c>
      <c r="F1784" s="10">
        <f t="shared" si="83"/>
        <v>0</v>
      </c>
      <c r="G1784" s="11">
        <v>43966</v>
      </c>
      <c r="H1784" s="12">
        <v>0.63545138888888886</v>
      </c>
      <c r="I1784" t="s">
        <v>2194</v>
      </c>
      <c r="J1784" s="13">
        <v>2800</v>
      </c>
      <c r="K1784">
        <v>3.4409999999999998</v>
      </c>
      <c r="L1784" s="14">
        <f t="shared" si="81"/>
        <v>9634.7999999999993</v>
      </c>
      <c r="M1784" s="14">
        <v>9634.7999999999993</v>
      </c>
      <c r="N1784" t="s">
        <v>2195</v>
      </c>
      <c r="O1784" t="s">
        <v>37</v>
      </c>
      <c r="P1784">
        <v>20604536261</v>
      </c>
      <c r="Q1784">
        <v>3</v>
      </c>
      <c r="R1784" t="s">
        <v>19</v>
      </c>
      <c r="S1784">
        <v>2121</v>
      </c>
      <c r="T1784" s="15">
        <v>43966</v>
      </c>
      <c r="U1784">
        <v>9634.7999999999993</v>
      </c>
      <c r="V1784" t="s">
        <v>23</v>
      </c>
      <c r="W1784" t="s">
        <v>24</v>
      </c>
      <c r="X1784" t="s">
        <v>25</v>
      </c>
    </row>
    <row r="1785" spans="1:24" x14ac:dyDescent="0.25">
      <c r="A1785" s="8">
        <v>3816</v>
      </c>
      <c r="B1785" t="s">
        <v>2870</v>
      </c>
      <c r="C1785" s="9" t="s">
        <v>19</v>
      </c>
      <c r="D1785" s="9">
        <v>2122</v>
      </c>
      <c r="E1785" s="9">
        <f t="shared" si="82"/>
        <v>2122</v>
      </c>
      <c r="F1785" s="10">
        <f t="shared" si="83"/>
        <v>0</v>
      </c>
      <c r="G1785" s="11">
        <v>43966</v>
      </c>
      <c r="H1785" s="12">
        <v>0.64776620370370364</v>
      </c>
      <c r="I1785" t="s">
        <v>1409</v>
      </c>
      <c r="J1785" s="13">
        <v>970</v>
      </c>
      <c r="K1785">
        <v>3.4319999999999999</v>
      </c>
      <c r="L1785" s="14">
        <f t="shared" si="81"/>
        <v>3329.04</v>
      </c>
      <c r="M1785" s="14">
        <v>3329.04</v>
      </c>
      <c r="N1785" t="s">
        <v>1410</v>
      </c>
      <c r="O1785" t="s">
        <v>37</v>
      </c>
      <c r="P1785">
        <v>20604536261</v>
      </c>
      <c r="Q1785">
        <v>3</v>
      </c>
      <c r="R1785" t="s">
        <v>19</v>
      </c>
      <c r="S1785">
        <v>2122</v>
      </c>
      <c r="T1785" s="15">
        <v>43966</v>
      </c>
      <c r="U1785">
        <v>3329.04</v>
      </c>
      <c r="V1785" t="s">
        <v>23</v>
      </c>
      <c r="W1785" t="s">
        <v>24</v>
      </c>
      <c r="X1785" t="s">
        <v>25</v>
      </c>
    </row>
    <row r="1786" spans="1:24" x14ac:dyDescent="0.25">
      <c r="A1786" s="8">
        <v>3817</v>
      </c>
      <c r="B1786" t="s">
        <v>2871</v>
      </c>
      <c r="C1786" s="9" t="s">
        <v>19</v>
      </c>
      <c r="D1786" s="9">
        <v>2123</v>
      </c>
      <c r="E1786" s="9">
        <f t="shared" si="82"/>
        <v>2123</v>
      </c>
      <c r="F1786" s="10">
        <f t="shared" si="83"/>
        <v>0</v>
      </c>
      <c r="G1786" s="11">
        <v>43966</v>
      </c>
      <c r="H1786" s="12">
        <v>0.65196759259259263</v>
      </c>
      <c r="I1786" t="s">
        <v>2830</v>
      </c>
      <c r="J1786" s="13">
        <v>5000</v>
      </c>
      <c r="K1786">
        <v>3.4319999999999999</v>
      </c>
      <c r="L1786" s="14">
        <f t="shared" si="81"/>
        <v>17160</v>
      </c>
      <c r="M1786" s="14">
        <v>17160</v>
      </c>
      <c r="N1786" t="s">
        <v>2831</v>
      </c>
      <c r="O1786" t="s">
        <v>37</v>
      </c>
      <c r="P1786">
        <v>20604536261</v>
      </c>
      <c r="Q1786">
        <v>3</v>
      </c>
      <c r="R1786" t="s">
        <v>19</v>
      </c>
      <c r="S1786">
        <v>2123</v>
      </c>
      <c r="T1786" s="15">
        <v>43966</v>
      </c>
      <c r="U1786">
        <v>17160</v>
      </c>
      <c r="V1786" t="s">
        <v>23</v>
      </c>
      <c r="W1786" t="s">
        <v>24</v>
      </c>
      <c r="X1786" t="s">
        <v>25</v>
      </c>
    </row>
    <row r="1787" spans="1:24" x14ac:dyDescent="0.25">
      <c r="A1787" s="8">
        <v>3818</v>
      </c>
      <c r="B1787" t="s">
        <v>2872</v>
      </c>
      <c r="C1787" s="9" t="s">
        <v>19</v>
      </c>
      <c r="D1787" s="9">
        <v>2124</v>
      </c>
      <c r="E1787" s="9">
        <f t="shared" si="82"/>
        <v>2124</v>
      </c>
      <c r="F1787" s="10">
        <f t="shared" si="83"/>
        <v>0</v>
      </c>
      <c r="G1787" s="11">
        <v>43966</v>
      </c>
      <c r="H1787" s="12">
        <v>0.66342592592592597</v>
      </c>
      <c r="I1787" t="s">
        <v>2830</v>
      </c>
      <c r="J1787" s="13">
        <v>3000</v>
      </c>
      <c r="K1787">
        <v>3.4319999999999999</v>
      </c>
      <c r="L1787" s="14">
        <f t="shared" si="81"/>
        <v>10296</v>
      </c>
      <c r="M1787" s="14">
        <v>10296</v>
      </c>
      <c r="N1787" t="s">
        <v>2831</v>
      </c>
      <c r="O1787" t="s">
        <v>37</v>
      </c>
      <c r="P1787">
        <v>20604536261</v>
      </c>
      <c r="Q1787">
        <v>3</v>
      </c>
      <c r="R1787" t="s">
        <v>19</v>
      </c>
      <c r="S1787">
        <v>2124</v>
      </c>
      <c r="T1787" s="15">
        <v>43966</v>
      </c>
      <c r="U1787">
        <v>10296</v>
      </c>
      <c r="V1787" t="s">
        <v>23</v>
      </c>
      <c r="W1787" t="s">
        <v>24</v>
      </c>
      <c r="X1787" t="s">
        <v>25</v>
      </c>
    </row>
    <row r="1788" spans="1:24" x14ac:dyDescent="0.25">
      <c r="A1788" s="8">
        <v>3800</v>
      </c>
      <c r="B1788" t="s">
        <v>2873</v>
      </c>
      <c r="C1788" s="9" t="s">
        <v>19</v>
      </c>
      <c r="D1788" s="9">
        <v>2125</v>
      </c>
      <c r="E1788" s="9">
        <f t="shared" si="82"/>
        <v>2125</v>
      </c>
      <c r="F1788" s="10">
        <f t="shared" si="83"/>
        <v>0</v>
      </c>
      <c r="G1788" s="11">
        <v>43966</v>
      </c>
      <c r="H1788" s="12">
        <v>0.73506944444444444</v>
      </c>
      <c r="I1788" t="s">
        <v>2440</v>
      </c>
      <c r="J1788" s="13">
        <v>1500</v>
      </c>
      <c r="K1788">
        <v>3.4409999999999998</v>
      </c>
      <c r="L1788" s="14">
        <f t="shared" si="81"/>
        <v>5161.5</v>
      </c>
      <c r="M1788" s="14">
        <v>5161.5</v>
      </c>
      <c r="N1788" t="s">
        <v>2441</v>
      </c>
      <c r="O1788" t="s">
        <v>37</v>
      </c>
      <c r="P1788">
        <v>20604536261</v>
      </c>
      <c r="Q1788">
        <v>3</v>
      </c>
      <c r="R1788" t="s">
        <v>19</v>
      </c>
      <c r="S1788">
        <v>2125</v>
      </c>
      <c r="T1788" s="15">
        <v>43966</v>
      </c>
      <c r="U1788">
        <v>5161.5</v>
      </c>
      <c r="V1788" t="s">
        <v>23</v>
      </c>
      <c r="W1788" t="s">
        <v>24</v>
      </c>
      <c r="X1788" t="s">
        <v>25</v>
      </c>
    </row>
    <row r="1789" spans="1:24" x14ac:dyDescent="0.25">
      <c r="A1789" s="8">
        <v>3797</v>
      </c>
      <c r="B1789" t="s">
        <v>2874</v>
      </c>
      <c r="C1789" s="9" t="s">
        <v>19</v>
      </c>
      <c r="D1789" s="9">
        <v>2126</v>
      </c>
      <c r="E1789" s="9">
        <f t="shared" si="82"/>
        <v>2126</v>
      </c>
      <c r="F1789" s="10">
        <f t="shared" si="83"/>
        <v>0</v>
      </c>
      <c r="G1789" s="11">
        <v>43966</v>
      </c>
      <c r="H1789" s="12">
        <v>0.73532407407407396</v>
      </c>
      <c r="I1789" t="s">
        <v>2875</v>
      </c>
      <c r="J1789" s="13">
        <v>1180</v>
      </c>
      <c r="K1789">
        <v>3.46</v>
      </c>
      <c r="L1789" s="14">
        <f t="shared" si="81"/>
        <v>4082.8</v>
      </c>
      <c r="M1789" s="14">
        <v>4082.8</v>
      </c>
      <c r="N1789" t="s">
        <v>2876</v>
      </c>
      <c r="O1789" t="s">
        <v>22</v>
      </c>
      <c r="P1789">
        <v>20604536261</v>
      </c>
      <c r="Q1789">
        <v>3</v>
      </c>
      <c r="R1789" t="s">
        <v>19</v>
      </c>
      <c r="S1789">
        <v>2126</v>
      </c>
      <c r="T1789" s="15">
        <v>43966</v>
      </c>
      <c r="U1789">
        <v>4082.8</v>
      </c>
      <c r="V1789" t="s">
        <v>23</v>
      </c>
      <c r="W1789" t="s">
        <v>24</v>
      </c>
      <c r="X1789" t="s">
        <v>25</v>
      </c>
    </row>
    <row r="1790" spans="1:24" x14ac:dyDescent="0.25">
      <c r="A1790" s="8">
        <v>3822</v>
      </c>
      <c r="B1790" t="s">
        <v>2877</v>
      </c>
      <c r="C1790" s="9" t="s">
        <v>19</v>
      </c>
      <c r="D1790" s="9">
        <v>2127</v>
      </c>
      <c r="E1790" s="9">
        <f t="shared" si="82"/>
        <v>2127</v>
      </c>
      <c r="F1790" s="10">
        <f t="shared" si="83"/>
        <v>0</v>
      </c>
      <c r="G1790" s="11">
        <v>43966</v>
      </c>
      <c r="H1790" s="12">
        <v>0.74400462962962965</v>
      </c>
      <c r="I1790" t="s">
        <v>2122</v>
      </c>
      <c r="J1790" s="13">
        <v>410</v>
      </c>
      <c r="K1790">
        <v>3.431</v>
      </c>
      <c r="L1790" s="14">
        <f t="shared" si="81"/>
        <v>1406.71</v>
      </c>
      <c r="M1790" s="14">
        <v>1406.71</v>
      </c>
      <c r="N1790" t="s">
        <v>2123</v>
      </c>
      <c r="O1790" t="s">
        <v>37</v>
      </c>
      <c r="P1790">
        <v>20604536261</v>
      </c>
      <c r="Q1790">
        <v>3</v>
      </c>
      <c r="R1790" t="s">
        <v>19</v>
      </c>
      <c r="S1790">
        <v>2127</v>
      </c>
      <c r="T1790" s="15">
        <v>43966</v>
      </c>
      <c r="U1790">
        <v>1406.71</v>
      </c>
      <c r="V1790" t="s">
        <v>23</v>
      </c>
      <c r="W1790" t="s">
        <v>24</v>
      </c>
      <c r="X1790" t="s">
        <v>25</v>
      </c>
    </row>
    <row r="1791" spans="1:24" x14ac:dyDescent="0.25">
      <c r="A1791" s="8">
        <v>3825</v>
      </c>
      <c r="B1791" t="s">
        <v>2878</v>
      </c>
      <c r="C1791" s="9" t="s">
        <v>19</v>
      </c>
      <c r="D1791" s="9">
        <v>2128</v>
      </c>
      <c r="E1791" s="9">
        <f t="shared" si="82"/>
        <v>2128</v>
      </c>
      <c r="F1791" s="10">
        <f t="shared" si="83"/>
        <v>0</v>
      </c>
      <c r="G1791" s="11">
        <v>43967</v>
      </c>
      <c r="H1791" s="12">
        <v>0.41827546296296297</v>
      </c>
      <c r="I1791" t="s">
        <v>2879</v>
      </c>
      <c r="J1791" s="13">
        <v>5</v>
      </c>
      <c r="K1791">
        <v>3.4510000000000001</v>
      </c>
      <c r="L1791" s="14">
        <f t="shared" si="81"/>
        <v>17.254999999999999</v>
      </c>
      <c r="M1791" s="14">
        <v>17.260000000000002</v>
      </c>
      <c r="N1791" t="s">
        <v>2880</v>
      </c>
      <c r="O1791" t="s">
        <v>22</v>
      </c>
      <c r="P1791">
        <v>20604536261</v>
      </c>
      <c r="Q1791">
        <v>3</v>
      </c>
      <c r="R1791" t="s">
        <v>19</v>
      </c>
      <c r="S1791">
        <v>2128</v>
      </c>
      <c r="T1791" s="15">
        <v>43967</v>
      </c>
      <c r="U1791">
        <v>17.260000000000002</v>
      </c>
      <c r="V1791" t="s">
        <v>23</v>
      </c>
      <c r="W1791" t="s">
        <v>24</v>
      </c>
      <c r="X1791" t="s">
        <v>25</v>
      </c>
    </row>
    <row r="1792" spans="1:24" x14ac:dyDescent="0.25">
      <c r="A1792" s="8">
        <v>3828</v>
      </c>
      <c r="B1792" t="s">
        <v>2881</v>
      </c>
      <c r="C1792" s="9" t="s">
        <v>19</v>
      </c>
      <c r="D1792" s="9">
        <v>2129</v>
      </c>
      <c r="E1792" s="9">
        <f t="shared" si="82"/>
        <v>2129</v>
      </c>
      <c r="F1792" s="10">
        <f t="shared" si="83"/>
        <v>0</v>
      </c>
      <c r="G1792" s="11">
        <v>43967</v>
      </c>
      <c r="H1792" s="12">
        <v>0.52145833333333336</v>
      </c>
      <c r="I1792" t="s">
        <v>361</v>
      </c>
      <c r="J1792" s="13">
        <v>70</v>
      </c>
      <c r="K1792">
        <v>3.4510000000000001</v>
      </c>
      <c r="L1792" s="14">
        <f t="shared" si="81"/>
        <v>241.57</v>
      </c>
      <c r="M1792" s="14">
        <v>241.57</v>
      </c>
      <c r="N1792" t="s">
        <v>362</v>
      </c>
      <c r="O1792" t="s">
        <v>22</v>
      </c>
      <c r="P1792">
        <v>20604536261</v>
      </c>
      <c r="Q1792">
        <v>3</v>
      </c>
      <c r="R1792" t="s">
        <v>19</v>
      </c>
      <c r="S1792">
        <v>2129</v>
      </c>
      <c r="T1792" s="15">
        <v>43967</v>
      </c>
      <c r="U1792">
        <v>241.57</v>
      </c>
      <c r="V1792" t="s">
        <v>23</v>
      </c>
      <c r="W1792" t="s">
        <v>24</v>
      </c>
      <c r="X1792" t="s">
        <v>25</v>
      </c>
    </row>
    <row r="1793" spans="1:24" x14ac:dyDescent="0.25">
      <c r="A1793" s="8">
        <v>3830</v>
      </c>
      <c r="B1793" t="s">
        <v>2882</v>
      </c>
      <c r="C1793" s="9" t="s">
        <v>19</v>
      </c>
      <c r="D1793" s="9">
        <v>2130</v>
      </c>
      <c r="E1793" s="9">
        <f t="shared" si="82"/>
        <v>2130</v>
      </c>
      <c r="F1793" s="10">
        <f t="shared" si="83"/>
        <v>0</v>
      </c>
      <c r="G1793" s="11">
        <v>43967</v>
      </c>
      <c r="H1793" s="12">
        <v>0.52443287037037034</v>
      </c>
      <c r="I1793" t="s">
        <v>2883</v>
      </c>
      <c r="J1793" s="13">
        <v>65</v>
      </c>
      <c r="K1793">
        <v>3.4510000000000001</v>
      </c>
      <c r="L1793" s="14">
        <f t="shared" si="81"/>
        <v>224.315</v>
      </c>
      <c r="M1793" s="14">
        <v>224.32</v>
      </c>
      <c r="N1793" t="s">
        <v>2884</v>
      </c>
      <c r="O1793" t="s">
        <v>22</v>
      </c>
      <c r="P1793">
        <v>20604536261</v>
      </c>
      <c r="Q1793">
        <v>3</v>
      </c>
      <c r="R1793" t="s">
        <v>19</v>
      </c>
      <c r="S1793">
        <v>2130</v>
      </c>
      <c r="T1793" s="15">
        <v>43967</v>
      </c>
      <c r="U1793">
        <v>224.32</v>
      </c>
      <c r="V1793" t="s">
        <v>23</v>
      </c>
      <c r="W1793" t="s">
        <v>24</v>
      </c>
      <c r="X1793" t="s">
        <v>25</v>
      </c>
    </row>
    <row r="1794" spans="1:24" x14ac:dyDescent="0.25">
      <c r="A1794" s="8">
        <v>3832</v>
      </c>
      <c r="B1794" t="s">
        <v>2885</v>
      </c>
      <c r="C1794" s="9" t="s">
        <v>19</v>
      </c>
      <c r="D1794" s="9">
        <v>2131</v>
      </c>
      <c r="E1794" s="9">
        <f t="shared" si="82"/>
        <v>2131</v>
      </c>
      <c r="F1794" s="10">
        <f t="shared" si="83"/>
        <v>0</v>
      </c>
      <c r="G1794" s="11">
        <v>43967</v>
      </c>
      <c r="H1794" s="12">
        <v>0.55121527777777779</v>
      </c>
      <c r="I1794" t="s">
        <v>2122</v>
      </c>
      <c r="J1794" s="13">
        <v>720</v>
      </c>
      <c r="K1794">
        <v>3.431</v>
      </c>
      <c r="L1794" s="14">
        <f t="shared" si="81"/>
        <v>2470.3200000000002</v>
      </c>
      <c r="M1794" s="14">
        <v>2470.3200000000002</v>
      </c>
      <c r="N1794" t="s">
        <v>2123</v>
      </c>
      <c r="O1794" t="s">
        <v>37</v>
      </c>
      <c r="P1794">
        <v>20604536261</v>
      </c>
      <c r="Q1794">
        <v>3</v>
      </c>
      <c r="R1794" t="s">
        <v>19</v>
      </c>
      <c r="S1794">
        <v>2131</v>
      </c>
      <c r="T1794" s="15">
        <v>43967</v>
      </c>
      <c r="U1794">
        <v>2470.3200000000002</v>
      </c>
      <c r="V1794" t="s">
        <v>23</v>
      </c>
      <c r="W1794" t="s">
        <v>24</v>
      </c>
      <c r="X1794" t="s">
        <v>25</v>
      </c>
    </row>
    <row r="1795" spans="1:24" x14ac:dyDescent="0.25">
      <c r="A1795" s="8">
        <v>3834</v>
      </c>
      <c r="B1795" t="s">
        <v>2886</v>
      </c>
      <c r="C1795" s="9" t="s">
        <v>19</v>
      </c>
      <c r="D1795" s="9">
        <v>2132</v>
      </c>
      <c r="E1795" s="9">
        <f t="shared" si="82"/>
        <v>2132</v>
      </c>
      <c r="F1795" s="10">
        <f t="shared" si="83"/>
        <v>0</v>
      </c>
      <c r="G1795" s="11">
        <v>43967</v>
      </c>
      <c r="H1795" s="12">
        <v>0.61006944444444444</v>
      </c>
      <c r="I1795" t="s">
        <v>1724</v>
      </c>
      <c r="J1795" s="13">
        <v>200</v>
      </c>
      <c r="K1795">
        <v>3.4510000000000001</v>
      </c>
      <c r="L1795" s="14">
        <f t="shared" ref="L1795:L1858" si="84">J1795*K1795</f>
        <v>690.2</v>
      </c>
      <c r="M1795" s="14">
        <v>690.2</v>
      </c>
      <c r="N1795" t="s">
        <v>1725</v>
      </c>
      <c r="O1795" t="s">
        <v>22</v>
      </c>
      <c r="P1795">
        <v>20604536261</v>
      </c>
      <c r="Q1795">
        <v>3</v>
      </c>
      <c r="R1795" t="s">
        <v>19</v>
      </c>
      <c r="S1795">
        <v>2132</v>
      </c>
      <c r="T1795" s="15">
        <v>43967</v>
      </c>
      <c r="U1795">
        <v>690.2</v>
      </c>
      <c r="V1795" t="s">
        <v>23</v>
      </c>
      <c r="W1795" t="s">
        <v>24</v>
      </c>
      <c r="X1795" t="s">
        <v>25</v>
      </c>
    </row>
    <row r="1796" spans="1:24" x14ac:dyDescent="0.25">
      <c r="A1796" s="8">
        <v>3848</v>
      </c>
      <c r="B1796" t="s">
        <v>2887</v>
      </c>
      <c r="C1796" s="9" t="s">
        <v>19</v>
      </c>
      <c r="D1796" s="9">
        <v>2133</v>
      </c>
      <c r="E1796" s="9">
        <f t="shared" ref="E1796:E1859" si="85">+E1795+1</f>
        <v>2133</v>
      </c>
      <c r="F1796" s="10">
        <f t="shared" ref="F1796:F1859" si="86">+E1796-E1795-1</f>
        <v>0</v>
      </c>
      <c r="G1796" s="11">
        <v>43967</v>
      </c>
      <c r="H1796" s="12">
        <v>0.71922453703703704</v>
      </c>
      <c r="I1796" t="s">
        <v>2162</v>
      </c>
      <c r="J1796" s="13">
        <v>172</v>
      </c>
      <c r="K1796">
        <v>3.4529999999999998</v>
      </c>
      <c r="L1796" s="14">
        <f t="shared" si="84"/>
        <v>593.91599999999994</v>
      </c>
      <c r="M1796" s="14">
        <v>593.91999999999996</v>
      </c>
      <c r="N1796" t="s">
        <v>2163</v>
      </c>
      <c r="O1796" t="s">
        <v>22</v>
      </c>
      <c r="P1796">
        <v>20604536261</v>
      </c>
      <c r="Q1796">
        <v>3</v>
      </c>
      <c r="R1796" t="s">
        <v>19</v>
      </c>
      <c r="S1796">
        <v>2133</v>
      </c>
      <c r="T1796" s="15">
        <v>43967</v>
      </c>
      <c r="U1796">
        <v>593.91999999999996</v>
      </c>
      <c r="V1796" t="s">
        <v>23</v>
      </c>
      <c r="W1796" t="s">
        <v>24</v>
      </c>
      <c r="X1796" t="s">
        <v>25</v>
      </c>
    </row>
    <row r="1797" spans="1:24" x14ac:dyDescent="0.25">
      <c r="A1797" s="8">
        <v>3853</v>
      </c>
      <c r="B1797" t="s">
        <v>2888</v>
      </c>
      <c r="C1797" s="9" t="s">
        <v>19</v>
      </c>
      <c r="D1797" s="9">
        <v>2134</v>
      </c>
      <c r="E1797" s="9">
        <f t="shared" si="85"/>
        <v>2134</v>
      </c>
      <c r="F1797" s="10">
        <f t="shared" si="86"/>
        <v>0</v>
      </c>
      <c r="G1797" s="11">
        <v>43969</v>
      </c>
      <c r="H1797" s="12">
        <v>0.40296296296296297</v>
      </c>
      <c r="I1797" t="s">
        <v>2889</v>
      </c>
      <c r="J1797" s="13">
        <v>10</v>
      </c>
      <c r="K1797">
        <v>3.4249999999999998</v>
      </c>
      <c r="L1797" s="14">
        <f t="shared" si="84"/>
        <v>34.25</v>
      </c>
      <c r="M1797" s="14">
        <v>34.25</v>
      </c>
      <c r="N1797" t="s">
        <v>2890</v>
      </c>
      <c r="O1797" t="s">
        <v>22</v>
      </c>
      <c r="P1797">
        <v>20604536261</v>
      </c>
      <c r="Q1797">
        <v>3</v>
      </c>
      <c r="R1797" t="s">
        <v>19</v>
      </c>
      <c r="S1797">
        <v>2134</v>
      </c>
      <c r="T1797" s="15">
        <v>43969</v>
      </c>
      <c r="U1797">
        <v>34.25</v>
      </c>
      <c r="V1797" t="s">
        <v>23</v>
      </c>
      <c r="W1797" t="s">
        <v>24</v>
      </c>
      <c r="X1797" t="s">
        <v>25</v>
      </c>
    </row>
    <row r="1798" spans="1:24" x14ac:dyDescent="0.25">
      <c r="A1798" s="8">
        <v>3854</v>
      </c>
      <c r="B1798" t="s">
        <v>2891</v>
      </c>
      <c r="C1798" s="9" t="s">
        <v>19</v>
      </c>
      <c r="D1798" s="9">
        <v>2135</v>
      </c>
      <c r="E1798" s="9">
        <f t="shared" si="85"/>
        <v>2135</v>
      </c>
      <c r="F1798" s="10">
        <f t="shared" si="86"/>
        <v>0</v>
      </c>
      <c r="G1798" s="11">
        <v>43969</v>
      </c>
      <c r="H1798" s="12">
        <v>0.40304398148148146</v>
      </c>
      <c r="I1798" t="s">
        <v>2242</v>
      </c>
      <c r="J1798" s="13">
        <v>350</v>
      </c>
      <c r="K1798">
        <v>3.399</v>
      </c>
      <c r="L1798" s="14">
        <f t="shared" si="84"/>
        <v>1189.6500000000001</v>
      </c>
      <c r="M1798" s="14">
        <v>1189.6500000000001</v>
      </c>
      <c r="N1798" t="s">
        <v>2243</v>
      </c>
      <c r="O1798" t="s">
        <v>37</v>
      </c>
      <c r="P1798">
        <v>20604536261</v>
      </c>
      <c r="Q1798">
        <v>3</v>
      </c>
      <c r="R1798" t="s">
        <v>19</v>
      </c>
      <c r="S1798">
        <v>2135</v>
      </c>
      <c r="T1798" s="15">
        <v>43969</v>
      </c>
      <c r="U1798">
        <v>1189.6500000000001</v>
      </c>
      <c r="V1798" t="s">
        <v>23</v>
      </c>
      <c r="W1798" t="s">
        <v>24</v>
      </c>
      <c r="X1798" t="s">
        <v>25</v>
      </c>
    </row>
    <row r="1799" spans="1:24" x14ac:dyDescent="0.25">
      <c r="A1799" s="8">
        <v>3857</v>
      </c>
      <c r="B1799" t="s">
        <v>2892</v>
      </c>
      <c r="C1799" s="9" t="s">
        <v>19</v>
      </c>
      <c r="D1799" s="9">
        <v>2136</v>
      </c>
      <c r="E1799" s="9">
        <f t="shared" si="85"/>
        <v>2136</v>
      </c>
      <c r="F1799" s="10">
        <f t="shared" si="86"/>
        <v>0</v>
      </c>
      <c r="G1799" s="11">
        <v>43969</v>
      </c>
      <c r="H1799" s="12">
        <v>0.4302083333333333</v>
      </c>
      <c r="I1799" t="s">
        <v>2889</v>
      </c>
      <c r="J1799" s="13">
        <v>294.55</v>
      </c>
      <c r="K1799">
        <v>3.4289999999999998</v>
      </c>
      <c r="L1799" s="14">
        <f t="shared" si="84"/>
        <v>1010.01195</v>
      </c>
      <c r="M1799" s="14">
        <v>1010.01</v>
      </c>
      <c r="N1799" t="s">
        <v>2890</v>
      </c>
      <c r="O1799" t="s">
        <v>22</v>
      </c>
      <c r="P1799">
        <v>20604536261</v>
      </c>
      <c r="Q1799">
        <v>3</v>
      </c>
      <c r="R1799" t="s">
        <v>19</v>
      </c>
      <c r="S1799">
        <v>2136</v>
      </c>
      <c r="T1799" s="15">
        <v>43969</v>
      </c>
      <c r="U1799">
        <v>1010.01</v>
      </c>
      <c r="V1799" t="s">
        <v>23</v>
      </c>
      <c r="W1799" t="s">
        <v>24</v>
      </c>
      <c r="X1799" t="s">
        <v>25</v>
      </c>
    </row>
    <row r="1800" spans="1:24" x14ac:dyDescent="0.25">
      <c r="A1800" s="8">
        <v>3864</v>
      </c>
      <c r="B1800" t="s">
        <v>2893</v>
      </c>
      <c r="C1800" s="9" t="s">
        <v>19</v>
      </c>
      <c r="D1800" s="9">
        <v>2137</v>
      </c>
      <c r="E1800" s="9">
        <f t="shared" si="85"/>
        <v>2137</v>
      </c>
      <c r="F1800" s="10">
        <f t="shared" si="86"/>
        <v>0</v>
      </c>
      <c r="G1800" s="11">
        <v>43969</v>
      </c>
      <c r="H1800" s="12">
        <v>0.46936342592592589</v>
      </c>
      <c r="I1800" t="s">
        <v>2894</v>
      </c>
      <c r="J1800" s="13">
        <v>3500</v>
      </c>
      <c r="K1800">
        <v>3.43</v>
      </c>
      <c r="L1800" s="14">
        <f t="shared" si="84"/>
        <v>12005</v>
      </c>
      <c r="M1800" s="14">
        <v>12005</v>
      </c>
      <c r="N1800" t="s">
        <v>2895</v>
      </c>
      <c r="O1800" t="s">
        <v>22</v>
      </c>
      <c r="P1800">
        <v>20604536261</v>
      </c>
      <c r="Q1800">
        <v>3</v>
      </c>
      <c r="R1800" t="s">
        <v>19</v>
      </c>
      <c r="S1800">
        <v>2137</v>
      </c>
      <c r="T1800" s="15">
        <v>43969</v>
      </c>
      <c r="U1800">
        <v>12005</v>
      </c>
      <c r="V1800" t="s">
        <v>23</v>
      </c>
      <c r="W1800" t="s">
        <v>24</v>
      </c>
      <c r="X1800" t="s">
        <v>25</v>
      </c>
    </row>
    <row r="1801" spans="1:24" x14ac:dyDescent="0.25">
      <c r="A1801" s="8">
        <v>3813</v>
      </c>
      <c r="B1801" t="s">
        <v>2896</v>
      </c>
      <c r="C1801" s="9" t="s">
        <v>19</v>
      </c>
      <c r="D1801" s="9">
        <v>2138</v>
      </c>
      <c r="E1801" s="9">
        <f t="shared" si="85"/>
        <v>2138</v>
      </c>
      <c r="F1801" s="10">
        <f t="shared" si="86"/>
        <v>0</v>
      </c>
      <c r="G1801" s="11">
        <v>43969</v>
      </c>
      <c r="H1801" s="12">
        <v>0.47710648148148144</v>
      </c>
      <c r="I1801" t="s">
        <v>587</v>
      </c>
      <c r="J1801" s="13">
        <v>800</v>
      </c>
      <c r="K1801">
        <v>3.431</v>
      </c>
      <c r="L1801" s="14">
        <f t="shared" si="84"/>
        <v>2744.8</v>
      </c>
      <c r="M1801" s="14">
        <v>2744.8</v>
      </c>
      <c r="N1801" t="s">
        <v>588</v>
      </c>
      <c r="O1801" t="s">
        <v>37</v>
      </c>
      <c r="P1801">
        <v>20604536261</v>
      </c>
      <c r="Q1801">
        <v>3</v>
      </c>
      <c r="R1801" t="s">
        <v>19</v>
      </c>
      <c r="S1801">
        <v>2138</v>
      </c>
      <c r="T1801" s="15">
        <v>43969</v>
      </c>
      <c r="U1801">
        <v>2744.8</v>
      </c>
      <c r="V1801" t="s">
        <v>23</v>
      </c>
      <c r="W1801" t="s">
        <v>24</v>
      </c>
      <c r="X1801" t="s">
        <v>25</v>
      </c>
    </row>
    <row r="1802" spans="1:24" x14ac:dyDescent="0.25">
      <c r="A1802" s="8">
        <v>3867</v>
      </c>
      <c r="B1802" t="s">
        <v>2897</v>
      </c>
      <c r="C1802" s="9" t="s">
        <v>19</v>
      </c>
      <c r="D1802" s="9">
        <v>2139</v>
      </c>
      <c r="E1802" s="9">
        <f t="shared" si="85"/>
        <v>2139</v>
      </c>
      <c r="F1802" s="10">
        <f t="shared" si="86"/>
        <v>0</v>
      </c>
      <c r="G1802" s="11">
        <v>43969</v>
      </c>
      <c r="H1802" s="12">
        <v>0.47876157407407405</v>
      </c>
      <c r="I1802" t="s">
        <v>141</v>
      </c>
      <c r="J1802" s="13">
        <v>147</v>
      </c>
      <c r="K1802">
        <v>3.4089999999999998</v>
      </c>
      <c r="L1802" s="14">
        <f t="shared" si="84"/>
        <v>501.12299999999999</v>
      </c>
      <c r="M1802" s="14">
        <v>501.12</v>
      </c>
      <c r="N1802" t="s">
        <v>142</v>
      </c>
      <c r="O1802" t="s">
        <v>37</v>
      </c>
      <c r="P1802">
        <v>20604536261</v>
      </c>
      <c r="Q1802">
        <v>3</v>
      </c>
      <c r="R1802" t="s">
        <v>19</v>
      </c>
      <c r="S1802">
        <v>2139</v>
      </c>
      <c r="T1802" s="15">
        <v>43969</v>
      </c>
      <c r="U1802">
        <v>501.12</v>
      </c>
      <c r="V1802" t="s">
        <v>23</v>
      </c>
      <c r="W1802" t="s">
        <v>24</v>
      </c>
      <c r="X1802" t="s">
        <v>25</v>
      </c>
    </row>
    <row r="1803" spans="1:24" x14ac:dyDescent="0.25">
      <c r="A1803" s="8">
        <v>3868</v>
      </c>
      <c r="B1803" t="s">
        <v>2898</v>
      </c>
      <c r="C1803" s="9" t="s">
        <v>19</v>
      </c>
      <c r="D1803" s="9">
        <v>2140</v>
      </c>
      <c r="E1803" s="9">
        <f t="shared" si="85"/>
        <v>2140</v>
      </c>
      <c r="F1803" s="10">
        <f t="shared" si="86"/>
        <v>0</v>
      </c>
      <c r="G1803" s="11">
        <v>43969</v>
      </c>
      <c r="H1803" s="12">
        <v>0.47885416666666664</v>
      </c>
      <c r="I1803" t="s">
        <v>2899</v>
      </c>
      <c r="J1803" s="13">
        <v>22.05</v>
      </c>
      <c r="K1803">
        <v>3.4260000000000002</v>
      </c>
      <c r="L1803" s="14">
        <f t="shared" si="84"/>
        <v>75.543300000000002</v>
      </c>
      <c r="M1803" s="14">
        <v>75.540000000000006</v>
      </c>
      <c r="N1803" t="s">
        <v>2900</v>
      </c>
      <c r="O1803" t="s">
        <v>22</v>
      </c>
      <c r="P1803">
        <v>20604536261</v>
      </c>
      <c r="Q1803">
        <v>3</v>
      </c>
      <c r="R1803" t="s">
        <v>19</v>
      </c>
      <c r="S1803">
        <v>2140</v>
      </c>
      <c r="T1803" s="15">
        <v>43969</v>
      </c>
      <c r="U1803">
        <v>75.540000000000006</v>
      </c>
      <c r="V1803" t="s">
        <v>23</v>
      </c>
      <c r="W1803" t="s">
        <v>24</v>
      </c>
      <c r="X1803" t="s">
        <v>25</v>
      </c>
    </row>
    <row r="1804" spans="1:24" x14ac:dyDescent="0.25">
      <c r="A1804" s="8">
        <v>3858</v>
      </c>
      <c r="B1804" t="s">
        <v>2901</v>
      </c>
      <c r="C1804" s="9" t="s">
        <v>19</v>
      </c>
      <c r="D1804" s="9">
        <v>2141</v>
      </c>
      <c r="E1804" s="9">
        <f t="shared" si="85"/>
        <v>2141</v>
      </c>
      <c r="F1804" s="10">
        <f t="shared" si="86"/>
        <v>0</v>
      </c>
      <c r="G1804" s="11">
        <v>43969</v>
      </c>
      <c r="H1804" s="12">
        <v>0.50623842592592594</v>
      </c>
      <c r="I1804" t="s">
        <v>2249</v>
      </c>
      <c r="J1804" s="13">
        <v>2917</v>
      </c>
      <c r="K1804">
        <v>3.427</v>
      </c>
      <c r="L1804" s="14">
        <f t="shared" si="84"/>
        <v>9996.5589999999993</v>
      </c>
      <c r="M1804" s="14">
        <v>9996.56</v>
      </c>
      <c r="N1804" t="s">
        <v>2250</v>
      </c>
      <c r="O1804" t="s">
        <v>22</v>
      </c>
      <c r="P1804">
        <v>20604536261</v>
      </c>
      <c r="Q1804">
        <v>3</v>
      </c>
      <c r="R1804" t="s">
        <v>19</v>
      </c>
      <c r="S1804">
        <v>2141</v>
      </c>
      <c r="T1804" s="15">
        <v>43969</v>
      </c>
      <c r="U1804">
        <v>9996.56</v>
      </c>
      <c r="V1804" t="s">
        <v>23</v>
      </c>
      <c r="W1804" t="s">
        <v>24</v>
      </c>
      <c r="X1804" t="s">
        <v>25</v>
      </c>
    </row>
    <row r="1805" spans="1:24" x14ac:dyDescent="0.25">
      <c r="A1805" s="8">
        <v>3881</v>
      </c>
      <c r="B1805" t="s">
        <v>2902</v>
      </c>
      <c r="C1805" s="9" t="s">
        <v>19</v>
      </c>
      <c r="D1805" s="9">
        <v>2142</v>
      </c>
      <c r="E1805" s="9">
        <f t="shared" si="85"/>
        <v>2142</v>
      </c>
      <c r="F1805" s="10">
        <f t="shared" si="86"/>
        <v>0</v>
      </c>
      <c r="G1805" s="11">
        <v>43969</v>
      </c>
      <c r="H1805" s="12">
        <v>0.5113657407407407</v>
      </c>
      <c r="I1805" t="s">
        <v>506</v>
      </c>
      <c r="J1805" s="13">
        <v>1000</v>
      </c>
      <c r="K1805">
        <v>3.4255</v>
      </c>
      <c r="L1805" s="14">
        <f t="shared" si="84"/>
        <v>3425.5</v>
      </c>
      <c r="M1805" s="14">
        <v>3425.5</v>
      </c>
      <c r="N1805" t="s">
        <v>507</v>
      </c>
      <c r="O1805" t="s">
        <v>22</v>
      </c>
      <c r="P1805">
        <v>20604536261</v>
      </c>
      <c r="Q1805">
        <v>3</v>
      </c>
      <c r="R1805" t="s">
        <v>19</v>
      </c>
      <c r="S1805">
        <v>2142</v>
      </c>
      <c r="T1805" s="15">
        <v>43969</v>
      </c>
      <c r="U1805">
        <v>3425.5</v>
      </c>
      <c r="V1805" t="s">
        <v>23</v>
      </c>
      <c r="W1805" t="s">
        <v>24</v>
      </c>
      <c r="X1805" t="s">
        <v>25</v>
      </c>
    </row>
    <row r="1806" spans="1:24" x14ac:dyDescent="0.25">
      <c r="A1806" s="8">
        <v>3884</v>
      </c>
      <c r="B1806" t="s">
        <v>2903</v>
      </c>
      <c r="C1806" s="9" t="s">
        <v>19</v>
      </c>
      <c r="D1806" s="9">
        <v>2143</v>
      </c>
      <c r="E1806" s="9">
        <f t="shared" si="85"/>
        <v>2143</v>
      </c>
      <c r="F1806" s="10">
        <f t="shared" si="86"/>
        <v>0</v>
      </c>
      <c r="G1806" s="11">
        <v>43969</v>
      </c>
      <c r="H1806" s="12">
        <v>0.51173611111111106</v>
      </c>
      <c r="I1806" t="s">
        <v>2904</v>
      </c>
      <c r="J1806" s="13">
        <v>160</v>
      </c>
      <c r="K1806">
        <v>3.427</v>
      </c>
      <c r="L1806" s="14">
        <f t="shared" si="84"/>
        <v>548.32000000000005</v>
      </c>
      <c r="M1806" s="14">
        <v>548.32000000000005</v>
      </c>
      <c r="N1806" t="s">
        <v>2905</v>
      </c>
      <c r="O1806" t="s">
        <v>22</v>
      </c>
      <c r="P1806">
        <v>20604536261</v>
      </c>
      <c r="Q1806">
        <v>3</v>
      </c>
      <c r="R1806" t="s">
        <v>19</v>
      </c>
      <c r="S1806">
        <v>2143</v>
      </c>
      <c r="T1806" s="15">
        <v>43969</v>
      </c>
      <c r="U1806">
        <v>548.32000000000005</v>
      </c>
      <c r="V1806" t="s">
        <v>23</v>
      </c>
      <c r="W1806" t="s">
        <v>24</v>
      </c>
      <c r="X1806" t="s">
        <v>25</v>
      </c>
    </row>
    <row r="1807" spans="1:24" x14ac:dyDescent="0.25">
      <c r="A1807" s="8">
        <v>3883</v>
      </c>
      <c r="B1807" t="s">
        <v>2906</v>
      </c>
      <c r="C1807" s="9" t="s">
        <v>19</v>
      </c>
      <c r="D1807" s="9">
        <v>2144</v>
      </c>
      <c r="E1807" s="9">
        <f t="shared" si="85"/>
        <v>2144</v>
      </c>
      <c r="F1807" s="10">
        <f t="shared" si="86"/>
        <v>0</v>
      </c>
      <c r="G1807" s="11">
        <v>43969</v>
      </c>
      <c r="H1807" s="12">
        <v>0.51581018518518518</v>
      </c>
      <c r="I1807" t="s">
        <v>2006</v>
      </c>
      <c r="J1807" s="13">
        <v>30</v>
      </c>
      <c r="K1807">
        <v>3.427</v>
      </c>
      <c r="L1807" s="14">
        <f t="shared" si="84"/>
        <v>102.81</v>
      </c>
      <c r="M1807" s="14">
        <v>102.81</v>
      </c>
      <c r="N1807" t="s">
        <v>2007</v>
      </c>
      <c r="O1807" t="s">
        <v>22</v>
      </c>
      <c r="P1807">
        <v>20604536261</v>
      </c>
      <c r="Q1807">
        <v>3</v>
      </c>
      <c r="R1807" t="s">
        <v>19</v>
      </c>
      <c r="S1807">
        <v>2144</v>
      </c>
      <c r="T1807" s="15">
        <v>43969</v>
      </c>
      <c r="U1807">
        <v>102.81</v>
      </c>
      <c r="V1807" t="s">
        <v>23</v>
      </c>
      <c r="W1807" t="s">
        <v>24</v>
      </c>
      <c r="X1807" t="s">
        <v>25</v>
      </c>
    </row>
    <row r="1808" spans="1:24" x14ac:dyDescent="0.25">
      <c r="A1808" s="8">
        <v>3880</v>
      </c>
      <c r="B1808" t="s">
        <v>2907</v>
      </c>
      <c r="C1808" s="9" t="s">
        <v>19</v>
      </c>
      <c r="D1808" s="9">
        <v>2145</v>
      </c>
      <c r="E1808" s="9">
        <f t="shared" si="85"/>
        <v>2145</v>
      </c>
      <c r="F1808" s="10">
        <f t="shared" si="86"/>
        <v>0</v>
      </c>
      <c r="G1808" s="11">
        <v>43969</v>
      </c>
      <c r="H1808" s="12">
        <v>0.52406249999999999</v>
      </c>
      <c r="I1808" t="s">
        <v>2908</v>
      </c>
      <c r="J1808" s="13">
        <v>10000</v>
      </c>
      <c r="K1808">
        <v>3.4255</v>
      </c>
      <c r="L1808" s="14">
        <f t="shared" si="84"/>
        <v>34255</v>
      </c>
      <c r="M1808" s="14">
        <v>34255</v>
      </c>
      <c r="N1808" t="s">
        <v>2909</v>
      </c>
      <c r="O1808" t="s">
        <v>22</v>
      </c>
      <c r="P1808">
        <v>20604536261</v>
      </c>
      <c r="Q1808">
        <v>3</v>
      </c>
      <c r="R1808" t="s">
        <v>19</v>
      </c>
      <c r="S1808">
        <v>2145</v>
      </c>
      <c r="T1808" s="15">
        <v>43969</v>
      </c>
      <c r="U1808">
        <v>34255</v>
      </c>
      <c r="V1808" t="s">
        <v>23</v>
      </c>
      <c r="W1808" t="s">
        <v>24</v>
      </c>
      <c r="X1808" t="s">
        <v>25</v>
      </c>
    </row>
    <row r="1809" spans="1:24" x14ac:dyDescent="0.25">
      <c r="A1809" s="8">
        <v>3891</v>
      </c>
      <c r="B1809" t="s">
        <v>2910</v>
      </c>
      <c r="C1809" s="9" t="s">
        <v>19</v>
      </c>
      <c r="D1809" s="9">
        <v>2146</v>
      </c>
      <c r="E1809" s="9">
        <f t="shared" si="85"/>
        <v>2146</v>
      </c>
      <c r="F1809" s="10">
        <f t="shared" si="86"/>
        <v>0</v>
      </c>
      <c r="G1809" s="11">
        <v>43969</v>
      </c>
      <c r="H1809" s="12">
        <v>0.54957175925925927</v>
      </c>
      <c r="I1809" t="s">
        <v>2851</v>
      </c>
      <c r="J1809" s="13">
        <v>1700</v>
      </c>
      <c r="K1809">
        <v>3.431</v>
      </c>
      <c r="L1809" s="14">
        <f t="shared" si="84"/>
        <v>5832.7</v>
      </c>
      <c r="M1809" s="14">
        <v>5832.7</v>
      </c>
      <c r="N1809" t="s">
        <v>2852</v>
      </c>
      <c r="O1809" t="s">
        <v>22</v>
      </c>
      <c r="P1809">
        <v>20604536261</v>
      </c>
      <c r="Q1809">
        <v>3</v>
      </c>
      <c r="R1809" t="s">
        <v>19</v>
      </c>
      <c r="S1809">
        <v>2146</v>
      </c>
      <c r="T1809" s="15">
        <v>43969</v>
      </c>
      <c r="U1809">
        <v>5832.7</v>
      </c>
      <c r="V1809" t="s">
        <v>23</v>
      </c>
      <c r="W1809" t="s">
        <v>24</v>
      </c>
      <c r="X1809" t="s">
        <v>25</v>
      </c>
    </row>
    <row r="1810" spans="1:24" x14ac:dyDescent="0.25">
      <c r="A1810" s="8">
        <v>3898</v>
      </c>
      <c r="B1810" t="s">
        <v>2911</v>
      </c>
      <c r="C1810" s="9" t="s">
        <v>19</v>
      </c>
      <c r="D1810" s="9">
        <v>2147</v>
      </c>
      <c r="E1810" s="9">
        <f t="shared" si="85"/>
        <v>2147</v>
      </c>
      <c r="F1810" s="10">
        <f t="shared" si="86"/>
        <v>0</v>
      </c>
      <c r="G1810" s="11">
        <v>43969</v>
      </c>
      <c r="H1810" s="12">
        <v>0.61162037037037031</v>
      </c>
      <c r="I1810" t="s">
        <v>2912</v>
      </c>
      <c r="J1810" s="13">
        <v>1000</v>
      </c>
      <c r="K1810">
        <v>3.423</v>
      </c>
      <c r="L1810" s="14">
        <f t="shared" si="84"/>
        <v>3423</v>
      </c>
      <c r="M1810" s="14">
        <v>3423</v>
      </c>
      <c r="N1810" t="s">
        <v>2913</v>
      </c>
      <c r="O1810" t="s">
        <v>37</v>
      </c>
      <c r="P1810">
        <v>20604536261</v>
      </c>
      <c r="Q1810">
        <v>3</v>
      </c>
      <c r="R1810" t="s">
        <v>19</v>
      </c>
      <c r="S1810">
        <v>2147</v>
      </c>
      <c r="T1810" s="15">
        <v>43969</v>
      </c>
      <c r="U1810">
        <v>3423</v>
      </c>
      <c r="V1810" t="s">
        <v>23</v>
      </c>
      <c r="W1810" t="s">
        <v>24</v>
      </c>
      <c r="X1810" t="s">
        <v>25</v>
      </c>
    </row>
    <row r="1811" spans="1:24" x14ac:dyDescent="0.25">
      <c r="A1811" s="8">
        <v>3901</v>
      </c>
      <c r="B1811" t="s">
        <v>2914</v>
      </c>
      <c r="C1811" s="9" t="s">
        <v>19</v>
      </c>
      <c r="D1811" s="9">
        <v>2148</v>
      </c>
      <c r="E1811" s="9">
        <f t="shared" si="85"/>
        <v>2148</v>
      </c>
      <c r="F1811" s="10">
        <f t="shared" si="86"/>
        <v>0</v>
      </c>
      <c r="G1811" s="11">
        <v>43969</v>
      </c>
      <c r="H1811" s="12">
        <v>0.632349537037037</v>
      </c>
      <c r="I1811" t="s">
        <v>2915</v>
      </c>
      <c r="J1811" s="13">
        <v>50</v>
      </c>
      <c r="K1811">
        <v>3.4369999999999998</v>
      </c>
      <c r="L1811" s="14">
        <f t="shared" si="84"/>
        <v>171.85</v>
      </c>
      <c r="M1811" s="14">
        <v>171.85</v>
      </c>
      <c r="N1811" t="s">
        <v>2916</v>
      </c>
      <c r="O1811" t="s">
        <v>22</v>
      </c>
      <c r="P1811">
        <v>20604536261</v>
      </c>
      <c r="Q1811">
        <v>3</v>
      </c>
      <c r="R1811" t="s">
        <v>19</v>
      </c>
      <c r="S1811">
        <v>2148</v>
      </c>
      <c r="T1811" s="15">
        <v>43969</v>
      </c>
      <c r="U1811">
        <v>171.85</v>
      </c>
      <c r="V1811" t="s">
        <v>23</v>
      </c>
      <c r="W1811" t="s">
        <v>24</v>
      </c>
      <c r="X1811" t="s">
        <v>25</v>
      </c>
    </row>
    <row r="1812" spans="1:24" x14ac:dyDescent="0.25">
      <c r="A1812" s="8">
        <v>3874</v>
      </c>
      <c r="B1812" t="s">
        <v>2917</v>
      </c>
      <c r="C1812" s="9" t="s">
        <v>19</v>
      </c>
      <c r="D1812" s="9">
        <v>2149</v>
      </c>
      <c r="E1812" s="9">
        <f t="shared" si="85"/>
        <v>2149</v>
      </c>
      <c r="F1812" s="10">
        <f t="shared" si="86"/>
        <v>0</v>
      </c>
      <c r="G1812" s="11">
        <v>43969</v>
      </c>
      <c r="H1812" s="12">
        <v>0.64563657407407404</v>
      </c>
      <c r="I1812" t="s">
        <v>2918</v>
      </c>
      <c r="J1812" s="13">
        <v>260.14999999999998</v>
      </c>
      <c r="K1812">
        <v>3.4260000000000002</v>
      </c>
      <c r="L1812" s="14">
        <f t="shared" si="84"/>
        <v>891.27389999999991</v>
      </c>
      <c r="M1812" s="14">
        <v>891.27</v>
      </c>
      <c r="N1812" t="s">
        <v>2919</v>
      </c>
      <c r="O1812" t="s">
        <v>22</v>
      </c>
      <c r="P1812">
        <v>20604536261</v>
      </c>
      <c r="Q1812">
        <v>3</v>
      </c>
      <c r="R1812" t="s">
        <v>19</v>
      </c>
      <c r="S1812">
        <v>2149</v>
      </c>
      <c r="T1812" s="15">
        <v>43969</v>
      </c>
      <c r="U1812">
        <v>891.27</v>
      </c>
      <c r="V1812" t="s">
        <v>23</v>
      </c>
      <c r="W1812" t="s">
        <v>24</v>
      </c>
      <c r="X1812" t="s">
        <v>25</v>
      </c>
    </row>
    <row r="1813" spans="1:24" x14ac:dyDescent="0.25">
      <c r="A1813" s="8">
        <v>3855</v>
      </c>
      <c r="B1813" t="s">
        <v>2920</v>
      </c>
      <c r="C1813" s="9" t="s">
        <v>19</v>
      </c>
      <c r="D1813" s="9">
        <v>2150</v>
      </c>
      <c r="E1813" s="9">
        <f t="shared" si="85"/>
        <v>2150</v>
      </c>
      <c r="F1813" s="10">
        <f t="shared" si="86"/>
        <v>0</v>
      </c>
      <c r="G1813" s="11">
        <v>43969</v>
      </c>
      <c r="H1813" s="12">
        <v>0.64747685185185189</v>
      </c>
      <c r="I1813" t="s">
        <v>2107</v>
      </c>
      <c r="J1813" s="13">
        <v>500</v>
      </c>
      <c r="K1813">
        <v>3.3980000000000001</v>
      </c>
      <c r="L1813" s="14">
        <f t="shared" si="84"/>
        <v>1699</v>
      </c>
      <c r="M1813" s="14">
        <v>1699</v>
      </c>
      <c r="N1813" t="s">
        <v>2108</v>
      </c>
      <c r="O1813" t="s">
        <v>37</v>
      </c>
      <c r="P1813">
        <v>20604536261</v>
      </c>
      <c r="Q1813">
        <v>3</v>
      </c>
      <c r="R1813" t="s">
        <v>19</v>
      </c>
      <c r="S1813">
        <v>2150</v>
      </c>
      <c r="T1813" s="15">
        <v>43969</v>
      </c>
      <c r="U1813">
        <v>1699</v>
      </c>
      <c r="V1813" t="s">
        <v>23</v>
      </c>
      <c r="W1813" t="s">
        <v>24</v>
      </c>
      <c r="X1813" t="s">
        <v>25</v>
      </c>
    </row>
    <row r="1814" spans="1:24" x14ac:dyDescent="0.25">
      <c r="A1814" s="8">
        <v>3903</v>
      </c>
      <c r="B1814" t="s">
        <v>2921</v>
      </c>
      <c r="C1814" s="9" t="s">
        <v>19</v>
      </c>
      <c r="D1814" s="9">
        <v>2151</v>
      </c>
      <c r="E1814" s="9">
        <f t="shared" si="85"/>
        <v>2151</v>
      </c>
      <c r="F1814" s="10">
        <f t="shared" si="86"/>
        <v>0</v>
      </c>
      <c r="G1814" s="11">
        <v>43969</v>
      </c>
      <c r="H1814" s="12">
        <v>0.65217592592592599</v>
      </c>
      <c r="I1814" t="s">
        <v>1409</v>
      </c>
      <c r="J1814" s="13">
        <v>2500</v>
      </c>
      <c r="K1814">
        <v>3.4239999999999999</v>
      </c>
      <c r="L1814" s="14">
        <f t="shared" si="84"/>
        <v>8560</v>
      </c>
      <c r="M1814" s="14">
        <v>8560</v>
      </c>
      <c r="N1814" t="s">
        <v>1410</v>
      </c>
      <c r="O1814" t="s">
        <v>37</v>
      </c>
      <c r="P1814">
        <v>20604536261</v>
      </c>
      <c r="Q1814">
        <v>3</v>
      </c>
      <c r="R1814" t="s">
        <v>19</v>
      </c>
      <c r="S1814">
        <v>2151</v>
      </c>
      <c r="T1814" s="15">
        <v>43969</v>
      </c>
      <c r="U1814">
        <v>8560</v>
      </c>
      <c r="V1814" t="s">
        <v>23</v>
      </c>
      <c r="W1814" t="s">
        <v>24</v>
      </c>
      <c r="X1814" t="s">
        <v>25</v>
      </c>
    </row>
    <row r="1815" spans="1:24" x14ac:dyDescent="0.25">
      <c r="A1815" s="8">
        <v>3906</v>
      </c>
      <c r="B1815" t="s">
        <v>2922</v>
      </c>
      <c r="C1815" s="9" t="s">
        <v>19</v>
      </c>
      <c r="D1815" s="9">
        <v>2152</v>
      </c>
      <c r="E1815" s="9">
        <f t="shared" si="85"/>
        <v>2152</v>
      </c>
      <c r="F1815" s="10">
        <f t="shared" si="86"/>
        <v>0</v>
      </c>
      <c r="G1815" s="11">
        <v>43969</v>
      </c>
      <c r="H1815" s="12">
        <v>0.70922453703703703</v>
      </c>
      <c r="I1815" t="s">
        <v>442</v>
      </c>
      <c r="J1815" s="13">
        <v>175</v>
      </c>
      <c r="K1815">
        <v>3.4359999999999999</v>
      </c>
      <c r="L1815" s="14">
        <f t="shared" si="84"/>
        <v>601.29999999999995</v>
      </c>
      <c r="M1815" s="14">
        <v>601.29999999999995</v>
      </c>
      <c r="N1815" t="s">
        <v>443</v>
      </c>
      <c r="O1815" t="s">
        <v>22</v>
      </c>
      <c r="P1815">
        <v>20604536261</v>
      </c>
      <c r="Q1815">
        <v>3</v>
      </c>
      <c r="R1815" t="s">
        <v>19</v>
      </c>
      <c r="S1815">
        <v>2152</v>
      </c>
      <c r="T1815" s="15">
        <v>43969</v>
      </c>
      <c r="U1815">
        <v>601.29999999999995</v>
      </c>
      <c r="V1815" t="s">
        <v>23</v>
      </c>
      <c r="W1815" t="s">
        <v>24</v>
      </c>
      <c r="X1815" t="s">
        <v>25</v>
      </c>
    </row>
    <row r="1816" spans="1:24" x14ac:dyDescent="0.25">
      <c r="A1816" s="8">
        <v>3907</v>
      </c>
      <c r="B1816" t="s">
        <v>2923</v>
      </c>
      <c r="C1816" s="9" t="s">
        <v>19</v>
      </c>
      <c r="D1816" s="9">
        <v>2153</v>
      </c>
      <c r="E1816" s="9">
        <f t="shared" si="85"/>
        <v>2153</v>
      </c>
      <c r="F1816" s="10">
        <f t="shared" si="86"/>
        <v>0</v>
      </c>
      <c r="G1816" s="11">
        <v>43969</v>
      </c>
      <c r="H1816" s="12">
        <v>0.72398148148148145</v>
      </c>
      <c r="I1816" t="s">
        <v>2924</v>
      </c>
      <c r="J1816" s="13">
        <v>434.97</v>
      </c>
      <c r="K1816">
        <v>3.4255</v>
      </c>
      <c r="L1816" s="14">
        <f t="shared" si="84"/>
        <v>1489.9897350000001</v>
      </c>
      <c r="M1816" s="14">
        <v>1489.99</v>
      </c>
      <c r="N1816" t="s">
        <v>2925</v>
      </c>
      <c r="O1816" t="s">
        <v>22</v>
      </c>
      <c r="P1816">
        <v>20604536261</v>
      </c>
      <c r="Q1816">
        <v>3</v>
      </c>
      <c r="R1816" t="s">
        <v>19</v>
      </c>
      <c r="S1816">
        <v>2153</v>
      </c>
      <c r="T1816" s="15">
        <v>43969</v>
      </c>
      <c r="U1816">
        <v>1489.99</v>
      </c>
      <c r="V1816" t="s">
        <v>23</v>
      </c>
      <c r="W1816" t="s">
        <v>24</v>
      </c>
      <c r="X1816" t="s">
        <v>25</v>
      </c>
    </row>
    <row r="1817" spans="1:24" x14ac:dyDescent="0.25">
      <c r="A1817" s="8">
        <v>3908</v>
      </c>
      <c r="B1817" t="s">
        <v>2926</v>
      </c>
      <c r="C1817" s="9" t="s">
        <v>19</v>
      </c>
      <c r="D1817" s="9">
        <v>2154</v>
      </c>
      <c r="E1817" s="9">
        <f t="shared" si="85"/>
        <v>2154</v>
      </c>
      <c r="F1817" s="10">
        <f t="shared" si="86"/>
        <v>0</v>
      </c>
      <c r="G1817" s="11">
        <v>43969</v>
      </c>
      <c r="H1817" s="12">
        <v>0.74878472222222225</v>
      </c>
      <c r="I1817" t="s">
        <v>2830</v>
      </c>
      <c r="J1817" s="13">
        <v>500</v>
      </c>
      <c r="K1817">
        <v>3.4239999999999999</v>
      </c>
      <c r="L1817" s="14">
        <f t="shared" si="84"/>
        <v>1712</v>
      </c>
      <c r="M1817" s="14">
        <v>1712</v>
      </c>
      <c r="N1817" t="s">
        <v>2831</v>
      </c>
      <c r="O1817" t="s">
        <v>37</v>
      </c>
      <c r="P1817">
        <v>20604536261</v>
      </c>
      <c r="Q1817">
        <v>3</v>
      </c>
      <c r="R1817" t="s">
        <v>19</v>
      </c>
      <c r="S1817">
        <v>2154</v>
      </c>
      <c r="T1817" s="15">
        <v>43969</v>
      </c>
      <c r="U1817">
        <v>1712</v>
      </c>
      <c r="V1817" t="s">
        <v>23</v>
      </c>
      <c r="W1817" t="s">
        <v>24</v>
      </c>
      <c r="X1817" t="s">
        <v>25</v>
      </c>
    </row>
    <row r="1818" spans="1:24" x14ac:dyDescent="0.25">
      <c r="A1818" s="8">
        <v>3909</v>
      </c>
      <c r="B1818" t="s">
        <v>2927</v>
      </c>
      <c r="C1818" s="9" t="s">
        <v>19</v>
      </c>
      <c r="D1818" s="9">
        <v>2155</v>
      </c>
      <c r="E1818" s="9">
        <f t="shared" si="85"/>
        <v>2155</v>
      </c>
      <c r="F1818" s="10">
        <f t="shared" si="86"/>
        <v>0</v>
      </c>
      <c r="G1818" s="11">
        <v>43969</v>
      </c>
      <c r="H1818" s="12">
        <v>0.74888888888888883</v>
      </c>
      <c r="I1818" t="s">
        <v>303</v>
      </c>
      <c r="J1818" s="13">
        <v>1300</v>
      </c>
      <c r="K1818">
        <v>3.423</v>
      </c>
      <c r="L1818" s="14">
        <f t="shared" si="84"/>
        <v>4449.8999999999996</v>
      </c>
      <c r="M1818" s="14">
        <v>4449.8999999999996</v>
      </c>
      <c r="N1818" t="s">
        <v>304</v>
      </c>
      <c r="O1818" t="s">
        <v>37</v>
      </c>
      <c r="P1818">
        <v>20604536261</v>
      </c>
      <c r="Q1818">
        <v>3</v>
      </c>
      <c r="R1818" t="s">
        <v>19</v>
      </c>
      <c r="S1818">
        <v>2155</v>
      </c>
      <c r="T1818" s="15">
        <v>43969</v>
      </c>
      <c r="U1818">
        <v>4449.8999999999996</v>
      </c>
      <c r="V1818" t="s">
        <v>23</v>
      </c>
      <c r="W1818" t="s">
        <v>24</v>
      </c>
      <c r="X1818" t="s">
        <v>25</v>
      </c>
    </row>
    <row r="1819" spans="1:24" x14ac:dyDescent="0.25">
      <c r="A1819" s="8">
        <v>3856</v>
      </c>
      <c r="B1819" t="s">
        <v>2928</v>
      </c>
      <c r="C1819" s="9" t="s">
        <v>19</v>
      </c>
      <c r="D1819" s="9">
        <v>2156</v>
      </c>
      <c r="E1819" s="9">
        <f t="shared" si="85"/>
        <v>2156</v>
      </c>
      <c r="F1819" s="10">
        <f t="shared" si="86"/>
        <v>0</v>
      </c>
      <c r="G1819" s="11">
        <v>43969</v>
      </c>
      <c r="H1819" s="12">
        <v>0.74910879629629623</v>
      </c>
      <c r="I1819" t="s">
        <v>2929</v>
      </c>
      <c r="J1819" s="13">
        <v>63</v>
      </c>
      <c r="K1819">
        <v>3.4279999999999999</v>
      </c>
      <c r="L1819" s="14">
        <f t="shared" si="84"/>
        <v>215.964</v>
      </c>
      <c r="M1819" s="14">
        <v>215.96</v>
      </c>
      <c r="N1819" t="s">
        <v>2930</v>
      </c>
      <c r="O1819" t="s">
        <v>22</v>
      </c>
      <c r="P1819">
        <v>20604536261</v>
      </c>
      <c r="Q1819">
        <v>3</v>
      </c>
      <c r="R1819" t="s">
        <v>19</v>
      </c>
      <c r="S1819">
        <v>2156</v>
      </c>
      <c r="T1819" s="15">
        <v>43969</v>
      </c>
      <c r="U1819">
        <v>215.96</v>
      </c>
      <c r="V1819" t="s">
        <v>23</v>
      </c>
      <c r="W1819" t="s">
        <v>24</v>
      </c>
      <c r="X1819" t="s">
        <v>25</v>
      </c>
    </row>
    <row r="1820" spans="1:24" x14ac:dyDescent="0.25">
      <c r="A1820" s="8">
        <v>3910</v>
      </c>
      <c r="B1820" t="s">
        <v>2931</v>
      </c>
      <c r="C1820" s="9" t="s">
        <v>19</v>
      </c>
      <c r="D1820" s="9">
        <v>2157</v>
      </c>
      <c r="E1820" s="9">
        <f t="shared" si="85"/>
        <v>2157</v>
      </c>
      <c r="F1820" s="10">
        <f t="shared" si="86"/>
        <v>0</v>
      </c>
      <c r="G1820" s="11">
        <v>43969</v>
      </c>
      <c r="H1820" s="12">
        <v>0.75506944444444446</v>
      </c>
      <c r="I1820" t="s">
        <v>2166</v>
      </c>
      <c r="J1820" s="13">
        <v>5100</v>
      </c>
      <c r="K1820">
        <v>3.431</v>
      </c>
      <c r="L1820" s="14">
        <f t="shared" si="84"/>
        <v>17498.099999999999</v>
      </c>
      <c r="M1820" s="14">
        <v>17498.099999999999</v>
      </c>
      <c r="N1820" t="s">
        <v>2167</v>
      </c>
      <c r="O1820" t="s">
        <v>22</v>
      </c>
      <c r="P1820">
        <v>20604536261</v>
      </c>
      <c r="Q1820">
        <v>3</v>
      </c>
      <c r="R1820" t="s">
        <v>19</v>
      </c>
      <c r="S1820">
        <v>2157</v>
      </c>
      <c r="T1820" s="15">
        <v>43969</v>
      </c>
      <c r="U1820">
        <v>17498.099999999999</v>
      </c>
      <c r="V1820" t="s">
        <v>23</v>
      </c>
      <c r="W1820" t="s">
        <v>24</v>
      </c>
      <c r="X1820" t="s">
        <v>25</v>
      </c>
    </row>
    <row r="1821" spans="1:24" x14ac:dyDescent="0.25">
      <c r="A1821" s="8">
        <v>3913</v>
      </c>
      <c r="B1821" t="s">
        <v>2932</v>
      </c>
      <c r="C1821" s="9" t="s">
        <v>19</v>
      </c>
      <c r="D1821" s="9">
        <v>2158</v>
      </c>
      <c r="E1821" s="9">
        <f t="shared" si="85"/>
        <v>2158</v>
      </c>
      <c r="F1821" s="10">
        <f t="shared" si="86"/>
        <v>0</v>
      </c>
      <c r="G1821" s="11">
        <v>43969</v>
      </c>
      <c r="H1821" s="12">
        <v>0.78491898148148154</v>
      </c>
      <c r="I1821" t="s">
        <v>2715</v>
      </c>
      <c r="J1821" s="13">
        <v>50.45</v>
      </c>
      <c r="K1821">
        <v>3.431</v>
      </c>
      <c r="L1821" s="14">
        <f t="shared" si="84"/>
        <v>173.09395000000001</v>
      </c>
      <c r="M1821" s="14">
        <v>173.09</v>
      </c>
      <c r="N1821" t="s">
        <v>2716</v>
      </c>
      <c r="O1821" t="s">
        <v>22</v>
      </c>
      <c r="P1821">
        <v>20604536261</v>
      </c>
      <c r="Q1821">
        <v>3</v>
      </c>
      <c r="R1821" t="s">
        <v>19</v>
      </c>
      <c r="S1821">
        <v>2158</v>
      </c>
      <c r="T1821" s="15">
        <v>43969</v>
      </c>
      <c r="U1821">
        <v>173.09</v>
      </c>
      <c r="V1821" t="s">
        <v>23</v>
      </c>
      <c r="W1821" t="s">
        <v>24</v>
      </c>
      <c r="X1821" t="s">
        <v>25</v>
      </c>
    </row>
    <row r="1822" spans="1:24" x14ac:dyDescent="0.25">
      <c r="A1822" s="8">
        <v>3911</v>
      </c>
      <c r="B1822" t="s">
        <v>2933</v>
      </c>
      <c r="C1822" s="9" t="s">
        <v>19</v>
      </c>
      <c r="D1822" s="9">
        <v>2159</v>
      </c>
      <c r="E1822" s="9">
        <f t="shared" si="85"/>
        <v>2159</v>
      </c>
      <c r="F1822" s="10">
        <f t="shared" si="86"/>
        <v>0</v>
      </c>
      <c r="G1822" s="11">
        <v>43969</v>
      </c>
      <c r="H1822" s="12">
        <v>0.7866319444444444</v>
      </c>
      <c r="I1822" t="s">
        <v>2934</v>
      </c>
      <c r="J1822" s="13">
        <v>711.94</v>
      </c>
      <c r="K1822">
        <v>3.4319999999999999</v>
      </c>
      <c r="L1822" s="14">
        <f t="shared" si="84"/>
        <v>2443.37808</v>
      </c>
      <c r="M1822" s="14">
        <v>2443.38</v>
      </c>
      <c r="N1822" t="s">
        <v>2935</v>
      </c>
      <c r="O1822" t="s">
        <v>22</v>
      </c>
      <c r="P1822">
        <v>20604536261</v>
      </c>
      <c r="Q1822">
        <v>3</v>
      </c>
      <c r="R1822" t="s">
        <v>19</v>
      </c>
      <c r="S1822">
        <v>2159</v>
      </c>
      <c r="T1822" s="15">
        <v>43969</v>
      </c>
      <c r="U1822">
        <v>2443.38</v>
      </c>
      <c r="V1822" t="s">
        <v>23</v>
      </c>
      <c r="W1822" t="s">
        <v>24</v>
      </c>
      <c r="X1822" t="s">
        <v>25</v>
      </c>
    </row>
    <row r="1823" spans="1:24" x14ac:dyDescent="0.25">
      <c r="A1823" s="8">
        <v>3914</v>
      </c>
      <c r="B1823" t="s">
        <v>2936</v>
      </c>
      <c r="C1823" s="9" t="s">
        <v>19</v>
      </c>
      <c r="D1823" s="9">
        <v>2160</v>
      </c>
      <c r="E1823" s="9">
        <f t="shared" si="85"/>
        <v>2160</v>
      </c>
      <c r="F1823" s="10">
        <f t="shared" si="86"/>
        <v>0</v>
      </c>
      <c r="G1823" s="11">
        <v>43969</v>
      </c>
      <c r="H1823" s="12">
        <v>0.79601851851851846</v>
      </c>
      <c r="I1823" t="s">
        <v>2937</v>
      </c>
      <c r="J1823" s="13">
        <v>1410</v>
      </c>
      <c r="K1823">
        <v>3.4319999999999999</v>
      </c>
      <c r="L1823" s="14">
        <f t="shared" si="84"/>
        <v>4839.12</v>
      </c>
      <c r="M1823" s="14">
        <v>4839.12</v>
      </c>
      <c r="N1823" t="s">
        <v>2938</v>
      </c>
      <c r="O1823" t="s">
        <v>22</v>
      </c>
      <c r="P1823">
        <v>20604536261</v>
      </c>
      <c r="Q1823">
        <v>3</v>
      </c>
      <c r="R1823" t="s">
        <v>19</v>
      </c>
      <c r="S1823">
        <v>2160</v>
      </c>
      <c r="T1823" s="15">
        <v>43969</v>
      </c>
      <c r="U1823">
        <v>4839.12</v>
      </c>
      <c r="V1823" t="s">
        <v>100</v>
      </c>
      <c r="W1823" t="s">
        <v>101</v>
      </c>
      <c r="X1823" t="s">
        <v>101</v>
      </c>
    </row>
    <row r="1824" spans="1:24" x14ac:dyDescent="0.25">
      <c r="A1824" s="8">
        <v>3916</v>
      </c>
      <c r="B1824" t="s">
        <v>2939</v>
      </c>
      <c r="C1824" s="9" t="s">
        <v>19</v>
      </c>
      <c r="D1824" s="9">
        <v>2161</v>
      </c>
      <c r="E1824" s="9">
        <f t="shared" si="85"/>
        <v>2161</v>
      </c>
      <c r="F1824" s="10">
        <f t="shared" si="86"/>
        <v>0</v>
      </c>
      <c r="G1824" s="11">
        <v>43970</v>
      </c>
      <c r="H1824" s="12">
        <v>0.38590277777777776</v>
      </c>
      <c r="I1824" t="s">
        <v>2626</v>
      </c>
      <c r="J1824" s="13">
        <v>140</v>
      </c>
      <c r="K1824">
        <v>3.4359999999999999</v>
      </c>
      <c r="L1824" s="14">
        <f t="shared" si="84"/>
        <v>481.03999999999996</v>
      </c>
      <c r="M1824" s="14">
        <v>481.04</v>
      </c>
      <c r="N1824" t="s">
        <v>2627</v>
      </c>
      <c r="O1824" t="s">
        <v>22</v>
      </c>
      <c r="P1824">
        <v>20604536261</v>
      </c>
      <c r="Q1824">
        <v>3</v>
      </c>
      <c r="R1824" t="s">
        <v>19</v>
      </c>
      <c r="S1824">
        <v>2161</v>
      </c>
      <c r="T1824" s="15">
        <v>43970</v>
      </c>
      <c r="U1824">
        <v>481.04</v>
      </c>
      <c r="V1824" t="s">
        <v>23</v>
      </c>
      <c r="W1824" t="s">
        <v>24</v>
      </c>
      <c r="X1824" t="s">
        <v>25</v>
      </c>
    </row>
    <row r="1825" spans="1:24" x14ac:dyDescent="0.25">
      <c r="A1825" s="8">
        <v>3921</v>
      </c>
      <c r="B1825" t="s">
        <v>2940</v>
      </c>
      <c r="C1825" s="9" t="s">
        <v>19</v>
      </c>
      <c r="D1825" s="9">
        <v>2162</v>
      </c>
      <c r="E1825" s="9">
        <f t="shared" si="85"/>
        <v>2162</v>
      </c>
      <c r="F1825" s="10">
        <f t="shared" si="86"/>
        <v>0</v>
      </c>
      <c r="G1825" s="11">
        <v>43970</v>
      </c>
      <c r="H1825" s="12">
        <v>0.41493055555555558</v>
      </c>
      <c r="I1825" t="s">
        <v>279</v>
      </c>
      <c r="J1825" s="13">
        <v>470</v>
      </c>
      <c r="K1825">
        <v>3.4350000000000001</v>
      </c>
      <c r="L1825" s="14">
        <f t="shared" si="84"/>
        <v>1614.45</v>
      </c>
      <c r="M1825" s="14">
        <v>1614.45</v>
      </c>
      <c r="N1825" t="s">
        <v>280</v>
      </c>
      <c r="O1825" t="s">
        <v>22</v>
      </c>
      <c r="P1825">
        <v>20604536261</v>
      </c>
      <c r="Q1825">
        <v>3</v>
      </c>
      <c r="R1825" t="s">
        <v>19</v>
      </c>
      <c r="S1825">
        <v>2162</v>
      </c>
      <c r="T1825" s="15">
        <v>43970</v>
      </c>
      <c r="U1825">
        <v>1614.45</v>
      </c>
      <c r="V1825" t="s">
        <v>23</v>
      </c>
      <c r="W1825" t="s">
        <v>24</v>
      </c>
      <c r="X1825" t="s">
        <v>25</v>
      </c>
    </row>
    <row r="1826" spans="1:24" x14ac:dyDescent="0.25">
      <c r="A1826" s="8">
        <v>3920</v>
      </c>
      <c r="B1826" t="s">
        <v>2941</v>
      </c>
      <c r="C1826" s="9" t="s">
        <v>19</v>
      </c>
      <c r="D1826" s="9">
        <v>2163</v>
      </c>
      <c r="E1826" s="9">
        <f t="shared" si="85"/>
        <v>2163</v>
      </c>
      <c r="F1826" s="10">
        <f t="shared" si="86"/>
        <v>0</v>
      </c>
      <c r="G1826" s="11">
        <v>43970</v>
      </c>
      <c r="H1826" s="12">
        <v>0.42435185185185187</v>
      </c>
      <c r="I1826" t="s">
        <v>361</v>
      </c>
      <c r="J1826" s="13">
        <v>430</v>
      </c>
      <c r="K1826">
        <v>3.4359999999999999</v>
      </c>
      <c r="L1826" s="14">
        <f t="shared" si="84"/>
        <v>1477.48</v>
      </c>
      <c r="M1826" s="14">
        <v>1477.48</v>
      </c>
      <c r="N1826" t="s">
        <v>362</v>
      </c>
      <c r="O1826" t="s">
        <v>22</v>
      </c>
      <c r="P1826">
        <v>20604536261</v>
      </c>
      <c r="Q1826">
        <v>3</v>
      </c>
      <c r="R1826" t="s">
        <v>19</v>
      </c>
      <c r="S1826">
        <v>2163</v>
      </c>
      <c r="T1826" s="15">
        <v>43970</v>
      </c>
      <c r="U1826">
        <v>1477.48</v>
      </c>
      <c r="V1826" t="s">
        <v>23</v>
      </c>
      <c r="W1826" t="s">
        <v>24</v>
      </c>
      <c r="X1826" t="s">
        <v>25</v>
      </c>
    </row>
    <row r="1827" spans="1:24" x14ac:dyDescent="0.25">
      <c r="A1827" s="8">
        <v>3922</v>
      </c>
      <c r="B1827" t="s">
        <v>2942</v>
      </c>
      <c r="C1827" s="9" t="s">
        <v>19</v>
      </c>
      <c r="D1827" s="9">
        <v>2164</v>
      </c>
      <c r="E1827" s="9">
        <f t="shared" si="85"/>
        <v>2164</v>
      </c>
      <c r="F1827" s="10">
        <f t="shared" si="86"/>
        <v>0</v>
      </c>
      <c r="G1827" s="11">
        <v>43970</v>
      </c>
      <c r="H1827" s="12">
        <v>0.43354166666666666</v>
      </c>
      <c r="I1827" t="s">
        <v>802</v>
      </c>
      <c r="J1827" s="13">
        <v>600</v>
      </c>
      <c r="K1827">
        <v>3.4350000000000001</v>
      </c>
      <c r="L1827" s="14">
        <f t="shared" si="84"/>
        <v>2061</v>
      </c>
      <c r="M1827" s="14">
        <v>2061</v>
      </c>
      <c r="N1827" t="s">
        <v>803</v>
      </c>
      <c r="O1827" t="s">
        <v>22</v>
      </c>
      <c r="P1827">
        <v>20604536261</v>
      </c>
      <c r="Q1827">
        <v>3</v>
      </c>
      <c r="R1827" t="s">
        <v>19</v>
      </c>
      <c r="S1827">
        <v>2164</v>
      </c>
      <c r="T1827" s="15">
        <v>43970</v>
      </c>
      <c r="U1827">
        <v>2061</v>
      </c>
      <c r="V1827" t="s">
        <v>23</v>
      </c>
      <c r="W1827" t="s">
        <v>24</v>
      </c>
      <c r="X1827" t="s">
        <v>25</v>
      </c>
    </row>
    <row r="1828" spans="1:24" x14ac:dyDescent="0.25">
      <c r="A1828" s="8">
        <v>3924</v>
      </c>
      <c r="B1828" t="s">
        <v>2943</v>
      </c>
      <c r="C1828" s="9" t="s">
        <v>19</v>
      </c>
      <c r="D1828" s="9">
        <v>2165</v>
      </c>
      <c r="E1828" s="9">
        <f t="shared" si="85"/>
        <v>2165</v>
      </c>
      <c r="F1828" s="10">
        <f t="shared" si="86"/>
        <v>0</v>
      </c>
      <c r="G1828" s="11">
        <v>43970</v>
      </c>
      <c r="H1828" s="12">
        <v>0.47260416666666666</v>
      </c>
      <c r="I1828" t="s">
        <v>2608</v>
      </c>
      <c r="J1828" s="13">
        <v>90107.65</v>
      </c>
      <c r="K1828">
        <v>3.4359999999999999</v>
      </c>
      <c r="L1828" s="14">
        <f t="shared" si="84"/>
        <v>309609.88539999997</v>
      </c>
      <c r="M1828" s="14">
        <v>309609.89</v>
      </c>
      <c r="N1828" t="s">
        <v>2609</v>
      </c>
      <c r="O1828" t="s">
        <v>22</v>
      </c>
      <c r="P1828">
        <v>20604536261</v>
      </c>
      <c r="Q1828">
        <v>3</v>
      </c>
      <c r="R1828" t="s">
        <v>19</v>
      </c>
      <c r="S1828">
        <v>2165</v>
      </c>
      <c r="T1828" s="15">
        <v>43970</v>
      </c>
      <c r="U1828">
        <v>309609.89</v>
      </c>
      <c r="V1828" t="s">
        <v>23</v>
      </c>
      <c r="W1828" t="s">
        <v>24</v>
      </c>
      <c r="X1828" t="s">
        <v>25</v>
      </c>
    </row>
    <row r="1829" spans="1:24" x14ac:dyDescent="0.25">
      <c r="A1829" s="8">
        <v>3927</v>
      </c>
      <c r="B1829" t="s">
        <v>2944</v>
      </c>
      <c r="C1829" s="9" t="s">
        <v>19</v>
      </c>
      <c r="D1829" s="9">
        <v>2166</v>
      </c>
      <c r="E1829" s="9">
        <f t="shared" si="85"/>
        <v>2166</v>
      </c>
      <c r="F1829" s="10">
        <f t="shared" si="86"/>
        <v>0</v>
      </c>
      <c r="G1829" s="11">
        <v>43970</v>
      </c>
      <c r="H1829" s="12">
        <v>0.47278935185185184</v>
      </c>
      <c r="I1829" t="s">
        <v>2945</v>
      </c>
      <c r="J1829" s="13">
        <v>250</v>
      </c>
      <c r="K1829">
        <v>3.4430000000000001</v>
      </c>
      <c r="L1829" s="14">
        <f t="shared" si="84"/>
        <v>860.75</v>
      </c>
      <c r="M1829" s="14">
        <v>860.75</v>
      </c>
      <c r="N1829" t="s">
        <v>2946</v>
      </c>
      <c r="O1829" t="s">
        <v>22</v>
      </c>
      <c r="P1829">
        <v>20604536261</v>
      </c>
      <c r="Q1829">
        <v>3</v>
      </c>
      <c r="R1829" t="s">
        <v>19</v>
      </c>
      <c r="S1829">
        <v>2166</v>
      </c>
      <c r="T1829" s="15">
        <v>43970</v>
      </c>
      <c r="U1829">
        <v>860.75</v>
      </c>
      <c r="V1829" t="s">
        <v>23</v>
      </c>
      <c r="W1829" t="s">
        <v>24</v>
      </c>
      <c r="X1829" t="s">
        <v>25</v>
      </c>
    </row>
    <row r="1830" spans="1:24" x14ac:dyDescent="0.25">
      <c r="A1830" s="8">
        <v>3931</v>
      </c>
      <c r="B1830" t="s">
        <v>2947</v>
      </c>
      <c r="C1830" s="9" t="s">
        <v>19</v>
      </c>
      <c r="D1830" s="9">
        <v>2167</v>
      </c>
      <c r="E1830" s="9">
        <f t="shared" si="85"/>
        <v>2167</v>
      </c>
      <c r="F1830" s="10">
        <f t="shared" si="86"/>
        <v>0</v>
      </c>
      <c r="G1830" s="11">
        <v>43970</v>
      </c>
      <c r="H1830" s="12">
        <v>0.48714120370370373</v>
      </c>
      <c r="I1830" t="s">
        <v>2166</v>
      </c>
      <c r="J1830" s="13">
        <v>140</v>
      </c>
      <c r="K1830">
        <v>3.4430000000000001</v>
      </c>
      <c r="L1830" s="14">
        <f t="shared" si="84"/>
        <v>482.02</v>
      </c>
      <c r="M1830" s="14">
        <v>482.02</v>
      </c>
      <c r="N1830" t="s">
        <v>2167</v>
      </c>
      <c r="O1830" t="s">
        <v>22</v>
      </c>
      <c r="P1830">
        <v>20604536261</v>
      </c>
      <c r="Q1830">
        <v>3</v>
      </c>
      <c r="R1830" t="s">
        <v>19</v>
      </c>
      <c r="S1830">
        <v>2167</v>
      </c>
      <c r="T1830" s="15">
        <v>43970</v>
      </c>
      <c r="U1830">
        <v>482.02</v>
      </c>
      <c r="V1830" t="s">
        <v>23</v>
      </c>
      <c r="W1830" t="s">
        <v>24</v>
      </c>
      <c r="X1830" t="s">
        <v>25</v>
      </c>
    </row>
    <row r="1831" spans="1:24" x14ac:dyDescent="0.25">
      <c r="A1831" s="51">
        <v>3930</v>
      </c>
      <c r="B1831" s="49" t="s">
        <v>2948</v>
      </c>
      <c r="C1831" s="49" t="s">
        <v>19</v>
      </c>
      <c r="D1831" s="49">
        <v>2168</v>
      </c>
      <c r="E1831" s="49">
        <f t="shared" si="85"/>
        <v>2168</v>
      </c>
      <c r="F1831" s="49">
        <f t="shared" si="86"/>
        <v>0</v>
      </c>
      <c r="G1831" s="52">
        <v>43970</v>
      </c>
      <c r="H1831" s="53">
        <v>0.50263888888888886</v>
      </c>
      <c r="I1831" s="48" t="s">
        <v>2949</v>
      </c>
      <c r="J1831" s="54">
        <v>1945.41</v>
      </c>
      <c r="K1831" s="48">
        <v>3.444</v>
      </c>
      <c r="L1831" s="55">
        <f t="shared" si="84"/>
        <v>6699.9920400000001</v>
      </c>
      <c r="M1831" s="55">
        <v>6699.99</v>
      </c>
      <c r="N1831" s="48" t="s">
        <v>2950</v>
      </c>
      <c r="O1831" s="48" t="s">
        <v>22</v>
      </c>
      <c r="P1831" s="48">
        <v>20604536261</v>
      </c>
      <c r="Q1831" s="48">
        <v>3</v>
      </c>
      <c r="R1831" s="48" t="s">
        <v>19</v>
      </c>
      <c r="S1831" s="48">
        <v>2168</v>
      </c>
      <c r="T1831" s="56">
        <v>43970</v>
      </c>
      <c r="U1831" s="48">
        <v>6699.99</v>
      </c>
      <c r="V1831" s="48" t="s">
        <v>89</v>
      </c>
      <c r="W1831" s="48" t="s">
        <v>24</v>
      </c>
      <c r="X1831" s="48" t="s">
        <v>25</v>
      </c>
    </row>
    <row r="1832" spans="1:24" x14ac:dyDescent="0.25">
      <c r="A1832" s="8">
        <v>3933</v>
      </c>
      <c r="B1832" t="s">
        <v>2951</v>
      </c>
      <c r="C1832" s="9" t="s">
        <v>19</v>
      </c>
      <c r="D1832" s="9">
        <v>2169</v>
      </c>
      <c r="E1832" s="9">
        <f t="shared" si="85"/>
        <v>2169</v>
      </c>
      <c r="F1832" s="10">
        <f t="shared" si="86"/>
        <v>0</v>
      </c>
      <c r="G1832" s="11">
        <v>43970</v>
      </c>
      <c r="H1832" s="12">
        <v>0.50282407407407403</v>
      </c>
      <c r="I1832" t="s">
        <v>2030</v>
      </c>
      <c r="J1832" s="13">
        <v>1500</v>
      </c>
      <c r="K1832">
        <v>3.427</v>
      </c>
      <c r="L1832" s="14">
        <f t="shared" si="84"/>
        <v>5140.5</v>
      </c>
      <c r="M1832" s="14">
        <v>5140.5</v>
      </c>
      <c r="N1832" t="s">
        <v>2031</v>
      </c>
      <c r="O1832" t="s">
        <v>37</v>
      </c>
      <c r="P1832">
        <v>20604536261</v>
      </c>
      <c r="Q1832">
        <v>3</v>
      </c>
      <c r="R1832" t="s">
        <v>19</v>
      </c>
      <c r="S1832">
        <v>2169</v>
      </c>
      <c r="T1832" s="15">
        <v>43970</v>
      </c>
      <c r="U1832">
        <v>5140.5</v>
      </c>
      <c r="V1832" t="s">
        <v>23</v>
      </c>
      <c r="W1832" t="s">
        <v>24</v>
      </c>
      <c r="X1832" t="s">
        <v>25</v>
      </c>
    </row>
    <row r="1833" spans="1:24" x14ac:dyDescent="0.25">
      <c r="A1833" s="8">
        <v>3905</v>
      </c>
      <c r="B1833" t="s">
        <v>2952</v>
      </c>
      <c r="C1833" s="9" t="s">
        <v>19</v>
      </c>
      <c r="D1833" s="9">
        <v>2170</v>
      </c>
      <c r="E1833" s="9">
        <f t="shared" si="85"/>
        <v>2170</v>
      </c>
      <c r="F1833" s="10">
        <f t="shared" si="86"/>
        <v>0</v>
      </c>
      <c r="G1833" s="11">
        <v>43970</v>
      </c>
      <c r="H1833" s="12">
        <v>0.53530092592592593</v>
      </c>
      <c r="I1833" t="s">
        <v>2953</v>
      </c>
      <c r="J1833" s="13">
        <v>1520</v>
      </c>
      <c r="K1833">
        <v>3.4369999999999998</v>
      </c>
      <c r="L1833" s="14">
        <f t="shared" si="84"/>
        <v>5224.24</v>
      </c>
      <c r="M1833" s="14">
        <v>5224.24</v>
      </c>
      <c r="N1833" t="s">
        <v>2954</v>
      </c>
      <c r="O1833" t="s">
        <v>22</v>
      </c>
      <c r="P1833">
        <v>20604536261</v>
      </c>
      <c r="Q1833">
        <v>3</v>
      </c>
      <c r="R1833" t="s">
        <v>19</v>
      </c>
      <c r="S1833">
        <v>2170</v>
      </c>
      <c r="T1833" s="15">
        <v>43970</v>
      </c>
      <c r="U1833">
        <v>5224.24</v>
      </c>
      <c r="V1833" t="s">
        <v>23</v>
      </c>
      <c r="W1833" t="s">
        <v>24</v>
      </c>
      <c r="X1833" t="s">
        <v>25</v>
      </c>
    </row>
    <row r="1834" spans="1:24" x14ac:dyDescent="0.25">
      <c r="A1834" s="8">
        <v>3934</v>
      </c>
      <c r="B1834" t="s">
        <v>2955</v>
      </c>
      <c r="C1834" s="9" t="s">
        <v>19</v>
      </c>
      <c r="D1834" s="9">
        <v>2171</v>
      </c>
      <c r="E1834" s="9">
        <f t="shared" si="85"/>
        <v>2171</v>
      </c>
      <c r="F1834" s="10">
        <f t="shared" si="86"/>
        <v>0</v>
      </c>
      <c r="G1834" s="11">
        <v>43970</v>
      </c>
      <c r="H1834" s="12">
        <v>0.53971064814814818</v>
      </c>
      <c r="I1834" t="s">
        <v>2956</v>
      </c>
      <c r="J1834" s="13">
        <v>20</v>
      </c>
      <c r="K1834">
        <v>3.427</v>
      </c>
      <c r="L1834" s="14">
        <f t="shared" si="84"/>
        <v>68.540000000000006</v>
      </c>
      <c r="M1834" s="14">
        <v>68.540000000000006</v>
      </c>
      <c r="N1834" t="s">
        <v>2957</v>
      </c>
      <c r="O1834" t="s">
        <v>37</v>
      </c>
      <c r="P1834">
        <v>20604536261</v>
      </c>
      <c r="Q1834">
        <v>3</v>
      </c>
      <c r="R1834" t="s">
        <v>19</v>
      </c>
      <c r="S1834">
        <v>2171</v>
      </c>
      <c r="T1834" s="15">
        <v>43970</v>
      </c>
      <c r="U1834">
        <v>68.540000000000006</v>
      </c>
      <c r="V1834" t="s">
        <v>23</v>
      </c>
      <c r="W1834" t="s">
        <v>24</v>
      </c>
      <c r="X1834" t="s">
        <v>25</v>
      </c>
    </row>
    <row r="1835" spans="1:24" x14ac:dyDescent="0.25">
      <c r="A1835" s="8">
        <v>3935</v>
      </c>
      <c r="B1835" t="s">
        <v>2958</v>
      </c>
      <c r="C1835" s="9" t="s">
        <v>19</v>
      </c>
      <c r="D1835" s="9">
        <v>2172</v>
      </c>
      <c r="E1835" s="9">
        <f t="shared" si="85"/>
        <v>2172</v>
      </c>
      <c r="F1835" s="10">
        <f t="shared" si="86"/>
        <v>0</v>
      </c>
      <c r="G1835" s="11">
        <v>43970</v>
      </c>
      <c r="H1835" s="12">
        <v>0.54440972222222228</v>
      </c>
      <c r="I1835" t="s">
        <v>726</v>
      </c>
      <c r="J1835" s="13">
        <v>100</v>
      </c>
      <c r="K1835">
        <v>3.4279999999999999</v>
      </c>
      <c r="L1835" s="14">
        <f t="shared" si="84"/>
        <v>342.8</v>
      </c>
      <c r="M1835" s="14">
        <v>342.8</v>
      </c>
      <c r="N1835" t="s">
        <v>727</v>
      </c>
      <c r="O1835" t="s">
        <v>37</v>
      </c>
      <c r="P1835">
        <v>20604536261</v>
      </c>
      <c r="Q1835">
        <v>3</v>
      </c>
      <c r="R1835" t="s">
        <v>19</v>
      </c>
      <c r="S1835">
        <v>2172</v>
      </c>
      <c r="T1835" s="15">
        <v>43970</v>
      </c>
      <c r="U1835">
        <v>342.8</v>
      </c>
      <c r="V1835" t="s">
        <v>23</v>
      </c>
      <c r="W1835" t="s">
        <v>24</v>
      </c>
      <c r="X1835" t="s">
        <v>25</v>
      </c>
    </row>
    <row r="1836" spans="1:24" x14ac:dyDescent="0.25">
      <c r="A1836" s="8">
        <v>3929</v>
      </c>
      <c r="B1836" t="s">
        <v>2959</v>
      </c>
      <c r="C1836" s="9" t="s">
        <v>19</v>
      </c>
      <c r="D1836" s="9">
        <v>2173</v>
      </c>
      <c r="E1836" s="9">
        <f t="shared" si="85"/>
        <v>2173</v>
      </c>
      <c r="F1836" s="10">
        <f t="shared" si="86"/>
        <v>0</v>
      </c>
      <c r="G1836" s="11">
        <v>43970</v>
      </c>
      <c r="H1836" s="12">
        <v>0.62685185185185188</v>
      </c>
      <c r="I1836" t="s">
        <v>2918</v>
      </c>
      <c r="J1836" s="13">
        <v>99.94</v>
      </c>
      <c r="K1836">
        <v>3.4420000000000002</v>
      </c>
      <c r="L1836" s="14">
        <f t="shared" si="84"/>
        <v>343.99348000000003</v>
      </c>
      <c r="M1836" s="14">
        <v>343.99</v>
      </c>
      <c r="N1836" t="s">
        <v>2919</v>
      </c>
      <c r="O1836" t="s">
        <v>22</v>
      </c>
      <c r="P1836">
        <v>20604536261</v>
      </c>
      <c r="Q1836">
        <v>3</v>
      </c>
      <c r="R1836" t="s">
        <v>19</v>
      </c>
      <c r="S1836">
        <v>2173</v>
      </c>
      <c r="T1836" s="15">
        <v>43970</v>
      </c>
      <c r="U1836">
        <v>343.99</v>
      </c>
      <c r="V1836" t="s">
        <v>23</v>
      </c>
      <c r="W1836" t="s">
        <v>24</v>
      </c>
      <c r="X1836" t="s">
        <v>25</v>
      </c>
    </row>
    <row r="1837" spans="1:24" x14ac:dyDescent="0.25">
      <c r="A1837" s="8">
        <v>3941</v>
      </c>
      <c r="B1837" t="s">
        <v>2960</v>
      </c>
      <c r="C1837" s="9" t="s">
        <v>19</v>
      </c>
      <c r="D1837" s="9">
        <v>2174</v>
      </c>
      <c r="E1837" s="9">
        <f t="shared" si="85"/>
        <v>2174</v>
      </c>
      <c r="F1837" s="10">
        <f t="shared" si="86"/>
        <v>0</v>
      </c>
      <c r="G1837" s="11">
        <v>43970</v>
      </c>
      <c r="H1837" s="12">
        <v>0.63921296296296293</v>
      </c>
      <c r="I1837" t="s">
        <v>2961</v>
      </c>
      <c r="J1837" s="13">
        <v>10</v>
      </c>
      <c r="K1837">
        <v>3.427</v>
      </c>
      <c r="L1837" s="14">
        <f t="shared" si="84"/>
        <v>34.270000000000003</v>
      </c>
      <c r="M1837" s="14">
        <v>34.270000000000003</v>
      </c>
      <c r="N1837" t="s">
        <v>2962</v>
      </c>
      <c r="O1837" t="s">
        <v>37</v>
      </c>
      <c r="P1837">
        <v>20604536261</v>
      </c>
      <c r="Q1837">
        <v>3</v>
      </c>
      <c r="R1837" t="s">
        <v>19</v>
      </c>
      <c r="S1837">
        <v>2174</v>
      </c>
      <c r="T1837" s="15">
        <v>43970</v>
      </c>
      <c r="U1837">
        <v>34.270000000000003</v>
      </c>
      <c r="V1837" t="s">
        <v>23</v>
      </c>
      <c r="W1837" t="s">
        <v>24</v>
      </c>
      <c r="X1837" t="s">
        <v>25</v>
      </c>
    </row>
    <row r="1838" spans="1:24" x14ac:dyDescent="0.25">
      <c r="A1838" s="8">
        <v>3942</v>
      </c>
      <c r="B1838" t="s">
        <v>2963</v>
      </c>
      <c r="C1838" s="9" t="s">
        <v>19</v>
      </c>
      <c r="D1838" s="9">
        <v>2175</v>
      </c>
      <c r="E1838" s="9">
        <f t="shared" si="85"/>
        <v>2175</v>
      </c>
      <c r="F1838" s="10">
        <f t="shared" si="86"/>
        <v>0</v>
      </c>
      <c r="G1838" s="11">
        <v>43970</v>
      </c>
      <c r="H1838" s="12">
        <v>0.64883101851851854</v>
      </c>
      <c r="I1838" t="s">
        <v>608</v>
      </c>
      <c r="J1838" s="13">
        <v>204</v>
      </c>
      <c r="K1838">
        <v>3.44</v>
      </c>
      <c r="L1838" s="14">
        <f t="shared" si="84"/>
        <v>701.76</v>
      </c>
      <c r="M1838" s="14">
        <v>701.76</v>
      </c>
      <c r="N1838" t="s">
        <v>609</v>
      </c>
      <c r="O1838" t="s">
        <v>22</v>
      </c>
      <c r="P1838">
        <v>20604536261</v>
      </c>
      <c r="Q1838">
        <v>3</v>
      </c>
      <c r="R1838" t="s">
        <v>19</v>
      </c>
      <c r="S1838">
        <v>2175</v>
      </c>
      <c r="T1838" s="15">
        <v>43970</v>
      </c>
      <c r="U1838">
        <v>701.76</v>
      </c>
      <c r="V1838" t="s">
        <v>23</v>
      </c>
      <c r="W1838" t="s">
        <v>24</v>
      </c>
      <c r="X1838" t="s">
        <v>25</v>
      </c>
    </row>
    <row r="1839" spans="1:24" x14ac:dyDescent="0.25">
      <c r="A1839" s="8">
        <v>3946</v>
      </c>
      <c r="B1839" t="s">
        <v>2964</v>
      </c>
      <c r="C1839" s="9" t="s">
        <v>19</v>
      </c>
      <c r="D1839" s="9">
        <v>2176</v>
      </c>
      <c r="E1839" s="9">
        <f t="shared" si="85"/>
        <v>2176</v>
      </c>
      <c r="F1839" s="10">
        <f t="shared" si="86"/>
        <v>0</v>
      </c>
      <c r="G1839" s="11">
        <v>43970</v>
      </c>
      <c r="H1839" s="12">
        <v>0.66660879629629632</v>
      </c>
      <c r="I1839" t="s">
        <v>970</v>
      </c>
      <c r="J1839" s="13">
        <v>95</v>
      </c>
      <c r="K1839">
        <v>3.4390000000000001</v>
      </c>
      <c r="L1839" s="14">
        <f t="shared" si="84"/>
        <v>326.70499999999998</v>
      </c>
      <c r="M1839" s="14">
        <v>326.70999999999998</v>
      </c>
      <c r="N1839" t="s">
        <v>971</v>
      </c>
      <c r="O1839" t="s">
        <v>22</v>
      </c>
      <c r="P1839">
        <v>20604536261</v>
      </c>
      <c r="Q1839">
        <v>3</v>
      </c>
      <c r="R1839" t="s">
        <v>19</v>
      </c>
      <c r="S1839">
        <v>2176</v>
      </c>
      <c r="T1839" s="15">
        <v>43970</v>
      </c>
      <c r="U1839">
        <v>326.70999999999998</v>
      </c>
      <c r="V1839" t="s">
        <v>23</v>
      </c>
      <c r="W1839" t="s">
        <v>24</v>
      </c>
      <c r="X1839" t="s">
        <v>25</v>
      </c>
    </row>
    <row r="1840" spans="1:24" x14ac:dyDescent="0.25">
      <c r="A1840" s="8">
        <v>3948</v>
      </c>
      <c r="B1840" t="s">
        <v>2965</v>
      </c>
      <c r="C1840" s="9" t="s">
        <v>19</v>
      </c>
      <c r="D1840" s="9">
        <v>2177</v>
      </c>
      <c r="E1840" s="9">
        <f t="shared" si="85"/>
        <v>2177</v>
      </c>
      <c r="F1840" s="10">
        <f t="shared" si="86"/>
        <v>0</v>
      </c>
      <c r="G1840" s="11">
        <v>43970</v>
      </c>
      <c r="H1840" s="12">
        <v>0.6839467592592593</v>
      </c>
      <c r="I1840" t="s">
        <v>2966</v>
      </c>
      <c r="J1840" s="13">
        <v>1500</v>
      </c>
      <c r="K1840">
        <v>3.4390000000000001</v>
      </c>
      <c r="L1840" s="14">
        <f t="shared" si="84"/>
        <v>5158.5</v>
      </c>
      <c r="M1840" s="14">
        <v>5158.5</v>
      </c>
      <c r="N1840" t="s">
        <v>2967</v>
      </c>
      <c r="O1840" t="s">
        <v>22</v>
      </c>
      <c r="P1840">
        <v>20604536261</v>
      </c>
      <c r="Q1840">
        <v>3</v>
      </c>
      <c r="R1840" t="s">
        <v>19</v>
      </c>
      <c r="S1840">
        <v>2177</v>
      </c>
      <c r="T1840" s="15">
        <v>43970</v>
      </c>
      <c r="U1840">
        <v>5158.5</v>
      </c>
      <c r="V1840" t="s">
        <v>23</v>
      </c>
      <c r="W1840" t="s">
        <v>24</v>
      </c>
      <c r="X1840" t="s">
        <v>25</v>
      </c>
    </row>
    <row r="1841" spans="1:24" x14ac:dyDescent="0.25">
      <c r="A1841" s="8">
        <v>3950</v>
      </c>
      <c r="B1841" t="s">
        <v>2968</v>
      </c>
      <c r="C1841" s="9" t="s">
        <v>19</v>
      </c>
      <c r="D1841" s="9">
        <v>2178</v>
      </c>
      <c r="E1841" s="9">
        <f t="shared" si="85"/>
        <v>2178</v>
      </c>
      <c r="F1841" s="10">
        <f t="shared" si="86"/>
        <v>0</v>
      </c>
      <c r="G1841" s="11">
        <v>43970</v>
      </c>
      <c r="H1841" s="12">
        <v>0.74874999999999992</v>
      </c>
      <c r="I1841" t="s">
        <v>1559</v>
      </c>
      <c r="J1841" s="13">
        <v>1530</v>
      </c>
      <c r="K1841">
        <v>3.423</v>
      </c>
      <c r="L1841" s="14">
        <f t="shared" si="84"/>
        <v>5237.1900000000005</v>
      </c>
      <c r="M1841" s="14">
        <v>5237.1899999999996</v>
      </c>
      <c r="N1841" t="s">
        <v>1560</v>
      </c>
      <c r="O1841" t="s">
        <v>37</v>
      </c>
      <c r="P1841">
        <v>20604536261</v>
      </c>
      <c r="Q1841">
        <v>3</v>
      </c>
      <c r="R1841" t="s">
        <v>19</v>
      </c>
      <c r="S1841">
        <v>2178</v>
      </c>
      <c r="T1841" s="15">
        <v>43970</v>
      </c>
      <c r="U1841">
        <v>5237.1899999999996</v>
      </c>
      <c r="V1841" t="s">
        <v>23</v>
      </c>
      <c r="W1841" t="s">
        <v>24</v>
      </c>
      <c r="X1841" t="s">
        <v>25</v>
      </c>
    </row>
    <row r="1842" spans="1:24" x14ac:dyDescent="0.25">
      <c r="A1842" s="8">
        <v>3952</v>
      </c>
      <c r="B1842" t="s">
        <v>2969</v>
      </c>
      <c r="C1842" s="9" t="s">
        <v>19</v>
      </c>
      <c r="D1842" s="9">
        <v>2179</v>
      </c>
      <c r="E1842" s="9">
        <f t="shared" si="85"/>
        <v>2179</v>
      </c>
      <c r="F1842" s="10">
        <f t="shared" si="86"/>
        <v>0</v>
      </c>
      <c r="G1842" s="11">
        <v>43971</v>
      </c>
      <c r="H1842" s="12">
        <v>0.38959490740740743</v>
      </c>
      <c r="I1842" t="s">
        <v>805</v>
      </c>
      <c r="J1842" s="13">
        <v>4359.2700000000004</v>
      </c>
      <c r="K1842">
        <v>3.4180000000000001</v>
      </c>
      <c r="L1842" s="14">
        <f t="shared" si="84"/>
        <v>14899.984860000002</v>
      </c>
      <c r="M1842" s="14">
        <v>14899.98</v>
      </c>
      <c r="N1842" t="s">
        <v>806</v>
      </c>
      <c r="O1842" t="s">
        <v>22</v>
      </c>
      <c r="P1842">
        <v>20604536261</v>
      </c>
      <c r="Q1842">
        <v>3</v>
      </c>
      <c r="R1842" t="s">
        <v>19</v>
      </c>
      <c r="S1842">
        <v>2179</v>
      </c>
      <c r="T1842" s="15">
        <v>43971</v>
      </c>
      <c r="U1842">
        <v>14899.98</v>
      </c>
      <c r="V1842" t="s">
        <v>23</v>
      </c>
      <c r="W1842" t="s">
        <v>24</v>
      </c>
      <c r="X1842" t="s">
        <v>25</v>
      </c>
    </row>
    <row r="1843" spans="1:24" x14ac:dyDescent="0.25">
      <c r="A1843" s="8">
        <v>3949</v>
      </c>
      <c r="B1843" t="s">
        <v>2970</v>
      </c>
      <c r="C1843" s="9" t="s">
        <v>19</v>
      </c>
      <c r="D1843" s="9">
        <v>2180</v>
      </c>
      <c r="E1843" s="9">
        <f t="shared" si="85"/>
        <v>2180</v>
      </c>
      <c r="F1843" s="10">
        <f t="shared" si="86"/>
        <v>0</v>
      </c>
      <c r="G1843" s="11">
        <v>43971</v>
      </c>
      <c r="H1843" s="12">
        <v>0.39306712962962959</v>
      </c>
      <c r="I1843" t="s">
        <v>583</v>
      </c>
      <c r="J1843" s="13">
        <v>830</v>
      </c>
      <c r="K1843">
        <v>3.4390000000000001</v>
      </c>
      <c r="L1843" s="14">
        <f t="shared" si="84"/>
        <v>2854.37</v>
      </c>
      <c r="M1843" s="14">
        <v>2854.37</v>
      </c>
      <c r="N1843" t="s">
        <v>584</v>
      </c>
      <c r="O1843" t="s">
        <v>22</v>
      </c>
      <c r="P1843">
        <v>20604536261</v>
      </c>
      <c r="Q1843">
        <v>3</v>
      </c>
      <c r="R1843" t="s">
        <v>19</v>
      </c>
      <c r="S1843">
        <v>2180</v>
      </c>
      <c r="T1843" s="15">
        <v>43971</v>
      </c>
      <c r="U1843">
        <v>2854.37</v>
      </c>
      <c r="V1843" t="s">
        <v>23</v>
      </c>
      <c r="W1843" t="s">
        <v>24</v>
      </c>
      <c r="X1843" t="s">
        <v>25</v>
      </c>
    </row>
    <row r="1844" spans="1:24" x14ac:dyDescent="0.25">
      <c r="A1844" s="8">
        <v>3953</v>
      </c>
      <c r="B1844" t="s">
        <v>2971</v>
      </c>
      <c r="C1844" s="9" t="s">
        <v>19</v>
      </c>
      <c r="D1844" s="9">
        <v>2181</v>
      </c>
      <c r="E1844" s="9">
        <f t="shared" si="85"/>
        <v>2181</v>
      </c>
      <c r="F1844" s="10">
        <f t="shared" si="86"/>
        <v>0</v>
      </c>
      <c r="G1844" s="11">
        <v>43971</v>
      </c>
      <c r="H1844" s="12">
        <v>0.39403935185185185</v>
      </c>
      <c r="I1844" t="s">
        <v>805</v>
      </c>
      <c r="J1844" s="13">
        <v>2428.3200000000002</v>
      </c>
      <c r="K1844">
        <v>3.4180000000000001</v>
      </c>
      <c r="L1844" s="14">
        <f t="shared" si="84"/>
        <v>8299.9977600000002</v>
      </c>
      <c r="M1844" s="14">
        <v>8300</v>
      </c>
      <c r="N1844" t="s">
        <v>806</v>
      </c>
      <c r="O1844" t="s">
        <v>22</v>
      </c>
      <c r="P1844">
        <v>20604536261</v>
      </c>
      <c r="Q1844">
        <v>3</v>
      </c>
      <c r="R1844" t="s">
        <v>19</v>
      </c>
      <c r="S1844">
        <v>2181</v>
      </c>
      <c r="T1844" s="15">
        <v>43971</v>
      </c>
      <c r="U1844">
        <v>8300</v>
      </c>
      <c r="V1844" t="s">
        <v>23</v>
      </c>
      <c r="W1844" t="s">
        <v>24</v>
      </c>
      <c r="X1844" t="s">
        <v>25</v>
      </c>
    </row>
    <row r="1845" spans="1:24" x14ac:dyDescent="0.25">
      <c r="A1845" s="8">
        <v>3954</v>
      </c>
      <c r="B1845" t="s">
        <v>2972</v>
      </c>
      <c r="C1845" s="9" t="s">
        <v>19</v>
      </c>
      <c r="D1845" s="9">
        <v>2182</v>
      </c>
      <c r="E1845" s="9">
        <f t="shared" si="85"/>
        <v>2182</v>
      </c>
      <c r="F1845" s="10">
        <f t="shared" si="86"/>
        <v>0</v>
      </c>
      <c r="G1845" s="11">
        <v>43971</v>
      </c>
      <c r="H1845" s="12">
        <v>0.409212962962963</v>
      </c>
      <c r="I1845" t="s">
        <v>805</v>
      </c>
      <c r="J1845" s="13">
        <v>2924.83</v>
      </c>
      <c r="K1845">
        <v>3.419</v>
      </c>
      <c r="L1845" s="14">
        <f t="shared" si="84"/>
        <v>9999.9937699999991</v>
      </c>
      <c r="M1845" s="14">
        <v>9999.99</v>
      </c>
      <c r="N1845" t="s">
        <v>806</v>
      </c>
      <c r="O1845" t="s">
        <v>22</v>
      </c>
      <c r="P1845">
        <v>20604536261</v>
      </c>
      <c r="Q1845">
        <v>3</v>
      </c>
      <c r="R1845" t="s">
        <v>19</v>
      </c>
      <c r="S1845">
        <v>2182</v>
      </c>
      <c r="T1845" s="15">
        <v>43971</v>
      </c>
      <c r="U1845">
        <v>9999.99</v>
      </c>
      <c r="V1845" t="s">
        <v>23</v>
      </c>
      <c r="W1845" t="s">
        <v>24</v>
      </c>
      <c r="X1845" t="s">
        <v>25</v>
      </c>
    </row>
    <row r="1846" spans="1:24" x14ac:dyDescent="0.25">
      <c r="A1846" s="8">
        <v>3955</v>
      </c>
      <c r="B1846" t="s">
        <v>2973</v>
      </c>
      <c r="C1846" s="9" t="s">
        <v>19</v>
      </c>
      <c r="D1846" s="9">
        <v>2183</v>
      </c>
      <c r="E1846" s="9">
        <f t="shared" si="85"/>
        <v>2183</v>
      </c>
      <c r="F1846" s="10">
        <f t="shared" si="86"/>
        <v>0</v>
      </c>
      <c r="G1846" s="11">
        <v>43971</v>
      </c>
      <c r="H1846" s="12">
        <v>0.4251388888888889</v>
      </c>
      <c r="I1846" t="s">
        <v>2200</v>
      </c>
      <c r="J1846" s="13">
        <v>45</v>
      </c>
      <c r="K1846">
        <v>3.419</v>
      </c>
      <c r="L1846" s="14">
        <f t="shared" si="84"/>
        <v>153.85499999999999</v>
      </c>
      <c r="M1846" s="14">
        <v>153.86000000000001</v>
      </c>
      <c r="N1846" t="s">
        <v>2201</v>
      </c>
      <c r="O1846" t="s">
        <v>22</v>
      </c>
      <c r="P1846">
        <v>20604536261</v>
      </c>
      <c r="Q1846">
        <v>3</v>
      </c>
      <c r="R1846" t="s">
        <v>19</v>
      </c>
      <c r="S1846">
        <v>2183</v>
      </c>
      <c r="T1846" s="15">
        <v>43971</v>
      </c>
      <c r="U1846">
        <v>153.86000000000001</v>
      </c>
      <c r="V1846" t="s">
        <v>23</v>
      </c>
      <c r="W1846" t="s">
        <v>24</v>
      </c>
      <c r="X1846" t="s">
        <v>25</v>
      </c>
    </row>
    <row r="1847" spans="1:24" x14ac:dyDescent="0.25">
      <c r="A1847" s="8">
        <v>3956</v>
      </c>
      <c r="B1847" t="s">
        <v>2974</v>
      </c>
      <c r="C1847" s="9" t="s">
        <v>19</v>
      </c>
      <c r="D1847" s="9">
        <v>2184</v>
      </c>
      <c r="E1847" s="9">
        <f t="shared" si="85"/>
        <v>2184</v>
      </c>
      <c r="F1847" s="10">
        <f t="shared" si="86"/>
        <v>0</v>
      </c>
      <c r="G1847" s="11">
        <v>43971</v>
      </c>
      <c r="H1847" s="12">
        <v>0.42552083333333335</v>
      </c>
      <c r="I1847" t="s">
        <v>2239</v>
      </c>
      <c r="J1847" s="13">
        <v>950</v>
      </c>
      <c r="K1847">
        <v>3.4039999999999999</v>
      </c>
      <c r="L1847" s="14">
        <f t="shared" si="84"/>
        <v>3233.7999999999997</v>
      </c>
      <c r="M1847" s="14">
        <v>3233.8</v>
      </c>
      <c r="N1847" t="s">
        <v>2240</v>
      </c>
      <c r="O1847" t="s">
        <v>37</v>
      </c>
      <c r="P1847">
        <v>20604536261</v>
      </c>
      <c r="Q1847">
        <v>3</v>
      </c>
      <c r="R1847" t="s">
        <v>19</v>
      </c>
      <c r="S1847">
        <v>2184</v>
      </c>
      <c r="T1847" s="15">
        <v>43971</v>
      </c>
      <c r="U1847">
        <v>3233.8</v>
      </c>
      <c r="V1847" t="s">
        <v>23</v>
      </c>
      <c r="W1847" t="s">
        <v>24</v>
      </c>
      <c r="X1847" t="s">
        <v>25</v>
      </c>
    </row>
    <row r="1848" spans="1:24" x14ac:dyDescent="0.25">
      <c r="A1848" s="8">
        <v>3958</v>
      </c>
      <c r="B1848" t="s">
        <v>2975</v>
      </c>
      <c r="C1848" s="9" t="s">
        <v>19</v>
      </c>
      <c r="D1848" s="9">
        <v>2185</v>
      </c>
      <c r="E1848" s="9">
        <f t="shared" si="85"/>
        <v>2185</v>
      </c>
      <c r="F1848" s="10">
        <f t="shared" si="86"/>
        <v>0</v>
      </c>
      <c r="G1848" s="11">
        <v>43971</v>
      </c>
      <c r="H1848" s="12">
        <v>0.43703703703703706</v>
      </c>
      <c r="I1848" t="s">
        <v>2608</v>
      </c>
      <c r="J1848" s="13">
        <v>14632.72</v>
      </c>
      <c r="K1848">
        <v>3.4159999999999999</v>
      </c>
      <c r="L1848" s="14">
        <f t="shared" si="84"/>
        <v>49985.371519999993</v>
      </c>
      <c r="M1848" s="14">
        <v>49985.37</v>
      </c>
      <c r="N1848" t="s">
        <v>2609</v>
      </c>
      <c r="O1848" t="s">
        <v>22</v>
      </c>
      <c r="P1848">
        <v>20604536261</v>
      </c>
      <c r="Q1848">
        <v>3</v>
      </c>
      <c r="R1848" t="s">
        <v>19</v>
      </c>
      <c r="S1848">
        <v>2185</v>
      </c>
      <c r="T1848" s="15">
        <v>43971</v>
      </c>
      <c r="U1848">
        <v>49985.37</v>
      </c>
      <c r="V1848" t="s">
        <v>23</v>
      </c>
      <c r="W1848" t="s">
        <v>24</v>
      </c>
      <c r="X1848" t="s">
        <v>25</v>
      </c>
    </row>
    <row r="1849" spans="1:24" x14ac:dyDescent="0.25">
      <c r="A1849" s="8">
        <v>3959</v>
      </c>
      <c r="B1849" t="s">
        <v>2976</v>
      </c>
      <c r="C1849" s="9" t="s">
        <v>19</v>
      </c>
      <c r="D1849" s="9">
        <v>2186</v>
      </c>
      <c r="E1849" s="9">
        <f t="shared" si="85"/>
        <v>2186</v>
      </c>
      <c r="F1849" s="10">
        <f t="shared" si="86"/>
        <v>0</v>
      </c>
      <c r="G1849" s="11">
        <v>43971</v>
      </c>
      <c r="H1849" s="12">
        <v>0.43714120370370368</v>
      </c>
      <c r="I1849" t="s">
        <v>2019</v>
      </c>
      <c r="J1849" s="13">
        <v>1000</v>
      </c>
      <c r="K1849">
        <v>3.403</v>
      </c>
      <c r="L1849" s="14">
        <f t="shared" si="84"/>
        <v>3403</v>
      </c>
      <c r="M1849" s="14">
        <v>3403</v>
      </c>
      <c r="N1849" t="s">
        <v>2020</v>
      </c>
      <c r="O1849" t="s">
        <v>37</v>
      </c>
      <c r="P1849">
        <v>20604536261</v>
      </c>
      <c r="Q1849">
        <v>3</v>
      </c>
      <c r="R1849" t="s">
        <v>19</v>
      </c>
      <c r="S1849">
        <v>2186</v>
      </c>
      <c r="T1849" s="15">
        <v>43971</v>
      </c>
      <c r="U1849">
        <v>3403</v>
      </c>
      <c r="V1849" t="s">
        <v>23</v>
      </c>
      <c r="W1849" t="s">
        <v>24</v>
      </c>
      <c r="X1849" t="s">
        <v>25</v>
      </c>
    </row>
    <row r="1850" spans="1:24" x14ac:dyDescent="0.25">
      <c r="A1850" s="8">
        <v>3961</v>
      </c>
      <c r="B1850" t="s">
        <v>2977</v>
      </c>
      <c r="C1850" s="9" t="s">
        <v>19</v>
      </c>
      <c r="D1850" s="9">
        <v>2187</v>
      </c>
      <c r="E1850" s="9">
        <f t="shared" si="85"/>
        <v>2187</v>
      </c>
      <c r="F1850" s="10">
        <f t="shared" si="86"/>
        <v>0</v>
      </c>
      <c r="G1850" s="11">
        <v>43971</v>
      </c>
      <c r="H1850" s="12">
        <v>0.44207175925925929</v>
      </c>
      <c r="I1850" t="s">
        <v>1962</v>
      </c>
      <c r="J1850" s="13">
        <v>1425</v>
      </c>
      <c r="K1850">
        <v>3.4020000000000001</v>
      </c>
      <c r="L1850" s="14">
        <f t="shared" si="84"/>
        <v>4847.8500000000004</v>
      </c>
      <c r="M1850" s="14">
        <v>4847.8500000000004</v>
      </c>
      <c r="N1850" t="s">
        <v>1963</v>
      </c>
      <c r="O1850" t="s">
        <v>37</v>
      </c>
      <c r="P1850">
        <v>20604536261</v>
      </c>
      <c r="Q1850">
        <v>3</v>
      </c>
      <c r="R1850" t="s">
        <v>19</v>
      </c>
      <c r="S1850">
        <v>2187</v>
      </c>
      <c r="T1850" s="15">
        <v>43971</v>
      </c>
      <c r="U1850">
        <v>4847.8500000000004</v>
      </c>
      <c r="V1850" t="s">
        <v>23</v>
      </c>
      <c r="W1850" t="s">
        <v>24</v>
      </c>
      <c r="X1850" t="s">
        <v>25</v>
      </c>
    </row>
    <row r="1851" spans="1:24" x14ac:dyDescent="0.25">
      <c r="A1851" s="8">
        <v>3963</v>
      </c>
      <c r="B1851" t="s">
        <v>2978</v>
      </c>
      <c r="C1851" s="9" t="s">
        <v>19</v>
      </c>
      <c r="D1851" s="9">
        <v>2188</v>
      </c>
      <c r="E1851" s="9">
        <f t="shared" si="85"/>
        <v>2188</v>
      </c>
      <c r="F1851" s="10">
        <f t="shared" si="86"/>
        <v>0</v>
      </c>
      <c r="G1851" s="11">
        <v>43971</v>
      </c>
      <c r="H1851" s="12">
        <v>0.4490277777777778</v>
      </c>
      <c r="I1851" t="s">
        <v>598</v>
      </c>
      <c r="J1851" s="13">
        <v>3.96</v>
      </c>
      <c r="K1851">
        <v>3.4209999999999998</v>
      </c>
      <c r="L1851" s="14">
        <f t="shared" si="84"/>
        <v>13.54716</v>
      </c>
      <c r="M1851" s="14">
        <v>13.55</v>
      </c>
      <c r="N1851" t="s">
        <v>599</v>
      </c>
      <c r="O1851" t="s">
        <v>22</v>
      </c>
      <c r="P1851">
        <v>20604536261</v>
      </c>
      <c r="Q1851">
        <v>3</v>
      </c>
      <c r="R1851" t="s">
        <v>19</v>
      </c>
      <c r="S1851">
        <v>2188</v>
      </c>
      <c r="T1851" s="15">
        <v>43971</v>
      </c>
      <c r="U1851">
        <v>13.55</v>
      </c>
      <c r="V1851" t="s">
        <v>23</v>
      </c>
      <c r="W1851" t="s">
        <v>24</v>
      </c>
      <c r="X1851" t="s">
        <v>25</v>
      </c>
    </row>
    <row r="1852" spans="1:24" x14ac:dyDescent="0.25">
      <c r="A1852" s="8">
        <v>3967</v>
      </c>
      <c r="B1852" t="s">
        <v>2979</v>
      </c>
      <c r="C1852" s="9" t="s">
        <v>19</v>
      </c>
      <c r="D1852" s="9">
        <v>2189</v>
      </c>
      <c r="E1852" s="9">
        <f t="shared" si="85"/>
        <v>2189</v>
      </c>
      <c r="F1852" s="10">
        <f t="shared" si="86"/>
        <v>0</v>
      </c>
      <c r="G1852" s="11">
        <v>43971</v>
      </c>
      <c r="H1852" s="12">
        <v>0.4761111111111111</v>
      </c>
      <c r="I1852" t="s">
        <v>2980</v>
      </c>
      <c r="J1852" s="13">
        <v>4060.56</v>
      </c>
      <c r="K1852">
        <v>3.4180000000000001</v>
      </c>
      <c r="L1852" s="14">
        <f t="shared" si="84"/>
        <v>13878.99408</v>
      </c>
      <c r="M1852" s="14">
        <v>13878.99</v>
      </c>
      <c r="N1852" t="s">
        <v>2981</v>
      </c>
      <c r="O1852" t="s">
        <v>22</v>
      </c>
      <c r="P1852">
        <v>20604536261</v>
      </c>
      <c r="Q1852">
        <v>3</v>
      </c>
      <c r="R1852" t="s">
        <v>19</v>
      </c>
      <c r="S1852">
        <v>2189</v>
      </c>
      <c r="T1852" s="15">
        <v>43971</v>
      </c>
      <c r="U1852">
        <v>13878.99</v>
      </c>
      <c r="V1852" t="s">
        <v>23</v>
      </c>
      <c r="W1852" t="s">
        <v>24</v>
      </c>
      <c r="X1852" t="s">
        <v>25</v>
      </c>
    </row>
    <row r="1853" spans="1:24" x14ac:dyDescent="0.25">
      <c r="A1853" s="8">
        <v>3968</v>
      </c>
      <c r="B1853" t="s">
        <v>2982</v>
      </c>
      <c r="C1853" s="9" t="s">
        <v>19</v>
      </c>
      <c r="D1853" s="9">
        <v>2190</v>
      </c>
      <c r="E1853" s="9">
        <f t="shared" si="85"/>
        <v>2190</v>
      </c>
      <c r="F1853" s="10">
        <f t="shared" si="86"/>
        <v>0</v>
      </c>
      <c r="G1853" s="11">
        <v>43971</v>
      </c>
      <c r="H1853" s="12">
        <v>0.53583333333333327</v>
      </c>
      <c r="I1853" t="s">
        <v>20</v>
      </c>
      <c r="J1853" s="13">
        <v>7.03</v>
      </c>
      <c r="K1853">
        <v>3.3969999999999998</v>
      </c>
      <c r="L1853" s="14">
        <f t="shared" si="84"/>
        <v>23.88091</v>
      </c>
      <c r="M1853" s="14">
        <v>23.88</v>
      </c>
      <c r="N1853" t="s">
        <v>21</v>
      </c>
      <c r="O1853" t="s">
        <v>37</v>
      </c>
      <c r="P1853">
        <v>20604536261</v>
      </c>
      <c r="Q1853">
        <v>3</v>
      </c>
      <c r="R1853" t="s">
        <v>19</v>
      </c>
      <c r="S1853">
        <v>2190</v>
      </c>
      <c r="T1853" s="15">
        <v>43971</v>
      </c>
      <c r="U1853">
        <v>23.88</v>
      </c>
      <c r="V1853" t="s">
        <v>23</v>
      </c>
      <c r="W1853" t="s">
        <v>24</v>
      </c>
      <c r="X1853" t="s">
        <v>25</v>
      </c>
    </row>
    <row r="1854" spans="1:24" x14ac:dyDescent="0.25">
      <c r="A1854" s="8">
        <v>3970</v>
      </c>
      <c r="B1854" t="s">
        <v>2983</v>
      </c>
      <c r="C1854" s="9" t="s">
        <v>19</v>
      </c>
      <c r="D1854" s="9">
        <v>2191</v>
      </c>
      <c r="E1854" s="9">
        <f t="shared" si="85"/>
        <v>2191</v>
      </c>
      <c r="F1854" s="10">
        <f t="shared" si="86"/>
        <v>0</v>
      </c>
      <c r="G1854" s="11">
        <v>43971</v>
      </c>
      <c r="H1854" s="12">
        <v>0.54207175925925932</v>
      </c>
      <c r="I1854" t="s">
        <v>2984</v>
      </c>
      <c r="J1854" s="13">
        <v>175</v>
      </c>
      <c r="K1854">
        <v>3.4161000000000001</v>
      </c>
      <c r="L1854" s="14">
        <f t="shared" si="84"/>
        <v>597.8175</v>
      </c>
      <c r="M1854" s="14">
        <v>597.82000000000005</v>
      </c>
      <c r="N1854" t="s">
        <v>2985</v>
      </c>
      <c r="O1854" t="s">
        <v>22</v>
      </c>
      <c r="P1854">
        <v>20604536261</v>
      </c>
      <c r="Q1854">
        <v>3</v>
      </c>
      <c r="R1854" t="s">
        <v>19</v>
      </c>
      <c r="S1854">
        <v>2191</v>
      </c>
      <c r="T1854" s="15">
        <v>43971</v>
      </c>
      <c r="U1854">
        <v>597.82000000000005</v>
      </c>
      <c r="V1854" t="s">
        <v>23</v>
      </c>
      <c r="W1854" t="s">
        <v>24</v>
      </c>
      <c r="X1854" t="s">
        <v>25</v>
      </c>
    </row>
    <row r="1855" spans="1:24" x14ac:dyDescent="0.25">
      <c r="A1855" s="8">
        <v>3973</v>
      </c>
      <c r="B1855" t="s">
        <v>2986</v>
      </c>
      <c r="C1855" s="9" t="s">
        <v>19</v>
      </c>
      <c r="D1855" s="9">
        <v>2192</v>
      </c>
      <c r="E1855" s="9">
        <f t="shared" si="85"/>
        <v>2192</v>
      </c>
      <c r="F1855" s="10">
        <f t="shared" si="86"/>
        <v>0</v>
      </c>
      <c r="G1855" s="11">
        <v>43971</v>
      </c>
      <c r="H1855" s="12">
        <v>0.56437499999999996</v>
      </c>
      <c r="I1855" t="s">
        <v>1751</v>
      </c>
      <c r="J1855" s="13">
        <v>300</v>
      </c>
      <c r="K1855">
        <v>3.3940000000000001</v>
      </c>
      <c r="L1855" s="14">
        <f t="shared" si="84"/>
        <v>1018.2</v>
      </c>
      <c r="M1855" s="14">
        <v>1018.2</v>
      </c>
      <c r="N1855" t="s">
        <v>1752</v>
      </c>
      <c r="O1855" t="s">
        <v>37</v>
      </c>
      <c r="P1855">
        <v>20604536261</v>
      </c>
      <c r="Q1855">
        <v>3</v>
      </c>
      <c r="R1855" t="s">
        <v>19</v>
      </c>
      <c r="S1855">
        <v>2192</v>
      </c>
      <c r="T1855" s="15">
        <v>43971</v>
      </c>
      <c r="U1855">
        <v>1018.2</v>
      </c>
      <c r="V1855" t="s">
        <v>23</v>
      </c>
      <c r="W1855" t="s">
        <v>24</v>
      </c>
      <c r="X1855" t="s">
        <v>25</v>
      </c>
    </row>
    <row r="1856" spans="1:24" x14ac:dyDescent="0.25">
      <c r="A1856" s="8">
        <v>3975</v>
      </c>
      <c r="B1856" t="s">
        <v>2987</v>
      </c>
      <c r="C1856" s="9" t="s">
        <v>19</v>
      </c>
      <c r="D1856" s="9">
        <v>2193</v>
      </c>
      <c r="E1856" s="9">
        <f t="shared" si="85"/>
        <v>2193</v>
      </c>
      <c r="F1856" s="10">
        <f t="shared" si="86"/>
        <v>0</v>
      </c>
      <c r="G1856" s="11">
        <v>43971</v>
      </c>
      <c r="H1856" s="12">
        <v>0.58930555555555553</v>
      </c>
      <c r="I1856" t="s">
        <v>2133</v>
      </c>
      <c r="J1856" s="13">
        <v>600</v>
      </c>
      <c r="K1856">
        <v>3.3959999999999999</v>
      </c>
      <c r="L1856" s="14">
        <f t="shared" si="84"/>
        <v>2037.6</v>
      </c>
      <c r="M1856" s="14">
        <v>2037.6</v>
      </c>
      <c r="N1856" t="s">
        <v>2134</v>
      </c>
      <c r="O1856" t="s">
        <v>37</v>
      </c>
      <c r="P1856">
        <v>20604536261</v>
      </c>
      <c r="Q1856">
        <v>3</v>
      </c>
      <c r="R1856" t="s">
        <v>19</v>
      </c>
      <c r="S1856">
        <v>2193</v>
      </c>
      <c r="T1856" s="15">
        <v>43971</v>
      </c>
      <c r="U1856">
        <v>2037.6</v>
      </c>
      <c r="V1856" t="s">
        <v>23</v>
      </c>
      <c r="W1856" t="s">
        <v>24</v>
      </c>
      <c r="X1856" t="s">
        <v>25</v>
      </c>
    </row>
    <row r="1857" spans="1:24" x14ac:dyDescent="0.25">
      <c r="A1857" s="8">
        <v>3976</v>
      </c>
      <c r="B1857" t="s">
        <v>2988</v>
      </c>
      <c r="C1857" s="9" t="s">
        <v>19</v>
      </c>
      <c r="D1857" s="9">
        <v>2194</v>
      </c>
      <c r="E1857" s="9">
        <f t="shared" si="85"/>
        <v>2194</v>
      </c>
      <c r="F1857" s="10">
        <f t="shared" si="86"/>
        <v>0</v>
      </c>
      <c r="G1857" s="11">
        <v>43971</v>
      </c>
      <c r="H1857" s="12">
        <v>0.60546296296296298</v>
      </c>
      <c r="I1857" t="s">
        <v>802</v>
      </c>
      <c r="J1857" s="13">
        <v>600</v>
      </c>
      <c r="K1857">
        <v>3.4159999999999999</v>
      </c>
      <c r="L1857" s="14">
        <f t="shared" si="84"/>
        <v>2049.6</v>
      </c>
      <c r="M1857" s="14">
        <v>2049.6</v>
      </c>
      <c r="N1857" t="s">
        <v>803</v>
      </c>
      <c r="O1857" t="s">
        <v>22</v>
      </c>
      <c r="P1857">
        <v>20604536261</v>
      </c>
      <c r="Q1857">
        <v>3</v>
      </c>
      <c r="R1857" t="s">
        <v>19</v>
      </c>
      <c r="S1857">
        <v>2194</v>
      </c>
      <c r="T1857" s="15">
        <v>43971</v>
      </c>
      <c r="U1857">
        <v>2049.6</v>
      </c>
      <c r="V1857" t="s">
        <v>23</v>
      </c>
      <c r="W1857" t="s">
        <v>24</v>
      </c>
      <c r="X1857" t="s">
        <v>25</v>
      </c>
    </row>
    <row r="1858" spans="1:24" x14ac:dyDescent="0.25">
      <c r="A1858" s="8">
        <v>3977</v>
      </c>
      <c r="B1858" t="s">
        <v>2989</v>
      </c>
      <c r="C1858" s="9" t="s">
        <v>19</v>
      </c>
      <c r="D1858" s="9">
        <v>2195</v>
      </c>
      <c r="E1858" s="9">
        <f t="shared" si="85"/>
        <v>2195</v>
      </c>
      <c r="F1858" s="10">
        <f t="shared" si="86"/>
        <v>0</v>
      </c>
      <c r="G1858" s="11">
        <v>43971</v>
      </c>
      <c r="H1858" s="12">
        <v>0.6285532407407407</v>
      </c>
      <c r="I1858" t="s">
        <v>2200</v>
      </c>
      <c r="J1858" s="13">
        <v>80</v>
      </c>
      <c r="K1858">
        <v>3.4159999999999999</v>
      </c>
      <c r="L1858" s="14">
        <f t="shared" si="84"/>
        <v>273.27999999999997</v>
      </c>
      <c r="M1858" s="14">
        <v>273.27999999999997</v>
      </c>
      <c r="N1858" t="s">
        <v>2201</v>
      </c>
      <c r="O1858" t="s">
        <v>22</v>
      </c>
      <c r="P1858">
        <v>20604536261</v>
      </c>
      <c r="Q1858">
        <v>3</v>
      </c>
      <c r="R1858" t="s">
        <v>19</v>
      </c>
      <c r="S1858">
        <v>2195</v>
      </c>
      <c r="T1858" s="15">
        <v>43971</v>
      </c>
      <c r="U1858">
        <v>273.27999999999997</v>
      </c>
      <c r="V1858" t="s">
        <v>23</v>
      </c>
      <c r="W1858" t="s">
        <v>24</v>
      </c>
      <c r="X1858" t="s">
        <v>25</v>
      </c>
    </row>
    <row r="1859" spans="1:24" x14ac:dyDescent="0.25">
      <c r="A1859" s="8">
        <v>3980</v>
      </c>
      <c r="B1859" t="s">
        <v>2990</v>
      </c>
      <c r="C1859" s="9" t="s">
        <v>19</v>
      </c>
      <c r="D1859" s="9">
        <v>2196</v>
      </c>
      <c r="E1859" s="9">
        <f t="shared" si="85"/>
        <v>2196</v>
      </c>
      <c r="F1859" s="10">
        <f t="shared" si="86"/>
        <v>0</v>
      </c>
      <c r="G1859" s="11">
        <v>43971</v>
      </c>
      <c r="H1859" s="12">
        <v>0.67834490740740738</v>
      </c>
      <c r="I1859" t="s">
        <v>138</v>
      </c>
      <c r="J1859" s="13">
        <v>90</v>
      </c>
      <c r="K1859">
        <v>3.415</v>
      </c>
      <c r="L1859" s="14">
        <f t="shared" ref="L1859:L1922" si="87">J1859*K1859</f>
        <v>307.35000000000002</v>
      </c>
      <c r="M1859" s="14">
        <v>307.35000000000002</v>
      </c>
      <c r="N1859" t="s">
        <v>139</v>
      </c>
      <c r="O1859" t="s">
        <v>22</v>
      </c>
      <c r="P1859">
        <v>20604536261</v>
      </c>
      <c r="Q1859">
        <v>3</v>
      </c>
      <c r="R1859" t="s">
        <v>19</v>
      </c>
      <c r="S1859">
        <v>2196</v>
      </c>
      <c r="T1859" s="15">
        <v>43971</v>
      </c>
      <c r="U1859">
        <v>307.35000000000002</v>
      </c>
      <c r="V1859" t="s">
        <v>23</v>
      </c>
      <c r="W1859" t="s">
        <v>24</v>
      </c>
      <c r="X1859" t="s">
        <v>25</v>
      </c>
    </row>
    <row r="1860" spans="1:24" x14ac:dyDescent="0.25">
      <c r="A1860" s="8">
        <v>3951</v>
      </c>
      <c r="B1860" t="s">
        <v>2991</v>
      </c>
      <c r="C1860" s="9" t="s">
        <v>19</v>
      </c>
      <c r="D1860" s="9">
        <v>2197</v>
      </c>
      <c r="E1860" s="9">
        <f t="shared" ref="E1860:E1923" si="88">+E1859+1</f>
        <v>2197</v>
      </c>
      <c r="F1860" s="10">
        <f t="shared" ref="F1860:F1923" si="89">+E1860-E1859-1</f>
        <v>0</v>
      </c>
      <c r="G1860" s="11">
        <v>43971</v>
      </c>
      <c r="H1860" s="12">
        <v>0.71450231481481474</v>
      </c>
      <c r="I1860" t="s">
        <v>2992</v>
      </c>
      <c r="J1860" s="13">
        <v>5000</v>
      </c>
      <c r="K1860">
        <v>3.4390000000000001</v>
      </c>
      <c r="L1860" s="14">
        <f t="shared" si="87"/>
        <v>17195</v>
      </c>
      <c r="M1860" s="14">
        <v>17195</v>
      </c>
      <c r="N1860" t="s">
        <v>2993</v>
      </c>
      <c r="O1860" t="s">
        <v>22</v>
      </c>
      <c r="P1860">
        <v>20604536261</v>
      </c>
      <c r="Q1860">
        <v>3</v>
      </c>
      <c r="R1860" t="s">
        <v>19</v>
      </c>
      <c r="S1860">
        <v>2197</v>
      </c>
      <c r="T1860" s="15">
        <v>43971</v>
      </c>
      <c r="U1860">
        <v>17195</v>
      </c>
      <c r="V1860" t="s">
        <v>23</v>
      </c>
      <c r="W1860" t="s">
        <v>24</v>
      </c>
      <c r="X1860" t="s">
        <v>25</v>
      </c>
    </row>
    <row r="1861" spans="1:24" x14ac:dyDescent="0.25">
      <c r="A1861" s="8">
        <v>3987</v>
      </c>
      <c r="B1861" t="s">
        <v>2994</v>
      </c>
      <c r="C1861" s="9" t="s">
        <v>19</v>
      </c>
      <c r="D1861" s="9">
        <v>2198</v>
      </c>
      <c r="E1861" s="9">
        <f t="shared" si="88"/>
        <v>2198</v>
      </c>
      <c r="F1861" s="10">
        <f t="shared" si="89"/>
        <v>0</v>
      </c>
      <c r="G1861" s="11">
        <v>43972</v>
      </c>
      <c r="H1861" s="12">
        <v>0.41482638888888884</v>
      </c>
      <c r="I1861" t="s">
        <v>2249</v>
      </c>
      <c r="J1861" s="13">
        <v>2100</v>
      </c>
      <c r="K1861">
        <v>3.4159999999999999</v>
      </c>
      <c r="L1861" s="14">
        <f t="shared" si="87"/>
        <v>7173.5999999999995</v>
      </c>
      <c r="M1861" s="14">
        <v>7173.6</v>
      </c>
      <c r="N1861" t="s">
        <v>2250</v>
      </c>
      <c r="O1861" t="s">
        <v>22</v>
      </c>
      <c r="P1861">
        <v>20604536261</v>
      </c>
      <c r="Q1861">
        <v>3</v>
      </c>
      <c r="R1861" t="s">
        <v>19</v>
      </c>
      <c r="S1861">
        <v>2198</v>
      </c>
      <c r="T1861" s="15">
        <v>43972</v>
      </c>
      <c r="U1861">
        <v>7173.6</v>
      </c>
      <c r="V1861" t="s">
        <v>23</v>
      </c>
      <c r="W1861" t="s">
        <v>24</v>
      </c>
      <c r="X1861" t="s">
        <v>25</v>
      </c>
    </row>
    <row r="1862" spans="1:24" x14ac:dyDescent="0.25">
      <c r="A1862" s="8">
        <v>3988</v>
      </c>
      <c r="B1862" t="s">
        <v>2995</v>
      </c>
      <c r="C1862" s="9" t="s">
        <v>19</v>
      </c>
      <c r="D1862" s="9">
        <v>2199</v>
      </c>
      <c r="E1862" s="9">
        <f t="shared" si="88"/>
        <v>2199</v>
      </c>
      <c r="F1862" s="10">
        <f t="shared" si="89"/>
        <v>0</v>
      </c>
      <c r="G1862" s="11">
        <v>43972</v>
      </c>
      <c r="H1862" s="12">
        <v>0.41532407407407407</v>
      </c>
      <c r="I1862" t="s">
        <v>66</v>
      </c>
      <c r="J1862" s="13">
        <v>400</v>
      </c>
      <c r="K1862">
        <v>3.3944999999999999</v>
      </c>
      <c r="L1862" s="14">
        <f t="shared" si="87"/>
        <v>1357.8</v>
      </c>
      <c r="M1862" s="14">
        <v>1357.8</v>
      </c>
      <c r="N1862" t="s">
        <v>67</v>
      </c>
      <c r="O1862" t="s">
        <v>37</v>
      </c>
      <c r="P1862">
        <v>20604536261</v>
      </c>
      <c r="Q1862">
        <v>3</v>
      </c>
      <c r="R1862" t="s">
        <v>19</v>
      </c>
      <c r="S1862">
        <v>2199</v>
      </c>
      <c r="T1862" s="15">
        <v>43972</v>
      </c>
      <c r="U1862">
        <v>1357.8</v>
      </c>
      <c r="V1862" t="s">
        <v>23</v>
      </c>
      <c r="W1862" t="s">
        <v>24</v>
      </c>
      <c r="X1862" t="s">
        <v>25</v>
      </c>
    </row>
    <row r="1863" spans="1:24" x14ac:dyDescent="0.25">
      <c r="A1863" s="8">
        <v>3983</v>
      </c>
      <c r="B1863" t="s">
        <v>2996</v>
      </c>
      <c r="C1863" s="9" t="s">
        <v>19</v>
      </c>
      <c r="D1863" s="9">
        <v>2200</v>
      </c>
      <c r="E1863" s="9">
        <f t="shared" si="88"/>
        <v>2200</v>
      </c>
      <c r="F1863" s="10">
        <f t="shared" si="89"/>
        <v>0</v>
      </c>
      <c r="G1863" s="11">
        <v>43972</v>
      </c>
      <c r="H1863" s="12">
        <v>0.4525925925925926</v>
      </c>
      <c r="I1863" t="s">
        <v>2997</v>
      </c>
      <c r="J1863" s="13">
        <v>2186</v>
      </c>
      <c r="K1863">
        <v>3.415</v>
      </c>
      <c r="L1863" s="14">
        <f t="shared" si="87"/>
        <v>7465.1900000000005</v>
      </c>
      <c r="M1863" s="14">
        <v>7465.19</v>
      </c>
      <c r="N1863" t="s">
        <v>2998</v>
      </c>
      <c r="O1863" t="s">
        <v>22</v>
      </c>
      <c r="P1863">
        <v>20604536261</v>
      </c>
      <c r="Q1863">
        <v>3</v>
      </c>
      <c r="R1863" t="s">
        <v>19</v>
      </c>
      <c r="S1863">
        <v>2200</v>
      </c>
      <c r="T1863" s="15">
        <v>43972</v>
      </c>
      <c r="U1863">
        <v>7465.19</v>
      </c>
      <c r="V1863" t="s">
        <v>23</v>
      </c>
      <c r="W1863" t="s">
        <v>24</v>
      </c>
      <c r="X1863" t="s">
        <v>25</v>
      </c>
    </row>
    <row r="1864" spans="1:24" x14ac:dyDescent="0.25">
      <c r="A1864" s="8">
        <v>3989</v>
      </c>
      <c r="B1864" t="s">
        <v>2999</v>
      </c>
      <c r="C1864" s="9" t="s">
        <v>19</v>
      </c>
      <c r="D1864" s="9">
        <v>2201</v>
      </c>
      <c r="E1864" s="9">
        <f t="shared" si="88"/>
        <v>2201</v>
      </c>
      <c r="F1864" s="10">
        <f t="shared" si="89"/>
        <v>0</v>
      </c>
      <c r="G1864" s="11">
        <v>43972</v>
      </c>
      <c r="H1864" s="12">
        <v>0.4622337962962963</v>
      </c>
      <c r="I1864" t="s">
        <v>2547</v>
      </c>
      <c r="J1864" s="13">
        <v>2500</v>
      </c>
      <c r="K1864">
        <v>3.4009999999999998</v>
      </c>
      <c r="L1864" s="14">
        <f t="shared" si="87"/>
        <v>8502.5</v>
      </c>
      <c r="M1864" s="14">
        <v>8502.5</v>
      </c>
      <c r="N1864" t="s">
        <v>2548</v>
      </c>
      <c r="O1864" t="s">
        <v>37</v>
      </c>
      <c r="P1864">
        <v>20604536261</v>
      </c>
      <c r="Q1864">
        <v>3</v>
      </c>
      <c r="R1864" t="s">
        <v>19</v>
      </c>
      <c r="S1864">
        <v>2201</v>
      </c>
      <c r="T1864" s="15">
        <v>43972</v>
      </c>
      <c r="U1864">
        <v>8502.5</v>
      </c>
      <c r="V1864" t="s">
        <v>23</v>
      </c>
      <c r="W1864" t="s">
        <v>24</v>
      </c>
      <c r="X1864" t="s">
        <v>25</v>
      </c>
    </row>
    <row r="1865" spans="1:24" x14ac:dyDescent="0.25">
      <c r="A1865" s="8">
        <v>3990</v>
      </c>
      <c r="B1865" t="s">
        <v>3000</v>
      </c>
      <c r="C1865" s="9" t="s">
        <v>19</v>
      </c>
      <c r="D1865" s="9">
        <v>2202</v>
      </c>
      <c r="E1865" s="9">
        <f t="shared" si="88"/>
        <v>2202</v>
      </c>
      <c r="F1865" s="10">
        <f t="shared" si="89"/>
        <v>0</v>
      </c>
      <c r="G1865" s="11">
        <v>43972</v>
      </c>
      <c r="H1865" s="12">
        <v>0.46234953703703702</v>
      </c>
      <c r="I1865" t="s">
        <v>1647</v>
      </c>
      <c r="J1865" s="13">
        <v>200</v>
      </c>
      <c r="K1865">
        <v>3.4009999999999998</v>
      </c>
      <c r="L1865" s="14">
        <f t="shared" si="87"/>
        <v>680.19999999999993</v>
      </c>
      <c r="M1865" s="14">
        <v>680.2</v>
      </c>
      <c r="N1865" t="s">
        <v>1648</v>
      </c>
      <c r="O1865" t="s">
        <v>37</v>
      </c>
      <c r="P1865">
        <v>20604536261</v>
      </c>
      <c r="Q1865">
        <v>3</v>
      </c>
      <c r="R1865" t="s">
        <v>19</v>
      </c>
      <c r="S1865">
        <v>2202</v>
      </c>
      <c r="T1865" s="15">
        <v>43972</v>
      </c>
      <c r="U1865">
        <v>680.2</v>
      </c>
      <c r="V1865" t="s">
        <v>23</v>
      </c>
      <c r="W1865" t="s">
        <v>24</v>
      </c>
      <c r="X1865" t="s">
        <v>25</v>
      </c>
    </row>
    <row r="1866" spans="1:24" x14ac:dyDescent="0.25">
      <c r="A1866" s="8">
        <v>3991</v>
      </c>
      <c r="B1866" t="s">
        <v>3001</v>
      </c>
      <c r="C1866" s="9" t="s">
        <v>19</v>
      </c>
      <c r="D1866" s="9">
        <v>2203</v>
      </c>
      <c r="E1866" s="9">
        <f t="shared" si="88"/>
        <v>2203</v>
      </c>
      <c r="F1866" s="10">
        <f t="shared" si="89"/>
        <v>0</v>
      </c>
      <c r="G1866" s="11">
        <v>43972</v>
      </c>
      <c r="H1866" s="12">
        <v>0.47894675925925928</v>
      </c>
      <c r="I1866" t="s">
        <v>56</v>
      </c>
      <c r="J1866" s="13">
        <v>700</v>
      </c>
      <c r="K1866">
        <v>3.4009999999999998</v>
      </c>
      <c r="L1866" s="14">
        <f t="shared" si="87"/>
        <v>2380.6999999999998</v>
      </c>
      <c r="M1866" s="14">
        <v>2380.6999999999998</v>
      </c>
      <c r="N1866" t="s">
        <v>57</v>
      </c>
      <c r="O1866" t="s">
        <v>37</v>
      </c>
      <c r="P1866">
        <v>20604536261</v>
      </c>
      <c r="Q1866">
        <v>3</v>
      </c>
      <c r="R1866" t="s">
        <v>19</v>
      </c>
      <c r="S1866">
        <v>2203</v>
      </c>
      <c r="T1866" s="15">
        <v>43972</v>
      </c>
      <c r="U1866">
        <v>2380.6999999999998</v>
      </c>
      <c r="V1866" t="s">
        <v>23</v>
      </c>
      <c r="W1866" t="s">
        <v>24</v>
      </c>
      <c r="X1866" t="s">
        <v>25</v>
      </c>
    </row>
    <row r="1867" spans="1:24" x14ac:dyDescent="0.25">
      <c r="A1867" s="8">
        <v>3995</v>
      </c>
      <c r="B1867" t="s">
        <v>3002</v>
      </c>
      <c r="C1867" s="9" t="s">
        <v>19</v>
      </c>
      <c r="D1867" s="9">
        <v>2204</v>
      </c>
      <c r="E1867" s="9">
        <f t="shared" si="88"/>
        <v>2204</v>
      </c>
      <c r="F1867" s="10">
        <f t="shared" si="89"/>
        <v>0</v>
      </c>
      <c r="G1867" s="11">
        <v>43972</v>
      </c>
      <c r="H1867" s="12">
        <v>0.49778935185185186</v>
      </c>
      <c r="I1867" t="s">
        <v>1751</v>
      </c>
      <c r="J1867" s="13">
        <v>200</v>
      </c>
      <c r="K1867">
        <v>3.4115000000000002</v>
      </c>
      <c r="L1867" s="14">
        <f t="shared" si="87"/>
        <v>682.30000000000007</v>
      </c>
      <c r="M1867" s="14">
        <v>682.3</v>
      </c>
      <c r="N1867" t="s">
        <v>1752</v>
      </c>
      <c r="O1867" t="s">
        <v>37</v>
      </c>
      <c r="P1867">
        <v>20604536261</v>
      </c>
      <c r="Q1867">
        <v>3</v>
      </c>
      <c r="R1867" t="s">
        <v>19</v>
      </c>
      <c r="S1867">
        <v>2204</v>
      </c>
      <c r="T1867" s="15">
        <v>43972</v>
      </c>
      <c r="U1867">
        <v>682.3</v>
      </c>
      <c r="V1867" t="s">
        <v>23</v>
      </c>
      <c r="W1867" t="s">
        <v>24</v>
      </c>
      <c r="X1867" t="s">
        <v>25</v>
      </c>
    </row>
    <row r="1868" spans="1:24" x14ac:dyDescent="0.25">
      <c r="A1868" s="8">
        <v>3994</v>
      </c>
      <c r="B1868" t="s">
        <v>3003</v>
      </c>
      <c r="C1868" s="9" t="s">
        <v>19</v>
      </c>
      <c r="D1868" s="9">
        <v>2205</v>
      </c>
      <c r="E1868" s="9">
        <f t="shared" si="88"/>
        <v>2205</v>
      </c>
      <c r="F1868" s="10">
        <f t="shared" si="89"/>
        <v>0</v>
      </c>
      <c r="G1868" s="11">
        <v>43972</v>
      </c>
      <c r="H1868" s="12">
        <v>0.49789351851851849</v>
      </c>
      <c r="I1868" t="s">
        <v>617</v>
      </c>
      <c r="J1868" s="13">
        <v>20.52</v>
      </c>
      <c r="K1868">
        <v>3.4115000000000002</v>
      </c>
      <c r="L1868" s="14">
        <f t="shared" si="87"/>
        <v>70.003979999999999</v>
      </c>
      <c r="M1868" s="14">
        <v>70</v>
      </c>
      <c r="N1868" t="s">
        <v>618</v>
      </c>
      <c r="O1868" t="s">
        <v>37</v>
      </c>
      <c r="P1868">
        <v>20604536261</v>
      </c>
      <c r="Q1868">
        <v>3</v>
      </c>
      <c r="R1868" t="s">
        <v>19</v>
      </c>
      <c r="S1868">
        <v>2205</v>
      </c>
      <c r="T1868" s="15">
        <v>43972</v>
      </c>
      <c r="U1868">
        <v>70</v>
      </c>
      <c r="V1868" t="s">
        <v>23</v>
      </c>
      <c r="W1868" t="s">
        <v>24</v>
      </c>
      <c r="X1868" t="s">
        <v>25</v>
      </c>
    </row>
    <row r="1869" spans="1:24" x14ac:dyDescent="0.25">
      <c r="A1869" s="8">
        <v>3999</v>
      </c>
      <c r="B1869" t="s">
        <v>3004</v>
      </c>
      <c r="C1869" s="9" t="s">
        <v>19</v>
      </c>
      <c r="D1869" s="9">
        <v>2206</v>
      </c>
      <c r="E1869" s="9">
        <f t="shared" si="88"/>
        <v>2206</v>
      </c>
      <c r="F1869" s="10">
        <f t="shared" si="89"/>
        <v>0</v>
      </c>
      <c r="G1869" s="11">
        <v>43972</v>
      </c>
      <c r="H1869" s="12">
        <v>0.54331018518518526</v>
      </c>
      <c r="I1869" t="s">
        <v>2608</v>
      </c>
      <c r="J1869" s="13">
        <v>15000</v>
      </c>
      <c r="K1869">
        <v>3.4184999999999999</v>
      </c>
      <c r="L1869" s="14">
        <f t="shared" si="87"/>
        <v>51277.5</v>
      </c>
      <c r="M1869" s="14">
        <v>51277.5</v>
      </c>
      <c r="N1869" t="s">
        <v>2609</v>
      </c>
      <c r="O1869" t="s">
        <v>22</v>
      </c>
      <c r="P1869">
        <v>20604536261</v>
      </c>
      <c r="Q1869">
        <v>3</v>
      </c>
      <c r="R1869" t="s">
        <v>19</v>
      </c>
      <c r="S1869">
        <v>2206</v>
      </c>
      <c r="T1869" s="15">
        <v>43972</v>
      </c>
      <c r="U1869">
        <v>51277.5</v>
      </c>
      <c r="V1869" t="s">
        <v>23</v>
      </c>
      <c r="W1869" t="s">
        <v>24</v>
      </c>
      <c r="X1869" t="s">
        <v>25</v>
      </c>
    </row>
    <row r="1870" spans="1:24" x14ac:dyDescent="0.25">
      <c r="A1870" s="8">
        <v>4002</v>
      </c>
      <c r="B1870" t="s">
        <v>3005</v>
      </c>
      <c r="C1870" s="9" t="s">
        <v>19</v>
      </c>
      <c r="D1870" s="9">
        <v>2207</v>
      </c>
      <c r="E1870" s="9">
        <f t="shared" si="88"/>
        <v>2207</v>
      </c>
      <c r="F1870" s="10">
        <f t="shared" si="89"/>
        <v>0</v>
      </c>
      <c r="G1870" s="11">
        <v>43972</v>
      </c>
      <c r="H1870" s="12">
        <v>0.64928240740740739</v>
      </c>
      <c r="I1870" t="s">
        <v>20</v>
      </c>
      <c r="J1870" s="13">
        <v>12.8</v>
      </c>
      <c r="K1870">
        <v>3.4260000000000002</v>
      </c>
      <c r="L1870" s="14">
        <f t="shared" si="87"/>
        <v>43.852800000000002</v>
      </c>
      <c r="M1870" s="14">
        <v>43.85</v>
      </c>
      <c r="N1870" t="s">
        <v>21</v>
      </c>
      <c r="O1870" t="s">
        <v>22</v>
      </c>
      <c r="P1870">
        <v>20604536261</v>
      </c>
      <c r="Q1870">
        <v>3</v>
      </c>
      <c r="R1870" t="s">
        <v>19</v>
      </c>
      <c r="S1870">
        <v>2207</v>
      </c>
      <c r="T1870" s="15">
        <v>43972</v>
      </c>
      <c r="U1870">
        <v>43.85</v>
      </c>
      <c r="V1870" t="s">
        <v>23</v>
      </c>
      <c r="W1870" t="s">
        <v>24</v>
      </c>
      <c r="X1870" t="s">
        <v>25</v>
      </c>
    </row>
    <row r="1871" spans="1:24" x14ac:dyDescent="0.25">
      <c r="A1871" s="8">
        <v>4004</v>
      </c>
      <c r="B1871" t="s">
        <v>3006</v>
      </c>
      <c r="C1871" s="9" t="s">
        <v>19</v>
      </c>
      <c r="D1871" s="9">
        <v>2208</v>
      </c>
      <c r="E1871" s="9">
        <f t="shared" si="88"/>
        <v>2208</v>
      </c>
      <c r="F1871" s="10">
        <f t="shared" si="89"/>
        <v>0</v>
      </c>
      <c r="G1871" s="11">
        <v>43972</v>
      </c>
      <c r="H1871" s="12">
        <v>0.64938657407407407</v>
      </c>
      <c r="I1871" t="s">
        <v>2646</v>
      </c>
      <c r="J1871" s="13">
        <v>2</v>
      </c>
      <c r="K1871">
        <v>3.4249999999999998</v>
      </c>
      <c r="L1871" s="14">
        <f t="shared" si="87"/>
        <v>6.85</v>
      </c>
      <c r="M1871" s="14">
        <v>6.85</v>
      </c>
      <c r="N1871" t="s">
        <v>2647</v>
      </c>
      <c r="O1871" t="s">
        <v>22</v>
      </c>
      <c r="P1871">
        <v>20604536261</v>
      </c>
      <c r="Q1871">
        <v>3</v>
      </c>
      <c r="R1871" t="s">
        <v>19</v>
      </c>
      <c r="S1871">
        <v>2208</v>
      </c>
      <c r="T1871" s="15">
        <v>43972</v>
      </c>
      <c r="U1871">
        <v>6.85</v>
      </c>
      <c r="V1871" t="s">
        <v>23</v>
      </c>
      <c r="W1871" t="s">
        <v>24</v>
      </c>
      <c r="X1871" t="s">
        <v>25</v>
      </c>
    </row>
    <row r="1872" spans="1:24" x14ac:dyDescent="0.25">
      <c r="A1872" s="8">
        <v>4005</v>
      </c>
      <c r="B1872" t="s">
        <v>3007</v>
      </c>
      <c r="C1872" s="9" t="s">
        <v>19</v>
      </c>
      <c r="D1872" s="9">
        <v>2209</v>
      </c>
      <c r="E1872" s="9">
        <f t="shared" si="88"/>
        <v>2209</v>
      </c>
      <c r="F1872" s="10">
        <f t="shared" si="89"/>
        <v>0</v>
      </c>
      <c r="G1872" s="11">
        <v>43972</v>
      </c>
      <c r="H1872" s="12">
        <v>0.64951388888888884</v>
      </c>
      <c r="I1872" t="s">
        <v>3008</v>
      </c>
      <c r="J1872" s="13">
        <v>967</v>
      </c>
      <c r="K1872">
        <v>3.4251999999999998</v>
      </c>
      <c r="L1872" s="14">
        <f t="shared" si="87"/>
        <v>3312.1684</v>
      </c>
      <c r="M1872" s="14">
        <v>3312.17</v>
      </c>
      <c r="N1872" t="s">
        <v>3009</v>
      </c>
      <c r="O1872" t="s">
        <v>22</v>
      </c>
      <c r="P1872">
        <v>20604536261</v>
      </c>
      <c r="Q1872">
        <v>3</v>
      </c>
      <c r="R1872" t="s">
        <v>19</v>
      </c>
      <c r="S1872">
        <v>2209</v>
      </c>
      <c r="T1872" s="15">
        <v>43972</v>
      </c>
      <c r="U1872">
        <v>3312.17</v>
      </c>
      <c r="V1872" t="s">
        <v>23</v>
      </c>
      <c r="W1872" t="s">
        <v>24</v>
      </c>
      <c r="X1872" t="s">
        <v>25</v>
      </c>
    </row>
    <row r="1873" spans="1:24" x14ac:dyDescent="0.25">
      <c r="A1873" s="8">
        <v>4000</v>
      </c>
      <c r="B1873" t="s">
        <v>3010</v>
      </c>
      <c r="C1873" s="9" t="s">
        <v>19</v>
      </c>
      <c r="D1873" s="9">
        <v>2210</v>
      </c>
      <c r="E1873" s="9">
        <f t="shared" si="88"/>
        <v>2210</v>
      </c>
      <c r="F1873" s="10">
        <f t="shared" si="89"/>
        <v>0</v>
      </c>
      <c r="G1873" s="11">
        <v>43972</v>
      </c>
      <c r="H1873" s="12">
        <v>0.66398148148148151</v>
      </c>
      <c r="I1873" t="s">
        <v>2851</v>
      </c>
      <c r="J1873" s="13">
        <v>3000</v>
      </c>
      <c r="K1873">
        <v>3.4260000000000002</v>
      </c>
      <c r="L1873" s="14">
        <f t="shared" si="87"/>
        <v>10278</v>
      </c>
      <c r="M1873" s="14">
        <v>10278</v>
      </c>
      <c r="N1873" t="s">
        <v>2852</v>
      </c>
      <c r="O1873" t="s">
        <v>22</v>
      </c>
      <c r="P1873">
        <v>20604536261</v>
      </c>
      <c r="Q1873">
        <v>3</v>
      </c>
      <c r="R1873" t="s">
        <v>19</v>
      </c>
      <c r="S1873">
        <v>2210</v>
      </c>
      <c r="T1873" s="15">
        <v>43972</v>
      </c>
      <c r="U1873">
        <v>10278</v>
      </c>
      <c r="V1873" t="s">
        <v>23</v>
      </c>
      <c r="W1873" t="s">
        <v>24</v>
      </c>
      <c r="X1873" t="s">
        <v>25</v>
      </c>
    </row>
    <row r="1874" spans="1:24" x14ac:dyDescent="0.25">
      <c r="A1874" s="8">
        <v>3957</v>
      </c>
      <c r="B1874" t="s">
        <v>3011</v>
      </c>
      <c r="C1874" s="9" t="s">
        <v>19</v>
      </c>
      <c r="D1874" s="9">
        <v>2211</v>
      </c>
      <c r="E1874" s="9">
        <f t="shared" si="88"/>
        <v>2211</v>
      </c>
      <c r="F1874" s="10">
        <f t="shared" si="89"/>
        <v>0</v>
      </c>
      <c r="G1874" s="11">
        <v>43972</v>
      </c>
      <c r="H1874" s="12">
        <v>0.67480324074074083</v>
      </c>
      <c r="I1874" t="s">
        <v>3012</v>
      </c>
      <c r="J1874" s="13">
        <v>30000</v>
      </c>
      <c r="K1874">
        <v>3.4159999999999999</v>
      </c>
      <c r="L1874" s="14">
        <f t="shared" si="87"/>
        <v>102480</v>
      </c>
      <c r="M1874" s="14">
        <v>102480</v>
      </c>
      <c r="N1874" t="s">
        <v>3013</v>
      </c>
      <c r="O1874" t="s">
        <v>22</v>
      </c>
      <c r="P1874">
        <v>20604536261</v>
      </c>
      <c r="Q1874">
        <v>3</v>
      </c>
      <c r="R1874" t="s">
        <v>19</v>
      </c>
      <c r="S1874">
        <v>2211</v>
      </c>
      <c r="T1874" s="15">
        <v>43972</v>
      </c>
      <c r="U1874">
        <v>102480</v>
      </c>
      <c r="V1874" t="s">
        <v>23</v>
      </c>
      <c r="W1874" t="s">
        <v>24</v>
      </c>
      <c r="X1874" t="s">
        <v>25</v>
      </c>
    </row>
    <row r="1875" spans="1:24" x14ac:dyDescent="0.25">
      <c r="A1875" s="8">
        <v>4007</v>
      </c>
      <c r="B1875" t="s">
        <v>3014</v>
      </c>
      <c r="C1875" s="9" t="s">
        <v>19</v>
      </c>
      <c r="D1875" s="9">
        <v>2212</v>
      </c>
      <c r="E1875" s="9">
        <f t="shared" si="88"/>
        <v>2212</v>
      </c>
      <c r="F1875" s="10">
        <f t="shared" si="89"/>
        <v>0</v>
      </c>
      <c r="G1875" s="11">
        <v>43972</v>
      </c>
      <c r="H1875" s="12">
        <v>0.67854166666666671</v>
      </c>
      <c r="I1875" t="s">
        <v>1655</v>
      </c>
      <c r="J1875" s="13">
        <v>1200</v>
      </c>
      <c r="K1875">
        <v>3.399</v>
      </c>
      <c r="L1875" s="14">
        <f t="shared" si="87"/>
        <v>4078.8</v>
      </c>
      <c r="M1875" s="14">
        <v>4078.8</v>
      </c>
      <c r="N1875" t="s">
        <v>1656</v>
      </c>
      <c r="O1875" t="s">
        <v>37</v>
      </c>
      <c r="P1875">
        <v>20604536261</v>
      </c>
      <c r="Q1875">
        <v>3</v>
      </c>
      <c r="R1875" t="s">
        <v>19</v>
      </c>
      <c r="S1875">
        <v>2212</v>
      </c>
      <c r="T1875" s="15">
        <v>43972</v>
      </c>
      <c r="U1875">
        <v>4078.8</v>
      </c>
      <c r="V1875" t="s">
        <v>23</v>
      </c>
      <c r="W1875" t="s">
        <v>24</v>
      </c>
      <c r="X1875" t="s">
        <v>25</v>
      </c>
    </row>
    <row r="1876" spans="1:24" x14ac:dyDescent="0.25">
      <c r="A1876" s="8">
        <v>4011</v>
      </c>
      <c r="B1876" t="s">
        <v>3015</v>
      </c>
      <c r="C1876" s="9" t="s">
        <v>19</v>
      </c>
      <c r="D1876" s="9">
        <v>2213</v>
      </c>
      <c r="E1876" s="9">
        <f t="shared" si="88"/>
        <v>2213</v>
      </c>
      <c r="F1876" s="10">
        <f t="shared" si="89"/>
        <v>0</v>
      </c>
      <c r="G1876" s="11">
        <v>43972</v>
      </c>
      <c r="H1876" s="12">
        <v>0.75162037037037033</v>
      </c>
      <c r="I1876" t="s">
        <v>29</v>
      </c>
      <c r="J1876" s="13">
        <v>81.42</v>
      </c>
      <c r="K1876">
        <v>3.4260000000000002</v>
      </c>
      <c r="L1876" s="14">
        <f t="shared" si="87"/>
        <v>278.94492000000002</v>
      </c>
      <c r="M1876" s="14">
        <v>278.94</v>
      </c>
      <c r="N1876" t="s">
        <v>30</v>
      </c>
      <c r="O1876" t="s">
        <v>22</v>
      </c>
      <c r="P1876">
        <v>20604536261</v>
      </c>
      <c r="Q1876">
        <v>3</v>
      </c>
      <c r="R1876" t="s">
        <v>19</v>
      </c>
      <c r="S1876">
        <v>2213</v>
      </c>
      <c r="T1876" s="15">
        <v>43972</v>
      </c>
      <c r="U1876">
        <v>278.94</v>
      </c>
      <c r="V1876" t="s">
        <v>23</v>
      </c>
      <c r="W1876" t="s">
        <v>24</v>
      </c>
      <c r="X1876" t="s">
        <v>25</v>
      </c>
    </row>
    <row r="1877" spans="1:24" x14ac:dyDescent="0.25">
      <c r="A1877" s="8">
        <v>4010</v>
      </c>
      <c r="B1877" t="s">
        <v>3016</v>
      </c>
      <c r="C1877" s="9" t="s">
        <v>19</v>
      </c>
      <c r="D1877" s="9">
        <v>2214</v>
      </c>
      <c r="E1877" s="9">
        <f t="shared" si="88"/>
        <v>2214</v>
      </c>
      <c r="F1877" s="10">
        <f t="shared" si="89"/>
        <v>0</v>
      </c>
      <c r="G1877" s="11">
        <v>43972</v>
      </c>
      <c r="H1877" s="12">
        <v>0.75173611111111116</v>
      </c>
      <c r="I1877" t="s">
        <v>29</v>
      </c>
      <c r="J1877" s="13">
        <v>18.88</v>
      </c>
      <c r="K1877">
        <v>3.4260000000000002</v>
      </c>
      <c r="L1877" s="14">
        <f t="shared" si="87"/>
        <v>64.682879999999997</v>
      </c>
      <c r="M1877" s="14">
        <v>64.680000000000007</v>
      </c>
      <c r="N1877" t="s">
        <v>30</v>
      </c>
      <c r="O1877" t="s">
        <v>22</v>
      </c>
      <c r="P1877">
        <v>20604536261</v>
      </c>
      <c r="Q1877">
        <v>3</v>
      </c>
      <c r="R1877" t="s">
        <v>19</v>
      </c>
      <c r="S1877">
        <v>2214</v>
      </c>
      <c r="T1877" s="15">
        <v>43972</v>
      </c>
      <c r="U1877">
        <v>64.680000000000007</v>
      </c>
      <c r="V1877" t="s">
        <v>23</v>
      </c>
      <c r="W1877" t="s">
        <v>24</v>
      </c>
      <c r="X1877" t="s">
        <v>25</v>
      </c>
    </row>
    <row r="1878" spans="1:24" x14ac:dyDescent="0.25">
      <c r="A1878" s="8">
        <v>4012</v>
      </c>
      <c r="B1878" t="s">
        <v>3017</v>
      </c>
      <c r="C1878" s="9" t="s">
        <v>19</v>
      </c>
      <c r="D1878" s="9">
        <v>2215</v>
      </c>
      <c r="E1878" s="9">
        <f t="shared" si="88"/>
        <v>2215</v>
      </c>
      <c r="F1878" s="10">
        <f t="shared" si="89"/>
        <v>0</v>
      </c>
      <c r="G1878" s="11">
        <v>43972</v>
      </c>
      <c r="H1878" s="12">
        <v>0.75820601851851854</v>
      </c>
      <c r="I1878" t="s">
        <v>910</v>
      </c>
      <c r="J1878" s="13">
        <v>551.08000000000004</v>
      </c>
      <c r="K1878">
        <v>3.4249999999999998</v>
      </c>
      <c r="L1878" s="14">
        <f t="shared" si="87"/>
        <v>1887.4490000000001</v>
      </c>
      <c r="M1878" s="14">
        <v>1887.45</v>
      </c>
      <c r="N1878" t="s">
        <v>911</v>
      </c>
      <c r="O1878" t="s">
        <v>22</v>
      </c>
      <c r="P1878">
        <v>20604536261</v>
      </c>
      <c r="Q1878">
        <v>3</v>
      </c>
      <c r="R1878" t="s">
        <v>19</v>
      </c>
      <c r="S1878">
        <v>2215</v>
      </c>
      <c r="T1878" s="15">
        <v>43972</v>
      </c>
      <c r="U1878">
        <v>1887.45</v>
      </c>
      <c r="V1878" t="s">
        <v>23</v>
      </c>
      <c r="W1878" t="s">
        <v>24</v>
      </c>
      <c r="X1878" t="s">
        <v>25</v>
      </c>
    </row>
    <row r="1879" spans="1:24" x14ac:dyDescent="0.25">
      <c r="A1879" s="8">
        <v>4014</v>
      </c>
      <c r="B1879" t="s">
        <v>3018</v>
      </c>
      <c r="C1879" s="9" t="s">
        <v>19</v>
      </c>
      <c r="D1879" s="9">
        <v>2216</v>
      </c>
      <c r="E1879" s="9">
        <f t="shared" si="88"/>
        <v>2216</v>
      </c>
      <c r="F1879" s="10">
        <f t="shared" si="89"/>
        <v>0</v>
      </c>
      <c r="G1879" s="11">
        <v>43972</v>
      </c>
      <c r="H1879" s="12">
        <v>0.81567129629629631</v>
      </c>
      <c r="I1879" t="s">
        <v>1490</v>
      </c>
      <c r="J1879" s="13">
        <v>150</v>
      </c>
      <c r="K1879">
        <v>3.4249999999999998</v>
      </c>
      <c r="L1879" s="14">
        <f t="shared" si="87"/>
        <v>513.75</v>
      </c>
      <c r="M1879" s="14">
        <v>513.75</v>
      </c>
      <c r="N1879" t="s">
        <v>1491</v>
      </c>
      <c r="O1879" t="s">
        <v>22</v>
      </c>
      <c r="P1879">
        <v>20604536261</v>
      </c>
      <c r="Q1879">
        <v>3</v>
      </c>
      <c r="R1879" t="s">
        <v>19</v>
      </c>
      <c r="S1879">
        <v>2216</v>
      </c>
      <c r="T1879" s="15">
        <v>43972</v>
      </c>
      <c r="U1879">
        <v>513.75</v>
      </c>
      <c r="V1879" t="s">
        <v>100</v>
      </c>
      <c r="W1879" t="s">
        <v>101</v>
      </c>
      <c r="X1879" t="s">
        <v>101</v>
      </c>
    </row>
    <row r="1880" spans="1:24" x14ac:dyDescent="0.25">
      <c r="A1880" s="8">
        <v>4016</v>
      </c>
      <c r="B1880" t="s">
        <v>3019</v>
      </c>
      <c r="C1880" s="9" t="s">
        <v>19</v>
      </c>
      <c r="D1880" s="9">
        <v>2217</v>
      </c>
      <c r="E1880" s="9">
        <f t="shared" si="88"/>
        <v>2217</v>
      </c>
      <c r="F1880" s="10">
        <f t="shared" si="89"/>
        <v>0</v>
      </c>
      <c r="G1880" s="11">
        <v>43973</v>
      </c>
      <c r="H1880" s="12">
        <v>0.38814814814814813</v>
      </c>
      <c r="I1880" t="s">
        <v>2632</v>
      </c>
      <c r="J1880" s="13">
        <v>300</v>
      </c>
      <c r="K1880">
        <v>3.4039999999999999</v>
      </c>
      <c r="L1880" s="14">
        <f t="shared" si="87"/>
        <v>1021.1999999999999</v>
      </c>
      <c r="M1880" s="14">
        <v>1021.2</v>
      </c>
      <c r="N1880" t="s">
        <v>2633</v>
      </c>
      <c r="O1880" t="s">
        <v>37</v>
      </c>
      <c r="P1880">
        <v>20604536261</v>
      </c>
      <c r="Q1880">
        <v>3</v>
      </c>
      <c r="R1880" t="s">
        <v>19</v>
      </c>
      <c r="S1880">
        <v>2217</v>
      </c>
      <c r="T1880" s="15">
        <v>43973</v>
      </c>
      <c r="U1880">
        <v>1021.2</v>
      </c>
      <c r="V1880" t="s">
        <v>23</v>
      </c>
      <c r="W1880" t="s">
        <v>24</v>
      </c>
      <c r="X1880" t="s">
        <v>25</v>
      </c>
    </row>
    <row r="1881" spans="1:24" x14ac:dyDescent="0.25">
      <c r="A1881" s="8">
        <v>4018</v>
      </c>
      <c r="B1881" t="s">
        <v>3020</v>
      </c>
      <c r="C1881" s="9" t="s">
        <v>19</v>
      </c>
      <c r="D1881" s="9">
        <v>2218</v>
      </c>
      <c r="E1881" s="9">
        <f t="shared" si="88"/>
        <v>2218</v>
      </c>
      <c r="F1881" s="10">
        <f t="shared" si="89"/>
        <v>0</v>
      </c>
      <c r="G1881" s="11">
        <v>43973</v>
      </c>
      <c r="H1881" s="12">
        <v>0.43908564814814816</v>
      </c>
      <c r="I1881" t="s">
        <v>1908</v>
      </c>
      <c r="J1881" s="13">
        <v>30</v>
      </c>
      <c r="K1881">
        <v>3.4359999999999999</v>
      </c>
      <c r="L1881" s="14">
        <f t="shared" si="87"/>
        <v>103.08</v>
      </c>
      <c r="M1881" s="14">
        <v>103.08</v>
      </c>
      <c r="N1881" t="s">
        <v>1909</v>
      </c>
      <c r="O1881" t="s">
        <v>22</v>
      </c>
      <c r="P1881">
        <v>20604536261</v>
      </c>
      <c r="Q1881">
        <v>3</v>
      </c>
      <c r="R1881" t="s">
        <v>19</v>
      </c>
      <c r="S1881">
        <v>2218</v>
      </c>
      <c r="T1881" s="15">
        <v>43973</v>
      </c>
      <c r="U1881">
        <v>103.08</v>
      </c>
      <c r="V1881" t="s">
        <v>23</v>
      </c>
      <c r="W1881" t="s">
        <v>24</v>
      </c>
      <c r="X1881" t="s">
        <v>25</v>
      </c>
    </row>
    <row r="1882" spans="1:24" x14ac:dyDescent="0.25">
      <c r="A1882" s="8">
        <v>4019</v>
      </c>
      <c r="B1882" t="s">
        <v>3021</v>
      </c>
      <c r="C1882" s="9" t="s">
        <v>19</v>
      </c>
      <c r="D1882" s="9">
        <v>2219</v>
      </c>
      <c r="E1882" s="9">
        <f t="shared" si="88"/>
        <v>2219</v>
      </c>
      <c r="F1882" s="10">
        <f t="shared" si="89"/>
        <v>0</v>
      </c>
      <c r="G1882" s="11">
        <v>43973</v>
      </c>
      <c r="H1882" s="12">
        <v>0.44645833333333335</v>
      </c>
      <c r="I1882" t="s">
        <v>1647</v>
      </c>
      <c r="J1882" s="13">
        <v>1500</v>
      </c>
      <c r="K1882">
        <v>3.4159999999999999</v>
      </c>
      <c r="L1882" s="14">
        <f t="shared" si="87"/>
        <v>5124</v>
      </c>
      <c r="M1882" s="14">
        <v>5124</v>
      </c>
      <c r="N1882" t="s">
        <v>1648</v>
      </c>
      <c r="O1882" t="s">
        <v>37</v>
      </c>
      <c r="P1882">
        <v>20604536261</v>
      </c>
      <c r="Q1882">
        <v>3</v>
      </c>
      <c r="R1882" t="s">
        <v>19</v>
      </c>
      <c r="S1882">
        <v>2219</v>
      </c>
      <c r="T1882" s="15">
        <v>43973</v>
      </c>
      <c r="U1882">
        <v>5124</v>
      </c>
      <c r="V1882" t="s">
        <v>23</v>
      </c>
      <c r="W1882" t="s">
        <v>24</v>
      </c>
      <c r="X1882" t="s">
        <v>25</v>
      </c>
    </row>
    <row r="1883" spans="1:24" x14ac:dyDescent="0.25">
      <c r="A1883" s="8">
        <v>4001</v>
      </c>
      <c r="B1883" t="s">
        <v>3022</v>
      </c>
      <c r="C1883" s="9" t="s">
        <v>19</v>
      </c>
      <c r="D1883" s="9">
        <v>2220</v>
      </c>
      <c r="E1883" s="9">
        <f t="shared" si="88"/>
        <v>2220</v>
      </c>
      <c r="F1883" s="10">
        <f t="shared" si="89"/>
        <v>0</v>
      </c>
      <c r="G1883" s="11">
        <v>43973</v>
      </c>
      <c r="H1883" s="12">
        <v>0.44967592592592592</v>
      </c>
      <c r="I1883" t="s">
        <v>1804</v>
      </c>
      <c r="J1883" s="13">
        <v>500</v>
      </c>
      <c r="K1883">
        <v>3.4260000000000002</v>
      </c>
      <c r="L1883" s="14">
        <f t="shared" si="87"/>
        <v>1713</v>
      </c>
      <c r="M1883" s="14">
        <v>1713</v>
      </c>
      <c r="N1883" t="s">
        <v>1805</v>
      </c>
      <c r="O1883" t="s">
        <v>22</v>
      </c>
      <c r="P1883">
        <v>20604536261</v>
      </c>
      <c r="Q1883">
        <v>3</v>
      </c>
      <c r="R1883" t="s">
        <v>19</v>
      </c>
      <c r="S1883">
        <v>2220</v>
      </c>
      <c r="T1883" s="15">
        <v>43973</v>
      </c>
      <c r="U1883">
        <v>1713</v>
      </c>
      <c r="V1883" t="s">
        <v>23</v>
      </c>
      <c r="W1883" t="s">
        <v>24</v>
      </c>
      <c r="X1883" t="s">
        <v>25</v>
      </c>
    </row>
    <row r="1884" spans="1:24" x14ac:dyDescent="0.25">
      <c r="A1884" s="8">
        <v>4020</v>
      </c>
      <c r="B1884" t="s">
        <v>3023</v>
      </c>
      <c r="C1884" s="9" t="s">
        <v>19</v>
      </c>
      <c r="D1884" s="9">
        <v>2221</v>
      </c>
      <c r="E1884" s="9">
        <f t="shared" si="88"/>
        <v>2221</v>
      </c>
      <c r="F1884" s="10">
        <f t="shared" si="89"/>
        <v>0</v>
      </c>
      <c r="G1884" s="11">
        <v>43973</v>
      </c>
      <c r="H1884" s="12">
        <v>0.45158564814814817</v>
      </c>
      <c r="I1884" t="s">
        <v>1570</v>
      </c>
      <c r="J1884" s="13">
        <v>100</v>
      </c>
      <c r="K1884">
        <v>3.4180000000000001</v>
      </c>
      <c r="L1884" s="14">
        <f t="shared" si="87"/>
        <v>341.8</v>
      </c>
      <c r="M1884" s="14">
        <v>341.8</v>
      </c>
      <c r="N1884" t="s">
        <v>1571</v>
      </c>
      <c r="O1884" t="s">
        <v>37</v>
      </c>
      <c r="P1884">
        <v>20604536261</v>
      </c>
      <c r="Q1884">
        <v>3</v>
      </c>
      <c r="R1884" t="s">
        <v>19</v>
      </c>
      <c r="S1884">
        <v>2221</v>
      </c>
      <c r="T1884" s="15">
        <v>43973</v>
      </c>
      <c r="U1884">
        <v>341.8</v>
      </c>
      <c r="V1884" t="s">
        <v>23</v>
      </c>
      <c r="W1884" t="s">
        <v>24</v>
      </c>
      <c r="X1884" t="s">
        <v>25</v>
      </c>
    </row>
    <row r="1885" spans="1:24" x14ac:dyDescent="0.25">
      <c r="A1885" s="8">
        <v>4022</v>
      </c>
      <c r="B1885" t="s">
        <v>3024</v>
      </c>
      <c r="C1885" s="9" t="s">
        <v>19</v>
      </c>
      <c r="D1885" s="9">
        <v>2222</v>
      </c>
      <c r="E1885" s="9">
        <f t="shared" si="88"/>
        <v>2222</v>
      </c>
      <c r="F1885" s="10">
        <f t="shared" si="89"/>
        <v>0</v>
      </c>
      <c r="G1885" s="11">
        <v>43973</v>
      </c>
      <c r="H1885" s="12">
        <v>0.45476851851851857</v>
      </c>
      <c r="I1885" t="s">
        <v>138</v>
      </c>
      <c r="J1885" s="13">
        <v>100</v>
      </c>
      <c r="K1885">
        <v>3.4390000000000001</v>
      </c>
      <c r="L1885" s="14">
        <f t="shared" si="87"/>
        <v>343.9</v>
      </c>
      <c r="M1885" s="14">
        <v>343.9</v>
      </c>
      <c r="N1885" t="s">
        <v>139</v>
      </c>
      <c r="O1885" t="s">
        <v>22</v>
      </c>
      <c r="P1885">
        <v>20604536261</v>
      </c>
      <c r="Q1885">
        <v>3</v>
      </c>
      <c r="R1885" t="s">
        <v>19</v>
      </c>
      <c r="S1885">
        <v>2222</v>
      </c>
      <c r="T1885" s="15">
        <v>43973</v>
      </c>
      <c r="U1885">
        <v>343.9</v>
      </c>
      <c r="V1885" t="s">
        <v>23</v>
      </c>
      <c r="W1885" t="s">
        <v>24</v>
      </c>
      <c r="X1885" t="s">
        <v>25</v>
      </c>
    </row>
    <row r="1886" spans="1:24" x14ac:dyDescent="0.25">
      <c r="A1886" s="8">
        <v>4013</v>
      </c>
      <c r="B1886" t="s">
        <v>3025</v>
      </c>
      <c r="C1886" s="9" t="s">
        <v>19</v>
      </c>
      <c r="D1886" s="9">
        <v>2223</v>
      </c>
      <c r="E1886" s="9">
        <f t="shared" si="88"/>
        <v>2223</v>
      </c>
      <c r="F1886" s="10">
        <f t="shared" si="89"/>
        <v>0</v>
      </c>
      <c r="G1886" s="11">
        <v>43973</v>
      </c>
      <c r="H1886" s="12">
        <v>0.45728009259259261</v>
      </c>
      <c r="I1886" t="s">
        <v>1746</v>
      </c>
      <c r="J1886" s="13">
        <v>950</v>
      </c>
      <c r="K1886">
        <v>3.4060000000000001</v>
      </c>
      <c r="L1886" s="14">
        <f t="shared" si="87"/>
        <v>3235.7000000000003</v>
      </c>
      <c r="M1886" s="14">
        <v>3235.7</v>
      </c>
      <c r="N1886" t="s">
        <v>1747</v>
      </c>
      <c r="O1886" t="s">
        <v>37</v>
      </c>
      <c r="P1886">
        <v>20604536261</v>
      </c>
      <c r="Q1886">
        <v>3</v>
      </c>
      <c r="R1886" t="s">
        <v>19</v>
      </c>
      <c r="S1886">
        <v>2223</v>
      </c>
      <c r="T1886" s="15">
        <v>43973</v>
      </c>
      <c r="U1886">
        <v>3235.7</v>
      </c>
      <c r="V1886" t="s">
        <v>23</v>
      </c>
      <c r="W1886" t="s">
        <v>24</v>
      </c>
      <c r="X1886" t="s">
        <v>25</v>
      </c>
    </row>
    <row r="1887" spans="1:24" x14ac:dyDescent="0.25">
      <c r="A1887" s="8">
        <v>4015</v>
      </c>
      <c r="B1887" t="s">
        <v>3026</v>
      </c>
      <c r="C1887" s="9" t="s">
        <v>19</v>
      </c>
      <c r="D1887" s="9">
        <v>2224</v>
      </c>
      <c r="E1887" s="9">
        <f t="shared" si="88"/>
        <v>2224</v>
      </c>
      <c r="F1887" s="10">
        <f t="shared" si="89"/>
        <v>0</v>
      </c>
      <c r="G1887" s="11">
        <v>43973</v>
      </c>
      <c r="H1887" s="12">
        <v>0.45741898148148147</v>
      </c>
      <c r="I1887" t="s">
        <v>2107</v>
      </c>
      <c r="J1887" s="13">
        <v>500</v>
      </c>
      <c r="K1887">
        <v>3.399</v>
      </c>
      <c r="L1887" s="14">
        <f t="shared" si="87"/>
        <v>1699.5</v>
      </c>
      <c r="M1887" s="14">
        <v>1699.5</v>
      </c>
      <c r="N1887" t="s">
        <v>2108</v>
      </c>
      <c r="O1887" t="s">
        <v>37</v>
      </c>
      <c r="P1887">
        <v>20604536261</v>
      </c>
      <c r="Q1887">
        <v>3</v>
      </c>
      <c r="R1887" t="s">
        <v>19</v>
      </c>
      <c r="S1887">
        <v>2224</v>
      </c>
      <c r="T1887" s="15">
        <v>43973</v>
      </c>
      <c r="U1887">
        <v>1699.5</v>
      </c>
      <c r="V1887" t="s">
        <v>23</v>
      </c>
      <c r="W1887" t="s">
        <v>24</v>
      </c>
      <c r="X1887" t="s">
        <v>25</v>
      </c>
    </row>
    <row r="1888" spans="1:24" x14ac:dyDescent="0.25">
      <c r="A1888" s="8">
        <v>4024</v>
      </c>
      <c r="B1888" t="s">
        <v>3027</v>
      </c>
      <c r="C1888" s="9" t="s">
        <v>19</v>
      </c>
      <c r="D1888" s="9">
        <v>2225</v>
      </c>
      <c r="E1888" s="9">
        <f t="shared" si="88"/>
        <v>2225</v>
      </c>
      <c r="F1888" s="10">
        <f t="shared" si="89"/>
        <v>0</v>
      </c>
      <c r="G1888" s="11">
        <v>43973</v>
      </c>
      <c r="H1888" s="12">
        <v>0.46707175925925926</v>
      </c>
      <c r="I1888" t="s">
        <v>489</v>
      </c>
      <c r="J1888" s="13">
        <v>29600</v>
      </c>
      <c r="K1888">
        <v>3.4220000000000002</v>
      </c>
      <c r="L1888" s="14">
        <f t="shared" si="87"/>
        <v>101291.20000000001</v>
      </c>
      <c r="M1888" s="14">
        <v>101291.2</v>
      </c>
      <c r="N1888" t="s">
        <v>490</v>
      </c>
      <c r="O1888" t="s">
        <v>37</v>
      </c>
      <c r="P1888">
        <v>20604536261</v>
      </c>
      <c r="Q1888">
        <v>3</v>
      </c>
      <c r="R1888" t="s">
        <v>19</v>
      </c>
      <c r="S1888">
        <v>2225</v>
      </c>
      <c r="T1888" s="15">
        <v>43973</v>
      </c>
      <c r="U1888">
        <v>101291.2</v>
      </c>
      <c r="V1888" t="s">
        <v>23</v>
      </c>
      <c r="W1888" t="s">
        <v>24</v>
      </c>
      <c r="X1888" t="s">
        <v>25</v>
      </c>
    </row>
    <row r="1889" spans="1:24" x14ac:dyDescent="0.25">
      <c r="A1889" s="8">
        <v>4026</v>
      </c>
      <c r="B1889" t="s">
        <v>3028</v>
      </c>
      <c r="C1889" s="9" t="s">
        <v>19</v>
      </c>
      <c r="D1889" s="9">
        <v>2226</v>
      </c>
      <c r="E1889" s="9">
        <f t="shared" si="88"/>
        <v>2226</v>
      </c>
      <c r="F1889" s="10">
        <f t="shared" si="89"/>
        <v>0</v>
      </c>
      <c r="G1889" s="11">
        <v>43973</v>
      </c>
      <c r="H1889" s="12">
        <v>0.4854282407407407</v>
      </c>
      <c r="I1889" t="s">
        <v>3029</v>
      </c>
      <c r="J1889" s="13">
        <v>25000</v>
      </c>
      <c r="K1889">
        <v>3.423</v>
      </c>
      <c r="L1889" s="14">
        <f t="shared" si="87"/>
        <v>85575</v>
      </c>
      <c r="M1889" s="14">
        <v>85575</v>
      </c>
      <c r="N1889" t="s">
        <v>3030</v>
      </c>
      <c r="O1889" t="s">
        <v>37</v>
      </c>
      <c r="P1889">
        <v>20604536261</v>
      </c>
      <c r="Q1889">
        <v>3</v>
      </c>
      <c r="R1889" t="s">
        <v>19</v>
      </c>
      <c r="S1889">
        <v>2226</v>
      </c>
      <c r="T1889" s="15">
        <v>43973</v>
      </c>
      <c r="U1889">
        <v>85575</v>
      </c>
      <c r="V1889" t="s">
        <v>23</v>
      </c>
      <c r="W1889" t="s">
        <v>24</v>
      </c>
      <c r="X1889" t="s">
        <v>25</v>
      </c>
    </row>
    <row r="1890" spans="1:24" x14ac:dyDescent="0.25">
      <c r="A1890" s="8">
        <v>4027</v>
      </c>
      <c r="B1890" t="s">
        <v>3031</v>
      </c>
      <c r="C1890" s="9" t="s">
        <v>19</v>
      </c>
      <c r="D1890" s="9">
        <v>2227</v>
      </c>
      <c r="E1890" s="9">
        <f t="shared" si="88"/>
        <v>2227</v>
      </c>
      <c r="F1890" s="10">
        <f t="shared" si="89"/>
        <v>0</v>
      </c>
      <c r="G1890" s="11">
        <v>43973</v>
      </c>
      <c r="H1890" s="12">
        <v>0.49675925925925929</v>
      </c>
      <c r="I1890" t="s">
        <v>2632</v>
      </c>
      <c r="J1890" s="13">
        <v>150</v>
      </c>
      <c r="K1890">
        <v>3.4169999999999998</v>
      </c>
      <c r="L1890" s="14">
        <f t="shared" si="87"/>
        <v>512.54999999999995</v>
      </c>
      <c r="M1890" s="14">
        <v>512.54999999999995</v>
      </c>
      <c r="N1890" t="s">
        <v>2633</v>
      </c>
      <c r="O1890" t="s">
        <v>37</v>
      </c>
      <c r="P1890">
        <v>20604536261</v>
      </c>
      <c r="Q1890">
        <v>3</v>
      </c>
      <c r="R1890" t="s">
        <v>19</v>
      </c>
      <c r="S1890">
        <v>2227</v>
      </c>
      <c r="T1890" s="15">
        <v>43973</v>
      </c>
      <c r="U1890">
        <v>512.54999999999995</v>
      </c>
      <c r="V1890" t="s">
        <v>23</v>
      </c>
      <c r="W1890" t="s">
        <v>24</v>
      </c>
      <c r="X1890" t="s">
        <v>25</v>
      </c>
    </row>
    <row r="1891" spans="1:24" x14ac:dyDescent="0.25">
      <c r="A1891" s="8">
        <v>4029</v>
      </c>
      <c r="B1891" t="s">
        <v>3032</v>
      </c>
      <c r="C1891" s="9" t="s">
        <v>19</v>
      </c>
      <c r="D1891" s="9">
        <v>2228</v>
      </c>
      <c r="E1891" s="9">
        <f t="shared" si="88"/>
        <v>2228</v>
      </c>
      <c r="F1891" s="10">
        <f t="shared" si="89"/>
        <v>0</v>
      </c>
      <c r="G1891" s="11">
        <v>43973</v>
      </c>
      <c r="H1891" s="12">
        <v>0.49708333333333332</v>
      </c>
      <c r="I1891" t="s">
        <v>3033</v>
      </c>
      <c r="J1891" s="13">
        <v>300</v>
      </c>
      <c r="K1891">
        <v>3.4169999999999998</v>
      </c>
      <c r="L1891" s="14">
        <f t="shared" si="87"/>
        <v>1025.0999999999999</v>
      </c>
      <c r="M1891" s="14">
        <v>1025.0999999999999</v>
      </c>
      <c r="N1891" t="s">
        <v>3034</v>
      </c>
      <c r="O1891" t="s">
        <v>37</v>
      </c>
      <c r="P1891">
        <v>20604536261</v>
      </c>
      <c r="Q1891">
        <v>3</v>
      </c>
      <c r="R1891" t="s">
        <v>19</v>
      </c>
      <c r="S1891">
        <v>2228</v>
      </c>
      <c r="T1891" s="15">
        <v>43973</v>
      </c>
      <c r="U1891">
        <v>1025.0999999999999</v>
      </c>
      <c r="V1891" t="s">
        <v>23</v>
      </c>
      <c r="W1891" t="s">
        <v>24</v>
      </c>
      <c r="X1891" t="s">
        <v>25</v>
      </c>
    </row>
    <row r="1892" spans="1:24" x14ac:dyDescent="0.25">
      <c r="A1892" s="8">
        <v>4028</v>
      </c>
      <c r="B1892" t="s">
        <v>3035</v>
      </c>
      <c r="C1892" s="9" t="s">
        <v>19</v>
      </c>
      <c r="D1892" s="9">
        <v>2229</v>
      </c>
      <c r="E1892" s="9">
        <f t="shared" si="88"/>
        <v>2229</v>
      </c>
      <c r="F1892" s="10">
        <f t="shared" si="89"/>
        <v>0</v>
      </c>
      <c r="G1892" s="11">
        <v>43973</v>
      </c>
      <c r="H1892" s="12">
        <v>0.50319444444444439</v>
      </c>
      <c r="I1892" t="s">
        <v>3036</v>
      </c>
      <c r="J1892" s="13">
        <v>2916</v>
      </c>
      <c r="K1892">
        <v>3.4369999999999998</v>
      </c>
      <c r="L1892" s="14">
        <f t="shared" si="87"/>
        <v>10022.291999999999</v>
      </c>
      <c r="M1892" s="14">
        <v>10022.290000000001</v>
      </c>
      <c r="N1892" t="s">
        <v>3037</v>
      </c>
      <c r="O1892" t="s">
        <v>22</v>
      </c>
      <c r="P1892">
        <v>20604536261</v>
      </c>
      <c r="Q1892">
        <v>3</v>
      </c>
      <c r="R1892" t="s">
        <v>19</v>
      </c>
      <c r="S1892">
        <v>2229</v>
      </c>
      <c r="T1892" s="15">
        <v>43973</v>
      </c>
      <c r="U1892">
        <v>10022.290000000001</v>
      </c>
      <c r="V1892" t="s">
        <v>23</v>
      </c>
      <c r="W1892" t="s">
        <v>24</v>
      </c>
      <c r="X1892" t="s">
        <v>25</v>
      </c>
    </row>
    <row r="1893" spans="1:24" x14ac:dyDescent="0.25">
      <c r="A1893" s="8">
        <v>4032</v>
      </c>
      <c r="B1893" t="s">
        <v>3038</v>
      </c>
      <c r="C1893" s="9" t="s">
        <v>19</v>
      </c>
      <c r="D1893" s="9">
        <v>2230</v>
      </c>
      <c r="E1893" s="9">
        <f t="shared" si="88"/>
        <v>2230</v>
      </c>
      <c r="F1893" s="10">
        <f t="shared" si="89"/>
        <v>0</v>
      </c>
      <c r="G1893" s="11">
        <v>43973</v>
      </c>
      <c r="H1893" s="12">
        <v>0.51784722222222224</v>
      </c>
      <c r="I1893" t="s">
        <v>2826</v>
      </c>
      <c r="J1893" s="13">
        <v>100</v>
      </c>
      <c r="K1893">
        <v>3.4249999999999998</v>
      </c>
      <c r="L1893" s="14">
        <f t="shared" si="87"/>
        <v>342.5</v>
      </c>
      <c r="M1893" s="14">
        <v>342.5</v>
      </c>
      <c r="N1893" t="s">
        <v>2827</v>
      </c>
      <c r="O1893" t="s">
        <v>37</v>
      </c>
      <c r="P1893">
        <v>20604536261</v>
      </c>
      <c r="Q1893">
        <v>3</v>
      </c>
      <c r="R1893" t="s">
        <v>19</v>
      </c>
      <c r="S1893">
        <v>2230</v>
      </c>
      <c r="T1893" s="15">
        <v>43973</v>
      </c>
      <c r="U1893">
        <v>342.5</v>
      </c>
      <c r="V1893" t="s">
        <v>23</v>
      </c>
      <c r="W1893" t="s">
        <v>24</v>
      </c>
      <c r="X1893" t="s">
        <v>25</v>
      </c>
    </row>
    <row r="1894" spans="1:24" x14ac:dyDescent="0.25">
      <c r="A1894" s="8">
        <v>4039</v>
      </c>
      <c r="B1894" t="s">
        <v>3039</v>
      </c>
      <c r="C1894" s="9" t="s">
        <v>19</v>
      </c>
      <c r="D1894" s="9">
        <v>2231</v>
      </c>
      <c r="E1894" s="9">
        <f t="shared" si="88"/>
        <v>2231</v>
      </c>
      <c r="F1894" s="10">
        <f t="shared" si="89"/>
        <v>0</v>
      </c>
      <c r="G1894" s="11">
        <v>43973</v>
      </c>
      <c r="H1894" s="12">
        <v>0.56059027777777781</v>
      </c>
      <c r="I1894" t="s">
        <v>3040</v>
      </c>
      <c r="J1894" s="13">
        <v>300</v>
      </c>
      <c r="K1894">
        <v>3.4289999999999998</v>
      </c>
      <c r="L1894" s="14">
        <f t="shared" si="87"/>
        <v>1028.7</v>
      </c>
      <c r="M1894" s="14">
        <v>1028.7</v>
      </c>
      <c r="N1894" t="s">
        <v>3041</v>
      </c>
      <c r="O1894" t="s">
        <v>37</v>
      </c>
      <c r="P1894">
        <v>20604536261</v>
      </c>
      <c r="Q1894">
        <v>3</v>
      </c>
      <c r="R1894" t="s">
        <v>19</v>
      </c>
      <c r="S1894">
        <v>2231</v>
      </c>
      <c r="T1894" s="15">
        <v>43973</v>
      </c>
      <c r="U1894">
        <v>1028.7</v>
      </c>
      <c r="V1894" t="s">
        <v>23</v>
      </c>
      <c r="W1894" t="s">
        <v>24</v>
      </c>
      <c r="X1894" t="s">
        <v>25</v>
      </c>
    </row>
    <row r="1895" spans="1:24" x14ac:dyDescent="0.25">
      <c r="A1895" s="8">
        <v>4045</v>
      </c>
      <c r="B1895" t="s">
        <v>3042</v>
      </c>
      <c r="C1895" s="9" t="s">
        <v>19</v>
      </c>
      <c r="D1895" s="9">
        <v>2232</v>
      </c>
      <c r="E1895" s="9">
        <f t="shared" si="88"/>
        <v>2232</v>
      </c>
      <c r="F1895" s="10">
        <f t="shared" si="89"/>
        <v>0</v>
      </c>
      <c r="G1895" s="11">
        <v>43973</v>
      </c>
      <c r="H1895" s="12">
        <v>0.61468749999999994</v>
      </c>
      <c r="I1895" t="s">
        <v>594</v>
      </c>
      <c r="J1895" s="13">
        <v>400</v>
      </c>
      <c r="K1895">
        <v>3.44</v>
      </c>
      <c r="L1895" s="14">
        <f t="shared" si="87"/>
        <v>1376</v>
      </c>
      <c r="M1895" s="14">
        <v>1376</v>
      </c>
      <c r="N1895" t="s">
        <v>595</v>
      </c>
      <c r="O1895" t="s">
        <v>22</v>
      </c>
      <c r="P1895">
        <v>20604536261</v>
      </c>
      <c r="Q1895">
        <v>3</v>
      </c>
      <c r="R1895" t="s">
        <v>19</v>
      </c>
      <c r="S1895">
        <v>2232</v>
      </c>
      <c r="T1895" s="15">
        <v>43973</v>
      </c>
      <c r="U1895">
        <v>1376</v>
      </c>
      <c r="V1895" t="s">
        <v>23</v>
      </c>
      <c r="W1895" t="s">
        <v>24</v>
      </c>
      <c r="X1895" t="s">
        <v>25</v>
      </c>
    </row>
    <row r="1896" spans="1:24" x14ac:dyDescent="0.25">
      <c r="A1896" s="8">
        <v>4044</v>
      </c>
      <c r="B1896" t="s">
        <v>3043</v>
      </c>
      <c r="C1896" s="9" t="s">
        <v>19</v>
      </c>
      <c r="D1896" s="9">
        <v>2233</v>
      </c>
      <c r="E1896" s="9">
        <f t="shared" si="88"/>
        <v>2233</v>
      </c>
      <c r="F1896" s="10">
        <f t="shared" si="89"/>
        <v>0</v>
      </c>
      <c r="G1896" s="11">
        <v>43973</v>
      </c>
      <c r="H1896" s="12">
        <v>0.62454861111111104</v>
      </c>
      <c r="I1896" t="s">
        <v>3044</v>
      </c>
      <c r="J1896" s="13">
        <v>4500</v>
      </c>
      <c r="K1896">
        <v>3.4220000000000002</v>
      </c>
      <c r="L1896" s="14">
        <f t="shared" si="87"/>
        <v>15399</v>
      </c>
      <c r="M1896" s="14">
        <v>15399</v>
      </c>
      <c r="N1896" t="s">
        <v>3045</v>
      </c>
      <c r="O1896" t="s">
        <v>37</v>
      </c>
      <c r="P1896">
        <v>20604536261</v>
      </c>
      <c r="Q1896">
        <v>3</v>
      </c>
      <c r="R1896" t="s">
        <v>19</v>
      </c>
      <c r="S1896">
        <v>2233</v>
      </c>
      <c r="T1896" s="15">
        <v>43973</v>
      </c>
      <c r="U1896">
        <v>15399</v>
      </c>
      <c r="V1896" t="s">
        <v>23</v>
      </c>
      <c r="W1896" t="s">
        <v>24</v>
      </c>
      <c r="X1896" t="s">
        <v>25</v>
      </c>
    </row>
    <row r="1897" spans="1:24" x14ac:dyDescent="0.25">
      <c r="A1897" s="8">
        <v>4047</v>
      </c>
      <c r="B1897" t="s">
        <v>3046</v>
      </c>
      <c r="C1897" s="9" t="s">
        <v>19</v>
      </c>
      <c r="D1897" s="9">
        <v>2234</v>
      </c>
      <c r="E1897" s="9">
        <f t="shared" si="88"/>
        <v>2234</v>
      </c>
      <c r="F1897" s="10">
        <f t="shared" si="89"/>
        <v>0</v>
      </c>
      <c r="G1897" s="11">
        <v>43973</v>
      </c>
      <c r="H1897" s="12">
        <v>0.67814814814814817</v>
      </c>
      <c r="I1897" t="s">
        <v>1655</v>
      </c>
      <c r="J1897" s="13">
        <v>1200</v>
      </c>
      <c r="K1897">
        <v>3.4209999999999998</v>
      </c>
      <c r="L1897" s="14">
        <f t="shared" si="87"/>
        <v>4105.2</v>
      </c>
      <c r="M1897" s="14">
        <v>4105.2</v>
      </c>
      <c r="N1897" t="s">
        <v>1656</v>
      </c>
      <c r="O1897" t="s">
        <v>37</v>
      </c>
      <c r="P1897">
        <v>20604536261</v>
      </c>
      <c r="Q1897">
        <v>3</v>
      </c>
      <c r="R1897" t="s">
        <v>19</v>
      </c>
      <c r="S1897">
        <v>2234</v>
      </c>
      <c r="T1897" s="15">
        <v>43973</v>
      </c>
      <c r="U1897">
        <v>4105.2</v>
      </c>
      <c r="V1897" t="s">
        <v>23</v>
      </c>
      <c r="W1897" t="s">
        <v>24</v>
      </c>
      <c r="X1897" t="s">
        <v>25</v>
      </c>
    </row>
    <row r="1898" spans="1:24" x14ac:dyDescent="0.25">
      <c r="A1898" s="8">
        <v>4049</v>
      </c>
      <c r="B1898" t="s">
        <v>3047</v>
      </c>
      <c r="C1898" s="9" t="s">
        <v>19</v>
      </c>
      <c r="D1898" s="9">
        <v>2235</v>
      </c>
      <c r="E1898" s="9">
        <f t="shared" si="88"/>
        <v>2235</v>
      </c>
      <c r="F1898" s="10">
        <f t="shared" si="89"/>
        <v>0</v>
      </c>
      <c r="G1898" s="11">
        <v>43973</v>
      </c>
      <c r="H1898" s="12">
        <v>0.69390046296296293</v>
      </c>
      <c r="I1898" t="s">
        <v>3048</v>
      </c>
      <c r="J1898" s="13">
        <v>402</v>
      </c>
      <c r="K1898">
        <v>3.4209999999999998</v>
      </c>
      <c r="L1898" s="14">
        <f t="shared" si="87"/>
        <v>1375.242</v>
      </c>
      <c r="M1898" s="14">
        <v>1375.24</v>
      </c>
      <c r="N1898" t="s">
        <v>3049</v>
      </c>
      <c r="O1898" t="s">
        <v>37</v>
      </c>
      <c r="P1898">
        <v>20604536261</v>
      </c>
      <c r="Q1898">
        <v>3</v>
      </c>
      <c r="R1898" t="s">
        <v>19</v>
      </c>
      <c r="S1898">
        <v>2235</v>
      </c>
      <c r="T1898" s="15">
        <v>43973</v>
      </c>
      <c r="U1898">
        <v>1375.24</v>
      </c>
      <c r="V1898" t="s">
        <v>23</v>
      </c>
      <c r="W1898" t="s">
        <v>24</v>
      </c>
      <c r="X1898" t="s">
        <v>25</v>
      </c>
    </row>
    <row r="1899" spans="1:24" x14ac:dyDescent="0.25">
      <c r="A1899" s="8">
        <v>4050</v>
      </c>
      <c r="B1899" t="s">
        <v>3050</v>
      </c>
      <c r="C1899" s="9" t="s">
        <v>19</v>
      </c>
      <c r="D1899" s="9">
        <v>2236</v>
      </c>
      <c r="E1899" s="9">
        <f t="shared" si="88"/>
        <v>2236</v>
      </c>
      <c r="F1899" s="10">
        <f t="shared" si="89"/>
        <v>0</v>
      </c>
      <c r="G1899" s="11">
        <v>43973</v>
      </c>
      <c r="H1899" s="12">
        <v>0.71594907407407404</v>
      </c>
      <c r="I1899" t="s">
        <v>1063</v>
      </c>
      <c r="J1899" s="13">
        <v>189.23</v>
      </c>
      <c r="K1899">
        <v>3.4350000000000001</v>
      </c>
      <c r="L1899" s="14">
        <f t="shared" si="87"/>
        <v>650.00504999999998</v>
      </c>
      <c r="M1899" s="14">
        <v>650.01</v>
      </c>
      <c r="N1899" t="s">
        <v>1064</v>
      </c>
      <c r="O1899" t="s">
        <v>22</v>
      </c>
      <c r="P1899">
        <v>20604536261</v>
      </c>
      <c r="Q1899">
        <v>3</v>
      </c>
      <c r="R1899" t="s">
        <v>19</v>
      </c>
      <c r="S1899">
        <v>2236</v>
      </c>
      <c r="T1899" s="15">
        <v>43973</v>
      </c>
      <c r="U1899">
        <v>650.01</v>
      </c>
      <c r="V1899" t="s">
        <v>23</v>
      </c>
      <c r="W1899" t="s">
        <v>24</v>
      </c>
      <c r="X1899" t="s">
        <v>25</v>
      </c>
    </row>
    <row r="1900" spans="1:24" x14ac:dyDescent="0.25">
      <c r="A1900" s="8">
        <v>4037</v>
      </c>
      <c r="B1900" t="s">
        <v>3051</v>
      </c>
      <c r="C1900" s="9" t="s">
        <v>19</v>
      </c>
      <c r="D1900" s="9">
        <v>2237</v>
      </c>
      <c r="E1900" s="9">
        <f t="shared" si="88"/>
        <v>2237</v>
      </c>
      <c r="F1900" s="10">
        <f t="shared" si="89"/>
        <v>0</v>
      </c>
      <c r="G1900" s="11">
        <v>43973</v>
      </c>
      <c r="H1900" s="12">
        <v>0.72258101851851853</v>
      </c>
      <c r="I1900" t="s">
        <v>2187</v>
      </c>
      <c r="J1900" s="13">
        <v>200</v>
      </c>
      <c r="K1900">
        <v>3.4295</v>
      </c>
      <c r="L1900" s="14">
        <f t="shared" si="87"/>
        <v>685.9</v>
      </c>
      <c r="M1900" s="14">
        <v>685.9</v>
      </c>
      <c r="N1900" t="s">
        <v>2188</v>
      </c>
      <c r="O1900" t="s">
        <v>37</v>
      </c>
      <c r="P1900">
        <v>20604536261</v>
      </c>
      <c r="Q1900">
        <v>3</v>
      </c>
      <c r="R1900" t="s">
        <v>19</v>
      </c>
      <c r="S1900">
        <v>2237</v>
      </c>
      <c r="T1900" s="15">
        <v>43973</v>
      </c>
      <c r="U1900">
        <v>685.9</v>
      </c>
      <c r="V1900" t="s">
        <v>23</v>
      </c>
      <c r="W1900" t="s">
        <v>24</v>
      </c>
      <c r="X1900" t="s">
        <v>25</v>
      </c>
    </row>
    <row r="1901" spans="1:24" x14ac:dyDescent="0.25">
      <c r="A1901" s="8">
        <v>4031</v>
      </c>
      <c r="B1901" t="s">
        <v>3052</v>
      </c>
      <c r="C1901" s="9" t="s">
        <v>19</v>
      </c>
      <c r="D1901" s="9">
        <v>2238</v>
      </c>
      <c r="E1901" s="9">
        <f t="shared" si="88"/>
        <v>2238</v>
      </c>
      <c r="F1901" s="10">
        <f t="shared" si="89"/>
        <v>0</v>
      </c>
      <c r="G1901" s="11">
        <v>43973</v>
      </c>
      <c r="H1901" s="12">
        <v>0.72291666666666676</v>
      </c>
      <c r="I1901" t="s">
        <v>2626</v>
      </c>
      <c r="J1901" s="13">
        <v>1450</v>
      </c>
      <c r="K1901">
        <v>3.4434999999999998</v>
      </c>
      <c r="L1901" s="14">
        <f t="shared" si="87"/>
        <v>4993.0749999999998</v>
      </c>
      <c r="M1901" s="14">
        <v>4993.08</v>
      </c>
      <c r="N1901" t="s">
        <v>2627</v>
      </c>
      <c r="O1901" t="s">
        <v>22</v>
      </c>
      <c r="P1901">
        <v>20604536261</v>
      </c>
      <c r="Q1901">
        <v>3</v>
      </c>
      <c r="R1901" t="s">
        <v>19</v>
      </c>
      <c r="S1901">
        <v>2238</v>
      </c>
      <c r="T1901" s="15">
        <v>43973</v>
      </c>
      <c r="U1901">
        <v>4993.08</v>
      </c>
      <c r="V1901" t="s">
        <v>23</v>
      </c>
      <c r="W1901" t="s">
        <v>24</v>
      </c>
      <c r="X1901" t="s">
        <v>25</v>
      </c>
    </row>
    <row r="1902" spans="1:24" x14ac:dyDescent="0.25">
      <c r="A1902" s="8">
        <v>4051</v>
      </c>
      <c r="B1902" t="s">
        <v>3053</v>
      </c>
      <c r="C1902" s="9" t="s">
        <v>19</v>
      </c>
      <c r="D1902" s="9">
        <v>2239</v>
      </c>
      <c r="E1902" s="9">
        <f t="shared" si="88"/>
        <v>2239</v>
      </c>
      <c r="F1902" s="10">
        <f t="shared" si="89"/>
        <v>0</v>
      </c>
      <c r="G1902" s="11">
        <v>43973</v>
      </c>
      <c r="H1902" s="12">
        <v>0.77358796296296306</v>
      </c>
      <c r="I1902" t="s">
        <v>2984</v>
      </c>
      <c r="J1902" s="13">
        <v>175</v>
      </c>
      <c r="K1902">
        <v>3.4215</v>
      </c>
      <c r="L1902" s="14">
        <f t="shared" si="87"/>
        <v>598.76250000000005</v>
      </c>
      <c r="M1902" s="14">
        <v>598.76</v>
      </c>
      <c r="N1902" t="s">
        <v>2985</v>
      </c>
      <c r="O1902" t="s">
        <v>37</v>
      </c>
      <c r="P1902">
        <v>20604536261</v>
      </c>
      <c r="Q1902">
        <v>3</v>
      </c>
      <c r="R1902" t="s">
        <v>19</v>
      </c>
      <c r="S1902">
        <v>2239</v>
      </c>
      <c r="T1902" s="15">
        <v>43973</v>
      </c>
      <c r="U1902">
        <v>598.76</v>
      </c>
      <c r="V1902" t="s">
        <v>23</v>
      </c>
      <c r="W1902" t="s">
        <v>24</v>
      </c>
      <c r="X1902" t="s">
        <v>25</v>
      </c>
    </row>
    <row r="1903" spans="1:24" x14ac:dyDescent="0.25">
      <c r="A1903" s="8">
        <v>4052</v>
      </c>
      <c r="B1903" t="s">
        <v>3054</v>
      </c>
      <c r="C1903" s="9" t="s">
        <v>19</v>
      </c>
      <c r="D1903" s="9">
        <v>2240</v>
      </c>
      <c r="E1903" s="9">
        <f t="shared" si="88"/>
        <v>2240</v>
      </c>
      <c r="F1903" s="10">
        <f t="shared" si="89"/>
        <v>0</v>
      </c>
      <c r="G1903" s="11">
        <v>43973</v>
      </c>
      <c r="H1903" s="12">
        <v>0.84321759259259255</v>
      </c>
      <c r="I1903" t="s">
        <v>1404</v>
      </c>
      <c r="J1903" s="13">
        <v>77.42</v>
      </c>
      <c r="K1903">
        <v>3.4209999999999998</v>
      </c>
      <c r="L1903" s="14">
        <f t="shared" si="87"/>
        <v>264.85381999999998</v>
      </c>
      <c r="M1903" s="14">
        <v>264.85000000000002</v>
      </c>
      <c r="N1903" t="s">
        <v>1405</v>
      </c>
      <c r="O1903" t="s">
        <v>37</v>
      </c>
      <c r="P1903">
        <v>20604536261</v>
      </c>
      <c r="Q1903">
        <v>3</v>
      </c>
      <c r="R1903" t="s">
        <v>19</v>
      </c>
      <c r="S1903">
        <v>2240</v>
      </c>
      <c r="T1903" s="15">
        <v>43973</v>
      </c>
      <c r="U1903">
        <v>264.85000000000002</v>
      </c>
      <c r="V1903" t="s">
        <v>100</v>
      </c>
      <c r="W1903" t="s">
        <v>101</v>
      </c>
      <c r="X1903" t="s">
        <v>101</v>
      </c>
    </row>
    <row r="1904" spans="1:24" x14ac:dyDescent="0.25">
      <c r="A1904" s="8">
        <v>4053</v>
      </c>
      <c r="B1904" t="s">
        <v>3055</v>
      </c>
      <c r="C1904" s="9" t="s">
        <v>19</v>
      </c>
      <c r="D1904" s="9">
        <v>2241</v>
      </c>
      <c r="E1904" s="9">
        <f t="shared" si="88"/>
        <v>2241</v>
      </c>
      <c r="F1904" s="10">
        <f t="shared" si="89"/>
        <v>0</v>
      </c>
      <c r="G1904" s="11">
        <v>43973</v>
      </c>
      <c r="H1904" s="12">
        <v>0.93060185185185185</v>
      </c>
      <c r="I1904" t="s">
        <v>3056</v>
      </c>
      <c r="J1904" s="13">
        <v>1</v>
      </c>
      <c r="K1904">
        <v>3.4350000000000001</v>
      </c>
      <c r="L1904" s="14">
        <f t="shared" si="87"/>
        <v>3.4350000000000001</v>
      </c>
      <c r="M1904" s="14">
        <v>3.44</v>
      </c>
      <c r="N1904" t="s">
        <v>3057</v>
      </c>
      <c r="O1904" t="s">
        <v>22</v>
      </c>
      <c r="P1904">
        <v>20604536261</v>
      </c>
      <c r="Q1904">
        <v>3</v>
      </c>
      <c r="R1904" t="s">
        <v>19</v>
      </c>
      <c r="S1904">
        <v>2241</v>
      </c>
      <c r="T1904" s="15">
        <v>43973</v>
      </c>
      <c r="U1904">
        <v>3.44</v>
      </c>
      <c r="V1904" t="s">
        <v>100</v>
      </c>
      <c r="W1904" t="s">
        <v>101</v>
      </c>
      <c r="X1904" t="s">
        <v>101</v>
      </c>
    </row>
    <row r="1905" spans="1:24" x14ac:dyDescent="0.25">
      <c r="A1905" s="8">
        <v>4055</v>
      </c>
      <c r="B1905" t="s">
        <v>3058</v>
      </c>
      <c r="C1905" s="9" t="s">
        <v>19</v>
      </c>
      <c r="D1905" s="9">
        <v>2242</v>
      </c>
      <c r="E1905" s="9">
        <f t="shared" si="88"/>
        <v>2242</v>
      </c>
      <c r="F1905" s="10">
        <f t="shared" si="89"/>
        <v>0</v>
      </c>
      <c r="G1905" s="11">
        <v>43974</v>
      </c>
      <c r="H1905" s="12">
        <v>0.39452546296296293</v>
      </c>
      <c r="I1905" t="s">
        <v>2767</v>
      </c>
      <c r="J1905" s="13">
        <v>1000</v>
      </c>
      <c r="K1905">
        <v>3.4409999999999998</v>
      </c>
      <c r="L1905" s="14">
        <f t="shared" si="87"/>
        <v>3441</v>
      </c>
      <c r="M1905" s="14">
        <v>3441</v>
      </c>
      <c r="N1905" t="s">
        <v>2768</v>
      </c>
      <c r="O1905" t="s">
        <v>22</v>
      </c>
      <c r="P1905">
        <v>20604536261</v>
      </c>
      <c r="Q1905">
        <v>3</v>
      </c>
      <c r="R1905" t="s">
        <v>19</v>
      </c>
      <c r="S1905">
        <v>2242</v>
      </c>
      <c r="T1905" s="15">
        <v>43974</v>
      </c>
      <c r="U1905">
        <v>3441</v>
      </c>
      <c r="V1905" t="s">
        <v>23</v>
      </c>
      <c r="W1905" t="s">
        <v>24</v>
      </c>
      <c r="X1905" t="s">
        <v>25</v>
      </c>
    </row>
    <row r="1906" spans="1:24" x14ac:dyDescent="0.25">
      <c r="A1906" s="8">
        <v>4056</v>
      </c>
      <c r="B1906" t="s">
        <v>3059</v>
      </c>
      <c r="C1906" s="9" t="s">
        <v>19</v>
      </c>
      <c r="D1906" s="9">
        <v>2243</v>
      </c>
      <c r="E1906" s="9">
        <f t="shared" si="88"/>
        <v>2243</v>
      </c>
      <c r="F1906" s="10">
        <f t="shared" si="89"/>
        <v>0</v>
      </c>
      <c r="G1906" s="11">
        <v>43974</v>
      </c>
      <c r="H1906" s="12">
        <v>0.41495370370370371</v>
      </c>
      <c r="I1906" t="s">
        <v>1647</v>
      </c>
      <c r="J1906" s="13">
        <v>1200</v>
      </c>
      <c r="K1906">
        <v>3.419</v>
      </c>
      <c r="L1906" s="14">
        <f t="shared" si="87"/>
        <v>4102.8</v>
      </c>
      <c r="M1906" s="14">
        <v>4102.8</v>
      </c>
      <c r="N1906" t="s">
        <v>1648</v>
      </c>
      <c r="O1906" t="s">
        <v>37</v>
      </c>
      <c r="P1906">
        <v>20604536261</v>
      </c>
      <c r="Q1906">
        <v>3</v>
      </c>
      <c r="R1906" t="s">
        <v>19</v>
      </c>
      <c r="S1906">
        <v>2243</v>
      </c>
      <c r="T1906" s="15">
        <v>43974</v>
      </c>
      <c r="U1906">
        <v>4102.8</v>
      </c>
      <c r="V1906" t="s">
        <v>23</v>
      </c>
      <c r="W1906" t="s">
        <v>24</v>
      </c>
      <c r="X1906" t="s">
        <v>25</v>
      </c>
    </row>
    <row r="1907" spans="1:24" x14ac:dyDescent="0.25">
      <c r="A1907" s="8">
        <v>4057</v>
      </c>
      <c r="B1907" t="s">
        <v>3060</v>
      </c>
      <c r="C1907" s="9" t="s">
        <v>19</v>
      </c>
      <c r="D1907" s="9">
        <v>2244</v>
      </c>
      <c r="E1907" s="9">
        <f t="shared" si="88"/>
        <v>2244</v>
      </c>
      <c r="F1907" s="10">
        <f t="shared" si="89"/>
        <v>0</v>
      </c>
      <c r="G1907" s="11">
        <v>43974</v>
      </c>
      <c r="H1907" s="12">
        <v>0.43790509259259264</v>
      </c>
      <c r="I1907" t="s">
        <v>2122</v>
      </c>
      <c r="J1907" s="13">
        <v>811</v>
      </c>
      <c r="K1907">
        <v>3.419</v>
      </c>
      <c r="L1907" s="14">
        <f t="shared" si="87"/>
        <v>2772.8090000000002</v>
      </c>
      <c r="M1907" s="14">
        <v>2772.81</v>
      </c>
      <c r="N1907" t="s">
        <v>2123</v>
      </c>
      <c r="O1907" t="s">
        <v>37</v>
      </c>
      <c r="P1907">
        <v>20604536261</v>
      </c>
      <c r="Q1907">
        <v>3</v>
      </c>
      <c r="R1907" t="s">
        <v>19</v>
      </c>
      <c r="S1907">
        <v>2244</v>
      </c>
      <c r="T1907" s="15">
        <v>43974</v>
      </c>
      <c r="U1907">
        <v>2772.81</v>
      </c>
      <c r="V1907" t="s">
        <v>23</v>
      </c>
      <c r="W1907" t="s">
        <v>24</v>
      </c>
      <c r="X1907" t="s">
        <v>25</v>
      </c>
    </row>
    <row r="1908" spans="1:24" x14ac:dyDescent="0.25">
      <c r="A1908" s="8">
        <v>4059</v>
      </c>
      <c r="B1908" t="s">
        <v>3061</v>
      </c>
      <c r="C1908" s="9" t="s">
        <v>19</v>
      </c>
      <c r="D1908" s="9">
        <v>2245</v>
      </c>
      <c r="E1908" s="9">
        <f t="shared" si="88"/>
        <v>2245</v>
      </c>
      <c r="F1908" s="10">
        <f t="shared" si="89"/>
        <v>0</v>
      </c>
      <c r="G1908" s="11">
        <v>43974</v>
      </c>
      <c r="H1908" s="12">
        <v>0.46881944444444446</v>
      </c>
      <c r="I1908" t="s">
        <v>1409</v>
      </c>
      <c r="J1908" s="13">
        <v>2975</v>
      </c>
      <c r="K1908">
        <v>3.4205000000000001</v>
      </c>
      <c r="L1908" s="14">
        <f t="shared" si="87"/>
        <v>10175.987500000001</v>
      </c>
      <c r="M1908" s="14">
        <v>10175.99</v>
      </c>
      <c r="N1908" t="s">
        <v>1410</v>
      </c>
      <c r="O1908" t="s">
        <v>37</v>
      </c>
      <c r="P1908">
        <v>20604536261</v>
      </c>
      <c r="Q1908">
        <v>3</v>
      </c>
      <c r="R1908" t="s">
        <v>19</v>
      </c>
      <c r="S1908">
        <v>2245</v>
      </c>
      <c r="T1908" s="15">
        <v>43974</v>
      </c>
      <c r="U1908">
        <v>10175.99</v>
      </c>
      <c r="V1908" t="s">
        <v>23</v>
      </c>
      <c r="W1908" t="s">
        <v>24</v>
      </c>
      <c r="X1908" t="s">
        <v>25</v>
      </c>
    </row>
    <row r="1909" spans="1:24" x14ac:dyDescent="0.25">
      <c r="A1909" s="8">
        <v>4061</v>
      </c>
      <c r="B1909" t="s">
        <v>3062</v>
      </c>
      <c r="C1909" s="9" t="s">
        <v>19</v>
      </c>
      <c r="D1909" s="9">
        <v>2246</v>
      </c>
      <c r="E1909" s="9">
        <f t="shared" si="88"/>
        <v>2246</v>
      </c>
      <c r="F1909" s="10">
        <f t="shared" si="89"/>
        <v>0</v>
      </c>
      <c r="G1909" s="11">
        <v>43974</v>
      </c>
      <c r="H1909" s="12">
        <v>0.50023148148148155</v>
      </c>
      <c r="I1909" t="s">
        <v>3063</v>
      </c>
      <c r="J1909" s="13">
        <v>2000</v>
      </c>
      <c r="K1909">
        <v>3.4350000000000001</v>
      </c>
      <c r="L1909" s="14">
        <f t="shared" si="87"/>
        <v>6870</v>
      </c>
      <c r="M1909" s="14">
        <v>6870</v>
      </c>
      <c r="N1909" t="s">
        <v>3064</v>
      </c>
      <c r="O1909" t="s">
        <v>22</v>
      </c>
      <c r="P1909">
        <v>20604536261</v>
      </c>
      <c r="Q1909">
        <v>3</v>
      </c>
      <c r="R1909" t="s">
        <v>19</v>
      </c>
      <c r="S1909">
        <v>2246</v>
      </c>
      <c r="T1909" s="15">
        <v>43974</v>
      </c>
      <c r="U1909">
        <v>6870</v>
      </c>
      <c r="V1909" t="s">
        <v>23</v>
      </c>
      <c r="W1909" t="s">
        <v>24</v>
      </c>
      <c r="X1909" t="s">
        <v>25</v>
      </c>
    </row>
    <row r="1910" spans="1:24" x14ac:dyDescent="0.25">
      <c r="A1910" s="8">
        <v>4062</v>
      </c>
      <c r="B1910" t="s">
        <v>3065</v>
      </c>
      <c r="C1910" s="9" t="s">
        <v>19</v>
      </c>
      <c r="D1910" s="9">
        <v>2247</v>
      </c>
      <c r="E1910" s="9">
        <f t="shared" si="88"/>
        <v>2247</v>
      </c>
      <c r="F1910" s="10">
        <f t="shared" si="89"/>
        <v>0</v>
      </c>
      <c r="G1910" s="11">
        <v>43974</v>
      </c>
      <c r="H1910" s="12">
        <v>0.52192129629629636</v>
      </c>
      <c r="I1910" t="s">
        <v>2826</v>
      </c>
      <c r="J1910" s="13">
        <v>50</v>
      </c>
      <c r="K1910">
        <v>3.42</v>
      </c>
      <c r="L1910" s="14">
        <f t="shared" si="87"/>
        <v>171</v>
      </c>
      <c r="M1910" s="14">
        <v>171</v>
      </c>
      <c r="N1910" t="s">
        <v>2827</v>
      </c>
      <c r="O1910" t="s">
        <v>37</v>
      </c>
      <c r="P1910">
        <v>20604536261</v>
      </c>
      <c r="Q1910">
        <v>3</v>
      </c>
      <c r="R1910" t="s">
        <v>19</v>
      </c>
      <c r="S1910">
        <v>2247</v>
      </c>
      <c r="T1910" s="15">
        <v>43974</v>
      </c>
      <c r="U1910">
        <v>171</v>
      </c>
      <c r="V1910" t="s">
        <v>23</v>
      </c>
      <c r="W1910" t="s">
        <v>24</v>
      </c>
      <c r="X1910" t="s">
        <v>25</v>
      </c>
    </row>
    <row r="1911" spans="1:24" x14ac:dyDescent="0.25">
      <c r="A1911" s="8">
        <v>4064</v>
      </c>
      <c r="B1911" t="s">
        <v>3066</v>
      </c>
      <c r="C1911" s="9" t="s">
        <v>19</v>
      </c>
      <c r="D1911" s="9">
        <v>2248</v>
      </c>
      <c r="E1911" s="9">
        <f t="shared" si="88"/>
        <v>2248</v>
      </c>
      <c r="F1911" s="10">
        <f t="shared" si="89"/>
        <v>0</v>
      </c>
      <c r="G1911" s="11">
        <v>43974</v>
      </c>
      <c r="H1911" s="12">
        <v>0.55167824074074068</v>
      </c>
      <c r="I1911" t="s">
        <v>1559</v>
      </c>
      <c r="J1911" s="13">
        <v>300</v>
      </c>
      <c r="K1911">
        <v>3.4209999999999998</v>
      </c>
      <c r="L1911" s="14">
        <f t="shared" si="87"/>
        <v>1026.3</v>
      </c>
      <c r="M1911" s="14">
        <v>1026.3</v>
      </c>
      <c r="N1911" t="s">
        <v>1560</v>
      </c>
      <c r="O1911" t="s">
        <v>37</v>
      </c>
      <c r="P1911">
        <v>20604536261</v>
      </c>
      <c r="Q1911">
        <v>3</v>
      </c>
      <c r="R1911" t="s">
        <v>19</v>
      </c>
      <c r="S1911">
        <v>2248</v>
      </c>
      <c r="T1911" s="15">
        <v>43974</v>
      </c>
      <c r="U1911">
        <v>1026.3</v>
      </c>
      <c r="V1911" t="s">
        <v>23</v>
      </c>
      <c r="W1911" t="s">
        <v>24</v>
      </c>
      <c r="X1911" t="s">
        <v>25</v>
      </c>
    </row>
    <row r="1912" spans="1:24" x14ac:dyDescent="0.25">
      <c r="A1912" s="8">
        <v>4065</v>
      </c>
      <c r="B1912" t="s">
        <v>3067</v>
      </c>
      <c r="C1912" s="9" t="s">
        <v>19</v>
      </c>
      <c r="D1912" s="9">
        <v>2249</v>
      </c>
      <c r="E1912" s="9">
        <f t="shared" si="88"/>
        <v>2249</v>
      </c>
      <c r="F1912" s="10">
        <f t="shared" si="89"/>
        <v>0</v>
      </c>
      <c r="G1912" s="11">
        <v>43974</v>
      </c>
      <c r="H1912" s="12">
        <v>0.55592592592592593</v>
      </c>
      <c r="I1912" t="s">
        <v>199</v>
      </c>
      <c r="J1912" s="13">
        <v>328</v>
      </c>
      <c r="K1912">
        <v>3.4340000000000002</v>
      </c>
      <c r="L1912" s="14">
        <f t="shared" si="87"/>
        <v>1126.3520000000001</v>
      </c>
      <c r="M1912" s="14">
        <v>1126.3499999999999</v>
      </c>
      <c r="N1912" t="s">
        <v>200</v>
      </c>
      <c r="O1912" t="s">
        <v>22</v>
      </c>
      <c r="P1912">
        <v>20604536261</v>
      </c>
      <c r="Q1912">
        <v>3</v>
      </c>
      <c r="R1912" t="s">
        <v>19</v>
      </c>
      <c r="S1912">
        <v>2249</v>
      </c>
      <c r="T1912" s="15">
        <v>43974</v>
      </c>
      <c r="U1912">
        <v>1126.3499999999999</v>
      </c>
      <c r="V1912" t="s">
        <v>23</v>
      </c>
      <c r="W1912" t="s">
        <v>24</v>
      </c>
      <c r="X1912" t="s">
        <v>25</v>
      </c>
    </row>
    <row r="1913" spans="1:24" x14ac:dyDescent="0.25">
      <c r="A1913" s="8">
        <v>4073</v>
      </c>
      <c r="B1913" t="s">
        <v>3068</v>
      </c>
      <c r="C1913" s="9" t="s">
        <v>19</v>
      </c>
      <c r="D1913" s="9">
        <v>2250</v>
      </c>
      <c r="E1913" s="9">
        <f t="shared" si="88"/>
        <v>2250</v>
      </c>
      <c r="F1913" s="10">
        <f t="shared" si="89"/>
        <v>0</v>
      </c>
      <c r="G1913" s="11">
        <v>43974</v>
      </c>
      <c r="H1913" s="12">
        <v>0.74822916666666661</v>
      </c>
      <c r="I1913" t="s">
        <v>2166</v>
      </c>
      <c r="J1913" s="13">
        <v>8000</v>
      </c>
      <c r="K1913">
        <v>3.4335</v>
      </c>
      <c r="L1913" s="14">
        <f t="shared" si="87"/>
        <v>27468</v>
      </c>
      <c r="M1913" s="14">
        <v>27468</v>
      </c>
      <c r="N1913" t="s">
        <v>2167</v>
      </c>
      <c r="O1913" t="s">
        <v>22</v>
      </c>
      <c r="P1913">
        <v>20604536261</v>
      </c>
      <c r="Q1913">
        <v>3</v>
      </c>
      <c r="R1913" t="s">
        <v>19</v>
      </c>
      <c r="S1913">
        <v>2250</v>
      </c>
      <c r="T1913" s="15">
        <v>43974</v>
      </c>
      <c r="U1913">
        <v>27468</v>
      </c>
      <c r="V1913" t="s">
        <v>23</v>
      </c>
      <c r="W1913" t="s">
        <v>24</v>
      </c>
      <c r="X1913" t="s">
        <v>25</v>
      </c>
    </row>
    <row r="1914" spans="1:24" x14ac:dyDescent="0.25">
      <c r="A1914" s="8">
        <v>4072</v>
      </c>
      <c r="B1914" t="s">
        <v>3069</v>
      </c>
      <c r="C1914" s="9" t="s">
        <v>19</v>
      </c>
      <c r="D1914" s="9">
        <v>2251</v>
      </c>
      <c r="E1914" s="9">
        <f t="shared" si="88"/>
        <v>2251</v>
      </c>
      <c r="F1914" s="10">
        <f t="shared" si="89"/>
        <v>0</v>
      </c>
      <c r="G1914" s="11">
        <v>43974</v>
      </c>
      <c r="H1914" s="12">
        <v>0.74833333333333341</v>
      </c>
      <c r="I1914" t="s">
        <v>2041</v>
      </c>
      <c r="J1914" s="13">
        <v>1000</v>
      </c>
      <c r="K1914">
        <v>3.4340000000000002</v>
      </c>
      <c r="L1914" s="14">
        <f t="shared" si="87"/>
        <v>3434</v>
      </c>
      <c r="M1914" s="14">
        <v>3434</v>
      </c>
      <c r="N1914" t="s">
        <v>2042</v>
      </c>
      <c r="O1914" t="s">
        <v>22</v>
      </c>
      <c r="P1914">
        <v>20604536261</v>
      </c>
      <c r="Q1914">
        <v>3</v>
      </c>
      <c r="R1914" t="s">
        <v>19</v>
      </c>
      <c r="S1914">
        <v>2251</v>
      </c>
      <c r="T1914" s="15">
        <v>43974</v>
      </c>
      <c r="U1914">
        <v>3434</v>
      </c>
      <c r="V1914" t="s">
        <v>23</v>
      </c>
      <c r="W1914" t="s">
        <v>24</v>
      </c>
      <c r="X1914" t="s">
        <v>25</v>
      </c>
    </row>
    <row r="1915" spans="1:24" x14ac:dyDescent="0.25">
      <c r="A1915" s="8">
        <v>4067</v>
      </c>
      <c r="B1915" t="s">
        <v>3070</v>
      </c>
      <c r="C1915" s="9" t="s">
        <v>19</v>
      </c>
      <c r="D1915" s="9">
        <v>2252</v>
      </c>
      <c r="E1915" s="9">
        <f t="shared" si="88"/>
        <v>2252</v>
      </c>
      <c r="F1915" s="10">
        <f t="shared" si="89"/>
        <v>0</v>
      </c>
      <c r="G1915" s="11">
        <v>43974</v>
      </c>
      <c r="H1915" s="12">
        <v>0.74842592592592594</v>
      </c>
      <c r="I1915" t="s">
        <v>2293</v>
      </c>
      <c r="J1915" s="13">
        <v>500</v>
      </c>
      <c r="K1915">
        <v>3.4335</v>
      </c>
      <c r="L1915" s="14">
        <f t="shared" si="87"/>
        <v>1716.75</v>
      </c>
      <c r="M1915" s="14">
        <v>1716.75</v>
      </c>
      <c r="N1915" t="s">
        <v>2294</v>
      </c>
      <c r="O1915" t="s">
        <v>22</v>
      </c>
      <c r="P1915">
        <v>20604536261</v>
      </c>
      <c r="Q1915">
        <v>3</v>
      </c>
      <c r="R1915" t="s">
        <v>19</v>
      </c>
      <c r="S1915">
        <v>2252</v>
      </c>
      <c r="T1915" s="15">
        <v>43974</v>
      </c>
      <c r="U1915">
        <v>1716.75</v>
      </c>
      <c r="V1915" t="s">
        <v>23</v>
      </c>
      <c r="W1915" t="s">
        <v>24</v>
      </c>
      <c r="X1915" t="s">
        <v>25</v>
      </c>
    </row>
    <row r="1916" spans="1:24" x14ac:dyDescent="0.25">
      <c r="A1916" s="8">
        <v>4074</v>
      </c>
      <c r="B1916" t="s">
        <v>3071</v>
      </c>
      <c r="C1916" s="9" t="s">
        <v>19</v>
      </c>
      <c r="D1916" s="9">
        <v>2253</v>
      </c>
      <c r="E1916" s="9">
        <f t="shared" si="88"/>
        <v>2253</v>
      </c>
      <c r="F1916" s="10">
        <f t="shared" si="89"/>
        <v>0</v>
      </c>
      <c r="G1916" s="11">
        <v>43974</v>
      </c>
      <c r="H1916" s="12">
        <v>0.75770833333333332</v>
      </c>
      <c r="I1916" t="s">
        <v>2166</v>
      </c>
      <c r="J1916" s="13">
        <v>900</v>
      </c>
      <c r="K1916">
        <v>3.4335</v>
      </c>
      <c r="L1916" s="14">
        <f t="shared" si="87"/>
        <v>3090.15</v>
      </c>
      <c r="M1916" s="14">
        <v>3090.15</v>
      </c>
      <c r="N1916" t="s">
        <v>2167</v>
      </c>
      <c r="O1916" t="s">
        <v>22</v>
      </c>
      <c r="P1916">
        <v>20604536261</v>
      </c>
      <c r="Q1916">
        <v>3</v>
      </c>
      <c r="R1916" t="s">
        <v>19</v>
      </c>
      <c r="S1916">
        <v>2253</v>
      </c>
      <c r="T1916" s="15">
        <v>43974</v>
      </c>
      <c r="U1916">
        <v>3090.15</v>
      </c>
      <c r="V1916" t="s">
        <v>23</v>
      </c>
      <c r="W1916" t="s">
        <v>24</v>
      </c>
      <c r="X1916" t="s">
        <v>25</v>
      </c>
    </row>
    <row r="1917" spans="1:24" x14ac:dyDescent="0.25">
      <c r="A1917" s="8">
        <v>4081</v>
      </c>
      <c r="B1917" t="s">
        <v>3072</v>
      </c>
      <c r="C1917" s="9" t="s">
        <v>19</v>
      </c>
      <c r="D1917" s="9">
        <v>2254</v>
      </c>
      <c r="E1917" s="9">
        <f t="shared" si="88"/>
        <v>2254</v>
      </c>
      <c r="F1917" s="10">
        <f t="shared" si="89"/>
        <v>0</v>
      </c>
      <c r="G1917" s="11">
        <v>43975</v>
      </c>
      <c r="H1917" s="12">
        <v>0.52317129629629633</v>
      </c>
      <c r="I1917" t="s">
        <v>1046</v>
      </c>
      <c r="J1917" s="13">
        <v>600</v>
      </c>
      <c r="K1917">
        <v>3.4239999999999999</v>
      </c>
      <c r="L1917" s="14">
        <f t="shared" si="87"/>
        <v>2054.4</v>
      </c>
      <c r="M1917" s="14">
        <v>2054.4</v>
      </c>
      <c r="N1917" t="s">
        <v>1047</v>
      </c>
      <c r="O1917" t="s">
        <v>37</v>
      </c>
      <c r="P1917">
        <v>20604536261</v>
      </c>
      <c r="Q1917">
        <v>3</v>
      </c>
      <c r="R1917" t="s">
        <v>19</v>
      </c>
      <c r="S1917">
        <v>2254</v>
      </c>
      <c r="T1917" s="15">
        <v>43975</v>
      </c>
      <c r="U1917">
        <v>2054.4</v>
      </c>
      <c r="V1917" t="s">
        <v>23</v>
      </c>
      <c r="W1917" t="s">
        <v>24</v>
      </c>
      <c r="X1917" t="s">
        <v>25</v>
      </c>
    </row>
    <row r="1918" spans="1:24" x14ac:dyDescent="0.25">
      <c r="A1918" s="8">
        <v>4082</v>
      </c>
      <c r="B1918" t="s">
        <v>3073</v>
      </c>
      <c r="C1918" s="9" t="s">
        <v>19</v>
      </c>
      <c r="D1918" s="9">
        <v>2255</v>
      </c>
      <c r="E1918" s="9">
        <f t="shared" si="88"/>
        <v>2255</v>
      </c>
      <c r="F1918" s="10">
        <f t="shared" si="89"/>
        <v>0</v>
      </c>
      <c r="G1918" s="11">
        <v>43975</v>
      </c>
      <c r="H1918" s="12">
        <v>0.68517361111111119</v>
      </c>
      <c r="I1918" t="s">
        <v>3074</v>
      </c>
      <c r="J1918" s="13">
        <v>7670</v>
      </c>
      <c r="K1918">
        <v>3.423</v>
      </c>
      <c r="L1918" s="14">
        <f t="shared" si="87"/>
        <v>26254.41</v>
      </c>
      <c r="M1918" s="14">
        <v>26254.41</v>
      </c>
      <c r="N1918" t="s">
        <v>3075</v>
      </c>
      <c r="O1918" t="s">
        <v>37</v>
      </c>
      <c r="P1918">
        <v>20604536261</v>
      </c>
      <c r="Q1918">
        <v>3</v>
      </c>
      <c r="R1918" t="s">
        <v>19</v>
      </c>
      <c r="S1918">
        <v>2255</v>
      </c>
      <c r="T1918" s="15">
        <v>43975</v>
      </c>
      <c r="U1918">
        <v>26254.41</v>
      </c>
      <c r="V1918" t="s">
        <v>23</v>
      </c>
      <c r="W1918" t="s">
        <v>24</v>
      </c>
      <c r="X1918" t="s">
        <v>25</v>
      </c>
    </row>
    <row r="1919" spans="1:24" x14ac:dyDescent="0.25">
      <c r="A1919" s="8">
        <v>4084</v>
      </c>
      <c r="B1919" t="s">
        <v>3076</v>
      </c>
      <c r="C1919" s="9" t="s">
        <v>19</v>
      </c>
      <c r="D1919" s="9">
        <v>2256</v>
      </c>
      <c r="E1919" s="9">
        <f t="shared" si="88"/>
        <v>2256</v>
      </c>
      <c r="F1919" s="10">
        <f t="shared" si="89"/>
        <v>0</v>
      </c>
      <c r="G1919" s="11">
        <v>43976</v>
      </c>
      <c r="H1919" s="12">
        <v>0.42600694444444448</v>
      </c>
      <c r="I1919" t="s">
        <v>446</v>
      </c>
      <c r="J1919" s="13">
        <v>398</v>
      </c>
      <c r="K1919">
        <v>3.4329999999999998</v>
      </c>
      <c r="L1919" s="14">
        <f t="shared" si="87"/>
        <v>1366.3339999999998</v>
      </c>
      <c r="M1919" s="14">
        <v>1366.33</v>
      </c>
      <c r="N1919" t="s">
        <v>447</v>
      </c>
      <c r="O1919" t="s">
        <v>22</v>
      </c>
      <c r="P1919">
        <v>20604536261</v>
      </c>
      <c r="Q1919">
        <v>3</v>
      </c>
      <c r="R1919" t="s">
        <v>19</v>
      </c>
      <c r="S1919">
        <v>2256</v>
      </c>
      <c r="T1919" s="15">
        <v>43976</v>
      </c>
      <c r="U1919">
        <v>1366.33</v>
      </c>
      <c r="V1919" t="s">
        <v>23</v>
      </c>
      <c r="W1919" t="s">
        <v>24</v>
      </c>
      <c r="X1919" t="s">
        <v>25</v>
      </c>
    </row>
    <row r="1920" spans="1:24" x14ac:dyDescent="0.25">
      <c r="A1920" s="8">
        <v>4083</v>
      </c>
      <c r="B1920" t="s">
        <v>3077</v>
      </c>
      <c r="C1920" s="9" t="s">
        <v>19</v>
      </c>
      <c r="D1920" s="9">
        <v>2257</v>
      </c>
      <c r="E1920" s="9">
        <f t="shared" si="88"/>
        <v>2257</v>
      </c>
      <c r="F1920" s="10">
        <f t="shared" si="89"/>
        <v>0</v>
      </c>
      <c r="G1920" s="11">
        <v>43976</v>
      </c>
      <c r="H1920" s="12">
        <v>0.43874999999999997</v>
      </c>
      <c r="I1920" t="s">
        <v>3063</v>
      </c>
      <c r="J1920" s="13">
        <v>10000</v>
      </c>
      <c r="K1920">
        <v>3.4325000000000001</v>
      </c>
      <c r="L1920" s="14">
        <f t="shared" si="87"/>
        <v>34325</v>
      </c>
      <c r="M1920" s="14">
        <v>34325</v>
      </c>
      <c r="N1920" t="s">
        <v>3064</v>
      </c>
      <c r="O1920" t="s">
        <v>22</v>
      </c>
      <c r="P1920">
        <v>20604536261</v>
      </c>
      <c r="Q1920">
        <v>3</v>
      </c>
      <c r="R1920" t="s">
        <v>19</v>
      </c>
      <c r="S1920">
        <v>2257</v>
      </c>
      <c r="T1920" s="15">
        <v>43976</v>
      </c>
      <c r="U1920">
        <v>34325</v>
      </c>
      <c r="V1920" t="s">
        <v>23</v>
      </c>
      <c r="W1920" t="s">
        <v>24</v>
      </c>
      <c r="X1920" t="s">
        <v>25</v>
      </c>
    </row>
    <row r="1921" spans="1:24" x14ac:dyDescent="0.25">
      <c r="A1921" s="8">
        <v>4086</v>
      </c>
      <c r="B1921" t="s">
        <v>3078</v>
      </c>
      <c r="C1921" s="9" t="s">
        <v>19</v>
      </c>
      <c r="D1921" s="9">
        <v>2258</v>
      </c>
      <c r="E1921" s="9">
        <f t="shared" si="88"/>
        <v>2258</v>
      </c>
      <c r="F1921" s="10">
        <f t="shared" si="89"/>
        <v>0</v>
      </c>
      <c r="G1921" s="11">
        <v>43976</v>
      </c>
      <c r="H1921" s="12">
        <v>0.43887731481481485</v>
      </c>
      <c r="I1921" t="s">
        <v>902</v>
      </c>
      <c r="J1921" s="13">
        <v>400</v>
      </c>
      <c r="K1921">
        <v>3.4180000000000001</v>
      </c>
      <c r="L1921" s="14">
        <f t="shared" si="87"/>
        <v>1367.2</v>
      </c>
      <c r="M1921" s="14">
        <v>1367.2</v>
      </c>
      <c r="N1921" t="s">
        <v>903</v>
      </c>
      <c r="O1921" t="s">
        <v>37</v>
      </c>
      <c r="P1921">
        <v>20604536261</v>
      </c>
      <c r="Q1921">
        <v>3</v>
      </c>
      <c r="R1921" t="s">
        <v>19</v>
      </c>
      <c r="S1921">
        <v>2258</v>
      </c>
      <c r="T1921" s="15">
        <v>43976</v>
      </c>
      <c r="U1921">
        <v>1367.2</v>
      </c>
      <c r="V1921" t="s">
        <v>23</v>
      </c>
      <c r="W1921" t="s">
        <v>24</v>
      </c>
      <c r="X1921" t="s">
        <v>25</v>
      </c>
    </row>
    <row r="1922" spans="1:24" x14ac:dyDescent="0.25">
      <c r="A1922" s="8">
        <v>4087</v>
      </c>
      <c r="B1922" t="s">
        <v>3079</v>
      </c>
      <c r="C1922" s="9" t="s">
        <v>19</v>
      </c>
      <c r="D1922" s="9">
        <v>2259</v>
      </c>
      <c r="E1922" s="9">
        <f t="shared" si="88"/>
        <v>2259</v>
      </c>
      <c r="F1922" s="10">
        <f t="shared" si="89"/>
        <v>0</v>
      </c>
      <c r="G1922" s="11">
        <v>43976</v>
      </c>
      <c r="H1922" s="12">
        <v>0.44105324074074076</v>
      </c>
      <c r="I1922" t="s">
        <v>2059</v>
      </c>
      <c r="J1922" s="13">
        <v>800</v>
      </c>
      <c r="K1922">
        <v>3.4180000000000001</v>
      </c>
      <c r="L1922" s="14">
        <f t="shared" si="87"/>
        <v>2734.4</v>
      </c>
      <c r="M1922" s="14">
        <v>2734.4</v>
      </c>
      <c r="N1922" t="s">
        <v>2060</v>
      </c>
      <c r="O1922" t="s">
        <v>37</v>
      </c>
      <c r="P1922">
        <v>20604536261</v>
      </c>
      <c r="Q1922">
        <v>3</v>
      </c>
      <c r="R1922" t="s">
        <v>19</v>
      </c>
      <c r="S1922">
        <v>2259</v>
      </c>
      <c r="T1922" s="15">
        <v>43976</v>
      </c>
      <c r="U1922">
        <v>2734.4</v>
      </c>
      <c r="V1922" t="s">
        <v>23</v>
      </c>
      <c r="W1922" t="s">
        <v>24</v>
      </c>
      <c r="X1922" t="s">
        <v>25</v>
      </c>
    </row>
    <row r="1923" spans="1:24" x14ac:dyDescent="0.25">
      <c r="A1923" s="8">
        <v>4043</v>
      </c>
      <c r="B1923" t="s">
        <v>3080</v>
      </c>
      <c r="C1923" s="9" t="s">
        <v>19</v>
      </c>
      <c r="D1923" s="9">
        <v>2260</v>
      </c>
      <c r="E1923" s="9">
        <f t="shared" si="88"/>
        <v>2260</v>
      </c>
      <c r="F1923" s="10">
        <f t="shared" si="89"/>
        <v>0</v>
      </c>
      <c r="G1923" s="11">
        <v>43976</v>
      </c>
      <c r="H1923" s="12">
        <v>0.46067129629629627</v>
      </c>
      <c r="I1923" t="s">
        <v>3081</v>
      </c>
      <c r="J1923" s="13">
        <v>394.77</v>
      </c>
      <c r="K1923">
        <v>3.4169999999999998</v>
      </c>
      <c r="L1923" s="14">
        <f t="shared" ref="L1923:L1986" si="90">J1923*K1923</f>
        <v>1348.9290899999999</v>
      </c>
      <c r="M1923" s="14">
        <v>1348.93</v>
      </c>
      <c r="N1923" t="s">
        <v>3082</v>
      </c>
      <c r="O1923" t="s">
        <v>37</v>
      </c>
      <c r="P1923">
        <v>20604536261</v>
      </c>
      <c r="Q1923">
        <v>3</v>
      </c>
      <c r="R1923" t="s">
        <v>19</v>
      </c>
      <c r="S1923">
        <v>2260</v>
      </c>
      <c r="T1923" s="15">
        <v>43976</v>
      </c>
      <c r="U1923">
        <v>1348.93</v>
      </c>
      <c r="V1923" t="s">
        <v>23</v>
      </c>
      <c r="W1923" t="s">
        <v>24</v>
      </c>
      <c r="X1923" t="s">
        <v>25</v>
      </c>
    </row>
    <row r="1924" spans="1:24" x14ac:dyDescent="0.25">
      <c r="A1924" s="8">
        <v>4089</v>
      </c>
      <c r="B1924" t="s">
        <v>3083</v>
      </c>
      <c r="C1924" s="9" t="s">
        <v>19</v>
      </c>
      <c r="D1924" s="9">
        <v>2261</v>
      </c>
      <c r="E1924" s="9">
        <f t="shared" ref="E1924:E1987" si="91">+E1923+1</f>
        <v>2261</v>
      </c>
      <c r="F1924" s="10">
        <f t="shared" ref="F1924:F1987" si="92">+E1924-E1923-1</f>
        <v>0</v>
      </c>
      <c r="G1924" s="11">
        <v>43976</v>
      </c>
      <c r="H1924" s="12">
        <v>0.4692824074074074</v>
      </c>
      <c r="I1924" t="s">
        <v>2103</v>
      </c>
      <c r="J1924" s="13">
        <v>32.4</v>
      </c>
      <c r="K1924">
        <v>3.4350000000000001</v>
      </c>
      <c r="L1924" s="14">
        <f t="shared" si="90"/>
        <v>111.294</v>
      </c>
      <c r="M1924" s="14">
        <v>111.29</v>
      </c>
      <c r="N1924" t="s">
        <v>2104</v>
      </c>
      <c r="O1924" t="s">
        <v>22</v>
      </c>
      <c r="P1924">
        <v>20604536261</v>
      </c>
      <c r="Q1924">
        <v>3</v>
      </c>
      <c r="R1924" t="s">
        <v>19</v>
      </c>
      <c r="S1924">
        <v>2261</v>
      </c>
      <c r="T1924" s="15">
        <v>43976</v>
      </c>
      <c r="U1924">
        <v>111.29</v>
      </c>
      <c r="V1924" t="s">
        <v>23</v>
      </c>
      <c r="W1924" t="s">
        <v>24</v>
      </c>
      <c r="X1924" t="s">
        <v>25</v>
      </c>
    </row>
    <row r="1925" spans="1:24" x14ac:dyDescent="0.25">
      <c r="A1925" s="8">
        <v>4091</v>
      </c>
      <c r="B1925" t="s">
        <v>3084</v>
      </c>
      <c r="C1925" s="9" t="s">
        <v>19</v>
      </c>
      <c r="D1925" s="9">
        <v>2262</v>
      </c>
      <c r="E1925" s="9">
        <f t="shared" si="91"/>
        <v>2262</v>
      </c>
      <c r="F1925" s="10">
        <f t="shared" si="92"/>
        <v>0</v>
      </c>
      <c r="G1925" s="11">
        <v>43976</v>
      </c>
      <c r="H1925" s="12">
        <v>0.52413194444444444</v>
      </c>
      <c r="I1925" t="s">
        <v>1962</v>
      </c>
      <c r="J1925" s="13">
        <v>2390</v>
      </c>
      <c r="K1925">
        <v>3.4239999999999999</v>
      </c>
      <c r="L1925" s="14">
        <f t="shared" si="90"/>
        <v>8183.36</v>
      </c>
      <c r="M1925" s="14">
        <v>8183.36</v>
      </c>
      <c r="N1925" t="s">
        <v>1963</v>
      </c>
      <c r="O1925" t="s">
        <v>37</v>
      </c>
      <c r="P1925">
        <v>20604536261</v>
      </c>
      <c r="Q1925">
        <v>3</v>
      </c>
      <c r="R1925" t="s">
        <v>19</v>
      </c>
      <c r="S1925">
        <v>2262</v>
      </c>
      <c r="T1925" s="15">
        <v>43976</v>
      </c>
      <c r="U1925">
        <v>8183.36</v>
      </c>
      <c r="V1925" t="s">
        <v>23</v>
      </c>
      <c r="W1925" t="s">
        <v>24</v>
      </c>
      <c r="X1925" t="s">
        <v>25</v>
      </c>
    </row>
    <row r="1926" spans="1:24" x14ac:dyDescent="0.25">
      <c r="A1926" s="8">
        <v>4054</v>
      </c>
      <c r="B1926" t="s">
        <v>3085</v>
      </c>
      <c r="C1926" s="9" t="s">
        <v>19</v>
      </c>
      <c r="D1926" s="9">
        <v>2263</v>
      </c>
      <c r="E1926" s="9">
        <f t="shared" si="91"/>
        <v>2263</v>
      </c>
      <c r="F1926" s="10">
        <f t="shared" si="92"/>
        <v>0</v>
      </c>
      <c r="G1926" s="11">
        <v>43976</v>
      </c>
      <c r="H1926" s="12">
        <v>0.54138888888888892</v>
      </c>
      <c r="I1926" t="s">
        <v>3086</v>
      </c>
      <c r="J1926" s="13">
        <v>500</v>
      </c>
      <c r="K1926">
        <v>3.4209999999999998</v>
      </c>
      <c r="L1926" s="14">
        <f t="shared" si="90"/>
        <v>1710.5</v>
      </c>
      <c r="M1926" s="14">
        <v>1710.5</v>
      </c>
      <c r="N1926" t="s">
        <v>3087</v>
      </c>
      <c r="O1926" t="s">
        <v>37</v>
      </c>
      <c r="P1926">
        <v>20604536261</v>
      </c>
      <c r="Q1926">
        <v>3</v>
      </c>
      <c r="R1926" t="s">
        <v>19</v>
      </c>
      <c r="S1926">
        <v>2263</v>
      </c>
      <c r="T1926" s="15">
        <v>43976</v>
      </c>
      <c r="U1926">
        <v>1710.5</v>
      </c>
      <c r="V1926" t="s">
        <v>23</v>
      </c>
      <c r="W1926" t="s">
        <v>24</v>
      </c>
      <c r="X1926" t="s">
        <v>25</v>
      </c>
    </row>
    <row r="1927" spans="1:24" x14ac:dyDescent="0.25">
      <c r="A1927" s="8">
        <v>4095</v>
      </c>
      <c r="B1927" t="s">
        <v>3088</v>
      </c>
      <c r="C1927" s="9" t="s">
        <v>19</v>
      </c>
      <c r="D1927" s="9">
        <v>2264</v>
      </c>
      <c r="E1927" s="9">
        <f t="shared" si="91"/>
        <v>2264</v>
      </c>
      <c r="F1927" s="10">
        <f t="shared" si="92"/>
        <v>0</v>
      </c>
      <c r="G1927" s="11">
        <v>43976</v>
      </c>
      <c r="H1927" s="12">
        <v>0.5427777777777778</v>
      </c>
      <c r="I1927" t="s">
        <v>303</v>
      </c>
      <c r="J1927" s="13">
        <v>300</v>
      </c>
      <c r="K1927">
        <v>3.423</v>
      </c>
      <c r="L1927" s="14">
        <f t="shared" si="90"/>
        <v>1026.9000000000001</v>
      </c>
      <c r="M1927" s="14">
        <v>1026.9000000000001</v>
      </c>
      <c r="N1927" t="s">
        <v>304</v>
      </c>
      <c r="O1927" t="s">
        <v>37</v>
      </c>
      <c r="P1927">
        <v>20604536261</v>
      </c>
      <c r="Q1927">
        <v>3</v>
      </c>
      <c r="R1927" t="s">
        <v>19</v>
      </c>
      <c r="S1927">
        <v>2264</v>
      </c>
      <c r="T1927" s="15">
        <v>43976</v>
      </c>
      <c r="U1927">
        <v>1026.9000000000001</v>
      </c>
      <c r="V1927" t="s">
        <v>23</v>
      </c>
      <c r="W1927" t="s">
        <v>24</v>
      </c>
      <c r="X1927" t="s">
        <v>25</v>
      </c>
    </row>
    <row r="1928" spans="1:24" x14ac:dyDescent="0.25">
      <c r="A1928" s="8">
        <v>4094</v>
      </c>
      <c r="B1928" t="s">
        <v>3089</v>
      </c>
      <c r="C1928" s="9" t="s">
        <v>19</v>
      </c>
      <c r="D1928" s="9">
        <v>2265</v>
      </c>
      <c r="E1928" s="9">
        <f t="shared" si="91"/>
        <v>2265</v>
      </c>
      <c r="F1928" s="10">
        <f t="shared" si="92"/>
        <v>0</v>
      </c>
      <c r="G1928" s="11">
        <v>43976</v>
      </c>
      <c r="H1928" s="12">
        <v>0.54290509259259256</v>
      </c>
      <c r="I1928" t="s">
        <v>1734</v>
      </c>
      <c r="J1928" s="13">
        <v>100</v>
      </c>
      <c r="K1928">
        <v>3.4369999999999998</v>
      </c>
      <c r="L1928" s="14">
        <f t="shared" si="90"/>
        <v>343.7</v>
      </c>
      <c r="M1928" s="14">
        <v>343.7</v>
      </c>
      <c r="N1928" t="s">
        <v>1735</v>
      </c>
      <c r="O1928" t="s">
        <v>22</v>
      </c>
      <c r="P1928">
        <v>20604536261</v>
      </c>
      <c r="Q1928">
        <v>3</v>
      </c>
      <c r="R1928" t="s">
        <v>19</v>
      </c>
      <c r="S1928">
        <v>2265</v>
      </c>
      <c r="T1928" s="15">
        <v>43976</v>
      </c>
      <c r="U1928">
        <v>343.7</v>
      </c>
      <c r="V1928" t="s">
        <v>23</v>
      </c>
      <c r="W1928" t="s">
        <v>24</v>
      </c>
      <c r="X1928" t="s">
        <v>25</v>
      </c>
    </row>
    <row r="1929" spans="1:24" x14ac:dyDescent="0.25">
      <c r="A1929" s="8">
        <v>4096</v>
      </c>
      <c r="B1929" t="s">
        <v>3090</v>
      </c>
      <c r="C1929" s="9" t="s">
        <v>19</v>
      </c>
      <c r="D1929" s="9">
        <v>2266</v>
      </c>
      <c r="E1929" s="9">
        <f t="shared" si="91"/>
        <v>2266</v>
      </c>
      <c r="F1929" s="10">
        <f t="shared" si="92"/>
        <v>0</v>
      </c>
      <c r="G1929" s="11">
        <v>43976</v>
      </c>
      <c r="H1929" s="12">
        <v>0.56129629629629629</v>
      </c>
      <c r="I1929" t="s">
        <v>2133</v>
      </c>
      <c r="J1929" s="13">
        <v>600</v>
      </c>
      <c r="K1929">
        <v>3.423</v>
      </c>
      <c r="L1929" s="14">
        <f t="shared" si="90"/>
        <v>2053.8000000000002</v>
      </c>
      <c r="M1929" s="14">
        <v>2053.8000000000002</v>
      </c>
      <c r="N1929" t="s">
        <v>2134</v>
      </c>
      <c r="O1929" t="s">
        <v>37</v>
      </c>
      <c r="P1929">
        <v>20604536261</v>
      </c>
      <c r="Q1929">
        <v>3</v>
      </c>
      <c r="R1929" t="s">
        <v>19</v>
      </c>
      <c r="S1929">
        <v>2266</v>
      </c>
      <c r="T1929" s="15">
        <v>43976</v>
      </c>
      <c r="U1929">
        <v>2053.8000000000002</v>
      </c>
      <c r="V1929" t="s">
        <v>23</v>
      </c>
      <c r="W1929" t="s">
        <v>24</v>
      </c>
      <c r="X1929" t="s">
        <v>25</v>
      </c>
    </row>
    <row r="1930" spans="1:24" x14ac:dyDescent="0.25">
      <c r="A1930" s="8">
        <v>4097</v>
      </c>
      <c r="B1930" t="s">
        <v>3091</v>
      </c>
      <c r="C1930" s="9" t="s">
        <v>19</v>
      </c>
      <c r="D1930" s="9">
        <v>2267</v>
      </c>
      <c r="E1930" s="9">
        <f t="shared" si="91"/>
        <v>2267</v>
      </c>
      <c r="F1930" s="10">
        <f t="shared" si="92"/>
        <v>0</v>
      </c>
      <c r="G1930" s="11">
        <v>43976</v>
      </c>
      <c r="H1930" s="12">
        <v>0.56906250000000003</v>
      </c>
      <c r="I1930" t="s">
        <v>460</v>
      </c>
      <c r="J1930" s="13">
        <v>1441</v>
      </c>
      <c r="K1930">
        <v>3.4220000000000002</v>
      </c>
      <c r="L1930" s="14">
        <f t="shared" si="90"/>
        <v>4931.1019999999999</v>
      </c>
      <c r="M1930" s="14">
        <v>4931.1000000000004</v>
      </c>
      <c r="N1930" t="s">
        <v>461</v>
      </c>
      <c r="O1930" t="s">
        <v>37</v>
      </c>
      <c r="P1930">
        <v>20604536261</v>
      </c>
      <c r="Q1930">
        <v>3</v>
      </c>
      <c r="R1930" t="s">
        <v>19</v>
      </c>
      <c r="S1930">
        <v>2267</v>
      </c>
      <c r="T1930" s="15">
        <v>43976</v>
      </c>
      <c r="U1930">
        <v>4931.1000000000004</v>
      </c>
      <c r="V1930" t="s">
        <v>23</v>
      </c>
      <c r="W1930" t="s">
        <v>24</v>
      </c>
      <c r="X1930" t="s">
        <v>25</v>
      </c>
    </row>
    <row r="1931" spans="1:24" x14ac:dyDescent="0.25">
      <c r="A1931" s="8">
        <v>4066</v>
      </c>
      <c r="B1931" t="s">
        <v>3092</v>
      </c>
      <c r="C1931" s="9" t="s">
        <v>19</v>
      </c>
      <c r="D1931" s="9">
        <v>2268</v>
      </c>
      <c r="E1931" s="9">
        <f t="shared" si="91"/>
        <v>2268</v>
      </c>
      <c r="F1931" s="10">
        <f t="shared" si="92"/>
        <v>0</v>
      </c>
      <c r="G1931" s="11">
        <v>43976</v>
      </c>
      <c r="H1931" s="12">
        <v>0.62956018518518519</v>
      </c>
      <c r="I1931" t="s">
        <v>2080</v>
      </c>
      <c r="J1931" s="13">
        <v>850</v>
      </c>
      <c r="K1931">
        <v>3.4340000000000002</v>
      </c>
      <c r="L1931" s="14">
        <f t="shared" si="90"/>
        <v>2918.9</v>
      </c>
      <c r="M1931" s="14">
        <v>2918.9</v>
      </c>
      <c r="N1931" t="s">
        <v>2081</v>
      </c>
      <c r="O1931" t="s">
        <v>22</v>
      </c>
      <c r="P1931">
        <v>20604536261</v>
      </c>
      <c r="Q1931">
        <v>3</v>
      </c>
      <c r="R1931" t="s">
        <v>19</v>
      </c>
      <c r="S1931">
        <v>2268</v>
      </c>
      <c r="T1931" s="15">
        <v>43976</v>
      </c>
      <c r="U1931">
        <v>2918.9</v>
      </c>
      <c r="V1931" t="s">
        <v>23</v>
      </c>
      <c r="W1931" t="s">
        <v>24</v>
      </c>
      <c r="X1931" t="s">
        <v>25</v>
      </c>
    </row>
    <row r="1932" spans="1:24" x14ac:dyDescent="0.25">
      <c r="A1932" s="8">
        <v>4107</v>
      </c>
      <c r="B1932" t="s">
        <v>3093</v>
      </c>
      <c r="C1932" s="9" t="s">
        <v>19</v>
      </c>
      <c r="D1932" s="9">
        <v>2269</v>
      </c>
      <c r="E1932" s="9">
        <f t="shared" si="91"/>
        <v>2269</v>
      </c>
      <c r="F1932" s="10">
        <f t="shared" si="92"/>
        <v>0</v>
      </c>
      <c r="G1932" s="11">
        <v>43976</v>
      </c>
      <c r="H1932" s="12">
        <v>0.64299768518518519</v>
      </c>
      <c r="I1932" t="s">
        <v>20</v>
      </c>
      <c r="J1932" s="13">
        <v>38.68</v>
      </c>
      <c r="K1932">
        <v>3.44</v>
      </c>
      <c r="L1932" s="14">
        <f t="shared" si="90"/>
        <v>133.0592</v>
      </c>
      <c r="M1932" s="14">
        <v>133.06</v>
      </c>
      <c r="N1932" t="s">
        <v>21</v>
      </c>
      <c r="O1932" t="s">
        <v>22</v>
      </c>
      <c r="P1932">
        <v>20604536261</v>
      </c>
      <c r="Q1932">
        <v>3</v>
      </c>
      <c r="R1932" t="s">
        <v>19</v>
      </c>
      <c r="S1932">
        <v>2269</v>
      </c>
      <c r="T1932" s="15">
        <v>43976</v>
      </c>
      <c r="U1932">
        <v>133.06</v>
      </c>
      <c r="V1932" t="s">
        <v>23</v>
      </c>
      <c r="W1932" t="s">
        <v>24</v>
      </c>
      <c r="X1932" t="s">
        <v>25</v>
      </c>
    </row>
    <row r="1933" spans="1:24" x14ac:dyDescent="0.25">
      <c r="A1933" s="8">
        <v>4104</v>
      </c>
      <c r="B1933" t="s">
        <v>3094</v>
      </c>
      <c r="C1933" s="9" t="s">
        <v>19</v>
      </c>
      <c r="D1933" s="9">
        <v>2270</v>
      </c>
      <c r="E1933" s="9">
        <f t="shared" si="91"/>
        <v>2270</v>
      </c>
      <c r="F1933" s="10">
        <f t="shared" si="92"/>
        <v>0</v>
      </c>
      <c r="G1933" s="11">
        <v>43976</v>
      </c>
      <c r="H1933" s="12">
        <v>0.66844907407407417</v>
      </c>
      <c r="I1933" t="s">
        <v>1962</v>
      </c>
      <c r="J1933" s="13">
        <v>18000</v>
      </c>
      <c r="K1933">
        <v>3.4239999999999999</v>
      </c>
      <c r="L1933" s="14">
        <f t="shared" si="90"/>
        <v>61632</v>
      </c>
      <c r="M1933" s="14">
        <v>61632</v>
      </c>
      <c r="N1933" t="s">
        <v>1963</v>
      </c>
      <c r="O1933" t="s">
        <v>37</v>
      </c>
      <c r="P1933">
        <v>20604536261</v>
      </c>
      <c r="Q1933">
        <v>3</v>
      </c>
      <c r="R1933" t="s">
        <v>19</v>
      </c>
      <c r="S1933">
        <v>2270</v>
      </c>
      <c r="T1933" s="15">
        <v>43976</v>
      </c>
      <c r="U1933">
        <v>61632</v>
      </c>
      <c r="V1933" t="s">
        <v>23</v>
      </c>
      <c r="W1933" t="s">
        <v>24</v>
      </c>
      <c r="X1933" t="s">
        <v>25</v>
      </c>
    </row>
    <row r="1934" spans="1:24" x14ac:dyDescent="0.25">
      <c r="A1934" s="8">
        <v>4102</v>
      </c>
      <c r="B1934" t="s">
        <v>3095</v>
      </c>
      <c r="C1934" s="9" t="s">
        <v>19</v>
      </c>
      <c r="D1934" s="9">
        <v>2271</v>
      </c>
      <c r="E1934" s="9">
        <f t="shared" si="91"/>
        <v>2271</v>
      </c>
      <c r="F1934" s="10">
        <f t="shared" si="92"/>
        <v>0</v>
      </c>
      <c r="G1934" s="11">
        <v>43976</v>
      </c>
      <c r="H1934" s="12">
        <v>0.6685416666666667</v>
      </c>
      <c r="I1934" t="s">
        <v>1962</v>
      </c>
      <c r="J1934" s="13">
        <v>20000</v>
      </c>
      <c r="K1934">
        <v>3.4239999999999999</v>
      </c>
      <c r="L1934" s="14">
        <f t="shared" si="90"/>
        <v>68480</v>
      </c>
      <c r="M1934" s="14">
        <v>68480</v>
      </c>
      <c r="N1934" t="s">
        <v>1963</v>
      </c>
      <c r="O1934" t="s">
        <v>37</v>
      </c>
      <c r="P1934">
        <v>20604536261</v>
      </c>
      <c r="Q1934">
        <v>3</v>
      </c>
      <c r="R1934" t="s">
        <v>19</v>
      </c>
      <c r="S1934">
        <v>2271</v>
      </c>
      <c r="T1934" s="15">
        <v>43976</v>
      </c>
      <c r="U1934">
        <v>68480</v>
      </c>
      <c r="V1934" t="s">
        <v>23</v>
      </c>
      <c r="W1934" t="s">
        <v>24</v>
      </c>
      <c r="X1934" t="s">
        <v>25</v>
      </c>
    </row>
    <row r="1935" spans="1:24" x14ac:dyDescent="0.25">
      <c r="A1935" s="8">
        <v>4121</v>
      </c>
      <c r="B1935" t="s">
        <v>3096</v>
      </c>
      <c r="C1935" s="9" t="s">
        <v>19</v>
      </c>
      <c r="D1935" s="9">
        <v>2272</v>
      </c>
      <c r="E1935" s="9">
        <f t="shared" si="91"/>
        <v>2272</v>
      </c>
      <c r="F1935" s="10">
        <f t="shared" si="92"/>
        <v>0</v>
      </c>
      <c r="G1935" s="11">
        <v>43976</v>
      </c>
      <c r="H1935" s="12">
        <v>0.72190972222222216</v>
      </c>
      <c r="I1935" t="s">
        <v>1962</v>
      </c>
      <c r="J1935" s="13">
        <v>900</v>
      </c>
      <c r="K1935">
        <v>3.4220000000000002</v>
      </c>
      <c r="L1935" s="14">
        <f t="shared" si="90"/>
        <v>3079.8</v>
      </c>
      <c r="M1935" s="14">
        <v>3079.8</v>
      </c>
      <c r="N1935" t="s">
        <v>1963</v>
      </c>
      <c r="O1935" t="s">
        <v>37</v>
      </c>
      <c r="P1935">
        <v>20604536261</v>
      </c>
      <c r="Q1935">
        <v>3</v>
      </c>
      <c r="R1935" t="s">
        <v>19</v>
      </c>
      <c r="S1935">
        <v>2272</v>
      </c>
      <c r="T1935" s="15">
        <v>43976</v>
      </c>
      <c r="U1935">
        <v>3079.8</v>
      </c>
      <c r="V1935" t="s">
        <v>23</v>
      </c>
      <c r="W1935" t="s">
        <v>24</v>
      </c>
      <c r="X1935" t="s">
        <v>25</v>
      </c>
    </row>
    <row r="1936" spans="1:24" x14ac:dyDescent="0.25">
      <c r="A1936" s="8">
        <v>4124</v>
      </c>
      <c r="B1936" t="s">
        <v>3097</v>
      </c>
      <c r="C1936" s="9" t="s">
        <v>19</v>
      </c>
      <c r="D1936" s="9">
        <v>2273</v>
      </c>
      <c r="E1936" s="9">
        <f t="shared" si="91"/>
        <v>2273</v>
      </c>
      <c r="F1936" s="10">
        <f t="shared" si="92"/>
        <v>0</v>
      </c>
      <c r="G1936" s="11">
        <v>43976</v>
      </c>
      <c r="H1936" s="12">
        <v>0.74630787037037039</v>
      </c>
      <c r="I1936" t="s">
        <v>1132</v>
      </c>
      <c r="J1936" s="13">
        <v>1076</v>
      </c>
      <c r="K1936">
        <v>3.423</v>
      </c>
      <c r="L1936" s="14">
        <f t="shared" si="90"/>
        <v>3683.1480000000001</v>
      </c>
      <c r="M1936" s="14">
        <v>3683.15</v>
      </c>
      <c r="N1936" t="s">
        <v>1133</v>
      </c>
      <c r="O1936" t="s">
        <v>37</v>
      </c>
      <c r="P1936">
        <v>20604536261</v>
      </c>
      <c r="Q1936">
        <v>3</v>
      </c>
      <c r="R1936" t="s">
        <v>19</v>
      </c>
      <c r="S1936">
        <v>2273</v>
      </c>
      <c r="T1936" s="15">
        <v>43976</v>
      </c>
      <c r="U1936">
        <v>3683.15</v>
      </c>
      <c r="V1936" t="s">
        <v>23</v>
      </c>
      <c r="W1936" t="s">
        <v>24</v>
      </c>
      <c r="X1936" t="s">
        <v>25</v>
      </c>
    </row>
    <row r="1937" spans="1:24" x14ac:dyDescent="0.25">
      <c r="A1937" s="8">
        <v>4125</v>
      </c>
      <c r="B1937" t="s">
        <v>3098</v>
      </c>
      <c r="C1937" s="9" t="s">
        <v>19</v>
      </c>
      <c r="D1937" s="9">
        <v>2274</v>
      </c>
      <c r="E1937" s="9">
        <f t="shared" si="91"/>
        <v>2274</v>
      </c>
      <c r="F1937" s="10">
        <f t="shared" si="92"/>
        <v>0</v>
      </c>
      <c r="G1937" s="11">
        <v>43976</v>
      </c>
      <c r="H1937" s="12">
        <v>0.75056712962962957</v>
      </c>
      <c r="I1937" t="s">
        <v>288</v>
      </c>
      <c r="J1937" s="13">
        <v>40</v>
      </c>
      <c r="K1937">
        <v>3.4359999999999999</v>
      </c>
      <c r="L1937" s="14">
        <f t="shared" si="90"/>
        <v>137.44</v>
      </c>
      <c r="M1937" s="14">
        <v>137.44</v>
      </c>
      <c r="N1937" t="s">
        <v>289</v>
      </c>
      <c r="O1937" t="s">
        <v>22</v>
      </c>
      <c r="P1937">
        <v>20604536261</v>
      </c>
      <c r="Q1937">
        <v>3</v>
      </c>
      <c r="R1937" t="s">
        <v>19</v>
      </c>
      <c r="S1937">
        <v>2274</v>
      </c>
      <c r="T1937" s="15">
        <v>43976</v>
      </c>
      <c r="U1937">
        <v>137.44</v>
      </c>
      <c r="V1937" t="s">
        <v>23</v>
      </c>
      <c r="W1937" t="s">
        <v>24</v>
      </c>
      <c r="X1937" t="s">
        <v>25</v>
      </c>
    </row>
    <row r="1938" spans="1:24" x14ac:dyDescent="0.25">
      <c r="A1938" s="8">
        <v>4126</v>
      </c>
      <c r="B1938" t="s">
        <v>3099</v>
      </c>
      <c r="C1938" s="9" t="s">
        <v>19</v>
      </c>
      <c r="D1938" s="9">
        <v>2275</v>
      </c>
      <c r="E1938" s="9">
        <f t="shared" si="91"/>
        <v>2275</v>
      </c>
      <c r="F1938" s="10">
        <f t="shared" si="92"/>
        <v>0</v>
      </c>
      <c r="G1938" s="11">
        <v>43977</v>
      </c>
      <c r="H1938" s="12">
        <v>0.38953703703703701</v>
      </c>
      <c r="I1938" t="s">
        <v>623</v>
      </c>
      <c r="J1938" s="13">
        <v>2500</v>
      </c>
      <c r="K1938">
        <v>3.4350000000000001</v>
      </c>
      <c r="L1938" s="14">
        <f t="shared" si="90"/>
        <v>8587.5</v>
      </c>
      <c r="M1938" s="14">
        <v>8587.5</v>
      </c>
      <c r="N1938" t="s">
        <v>624</v>
      </c>
      <c r="O1938" t="s">
        <v>22</v>
      </c>
      <c r="P1938">
        <v>20604536261</v>
      </c>
      <c r="Q1938">
        <v>3</v>
      </c>
      <c r="R1938" t="s">
        <v>19</v>
      </c>
      <c r="S1938">
        <v>2275</v>
      </c>
      <c r="T1938" s="15">
        <v>43977</v>
      </c>
      <c r="U1938">
        <v>8587.5</v>
      </c>
      <c r="V1938" t="s">
        <v>23</v>
      </c>
      <c r="W1938" t="s">
        <v>24</v>
      </c>
      <c r="X1938" t="s">
        <v>25</v>
      </c>
    </row>
    <row r="1939" spans="1:24" x14ac:dyDescent="0.25">
      <c r="A1939" s="8">
        <v>4128</v>
      </c>
      <c r="B1939" t="s">
        <v>3100</v>
      </c>
      <c r="C1939" s="9" t="s">
        <v>19</v>
      </c>
      <c r="D1939" s="9">
        <v>2276</v>
      </c>
      <c r="E1939" s="9">
        <f t="shared" si="91"/>
        <v>2276</v>
      </c>
      <c r="F1939" s="10">
        <f t="shared" si="92"/>
        <v>0</v>
      </c>
      <c r="G1939" s="11">
        <v>43977</v>
      </c>
      <c r="H1939" s="12">
        <v>0.38972222222222225</v>
      </c>
      <c r="I1939" t="s">
        <v>2239</v>
      </c>
      <c r="J1939" s="13">
        <v>1000</v>
      </c>
      <c r="K1939">
        <v>3.407</v>
      </c>
      <c r="L1939" s="14">
        <f t="shared" si="90"/>
        <v>3407</v>
      </c>
      <c r="M1939" s="14">
        <v>3407</v>
      </c>
      <c r="N1939" t="s">
        <v>2240</v>
      </c>
      <c r="O1939" t="s">
        <v>37</v>
      </c>
      <c r="P1939">
        <v>20604536261</v>
      </c>
      <c r="Q1939">
        <v>3</v>
      </c>
      <c r="R1939" t="s">
        <v>19</v>
      </c>
      <c r="S1939">
        <v>2276</v>
      </c>
      <c r="T1939" s="15">
        <v>43977</v>
      </c>
      <c r="U1939">
        <v>3407</v>
      </c>
      <c r="V1939" t="s">
        <v>23</v>
      </c>
      <c r="W1939" t="s">
        <v>24</v>
      </c>
      <c r="X1939" t="s">
        <v>25</v>
      </c>
    </row>
    <row r="1940" spans="1:24" x14ac:dyDescent="0.25">
      <c r="A1940" s="8">
        <v>4129</v>
      </c>
      <c r="B1940" t="s">
        <v>3101</v>
      </c>
      <c r="C1940" s="9" t="s">
        <v>19</v>
      </c>
      <c r="D1940" s="9">
        <v>2277</v>
      </c>
      <c r="E1940" s="9">
        <f t="shared" si="91"/>
        <v>2277</v>
      </c>
      <c r="F1940" s="10">
        <f t="shared" si="92"/>
        <v>0</v>
      </c>
      <c r="G1940" s="11">
        <v>43977</v>
      </c>
      <c r="H1940" s="12">
        <v>0.3971412037037037</v>
      </c>
      <c r="I1940" t="s">
        <v>446</v>
      </c>
      <c r="J1940" s="13">
        <v>655</v>
      </c>
      <c r="K1940">
        <v>3.4260000000000002</v>
      </c>
      <c r="L1940" s="14">
        <f t="shared" si="90"/>
        <v>2244.0300000000002</v>
      </c>
      <c r="M1940" s="14">
        <v>2244.0300000000002</v>
      </c>
      <c r="N1940" t="s">
        <v>447</v>
      </c>
      <c r="O1940" t="s">
        <v>22</v>
      </c>
      <c r="P1940">
        <v>20604536261</v>
      </c>
      <c r="Q1940">
        <v>3</v>
      </c>
      <c r="R1940" t="s">
        <v>19</v>
      </c>
      <c r="S1940">
        <v>2277</v>
      </c>
      <c r="T1940" s="15">
        <v>43977</v>
      </c>
      <c r="U1940">
        <v>2244.0300000000002</v>
      </c>
      <c r="V1940" t="s">
        <v>23</v>
      </c>
      <c r="W1940" t="s">
        <v>24</v>
      </c>
      <c r="X1940" t="s">
        <v>25</v>
      </c>
    </row>
    <row r="1941" spans="1:24" x14ac:dyDescent="0.25">
      <c r="A1941" s="8">
        <v>4136</v>
      </c>
      <c r="B1941" t="s">
        <v>3102</v>
      </c>
      <c r="C1941" s="9" t="s">
        <v>19</v>
      </c>
      <c r="D1941" s="9">
        <v>2278</v>
      </c>
      <c r="E1941" s="9">
        <f t="shared" si="91"/>
        <v>2278</v>
      </c>
      <c r="F1941" s="10">
        <f t="shared" si="92"/>
        <v>0</v>
      </c>
      <c r="G1941" s="11">
        <v>43977</v>
      </c>
      <c r="H1941" s="12">
        <v>0.45836805555555554</v>
      </c>
      <c r="I1941" t="s">
        <v>152</v>
      </c>
      <c r="J1941" s="13">
        <v>1154</v>
      </c>
      <c r="K1941">
        <v>3.4209999999999998</v>
      </c>
      <c r="L1941" s="14">
        <f t="shared" si="90"/>
        <v>3947.8339999999998</v>
      </c>
      <c r="M1941" s="14">
        <v>3947.83</v>
      </c>
      <c r="N1941" t="s">
        <v>153</v>
      </c>
      <c r="O1941" t="s">
        <v>37</v>
      </c>
      <c r="P1941">
        <v>20604536261</v>
      </c>
      <c r="Q1941">
        <v>3</v>
      </c>
      <c r="R1941" t="s">
        <v>19</v>
      </c>
      <c r="S1941">
        <v>2278</v>
      </c>
      <c r="T1941" s="15">
        <v>43977</v>
      </c>
      <c r="U1941">
        <v>3947.83</v>
      </c>
      <c r="V1941" t="s">
        <v>23</v>
      </c>
      <c r="W1941" t="s">
        <v>24</v>
      </c>
      <c r="X1941" t="s">
        <v>25</v>
      </c>
    </row>
    <row r="1942" spans="1:24" x14ac:dyDescent="0.25">
      <c r="A1942" s="8">
        <v>4139</v>
      </c>
      <c r="B1942" t="s">
        <v>3103</v>
      </c>
      <c r="C1942" s="9" t="s">
        <v>19</v>
      </c>
      <c r="D1942" s="9">
        <v>2279</v>
      </c>
      <c r="E1942" s="9">
        <f t="shared" si="91"/>
        <v>2279</v>
      </c>
      <c r="F1942" s="10">
        <f t="shared" si="92"/>
        <v>0</v>
      </c>
      <c r="G1942" s="11">
        <v>43977</v>
      </c>
      <c r="H1942" s="12">
        <v>0.47673611111111108</v>
      </c>
      <c r="I1942" t="s">
        <v>2448</v>
      </c>
      <c r="J1942" s="13">
        <v>1000</v>
      </c>
      <c r="K1942">
        <v>3.4319999999999999</v>
      </c>
      <c r="L1942" s="14">
        <f t="shared" si="90"/>
        <v>3432</v>
      </c>
      <c r="M1942" s="14">
        <v>3432</v>
      </c>
      <c r="N1942" t="s">
        <v>2449</v>
      </c>
      <c r="O1942" t="s">
        <v>22</v>
      </c>
      <c r="P1942">
        <v>20604536261</v>
      </c>
      <c r="Q1942">
        <v>3</v>
      </c>
      <c r="R1942" t="s">
        <v>19</v>
      </c>
      <c r="S1942">
        <v>2279</v>
      </c>
      <c r="T1942" s="15">
        <v>43977</v>
      </c>
      <c r="U1942">
        <v>3432</v>
      </c>
      <c r="V1942" t="s">
        <v>23</v>
      </c>
      <c r="W1942" t="s">
        <v>24</v>
      </c>
      <c r="X1942" t="s">
        <v>25</v>
      </c>
    </row>
    <row r="1943" spans="1:24" x14ac:dyDescent="0.25">
      <c r="A1943" s="8">
        <v>4122</v>
      </c>
      <c r="B1943" t="s">
        <v>3104</v>
      </c>
      <c r="C1943" s="9" t="s">
        <v>19</v>
      </c>
      <c r="D1943" s="9">
        <v>2280</v>
      </c>
      <c r="E1943" s="9">
        <f t="shared" si="91"/>
        <v>2280</v>
      </c>
      <c r="F1943" s="10">
        <f t="shared" si="92"/>
        <v>0</v>
      </c>
      <c r="G1943" s="11">
        <v>43977</v>
      </c>
      <c r="H1943" s="12">
        <v>0.47689814814814818</v>
      </c>
      <c r="I1943" t="s">
        <v>389</v>
      </c>
      <c r="J1943" s="13">
        <v>635.65</v>
      </c>
      <c r="K1943">
        <v>3.4220000000000002</v>
      </c>
      <c r="L1943" s="14">
        <f t="shared" si="90"/>
        <v>2175.1943000000001</v>
      </c>
      <c r="M1943" s="14">
        <v>2175.19</v>
      </c>
      <c r="N1943" t="s">
        <v>390</v>
      </c>
      <c r="O1943" t="s">
        <v>37</v>
      </c>
      <c r="P1943">
        <v>20604536261</v>
      </c>
      <c r="Q1943">
        <v>3</v>
      </c>
      <c r="R1943" t="s">
        <v>19</v>
      </c>
      <c r="S1943">
        <v>2280</v>
      </c>
      <c r="T1943" s="15">
        <v>43977</v>
      </c>
      <c r="U1943">
        <v>2175.19</v>
      </c>
      <c r="V1943" t="s">
        <v>23</v>
      </c>
      <c r="W1943" t="s">
        <v>24</v>
      </c>
      <c r="X1943" t="s">
        <v>25</v>
      </c>
    </row>
    <row r="1944" spans="1:24" x14ac:dyDescent="0.25">
      <c r="A1944" s="8">
        <v>4141</v>
      </c>
      <c r="B1944" t="s">
        <v>3105</v>
      </c>
      <c r="C1944" s="9" t="s">
        <v>19</v>
      </c>
      <c r="D1944" s="9">
        <v>2281</v>
      </c>
      <c r="E1944" s="9">
        <f t="shared" si="91"/>
        <v>2281</v>
      </c>
      <c r="F1944" s="10">
        <f t="shared" si="92"/>
        <v>0</v>
      </c>
      <c r="G1944" s="11">
        <v>43977</v>
      </c>
      <c r="H1944" s="12">
        <v>0.47991898148148149</v>
      </c>
      <c r="I1944" t="s">
        <v>3106</v>
      </c>
      <c r="J1944" s="13">
        <v>4657.93</v>
      </c>
      <c r="K1944">
        <v>3.4350000000000001</v>
      </c>
      <c r="L1944" s="14">
        <f t="shared" si="90"/>
        <v>15999.989550000002</v>
      </c>
      <c r="M1944" s="14">
        <v>15999.99</v>
      </c>
      <c r="N1944" t="s">
        <v>3107</v>
      </c>
      <c r="O1944" t="s">
        <v>22</v>
      </c>
      <c r="P1944">
        <v>20604536261</v>
      </c>
      <c r="Q1944">
        <v>3</v>
      </c>
      <c r="R1944" t="s">
        <v>19</v>
      </c>
      <c r="S1944">
        <v>2281</v>
      </c>
      <c r="T1944" s="15">
        <v>43977</v>
      </c>
      <c r="U1944">
        <v>15999.99</v>
      </c>
      <c r="V1944" t="s">
        <v>23</v>
      </c>
      <c r="W1944" t="s">
        <v>24</v>
      </c>
      <c r="X1944" t="s">
        <v>25</v>
      </c>
    </row>
    <row r="1945" spans="1:24" x14ac:dyDescent="0.25">
      <c r="A1945" s="8">
        <v>4142</v>
      </c>
      <c r="B1945" t="s">
        <v>3108</v>
      </c>
      <c r="C1945" s="9" t="s">
        <v>19</v>
      </c>
      <c r="D1945" s="9">
        <v>2282</v>
      </c>
      <c r="E1945" s="9">
        <f t="shared" si="91"/>
        <v>2282</v>
      </c>
      <c r="F1945" s="10">
        <f t="shared" si="92"/>
        <v>0</v>
      </c>
      <c r="G1945" s="11">
        <v>43977</v>
      </c>
      <c r="H1945" s="12">
        <v>0.48660879629629633</v>
      </c>
      <c r="I1945" t="s">
        <v>1132</v>
      </c>
      <c r="J1945" s="13">
        <v>350</v>
      </c>
      <c r="K1945">
        <v>3.4209999999999998</v>
      </c>
      <c r="L1945" s="14">
        <f t="shared" si="90"/>
        <v>1197.3499999999999</v>
      </c>
      <c r="M1945" s="14">
        <v>1197.3499999999999</v>
      </c>
      <c r="N1945" t="s">
        <v>1133</v>
      </c>
      <c r="O1945" t="s">
        <v>37</v>
      </c>
      <c r="P1945">
        <v>20604536261</v>
      </c>
      <c r="Q1945">
        <v>3</v>
      </c>
      <c r="R1945" t="s">
        <v>19</v>
      </c>
      <c r="S1945">
        <v>2282</v>
      </c>
      <c r="T1945" s="15">
        <v>43977</v>
      </c>
      <c r="U1945">
        <v>1197.3499999999999</v>
      </c>
      <c r="V1945" t="s">
        <v>23</v>
      </c>
      <c r="W1945" t="s">
        <v>24</v>
      </c>
      <c r="X1945" t="s">
        <v>25</v>
      </c>
    </row>
    <row r="1946" spans="1:24" x14ac:dyDescent="0.25">
      <c r="A1946" s="8">
        <v>4143</v>
      </c>
      <c r="B1946" t="s">
        <v>3109</v>
      </c>
      <c r="C1946" s="9" t="s">
        <v>19</v>
      </c>
      <c r="D1946" s="9">
        <v>2283</v>
      </c>
      <c r="E1946" s="9">
        <f t="shared" si="91"/>
        <v>2283</v>
      </c>
      <c r="F1946" s="10">
        <f t="shared" si="92"/>
        <v>0</v>
      </c>
      <c r="G1946" s="11">
        <v>43977</v>
      </c>
      <c r="H1946" s="12">
        <v>0.52708333333333335</v>
      </c>
      <c r="I1946" t="s">
        <v>3063</v>
      </c>
      <c r="J1946" s="13">
        <v>500</v>
      </c>
      <c r="K1946">
        <v>3.4340000000000002</v>
      </c>
      <c r="L1946" s="14">
        <f t="shared" si="90"/>
        <v>1717</v>
      </c>
      <c r="M1946" s="14">
        <v>1717</v>
      </c>
      <c r="N1946" t="s">
        <v>3064</v>
      </c>
      <c r="O1946" t="s">
        <v>22</v>
      </c>
      <c r="P1946">
        <v>20604536261</v>
      </c>
      <c r="Q1946">
        <v>3</v>
      </c>
      <c r="R1946" t="s">
        <v>19</v>
      </c>
      <c r="S1946">
        <v>2283</v>
      </c>
      <c r="T1946" s="15">
        <v>43977</v>
      </c>
      <c r="U1946">
        <v>1717</v>
      </c>
      <c r="V1946" t="s">
        <v>23</v>
      </c>
      <c r="W1946" t="s">
        <v>24</v>
      </c>
      <c r="X1946" t="s">
        <v>25</v>
      </c>
    </row>
    <row r="1947" spans="1:24" x14ac:dyDescent="0.25">
      <c r="A1947" s="8">
        <v>4144</v>
      </c>
      <c r="B1947" t="s">
        <v>3110</v>
      </c>
      <c r="C1947" s="9" t="s">
        <v>19</v>
      </c>
      <c r="D1947" s="9">
        <v>2284</v>
      </c>
      <c r="E1947" s="9">
        <f t="shared" si="91"/>
        <v>2284</v>
      </c>
      <c r="F1947" s="10">
        <f t="shared" si="92"/>
        <v>0</v>
      </c>
      <c r="G1947" s="11">
        <v>43977</v>
      </c>
      <c r="H1947" s="12">
        <v>0.5373148148148148</v>
      </c>
      <c r="I1947" t="s">
        <v>2383</v>
      </c>
      <c r="J1947" s="13">
        <v>50</v>
      </c>
      <c r="K1947">
        <v>3.4350000000000001</v>
      </c>
      <c r="L1947" s="14">
        <f t="shared" si="90"/>
        <v>171.75</v>
      </c>
      <c r="M1947" s="14">
        <v>171.75</v>
      </c>
      <c r="N1947" t="s">
        <v>2384</v>
      </c>
      <c r="O1947" t="s">
        <v>22</v>
      </c>
      <c r="P1947">
        <v>20604536261</v>
      </c>
      <c r="Q1947">
        <v>3</v>
      </c>
      <c r="R1947" t="s">
        <v>19</v>
      </c>
      <c r="S1947">
        <v>2284</v>
      </c>
      <c r="T1947" s="15">
        <v>43977</v>
      </c>
      <c r="U1947">
        <v>171.75</v>
      </c>
      <c r="V1947" t="s">
        <v>23</v>
      </c>
      <c r="W1947" t="s">
        <v>24</v>
      </c>
      <c r="X1947" t="s">
        <v>25</v>
      </c>
    </row>
    <row r="1948" spans="1:24" x14ac:dyDescent="0.25">
      <c r="A1948" s="8">
        <v>4145</v>
      </c>
      <c r="B1948" t="s">
        <v>3111</v>
      </c>
      <c r="C1948" s="9" t="s">
        <v>19</v>
      </c>
      <c r="D1948" s="9">
        <v>2285</v>
      </c>
      <c r="E1948" s="9">
        <f t="shared" si="91"/>
        <v>2285</v>
      </c>
      <c r="F1948" s="10">
        <f t="shared" si="92"/>
        <v>0</v>
      </c>
      <c r="G1948" s="11">
        <v>43977</v>
      </c>
      <c r="H1948" s="12">
        <v>0.54461805555555554</v>
      </c>
      <c r="I1948" t="s">
        <v>2363</v>
      </c>
      <c r="J1948" s="13">
        <v>1690</v>
      </c>
      <c r="K1948">
        <v>3.4220000000000002</v>
      </c>
      <c r="L1948" s="14">
        <f t="shared" si="90"/>
        <v>5783.18</v>
      </c>
      <c r="M1948" s="14">
        <v>5783.18</v>
      </c>
      <c r="N1948" t="s">
        <v>2364</v>
      </c>
      <c r="O1948" t="s">
        <v>37</v>
      </c>
      <c r="P1948">
        <v>20604536261</v>
      </c>
      <c r="Q1948">
        <v>3</v>
      </c>
      <c r="R1948" t="s">
        <v>19</v>
      </c>
      <c r="S1948">
        <v>2285</v>
      </c>
      <c r="T1948" s="15">
        <v>43977</v>
      </c>
      <c r="U1948">
        <v>5783.18</v>
      </c>
      <c r="V1948" t="s">
        <v>23</v>
      </c>
      <c r="W1948" t="s">
        <v>24</v>
      </c>
      <c r="X1948" t="s">
        <v>25</v>
      </c>
    </row>
    <row r="1949" spans="1:24" x14ac:dyDescent="0.25">
      <c r="A1949" s="8">
        <v>4147</v>
      </c>
      <c r="B1949" t="s">
        <v>3112</v>
      </c>
      <c r="C1949" s="9" t="s">
        <v>19</v>
      </c>
      <c r="D1949" s="9">
        <v>2286</v>
      </c>
      <c r="E1949" s="9">
        <f t="shared" si="91"/>
        <v>2286</v>
      </c>
      <c r="F1949" s="10">
        <f t="shared" si="92"/>
        <v>0</v>
      </c>
      <c r="G1949" s="11">
        <v>43977</v>
      </c>
      <c r="H1949" s="12">
        <v>0.55692129629629628</v>
      </c>
      <c r="I1949" t="s">
        <v>1944</v>
      </c>
      <c r="J1949" s="13">
        <v>1277.6500000000001</v>
      </c>
      <c r="K1949">
        <v>3.4359999999999999</v>
      </c>
      <c r="L1949" s="14">
        <f t="shared" si="90"/>
        <v>4390.0054</v>
      </c>
      <c r="M1949" s="14">
        <v>4390.01</v>
      </c>
      <c r="N1949" t="s">
        <v>1945</v>
      </c>
      <c r="O1949" t="s">
        <v>22</v>
      </c>
      <c r="P1949">
        <v>20604536261</v>
      </c>
      <c r="Q1949">
        <v>3</v>
      </c>
      <c r="R1949" t="s">
        <v>19</v>
      </c>
      <c r="S1949">
        <v>2286</v>
      </c>
      <c r="T1949" s="15">
        <v>43977</v>
      </c>
      <c r="U1949">
        <v>4390.01</v>
      </c>
      <c r="V1949" t="s">
        <v>23</v>
      </c>
      <c r="W1949" t="s">
        <v>24</v>
      </c>
      <c r="X1949" t="s">
        <v>25</v>
      </c>
    </row>
    <row r="1950" spans="1:24" x14ac:dyDescent="0.25">
      <c r="A1950" s="8">
        <v>4140</v>
      </c>
      <c r="B1950" t="s">
        <v>3113</v>
      </c>
      <c r="C1950" s="9" t="s">
        <v>19</v>
      </c>
      <c r="D1950" s="9">
        <v>2287</v>
      </c>
      <c r="E1950" s="9">
        <f t="shared" si="91"/>
        <v>2287</v>
      </c>
      <c r="F1950" s="10">
        <f t="shared" si="92"/>
        <v>0</v>
      </c>
      <c r="G1950" s="11">
        <v>43977</v>
      </c>
      <c r="H1950" s="12">
        <v>0.62663194444444448</v>
      </c>
      <c r="I1950" t="s">
        <v>2953</v>
      </c>
      <c r="J1950" s="13">
        <v>2000</v>
      </c>
      <c r="K1950">
        <v>3.4329999999999998</v>
      </c>
      <c r="L1950" s="14">
        <f t="shared" si="90"/>
        <v>6866</v>
      </c>
      <c r="M1950" s="14">
        <v>6866</v>
      </c>
      <c r="N1950" t="s">
        <v>2954</v>
      </c>
      <c r="O1950" t="s">
        <v>22</v>
      </c>
      <c r="P1950">
        <v>20604536261</v>
      </c>
      <c r="Q1950">
        <v>3</v>
      </c>
      <c r="R1950" t="s">
        <v>19</v>
      </c>
      <c r="S1950">
        <v>2287</v>
      </c>
      <c r="T1950" s="15">
        <v>43977</v>
      </c>
      <c r="U1950">
        <v>6866</v>
      </c>
      <c r="V1950" t="s">
        <v>23</v>
      </c>
      <c r="W1950" t="s">
        <v>24</v>
      </c>
      <c r="X1950" t="s">
        <v>25</v>
      </c>
    </row>
    <row r="1951" spans="1:24" x14ac:dyDescent="0.25">
      <c r="A1951" s="8">
        <v>4152</v>
      </c>
      <c r="B1951" t="s">
        <v>3114</v>
      </c>
      <c r="C1951" s="9" t="s">
        <v>19</v>
      </c>
      <c r="D1951" s="9">
        <v>2288</v>
      </c>
      <c r="E1951" s="9">
        <f t="shared" si="91"/>
        <v>2288</v>
      </c>
      <c r="F1951" s="10">
        <f t="shared" si="92"/>
        <v>0</v>
      </c>
      <c r="G1951" s="11">
        <v>43977</v>
      </c>
      <c r="H1951" s="12">
        <v>0.63752314814814814</v>
      </c>
      <c r="I1951" t="s">
        <v>1409</v>
      </c>
      <c r="J1951" s="13">
        <v>2500</v>
      </c>
      <c r="K1951">
        <v>3.4279999999999999</v>
      </c>
      <c r="L1951" s="14">
        <f t="shared" si="90"/>
        <v>8570</v>
      </c>
      <c r="M1951" s="14">
        <v>8570</v>
      </c>
      <c r="N1951" t="s">
        <v>1410</v>
      </c>
      <c r="O1951" t="s">
        <v>37</v>
      </c>
      <c r="P1951">
        <v>20604536261</v>
      </c>
      <c r="Q1951">
        <v>3</v>
      </c>
      <c r="R1951" t="s">
        <v>19</v>
      </c>
      <c r="S1951">
        <v>2288</v>
      </c>
      <c r="T1951" s="15">
        <v>43977</v>
      </c>
      <c r="U1951">
        <v>8570</v>
      </c>
      <c r="V1951" t="s">
        <v>23</v>
      </c>
      <c r="W1951" t="s">
        <v>24</v>
      </c>
      <c r="X1951" t="s">
        <v>25</v>
      </c>
    </row>
    <row r="1952" spans="1:24" x14ac:dyDescent="0.25">
      <c r="A1952" s="8">
        <v>4153</v>
      </c>
      <c r="B1952" t="s">
        <v>3115</v>
      </c>
      <c r="C1952" s="9" t="s">
        <v>19</v>
      </c>
      <c r="D1952" s="9">
        <v>2289</v>
      </c>
      <c r="E1952" s="9">
        <f t="shared" si="91"/>
        <v>2289</v>
      </c>
      <c r="F1952" s="10">
        <f t="shared" si="92"/>
        <v>0</v>
      </c>
      <c r="G1952" s="11">
        <v>43977</v>
      </c>
      <c r="H1952" s="12">
        <v>0.64624999999999999</v>
      </c>
      <c r="I1952" t="s">
        <v>3116</v>
      </c>
      <c r="J1952" s="13">
        <v>65</v>
      </c>
      <c r="K1952">
        <v>3.4279999999999999</v>
      </c>
      <c r="L1952" s="14">
        <f t="shared" si="90"/>
        <v>222.82</v>
      </c>
      <c r="M1952" s="14">
        <v>222.82</v>
      </c>
      <c r="N1952" t="s">
        <v>3117</v>
      </c>
      <c r="O1952" t="s">
        <v>37</v>
      </c>
      <c r="P1952">
        <v>20604536261</v>
      </c>
      <c r="Q1952">
        <v>3</v>
      </c>
      <c r="R1952" t="s">
        <v>19</v>
      </c>
      <c r="S1952">
        <v>2289</v>
      </c>
      <c r="T1952" s="15">
        <v>43977</v>
      </c>
      <c r="U1952">
        <v>222.82</v>
      </c>
      <c r="V1952" t="s">
        <v>23</v>
      </c>
      <c r="W1952" t="s">
        <v>24</v>
      </c>
      <c r="X1952" t="s">
        <v>25</v>
      </c>
    </row>
    <row r="1953" spans="1:24" x14ac:dyDescent="0.25">
      <c r="A1953" s="8">
        <v>4154</v>
      </c>
      <c r="B1953" t="s">
        <v>3118</v>
      </c>
      <c r="C1953" s="9" t="s">
        <v>19</v>
      </c>
      <c r="D1953" s="9">
        <v>2290</v>
      </c>
      <c r="E1953" s="9">
        <f t="shared" si="91"/>
        <v>2290</v>
      </c>
      <c r="F1953" s="10">
        <f t="shared" si="92"/>
        <v>0</v>
      </c>
      <c r="G1953" s="11">
        <v>43977</v>
      </c>
      <c r="H1953" s="12">
        <v>0.65890046296296301</v>
      </c>
      <c r="I1953" t="s">
        <v>1751</v>
      </c>
      <c r="J1953" s="13">
        <v>296</v>
      </c>
      <c r="K1953">
        <v>3.4279999999999999</v>
      </c>
      <c r="L1953" s="14">
        <f t="shared" si="90"/>
        <v>1014.688</v>
      </c>
      <c r="M1953" s="14">
        <v>1014.69</v>
      </c>
      <c r="N1953" t="s">
        <v>1752</v>
      </c>
      <c r="O1953" t="s">
        <v>37</v>
      </c>
      <c r="P1953">
        <v>20604536261</v>
      </c>
      <c r="Q1953">
        <v>3</v>
      </c>
      <c r="R1953" t="s">
        <v>19</v>
      </c>
      <c r="S1953">
        <v>2290</v>
      </c>
      <c r="T1953" s="15">
        <v>43977</v>
      </c>
      <c r="U1953">
        <v>1014.69</v>
      </c>
      <c r="V1953" t="s">
        <v>23</v>
      </c>
      <c r="W1953" t="s">
        <v>24</v>
      </c>
      <c r="X1953" t="s">
        <v>25</v>
      </c>
    </row>
    <row r="1954" spans="1:24" x14ac:dyDescent="0.25">
      <c r="A1954" s="8">
        <v>4156</v>
      </c>
      <c r="B1954" t="s">
        <v>3119</v>
      </c>
      <c r="C1954" s="9" t="s">
        <v>19</v>
      </c>
      <c r="D1954" s="9">
        <v>2291</v>
      </c>
      <c r="E1954" s="9">
        <f t="shared" si="91"/>
        <v>2291</v>
      </c>
      <c r="F1954" s="10">
        <f t="shared" si="92"/>
        <v>0</v>
      </c>
      <c r="G1954" s="11">
        <v>43977</v>
      </c>
      <c r="H1954" s="12">
        <v>0.66491898148148143</v>
      </c>
      <c r="I1954" t="s">
        <v>1570</v>
      </c>
      <c r="J1954" s="13">
        <v>150</v>
      </c>
      <c r="K1954">
        <v>3.427</v>
      </c>
      <c r="L1954" s="14">
        <f t="shared" si="90"/>
        <v>514.04999999999995</v>
      </c>
      <c r="M1954" s="14">
        <v>514.04999999999995</v>
      </c>
      <c r="N1954" t="s">
        <v>1571</v>
      </c>
      <c r="O1954" t="s">
        <v>37</v>
      </c>
      <c r="P1954">
        <v>20604536261</v>
      </c>
      <c r="Q1954">
        <v>3</v>
      </c>
      <c r="R1954" t="s">
        <v>19</v>
      </c>
      <c r="S1954">
        <v>2291</v>
      </c>
      <c r="T1954" s="15">
        <v>43977</v>
      </c>
      <c r="U1954">
        <v>514.04999999999995</v>
      </c>
      <c r="V1954" t="s">
        <v>23</v>
      </c>
      <c r="W1954" t="s">
        <v>24</v>
      </c>
      <c r="X1954" t="s">
        <v>25</v>
      </c>
    </row>
    <row r="1955" spans="1:24" x14ac:dyDescent="0.25">
      <c r="A1955" s="8">
        <v>4157</v>
      </c>
      <c r="B1955" t="s">
        <v>3120</v>
      </c>
      <c r="C1955" s="9" t="s">
        <v>19</v>
      </c>
      <c r="D1955" s="9">
        <v>2292</v>
      </c>
      <c r="E1955" s="9">
        <f t="shared" si="91"/>
        <v>2292</v>
      </c>
      <c r="F1955" s="10">
        <f t="shared" si="92"/>
        <v>0</v>
      </c>
      <c r="G1955" s="11">
        <v>43977</v>
      </c>
      <c r="H1955" s="12">
        <v>0.6754282407407407</v>
      </c>
      <c r="I1955" t="s">
        <v>3121</v>
      </c>
      <c r="J1955" s="13">
        <v>1000</v>
      </c>
      <c r="K1955">
        <v>3.427</v>
      </c>
      <c r="L1955" s="14">
        <f t="shared" si="90"/>
        <v>3427</v>
      </c>
      <c r="M1955" s="14">
        <v>3427</v>
      </c>
      <c r="N1955" t="s">
        <v>3122</v>
      </c>
      <c r="O1955" t="s">
        <v>37</v>
      </c>
      <c r="P1955">
        <v>20604536261</v>
      </c>
      <c r="Q1955">
        <v>3</v>
      </c>
      <c r="R1955" t="s">
        <v>19</v>
      </c>
      <c r="S1955">
        <v>2292</v>
      </c>
      <c r="T1955" s="15">
        <v>43977</v>
      </c>
      <c r="U1955">
        <v>3427</v>
      </c>
      <c r="V1955" t="s">
        <v>23</v>
      </c>
      <c r="W1955" t="s">
        <v>24</v>
      </c>
      <c r="X1955" t="s">
        <v>25</v>
      </c>
    </row>
    <row r="1956" spans="1:24" x14ac:dyDescent="0.25">
      <c r="A1956" s="8">
        <v>4158</v>
      </c>
      <c r="B1956" t="s">
        <v>3123</v>
      </c>
      <c r="C1956" s="9" t="s">
        <v>19</v>
      </c>
      <c r="D1956" s="9">
        <v>2293</v>
      </c>
      <c r="E1956" s="9">
        <f t="shared" si="91"/>
        <v>2293</v>
      </c>
      <c r="F1956" s="10">
        <f t="shared" si="92"/>
        <v>0</v>
      </c>
      <c r="G1956" s="11">
        <v>43977</v>
      </c>
      <c r="H1956" s="12">
        <v>0.68001157407407409</v>
      </c>
      <c r="I1956" t="s">
        <v>303</v>
      </c>
      <c r="J1956" s="13">
        <v>250</v>
      </c>
      <c r="K1956">
        <v>3.427</v>
      </c>
      <c r="L1956" s="14">
        <f t="shared" si="90"/>
        <v>856.75</v>
      </c>
      <c r="M1956" s="14">
        <v>856.75</v>
      </c>
      <c r="N1956" t="s">
        <v>304</v>
      </c>
      <c r="O1956" t="s">
        <v>37</v>
      </c>
      <c r="P1956">
        <v>20604536261</v>
      </c>
      <c r="Q1956">
        <v>3</v>
      </c>
      <c r="R1956" t="s">
        <v>19</v>
      </c>
      <c r="S1956">
        <v>2293</v>
      </c>
      <c r="T1956" s="15">
        <v>43977</v>
      </c>
      <c r="U1956">
        <v>856.75</v>
      </c>
      <c r="V1956" t="s">
        <v>23</v>
      </c>
      <c r="W1956" t="s">
        <v>24</v>
      </c>
      <c r="X1956" t="s">
        <v>25</v>
      </c>
    </row>
    <row r="1957" spans="1:24" x14ac:dyDescent="0.25">
      <c r="A1957" s="8">
        <v>4131</v>
      </c>
      <c r="B1957" t="s">
        <v>3124</v>
      </c>
      <c r="C1957" s="9" t="s">
        <v>19</v>
      </c>
      <c r="D1957" s="9">
        <v>2294</v>
      </c>
      <c r="E1957" s="9">
        <f t="shared" si="91"/>
        <v>2294</v>
      </c>
      <c r="F1957" s="10">
        <f t="shared" si="92"/>
        <v>0</v>
      </c>
      <c r="G1957" s="11">
        <v>43977</v>
      </c>
      <c r="H1957" s="12">
        <v>0.68069444444444438</v>
      </c>
      <c r="I1957" t="s">
        <v>2424</v>
      </c>
      <c r="J1957" s="13">
        <v>8758.83</v>
      </c>
      <c r="K1957">
        <v>3.4249999999999998</v>
      </c>
      <c r="L1957" s="14">
        <f t="shared" si="90"/>
        <v>29998.992749999998</v>
      </c>
      <c r="M1957" s="14">
        <v>29998.99</v>
      </c>
      <c r="N1957" t="s">
        <v>2425</v>
      </c>
      <c r="O1957" t="s">
        <v>22</v>
      </c>
      <c r="P1957">
        <v>20604536261</v>
      </c>
      <c r="Q1957">
        <v>3</v>
      </c>
      <c r="R1957" t="s">
        <v>19</v>
      </c>
      <c r="S1957">
        <v>2294</v>
      </c>
      <c r="T1957" s="15">
        <v>43977</v>
      </c>
      <c r="U1957">
        <v>29998.99</v>
      </c>
      <c r="V1957" t="s">
        <v>23</v>
      </c>
      <c r="W1957" t="s">
        <v>24</v>
      </c>
      <c r="X1957" t="s">
        <v>25</v>
      </c>
    </row>
    <row r="1958" spans="1:24" x14ac:dyDescent="0.25">
      <c r="A1958" s="8">
        <v>4160</v>
      </c>
      <c r="B1958" t="s">
        <v>3125</v>
      </c>
      <c r="C1958" s="9" t="s">
        <v>19</v>
      </c>
      <c r="D1958" s="9">
        <v>2295</v>
      </c>
      <c r="E1958" s="9">
        <f t="shared" si="91"/>
        <v>2295</v>
      </c>
      <c r="F1958" s="10">
        <f t="shared" si="92"/>
        <v>0</v>
      </c>
      <c r="G1958" s="11">
        <v>43977</v>
      </c>
      <c r="H1958" s="12">
        <v>0.6955324074074074</v>
      </c>
      <c r="I1958" t="s">
        <v>3126</v>
      </c>
      <c r="J1958" s="13">
        <v>3000</v>
      </c>
      <c r="K1958">
        <v>3.427</v>
      </c>
      <c r="L1958" s="14">
        <f t="shared" si="90"/>
        <v>10281</v>
      </c>
      <c r="M1958" s="14">
        <v>10281</v>
      </c>
      <c r="N1958" t="s">
        <v>3127</v>
      </c>
      <c r="O1958" t="s">
        <v>37</v>
      </c>
      <c r="P1958">
        <v>20604536261</v>
      </c>
      <c r="Q1958">
        <v>3</v>
      </c>
      <c r="R1958" t="s">
        <v>19</v>
      </c>
      <c r="S1958">
        <v>2295</v>
      </c>
      <c r="T1958" s="15">
        <v>43977</v>
      </c>
      <c r="U1958">
        <v>10281</v>
      </c>
      <c r="V1958" t="s">
        <v>23</v>
      </c>
      <c r="W1958" t="s">
        <v>24</v>
      </c>
      <c r="X1958" t="s">
        <v>25</v>
      </c>
    </row>
    <row r="1959" spans="1:24" x14ac:dyDescent="0.25">
      <c r="A1959" s="8">
        <v>4161</v>
      </c>
      <c r="B1959" t="s">
        <v>3128</v>
      </c>
      <c r="C1959" s="9" t="s">
        <v>19</v>
      </c>
      <c r="D1959" s="9">
        <v>2296</v>
      </c>
      <c r="E1959" s="9">
        <f t="shared" si="91"/>
        <v>2296</v>
      </c>
      <c r="F1959" s="10">
        <f t="shared" si="92"/>
        <v>0</v>
      </c>
      <c r="G1959" s="11">
        <v>43977</v>
      </c>
      <c r="H1959" s="12">
        <v>0.70434027777777775</v>
      </c>
      <c r="I1959" t="s">
        <v>3129</v>
      </c>
      <c r="J1959" s="13">
        <v>7000</v>
      </c>
      <c r="K1959">
        <v>3.4279999999999999</v>
      </c>
      <c r="L1959" s="14">
        <f t="shared" si="90"/>
        <v>23996</v>
      </c>
      <c r="M1959" s="14">
        <v>23996</v>
      </c>
      <c r="N1959" t="s">
        <v>3130</v>
      </c>
      <c r="O1959" t="s">
        <v>37</v>
      </c>
      <c r="P1959">
        <v>20604536261</v>
      </c>
      <c r="Q1959">
        <v>3</v>
      </c>
      <c r="R1959" t="s">
        <v>19</v>
      </c>
      <c r="S1959">
        <v>2296</v>
      </c>
      <c r="T1959" s="15">
        <v>43977</v>
      </c>
      <c r="U1959">
        <v>23996</v>
      </c>
      <c r="V1959" t="s">
        <v>23</v>
      </c>
      <c r="W1959" t="s">
        <v>24</v>
      </c>
      <c r="X1959" t="s">
        <v>25</v>
      </c>
    </row>
    <row r="1960" spans="1:24" x14ac:dyDescent="0.25">
      <c r="A1960" s="8">
        <v>4163</v>
      </c>
      <c r="B1960" t="s">
        <v>3131</v>
      </c>
      <c r="C1960" s="9" t="s">
        <v>19</v>
      </c>
      <c r="D1960" s="9">
        <v>2297</v>
      </c>
      <c r="E1960" s="9">
        <f t="shared" si="91"/>
        <v>2297</v>
      </c>
      <c r="F1960" s="10">
        <f t="shared" si="92"/>
        <v>0</v>
      </c>
      <c r="G1960" s="11">
        <v>43977</v>
      </c>
      <c r="H1960" s="12">
        <v>0.71077546296296301</v>
      </c>
      <c r="I1960" t="s">
        <v>3132</v>
      </c>
      <c r="J1960" s="13">
        <v>379</v>
      </c>
      <c r="K1960">
        <v>3.4390000000000001</v>
      </c>
      <c r="L1960" s="14">
        <f t="shared" si="90"/>
        <v>1303.3810000000001</v>
      </c>
      <c r="M1960" s="14">
        <v>1303.3800000000001</v>
      </c>
      <c r="N1960" t="s">
        <v>3133</v>
      </c>
      <c r="O1960" t="s">
        <v>22</v>
      </c>
      <c r="P1960">
        <v>20604536261</v>
      </c>
      <c r="Q1960">
        <v>3</v>
      </c>
      <c r="R1960" t="s">
        <v>19</v>
      </c>
      <c r="S1960">
        <v>2297</v>
      </c>
      <c r="T1960" s="15">
        <v>43977</v>
      </c>
      <c r="U1960">
        <v>1303.3800000000001</v>
      </c>
      <c r="V1960" t="s">
        <v>23</v>
      </c>
      <c r="W1960" t="s">
        <v>24</v>
      </c>
      <c r="X1960" t="s">
        <v>25</v>
      </c>
    </row>
    <row r="1961" spans="1:24" x14ac:dyDescent="0.25">
      <c r="A1961" s="8">
        <v>4164</v>
      </c>
      <c r="B1961" t="s">
        <v>3134</v>
      </c>
      <c r="C1961" s="9" t="s">
        <v>19</v>
      </c>
      <c r="D1961" s="9">
        <v>2298</v>
      </c>
      <c r="E1961" s="9">
        <f t="shared" si="91"/>
        <v>2298</v>
      </c>
      <c r="F1961" s="10">
        <f t="shared" si="92"/>
        <v>0</v>
      </c>
      <c r="G1961" s="11">
        <v>43978</v>
      </c>
      <c r="H1961" s="12">
        <v>0.36127314814814815</v>
      </c>
      <c r="I1961" t="s">
        <v>673</v>
      </c>
      <c r="J1961" s="13">
        <v>800</v>
      </c>
      <c r="K1961">
        <v>3.4220000000000002</v>
      </c>
      <c r="L1961" s="14">
        <f t="shared" si="90"/>
        <v>2737.6</v>
      </c>
      <c r="M1961" s="14">
        <v>2737.6</v>
      </c>
      <c r="N1961" t="s">
        <v>674</v>
      </c>
      <c r="O1961" t="s">
        <v>37</v>
      </c>
      <c r="P1961">
        <v>20604536261</v>
      </c>
      <c r="Q1961">
        <v>3</v>
      </c>
      <c r="R1961" t="s">
        <v>19</v>
      </c>
      <c r="S1961">
        <v>2298</v>
      </c>
      <c r="T1961" s="15">
        <v>43978</v>
      </c>
      <c r="U1961">
        <v>2737.6</v>
      </c>
      <c r="V1961" t="s">
        <v>23</v>
      </c>
      <c r="W1961" t="s">
        <v>24</v>
      </c>
      <c r="X1961" t="s">
        <v>25</v>
      </c>
    </row>
    <row r="1962" spans="1:24" x14ac:dyDescent="0.25">
      <c r="A1962" s="8">
        <v>4169</v>
      </c>
      <c r="B1962" t="s">
        <v>3135</v>
      </c>
      <c r="C1962" s="9" t="s">
        <v>19</v>
      </c>
      <c r="D1962" s="9">
        <v>2299</v>
      </c>
      <c r="E1962" s="9">
        <f t="shared" si="91"/>
        <v>2299</v>
      </c>
      <c r="F1962" s="10">
        <f t="shared" si="92"/>
        <v>0</v>
      </c>
      <c r="G1962" s="11">
        <v>43978</v>
      </c>
      <c r="H1962" s="12">
        <v>0.3756944444444445</v>
      </c>
      <c r="I1962" t="s">
        <v>20</v>
      </c>
      <c r="J1962" s="13">
        <v>17.36</v>
      </c>
      <c r="K1962">
        <v>3.4460000000000002</v>
      </c>
      <c r="L1962" s="14">
        <f t="shared" si="90"/>
        <v>59.822560000000003</v>
      </c>
      <c r="M1962" s="14">
        <v>59.82</v>
      </c>
      <c r="N1962" t="s">
        <v>21</v>
      </c>
      <c r="O1962" t="s">
        <v>22</v>
      </c>
      <c r="P1962">
        <v>20604536261</v>
      </c>
      <c r="Q1962">
        <v>3</v>
      </c>
      <c r="R1962" t="s">
        <v>19</v>
      </c>
      <c r="S1962">
        <v>2299</v>
      </c>
      <c r="T1962" s="15">
        <v>43978</v>
      </c>
      <c r="U1962">
        <v>59.82</v>
      </c>
      <c r="V1962" t="s">
        <v>23</v>
      </c>
      <c r="W1962" t="s">
        <v>24</v>
      </c>
      <c r="X1962" t="s">
        <v>25</v>
      </c>
    </row>
    <row r="1963" spans="1:24" x14ac:dyDescent="0.25">
      <c r="A1963" s="8">
        <v>4171</v>
      </c>
      <c r="B1963" t="s">
        <v>3136</v>
      </c>
      <c r="C1963" s="9" t="s">
        <v>19</v>
      </c>
      <c r="D1963" s="9">
        <v>2300</v>
      </c>
      <c r="E1963" s="9">
        <f t="shared" si="91"/>
        <v>2300</v>
      </c>
      <c r="F1963" s="10">
        <f t="shared" si="92"/>
        <v>0</v>
      </c>
      <c r="G1963" s="11">
        <v>43978</v>
      </c>
      <c r="H1963" s="12">
        <v>0.42405092592592591</v>
      </c>
      <c r="I1963" t="s">
        <v>2626</v>
      </c>
      <c r="J1963" s="13">
        <v>188</v>
      </c>
      <c r="K1963">
        <v>3.4590000000000001</v>
      </c>
      <c r="L1963" s="14">
        <f t="shared" si="90"/>
        <v>650.29200000000003</v>
      </c>
      <c r="M1963" s="14">
        <v>650.29</v>
      </c>
      <c r="N1963" t="s">
        <v>2627</v>
      </c>
      <c r="O1963" t="s">
        <v>22</v>
      </c>
      <c r="P1963">
        <v>20604536261</v>
      </c>
      <c r="Q1963">
        <v>3</v>
      </c>
      <c r="R1963" t="s">
        <v>19</v>
      </c>
      <c r="S1963">
        <v>2300</v>
      </c>
      <c r="T1963" s="15">
        <v>43978</v>
      </c>
      <c r="U1963">
        <v>650.29</v>
      </c>
      <c r="V1963" t="s">
        <v>23</v>
      </c>
      <c r="W1963" t="s">
        <v>24</v>
      </c>
      <c r="X1963" t="s">
        <v>25</v>
      </c>
    </row>
    <row r="1964" spans="1:24" x14ac:dyDescent="0.25">
      <c r="A1964" s="8">
        <v>4174</v>
      </c>
      <c r="B1964" t="s">
        <v>3137</v>
      </c>
      <c r="C1964" s="9" t="s">
        <v>19</v>
      </c>
      <c r="D1964" s="9">
        <v>2301</v>
      </c>
      <c r="E1964" s="9">
        <f t="shared" si="91"/>
        <v>2301</v>
      </c>
      <c r="F1964" s="10">
        <f t="shared" si="92"/>
        <v>0</v>
      </c>
      <c r="G1964" s="11">
        <v>43978</v>
      </c>
      <c r="H1964" s="12">
        <v>0.4316550925925926</v>
      </c>
      <c r="I1964" t="s">
        <v>663</v>
      </c>
      <c r="J1964" s="13">
        <v>220</v>
      </c>
      <c r="K1964">
        <v>3.4630000000000001</v>
      </c>
      <c r="L1964" s="14">
        <f t="shared" si="90"/>
        <v>761.86</v>
      </c>
      <c r="M1964" s="14">
        <v>761.86</v>
      </c>
      <c r="N1964" t="s">
        <v>664</v>
      </c>
      <c r="O1964" t="s">
        <v>22</v>
      </c>
      <c r="P1964">
        <v>20604536261</v>
      </c>
      <c r="Q1964">
        <v>3</v>
      </c>
      <c r="R1964" t="s">
        <v>19</v>
      </c>
      <c r="S1964">
        <v>2301</v>
      </c>
      <c r="T1964" s="15">
        <v>43978</v>
      </c>
      <c r="U1964">
        <v>761.86</v>
      </c>
      <c r="V1964" t="s">
        <v>23</v>
      </c>
      <c r="W1964" t="s">
        <v>24</v>
      </c>
      <c r="X1964" t="s">
        <v>25</v>
      </c>
    </row>
    <row r="1965" spans="1:24" x14ac:dyDescent="0.25">
      <c r="A1965" s="8">
        <v>4176</v>
      </c>
      <c r="B1965" t="s">
        <v>3138</v>
      </c>
      <c r="C1965" s="9" t="s">
        <v>19</v>
      </c>
      <c r="D1965" s="9">
        <v>2302</v>
      </c>
      <c r="E1965" s="9">
        <f t="shared" si="91"/>
        <v>2302</v>
      </c>
      <c r="F1965" s="10">
        <f t="shared" si="92"/>
        <v>0</v>
      </c>
      <c r="G1965" s="11">
        <v>43978</v>
      </c>
      <c r="H1965" s="12">
        <v>0.45504629629629628</v>
      </c>
      <c r="I1965" t="s">
        <v>550</v>
      </c>
      <c r="J1965" s="13">
        <v>6700</v>
      </c>
      <c r="K1965">
        <v>3.444</v>
      </c>
      <c r="L1965" s="14">
        <f t="shared" si="90"/>
        <v>23074.799999999999</v>
      </c>
      <c r="M1965" s="14">
        <v>23074.799999999999</v>
      </c>
      <c r="N1965" t="s">
        <v>551</v>
      </c>
      <c r="O1965" t="s">
        <v>37</v>
      </c>
      <c r="P1965">
        <v>20604536261</v>
      </c>
      <c r="Q1965">
        <v>3</v>
      </c>
      <c r="R1965" t="s">
        <v>19</v>
      </c>
      <c r="S1965">
        <v>2302</v>
      </c>
      <c r="T1965" s="15">
        <v>43978</v>
      </c>
      <c r="U1965">
        <v>23074.799999999999</v>
      </c>
      <c r="V1965" t="s">
        <v>23</v>
      </c>
      <c r="W1965" t="s">
        <v>24</v>
      </c>
      <c r="X1965" t="s">
        <v>25</v>
      </c>
    </row>
    <row r="1966" spans="1:24" x14ac:dyDescent="0.25">
      <c r="A1966" s="8">
        <v>4162</v>
      </c>
      <c r="B1966" t="s">
        <v>3139</v>
      </c>
      <c r="C1966" s="9" t="s">
        <v>19</v>
      </c>
      <c r="D1966" s="9">
        <v>2303</v>
      </c>
      <c r="E1966" s="9">
        <f t="shared" si="91"/>
        <v>2303</v>
      </c>
      <c r="F1966" s="10">
        <f t="shared" si="92"/>
        <v>0</v>
      </c>
      <c r="G1966" s="11">
        <v>43978</v>
      </c>
      <c r="H1966" s="12">
        <v>0.46013888888888888</v>
      </c>
      <c r="I1966" t="s">
        <v>129</v>
      </c>
      <c r="J1966" s="13">
        <v>100</v>
      </c>
      <c r="K1966">
        <v>3.4279999999999999</v>
      </c>
      <c r="L1966" s="14">
        <f t="shared" si="90"/>
        <v>342.8</v>
      </c>
      <c r="M1966" s="14">
        <v>342.8</v>
      </c>
      <c r="N1966" t="s">
        <v>130</v>
      </c>
      <c r="O1966" t="s">
        <v>37</v>
      </c>
      <c r="P1966">
        <v>20604536261</v>
      </c>
      <c r="Q1966">
        <v>3</v>
      </c>
      <c r="R1966" t="s">
        <v>19</v>
      </c>
      <c r="S1966">
        <v>2303</v>
      </c>
      <c r="T1966" s="15">
        <v>43978</v>
      </c>
      <c r="U1966">
        <v>342.8</v>
      </c>
      <c r="V1966" t="s">
        <v>23</v>
      </c>
      <c r="W1966" t="s">
        <v>24</v>
      </c>
      <c r="X1966" t="s">
        <v>25</v>
      </c>
    </row>
    <row r="1967" spans="1:24" x14ac:dyDescent="0.25">
      <c r="A1967" s="8">
        <v>4180</v>
      </c>
      <c r="B1967" t="s">
        <v>3140</v>
      </c>
      <c r="C1967" s="9" t="s">
        <v>19</v>
      </c>
      <c r="D1967" s="9">
        <v>2304</v>
      </c>
      <c r="E1967" s="9">
        <f t="shared" si="91"/>
        <v>2304</v>
      </c>
      <c r="F1967" s="10">
        <f t="shared" si="92"/>
        <v>0</v>
      </c>
      <c r="G1967" s="11">
        <v>43978</v>
      </c>
      <c r="H1967" s="12">
        <v>0.4658680555555556</v>
      </c>
      <c r="I1967" t="s">
        <v>1655</v>
      </c>
      <c r="J1967" s="13">
        <v>1000</v>
      </c>
      <c r="K1967">
        <v>3.444</v>
      </c>
      <c r="L1967" s="14">
        <f t="shared" si="90"/>
        <v>3444</v>
      </c>
      <c r="M1967" s="14">
        <v>3444</v>
      </c>
      <c r="N1967" t="s">
        <v>1656</v>
      </c>
      <c r="O1967" t="s">
        <v>37</v>
      </c>
      <c r="P1967">
        <v>20604536261</v>
      </c>
      <c r="Q1967">
        <v>3</v>
      </c>
      <c r="R1967" t="s">
        <v>19</v>
      </c>
      <c r="S1967">
        <v>2304</v>
      </c>
      <c r="T1967" s="15">
        <v>43978</v>
      </c>
      <c r="U1967">
        <v>3444</v>
      </c>
      <c r="V1967" t="s">
        <v>23</v>
      </c>
      <c r="W1967" t="s">
        <v>24</v>
      </c>
      <c r="X1967" t="s">
        <v>25</v>
      </c>
    </row>
    <row r="1968" spans="1:24" x14ac:dyDescent="0.25">
      <c r="A1968" s="8">
        <v>4181</v>
      </c>
      <c r="B1968" t="s">
        <v>3141</v>
      </c>
      <c r="C1968" s="9" t="s">
        <v>19</v>
      </c>
      <c r="D1968" s="9">
        <v>2305</v>
      </c>
      <c r="E1968" s="9">
        <f t="shared" si="91"/>
        <v>2305</v>
      </c>
      <c r="F1968" s="10">
        <f t="shared" si="92"/>
        <v>0</v>
      </c>
      <c r="G1968" s="11">
        <v>43978</v>
      </c>
      <c r="H1968" s="12">
        <v>0.46598379629629627</v>
      </c>
      <c r="I1968" t="s">
        <v>2019</v>
      </c>
      <c r="J1968" s="13">
        <v>600</v>
      </c>
      <c r="K1968">
        <v>3.4449999999999998</v>
      </c>
      <c r="L1968" s="14">
        <f t="shared" si="90"/>
        <v>2067</v>
      </c>
      <c r="M1968" s="14">
        <v>2067</v>
      </c>
      <c r="N1968" t="s">
        <v>2020</v>
      </c>
      <c r="O1968" t="s">
        <v>37</v>
      </c>
      <c r="P1968">
        <v>20604536261</v>
      </c>
      <c r="Q1968">
        <v>3</v>
      </c>
      <c r="R1968" t="s">
        <v>19</v>
      </c>
      <c r="S1968">
        <v>2305</v>
      </c>
      <c r="T1968" s="15">
        <v>43978</v>
      </c>
      <c r="U1968">
        <v>2067</v>
      </c>
      <c r="V1968" t="s">
        <v>23</v>
      </c>
      <c r="W1968" t="s">
        <v>24</v>
      </c>
      <c r="X1968" t="s">
        <v>25</v>
      </c>
    </row>
    <row r="1969" spans="1:24" x14ac:dyDescent="0.25">
      <c r="A1969" s="8">
        <v>4183</v>
      </c>
      <c r="B1969" t="s">
        <v>3142</v>
      </c>
      <c r="C1969" s="9" t="s">
        <v>19</v>
      </c>
      <c r="D1969" s="9">
        <v>2306</v>
      </c>
      <c r="E1969" s="9">
        <f t="shared" si="91"/>
        <v>2306</v>
      </c>
      <c r="F1969" s="10">
        <f t="shared" si="92"/>
        <v>0</v>
      </c>
      <c r="G1969" s="11">
        <v>43978</v>
      </c>
      <c r="H1969" s="12">
        <v>0.47538194444444448</v>
      </c>
      <c r="I1969" t="s">
        <v>1703</v>
      </c>
      <c r="J1969" s="13">
        <v>7800</v>
      </c>
      <c r="K1969">
        <v>3.444</v>
      </c>
      <c r="L1969" s="14">
        <f t="shared" si="90"/>
        <v>26863.200000000001</v>
      </c>
      <c r="M1969" s="14">
        <v>26863.200000000001</v>
      </c>
      <c r="N1969" t="s">
        <v>1704</v>
      </c>
      <c r="O1969" t="s">
        <v>37</v>
      </c>
      <c r="P1969">
        <v>20604536261</v>
      </c>
      <c r="Q1969">
        <v>3</v>
      </c>
      <c r="R1969" t="s">
        <v>19</v>
      </c>
      <c r="S1969">
        <v>2306</v>
      </c>
      <c r="T1969" s="15">
        <v>43978</v>
      </c>
      <c r="U1969">
        <v>26863.200000000001</v>
      </c>
      <c r="V1969" t="s">
        <v>23</v>
      </c>
      <c r="W1969" t="s">
        <v>24</v>
      </c>
      <c r="X1969" t="s">
        <v>25</v>
      </c>
    </row>
    <row r="1970" spans="1:24" x14ac:dyDescent="0.25">
      <c r="A1970" s="8">
        <v>4185</v>
      </c>
      <c r="B1970" t="s">
        <v>3143</v>
      </c>
      <c r="C1970" s="9" t="s">
        <v>19</v>
      </c>
      <c r="D1970" s="9">
        <v>2307</v>
      </c>
      <c r="E1970" s="9">
        <f t="shared" si="91"/>
        <v>2307</v>
      </c>
      <c r="F1970" s="10">
        <f t="shared" si="92"/>
        <v>0</v>
      </c>
      <c r="G1970" s="11">
        <v>43978</v>
      </c>
      <c r="H1970" s="12">
        <v>0.47996527777777781</v>
      </c>
      <c r="I1970" t="s">
        <v>1814</v>
      </c>
      <c r="J1970" s="13">
        <v>1000</v>
      </c>
      <c r="K1970">
        <v>3.4649999999999999</v>
      </c>
      <c r="L1970" s="14">
        <f t="shared" si="90"/>
        <v>3465</v>
      </c>
      <c r="M1970" s="14">
        <v>3465</v>
      </c>
      <c r="N1970" t="s">
        <v>1815</v>
      </c>
      <c r="O1970" t="s">
        <v>22</v>
      </c>
      <c r="P1970">
        <v>20604536261</v>
      </c>
      <c r="Q1970">
        <v>3</v>
      </c>
      <c r="R1970" t="s">
        <v>19</v>
      </c>
      <c r="S1970">
        <v>2307</v>
      </c>
      <c r="T1970" s="15">
        <v>43978</v>
      </c>
      <c r="U1970">
        <v>3465</v>
      </c>
      <c r="V1970" t="s">
        <v>23</v>
      </c>
      <c r="W1970" t="s">
        <v>24</v>
      </c>
      <c r="X1970" t="s">
        <v>25</v>
      </c>
    </row>
    <row r="1971" spans="1:24" x14ac:dyDescent="0.25">
      <c r="A1971" s="8">
        <v>4189</v>
      </c>
      <c r="B1971" t="s">
        <v>3144</v>
      </c>
      <c r="C1971" s="9" t="s">
        <v>19</v>
      </c>
      <c r="D1971" s="9">
        <v>2308</v>
      </c>
      <c r="E1971" s="9">
        <f t="shared" si="91"/>
        <v>2308</v>
      </c>
      <c r="F1971" s="10">
        <f t="shared" si="92"/>
        <v>0</v>
      </c>
      <c r="G1971" s="11">
        <v>43978</v>
      </c>
      <c r="H1971" s="12">
        <v>0.4924074074074074</v>
      </c>
      <c r="I1971" t="s">
        <v>291</v>
      </c>
      <c r="J1971" s="13">
        <v>8000</v>
      </c>
      <c r="K1971">
        <v>3.444</v>
      </c>
      <c r="L1971" s="14">
        <f t="shared" si="90"/>
        <v>27552</v>
      </c>
      <c r="M1971" s="14">
        <v>27552</v>
      </c>
      <c r="N1971" t="s">
        <v>292</v>
      </c>
      <c r="O1971" t="s">
        <v>37</v>
      </c>
      <c r="P1971">
        <v>20604536261</v>
      </c>
      <c r="Q1971">
        <v>3</v>
      </c>
      <c r="R1971" t="s">
        <v>19</v>
      </c>
      <c r="S1971">
        <v>2308</v>
      </c>
      <c r="T1971" s="15">
        <v>43978</v>
      </c>
      <c r="U1971">
        <v>27552</v>
      </c>
      <c r="V1971" t="s">
        <v>23</v>
      </c>
      <c r="W1971" t="s">
        <v>24</v>
      </c>
      <c r="X1971" t="s">
        <v>25</v>
      </c>
    </row>
    <row r="1972" spans="1:24" x14ac:dyDescent="0.25">
      <c r="A1972" s="8">
        <v>4188</v>
      </c>
      <c r="B1972" t="s">
        <v>3145</v>
      </c>
      <c r="C1972" s="9" t="s">
        <v>19</v>
      </c>
      <c r="D1972" s="9">
        <v>2309</v>
      </c>
      <c r="E1972" s="9">
        <f t="shared" si="91"/>
        <v>2309</v>
      </c>
      <c r="F1972" s="10">
        <f t="shared" si="92"/>
        <v>0</v>
      </c>
      <c r="G1972" s="11">
        <v>43978</v>
      </c>
      <c r="H1972" s="12">
        <v>0.50658564814814822</v>
      </c>
      <c r="I1972" t="s">
        <v>3033</v>
      </c>
      <c r="J1972" s="13">
        <v>500</v>
      </c>
      <c r="K1972">
        <v>3.444</v>
      </c>
      <c r="L1972" s="14">
        <f t="shared" si="90"/>
        <v>1722</v>
      </c>
      <c r="M1972" s="14">
        <v>1722</v>
      </c>
      <c r="N1972" t="s">
        <v>3034</v>
      </c>
      <c r="O1972" t="s">
        <v>37</v>
      </c>
      <c r="P1972">
        <v>20604536261</v>
      </c>
      <c r="Q1972">
        <v>3</v>
      </c>
      <c r="R1972" t="s">
        <v>19</v>
      </c>
      <c r="S1972">
        <v>2309</v>
      </c>
      <c r="T1972" s="15">
        <v>43978</v>
      </c>
      <c r="U1972">
        <v>1722</v>
      </c>
      <c r="V1972" t="s">
        <v>23</v>
      </c>
      <c r="W1972" t="s">
        <v>24</v>
      </c>
      <c r="X1972" t="s">
        <v>25</v>
      </c>
    </row>
    <row r="1973" spans="1:24" x14ac:dyDescent="0.25">
      <c r="A1973" s="8">
        <v>4190</v>
      </c>
      <c r="B1973" t="s">
        <v>3146</v>
      </c>
      <c r="C1973" s="9" t="s">
        <v>19</v>
      </c>
      <c r="D1973" s="9">
        <v>2310</v>
      </c>
      <c r="E1973" s="9">
        <f t="shared" si="91"/>
        <v>2310</v>
      </c>
      <c r="F1973" s="10">
        <f t="shared" si="92"/>
        <v>0</v>
      </c>
      <c r="G1973" s="11">
        <v>43978</v>
      </c>
      <c r="H1973" s="12">
        <v>0.51071759259259253</v>
      </c>
      <c r="I1973" t="s">
        <v>2200</v>
      </c>
      <c r="J1973" s="13">
        <v>135</v>
      </c>
      <c r="K1973">
        <v>3.4660000000000002</v>
      </c>
      <c r="L1973" s="14">
        <f t="shared" si="90"/>
        <v>467.91</v>
      </c>
      <c r="M1973" s="14">
        <v>467.91</v>
      </c>
      <c r="N1973" t="s">
        <v>2201</v>
      </c>
      <c r="O1973" t="s">
        <v>22</v>
      </c>
      <c r="P1973">
        <v>20604536261</v>
      </c>
      <c r="Q1973">
        <v>3</v>
      </c>
      <c r="R1973" t="s">
        <v>19</v>
      </c>
      <c r="S1973">
        <v>2310</v>
      </c>
      <c r="T1973" s="15">
        <v>43978</v>
      </c>
      <c r="U1973">
        <v>467.91</v>
      </c>
      <c r="V1973" t="s">
        <v>23</v>
      </c>
      <c r="W1973" t="s">
        <v>24</v>
      </c>
      <c r="X1973" t="s">
        <v>25</v>
      </c>
    </row>
    <row r="1974" spans="1:24" x14ac:dyDescent="0.25">
      <c r="A1974" s="8">
        <v>4194</v>
      </c>
      <c r="B1974" t="s">
        <v>3147</v>
      </c>
      <c r="C1974" s="9" t="s">
        <v>19</v>
      </c>
      <c r="D1974" s="9">
        <v>2311</v>
      </c>
      <c r="E1974" s="9">
        <f t="shared" si="91"/>
        <v>2311</v>
      </c>
      <c r="F1974" s="10">
        <f t="shared" si="92"/>
        <v>0</v>
      </c>
      <c r="G1974" s="11">
        <v>43978</v>
      </c>
      <c r="H1974" s="12">
        <v>0.53623842592592597</v>
      </c>
      <c r="I1974" t="s">
        <v>563</v>
      </c>
      <c r="J1974" s="13">
        <v>1000</v>
      </c>
      <c r="K1974">
        <v>3.448</v>
      </c>
      <c r="L1974" s="14">
        <f t="shared" si="90"/>
        <v>3448</v>
      </c>
      <c r="M1974" s="14">
        <v>3448</v>
      </c>
      <c r="N1974" t="s">
        <v>564</v>
      </c>
      <c r="O1974" t="s">
        <v>37</v>
      </c>
      <c r="P1974">
        <v>20604536261</v>
      </c>
      <c r="Q1974">
        <v>3</v>
      </c>
      <c r="R1974" t="s">
        <v>19</v>
      </c>
      <c r="S1974">
        <v>2311</v>
      </c>
      <c r="T1974" s="15">
        <v>43978</v>
      </c>
      <c r="U1974">
        <v>3448</v>
      </c>
      <c r="V1974" t="s">
        <v>23</v>
      </c>
      <c r="W1974" t="s">
        <v>24</v>
      </c>
      <c r="X1974" t="s">
        <v>25</v>
      </c>
    </row>
    <row r="1975" spans="1:24" x14ac:dyDescent="0.25">
      <c r="A1975" s="8">
        <v>4195</v>
      </c>
      <c r="B1975" t="s">
        <v>3148</v>
      </c>
      <c r="C1975" s="9" t="s">
        <v>19</v>
      </c>
      <c r="D1975" s="9">
        <v>2312</v>
      </c>
      <c r="E1975" s="9">
        <f t="shared" si="91"/>
        <v>2312</v>
      </c>
      <c r="F1975" s="10">
        <f t="shared" si="92"/>
        <v>0</v>
      </c>
      <c r="G1975" s="11">
        <v>43978</v>
      </c>
      <c r="H1975" s="12">
        <v>0.54100694444444442</v>
      </c>
      <c r="I1975" t="s">
        <v>2122</v>
      </c>
      <c r="J1975" s="13">
        <v>264</v>
      </c>
      <c r="K1975">
        <v>3.4470000000000001</v>
      </c>
      <c r="L1975" s="14">
        <f t="shared" si="90"/>
        <v>910.00800000000004</v>
      </c>
      <c r="M1975" s="14">
        <v>910.01</v>
      </c>
      <c r="N1975" t="s">
        <v>2123</v>
      </c>
      <c r="O1975" t="s">
        <v>37</v>
      </c>
      <c r="P1975">
        <v>20604536261</v>
      </c>
      <c r="Q1975">
        <v>3</v>
      </c>
      <c r="R1975" t="s">
        <v>19</v>
      </c>
      <c r="S1975">
        <v>2312</v>
      </c>
      <c r="T1975" s="15">
        <v>43978</v>
      </c>
      <c r="U1975">
        <v>910.01</v>
      </c>
      <c r="V1975" t="s">
        <v>23</v>
      </c>
      <c r="W1975" t="s">
        <v>24</v>
      </c>
      <c r="X1975" t="s">
        <v>25</v>
      </c>
    </row>
    <row r="1976" spans="1:24" x14ac:dyDescent="0.25">
      <c r="A1976" s="8">
        <v>4197</v>
      </c>
      <c r="B1976" t="s">
        <v>3149</v>
      </c>
      <c r="C1976" s="9" t="s">
        <v>19</v>
      </c>
      <c r="D1976" s="9">
        <v>2313</v>
      </c>
      <c r="E1976" s="9">
        <f t="shared" si="91"/>
        <v>2313</v>
      </c>
      <c r="F1976" s="10">
        <f t="shared" si="92"/>
        <v>0</v>
      </c>
      <c r="G1976" s="11">
        <v>43978</v>
      </c>
      <c r="H1976" s="12">
        <v>0.55616898148148153</v>
      </c>
      <c r="I1976" t="s">
        <v>2277</v>
      </c>
      <c r="J1976" s="13">
        <v>2000</v>
      </c>
      <c r="K1976">
        <v>3.4470000000000001</v>
      </c>
      <c r="L1976" s="14">
        <f t="shared" si="90"/>
        <v>6894</v>
      </c>
      <c r="M1976" s="14">
        <v>6894</v>
      </c>
      <c r="N1976" t="s">
        <v>2278</v>
      </c>
      <c r="O1976" t="s">
        <v>37</v>
      </c>
      <c r="P1976">
        <v>20604536261</v>
      </c>
      <c r="Q1976">
        <v>3</v>
      </c>
      <c r="R1976" t="s">
        <v>19</v>
      </c>
      <c r="S1976">
        <v>2313</v>
      </c>
      <c r="T1976" s="15">
        <v>43978</v>
      </c>
      <c r="U1976">
        <v>6894</v>
      </c>
      <c r="V1976" t="s">
        <v>23</v>
      </c>
      <c r="W1976" t="s">
        <v>24</v>
      </c>
      <c r="X1976" t="s">
        <v>25</v>
      </c>
    </row>
    <row r="1977" spans="1:24" x14ac:dyDescent="0.25">
      <c r="A1977" s="8">
        <v>4198</v>
      </c>
      <c r="B1977" t="s">
        <v>3150</v>
      </c>
      <c r="C1977" s="9" t="s">
        <v>19</v>
      </c>
      <c r="D1977" s="9">
        <v>2314</v>
      </c>
      <c r="E1977" s="9">
        <f t="shared" si="91"/>
        <v>2314</v>
      </c>
      <c r="F1977" s="10">
        <f t="shared" si="92"/>
        <v>0</v>
      </c>
      <c r="G1977" s="11">
        <v>43978</v>
      </c>
      <c r="H1977" s="12">
        <v>0.5562731481481481</v>
      </c>
      <c r="I1977" t="s">
        <v>1570</v>
      </c>
      <c r="J1977" s="13">
        <v>200</v>
      </c>
      <c r="K1977">
        <v>3.4470000000000001</v>
      </c>
      <c r="L1977" s="14">
        <f t="shared" si="90"/>
        <v>689.4</v>
      </c>
      <c r="M1977" s="14">
        <v>689.4</v>
      </c>
      <c r="N1977" t="s">
        <v>1571</v>
      </c>
      <c r="O1977" t="s">
        <v>37</v>
      </c>
      <c r="P1977">
        <v>20604536261</v>
      </c>
      <c r="Q1977">
        <v>3</v>
      </c>
      <c r="R1977" t="s">
        <v>19</v>
      </c>
      <c r="S1977">
        <v>2314</v>
      </c>
      <c r="T1977" s="15">
        <v>43978</v>
      </c>
      <c r="U1977">
        <v>689.4</v>
      </c>
      <c r="V1977" t="s">
        <v>23</v>
      </c>
      <c r="W1977" t="s">
        <v>24</v>
      </c>
      <c r="X1977" t="s">
        <v>25</v>
      </c>
    </row>
    <row r="1978" spans="1:24" x14ac:dyDescent="0.25">
      <c r="A1978" s="8">
        <v>4179</v>
      </c>
      <c r="B1978" t="s">
        <v>3151</v>
      </c>
      <c r="C1978" s="9" t="s">
        <v>19</v>
      </c>
      <c r="D1978" s="9">
        <v>2315</v>
      </c>
      <c r="E1978" s="9">
        <f t="shared" si="91"/>
        <v>2315</v>
      </c>
      <c r="F1978" s="10">
        <f t="shared" si="92"/>
        <v>0</v>
      </c>
      <c r="G1978" s="11">
        <v>43978</v>
      </c>
      <c r="H1978" s="12">
        <v>0.63555555555555554</v>
      </c>
      <c r="I1978" t="s">
        <v>2678</v>
      </c>
      <c r="J1978" s="13">
        <v>500</v>
      </c>
      <c r="K1978">
        <v>3.4449999999999998</v>
      </c>
      <c r="L1978" s="14">
        <f t="shared" si="90"/>
        <v>1722.5</v>
      </c>
      <c r="M1978" s="14">
        <v>1722.5</v>
      </c>
      <c r="N1978" t="s">
        <v>2679</v>
      </c>
      <c r="O1978" t="s">
        <v>37</v>
      </c>
      <c r="P1978">
        <v>20604536261</v>
      </c>
      <c r="Q1978">
        <v>3</v>
      </c>
      <c r="R1978" t="s">
        <v>19</v>
      </c>
      <c r="S1978">
        <v>2315</v>
      </c>
      <c r="T1978" s="15">
        <v>43978</v>
      </c>
      <c r="U1978">
        <v>1722.5</v>
      </c>
      <c r="V1978" t="s">
        <v>23</v>
      </c>
      <c r="W1978" t="s">
        <v>24</v>
      </c>
      <c r="X1978" t="s">
        <v>25</v>
      </c>
    </row>
    <row r="1979" spans="1:24" x14ac:dyDescent="0.25">
      <c r="A1979" s="8">
        <v>4168</v>
      </c>
      <c r="B1979" t="s">
        <v>3152</v>
      </c>
      <c r="C1979" s="9" t="s">
        <v>19</v>
      </c>
      <c r="D1979" s="9">
        <v>2316</v>
      </c>
      <c r="E1979" s="9">
        <f t="shared" si="91"/>
        <v>2316</v>
      </c>
      <c r="F1979" s="10">
        <f t="shared" si="92"/>
        <v>0</v>
      </c>
      <c r="G1979" s="11">
        <v>43978</v>
      </c>
      <c r="H1979" s="12">
        <v>0.63577546296296295</v>
      </c>
      <c r="I1979" t="s">
        <v>2107</v>
      </c>
      <c r="J1979" s="13">
        <v>400</v>
      </c>
      <c r="K1979">
        <v>3.4220000000000002</v>
      </c>
      <c r="L1979" s="14">
        <f t="shared" si="90"/>
        <v>1368.8</v>
      </c>
      <c r="M1979" s="14">
        <v>1368.8</v>
      </c>
      <c r="N1979" t="s">
        <v>2108</v>
      </c>
      <c r="O1979" t="s">
        <v>37</v>
      </c>
      <c r="P1979">
        <v>20604536261</v>
      </c>
      <c r="Q1979">
        <v>3</v>
      </c>
      <c r="R1979" t="s">
        <v>19</v>
      </c>
      <c r="S1979">
        <v>2316</v>
      </c>
      <c r="T1979" s="15">
        <v>43978</v>
      </c>
      <c r="U1979">
        <v>1368.8</v>
      </c>
      <c r="V1979" t="s">
        <v>23</v>
      </c>
      <c r="W1979" t="s">
        <v>24</v>
      </c>
      <c r="X1979" t="s">
        <v>25</v>
      </c>
    </row>
    <row r="1980" spans="1:24" x14ac:dyDescent="0.25">
      <c r="A1980" s="8">
        <v>4148</v>
      </c>
      <c r="B1980" t="s">
        <v>3153</v>
      </c>
      <c r="C1980" s="9" t="s">
        <v>19</v>
      </c>
      <c r="D1980" s="9">
        <v>2317</v>
      </c>
      <c r="E1980" s="9">
        <f t="shared" si="91"/>
        <v>2317</v>
      </c>
      <c r="F1980" s="10">
        <f t="shared" si="92"/>
        <v>0</v>
      </c>
      <c r="G1980" s="11">
        <v>43978</v>
      </c>
      <c r="H1980" s="12">
        <v>0.6366087962962963</v>
      </c>
      <c r="I1980" t="s">
        <v>493</v>
      </c>
      <c r="J1980" s="13">
        <v>990</v>
      </c>
      <c r="K1980">
        <v>3.4260000000000002</v>
      </c>
      <c r="L1980" s="14">
        <f t="shared" si="90"/>
        <v>3391.7400000000002</v>
      </c>
      <c r="M1980" s="14">
        <v>3391.74</v>
      </c>
      <c r="N1980" t="s">
        <v>494</v>
      </c>
      <c r="O1980" t="s">
        <v>37</v>
      </c>
      <c r="P1980">
        <v>20604536261</v>
      </c>
      <c r="Q1980">
        <v>3</v>
      </c>
      <c r="R1980" t="s">
        <v>19</v>
      </c>
      <c r="S1980">
        <v>2317</v>
      </c>
      <c r="T1980" s="15">
        <v>43978</v>
      </c>
      <c r="U1980">
        <v>3391.74</v>
      </c>
      <c r="V1980" t="s">
        <v>23</v>
      </c>
      <c r="W1980" t="s">
        <v>24</v>
      </c>
      <c r="X1980" t="s">
        <v>25</v>
      </c>
    </row>
    <row r="1981" spans="1:24" x14ac:dyDescent="0.25">
      <c r="A1981" s="8">
        <v>4184</v>
      </c>
      <c r="B1981" t="s">
        <v>3154</v>
      </c>
      <c r="C1981" s="9" t="s">
        <v>19</v>
      </c>
      <c r="D1981" s="9">
        <v>2318</v>
      </c>
      <c r="E1981" s="9">
        <f t="shared" si="91"/>
        <v>2318</v>
      </c>
      <c r="F1981" s="10">
        <f t="shared" si="92"/>
        <v>0</v>
      </c>
      <c r="G1981" s="11">
        <v>43978</v>
      </c>
      <c r="H1981" s="12">
        <v>0.63706018518518526</v>
      </c>
      <c r="I1981" t="s">
        <v>129</v>
      </c>
      <c r="J1981" s="13">
        <v>100</v>
      </c>
      <c r="K1981">
        <v>3.4449999999999998</v>
      </c>
      <c r="L1981" s="14">
        <f t="shared" si="90"/>
        <v>344.5</v>
      </c>
      <c r="M1981" s="14">
        <v>344.5</v>
      </c>
      <c r="N1981" t="s">
        <v>130</v>
      </c>
      <c r="O1981" t="s">
        <v>37</v>
      </c>
      <c r="P1981">
        <v>20604536261</v>
      </c>
      <c r="Q1981">
        <v>3</v>
      </c>
      <c r="R1981" t="s">
        <v>19</v>
      </c>
      <c r="S1981">
        <v>2318</v>
      </c>
      <c r="T1981" s="15">
        <v>43978</v>
      </c>
      <c r="U1981">
        <v>344.5</v>
      </c>
      <c r="V1981" t="s">
        <v>23</v>
      </c>
      <c r="W1981" t="s">
        <v>24</v>
      </c>
      <c r="X1981" t="s">
        <v>25</v>
      </c>
    </row>
    <row r="1982" spans="1:24" x14ac:dyDescent="0.25">
      <c r="A1982" s="8">
        <v>4186</v>
      </c>
      <c r="B1982" t="s">
        <v>3155</v>
      </c>
      <c r="C1982" s="9" t="s">
        <v>19</v>
      </c>
      <c r="D1982" s="9">
        <v>2319</v>
      </c>
      <c r="E1982" s="9">
        <f t="shared" si="91"/>
        <v>2319</v>
      </c>
      <c r="F1982" s="10">
        <f t="shared" si="92"/>
        <v>0</v>
      </c>
      <c r="G1982" s="11">
        <v>43978</v>
      </c>
      <c r="H1982" s="12">
        <v>0.63719907407407406</v>
      </c>
      <c r="I1982" t="s">
        <v>129</v>
      </c>
      <c r="J1982" s="13">
        <v>100</v>
      </c>
      <c r="K1982">
        <v>3.4449999999999998</v>
      </c>
      <c r="L1982" s="14">
        <f t="shared" si="90"/>
        <v>344.5</v>
      </c>
      <c r="M1982" s="14">
        <v>344.5</v>
      </c>
      <c r="N1982" t="s">
        <v>130</v>
      </c>
      <c r="O1982" t="s">
        <v>37</v>
      </c>
      <c r="P1982">
        <v>20604536261</v>
      </c>
      <c r="Q1982">
        <v>3</v>
      </c>
      <c r="R1982" t="s">
        <v>19</v>
      </c>
      <c r="S1982">
        <v>2319</v>
      </c>
      <c r="T1982" s="15">
        <v>43978</v>
      </c>
      <c r="U1982">
        <v>344.5</v>
      </c>
      <c r="V1982" t="s">
        <v>23</v>
      </c>
      <c r="W1982" t="s">
        <v>24</v>
      </c>
      <c r="X1982" t="s">
        <v>25</v>
      </c>
    </row>
    <row r="1983" spans="1:24" x14ac:dyDescent="0.25">
      <c r="A1983" s="8">
        <v>4206</v>
      </c>
      <c r="B1983" t="s">
        <v>3156</v>
      </c>
      <c r="C1983" s="9" t="s">
        <v>19</v>
      </c>
      <c r="D1983" s="9">
        <v>2320</v>
      </c>
      <c r="E1983" s="9">
        <f t="shared" si="91"/>
        <v>2320</v>
      </c>
      <c r="F1983" s="10">
        <f t="shared" si="92"/>
        <v>0</v>
      </c>
      <c r="G1983" s="11">
        <v>43978</v>
      </c>
      <c r="H1983" s="12">
        <v>0.69869212962962957</v>
      </c>
      <c r="I1983" t="s">
        <v>1724</v>
      </c>
      <c r="J1983" s="13">
        <v>100</v>
      </c>
      <c r="K1983">
        <v>3.4580000000000002</v>
      </c>
      <c r="L1983" s="14">
        <f t="shared" si="90"/>
        <v>345.8</v>
      </c>
      <c r="M1983" s="14">
        <v>345.8</v>
      </c>
      <c r="N1983" t="s">
        <v>1725</v>
      </c>
      <c r="O1983" t="s">
        <v>22</v>
      </c>
      <c r="P1983">
        <v>20604536261</v>
      </c>
      <c r="Q1983">
        <v>3</v>
      </c>
      <c r="R1983" t="s">
        <v>19</v>
      </c>
      <c r="S1983">
        <v>2320</v>
      </c>
      <c r="T1983" s="15">
        <v>43978</v>
      </c>
      <c r="U1983">
        <v>345.8</v>
      </c>
      <c r="V1983" t="s">
        <v>23</v>
      </c>
      <c r="W1983" t="s">
        <v>24</v>
      </c>
      <c r="X1983" t="s">
        <v>25</v>
      </c>
    </row>
    <row r="1984" spans="1:24" x14ac:dyDescent="0.25">
      <c r="A1984" s="8">
        <v>4207</v>
      </c>
      <c r="B1984" t="s">
        <v>3157</v>
      </c>
      <c r="C1984" s="9" t="s">
        <v>19</v>
      </c>
      <c r="D1984" s="9">
        <v>2321</v>
      </c>
      <c r="E1984" s="9">
        <f t="shared" si="91"/>
        <v>2321</v>
      </c>
      <c r="F1984" s="10">
        <f t="shared" si="92"/>
        <v>0</v>
      </c>
      <c r="G1984" s="11">
        <v>43978</v>
      </c>
      <c r="H1984" s="12">
        <v>0.6988078703703704</v>
      </c>
      <c r="I1984" t="s">
        <v>570</v>
      </c>
      <c r="J1984" s="13">
        <v>50</v>
      </c>
      <c r="K1984">
        <v>3.4359999999999999</v>
      </c>
      <c r="L1984" s="14">
        <f t="shared" si="90"/>
        <v>171.8</v>
      </c>
      <c r="M1984" s="14">
        <v>171.8</v>
      </c>
      <c r="N1984" t="s">
        <v>571</v>
      </c>
      <c r="O1984" t="s">
        <v>37</v>
      </c>
      <c r="P1984">
        <v>20604536261</v>
      </c>
      <c r="Q1984">
        <v>3</v>
      </c>
      <c r="R1984" t="s">
        <v>19</v>
      </c>
      <c r="S1984">
        <v>2321</v>
      </c>
      <c r="T1984" s="15">
        <v>43978</v>
      </c>
      <c r="U1984">
        <v>171.8</v>
      </c>
      <c r="V1984" t="s">
        <v>23</v>
      </c>
      <c r="W1984" t="s">
        <v>24</v>
      </c>
      <c r="X1984" t="s">
        <v>25</v>
      </c>
    </row>
    <row r="1985" spans="1:24" x14ac:dyDescent="0.25">
      <c r="A1985" s="8">
        <v>4208</v>
      </c>
      <c r="B1985" t="s">
        <v>3158</v>
      </c>
      <c r="C1985" s="9" t="s">
        <v>19</v>
      </c>
      <c r="D1985" s="9">
        <v>2322</v>
      </c>
      <c r="E1985" s="9">
        <f t="shared" si="91"/>
        <v>2322</v>
      </c>
      <c r="F1985" s="10">
        <f t="shared" si="92"/>
        <v>0</v>
      </c>
      <c r="G1985" s="11">
        <v>43978</v>
      </c>
      <c r="H1985" s="12">
        <v>0.69890046296296304</v>
      </c>
      <c r="I1985" t="s">
        <v>2632</v>
      </c>
      <c r="J1985" s="13">
        <v>35</v>
      </c>
      <c r="K1985">
        <v>3.4359999999999999</v>
      </c>
      <c r="L1985" s="14">
        <f t="shared" si="90"/>
        <v>120.25999999999999</v>
      </c>
      <c r="M1985" s="14">
        <v>120.26</v>
      </c>
      <c r="N1985" t="s">
        <v>2633</v>
      </c>
      <c r="O1985" t="s">
        <v>37</v>
      </c>
      <c r="P1985">
        <v>20604536261</v>
      </c>
      <c r="Q1985">
        <v>3</v>
      </c>
      <c r="R1985" t="s">
        <v>19</v>
      </c>
      <c r="S1985">
        <v>2322</v>
      </c>
      <c r="T1985" s="15">
        <v>43978</v>
      </c>
      <c r="U1985">
        <v>120.26</v>
      </c>
      <c r="V1985" t="s">
        <v>23</v>
      </c>
      <c r="W1985" t="s">
        <v>24</v>
      </c>
      <c r="X1985" t="s">
        <v>25</v>
      </c>
    </row>
    <row r="1986" spans="1:24" x14ac:dyDescent="0.25">
      <c r="A1986" s="8">
        <v>4210</v>
      </c>
      <c r="B1986" t="s">
        <v>3159</v>
      </c>
      <c r="C1986" s="9" t="s">
        <v>19</v>
      </c>
      <c r="D1986" s="9">
        <v>2323</v>
      </c>
      <c r="E1986" s="9">
        <f t="shared" si="91"/>
        <v>2323</v>
      </c>
      <c r="F1986" s="10">
        <f t="shared" si="92"/>
        <v>0</v>
      </c>
      <c r="G1986" s="11">
        <v>43978</v>
      </c>
      <c r="H1986" s="12">
        <v>0.71027777777777779</v>
      </c>
      <c r="I1986" t="s">
        <v>323</v>
      </c>
      <c r="J1986" s="13">
        <v>1300</v>
      </c>
      <c r="K1986">
        <v>3.4359999999999999</v>
      </c>
      <c r="L1986" s="14">
        <f t="shared" si="90"/>
        <v>4466.8</v>
      </c>
      <c r="M1986" s="14">
        <v>4466.8</v>
      </c>
      <c r="N1986" t="s">
        <v>324</v>
      </c>
      <c r="O1986" t="s">
        <v>37</v>
      </c>
      <c r="P1986">
        <v>20604536261</v>
      </c>
      <c r="Q1986">
        <v>3</v>
      </c>
      <c r="R1986" t="s">
        <v>19</v>
      </c>
      <c r="S1986">
        <v>2323</v>
      </c>
      <c r="T1986" s="15">
        <v>43978</v>
      </c>
      <c r="U1986">
        <v>4466.8</v>
      </c>
      <c r="V1986" t="s">
        <v>23</v>
      </c>
      <c r="W1986" t="s">
        <v>24</v>
      </c>
      <c r="X1986" t="s">
        <v>25</v>
      </c>
    </row>
    <row r="1987" spans="1:24" x14ac:dyDescent="0.25">
      <c r="A1987" s="8">
        <v>4211</v>
      </c>
      <c r="B1987" t="s">
        <v>3160</v>
      </c>
      <c r="C1987" s="9" t="s">
        <v>19</v>
      </c>
      <c r="D1987" s="9">
        <v>2324</v>
      </c>
      <c r="E1987" s="9">
        <f t="shared" si="91"/>
        <v>2324</v>
      </c>
      <c r="F1987" s="10">
        <f t="shared" si="92"/>
        <v>0</v>
      </c>
      <c r="G1987" s="11">
        <v>43978</v>
      </c>
      <c r="H1987" s="12">
        <v>0.71039351851851851</v>
      </c>
      <c r="I1987" t="s">
        <v>2122</v>
      </c>
      <c r="J1987" s="13">
        <v>390</v>
      </c>
      <c r="K1987">
        <v>3.4369999999999998</v>
      </c>
      <c r="L1987" s="14">
        <f t="shared" ref="L1987:L2050" si="93">J1987*K1987</f>
        <v>1340.4299999999998</v>
      </c>
      <c r="M1987" s="14">
        <v>1340.43</v>
      </c>
      <c r="N1987" t="s">
        <v>2123</v>
      </c>
      <c r="O1987" t="s">
        <v>37</v>
      </c>
      <c r="P1987">
        <v>20604536261</v>
      </c>
      <c r="Q1987">
        <v>3</v>
      </c>
      <c r="R1987" t="s">
        <v>19</v>
      </c>
      <c r="S1987">
        <v>2324</v>
      </c>
      <c r="T1987" s="15">
        <v>43978</v>
      </c>
      <c r="U1987">
        <v>1340.43</v>
      </c>
      <c r="V1987" t="s">
        <v>23</v>
      </c>
      <c r="W1987" t="s">
        <v>24</v>
      </c>
      <c r="X1987" t="s">
        <v>25</v>
      </c>
    </row>
    <row r="1988" spans="1:24" x14ac:dyDescent="0.25">
      <c r="A1988" s="8">
        <v>4205</v>
      </c>
      <c r="B1988" t="s">
        <v>3161</v>
      </c>
      <c r="C1988" s="9" t="s">
        <v>19</v>
      </c>
      <c r="D1988" s="9">
        <v>2325</v>
      </c>
      <c r="E1988" s="9">
        <f t="shared" ref="E1988:E2051" si="94">+E1987+1</f>
        <v>2325</v>
      </c>
      <c r="F1988" s="10">
        <f t="shared" ref="F1988:F2051" si="95">+E1988-E1987-1</f>
        <v>0</v>
      </c>
      <c r="G1988" s="11">
        <v>43978</v>
      </c>
      <c r="H1988" s="12">
        <v>0.71660879629629637</v>
      </c>
      <c r="I1988" t="s">
        <v>3162</v>
      </c>
      <c r="J1988" s="13">
        <v>15000</v>
      </c>
      <c r="K1988">
        <v>3.44</v>
      </c>
      <c r="L1988" s="14">
        <f t="shared" si="93"/>
        <v>51600</v>
      </c>
      <c r="M1988" s="14">
        <v>51600</v>
      </c>
      <c r="N1988" t="s">
        <v>3163</v>
      </c>
      <c r="O1988" t="s">
        <v>37</v>
      </c>
      <c r="P1988">
        <v>20604536261</v>
      </c>
      <c r="Q1988">
        <v>3</v>
      </c>
      <c r="R1988" t="s">
        <v>19</v>
      </c>
      <c r="S1988">
        <v>2325</v>
      </c>
      <c r="T1988" s="15">
        <v>43978</v>
      </c>
      <c r="U1988">
        <v>51600</v>
      </c>
      <c r="V1988" t="s">
        <v>23</v>
      </c>
      <c r="W1988" t="s">
        <v>24</v>
      </c>
      <c r="X1988" t="s">
        <v>25</v>
      </c>
    </row>
    <row r="1989" spans="1:24" x14ac:dyDescent="0.25">
      <c r="A1989" s="8">
        <v>4204</v>
      </c>
      <c r="B1989" t="s">
        <v>3164</v>
      </c>
      <c r="C1989" s="9" t="s">
        <v>19</v>
      </c>
      <c r="D1989" s="9">
        <v>2326</v>
      </c>
      <c r="E1989" s="9">
        <f t="shared" si="94"/>
        <v>2326</v>
      </c>
      <c r="F1989" s="10">
        <f t="shared" si="95"/>
        <v>0</v>
      </c>
      <c r="G1989" s="11">
        <v>43978</v>
      </c>
      <c r="H1989" s="12">
        <v>0.71673611111111113</v>
      </c>
      <c r="I1989" t="s">
        <v>3162</v>
      </c>
      <c r="J1989" s="13">
        <v>15000</v>
      </c>
      <c r="K1989">
        <v>3.44</v>
      </c>
      <c r="L1989" s="14">
        <f t="shared" si="93"/>
        <v>51600</v>
      </c>
      <c r="M1989" s="14">
        <v>51600</v>
      </c>
      <c r="N1989" t="s">
        <v>3163</v>
      </c>
      <c r="O1989" t="s">
        <v>37</v>
      </c>
      <c r="P1989">
        <v>20604536261</v>
      </c>
      <c r="Q1989">
        <v>3</v>
      </c>
      <c r="R1989" t="s">
        <v>19</v>
      </c>
      <c r="S1989">
        <v>2326</v>
      </c>
      <c r="T1989" s="15">
        <v>43978</v>
      </c>
      <c r="U1989">
        <v>51600</v>
      </c>
      <c r="V1989" t="s">
        <v>23</v>
      </c>
      <c r="W1989" t="s">
        <v>24</v>
      </c>
      <c r="X1989" t="s">
        <v>25</v>
      </c>
    </row>
    <row r="1990" spans="1:24" x14ac:dyDescent="0.25">
      <c r="A1990" s="8">
        <v>4203</v>
      </c>
      <c r="B1990" t="s">
        <v>3165</v>
      </c>
      <c r="C1990" s="9" t="s">
        <v>19</v>
      </c>
      <c r="D1990" s="9">
        <v>2327</v>
      </c>
      <c r="E1990" s="9">
        <f t="shared" si="94"/>
        <v>2327</v>
      </c>
      <c r="F1990" s="10">
        <f t="shared" si="95"/>
        <v>0</v>
      </c>
      <c r="G1990" s="11">
        <v>43978</v>
      </c>
      <c r="H1990" s="12">
        <v>0.7168402777777777</v>
      </c>
      <c r="I1990" t="s">
        <v>3162</v>
      </c>
      <c r="J1990" s="13">
        <v>15000</v>
      </c>
      <c r="K1990">
        <v>3.44</v>
      </c>
      <c r="L1990" s="14">
        <f t="shared" si="93"/>
        <v>51600</v>
      </c>
      <c r="M1990" s="14">
        <v>51600</v>
      </c>
      <c r="N1990" t="s">
        <v>3163</v>
      </c>
      <c r="O1990" t="s">
        <v>37</v>
      </c>
      <c r="P1990">
        <v>20604536261</v>
      </c>
      <c r="Q1990">
        <v>3</v>
      </c>
      <c r="R1990" t="s">
        <v>19</v>
      </c>
      <c r="S1990">
        <v>2327</v>
      </c>
      <c r="T1990" s="15">
        <v>43978</v>
      </c>
      <c r="U1990">
        <v>51600</v>
      </c>
      <c r="V1990" t="s">
        <v>23</v>
      </c>
      <c r="W1990" t="s">
        <v>24</v>
      </c>
      <c r="X1990" t="s">
        <v>25</v>
      </c>
    </row>
    <row r="1991" spans="1:24" x14ac:dyDescent="0.25">
      <c r="A1991" s="8">
        <v>4202</v>
      </c>
      <c r="B1991" t="s">
        <v>3166</v>
      </c>
      <c r="C1991" s="9" t="s">
        <v>19</v>
      </c>
      <c r="D1991" s="9">
        <v>2328</v>
      </c>
      <c r="E1991" s="9">
        <f t="shared" si="94"/>
        <v>2328</v>
      </c>
      <c r="F1991" s="10">
        <f t="shared" si="95"/>
        <v>0</v>
      </c>
      <c r="G1991" s="11">
        <v>43978</v>
      </c>
      <c r="H1991" s="12">
        <v>0.71696759259259257</v>
      </c>
      <c r="I1991" t="s">
        <v>3162</v>
      </c>
      <c r="J1991" s="13">
        <v>15000</v>
      </c>
      <c r="K1991">
        <v>3.44</v>
      </c>
      <c r="L1991" s="14">
        <f t="shared" si="93"/>
        <v>51600</v>
      </c>
      <c r="M1991" s="14">
        <v>51600</v>
      </c>
      <c r="N1991" t="s">
        <v>3163</v>
      </c>
      <c r="O1991" t="s">
        <v>37</v>
      </c>
      <c r="P1991">
        <v>20604536261</v>
      </c>
      <c r="Q1991">
        <v>3</v>
      </c>
      <c r="R1991" t="s">
        <v>19</v>
      </c>
      <c r="S1991">
        <v>2328</v>
      </c>
      <c r="T1991" s="15">
        <v>43978</v>
      </c>
      <c r="U1991">
        <v>51600</v>
      </c>
      <c r="V1991" t="s">
        <v>23</v>
      </c>
      <c r="W1991" t="s">
        <v>24</v>
      </c>
      <c r="X1991" t="s">
        <v>25</v>
      </c>
    </row>
    <row r="1992" spans="1:24" x14ac:dyDescent="0.25">
      <c r="A1992" s="8">
        <v>4213</v>
      </c>
      <c r="B1992" t="s">
        <v>3167</v>
      </c>
      <c r="C1992" s="9" t="s">
        <v>19</v>
      </c>
      <c r="D1992" s="9">
        <v>2329</v>
      </c>
      <c r="E1992" s="9">
        <f t="shared" si="94"/>
        <v>2329</v>
      </c>
      <c r="F1992" s="10">
        <f t="shared" si="95"/>
        <v>0</v>
      </c>
      <c r="G1992" s="11">
        <v>43978</v>
      </c>
      <c r="H1992" s="12">
        <v>0.75495370370370374</v>
      </c>
      <c r="I1992" t="s">
        <v>2715</v>
      </c>
      <c r="J1992" s="13">
        <v>344.78</v>
      </c>
      <c r="K1992">
        <v>3.452</v>
      </c>
      <c r="L1992" s="14">
        <f t="shared" si="93"/>
        <v>1190.1805599999998</v>
      </c>
      <c r="M1992" s="14">
        <v>1190.18</v>
      </c>
      <c r="N1992" t="s">
        <v>2716</v>
      </c>
      <c r="O1992" t="s">
        <v>22</v>
      </c>
      <c r="P1992">
        <v>20604536261</v>
      </c>
      <c r="Q1992">
        <v>3</v>
      </c>
      <c r="R1992" t="s">
        <v>19</v>
      </c>
      <c r="S1992">
        <v>2329</v>
      </c>
      <c r="T1992" s="15">
        <v>43978</v>
      </c>
      <c r="U1992">
        <v>1190.18</v>
      </c>
      <c r="V1992" t="s">
        <v>23</v>
      </c>
      <c r="W1992" t="s">
        <v>24</v>
      </c>
      <c r="X1992" t="s">
        <v>25</v>
      </c>
    </row>
    <row r="1993" spans="1:24" x14ac:dyDescent="0.25">
      <c r="A1993" s="8">
        <v>4214</v>
      </c>
      <c r="B1993" t="s">
        <v>3168</v>
      </c>
      <c r="C1993" s="9" t="s">
        <v>19</v>
      </c>
      <c r="D1993" s="9">
        <v>2330</v>
      </c>
      <c r="E1993" s="9">
        <f t="shared" si="94"/>
        <v>2330</v>
      </c>
      <c r="F1993" s="10">
        <f t="shared" si="95"/>
        <v>0</v>
      </c>
      <c r="G1993" s="11">
        <v>43978</v>
      </c>
      <c r="H1993" s="12">
        <v>0.76487268518518514</v>
      </c>
      <c r="I1993" t="s">
        <v>3169</v>
      </c>
      <c r="J1993" s="13">
        <v>500</v>
      </c>
      <c r="K1993">
        <v>3.452</v>
      </c>
      <c r="L1993" s="14">
        <f t="shared" si="93"/>
        <v>1726</v>
      </c>
      <c r="M1993" s="14">
        <v>1726</v>
      </c>
      <c r="N1993" t="s">
        <v>3170</v>
      </c>
      <c r="O1993" t="s">
        <v>22</v>
      </c>
      <c r="P1993">
        <v>20604536261</v>
      </c>
      <c r="Q1993">
        <v>3</v>
      </c>
      <c r="R1993" t="s">
        <v>19</v>
      </c>
      <c r="S1993">
        <v>2330</v>
      </c>
      <c r="T1993" s="15">
        <v>43978</v>
      </c>
      <c r="U1993">
        <v>1726</v>
      </c>
      <c r="V1993" t="s">
        <v>23</v>
      </c>
      <c r="W1993" t="s">
        <v>24</v>
      </c>
      <c r="X1993" t="s">
        <v>25</v>
      </c>
    </row>
    <row r="1994" spans="1:24" x14ac:dyDescent="0.25">
      <c r="A1994" s="8">
        <v>4215</v>
      </c>
      <c r="B1994" t="s">
        <v>3171</v>
      </c>
      <c r="C1994" s="9" t="s">
        <v>19</v>
      </c>
      <c r="D1994" s="9">
        <v>2331</v>
      </c>
      <c r="E1994" s="9">
        <f t="shared" si="94"/>
        <v>2331</v>
      </c>
      <c r="F1994" s="10">
        <f t="shared" si="95"/>
        <v>0</v>
      </c>
      <c r="G1994" s="11">
        <v>43979</v>
      </c>
      <c r="H1994" s="12">
        <v>0.37496527777777783</v>
      </c>
      <c r="I1994" t="s">
        <v>3172</v>
      </c>
      <c r="J1994" s="13">
        <v>800</v>
      </c>
      <c r="K1994">
        <v>3.4529999999999998</v>
      </c>
      <c r="L1994" s="14">
        <f t="shared" si="93"/>
        <v>2762.4</v>
      </c>
      <c r="M1994" s="14">
        <v>2762.4</v>
      </c>
      <c r="N1994" t="s">
        <v>3173</v>
      </c>
      <c r="O1994" t="s">
        <v>22</v>
      </c>
      <c r="P1994">
        <v>20604536261</v>
      </c>
      <c r="Q1994">
        <v>3</v>
      </c>
      <c r="R1994" t="s">
        <v>19</v>
      </c>
      <c r="S1994">
        <v>2331</v>
      </c>
      <c r="T1994" s="15">
        <v>43979</v>
      </c>
      <c r="U1994">
        <v>2762.4</v>
      </c>
      <c r="V1994" t="s">
        <v>23</v>
      </c>
      <c r="W1994" t="s">
        <v>24</v>
      </c>
      <c r="X1994" t="s">
        <v>25</v>
      </c>
    </row>
    <row r="1995" spans="1:24" x14ac:dyDescent="0.25">
      <c r="A1995" s="8">
        <v>4236</v>
      </c>
      <c r="B1995" t="s">
        <v>3174</v>
      </c>
      <c r="C1995" s="9" t="s">
        <v>19</v>
      </c>
      <c r="D1995" s="9">
        <v>2332</v>
      </c>
      <c r="E1995" s="9">
        <f t="shared" si="94"/>
        <v>2332</v>
      </c>
      <c r="F1995" s="10">
        <f t="shared" si="95"/>
        <v>0</v>
      </c>
      <c r="G1995" s="11">
        <v>43979</v>
      </c>
      <c r="H1995" s="12">
        <v>0.41569444444444442</v>
      </c>
      <c r="I1995" t="s">
        <v>199</v>
      </c>
      <c r="J1995" s="13">
        <v>317</v>
      </c>
      <c r="K1995">
        <v>3.46</v>
      </c>
      <c r="L1995" s="14">
        <f t="shared" si="93"/>
        <v>1096.82</v>
      </c>
      <c r="M1995" s="14">
        <v>1096.82</v>
      </c>
      <c r="N1995" t="s">
        <v>200</v>
      </c>
      <c r="O1995" t="s">
        <v>22</v>
      </c>
      <c r="P1995">
        <v>20604536261</v>
      </c>
      <c r="Q1995">
        <v>3</v>
      </c>
      <c r="R1995" t="s">
        <v>19</v>
      </c>
      <c r="S1995">
        <v>2332</v>
      </c>
      <c r="T1995" s="15">
        <v>43979</v>
      </c>
      <c r="U1995">
        <v>1096.82</v>
      </c>
      <c r="V1995" t="s">
        <v>23</v>
      </c>
      <c r="W1995" t="s">
        <v>24</v>
      </c>
      <c r="X1995" t="s">
        <v>25</v>
      </c>
    </row>
    <row r="1996" spans="1:24" x14ac:dyDescent="0.25">
      <c r="A1996" s="8">
        <v>4238</v>
      </c>
      <c r="B1996" t="s">
        <v>3175</v>
      </c>
      <c r="C1996" s="9" t="s">
        <v>19</v>
      </c>
      <c r="D1996" s="9">
        <v>2333</v>
      </c>
      <c r="E1996" s="9">
        <f t="shared" si="94"/>
        <v>2333</v>
      </c>
      <c r="F1996" s="10">
        <f t="shared" si="95"/>
        <v>0</v>
      </c>
      <c r="G1996" s="11">
        <v>43979</v>
      </c>
      <c r="H1996" s="12">
        <v>0.41810185185185184</v>
      </c>
      <c r="I1996" t="s">
        <v>1099</v>
      </c>
      <c r="J1996" s="13">
        <v>220</v>
      </c>
      <c r="K1996">
        <v>3.4590000000000001</v>
      </c>
      <c r="L1996" s="14">
        <f t="shared" si="93"/>
        <v>760.98</v>
      </c>
      <c r="M1996" s="14">
        <v>760.98</v>
      </c>
      <c r="N1996" t="s">
        <v>1100</v>
      </c>
      <c r="O1996" t="s">
        <v>22</v>
      </c>
      <c r="P1996">
        <v>20604536261</v>
      </c>
      <c r="Q1996">
        <v>3</v>
      </c>
      <c r="R1996" t="s">
        <v>19</v>
      </c>
      <c r="S1996">
        <v>2333</v>
      </c>
      <c r="T1996" s="15">
        <v>43979</v>
      </c>
      <c r="U1996">
        <v>760.98</v>
      </c>
      <c r="V1996" t="s">
        <v>23</v>
      </c>
      <c r="W1996" t="s">
        <v>24</v>
      </c>
      <c r="X1996" t="s">
        <v>25</v>
      </c>
    </row>
    <row r="1997" spans="1:24" x14ac:dyDescent="0.25">
      <c r="A1997" s="8">
        <v>4222</v>
      </c>
      <c r="B1997" t="s">
        <v>3176</v>
      </c>
      <c r="C1997" s="9" t="s">
        <v>19</v>
      </c>
      <c r="D1997" s="9">
        <v>2334</v>
      </c>
      <c r="E1997" s="9">
        <f t="shared" si="94"/>
        <v>2334</v>
      </c>
      <c r="F1997" s="10">
        <f t="shared" si="95"/>
        <v>0</v>
      </c>
      <c r="G1997" s="11">
        <v>43979</v>
      </c>
      <c r="H1997" s="12">
        <v>0.44306712962962963</v>
      </c>
      <c r="I1997" t="s">
        <v>3177</v>
      </c>
      <c r="J1997" s="13">
        <v>1800</v>
      </c>
      <c r="K1997">
        <v>3.4510000000000001</v>
      </c>
      <c r="L1997" s="14">
        <f t="shared" si="93"/>
        <v>6211.8</v>
      </c>
      <c r="M1997" s="14">
        <v>6211.8</v>
      </c>
      <c r="N1997" t="s">
        <v>3178</v>
      </c>
      <c r="O1997" t="s">
        <v>22</v>
      </c>
      <c r="P1997">
        <v>20604536261</v>
      </c>
      <c r="Q1997">
        <v>3</v>
      </c>
      <c r="R1997" t="s">
        <v>19</v>
      </c>
      <c r="S1997">
        <v>2334</v>
      </c>
      <c r="T1997" s="15">
        <v>43979</v>
      </c>
      <c r="U1997">
        <v>6211.8</v>
      </c>
      <c r="V1997" t="s">
        <v>23</v>
      </c>
      <c r="W1997" t="s">
        <v>24</v>
      </c>
      <c r="X1997" t="s">
        <v>25</v>
      </c>
    </row>
    <row r="1998" spans="1:24" x14ac:dyDescent="0.25">
      <c r="A1998" s="8">
        <v>4239</v>
      </c>
      <c r="B1998" t="s">
        <v>3179</v>
      </c>
      <c r="C1998" s="9" t="s">
        <v>19</v>
      </c>
      <c r="D1998" s="9">
        <v>2335</v>
      </c>
      <c r="E1998" s="9">
        <f t="shared" si="94"/>
        <v>2335</v>
      </c>
      <c r="F1998" s="10">
        <f t="shared" si="95"/>
        <v>0</v>
      </c>
      <c r="G1998" s="11">
        <v>43979</v>
      </c>
      <c r="H1998" s="12">
        <v>0.44886574074074076</v>
      </c>
      <c r="I1998" t="s">
        <v>291</v>
      </c>
      <c r="J1998" s="13">
        <v>5000</v>
      </c>
      <c r="K1998">
        <v>3.4289999999999998</v>
      </c>
      <c r="L1998" s="14">
        <f t="shared" si="93"/>
        <v>17145</v>
      </c>
      <c r="M1998" s="14">
        <v>17145</v>
      </c>
      <c r="N1998" t="s">
        <v>292</v>
      </c>
      <c r="O1998" t="s">
        <v>37</v>
      </c>
      <c r="P1998">
        <v>20604536261</v>
      </c>
      <c r="Q1998">
        <v>3</v>
      </c>
      <c r="R1998" t="s">
        <v>19</v>
      </c>
      <c r="S1998">
        <v>2335</v>
      </c>
      <c r="T1998" s="15">
        <v>43979</v>
      </c>
      <c r="U1998">
        <v>17145</v>
      </c>
      <c r="V1998" t="s">
        <v>23</v>
      </c>
      <c r="W1998" t="s">
        <v>24</v>
      </c>
      <c r="X1998" t="s">
        <v>25</v>
      </c>
    </row>
    <row r="1999" spans="1:24" x14ac:dyDescent="0.25">
      <c r="A1999" s="8">
        <v>4242</v>
      </c>
      <c r="B1999" t="s">
        <v>3180</v>
      </c>
      <c r="C1999" s="9" t="s">
        <v>19</v>
      </c>
      <c r="D1999" s="9">
        <v>2336</v>
      </c>
      <c r="E1999" s="9">
        <f t="shared" si="94"/>
        <v>2336</v>
      </c>
      <c r="F1999" s="10">
        <f t="shared" si="95"/>
        <v>0</v>
      </c>
      <c r="G1999" s="11">
        <v>43979</v>
      </c>
      <c r="H1999" s="12">
        <v>0.48207175925925921</v>
      </c>
      <c r="I1999" t="s">
        <v>29</v>
      </c>
      <c r="J1999" s="13">
        <v>18.88</v>
      </c>
      <c r="K1999">
        <v>3.456</v>
      </c>
      <c r="L1999" s="14">
        <f t="shared" si="93"/>
        <v>65.249279999999999</v>
      </c>
      <c r="M1999" s="14">
        <v>65.25</v>
      </c>
      <c r="N1999" t="s">
        <v>30</v>
      </c>
      <c r="O1999" t="s">
        <v>22</v>
      </c>
      <c r="P1999">
        <v>20604536261</v>
      </c>
      <c r="Q1999">
        <v>3</v>
      </c>
      <c r="R1999" t="s">
        <v>19</v>
      </c>
      <c r="S1999">
        <v>2336</v>
      </c>
      <c r="T1999" s="15">
        <v>43979</v>
      </c>
      <c r="U1999">
        <v>65.25</v>
      </c>
      <c r="V1999" t="s">
        <v>23</v>
      </c>
      <c r="W1999" t="s">
        <v>24</v>
      </c>
      <c r="X1999" t="s">
        <v>25</v>
      </c>
    </row>
    <row r="2000" spans="1:24" x14ac:dyDescent="0.25">
      <c r="A2000" s="8">
        <v>4247</v>
      </c>
      <c r="B2000" t="s">
        <v>3181</v>
      </c>
      <c r="C2000" s="9" t="s">
        <v>19</v>
      </c>
      <c r="D2000" s="9">
        <v>2337</v>
      </c>
      <c r="E2000" s="9">
        <f t="shared" si="94"/>
        <v>2337</v>
      </c>
      <c r="F2000" s="10">
        <f t="shared" si="95"/>
        <v>0</v>
      </c>
      <c r="G2000" s="11">
        <v>43979</v>
      </c>
      <c r="H2000" s="12">
        <v>0.58223379629629635</v>
      </c>
      <c r="I2000" t="s">
        <v>2641</v>
      </c>
      <c r="J2000" s="13">
        <v>50</v>
      </c>
      <c r="K2000">
        <v>3.431</v>
      </c>
      <c r="L2000" s="14">
        <f t="shared" si="93"/>
        <v>171.55</v>
      </c>
      <c r="M2000" s="14">
        <v>171.55</v>
      </c>
      <c r="N2000" t="s">
        <v>2642</v>
      </c>
      <c r="O2000" t="s">
        <v>37</v>
      </c>
      <c r="P2000">
        <v>20604536261</v>
      </c>
      <c r="Q2000">
        <v>3</v>
      </c>
      <c r="R2000" t="s">
        <v>19</v>
      </c>
      <c r="S2000">
        <v>2337</v>
      </c>
      <c r="T2000" s="15">
        <v>43979</v>
      </c>
      <c r="U2000">
        <v>171.55</v>
      </c>
      <c r="V2000" t="s">
        <v>23</v>
      </c>
      <c r="W2000" t="s">
        <v>24</v>
      </c>
      <c r="X2000" t="s">
        <v>25</v>
      </c>
    </row>
    <row r="2001" spans="1:24" x14ac:dyDescent="0.25">
      <c r="A2001" s="8">
        <v>4249</v>
      </c>
      <c r="B2001" t="s">
        <v>3182</v>
      </c>
      <c r="C2001" s="9" t="s">
        <v>19</v>
      </c>
      <c r="D2001" s="9">
        <v>2338</v>
      </c>
      <c r="E2001" s="9">
        <f t="shared" si="94"/>
        <v>2338</v>
      </c>
      <c r="F2001" s="10">
        <f t="shared" si="95"/>
        <v>0</v>
      </c>
      <c r="G2001" s="11">
        <v>43979</v>
      </c>
      <c r="H2001" s="12">
        <v>0.62945601851851851</v>
      </c>
      <c r="I2001" t="s">
        <v>3183</v>
      </c>
      <c r="J2001" s="13">
        <v>1215</v>
      </c>
      <c r="K2001">
        <v>3.45</v>
      </c>
      <c r="L2001" s="14">
        <f t="shared" si="93"/>
        <v>4191.75</v>
      </c>
      <c r="M2001" s="14">
        <v>4191.75</v>
      </c>
      <c r="N2001" t="s">
        <v>3184</v>
      </c>
      <c r="O2001" t="s">
        <v>22</v>
      </c>
      <c r="P2001">
        <v>20604536261</v>
      </c>
      <c r="Q2001">
        <v>3</v>
      </c>
      <c r="R2001" t="s">
        <v>19</v>
      </c>
      <c r="S2001">
        <v>2338</v>
      </c>
      <c r="T2001" s="15">
        <v>43979</v>
      </c>
      <c r="U2001">
        <v>4191.75</v>
      </c>
      <c r="V2001" t="s">
        <v>23</v>
      </c>
      <c r="W2001" t="s">
        <v>24</v>
      </c>
      <c r="X2001" t="s">
        <v>25</v>
      </c>
    </row>
    <row r="2002" spans="1:24" x14ac:dyDescent="0.25">
      <c r="A2002" s="8">
        <v>4232</v>
      </c>
      <c r="B2002" t="s">
        <v>3185</v>
      </c>
      <c r="C2002" s="9" t="s">
        <v>19</v>
      </c>
      <c r="D2002" s="9">
        <v>2339</v>
      </c>
      <c r="E2002" s="9">
        <f t="shared" si="94"/>
        <v>2339</v>
      </c>
      <c r="F2002" s="10">
        <f t="shared" si="95"/>
        <v>0</v>
      </c>
      <c r="G2002" s="11">
        <v>43979</v>
      </c>
      <c r="H2002" s="12">
        <v>0.63627314814814817</v>
      </c>
      <c r="I2002" t="s">
        <v>2325</v>
      </c>
      <c r="J2002" s="13">
        <v>650</v>
      </c>
      <c r="K2002">
        <v>3.4590000000000001</v>
      </c>
      <c r="L2002" s="14">
        <f t="shared" si="93"/>
        <v>2248.35</v>
      </c>
      <c r="M2002" s="14">
        <v>2248.35</v>
      </c>
      <c r="N2002" t="s">
        <v>2326</v>
      </c>
      <c r="O2002" t="s">
        <v>22</v>
      </c>
      <c r="P2002">
        <v>20604536261</v>
      </c>
      <c r="Q2002">
        <v>3</v>
      </c>
      <c r="R2002" t="s">
        <v>19</v>
      </c>
      <c r="S2002">
        <v>2339</v>
      </c>
      <c r="T2002" s="15">
        <v>43979</v>
      </c>
      <c r="U2002">
        <v>2248.35</v>
      </c>
      <c r="V2002" t="s">
        <v>23</v>
      </c>
      <c r="W2002" t="s">
        <v>24</v>
      </c>
      <c r="X2002" t="s">
        <v>25</v>
      </c>
    </row>
    <row r="2003" spans="1:24" x14ac:dyDescent="0.25">
      <c r="A2003" s="8">
        <v>4250</v>
      </c>
      <c r="B2003" t="s">
        <v>3186</v>
      </c>
      <c r="C2003" s="9" t="s">
        <v>19</v>
      </c>
      <c r="D2003" s="9">
        <v>2340</v>
      </c>
      <c r="E2003" s="9">
        <f t="shared" si="94"/>
        <v>2340</v>
      </c>
      <c r="F2003" s="10">
        <f t="shared" si="95"/>
        <v>0</v>
      </c>
      <c r="G2003" s="11">
        <v>43979</v>
      </c>
      <c r="H2003" s="12">
        <v>0.64070601851851849</v>
      </c>
      <c r="I2003" t="s">
        <v>3187</v>
      </c>
      <c r="J2003" s="13">
        <v>2000</v>
      </c>
      <c r="K2003">
        <v>3.431</v>
      </c>
      <c r="L2003" s="14">
        <f t="shared" si="93"/>
        <v>6862</v>
      </c>
      <c r="M2003" s="14">
        <v>6862</v>
      </c>
      <c r="N2003" t="s">
        <v>3188</v>
      </c>
      <c r="O2003" t="s">
        <v>37</v>
      </c>
      <c r="P2003">
        <v>20604536261</v>
      </c>
      <c r="Q2003">
        <v>3</v>
      </c>
      <c r="R2003" t="s">
        <v>19</v>
      </c>
      <c r="S2003">
        <v>2340</v>
      </c>
      <c r="T2003" s="15">
        <v>43979</v>
      </c>
      <c r="U2003">
        <v>6862</v>
      </c>
      <c r="V2003" t="s">
        <v>23</v>
      </c>
      <c r="W2003" t="s">
        <v>24</v>
      </c>
      <c r="X2003" t="s">
        <v>25</v>
      </c>
    </row>
    <row r="2004" spans="1:24" x14ac:dyDescent="0.25">
      <c r="A2004" s="8">
        <v>4252</v>
      </c>
      <c r="B2004" t="s">
        <v>3189</v>
      </c>
      <c r="C2004" s="9" t="s">
        <v>19</v>
      </c>
      <c r="D2004" s="9">
        <v>2341</v>
      </c>
      <c r="E2004" s="9">
        <f t="shared" si="94"/>
        <v>2341</v>
      </c>
      <c r="F2004" s="10">
        <f t="shared" si="95"/>
        <v>0</v>
      </c>
      <c r="G2004" s="11">
        <v>43979</v>
      </c>
      <c r="H2004" s="12">
        <v>0.68079861111111117</v>
      </c>
      <c r="I2004" t="s">
        <v>550</v>
      </c>
      <c r="J2004" s="13">
        <v>7412</v>
      </c>
      <c r="K2004">
        <v>3.444</v>
      </c>
      <c r="L2004" s="14">
        <f t="shared" si="93"/>
        <v>25526.928</v>
      </c>
      <c r="M2004" s="14">
        <v>25526.93</v>
      </c>
      <c r="N2004" t="s">
        <v>551</v>
      </c>
      <c r="O2004" t="s">
        <v>22</v>
      </c>
      <c r="P2004">
        <v>20604536261</v>
      </c>
      <c r="Q2004">
        <v>3</v>
      </c>
      <c r="R2004" t="s">
        <v>19</v>
      </c>
      <c r="S2004">
        <v>2341</v>
      </c>
      <c r="T2004" s="15">
        <v>43979</v>
      </c>
      <c r="U2004">
        <v>25526.93</v>
      </c>
      <c r="V2004" t="s">
        <v>23</v>
      </c>
      <c r="W2004" t="s">
        <v>24</v>
      </c>
      <c r="X2004" t="s">
        <v>25</v>
      </c>
    </row>
    <row r="2005" spans="1:24" x14ac:dyDescent="0.25">
      <c r="A2005" s="8">
        <v>4253</v>
      </c>
      <c r="B2005" t="s">
        <v>3190</v>
      </c>
      <c r="C2005" s="9" t="s">
        <v>19</v>
      </c>
      <c r="D2005" s="9">
        <v>2342</v>
      </c>
      <c r="E2005" s="9">
        <f t="shared" si="94"/>
        <v>2342</v>
      </c>
      <c r="F2005" s="10">
        <f t="shared" si="95"/>
        <v>0</v>
      </c>
      <c r="G2005" s="11">
        <v>43979</v>
      </c>
      <c r="H2005" s="12">
        <v>0.69687500000000002</v>
      </c>
      <c r="I2005" t="s">
        <v>2826</v>
      </c>
      <c r="J2005" s="13">
        <v>200</v>
      </c>
      <c r="K2005">
        <v>3.4319999999999999</v>
      </c>
      <c r="L2005" s="14">
        <f t="shared" si="93"/>
        <v>686.4</v>
      </c>
      <c r="M2005" s="14">
        <v>686.4</v>
      </c>
      <c r="N2005" t="s">
        <v>2827</v>
      </c>
      <c r="O2005" t="s">
        <v>37</v>
      </c>
      <c r="P2005">
        <v>20604536261</v>
      </c>
      <c r="Q2005">
        <v>3</v>
      </c>
      <c r="R2005" t="s">
        <v>19</v>
      </c>
      <c r="S2005">
        <v>2342</v>
      </c>
      <c r="T2005" s="15">
        <v>43979</v>
      </c>
      <c r="U2005">
        <v>686.4</v>
      </c>
      <c r="V2005" t="s">
        <v>23</v>
      </c>
      <c r="W2005" t="s">
        <v>24</v>
      </c>
      <c r="X2005" t="s">
        <v>25</v>
      </c>
    </row>
    <row r="2006" spans="1:24" x14ac:dyDescent="0.25">
      <c r="A2006" s="8">
        <v>4254</v>
      </c>
      <c r="B2006" t="s">
        <v>3191</v>
      </c>
      <c r="C2006" s="9" t="s">
        <v>19</v>
      </c>
      <c r="D2006" s="9">
        <v>2343</v>
      </c>
      <c r="E2006" s="9">
        <f t="shared" si="94"/>
        <v>2343</v>
      </c>
      <c r="F2006" s="10">
        <f t="shared" si="95"/>
        <v>0</v>
      </c>
      <c r="G2006" s="11">
        <v>43979</v>
      </c>
      <c r="H2006" s="12">
        <v>0.75092592592592589</v>
      </c>
      <c r="I2006" t="s">
        <v>2626</v>
      </c>
      <c r="J2006" s="13">
        <v>150</v>
      </c>
      <c r="K2006">
        <v>3.4489999999999998</v>
      </c>
      <c r="L2006" s="14">
        <f t="shared" si="93"/>
        <v>517.35</v>
      </c>
      <c r="M2006" s="14">
        <v>517.35</v>
      </c>
      <c r="N2006" t="s">
        <v>2627</v>
      </c>
      <c r="O2006" t="s">
        <v>22</v>
      </c>
      <c r="P2006">
        <v>20604536261</v>
      </c>
      <c r="Q2006">
        <v>3</v>
      </c>
      <c r="R2006" t="s">
        <v>19</v>
      </c>
      <c r="S2006">
        <v>2343</v>
      </c>
      <c r="T2006" s="15">
        <v>43979</v>
      </c>
      <c r="U2006">
        <v>517.35</v>
      </c>
      <c r="V2006" t="s">
        <v>23</v>
      </c>
      <c r="W2006" t="s">
        <v>24</v>
      </c>
      <c r="X2006" t="s">
        <v>25</v>
      </c>
    </row>
    <row r="2007" spans="1:24" x14ac:dyDescent="0.25">
      <c r="A2007" s="8">
        <v>4255</v>
      </c>
      <c r="B2007" t="s">
        <v>3192</v>
      </c>
      <c r="C2007" s="9" t="s">
        <v>19</v>
      </c>
      <c r="D2007" s="9">
        <v>2344</v>
      </c>
      <c r="E2007" s="9">
        <f t="shared" si="94"/>
        <v>2344</v>
      </c>
      <c r="F2007" s="10">
        <f t="shared" si="95"/>
        <v>0</v>
      </c>
      <c r="G2007" s="11">
        <v>43979</v>
      </c>
      <c r="H2007" s="12">
        <v>0.75677083333333339</v>
      </c>
      <c r="I2007" t="s">
        <v>1263</v>
      </c>
      <c r="J2007" s="13">
        <v>300</v>
      </c>
      <c r="K2007">
        <v>3.4489999999999998</v>
      </c>
      <c r="L2007" s="14">
        <f t="shared" si="93"/>
        <v>1034.7</v>
      </c>
      <c r="M2007" s="14">
        <v>1034.7</v>
      </c>
      <c r="N2007" t="s">
        <v>1264</v>
      </c>
      <c r="O2007" t="s">
        <v>22</v>
      </c>
      <c r="P2007">
        <v>20604536261</v>
      </c>
      <c r="Q2007">
        <v>3</v>
      </c>
      <c r="R2007" t="s">
        <v>19</v>
      </c>
      <c r="S2007">
        <v>2344</v>
      </c>
      <c r="T2007" s="15">
        <v>43979</v>
      </c>
      <c r="U2007">
        <v>1034.7</v>
      </c>
      <c r="V2007" t="s">
        <v>23</v>
      </c>
      <c r="W2007" t="s">
        <v>24</v>
      </c>
      <c r="X2007" t="s">
        <v>25</v>
      </c>
    </row>
    <row r="2008" spans="1:24" x14ac:dyDescent="0.25">
      <c r="A2008" s="8">
        <v>4259</v>
      </c>
      <c r="B2008" t="s">
        <v>3193</v>
      </c>
      <c r="C2008" s="9" t="s">
        <v>19</v>
      </c>
      <c r="D2008" s="9">
        <v>2345</v>
      </c>
      <c r="E2008" s="9">
        <f t="shared" si="94"/>
        <v>2345</v>
      </c>
      <c r="F2008" s="10">
        <f t="shared" si="95"/>
        <v>0</v>
      </c>
      <c r="G2008" s="11">
        <v>43979</v>
      </c>
      <c r="H2008" s="12">
        <v>0.77490740740740749</v>
      </c>
      <c r="I2008" t="s">
        <v>2150</v>
      </c>
      <c r="J2008" s="13">
        <v>102</v>
      </c>
      <c r="K2008">
        <v>3.45</v>
      </c>
      <c r="L2008" s="14">
        <f t="shared" si="93"/>
        <v>351.90000000000003</v>
      </c>
      <c r="M2008" s="14">
        <v>351.9</v>
      </c>
      <c r="N2008" t="s">
        <v>2151</v>
      </c>
      <c r="O2008" t="s">
        <v>22</v>
      </c>
      <c r="P2008">
        <v>20604536261</v>
      </c>
      <c r="Q2008">
        <v>3</v>
      </c>
      <c r="R2008" t="s">
        <v>19</v>
      </c>
      <c r="S2008">
        <v>2345</v>
      </c>
      <c r="T2008" s="15">
        <v>43979</v>
      </c>
      <c r="U2008">
        <v>351.9</v>
      </c>
      <c r="V2008" t="s">
        <v>23</v>
      </c>
      <c r="W2008" t="s">
        <v>24</v>
      </c>
      <c r="X2008" t="s">
        <v>25</v>
      </c>
    </row>
    <row r="2009" spans="1:24" x14ac:dyDescent="0.25">
      <c r="A2009" s="8">
        <v>4263</v>
      </c>
      <c r="B2009" t="s">
        <v>3194</v>
      </c>
      <c r="C2009" s="9" t="s">
        <v>19</v>
      </c>
      <c r="D2009" s="9">
        <v>2346</v>
      </c>
      <c r="E2009" s="9">
        <f t="shared" si="94"/>
        <v>2346</v>
      </c>
      <c r="F2009" s="10">
        <f t="shared" si="95"/>
        <v>0</v>
      </c>
      <c r="G2009" s="11">
        <v>43980</v>
      </c>
      <c r="H2009" s="12">
        <v>0.38224537037037037</v>
      </c>
      <c r="I2009" t="s">
        <v>2547</v>
      </c>
      <c r="J2009" s="13">
        <v>1600</v>
      </c>
      <c r="K2009">
        <v>3.4249999999999998</v>
      </c>
      <c r="L2009" s="14">
        <f t="shared" si="93"/>
        <v>5480</v>
      </c>
      <c r="M2009" s="14">
        <v>5480</v>
      </c>
      <c r="N2009" t="s">
        <v>2548</v>
      </c>
      <c r="O2009" t="s">
        <v>37</v>
      </c>
      <c r="P2009">
        <v>20604536261</v>
      </c>
      <c r="Q2009">
        <v>3</v>
      </c>
      <c r="R2009" t="s">
        <v>19</v>
      </c>
      <c r="S2009">
        <v>2346</v>
      </c>
      <c r="T2009" s="15">
        <v>43980</v>
      </c>
      <c r="U2009">
        <v>5480</v>
      </c>
      <c r="V2009" t="s">
        <v>23</v>
      </c>
      <c r="W2009" t="s">
        <v>24</v>
      </c>
      <c r="X2009" t="s">
        <v>25</v>
      </c>
    </row>
    <row r="2010" spans="1:24" x14ac:dyDescent="0.25">
      <c r="A2010" s="8">
        <v>4264</v>
      </c>
      <c r="B2010" t="s">
        <v>3195</v>
      </c>
      <c r="C2010" s="9" t="s">
        <v>19</v>
      </c>
      <c r="D2010" s="9">
        <v>2347</v>
      </c>
      <c r="E2010" s="9">
        <f t="shared" si="94"/>
        <v>2347</v>
      </c>
      <c r="F2010" s="10">
        <f t="shared" si="95"/>
        <v>0</v>
      </c>
      <c r="G2010" s="11">
        <v>43980</v>
      </c>
      <c r="H2010" s="12">
        <v>0.40289351851851851</v>
      </c>
      <c r="I2010" t="s">
        <v>1638</v>
      </c>
      <c r="J2010" s="13">
        <v>700</v>
      </c>
      <c r="K2010">
        <v>3.448</v>
      </c>
      <c r="L2010" s="14">
        <f t="shared" si="93"/>
        <v>2413.6</v>
      </c>
      <c r="M2010" s="14">
        <v>2413.6</v>
      </c>
      <c r="N2010" t="s">
        <v>1639</v>
      </c>
      <c r="O2010" t="s">
        <v>22</v>
      </c>
      <c r="P2010">
        <v>20604536261</v>
      </c>
      <c r="Q2010">
        <v>3</v>
      </c>
      <c r="R2010" t="s">
        <v>19</v>
      </c>
      <c r="S2010">
        <v>2347</v>
      </c>
      <c r="T2010" s="15">
        <v>43980</v>
      </c>
      <c r="U2010">
        <v>2413.6</v>
      </c>
      <c r="V2010" t="s">
        <v>23</v>
      </c>
      <c r="W2010" t="s">
        <v>24</v>
      </c>
      <c r="X2010" t="s">
        <v>25</v>
      </c>
    </row>
    <row r="2011" spans="1:24" x14ac:dyDescent="0.25">
      <c r="A2011" s="8">
        <v>4265</v>
      </c>
      <c r="B2011" t="s">
        <v>3196</v>
      </c>
      <c r="C2011" s="9" t="s">
        <v>19</v>
      </c>
      <c r="D2011" s="9">
        <v>2348</v>
      </c>
      <c r="E2011" s="9">
        <f t="shared" si="94"/>
        <v>2348</v>
      </c>
      <c r="F2011" s="10">
        <f t="shared" si="95"/>
        <v>0</v>
      </c>
      <c r="G2011" s="11">
        <v>43980</v>
      </c>
      <c r="H2011" s="12">
        <v>0.40582175925925923</v>
      </c>
      <c r="I2011" t="s">
        <v>617</v>
      </c>
      <c r="J2011" s="13">
        <v>87.01</v>
      </c>
      <c r="K2011">
        <v>3.448</v>
      </c>
      <c r="L2011" s="14">
        <f t="shared" si="93"/>
        <v>300.01048000000003</v>
      </c>
      <c r="M2011" s="14">
        <v>300.01</v>
      </c>
      <c r="N2011" t="s">
        <v>618</v>
      </c>
      <c r="O2011" t="s">
        <v>22</v>
      </c>
      <c r="P2011">
        <v>20604536261</v>
      </c>
      <c r="Q2011">
        <v>3</v>
      </c>
      <c r="R2011" t="s">
        <v>19</v>
      </c>
      <c r="S2011">
        <v>2348</v>
      </c>
      <c r="T2011" s="15">
        <v>43980</v>
      </c>
      <c r="U2011">
        <v>300.01</v>
      </c>
      <c r="V2011" t="s">
        <v>23</v>
      </c>
      <c r="W2011" t="s">
        <v>24</v>
      </c>
      <c r="X2011" t="s">
        <v>25</v>
      </c>
    </row>
    <row r="2012" spans="1:24" x14ac:dyDescent="0.25">
      <c r="A2012" s="8">
        <v>4266</v>
      </c>
      <c r="B2012" t="s">
        <v>3197</v>
      </c>
      <c r="C2012" s="9" t="s">
        <v>19</v>
      </c>
      <c r="D2012" s="9">
        <v>2349</v>
      </c>
      <c r="E2012" s="9">
        <f t="shared" si="94"/>
        <v>2349</v>
      </c>
      <c r="F2012" s="10">
        <f t="shared" si="95"/>
        <v>0</v>
      </c>
      <c r="G2012" s="11">
        <v>43980</v>
      </c>
      <c r="H2012" s="12">
        <v>0.40987268518518521</v>
      </c>
      <c r="I2012" t="s">
        <v>617</v>
      </c>
      <c r="J2012" s="13">
        <v>7.15</v>
      </c>
      <c r="K2012">
        <v>3.448</v>
      </c>
      <c r="L2012" s="14">
        <f t="shared" si="93"/>
        <v>24.653200000000002</v>
      </c>
      <c r="M2012" s="14">
        <v>24.65</v>
      </c>
      <c r="N2012" t="s">
        <v>618</v>
      </c>
      <c r="O2012" t="s">
        <v>22</v>
      </c>
      <c r="P2012">
        <v>20604536261</v>
      </c>
      <c r="Q2012">
        <v>3</v>
      </c>
      <c r="R2012" t="s">
        <v>19</v>
      </c>
      <c r="S2012">
        <v>2349</v>
      </c>
      <c r="T2012" s="15">
        <v>43980</v>
      </c>
      <c r="U2012">
        <v>24.65</v>
      </c>
      <c r="V2012" t="s">
        <v>23</v>
      </c>
      <c r="W2012" t="s">
        <v>24</v>
      </c>
      <c r="X2012" t="s">
        <v>25</v>
      </c>
    </row>
    <row r="2013" spans="1:24" x14ac:dyDescent="0.25">
      <c r="A2013" s="8">
        <v>4270</v>
      </c>
      <c r="B2013" t="s">
        <v>3198</v>
      </c>
      <c r="C2013" s="9" t="s">
        <v>19</v>
      </c>
      <c r="D2013" s="9">
        <v>2350</v>
      </c>
      <c r="E2013" s="9">
        <f t="shared" si="94"/>
        <v>2350</v>
      </c>
      <c r="F2013" s="10">
        <f t="shared" si="95"/>
        <v>0</v>
      </c>
      <c r="G2013" s="11">
        <v>43980</v>
      </c>
      <c r="H2013" s="12">
        <v>0.46004629629629629</v>
      </c>
      <c r="I2013" t="s">
        <v>1647</v>
      </c>
      <c r="J2013" s="13">
        <v>200</v>
      </c>
      <c r="K2013">
        <v>3.4220000000000002</v>
      </c>
      <c r="L2013" s="14">
        <f t="shared" si="93"/>
        <v>684.4</v>
      </c>
      <c r="M2013" s="14">
        <v>684.4</v>
      </c>
      <c r="N2013" t="s">
        <v>1648</v>
      </c>
      <c r="O2013" t="s">
        <v>37</v>
      </c>
      <c r="P2013">
        <v>20604536261</v>
      </c>
      <c r="Q2013">
        <v>3</v>
      </c>
      <c r="R2013" t="s">
        <v>19</v>
      </c>
      <c r="S2013">
        <v>2350</v>
      </c>
      <c r="T2013" s="15">
        <v>43980</v>
      </c>
      <c r="U2013">
        <v>684.4</v>
      </c>
      <c r="V2013" t="s">
        <v>23</v>
      </c>
      <c r="W2013" t="s">
        <v>24</v>
      </c>
      <c r="X2013" t="s">
        <v>25</v>
      </c>
    </row>
    <row r="2014" spans="1:24" x14ac:dyDescent="0.25">
      <c r="A2014" s="8">
        <v>4272</v>
      </c>
      <c r="B2014" t="s">
        <v>3199</v>
      </c>
      <c r="C2014" s="9" t="s">
        <v>19</v>
      </c>
      <c r="D2014" s="9">
        <v>2351</v>
      </c>
      <c r="E2014" s="9">
        <f t="shared" si="94"/>
        <v>2351</v>
      </c>
      <c r="F2014" s="10">
        <f t="shared" si="95"/>
        <v>0</v>
      </c>
      <c r="G2014" s="11">
        <v>43980</v>
      </c>
      <c r="H2014" s="12">
        <v>0.47832175925925924</v>
      </c>
      <c r="I2014" t="s">
        <v>1364</v>
      </c>
      <c r="J2014" s="13">
        <v>3000</v>
      </c>
      <c r="K2014">
        <v>3.423</v>
      </c>
      <c r="L2014" s="14">
        <f t="shared" si="93"/>
        <v>10269</v>
      </c>
      <c r="M2014" s="14">
        <v>10269</v>
      </c>
      <c r="N2014" t="s">
        <v>1365</v>
      </c>
      <c r="O2014" t="s">
        <v>37</v>
      </c>
      <c r="P2014">
        <v>20604536261</v>
      </c>
      <c r="Q2014">
        <v>3</v>
      </c>
      <c r="R2014" t="s">
        <v>19</v>
      </c>
      <c r="S2014">
        <v>2351</v>
      </c>
      <c r="T2014" s="15">
        <v>43980</v>
      </c>
      <c r="U2014">
        <v>10269</v>
      </c>
      <c r="V2014" t="s">
        <v>23</v>
      </c>
      <c r="W2014" t="s">
        <v>24</v>
      </c>
      <c r="X2014" t="s">
        <v>25</v>
      </c>
    </row>
    <row r="2015" spans="1:24" x14ac:dyDescent="0.25">
      <c r="A2015" s="8">
        <v>4273</v>
      </c>
      <c r="B2015" t="s">
        <v>3200</v>
      </c>
      <c r="C2015" s="9" t="s">
        <v>19</v>
      </c>
      <c r="D2015" s="9">
        <v>2352</v>
      </c>
      <c r="E2015" s="9">
        <f t="shared" si="94"/>
        <v>2352</v>
      </c>
      <c r="F2015" s="10">
        <f t="shared" si="95"/>
        <v>0</v>
      </c>
      <c r="G2015" s="11">
        <v>43980</v>
      </c>
      <c r="H2015" s="12">
        <v>0.47844907407407405</v>
      </c>
      <c r="I2015" t="s">
        <v>563</v>
      </c>
      <c r="J2015" s="13">
        <v>1000</v>
      </c>
      <c r="K2015">
        <v>3.4239999999999999</v>
      </c>
      <c r="L2015" s="14">
        <f t="shared" si="93"/>
        <v>3424</v>
      </c>
      <c r="M2015" s="14">
        <v>3424</v>
      </c>
      <c r="N2015" t="s">
        <v>564</v>
      </c>
      <c r="O2015" t="s">
        <v>37</v>
      </c>
      <c r="P2015">
        <v>20604536261</v>
      </c>
      <c r="Q2015">
        <v>3</v>
      </c>
      <c r="R2015" t="s">
        <v>19</v>
      </c>
      <c r="S2015">
        <v>2352</v>
      </c>
      <c r="T2015" s="15">
        <v>43980</v>
      </c>
      <c r="U2015">
        <v>3424</v>
      </c>
      <c r="V2015" t="s">
        <v>23</v>
      </c>
      <c r="W2015" t="s">
        <v>24</v>
      </c>
      <c r="X2015" t="s">
        <v>25</v>
      </c>
    </row>
    <row r="2016" spans="1:24" x14ac:dyDescent="0.25">
      <c r="A2016" s="8">
        <v>4274</v>
      </c>
      <c r="B2016" t="s">
        <v>3201</v>
      </c>
      <c r="C2016" s="9" t="s">
        <v>19</v>
      </c>
      <c r="D2016" s="9">
        <v>2353</v>
      </c>
      <c r="E2016" s="9">
        <f t="shared" si="94"/>
        <v>2353</v>
      </c>
      <c r="F2016" s="10">
        <f t="shared" si="95"/>
        <v>0</v>
      </c>
      <c r="G2016" s="11">
        <v>43980</v>
      </c>
      <c r="H2016" s="12">
        <v>0.59334490740740742</v>
      </c>
      <c r="I2016" t="s">
        <v>673</v>
      </c>
      <c r="J2016" s="13">
        <v>2700</v>
      </c>
      <c r="K2016">
        <v>3.4239999999999999</v>
      </c>
      <c r="L2016" s="14">
        <f t="shared" si="93"/>
        <v>9244.7999999999993</v>
      </c>
      <c r="M2016" s="14">
        <v>9244.7999999999993</v>
      </c>
      <c r="N2016" t="s">
        <v>674</v>
      </c>
      <c r="O2016" t="s">
        <v>37</v>
      </c>
      <c r="P2016">
        <v>20604536261</v>
      </c>
      <c r="Q2016">
        <v>3</v>
      </c>
      <c r="R2016" t="s">
        <v>19</v>
      </c>
      <c r="S2016">
        <v>2353</v>
      </c>
      <c r="T2016" s="15">
        <v>43980</v>
      </c>
      <c r="U2016">
        <v>9244.7999999999993</v>
      </c>
      <c r="V2016" t="s">
        <v>23</v>
      </c>
      <c r="W2016" t="s">
        <v>24</v>
      </c>
      <c r="X2016" t="s">
        <v>25</v>
      </c>
    </row>
    <row r="2017" spans="1:24" x14ac:dyDescent="0.25">
      <c r="A2017" s="8">
        <v>4275</v>
      </c>
      <c r="B2017" t="s">
        <v>3202</v>
      </c>
      <c r="C2017" s="9" t="s">
        <v>19</v>
      </c>
      <c r="D2017" s="9">
        <v>2354</v>
      </c>
      <c r="E2017" s="9">
        <f t="shared" si="94"/>
        <v>2354</v>
      </c>
      <c r="F2017" s="10">
        <f t="shared" si="95"/>
        <v>0</v>
      </c>
      <c r="G2017" s="11">
        <v>43980</v>
      </c>
      <c r="H2017" s="12">
        <v>0.5934490740740741</v>
      </c>
      <c r="I2017" t="s">
        <v>1962</v>
      </c>
      <c r="J2017" s="13">
        <v>5815</v>
      </c>
      <c r="K2017">
        <v>3.4249999999999998</v>
      </c>
      <c r="L2017" s="14">
        <f t="shared" si="93"/>
        <v>19916.375</v>
      </c>
      <c r="M2017" s="14">
        <v>19916.38</v>
      </c>
      <c r="N2017" t="s">
        <v>1963</v>
      </c>
      <c r="O2017" t="s">
        <v>37</v>
      </c>
      <c r="P2017">
        <v>20604536261</v>
      </c>
      <c r="Q2017">
        <v>3</v>
      </c>
      <c r="R2017" t="s">
        <v>19</v>
      </c>
      <c r="S2017">
        <v>2354</v>
      </c>
      <c r="T2017" s="15">
        <v>43980</v>
      </c>
      <c r="U2017">
        <v>19916.38</v>
      </c>
      <c r="V2017" t="s">
        <v>23</v>
      </c>
      <c r="W2017" t="s">
        <v>24</v>
      </c>
      <c r="X2017" t="s">
        <v>25</v>
      </c>
    </row>
    <row r="2018" spans="1:24" x14ac:dyDescent="0.25">
      <c r="A2018" s="8">
        <v>4277</v>
      </c>
      <c r="B2018" t="s">
        <v>3203</v>
      </c>
      <c r="C2018" s="9" t="s">
        <v>19</v>
      </c>
      <c r="D2018" s="9">
        <v>2355</v>
      </c>
      <c r="E2018" s="9">
        <f t="shared" si="94"/>
        <v>2355</v>
      </c>
      <c r="F2018" s="10">
        <f t="shared" si="95"/>
        <v>0</v>
      </c>
      <c r="G2018" s="11">
        <v>43980</v>
      </c>
      <c r="H2018" s="12">
        <v>0.62010416666666668</v>
      </c>
      <c r="I2018" t="s">
        <v>2053</v>
      </c>
      <c r="J2018" s="13">
        <v>3300</v>
      </c>
      <c r="K2018">
        <v>3.4369999999999998</v>
      </c>
      <c r="L2018" s="14">
        <f t="shared" si="93"/>
        <v>11342.099999999999</v>
      </c>
      <c r="M2018" s="14">
        <v>11342.1</v>
      </c>
      <c r="N2018" t="s">
        <v>2054</v>
      </c>
      <c r="O2018" t="s">
        <v>22</v>
      </c>
      <c r="P2018">
        <v>20604536261</v>
      </c>
      <c r="Q2018">
        <v>3</v>
      </c>
      <c r="R2018" t="s">
        <v>19</v>
      </c>
      <c r="S2018">
        <v>2355</v>
      </c>
      <c r="T2018" s="15">
        <v>43980</v>
      </c>
      <c r="U2018">
        <v>11342.1</v>
      </c>
      <c r="V2018" t="s">
        <v>23</v>
      </c>
      <c r="W2018" t="s">
        <v>24</v>
      </c>
      <c r="X2018" t="s">
        <v>25</v>
      </c>
    </row>
    <row r="2019" spans="1:24" x14ac:dyDescent="0.25">
      <c r="A2019" s="8">
        <v>4281</v>
      </c>
      <c r="B2019" t="s">
        <v>3204</v>
      </c>
      <c r="C2019" s="9" t="s">
        <v>19</v>
      </c>
      <c r="D2019" s="9">
        <v>2356</v>
      </c>
      <c r="E2019" s="9">
        <f t="shared" si="94"/>
        <v>2356</v>
      </c>
      <c r="F2019" s="10">
        <f t="shared" si="95"/>
        <v>0</v>
      </c>
      <c r="G2019" s="11">
        <v>43980</v>
      </c>
      <c r="H2019" s="12">
        <v>0.62019675925925932</v>
      </c>
      <c r="I2019" t="s">
        <v>726</v>
      </c>
      <c r="J2019" s="13">
        <v>60</v>
      </c>
      <c r="K2019">
        <v>3.4249999999999998</v>
      </c>
      <c r="L2019" s="14">
        <f t="shared" si="93"/>
        <v>205.5</v>
      </c>
      <c r="M2019" s="14">
        <v>205.5</v>
      </c>
      <c r="N2019" t="s">
        <v>727</v>
      </c>
      <c r="O2019" t="s">
        <v>37</v>
      </c>
      <c r="P2019">
        <v>20604536261</v>
      </c>
      <c r="Q2019">
        <v>3</v>
      </c>
      <c r="R2019" t="s">
        <v>19</v>
      </c>
      <c r="S2019">
        <v>2356</v>
      </c>
      <c r="T2019" s="15">
        <v>43980</v>
      </c>
      <c r="U2019">
        <v>205.5</v>
      </c>
      <c r="V2019" t="s">
        <v>23</v>
      </c>
      <c r="W2019" t="s">
        <v>24</v>
      </c>
      <c r="X2019" t="s">
        <v>25</v>
      </c>
    </row>
    <row r="2020" spans="1:24" x14ac:dyDescent="0.25">
      <c r="A2020" s="8">
        <v>4267</v>
      </c>
      <c r="B2020" t="s">
        <v>3205</v>
      </c>
      <c r="C2020" s="9" t="s">
        <v>19</v>
      </c>
      <c r="D2020" s="9">
        <v>2357</v>
      </c>
      <c r="E2020" s="9">
        <f t="shared" si="94"/>
        <v>2357</v>
      </c>
      <c r="F2020" s="10">
        <f t="shared" si="95"/>
        <v>0</v>
      </c>
      <c r="G2020" s="11">
        <v>43980</v>
      </c>
      <c r="H2020" s="12">
        <v>0.62048611111111118</v>
      </c>
      <c r="I2020" t="s">
        <v>3206</v>
      </c>
      <c r="J2020" s="13">
        <v>2200</v>
      </c>
      <c r="K2020">
        <v>3.4369999999999998</v>
      </c>
      <c r="L2020" s="14">
        <f t="shared" si="93"/>
        <v>7561.4</v>
      </c>
      <c r="M2020" s="14">
        <v>7561.4</v>
      </c>
      <c r="N2020" t="s">
        <v>3207</v>
      </c>
      <c r="O2020" t="s">
        <v>22</v>
      </c>
      <c r="P2020">
        <v>20604536261</v>
      </c>
      <c r="Q2020">
        <v>3</v>
      </c>
      <c r="R2020" t="s">
        <v>19</v>
      </c>
      <c r="S2020">
        <v>2357</v>
      </c>
      <c r="T2020" s="15">
        <v>43980</v>
      </c>
      <c r="U2020">
        <v>7561.4</v>
      </c>
      <c r="V2020" t="s">
        <v>23</v>
      </c>
      <c r="W2020" t="s">
        <v>24</v>
      </c>
      <c r="X2020" t="s">
        <v>25</v>
      </c>
    </row>
    <row r="2021" spans="1:24" x14ac:dyDescent="0.25">
      <c r="A2021" s="8">
        <v>4258</v>
      </c>
      <c r="B2021" t="s">
        <v>3208</v>
      </c>
      <c r="C2021" s="9" t="s">
        <v>19</v>
      </c>
      <c r="D2021" s="9">
        <v>2358</v>
      </c>
      <c r="E2021" s="9">
        <f t="shared" si="94"/>
        <v>2358</v>
      </c>
      <c r="F2021" s="10">
        <f t="shared" si="95"/>
        <v>0</v>
      </c>
      <c r="G2021" s="11">
        <v>43980</v>
      </c>
      <c r="H2021" s="12">
        <v>0.62072916666666667</v>
      </c>
      <c r="I2021" t="s">
        <v>3209</v>
      </c>
      <c r="J2021" s="13">
        <v>400</v>
      </c>
      <c r="K2021">
        <v>3.4319999999999999</v>
      </c>
      <c r="L2021" s="14">
        <f t="shared" si="93"/>
        <v>1372.8</v>
      </c>
      <c r="M2021" s="14">
        <v>1372.8</v>
      </c>
      <c r="N2021" t="s">
        <v>3210</v>
      </c>
      <c r="O2021" t="s">
        <v>37</v>
      </c>
      <c r="P2021">
        <v>20604536261</v>
      </c>
      <c r="Q2021">
        <v>3</v>
      </c>
      <c r="R2021" t="s">
        <v>19</v>
      </c>
      <c r="S2021">
        <v>2358</v>
      </c>
      <c r="T2021" s="15">
        <v>43980</v>
      </c>
      <c r="U2021">
        <v>1372.8</v>
      </c>
      <c r="V2021" t="s">
        <v>23</v>
      </c>
      <c r="W2021" t="s">
        <v>24</v>
      </c>
      <c r="X2021" t="s">
        <v>25</v>
      </c>
    </row>
    <row r="2022" spans="1:24" x14ac:dyDescent="0.25">
      <c r="A2022" s="8">
        <v>4283</v>
      </c>
      <c r="B2022" t="s">
        <v>3211</v>
      </c>
      <c r="C2022" s="9" t="s">
        <v>19</v>
      </c>
      <c r="D2022" s="9">
        <v>2359</v>
      </c>
      <c r="E2022" s="9">
        <f t="shared" si="94"/>
        <v>2359</v>
      </c>
      <c r="F2022" s="10">
        <f t="shared" si="95"/>
        <v>0</v>
      </c>
      <c r="G2022" s="11">
        <v>43980</v>
      </c>
      <c r="H2022" s="12">
        <v>0.63894675925925926</v>
      </c>
      <c r="I2022" t="s">
        <v>291</v>
      </c>
      <c r="J2022" s="13">
        <v>2000</v>
      </c>
      <c r="K2022">
        <v>3.4239999999999999</v>
      </c>
      <c r="L2022" s="14">
        <f t="shared" si="93"/>
        <v>6848</v>
      </c>
      <c r="M2022" s="14">
        <v>6848</v>
      </c>
      <c r="N2022" t="s">
        <v>292</v>
      </c>
      <c r="O2022" t="s">
        <v>37</v>
      </c>
      <c r="P2022">
        <v>20604536261</v>
      </c>
      <c r="Q2022">
        <v>3</v>
      </c>
      <c r="R2022" t="s">
        <v>19</v>
      </c>
      <c r="S2022">
        <v>2359</v>
      </c>
      <c r="T2022" s="15">
        <v>43980</v>
      </c>
      <c r="U2022">
        <v>6848</v>
      </c>
      <c r="V2022" t="s">
        <v>23</v>
      </c>
      <c r="W2022" t="s">
        <v>24</v>
      </c>
      <c r="X2022" t="s">
        <v>25</v>
      </c>
    </row>
    <row r="2023" spans="1:24" x14ac:dyDescent="0.25">
      <c r="A2023" s="8">
        <v>4286</v>
      </c>
      <c r="B2023" t="s">
        <v>3212</v>
      </c>
      <c r="C2023" s="9" t="s">
        <v>19</v>
      </c>
      <c r="D2023" s="9">
        <v>2360</v>
      </c>
      <c r="E2023" s="9">
        <f t="shared" si="94"/>
        <v>2360</v>
      </c>
      <c r="F2023" s="10">
        <f t="shared" si="95"/>
        <v>0</v>
      </c>
      <c r="G2023" s="11">
        <v>43980</v>
      </c>
      <c r="H2023" s="12">
        <v>0.6448842592592593</v>
      </c>
      <c r="I2023" t="s">
        <v>1559</v>
      </c>
      <c r="J2023" s="13">
        <v>7145</v>
      </c>
      <c r="K2023">
        <v>3.4355000000000002</v>
      </c>
      <c r="L2023" s="14">
        <f t="shared" si="93"/>
        <v>24546.647500000003</v>
      </c>
      <c r="M2023" s="14">
        <v>24546.65</v>
      </c>
      <c r="N2023" t="s">
        <v>1560</v>
      </c>
      <c r="O2023" t="s">
        <v>22</v>
      </c>
      <c r="P2023">
        <v>20604536261</v>
      </c>
      <c r="Q2023">
        <v>3</v>
      </c>
      <c r="R2023" t="s">
        <v>19</v>
      </c>
      <c r="S2023">
        <v>2360</v>
      </c>
      <c r="T2023" s="15">
        <v>43980</v>
      </c>
      <c r="U2023">
        <v>24546.65</v>
      </c>
      <c r="V2023" t="s">
        <v>23</v>
      </c>
      <c r="W2023" t="s">
        <v>24</v>
      </c>
      <c r="X2023" t="s">
        <v>25</v>
      </c>
    </row>
    <row r="2024" spans="1:24" x14ac:dyDescent="0.25">
      <c r="A2024" s="8">
        <v>4243</v>
      </c>
      <c r="B2024" t="s">
        <v>3213</v>
      </c>
      <c r="C2024" s="9" t="s">
        <v>19</v>
      </c>
      <c r="D2024" s="9">
        <v>2361</v>
      </c>
      <c r="E2024" s="9">
        <f t="shared" si="94"/>
        <v>2361</v>
      </c>
      <c r="F2024" s="10">
        <f t="shared" si="95"/>
        <v>0</v>
      </c>
      <c r="G2024" s="11">
        <v>43980</v>
      </c>
      <c r="H2024" s="12">
        <v>0.65361111111111114</v>
      </c>
      <c r="I2024" t="s">
        <v>3214</v>
      </c>
      <c r="J2024" s="13">
        <v>500</v>
      </c>
      <c r="K2024">
        <v>3.4279999999999999</v>
      </c>
      <c r="L2024" s="14">
        <f t="shared" si="93"/>
        <v>1714</v>
      </c>
      <c r="M2024" s="14">
        <v>1714</v>
      </c>
      <c r="N2024" t="s">
        <v>3215</v>
      </c>
      <c r="O2024" t="s">
        <v>37</v>
      </c>
      <c r="P2024">
        <v>20604536261</v>
      </c>
      <c r="Q2024">
        <v>3</v>
      </c>
      <c r="R2024" t="s">
        <v>19</v>
      </c>
      <c r="S2024">
        <v>2361</v>
      </c>
      <c r="T2024" s="15">
        <v>43980</v>
      </c>
      <c r="U2024">
        <v>1714</v>
      </c>
      <c r="V2024" t="s">
        <v>23</v>
      </c>
      <c r="W2024" t="s">
        <v>24</v>
      </c>
      <c r="X2024" t="s">
        <v>25</v>
      </c>
    </row>
    <row r="2025" spans="1:24" x14ac:dyDescent="0.25">
      <c r="A2025" s="8">
        <v>4287</v>
      </c>
      <c r="B2025" t="s">
        <v>3216</v>
      </c>
      <c r="C2025" s="9" t="s">
        <v>19</v>
      </c>
      <c r="D2025" s="9">
        <v>2362</v>
      </c>
      <c r="E2025" s="9">
        <f t="shared" si="94"/>
        <v>2362</v>
      </c>
      <c r="F2025" s="10">
        <f t="shared" si="95"/>
        <v>0</v>
      </c>
      <c r="G2025" s="11">
        <v>43980</v>
      </c>
      <c r="H2025" s="12">
        <v>0.67137731481481477</v>
      </c>
      <c r="I2025" t="s">
        <v>2608</v>
      </c>
      <c r="J2025" s="13">
        <v>20</v>
      </c>
      <c r="K2025">
        <v>3.44</v>
      </c>
      <c r="L2025" s="14">
        <f t="shared" si="93"/>
        <v>68.8</v>
      </c>
      <c r="M2025" s="14">
        <v>68.8</v>
      </c>
      <c r="N2025" t="s">
        <v>2609</v>
      </c>
      <c r="O2025" t="s">
        <v>22</v>
      </c>
      <c r="P2025">
        <v>20604536261</v>
      </c>
      <c r="Q2025">
        <v>3</v>
      </c>
      <c r="R2025" t="s">
        <v>19</v>
      </c>
      <c r="S2025">
        <v>2362</v>
      </c>
      <c r="T2025" s="15">
        <v>43980</v>
      </c>
      <c r="U2025">
        <v>68.8</v>
      </c>
      <c r="V2025" t="s">
        <v>23</v>
      </c>
      <c r="W2025" t="s">
        <v>24</v>
      </c>
      <c r="X2025" t="s">
        <v>25</v>
      </c>
    </row>
    <row r="2026" spans="1:24" x14ac:dyDescent="0.25">
      <c r="A2026" s="8">
        <v>4290</v>
      </c>
      <c r="B2026" t="s">
        <v>3217</v>
      </c>
      <c r="C2026" s="9" t="s">
        <v>19</v>
      </c>
      <c r="D2026" s="9">
        <v>2363</v>
      </c>
      <c r="E2026" s="9">
        <f t="shared" si="94"/>
        <v>2363</v>
      </c>
      <c r="F2026" s="10">
        <f t="shared" si="95"/>
        <v>0</v>
      </c>
      <c r="G2026" s="11">
        <v>43980</v>
      </c>
      <c r="H2026" s="12">
        <v>0.68597222222222232</v>
      </c>
      <c r="I2026" t="s">
        <v>3218</v>
      </c>
      <c r="J2026" s="13">
        <v>500</v>
      </c>
      <c r="K2026">
        <v>3.4209999999999998</v>
      </c>
      <c r="L2026" s="14">
        <f t="shared" si="93"/>
        <v>1710.5</v>
      </c>
      <c r="M2026" s="14">
        <v>1710.5</v>
      </c>
      <c r="N2026" t="s">
        <v>3219</v>
      </c>
      <c r="O2026" t="s">
        <v>37</v>
      </c>
      <c r="P2026">
        <v>20604536261</v>
      </c>
      <c r="Q2026">
        <v>3</v>
      </c>
      <c r="R2026" t="s">
        <v>19</v>
      </c>
      <c r="S2026">
        <v>2363</v>
      </c>
      <c r="T2026" s="15">
        <v>43980</v>
      </c>
      <c r="U2026">
        <v>1710.5</v>
      </c>
      <c r="V2026" t="s">
        <v>23</v>
      </c>
      <c r="W2026" t="s">
        <v>24</v>
      </c>
      <c r="X2026" t="s">
        <v>25</v>
      </c>
    </row>
    <row r="2027" spans="1:24" x14ac:dyDescent="0.25">
      <c r="A2027" s="8">
        <v>4293</v>
      </c>
      <c r="B2027" t="s">
        <v>3220</v>
      </c>
      <c r="C2027" s="9" t="s">
        <v>19</v>
      </c>
      <c r="D2027" s="9">
        <v>2364</v>
      </c>
      <c r="E2027" s="9">
        <f t="shared" si="94"/>
        <v>2364</v>
      </c>
      <c r="F2027" s="10">
        <f t="shared" si="95"/>
        <v>0</v>
      </c>
      <c r="G2027" s="11">
        <v>43980</v>
      </c>
      <c r="H2027" s="12">
        <v>0.74825231481481491</v>
      </c>
      <c r="I2027" t="s">
        <v>802</v>
      </c>
      <c r="J2027" s="13">
        <v>1822</v>
      </c>
      <c r="K2027">
        <v>3.4359999999999999</v>
      </c>
      <c r="L2027" s="14">
        <f t="shared" si="93"/>
        <v>6260.3919999999998</v>
      </c>
      <c r="M2027" s="14">
        <v>6260.39</v>
      </c>
      <c r="N2027" t="s">
        <v>803</v>
      </c>
      <c r="O2027" t="s">
        <v>22</v>
      </c>
      <c r="P2027">
        <v>20604536261</v>
      </c>
      <c r="Q2027">
        <v>3</v>
      </c>
      <c r="R2027" t="s">
        <v>19</v>
      </c>
      <c r="S2027">
        <v>2364</v>
      </c>
      <c r="T2027" s="15">
        <v>43980</v>
      </c>
      <c r="U2027">
        <v>6260.39</v>
      </c>
      <c r="V2027" t="s">
        <v>23</v>
      </c>
      <c r="W2027" t="s">
        <v>24</v>
      </c>
      <c r="X2027" t="s">
        <v>25</v>
      </c>
    </row>
    <row r="2028" spans="1:24" x14ac:dyDescent="0.25">
      <c r="A2028" s="8">
        <v>4295</v>
      </c>
      <c r="B2028" t="s">
        <v>3221</v>
      </c>
      <c r="C2028" s="9" t="s">
        <v>19</v>
      </c>
      <c r="D2028" s="9">
        <v>2365</v>
      </c>
      <c r="E2028" s="9">
        <f t="shared" si="94"/>
        <v>2365</v>
      </c>
      <c r="F2028" s="10">
        <f t="shared" si="95"/>
        <v>0</v>
      </c>
      <c r="G2028" s="11">
        <v>43980</v>
      </c>
      <c r="H2028" s="12">
        <v>0.76706018518518515</v>
      </c>
      <c r="I2028" t="s">
        <v>1721</v>
      </c>
      <c r="J2028" s="13">
        <v>600</v>
      </c>
      <c r="K2028">
        <v>3.4359999999999999</v>
      </c>
      <c r="L2028" s="14">
        <f t="shared" si="93"/>
        <v>2061.6</v>
      </c>
      <c r="M2028" s="14">
        <v>2061.6</v>
      </c>
      <c r="N2028" t="s">
        <v>1722</v>
      </c>
      <c r="O2028" t="s">
        <v>22</v>
      </c>
      <c r="P2028">
        <v>20604536261</v>
      </c>
      <c r="Q2028">
        <v>3</v>
      </c>
      <c r="R2028" t="s">
        <v>19</v>
      </c>
      <c r="S2028">
        <v>2365</v>
      </c>
      <c r="T2028" s="15">
        <v>43980</v>
      </c>
      <c r="U2028">
        <v>2061.6</v>
      </c>
      <c r="V2028" t="s">
        <v>23</v>
      </c>
      <c r="W2028" t="s">
        <v>24</v>
      </c>
      <c r="X2028" t="s">
        <v>25</v>
      </c>
    </row>
    <row r="2029" spans="1:24" x14ac:dyDescent="0.25">
      <c r="A2029" s="8">
        <v>4297</v>
      </c>
      <c r="B2029" t="s">
        <v>3222</v>
      </c>
      <c r="C2029" s="9" t="s">
        <v>19</v>
      </c>
      <c r="D2029" s="9">
        <v>2366</v>
      </c>
      <c r="E2029" s="9">
        <f t="shared" si="94"/>
        <v>2366</v>
      </c>
      <c r="F2029" s="10">
        <f t="shared" si="95"/>
        <v>0</v>
      </c>
      <c r="G2029" s="11">
        <v>43980</v>
      </c>
      <c r="H2029" s="12">
        <v>0.86451388888888892</v>
      </c>
      <c r="I2029" t="s">
        <v>3056</v>
      </c>
      <c r="J2029" s="13">
        <v>1</v>
      </c>
      <c r="K2029">
        <v>3.4390000000000001</v>
      </c>
      <c r="L2029" s="14">
        <f t="shared" si="93"/>
        <v>3.4390000000000001</v>
      </c>
      <c r="M2029" s="14">
        <v>3.44</v>
      </c>
      <c r="N2029" t="s">
        <v>3057</v>
      </c>
      <c r="O2029" t="s">
        <v>22</v>
      </c>
      <c r="P2029">
        <v>20604536261</v>
      </c>
      <c r="Q2029">
        <v>3</v>
      </c>
      <c r="R2029" t="s">
        <v>19</v>
      </c>
      <c r="S2029">
        <v>2366</v>
      </c>
      <c r="T2029" s="15">
        <v>43980</v>
      </c>
      <c r="U2029">
        <v>3.44</v>
      </c>
      <c r="V2029" t="s">
        <v>100</v>
      </c>
      <c r="W2029" t="s">
        <v>101</v>
      </c>
      <c r="X2029" t="s">
        <v>101</v>
      </c>
    </row>
    <row r="2030" spans="1:24" x14ac:dyDescent="0.25">
      <c r="A2030" s="8">
        <v>4298</v>
      </c>
      <c r="B2030" t="s">
        <v>3223</v>
      </c>
      <c r="C2030" s="9" t="s">
        <v>19</v>
      </c>
      <c r="D2030" s="9">
        <v>2367</v>
      </c>
      <c r="E2030" s="9">
        <f t="shared" si="94"/>
        <v>2367</v>
      </c>
      <c r="F2030" s="10">
        <f t="shared" si="95"/>
        <v>0</v>
      </c>
      <c r="G2030" s="11">
        <v>43980</v>
      </c>
      <c r="H2030" s="12">
        <v>0.87597222222222226</v>
      </c>
      <c r="I2030" t="s">
        <v>1490</v>
      </c>
      <c r="J2030" s="13">
        <v>43.09</v>
      </c>
      <c r="K2030">
        <v>3.4390000000000001</v>
      </c>
      <c r="L2030" s="14">
        <f t="shared" si="93"/>
        <v>148.18651000000003</v>
      </c>
      <c r="M2030" s="14">
        <v>148.19</v>
      </c>
      <c r="N2030" t="s">
        <v>1491</v>
      </c>
      <c r="O2030" t="s">
        <v>22</v>
      </c>
      <c r="P2030">
        <v>20604536261</v>
      </c>
      <c r="Q2030">
        <v>3</v>
      </c>
      <c r="R2030" t="s">
        <v>19</v>
      </c>
      <c r="S2030">
        <v>2367</v>
      </c>
      <c r="T2030" s="15">
        <v>43980</v>
      </c>
      <c r="U2030">
        <v>148.19</v>
      </c>
      <c r="V2030" t="s">
        <v>100</v>
      </c>
      <c r="W2030" t="s">
        <v>101</v>
      </c>
      <c r="X2030" t="s">
        <v>101</v>
      </c>
    </row>
    <row r="2031" spans="1:24" x14ac:dyDescent="0.25">
      <c r="A2031" s="8">
        <v>4300</v>
      </c>
      <c r="B2031" t="s">
        <v>3224</v>
      </c>
      <c r="C2031" s="9" t="s">
        <v>19</v>
      </c>
      <c r="D2031" s="9">
        <v>2368</v>
      </c>
      <c r="E2031" s="9">
        <f t="shared" si="94"/>
        <v>2368</v>
      </c>
      <c r="F2031" s="10">
        <f t="shared" si="95"/>
        <v>0</v>
      </c>
      <c r="G2031" s="11">
        <v>43981</v>
      </c>
      <c r="H2031" s="12">
        <v>0.35021990740740744</v>
      </c>
      <c r="I2031" t="s">
        <v>20</v>
      </c>
      <c r="J2031" s="13">
        <v>1.03</v>
      </c>
      <c r="K2031">
        <v>3.44</v>
      </c>
      <c r="L2031" s="14">
        <f t="shared" si="93"/>
        <v>3.5432000000000001</v>
      </c>
      <c r="M2031" s="14">
        <v>3.54</v>
      </c>
      <c r="N2031" t="s">
        <v>21</v>
      </c>
      <c r="O2031" t="s">
        <v>22</v>
      </c>
      <c r="P2031">
        <v>20604536261</v>
      </c>
      <c r="Q2031">
        <v>3</v>
      </c>
      <c r="R2031" t="s">
        <v>19</v>
      </c>
      <c r="S2031">
        <v>2368</v>
      </c>
      <c r="T2031" s="15">
        <v>43981</v>
      </c>
      <c r="U2031">
        <v>3.54</v>
      </c>
      <c r="V2031" t="s">
        <v>23</v>
      </c>
      <c r="W2031" t="s">
        <v>24</v>
      </c>
      <c r="X2031" t="s">
        <v>25</v>
      </c>
    </row>
    <row r="2032" spans="1:24" x14ac:dyDescent="0.25">
      <c r="A2032" s="8">
        <v>4301</v>
      </c>
      <c r="B2032" t="s">
        <v>3225</v>
      </c>
      <c r="C2032" s="9" t="s">
        <v>19</v>
      </c>
      <c r="D2032" s="9">
        <v>2369</v>
      </c>
      <c r="E2032" s="9">
        <f t="shared" si="94"/>
        <v>2369</v>
      </c>
      <c r="F2032" s="10">
        <f t="shared" si="95"/>
        <v>0</v>
      </c>
      <c r="G2032" s="11">
        <v>43981</v>
      </c>
      <c r="H2032" s="12">
        <v>0.38631944444444444</v>
      </c>
      <c r="I2032" t="s">
        <v>2513</v>
      </c>
      <c r="J2032" s="13">
        <v>1000</v>
      </c>
      <c r="K2032">
        <v>3.44</v>
      </c>
      <c r="L2032" s="14">
        <f t="shared" si="93"/>
        <v>3440</v>
      </c>
      <c r="M2032" s="14">
        <v>3440</v>
      </c>
      <c r="N2032" t="s">
        <v>2514</v>
      </c>
      <c r="O2032" t="s">
        <v>22</v>
      </c>
      <c r="P2032">
        <v>20604536261</v>
      </c>
      <c r="Q2032">
        <v>3</v>
      </c>
      <c r="R2032" t="s">
        <v>19</v>
      </c>
      <c r="S2032">
        <v>2369</v>
      </c>
      <c r="T2032" s="15">
        <v>43981</v>
      </c>
      <c r="U2032">
        <v>3440</v>
      </c>
      <c r="V2032" t="s">
        <v>23</v>
      </c>
      <c r="W2032" t="s">
        <v>24</v>
      </c>
      <c r="X2032" t="s">
        <v>25</v>
      </c>
    </row>
    <row r="2033" spans="1:24" x14ac:dyDescent="0.25">
      <c r="A2033" s="8">
        <v>4303</v>
      </c>
      <c r="B2033" t="s">
        <v>3226</v>
      </c>
      <c r="C2033" s="9" t="s">
        <v>19</v>
      </c>
      <c r="D2033" s="9">
        <v>2370</v>
      </c>
      <c r="E2033" s="9">
        <f t="shared" si="94"/>
        <v>2370</v>
      </c>
      <c r="F2033" s="10">
        <f t="shared" si="95"/>
        <v>0</v>
      </c>
      <c r="G2033" s="11">
        <v>43981</v>
      </c>
      <c r="H2033" s="12">
        <v>0.43033564814814818</v>
      </c>
      <c r="I2033" t="s">
        <v>1206</v>
      </c>
      <c r="J2033" s="13">
        <v>250</v>
      </c>
      <c r="K2033">
        <v>3.4420000000000002</v>
      </c>
      <c r="L2033" s="14">
        <f t="shared" si="93"/>
        <v>860.5</v>
      </c>
      <c r="M2033" s="14">
        <v>860.5</v>
      </c>
      <c r="N2033" t="s">
        <v>1207</v>
      </c>
      <c r="O2033" t="s">
        <v>22</v>
      </c>
      <c r="P2033">
        <v>20604536261</v>
      </c>
      <c r="Q2033">
        <v>3</v>
      </c>
      <c r="R2033" t="s">
        <v>19</v>
      </c>
      <c r="S2033">
        <v>2370</v>
      </c>
      <c r="T2033" s="15">
        <v>43981</v>
      </c>
      <c r="U2033">
        <v>860.5</v>
      </c>
      <c r="V2033" t="s">
        <v>23</v>
      </c>
      <c r="W2033" t="s">
        <v>24</v>
      </c>
      <c r="X2033" t="s">
        <v>25</v>
      </c>
    </row>
    <row r="2034" spans="1:24" x14ac:dyDescent="0.25">
      <c r="A2034" s="8">
        <v>4305</v>
      </c>
      <c r="B2034" t="s">
        <v>3227</v>
      </c>
      <c r="C2034" s="9" t="s">
        <v>19</v>
      </c>
      <c r="D2034" s="9">
        <v>2371</v>
      </c>
      <c r="E2034" s="9">
        <f t="shared" si="94"/>
        <v>2371</v>
      </c>
      <c r="F2034" s="10">
        <f t="shared" si="95"/>
        <v>0</v>
      </c>
      <c r="G2034" s="11">
        <v>43981</v>
      </c>
      <c r="H2034" s="12">
        <v>0.49374999999999997</v>
      </c>
      <c r="I2034" t="s">
        <v>2288</v>
      </c>
      <c r="J2034" s="13">
        <v>1009.896</v>
      </c>
      <c r="K2034">
        <v>3.4359999999999999</v>
      </c>
      <c r="L2034" s="14">
        <f t="shared" si="93"/>
        <v>3470.0026559999997</v>
      </c>
      <c r="M2034" s="14">
        <v>3470</v>
      </c>
      <c r="N2034" t="s">
        <v>2289</v>
      </c>
      <c r="O2034" t="s">
        <v>22</v>
      </c>
      <c r="P2034">
        <v>20604536261</v>
      </c>
      <c r="Q2034">
        <v>3</v>
      </c>
      <c r="R2034" t="s">
        <v>19</v>
      </c>
      <c r="S2034">
        <v>2371</v>
      </c>
      <c r="T2034" s="15">
        <v>43981</v>
      </c>
      <c r="U2034">
        <v>3470</v>
      </c>
      <c r="V2034" t="s">
        <v>23</v>
      </c>
      <c r="W2034" t="s">
        <v>24</v>
      </c>
      <c r="X2034" t="s">
        <v>25</v>
      </c>
    </row>
    <row r="2035" spans="1:24" x14ac:dyDescent="0.25">
      <c r="A2035" s="8">
        <v>4306</v>
      </c>
      <c r="B2035" t="s">
        <v>3228</v>
      </c>
      <c r="C2035" s="9" t="s">
        <v>19</v>
      </c>
      <c r="D2035" s="9">
        <v>2372</v>
      </c>
      <c r="E2035" s="9">
        <f t="shared" si="94"/>
        <v>2372</v>
      </c>
      <c r="F2035" s="10">
        <f t="shared" si="95"/>
        <v>0</v>
      </c>
      <c r="G2035" s="11">
        <v>43981</v>
      </c>
      <c r="H2035" s="12">
        <v>0.51368055555555558</v>
      </c>
      <c r="I2035" t="s">
        <v>2041</v>
      </c>
      <c r="J2035" s="13">
        <v>5000</v>
      </c>
      <c r="K2035">
        <v>3.4350000000000001</v>
      </c>
      <c r="L2035" s="14">
        <f t="shared" si="93"/>
        <v>17175</v>
      </c>
      <c r="M2035" s="14">
        <v>17175</v>
      </c>
      <c r="N2035" t="s">
        <v>2042</v>
      </c>
      <c r="O2035" t="s">
        <v>22</v>
      </c>
      <c r="P2035">
        <v>20604536261</v>
      </c>
      <c r="Q2035">
        <v>3</v>
      </c>
      <c r="R2035" t="s">
        <v>19</v>
      </c>
      <c r="S2035">
        <v>2372</v>
      </c>
      <c r="T2035" s="15">
        <v>43981</v>
      </c>
      <c r="U2035">
        <v>17175</v>
      </c>
      <c r="V2035" t="s">
        <v>23</v>
      </c>
      <c r="W2035" t="s">
        <v>24</v>
      </c>
      <c r="X2035" t="s">
        <v>25</v>
      </c>
    </row>
    <row r="2036" spans="1:24" x14ac:dyDescent="0.25">
      <c r="A2036" s="8">
        <v>4308</v>
      </c>
      <c r="B2036" t="s">
        <v>3229</v>
      </c>
      <c r="C2036" s="9" t="s">
        <v>19</v>
      </c>
      <c r="D2036" s="9">
        <v>2373</v>
      </c>
      <c r="E2036" s="9">
        <f t="shared" si="94"/>
        <v>2373</v>
      </c>
      <c r="F2036" s="10">
        <f t="shared" si="95"/>
        <v>0</v>
      </c>
      <c r="G2036" s="11">
        <v>43981</v>
      </c>
      <c r="H2036" s="12">
        <v>0.69842592592592589</v>
      </c>
      <c r="I2036" t="s">
        <v>2288</v>
      </c>
      <c r="J2036" s="13">
        <v>663</v>
      </c>
      <c r="K2036">
        <v>3.4420000000000002</v>
      </c>
      <c r="L2036" s="14">
        <f t="shared" si="93"/>
        <v>2282.0460000000003</v>
      </c>
      <c r="M2036" s="14">
        <v>2282.0500000000002</v>
      </c>
      <c r="N2036" t="s">
        <v>2289</v>
      </c>
      <c r="O2036" t="s">
        <v>22</v>
      </c>
      <c r="P2036">
        <v>20604536261</v>
      </c>
      <c r="Q2036">
        <v>3</v>
      </c>
      <c r="R2036" t="s">
        <v>19</v>
      </c>
      <c r="S2036">
        <v>2373</v>
      </c>
      <c r="T2036" s="15">
        <v>43981</v>
      </c>
      <c r="U2036">
        <v>2282.0500000000002</v>
      </c>
      <c r="V2036" t="s">
        <v>23</v>
      </c>
      <c r="W2036" t="s">
        <v>24</v>
      </c>
      <c r="X2036" t="s">
        <v>25</v>
      </c>
    </row>
    <row r="2037" spans="1:24" x14ac:dyDescent="0.25">
      <c r="A2037" s="8">
        <v>4309</v>
      </c>
      <c r="B2037" t="s">
        <v>3230</v>
      </c>
      <c r="C2037" s="9" t="s">
        <v>19</v>
      </c>
      <c r="D2037" s="9">
        <v>2374</v>
      </c>
      <c r="E2037" s="9">
        <f t="shared" si="94"/>
        <v>2374</v>
      </c>
      <c r="F2037" s="10">
        <f t="shared" si="95"/>
        <v>0</v>
      </c>
      <c r="G2037" s="11">
        <v>43981</v>
      </c>
      <c r="H2037" s="12">
        <v>0.79317129629629635</v>
      </c>
      <c r="I2037" t="s">
        <v>3231</v>
      </c>
      <c r="J2037" s="13">
        <v>800</v>
      </c>
      <c r="K2037">
        <v>3.4430000000000001</v>
      </c>
      <c r="L2037" s="14">
        <f t="shared" si="93"/>
        <v>2754.4</v>
      </c>
      <c r="M2037" s="14">
        <v>2754.4</v>
      </c>
      <c r="N2037" t="s">
        <v>3232</v>
      </c>
      <c r="O2037" t="s">
        <v>22</v>
      </c>
      <c r="P2037">
        <v>20604536261</v>
      </c>
      <c r="Q2037">
        <v>3</v>
      </c>
      <c r="R2037" t="s">
        <v>19</v>
      </c>
      <c r="S2037">
        <v>2374</v>
      </c>
      <c r="T2037" s="15">
        <v>43981</v>
      </c>
      <c r="U2037">
        <v>2754.4</v>
      </c>
      <c r="V2037" t="s">
        <v>100</v>
      </c>
      <c r="W2037" t="s">
        <v>101</v>
      </c>
      <c r="X2037" t="s">
        <v>101</v>
      </c>
    </row>
    <row r="2038" spans="1:24" x14ac:dyDescent="0.25">
      <c r="A2038" s="8">
        <v>4310</v>
      </c>
      <c r="B2038" t="s">
        <v>3233</v>
      </c>
      <c r="C2038" s="9" t="s">
        <v>19</v>
      </c>
      <c r="D2038" s="9">
        <v>2375</v>
      </c>
      <c r="E2038" s="9">
        <f t="shared" si="94"/>
        <v>2375</v>
      </c>
      <c r="F2038" s="10">
        <f t="shared" si="95"/>
        <v>0</v>
      </c>
      <c r="G2038" s="11">
        <v>43981</v>
      </c>
      <c r="H2038" s="12">
        <v>0.84042824074074074</v>
      </c>
      <c r="I2038" t="s">
        <v>1786</v>
      </c>
      <c r="J2038" s="13">
        <v>70</v>
      </c>
      <c r="K2038">
        <v>3.4430000000000001</v>
      </c>
      <c r="L2038" s="14">
        <f t="shared" si="93"/>
        <v>241.01</v>
      </c>
      <c r="M2038" s="14">
        <v>241.01</v>
      </c>
      <c r="N2038" t="s">
        <v>1787</v>
      </c>
      <c r="O2038" t="s">
        <v>22</v>
      </c>
      <c r="P2038">
        <v>20604536261</v>
      </c>
      <c r="Q2038">
        <v>3</v>
      </c>
      <c r="R2038" t="s">
        <v>19</v>
      </c>
      <c r="S2038">
        <v>2375</v>
      </c>
      <c r="T2038" s="15">
        <v>43981</v>
      </c>
      <c r="U2038">
        <v>241.01</v>
      </c>
      <c r="V2038" t="s">
        <v>100</v>
      </c>
      <c r="W2038" t="s">
        <v>101</v>
      </c>
      <c r="X2038" t="s">
        <v>101</v>
      </c>
    </row>
    <row r="2039" spans="1:24" x14ac:dyDescent="0.25">
      <c r="A2039" s="8">
        <v>4313</v>
      </c>
      <c r="B2039" t="s">
        <v>3234</v>
      </c>
      <c r="C2039" s="9" t="s">
        <v>19</v>
      </c>
      <c r="D2039" s="9">
        <v>2376</v>
      </c>
      <c r="E2039" s="9">
        <f t="shared" si="94"/>
        <v>2376</v>
      </c>
      <c r="F2039" s="10">
        <f t="shared" si="95"/>
        <v>0</v>
      </c>
      <c r="G2039" s="11">
        <v>43982</v>
      </c>
      <c r="H2039" s="12">
        <v>0.48516203703703703</v>
      </c>
      <c r="I2039" t="s">
        <v>2518</v>
      </c>
      <c r="J2039" s="13">
        <v>600</v>
      </c>
      <c r="K2039">
        <v>3.4430000000000001</v>
      </c>
      <c r="L2039" s="14">
        <f t="shared" si="93"/>
        <v>2065.8000000000002</v>
      </c>
      <c r="M2039" s="14">
        <v>2065.8000000000002</v>
      </c>
      <c r="N2039" t="s">
        <v>2519</v>
      </c>
      <c r="O2039" t="s">
        <v>22</v>
      </c>
      <c r="P2039">
        <v>20604536261</v>
      </c>
      <c r="Q2039">
        <v>3</v>
      </c>
      <c r="R2039" t="s">
        <v>19</v>
      </c>
      <c r="S2039">
        <v>2376</v>
      </c>
      <c r="T2039" s="15">
        <v>43982</v>
      </c>
      <c r="U2039">
        <v>2065.8000000000002</v>
      </c>
      <c r="V2039" t="s">
        <v>23</v>
      </c>
      <c r="W2039" t="s">
        <v>24</v>
      </c>
      <c r="X2039" t="s">
        <v>25</v>
      </c>
    </row>
    <row r="2040" spans="1:24" x14ac:dyDescent="0.25">
      <c r="A2040" s="8">
        <v>4314</v>
      </c>
      <c r="B2040" t="s">
        <v>3235</v>
      </c>
      <c r="C2040" s="9" t="s">
        <v>19</v>
      </c>
      <c r="D2040" s="9">
        <v>2377</v>
      </c>
      <c r="E2040" s="9">
        <f t="shared" si="94"/>
        <v>2377</v>
      </c>
      <c r="F2040" s="10">
        <f t="shared" si="95"/>
        <v>0</v>
      </c>
      <c r="G2040" s="11">
        <v>43982</v>
      </c>
      <c r="H2040" s="12">
        <v>0.49710648148148145</v>
      </c>
      <c r="I2040" t="s">
        <v>723</v>
      </c>
      <c r="J2040" s="13">
        <v>100</v>
      </c>
      <c r="K2040">
        <v>3.4430000000000001</v>
      </c>
      <c r="L2040" s="14">
        <f t="shared" si="93"/>
        <v>344.3</v>
      </c>
      <c r="M2040" s="14">
        <v>344.3</v>
      </c>
      <c r="N2040" t="s">
        <v>724</v>
      </c>
      <c r="O2040" t="s">
        <v>22</v>
      </c>
      <c r="P2040">
        <v>20604536261</v>
      </c>
      <c r="Q2040">
        <v>3</v>
      </c>
      <c r="R2040" t="s">
        <v>19</v>
      </c>
      <c r="S2040">
        <v>2377</v>
      </c>
      <c r="T2040" s="15">
        <v>43982</v>
      </c>
      <c r="U2040">
        <v>344.3</v>
      </c>
      <c r="V2040" t="s">
        <v>23</v>
      </c>
      <c r="W2040" t="s">
        <v>24</v>
      </c>
      <c r="X2040" t="s">
        <v>25</v>
      </c>
    </row>
    <row r="2041" spans="1:24" x14ac:dyDescent="0.25">
      <c r="A2041" s="8">
        <v>4315</v>
      </c>
      <c r="B2041" t="s">
        <v>3236</v>
      </c>
      <c r="C2041" s="9" t="s">
        <v>19</v>
      </c>
      <c r="D2041" s="9">
        <v>2378</v>
      </c>
      <c r="E2041" s="9">
        <f t="shared" si="94"/>
        <v>2378</v>
      </c>
      <c r="F2041" s="10">
        <f t="shared" si="95"/>
        <v>0</v>
      </c>
      <c r="G2041" s="11">
        <v>43983</v>
      </c>
      <c r="H2041" s="12">
        <v>0.39731481481481484</v>
      </c>
      <c r="I2041" t="s">
        <v>1128</v>
      </c>
      <c r="J2041" s="13">
        <v>315</v>
      </c>
      <c r="K2041">
        <v>3.4380000000000002</v>
      </c>
      <c r="L2041" s="14">
        <f t="shared" si="93"/>
        <v>1082.97</v>
      </c>
      <c r="M2041" s="14">
        <v>1082.97</v>
      </c>
      <c r="N2041" t="s">
        <v>1129</v>
      </c>
      <c r="O2041" t="s">
        <v>22</v>
      </c>
      <c r="P2041">
        <v>20604536261</v>
      </c>
      <c r="Q2041">
        <v>3</v>
      </c>
      <c r="R2041" t="s">
        <v>19</v>
      </c>
      <c r="S2041">
        <v>2378</v>
      </c>
      <c r="T2041" s="15">
        <v>43983</v>
      </c>
      <c r="U2041">
        <v>1082.97</v>
      </c>
      <c r="V2041" t="s">
        <v>23</v>
      </c>
      <c r="W2041" t="s">
        <v>24</v>
      </c>
      <c r="X2041" t="s">
        <v>25</v>
      </c>
    </row>
    <row r="2042" spans="1:24" x14ac:dyDescent="0.25">
      <c r="A2042" s="8">
        <v>4316</v>
      </c>
      <c r="B2042" t="s">
        <v>3237</v>
      </c>
      <c r="C2042" s="9" t="s">
        <v>19</v>
      </c>
      <c r="D2042" s="9">
        <v>2379</v>
      </c>
      <c r="E2042" s="9">
        <f t="shared" si="94"/>
        <v>2379</v>
      </c>
      <c r="F2042" s="10">
        <f t="shared" si="95"/>
        <v>0</v>
      </c>
      <c r="G2042" s="11">
        <v>43983</v>
      </c>
      <c r="H2042" s="12">
        <v>0.39741898148148147</v>
      </c>
      <c r="I2042" t="s">
        <v>673</v>
      </c>
      <c r="J2042" s="13">
        <v>1000</v>
      </c>
      <c r="K2042">
        <v>3.411</v>
      </c>
      <c r="L2042" s="14">
        <f t="shared" si="93"/>
        <v>3411</v>
      </c>
      <c r="M2042" s="14">
        <v>3411</v>
      </c>
      <c r="N2042" t="s">
        <v>674</v>
      </c>
      <c r="O2042" t="s">
        <v>37</v>
      </c>
      <c r="P2042">
        <v>20604536261</v>
      </c>
      <c r="Q2042">
        <v>3</v>
      </c>
      <c r="R2042" t="s">
        <v>19</v>
      </c>
      <c r="S2042">
        <v>2379</v>
      </c>
      <c r="T2042" s="15">
        <v>43983</v>
      </c>
      <c r="U2042">
        <v>3411</v>
      </c>
      <c r="V2042" t="s">
        <v>23</v>
      </c>
      <c r="W2042" t="s">
        <v>24</v>
      </c>
      <c r="X2042" t="s">
        <v>25</v>
      </c>
    </row>
    <row r="2043" spans="1:24" x14ac:dyDescent="0.25">
      <c r="A2043" s="8">
        <v>4317</v>
      </c>
      <c r="B2043" t="s">
        <v>3238</v>
      </c>
      <c r="C2043" s="9" t="s">
        <v>19</v>
      </c>
      <c r="D2043" s="9">
        <v>2380</v>
      </c>
      <c r="E2043" s="9">
        <f t="shared" si="94"/>
        <v>2380</v>
      </c>
      <c r="F2043" s="10">
        <f t="shared" si="95"/>
        <v>0</v>
      </c>
      <c r="G2043" s="11">
        <v>43983</v>
      </c>
      <c r="H2043" s="12">
        <v>0.40516203703703701</v>
      </c>
      <c r="I2043" t="s">
        <v>755</v>
      </c>
      <c r="J2043" s="13">
        <v>1200</v>
      </c>
      <c r="K2043">
        <v>3.4079999999999999</v>
      </c>
      <c r="L2043" s="14">
        <f t="shared" si="93"/>
        <v>4089.6</v>
      </c>
      <c r="M2043" s="14">
        <v>4089.6</v>
      </c>
      <c r="N2043" t="s">
        <v>756</v>
      </c>
      <c r="O2043" t="s">
        <v>37</v>
      </c>
      <c r="P2043">
        <v>20604536261</v>
      </c>
      <c r="Q2043">
        <v>3</v>
      </c>
      <c r="R2043" t="s">
        <v>19</v>
      </c>
      <c r="S2043">
        <v>2380</v>
      </c>
      <c r="T2043" s="15">
        <v>43983</v>
      </c>
      <c r="U2043">
        <v>4089.6</v>
      </c>
      <c r="V2043" t="s">
        <v>23</v>
      </c>
      <c r="W2043" t="s">
        <v>24</v>
      </c>
      <c r="X2043" t="s">
        <v>25</v>
      </c>
    </row>
    <row r="2044" spans="1:24" x14ac:dyDescent="0.25">
      <c r="A2044" s="8">
        <v>4318</v>
      </c>
      <c r="B2044" t="s">
        <v>3239</v>
      </c>
      <c r="C2044" s="9" t="s">
        <v>19</v>
      </c>
      <c r="D2044" s="9">
        <v>2381</v>
      </c>
      <c r="E2044" s="9">
        <f t="shared" si="94"/>
        <v>2381</v>
      </c>
      <c r="F2044" s="10">
        <f t="shared" si="95"/>
        <v>0</v>
      </c>
      <c r="G2044" s="11">
        <v>43983</v>
      </c>
      <c r="H2044" s="12">
        <v>0.40785879629629629</v>
      </c>
      <c r="I2044" t="s">
        <v>199</v>
      </c>
      <c r="J2044" s="13">
        <v>100</v>
      </c>
      <c r="K2044">
        <v>3.43</v>
      </c>
      <c r="L2044" s="14">
        <f t="shared" si="93"/>
        <v>343</v>
      </c>
      <c r="M2044" s="14">
        <v>343</v>
      </c>
      <c r="N2044" t="s">
        <v>200</v>
      </c>
      <c r="O2044" t="s">
        <v>22</v>
      </c>
      <c r="P2044">
        <v>20604536261</v>
      </c>
      <c r="Q2044">
        <v>3</v>
      </c>
      <c r="R2044" t="s">
        <v>19</v>
      </c>
      <c r="S2044">
        <v>2381</v>
      </c>
      <c r="T2044" s="15">
        <v>43983</v>
      </c>
      <c r="U2044">
        <v>343</v>
      </c>
      <c r="V2044" t="s">
        <v>23</v>
      </c>
      <c r="W2044" t="s">
        <v>24</v>
      </c>
      <c r="X2044" t="s">
        <v>25</v>
      </c>
    </row>
    <row r="2045" spans="1:24" x14ac:dyDescent="0.25">
      <c r="A2045" s="8">
        <v>4319</v>
      </c>
      <c r="B2045" t="s">
        <v>3240</v>
      </c>
      <c r="C2045" s="9" t="s">
        <v>19</v>
      </c>
      <c r="D2045" s="9">
        <v>2382</v>
      </c>
      <c r="E2045" s="9">
        <f t="shared" si="94"/>
        <v>2382</v>
      </c>
      <c r="F2045" s="10">
        <f t="shared" si="95"/>
        <v>0</v>
      </c>
      <c r="G2045" s="11">
        <v>43983</v>
      </c>
      <c r="H2045" s="12">
        <v>0.42060185185185189</v>
      </c>
      <c r="I2045" t="s">
        <v>361</v>
      </c>
      <c r="J2045" s="13">
        <v>130</v>
      </c>
      <c r="K2045">
        <v>3.43</v>
      </c>
      <c r="L2045" s="14">
        <f t="shared" si="93"/>
        <v>445.90000000000003</v>
      </c>
      <c r="M2045" s="14">
        <v>445.9</v>
      </c>
      <c r="N2045" t="s">
        <v>362</v>
      </c>
      <c r="O2045" t="s">
        <v>22</v>
      </c>
      <c r="P2045">
        <v>20604536261</v>
      </c>
      <c r="Q2045">
        <v>3</v>
      </c>
      <c r="R2045" t="s">
        <v>19</v>
      </c>
      <c r="S2045">
        <v>2382</v>
      </c>
      <c r="T2045" s="15">
        <v>43983</v>
      </c>
      <c r="U2045">
        <v>445.9</v>
      </c>
      <c r="V2045" t="s">
        <v>23</v>
      </c>
      <c r="W2045" t="s">
        <v>24</v>
      </c>
      <c r="X2045" t="s">
        <v>25</v>
      </c>
    </row>
    <row r="2046" spans="1:24" x14ac:dyDescent="0.25">
      <c r="A2046" s="8">
        <v>4280</v>
      </c>
      <c r="B2046" t="s">
        <v>3241</v>
      </c>
      <c r="C2046" s="9" t="s">
        <v>19</v>
      </c>
      <c r="D2046" s="9">
        <v>2383</v>
      </c>
      <c r="E2046" s="9">
        <f t="shared" si="94"/>
        <v>2383</v>
      </c>
      <c r="F2046" s="10">
        <f t="shared" si="95"/>
        <v>0</v>
      </c>
      <c r="G2046" s="11">
        <v>43983</v>
      </c>
      <c r="H2046" s="12">
        <v>0.44712962962962965</v>
      </c>
      <c r="I2046" t="s">
        <v>2053</v>
      </c>
      <c r="J2046" s="13">
        <v>1200</v>
      </c>
      <c r="K2046">
        <v>3.4380000000000002</v>
      </c>
      <c r="L2046" s="14">
        <f t="shared" si="93"/>
        <v>4125.6000000000004</v>
      </c>
      <c r="M2046" s="14">
        <v>4125.6000000000004</v>
      </c>
      <c r="N2046" t="s">
        <v>2054</v>
      </c>
      <c r="O2046" t="s">
        <v>22</v>
      </c>
      <c r="P2046">
        <v>20604536261</v>
      </c>
      <c r="Q2046">
        <v>3</v>
      </c>
      <c r="R2046" t="s">
        <v>19</v>
      </c>
      <c r="S2046">
        <v>2383</v>
      </c>
      <c r="T2046" s="15">
        <v>43983</v>
      </c>
      <c r="U2046">
        <v>4125.6000000000004</v>
      </c>
      <c r="V2046" t="s">
        <v>23</v>
      </c>
      <c r="W2046" t="s">
        <v>24</v>
      </c>
      <c r="X2046" t="s">
        <v>25</v>
      </c>
    </row>
    <row r="2047" spans="1:24" x14ac:dyDescent="0.25">
      <c r="A2047" s="8">
        <v>4278</v>
      </c>
      <c r="B2047" t="s">
        <v>3242</v>
      </c>
      <c r="C2047" s="9" t="s">
        <v>19</v>
      </c>
      <c r="D2047" s="9">
        <v>2384</v>
      </c>
      <c r="E2047" s="9">
        <f t="shared" si="94"/>
        <v>2384</v>
      </c>
      <c r="F2047" s="10">
        <f t="shared" si="95"/>
        <v>0</v>
      </c>
      <c r="G2047" s="11">
        <v>43983</v>
      </c>
      <c r="H2047" s="12">
        <v>0.44724537037037032</v>
      </c>
      <c r="I2047" t="s">
        <v>2050</v>
      </c>
      <c r="J2047" s="13">
        <v>1500</v>
      </c>
      <c r="K2047">
        <v>3.4369999999999998</v>
      </c>
      <c r="L2047" s="14">
        <f t="shared" si="93"/>
        <v>5155.5</v>
      </c>
      <c r="M2047" s="14">
        <v>5155.5</v>
      </c>
      <c r="N2047" t="s">
        <v>2051</v>
      </c>
      <c r="O2047" t="s">
        <v>22</v>
      </c>
      <c r="P2047">
        <v>20604536261</v>
      </c>
      <c r="Q2047">
        <v>3</v>
      </c>
      <c r="R2047" t="s">
        <v>19</v>
      </c>
      <c r="S2047">
        <v>2384</v>
      </c>
      <c r="T2047" s="15">
        <v>43983</v>
      </c>
      <c r="U2047">
        <v>5155.5</v>
      </c>
      <c r="V2047" t="s">
        <v>23</v>
      </c>
      <c r="W2047" t="s">
        <v>24</v>
      </c>
      <c r="X2047" t="s">
        <v>25</v>
      </c>
    </row>
    <row r="2048" spans="1:24" x14ac:dyDescent="0.25">
      <c r="A2048" s="8">
        <v>4320</v>
      </c>
      <c r="B2048" t="s">
        <v>3243</v>
      </c>
      <c r="C2048" s="9" t="s">
        <v>19</v>
      </c>
      <c r="D2048" s="9">
        <v>2385</v>
      </c>
      <c r="E2048" s="9">
        <f t="shared" si="94"/>
        <v>2385</v>
      </c>
      <c r="F2048" s="10">
        <f t="shared" si="95"/>
        <v>0</v>
      </c>
      <c r="G2048" s="11">
        <v>43983</v>
      </c>
      <c r="H2048" s="12">
        <v>0.45255787037037037</v>
      </c>
      <c r="I2048" t="s">
        <v>2358</v>
      </c>
      <c r="J2048" s="13">
        <v>200</v>
      </c>
      <c r="K2048">
        <v>3.407</v>
      </c>
      <c r="L2048" s="14">
        <f t="shared" si="93"/>
        <v>681.4</v>
      </c>
      <c r="M2048" s="14">
        <v>681.4</v>
      </c>
      <c r="N2048" t="s">
        <v>2359</v>
      </c>
      <c r="O2048" t="s">
        <v>37</v>
      </c>
      <c r="P2048">
        <v>20604536261</v>
      </c>
      <c r="Q2048">
        <v>3</v>
      </c>
      <c r="R2048" t="s">
        <v>19</v>
      </c>
      <c r="S2048">
        <v>2385</v>
      </c>
      <c r="T2048" s="15">
        <v>43983</v>
      </c>
      <c r="U2048">
        <v>681.4</v>
      </c>
      <c r="V2048" t="s">
        <v>23</v>
      </c>
      <c r="W2048" t="s">
        <v>24</v>
      </c>
      <c r="X2048" t="s">
        <v>25</v>
      </c>
    </row>
    <row r="2049" spans="1:24" x14ac:dyDescent="0.25">
      <c r="A2049" s="8">
        <v>4321</v>
      </c>
      <c r="B2049" t="s">
        <v>3244</v>
      </c>
      <c r="C2049" s="9" t="s">
        <v>19</v>
      </c>
      <c r="D2049" s="9">
        <v>2386</v>
      </c>
      <c r="E2049" s="9">
        <f t="shared" si="94"/>
        <v>2386</v>
      </c>
      <c r="F2049" s="10">
        <f t="shared" si="95"/>
        <v>0</v>
      </c>
      <c r="G2049" s="11">
        <v>43983</v>
      </c>
      <c r="H2049" s="12">
        <v>0.45265046296296302</v>
      </c>
      <c r="I2049" t="s">
        <v>78</v>
      </c>
      <c r="J2049" s="13">
        <v>800</v>
      </c>
      <c r="K2049">
        <v>3.407</v>
      </c>
      <c r="L2049" s="14">
        <f t="shared" si="93"/>
        <v>2725.6</v>
      </c>
      <c r="M2049" s="14">
        <v>2725.6</v>
      </c>
      <c r="N2049" t="s">
        <v>79</v>
      </c>
      <c r="O2049" t="s">
        <v>37</v>
      </c>
      <c r="P2049">
        <v>20604536261</v>
      </c>
      <c r="Q2049">
        <v>3</v>
      </c>
      <c r="R2049" t="s">
        <v>19</v>
      </c>
      <c r="S2049">
        <v>2386</v>
      </c>
      <c r="T2049" s="15">
        <v>43983</v>
      </c>
      <c r="U2049">
        <v>2725.6</v>
      </c>
      <c r="V2049" t="s">
        <v>23</v>
      </c>
      <c r="W2049" t="s">
        <v>24</v>
      </c>
      <c r="X2049" t="s">
        <v>25</v>
      </c>
    </row>
    <row r="2050" spans="1:24" x14ac:dyDescent="0.25">
      <c r="A2050" s="8">
        <v>4325</v>
      </c>
      <c r="B2050" t="s">
        <v>3245</v>
      </c>
      <c r="C2050" s="9" t="s">
        <v>19</v>
      </c>
      <c r="D2050" s="9">
        <v>2387</v>
      </c>
      <c r="E2050" s="9">
        <f t="shared" si="94"/>
        <v>2387</v>
      </c>
      <c r="F2050" s="10">
        <f t="shared" si="95"/>
        <v>0</v>
      </c>
      <c r="G2050" s="11">
        <v>43983</v>
      </c>
      <c r="H2050" s="12">
        <v>0.46790509259259255</v>
      </c>
      <c r="I2050" t="s">
        <v>1213</v>
      </c>
      <c r="J2050" s="13">
        <v>360</v>
      </c>
      <c r="K2050">
        <v>3.4279999999999999</v>
      </c>
      <c r="L2050" s="14">
        <f t="shared" si="93"/>
        <v>1234.08</v>
      </c>
      <c r="M2050" s="14">
        <v>1234.08</v>
      </c>
      <c r="N2050" t="s">
        <v>1214</v>
      </c>
      <c r="O2050" t="s">
        <v>22</v>
      </c>
      <c r="P2050">
        <v>20604536261</v>
      </c>
      <c r="Q2050">
        <v>3</v>
      </c>
      <c r="R2050" t="s">
        <v>19</v>
      </c>
      <c r="S2050">
        <v>2387</v>
      </c>
      <c r="T2050" s="15">
        <v>43983</v>
      </c>
      <c r="U2050">
        <v>1234.08</v>
      </c>
      <c r="V2050" t="s">
        <v>23</v>
      </c>
      <c r="W2050" t="s">
        <v>24</v>
      </c>
      <c r="X2050" t="s">
        <v>25</v>
      </c>
    </row>
    <row r="2051" spans="1:24" x14ac:dyDescent="0.25">
      <c r="A2051" s="8">
        <v>4322</v>
      </c>
      <c r="B2051" t="s">
        <v>3246</v>
      </c>
      <c r="C2051" s="9" t="s">
        <v>19</v>
      </c>
      <c r="D2051" s="9">
        <v>2388</v>
      </c>
      <c r="E2051" s="9">
        <f t="shared" si="94"/>
        <v>2388</v>
      </c>
      <c r="F2051" s="10">
        <f t="shared" si="95"/>
        <v>0</v>
      </c>
      <c r="G2051" s="11">
        <v>43983</v>
      </c>
      <c r="H2051" s="12">
        <v>0.47054398148148152</v>
      </c>
      <c r="I2051" t="s">
        <v>1300</v>
      </c>
      <c r="J2051" s="13">
        <v>1000</v>
      </c>
      <c r="K2051">
        <v>3.4260000000000002</v>
      </c>
      <c r="L2051" s="14">
        <f t="shared" ref="L2051:L2114" si="96">J2051*K2051</f>
        <v>3426</v>
      </c>
      <c r="M2051" s="14">
        <v>3426</v>
      </c>
      <c r="N2051" t="s">
        <v>1301</v>
      </c>
      <c r="O2051" t="s">
        <v>22</v>
      </c>
      <c r="P2051">
        <v>20604536261</v>
      </c>
      <c r="Q2051">
        <v>3</v>
      </c>
      <c r="R2051" t="s">
        <v>19</v>
      </c>
      <c r="S2051">
        <v>2388</v>
      </c>
      <c r="T2051" s="15">
        <v>43983</v>
      </c>
      <c r="U2051">
        <v>3426</v>
      </c>
      <c r="V2051" t="s">
        <v>23</v>
      </c>
      <c r="W2051" t="s">
        <v>24</v>
      </c>
      <c r="X2051" t="s">
        <v>25</v>
      </c>
    </row>
    <row r="2052" spans="1:24" x14ac:dyDescent="0.25">
      <c r="A2052" s="8">
        <v>4329</v>
      </c>
      <c r="B2052" t="s">
        <v>3247</v>
      </c>
      <c r="C2052" s="9" t="s">
        <v>19</v>
      </c>
      <c r="D2052" s="9">
        <v>2389</v>
      </c>
      <c r="E2052" s="9">
        <f t="shared" ref="E2052:E2115" si="97">+E2051+1</f>
        <v>2389</v>
      </c>
      <c r="F2052" s="10">
        <f t="shared" ref="F2052:F2115" si="98">+E2052-E2051-1</f>
        <v>0</v>
      </c>
      <c r="G2052" s="11">
        <v>43983</v>
      </c>
      <c r="H2052" s="12">
        <v>0.51186342592592593</v>
      </c>
      <c r="I2052" t="s">
        <v>1167</v>
      </c>
      <c r="J2052" s="13">
        <v>1000</v>
      </c>
      <c r="K2052">
        <v>3.427</v>
      </c>
      <c r="L2052" s="14">
        <f t="shared" si="96"/>
        <v>3427</v>
      </c>
      <c r="M2052" s="14">
        <v>3427</v>
      </c>
      <c r="N2052" t="s">
        <v>1168</v>
      </c>
      <c r="O2052" t="s">
        <v>22</v>
      </c>
      <c r="P2052">
        <v>20604536261</v>
      </c>
      <c r="Q2052">
        <v>3</v>
      </c>
      <c r="R2052" t="s">
        <v>19</v>
      </c>
      <c r="S2052">
        <v>2389</v>
      </c>
      <c r="T2052" s="15">
        <v>43983</v>
      </c>
      <c r="U2052">
        <v>3427</v>
      </c>
      <c r="V2052" t="s">
        <v>23</v>
      </c>
      <c r="W2052" t="s">
        <v>24</v>
      </c>
      <c r="X2052" t="s">
        <v>25</v>
      </c>
    </row>
    <row r="2053" spans="1:24" x14ac:dyDescent="0.25">
      <c r="A2053" s="8">
        <v>4282</v>
      </c>
      <c r="B2053" t="s">
        <v>3248</v>
      </c>
      <c r="C2053" s="9" t="s">
        <v>19</v>
      </c>
      <c r="D2053" s="9">
        <v>2390</v>
      </c>
      <c r="E2053" s="9">
        <f t="shared" si="97"/>
        <v>2390</v>
      </c>
      <c r="F2053" s="10">
        <f t="shared" si="98"/>
        <v>0</v>
      </c>
      <c r="G2053" s="11">
        <v>43983</v>
      </c>
      <c r="H2053" s="12">
        <v>0.55259259259259264</v>
      </c>
      <c r="I2053" t="s">
        <v>2050</v>
      </c>
      <c r="J2053" s="13">
        <v>2500</v>
      </c>
      <c r="K2053">
        <v>3.4369999999999998</v>
      </c>
      <c r="L2053" s="14">
        <f t="shared" si="96"/>
        <v>8592.5</v>
      </c>
      <c r="M2053" s="14">
        <v>8592.5</v>
      </c>
      <c r="N2053" t="s">
        <v>2051</v>
      </c>
      <c r="O2053" t="s">
        <v>22</v>
      </c>
      <c r="P2053">
        <v>20604536261</v>
      </c>
      <c r="Q2053">
        <v>3</v>
      </c>
      <c r="R2053" t="s">
        <v>19</v>
      </c>
      <c r="S2053">
        <v>2390</v>
      </c>
      <c r="T2053" s="15">
        <v>43983</v>
      </c>
      <c r="U2053">
        <v>8592.5</v>
      </c>
      <c r="V2053" t="s">
        <v>23</v>
      </c>
      <c r="W2053" t="s">
        <v>24</v>
      </c>
      <c r="X2053" t="s">
        <v>25</v>
      </c>
    </row>
    <row r="2054" spans="1:24" x14ac:dyDescent="0.25">
      <c r="A2054" s="8">
        <v>4334</v>
      </c>
      <c r="B2054" t="s">
        <v>3249</v>
      </c>
      <c r="C2054" s="9" t="s">
        <v>19</v>
      </c>
      <c r="D2054" s="9">
        <v>2391</v>
      </c>
      <c r="E2054" s="9">
        <f t="shared" si="97"/>
        <v>2391</v>
      </c>
      <c r="F2054" s="10">
        <f t="shared" si="98"/>
        <v>0</v>
      </c>
      <c r="G2054" s="11">
        <v>43983</v>
      </c>
      <c r="H2054" s="12">
        <v>0.5566550925925926</v>
      </c>
      <c r="I2054" t="s">
        <v>802</v>
      </c>
      <c r="J2054" s="13">
        <v>437.45</v>
      </c>
      <c r="K2054">
        <v>3.4289999999999998</v>
      </c>
      <c r="L2054" s="14">
        <f t="shared" si="96"/>
        <v>1500.01605</v>
      </c>
      <c r="M2054" s="14">
        <v>1500.02</v>
      </c>
      <c r="N2054" t="s">
        <v>803</v>
      </c>
      <c r="O2054" t="s">
        <v>22</v>
      </c>
      <c r="P2054">
        <v>20604536261</v>
      </c>
      <c r="Q2054">
        <v>3</v>
      </c>
      <c r="R2054" t="s">
        <v>19</v>
      </c>
      <c r="S2054">
        <v>2391</v>
      </c>
      <c r="T2054" s="15">
        <v>43983</v>
      </c>
      <c r="U2054">
        <v>1500.02</v>
      </c>
      <c r="V2054" t="s">
        <v>23</v>
      </c>
      <c r="W2054" t="s">
        <v>24</v>
      </c>
      <c r="X2054" t="s">
        <v>25</v>
      </c>
    </row>
    <row r="2055" spans="1:24" x14ac:dyDescent="0.25">
      <c r="A2055" s="8">
        <v>4337</v>
      </c>
      <c r="B2055" t="s">
        <v>3250</v>
      </c>
      <c r="C2055" s="9" t="s">
        <v>19</v>
      </c>
      <c r="D2055" s="9">
        <v>2392</v>
      </c>
      <c r="E2055" s="9">
        <f t="shared" si="97"/>
        <v>2392</v>
      </c>
      <c r="F2055" s="10">
        <f t="shared" si="98"/>
        <v>0</v>
      </c>
      <c r="G2055" s="11">
        <v>43983</v>
      </c>
      <c r="H2055" s="12">
        <v>0.57986111111111105</v>
      </c>
      <c r="I2055" t="s">
        <v>1167</v>
      </c>
      <c r="J2055" s="13">
        <v>1400</v>
      </c>
      <c r="K2055">
        <v>3.4312</v>
      </c>
      <c r="L2055" s="14">
        <f t="shared" si="96"/>
        <v>4803.68</v>
      </c>
      <c r="M2055" s="14">
        <v>4803.68</v>
      </c>
      <c r="N2055" t="s">
        <v>1168</v>
      </c>
      <c r="O2055" t="s">
        <v>22</v>
      </c>
      <c r="P2055">
        <v>20604536261</v>
      </c>
      <c r="Q2055">
        <v>3</v>
      </c>
      <c r="R2055" t="s">
        <v>19</v>
      </c>
      <c r="S2055">
        <v>2392</v>
      </c>
      <c r="T2055" s="15">
        <v>43983</v>
      </c>
      <c r="U2055">
        <v>4803.68</v>
      </c>
      <c r="V2055" t="s">
        <v>23</v>
      </c>
      <c r="W2055" t="s">
        <v>24</v>
      </c>
      <c r="X2055" t="s">
        <v>25</v>
      </c>
    </row>
    <row r="2056" spans="1:24" x14ac:dyDescent="0.25">
      <c r="A2056" s="8">
        <v>4340</v>
      </c>
      <c r="B2056" t="s">
        <v>3251</v>
      </c>
      <c r="C2056" s="9" t="s">
        <v>19</v>
      </c>
      <c r="D2056" s="9">
        <v>2393</v>
      </c>
      <c r="E2056" s="9">
        <f t="shared" si="97"/>
        <v>2393</v>
      </c>
      <c r="F2056" s="10">
        <f t="shared" si="98"/>
        <v>0</v>
      </c>
      <c r="G2056" s="11">
        <v>43983</v>
      </c>
      <c r="H2056" s="12">
        <v>0.64255787037037038</v>
      </c>
      <c r="I2056" t="s">
        <v>2059</v>
      </c>
      <c r="J2056" s="13">
        <v>3300</v>
      </c>
      <c r="K2056">
        <v>3.4119999999999999</v>
      </c>
      <c r="L2056" s="14">
        <f t="shared" si="96"/>
        <v>11259.6</v>
      </c>
      <c r="M2056" s="14">
        <v>11259.6</v>
      </c>
      <c r="N2056" t="s">
        <v>2060</v>
      </c>
      <c r="O2056" t="s">
        <v>37</v>
      </c>
      <c r="P2056">
        <v>20604536261</v>
      </c>
      <c r="Q2056">
        <v>3</v>
      </c>
      <c r="R2056" t="s">
        <v>19</v>
      </c>
      <c r="S2056">
        <v>2393</v>
      </c>
      <c r="T2056" s="15">
        <v>43983</v>
      </c>
      <c r="U2056">
        <v>11259.6</v>
      </c>
      <c r="V2056" t="s">
        <v>23</v>
      </c>
      <c r="W2056" t="s">
        <v>24</v>
      </c>
      <c r="X2056" t="s">
        <v>25</v>
      </c>
    </row>
    <row r="2057" spans="1:24" x14ac:dyDescent="0.25">
      <c r="A2057" s="8">
        <v>4335</v>
      </c>
      <c r="B2057" t="s">
        <v>3252</v>
      </c>
      <c r="C2057" s="9" t="s">
        <v>19</v>
      </c>
      <c r="D2057" s="9">
        <v>2394</v>
      </c>
      <c r="E2057" s="9">
        <f t="shared" si="97"/>
        <v>2394</v>
      </c>
      <c r="F2057" s="10">
        <f t="shared" si="98"/>
        <v>0</v>
      </c>
      <c r="G2057" s="11">
        <v>43983</v>
      </c>
      <c r="H2057" s="12">
        <v>0.64270833333333333</v>
      </c>
      <c r="I2057" t="s">
        <v>608</v>
      </c>
      <c r="J2057" s="13">
        <v>2694</v>
      </c>
      <c r="K2057">
        <v>3.415</v>
      </c>
      <c r="L2057" s="14">
        <f t="shared" si="96"/>
        <v>9200.01</v>
      </c>
      <c r="M2057" s="14">
        <v>9200.01</v>
      </c>
      <c r="N2057" t="s">
        <v>609</v>
      </c>
      <c r="O2057" t="s">
        <v>37</v>
      </c>
      <c r="P2057">
        <v>20604536261</v>
      </c>
      <c r="Q2057">
        <v>3</v>
      </c>
      <c r="R2057" t="s">
        <v>19</v>
      </c>
      <c r="S2057">
        <v>2394</v>
      </c>
      <c r="T2057" s="15">
        <v>43983</v>
      </c>
      <c r="U2057">
        <v>9200.01</v>
      </c>
      <c r="V2057" t="s">
        <v>23</v>
      </c>
      <c r="W2057" t="s">
        <v>24</v>
      </c>
      <c r="X2057" t="s">
        <v>25</v>
      </c>
    </row>
    <row r="2058" spans="1:24" x14ac:dyDescent="0.25">
      <c r="A2058" s="8">
        <v>4323</v>
      </c>
      <c r="B2058" t="s">
        <v>3253</v>
      </c>
      <c r="C2058" s="9" t="s">
        <v>19</v>
      </c>
      <c r="D2058" s="9">
        <v>2395</v>
      </c>
      <c r="E2058" s="9">
        <f t="shared" si="97"/>
        <v>2395</v>
      </c>
      <c r="F2058" s="10">
        <f t="shared" si="98"/>
        <v>0</v>
      </c>
      <c r="G2058" s="11">
        <v>43983</v>
      </c>
      <c r="H2058" s="12">
        <v>0.64287037037037031</v>
      </c>
      <c r="I2058" t="s">
        <v>2110</v>
      </c>
      <c r="J2058" s="13">
        <v>1000</v>
      </c>
      <c r="K2058">
        <v>3.427</v>
      </c>
      <c r="L2058" s="14">
        <f t="shared" si="96"/>
        <v>3427</v>
      </c>
      <c r="M2058" s="14">
        <v>3427</v>
      </c>
      <c r="N2058" t="s">
        <v>2111</v>
      </c>
      <c r="O2058" t="s">
        <v>22</v>
      </c>
      <c r="P2058">
        <v>20604536261</v>
      </c>
      <c r="Q2058">
        <v>3</v>
      </c>
      <c r="R2058" t="s">
        <v>19</v>
      </c>
      <c r="S2058">
        <v>2395</v>
      </c>
      <c r="T2058" s="15">
        <v>43983</v>
      </c>
      <c r="U2058">
        <v>3427</v>
      </c>
      <c r="V2058" t="s">
        <v>23</v>
      </c>
      <c r="W2058" t="s">
        <v>24</v>
      </c>
      <c r="X2058" t="s">
        <v>25</v>
      </c>
    </row>
    <row r="2059" spans="1:24" x14ac:dyDescent="0.25">
      <c r="A2059" s="8">
        <v>4341</v>
      </c>
      <c r="B2059" t="s">
        <v>3254</v>
      </c>
      <c r="C2059" s="9" t="s">
        <v>19</v>
      </c>
      <c r="D2059" s="9">
        <v>2396</v>
      </c>
      <c r="E2059" s="9">
        <f t="shared" si="97"/>
        <v>2396</v>
      </c>
      <c r="F2059" s="10">
        <f t="shared" si="98"/>
        <v>0</v>
      </c>
      <c r="G2059" s="11">
        <v>43983</v>
      </c>
      <c r="H2059" s="12">
        <v>0.66142361111111114</v>
      </c>
      <c r="I2059" t="s">
        <v>1003</v>
      </c>
      <c r="J2059" s="13">
        <v>7.78</v>
      </c>
      <c r="K2059">
        <v>3.4340000000000002</v>
      </c>
      <c r="L2059" s="14">
        <f t="shared" si="96"/>
        <v>26.716520000000003</v>
      </c>
      <c r="M2059" s="14">
        <v>26.72</v>
      </c>
      <c r="N2059" t="s">
        <v>1004</v>
      </c>
      <c r="O2059" t="s">
        <v>22</v>
      </c>
      <c r="P2059">
        <v>20604536261</v>
      </c>
      <c r="Q2059">
        <v>3</v>
      </c>
      <c r="R2059" t="s">
        <v>19</v>
      </c>
      <c r="S2059">
        <v>2396</v>
      </c>
      <c r="T2059" s="15">
        <v>43983</v>
      </c>
      <c r="U2059">
        <v>26.72</v>
      </c>
      <c r="V2059" t="s">
        <v>23</v>
      </c>
      <c r="W2059" t="s">
        <v>24</v>
      </c>
      <c r="X2059" t="s">
        <v>25</v>
      </c>
    </row>
    <row r="2060" spans="1:24" x14ac:dyDescent="0.25">
      <c r="A2060" s="8">
        <v>4343</v>
      </c>
      <c r="B2060" t="s">
        <v>3255</v>
      </c>
      <c r="C2060" s="9" t="s">
        <v>19</v>
      </c>
      <c r="D2060" s="9">
        <v>2397</v>
      </c>
      <c r="E2060" s="9">
        <f t="shared" si="97"/>
        <v>2397</v>
      </c>
      <c r="F2060" s="10">
        <f t="shared" si="98"/>
        <v>0</v>
      </c>
      <c r="G2060" s="11">
        <v>43983</v>
      </c>
      <c r="H2060" s="12">
        <v>0.67289351851851853</v>
      </c>
      <c r="I2060" t="s">
        <v>3256</v>
      </c>
      <c r="J2060" s="13">
        <v>300</v>
      </c>
      <c r="K2060">
        <v>3.4340000000000002</v>
      </c>
      <c r="L2060" s="14">
        <f t="shared" si="96"/>
        <v>1030.2</v>
      </c>
      <c r="M2060" s="14">
        <v>1030.2</v>
      </c>
      <c r="N2060" t="s">
        <v>3257</v>
      </c>
      <c r="O2060" t="s">
        <v>22</v>
      </c>
      <c r="P2060">
        <v>20604536261</v>
      </c>
      <c r="Q2060">
        <v>3</v>
      </c>
      <c r="R2060" t="s">
        <v>19</v>
      </c>
      <c r="S2060">
        <v>2397</v>
      </c>
      <c r="T2060" s="15">
        <v>43983</v>
      </c>
      <c r="U2060">
        <v>1030.2</v>
      </c>
      <c r="V2060" t="s">
        <v>23</v>
      </c>
      <c r="W2060" t="s">
        <v>24</v>
      </c>
      <c r="X2060" t="s">
        <v>25</v>
      </c>
    </row>
    <row r="2061" spans="1:24" x14ac:dyDescent="0.25">
      <c r="A2061" s="8">
        <v>4344</v>
      </c>
      <c r="B2061" t="s">
        <v>3258</v>
      </c>
      <c r="C2061" s="9" t="s">
        <v>19</v>
      </c>
      <c r="D2061" s="9">
        <v>2398</v>
      </c>
      <c r="E2061" s="9">
        <f t="shared" si="97"/>
        <v>2398</v>
      </c>
      <c r="F2061" s="10">
        <f t="shared" si="98"/>
        <v>0</v>
      </c>
      <c r="G2061" s="11">
        <v>43983</v>
      </c>
      <c r="H2061" s="12">
        <v>0.69627314814814811</v>
      </c>
      <c r="I2061" t="s">
        <v>3256</v>
      </c>
      <c r="J2061" s="13">
        <v>150</v>
      </c>
      <c r="K2061">
        <v>3.4340000000000002</v>
      </c>
      <c r="L2061" s="14">
        <f t="shared" si="96"/>
        <v>515.1</v>
      </c>
      <c r="M2061" s="14">
        <v>515.1</v>
      </c>
      <c r="N2061" t="s">
        <v>3257</v>
      </c>
      <c r="O2061" t="s">
        <v>22</v>
      </c>
      <c r="P2061">
        <v>20604536261</v>
      </c>
      <c r="Q2061">
        <v>3</v>
      </c>
      <c r="R2061" t="s">
        <v>19</v>
      </c>
      <c r="S2061">
        <v>2398</v>
      </c>
      <c r="T2061" s="15">
        <v>43983</v>
      </c>
      <c r="U2061">
        <v>515.1</v>
      </c>
      <c r="V2061" t="s">
        <v>23</v>
      </c>
      <c r="W2061" t="s">
        <v>24</v>
      </c>
      <c r="X2061" t="s">
        <v>25</v>
      </c>
    </row>
    <row r="2062" spans="1:24" x14ac:dyDescent="0.25">
      <c r="A2062" s="8">
        <v>4346</v>
      </c>
      <c r="B2062" t="s">
        <v>3259</v>
      </c>
      <c r="C2062" s="9" t="s">
        <v>19</v>
      </c>
      <c r="D2062" s="9">
        <v>2399</v>
      </c>
      <c r="E2062" s="9">
        <f t="shared" si="97"/>
        <v>2399</v>
      </c>
      <c r="F2062" s="10">
        <f t="shared" si="98"/>
        <v>0</v>
      </c>
      <c r="G2062" s="11">
        <v>43983</v>
      </c>
      <c r="H2062" s="12">
        <v>0.70350694444444439</v>
      </c>
      <c r="I2062" t="s">
        <v>1647</v>
      </c>
      <c r="J2062" s="13">
        <v>95</v>
      </c>
      <c r="K2062">
        <v>3.4119999999999999</v>
      </c>
      <c r="L2062" s="14">
        <f t="shared" si="96"/>
        <v>324.14</v>
      </c>
      <c r="M2062" s="14">
        <v>324.14</v>
      </c>
      <c r="N2062" t="s">
        <v>1648</v>
      </c>
      <c r="O2062" t="s">
        <v>37</v>
      </c>
      <c r="P2062">
        <v>20604536261</v>
      </c>
      <c r="Q2062">
        <v>3</v>
      </c>
      <c r="R2062" t="s">
        <v>19</v>
      </c>
      <c r="S2062">
        <v>2399</v>
      </c>
      <c r="T2062" s="15">
        <v>43983</v>
      </c>
      <c r="U2062">
        <v>324.14</v>
      </c>
      <c r="V2062" t="s">
        <v>23</v>
      </c>
      <c r="W2062" t="s">
        <v>24</v>
      </c>
      <c r="X2062" t="s">
        <v>25</v>
      </c>
    </row>
    <row r="2063" spans="1:24" x14ac:dyDescent="0.25">
      <c r="A2063" s="8">
        <v>4347</v>
      </c>
      <c r="B2063" t="s">
        <v>3260</v>
      </c>
      <c r="C2063" s="9" t="s">
        <v>19</v>
      </c>
      <c r="D2063" s="9">
        <v>2400</v>
      </c>
      <c r="E2063" s="9">
        <f t="shared" si="97"/>
        <v>2400</v>
      </c>
      <c r="F2063" s="10">
        <f t="shared" si="98"/>
        <v>0</v>
      </c>
      <c r="G2063" s="11">
        <v>43983</v>
      </c>
      <c r="H2063" s="12">
        <v>0.71240740740740749</v>
      </c>
      <c r="I2063" t="s">
        <v>1167</v>
      </c>
      <c r="J2063" s="13">
        <v>2000</v>
      </c>
      <c r="K2063">
        <v>3.4321999999999999</v>
      </c>
      <c r="L2063" s="14">
        <f t="shared" si="96"/>
        <v>6864.4</v>
      </c>
      <c r="M2063" s="14">
        <v>6864.4</v>
      </c>
      <c r="N2063" t="s">
        <v>1168</v>
      </c>
      <c r="O2063" t="s">
        <v>22</v>
      </c>
      <c r="P2063">
        <v>20604536261</v>
      </c>
      <c r="Q2063">
        <v>3</v>
      </c>
      <c r="R2063" t="s">
        <v>19</v>
      </c>
      <c r="S2063">
        <v>2400</v>
      </c>
      <c r="T2063" s="15">
        <v>43983</v>
      </c>
      <c r="U2063">
        <v>6864.4</v>
      </c>
      <c r="V2063" t="s">
        <v>23</v>
      </c>
      <c r="W2063" t="s">
        <v>24</v>
      </c>
      <c r="X2063" t="s">
        <v>25</v>
      </c>
    </row>
    <row r="2064" spans="1:24" x14ac:dyDescent="0.25">
      <c r="A2064" s="8">
        <v>4350</v>
      </c>
      <c r="B2064" t="s">
        <v>3261</v>
      </c>
      <c r="C2064" s="9" t="s">
        <v>19</v>
      </c>
      <c r="D2064" s="9">
        <v>2401</v>
      </c>
      <c r="E2064" s="9">
        <f t="shared" si="97"/>
        <v>2401</v>
      </c>
      <c r="F2064" s="10">
        <f t="shared" si="98"/>
        <v>0</v>
      </c>
      <c r="G2064" s="11">
        <v>43983</v>
      </c>
      <c r="H2064" s="12">
        <v>0.77972222222222232</v>
      </c>
      <c r="I2064" t="s">
        <v>138</v>
      </c>
      <c r="J2064" s="13">
        <v>210</v>
      </c>
      <c r="K2064">
        <v>3.4329999999999998</v>
      </c>
      <c r="L2064" s="14">
        <f t="shared" si="96"/>
        <v>720.93</v>
      </c>
      <c r="M2064" s="14">
        <v>720.93</v>
      </c>
      <c r="N2064" t="s">
        <v>139</v>
      </c>
      <c r="O2064" t="s">
        <v>22</v>
      </c>
      <c r="P2064">
        <v>20604536261</v>
      </c>
      <c r="Q2064">
        <v>3</v>
      </c>
      <c r="R2064" t="s">
        <v>19</v>
      </c>
      <c r="S2064">
        <v>2401</v>
      </c>
      <c r="T2064" s="15">
        <v>43983</v>
      </c>
      <c r="U2064">
        <v>720.93</v>
      </c>
      <c r="V2064" t="s">
        <v>23</v>
      </c>
      <c r="W2064" t="s">
        <v>24</v>
      </c>
      <c r="X2064" t="s">
        <v>25</v>
      </c>
    </row>
    <row r="2065" spans="1:24" x14ac:dyDescent="0.25">
      <c r="A2065" s="8">
        <v>4351</v>
      </c>
      <c r="B2065" t="s">
        <v>3262</v>
      </c>
      <c r="C2065" s="9" t="s">
        <v>19</v>
      </c>
      <c r="D2065" s="9">
        <v>2402</v>
      </c>
      <c r="E2065" s="9">
        <f t="shared" si="97"/>
        <v>2402</v>
      </c>
      <c r="F2065" s="10">
        <f t="shared" si="98"/>
        <v>0</v>
      </c>
      <c r="G2065" s="11">
        <v>43983</v>
      </c>
      <c r="H2065" s="12">
        <v>0.83412037037037035</v>
      </c>
      <c r="I2065" t="s">
        <v>3263</v>
      </c>
      <c r="J2065" s="13">
        <v>275</v>
      </c>
      <c r="K2065">
        <v>3.4340000000000002</v>
      </c>
      <c r="L2065" s="14">
        <f t="shared" si="96"/>
        <v>944.35</v>
      </c>
      <c r="M2065" s="14">
        <v>944.35</v>
      </c>
      <c r="N2065" t="s">
        <v>3264</v>
      </c>
      <c r="O2065" t="s">
        <v>22</v>
      </c>
      <c r="P2065">
        <v>20604536261</v>
      </c>
      <c r="Q2065">
        <v>3</v>
      </c>
      <c r="R2065" t="s">
        <v>19</v>
      </c>
      <c r="S2065">
        <v>2402</v>
      </c>
      <c r="T2065" s="15">
        <v>43983</v>
      </c>
      <c r="U2065">
        <v>944.35</v>
      </c>
      <c r="V2065" t="s">
        <v>100</v>
      </c>
      <c r="W2065" t="s">
        <v>101</v>
      </c>
      <c r="X2065" t="s">
        <v>101</v>
      </c>
    </row>
    <row r="2066" spans="1:24" x14ac:dyDescent="0.25">
      <c r="A2066" s="8">
        <v>4358</v>
      </c>
      <c r="B2066" t="s">
        <v>3265</v>
      </c>
      <c r="C2066" s="9" t="s">
        <v>19</v>
      </c>
      <c r="D2066" s="9">
        <v>2403</v>
      </c>
      <c r="E2066" s="9">
        <f t="shared" si="97"/>
        <v>2403</v>
      </c>
      <c r="F2066" s="10">
        <f t="shared" si="98"/>
        <v>0</v>
      </c>
      <c r="G2066" s="11">
        <v>43984</v>
      </c>
      <c r="H2066" s="12">
        <v>0.42842592592592593</v>
      </c>
      <c r="I2066" t="s">
        <v>66</v>
      </c>
      <c r="J2066" s="13">
        <v>130</v>
      </c>
      <c r="K2066">
        <v>3.4119999999999999</v>
      </c>
      <c r="L2066" s="14">
        <f t="shared" si="96"/>
        <v>443.56</v>
      </c>
      <c r="M2066" s="14">
        <v>443.56</v>
      </c>
      <c r="N2066" t="s">
        <v>67</v>
      </c>
      <c r="O2066" t="s">
        <v>37</v>
      </c>
      <c r="P2066">
        <v>20604536261</v>
      </c>
      <c r="Q2066">
        <v>3</v>
      </c>
      <c r="R2066" t="s">
        <v>19</v>
      </c>
      <c r="S2066">
        <v>2403</v>
      </c>
      <c r="T2066" s="15">
        <v>43984</v>
      </c>
      <c r="U2066">
        <v>443.56</v>
      </c>
      <c r="V2066" t="s">
        <v>23</v>
      </c>
      <c r="W2066" t="s">
        <v>24</v>
      </c>
      <c r="X2066" t="s">
        <v>25</v>
      </c>
    </row>
    <row r="2067" spans="1:24" x14ac:dyDescent="0.25">
      <c r="A2067" s="8">
        <v>4360</v>
      </c>
      <c r="B2067" t="s">
        <v>3266</v>
      </c>
      <c r="C2067" s="9" t="s">
        <v>19</v>
      </c>
      <c r="D2067" s="9">
        <v>2404</v>
      </c>
      <c r="E2067" s="9">
        <f t="shared" si="97"/>
        <v>2404</v>
      </c>
      <c r="F2067" s="10">
        <f t="shared" si="98"/>
        <v>0</v>
      </c>
      <c r="G2067" s="11">
        <v>43984</v>
      </c>
      <c r="H2067" s="12">
        <v>0.42855324074074069</v>
      </c>
      <c r="I2067" t="s">
        <v>3267</v>
      </c>
      <c r="J2067" s="13">
        <v>102</v>
      </c>
      <c r="K2067">
        <v>3.4329999999999998</v>
      </c>
      <c r="L2067" s="14">
        <f t="shared" si="96"/>
        <v>350.166</v>
      </c>
      <c r="M2067" s="14">
        <v>350.17</v>
      </c>
      <c r="N2067" t="s">
        <v>3268</v>
      </c>
      <c r="O2067" t="s">
        <v>22</v>
      </c>
      <c r="P2067">
        <v>20604536261</v>
      </c>
      <c r="Q2067">
        <v>3</v>
      </c>
      <c r="R2067" t="s">
        <v>19</v>
      </c>
      <c r="S2067">
        <v>2404</v>
      </c>
      <c r="T2067" s="15">
        <v>43984</v>
      </c>
      <c r="U2067">
        <v>350.17</v>
      </c>
      <c r="V2067" t="s">
        <v>23</v>
      </c>
      <c r="W2067" t="s">
        <v>24</v>
      </c>
      <c r="X2067" t="s">
        <v>25</v>
      </c>
    </row>
    <row r="2068" spans="1:24" x14ac:dyDescent="0.25">
      <c r="A2068" s="8">
        <v>4361</v>
      </c>
      <c r="B2068" t="s">
        <v>3269</v>
      </c>
      <c r="C2068" s="9" t="s">
        <v>19</v>
      </c>
      <c r="D2068" s="9">
        <v>2405</v>
      </c>
      <c r="E2068" s="9">
        <f t="shared" si="97"/>
        <v>2405</v>
      </c>
      <c r="F2068" s="10">
        <f t="shared" si="98"/>
        <v>0</v>
      </c>
      <c r="G2068" s="11">
        <v>43984</v>
      </c>
      <c r="H2068" s="12">
        <v>0.42866898148148147</v>
      </c>
      <c r="I2068" t="s">
        <v>1300</v>
      </c>
      <c r="J2068" s="13">
        <v>584.79999999999995</v>
      </c>
      <c r="K2068">
        <v>3.42</v>
      </c>
      <c r="L2068" s="14">
        <f t="shared" si="96"/>
        <v>2000.0159999999998</v>
      </c>
      <c r="M2068" s="14">
        <v>2000.02</v>
      </c>
      <c r="N2068" t="s">
        <v>1301</v>
      </c>
      <c r="O2068" t="s">
        <v>22</v>
      </c>
      <c r="P2068">
        <v>20604536261</v>
      </c>
      <c r="Q2068">
        <v>3</v>
      </c>
      <c r="R2068" t="s">
        <v>19</v>
      </c>
      <c r="S2068">
        <v>2405</v>
      </c>
      <c r="T2068" s="15">
        <v>43984</v>
      </c>
      <c r="U2068">
        <v>2000.02</v>
      </c>
      <c r="V2068" t="s">
        <v>23</v>
      </c>
      <c r="W2068" t="s">
        <v>24</v>
      </c>
      <c r="X2068" t="s">
        <v>25</v>
      </c>
    </row>
    <row r="2069" spans="1:24" x14ac:dyDescent="0.25">
      <c r="A2069" s="8">
        <v>4365</v>
      </c>
      <c r="B2069" t="s">
        <v>3270</v>
      </c>
      <c r="C2069" s="9" t="s">
        <v>19</v>
      </c>
      <c r="D2069" s="9">
        <v>2406</v>
      </c>
      <c r="E2069" s="9">
        <f t="shared" si="97"/>
        <v>2406</v>
      </c>
      <c r="F2069" s="10">
        <f t="shared" si="98"/>
        <v>0</v>
      </c>
      <c r="G2069" s="11">
        <v>43984</v>
      </c>
      <c r="H2069" s="12">
        <v>0.42880787037037038</v>
      </c>
      <c r="I2069" t="s">
        <v>1559</v>
      </c>
      <c r="J2069" s="13">
        <v>870</v>
      </c>
      <c r="K2069">
        <v>3.42</v>
      </c>
      <c r="L2069" s="14">
        <f t="shared" si="96"/>
        <v>2975.4</v>
      </c>
      <c r="M2069" s="14">
        <v>2975.4</v>
      </c>
      <c r="N2069" t="s">
        <v>1560</v>
      </c>
      <c r="O2069" t="s">
        <v>22</v>
      </c>
      <c r="P2069">
        <v>20604536261</v>
      </c>
      <c r="Q2069">
        <v>3</v>
      </c>
      <c r="R2069" t="s">
        <v>19</v>
      </c>
      <c r="S2069">
        <v>2406</v>
      </c>
      <c r="T2069" s="15">
        <v>43984</v>
      </c>
      <c r="U2069">
        <v>2975.4</v>
      </c>
      <c r="V2069" t="s">
        <v>23</v>
      </c>
      <c r="W2069" t="s">
        <v>24</v>
      </c>
      <c r="X2069" t="s">
        <v>25</v>
      </c>
    </row>
    <row r="2070" spans="1:24" x14ac:dyDescent="0.25">
      <c r="A2070" s="8">
        <v>4367</v>
      </c>
      <c r="B2070" t="s">
        <v>3271</v>
      </c>
      <c r="C2070" s="9" t="s">
        <v>19</v>
      </c>
      <c r="D2070" s="9">
        <v>2407</v>
      </c>
      <c r="E2070" s="9">
        <f t="shared" si="97"/>
        <v>2407</v>
      </c>
      <c r="F2070" s="10">
        <f t="shared" si="98"/>
        <v>0</v>
      </c>
      <c r="G2070" s="11">
        <v>43984</v>
      </c>
      <c r="H2070" s="12">
        <v>0.42892361111111116</v>
      </c>
      <c r="I2070" t="s">
        <v>2937</v>
      </c>
      <c r="J2070" s="13">
        <v>820</v>
      </c>
      <c r="K2070">
        <v>3.4169999999999998</v>
      </c>
      <c r="L2070" s="14">
        <f t="shared" si="96"/>
        <v>2801.94</v>
      </c>
      <c r="M2070" s="14">
        <v>2801.94</v>
      </c>
      <c r="N2070" t="s">
        <v>2938</v>
      </c>
      <c r="O2070" t="s">
        <v>22</v>
      </c>
      <c r="P2070">
        <v>20604536261</v>
      </c>
      <c r="Q2070">
        <v>3</v>
      </c>
      <c r="R2070" t="s">
        <v>19</v>
      </c>
      <c r="S2070">
        <v>2407</v>
      </c>
      <c r="T2070" s="15">
        <v>43984</v>
      </c>
      <c r="U2070">
        <v>2801.94</v>
      </c>
      <c r="V2070" t="s">
        <v>23</v>
      </c>
      <c r="W2070" t="s">
        <v>24</v>
      </c>
      <c r="X2070" t="s">
        <v>25</v>
      </c>
    </row>
    <row r="2071" spans="1:24" s="17" customFormat="1" x14ac:dyDescent="0.25">
      <c r="A2071" s="16"/>
      <c r="C2071" s="18"/>
      <c r="D2071" s="18"/>
      <c r="E2071" s="18">
        <f t="shared" si="97"/>
        <v>2408</v>
      </c>
      <c r="F2071" s="18">
        <f t="shared" si="98"/>
        <v>0</v>
      </c>
      <c r="G2071" s="19"/>
      <c r="H2071" s="20"/>
      <c r="J2071" s="21"/>
      <c r="L2071" s="22"/>
      <c r="M2071" s="22">
        <v>0</v>
      </c>
      <c r="P2071" s="17">
        <v>20604536261</v>
      </c>
      <c r="Q2071" s="17">
        <v>3</v>
      </c>
      <c r="R2071" s="17" t="s">
        <v>19</v>
      </c>
      <c r="S2071" s="17">
        <v>2408</v>
      </c>
      <c r="T2071" s="23">
        <v>43984</v>
      </c>
      <c r="U2071" s="17">
        <v>0</v>
      </c>
      <c r="V2071" s="17" t="s">
        <v>89</v>
      </c>
      <c r="W2071" s="17" t="s">
        <v>24</v>
      </c>
      <c r="X2071" s="17" t="s">
        <v>25</v>
      </c>
    </row>
    <row r="2072" spans="1:24" x14ac:dyDescent="0.25">
      <c r="A2072" s="8">
        <v>4369</v>
      </c>
      <c r="B2072" t="s">
        <v>3272</v>
      </c>
      <c r="C2072" s="9" t="s">
        <v>19</v>
      </c>
      <c r="D2072" s="9">
        <v>2409</v>
      </c>
      <c r="E2072" s="9">
        <f t="shared" si="97"/>
        <v>2409</v>
      </c>
      <c r="F2072" s="10">
        <f t="shared" si="98"/>
        <v>0</v>
      </c>
      <c r="G2072" s="11">
        <v>43984</v>
      </c>
      <c r="H2072" s="12">
        <v>0.62892361111111106</v>
      </c>
      <c r="I2072" t="s">
        <v>2159</v>
      </c>
      <c r="J2072" s="13">
        <v>600</v>
      </c>
      <c r="K2072">
        <v>3.4140000000000001</v>
      </c>
      <c r="L2072" s="14">
        <f t="shared" si="96"/>
        <v>2048.4</v>
      </c>
      <c r="M2072" s="14">
        <v>2048.4</v>
      </c>
      <c r="N2072" t="s">
        <v>2160</v>
      </c>
      <c r="O2072" t="s">
        <v>22</v>
      </c>
      <c r="P2072">
        <v>20604536261</v>
      </c>
      <c r="Q2072">
        <v>3</v>
      </c>
      <c r="R2072" t="s">
        <v>19</v>
      </c>
      <c r="S2072">
        <v>2409</v>
      </c>
      <c r="T2072" s="15">
        <v>43984</v>
      </c>
      <c r="U2072">
        <v>2048.4</v>
      </c>
      <c r="V2072" t="s">
        <v>23</v>
      </c>
      <c r="W2072" t="s">
        <v>24</v>
      </c>
      <c r="X2072" t="s">
        <v>25</v>
      </c>
    </row>
    <row r="2073" spans="1:24" x14ac:dyDescent="0.25">
      <c r="A2073" s="8">
        <v>4372</v>
      </c>
      <c r="B2073" t="s">
        <v>3273</v>
      </c>
      <c r="C2073" s="9" t="s">
        <v>19</v>
      </c>
      <c r="D2073" s="9">
        <v>2410</v>
      </c>
      <c r="E2073" s="9">
        <f t="shared" si="97"/>
        <v>2410</v>
      </c>
      <c r="F2073" s="10">
        <f t="shared" si="98"/>
        <v>0</v>
      </c>
      <c r="G2073" s="11">
        <v>43984</v>
      </c>
      <c r="H2073" s="12">
        <v>0.62903935185185189</v>
      </c>
      <c r="I2073" t="s">
        <v>1167</v>
      </c>
      <c r="J2073" s="13">
        <v>2000</v>
      </c>
      <c r="K2073">
        <v>3.4121999999999999</v>
      </c>
      <c r="L2073" s="14">
        <f t="shared" si="96"/>
        <v>6824.4</v>
      </c>
      <c r="M2073" s="14">
        <v>6824.4</v>
      </c>
      <c r="N2073" t="s">
        <v>1168</v>
      </c>
      <c r="O2073" t="s">
        <v>22</v>
      </c>
      <c r="P2073">
        <v>20604536261</v>
      </c>
      <c r="Q2073">
        <v>3</v>
      </c>
      <c r="R2073" t="s">
        <v>19</v>
      </c>
      <c r="S2073">
        <v>2410</v>
      </c>
      <c r="T2073" s="15">
        <v>43984</v>
      </c>
      <c r="U2073">
        <v>6824.4</v>
      </c>
      <c r="V2073" t="s">
        <v>23</v>
      </c>
      <c r="W2073" t="s">
        <v>24</v>
      </c>
      <c r="X2073" t="s">
        <v>25</v>
      </c>
    </row>
    <row r="2074" spans="1:24" x14ac:dyDescent="0.25">
      <c r="A2074" s="8">
        <v>4363</v>
      </c>
      <c r="B2074" t="s">
        <v>3274</v>
      </c>
      <c r="C2074" s="9" t="s">
        <v>19</v>
      </c>
      <c r="D2074" s="9">
        <v>2411</v>
      </c>
      <c r="E2074" s="9">
        <f t="shared" si="97"/>
        <v>2411</v>
      </c>
      <c r="F2074" s="10">
        <f t="shared" si="98"/>
        <v>0</v>
      </c>
      <c r="G2074" s="11">
        <v>43984</v>
      </c>
      <c r="H2074" s="12">
        <v>0.62976851851851856</v>
      </c>
      <c r="I2074" t="s">
        <v>2050</v>
      </c>
      <c r="J2074" s="13">
        <v>1750</v>
      </c>
      <c r="K2074">
        <v>3.4209999999999998</v>
      </c>
      <c r="L2074" s="14">
        <f t="shared" si="96"/>
        <v>5986.75</v>
      </c>
      <c r="M2074" s="14">
        <v>5986.75</v>
      </c>
      <c r="N2074" t="s">
        <v>2051</v>
      </c>
      <c r="O2074" t="s">
        <v>22</v>
      </c>
      <c r="P2074">
        <v>20604536261</v>
      </c>
      <c r="Q2074">
        <v>3</v>
      </c>
      <c r="R2074" t="s">
        <v>19</v>
      </c>
      <c r="S2074">
        <v>2411</v>
      </c>
      <c r="T2074" s="15">
        <v>43984</v>
      </c>
      <c r="U2074">
        <v>5986.75</v>
      </c>
      <c r="V2074" t="s">
        <v>23</v>
      </c>
      <c r="W2074" t="s">
        <v>24</v>
      </c>
      <c r="X2074" t="s">
        <v>25</v>
      </c>
    </row>
    <row r="2075" spans="1:24" x14ac:dyDescent="0.25">
      <c r="A2075" s="8">
        <v>4374</v>
      </c>
      <c r="B2075" t="s">
        <v>3275</v>
      </c>
      <c r="C2075" s="9" t="s">
        <v>19</v>
      </c>
      <c r="D2075" s="9">
        <v>2412</v>
      </c>
      <c r="E2075" s="9">
        <f t="shared" si="97"/>
        <v>2412</v>
      </c>
      <c r="F2075" s="10">
        <f t="shared" si="98"/>
        <v>0</v>
      </c>
      <c r="G2075" s="11">
        <v>43984</v>
      </c>
      <c r="H2075" s="12">
        <v>0.63016203703703699</v>
      </c>
      <c r="I2075" t="s">
        <v>2526</v>
      </c>
      <c r="J2075" s="13">
        <v>40</v>
      </c>
      <c r="K2075">
        <v>3.415</v>
      </c>
      <c r="L2075" s="14">
        <f t="shared" si="96"/>
        <v>136.6</v>
      </c>
      <c r="M2075" s="14">
        <v>136.6</v>
      </c>
      <c r="N2075" t="s">
        <v>2527</v>
      </c>
      <c r="O2075" t="s">
        <v>22</v>
      </c>
      <c r="P2075">
        <v>20604536261</v>
      </c>
      <c r="Q2075">
        <v>3</v>
      </c>
      <c r="R2075" t="s">
        <v>19</v>
      </c>
      <c r="S2075">
        <v>2412</v>
      </c>
      <c r="T2075" s="15">
        <v>43984</v>
      </c>
      <c r="U2075">
        <v>136.6</v>
      </c>
      <c r="V2075" t="s">
        <v>23</v>
      </c>
      <c r="W2075" t="s">
        <v>24</v>
      </c>
      <c r="X2075" t="s">
        <v>25</v>
      </c>
    </row>
    <row r="2076" spans="1:24" x14ac:dyDescent="0.25">
      <c r="A2076" s="8">
        <v>4375</v>
      </c>
      <c r="B2076" t="s">
        <v>3276</v>
      </c>
      <c r="C2076" s="9" t="s">
        <v>19</v>
      </c>
      <c r="D2076" s="9">
        <v>2413</v>
      </c>
      <c r="E2076" s="9">
        <f t="shared" si="97"/>
        <v>2413</v>
      </c>
      <c r="F2076" s="10">
        <f t="shared" si="98"/>
        <v>0</v>
      </c>
      <c r="G2076" s="11">
        <v>43984</v>
      </c>
      <c r="H2076" s="12">
        <v>0.63121527777777775</v>
      </c>
      <c r="I2076" t="s">
        <v>2448</v>
      </c>
      <c r="J2076" s="13">
        <v>1700</v>
      </c>
      <c r="K2076">
        <v>3.4119999999999999</v>
      </c>
      <c r="L2076" s="14">
        <f t="shared" si="96"/>
        <v>5800.4</v>
      </c>
      <c r="M2076" s="14">
        <v>5800.4</v>
      </c>
      <c r="N2076" t="s">
        <v>2449</v>
      </c>
      <c r="O2076" t="s">
        <v>22</v>
      </c>
      <c r="P2076">
        <v>20604536261</v>
      </c>
      <c r="Q2076">
        <v>3</v>
      </c>
      <c r="R2076" t="s">
        <v>19</v>
      </c>
      <c r="S2076">
        <v>2413</v>
      </c>
      <c r="T2076" s="15">
        <v>43984</v>
      </c>
      <c r="U2076">
        <v>5800.4</v>
      </c>
      <c r="V2076" t="s">
        <v>23</v>
      </c>
      <c r="W2076" t="s">
        <v>24</v>
      </c>
      <c r="X2076" t="s">
        <v>25</v>
      </c>
    </row>
    <row r="2077" spans="1:24" x14ac:dyDescent="0.25">
      <c r="A2077" s="8">
        <v>4359</v>
      </c>
      <c r="B2077" t="s">
        <v>3277</v>
      </c>
      <c r="C2077" s="9" t="s">
        <v>19</v>
      </c>
      <c r="D2077" s="9">
        <v>2414</v>
      </c>
      <c r="E2077" s="9">
        <f t="shared" si="97"/>
        <v>2414</v>
      </c>
      <c r="F2077" s="10">
        <f t="shared" si="98"/>
        <v>0</v>
      </c>
      <c r="G2077" s="11">
        <v>43984</v>
      </c>
      <c r="H2077" s="12">
        <v>0.63160879629629629</v>
      </c>
      <c r="I2077" t="s">
        <v>2107</v>
      </c>
      <c r="J2077" s="13">
        <v>400</v>
      </c>
      <c r="K2077">
        <v>3.4079999999999999</v>
      </c>
      <c r="L2077" s="14">
        <f t="shared" si="96"/>
        <v>1363.2</v>
      </c>
      <c r="M2077" s="14">
        <v>1363.2</v>
      </c>
      <c r="N2077" t="s">
        <v>2108</v>
      </c>
      <c r="O2077" t="s">
        <v>37</v>
      </c>
      <c r="P2077">
        <v>20604536261</v>
      </c>
      <c r="Q2077">
        <v>3</v>
      </c>
      <c r="R2077" t="s">
        <v>19</v>
      </c>
      <c r="S2077">
        <v>2414</v>
      </c>
      <c r="T2077" s="15">
        <v>43984</v>
      </c>
      <c r="U2077">
        <v>1363.2</v>
      </c>
      <c r="V2077" t="s">
        <v>23</v>
      </c>
      <c r="W2077" t="s">
        <v>24</v>
      </c>
      <c r="X2077" t="s">
        <v>25</v>
      </c>
    </row>
    <row r="2078" spans="1:24" x14ac:dyDescent="0.25">
      <c r="A2078" s="8">
        <v>4376</v>
      </c>
      <c r="B2078" t="s">
        <v>3278</v>
      </c>
      <c r="C2078" s="9" t="s">
        <v>19</v>
      </c>
      <c r="D2078" s="9">
        <v>2415</v>
      </c>
      <c r="E2078" s="9">
        <f t="shared" si="97"/>
        <v>2415</v>
      </c>
      <c r="F2078" s="10">
        <f t="shared" si="98"/>
        <v>0</v>
      </c>
      <c r="G2078" s="11">
        <v>43984</v>
      </c>
      <c r="H2078" s="12">
        <v>0.63194444444444442</v>
      </c>
      <c r="I2078" t="s">
        <v>3279</v>
      </c>
      <c r="J2078" s="13">
        <v>12580</v>
      </c>
      <c r="K2078">
        <v>3.4129999999999998</v>
      </c>
      <c r="L2078" s="14">
        <f t="shared" si="96"/>
        <v>42935.54</v>
      </c>
      <c r="M2078" s="14">
        <v>42935.54</v>
      </c>
      <c r="N2078" t="s">
        <v>3280</v>
      </c>
      <c r="O2078" t="s">
        <v>22</v>
      </c>
      <c r="P2078">
        <v>20604536261</v>
      </c>
      <c r="Q2078">
        <v>3</v>
      </c>
      <c r="R2078" t="s">
        <v>19</v>
      </c>
      <c r="S2078">
        <v>2415</v>
      </c>
      <c r="T2078" s="15">
        <v>43984</v>
      </c>
      <c r="U2078">
        <v>42935.54</v>
      </c>
      <c r="V2078" t="s">
        <v>23</v>
      </c>
      <c r="W2078" t="s">
        <v>24</v>
      </c>
      <c r="X2078" t="s">
        <v>25</v>
      </c>
    </row>
    <row r="2079" spans="1:24" x14ac:dyDescent="0.25">
      <c r="A2079" s="8">
        <v>4377</v>
      </c>
      <c r="B2079" t="s">
        <v>3281</v>
      </c>
      <c r="C2079" s="9" t="s">
        <v>19</v>
      </c>
      <c r="D2079" s="9">
        <v>2416</v>
      </c>
      <c r="E2079" s="9">
        <f t="shared" si="97"/>
        <v>2416</v>
      </c>
      <c r="F2079" s="10">
        <f t="shared" si="98"/>
        <v>0</v>
      </c>
      <c r="G2079" s="11">
        <v>43984</v>
      </c>
      <c r="H2079" s="12">
        <v>0.63300925925925922</v>
      </c>
      <c r="I2079" t="s">
        <v>726</v>
      </c>
      <c r="J2079" s="13">
        <v>20</v>
      </c>
      <c r="K2079">
        <v>3.3959999999999999</v>
      </c>
      <c r="L2079" s="14">
        <f t="shared" si="96"/>
        <v>67.92</v>
      </c>
      <c r="M2079" s="14">
        <v>67.92</v>
      </c>
      <c r="N2079" t="s">
        <v>727</v>
      </c>
      <c r="O2079" t="s">
        <v>37</v>
      </c>
      <c r="P2079">
        <v>20604536261</v>
      </c>
      <c r="Q2079">
        <v>3</v>
      </c>
      <c r="R2079" t="s">
        <v>19</v>
      </c>
      <c r="S2079">
        <v>2416</v>
      </c>
      <c r="T2079" s="15">
        <v>43984</v>
      </c>
      <c r="U2079">
        <v>67.92</v>
      </c>
      <c r="V2079" t="s">
        <v>23</v>
      </c>
      <c r="W2079" t="s">
        <v>24</v>
      </c>
      <c r="X2079" t="s">
        <v>25</v>
      </c>
    </row>
    <row r="2080" spans="1:24" x14ac:dyDescent="0.25">
      <c r="A2080" s="8">
        <v>4378</v>
      </c>
      <c r="B2080" t="s">
        <v>3282</v>
      </c>
      <c r="C2080" s="9" t="s">
        <v>19</v>
      </c>
      <c r="D2080" s="9">
        <v>2417</v>
      </c>
      <c r="E2080" s="9">
        <f t="shared" si="97"/>
        <v>2417</v>
      </c>
      <c r="F2080" s="10">
        <f t="shared" si="98"/>
        <v>0</v>
      </c>
      <c r="G2080" s="11">
        <v>43984</v>
      </c>
      <c r="H2080" s="12">
        <v>0.63452546296296297</v>
      </c>
      <c r="I2080" t="s">
        <v>594</v>
      </c>
      <c r="J2080" s="13">
        <v>230</v>
      </c>
      <c r="K2080">
        <v>3.4129999999999998</v>
      </c>
      <c r="L2080" s="14">
        <f t="shared" si="96"/>
        <v>784.99</v>
      </c>
      <c r="M2080" s="14">
        <v>784.99</v>
      </c>
      <c r="N2080" t="s">
        <v>595</v>
      </c>
      <c r="O2080" t="s">
        <v>22</v>
      </c>
      <c r="P2080">
        <v>20604536261</v>
      </c>
      <c r="Q2080">
        <v>3</v>
      </c>
      <c r="R2080" t="s">
        <v>19</v>
      </c>
      <c r="S2080">
        <v>2417</v>
      </c>
      <c r="T2080" s="15">
        <v>43984</v>
      </c>
      <c r="U2080">
        <v>784.99</v>
      </c>
      <c r="V2080" t="s">
        <v>23</v>
      </c>
      <c r="W2080" t="s">
        <v>24</v>
      </c>
      <c r="X2080" t="s">
        <v>25</v>
      </c>
    </row>
    <row r="2081" spans="1:24" x14ac:dyDescent="0.25">
      <c r="A2081" s="8">
        <v>4379</v>
      </c>
      <c r="B2081" t="s">
        <v>3283</v>
      </c>
      <c r="C2081" s="9" t="s">
        <v>19</v>
      </c>
      <c r="D2081" s="9">
        <v>2418</v>
      </c>
      <c r="E2081" s="9">
        <f t="shared" si="97"/>
        <v>2418</v>
      </c>
      <c r="F2081" s="10">
        <f t="shared" si="98"/>
        <v>0</v>
      </c>
      <c r="G2081" s="11">
        <v>43984</v>
      </c>
      <c r="H2081" s="12">
        <v>0.6350231481481482</v>
      </c>
      <c r="I2081" t="s">
        <v>1877</v>
      </c>
      <c r="J2081" s="13">
        <v>325</v>
      </c>
      <c r="K2081">
        <v>3.4119999999999999</v>
      </c>
      <c r="L2081" s="14">
        <f t="shared" si="96"/>
        <v>1108.8999999999999</v>
      </c>
      <c r="M2081" s="14">
        <v>1108.9000000000001</v>
      </c>
      <c r="N2081" t="s">
        <v>1878</v>
      </c>
      <c r="O2081" t="s">
        <v>22</v>
      </c>
      <c r="P2081">
        <v>20604536261</v>
      </c>
      <c r="Q2081">
        <v>3</v>
      </c>
      <c r="R2081" t="s">
        <v>19</v>
      </c>
      <c r="S2081">
        <v>2418</v>
      </c>
      <c r="T2081" s="15">
        <v>43984</v>
      </c>
      <c r="U2081">
        <v>1108.9000000000001</v>
      </c>
      <c r="V2081" t="s">
        <v>23</v>
      </c>
      <c r="W2081" t="s">
        <v>24</v>
      </c>
      <c r="X2081" t="s">
        <v>25</v>
      </c>
    </row>
    <row r="2082" spans="1:24" x14ac:dyDescent="0.25">
      <c r="A2082" s="8">
        <v>4380</v>
      </c>
      <c r="B2082" t="s">
        <v>3284</v>
      </c>
      <c r="C2082" s="9" t="s">
        <v>19</v>
      </c>
      <c r="D2082" s="9">
        <v>2419</v>
      </c>
      <c r="E2082" s="9">
        <f t="shared" si="97"/>
        <v>2419</v>
      </c>
      <c r="F2082" s="10">
        <f t="shared" si="98"/>
        <v>0</v>
      </c>
      <c r="G2082" s="11">
        <v>43984</v>
      </c>
      <c r="H2082" s="12">
        <v>0.63520833333333326</v>
      </c>
      <c r="I2082" t="s">
        <v>66</v>
      </c>
      <c r="J2082" s="13">
        <v>1400</v>
      </c>
      <c r="K2082">
        <v>3.3969999999999998</v>
      </c>
      <c r="L2082" s="14">
        <f t="shared" si="96"/>
        <v>4755.7999999999993</v>
      </c>
      <c r="M2082" s="14">
        <v>4755.8</v>
      </c>
      <c r="N2082" t="s">
        <v>67</v>
      </c>
      <c r="O2082" t="s">
        <v>37</v>
      </c>
      <c r="P2082">
        <v>20604536261</v>
      </c>
      <c r="Q2082">
        <v>3</v>
      </c>
      <c r="R2082" t="s">
        <v>19</v>
      </c>
      <c r="S2082">
        <v>2419</v>
      </c>
      <c r="T2082" s="15">
        <v>43984</v>
      </c>
      <c r="U2082">
        <v>4755.8</v>
      </c>
      <c r="V2082" t="s">
        <v>23</v>
      </c>
      <c r="W2082" t="s">
        <v>24</v>
      </c>
      <c r="X2082" t="s">
        <v>25</v>
      </c>
    </row>
    <row r="2083" spans="1:24" x14ac:dyDescent="0.25">
      <c r="A2083" s="8">
        <v>4383</v>
      </c>
      <c r="B2083" t="s">
        <v>3285</v>
      </c>
      <c r="C2083" s="9" t="s">
        <v>19</v>
      </c>
      <c r="D2083" s="9">
        <v>2420</v>
      </c>
      <c r="E2083" s="9">
        <f t="shared" si="97"/>
        <v>2420</v>
      </c>
      <c r="F2083" s="10">
        <f t="shared" si="98"/>
        <v>0</v>
      </c>
      <c r="G2083" s="11">
        <v>43984</v>
      </c>
      <c r="H2083" s="12">
        <v>0.63535879629629632</v>
      </c>
      <c r="I2083" t="s">
        <v>2937</v>
      </c>
      <c r="J2083" s="13">
        <v>20</v>
      </c>
      <c r="K2083">
        <v>3.4129999999999998</v>
      </c>
      <c r="L2083" s="14">
        <f t="shared" si="96"/>
        <v>68.259999999999991</v>
      </c>
      <c r="M2083" s="14">
        <v>68.260000000000005</v>
      </c>
      <c r="N2083" t="s">
        <v>2938</v>
      </c>
      <c r="O2083" t="s">
        <v>22</v>
      </c>
      <c r="P2083">
        <v>20604536261</v>
      </c>
      <c r="Q2083">
        <v>3</v>
      </c>
      <c r="R2083" t="s">
        <v>19</v>
      </c>
      <c r="S2083">
        <v>2420</v>
      </c>
      <c r="T2083" s="15">
        <v>43984</v>
      </c>
      <c r="U2083">
        <v>68.260000000000005</v>
      </c>
      <c r="V2083" t="s">
        <v>23</v>
      </c>
      <c r="W2083" t="s">
        <v>24</v>
      </c>
      <c r="X2083" t="s">
        <v>25</v>
      </c>
    </row>
    <row r="2084" spans="1:24" x14ac:dyDescent="0.25">
      <c r="A2084" s="8">
        <v>4384</v>
      </c>
      <c r="B2084" t="s">
        <v>3286</v>
      </c>
      <c r="C2084" s="9" t="s">
        <v>19</v>
      </c>
      <c r="D2084" s="9">
        <v>2421</v>
      </c>
      <c r="E2084" s="9">
        <f t="shared" si="97"/>
        <v>2421</v>
      </c>
      <c r="F2084" s="10">
        <f t="shared" si="98"/>
        <v>0</v>
      </c>
      <c r="G2084" s="11">
        <v>43984</v>
      </c>
      <c r="H2084" s="12">
        <v>0.63565972222222222</v>
      </c>
      <c r="I2084" t="s">
        <v>288</v>
      </c>
      <c r="J2084" s="13">
        <v>1039.8499999999999</v>
      </c>
      <c r="K2084">
        <v>3.4129999999999998</v>
      </c>
      <c r="L2084" s="14">
        <f t="shared" si="96"/>
        <v>3549.0080499999995</v>
      </c>
      <c r="M2084" s="14">
        <v>3549.01</v>
      </c>
      <c r="N2084" t="s">
        <v>289</v>
      </c>
      <c r="O2084" t="s">
        <v>22</v>
      </c>
      <c r="P2084">
        <v>20604536261</v>
      </c>
      <c r="Q2084">
        <v>3</v>
      </c>
      <c r="R2084" t="s">
        <v>19</v>
      </c>
      <c r="S2084">
        <v>2421</v>
      </c>
      <c r="T2084" s="15">
        <v>43984</v>
      </c>
      <c r="U2084">
        <v>3549.01</v>
      </c>
      <c r="V2084" t="s">
        <v>23</v>
      </c>
      <c r="W2084" t="s">
        <v>24</v>
      </c>
      <c r="X2084" t="s">
        <v>25</v>
      </c>
    </row>
    <row r="2085" spans="1:24" x14ac:dyDescent="0.25">
      <c r="A2085" s="8">
        <v>4385</v>
      </c>
      <c r="B2085" t="s">
        <v>3287</v>
      </c>
      <c r="C2085" s="9" t="s">
        <v>19</v>
      </c>
      <c r="D2085" s="9">
        <v>2422</v>
      </c>
      <c r="E2085" s="9">
        <f t="shared" si="97"/>
        <v>2422</v>
      </c>
      <c r="F2085" s="10">
        <f t="shared" si="98"/>
        <v>0</v>
      </c>
      <c r="G2085" s="11">
        <v>43984</v>
      </c>
      <c r="H2085" s="12">
        <v>0.63611111111111118</v>
      </c>
      <c r="I2085" t="s">
        <v>1559</v>
      </c>
      <c r="J2085" s="13">
        <v>10020</v>
      </c>
      <c r="K2085">
        <v>3.411</v>
      </c>
      <c r="L2085" s="14">
        <f t="shared" si="96"/>
        <v>34178.22</v>
      </c>
      <c r="M2085" s="14">
        <v>34178.22</v>
      </c>
      <c r="N2085" t="s">
        <v>1560</v>
      </c>
      <c r="O2085" t="s">
        <v>22</v>
      </c>
      <c r="P2085">
        <v>20604536261</v>
      </c>
      <c r="Q2085">
        <v>3</v>
      </c>
      <c r="R2085" t="s">
        <v>19</v>
      </c>
      <c r="S2085">
        <v>2422</v>
      </c>
      <c r="T2085" s="15">
        <v>43984</v>
      </c>
      <c r="U2085">
        <v>34178.22</v>
      </c>
      <c r="V2085" t="s">
        <v>23</v>
      </c>
      <c r="W2085" t="s">
        <v>24</v>
      </c>
      <c r="X2085" t="s">
        <v>25</v>
      </c>
    </row>
    <row r="2086" spans="1:24" x14ac:dyDescent="0.25">
      <c r="A2086" s="8">
        <v>4388</v>
      </c>
      <c r="B2086" t="s">
        <v>3288</v>
      </c>
      <c r="C2086" s="9" t="s">
        <v>19</v>
      </c>
      <c r="D2086" s="9">
        <v>2423</v>
      </c>
      <c r="E2086" s="9">
        <f t="shared" si="97"/>
        <v>2423</v>
      </c>
      <c r="F2086" s="10">
        <f t="shared" si="98"/>
        <v>0</v>
      </c>
      <c r="G2086" s="11">
        <v>43984</v>
      </c>
      <c r="H2086" s="12">
        <v>0.63629629629629625</v>
      </c>
      <c r="I2086" t="s">
        <v>1268</v>
      </c>
      <c r="J2086" s="13">
        <v>1245.24</v>
      </c>
      <c r="K2086">
        <v>3.4129999999999998</v>
      </c>
      <c r="L2086" s="14">
        <f t="shared" si="96"/>
        <v>4250.0041199999996</v>
      </c>
      <c r="M2086" s="14">
        <v>4250</v>
      </c>
      <c r="N2086" t="s">
        <v>1269</v>
      </c>
      <c r="O2086" t="s">
        <v>22</v>
      </c>
      <c r="P2086">
        <v>20604536261</v>
      </c>
      <c r="Q2086">
        <v>3</v>
      </c>
      <c r="R2086" t="s">
        <v>19</v>
      </c>
      <c r="S2086">
        <v>2423</v>
      </c>
      <c r="T2086" s="15">
        <v>43984</v>
      </c>
      <c r="U2086">
        <v>4250</v>
      </c>
      <c r="V2086" t="s">
        <v>23</v>
      </c>
      <c r="W2086" t="s">
        <v>24</v>
      </c>
      <c r="X2086" t="s">
        <v>25</v>
      </c>
    </row>
    <row r="2087" spans="1:24" x14ac:dyDescent="0.25">
      <c r="A2087" s="8">
        <v>4389</v>
      </c>
      <c r="B2087" t="s">
        <v>3289</v>
      </c>
      <c r="C2087" s="9" t="s">
        <v>19</v>
      </c>
      <c r="D2087" s="9">
        <v>2424</v>
      </c>
      <c r="E2087" s="9">
        <f t="shared" si="97"/>
        <v>2424</v>
      </c>
      <c r="F2087" s="10">
        <f t="shared" si="98"/>
        <v>0</v>
      </c>
      <c r="G2087" s="11">
        <v>43984</v>
      </c>
      <c r="H2087" s="12">
        <v>0.63640046296296293</v>
      </c>
      <c r="I2087" t="s">
        <v>29</v>
      </c>
      <c r="J2087" s="13">
        <v>81.42</v>
      </c>
      <c r="K2087">
        <v>3.4119999999999999</v>
      </c>
      <c r="L2087" s="14">
        <f t="shared" si="96"/>
        <v>277.80504000000002</v>
      </c>
      <c r="M2087" s="14">
        <v>277.81</v>
      </c>
      <c r="N2087" t="s">
        <v>30</v>
      </c>
      <c r="O2087" t="s">
        <v>22</v>
      </c>
      <c r="P2087">
        <v>20604536261</v>
      </c>
      <c r="Q2087">
        <v>3</v>
      </c>
      <c r="R2087" t="s">
        <v>19</v>
      </c>
      <c r="S2087">
        <v>2424</v>
      </c>
      <c r="T2087" s="15">
        <v>43984</v>
      </c>
      <c r="U2087">
        <v>277.81</v>
      </c>
      <c r="V2087" t="s">
        <v>23</v>
      </c>
      <c r="W2087" t="s">
        <v>24</v>
      </c>
      <c r="X2087" t="s">
        <v>25</v>
      </c>
    </row>
    <row r="2088" spans="1:24" x14ac:dyDescent="0.25">
      <c r="A2088" s="8">
        <v>4390</v>
      </c>
      <c r="B2088" t="s">
        <v>3290</v>
      </c>
      <c r="C2088" s="9" t="s">
        <v>19</v>
      </c>
      <c r="D2088" s="9">
        <v>2425</v>
      </c>
      <c r="E2088" s="9">
        <f t="shared" si="97"/>
        <v>2425</v>
      </c>
      <c r="F2088" s="10">
        <f t="shared" si="98"/>
        <v>0</v>
      </c>
      <c r="G2088" s="11">
        <v>43984</v>
      </c>
      <c r="H2088" s="12">
        <v>0.63746527777777773</v>
      </c>
      <c r="I2088" t="s">
        <v>1559</v>
      </c>
      <c r="J2088" s="13">
        <v>10316</v>
      </c>
      <c r="K2088">
        <v>3.41</v>
      </c>
      <c r="L2088" s="14">
        <f t="shared" si="96"/>
        <v>35177.560000000005</v>
      </c>
      <c r="M2088" s="14">
        <v>35177.56</v>
      </c>
      <c r="N2088" t="s">
        <v>1560</v>
      </c>
      <c r="O2088" t="s">
        <v>22</v>
      </c>
      <c r="P2088">
        <v>20604536261</v>
      </c>
      <c r="Q2088">
        <v>3</v>
      </c>
      <c r="R2088" t="s">
        <v>19</v>
      </c>
      <c r="S2088">
        <v>2425</v>
      </c>
      <c r="T2088" s="15">
        <v>43984</v>
      </c>
      <c r="U2088">
        <v>35177.56</v>
      </c>
      <c r="V2088" t="s">
        <v>23</v>
      </c>
      <c r="W2088" t="s">
        <v>24</v>
      </c>
      <c r="X2088" t="s">
        <v>25</v>
      </c>
    </row>
    <row r="2089" spans="1:24" x14ac:dyDescent="0.25">
      <c r="A2089" s="8">
        <v>4391</v>
      </c>
      <c r="B2089" t="s">
        <v>3291</v>
      </c>
      <c r="C2089" s="9" t="s">
        <v>19</v>
      </c>
      <c r="D2089" s="9">
        <v>2426</v>
      </c>
      <c r="E2089" s="9">
        <f t="shared" si="97"/>
        <v>2426</v>
      </c>
      <c r="F2089" s="10">
        <f t="shared" si="98"/>
        <v>0</v>
      </c>
      <c r="G2089" s="11">
        <v>43984</v>
      </c>
      <c r="H2089" s="12">
        <v>0.6388194444444445</v>
      </c>
      <c r="I2089" t="s">
        <v>288</v>
      </c>
      <c r="J2089" s="13">
        <v>45.43</v>
      </c>
      <c r="K2089">
        <v>3.4119999999999999</v>
      </c>
      <c r="L2089" s="14">
        <f t="shared" si="96"/>
        <v>155.00716</v>
      </c>
      <c r="M2089" s="14">
        <v>155.01</v>
      </c>
      <c r="N2089" t="s">
        <v>289</v>
      </c>
      <c r="O2089" t="s">
        <v>22</v>
      </c>
      <c r="P2089">
        <v>20604536261</v>
      </c>
      <c r="Q2089">
        <v>3</v>
      </c>
      <c r="R2089" t="s">
        <v>19</v>
      </c>
      <c r="S2089">
        <v>2426</v>
      </c>
      <c r="T2089" s="15">
        <v>43984</v>
      </c>
      <c r="U2089">
        <v>155.01</v>
      </c>
      <c r="V2089" t="s">
        <v>23</v>
      </c>
      <c r="W2089" t="s">
        <v>24</v>
      </c>
      <c r="X2089" t="s">
        <v>25</v>
      </c>
    </row>
    <row r="2090" spans="1:24" x14ac:dyDescent="0.25">
      <c r="A2090" s="8">
        <v>4394</v>
      </c>
      <c r="B2090" t="s">
        <v>3292</v>
      </c>
      <c r="C2090" s="9" t="s">
        <v>19</v>
      </c>
      <c r="D2090" s="9">
        <v>2427</v>
      </c>
      <c r="E2090" s="9">
        <f t="shared" si="97"/>
        <v>2427</v>
      </c>
      <c r="F2090" s="10">
        <f t="shared" si="98"/>
        <v>0</v>
      </c>
      <c r="G2090" s="11">
        <v>43984</v>
      </c>
      <c r="H2090" s="12">
        <v>0.64001157407407405</v>
      </c>
      <c r="I2090" t="s">
        <v>1734</v>
      </c>
      <c r="J2090" s="13">
        <v>300</v>
      </c>
      <c r="K2090">
        <v>3.4119999999999999</v>
      </c>
      <c r="L2090" s="14">
        <f t="shared" si="96"/>
        <v>1023.6</v>
      </c>
      <c r="M2090" s="14">
        <v>1023.6</v>
      </c>
      <c r="N2090" t="s">
        <v>1735</v>
      </c>
      <c r="O2090" t="s">
        <v>22</v>
      </c>
      <c r="P2090">
        <v>20604536261</v>
      </c>
      <c r="Q2090">
        <v>3</v>
      </c>
      <c r="R2090" t="s">
        <v>19</v>
      </c>
      <c r="S2090">
        <v>2427</v>
      </c>
      <c r="T2090" s="15">
        <v>43984</v>
      </c>
      <c r="U2090">
        <v>1023.6</v>
      </c>
      <c r="V2090" t="s">
        <v>23</v>
      </c>
      <c r="W2090" t="s">
        <v>24</v>
      </c>
      <c r="X2090" t="s">
        <v>25</v>
      </c>
    </row>
    <row r="2091" spans="1:24" x14ac:dyDescent="0.25">
      <c r="A2091" s="8">
        <v>4396</v>
      </c>
      <c r="B2091" t="s">
        <v>3293</v>
      </c>
      <c r="C2091" s="9" t="s">
        <v>19</v>
      </c>
      <c r="D2091" s="9">
        <v>2428</v>
      </c>
      <c r="E2091" s="9">
        <f t="shared" si="97"/>
        <v>2428</v>
      </c>
      <c r="F2091" s="10">
        <f t="shared" si="98"/>
        <v>0</v>
      </c>
      <c r="G2091" s="11">
        <v>43984</v>
      </c>
      <c r="H2091" s="12">
        <v>0.6444212962962963</v>
      </c>
      <c r="I2091" t="s">
        <v>2984</v>
      </c>
      <c r="J2091" s="13">
        <v>177.61</v>
      </c>
      <c r="K2091">
        <v>3.4119999999999999</v>
      </c>
      <c r="L2091" s="14">
        <f t="shared" si="96"/>
        <v>606.00531999999998</v>
      </c>
      <c r="M2091" s="14">
        <v>606.01</v>
      </c>
      <c r="N2091" t="s">
        <v>2985</v>
      </c>
      <c r="O2091" t="s">
        <v>22</v>
      </c>
      <c r="P2091">
        <v>20604536261</v>
      </c>
      <c r="Q2091">
        <v>3</v>
      </c>
      <c r="R2091" t="s">
        <v>19</v>
      </c>
      <c r="S2091">
        <v>2428</v>
      </c>
      <c r="T2091" s="15">
        <v>43984</v>
      </c>
      <c r="U2091">
        <v>606.01</v>
      </c>
      <c r="V2091" t="s">
        <v>23</v>
      </c>
      <c r="W2091" t="s">
        <v>24</v>
      </c>
      <c r="X2091" t="s">
        <v>25</v>
      </c>
    </row>
    <row r="2092" spans="1:24" x14ac:dyDescent="0.25">
      <c r="A2092" s="8">
        <v>4397</v>
      </c>
      <c r="B2092" t="s">
        <v>3294</v>
      </c>
      <c r="C2092" s="9" t="s">
        <v>19</v>
      </c>
      <c r="D2092" s="9">
        <v>2429</v>
      </c>
      <c r="E2092" s="9">
        <f t="shared" si="97"/>
        <v>2429</v>
      </c>
      <c r="F2092" s="10">
        <f t="shared" si="98"/>
        <v>0</v>
      </c>
      <c r="G2092" s="11">
        <v>43984</v>
      </c>
      <c r="H2092" s="12">
        <v>0.64612268518518523</v>
      </c>
      <c r="I2092" t="s">
        <v>663</v>
      </c>
      <c r="J2092" s="13">
        <v>340</v>
      </c>
      <c r="K2092">
        <v>3.4119999999999999</v>
      </c>
      <c r="L2092" s="14">
        <f t="shared" si="96"/>
        <v>1160.08</v>
      </c>
      <c r="M2092" s="14">
        <v>1160.08</v>
      </c>
      <c r="N2092" t="s">
        <v>664</v>
      </c>
      <c r="O2092" t="s">
        <v>22</v>
      </c>
      <c r="P2092">
        <v>20604536261</v>
      </c>
      <c r="Q2092">
        <v>3</v>
      </c>
      <c r="R2092" t="s">
        <v>19</v>
      </c>
      <c r="S2092">
        <v>2429</v>
      </c>
      <c r="T2092" s="15">
        <v>43984</v>
      </c>
      <c r="U2092">
        <v>1160.08</v>
      </c>
      <c r="V2092" t="s">
        <v>23</v>
      </c>
      <c r="W2092" t="s">
        <v>24</v>
      </c>
      <c r="X2092" t="s">
        <v>25</v>
      </c>
    </row>
    <row r="2093" spans="1:24" x14ac:dyDescent="0.25">
      <c r="A2093" s="8">
        <v>4398</v>
      </c>
      <c r="B2093" t="s">
        <v>3295</v>
      </c>
      <c r="C2093" s="9" t="s">
        <v>19</v>
      </c>
      <c r="D2093" s="9">
        <v>2430</v>
      </c>
      <c r="E2093" s="9">
        <f t="shared" si="97"/>
        <v>2430</v>
      </c>
      <c r="F2093" s="10">
        <f t="shared" si="98"/>
        <v>0</v>
      </c>
      <c r="G2093" s="11">
        <v>43984</v>
      </c>
      <c r="H2093" s="12">
        <v>0.65180555555555553</v>
      </c>
      <c r="I2093" t="s">
        <v>3296</v>
      </c>
      <c r="J2093" s="13">
        <v>2600</v>
      </c>
      <c r="K2093">
        <v>3.4119999999999999</v>
      </c>
      <c r="L2093" s="14">
        <f t="shared" si="96"/>
        <v>8871.1999999999989</v>
      </c>
      <c r="M2093" s="14">
        <v>8871.2000000000007</v>
      </c>
      <c r="N2093" t="s">
        <v>3297</v>
      </c>
      <c r="O2093" t="s">
        <v>22</v>
      </c>
      <c r="P2093">
        <v>20604536261</v>
      </c>
      <c r="Q2093">
        <v>3</v>
      </c>
      <c r="R2093" t="s">
        <v>19</v>
      </c>
      <c r="S2093">
        <v>2430</v>
      </c>
      <c r="T2093" s="15">
        <v>43984</v>
      </c>
      <c r="U2093">
        <v>8871.2000000000007</v>
      </c>
      <c r="V2093" t="s">
        <v>23</v>
      </c>
      <c r="W2093" t="s">
        <v>24</v>
      </c>
      <c r="X2093" t="s">
        <v>25</v>
      </c>
    </row>
    <row r="2094" spans="1:24" x14ac:dyDescent="0.25">
      <c r="A2094" s="8">
        <v>4399</v>
      </c>
      <c r="B2094" t="s">
        <v>3298</v>
      </c>
      <c r="C2094" s="9" t="s">
        <v>19</v>
      </c>
      <c r="D2094" s="9">
        <v>2431</v>
      </c>
      <c r="E2094" s="9">
        <f t="shared" si="97"/>
        <v>2431</v>
      </c>
      <c r="F2094" s="10">
        <f t="shared" si="98"/>
        <v>0</v>
      </c>
      <c r="G2094" s="11">
        <v>43984</v>
      </c>
      <c r="H2094" s="12">
        <v>0.65204861111111112</v>
      </c>
      <c r="I2094" t="s">
        <v>1559</v>
      </c>
      <c r="J2094" s="13">
        <v>10939</v>
      </c>
      <c r="K2094">
        <v>3.41</v>
      </c>
      <c r="L2094" s="14">
        <f t="shared" si="96"/>
        <v>37301.99</v>
      </c>
      <c r="M2094" s="14">
        <v>37301.99</v>
      </c>
      <c r="N2094" t="s">
        <v>1560</v>
      </c>
      <c r="O2094" t="s">
        <v>22</v>
      </c>
      <c r="P2094">
        <v>20604536261</v>
      </c>
      <c r="Q2094">
        <v>3</v>
      </c>
      <c r="R2094" t="s">
        <v>19</v>
      </c>
      <c r="S2094">
        <v>2431</v>
      </c>
      <c r="T2094" s="15">
        <v>43984</v>
      </c>
      <c r="U2094">
        <v>37301.99</v>
      </c>
      <c r="V2094" t="s">
        <v>23</v>
      </c>
      <c r="W2094" t="s">
        <v>24</v>
      </c>
      <c r="X2094" t="s">
        <v>25</v>
      </c>
    </row>
    <row r="2095" spans="1:24" x14ac:dyDescent="0.25">
      <c r="A2095" s="8">
        <v>4401</v>
      </c>
      <c r="B2095" t="s">
        <v>3299</v>
      </c>
      <c r="C2095" s="9" t="s">
        <v>19</v>
      </c>
      <c r="D2095" s="9">
        <v>2432</v>
      </c>
      <c r="E2095" s="9">
        <f t="shared" si="97"/>
        <v>2432</v>
      </c>
      <c r="F2095" s="10">
        <f t="shared" si="98"/>
        <v>0</v>
      </c>
      <c r="G2095" s="11">
        <v>43984</v>
      </c>
      <c r="H2095" s="12">
        <v>0.65228009259259256</v>
      </c>
      <c r="I2095" t="s">
        <v>3300</v>
      </c>
      <c r="J2095" s="13">
        <v>525</v>
      </c>
      <c r="K2095">
        <v>3.411</v>
      </c>
      <c r="L2095" s="14">
        <f t="shared" si="96"/>
        <v>1790.7750000000001</v>
      </c>
      <c r="M2095" s="14">
        <v>1790.78</v>
      </c>
      <c r="N2095" t="s">
        <v>3301</v>
      </c>
      <c r="O2095" t="s">
        <v>22</v>
      </c>
      <c r="P2095">
        <v>20604536261</v>
      </c>
      <c r="Q2095">
        <v>3</v>
      </c>
      <c r="R2095" t="s">
        <v>19</v>
      </c>
      <c r="S2095">
        <v>2432</v>
      </c>
      <c r="T2095" s="15">
        <v>43984</v>
      </c>
      <c r="U2095">
        <v>1790.78</v>
      </c>
      <c r="V2095" t="s">
        <v>23</v>
      </c>
      <c r="W2095" t="s">
        <v>24</v>
      </c>
      <c r="X2095" t="s">
        <v>25</v>
      </c>
    </row>
    <row r="2096" spans="1:24" x14ac:dyDescent="0.25">
      <c r="A2096" s="8">
        <v>4410</v>
      </c>
      <c r="B2096" t="s">
        <v>3302</v>
      </c>
      <c r="C2096" s="9" t="s">
        <v>19</v>
      </c>
      <c r="D2096" s="9">
        <v>2433</v>
      </c>
      <c r="E2096" s="9">
        <f t="shared" si="97"/>
        <v>2433</v>
      </c>
      <c r="F2096" s="10">
        <f t="shared" si="98"/>
        <v>0</v>
      </c>
      <c r="G2096" s="11">
        <v>43984</v>
      </c>
      <c r="H2096" s="12">
        <v>0.65553240740740748</v>
      </c>
      <c r="I2096" t="s">
        <v>1615</v>
      </c>
      <c r="J2096" s="13">
        <v>5000</v>
      </c>
      <c r="K2096">
        <v>3.4119999999999999</v>
      </c>
      <c r="L2096" s="14">
        <f t="shared" si="96"/>
        <v>17060</v>
      </c>
      <c r="M2096" s="14">
        <v>17060</v>
      </c>
      <c r="N2096" t="s">
        <v>1616</v>
      </c>
      <c r="O2096" t="s">
        <v>22</v>
      </c>
      <c r="P2096">
        <v>20604536261</v>
      </c>
      <c r="Q2096">
        <v>3</v>
      </c>
      <c r="R2096" t="s">
        <v>19</v>
      </c>
      <c r="S2096">
        <v>2433</v>
      </c>
      <c r="T2096" s="15">
        <v>43984</v>
      </c>
      <c r="U2096">
        <v>17060</v>
      </c>
      <c r="V2096" t="s">
        <v>23</v>
      </c>
      <c r="W2096" t="s">
        <v>24</v>
      </c>
      <c r="X2096" t="s">
        <v>25</v>
      </c>
    </row>
    <row r="2097" spans="1:24" x14ac:dyDescent="0.25">
      <c r="A2097" s="8">
        <v>4408</v>
      </c>
      <c r="B2097" t="s">
        <v>3303</v>
      </c>
      <c r="C2097" s="9" t="s">
        <v>19</v>
      </c>
      <c r="D2097" s="9">
        <v>2434</v>
      </c>
      <c r="E2097" s="9">
        <f t="shared" si="97"/>
        <v>2434</v>
      </c>
      <c r="F2097" s="10">
        <f t="shared" si="98"/>
        <v>0</v>
      </c>
      <c r="G2097" s="11">
        <v>43984</v>
      </c>
      <c r="H2097" s="12">
        <v>0.65574074074074074</v>
      </c>
      <c r="I2097" t="s">
        <v>1445</v>
      </c>
      <c r="J2097" s="13">
        <v>300</v>
      </c>
      <c r="K2097">
        <v>3.4119999999999999</v>
      </c>
      <c r="L2097" s="14">
        <f t="shared" si="96"/>
        <v>1023.6</v>
      </c>
      <c r="M2097" s="14">
        <v>1023.6</v>
      </c>
      <c r="N2097" t="s">
        <v>1446</v>
      </c>
      <c r="O2097" t="s">
        <v>22</v>
      </c>
      <c r="P2097">
        <v>20604536261</v>
      </c>
      <c r="Q2097">
        <v>3</v>
      </c>
      <c r="R2097" t="s">
        <v>19</v>
      </c>
      <c r="S2097">
        <v>2434</v>
      </c>
      <c r="T2097" s="15">
        <v>43984</v>
      </c>
      <c r="U2097">
        <v>1023.6</v>
      </c>
      <c r="V2097" t="s">
        <v>23</v>
      </c>
      <c r="W2097" t="s">
        <v>24</v>
      </c>
      <c r="X2097" t="s">
        <v>25</v>
      </c>
    </row>
    <row r="2098" spans="1:24" x14ac:dyDescent="0.25">
      <c r="A2098" s="8">
        <v>4405</v>
      </c>
      <c r="B2098" t="s">
        <v>3304</v>
      </c>
      <c r="C2098" s="9" t="s">
        <v>19</v>
      </c>
      <c r="D2098" s="9">
        <v>2435</v>
      </c>
      <c r="E2098" s="9">
        <f t="shared" si="97"/>
        <v>2435</v>
      </c>
      <c r="F2098" s="10">
        <f t="shared" si="98"/>
        <v>0</v>
      </c>
      <c r="G2098" s="11">
        <v>43984</v>
      </c>
      <c r="H2098" s="12">
        <v>0.65589120370370368</v>
      </c>
      <c r="I2098" t="s">
        <v>3305</v>
      </c>
      <c r="J2098" s="13">
        <v>2000</v>
      </c>
      <c r="K2098">
        <v>3.4104999999999999</v>
      </c>
      <c r="L2098" s="14">
        <f t="shared" si="96"/>
        <v>6821</v>
      </c>
      <c r="M2098" s="14">
        <v>6821</v>
      </c>
      <c r="N2098" t="s">
        <v>3306</v>
      </c>
      <c r="O2098" t="s">
        <v>22</v>
      </c>
      <c r="P2098">
        <v>20604536261</v>
      </c>
      <c r="Q2098">
        <v>3</v>
      </c>
      <c r="R2098" t="s">
        <v>19</v>
      </c>
      <c r="S2098">
        <v>2435</v>
      </c>
      <c r="T2098" s="15">
        <v>43984</v>
      </c>
      <c r="U2098">
        <v>6821</v>
      </c>
      <c r="V2098" t="s">
        <v>23</v>
      </c>
      <c r="W2098" t="s">
        <v>24</v>
      </c>
      <c r="X2098" t="s">
        <v>25</v>
      </c>
    </row>
    <row r="2099" spans="1:24" s="17" customFormat="1" x14ac:dyDescent="0.25">
      <c r="A2099" s="16"/>
      <c r="C2099" s="18"/>
      <c r="D2099" s="18"/>
      <c r="E2099" s="18">
        <f t="shared" si="97"/>
        <v>2436</v>
      </c>
      <c r="F2099" s="18">
        <f t="shared" si="98"/>
        <v>0</v>
      </c>
      <c r="G2099" s="19"/>
      <c r="H2099" s="20"/>
      <c r="J2099" s="21"/>
      <c r="L2099" s="22"/>
      <c r="M2099" s="22">
        <v>0</v>
      </c>
      <c r="P2099" s="17">
        <v>20604536261</v>
      </c>
      <c r="Q2099" s="17">
        <v>3</v>
      </c>
      <c r="R2099" s="17" t="s">
        <v>19</v>
      </c>
      <c r="S2099" s="17">
        <v>2436</v>
      </c>
      <c r="T2099" s="23">
        <v>43984</v>
      </c>
      <c r="U2099" s="17">
        <v>0</v>
      </c>
      <c r="V2099" s="17" t="s">
        <v>89</v>
      </c>
      <c r="W2099" s="17" t="s">
        <v>24</v>
      </c>
      <c r="X2099" s="17" t="s">
        <v>25</v>
      </c>
    </row>
    <row r="2100" spans="1:24" x14ac:dyDescent="0.25">
      <c r="A2100" s="8">
        <v>4339</v>
      </c>
      <c r="B2100" t="s">
        <v>3307</v>
      </c>
      <c r="C2100" s="9" t="s">
        <v>19</v>
      </c>
      <c r="D2100" s="9">
        <v>2437</v>
      </c>
      <c r="E2100" s="9">
        <f t="shared" si="97"/>
        <v>2437</v>
      </c>
      <c r="F2100" s="10">
        <f t="shared" si="98"/>
        <v>0</v>
      </c>
      <c r="G2100" s="11">
        <v>43984</v>
      </c>
      <c r="H2100" s="12">
        <v>0.66770833333333324</v>
      </c>
      <c r="I2100" t="s">
        <v>358</v>
      </c>
      <c r="J2100" s="13">
        <v>1000</v>
      </c>
      <c r="K2100">
        <v>3.4340000000000002</v>
      </c>
      <c r="L2100" s="14">
        <f t="shared" si="96"/>
        <v>3434</v>
      </c>
      <c r="M2100" s="14">
        <v>3434</v>
      </c>
      <c r="N2100" t="s">
        <v>359</v>
      </c>
      <c r="O2100" t="s">
        <v>22</v>
      </c>
      <c r="P2100">
        <v>20604536261</v>
      </c>
      <c r="Q2100">
        <v>3</v>
      </c>
      <c r="R2100" t="s">
        <v>19</v>
      </c>
      <c r="S2100">
        <v>2437</v>
      </c>
      <c r="T2100" s="15">
        <v>43984</v>
      </c>
      <c r="U2100">
        <v>3434</v>
      </c>
      <c r="V2100" t="s">
        <v>23</v>
      </c>
      <c r="W2100" t="s">
        <v>24</v>
      </c>
      <c r="X2100" t="s">
        <v>25</v>
      </c>
    </row>
    <row r="2101" spans="1:24" x14ac:dyDescent="0.25">
      <c r="A2101" s="8">
        <v>4416</v>
      </c>
      <c r="B2101" t="s">
        <v>3308</v>
      </c>
      <c r="C2101" s="9" t="s">
        <v>19</v>
      </c>
      <c r="D2101" s="9">
        <v>2438</v>
      </c>
      <c r="E2101" s="9">
        <f t="shared" si="97"/>
        <v>2438</v>
      </c>
      <c r="F2101" s="10">
        <f t="shared" si="98"/>
        <v>0</v>
      </c>
      <c r="G2101" s="11">
        <v>43984</v>
      </c>
      <c r="H2101" s="12">
        <v>0.67055555555555557</v>
      </c>
      <c r="I2101" t="s">
        <v>2980</v>
      </c>
      <c r="J2101" s="13">
        <v>5000</v>
      </c>
      <c r="K2101">
        <v>3.411</v>
      </c>
      <c r="L2101" s="14">
        <f t="shared" si="96"/>
        <v>17055</v>
      </c>
      <c r="M2101" s="14">
        <v>17055</v>
      </c>
      <c r="N2101" t="s">
        <v>2981</v>
      </c>
      <c r="O2101" t="s">
        <v>22</v>
      </c>
      <c r="P2101">
        <v>20604536261</v>
      </c>
      <c r="Q2101">
        <v>3</v>
      </c>
      <c r="R2101" t="s">
        <v>19</v>
      </c>
      <c r="S2101">
        <v>2438</v>
      </c>
      <c r="T2101" s="15">
        <v>43984</v>
      </c>
      <c r="U2101">
        <v>17055</v>
      </c>
      <c r="V2101" t="s">
        <v>23</v>
      </c>
      <c r="W2101" t="s">
        <v>24</v>
      </c>
      <c r="X2101" t="s">
        <v>25</v>
      </c>
    </row>
    <row r="2102" spans="1:24" x14ac:dyDescent="0.25">
      <c r="A2102" s="8">
        <v>4417</v>
      </c>
      <c r="B2102" t="s">
        <v>3309</v>
      </c>
      <c r="C2102" s="9" t="s">
        <v>19</v>
      </c>
      <c r="D2102" s="9">
        <v>2439</v>
      </c>
      <c r="E2102" s="9">
        <f t="shared" si="97"/>
        <v>2439</v>
      </c>
      <c r="F2102" s="10">
        <f t="shared" si="98"/>
        <v>0</v>
      </c>
      <c r="G2102" s="11">
        <v>43984</v>
      </c>
      <c r="H2102" s="12">
        <v>0.67064814814814822</v>
      </c>
      <c r="I2102" t="s">
        <v>2457</v>
      </c>
      <c r="J2102" s="13">
        <v>500</v>
      </c>
      <c r="K2102">
        <v>3.4119999999999999</v>
      </c>
      <c r="L2102" s="14">
        <f t="shared" si="96"/>
        <v>1706</v>
      </c>
      <c r="M2102" s="14">
        <v>1706</v>
      </c>
      <c r="N2102" t="s">
        <v>2458</v>
      </c>
      <c r="O2102" t="s">
        <v>22</v>
      </c>
      <c r="P2102">
        <v>20604536261</v>
      </c>
      <c r="Q2102">
        <v>3</v>
      </c>
      <c r="R2102" t="s">
        <v>19</v>
      </c>
      <c r="S2102">
        <v>2439</v>
      </c>
      <c r="T2102" s="15">
        <v>43984</v>
      </c>
      <c r="U2102">
        <v>1706</v>
      </c>
      <c r="V2102" t="s">
        <v>23</v>
      </c>
      <c r="W2102" t="s">
        <v>24</v>
      </c>
      <c r="X2102" t="s">
        <v>25</v>
      </c>
    </row>
    <row r="2103" spans="1:24" x14ac:dyDescent="0.25">
      <c r="A2103" s="8">
        <v>4418</v>
      </c>
      <c r="B2103" t="s">
        <v>3310</v>
      </c>
      <c r="C2103" s="9" t="s">
        <v>19</v>
      </c>
      <c r="D2103" s="9">
        <v>2440</v>
      </c>
      <c r="E2103" s="9">
        <f t="shared" si="97"/>
        <v>2440</v>
      </c>
      <c r="F2103" s="10">
        <f t="shared" si="98"/>
        <v>0</v>
      </c>
      <c r="G2103" s="11">
        <v>43984</v>
      </c>
      <c r="H2103" s="12">
        <v>0.68321759259259263</v>
      </c>
      <c r="I2103" t="s">
        <v>486</v>
      </c>
      <c r="J2103" s="13">
        <v>93.73</v>
      </c>
      <c r="K2103">
        <v>3.411</v>
      </c>
      <c r="L2103" s="14">
        <f t="shared" si="96"/>
        <v>319.71303</v>
      </c>
      <c r="M2103" s="14">
        <v>319.70999999999998</v>
      </c>
      <c r="N2103" t="s">
        <v>487</v>
      </c>
      <c r="O2103" t="s">
        <v>22</v>
      </c>
      <c r="P2103">
        <v>20604536261</v>
      </c>
      <c r="Q2103">
        <v>3</v>
      </c>
      <c r="R2103" t="s">
        <v>19</v>
      </c>
      <c r="S2103">
        <v>2440</v>
      </c>
      <c r="T2103" s="15">
        <v>43984</v>
      </c>
      <c r="U2103">
        <v>319.70999999999998</v>
      </c>
      <c r="V2103" t="s">
        <v>23</v>
      </c>
      <c r="W2103" t="s">
        <v>24</v>
      </c>
      <c r="X2103" t="s">
        <v>25</v>
      </c>
    </row>
    <row r="2104" spans="1:24" x14ac:dyDescent="0.25">
      <c r="A2104" s="8">
        <v>4421</v>
      </c>
      <c r="B2104" t="s">
        <v>3311</v>
      </c>
      <c r="C2104" s="9" t="s">
        <v>19</v>
      </c>
      <c r="D2104" s="9">
        <v>2441</v>
      </c>
      <c r="E2104" s="9">
        <f t="shared" si="97"/>
        <v>2441</v>
      </c>
      <c r="F2104" s="10">
        <f t="shared" si="98"/>
        <v>0</v>
      </c>
      <c r="G2104" s="11">
        <v>43984</v>
      </c>
      <c r="H2104" s="12">
        <v>0.68333333333333324</v>
      </c>
      <c r="I2104" t="s">
        <v>828</v>
      </c>
      <c r="J2104" s="13">
        <v>2000</v>
      </c>
      <c r="K2104">
        <v>3.411</v>
      </c>
      <c r="L2104" s="14">
        <f t="shared" si="96"/>
        <v>6822</v>
      </c>
      <c r="M2104" s="14">
        <v>6822</v>
      </c>
      <c r="N2104" t="s">
        <v>829</v>
      </c>
      <c r="O2104" t="s">
        <v>22</v>
      </c>
      <c r="P2104">
        <v>20604536261</v>
      </c>
      <c r="Q2104">
        <v>3</v>
      </c>
      <c r="R2104" t="s">
        <v>19</v>
      </c>
      <c r="S2104">
        <v>2441</v>
      </c>
      <c r="T2104" s="15">
        <v>43984</v>
      </c>
      <c r="U2104">
        <v>6822</v>
      </c>
      <c r="V2104" t="s">
        <v>23</v>
      </c>
      <c r="W2104" t="s">
        <v>24</v>
      </c>
      <c r="X2104" t="s">
        <v>25</v>
      </c>
    </row>
    <row r="2105" spans="1:24" x14ac:dyDescent="0.25">
      <c r="A2105" s="8">
        <v>4419</v>
      </c>
      <c r="B2105" t="s">
        <v>3312</v>
      </c>
      <c r="C2105" s="9" t="s">
        <v>19</v>
      </c>
      <c r="D2105" s="9">
        <v>2442</v>
      </c>
      <c r="E2105" s="9">
        <f t="shared" si="97"/>
        <v>2442</v>
      </c>
      <c r="F2105" s="10">
        <f t="shared" si="98"/>
        <v>0</v>
      </c>
      <c r="G2105" s="11">
        <v>43984</v>
      </c>
      <c r="H2105" s="12">
        <v>0.68688657407407405</v>
      </c>
      <c r="I2105" t="s">
        <v>3313</v>
      </c>
      <c r="J2105" s="13">
        <v>15000</v>
      </c>
      <c r="K2105">
        <v>3.411</v>
      </c>
      <c r="L2105" s="14">
        <f t="shared" si="96"/>
        <v>51165</v>
      </c>
      <c r="M2105" s="14">
        <v>51165</v>
      </c>
      <c r="N2105" t="s">
        <v>3314</v>
      </c>
      <c r="O2105" t="s">
        <v>22</v>
      </c>
      <c r="P2105">
        <v>20604536261</v>
      </c>
      <c r="Q2105">
        <v>3</v>
      </c>
      <c r="R2105" t="s">
        <v>19</v>
      </c>
      <c r="S2105">
        <v>2442</v>
      </c>
      <c r="T2105" s="15">
        <v>43984</v>
      </c>
      <c r="U2105">
        <v>51165</v>
      </c>
      <c r="V2105" t="s">
        <v>23</v>
      </c>
      <c r="W2105" t="s">
        <v>24</v>
      </c>
      <c r="X2105" t="s">
        <v>25</v>
      </c>
    </row>
    <row r="2106" spans="1:24" x14ac:dyDescent="0.25">
      <c r="A2106" s="8">
        <v>4423</v>
      </c>
      <c r="B2106" t="s">
        <v>3315</v>
      </c>
      <c r="C2106" s="9" t="s">
        <v>19</v>
      </c>
      <c r="D2106" s="9">
        <v>2443</v>
      </c>
      <c r="E2106" s="9">
        <f t="shared" si="97"/>
        <v>2443</v>
      </c>
      <c r="F2106" s="10">
        <f t="shared" si="98"/>
        <v>0</v>
      </c>
      <c r="G2106" s="11">
        <v>43984</v>
      </c>
      <c r="H2106" s="12">
        <v>0.71445601851851848</v>
      </c>
      <c r="I2106" t="s">
        <v>3316</v>
      </c>
      <c r="J2106" s="13">
        <v>3450</v>
      </c>
      <c r="K2106">
        <v>3.411</v>
      </c>
      <c r="L2106" s="14">
        <f t="shared" si="96"/>
        <v>11767.95</v>
      </c>
      <c r="M2106" s="14">
        <v>11767.95</v>
      </c>
      <c r="N2106" t="s">
        <v>3317</v>
      </c>
      <c r="O2106" t="s">
        <v>22</v>
      </c>
      <c r="P2106">
        <v>20604536261</v>
      </c>
      <c r="Q2106">
        <v>3</v>
      </c>
      <c r="R2106" t="s">
        <v>19</v>
      </c>
      <c r="S2106">
        <v>2443</v>
      </c>
      <c r="T2106" s="15">
        <v>43984</v>
      </c>
      <c r="U2106">
        <v>11767.95</v>
      </c>
      <c r="V2106" t="s">
        <v>23</v>
      </c>
      <c r="W2106" t="s">
        <v>24</v>
      </c>
      <c r="X2106" t="s">
        <v>25</v>
      </c>
    </row>
    <row r="2107" spans="1:24" x14ac:dyDescent="0.25">
      <c r="A2107" s="8">
        <v>4425</v>
      </c>
      <c r="B2107" t="s">
        <v>3318</v>
      </c>
      <c r="C2107" s="9" t="s">
        <v>19</v>
      </c>
      <c r="D2107" s="9">
        <v>2444</v>
      </c>
      <c r="E2107" s="9">
        <f t="shared" si="97"/>
        <v>2444</v>
      </c>
      <c r="F2107" s="10">
        <f t="shared" si="98"/>
        <v>0</v>
      </c>
      <c r="G2107" s="11">
        <v>43984</v>
      </c>
      <c r="H2107" s="12">
        <v>0.71454861111111112</v>
      </c>
      <c r="I2107" t="s">
        <v>2390</v>
      </c>
      <c r="J2107" s="13">
        <v>1200</v>
      </c>
      <c r="K2107">
        <v>3.4119999999999999</v>
      </c>
      <c r="L2107" s="14">
        <f t="shared" si="96"/>
        <v>4094.4</v>
      </c>
      <c r="M2107" s="14">
        <v>4094.4</v>
      </c>
      <c r="N2107" t="s">
        <v>2391</v>
      </c>
      <c r="O2107" t="s">
        <v>22</v>
      </c>
      <c r="P2107">
        <v>20604536261</v>
      </c>
      <c r="Q2107">
        <v>3</v>
      </c>
      <c r="R2107" t="s">
        <v>19</v>
      </c>
      <c r="S2107">
        <v>2444</v>
      </c>
      <c r="T2107" s="15">
        <v>43984</v>
      </c>
      <c r="U2107">
        <v>4094.4</v>
      </c>
      <c r="V2107" t="s">
        <v>23</v>
      </c>
      <c r="W2107" t="s">
        <v>24</v>
      </c>
      <c r="X2107" t="s">
        <v>25</v>
      </c>
    </row>
    <row r="2108" spans="1:24" x14ac:dyDescent="0.25">
      <c r="A2108" s="8">
        <v>4427</v>
      </c>
      <c r="B2108" t="s">
        <v>3319</v>
      </c>
      <c r="C2108" s="9" t="s">
        <v>19</v>
      </c>
      <c r="D2108" s="9">
        <v>2445</v>
      </c>
      <c r="E2108" s="9">
        <f t="shared" si="97"/>
        <v>2445</v>
      </c>
      <c r="F2108" s="10">
        <f t="shared" si="98"/>
        <v>0</v>
      </c>
      <c r="G2108" s="11">
        <v>43984</v>
      </c>
      <c r="H2108" s="12">
        <v>0.7146527777777778</v>
      </c>
      <c r="I2108" t="s">
        <v>1480</v>
      </c>
      <c r="J2108" s="13">
        <v>250</v>
      </c>
      <c r="K2108">
        <v>3.4119999999999999</v>
      </c>
      <c r="L2108" s="14">
        <f t="shared" si="96"/>
        <v>853</v>
      </c>
      <c r="M2108" s="14">
        <v>853</v>
      </c>
      <c r="N2108" t="s">
        <v>1481</v>
      </c>
      <c r="O2108" t="s">
        <v>22</v>
      </c>
      <c r="P2108">
        <v>20604536261</v>
      </c>
      <c r="Q2108">
        <v>3</v>
      </c>
      <c r="R2108" t="s">
        <v>19</v>
      </c>
      <c r="S2108">
        <v>2445</v>
      </c>
      <c r="T2108" s="15">
        <v>43984</v>
      </c>
      <c r="U2108">
        <v>853</v>
      </c>
      <c r="V2108" t="s">
        <v>23</v>
      </c>
      <c r="W2108" t="s">
        <v>24</v>
      </c>
      <c r="X2108" t="s">
        <v>25</v>
      </c>
    </row>
    <row r="2109" spans="1:24" x14ac:dyDescent="0.25">
      <c r="A2109" s="8">
        <v>4430</v>
      </c>
      <c r="B2109" t="s">
        <v>3320</v>
      </c>
      <c r="C2109" s="9" t="s">
        <v>19</v>
      </c>
      <c r="D2109" s="9">
        <v>2446</v>
      </c>
      <c r="E2109" s="9">
        <f t="shared" si="97"/>
        <v>2446</v>
      </c>
      <c r="F2109" s="10">
        <f t="shared" si="98"/>
        <v>0</v>
      </c>
      <c r="G2109" s="11">
        <v>43984</v>
      </c>
      <c r="H2109" s="12">
        <v>0.71474537037037045</v>
      </c>
      <c r="I2109" t="s">
        <v>828</v>
      </c>
      <c r="J2109" s="13">
        <v>1200</v>
      </c>
      <c r="K2109">
        <v>3.415</v>
      </c>
      <c r="L2109" s="14">
        <f t="shared" si="96"/>
        <v>4098</v>
      </c>
      <c r="M2109" s="14">
        <v>4098</v>
      </c>
      <c r="N2109" t="s">
        <v>829</v>
      </c>
      <c r="O2109" t="s">
        <v>22</v>
      </c>
      <c r="P2109">
        <v>20604536261</v>
      </c>
      <c r="Q2109">
        <v>3</v>
      </c>
      <c r="R2109" t="s">
        <v>19</v>
      </c>
      <c r="S2109">
        <v>2446</v>
      </c>
      <c r="T2109" s="15">
        <v>43984</v>
      </c>
      <c r="U2109">
        <v>4098</v>
      </c>
      <c r="V2109" t="s">
        <v>23</v>
      </c>
      <c r="W2109" t="s">
        <v>24</v>
      </c>
      <c r="X2109" t="s">
        <v>25</v>
      </c>
    </row>
    <row r="2110" spans="1:24" x14ac:dyDescent="0.25">
      <c r="A2110" s="8">
        <v>4431</v>
      </c>
      <c r="B2110" t="s">
        <v>3321</v>
      </c>
      <c r="C2110" s="9" t="s">
        <v>19</v>
      </c>
      <c r="D2110" s="9">
        <v>2447</v>
      </c>
      <c r="E2110" s="9">
        <f t="shared" si="97"/>
        <v>2447</v>
      </c>
      <c r="F2110" s="10">
        <f t="shared" si="98"/>
        <v>0</v>
      </c>
      <c r="G2110" s="11">
        <v>43984</v>
      </c>
      <c r="H2110" s="12">
        <v>0.7232291666666667</v>
      </c>
      <c r="I2110" t="s">
        <v>1860</v>
      </c>
      <c r="J2110" s="13">
        <v>60</v>
      </c>
      <c r="K2110">
        <v>3.415</v>
      </c>
      <c r="L2110" s="14">
        <f t="shared" si="96"/>
        <v>204.9</v>
      </c>
      <c r="M2110" s="14">
        <v>204.9</v>
      </c>
      <c r="N2110" t="s">
        <v>1861</v>
      </c>
      <c r="O2110" t="s">
        <v>22</v>
      </c>
      <c r="P2110">
        <v>20604536261</v>
      </c>
      <c r="Q2110">
        <v>3</v>
      </c>
      <c r="R2110" t="s">
        <v>19</v>
      </c>
      <c r="S2110">
        <v>2447</v>
      </c>
      <c r="T2110" s="15">
        <v>43984</v>
      </c>
      <c r="U2110">
        <v>204.9</v>
      </c>
      <c r="V2110" t="s">
        <v>23</v>
      </c>
      <c r="W2110" t="s">
        <v>24</v>
      </c>
      <c r="X2110" t="s">
        <v>25</v>
      </c>
    </row>
    <row r="2111" spans="1:24" x14ac:dyDescent="0.25">
      <c r="A2111" s="8">
        <v>4434</v>
      </c>
      <c r="B2111" t="s">
        <v>3322</v>
      </c>
      <c r="C2111" s="9" t="s">
        <v>19</v>
      </c>
      <c r="D2111" s="9">
        <v>2448</v>
      </c>
      <c r="E2111" s="9">
        <f t="shared" si="97"/>
        <v>2448</v>
      </c>
      <c r="F2111" s="10">
        <f t="shared" si="98"/>
        <v>0</v>
      </c>
      <c r="G2111" s="11">
        <v>43984</v>
      </c>
      <c r="H2111" s="12">
        <v>0.74870370370370365</v>
      </c>
      <c r="I2111" t="s">
        <v>2424</v>
      </c>
      <c r="J2111" s="13">
        <v>150</v>
      </c>
      <c r="K2111">
        <v>3.415</v>
      </c>
      <c r="L2111" s="14">
        <f t="shared" si="96"/>
        <v>512.25</v>
      </c>
      <c r="M2111" s="14">
        <v>512.25</v>
      </c>
      <c r="N2111" t="s">
        <v>2425</v>
      </c>
      <c r="O2111" t="s">
        <v>22</v>
      </c>
      <c r="P2111">
        <v>20604536261</v>
      </c>
      <c r="Q2111">
        <v>3</v>
      </c>
      <c r="R2111" t="s">
        <v>19</v>
      </c>
      <c r="S2111">
        <v>2448</v>
      </c>
      <c r="T2111" s="15">
        <v>43984</v>
      </c>
      <c r="U2111">
        <v>512.25</v>
      </c>
      <c r="V2111" t="s">
        <v>23</v>
      </c>
      <c r="W2111" t="s">
        <v>24</v>
      </c>
      <c r="X2111" t="s">
        <v>25</v>
      </c>
    </row>
    <row r="2112" spans="1:24" x14ac:dyDescent="0.25">
      <c r="A2112" s="8">
        <v>4435</v>
      </c>
      <c r="B2112" t="s">
        <v>3323</v>
      </c>
      <c r="C2112" s="9" t="s">
        <v>19</v>
      </c>
      <c r="D2112" s="9">
        <v>2449</v>
      </c>
      <c r="E2112" s="9">
        <f t="shared" si="97"/>
        <v>2449</v>
      </c>
      <c r="F2112" s="10">
        <f t="shared" si="98"/>
        <v>0</v>
      </c>
      <c r="G2112" s="11">
        <v>43984</v>
      </c>
      <c r="H2112" s="12">
        <v>0.76856481481481476</v>
      </c>
      <c r="I2112" t="s">
        <v>1559</v>
      </c>
      <c r="J2112" s="13">
        <v>7908</v>
      </c>
      <c r="K2112">
        <v>3.41</v>
      </c>
      <c r="L2112" s="14">
        <f t="shared" si="96"/>
        <v>26966.280000000002</v>
      </c>
      <c r="M2112" s="14">
        <v>26966.28</v>
      </c>
      <c r="N2112" t="s">
        <v>1560</v>
      </c>
      <c r="O2112" t="s">
        <v>22</v>
      </c>
      <c r="P2112">
        <v>20604536261</v>
      </c>
      <c r="Q2112">
        <v>3</v>
      </c>
      <c r="R2112" t="s">
        <v>19</v>
      </c>
      <c r="S2112">
        <v>2449</v>
      </c>
      <c r="T2112" s="15">
        <v>43984</v>
      </c>
      <c r="U2112">
        <v>26966.28</v>
      </c>
      <c r="V2112" t="s">
        <v>23</v>
      </c>
      <c r="W2112" t="s">
        <v>24</v>
      </c>
      <c r="X2112" t="s">
        <v>25</v>
      </c>
    </row>
    <row r="2113" spans="1:24" x14ac:dyDescent="0.25">
      <c r="A2113" s="8">
        <v>4437</v>
      </c>
      <c r="B2113" t="s">
        <v>3324</v>
      </c>
      <c r="C2113" s="9" t="s">
        <v>19</v>
      </c>
      <c r="D2113" s="9">
        <v>2450</v>
      </c>
      <c r="E2113" s="9">
        <f t="shared" si="97"/>
        <v>2450</v>
      </c>
      <c r="F2113" s="10">
        <f t="shared" si="98"/>
        <v>0</v>
      </c>
      <c r="G2113" s="11">
        <v>43985</v>
      </c>
      <c r="H2113" s="12">
        <v>0.40278935185185188</v>
      </c>
      <c r="I2113" t="s">
        <v>2513</v>
      </c>
      <c r="J2113" s="13">
        <v>666</v>
      </c>
      <c r="K2113">
        <v>3.42</v>
      </c>
      <c r="L2113" s="14">
        <f t="shared" si="96"/>
        <v>2277.7199999999998</v>
      </c>
      <c r="M2113" s="14">
        <v>2277.7199999999998</v>
      </c>
      <c r="N2113" t="s">
        <v>2514</v>
      </c>
      <c r="O2113" t="s">
        <v>22</v>
      </c>
      <c r="P2113">
        <v>20604536261</v>
      </c>
      <c r="Q2113">
        <v>3</v>
      </c>
      <c r="R2113" t="s">
        <v>19</v>
      </c>
      <c r="S2113">
        <v>2450</v>
      </c>
      <c r="T2113" s="15">
        <v>43985</v>
      </c>
      <c r="U2113">
        <v>2277.7199999999998</v>
      </c>
      <c r="V2113" t="s">
        <v>23</v>
      </c>
      <c r="W2113" t="s">
        <v>24</v>
      </c>
      <c r="X2113" t="s">
        <v>25</v>
      </c>
    </row>
    <row r="2114" spans="1:24" x14ac:dyDescent="0.25">
      <c r="A2114" s="8">
        <v>4440</v>
      </c>
      <c r="B2114" t="s">
        <v>3325</v>
      </c>
      <c r="C2114" s="9" t="s">
        <v>19</v>
      </c>
      <c r="D2114" s="9">
        <v>2451</v>
      </c>
      <c r="E2114" s="9">
        <f t="shared" si="97"/>
        <v>2451</v>
      </c>
      <c r="F2114" s="10">
        <f t="shared" si="98"/>
        <v>0</v>
      </c>
      <c r="G2114" s="11">
        <v>43985</v>
      </c>
      <c r="H2114" s="12">
        <v>0.40295138888888887</v>
      </c>
      <c r="I2114" t="s">
        <v>2980</v>
      </c>
      <c r="J2114" s="13">
        <v>1053.8699999999999</v>
      </c>
      <c r="K2114">
        <v>3.3969999999999998</v>
      </c>
      <c r="L2114" s="14">
        <f t="shared" si="96"/>
        <v>3579.9963899999993</v>
      </c>
      <c r="M2114" s="14">
        <v>3580</v>
      </c>
      <c r="N2114" t="s">
        <v>2981</v>
      </c>
      <c r="O2114" t="s">
        <v>22</v>
      </c>
      <c r="P2114">
        <v>20604536261</v>
      </c>
      <c r="Q2114">
        <v>3</v>
      </c>
      <c r="R2114" t="s">
        <v>19</v>
      </c>
      <c r="S2114">
        <v>2451</v>
      </c>
      <c r="T2114" s="15">
        <v>43985</v>
      </c>
      <c r="U2114">
        <v>3580</v>
      </c>
      <c r="V2114" t="s">
        <v>23</v>
      </c>
      <c r="W2114" t="s">
        <v>24</v>
      </c>
      <c r="X2114" t="s">
        <v>25</v>
      </c>
    </row>
    <row r="2115" spans="1:24" x14ac:dyDescent="0.25">
      <c r="A2115" s="8">
        <v>4441</v>
      </c>
      <c r="B2115" t="s">
        <v>3326</v>
      </c>
      <c r="C2115" s="9" t="s">
        <v>19</v>
      </c>
      <c r="D2115" s="9">
        <v>2452</v>
      </c>
      <c r="E2115" s="9">
        <f t="shared" si="97"/>
        <v>2452</v>
      </c>
      <c r="F2115" s="10">
        <f t="shared" si="98"/>
        <v>0</v>
      </c>
      <c r="G2115" s="11">
        <v>43985</v>
      </c>
      <c r="H2115" s="12">
        <v>0.40309027777777778</v>
      </c>
      <c r="I2115" t="s">
        <v>779</v>
      </c>
      <c r="J2115" s="13">
        <v>3000</v>
      </c>
      <c r="K2115">
        <v>3.3969999999999998</v>
      </c>
      <c r="L2115" s="14">
        <f t="shared" ref="L2115:L2178" si="99">J2115*K2115</f>
        <v>10191</v>
      </c>
      <c r="M2115" s="14">
        <v>10191</v>
      </c>
      <c r="N2115" t="s">
        <v>780</v>
      </c>
      <c r="O2115" t="s">
        <v>22</v>
      </c>
      <c r="P2115">
        <v>20604536261</v>
      </c>
      <c r="Q2115">
        <v>3</v>
      </c>
      <c r="R2115" t="s">
        <v>19</v>
      </c>
      <c r="S2115">
        <v>2452</v>
      </c>
      <c r="T2115" s="15">
        <v>43985</v>
      </c>
      <c r="U2115">
        <v>10191</v>
      </c>
      <c r="V2115" t="s">
        <v>23</v>
      </c>
      <c r="W2115" t="s">
        <v>24</v>
      </c>
      <c r="X2115" t="s">
        <v>25</v>
      </c>
    </row>
    <row r="2116" spans="1:24" x14ac:dyDescent="0.25">
      <c r="A2116" s="8">
        <v>4444</v>
      </c>
      <c r="B2116" t="s">
        <v>3327</v>
      </c>
      <c r="C2116" s="9" t="s">
        <v>19</v>
      </c>
      <c r="D2116" s="9">
        <v>2453</v>
      </c>
      <c r="E2116" s="9">
        <f t="shared" ref="E2116:E2179" si="100">+E2115+1</f>
        <v>2453</v>
      </c>
      <c r="F2116" s="10">
        <f t="shared" ref="F2116:F2179" si="101">+E2116-E2115-1</f>
        <v>0</v>
      </c>
      <c r="G2116" s="11">
        <v>43985</v>
      </c>
      <c r="H2116" s="12">
        <v>0.42105324074074074</v>
      </c>
      <c r="I2116" t="s">
        <v>3328</v>
      </c>
      <c r="J2116" s="13">
        <v>366</v>
      </c>
      <c r="K2116">
        <v>3.3980000000000001</v>
      </c>
      <c r="L2116" s="14">
        <f t="shared" si="99"/>
        <v>1243.6680000000001</v>
      </c>
      <c r="M2116" s="14">
        <v>1243.67</v>
      </c>
      <c r="N2116" t="s">
        <v>3329</v>
      </c>
      <c r="O2116" t="s">
        <v>22</v>
      </c>
      <c r="P2116">
        <v>20604536261</v>
      </c>
      <c r="Q2116">
        <v>3</v>
      </c>
      <c r="R2116" t="s">
        <v>19</v>
      </c>
      <c r="S2116">
        <v>2453</v>
      </c>
      <c r="T2116" s="15">
        <v>43985</v>
      </c>
      <c r="U2116">
        <v>1243.67</v>
      </c>
      <c r="V2116" t="s">
        <v>23</v>
      </c>
      <c r="W2116" t="s">
        <v>24</v>
      </c>
      <c r="X2116" t="s">
        <v>25</v>
      </c>
    </row>
    <row r="2117" spans="1:24" x14ac:dyDescent="0.25">
      <c r="A2117" s="8">
        <v>4448</v>
      </c>
      <c r="B2117" t="s">
        <v>3330</v>
      </c>
      <c r="C2117" s="9" t="s">
        <v>19</v>
      </c>
      <c r="D2117" s="9">
        <v>2454</v>
      </c>
      <c r="E2117" s="9">
        <f t="shared" si="100"/>
        <v>2454</v>
      </c>
      <c r="F2117" s="10">
        <f t="shared" si="101"/>
        <v>0</v>
      </c>
      <c r="G2117" s="11">
        <v>43985</v>
      </c>
      <c r="H2117" s="12">
        <v>0.42116898148148146</v>
      </c>
      <c r="I2117" t="s">
        <v>3256</v>
      </c>
      <c r="J2117" s="13">
        <v>2000</v>
      </c>
      <c r="K2117">
        <v>3.3980000000000001</v>
      </c>
      <c r="L2117" s="14">
        <f t="shared" si="99"/>
        <v>6796</v>
      </c>
      <c r="M2117" s="14">
        <v>6796</v>
      </c>
      <c r="N2117" t="s">
        <v>3257</v>
      </c>
      <c r="O2117" t="s">
        <v>22</v>
      </c>
      <c r="P2117">
        <v>20604536261</v>
      </c>
      <c r="Q2117">
        <v>3</v>
      </c>
      <c r="R2117" t="s">
        <v>19</v>
      </c>
      <c r="S2117">
        <v>2454</v>
      </c>
      <c r="T2117" s="15">
        <v>43985</v>
      </c>
      <c r="U2117">
        <v>6796</v>
      </c>
      <c r="V2117" t="s">
        <v>23</v>
      </c>
      <c r="W2117" t="s">
        <v>24</v>
      </c>
      <c r="X2117" t="s">
        <v>25</v>
      </c>
    </row>
    <row r="2118" spans="1:24" x14ac:dyDescent="0.25">
      <c r="A2118" s="8">
        <v>4450</v>
      </c>
      <c r="B2118" t="s">
        <v>3331</v>
      </c>
      <c r="C2118" s="9" t="s">
        <v>19</v>
      </c>
      <c r="D2118" s="9">
        <v>2455</v>
      </c>
      <c r="E2118" s="9">
        <f t="shared" si="100"/>
        <v>2455</v>
      </c>
      <c r="F2118" s="10">
        <f t="shared" si="101"/>
        <v>0</v>
      </c>
      <c r="G2118" s="11">
        <v>43985</v>
      </c>
      <c r="H2118" s="12">
        <v>0.43322916666666672</v>
      </c>
      <c r="I2118" t="s">
        <v>3332</v>
      </c>
      <c r="J2118" s="13">
        <v>200</v>
      </c>
      <c r="K2118">
        <v>3.3980000000000001</v>
      </c>
      <c r="L2118" s="14">
        <f t="shared" si="99"/>
        <v>679.6</v>
      </c>
      <c r="M2118" s="14">
        <v>679.6</v>
      </c>
      <c r="N2118" t="s">
        <v>3333</v>
      </c>
      <c r="O2118" t="s">
        <v>22</v>
      </c>
      <c r="P2118">
        <v>20604536261</v>
      </c>
      <c r="Q2118">
        <v>3</v>
      </c>
      <c r="R2118" t="s">
        <v>19</v>
      </c>
      <c r="S2118">
        <v>2455</v>
      </c>
      <c r="T2118" s="15">
        <v>43985</v>
      </c>
      <c r="U2118">
        <v>679.6</v>
      </c>
      <c r="V2118" t="s">
        <v>23</v>
      </c>
      <c r="W2118" t="s">
        <v>24</v>
      </c>
      <c r="X2118" t="s">
        <v>25</v>
      </c>
    </row>
    <row r="2119" spans="1:24" x14ac:dyDescent="0.25">
      <c r="A2119" s="8">
        <v>4457</v>
      </c>
      <c r="B2119" t="s">
        <v>3334</v>
      </c>
      <c r="C2119" s="9" t="s">
        <v>19</v>
      </c>
      <c r="D2119" s="9">
        <v>2456</v>
      </c>
      <c r="E2119" s="9">
        <f t="shared" si="100"/>
        <v>2456</v>
      </c>
      <c r="F2119" s="10">
        <f t="shared" si="101"/>
        <v>0</v>
      </c>
      <c r="G2119" s="11">
        <v>43985</v>
      </c>
      <c r="H2119" s="12">
        <v>0.44487268518518519</v>
      </c>
      <c r="I2119" t="s">
        <v>2908</v>
      </c>
      <c r="J2119" s="13">
        <v>10000</v>
      </c>
      <c r="K2119">
        <v>3.3969999999999998</v>
      </c>
      <c r="L2119" s="14">
        <f t="shared" si="99"/>
        <v>33970</v>
      </c>
      <c r="M2119" s="14">
        <v>33970</v>
      </c>
      <c r="N2119" t="s">
        <v>2909</v>
      </c>
      <c r="O2119" t="s">
        <v>22</v>
      </c>
      <c r="P2119">
        <v>20604536261</v>
      </c>
      <c r="Q2119">
        <v>3</v>
      </c>
      <c r="R2119" t="s">
        <v>19</v>
      </c>
      <c r="S2119">
        <v>2456</v>
      </c>
      <c r="T2119" s="15">
        <v>43985</v>
      </c>
      <c r="U2119">
        <v>33970</v>
      </c>
      <c r="V2119" t="s">
        <v>23</v>
      </c>
      <c r="W2119" t="s">
        <v>24</v>
      </c>
      <c r="X2119" t="s">
        <v>25</v>
      </c>
    </row>
    <row r="2120" spans="1:24" x14ac:dyDescent="0.25">
      <c r="A2120" s="8">
        <v>4460</v>
      </c>
      <c r="B2120" t="s">
        <v>3335</v>
      </c>
      <c r="C2120" s="9" t="s">
        <v>19</v>
      </c>
      <c r="D2120" s="9">
        <v>2457</v>
      </c>
      <c r="E2120" s="9">
        <f t="shared" si="100"/>
        <v>2457</v>
      </c>
      <c r="F2120" s="10">
        <f t="shared" si="101"/>
        <v>0</v>
      </c>
      <c r="G2120" s="11">
        <v>43985</v>
      </c>
      <c r="H2120" s="12">
        <v>0.46597222222222223</v>
      </c>
      <c r="I2120" t="s">
        <v>2162</v>
      </c>
      <c r="J2120" s="13">
        <v>557</v>
      </c>
      <c r="K2120">
        <v>3.3815</v>
      </c>
      <c r="L2120" s="14">
        <f t="shared" si="99"/>
        <v>1883.4955</v>
      </c>
      <c r="M2120" s="14">
        <v>1883.5</v>
      </c>
      <c r="N2120" t="s">
        <v>2163</v>
      </c>
      <c r="O2120" t="s">
        <v>37</v>
      </c>
      <c r="P2120">
        <v>20604536261</v>
      </c>
      <c r="Q2120">
        <v>3</v>
      </c>
      <c r="R2120" t="s">
        <v>19</v>
      </c>
      <c r="S2120">
        <v>2457</v>
      </c>
      <c r="T2120" s="15">
        <v>43985</v>
      </c>
      <c r="U2120">
        <v>1883.5</v>
      </c>
      <c r="V2120" t="s">
        <v>23</v>
      </c>
      <c r="W2120" t="s">
        <v>24</v>
      </c>
      <c r="X2120" t="s">
        <v>25</v>
      </c>
    </row>
    <row r="2121" spans="1:24" x14ac:dyDescent="0.25">
      <c r="A2121" s="8">
        <v>4461</v>
      </c>
      <c r="B2121" t="s">
        <v>3336</v>
      </c>
      <c r="C2121" s="9" t="s">
        <v>19</v>
      </c>
      <c r="D2121" s="9">
        <v>2458</v>
      </c>
      <c r="E2121" s="9">
        <f t="shared" si="100"/>
        <v>2458</v>
      </c>
      <c r="F2121" s="10">
        <f t="shared" si="101"/>
        <v>0</v>
      </c>
      <c r="G2121" s="11">
        <v>43985</v>
      </c>
      <c r="H2121" s="12">
        <v>0.46611111111111114</v>
      </c>
      <c r="I2121" t="s">
        <v>3337</v>
      </c>
      <c r="J2121" s="13">
        <v>500</v>
      </c>
      <c r="K2121">
        <v>3.3980000000000001</v>
      </c>
      <c r="L2121" s="14">
        <f t="shared" si="99"/>
        <v>1699</v>
      </c>
      <c r="M2121" s="14">
        <v>1699</v>
      </c>
      <c r="N2121" t="s">
        <v>3338</v>
      </c>
      <c r="O2121" t="s">
        <v>22</v>
      </c>
      <c r="P2121">
        <v>20604536261</v>
      </c>
      <c r="Q2121">
        <v>3</v>
      </c>
      <c r="R2121" t="s">
        <v>19</v>
      </c>
      <c r="S2121">
        <v>2458</v>
      </c>
      <c r="T2121" s="15">
        <v>43985</v>
      </c>
      <c r="U2121">
        <v>1699</v>
      </c>
      <c r="V2121" t="s">
        <v>23</v>
      </c>
      <c r="W2121" t="s">
        <v>24</v>
      </c>
      <c r="X2121" t="s">
        <v>25</v>
      </c>
    </row>
    <row r="2122" spans="1:24" x14ac:dyDescent="0.25">
      <c r="A2122" s="8">
        <v>4462</v>
      </c>
      <c r="B2122" t="s">
        <v>3339</v>
      </c>
      <c r="C2122" s="9" t="s">
        <v>19</v>
      </c>
      <c r="D2122" s="9">
        <v>2459</v>
      </c>
      <c r="E2122" s="9">
        <f t="shared" si="100"/>
        <v>2459</v>
      </c>
      <c r="F2122" s="10">
        <f t="shared" si="101"/>
        <v>0</v>
      </c>
      <c r="G2122" s="11">
        <v>43985</v>
      </c>
      <c r="H2122" s="12">
        <v>0.46621527777777777</v>
      </c>
      <c r="I2122" t="s">
        <v>2457</v>
      </c>
      <c r="J2122" s="13">
        <v>500</v>
      </c>
      <c r="K2122">
        <v>3.3969999999999998</v>
      </c>
      <c r="L2122" s="14">
        <f t="shared" si="99"/>
        <v>1698.5</v>
      </c>
      <c r="M2122" s="14">
        <v>1698.5</v>
      </c>
      <c r="N2122" t="s">
        <v>2458</v>
      </c>
      <c r="O2122" t="s">
        <v>22</v>
      </c>
      <c r="P2122">
        <v>20604536261</v>
      </c>
      <c r="Q2122">
        <v>3</v>
      </c>
      <c r="R2122" t="s">
        <v>19</v>
      </c>
      <c r="S2122">
        <v>2459</v>
      </c>
      <c r="T2122" s="15">
        <v>43985</v>
      </c>
      <c r="U2122">
        <v>1698.5</v>
      </c>
      <c r="V2122" t="s">
        <v>23</v>
      </c>
      <c r="W2122" t="s">
        <v>24</v>
      </c>
      <c r="X2122" t="s">
        <v>25</v>
      </c>
    </row>
    <row r="2123" spans="1:24" x14ac:dyDescent="0.25">
      <c r="A2123" s="8">
        <v>4463</v>
      </c>
      <c r="B2123" t="s">
        <v>3340</v>
      </c>
      <c r="C2123" s="9" t="s">
        <v>19</v>
      </c>
      <c r="D2123" s="9">
        <v>2460</v>
      </c>
      <c r="E2123" s="9">
        <f t="shared" si="100"/>
        <v>2460</v>
      </c>
      <c r="F2123" s="10">
        <f t="shared" si="101"/>
        <v>0</v>
      </c>
      <c r="G2123" s="11">
        <v>43985</v>
      </c>
      <c r="H2123" s="12">
        <v>0.46631944444444445</v>
      </c>
      <c r="I2123" t="s">
        <v>3341</v>
      </c>
      <c r="J2123" s="13">
        <v>850</v>
      </c>
      <c r="K2123">
        <v>3.3980000000000001</v>
      </c>
      <c r="L2123" s="14">
        <f t="shared" si="99"/>
        <v>2888.3</v>
      </c>
      <c r="M2123" s="14">
        <v>2888.3</v>
      </c>
      <c r="N2123" t="s">
        <v>3342</v>
      </c>
      <c r="O2123" t="s">
        <v>22</v>
      </c>
      <c r="P2123">
        <v>20604536261</v>
      </c>
      <c r="Q2123">
        <v>3</v>
      </c>
      <c r="R2123" t="s">
        <v>19</v>
      </c>
      <c r="S2123">
        <v>2460</v>
      </c>
      <c r="T2123" s="15">
        <v>43985</v>
      </c>
      <c r="U2123">
        <v>2888.3</v>
      </c>
      <c r="V2123" t="s">
        <v>23</v>
      </c>
      <c r="W2123" t="s">
        <v>24</v>
      </c>
      <c r="X2123" t="s">
        <v>25</v>
      </c>
    </row>
    <row r="2124" spans="1:24" x14ac:dyDescent="0.25">
      <c r="A2124" s="8">
        <v>4465</v>
      </c>
      <c r="B2124" t="s">
        <v>3343</v>
      </c>
      <c r="C2124" s="9" t="s">
        <v>19</v>
      </c>
      <c r="D2124" s="9">
        <v>2461</v>
      </c>
      <c r="E2124" s="9">
        <f t="shared" si="100"/>
        <v>2461</v>
      </c>
      <c r="F2124" s="10">
        <f t="shared" si="101"/>
        <v>0</v>
      </c>
      <c r="G2124" s="11">
        <v>43985</v>
      </c>
      <c r="H2124" s="12">
        <v>0.47826388888888888</v>
      </c>
      <c r="I2124" t="s">
        <v>3231</v>
      </c>
      <c r="J2124" s="13">
        <v>1000</v>
      </c>
      <c r="K2124">
        <v>3.3980000000000001</v>
      </c>
      <c r="L2124" s="14">
        <f t="shared" si="99"/>
        <v>3398</v>
      </c>
      <c r="M2124" s="14">
        <v>3398</v>
      </c>
      <c r="N2124" t="s">
        <v>3232</v>
      </c>
      <c r="O2124" t="s">
        <v>22</v>
      </c>
      <c r="P2124">
        <v>20604536261</v>
      </c>
      <c r="Q2124">
        <v>3</v>
      </c>
      <c r="R2124" t="s">
        <v>19</v>
      </c>
      <c r="S2124">
        <v>2461</v>
      </c>
      <c r="T2124" s="15">
        <v>43985</v>
      </c>
      <c r="U2124">
        <v>3398</v>
      </c>
      <c r="V2124" t="s">
        <v>23</v>
      </c>
      <c r="W2124" t="s">
        <v>24</v>
      </c>
      <c r="X2124" t="s">
        <v>25</v>
      </c>
    </row>
    <row r="2125" spans="1:24" x14ac:dyDescent="0.25">
      <c r="A2125" s="8">
        <v>4474</v>
      </c>
      <c r="B2125" t="s">
        <v>3344</v>
      </c>
      <c r="C2125" s="9" t="s">
        <v>19</v>
      </c>
      <c r="D2125" s="9">
        <v>2462</v>
      </c>
      <c r="E2125" s="9">
        <f t="shared" si="100"/>
        <v>2462</v>
      </c>
      <c r="F2125" s="10">
        <f t="shared" si="101"/>
        <v>0</v>
      </c>
      <c r="G2125" s="11">
        <v>43985</v>
      </c>
      <c r="H2125" s="12">
        <v>0.51793981481481477</v>
      </c>
      <c r="I2125" t="s">
        <v>3040</v>
      </c>
      <c r="J2125" s="13">
        <v>123</v>
      </c>
      <c r="K2125">
        <v>3.399</v>
      </c>
      <c r="L2125" s="14">
        <f t="shared" si="99"/>
        <v>418.077</v>
      </c>
      <c r="M2125" s="14">
        <v>418.08</v>
      </c>
      <c r="N2125" t="s">
        <v>3041</v>
      </c>
      <c r="O2125" t="s">
        <v>22</v>
      </c>
      <c r="P2125">
        <v>20604536261</v>
      </c>
      <c r="Q2125">
        <v>3</v>
      </c>
      <c r="R2125" t="s">
        <v>19</v>
      </c>
      <c r="S2125">
        <v>2462</v>
      </c>
      <c r="T2125" s="15">
        <v>43985</v>
      </c>
      <c r="U2125">
        <v>418.08</v>
      </c>
      <c r="V2125" t="s">
        <v>23</v>
      </c>
      <c r="W2125" t="s">
        <v>24</v>
      </c>
      <c r="X2125" t="s">
        <v>25</v>
      </c>
    </row>
    <row r="2126" spans="1:24" x14ac:dyDescent="0.25">
      <c r="A2126" s="8">
        <v>4475</v>
      </c>
      <c r="B2126" t="s">
        <v>3345</v>
      </c>
      <c r="C2126" s="9" t="s">
        <v>19</v>
      </c>
      <c r="D2126" s="9">
        <v>2463</v>
      </c>
      <c r="E2126" s="9">
        <f t="shared" si="100"/>
        <v>2463</v>
      </c>
      <c r="F2126" s="10">
        <f t="shared" si="101"/>
        <v>0</v>
      </c>
      <c r="G2126" s="11">
        <v>43985</v>
      </c>
      <c r="H2126" s="12">
        <v>0.51803240740740741</v>
      </c>
      <c r="I2126" t="s">
        <v>1655</v>
      </c>
      <c r="J2126" s="13">
        <v>5000</v>
      </c>
      <c r="K2126">
        <v>3.4</v>
      </c>
      <c r="L2126" s="14">
        <f t="shared" si="99"/>
        <v>17000</v>
      </c>
      <c r="M2126" s="14">
        <v>17000</v>
      </c>
      <c r="N2126" t="s">
        <v>1656</v>
      </c>
      <c r="O2126" t="s">
        <v>22</v>
      </c>
      <c r="P2126">
        <v>20604536261</v>
      </c>
      <c r="Q2126">
        <v>3</v>
      </c>
      <c r="R2126" t="s">
        <v>19</v>
      </c>
      <c r="S2126">
        <v>2463</v>
      </c>
      <c r="T2126" s="15">
        <v>43985</v>
      </c>
      <c r="U2126">
        <v>17000</v>
      </c>
      <c r="V2126" t="s">
        <v>23</v>
      </c>
      <c r="W2126" t="s">
        <v>24</v>
      </c>
      <c r="X2126" t="s">
        <v>25</v>
      </c>
    </row>
    <row r="2127" spans="1:24" x14ac:dyDescent="0.25">
      <c r="A2127" s="8">
        <v>4477</v>
      </c>
      <c r="B2127" t="s">
        <v>3346</v>
      </c>
      <c r="C2127" s="9" t="s">
        <v>19</v>
      </c>
      <c r="D2127" s="9">
        <v>2464</v>
      </c>
      <c r="E2127" s="9">
        <f t="shared" si="100"/>
        <v>2464</v>
      </c>
      <c r="F2127" s="10">
        <f t="shared" si="101"/>
        <v>0</v>
      </c>
      <c r="G2127" s="11">
        <v>43985</v>
      </c>
      <c r="H2127" s="12">
        <v>0.51819444444444451</v>
      </c>
      <c r="I2127" t="s">
        <v>1559</v>
      </c>
      <c r="J2127" s="13">
        <v>10973</v>
      </c>
      <c r="K2127">
        <v>3.399</v>
      </c>
      <c r="L2127" s="14">
        <f t="shared" si="99"/>
        <v>37297.226999999999</v>
      </c>
      <c r="M2127" s="14">
        <v>37297.230000000003</v>
      </c>
      <c r="N2127" t="s">
        <v>1560</v>
      </c>
      <c r="O2127" t="s">
        <v>22</v>
      </c>
      <c r="P2127">
        <v>20604536261</v>
      </c>
      <c r="Q2127">
        <v>3</v>
      </c>
      <c r="R2127" t="s">
        <v>19</v>
      </c>
      <c r="S2127">
        <v>2464</v>
      </c>
      <c r="T2127" s="15">
        <v>43985</v>
      </c>
      <c r="U2127">
        <v>37297.230000000003</v>
      </c>
      <c r="V2127" t="s">
        <v>23</v>
      </c>
      <c r="W2127" t="s">
        <v>24</v>
      </c>
      <c r="X2127" t="s">
        <v>25</v>
      </c>
    </row>
    <row r="2128" spans="1:24" x14ac:dyDescent="0.25">
      <c r="A2128" s="8">
        <v>4478</v>
      </c>
      <c r="B2128" t="s">
        <v>3347</v>
      </c>
      <c r="C2128" s="9" t="s">
        <v>19</v>
      </c>
      <c r="D2128" s="9">
        <v>2465</v>
      </c>
      <c r="E2128" s="9">
        <f t="shared" si="100"/>
        <v>2465</v>
      </c>
      <c r="F2128" s="10">
        <f t="shared" si="101"/>
        <v>0</v>
      </c>
      <c r="G2128" s="11">
        <v>43985</v>
      </c>
      <c r="H2128" s="12">
        <v>0.52785879629629628</v>
      </c>
      <c r="I2128" t="s">
        <v>2934</v>
      </c>
      <c r="J2128" s="13">
        <v>21.36</v>
      </c>
      <c r="K2128">
        <v>3.4020000000000001</v>
      </c>
      <c r="L2128" s="14">
        <f t="shared" si="99"/>
        <v>72.666719999999998</v>
      </c>
      <c r="M2128" s="14">
        <v>72.67</v>
      </c>
      <c r="N2128" t="s">
        <v>2935</v>
      </c>
      <c r="O2128" t="s">
        <v>22</v>
      </c>
      <c r="P2128">
        <v>20604536261</v>
      </c>
      <c r="Q2128">
        <v>3</v>
      </c>
      <c r="R2128" t="s">
        <v>19</v>
      </c>
      <c r="S2128">
        <v>2465</v>
      </c>
      <c r="T2128" s="15">
        <v>43985</v>
      </c>
      <c r="U2128">
        <v>72.67</v>
      </c>
      <c r="V2128" t="s">
        <v>23</v>
      </c>
      <c r="W2128" t="s">
        <v>24</v>
      </c>
      <c r="X2128" t="s">
        <v>25</v>
      </c>
    </row>
    <row r="2129" spans="1:24" x14ac:dyDescent="0.25">
      <c r="A2129" s="8">
        <v>4481</v>
      </c>
      <c r="B2129" t="s">
        <v>3348</v>
      </c>
      <c r="C2129" s="9" t="s">
        <v>19</v>
      </c>
      <c r="D2129" s="9">
        <v>2466</v>
      </c>
      <c r="E2129" s="9">
        <f t="shared" si="100"/>
        <v>2466</v>
      </c>
      <c r="F2129" s="10">
        <f t="shared" si="101"/>
        <v>0</v>
      </c>
      <c r="G2129" s="11">
        <v>43985</v>
      </c>
      <c r="H2129" s="12">
        <v>0.53672453703703704</v>
      </c>
      <c r="I2129" t="s">
        <v>3349</v>
      </c>
      <c r="J2129" s="13">
        <v>6180</v>
      </c>
      <c r="K2129">
        <v>3.4</v>
      </c>
      <c r="L2129" s="14">
        <f t="shared" si="99"/>
        <v>21012</v>
      </c>
      <c r="M2129" s="14">
        <v>21012</v>
      </c>
      <c r="N2129" t="s">
        <v>3350</v>
      </c>
      <c r="O2129" t="s">
        <v>22</v>
      </c>
      <c r="P2129">
        <v>20604536261</v>
      </c>
      <c r="Q2129">
        <v>3</v>
      </c>
      <c r="R2129" t="s">
        <v>19</v>
      </c>
      <c r="S2129">
        <v>2466</v>
      </c>
      <c r="T2129" s="15">
        <v>43985</v>
      </c>
      <c r="U2129">
        <v>21012</v>
      </c>
      <c r="V2129" t="s">
        <v>23</v>
      </c>
      <c r="W2129" t="s">
        <v>24</v>
      </c>
      <c r="X2129" t="s">
        <v>25</v>
      </c>
    </row>
    <row r="2130" spans="1:24" x14ac:dyDescent="0.25">
      <c r="A2130" s="8">
        <v>4483</v>
      </c>
      <c r="B2130" t="s">
        <v>3351</v>
      </c>
      <c r="C2130" s="9" t="s">
        <v>19</v>
      </c>
      <c r="D2130" s="9">
        <v>2467</v>
      </c>
      <c r="E2130" s="9">
        <f t="shared" si="100"/>
        <v>2467</v>
      </c>
      <c r="F2130" s="10">
        <f t="shared" si="101"/>
        <v>0</v>
      </c>
      <c r="G2130" s="11">
        <v>43985</v>
      </c>
      <c r="H2130" s="12">
        <v>0.56244212962962969</v>
      </c>
      <c r="I2130" t="s">
        <v>98</v>
      </c>
      <c r="J2130" s="13">
        <v>1300</v>
      </c>
      <c r="K2130">
        <v>3.4060000000000001</v>
      </c>
      <c r="L2130" s="14">
        <f t="shared" si="99"/>
        <v>4427.8</v>
      </c>
      <c r="M2130" s="14">
        <v>4427.8</v>
      </c>
      <c r="N2130" t="s">
        <v>99</v>
      </c>
      <c r="O2130" t="s">
        <v>22</v>
      </c>
      <c r="P2130">
        <v>20604536261</v>
      </c>
      <c r="Q2130">
        <v>3</v>
      </c>
      <c r="R2130" t="s">
        <v>19</v>
      </c>
      <c r="S2130">
        <v>2467</v>
      </c>
      <c r="T2130" s="15">
        <v>43985</v>
      </c>
      <c r="U2130">
        <v>4427.8</v>
      </c>
      <c r="V2130" t="s">
        <v>23</v>
      </c>
      <c r="W2130" t="s">
        <v>24</v>
      </c>
      <c r="X2130" t="s">
        <v>25</v>
      </c>
    </row>
    <row r="2131" spans="1:24" x14ac:dyDescent="0.25">
      <c r="A2131" s="8">
        <v>4484</v>
      </c>
      <c r="B2131" t="s">
        <v>3352</v>
      </c>
      <c r="C2131" s="9" t="s">
        <v>19</v>
      </c>
      <c r="D2131" s="9">
        <v>2468</v>
      </c>
      <c r="E2131" s="9">
        <f t="shared" si="100"/>
        <v>2468</v>
      </c>
      <c r="F2131" s="10">
        <f t="shared" si="101"/>
        <v>0</v>
      </c>
      <c r="G2131" s="11">
        <v>43985</v>
      </c>
      <c r="H2131" s="12">
        <v>0.56254629629629627</v>
      </c>
      <c r="I2131" t="s">
        <v>442</v>
      </c>
      <c r="J2131" s="13">
        <v>150</v>
      </c>
      <c r="K2131">
        <v>3.407</v>
      </c>
      <c r="L2131" s="14">
        <f t="shared" si="99"/>
        <v>511.05</v>
      </c>
      <c r="M2131" s="14">
        <v>511.05</v>
      </c>
      <c r="N2131" t="s">
        <v>443</v>
      </c>
      <c r="O2131" t="s">
        <v>22</v>
      </c>
      <c r="P2131">
        <v>20604536261</v>
      </c>
      <c r="Q2131">
        <v>3</v>
      </c>
      <c r="R2131" t="s">
        <v>19</v>
      </c>
      <c r="S2131">
        <v>2468</v>
      </c>
      <c r="T2131" s="15">
        <v>43985</v>
      </c>
      <c r="U2131">
        <v>511.05</v>
      </c>
      <c r="V2131" t="s">
        <v>23</v>
      </c>
      <c r="W2131" t="s">
        <v>24</v>
      </c>
      <c r="X2131" t="s">
        <v>25</v>
      </c>
    </row>
    <row r="2132" spans="1:24" x14ac:dyDescent="0.25">
      <c r="A2132" s="8">
        <v>4485</v>
      </c>
      <c r="B2132" t="s">
        <v>3353</v>
      </c>
      <c r="C2132" s="9" t="s">
        <v>19</v>
      </c>
      <c r="D2132" s="9">
        <v>2469</v>
      </c>
      <c r="E2132" s="9">
        <f t="shared" si="100"/>
        <v>2469</v>
      </c>
      <c r="F2132" s="10">
        <f t="shared" si="101"/>
        <v>0</v>
      </c>
      <c r="G2132" s="11">
        <v>43985</v>
      </c>
      <c r="H2132" s="12">
        <v>0.57577546296296289</v>
      </c>
      <c r="I2132" t="s">
        <v>811</v>
      </c>
      <c r="J2132" s="13">
        <v>50</v>
      </c>
      <c r="K2132">
        <v>3.407</v>
      </c>
      <c r="L2132" s="14">
        <f t="shared" si="99"/>
        <v>170.35</v>
      </c>
      <c r="M2132" s="14">
        <v>170.35</v>
      </c>
      <c r="N2132" t="s">
        <v>812</v>
      </c>
      <c r="O2132" t="s">
        <v>22</v>
      </c>
      <c r="P2132">
        <v>20604536261</v>
      </c>
      <c r="Q2132">
        <v>3</v>
      </c>
      <c r="R2132" t="s">
        <v>19</v>
      </c>
      <c r="S2132">
        <v>2469</v>
      </c>
      <c r="T2132" s="15">
        <v>43985</v>
      </c>
      <c r="U2132">
        <v>170.35</v>
      </c>
      <c r="V2132" t="s">
        <v>23</v>
      </c>
      <c r="W2132" t="s">
        <v>24</v>
      </c>
      <c r="X2132" t="s">
        <v>25</v>
      </c>
    </row>
    <row r="2133" spans="1:24" x14ac:dyDescent="0.25">
      <c r="A2133" s="8">
        <v>4486</v>
      </c>
      <c r="B2133" t="s">
        <v>3354</v>
      </c>
      <c r="C2133" s="9" t="s">
        <v>19</v>
      </c>
      <c r="D2133" s="9">
        <v>2470</v>
      </c>
      <c r="E2133" s="9">
        <f t="shared" si="100"/>
        <v>2470</v>
      </c>
      <c r="F2133" s="10">
        <f t="shared" si="101"/>
        <v>0</v>
      </c>
      <c r="G2133" s="11">
        <v>43985</v>
      </c>
      <c r="H2133" s="12">
        <v>0.58032407407407405</v>
      </c>
      <c r="I2133" t="s">
        <v>1926</v>
      </c>
      <c r="J2133" s="13">
        <v>457</v>
      </c>
      <c r="K2133">
        <v>3.407</v>
      </c>
      <c r="L2133" s="14">
        <f t="shared" si="99"/>
        <v>1556.999</v>
      </c>
      <c r="M2133" s="14">
        <v>1557</v>
      </c>
      <c r="N2133" t="s">
        <v>1927</v>
      </c>
      <c r="O2133" t="s">
        <v>22</v>
      </c>
      <c r="P2133">
        <v>20604536261</v>
      </c>
      <c r="Q2133">
        <v>3</v>
      </c>
      <c r="R2133" t="s">
        <v>19</v>
      </c>
      <c r="S2133">
        <v>2470</v>
      </c>
      <c r="T2133" s="15">
        <v>43985</v>
      </c>
      <c r="U2133">
        <v>1557</v>
      </c>
      <c r="V2133" t="s">
        <v>23</v>
      </c>
      <c r="W2133" t="s">
        <v>24</v>
      </c>
      <c r="X2133" t="s">
        <v>25</v>
      </c>
    </row>
    <row r="2134" spans="1:24" x14ac:dyDescent="0.25">
      <c r="A2134" s="8">
        <v>4487</v>
      </c>
      <c r="B2134" t="s">
        <v>3355</v>
      </c>
      <c r="C2134" s="9" t="s">
        <v>19</v>
      </c>
      <c r="D2134" s="9">
        <v>2471</v>
      </c>
      <c r="E2134" s="9">
        <f t="shared" si="100"/>
        <v>2471</v>
      </c>
      <c r="F2134" s="10">
        <f t="shared" si="101"/>
        <v>0</v>
      </c>
      <c r="G2134" s="11">
        <v>43985</v>
      </c>
      <c r="H2134" s="12">
        <v>0.60777777777777775</v>
      </c>
      <c r="I2134" t="s">
        <v>199</v>
      </c>
      <c r="J2134" s="13">
        <v>480</v>
      </c>
      <c r="K2134">
        <v>3.411</v>
      </c>
      <c r="L2134" s="14">
        <f t="shared" si="99"/>
        <v>1637.28</v>
      </c>
      <c r="M2134" s="14">
        <v>1637.28</v>
      </c>
      <c r="N2134" t="s">
        <v>200</v>
      </c>
      <c r="O2134" t="s">
        <v>22</v>
      </c>
      <c r="P2134">
        <v>20604536261</v>
      </c>
      <c r="Q2134">
        <v>3</v>
      </c>
      <c r="R2134" t="s">
        <v>19</v>
      </c>
      <c r="S2134">
        <v>2471</v>
      </c>
      <c r="T2134" s="15">
        <v>43985</v>
      </c>
      <c r="U2134">
        <v>1637.28</v>
      </c>
      <c r="V2134" t="s">
        <v>23</v>
      </c>
      <c r="W2134" t="s">
        <v>24</v>
      </c>
      <c r="X2134" t="s">
        <v>25</v>
      </c>
    </row>
    <row r="2135" spans="1:24" x14ac:dyDescent="0.25">
      <c r="A2135" s="8">
        <v>4447</v>
      </c>
      <c r="B2135" t="s">
        <v>3356</v>
      </c>
      <c r="C2135" s="9" t="s">
        <v>19</v>
      </c>
      <c r="D2135" s="9">
        <v>2472</v>
      </c>
      <c r="E2135" s="9">
        <f t="shared" si="100"/>
        <v>2472</v>
      </c>
      <c r="F2135" s="10">
        <f t="shared" si="101"/>
        <v>0</v>
      </c>
      <c r="G2135" s="11">
        <v>43985</v>
      </c>
      <c r="H2135" s="12">
        <v>0.62280092592592595</v>
      </c>
      <c r="I2135" t="s">
        <v>893</v>
      </c>
      <c r="J2135" s="13">
        <v>2500</v>
      </c>
      <c r="K2135">
        <v>3.3969999999999998</v>
      </c>
      <c r="L2135" s="14">
        <f t="shared" si="99"/>
        <v>8492.5</v>
      </c>
      <c r="M2135" s="14">
        <v>8492.5</v>
      </c>
      <c r="N2135" t="s">
        <v>894</v>
      </c>
      <c r="O2135" t="s">
        <v>22</v>
      </c>
      <c r="P2135">
        <v>20604536261</v>
      </c>
      <c r="Q2135">
        <v>3</v>
      </c>
      <c r="R2135" t="s">
        <v>19</v>
      </c>
      <c r="S2135">
        <v>2472</v>
      </c>
      <c r="T2135" s="15">
        <v>43985</v>
      </c>
      <c r="U2135">
        <v>8492.5</v>
      </c>
      <c r="V2135" t="s">
        <v>23</v>
      </c>
      <c r="W2135" t="s">
        <v>24</v>
      </c>
      <c r="X2135" t="s">
        <v>25</v>
      </c>
    </row>
    <row r="2136" spans="1:24" x14ac:dyDescent="0.25">
      <c r="A2136" s="8">
        <v>4438</v>
      </c>
      <c r="B2136" t="s">
        <v>3357</v>
      </c>
      <c r="C2136" s="9" t="s">
        <v>19</v>
      </c>
      <c r="D2136" s="9">
        <v>2473</v>
      </c>
      <c r="E2136" s="9">
        <f t="shared" si="100"/>
        <v>2473</v>
      </c>
      <c r="F2136" s="10">
        <f t="shared" si="101"/>
        <v>0</v>
      </c>
      <c r="G2136" s="11">
        <v>43985</v>
      </c>
      <c r="H2136" s="12">
        <v>0.65395833333333331</v>
      </c>
      <c r="I2136" t="s">
        <v>1746</v>
      </c>
      <c r="J2136" s="13">
        <v>1100</v>
      </c>
      <c r="K2136">
        <v>3.3940000000000001</v>
      </c>
      <c r="L2136" s="14">
        <f t="shared" si="99"/>
        <v>3733.4</v>
      </c>
      <c r="M2136" s="14">
        <v>3733.4</v>
      </c>
      <c r="N2136" t="s">
        <v>1747</v>
      </c>
      <c r="O2136" t="s">
        <v>37</v>
      </c>
      <c r="P2136">
        <v>20604536261</v>
      </c>
      <c r="Q2136">
        <v>3</v>
      </c>
      <c r="R2136" t="s">
        <v>19</v>
      </c>
      <c r="S2136">
        <v>2473</v>
      </c>
      <c r="T2136" s="15">
        <v>43985</v>
      </c>
      <c r="U2136">
        <v>3733.4</v>
      </c>
      <c r="V2136" t="s">
        <v>23</v>
      </c>
      <c r="W2136" t="s">
        <v>24</v>
      </c>
      <c r="X2136" t="s">
        <v>25</v>
      </c>
    </row>
    <row r="2137" spans="1:24" x14ac:dyDescent="0.25">
      <c r="A2137" s="8">
        <v>4455</v>
      </c>
      <c r="B2137" t="s">
        <v>3358</v>
      </c>
      <c r="C2137" s="9" t="s">
        <v>19</v>
      </c>
      <c r="D2137" s="9">
        <v>2474</v>
      </c>
      <c r="E2137" s="9">
        <f t="shared" si="100"/>
        <v>2474</v>
      </c>
      <c r="F2137" s="10">
        <f t="shared" si="101"/>
        <v>0</v>
      </c>
      <c r="G2137" s="11">
        <v>43985</v>
      </c>
      <c r="H2137" s="12">
        <v>0.65407407407407414</v>
      </c>
      <c r="I2137" t="s">
        <v>2300</v>
      </c>
      <c r="J2137" s="13">
        <v>1000</v>
      </c>
      <c r="K2137">
        <v>3.3980000000000001</v>
      </c>
      <c r="L2137" s="14">
        <f t="shared" si="99"/>
        <v>3398</v>
      </c>
      <c r="M2137" s="14">
        <v>3398</v>
      </c>
      <c r="N2137" t="s">
        <v>2301</v>
      </c>
      <c r="O2137" t="s">
        <v>22</v>
      </c>
      <c r="P2137">
        <v>20604536261</v>
      </c>
      <c r="Q2137">
        <v>3</v>
      </c>
      <c r="R2137" t="s">
        <v>19</v>
      </c>
      <c r="S2137">
        <v>2474</v>
      </c>
      <c r="T2137" s="15">
        <v>43985</v>
      </c>
      <c r="U2137">
        <v>3398</v>
      </c>
      <c r="V2137" t="s">
        <v>23</v>
      </c>
      <c r="W2137" t="s">
        <v>24</v>
      </c>
      <c r="X2137" t="s">
        <v>25</v>
      </c>
    </row>
    <row r="2138" spans="1:24" x14ac:dyDescent="0.25">
      <c r="A2138" s="8">
        <v>4452</v>
      </c>
      <c r="B2138" t="s">
        <v>3359</v>
      </c>
      <c r="C2138" s="9" t="s">
        <v>19</v>
      </c>
      <c r="D2138" s="9">
        <v>2475</v>
      </c>
      <c r="E2138" s="9">
        <f t="shared" si="100"/>
        <v>2475</v>
      </c>
      <c r="F2138" s="10">
        <f t="shared" si="101"/>
        <v>0</v>
      </c>
      <c r="G2138" s="11">
        <v>43985</v>
      </c>
      <c r="H2138" s="12">
        <v>0.65451388888888895</v>
      </c>
      <c r="I2138" t="s">
        <v>3360</v>
      </c>
      <c r="J2138" s="13">
        <v>700</v>
      </c>
      <c r="K2138">
        <v>3.3969999999999998</v>
      </c>
      <c r="L2138" s="14">
        <f t="shared" si="99"/>
        <v>2377.8999999999996</v>
      </c>
      <c r="M2138" s="14">
        <v>2377.9</v>
      </c>
      <c r="N2138" t="s">
        <v>3361</v>
      </c>
      <c r="O2138" t="s">
        <v>22</v>
      </c>
      <c r="P2138">
        <v>20604536261</v>
      </c>
      <c r="Q2138">
        <v>3</v>
      </c>
      <c r="R2138" t="s">
        <v>19</v>
      </c>
      <c r="S2138">
        <v>2475</v>
      </c>
      <c r="T2138" s="15">
        <v>43985</v>
      </c>
      <c r="U2138">
        <v>2377.9</v>
      </c>
      <c r="V2138" t="s">
        <v>23</v>
      </c>
      <c r="W2138" t="s">
        <v>24</v>
      </c>
      <c r="X2138" t="s">
        <v>25</v>
      </c>
    </row>
    <row r="2139" spans="1:24" x14ac:dyDescent="0.25">
      <c r="A2139" s="8">
        <v>4489</v>
      </c>
      <c r="B2139" t="s">
        <v>3362</v>
      </c>
      <c r="C2139" s="9" t="s">
        <v>19</v>
      </c>
      <c r="D2139" s="9">
        <v>2476</v>
      </c>
      <c r="E2139" s="9">
        <f t="shared" si="100"/>
        <v>2476</v>
      </c>
      <c r="F2139" s="10">
        <f t="shared" si="101"/>
        <v>0</v>
      </c>
      <c r="G2139" s="11">
        <v>43985</v>
      </c>
      <c r="H2139" s="12">
        <v>0.66296296296296298</v>
      </c>
      <c r="I2139" t="s">
        <v>1615</v>
      </c>
      <c r="J2139" s="13">
        <v>5000</v>
      </c>
      <c r="K2139">
        <v>3.4119999999999999</v>
      </c>
      <c r="L2139" s="14">
        <f t="shared" si="99"/>
        <v>17060</v>
      </c>
      <c r="M2139" s="14">
        <v>17060</v>
      </c>
      <c r="N2139" t="s">
        <v>1616</v>
      </c>
      <c r="O2139" t="s">
        <v>22</v>
      </c>
      <c r="P2139">
        <v>20604536261</v>
      </c>
      <c r="Q2139">
        <v>3</v>
      </c>
      <c r="R2139" t="s">
        <v>19</v>
      </c>
      <c r="S2139">
        <v>2476</v>
      </c>
      <c r="T2139" s="15">
        <v>43985</v>
      </c>
      <c r="U2139">
        <v>17060</v>
      </c>
      <c r="V2139" t="s">
        <v>23</v>
      </c>
      <c r="W2139" t="s">
        <v>24</v>
      </c>
      <c r="X2139" t="s">
        <v>25</v>
      </c>
    </row>
    <row r="2140" spans="1:24" x14ac:dyDescent="0.25">
      <c r="A2140" s="8">
        <v>4414</v>
      </c>
      <c r="B2140" t="s">
        <v>3363</v>
      </c>
      <c r="C2140" s="9" t="s">
        <v>19</v>
      </c>
      <c r="D2140" s="9">
        <v>2477</v>
      </c>
      <c r="E2140" s="9">
        <f t="shared" si="100"/>
        <v>2477</v>
      </c>
      <c r="F2140" s="10">
        <f t="shared" si="101"/>
        <v>0</v>
      </c>
      <c r="G2140" s="11">
        <v>43985</v>
      </c>
      <c r="H2140" s="12">
        <v>0.66358796296296296</v>
      </c>
      <c r="I2140" t="s">
        <v>3364</v>
      </c>
      <c r="J2140" s="13">
        <v>1000</v>
      </c>
      <c r="K2140">
        <v>3.411</v>
      </c>
      <c r="L2140" s="14">
        <f t="shared" si="99"/>
        <v>3411</v>
      </c>
      <c r="M2140" s="14">
        <v>3411</v>
      </c>
      <c r="N2140" t="s">
        <v>3365</v>
      </c>
      <c r="O2140" t="s">
        <v>22</v>
      </c>
      <c r="P2140">
        <v>20604536261</v>
      </c>
      <c r="Q2140">
        <v>3</v>
      </c>
      <c r="R2140" t="s">
        <v>19</v>
      </c>
      <c r="S2140">
        <v>2477</v>
      </c>
      <c r="T2140" s="15">
        <v>43985</v>
      </c>
      <c r="U2140">
        <v>3411</v>
      </c>
      <c r="V2140" t="s">
        <v>23</v>
      </c>
      <c r="W2140" t="s">
        <v>24</v>
      </c>
      <c r="X2140" t="s">
        <v>25</v>
      </c>
    </row>
    <row r="2141" spans="1:24" x14ac:dyDescent="0.25">
      <c r="A2141" s="8">
        <v>4407</v>
      </c>
      <c r="B2141" t="s">
        <v>3366</v>
      </c>
      <c r="C2141" s="9" t="s">
        <v>19</v>
      </c>
      <c r="D2141" s="9">
        <v>2478</v>
      </c>
      <c r="E2141" s="9">
        <f t="shared" si="100"/>
        <v>2478</v>
      </c>
      <c r="F2141" s="10">
        <f t="shared" si="101"/>
        <v>0</v>
      </c>
      <c r="G2141" s="11">
        <v>43985</v>
      </c>
      <c r="H2141" s="12">
        <v>0.66381944444444441</v>
      </c>
      <c r="I2141" t="s">
        <v>3367</v>
      </c>
      <c r="J2141" s="13">
        <v>875</v>
      </c>
      <c r="K2141">
        <v>3.4119999999999999</v>
      </c>
      <c r="L2141" s="14">
        <f t="shared" si="99"/>
        <v>2985.5</v>
      </c>
      <c r="M2141" s="14">
        <v>2985.5</v>
      </c>
      <c r="N2141" t="s">
        <v>3368</v>
      </c>
      <c r="O2141" t="s">
        <v>22</v>
      </c>
      <c r="P2141">
        <v>20604536261</v>
      </c>
      <c r="Q2141">
        <v>3</v>
      </c>
      <c r="R2141" t="s">
        <v>19</v>
      </c>
      <c r="S2141">
        <v>2478</v>
      </c>
      <c r="T2141" s="15">
        <v>43985</v>
      </c>
      <c r="U2141">
        <v>2985.5</v>
      </c>
      <c r="V2141" t="s">
        <v>23</v>
      </c>
      <c r="W2141" t="s">
        <v>24</v>
      </c>
      <c r="X2141" t="s">
        <v>25</v>
      </c>
    </row>
    <row r="2142" spans="1:24" x14ac:dyDescent="0.25">
      <c r="A2142" s="8">
        <v>4342</v>
      </c>
      <c r="B2142" t="s">
        <v>3369</v>
      </c>
      <c r="C2142" s="9" t="s">
        <v>19</v>
      </c>
      <c r="D2142" s="9">
        <v>2479</v>
      </c>
      <c r="E2142" s="9">
        <f t="shared" si="100"/>
        <v>2479</v>
      </c>
      <c r="F2142" s="10">
        <f t="shared" si="101"/>
        <v>0</v>
      </c>
      <c r="G2142" s="11">
        <v>43985</v>
      </c>
      <c r="H2142" s="12">
        <v>0.66402777777777777</v>
      </c>
      <c r="I2142" t="s">
        <v>3370</v>
      </c>
      <c r="J2142" s="13">
        <v>15000</v>
      </c>
      <c r="K2142">
        <v>3.4329999999999998</v>
      </c>
      <c r="L2142" s="14">
        <f t="shared" si="99"/>
        <v>51495</v>
      </c>
      <c r="M2142" s="14">
        <v>51495</v>
      </c>
      <c r="N2142" t="s">
        <v>3371</v>
      </c>
      <c r="O2142" t="s">
        <v>22</v>
      </c>
      <c r="P2142">
        <v>20604536261</v>
      </c>
      <c r="Q2142">
        <v>3</v>
      </c>
      <c r="R2142" t="s">
        <v>19</v>
      </c>
      <c r="S2142">
        <v>2479</v>
      </c>
      <c r="T2142" s="15">
        <v>43985</v>
      </c>
      <c r="U2142">
        <v>51495</v>
      </c>
      <c r="V2142" t="s">
        <v>23</v>
      </c>
      <c r="W2142" t="s">
        <v>24</v>
      </c>
      <c r="X2142" t="s">
        <v>25</v>
      </c>
    </row>
    <row r="2143" spans="1:24" x14ac:dyDescent="0.25">
      <c r="A2143" s="8">
        <v>4491</v>
      </c>
      <c r="B2143" t="s">
        <v>3372</v>
      </c>
      <c r="C2143" s="9" t="s">
        <v>19</v>
      </c>
      <c r="D2143" s="9">
        <v>2480</v>
      </c>
      <c r="E2143" s="9">
        <f t="shared" si="100"/>
        <v>2480</v>
      </c>
      <c r="F2143" s="10">
        <f t="shared" si="101"/>
        <v>0</v>
      </c>
      <c r="G2143" s="11">
        <v>43985</v>
      </c>
      <c r="H2143" s="12">
        <v>0.68761574074074072</v>
      </c>
      <c r="I2143" t="s">
        <v>3373</v>
      </c>
      <c r="J2143" s="13">
        <v>193</v>
      </c>
      <c r="K2143">
        <v>3.4089999999999998</v>
      </c>
      <c r="L2143" s="14">
        <f t="shared" si="99"/>
        <v>657.93700000000001</v>
      </c>
      <c r="M2143" s="14">
        <v>657.94</v>
      </c>
      <c r="N2143" t="s">
        <v>3374</v>
      </c>
      <c r="O2143" t="s">
        <v>22</v>
      </c>
      <c r="P2143">
        <v>20604536261</v>
      </c>
      <c r="Q2143">
        <v>3</v>
      </c>
      <c r="R2143" t="s">
        <v>19</v>
      </c>
      <c r="S2143">
        <v>2480</v>
      </c>
      <c r="T2143" s="15">
        <v>43985</v>
      </c>
      <c r="U2143">
        <v>657.94</v>
      </c>
      <c r="V2143" t="s">
        <v>23</v>
      </c>
      <c r="W2143" t="s">
        <v>24</v>
      </c>
      <c r="X2143" t="s">
        <v>25</v>
      </c>
    </row>
    <row r="2144" spans="1:24" x14ac:dyDescent="0.25">
      <c r="A2144" s="8">
        <v>4493</v>
      </c>
      <c r="B2144" t="s">
        <v>3375</v>
      </c>
      <c r="C2144" s="9" t="s">
        <v>19</v>
      </c>
      <c r="D2144" s="9">
        <v>2481</v>
      </c>
      <c r="E2144" s="9">
        <f t="shared" si="100"/>
        <v>2481</v>
      </c>
      <c r="F2144" s="10">
        <f t="shared" si="101"/>
        <v>0</v>
      </c>
      <c r="G2144" s="11">
        <v>43985</v>
      </c>
      <c r="H2144" s="12">
        <v>0.71968750000000004</v>
      </c>
      <c r="I2144" t="s">
        <v>3162</v>
      </c>
      <c r="J2144" s="13">
        <v>10000</v>
      </c>
      <c r="K2144">
        <v>3.395</v>
      </c>
      <c r="L2144" s="14">
        <f t="shared" si="99"/>
        <v>33950</v>
      </c>
      <c r="M2144" s="14">
        <v>33950</v>
      </c>
      <c r="N2144" t="s">
        <v>3163</v>
      </c>
      <c r="O2144" t="s">
        <v>37</v>
      </c>
      <c r="P2144">
        <v>20604536261</v>
      </c>
      <c r="Q2144">
        <v>3</v>
      </c>
      <c r="R2144" t="s">
        <v>19</v>
      </c>
      <c r="S2144">
        <v>2481</v>
      </c>
      <c r="T2144" s="15">
        <v>43985</v>
      </c>
      <c r="U2144">
        <v>33950</v>
      </c>
      <c r="V2144" t="s">
        <v>23</v>
      </c>
      <c r="W2144" t="s">
        <v>24</v>
      </c>
      <c r="X2144" t="s">
        <v>25</v>
      </c>
    </row>
    <row r="2145" spans="1:24" x14ac:dyDescent="0.25">
      <c r="A2145" s="8">
        <v>4469</v>
      </c>
      <c r="B2145" t="s">
        <v>3376</v>
      </c>
      <c r="C2145" s="9" t="s">
        <v>19</v>
      </c>
      <c r="D2145" s="9">
        <v>2482</v>
      </c>
      <c r="E2145" s="9">
        <f t="shared" si="100"/>
        <v>2482</v>
      </c>
      <c r="F2145" s="10">
        <f t="shared" si="101"/>
        <v>0</v>
      </c>
      <c r="G2145" s="11">
        <v>43985</v>
      </c>
      <c r="H2145" s="12">
        <v>0.73155092592592597</v>
      </c>
      <c r="I2145" t="s">
        <v>2342</v>
      </c>
      <c r="J2145" s="13">
        <v>161.41</v>
      </c>
      <c r="K2145">
        <v>3.4020000000000001</v>
      </c>
      <c r="L2145" s="14">
        <f t="shared" si="99"/>
        <v>549.11681999999996</v>
      </c>
      <c r="M2145" s="14">
        <v>549.12</v>
      </c>
      <c r="N2145" t="s">
        <v>2343</v>
      </c>
      <c r="O2145" t="s">
        <v>22</v>
      </c>
      <c r="P2145">
        <v>20604536261</v>
      </c>
      <c r="Q2145">
        <v>3</v>
      </c>
      <c r="R2145" t="s">
        <v>19</v>
      </c>
      <c r="S2145">
        <v>2482</v>
      </c>
      <c r="T2145" s="15">
        <v>43985</v>
      </c>
      <c r="U2145">
        <v>549.12</v>
      </c>
      <c r="V2145" t="s">
        <v>23</v>
      </c>
      <c r="W2145" t="s">
        <v>24</v>
      </c>
      <c r="X2145" t="s">
        <v>25</v>
      </c>
    </row>
    <row r="2146" spans="1:24" x14ac:dyDescent="0.25">
      <c r="A2146" s="8">
        <v>4471</v>
      </c>
      <c r="B2146" t="s">
        <v>3377</v>
      </c>
      <c r="C2146" s="9" t="s">
        <v>19</v>
      </c>
      <c r="D2146" s="9">
        <v>2483</v>
      </c>
      <c r="E2146" s="9">
        <f t="shared" si="100"/>
        <v>2483</v>
      </c>
      <c r="F2146" s="10">
        <f t="shared" si="101"/>
        <v>0</v>
      </c>
      <c r="G2146" s="11">
        <v>43985</v>
      </c>
      <c r="H2146" s="12">
        <v>0.75454861111111116</v>
      </c>
      <c r="I2146" t="s">
        <v>1817</v>
      </c>
      <c r="J2146" s="13">
        <v>500</v>
      </c>
      <c r="K2146">
        <v>3.3969999999999998</v>
      </c>
      <c r="L2146" s="14">
        <f t="shared" si="99"/>
        <v>1698.5</v>
      </c>
      <c r="M2146" s="14">
        <v>1698.5</v>
      </c>
      <c r="N2146" t="s">
        <v>1818</v>
      </c>
      <c r="O2146" t="s">
        <v>22</v>
      </c>
      <c r="P2146">
        <v>20604536261</v>
      </c>
      <c r="Q2146">
        <v>3</v>
      </c>
      <c r="R2146" t="s">
        <v>19</v>
      </c>
      <c r="S2146">
        <v>2483</v>
      </c>
      <c r="T2146" s="15">
        <v>43985</v>
      </c>
      <c r="U2146">
        <v>1698.5</v>
      </c>
      <c r="V2146" t="s">
        <v>23</v>
      </c>
      <c r="W2146" t="s">
        <v>24</v>
      </c>
      <c r="X2146" t="s">
        <v>25</v>
      </c>
    </row>
    <row r="2147" spans="1:24" x14ac:dyDescent="0.25">
      <c r="A2147" s="8">
        <v>4468</v>
      </c>
      <c r="B2147" t="s">
        <v>3378</v>
      </c>
      <c r="C2147" s="9" t="s">
        <v>19</v>
      </c>
      <c r="D2147" s="9">
        <v>2484</v>
      </c>
      <c r="E2147" s="9">
        <f t="shared" si="100"/>
        <v>2484</v>
      </c>
      <c r="F2147" s="10">
        <f t="shared" si="101"/>
        <v>0</v>
      </c>
      <c r="G2147" s="11">
        <v>43985</v>
      </c>
      <c r="H2147" s="12">
        <v>0.75466435185185177</v>
      </c>
      <c r="I2147" t="s">
        <v>1817</v>
      </c>
      <c r="J2147" s="13">
        <v>1350</v>
      </c>
      <c r="K2147">
        <v>3.3969999999999998</v>
      </c>
      <c r="L2147" s="14">
        <f t="shared" si="99"/>
        <v>4585.95</v>
      </c>
      <c r="M2147" s="14">
        <v>4585.95</v>
      </c>
      <c r="N2147" t="s">
        <v>1818</v>
      </c>
      <c r="O2147" t="s">
        <v>22</v>
      </c>
      <c r="P2147">
        <v>20604536261</v>
      </c>
      <c r="Q2147">
        <v>3</v>
      </c>
      <c r="R2147" t="s">
        <v>19</v>
      </c>
      <c r="S2147">
        <v>2484</v>
      </c>
      <c r="T2147" s="15">
        <v>43985</v>
      </c>
      <c r="U2147">
        <v>4585.95</v>
      </c>
      <c r="V2147" t="s">
        <v>23</v>
      </c>
      <c r="W2147" t="s">
        <v>24</v>
      </c>
      <c r="X2147" t="s">
        <v>25</v>
      </c>
    </row>
    <row r="2148" spans="1:24" x14ac:dyDescent="0.25">
      <c r="A2148" s="8">
        <v>4496</v>
      </c>
      <c r="B2148" t="s">
        <v>3379</v>
      </c>
      <c r="C2148" s="9" t="s">
        <v>19</v>
      </c>
      <c r="D2148" s="9">
        <v>2485</v>
      </c>
      <c r="E2148" s="9">
        <f t="shared" si="100"/>
        <v>2485</v>
      </c>
      <c r="F2148" s="10">
        <f t="shared" si="101"/>
        <v>0</v>
      </c>
      <c r="G2148" s="11">
        <v>43985</v>
      </c>
      <c r="H2148" s="12">
        <v>0.79699074074074072</v>
      </c>
      <c r="I2148" t="s">
        <v>2166</v>
      </c>
      <c r="J2148" s="13">
        <v>6000</v>
      </c>
      <c r="K2148">
        <v>3.4079999999999999</v>
      </c>
      <c r="L2148" s="14">
        <f t="shared" si="99"/>
        <v>20448</v>
      </c>
      <c r="M2148" s="14">
        <v>20448</v>
      </c>
      <c r="N2148" t="s">
        <v>2167</v>
      </c>
      <c r="O2148" t="s">
        <v>22</v>
      </c>
      <c r="P2148">
        <v>20604536261</v>
      </c>
      <c r="Q2148">
        <v>3</v>
      </c>
      <c r="R2148" t="s">
        <v>19</v>
      </c>
      <c r="S2148">
        <v>2485</v>
      </c>
      <c r="T2148" s="15">
        <v>43985</v>
      </c>
      <c r="U2148">
        <v>20448</v>
      </c>
      <c r="V2148" t="s">
        <v>100</v>
      </c>
      <c r="W2148" t="s">
        <v>101</v>
      </c>
      <c r="X2148" t="s">
        <v>101</v>
      </c>
    </row>
    <row r="2149" spans="1:24" x14ac:dyDescent="0.25">
      <c r="A2149" s="8">
        <v>4503</v>
      </c>
      <c r="B2149" t="s">
        <v>3380</v>
      </c>
      <c r="C2149" s="9" t="s">
        <v>19</v>
      </c>
      <c r="D2149" s="9">
        <v>2486</v>
      </c>
      <c r="E2149" s="9">
        <f t="shared" si="100"/>
        <v>2486</v>
      </c>
      <c r="F2149" s="10">
        <f t="shared" si="101"/>
        <v>0</v>
      </c>
      <c r="G2149" s="11">
        <v>43986</v>
      </c>
      <c r="H2149" s="12">
        <v>0.36624999999999996</v>
      </c>
      <c r="I2149" t="s">
        <v>802</v>
      </c>
      <c r="J2149" s="13">
        <v>250</v>
      </c>
      <c r="K2149">
        <v>3.4180000000000001</v>
      </c>
      <c r="L2149" s="14">
        <f t="shared" si="99"/>
        <v>854.5</v>
      </c>
      <c r="M2149" s="14">
        <v>854.5</v>
      </c>
      <c r="N2149" t="s">
        <v>803</v>
      </c>
      <c r="O2149" t="s">
        <v>22</v>
      </c>
      <c r="P2149">
        <v>20604536261</v>
      </c>
      <c r="Q2149">
        <v>3</v>
      </c>
      <c r="R2149" t="s">
        <v>19</v>
      </c>
      <c r="S2149">
        <v>2486</v>
      </c>
      <c r="T2149" s="15">
        <v>43986</v>
      </c>
      <c r="U2149">
        <v>854.5</v>
      </c>
      <c r="V2149" t="s">
        <v>23</v>
      </c>
      <c r="W2149" t="s">
        <v>24</v>
      </c>
      <c r="X2149" t="s">
        <v>25</v>
      </c>
    </row>
    <row r="2150" spans="1:24" x14ac:dyDescent="0.25">
      <c r="A2150" s="8">
        <v>4459</v>
      </c>
      <c r="B2150" t="s">
        <v>3381</v>
      </c>
      <c r="C2150" s="9" t="s">
        <v>19</v>
      </c>
      <c r="D2150" s="9">
        <v>2487</v>
      </c>
      <c r="E2150" s="9">
        <f t="shared" si="100"/>
        <v>2487</v>
      </c>
      <c r="F2150" s="10">
        <f t="shared" si="101"/>
        <v>0</v>
      </c>
      <c r="G2150" s="11">
        <v>43986</v>
      </c>
      <c r="H2150" s="12">
        <v>0.37574074074074071</v>
      </c>
      <c r="I2150" t="s">
        <v>3382</v>
      </c>
      <c r="J2150" s="13">
        <v>600</v>
      </c>
      <c r="K2150">
        <v>3.3980000000000001</v>
      </c>
      <c r="L2150" s="14">
        <f t="shared" si="99"/>
        <v>2038.8000000000002</v>
      </c>
      <c r="M2150" s="14">
        <v>2038.8</v>
      </c>
      <c r="N2150" t="s">
        <v>3383</v>
      </c>
      <c r="O2150" t="s">
        <v>22</v>
      </c>
      <c r="P2150">
        <v>20604536261</v>
      </c>
      <c r="Q2150">
        <v>3</v>
      </c>
      <c r="R2150" t="s">
        <v>19</v>
      </c>
      <c r="S2150">
        <v>2487</v>
      </c>
      <c r="T2150" s="15">
        <v>43986</v>
      </c>
      <c r="U2150">
        <v>2038.8</v>
      </c>
      <c r="V2150" t="s">
        <v>23</v>
      </c>
      <c r="W2150" t="s">
        <v>24</v>
      </c>
      <c r="X2150" t="s">
        <v>25</v>
      </c>
    </row>
    <row r="2151" spans="1:24" x14ac:dyDescent="0.25">
      <c r="A2151" s="8">
        <v>4506</v>
      </c>
      <c r="B2151" t="s">
        <v>3384</v>
      </c>
      <c r="C2151" s="9" t="s">
        <v>19</v>
      </c>
      <c r="D2151" s="9">
        <v>2488</v>
      </c>
      <c r="E2151" s="9">
        <f t="shared" si="100"/>
        <v>2488</v>
      </c>
      <c r="F2151" s="10">
        <f t="shared" si="101"/>
        <v>0</v>
      </c>
      <c r="G2151" s="11">
        <v>43986</v>
      </c>
      <c r="H2151" s="12">
        <v>0.4145949074074074</v>
      </c>
      <c r="I2151" t="s">
        <v>567</v>
      </c>
      <c r="J2151" s="13">
        <v>2350</v>
      </c>
      <c r="K2151">
        <v>3.4159999999999999</v>
      </c>
      <c r="L2151" s="14">
        <f t="shared" si="99"/>
        <v>8027.5999999999995</v>
      </c>
      <c r="M2151" s="14">
        <v>8027.6</v>
      </c>
      <c r="N2151" t="s">
        <v>568</v>
      </c>
      <c r="O2151" t="s">
        <v>37</v>
      </c>
      <c r="P2151">
        <v>20604536261</v>
      </c>
      <c r="Q2151">
        <v>3</v>
      </c>
      <c r="R2151" t="s">
        <v>19</v>
      </c>
      <c r="S2151">
        <v>2488</v>
      </c>
      <c r="T2151" s="15">
        <v>43986</v>
      </c>
      <c r="U2151">
        <v>8027.6</v>
      </c>
      <c r="V2151" t="s">
        <v>23</v>
      </c>
      <c r="W2151" t="s">
        <v>24</v>
      </c>
      <c r="X2151" t="s">
        <v>25</v>
      </c>
    </row>
    <row r="2152" spans="1:24" x14ac:dyDescent="0.25">
      <c r="A2152" s="8">
        <v>4508</v>
      </c>
      <c r="B2152" t="s">
        <v>3385</v>
      </c>
      <c r="C2152" s="9" t="s">
        <v>19</v>
      </c>
      <c r="D2152" s="9">
        <v>2489</v>
      </c>
      <c r="E2152" s="9">
        <f t="shared" si="100"/>
        <v>2489</v>
      </c>
      <c r="F2152" s="10">
        <f t="shared" si="101"/>
        <v>0</v>
      </c>
      <c r="G2152" s="11">
        <v>43986</v>
      </c>
      <c r="H2152" s="12">
        <v>0.43001157407407403</v>
      </c>
      <c r="I2152" t="s">
        <v>2404</v>
      </c>
      <c r="J2152" s="13">
        <v>100</v>
      </c>
      <c r="K2152">
        <v>3.4129999999999998</v>
      </c>
      <c r="L2152" s="14">
        <f t="shared" si="99"/>
        <v>341.29999999999995</v>
      </c>
      <c r="M2152" s="14">
        <v>341.3</v>
      </c>
      <c r="N2152" t="s">
        <v>2405</v>
      </c>
      <c r="O2152" t="s">
        <v>37</v>
      </c>
      <c r="P2152">
        <v>20604536261</v>
      </c>
      <c r="Q2152">
        <v>3</v>
      </c>
      <c r="R2152" t="s">
        <v>19</v>
      </c>
      <c r="S2152">
        <v>2489</v>
      </c>
      <c r="T2152" s="15">
        <v>43986</v>
      </c>
      <c r="U2152">
        <v>341.3</v>
      </c>
      <c r="V2152" t="s">
        <v>23</v>
      </c>
      <c r="W2152" t="s">
        <v>24</v>
      </c>
      <c r="X2152" t="s">
        <v>25</v>
      </c>
    </row>
    <row r="2153" spans="1:24" x14ac:dyDescent="0.25">
      <c r="A2153" s="8">
        <v>4512</v>
      </c>
      <c r="B2153" t="s">
        <v>3386</v>
      </c>
      <c r="C2153" s="9" t="s">
        <v>19</v>
      </c>
      <c r="D2153" s="9">
        <v>2490</v>
      </c>
      <c r="E2153" s="9">
        <f t="shared" si="100"/>
        <v>2490</v>
      </c>
      <c r="F2153" s="10">
        <f t="shared" si="101"/>
        <v>0</v>
      </c>
      <c r="G2153" s="11">
        <v>43986</v>
      </c>
      <c r="H2153" s="12">
        <v>0.45474537037037038</v>
      </c>
      <c r="I2153" t="s">
        <v>789</v>
      </c>
      <c r="J2153" s="13">
        <v>10000</v>
      </c>
      <c r="K2153">
        <v>3.4180000000000001</v>
      </c>
      <c r="L2153" s="14">
        <f t="shared" si="99"/>
        <v>34180</v>
      </c>
      <c r="M2153" s="14">
        <v>34180</v>
      </c>
      <c r="N2153" t="s">
        <v>790</v>
      </c>
      <c r="O2153" t="s">
        <v>37</v>
      </c>
      <c r="P2153">
        <v>20604536261</v>
      </c>
      <c r="Q2153">
        <v>3</v>
      </c>
      <c r="R2153" t="s">
        <v>19</v>
      </c>
      <c r="S2153">
        <v>2490</v>
      </c>
      <c r="T2153" s="15">
        <v>43986</v>
      </c>
      <c r="U2153">
        <v>34180</v>
      </c>
      <c r="V2153" t="s">
        <v>23</v>
      </c>
      <c r="W2153" t="s">
        <v>24</v>
      </c>
      <c r="X2153" t="s">
        <v>25</v>
      </c>
    </row>
    <row r="2154" spans="1:24" x14ac:dyDescent="0.25">
      <c r="A2154" s="8">
        <v>4513</v>
      </c>
      <c r="B2154" t="s">
        <v>3387</v>
      </c>
      <c r="C2154" s="9" t="s">
        <v>19</v>
      </c>
      <c r="D2154" s="9">
        <v>2491</v>
      </c>
      <c r="E2154" s="9">
        <f t="shared" si="100"/>
        <v>2491</v>
      </c>
      <c r="F2154" s="10">
        <f t="shared" si="101"/>
        <v>0</v>
      </c>
      <c r="G2154" s="11">
        <v>43986</v>
      </c>
      <c r="H2154" s="12">
        <v>0.48577546296296298</v>
      </c>
      <c r="I2154" t="s">
        <v>567</v>
      </c>
      <c r="J2154" s="13">
        <v>150</v>
      </c>
      <c r="K2154">
        <v>3.4209999999999998</v>
      </c>
      <c r="L2154" s="14">
        <f t="shared" si="99"/>
        <v>513.15</v>
      </c>
      <c r="M2154" s="14">
        <v>513.15</v>
      </c>
      <c r="N2154" t="s">
        <v>568</v>
      </c>
      <c r="O2154" t="s">
        <v>37</v>
      </c>
      <c r="P2154">
        <v>20604536261</v>
      </c>
      <c r="Q2154">
        <v>3</v>
      </c>
      <c r="R2154" t="s">
        <v>19</v>
      </c>
      <c r="S2154">
        <v>2491</v>
      </c>
      <c r="T2154" s="15">
        <v>43986</v>
      </c>
      <c r="U2154">
        <v>513.15</v>
      </c>
      <c r="V2154" t="s">
        <v>23</v>
      </c>
      <c r="W2154" t="s">
        <v>24</v>
      </c>
      <c r="X2154" t="s">
        <v>25</v>
      </c>
    </row>
    <row r="2155" spans="1:24" x14ac:dyDescent="0.25">
      <c r="A2155" s="8">
        <v>4514</v>
      </c>
      <c r="B2155" t="s">
        <v>3388</v>
      </c>
      <c r="C2155" s="9" t="s">
        <v>19</v>
      </c>
      <c r="D2155" s="9">
        <v>2492</v>
      </c>
      <c r="E2155" s="9">
        <f t="shared" si="100"/>
        <v>2492</v>
      </c>
      <c r="F2155" s="10">
        <f t="shared" si="101"/>
        <v>0</v>
      </c>
      <c r="G2155" s="11">
        <v>43986</v>
      </c>
      <c r="H2155" s="12">
        <v>0.49178240740740736</v>
      </c>
      <c r="I2155" t="s">
        <v>3316</v>
      </c>
      <c r="J2155" s="13">
        <v>1970</v>
      </c>
      <c r="K2155">
        <v>3.4380000000000002</v>
      </c>
      <c r="L2155" s="14">
        <f t="shared" si="99"/>
        <v>6772.8600000000006</v>
      </c>
      <c r="M2155" s="14">
        <v>6772.86</v>
      </c>
      <c r="N2155" t="s">
        <v>3317</v>
      </c>
      <c r="O2155" t="s">
        <v>22</v>
      </c>
      <c r="P2155">
        <v>20604536261</v>
      </c>
      <c r="Q2155">
        <v>3</v>
      </c>
      <c r="R2155" t="s">
        <v>19</v>
      </c>
      <c r="S2155">
        <v>2492</v>
      </c>
      <c r="T2155" s="15">
        <v>43986</v>
      </c>
      <c r="U2155">
        <v>6772.86</v>
      </c>
      <c r="V2155" t="s">
        <v>23</v>
      </c>
      <c r="W2155" t="s">
        <v>24</v>
      </c>
      <c r="X2155" t="s">
        <v>25</v>
      </c>
    </row>
    <row r="2156" spans="1:24" x14ac:dyDescent="0.25">
      <c r="A2156" s="8">
        <v>4516</v>
      </c>
      <c r="B2156" t="s">
        <v>3389</v>
      </c>
      <c r="C2156" s="9" t="s">
        <v>19</v>
      </c>
      <c r="D2156" s="9">
        <v>2493</v>
      </c>
      <c r="E2156" s="9">
        <f t="shared" si="100"/>
        <v>2493</v>
      </c>
      <c r="F2156" s="10">
        <f t="shared" si="101"/>
        <v>0</v>
      </c>
      <c r="G2156" s="11">
        <v>43986</v>
      </c>
      <c r="H2156" s="12">
        <v>0.50310185185185186</v>
      </c>
      <c r="I2156" t="s">
        <v>29</v>
      </c>
      <c r="J2156" s="13">
        <v>145</v>
      </c>
      <c r="K2156">
        <v>3.4430000000000001</v>
      </c>
      <c r="L2156" s="14">
        <f t="shared" si="99"/>
        <v>499.23500000000001</v>
      </c>
      <c r="M2156" s="14">
        <v>499.24</v>
      </c>
      <c r="N2156" t="s">
        <v>30</v>
      </c>
      <c r="O2156" t="s">
        <v>22</v>
      </c>
      <c r="P2156">
        <v>20604536261</v>
      </c>
      <c r="Q2156">
        <v>3</v>
      </c>
      <c r="R2156" t="s">
        <v>19</v>
      </c>
      <c r="S2156">
        <v>2493</v>
      </c>
      <c r="T2156" s="15">
        <v>43986</v>
      </c>
      <c r="U2156">
        <v>499.24</v>
      </c>
      <c r="V2156" t="s">
        <v>23</v>
      </c>
      <c r="W2156" t="s">
        <v>24</v>
      </c>
      <c r="X2156" t="s">
        <v>25</v>
      </c>
    </row>
    <row r="2157" spans="1:24" x14ac:dyDescent="0.25">
      <c r="A2157" s="8">
        <v>4519</v>
      </c>
      <c r="B2157" t="s">
        <v>3390</v>
      </c>
      <c r="C2157" s="9" t="s">
        <v>19</v>
      </c>
      <c r="D2157" s="9">
        <v>2494</v>
      </c>
      <c r="E2157" s="9">
        <f t="shared" si="100"/>
        <v>2494</v>
      </c>
      <c r="F2157" s="10">
        <f t="shared" si="101"/>
        <v>0</v>
      </c>
      <c r="G2157" s="11">
        <v>43986</v>
      </c>
      <c r="H2157" s="12">
        <v>0.56041666666666667</v>
      </c>
      <c r="I2157" t="s">
        <v>3162</v>
      </c>
      <c r="J2157" s="13">
        <v>10000</v>
      </c>
      <c r="K2157">
        <v>3.4279999999999999</v>
      </c>
      <c r="L2157" s="14">
        <f t="shared" si="99"/>
        <v>34280</v>
      </c>
      <c r="M2157" s="14">
        <v>34280</v>
      </c>
      <c r="N2157" t="s">
        <v>3163</v>
      </c>
      <c r="O2157" t="s">
        <v>37</v>
      </c>
      <c r="P2157">
        <v>20604536261</v>
      </c>
      <c r="Q2157">
        <v>3</v>
      </c>
      <c r="R2157" t="s">
        <v>19</v>
      </c>
      <c r="S2157">
        <v>2494</v>
      </c>
      <c r="T2157" s="15">
        <v>43986</v>
      </c>
      <c r="U2157">
        <v>34280</v>
      </c>
      <c r="V2157" t="s">
        <v>23</v>
      </c>
      <c r="W2157" t="s">
        <v>24</v>
      </c>
      <c r="X2157" t="s">
        <v>25</v>
      </c>
    </row>
    <row r="2158" spans="1:24" x14ac:dyDescent="0.25">
      <c r="A2158" s="8">
        <v>4529</v>
      </c>
      <c r="B2158" t="s">
        <v>3391</v>
      </c>
      <c r="C2158" s="9" t="s">
        <v>19</v>
      </c>
      <c r="D2158" s="9">
        <v>2495</v>
      </c>
      <c r="E2158" s="9">
        <f t="shared" si="100"/>
        <v>2495</v>
      </c>
      <c r="F2158" s="10">
        <f t="shared" si="101"/>
        <v>0</v>
      </c>
      <c r="G2158" s="11">
        <v>43986</v>
      </c>
      <c r="H2158" s="12">
        <v>0.65534722222222219</v>
      </c>
      <c r="I2158" t="s">
        <v>2122</v>
      </c>
      <c r="J2158" s="13">
        <v>1000</v>
      </c>
      <c r="K2158">
        <v>3.43</v>
      </c>
      <c r="L2158" s="14">
        <f t="shared" si="99"/>
        <v>3430</v>
      </c>
      <c r="M2158" s="14">
        <v>3430</v>
      </c>
      <c r="N2158" t="s">
        <v>2123</v>
      </c>
      <c r="O2158" t="s">
        <v>37</v>
      </c>
      <c r="P2158">
        <v>20604536261</v>
      </c>
      <c r="Q2158">
        <v>3</v>
      </c>
      <c r="R2158" t="s">
        <v>19</v>
      </c>
      <c r="S2158">
        <v>2495</v>
      </c>
      <c r="T2158" s="15">
        <v>43986</v>
      </c>
      <c r="U2158">
        <v>3430</v>
      </c>
      <c r="V2158" t="s">
        <v>23</v>
      </c>
      <c r="W2158" t="s">
        <v>24</v>
      </c>
      <c r="X2158" t="s">
        <v>25</v>
      </c>
    </row>
    <row r="2159" spans="1:24" x14ac:dyDescent="0.25">
      <c r="A2159" s="8">
        <v>4531</v>
      </c>
      <c r="B2159" t="s">
        <v>3392</v>
      </c>
      <c r="C2159" s="9" t="s">
        <v>19</v>
      </c>
      <c r="D2159" s="9">
        <v>2496</v>
      </c>
      <c r="E2159" s="9">
        <f t="shared" si="100"/>
        <v>2496</v>
      </c>
      <c r="F2159" s="10">
        <f t="shared" si="101"/>
        <v>0</v>
      </c>
      <c r="G2159" s="11">
        <v>43986</v>
      </c>
      <c r="H2159" s="12">
        <v>0.65552083333333333</v>
      </c>
      <c r="I2159" t="s">
        <v>1474</v>
      </c>
      <c r="J2159" s="13">
        <v>5000</v>
      </c>
      <c r="K2159">
        <v>3.43</v>
      </c>
      <c r="L2159" s="14">
        <f t="shared" si="99"/>
        <v>17150</v>
      </c>
      <c r="M2159" s="14">
        <v>17150</v>
      </c>
      <c r="N2159" t="s">
        <v>1475</v>
      </c>
      <c r="O2159" t="s">
        <v>37</v>
      </c>
      <c r="P2159">
        <v>20604536261</v>
      </c>
      <c r="Q2159">
        <v>3</v>
      </c>
      <c r="R2159" t="s">
        <v>19</v>
      </c>
      <c r="S2159">
        <v>2496</v>
      </c>
      <c r="T2159" s="15">
        <v>43986</v>
      </c>
      <c r="U2159">
        <v>17150</v>
      </c>
      <c r="V2159" t="s">
        <v>23</v>
      </c>
      <c r="W2159" t="s">
        <v>24</v>
      </c>
      <c r="X2159" t="s">
        <v>25</v>
      </c>
    </row>
    <row r="2160" spans="1:24" x14ac:dyDescent="0.25">
      <c r="A2160" s="51">
        <v>4473</v>
      </c>
      <c r="B2160" s="49" t="s">
        <v>3393</v>
      </c>
      <c r="C2160" s="49" t="s">
        <v>19</v>
      </c>
      <c r="D2160" s="49">
        <v>2497</v>
      </c>
      <c r="E2160" s="49">
        <f t="shared" si="100"/>
        <v>2497</v>
      </c>
      <c r="F2160" s="49">
        <f t="shared" si="101"/>
        <v>0</v>
      </c>
      <c r="G2160" s="52">
        <v>43986</v>
      </c>
      <c r="H2160" s="53">
        <v>0.67474537037037041</v>
      </c>
      <c r="I2160" s="48" t="s">
        <v>3394</v>
      </c>
      <c r="J2160" s="54">
        <v>3500</v>
      </c>
      <c r="K2160" s="48">
        <v>3.4009999999999998</v>
      </c>
      <c r="L2160" s="55">
        <f t="shared" si="99"/>
        <v>11903.5</v>
      </c>
      <c r="M2160" s="55">
        <v>11903.5</v>
      </c>
      <c r="N2160" s="48" t="s">
        <v>3395</v>
      </c>
      <c r="O2160" s="48" t="s">
        <v>22</v>
      </c>
      <c r="P2160" s="48">
        <v>20604536261</v>
      </c>
      <c r="Q2160" s="48">
        <v>3</v>
      </c>
      <c r="R2160" s="48" t="s">
        <v>19</v>
      </c>
      <c r="S2160" s="48">
        <v>2497</v>
      </c>
      <c r="T2160" s="56">
        <v>43986</v>
      </c>
      <c r="U2160" s="48">
        <v>11903.5</v>
      </c>
      <c r="V2160" s="48" t="s">
        <v>89</v>
      </c>
      <c r="W2160" s="48" t="s">
        <v>24</v>
      </c>
      <c r="X2160" s="48" t="s">
        <v>25</v>
      </c>
    </row>
    <row r="2161" spans="1:24" x14ac:dyDescent="0.25">
      <c r="A2161" s="8">
        <v>4490</v>
      </c>
      <c r="B2161" t="s">
        <v>3396</v>
      </c>
      <c r="C2161" s="9" t="s">
        <v>19</v>
      </c>
      <c r="D2161" s="9">
        <v>2498</v>
      </c>
      <c r="E2161" s="9">
        <f t="shared" si="100"/>
        <v>2498</v>
      </c>
      <c r="F2161" s="10">
        <f t="shared" si="101"/>
        <v>0</v>
      </c>
      <c r="G2161" s="11">
        <v>43986</v>
      </c>
      <c r="H2161" s="12">
        <v>0.67680555555555555</v>
      </c>
      <c r="I2161" t="s">
        <v>152</v>
      </c>
      <c r="J2161" s="13">
        <v>1500</v>
      </c>
      <c r="K2161">
        <v>3.395</v>
      </c>
      <c r="L2161" s="14">
        <f t="shared" si="99"/>
        <v>5092.5</v>
      </c>
      <c r="M2161" s="14">
        <v>5092.5</v>
      </c>
      <c r="N2161" t="s">
        <v>153</v>
      </c>
      <c r="O2161" t="s">
        <v>37</v>
      </c>
      <c r="P2161">
        <v>20604536261</v>
      </c>
      <c r="Q2161">
        <v>3</v>
      </c>
      <c r="R2161" t="s">
        <v>19</v>
      </c>
      <c r="S2161">
        <v>2498</v>
      </c>
      <c r="T2161" s="15">
        <v>43986</v>
      </c>
      <c r="U2161">
        <v>5092.5</v>
      </c>
      <c r="V2161" t="s">
        <v>23</v>
      </c>
      <c r="W2161" t="s">
        <v>24</v>
      </c>
      <c r="X2161" t="s">
        <v>25</v>
      </c>
    </row>
    <row r="2162" spans="1:24" x14ac:dyDescent="0.25">
      <c r="A2162" s="8">
        <v>4495</v>
      </c>
      <c r="B2162" t="s">
        <v>3397</v>
      </c>
      <c r="C2162" s="9" t="s">
        <v>19</v>
      </c>
      <c r="D2162" s="9">
        <v>2499</v>
      </c>
      <c r="E2162" s="9">
        <f t="shared" si="100"/>
        <v>2499</v>
      </c>
      <c r="F2162" s="10">
        <f t="shared" si="101"/>
        <v>0</v>
      </c>
      <c r="G2162" s="11">
        <v>43986</v>
      </c>
      <c r="H2162" s="12">
        <v>0.67701388888888892</v>
      </c>
      <c r="I2162" t="s">
        <v>828</v>
      </c>
      <c r="J2162" s="13">
        <v>1900</v>
      </c>
      <c r="K2162">
        <v>3.4079999999999999</v>
      </c>
      <c r="L2162" s="14">
        <f t="shared" si="99"/>
        <v>6475.2</v>
      </c>
      <c r="M2162" s="14">
        <v>6475.2</v>
      </c>
      <c r="N2162" t="s">
        <v>829</v>
      </c>
      <c r="O2162" t="s">
        <v>22</v>
      </c>
      <c r="P2162">
        <v>20604536261</v>
      </c>
      <c r="Q2162">
        <v>3</v>
      </c>
      <c r="R2162" t="s">
        <v>19</v>
      </c>
      <c r="S2162">
        <v>2499</v>
      </c>
      <c r="T2162" s="15">
        <v>43986</v>
      </c>
      <c r="U2162">
        <v>6475.2</v>
      </c>
      <c r="V2162" t="s">
        <v>23</v>
      </c>
      <c r="W2162" t="s">
        <v>24</v>
      </c>
      <c r="X2162" t="s">
        <v>25</v>
      </c>
    </row>
    <row r="2163" spans="1:24" x14ac:dyDescent="0.25">
      <c r="A2163" s="8">
        <v>4507</v>
      </c>
      <c r="B2163" t="s">
        <v>3398</v>
      </c>
      <c r="C2163" s="9" t="s">
        <v>19</v>
      </c>
      <c r="D2163" s="9">
        <v>2500</v>
      </c>
      <c r="E2163" s="9">
        <f t="shared" si="100"/>
        <v>2500</v>
      </c>
      <c r="F2163" s="10">
        <f t="shared" si="101"/>
        <v>0</v>
      </c>
      <c r="G2163" s="11">
        <v>43986</v>
      </c>
      <c r="H2163" s="12">
        <v>0.67723379629629632</v>
      </c>
      <c r="I2163" t="s">
        <v>276</v>
      </c>
      <c r="J2163" s="13">
        <v>198</v>
      </c>
      <c r="K2163">
        <v>3.4329999999999998</v>
      </c>
      <c r="L2163" s="14">
        <f t="shared" si="99"/>
        <v>679.73399999999992</v>
      </c>
      <c r="M2163" s="14">
        <v>679.73</v>
      </c>
      <c r="N2163" t="s">
        <v>277</v>
      </c>
      <c r="O2163" t="s">
        <v>22</v>
      </c>
      <c r="P2163">
        <v>20604536261</v>
      </c>
      <c r="Q2163">
        <v>3</v>
      </c>
      <c r="R2163" t="s">
        <v>19</v>
      </c>
      <c r="S2163">
        <v>2500</v>
      </c>
      <c r="T2163" s="15">
        <v>43986</v>
      </c>
      <c r="U2163">
        <v>679.73</v>
      </c>
      <c r="V2163" t="s">
        <v>23</v>
      </c>
      <c r="W2163" t="s">
        <v>24</v>
      </c>
      <c r="X2163" t="s">
        <v>25</v>
      </c>
    </row>
    <row r="2164" spans="1:24" x14ac:dyDescent="0.25">
      <c r="A2164" s="8">
        <v>4509</v>
      </c>
      <c r="B2164" t="s">
        <v>3399</v>
      </c>
      <c r="C2164" s="9" t="s">
        <v>19</v>
      </c>
      <c r="D2164" s="9">
        <v>2501</v>
      </c>
      <c r="E2164" s="9">
        <f t="shared" si="100"/>
        <v>2501</v>
      </c>
      <c r="F2164" s="10">
        <f t="shared" si="101"/>
        <v>0</v>
      </c>
      <c r="G2164" s="11">
        <v>43986</v>
      </c>
      <c r="H2164" s="12">
        <v>0.6775000000000001</v>
      </c>
      <c r="I2164" t="s">
        <v>276</v>
      </c>
      <c r="J2164" s="13">
        <v>59</v>
      </c>
      <c r="K2164">
        <v>3.431</v>
      </c>
      <c r="L2164" s="14">
        <f t="shared" si="99"/>
        <v>202.429</v>
      </c>
      <c r="M2164" s="14">
        <v>202.43</v>
      </c>
      <c r="N2164" t="s">
        <v>277</v>
      </c>
      <c r="O2164" t="s">
        <v>22</v>
      </c>
      <c r="P2164">
        <v>20604536261</v>
      </c>
      <c r="Q2164">
        <v>3</v>
      </c>
      <c r="R2164" t="s">
        <v>19</v>
      </c>
      <c r="S2164">
        <v>2501</v>
      </c>
      <c r="T2164" s="15">
        <v>43986</v>
      </c>
      <c r="U2164">
        <v>202.43</v>
      </c>
      <c r="V2164" t="s">
        <v>23</v>
      </c>
      <c r="W2164" t="s">
        <v>24</v>
      </c>
      <c r="X2164" t="s">
        <v>25</v>
      </c>
    </row>
    <row r="2165" spans="1:24" x14ac:dyDescent="0.25">
      <c r="A2165" s="8">
        <v>4521</v>
      </c>
      <c r="B2165" t="s">
        <v>3400</v>
      </c>
      <c r="C2165" s="9" t="s">
        <v>19</v>
      </c>
      <c r="D2165" s="9">
        <v>2502</v>
      </c>
      <c r="E2165" s="9">
        <f t="shared" si="100"/>
        <v>2502</v>
      </c>
      <c r="F2165" s="10">
        <f t="shared" si="101"/>
        <v>0</v>
      </c>
      <c r="G2165" s="11">
        <v>43986</v>
      </c>
      <c r="H2165" s="12">
        <v>0.6786226851851852</v>
      </c>
      <c r="I2165" t="s">
        <v>726</v>
      </c>
      <c r="J2165" s="13">
        <v>80</v>
      </c>
      <c r="K2165">
        <v>3.43</v>
      </c>
      <c r="L2165" s="14">
        <f t="shared" si="99"/>
        <v>274.40000000000003</v>
      </c>
      <c r="M2165" s="14">
        <v>274.39999999999998</v>
      </c>
      <c r="N2165" t="s">
        <v>727</v>
      </c>
      <c r="O2165" t="s">
        <v>37</v>
      </c>
      <c r="P2165">
        <v>20604536261</v>
      </c>
      <c r="Q2165">
        <v>3</v>
      </c>
      <c r="R2165" t="s">
        <v>19</v>
      </c>
      <c r="S2165">
        <v>2502</v>
      </c>
      <c r="T2165" s="15">
        <v>43986</v>
      </c>
      <c r="U2165">
        <v>274.39999999999998</v>
      </c>
      <c r="V2165" t="s">
        <v>23</v>
      </c>
      <c r="W2165" t="s">
        <v>24</v>
      </c>
      <c r="X2165" t="s">
        <v>25</v>
      </c>
    </row>
    <row r="2166" spans="1:24" x14ac:dyDescent="0.25">
      <c r="A2166" s="8">
        <v>4536</v>
      </c>
      <c r="B2166" t="s">
        <v>3401</v>
      </c>
      <c r="C2166" s="9" t="s">
        <v>19</v>
      </c>
      <c r="D2166" s="9">
        <v>2503</v>
      </c>
      <c r="E2166" s="9">
        <f t="shared" si="100"/>
        <v>2503</v>
      </c>
      <c r="F2166" s="10">
        <f t="shared" si="101"/>
        <v>0</v>
      </c>
      <c r="G2166" s="11">
        <v>43986</v>
      </c>
      <c r="H2166" s="12">
        <v>0.70052083333333337</v>
      </c>
      <c r="I2166" t="s">
        <v>3044</v>
      </c>
      <c r="J2166" s="13">
        <v>2500</v>
      </c>
      <c r="K2166">
        <v>3.431</v>
      </c>
      <c r="L2166" s="14">
        <f t="shared" si="99"/>
        <v>8577.5</v>
      </c>
      <c r="M2166" s="14">
        <v>8577.5</v>
      </c>
      <c r="N2166" t="s">
        <v>3045</v>
      </c>
      <c r="O2166" t="s">
        <v>37</v>
      </c>
      <c r="P2166">
        <v>20604536261</v>
      </c>
      <c r="Q2166">
        <v>3</v>
      </c>
      <c r="R2166" t="s">
        <v>19</v>
      </c>
      <c r="S2166">
        <v>2503</v>
      </c>
      <c r="T2166" s="15">
        <v>43986</v>
      </c>
      <c r="U2166">
        <v>8577.5</v>
      </c>
      <c r="V2166" t="s">
        <v>23</v>
      </c>
      <c r="W2166" t="s">
        <v>24</v>
      </c>
      <c r="X2166" t="s">
        <v>25</v>
      </c>
    </row>
    <row r="2167" spans="1:24" x14ac:dyDescent="0.25">
      <c r="A2167" s="8">
        <v>4537</v>
      </c>
      <c r="B2167" t="s">
        <v>3402</v>
      </c>
      <c r="C2167" s="9" t="s">
        <v>19</v>
      </c>
      <c r="D2167" s="9">
        <v>2504</v>
      </c>
      <c r="E2167" s="9">
        <f t="shared" si="100"/>
        <v>2504</v>
      </c>
      <c r="F2167" s="10">
        <f t="shared" si="101"/>
        <v>0</v>
      </c>
      <c r="G2167" s="11">
        <v>43986</v>
      </c>
      <c r="H2167" s="12">
        <v>0.70063657407407398</v>
      </c>
      <c r="I2167" t="s">
        <v>2632</v>
      </c>
      <c r="J2167" s="13">
        <v>125</v>
      </c>
      <c r="K2167">
        <v>3.43</v>
      </c>
      <c r="L2167" s="14">
        <f t="shared" si="99"/>
        <v>428.75</v>
      </c>
      <c r="M2167" s="14">
        <v>428.75</v>
      </c>
      <c r="N2167" t="s">
        <v>2633</v>
      </c>
      <c r="O2167" t="s">
        <v>37</v>
      </c>
      <c r="P2167">
        <v>20604536261</v>
      </c>
      <c r="Q2167">
        <v>3</v>
      </c>
      <c r="R2167" t="s">
        <v>19</v>
      </c>
      <c r="S2167">
        <v>2504</v>
      </c>
      <c r="T2167" s="15">
        <v>43986</v>
      </c>
      <c r="U2167">
        <v>428.75</v>
      </c>
      <c r="V2167" t="s">
        <v>23</v>
      </c>
      <c r="W2167" t="s">
        <v>24</v>
      </c>
      <c r="X2167" t="s">
        <v>25</v>
      </c>
    </row>
    <row r="2168" spans="1:24" x14ac:dyDescent="0.25">
      <c r="A2168" s="8">
        <v>4538</v>
      </c>
      <c r="B2168" t="s">
        <v>3403</v>
      </c>
      <c r="C2168" s="9" t="s">
        <v>19</v>
      </c>
      <c r="D2168" s="9">
        <v>2505</v>
      </c>
      <c r="E2168" s="9">
        <f t="shared" si="100"/>
        <v>2505</v>
      </c>
      <c r="F2168" s="10">
        <f t="shared" si="101"/>
        <v>0</v>
      </c>
      <c r="G2168" s="11">
        <v>43986</v>
      </c>
      <c r="H2168" s="12">
        <v>0.70074074074074078</v>
      </c>
      <c r="I2168" t="s">
        <v>3404</v>
      </c>
      <c r="J2168" s="13">
        <v>100</v>
      </c>
      <c r="K2168">
        <v>3.43</v>
      </c>
      <c r="L2168" s="14">
        <f t="shared" si="99"/>
        <v>343</v>
      </c>
      <c r="M2168" s="14">
        <v>343</v>
      </c>
      <c r="N2168" t="s">
        <v>3405</v>
      </c>
      <c r="O2168" t="s">
        <v>37</v>
      </c>
      <c r="P2168">
        <v>20604536261</v>
      </c>
      <c r="Q2168">
        <v>3</v>
      </c>
      <c r="R2168" t="s">
        <v>19</v>
      </c>
      <c r="S2168">
        <v>2505</v>
      </c>
      <c r="T2168" s="15">
        <v>43986</v>
      </c>
      <c r="U2168">
        <v>343</v>
      </c>
      <c r="V2168" t="s">
        <v>23</v>
      </c>
      <c r="W2168" t="s">
        <v>24</v>
      </c>
      <c r="X2168" t="s">
        <v>25</v>
      </c>
    </row>
    <row r="2169" spans="1:24" x14ac:dyDescent="0.25">
      <c r="A2169" s="8">
        <v>4522</v>
      </c>
      <c r="B2169" t="s">
        <v>3406</v>
      </c>
      <c r="C2169" s="9" t="s">
        <v>19</v>
      </c>
      <c r="D2169" s="9">
        <v>2506</v>
      </c>
      <c r="E2169" s="9">
        <f t="shared" si="100"/>
        <v>2506</v>
      </c>
      <c r="F2169" s="10">
        <f t="shared" si="101"/>
        <v>0</v>
      </c>
      <c r="G2169" s="11">
        <v>43986</v>
      </c>
      <c r="H2169" s="12">
        <v>0.7010185185185186</v>
      </c>
      <c r="I2169" t="s">
        <v>3044</v>
      </c>
      <c r="J2169" s="13">
        <v>1500</v>
      </c>
      <c r="K2169">
        <v>3.431</v>
      </c>
      <c r="L2169" s="14">
        <f t="shared" si="99"/>
        <v>5146.5</v>
      </c>
      <c r="M2169" s="14">
        <v>5146.5</v>
      </c>
      <c r="N2169" t="s">
        <v>3045</v>
      </c>
      <c r="O2169" t="s">
        <v>37</v>
      </c>
      <c r="P2169">
        <v>20604536261</v>
      </c>
      <c r="Q2169">
        <v>3</v>
      </c>
      <c r="R2169" t="s">
        <v>19</v>
      </c>
      <c r="S2169">
        <v>2506</v>
      </c>
      <c r="T2169" s="15">
        <v>43986</v>
      </c>
      <c r="U2169">
        <v>5146.5</v>
      </c>
      <c r="V2169" t="s">
        <v>23</v>
      </c>
      <c r="W2169" t="s">
        <v>24</v>
      </c>
      <c r="X2169" t="s">
        <v>25</v>
      </c>
    </row>
    <row r="2170" spans="1:24" x14ac:dyDescent="0.25">
      <c r="A2170" s="8">
        <v>4523</v>
      </c>
      <c r="B2170" t="s">
        <v>3407</v>
      </c>
      <c r="C2170" s="9" t="s">
        <v>19</v>
      </c>
      <c r="D2170" s="9">
        <v>2507</v>
      </c>
      <c r="E2170" s="9">
        <f t="shared" si="100"/>
        <v>2507</v>
      </c>
      <c r="F2170" s="10">
        <f t="shared" si="101"/>
        <v>0</v>
      </c>
      <c r="G2170" s="11">
        <v>43986</v>
      </c>
      <c r="H2170" s="12">
        <v>0.7012962962962962</v>
      </c>
      <c r="I2170" t="s">
        <v>3408</v>
      </c>
      <c r="J2170" s="13">
        <v>290</v>
      </c>
      <c r="K2170">
        <v>3.448</v>
      </c>
      <c r="L2170" s="14">
        <f t="shared" si="99"/>
        <v>999.92</v>
      </c>
      <c r="M2170" s="14">
        <v>999.92</v>
      </c>
      <c r="N2170" t="s">
        <v>3409</v>
      </c>
      <c r="O2170" t="s">
        <v>22</v>
      </c>
      <c r="P2170">
        <v>20604536261</v>
      </c>
      <c r="Q2170">
        <v>3</v>
      </c>
      <c r="R2170" t="s">
        <v>19</v>
      </c>
      <c r="S2170">
        <v>2507</v>
      </c>
      <c r="T2170" s="15">
        <v>43986</v>
      </c>
      <c r="U2170">
        <v>999.92</v>
      </c>
      <c r="V2170" t="s">
        <v>23</v>
      </c>
      <c r="W2170" t="s">
        <v>24</v>
      </c>
      <c r="X2170" t="s">
        <v>25</v>
      </c>
    </row>
    <row r="2171" spans="1:24" x14ac:dyDescent="0.25">
      <c r="A2171" s="8">
        <v>4526</v>
      </c>
      <c r="B2171" t="s">
        <v>3410</v>
      </c>
      <c r="C2171" s="9" t="s">
        <v>19</v>
      </c>
      <c r="D2171" s="9">
        <v>2508</v>
      </c>
      <c r="E2171" s="9">
        <f t="shared" si="100"/>
        <v>2508</v>
      </c>
      <c r="F2171" s="10">
        <f t="shared" si="101"/>
        <v>0</v>
      </c>
      <c r="G2171" s="11">
        <v>43986</v>
      </c>
      <c r="H2171" s="12">
        <v>0.70143518518518511</v>
      </c>
      <c r="I2171" t="s">
        <v>1409</v>
      </c>
      <c r="J2171" s="13">
        <v>2900</v>
      </c>
      <c r="K2171">
        <v>3.431</v>
      </c>
      <c r="L2171" s="14">
        <f t="shared" si="99"/>
        <v>9949.9</v>
      </c>
      <c r="M2171" s="14">
        <v>9949.9</v>
      </c>
      <c r="N2171" t="s">
        <v>1410</v>
      </c>
      <c r="O2171" t="s">
        <v>37</v>
      </c>
      <c r="P2171">
        <v>20604536261</v>
      </c>
      <c r="Q2171">
        <v>3</v>
      </c>
      <c r="R2171" t="s">
        <v>19</v>
      </c>
      <c r="S2171">
        <v>2508</v>
      </c>
      <c r="T2171" s="15">
        <v>43986</v>
      </c>
      <c r="U2171">
        <v>9949.9</v>
      </c>
      <c r="V2171" t="s">
        <v>23</v>
      </c>
      <c r="W2171" t="s">
        <v>24</v>
      </c>
      <c r="X2171" t="s">
        <v>25</v>
      </c>
    </row>
    <row r="2172" spans="1:24" x14ac:dyDescent="0.25">
      <c r="A2172" s="8">
        <v>4527</v>
      </c>
      <c r="B2172" t="s">
        <v>3411</v>
      </c>
      <c r="C2172" s="9" t="s">
        <v>19</v>
      </c>
      <c r="D2172" s="9">
        <v>2509</v>
      </c>
      <c r="E2172" s="9">
        <f t="shared" si="100"/>
        <v>2509</v>
      </c>
      <c r="F2172" s="10">
        <f t="shared" si="101"/>
        <v>0</v>
      </c>
      <c r="G2172" s="11">
        <v>43986</v>
      </c>
      <c r="H2172" s="12">
        <v>0.70164351851851858</v>
      </c>
      <c r="I2172" t="s">
        <v>2984</v>
      </c>
      <c r="J2172" s="13">
        <v>177.61</v>
      </c>
      <c r="K2172">
        <v>3.431</v>
      </c>
      <c r="L2172" s="14">
        <f t="shared" si="99"/>
        <v>609.37991000000011</v>
      </c>
      <c r="M2172" s="14">
        <v>609.38</v>
      </c>
      <c r="N2172" t="s">
        <v>2985</v>
      </c>
      <c r="O2172" t="s">
        <v>37</v>
      </c>
      <c r="P2172">
        <v>20604536261</v>
      </c>
      <c r="Q2172">
        <v>3</v>
      </c>
      <c r="R2172" t="s">
        <v>19</v>
      </c>
      <c r="S2172">
        <v>2509</v>
      </c>
      <c r="T2172" s="15">
        <v>43986</v>
      </c>
      <c r="U2172">
        <v>609.38</v>
      </c>
      <c r="V2172" t="s">
        <v>23</v>
      </c>
      <c r="W2172" t="s">
        <v>24</v>
      </c>
      <c r="X2172" t="s">
        <v>25</v>
      </c>
    </row>
    <row r="2173" spans="1:24" x14ac:dyDescent="0.25">
      <c r="A2173" s="8">
        <v>4517</v>
      </c>
      <c r="B2173" t="s">
        <v>3412</v>
      </c>
      <c r="C2173" s="9" t="s">
        <v>19</v>
      </c>
      <c r="D2173" s="9">
        <v>2510</v>
      </c>
      <c r="E2173" s="9">
        <f t="shared" si="100"/>
        <v>2510</v>
      </c>
      <c r="F2173" s="10">
        <f t="shared" si="101"/>
        <v>0</v>
      </c>
      <c r="G2173" s="11">
        <v>43986</v>
      </c>
      <c r="H2173" s="12">
        <v>0.70186342592592599</v>
      </c>
      <c r="I2173" t="s">
        <v>319</v>
      </c>
      <c r="J2173" s="13">
        <v>1000</v>
      </c>
      <c r="K2173">
        <v>3.4239999999999999</v>
      </c>
      <c r="L2173" s="14">
        <f t="shared" si="99"/>
        <v>3424</v>
      </c>
      <c r="M2173" s="14">
        <v>3424</v>
      </c>
      <c r="N2173" t="s">
        <v>320</v>
      </c>
      <c r="O2173" t="s">
        <v>37</v>
      </c>
      <c r="P2173">
        <v>20604536261</v>
      </c>
      <c r="Q2173">
        <v>3</v>
      </c>
      <c r="R2173" t="s">
        <v>19</v>
      </c>
      <c r="S2173">
        <v>2510</v>
      </c>
      <c r="T2173" s="15">
        <v>43986</v>
      </c>
      <c r="U2173">
        <v>3424</v>
      </c>
      <c r="V2173" t="s">
        <v>23</v>
      </c>
      <c r="W2173" t="s">
        <v>24</v>
      </c>
      <c r="X2173" t="s">
        <v>25</v>
      </c>
    </row>
    <row r="2174" spans="1:24" x14ac:dyDescent="0.25">
      <c r="A2174" s="8">
        <v>4543</v>
      </c>
      <c r="B2174" t="s">
        <v>3413</v>
      </c>
      <c r="C2174" s="9" t="s">
        <v>19</v>
      </c>
      <c r="D2174" s="9">
        <v>2511</v>
      </c>
      <c r="E2174" s="9">
        <f t="shared" si="100"/>
        <v>2511</v>
      </c>
      <c r="F2174" s="10">
        <f t="shared" si="101"/>
        <v>0</v>
      </c>
      <c r="G2174" s="11">
        <v>43986</v>
      </c>
      <c r="H2174" s="12">
        <v>0.73288194444444443</v>
      </c>
      <c r="I2174" t="s">
        <v>3414</v>
      </c>
      <c r="J2174" s="13">
        <v>10</v>
      </c>
      <c r="K2174">
        <v>3.43</v>
      </c>
      <c r="L2174" s="14">
        <f t="shared" si="99"/>
        <v>34.300000000000004</v>
      </c>
      <c r="M2174" s="14">
        <v>34.299999999999997</v>
      </c>
      <c r="N2174" t="s">
        <v>3415</v>
      </c>
      <c r="O2174" t="s">
        <v>37</v>
      </c>
      <c r="P2174">
        <v>20604536261</v>
      </c>
      <c r="Q2174">
        <v>3</v>
      </c>
      <c r="R2174" t="s">
        <v>19</v>
      </c>
      <c r="S2174">
        <v>2511</v>
      </c>
      <c r="T2174" s="15">
        <v>43986</v>
      </c>
      <c r="U2174">
        <v>34.299999999999997</v>
      </c>
      <c r="V2174" t="s">
        <v>23</v>
      </c>
      <c r="W2174" t="s">
        <v>24</v>
      </c>
      <c r="X2174" t="s">
        <v>25</v>
      </c>
    </row>
    <row r="2175" spans="1:24" x14ac:dyDescent="0.25">
      <c r="A2175" s="8">
        <v>4547</v>
      </c>
      <c r="B2175" t="s">
        <v>3416</v>
      </c>
      <c r="C2175" s="9" t="s">
        <v>19</v>
      </c>
      <c r="D2175" s="9">
        <v>2512</v>
      </c>
      <c r="E2175" s="9">
        <f t="shared" si="100"/>
        <v>2512</v>
      </c>
      <c r="F2175" s="10">
        <f t="shared" si="101"/>
        <v>0</v>
      </c>
      <c r="G2175" s="11">
        <v>43987</v>
      </c>
      <c r="H2175" s="12">
        <v>0.35079861111111116</v>
      </c>
      <c r="I2175" t="s">
        <v>789</v>
      </c>
      <c r="J2175" s="13">
        <v>5000</v>
      </c>
      <c r="K2175">
        <v>3.4249999999999998</v>
      </c>
      <c r="L2175" s="14">
        <f t="shared" si="99"/>
        <v>17125</v>
      </c>
      <c r="M2175" s="14">
        <v>17125</v>
      </c>
      <c r="N2175" t="s">
        <v>790</v>
      </c>
      <c r="O2175" t="s">
        <v>37</v>
      </c>
      <c r="P2175">
        <v>20604536261</v>
      </c>
      <c r="Q2175">
        <v>3</v>
      </c>
      <c r="R2175" t="s">
        <v>19</v>
      </c>
      <c r="S2175">
        <v>2512</v>
      </c>
      <c r="T2175" s="15">
        <v>43987</v>
      </c>
      <c r="U2175">
        <v>17125</v>
      </c>
      <c r="V2175" t="s">
        <v>23</v>
      </c>
      <c r="W2175" t="s">
        <v>24</v>
      </c>
      <c r="X2175" t="s">
        <v>25</v>
      </c>
    </row>
    <row r="2176" spans="1:24" x14ac:dyDescent="0.25">
      <c r="A2176" s="8">
        <v>4549</v>
      </c>
      <c r="B2176" t="s">
        <v>3417</v>
      </c>
      <c r="C2176" s="9" t="s">
        <v>19</v>
      </c>
      <c r="D2176" s="9">
        <v>2513</v>
      </c>
      <c r="E2176" s="9">
        <f t="shared" si="100"/>
        <v>2513</v>
      </c>
      <c r="F2176" s="10">
        <f t="shared" si="101"/>
        <v>0</v>
      </c>
      <c r="G2176" s="11">
        <v>43987</v>
      </c>
      <c r="H2176" s="12">
        <v>0.38616898148148149</v>
      </c>
      <c r="I2176" t="s">
        <v>2019</v>
      </c>
      <c r="J2176" s="13">
        <v>354.03</v>
      </c>
      <c r="K2176">
        <v>3.399</v>
      </c>
      <c r="L2176" s="14">
        <f t="shared" si="99"/>
        <v>1203.3479699999998</v>
      </c>
      <c r="M2176" s="14">
        <v>1203.3499999999999</v>
      </c>
      <c r="N2176" t="s">
        <v>2020</v>
      </c>
      <c r="O2176" t="s">
        <v>37</v>
      </c>
      <c r="P2176">
        <v>20604536261</v>
      </c>
      <c r="Q2176">
        <v>3</v>
      </c>
      <c r="R2176" t="s">
        <v>19</v>
      </c>
      <c r="S2176">
        <v>2513</v>
      </c>
      <c r="T2176" s="15">
        <v>43987</v>
      </c>
      <c r="U2176">
        <v>1203.3499999999999</v>
      </c>
      <c r="V2176" t="s">
        <v>23</v>
      </c>
      <c r="W2176" t="s">
        <v>24</v>
      </c>
      <c r="X2176" t="s">
        <v>25</v>
      </c>
    </row>
    <row r="2177" spans="1:24" x14ac:dyDescent="0.25">
      <c r="A2177" s="8">
        <v>4550</v>
      </c>
      <c r="B2177" t="s">
        <v>3418</v>
      </c>
      <c r="C2177" s="9" t="s">
        <v>19</v>
      </c>
      <c r="D2177" s="9">
        <v>2514</v>
      </c>
      <c r="E2177" s="9">
        <f t="shared" si="100"/>
        <v>2514</v>
      </c>
      <c r="F2177" s="10">
        <f t="shared" si="101"/>
        <v>0</v>
      </c>
      <c r="G2177" s="11">
        <v>43987</v>
      </c>
      <c r="H2177" s="12">
        <v>0.4004050925925926</v>
      </c>
      <c r="I2177" t="s">
        <v>3419</v>
      </c>
      <c r="J2177" s="13">
        <v>12</v>
      </c>
      <c r="K2177">
        <v>3.4340000000000002</v>
      </c>
      <c r="L2177" s="14">
        <f t="shared" si="99"/>
        <v>41.207999999999998</v>
      </c>
      <c r="M2177" s="14">
        <v>41.21</v>
      </c>
      <c r="N2177" t="s">
        <v>3420</v>
      </c>
      <c r="O2177" t="s">
        <v>22</v>
      </c>
      <c r="P2177">
        <v>20604536261</v>
      </c>
      <c r="Q2177">
        <v>3</v>
      </c>
      <c r="R2177" t="s">
        <v>19</v>
      </c>
      <c r="S2177">
        <v>2514</v>
      </c>
      <c r="T2177" s="15">
        <v>43987</v>
      </c>
      <c r="U2177">
        <v>41.21</v>
      </c>
      <c r="V2177" t="s">
        <v>23</v>
      </c>
      <c r="W2177" t="s">
        <v>24</v>
      </c>
      <c r="X2177" t="s">
        <v>25</v>
      </c>
    </row>
    <row r="2178" spans="1:24" x14ac:dyDescent="0.25">
      <c r="A2178" s="8">
        <v>4554</v>
      </c>
      <c r="B2178" t="s">
        <v>3421</v>
      </c>
      <c r="C2178" s="9" t="s">
        <v>19</v>
      </c>
      <c r="D2178" s="9">
        <v>2515</v>
      </c>
      <c r="E2178" s="9">
        <f t="shared" si="100"/>
        <v>2515</v>
      </c>
      <c r="F2178" s="10">
        <f t="shared" si="101"/>
        <v>0</v>
      </c>
      <c r="G2178" s="11">
        <v>43987</v>
      </c>
      <c r="H2178" s="12">
        <v>0.42259259259259258</v>
      </c>
      <c r="I2178" t="s">
        <v>1881</v>
      </c>
      <c r="J2178" s="13">
        <v>1000</v>
      </c>
      <c r="K2178">
        <v>3.4359999999999999</v>
      </c>
      <c r="L2178" s="14">
        <f t="shared" si="99"/>
        <v>3436</v>
      </c>
      <c r="M2178" s="14">
        <v>3436</v>
      </c>
      <c r="N2178" t="s">
        <v>1882</v>
      </c>
      <c r="O2178" t="s">
        <v>22</v>
      </c>
      <c r="P2178">
        <v>20604536261</v>
      </c>
      <c r="Q2178">
        <v>3</v>
      </c>
      <c r="R2178" t="s">
        <v>19</v>
      </c>
      <c r="S2178">
        <v>2515</v>
      </c>
      <c r="T2178" s="15">
        <v>43987</v>
      </c>
      <c r="U2178">
        <v>3436</v>
      </c>
      <c r="V2178" t="s">
        <v>23</v>
      </c>
      <c r="W2178" t="s">
        <v>24</v>
      </c>
      <c r="X2178" t="s">
        <v>25</v>
      </c>
    </row>
    <row r="2179" spans="1:24" x14ac:dyDescent="0.25">
      <c r="A2179" s="8">
        <v>4557</v>
      </c>
      <c r="B2179" t="s">
        <v>3422</v>
      </c>
      <c r="C2179" s="9" t="s">
        <v>19</v>
      </c>
      <c r="D2179" s="9">
        <v>2516</v>
      </c>
      <c r="E2179" s="9">
        <f t="shared" si="100"/>
        <v>2516</v>
      </c>
      <c r="F2179" s="10">
        <f t="shared" si="101"/>
        <v>0</v>
      </c>
      <c r="G2179" s="11">
        <v>43987</v>
      </c>
      <c r="H2179" s="12">
        <v>0.43346064814814816</v>
      </c>
      <c r="I2179" t="s">
        <v>291</v>
      </c>
      <c r="J2179" s="13">
        <v>2200</v>
      </c>
      <c r="K2179">
        <v>3.4209999999999998</v>
      </c>
      <c r="L2179" s="14">
        <f t="shared" ref="L2179:L2242" si="102">J2179*K2179</f>
        <v>7526.2</v>
      </c>
      <c r="M2179" s="14">
        <v>7526.2</v>
      </c>
      <c r="N2179" t="s">
        <v>292</v>
      </c>
      <c r="O2179" t="s">
        <v>37</v>
      </c>
      <c r="P2179">
        <v>20604536261</v>
      </c>
      <c r="Q2179">
        <v>3</v>
      </c>
      <c r="R2179" t="s">
        <v>19</v>
      </c>
      <c r="S2179">
        <v>2516</v>
      </c>
      <c r="T2179" s="15">
        <v>43987</v>
      </c>
      <c r="U2179">
        <v>7526.2</v>
      </c>
      <c r="V2179" t="s">
        <v>23</v>
      </c>
      <c r="W2179" t="s">
        <v>24</v>
      </c>
      <c r="X2179" t="s">
        <v>25</v>
      </c>
    </row>
    <row r="2180" spans="1:24" x14ac:dyDescent="0.25">
      <c r="A2180" s="8">
        <v>4556</v>
      </c>
      <c r="B2180" t="s">
        <v>3423</v>
      </c>
      <c r="C2180" s="9" t="s">
        <v>19</v>
      </c>
      <c r="D2180" s="9">
        <v>2517</v>
      </c>
      <c r="E2180" s="9">
        <f t="shared" ref="E2180:E2243" si="103">+E2179+1</f>
        <v>2517</v>
      </c>
      <c r="F2180" s="10">
        <f t="shared" ref="F2180:F2243" si="104">+E2180-E2179-1</f>
        <v>0</v>
      </c>
      <c r="G2180" s="11">
        <v>43987</v>
      </c>
      <c r="H2180" s="12">
        <v>0.43357638888888889</v>
      </c>
      <c r="I2180" t="s">
        <v>1570</v>
      </c>
      <c r="J2180" s="13">
        <v>100</v>
      </c>
      <c r="K2180">
        <v>3.4209999999999998</v>
      </c>
      <c r="L2180" s="14">
        <f t="shared" si="102"/>
        <v>342.09999999999997</v>
      </c>
      <c r="M2180" s="14">
        <v>342.1</v>
      </c>
      <c r="N2180" t="s">
        <v>1571</v>
      </c>
      <c r="O2180" t="s">
        <v>37</v>
      </c>
      <c r="P2180">
        <v>20604536261</v>
      </c>
      <c r="Q2180">
        <v>3</v>
      </c>
      <c r="R2180" t="s">
        <v>19</v>
      </c>
      <c r="S2180">
        <v>2517</v>
      </c>
      <c r="T2180" s="15">
        <v>43987</v>
      </c>
      <c r="U2180">
        <v>342.1</v>
      </c>
      <c r="V2180" t="s">
        <v>23</v>
      </c>
      <c r="W2180" t="s">
        <v>24</v>
      </c>
      <c r="X2180" t="s">
        <v>25</v>
      </c>
    </row>
    <row r="2181" spans="1:24" x14ac:dyDescent="0.25">
      <c r="A2181" s="8">
        <v>4560</v>
      </c>
      <c r="B2181" t="s">
        <v>3424</v>
      </c>
      <c r="C2181" s="9" t="s">
        <v>19</v>
      </c>
      <c r="D2181" s="9">
        <v>2518</v>
      </c>
      <c r="E2181" s="9">
        <f t="shared" si="103"/>
        <v>2518</v>
      </c>
      <c r="F2181" s="10">
        <f t="shared" si="104"/>
        <v>0</v>
      </c>
      <c r="G2181" s="11">
        <v>43987</v>
      </c>
      <c r="H2181" s="12">
        <v>0.44481481481481483</v>
      </c>
      <c r="I2181" t="s">
        <v>1703</v>
      </c>
      <c r="J2181" s="13">
        <v>200</v>
      </c>
      <c r="K2181">
        <v>3.4359999999999999</v>
      </c>
      <c r="L2181" s="14">
        <f t="shared" si="102"/>
        <v>687.2</v>
      </c>
      <c r="M2181" s="14">
        <v>687.2</v>
      </c>
      <c r="N2181" t="s">
        <v>1704</v>
      </c>
      <c r="O2181" t="s">
        <v>22</v>
      </c>
      <c r="P2181">
        <v>20604536261</v>
      </c>
      <c r="Q2181">
        <v>3</v>
      </c>
      <c r="R2181" t="s">
        <v>19</v>
      </c>
      <c r="S2181">
        <v>2518</v>
      </c>
      <c r="T2181" s="15">
        <v>43987</v>
      </c>
      <c r="U2181">
        <v>687.2</v>
      </c>
      <c r="V2181" t="s">
        <v>23</v>
      </c>
      <c r="W2181" t="s">
        <v>24</v>
      </c>
      <c r="X2181" t="s">
        <v>25</v>
      </c>
    </row>
    <row r="2182" spans="1:24" x14ac:dyDescent="0.25">
      <c r="A2182" s="8">
        <v>4530</v>
      </c>
      <c r="B2182" t="s">
        <v>3425</v>
      </c>
      <c r="C2182" s="9" t="s">
        <v>19</v>
      </c>
      <c r="D2182" s="9">
        <v>2519</v>
      </c>
      <c r="E2182" s="9">
        <f t="shared" si="103"/>
        <v>2519</v>
      </c>
      <c r="F2182" s="10">
        <f t="shared" si="104"/>
        <v>0</v>
      </c>
      <c r="G2182" s="11">
        <v>43987</v>
      </c>
      <c r="H2182" s="12">
        <v>0.44997685185185188</v>
      </c>
      <c r="I2182" t="s">
        <v>2563</v>
      </c>
      <c r="J2182" s="13">
        <v>190</v>
      </c>
      <c r="K2182">
        <v>3.4470000000000001</v>
      </c>
      <c r="L2182" s="14">
        <f t="shared" si="102"/>
        <v>654.93000000000006</v>
      </c>
      <c r="M2182" s="14">
        <v>654.92999999999995</v>
      </c>
      <c r="N2182" t="s">
        <v>2564</v>
      </c>
      <c r="O2182" t="s">
        <v>22</v>
      </c>
      <c r="P2182">
        <v>20604536261</v>
      </c>
      <c r="Q2182">
        <v>3</v>
      </c>
      <c r="R2182" t="s">
        <v>19</v>
      </c>
      <c r="S2182">
        <v>2519</v>
      </c>
      <c r="T2182" s="15">
        <v>43987</v>
      </c>
      <c r="U2182">
        <v>654.92999999999995</v>
      </c>
      <c r="V2182" t="s">
        <v>23</v>
      </c>
      <c r="W2182" t="s">
        <v>24</v>
      </c>
      <c r="X2182" t="s">
        <v>25</v>
      </c>
    </row>
    <row r="2183" spans="1:24" x14ac:dyDescent="0.25">
      <c r="A2183" s="8">
        <v>4562</v>
      </c>
      <c r="B2183" t="s">
        <v>3426</v>
      </c>
      <c r="C2183" s="9" t="s">
        <v>19</v>
      </c>
      <c r="D2183" s="9">
        <v>2520</v>
      </c>
      <c r="E2183" s="9">
        <f t="shared" si="103"/>
        <v>2520</v>
      </c>
      <c r="F2183" s="10">
        <f t="shared" si="104"/>
        <v>0</v>
      </c>
      <c r="G2183" s="11">
        <v>43987</v>
      </c>
      <c r="H2183" s="12">
        <v>0.46087962962962964</v>
      </c>
      <c r="I2183" t="s">
        <v>1940</v>
      </c>
      <c r="J2183" s="13">
        <v>260</v>
      </c>
      <c r="K2183">
        <v>3.4430000000000001</v>
      </c>
      <c r="L2183" s="14">
        <f t="shared" si="102"/>
        <v>895.18000000000006</v>
      </c>
      <c r="M2183" s="14">
        <v>895.18</v>
      </c>
      <c r="N2183" t="s">
        <v>1941</v>
      </c>
      <c r="O2183" t="s">
        <v>22</v>
      </c>
      <c r="P2183">
        <v>20604536261</v>
      </c>
      <c r="Q2183">
        <v>3</v>
      </c>
      <c r="R2183" t="s">
        <v>19</v>
      </c>
      <c r="S2183">
        <v>2520</v>
      </c>
      <c r="T2183" s="15">
        <v>43987</v>
      </c>
      <c r="U2183">
        <v>895.18</v>
      </c>
      <c r="V2183" t="s">
        <v>23</v>
      </c>
      <c r="W2183" t="s">
        <v>24</v>
      </c>
      <c r="X2183" t="s">
        <v>25</v>
      </c>
    </row>
    <row r="2184" spans="1:24" x14ac:dyDescent="0.25">
      <c r="A2184" s="51">
        <v>4520</v>
      </c>
      <c r="B2184" s="49" t="s">
        <v>3427</v>
      </c>
      <c r="C2184" s="49" t="s">
        <v>19</v>
      </c>
      <c r="D2184" s="49">
        <v>2521</v>
      </c>
      <c r="E2184" s="49">
        <f t="shared" si="103"/>
        <v>2521</v>
      </c>
      <c r="F2184" s="49">
        <f t="shared" si="104"/>
        <v>0</v>
      </c>
      <c r="G2184" s="52">
        <v>43987</v>
      </c>
      <c r="H2184" s="53">
        <v>0.46167824074074071</v>
      </c>
      <c r="I2184" s="48" t="s">
        <v>3428</v>
      </c>
      <c r="J2184" s="54">
        <v>2520</v>
      </c>
      <c r="K2184" s="48">
        <v>3.4460000000000002</v>
      </c>
      <c r="L2184" s="55">
        <f t="shared" si="102"/>
        <v>8683.92</v>
      </c>
      <c r="M2184" s="55">
        <v>8683.92</v>
      </c>
      <c r="N2184" s="48" t="s">
        <v>3429</v>
      </c>
      <c r="O2184" s="48" t="s">
        <v>22</v>
      </c>
      <c r="P2184" s="48">
        <v>20604536261</v>
      </c>
      <c r="Q2184" s="48">
        <v>3</v>
      </c>
      <c r="R2184" s="48" t="s">
        <v>19</v>
      </c>
      <c r="S2184" s="48">
        <v>2521</v>
      </c>
      <c r="T2184" s="56">
        <v>43987</v>
      </c>
      <c r="U2184" s="48">
        <v>8683.92</v>
      </c>
      <c r="V2184" s="48" t="s">
        <v>89</v>
      </c>
      <c r="W2184" s="48" t="s">
        <v>24</v>
      </c>
      <c r="X2184" s="48" t="s">
        <v>25</v>
      </c>
    </row>
    <row r="2185" spans="1:24" x14ac:dyDescent="0.25">
      <c r="A2185" s="8">
        <v>4518</v>
      </c>
      <c r="B2185" t="s">
        <v>3430</v>
      </c>
      <c r="C2185" s="9" t="s">
        <v>19</v>
      </c>
      <c r="D2185" s="9">
        <v>2522</v>
      </c>
      <c r="E2185" s="9">
        <f t="shared" si="103"/>
        <v>2522</v>
      </c>
      <c r="F2185" s="10">
        <f t="shared" si="104"/>
        <v>0</v>
      </c>
      <c r="G2185" s="11">
        <v>43987</v>
      </c>
      <c r="H2185" s="12">
        <v>0.4619328703703704</v>
      </c>
      <c r="I2185" t="s">
        <v>2851</v>
      </c>
      <c r="J2185" s="13">
        <v>3500</v>
      </c>
      <c r="K2185">
        <v>3.4449999999999998</v>
      </c>
      <c r="L2185" s="14">
        <f t="shared" si="102"/>
        <v>12057.5</v>
      </c>
      <c r="M2185" s="14">
        <v>12057.5</v>
      </c>
      <c r="N2185" t="s">
        <v>2852</v>
      </c>
      <c r="O2185" t="s">
        <v>22</v>
      </c>
      <c r="P2185">
        <v>20604536261</v>
      </c>
      <c r="Q2185">
        <v>3</v>
      </c>
      <c r="R2185" t="s">
        <v>19</v>
      </c>
      <c r="S2185">
        <v>2522</v>
      </c>
      <c r="T2185" s="15">
        <v>43987</v>
      </c>
      <c r="U2185">
        <v>12057.5</v>
      </c>
      <c r="V2185" t="s">
        <v>23</v>
      </c>
      <c r="W2185" t="s">
        <v>24</v>
      </c>
      <c r="X2185" t="s">
        <v>25</v>
      </c>
    </row>
    <row r="2186" spans="1:24" x14ac:dyDescent="0.25">
      <c r="A2186" s="8">
        <v>4511</v>
      </c>
      <c r="B2186" t="s">
        <v>3431</v>
      </c>
      <c r="C2186" s="9" t="s">
        <v>19</v>
      </c>
      <c r="D2186" s="9">
        <v>2523</v>
      </c>
      <c r="E2186" s="9">
        <f t="shared" si="103"/>
        <v>2523</v>
      </c>
      <c r="F2186" s="10">
        <f t="shared" si="104"/>
        <v>0</v>
      </c>
      <c r="G2186" s="11">
        <v>43987</v>
      </c>
      <c r="H2186" s="12">
        <v>0.46210648148148148</v>
      </c>
      <c r="I2186" t="s">
        <v>3432</v>
      </c>
      <c r="J2186" s="13">
        <v>800</v>
      </c>
      <c r="K2186">
        <v>3.431</v>
      </c>
      <c r="L2186" s="14">
        <f t="shared" si="102"/>
        <v>2744.8</v>
      </c>
      <c r="M2186" s="14">
        <v>2744.8</v>
      </c>
      <c r="N2186" t="s">
        <v>3433</v>
      </c>
      <c r="O2186" t="s">
        <v>22</v>
      </c>
      <c r="P2186">
        <v>20604536261</v>
      </c>
      <c r="Q2186">
        <v>3</v>
      </c>
      <c r="R2186" t="s">
        <v>19</v>
      </c>
      <c r="S2186">
        <v>2523</v>
      </c>
      <c r="T2186" s="15">
        <v>43987</v>
      </c>
      <c r="U2186">
        <v>2744.8</v>
      </c>
      <c r="V2186" t="s">
        <v>23</v>
      </c>
      <c r="W2186" t="s">
        <v>24</v>
      </c>
      <c r="X2186" t="s">
        <v>25</v>
      </c>
    </row>
    <row r="2187" spans="1:24" x14ac:dyDescent="0.25">
      <c r="A2187" s="8">
        <v>4449</v>
      </c>
      <c r="B2187" t="s">
        <v>3434</v>
      </c>
      <c r="C2187" s="9" t="s">
        <v>19</v>
      </c>
      <c r="D2187" s="9">
        <v>2524</v>
      </c>
      <c r="E2187" s="9">
        <f t="shared" si="103"/>
        <v>2524</v>
      </c>
      <c r="F2187" s="10">
        <f t="shared" si="104"/>
        <v>0</v>
      </c>
      <c r="G2187" s="11">
        <v>43987</v>
      </c>
      <c r="H2187" s="12">
        <v>0.46225694444444443</v>
      </c>
      <c r="I2187" t="s">
        <v>2150</v>
      </c>
      <c r="J2187" s="13">
        <v>502</v>
      </c>
      <c r="K2187">
        <v>3.3980000000000001</v>
      </c>
      <c r="L2187" s="14">
        <f t="shared" si="102"/>
        <v>1705.796</v>
      </c>
      <c r="M2187" s="14">
        <v>1705.8</v>
      </c>
      <c r="N2187" t="s">
        <v>2151</v>
      </c>
      <c r="O2187" t="s">
        <v>22</v>
      </c>
      <c r="P2187">
        <v>20604536261</v>
      </c>
      <c r="Q2187">
        <v>3</v>
      </c>
      <c r="R2187" t="s">
        <v>19</v>
      </c>
      <c r="S2187">
        <v>2524</v>
      </c>
      <c r="T2187" s="15">
        <v>43987</v>
      </c>
      <c r="U2187">
        <v>1705.8</v>
      </c>
      <c r="V2187" t="s">
        <v>23</v>
      </c>
      <c r="W2187" t="s">
        <v>24</v>
      </c>
      <c r="X2187" t="s">
        <v>25</v>
      </c>
    </row>
    <row r="2188" spans="1:24" x14ac:dyDescent="0.25">
      <c r="A2188" s="8">
        <v>4567</v>
      </c>
      <c r="B2188" t="s">
        <v>3435</v>
      </c>
      <c r="C2188" s="9" t="s">
        <v>19</v>
      </c>
      <c r="D2188" s="9">
        <v>2525</v>
      </c>
      <c r="E2188" s="9">
        <f t="shared" si="103"/>
        <v>2525</v>
      </c>
      <c r="F2188" s="10">
        <f t="shared" si="104"/>
        <v>0</v>
      </c>
      <c r="G2188" s="11">
        <v>43987</v>
      </c>
      <c r="H2188" s="12">
        <v>0.50520833333333337</v>
      </c>
      <c r="I2188" t="s">
        <v>1647</v>
      </c>
      <c r="J2188" s="13">
        <v>100</v>
      </c>
      <c r="K2188">
        <v>3.4260000000000002</v>
      </c>
      <c r="L2188" s="14">
        <f t="shared" si="102"/>
        <v>342.6</v>
      </c>
      <c r="M2188" s="14">
        <v>342.6</v>
      </c>
      <c r="N2188" t="s">
        <v>1648</v>
      </c>
      <c r="O2188" t="s">
        <v>37</v>
      </c>
      <c r="P2188">
        <v>20604536261</v>
      </c>
      <c r="Q2188">
        <v>3</v>
      </c>
      <c r="R2188" t="s">
        <v>19</v>
      </c>
      <c r="S2188">
        <v>2525</v>
      </c>
      <c r="T2188" s="15">
        <v>43987</v>
      </c>
      <c r="U2188">
        <v>342.6</v>
      </c>
      <c r="V2188" t="s">
        <v>23</v>
      </c>
      <c r="W2188" t="s">
        <v>24</v>
      </c>
      <c r="X2188" t="s">
        <v>25</v>
      </c>
    </row>
    <row r="2189" spans="1:24" x14ac:dyDescent="0.25">
      <c r="A2189" s="8">
        <v>4569</v>
      </c>
      <c r="B2189" t="s">
        <v>3436</v>
      </c>
      <c r="C2189" s="9" t="s">
        <v>19</v>
      </c>
      <c r="D2189" s="9">
        <v>2526</v>
      </c>
      <c r="E2189" s="9">
        <f t="shared" si="103"/>
        <v>2526</v>
      </c>
      <c r="F2189" s="10">
        <f t="shared" si="104"/>
        <v>0</v>
      </c>
      <c r="G2189" s="11">
        <v>43987</v>
      </c>
      <c r="H2189" s="12">
        <v>0.50549768518518523</v>
      </c>
      <c r="I2189" t="s">
        <v>3437</v>
      </c>
      <c r="J2189" s="13">
        <v>200</v>
      </c>
      <c r="K2189">
        <v>3.4239999999999999</v>
      </c>
      <c r="L2189" s="14">
        <f t="shared" si="102"/>
        <v>684.8</v>
      </c>
      <c r="M2189" s="14">
        <v>684.8</v>
      </c>
      <c r="N2189" t="s">
        <v>3438</v>
      </c>
      <c r="O2189" t="s">
        <v>37</v>
      </c>
      <c r="P2189">
        <v>20604536261</v>
      </c>
      <c r="Q2189">
        <v>3</v>
      </c>
      <c r="R2189" t="s">
        <v>19</v>
      </c>
      <c r="S2189">
        <v>2526</v>
      </c>
      <c r="T2189" s="15">
        <v>43987</v>
      </c>
      <c r="U2189">
        <v>684.8</v>
      </c>
      <c r="V2189" t="s">
        <v>23</v>
      </c>
      <c r="W2189" t="s">
        <v>24</v>
      </c>
      <c r="X2189" t="s">
        <v>25</v>
      </c>
    </row>
    <row r="2190" spans="1:24" x14ac:dyDescent="0.25">
      <c r="A2190" s="8">
        <v>4568</v>
      </c>
      <c r="B2190" t="s">
        <v>3439</v>
      </c>
      <c r="C2190" s="9" t="s">
        <v>19</v>
      </c>
      <c r="D2190" s="9">
        <v>2527</v>
      </c>
      <c r="E2190" s="9">
        <f t="shared" si="103"/>
        <v>2527</v>
      </c>
      <c r="F2190" s="10">
        <f t="shared" si="104"/>
        <v>0</v>
      </c>
      <c r="G2190" s="11">
        <v>43987</v>
      </c>
      <c r="H2190" s="12">
        <v>0.5239583333333333</v>
      </c>
      <c r="I2190" t="s">
        <v>3129</v>
      </c>
      <c r="J2190" s="13">
        <v>3000</v>
      </c>
      <c r="K2190">
        <v>3.4420000000000002</v>
      </c>
      <c r="L2190" s="14">
        <f t="shared" si="102"/>
        <v>10326</v>
      </c>
      <c r="M2190" s="14">
        <v>10326</v>
      </c>
      <c r="N2190" t="s">
        <v>3130</v>
      </c>
      <c r="O2190" t="s">
        <v>22</v>
      </c>
      <c r="P2190">
        <v>20604536261</v>
      </c>
      <c r="Q2190">
        <v>3</v>
      </c>
      <c r="R2190" t="s">
        <v>19</v>
      </c>
      <c r="S2190">
        <v>2527</v>
      </c>
      <c r="T2190" s="15">
        <v>43987</v>
      </c>
      <c r="U2190">
        <v>10326</v>
      </c>
      <c r="V2190" t="s">
        <v>23</v>
      </c>
      <c r="W2190" t="s">
        <v>24</v>
      </c>
      <c r="X2190" t="s">
        <v>25</v>
      </c>
    </row>
    <row r="2191" spans="1:24" x14ac:dyDescent="0.25">
      <c r="A2191" s="8">
        <v>4571</v>
      </c>
      <c r="B2191" t="s">
        <v>3440</v>
      </c>
      <c r="C2191" s="9" t="s">
        <v>19</v>
      </c>
      <c r="D2191" s="9">
        <v>2528</v>
      </c>
      <c r="E2191" s="9">
        <f t="shared" si="103"/>
        <v>2528</v>
      </c>
      <c r="F2191" s="10">
        <f t="shared" si="104"/>
        <v>0</v>
      </c>
      <c r="G2191" s="11">
        <v>43987</v>
      </c>
      <c r="H2191" s="12">
        <v>0.52406249999999999</v>
      </c>
      <c r="I2191" t="s">
        <v>141</v>
      </c>
      <c r="J2191" s="13">
        <v>483.13</v>
      </c>
      <c r="K2191">
        <v>3.4239999999999999</v>
      </c>
      <c r="L2191" s="14">
        <f t="shared" si="102"/>
        <v>1654.23712</v>
      </c>
      <c r="M2191" s="14">
        <v>1654.24</v>
      </c>
      <c r="N2191" t="s">
        <v>142</v>
      </c>
      <c r="O2191" t="s">
        <v>37</v>
      </c>
      <c r="P2191">
        <v>20604536261</v>
      </c>
      <c r="Q2191">
        <v>3</v>
      </c>
      <c r="R2191" t="s">
        <v>19</v>
      </c>
      <c r="S2191">
        <v>2528</v>
      </c>
      <c r="T2191" s="15">
        <v>43987</v>
      </c>
      <c r="U2191">
        <v>1654.24</v>
      </c>
      <c r="V2191" t="s">
        <v>23</v>
      </c>
      <c r="W2191" t="s">
        <v>24</v>
      </c>
      <c r="X2191" t="s">
        <v>25</v>
      </c>
    </row>
    <row r="2192" spans="1:24" x14ac:dyDescent="0.25">
      <c r="A2192" s="8">
        <v>4572</v>
      </c>
      <c r="B2192" t="s">
        <v>3441</v>
      </c>
      <c r="C2192" s="9" t="s">
        <v>19</v>
      </c>
      <c r="D2192" s="9">
        <v>2529</v>
      </c>
      <c r="E2192" s="9">
        <f t="shared" si="103"/>
        <v>2529</v>
      </c>
      <c r="F2192" s="10">
        <f t="shared" si="104"/>
        <v>0</v>
      </c>
      <c r="G2192" s="11">
        <v>43987</v>
      </c>
      <c r="H2192" s="12">
        <v>0.52840277777777778</v>
      </c>
      <c r="I2192" t="s">
        <v>563</v>
      </c>
      <c r="J2192" s="13">
        <v>1000</v>
      </c>
      <c r="K2192">
        <v>3.4249999999999998</v>
      </c>
      <c r="L2192" s="14">
        <f t="shared" si="102"/>
        <v>3425</v>
      </c>
      <c r="M2192" s="14">
        <v>3425</v>
      </c>
      <c r="N2192" t="s">
        <v>564</v>
      </c>
      <c r="O2192" t="s">
        <v>37</v>
      </c>
      <c r="P2192">
        <v>20604536261</v>
      </c>
      <c r="Q2192">
        <v>3</v>
      </c>
      <c r="R2192" t="s">
        <v>19</v>
      </c>
      <c r="S2192">
        <v>2529</v>
      </c>
      <c r="T2192" s="15">
        <v>43987</v>
      </c>
      <c r="U2192">
        <v>3425</v>
      </c>
      <c r="V2192" t="s">
        <v>23</v>
      </c>
      <c r="W2192" t="s">
        <v>24</v>
      </c>
      <c r="X2192" t="s">
        <v>25</v>
      </c>
    </row>
    <row r="2193" spans="1:24" x14ac:dyDescent="0.25">
      <c r="A2193" s="8">
        <v>4566</v>
      </c>
      <c r="B2193" t="s">
        <v>3442</v>
      </c>
      <c r="C2193" s="9" t="s">
        <v>19</v>
      </c>
      <c r="D2193" s="9">
        <v>2530</v>
      </c>
      <c r="E2193" s="9">
        <f t="shared" si="103"/>
        <v>2530</v>
      </c>
      <c r="F2193" s="10">
        <f t="shared" si="104"/>
        <v>0</v>
      </c>
      <c r="G2193" s="11">
        <v>43987</v>
      </c>
      <c r="H2193" s="12">
        <v>0.53796296296296298</v>
      </c>
      <c r="I2193" t="s">
        <v>3162</v>
      </c>
      <c r="J2193" s="13">
        <v>51400</v>
      </c>
      <c r="K2193">
        <v>3.427</v>
      </c>
      <c r="L2193" s="14">
        <f t="shared" si="102"/>
        <v>176147.8</v>
      </c>
      <c r="M2193" s="14">
        <v>176147.8</v>
      </c>
      <c r="N2193" t="s">
        <v>3163</v>
      </c>
      <c r="O2193" t="s">
        <v>37</v>
      </c>
      <c r="P2193">
        <v>20604536261</v>
      </c>
      <c r="Q2193">
        <v>3</v>
      </c>
      <c r="R2193" t="s">
        <v>19</v>
      </c>
      <c r="S2193">
        <v>2530</v>
      </c>
      <c r="T2193" s="15">
        <v>43987</v>
      </c>
      <c r="U2193">
        <v>176147.8</v>
      </c>
      <c r="V2193" t="s">
        <v>23</v>
      </c>
      <c r="W2193" t="s">
        <v>24</v>
      </c>
      <c r="X2193" t="s">
        <v>25</v>
      </c>
    </row>
    <row r="2194" spans="1:24" x14ac:dyDescent="0.25">
      <c r="A2194" s="8">
        <v>4535</v>
      </c>
      <c r="B2194" t="s">
        <v>3443</v>
      </c>
      <c r="C2194" s="9" t="s">
        <v>19</v>
      </c>
      <c r="D2194" s="9">
        <v>2531</v>
      </c>
      <c r="E2194" s="9">
        <f t="shared" si="103"/>
        <v>2531</v>
      </c>
      <c r="F2194" s="10">
        <f t="shared" si="104"/>
        <v>0</v>
      </c>
      <c r="G2194" s="11">
        <v>43987</v>
      </c>
      <c r="H2194" s="12">
        <v>0.53844907407407405</v>
      </c>
      <c r="I2194" t="s">
        <v>3444</v>
      </c>
      <c r="J2194" s="13">
        <v>670.5</v>
      </c>
      <c r="K2194">
        <v>3.43</v>
      </c>
      <c r="L2194" s="14">
        <f t="shared" si="102"/>
        <v>2299.8150000000001</v>
      </c>
      <c r="M2194" s="14">
        <v>2299.8200000000002</v>
      </c>
      <c r="N2194" t="s">
        <v>3445</v>
      </c>
      <c r="O2194" t="s">
        <v>37</v>
      </c>
      <c r="P2194">
        <v>20604536261</v>
      </c>
      <c r="Q2194">
        <v>3</v>
      </c>
      <c r="R2194" t="s">
        <v>19</v>
      </c>
      <c r="S2194">
        <v>2531</v>
      </c>
      <c r="T2194" s="15">
        <v>43987</v>
      </c>
      <c r="U2194">
        <v>2299.8200000000002</v>
      </c>
      <c r="V2194" t="s">
        <v>23</v>
      </c>
      <c r="W2194" t="s">
        <v>24</v>
      </c>
      <c r="X2194" t="s">
        <v>25</v>
      </c>
    </row>
    <row r="2195" spans="1:24" x14ac:dyDescent="0.25">
      <c r="A2195" s="8">
        <v>4563</v>
      </c>
      <c r="B2195" t="s">
        <v>3446</v>
      </c>
      <c r="C2195" s="9" t="s">
        <v>19</v>
      </c>
      <c r="D2195" s="9">
        <v>2532</v>
      </c>
      <c r="E2195" s="9">
        <f t="shared" si="103"/>
        <v>2532</v>
      </c>
      <c r="F2195" s="10">
        <f t="shared" si="104"/>
        <v>0</v>
      </c>
      <c r="G2195" s="11">
        <v>43987</v>
      </c>
      <c r="H2195" s="12">
        <v>0.53995370370370377</v>
      </c>
      <c r="I2195" t="s">
        <v>2242</v>
      </c>
      <c r="J2195" s="13">
        <v>50</v>
      </c>
      <c r="K2195">
        <v>3.4220000000000002</v>
      </c>
      <c r="L2195" s="14">
        <f t="shared" si="102"/>
        <v>171.1</v>
      </c>
      <c r="M2195" s="14">
        <v>171.1</v>
      </c>
      <c r="N2195" t="s">
        <v>2243</v>
      </c>
      <c r="O2195" t="s">
        <v>37</v>
      </c>
      <c r="P2195">
        <v>20604536261</v>
      </c>
      <c r="Q2195">
        <v>3</v>
      </c>
      <c r="R2195" t="s">
        <v>19</v>
      </c>
      <c r="S2195">
        <v>2532</v>
      </c>
      <c r="T2195" s="15">
        <v>43987</v>
      </c>
      <c r="U2195">
        <v>171.1</v>
      </c>
      <c r="V2195" t="s">
        <v>23</v>
      </c>
      <c r="W2195" t="s">
        <v>24</v>
      </c>
      <c r="X2195" t="s">
        <v>25</v>
      </c>
    </row>
    <row r="2196" spans="1:24" x14ac:dyDescent="0.25">
      <c r="A2196" s="8">
        <v>4574</v>
      </c>
      <c r="B2196" t="s">
        <v>3447</v>
      </c>
      <c r="C2196" s="9" t="s">
        <v>19</v>
      </c>
      <c r="D2196" s="9">
        <v>2533</v>
      </c>
      <c r="E2196" s="9">
        <f t="shared" si="103"/>
        <v>2533</v>
      </c>
      <c r="F2196" s="10">
        <f t="shared" si="104"/>
        <v>0</v>
      </c>
      <c r="G2196" s="11">
        <v>43987</v>
      </c>
      <c r="H2196" s="12">
        <v>0.54895833333333333</v>
      </c>
      <c r="I2196" t="s">
        <v>3448</v>
      </c>
      <c r="J2196" s="13">
        <v>980</v>
      </c>
      <c r="K2196">
        <v>3.427</v>
      </c>
      <c r="L2196" s="14">
        <f t="shared" si="102"/>
        <v>3358.46</v>
      </c>
      <c r="M2196" s="14">
        <v>3358.46</v>
      </c>
      <c r="N2196" t="s">
        <v>3449</v>
      </c>
      <c r="O2196" t="s">
        <v>37</v>
      </c>
      <c r="P2196">
        <v>20604536261</v>
      </c>
      <c r="Q2196">
        <v>3</v>
      </c>
      <c r="R2196" t="s">
        <v>19</v>
      </c>
      <c r="S2196">
        <v>2533</v>
      </c>
      <c r="T2196" s="15">
        <v>43987</v>
      </c>
      <c r="U2196">
        <v>3358.46</v>
      </c>
      <c r="V2196" t="s">
        <v>23</v>
      </c>
      <c r="W2196" t="s">
        <v>24</v>
      </c>
      <c r="X2196" t="s">
        <v>25</v>
      </c>
    </row>
    <row r="2197" spans="1:24" x14ac:dyDescent="0.25">
      <c r="A2197" s="8">
        <v>4576</v>
      </c>
      <c r="B2197" t="s">
        <v>3450</v>
      </c>
      <c r="C2197" s="9" t="s">
        <v>19</v>
      </c>
      <c r="D2197" s="9">
        <v>2534</v>
      </c>
      <c r="E2197" s="9">
        <f t="shared" si="103"/>
        <v>2534</v>
      </c>
      <c r="F2197" s="10">
        <f t="shared" si="104"/>
        <v>0</v>
      </c>
      <c r="G2197" s="11">
        <v>43987</v>
      </c>
      <c r="H2197" s="12">
        <v>0.54907407407407405</v>
      </c>
      <c r="I2197" t="s">
        <v>852</v>
      </c>
      <c r="J2197" s="13">
        <v>500</v>
      </c>
      <c r="K2197">
        <v>3.4279999999999999</v>
      </c>
      <c r="L2197" s="14">
        <f t="shared" si="102"/>
        <v>1714</v>
      </c>
      <c r="M2197" s="14">
        <v>1714</v>
      </c>
      <c r="N2197" t="s">
        <v>853</v>
      </c>
      <c r="O2197" t="s">
        <v>37</v>
      </c>
      <c r="P2197">
        <v>20604536261</v>
      </c>
      <c r="Q2197">
        <v>3</v>
      </c>
      <c r="R2197" t="s">
        <v>19</v>
      </c>
      <c r="S2197">
        <v>2534</v>
      </c>
      <c r="T2197" s="15">
        <v>43987</v>
      </c>
      <c r="U2197">
        <v>1714</v>
      </c>
      <c r="V2197" t="s">
        <v>23</v>
      </c>
      <c r="W2197" t="s">
        <v>24</v>
      </c>
      <c r="X2197" t="s">
        <v>25</v>
      </c>
    </row>
    <row r="2198" spans="1:24" x14ac:dyDescent="0.25">
      <c r="A2198" s="8">
        <v>4577</v>
      </c>
      <c r="B2198" t="s">
        <v>3451</v>
      </c>
      <c r="C2198" s="9" t="s">
        <v>19</v>
      </c>
      <c r="D2198" s="9">
        <v>2535</v>
      </c>
      <c r="E2198" s="9">
        <f t="shared" si="103"/>
        <v>2535</v>
      </c>
      <c r="F2198" s="10">
        <f t="shared" si="104"/>
        <v>0</v>
      </c>
      <c r="G2198" s="11">
        <v>43987</v>
      </c>
      <c r="H2198" s="12">
        <v>0.57748842592592597</v>
      </c>
      <c r="I2198" t="s">
        <v>2386</v>
      </c>
      <c r="J2198" s="13">
        <v>227</v>
      </c>
      <c r="K2198">
        <v>3.4359999999999999</v>
      </c>
      <c r="L2198" s="14">
        <f t="shared" si="102"/>
        <v>779.97199999999998</v>
      </c>
      <c r="M2198" s="14">
        <v>779.97</v>
      </c>
      <c r="N2198" t="s">
        <v>2387</v>
      </c>
      <c r="O2198" t="s">
        <v>22</v>
      </c>
      <c r="P2198">
        <v>20604536261</v>
      </c>
      <c r="Q2198">
        <v>3</v>
      </c>
      <c r="R2198" t="s">
        <v>19</v>
      </c>
      <c r="S2198">
        <v>2535</v>
      </c>
      <c r="T2198" s="15">
        <v>43987</v>
      </c>
      <c r="U2198">
        <v>779.97</v>
      </c>
      <c r="V2198" t="s">
        <v>23</v>
      </c>
      <c r="W2198" t="s">
        <v>24</v>
      </c>
      <c r="X2198" t="s">
        <v>25</v>
      </c>
    </row>
    <row r="2199" spans="1:24" x14ac:dyDescent="0.25">
      <c r="A2199" s="8">
        <v>4578</v>
      </c>
      <c r="B2199" t="s">
        <v>3452</v>
      </c>
      <c r="C2199" s="9" t="s">
        <v>19</v>
      </c>
      <c r="D2199" s="9">
        <v>2536</v>
      </c>
      <c r="E2199" s="9">
        <f t="shared" si="103"/>
        <v>2536</v>
      </c>
      <c r="F2199" s="10">
        <f t="shared" si="104"/>
        <v>0</v>
      </c>
      <c r="G2199" s="11">
        <v>43987</v>
      </c>
      <c r="H2199" s="12">
        <v>0.57756944444444447</v>
      </c>
      <c r="I2199" t="s">
        <v>2288</v>
      </c>
      <c r="J2199" s="13">
        <v>150</v>
      </c>
      <c r="K2199">
        <v>3.4350000000000001</v>
      </c>
      <c r="L2199" s="14">
        <f t="shared" si="102"/>
        <v>515.25</v>
      </c>
      <c r="M2199" s="14">
        <v>515.25</v>
      </c>
      <c r="N2199" t="s">
        <v>2289</v>
      </c>
      <c r="O2199" t="s">
        <v>22</v>
      </c>
      <c r="P2199">
        <v>20604536261</v>
      </c>
      <c r="Q2199">
        <v>3</v>
      </c>
      <c r="R2199" t="s">
        <v>19</v>
      </c>
      <c r="S2199">
        <v>2536</v>
      </c>
      <c r="T2199" s="15">
        <v>43987</v>
      </c>
      <c r="U2199">
        <v>515.25</v>
      </c>
      <c r="V2199" t="s">
        <v>23</v>
      </c>
      <c r="W2199" t="s">
        <v>24</v>
      </c>
      <c r="X2199" t="s">
        <v>25</v>
      </c>
    </row>
    <row r="2200" spans="1:24" x14ac:dyDescent="0.25">
      <c r="A2200" s="8">
        <v>4579</v>
      </c>
      <c r="B2200" t="s">
        <v>3453</v>
      </c>
      <c r="C2200" s="9" t="s">
        <v>19</v>
      </c>
      <c r="D2200" s="9">
        <v>2537</v>
      </c>
      <c r="E2200" s="9">
        <f t="shared" si="103"/>
        <v>2537</v>
      </c>
      <c r="F2200" s="10">
        <f t="shared" si="104"/>
        <v>0</v>
      </c>
      <c r="G2200" s="11">
        <v>43987</v>
      </c>
      <c r="H2200" s="12">
        <v>0.63203703703703706</v>
      </c>
      <c r="I2200" t="s">
        <v>2424</v>
      </c>
      <c r="J2200" s="13">
        <v>150</v>
      </c>
      <c r="K2200">
        <v>3.4249999999999998</v>
      </c>
      <c r="L2200" s="14">
        <f t="shared" si="102"/>
        <v>513.75</v>
      </c>
      <c r="M2200" s="14">
        <v>513.75</v>
      </c>
      <c r="N2200" t="s">
        <v>2425</v>
      </c>
      <c r="O2200" t="s">
        <v>37</v>
      </c>
      <c r="P2200">
        <v>20604536261</v>
      </c>
      <c r="Q2200">
        <v>3</v>
      </c>
      <c r="R2200" t="s">
        <v>19</v>
      </c>
      <c r="S2200">
        <v>2537</v>
      </c>
      <c r="T2200" s="15">
        <v>43987</v>
      </c>
      <c r="U2200">
        <v>513.75</v>
      </c>
      <c r="V2200" t="s">
        <v>23</v>
      </c>
      <c r="W2200" t="s">
        <v>24</v>
      </c>
      <c r="X2200" t="s">
        <v>25</v>
      </c>
    </row>
    <row r="2201" spans="1:24" x14ac:dyDescent="0.25">
      <c r="A2201" s="8">
        <v>4580</v>
      </c>
      <c r="B2201" t="s">
        <v>3454</v>
      </c>
      <c r="C2201" s="9" t="s">
        <v>19</v>
      </c>
      <c r="D2201" s="9">
        <v>2538</v>
      </c>
      <c r="E2201" s="9">
        <f t="shared" si="103"/>
        <v>2538</v>
      </c>
      <c r="F2201" s="10">
        <f t="shared" si="104"/>
        <v>0</v>
      </c>
      <c r="G2201" s="11">
        <v>43987</v>
      </c>
      <c r="H2201" s="12">
        <v>0.63215277777777779</v>
      </c>
      <c r="I2201" t="s">
        <v>2146</v>
      </c>
      <c r="J2201" s="13">
        <v>600</v>
      </c>
      <c r="K2201">
        <v>3.4239999999999999</v>
      </c>
      <c r="L2201" s="14">
        <f t="shared" si="102"/>
        <v>2054.4</v>
      </c>
      <c r="M2201" s="14">
        <v>2054.4</v>
      </c>
      <c r="N2201" t="s">
        <v>2147</v>
      </c>
      <c r="O2201" t="s">
        <v>37</v>
      </c>
      <c r="P2201">
        <v>20604536261</v>
      </c>
      <c r="Q2201">
        <v>3</v>
      </c>
      <c r="R2201" t="s">
        <v>19</v>
      </c>
      <c r="S2201">
        <v>2538</v>
      </c>
      <c r="T2201" s="15">
        <v>43987</v>
      </c>
      <c r="U2201">
        <v>2054.4</v>
      </c>
      <c r="V2201" t="s">
        <v>23</v>
      </c>
      <c r="W2201" t="s">
        <v>24</v>
      </c>
      <c r="X2201" t="s">
        <v>25</v>
      </c>
    </row>
    <row r="2202" spans="1:24" x14ac:dyDescent="0.25">
      <c r="A2202" s="8">
        <v>4553</v>
      </c>
      <c r="B2202" t="s">
        <v>3455</v>
      </c>
      <c r="C2202" s="9" t="s">
        <v>19</v>
      </c>
      <c r="D2202" s="9">
        <v>2539</v>
      </c>
      <c r="E2202" s="9">
        <f t="shared" si="103"/>
        <v>2539</v>
      </c>
      <c r="F2202" s="10">
        <f t="shared" si="104"/>
        <v>0</v>
      </c>
      <c r="G2202" s="11">
        <v>43987</v>
      </c>
      <c r="H2202" s="12">
        <v>0.67679398148148151</v>
      </c>
      <c r="I2202" t="s">
        <v>3456</v>
      </c>
      <c r="J2202" s="13">
        <v>184.97</v>
      </c>
      <c r="K2202">
        <v>3.4319999999999999</v>
      </c>
      <c r="L2202" s="14">
        <f t="shared" si="102"/>
        <v>634.81704000000002</v>
      </c>
      <c r="M2202" s="14">
        <v>634.82000000000005</v>
      </c>
      <c r="N2202" t="s">
        <v>3457</v>
      </c>
      <c r="O2202" t="s">
        <v>22</v>
      </c>
      <c r="P2202">
        <v>20604536261</v>
      </c>
      <c r="Q2202">
        <v>3</v>
      </c>
      <c r="R2202" t="s">
        <v>19</v>
      </c>
      <c r="S2202">
        <v>2539</v>
      </c>
      <c r="T2202" s="15">
        <v>43987</v>
      </c>
      <c r="U2202">
        <v>634.82000000000005</v>
      </c>
      <c r="V2202" t="s">
        <v>23</v>
      </c>
      <c r="W2202" t="s">
        <v>24</v>
      </c>
      <c r="X2202" t="s">
        <v>25</v>
      </c>
    </row>
    <row r="2203" spans="1:24" x14ac:dyDescent="0.25">
      <c r="A2203" s="8">
        <v>4583</v>
      </c>
      <c r="B2203" t="s">
        <v>3458</v>
      </c>
      <c r="C2203" s="9" t="s">
        <v>19</v>
      </c>
      <c r="D2203" s="9">
        <v>2540</v>
      </c>
      <c r="E2203" s="9">
        <f t="shared" si="103"/>
        <v>2540</v>
      </c>
      <c r="F2203" s="10">
        <f t="shared" si="104"/>
        <v>0</v>
      </c>
      <c r="G2203" s="11">
        <v>43987</v>
      </c>
      <c r="H2203" s="12">
        <v>0.69420138888888883</v>
      </c>
      <c r="I2203" t="s">
        <v>567</v>
      </c>
      <c r="J2203" s="13">
        <v>110</v>
      </c>
      <c r="K2203">
        <v>3.4350000000000001</v>
      </c>
      <c r="L2203" s="14">
        <f t="shared" si="102"/>
        <v>377.85</v>
      </c>
      <c r="M2203" s="14">
        <v>377.85</v>
      </c>
      <c r="N2203" t="s">
        <v>568</v>
      </c>
      <c r="O2203" t="s">
        <v>22</v>
      </c>
      <c r="P2203">
        <v>20604536261</v>
      </c>
      <c r="Q2203">
        <v>3</v>
      </c>
      <c r="R2203" t="s">
        <v>19</v>
      </c>
      <c r="S2203">
        <v>2540</v>
      </c>
      <c r="T2203" s="15">
        <v>43987</v>
      </c>
      <c r="U2203">
        <v>377.85</v>
      </c>
      <c r="V2203" t="s">
        <v>23</v>
      </c>
      <c r="W2203" t="s">
        <v>24</v>
      </c>
      <c r="X2203" t="s">
        <v>25</v>
      </c>
    </row>
    <row r="2204" spans="1:24" x14ac:dyDescent="0.25">
      <c r="A2204" s="8">
        <v>4585</v>
      </c>
      <c r="B2204" t="s">
        <v>3459</v>
      </c>
      <c r="C2204" s="9" t="s">
        <v>19</v>
      </c>
      <c r="D2204" s="9">
        <v>2541</v>
      </c>
      <c r="E2204" s="9">
        <f t="shared" si="103"/>
        <v>2541</v>
      </c>
      <c r="F2204" s="10">
        <f t="shared" si="104"/>
        <v>0</v>
      </c>
      <c r="G2204" s="11">
        <v>43987</v>
      </c>
      <c r="H2204" s="12">
        <v>0.72480324074074076</v>
      </c>
      <c r="I2204" t="s">
        <v>1570</v>
      </c>
      <c r="J2204" s="13">
        <v>870</v>
      </c>
      <c r="K2204">
        <v>3.4239999999999999</v>
      </c>
      <c r="L2204" s="14">
        <f t="shared" si="102"/>
        <v>2978.88</v>
      </c>
      <c r="M2204" s="14">
        <v>2978.88</v>
      </c>
      <c r="N2204" t="s">
        <v>1571</v>
      </c>
      <c r="O2204" t="s">
        <v>37</v>
      </c>
      <c r="P2204">
        <v>20604536261</v>
      </c>
      <c r="Q2204">
        <v>3</v>
      </c>
      <c r="R2204" t="s">
        <v>19</v>
      </c>
      <c r="S2204">
        <v>2541</v>
      </c>
      <c r="T2204" s="15">
        <v>43987</v>
      </c>
      <c r="U2204">
        <v>2978.88</v>
      </c>
      <c r="V2204" t="s">
        <v>23</v>
      </c>
      <c r="W2204" t="s">
        <v>24</v>
      </c>
      <c r="X2204" t="s">
        <v>25</v>
      </c>
    </row>
    <row r="2205" spans="1:24" x14ac:dyDescent="0.25">
      <c r="A2205" s="8">
        <v>4586</v>
      </c>
      <c r="B2205" t="s">
        <v>3460</v>
      </c>
      <c r="C2205" s="9" t="s">
        <v>19</v>
      </c>
      <c r="D2205" s="9">
        <v>2542</v>
      </c>
      <c r="E2205" s="9">
        <f t="shared" si="103"/>
        <v>2542</v>
      </c>
      <c r="F2205" s="10">
        <f t="shared" si="104"/>
        <v>0</v>
      </c>
      <c r="G2205" s="11">
        <v>43987</v>
      </c>
      <c r="H2205" s="12">
        <v>0.72491898148148148</v>
      </c>
      <c r="I2205" t="s">
        <v>1655</v>
      </c>
      <c r="J2205" s="13">
        <v>1200</v>
      </c>
      <c r="K2205">
        <v>3.4239999999999999</v>
      </c>
      <c r="L2205" s="14">
        <f t="shared" si="102"/>
        <v>4108.8</v>
      </c>
      <c r="M2205" s="14">
        <v>4108.8</v>
      </c>
      <c r="N2205" t="s">
        <v>1656</v>
      </c>
      <c r="O2205" t="s">
        <v>37</v>
      </c>
      <c r="P2205">
        <v>20604536261</v>
      </c>
      <c r="Q2205">
        <v>3</v>
      </c>
      <c r="R2205" t="s">
        <v>19</v>
      </c>
      <c r="S2205">
        <v>2542</v>
      </c>
      <c r="T2205" s="15">
        <v>43987</v>
      </c>
      <c r="U2205">
        <v>4108.8</v>
      </c>
      <c r="V2205" t="s">
        <v>23</v>
      </c>
      <c r="W2205" t="s">
        <v>24</v>
      </c>
      <c r="X2205" t="s">
        <v>25</v>
      </c>
    </row>
    <row r="2206" spans="1:24" x14ac:dyDescent="0.25">
      <c r="A2206" s="8">
        <v>4589</v>
      </c>
      <c r="B2206" t="s">
        <v>3461</v>
      </c>
      <c r="C2206" s="9" t="s">
        <v>19</v>
      </c>
      <c r="D2206" s="9">
        <v>2543</v>
      </c>
      <c r="E2206" s="9">
        <f t="shared" si="103"/>
        <v>2543</v>
      </c>
      <c r="F2206" s="10">
        <f t="shared" si="104"/>
        <v>0</v>
      </c>
      <c r="G2206" s="11">
        <v>43987</v>
      </c>
      <c r="H2206" s="12">
        <v>0.75606481481481491</v>
      </c>
      <c r="I2206" t="s">
        <v>2122</v>
      </c>
      <c r="J2206" s="13">
        <v>200</v>
      </c>
      <c r="K2206">
        <v>3.4239999999999999</v>
      </c>
      <c r="L2206" s="14">
        <f t="shared" si="102"/>
        <v>684.8</v>
      </c>
      <c r="M2206" s="14">
        <v>684.8</v>
      </c>
      <c r="N2206" t="s">
        <v>2123</v>
      </c>
      <c r="O2206" t="s">
        <v>37</v>
      </c>
      <c r="P2206">
        <v>20604536261</v>
      </c>
      <c r="Q2206">
        <v>3</v>
      </c>
      <c r="R2206" t="s">
        <v>19</v>
      </c>
      <c r="S2206">
        <v>2543</v>
      </c>
      <c r="T2206" s="15">
        <v>43987</v>
      </c>
      <c r="U2206">
        <v>684.8</v>
      </c>
      <c r="V2206" t="s">
        <v>23</v>
      </c>
      <c r="W2206" t="s">
        <v>24</v>
      </c>
      <c r="X2206" t="s">
        <v>25</v>
      </c>
    </row>
    <row r="2207" spans="1:24" x14ac:dyDescent="0.25">
      <c r="A2207" s="8">
        <v>4588</v>
      </c>
      <c r="B2207" t="s">
        <v>3462</v>
      </c>
      <c r="C2207" s="9" t="s">
        <v>19</v>
      </c>
      <c r="D2207" s="9">
        <v>2544</v>
      </c>
      <c r="E2207" s="9">
        <f t="shared" si="103"/>
        <v>2544</v>
      </c>
      <c r="F2207" s="10">
        <f t="shared" si="104"/>
        <v>0</v>
      </c>
      <c r="G2207" s="11">
        <v>43987</v>
      </c>
      <c r="H2207" s="12">
        <v>0.75619212962962967</v>
      </c>
      <c r="I2207" t="s">
        <v>2200</v>
      </c>
      <c r="J2207" s="13">
        <v>101</v>
      </c>
      <c r="K2207">
        <v>3.4359999999999999</v>
      </c>
      <c r="L2207" s="14">
        <f t="shared" si="102"/>
        <v>347.036</v>
      </c>
      <c r="M2207" s="14">
        <v>347.04</v>
      </c>
      <c r="N2207" t="s">
        <v>2201</v>
      </c>
      <c r="O2207" t="s">
        <v>22</v>
      </c>
      <c r="P2207">
        <v>20604536261</v>
      </c>
      <c r="Q2207">
        <v>3</v>
      </c>
      <c r="R2207" t="s">
        <v>19</v>
      </c>
      <c r="S2207">
        <v>2544</v>
      </c>
      <c r="T2207" s="15">
        <v>43987</v>
      </c>
      <c r="U2207">
        <v>347.04</v>
      </c>
      <c r="V2207" t="s">
        <v>23</v>
      </c>
      <c r="W2207" t="s">
        <v>24</v>
      </c>
      <c r="X2207" t="s">
        <v>25</v>
      </c>
    </row>
    <row r="2208" spans="1:24" x14ac:dyDescent="0.25">
      <c r="A2208" s="8">
        <v>4590</v>
      </c>
      <c r="B2208" t="s">
        <v>3463</v>
      </c>
      <c r="C2208" s="9" t="s">
        <v>19</v>
      </c>
      <c r="D2208" s="9">
        <v>2545</v>
      </c>
      <c r="E2208" s="9">
        <f t="shared" si="103"/>
        <v>2545</v>
      </c>
      <c r="F2208" s="10">
        <f t="shared" si="104"/>
        <v>0</v>
      </c>
      <c r="G2208" s="11">
        <v>43987</v>
      </c>
      <c r="H2208" s="12">
        <v>0.77744212962962955</v>
      </c>
      <c r="I2208" t="s">
        <v>2122</v>
      </c>
      <c r="J2208" s="13">
        <v>1000</v>
      </c>
      <c r="K2208">
        <v>3.4209999999999998</v>
      </c>
      <c r="L2208" s="14">
        <f t="shared" si="102"/>
        <v>3421</v>
      </c>
      <c r="M2208" s="14">
        <v>3421</v>
      </c>
      <c r="N2208" t="s">
        <v>2123</v>
      </c>
      <c r="O2208" t="s">
        <v>37</v>
      </c>
      <c r="P2208">
        <v>20604536261</v>
      </c>
      <c r="Q2208">
        <v>3</v>
      </c>
      <c r="R2208" t="s">
        <v>19</v>
      </c>
      <c r="S2208">
        <v>2545</v>
      </c>
      <c r="T2208" s="15">
        <v>43987</v>
      </c>
      <c r="U2208">
        <v>3421</v>
      </c>
      <c r="V2208" t="s">
        <v>23</v>
      </c>
      <c r="W2208" t="s">
        <v>24</v>
      </c>
      <c r="X2208" t="s">
        <v>25</v>
      </c>
    </row>
    <row r="2209" spans="1:24" x14ac:dyDescent="0.25">
      <c r="A2209" s="8">
        <v>4593</v>
      </c>
      <c r="B2209" t="s">
        <v>3464</v>
      </c>
      <c r="C2209" s="9" t="s">
        <v>19</v>
      </c>
      <c r="D2209" s="9">
        <v>2546</v>
      </c>
      <c r="E2209" s="9">
        <f t="shared" si="103"/>
        <v>2546</v>
      </c>
      <c r="F2209" s="10">
        <f t="shared" si="104"/>
        <v>0</v>
      </c>
      <c r="G2209" s="11">
        <v>43987</v>
      </c>
      <c r="H2209" s="12">
        <v>0.80347222222222225</v>
      </c>
      <c r="I2209" t="s">
        <v>633</v>
      </c>
      <c r="J2209" s="13">
        <v>90</v>
      </c>
      <c r="K2209">
        <v>3.4350000000000001</v>
      </c>
      <c r="L2209" s="14">
        <f t="shared" si="102"/>
        <v>309.14999999999998</v>
      </c>
      <c r="M2209" s="14">
        <v>309.14999999999998</v>
      </c>
      <c r="N2209" t="s">
        <v>634</v>
      </c>
      <c r="O2209" t="s">
        <v>22</v>
      </c>
      <c r="P2209">
        <v>20604536261</v>
      </c>
      <c r="Q2209">
        <v>3</v>
      </c>
      <c r="R2209" t="s">
        <v>19</v>
      </c>
      <c r="S2209">
        <v>2546</v>
      </c>
      <c r="T2209" s="15">
        <v>43987</v>
      </c>
      <c r="U2209">
        <v>309.14999999999998</v>
      </c>
      <c r="V2209" t="s">
        <v>100</v>
      </c>
      <c r="W2209" t="s">
        <v>101</v>
      </c>
      <c r="X2209" t="s">
        <v>101</v>
      </c>
    </row>
    <row r="2210" spans="1:24" x14ac:dyDescent="0.25">
      <c r="A2210" s="8">
        <v>4602</v>
      </c>
      <c r="B2210" t="s">
        <v>3465</v>
      </c>
      <c r="C2210" s="9" t="s">
        <v>19</v>
      </c>
      <c r="D2210" s="9">
        <v>2547</v>
      </c>
      <c r="E2210" s="9">
        <f t="shared" si="103"/>
        <v>2547</v>
      </c>
      <c r="F2210" s="10">
        <f t="shared" si="104"/>
        <v>0</v>
      </c>
      <c r="G2210" s="11">
        <v>43988</v>
      </c>
      <c r="H2210" s="12">
        <v>0.49116898148148147</v>
      </c>
      <c r="I2210" t="s">
        <v>2632</v>
      </c>
      <c r="J2210" s="13">
        <v>50</v>
      </c>
      <c r="K2210">
        <v>3.42</v>
      </c>
      <c r="L2210" s="14">
        <f t="shared" si="102"/>
        <v>171</v>
      </c>
      <c r="M2210" s="14">
        <v>171</v>
      </c>
      <c r="N2210" t="s">
        <v>2633</v>
      </c>
      <c r="O2210" t="s">
        <v>37</v>
      </c>
      <c r="P2210">
        <v>20604536261</v>
      </c>
      <c r="Q2210">
        <v>3</v>
      </c>
      <c r="R2210" t="s">
        <v>19</v>
      </c>
      <c r="S2210">
        <v>2547</v>
      </c>
      <c r="T2210" s="15">
        <v>43988</v>
      </c>
      <c r="U2210">
        <v>171</v>
      </c>
      <c r="V2210" t="s">
        <v>23</v>
      </c>
      <c r="W2210" t="s">
        <v>24</v>
      </c>
      <c r="X2210" t="s">
        <v>25</v>
      </c>
    </row>
    <row r="2211" spans="1:24" x14ac:dyDescent="0.25">
      <c r="A2211" s="8">
        <v>4603</v>
      </c>
      <c r="B2211" t="s">
        <v>3466</v>
      </c>
      <c r="C2211" s="9" t="s">
        <v>19</v>
      </c>
      <c r="D2211" s="9">
        <v>2548</v>
      </c>
      <c r="E2211" s="9">
        <f t="shared" si="103"/>
        <v>2548</v>
      </c>
      <c r="F2211" s="10">
        <f t="shared" si="104"/>
        <v>0</v>
      </c>
      <c r="G2211" s="11">
        <v>43988</v>
      </c>
      <c r="H2211" s="12">
        <v>0.51836805555555554</v>
      </c>
      <c r="I2211" t="s">
        <v>400</v>
      </c>
      <c r="J2211" s="13">
        <v>770</v>
      </c>
      <c r="K2211">
        <v>3.4380000000000002</v>
      </c>
      <c r="L2211" s="14">
        <f t="shared" si="102"/>
        <v>2647.26</v>
      </c>
      <c r="M2211" s="14">
        <v>2647.26</v>
      </c>
      <c r="N2211" t="s">
        <v>401</v>
      </c>
      <c r="O2211" t="s">
        <v>22</v>
      </c>
      <c r="P2211">
        <v>20604536261</v>
      </c>
      <c r="Q2211">
        <v>3</v>
      </c>
      <c r="R2211" t="s">
        <v>19</v>
      </c>
      <c r="S2211">
        <v>2548</v>
      </c>
      <c r="T2211" s="15">
        <v>43988</v>
      </c>
      <c r="U2211">
        <v>2647.26</v>
      </c>
      <c r="V2211" t="s">
        <v>23</v>
      </c>
      <c r="W2211" t="s">
        <v>24</v>
      </c>
      <c r="X2211" t="s">
        <v>25</v>
      </c>
    </row>
    <row r="2212" spans="1:24" x14ac:dyDescent="0.25">
      <c r="A2212" s="8">
        <v>4599</v>
      </c>
      <c r="B2212" t="s">
        <v>3467</v>
      </c>
      <c r="C2212" s="9" t="s">
        <v>19</v>
      </c>
      <c r="D2212" s="9">
        <v>2549</v>
      </c>
      <c r="E2212" s="9">
        <f t="shared" si="103"/>
        <v>2549</v>
      </c>
      <c r="F2212" s="10">
        <f t="shared" si="104"/>
        <v>0</v>
      </c>
      <c r="G2212" s="11">
        <v>43988</v>
      </c>
      <c r="H2212" s="12">
        <v>0.53714120370370366</v>
      </c>
      <c r="I2212" t="s">
        <v>1628</v>
      </c>
      <c r="J2212" s="13">
        <v>500</v>
      </c>
      <c r="K2212">
        <v>3.4405000000000001</v>
      </c>
      <c r="L2212" s="14">
        <f t="shared" si="102"/>
        <v>1720.25</v>
      </c>
      <c r="M2212" s="14">
        <v>1720.25</v>
      </c>
      <c r="N2212" t="s">
        <v>1629</v>
      </c>
      <c r="O2212" t="s">
        <v>22</v>
      </c>
      <c r="P2212">
        <v>20604536261</v>
      </c>
      <c r="Q2212">
        <v>3</v>
      </c>
      <c r="R2212" t="s">
        <v>19</v>
      </c>
      <c r="S2212">
        <v>2549</v>
      </c>
      <c r="T2212" s="15">
        <v>43988</v>
      </c>
      <c r="U2212">
        <v>1720.25</v>
      </c>
      <c r="V2212" t="s">
        <v>23</v>
      </c>
      <c r="W2212" t="s">
        <v>24</v>
      </c>
      <c r="X2212" t="s">
        <v>25</v>
      </c>
    </row>
    <row r="2213" spans="1:24" x14ac:dyDescent="0.25">
      <c r="A2213" s="8">
        <v>4604</v>
      </c>
      <c r="B2213" t="s">
        <v>3468</v>
      </c>
      <c r="C2213" s="9" t="s">
        <v>19</v>
      </c>
      <c r="D2213" s="9">
        <v>2550</v>
      </c>
      <c r="E2213" s="9">
        <f t="shared" si="103"/>
        <v>2550</v>
      </c>
      <c r="F2213" s="10">
        <f t="shared" si="104"/>
        <v>0</v>
      </c>
      <c r="G2213" s="11">
        <v>43988</v>
      </c>
      <c r="H2213" s="12">
        <v>0.5372569444444445</v>
      </c>
      <c r="I2213" t="s">
        <v>3469</v>
      </c>
      <c r="J2213" s="13">
        <v>7269.56</v>
      </c>
      <c r="K2213">
        <v>3.4390000000000001</v>
      </c>
      <c r="L2213" s="14">
        <f t="shared" si="102"/>
        <v>25000.01684</v>
      </c>
      <c r="M2213" s="14">
        <v>25000.02</v>
      </c>
      <c r="N2213" t="s">
        <v>3470</v>
      </c>
      <c r="O2213" t="s">
        <v>22</v>
      </c>
      <c r="P2213">
        <v>20604536261</v>
      </c>
      <c r="Q2213">
        <v>3</v>
      </c>
      <c r="R2213" t="s">
        <v>19</v>
      </c>
      <c r="S2213">
        <v>2550</v>
      </c>
      <c r="T2213" s="15">
        <v>43988</v>
      </c>
      <c r="U2213">
        <v>25000.02</v>
      </c>
      <c r="V2213" t="s">
        <v>23</v>
      </c>
      <c r="W2213" t="s">
        <v>24</v>
      </c>
      <c r="X2213" t="s">
        <v>25</v>
      </c>
    </row>
    <row r="2214" spans="1:24" x14ac:dyDescent="0.25">
      <c r="A2214" s="8">
        <v>4605</v>
      </c>
      <c r="B2214" t="s">
        <v>3471</v>
      </c>
      <c r="C2214" s="9" t="s">
        <v>19</v>
      </c>
      <c r="D2214" s="9">
        <v>2551</v>
      </c>
      <c r="E2214" s="9">
        <f t="shared" si="103"/>
        <v>2551</v>
      </c>
      <c r="F2214" s="10">
        <f t="shared" si="104"/>
        <v>0</v>
      </c>
      <c r="G2214" s="11">
        <v>43988</v>
      </c>
      <c r="H2214" s="12">
        <v>0.66737268518518522</v>
      </c>
      <c r="I2214" t="s">
        <v>1490</v>
      </c>
      <c r="J2214" s="13">
        <v>120</v>
      </c>
      <c r="K2214">
        <v>3.4380000000000002</v>
      </c>
      <c r="L2214" s="14">
        <f t="shared" si="102"/>
        <v>412.56</v>
      </c>
      <c r="M2214" s="14">
        <v>412.56</v>
      </c>
      <c r="N2214" t="s">
        <v>1491</v>
      </c>
      <c r="O2214" t="s">
        <v>22</v>
      </c>
      <c r="P2214">
        <v>20604536261</v>
      </c>
      <c r="Q2214">
        <v>3</v>
      </c>
      <c r="R2214" t="s">
        <v>19</v>
      </c>
      <c r="S2214">
        <v>2551</v>
      </c>
      <c r="T2214" s="15">
        <v>43988</v>
      </c>
      <c r="U2214">
        <v>412.56</v>
      </c>
      <c r="V2214" t="s">
        <v>23</v>
      </c>
      <c r="W2214" t="s">
        <v>24</v>
      </c>
      <c r="X2214" t="s">
        <v>25</v>
      </c>
    </row>
    <row r="2215" spans="1:24" x14ac:dyDescent="0.25">
      <c r="A2215" s="8">
        <v>4609</v>
      </c>
      <c r="B2215" t="s">
        <v>3472</v>
      </c>
      <c r="C2215" s="9" t="s">
        <v>19</v>
      </c>
      <c r="D2215" s="9">
        <v>2552</v>
      </c>
      <c r="E2215" s="9">
        <f t="shared" si="103"/>
        <v>2552</v>
      </c>
      <c r="F2215" s="10">
        <f t="shared" si="104"/>
        <v>0</v>
      </c>
      <c r="G2215" s="11">
        <v>43990</v>
      </c>
      <c r="H2215" s="12">
        <v>0.37716435185185188</v>
      </c>
      <c r="I2215" t="s">
        <v>536</v>
      </c>
      <c r="J2215" s="13">
        <v>205</v>
      </c>
      <c r="K2215">
        <v>3.4460000000000002</v>
      </c>
      <c r="L2215" s="14">
        <f t="shared" si="102"/>
        <v>706.43000000000006</v>
      </c>
      <c r="M2215" s="14">
        <v>706.43</v>
      </c>
      <c r="N2215" t="s">
        <v>537</v>
      </c>
      <c r="O2215" t="s">
        <v>22</v>
      </c>
      <c r="P2215">
        <v>20604536261</v>
      </c>
      <c r="Q2215">
        <v>3</v>
      </c>
      <c r="R2215" t="s">
        <v>19</v>
      </c>
      <c r="S2215">
        <v>2552</v>
      </c>
      <c r="T2215" s="15">
        <v>43990</v>
      </c>
      <c r="U2215">
        <v>706.43</v>
      </c>
      <c r="V2215" t="s">
        <v>23</v>
      </c>
      <c r="W2215" t="s">
        <v>24</v>
      </c>
      <c r="X2215" t="s">
        <v>25</v>
      </c>
    </row>
    <row r="2216" spans="1:24" x14ac:dyDescent="0.25">
      <c r="A2216" s="8">
        <v>4611</v>
      </c>
      <c r="B2216" t="s">
        <v>3473</v>
      </c>
      <c r="C2216" s="9" t="s">
        <v>19</v>
      </c>
      <c r="D2216" s="9">
        <v>2553</v>
      </c>
      <c r="E2216" s="9">
        <f t="shared" si="103"/>
        <v>2553</v>
      </c>
      <c r="F2216" s="10">
        <f t="shared" si="104"/>
        <v>0</v>
      </c>
      <c r="G2216" s="11">
        <v>43990</v>
      </c>
      <c r="H2216" s="12">
        <v>0.37744212962962959</v>
      </c>
      <c r="I2216" t="s">
        <v>2857</v>
      </c>
      <c r="J2216" s="13">
        <v>120</v>
      </c>
      <c r="K2216">
        <v>3.42</v>
      </c>
      <c r="L2216" s="14">
        <f t="shared" si="102"/>
        <v>410.4</v>
      </c>
      <c r="M2216" s="14">
        <v>410.4</v>
      </c>
      <c r="N2216" t="s">
        <v>2858</v>
      </c>
      <c r="O2216" t="s">
        <v>37</v>
      </c>
      <c r="P2216">
        <v>20604536261</v>
      </c>
      <c r="Q2216">
        <v>3</v>
      </c>
      <c r="R2216" t="s">
        <v>19</v>
      </c>
      <c r="S2216">
        <v>2553</v>
      </c>
      <c r="T2216" s="15">
        <v>43990</v>
      </c>
      <c r="U2216">
        <v>410.4</v>
      </c>
      <c r="V2216" t="s">
        <v>23</v>
      </c>
      <c r="W2216" t="s">
        <v>24</v>
      </c>
      <c r="X2216" t="s">
        <v>25</v>
      </c>
    </row>
    <row r="2217" spans="1:24" x14ac:dyDescent="0.25">
      <c r="A2217" s="8">
        <v>4613</v>
      </c>
      <c r="B2217" t="s">
        <v>3474</v>
      </c>
      <c r="C2217" s="9" t="s">
        <v>19</v>
      </c>
      <c r="D2217" s="9">
        <v>2554</v>
      </c>
      <c r="E2217" s="9">
        <f t="shared" si="103"/>
        <v>2554</v>
      </c>
      <c r="F2217" s="10">
        <f t="shared" si="104"/>
        <v>0</v>
      </c>
      <c r="G2217" s="11">
        <v>43990</v>
      </c>
      <c r="H2217" s="12">
        <v>0.39504629629629634</v>
      </c>
      <c r="I2217" t="s">
        <v>1700</v>
      </c>
      <c r="J2217" s="13">
        <v>1000</v>
      </c>
      <c r="K2217">
        <v>3.4380000000000002</v>
      </c>
      <c r="L2217" s="14">
        <f t="shared" si="102"/>
        <v>3438</v>
      </c>
      <c r="M2217" s="14">
        <v>3438</v>
      </c>
      <c r="N2217" t="s">
        <v>1701</v>
      </c>
      <c r="O2217" t="s">
        <v>22</v>
      </c>
      <c r="P2217">
        <v>20604536261</v>
      </c>
      <c r="Q2217">
        <v>3</v>
      </c>
      <c r="R2217" t="s">
        <v>19</v>
      </c>
      <c r="S2217">
        <v>2554</v>
      </c>
      <c r="T2217" s="15">
        <v>43990</v>
      </c>
      <c r="U2217">
        <v>3438</v>
      </c>
      <c r="V2217" t="s">
        <v>23</v>
      </c>
      <c r="W2217" t="s">
        <v>24</v>
      </c>
      <c r="X2217" t="s">
        <v>25</v>
      </c>
    </row>
    <row r="2218" spans="1:24" x14ac:dyDescent="0.25">
      <c r="A2218" s="8">
        <v>4612</v>
      </c>
      <c r="B2218" t="s">
        <v>3475</v>
      </c>
      <c r="C2218" s="9" t="s">
        <v>19</v>
      </c>
      <c r="D2218" s="9">
        <v>2555</v>
      </c>
      <c r="E2218" s="9">
        <f t="shared" si="103"/>
        <v>2555</v>
      </c>
      <c r="F2218" s="10">
        <f t="shared" si="104"/>
        <v>0</v>
      </c>
      <c r="G2218" s="11">
        <v>43990</v>
      </c>
      <c r="H2218" s="12">
        <v>0.40207175925925925</v>
      </c>
      <c r="I2218" t="s">
        <v>3469</v>
      </c>
      <c r="J2218" s="13">
        <v>7254.79</v>
      </c>
      <c r="K2218">
        <v>3.4460000000000002</v>
      </c>
      <c r="L2218" s="14">
        <f t="shared" si="102"/>
        <v>25000.00634</v>
      </c>
      <c r="M2218" s="14">
        <v>25000.01</v>
      </c>
      <c r="N2218" t="s">
        <v>3470</v>
      </c>
      <c r="O2218" t="s">
        <v>22</v>
      </c>
      <c r="P2218">
        <v>20604536261</v>
      </c>
      <c r="Q2218">
        <v>3</v>
      </c>
      <c r="R2218" t="s">
        <v>19</v>
      </c>
      <c r="S2218">
        <v>2555</v>
      </c>
      <c r="T2218" s="15">
        <v>43990</v>
      </c>
      <c r="U2218">
        <v>25000.01</v>
      </c>
      <c r="V2218" t="s">
        <v>23</v>
      </c>
      <c r="W2218" t="s">
        <v>24</v>
      </c>
      <c r="X2218" t="s">
        <v>25</v>
      </c>
    </row>
    <row r="2219" spans="1:24" x14ac:dyDescent="0.25">
      <c r="A2219" s="8">
        <v>4615</v>
      </c>
      <c r="B2219" t="s">
        <v>3476</v>
      </c>
      <c r="C2219" s="9" t="s">
        <v>19</v>
      </c>
      <c r="D2219" s="9">
        <v>2556</v>
      </c>
      <c r="E2219" s="9">
        <f t="shared" si="103"/>
        <v>2556</v>
      </c>
      <c r="F2219" s="10">
        <f t="shared" si="104"/>
        <v>0</v>
      </c>
      <c r="G2219" s="11">
        <v>43990</v>
      </c>
      <c r="H2219" s="12">
        <v>0.42098379629629629</v>
      </c>
      <c r="I2219" t="s">
        <v>726</v>
      </c>
      <c r="J2219" s="13">
        <v>20</v>
      </c>
      <c r="K2219">
        <v>3.4329999999999998</v>
      </c>
      <c r="L2219" s="14">
        <f t="shared" si="102"/>
        <v>68.66</v>
      </c>
      <c r="M2219" s="14">
        <v>68.66</v>
      </c>
      <c r="N2219" t="s">
        <v>727</v>
      </c>
      <c r="O2219" t="s">
        <v>37</v>
      </c>
      <c r="P2219">
        <v>20604536261</v>
      </c>
      <c r="Q2219">
        <v>3</v>
      </c>
      <c r="R2219" t="s">
        <v>19</v>
      </c>
      <c r="S2219">
        <v>2556</v>
      </c>
      <c r="T2219" s="15">
        <v>43990</v>
      </c>
      <c r="U2219">
        <v>68.66</v>
      </c>
      <c r="V2219" t="s">
        <v>23</v>
      </c>
      <c r="W2219" t="s">
        <v>24</v>
      </c>
      <c r="X2219" t="s">
        <v>25</v>
      </c>
    </row>
    <row r="2220" spans="1:24" x14ac:dyDescent="0.25">
      <c r="A2220" s="8">
        <v>4617</v>
      </c>
      <c r="B2220" t="s">
        <v>3477</v>
      </c>
      <c r="C2220" s="9" t="s">
        <v>19</v>
      </c>
      <c r="D2220" s="9">
        <v>2557</v>
      </c>
      <c r="E2220" s="9">
        <f t="shared" si="103"/>
        <v>2557</v>
      </c>
      <c r="F2220" s="10">
        <f t="shared" si="104"/>
        <v>0</v>
      </c>
      <c r="G2220" s="11">
        <v>43990</v>
      </c>
      <c r="H2220" s="12">
        <v>0.43945601851851851</v>
      </c>
      <c r="I2220" t="s">
        <v>902</v>
      </c>
      <c r="J2220" s="13">
        <v>400</v>
      </c>
      <c r="K2220">
        <v>3.4340000000000002</v>
      </c>
      <c r="L2220" s="14">
        <f t="shared" si="102"/>
        <v>1373.6000000000001</v>
      </c>
      <c r="M2220" s="14">
        <v>1373.6</v>
      </c>
      <c r="N2220" t="s">
        <v>903</v>
      </c>
      <c r="O2220" t="s">
        <v>37</v>
      </c>
      <c r="P2220">
        <v>20604536261</v>
      </c>
      <c r="Q2220">
        <v>3</v>
      </c>
      <c r="R2220" t="s">
        <v>19</v>
      </c>
      <c r="S2220">
        <v>2557</v>
      </c>
      <c r="T2220" s="15">
        <v>43990</v>
      </c>
      <c r="U2220">
        <v>1373.6</v>
      </c>
      <c r="V2220" t="s">
        <v>23</v>
      </c>
      <c r="W2220" t="s">
        <v>24</v>
      </c>
      <c r="X2220" t="s">
        <v>25</v>
      </c>
    </row>
    <row r="2221" spans="1:24" x14ac:dyDescent="0.25">
      <c r="A2221" s="8">
        <v>4619</v>
      </c>
      <c r="B2221" t="s">
        <v>3478</v>
      </c>
      <c r="C2221" s="9" t="s">
        <v>19</v>
      </c>
      <c r="D2221" s="9">
        <v>2558</v>
      </c>
      <c r="E2221" s="9">
        <f t="shared" si="103"/>
        <v>2558</v>
      </c>
      <c r="F2221" s="10">
        <f t="shared" si="104"/>
        <v>0</v>
      </c>
      <c r="G2221" s="11">
        <v>43990</v>
      </c>
      <c r="H2221" s="12">
        <v>0.4440972222222222</v>
      </c>
      <c r="I2221" t="s">
        <v>3074</v>
      </c>
      <c r="J2221" s="13">
        <v>5000</v>
      </c>
      <c r="K2221">
        <v>3.4350000000000001</v>
      </c>
      <c r="L2221" s="14">
        <f t="shared" si="102"/>
        <v>17175</v>
      </c>
      <c r="M2221" s="14">
        <v>17175</v>
      </c>
      <c r="N2221" t="s">
        <v>3075</v>
      </c>
      <c r="O2221" t="s">
        <v>37</v>
      </c>
      <c r="P2221">
        <v>20604536261</v>
      </c>
      <c r="Q2221">
        <v>3</v>
      </c>
      <c r="R2221" t="s">
        <v>19</v>
      </c>
      <c r="S2221">
        <v>2558</v>
      </c>
      <c r="T2221" s="15">
        <v>43990</v>
      </c>
      <c r="U2221">
        <v>17175</v>
      </c>
      <c r="V2221" t="s">
        <v>23</v>
      </c>
      <c r="W2221" t="s">
        <v>24</v>
      </c>
      <c r="X2221" t="s">
        <v>25</v>
      </c>
    </row>
    <row r="2222" spans="1:24" x14ac:dyDescent="0.25">
      <c r="A2222" s="8">
        <v>4545</v>
      </c>
      <c r="B2222" t="s">
        <v>3479</v>
      </c>
      <c r="C2222" s="9" t="s">
        <v>19</v>
      </c>
      <c r="D2222" s="9">
        <v>2559</v>
      </c>
      <c r="E2222" s="9">
        <f t="shared" si="103"/>
        <v>2559</v>
      </c>
      <c r="F2222" s="10">
        <f t="shared" si="104"/>
        <v>0</v>
      </c>
      <c r="G2222" s="11">
        <v>43990</v>
      </c>
      <c r="H2222" s="12">
        <v>0.44469907407407411</v>
      </c>
      <c r="I2222" t="s">
        <v>3480</v>
      </c>
      <c r="J2222" s="13">
        <v>7000</v>
      </c>
      <c r="K2222">
        <v>3.431</v>
      </c>
      <c r="L2222" s="14">
        <f t="shared" si="102"/>
        <v>24017</v>
      </c>
      <c r="M2222" s="14">
        <v>24017</v>
      </c>
      <c r="N2222" t="s">
        <v>3481</v>
      </c>
      <c r="O2222" t="s">
        <v>37</v>
      </c>
      <c r="P2222">
        <v>20604536261</v>
      </c>
      <c r="Q2222">
        <v>3</v>
      </c>
      <c r="R2222" t="s">
        <v>19</v>
      </c>
      <c r="S2222">
        <v>2559</v>
      </c>
      <c r="T2222" s="15">
        <v>43990</v>
      </c>
      <c r="U2222">
        <v>24017</v>
      </c>
      <c r="V2222" t="s">
        <v>23</v>
      </c>
      <c r="W2222" t="s">
        <v>24</v>
      </c>
      <c r="X2222" t="s">
        <v>25</v>
      </c>
    </row>
    <row r="2223" spans="1:24" x14ac:dyDescent="0.25">
      <c r="A2223" s="8">
        <v>4618</v>
      </c>
      <c r="B2223" t="s">
        <v>3482</v>
      </c>
      <c r="C2223" s="9" t="s">
        <v>19</v>
      </c>
      <c r="D2223" s="9">
        <v>2560</v>
      </c>
      <c r="E2223" s="9">
        <f t="shared" si="103"/>
        <v>2560</v>
      </c>
      <c r="F2223" s="10">
        <f t="shared" si="104"/>
        <v>0</v>
      </c>
      <c r="G2223" s="11">
        <v>43990</v>
      </c>
      <c r="H2223" s="12">
        <v>0.44965277777777773</v>
      </c>
      <c r="I2223" t="s">
        <v>1409</v>
      </c>
      <c r="J2223" s="13">
        <v>5099</v>
      </c>
      <c r="K2223">
        <v>3.4359999999999999</v>
      </c>
      <c r="L2223" s="14">
        <f t="shared" si="102"/>
        <v>17520.164000000001</v>
      </c>
      <c r="M2223" s="14">
        <v>17520.16</v>
      </c>
      <c r="N2223" t="s">
        <v>1410</v>
      </c>
      <c r="O2223" t="s">
        <v>37</v>
      </c>
      <c r="P2223">
        <v>20604536261</v>
      </c>
      <c r="Q2223">
        <v>3</v>
      </c>
      <c r="R2223" t="s">
        <v>19</v>
      </c>
      <c r="S2223">
        <v>2560</v>
      </c>
      <c r="T2223" s="15">
        <v>43990</v>
      </c>
      <c r="U2223">
        <v>17520.16</v>
      </c>
      <c r="V2223" t="s">
        <v>23</v>
      </c>
      <c r="W2223" t="s">
        <v>24</v>
      </c>
      <c r="X2223" t="s">
        <v>25</v>
      </c>
    </row>
    <row r="2224" spans="1:24" x14ac:dyDescent="0.25">
      <c r="A2224" s="8">
        <v>4622</v>
      </c>
      <c r="B2224" t="s">
        <v>3483</v>
      </c>
      <c r="C2224" s="9" t="s">
        <v>19</v>
      </c>
      <c r="D2224" s="9">
        <v>2561</v>
      </c>
      <c r="E2224" s="9">
        <f t="shared" si="103"/>
        <v>2561</v>
      </c>
      <c r="F2224" s="10">
        <f t="shared" si="104"/>
        <v>0</v>
      </c>
      <c r="G2224" s="11">
        <v>43990</v>
      </c>
      <c r="H2224" s="12">
        <v>0.45974537037037039</v>
      </c>
      <c r="I2224" t="s">
        <v>2242</v>
      </c>
      <c r="J2224" s="13">
        <v>400</v>
      </c>
      <c r="K2224">
        <v>3.4359999999999999</v>
      </c>
      <c r="L2224" s="14">
        <f t="shared" si="102"/>
        <v>1374.4</v>
      </c>
      <c r="M2224" s="14">
        <v>1374.4</v>
      </c>
      <c r="N2224" t="s">
        <v>2243</v>
      </c>
      <c r="O2224" t="s">
        <v>37</v>
      </c>
      <c r="P2224">
        <v>20604536261</v>
      </c>
      <c r="Q2224">
        <v>3</v>
      </c>
      <c r="R2224" t="s">
        <v>19</v>
      </c>
      <c r="S2224">
        <v>2561</v>
      </c>
      <c r="T2224" s="15">
        <v>43990</v>
      </c>
      <c r="U2224">
        <v>1374.4</v>
      </c>
      <c r="V2224" t="s">
        <v>23</v>
      </c>
      <c r="W2224" t="s">
        <v>24</v>
      </c>
      <c r="X2224" t="s">
        <v>25</v>
      </c>
    </row>
    <row r="2225" spans="1:24" x14ac:dyDescent="0.25">
      <c r="A2225" s="8">
        <v>4625</v>
      </c>
      <c r="B2225" t="s">
        <v>3484</v>
      </c>
      <c r="C2225" s="9" t="s">
        <v>19</v>
      </c>
      <c r="D2225" s="9">
        <v>2562</v>
      </c>
      <c r="E2225" s="9">
        <f t="shared" si="103"/>
        <v>2562</v>
      </c>
      <c r="F2225" s="10">
        <f t="shared" si="104"/>
        <v>0</v>
      </c>
      <c r="G2225" s="11">
        <v>43990</v>
      </c>
      <c r="H2225" s="12">
        <v>0.47305555555555556</v>
      </c>
      <c r="I2225" t="s">
        <v>559</v>
      </c>
      <c r="J2225" s="13">
        <v>600</v>
      </c>
      <c r="K2225">
        <v>3.4390000000000001</v>
      </c>
      <c r="L2225" s="14">
        <f t="shared" si="102"/>
        <v>2063.4</v>
      </c>
      <c r="M2225" s="14">
        <v>2063.4</v>
      </c>
      <c r="N2225" t="s">
        <v>560</v>
      </c>
      <c r="O2225" t="s">
        <v>37</v>
      </c>
      <c r="P2225">
        <v>20604536261</v>
      </c>
      <c r="Q2225">
        <v>3</v>
      </c>
      <c r="R2225" t="s">
        <v>19</v>
      </c>
      <c r="S2225">
        <v>2562</v>
      </c>
      <c r="T2225" s="15">
        <v>43990</v>
      </c>
      <c r="U2225">
        <v>2063.4</v>
      </c>
      <c r="V2225" t="s">
        <v>23</v>
      </c>
      <c r="W2225" t="s">
        <v>24</v>
      </c>
      <c r="X2225" t="s">
        <v>25</v>
      </c>
    </row>
    <row r="2226" spans="1:24" x14ac:dyDescent="0.25">
      <c r="A2226" s="8">
        <v>4631</v>
      </c>
      <c r="B2226" t="s">
        <v>3485</v>
      </c>
      <c r="C2226" s="9" t="s">
        <v>19</v>
      </c>
      <c r="D2226" s="9">
        <v>2563</v>
      </c>
      <c r="E2226" s="9">
        <f t="shared" si="103"/>
        <v>2563</v>
      </c>
      <c r="F2226" s="10">
        <f t="shared" si="104"/>
        <v>0</v>
      </c>
      <c r="G2226" s="11">
        <v>43990</v>
      </c>
      <c r="H2226" s="12">
        <v>0.49016203703703703</v>
      </c>
      <c r="I2226" t="s">
        <v>1615</v>
      </c>
      <c r="J2226" s="13">
        <v>5000</v>
      </c>
      <c r="K2226">
        <v>3.456</v>
      </c>
      <c r="L2226" s="14">
        <f t="shared" si="102"/>
        <v>17280</v>
      </c>
      <c r="M2226" s="14">
        <v>17280</v>
      </c>
      <c r="N2226" t="s">
        <v>1616</v>
      </c>
      <c r="O2226" t="s">
        <v>22</v>
      </c>
      <c r="P2226">
        <v>20604536261</v>
      </c>
      <c r="Q2226">
        <v>3</v>
      </c>
      <c r="R2226" t="s">
        <v>19</v>
      </c>
      <c r="S2226">
        <v>2563</v>
      </c>
      <c r="T2226" s="15">
        <v>43990</v>
      </c>
      <c r="U2226">
        <v>17280</v>
      </c>
      <c r="V2226" t="s">
        <v>23</v>
      </c>
      <c r="W2226" t="s">
        <v>24</v>
      </c>
      <c r="X2226" t="s">
        <v>25</v>
      </c>
    </row>
    <row r="2227" spans="1:24" x14ac:dyDescent="0.25">
      <c r="A2227" s="8">
        <v>4627</v>
      </c>
      <c r="B2227" t="s">
        <v>3486</v>
      </c>
      <c r="C2227" s="9" t="s">
        <v>19</v>
      </c>
      <c r="D2227" s="9">
        <v>2564</v>
      </c>
      <c r="E2227" s="9">
        <f t="shared" si="103"/>
        <v>2564</v>
      </c>
      <c r="F2227" s="10">
        <f t="shared" si="104"/>
        <v>0</v>
      </c>
      <c r="G2227" s="11">
        <v>43990</v>
      </c>
      <c r="H2227" s="12">
        <v>0.50100694444444438</v>
      </c>
      <c r="I2227" t="s">
        <v>3487</v>
      </c>
      <c r="J2227" s="13">
        <v>2100</v>
      </c>
      <c r="K2227">
        <v>3.4380000000000002</v>
      </c>
      <c r="L2227" s="14">
        <f t="shared" si="102"/>
        <v>7219.8</v>
      </c>
      <c r="M2227" s="14">
        <v>7219.8</v>
      </c>
      <c r="N2227" t="s">
        <v>3488</v>
      </c>
      <c r="O2227" t="s">
        <v>37</v>
      </c>
      <c r="P2227">
        <v>20604536261</v>
      </c>
      <c r="Q2227">
        <v>3</v>
      </c>
      <c r="R2227" t="s">
        <v>19</v>
      </c>
      <c r="S2227">
        <v>2564</v>
      </c>
      <c r="T2227" s="15">
        <v>43990</v>
      </c>
      <c r="U2227">
        <v>7219.8</v>
      </c>
      <c r="V2227" t="s">
        <v>23</v>
      </c>
      <c r="W2227" t="s">
        <v>24</v>
      </c>
      <c r="X2227" t="s">
        <v>25</v>
      </c>
    </row>
    <row r="2228" spans="1:24" x14ac:dyDescent="0.25">
      <c r="A2228" s="8">
        <v>4633</v>
      </c>
      <c r="B2228" t="s">
        <v>3489</v>
      </c>
      <c r="C2228" s="9" t="s">
        <v>19</v>
      </c>
      <c r="D2228" s="9">
        <v>2565</v>
      </c>
      <c r="E2228" s="9">
        <f t="shared" si="103"/>
        <v>2565</v>
      </c>
      <c r="F2228" s="10">
        <f t="shared" si="104"/>
        <v>0</v>
      </c>
      <c r="G2228" s="11">
        <v>43990</v>
      </c>
      <c r="H2228" s="12">
        <v>0.50112268518518521</v>
      </c>
      <c r="I2228" t="s">
        <v>3490</v>
      </c>
      <c r="J2228" s="13">
        <v>250</v>
      </c>
      <c r="K2228">
        <v>3.4390000000000001</v>
      </c>
      <c r="L2228" s="14">
        <f t="shared" si="102"/>
        <v>859.75</v>
      </c>
      <c r="M2228" s="14">
        <v>859.75</v>
      </c>
      <c r="N2228" t="s">
        <v>3491</v>
      </c>
      <c r="O2228" t="s">
        <v>37</v>
      </c>
      <c r="P2228">
        <v>20604536261</v>
      </c>
      <c r="Q2228">
        <v>3</v>
      </c>
      <c r="R2228" t="s">
        <v>19</v>
      </c>
      <c r="S2228">
        <v>2565</v>
      </c>
      <c r="T2228" s="15">
        <v>43990</v>
      </c>
      <c r="U2228">
        <v>859.75</v>
      </c>
      <c r="V2228" t="s">
        <v>23</v>
      </c>
      <c r="W2228" t="s">
        <v>24</v>
      </c>
      <c r="X2228" t="s">
        <v>25</v>
      </c>
    </row>
    <row r="2229" spans="1:24" x14ac:dyDescent="0.25">
      <c r="A2229" s="8">
        <v>4634</v>
      </c>
      <c r="B2229" t="s">
        <v>3492</v>
      </c>
      <c r="C2229" s="9" t="s">
        <v>19</v>
      </c>
      <c r="D2229" s="9">
        <v>2566</v>
      </c>
      <c r="E2229" s="9">
        <f t="shared" si="103"/>
        <v>2566</v>
      </c>
      <c r="F2229" s="10">
        <f t="shared" si="104"/>
        <v>0</v>
      </c>
      <c r="G2229" s="11">
        <v>43990</v>
      </c>
      <c r="H2229" s="12">
        <v>0.50123842592592593</v>
      </c>
      <c r="I2229" t="s">
        <v>3040</v>
      </c>
      <c r="J2229" s="13">
        <v>1050</v>
      </c>
      <c r="K2229">
        <v>3.44</v>
      </c>
      <c r="L2229" s="14">
        <f t="shared" si="102"/>
        <v>3612</v>
      </c>
      <c r="M2229" s="14">
        <v>3612</v>
      </c>
      <c r="N2229" t="s">
        <v>3041</v>
      </c>
      <c r="O2229" t="s">
        <v>37</v>
      </c>
      <c r="P2229">
        <v>20604536261</v>
      </c>
      <c r="Q2229">
        <v>3</v>
      </c>
      <c r="R2229" t="s">
        <v>19</v>
      </c>
      <c r="S2229">
        <v>2566</v>
      </c>
      <c r="T2229" s="15">
        <v>43990</v>
      </c>
      <c r="U2229">
        <v>3612</v>
      </c>
      <c r="V2229" t="s">
        <v>23</v>
      </c>
      <c r="W2229" t="s">
        <v>24</v>
      </c>
      <c r="X2229" t="s">
        <v>25</v>
      </c>
    </row>
    <row r="2230" spans="1:24" x14ac:dyDescent="0.25">
      <c r="A2230" s="8">
        <v>4635</v>
      </c>
      <c r="B2230" t="s">
        <v>3493</v>
      </c>
      <c r="C2230" s="9" t="s">
        <v>19</v>
      </c>
      <c r="D2230" s="9">
        <v>2567</v>
      </c>
      <c r="E2230" s="9">
        <f t="shared" si="103"/>
        <v>2567</v>
      </c>
      <c r="F2230" s="10">
        <f t="shared" si="104"/>
        <v>0</v>
      </c>
      <c r="G2230" s="11">
        <v>43990</v>
      </c>
      <c r="H2230" s="12">
        <v>0.51344907407407414</v>
      </c>
      <c r="I2230" t="s">
        <v>2632</v>
      </c>
      <c r="J2230" s="13">
        <v>50</v>
      </c>
      <c r="K2230">
        <v>3.4390000000000001</v>
      </c>
      <c r="L2230" s="14">
        <f t="shared" si="102"/>
        <v>171.95</v>
      </c>
      <c r="M2230" s="14">
        <v>171.95</v>
      </c>
      <c r="N2230" t="s">
        <v>2633</v>
      </c>
      <c r="O2230" t="s">
        <v>37</v>
      </c>
      <c r="P2230">
        <v>20604536261</v>
      </c>
      <c r="Q2230">
        <v>3</v>
      </c>
      <c r="R2230" t="s">
        <v>19</v>
      </c>
      <c r="S2230">
        <v>2567</v>
      </c>
      <c r="T2230" s="15">
        <v>43990</v>
      </c>
      <c r="U2230">
        <v>171.95</v>
      </c>
      <c r="V2230" t="s">
        <v>23</v>
      </c>
      <c r="W2230" t="s">
        <v>24</v>
      </c>
      <c r="X2230" t="s">
        <v>25</v>
      </c>
    </row>
    <row r="2231" spans="1:24" x14ac:dyDescent="0.25">
      <c r="A2231" s="8">
        <v>4636</v>
      </c>
      <c r="B2231" t="s">
        <v>3494</v>
      </c>
      <c r="C2231" s="9" t="s">
        <v>19</v>
      </c>
      <c r="D2231" s="9">
        <v>2568</v>
      </c>
      <c r="E2231" s="9">
        <f t="shared" si="103"/>
        <v>2568</v>
      </c>
      <c r="F2231" s="10">
        <f t="shared" si="104"/>
        <v>0</v>
      </c>
      <c r="G2231" s="11">
        <v>43990</v>
      </c>
      <c r="H2231" s="12">
        <v>0.52333333333333332</v>
      </c>
      <c r="I2231" t="s">
        <v>3495</v>
      </c>
      <c r="J2231" s="13">
        <v>150</v>
      </c>
      <c r="K2231">
        <v>3.4390000000000001</v>
      </c>
      <c r="L2231" s="14">
        <f t="shared" si="102"/>
        <v>515.85</v>
      </c>
      <c r="M2231" s="14">
        <v>515.85</v>
      </c>
      <c r="N2231" t="s">
        <v>3496</v>
      </c>
      <c r="O2231" t="s">
        <v>37</v>
      </c>
      <c r="P2231">
        <v>20604536261</v>
      </c>
      <c r="Q2231">
        <v>3</v>
      </c>
      <c r="R2231" t="s">
        <v>19</v>
      </c>
      <c r="S2231">
        <v>2568</v>
      </c>
      <c r="T2231" s="15">
        <v>43990</v>
      </c>
      <c r="U2231">
        <v>515.85</v>
      </c>
      <c r="V2231" t="s">
        <v>23</v>
      </c>
      <c r="W2231" t="s">
        <v>24</v>
      </c>
      <c r="X2231" t="s">
        <v>25</v>
      </c>
    </row>
    <row r="2232" spans="1:24" x14ac:dyDescent="0.25">
      <c r="A2232" s="8">
        <v>4639</v>
      </c>
      <c r="B2232" t="s">
        <v>3497</v>
      </c>
      <c r="C2232" s="9" t="s">
        <v>19</v>
      </c>
      <c r="D2232" s="9">
        <v>2569</v>
      </c>
      <c r="E2232" s="9">
        <f t="shared" si="103"/>
        <v>2569</v>
      </c>
      <c r="F2232" s="10">
        <f t="shared" si="104"/>
        <v>0</v>
      </c>
      <c r="G2232" s="11">
        <v>43990</v>
      </c>
      <c r="H2232" s="12">
        <v>0.54039351851851858</v>
      </c>
      <c r="I2232" t="s">
        <v>2632</v>
      </c>
      <c r="J2232" s="13">
        <v>100</v>
      </c>
      <c r="K2232">
        <v>3.4340000000000002</v>
      </c>
      <c r="L2232" s="14">
        <f t="shared" si="102"/>
        <v>343.40000000000003</v>
      </c>
      <c r="M2232" s="14">
        <v>343.4</v>
      </c>
      <c r="N2232" t="s">
        <v>2633</v>
      </c>
      <c r="O2232" t="s">
        <v>37</v>
      </c>
      <c r="P2232">
        <v>20604536261</v>
      </c>
      <c r="Q2232">
        <v>3</v>
      </c>
      <c r="R2232" t="s">
        <v>19</v>
      </c>
      <c r="S2232">
        <v>2569</v>
      </c>
      <c r="T2232" s="15">
        <v>43990</v>
      </c>
      <c r="U2232">
        <v>343.4</v>
      </c>
      <c r="V2232" t="s">
        <v>23</v>
      </c>
      <c r="W2232" t="s">
        <v>24</v>
      </c>
      <c r="X2232" t="s">
        <v>25</v>
      </c>
    </row>
    <row r="2233" spans="1:24" x14ac:dyDescent="0.25">
      <c r="A2233" s="8">
        <v>4642</v>
      </c>
      <c r="B2233" t="s">
        <v>3498</v>
      </c>
      <c r="C2233" s="9" t="s">
        <v>19</v>
      </c>
      <c r="D2233" s="9">
        <v>2570</v>
      </c>
      <c r="E2233" s="9">
        <f t="shared" si="103"/>
        <v>2570</v>
      </c>
      <c r="F2233" s="10">
        <f t="shared" si="104"/>
        <v>0</v>
      </c>
      <c r="G2233" s="11">
        <v>43990</v>
      </c>
      <c r="H2233" s="12">
        <v>0.62854166666666667</v>
      </c>
      <c r="I2233" t="s">
        <v>3132</v>
      </c>
      <c r="J2233" s="13">
        <v>518</v>
      </c>
      <c r="K2233">
        <v>3.4460000000000002</v>
      </c>
      <c r="L2233" s="14">
        <f t="shared" si="102"/>
        <v>1785.028</v>
      </c>
      <c r="M2233" s="14">
        <v>1785.03</v>
      </c>
      <c r="N2233" t="s">
        <v>3133</v>
      </c>
      <c r="O2233" t="s">
        <v>22</v>
      </c>
      <c r="P2233">
        <v>20604536261</v>
      </c>
      <c r="Q2233">
        <v>3</v>
      </c>
      <c r="R2233" t="s">
        <v>19</v>
      </c>
      <c r="S2233">
        <v>2570</v>
      </c>
      <c r="T2233" s="15">
        <v>43990</v>
      </c>
      <c r="U2233">
        <v>1785.03</v>
      </c>
      <c r="V2233" t="s">
        <v>23</v>
      </c>
      <c r="W2233" t="s">
        <v>24</v>
      </c>
      <c r="X2233" t="s">
        <v>25</v>
      </c>
    </row>
    <row r="2234" spans="1:24" x14ac:dyDescent="0.25">
      <c r="A2234" s="8">
        <v>4614</v>
      </c>
      <c r="B2234" t="s">
        <v>3499</v>
      </c>
      <c r="C2234" s="9" t="s">
        <v>19</v>
      </c>
      <c r="D2234" s="9">
        <v>2571</v>
      </c>
      <c r="E2234" s="9">
        <f t="shared" si="103"/>
        <v>2571</v>
      </c>
      <c r="F2234" s="10">
        <f t="shared" si="104"/>
        <v>0</v>
      </c>
      <c r="G2234" s="11">
        <v>43990</v>
      </c>
      <c r="H2234" s="12">
        <v>0.62887731481481479</v>
      </c>
      <c r="I2234" t="s">
        <v>3500</v>
      </c>
      <c r="J2234" s="13">
        <v>460</v>
      </c>
      <c r="K2234">
        <v>3.45</v>
      </c>
      <c r="L2234" s="14">
        <f t="shared" si="102"/>
        <v>1587</v>
      </c>
      <c r="M2234" s="14">
        <v>1587</v>
      </c>
      <c r="N2234" t="s">
        <v>3501</v>
      </c>
      <c r="O2234" t="s">
        <v>22</v>
      </c>
      <c r="P2234">
        <v>20604536261</v>
      </c>
      <c r="Q2234">
        <v>3</v>
      </c>
      <c r="R2234" t="s">
        <v>19</v>
      </c>
      <c r="S2234">
        <v>2571</v>
      </c>
      <c r="T2234" s="15">
        <v>43990</v>
      </c>
      <c r="U2234">
        <v>1587</v>
      </c>
      <c r="V2234" t="s">
        <v>23</v>
      </c>
      <c r="W2234" t="s">
        <v>24</v>
      </c>
      <c r="X2234" t="s">
        <v>25</v>
      </c>
    </row>
    <row r="2235" spans="1:24" x14ac:dyDescent="0.25">
      <c r="A2235" s="8">
        <v>4640</v>
      </c>
      <c r="B2235" t="s">
        <v>3502</v>
      </c>
      <c r="C2235" s="9" t="s">
        <v>19</v>
      </c>
      <c r="D2235" s="9">
        <v>2572</v>
      </c>
      <c r="E2235" s="9">
        <f t="shared" si="103"/>
        <v>2572</v>
      </c>
      <c r="F2235" s="10">
        <f t="shared" si="104"/>
        <v>0</v>
      </c>
      <c r="G2235" s="11">
        <v>43990</v>
      </c>
      <c r="H2235" s="12">
        <v>0.63883101851851853</v>
      </c>
      <c r="I2235" t="s">
        <v>276</v>
      </c>
      <c r="J2235" s="13">
        <v>59.08</v>
      </c>
      <c r="K2235">
        <v>3.45</v>
      </c>
      <c r="L2235" s="14">
        <f t="shared" si="102"/>
        <v>203.82599999999999</v>
      </c>
      <c r="M2235" s="14">
        <v>203.83</v>
      </c>
      <c r="N2235" t="s">
        <v>277</v>
      </c>
      <c r="O2235" t="s">
        <v>22</v>
      </c>
      <c r="P2235">
        <v>20604536261</v>
      </c>
      <c r="Q2235">
        <v>3</v>
      </c>
      <c r="R2235" t="s">
        <v>19</v>
      </c>
      <c r="S2235">
        <v>2572</v>
      </c>
      <c r="T2235" s="15">
        <v>43990</v>
      </c>
      <c r="U2235">
        <v>203.83</v>
      </c>
      <c r="V2235" t="s">
        <v>23</v>
      </c>
      <c r="W2235" t="s">
        <v>24</v>
      </c>
      <c r="X2235" t="s">
        <v>25</v>
      </c>
    </row>
    <row r="2236" spans="1:24" x14ac:dyDescent="0.25">
      <c r="A2236" s="8">
        <v>4630</v>
      </c>
      <c r="B2236" t="s">
        <v>3503</v>
      </c>
      <c r="C2236" s="9" t="s">
        <v>19</v>
      </c>
      <c r="D2236" s="9">
        <v>2573</v>
      </c>
      <c r="E2236" s="9">
        <f t="shared" si="103"/>
        <v>2573</v>
      </c>
      <c r="F2236" s="10">
        <f t="shared" si="104"/>
        <v>0</v>
      </c>
      <c r="G2236" s="11">
        <v>43990</v>
      </c>
      <c r="H2236" s="12">
        <v>0.65339120370370374</v>
      </c>
      <c r="I2236" t="s">
        <v>893</v>
      </c>
      <c r="J2236" s="13">
        <v>8500</v>
      </c>
      <c r="K2236">
        <v>3.44</v>
      </c>
      <c r="L2236" s="14">
        <f t="shared" si="102"/>
        <v>29240</v>
      </c>
      <c r="M2236" s="14">
        <v>29240</v>
      </c>
      <c r="N2236" t="s">
        <v>894</v>
      </c>
      <c r="O2236" t="s">
        <v>37</v>
      </c>
      <c r="P2236">
        <v>20604536261</v>
      </c>
      <c r="Q2236">
        <v>3</v>
      </c>
      <c r="R2236" t="s">
        <v>19</v>
      </c>
      <c r="S2236">
        <v>2573</v>
      </c>
      <c r="T2236" s="15">
        <v>43990</v>
      </c>
      <c r="U2236">
        <v>29240</v>
      </c>
      <c r="V2236" t="s">
        <v>23</v>
      </c>
      <c r="W2236" t="s">
        <v>24</v>
      </c>
      <c r="X2236" t="s">
        <v>25</v>
      </c>
    </row>
    <row r="2237" spans="1:24" x14ac:dyDescent="0.25">
      <c r="A2237" s="8">
        <v>4624</v>
      </c>
      <c r="B2237" t="s">
        <v>3504</v>
      </c>
      <c r="C2237" s="9" t="s">
        <v>19</v>
      </c>
      <c r="D2237" s="9">
        <v>2574</v>
      </c>
      <c r="E2237" s="9">
        <f t="shared" si="103"/>
        <v>2574</v>
      </c>
      <c r="F2237" s="10">
        <f t="shared" si="104"/>
        <v>0</v>
      </c>
      <c r="G2237" s="11">
        <v>43990</v>
      </c>
      <c r="H2237" s="12">
        <v>0.65839120370370374</v>
      </c>
      <c r="I2237" t="s">
        <v>2107</v>
      </c>
      <c r="J2237" s="13">
        <v>300</v>
      </c>
      <c r="K2237">
        <v>3.4350000000000001</v>
      </c>
      <c r="L2237" s="14">
        <f t="shared" si="102"/>
        <v>1030.5</v>
      </c>
      <c r="M2237" s="14">
        <v>1030.5</v>
      </c>
      <c r="N2237" t="s">
        <v>2108</v>
      </c>
      <c r="O2237" t="s">
        <v>37</v>
      </c>
      <c r="P2237">
        <v>20604536261</v>
      </c>
      <c r="Q2237">
        <v>3</v>
      </c>
      <c r="R2237" t="s">
        <v>19</v>
      </c>
      <c r="S2237">
        <v>2574</v>
      </c>
      <c r="T2237" s="15">
        <v>43990</v>
      </c>
      <c r="U2237">
        <v>1030.5</v>
      </c>
      <c r="V2237" t="s">
        <v>23</v>
      </c>
      <c r="W2237" t="s">
        <v>24</v>
      </c>
      <c r="X2237" t="s">
        <v>25</v>
      </c>
    </row>
    <row r="2238" spans="1:24" x14ac:dyDescent="0.25">
      <c r="A2238" s="8">
        <v>4647</v>
      </c>
      <c r="B2238" t="s">
        <v>3505</v>
      </c>
      <c r="C2238" s="9" t="s">
        <v>19</v>
      </c>
      <c r="D2238" s="9">
        <v>2575</v>
      </c>
      <c r="E2238" s="9">
        <f t="shared" si="103"/>
        <v>2575</v>
      </c>
      <c r="F2238" s="10">
        <f t="shared" si="104"/>
        <v>0</v>
      </c>
      <c r="G2238" s="11">
        <v>43990</v>
      </c>
      <c r="H2238" s="12">
        <v>0.71486111111111106</v>
      </c>
      <c r="I2238" t="s">
        <v>3506</v>
      </c>
      <c r="J2238" s="13">
        <v>1200</v>
      </c>
      <c r="K2238">
        <v>3.4420000000000002</v>
      </c>
      <c r="L2238" s="14">
        <f t="shared" si="102"/>
        <v>4130.4000000000005</v>
      </c>
      <c r="M2238" s="14">
        <v>4130.3999999999996</v>
      </c>
      <c r="N2238" t="s">
        <v>3507</v>
      </c>
      <c r="O2238" t="s">
        <v>22</v>
      </c>
      <c r="P2238">
        <v>20604536261</v>
      </c>
      <c r="Q2238">
        <v>3</v>
      </c>
      <c r="R2238" t="s">
        <v>19</v>
      </c>
      <c r="S2238">
        <v>2575</v>
      </c>
      <c r="T2238" s="15">
        <v>43990</v>
      </c>
      <c r="U2238">
        <v>4130.3999999999996</v>
      </c>
      <c r="V2238" t="s">
        <v>23</v>
      </c>
      <c r="W2238" t="s">
        <v>24</v>
      </c>
      <c r="X2238" t="s">
        <v>25</v>
      </c>
    </row>
    <row r="2239" spans="1:24" x14ac:dyDescent="0.25">
      <c r="A2239" s="8">
        <v>4638</v>
      </c>
      <c r="B2239" t="s">
        <v>3508</v>
      </c>
      <c r="C2239" s="9" t="s">
        <v>19</v>
      </c>
      <c r="D2239" s="9">
        <v>2576</v>
      </c>
      <c r="E2239" s="9">
        <f t="shared" si="103"/>
        <v>2576</v>
      </c>
      <c r="F2239" s="10">
        <f t="shared" si="104"/>
        <v>0</v>
      </c>
      <c r="G2239" s="11">
        <v>43990</v>
      </c>
      <c r="H2239" s="12">
        <v>0.72047453703703701</v>
      </c>
      <c r="I2239" t="s">
        <v>3509</v>
      </c>
      <c r="J2239" s="13">
        <v>280</v>
      </c>
      <c r="K2239">
        <v>3.4380000000000002</v>
      </c>
      <c r="L2239" s="14">
        <f t="shared" si="102"/>
        <v>962.6400000000001</v>
      </c>
      <c r="M2239" s="14">
        <v>962.64</v>
      </c>
      <c r="N2239" t="s">
        <v>3510</v>
      </c>
      <c r="O2239" t="s">
        <v>37</v>
      </c>
      <c r="P2239">
        <v>20604536261</v>
      </c>
      <c r="Q2239">
        <v>3</v>
      </c>
      <c r="R2239" t="s">
        <v>19</v>
      </c>
      <c r="S2239">
        <v>2576</v>
      </c>
      <c r="T2239" s="15">
        <v>43990</v>
      </c>
      <c r="U2239">
        <v>962.64</v>
      </c>
      <c r="V2239" t="s">
        <v>23</v>
      </c>
      <c r="W2239" t="s">
        <v>24</v>
      </c>
      <c r="X2239" t="s">
        <v>25</v>
      </c>
    </row>
    <row r="2240" spans="1:24" x14ac:dyDescent="0.25">
      <c r="A2240" s="8">
        <v>4645</v>
      </c>
      <c r="B2240" t="s">
        <v>3511</v>
      </c>
      <c r="C2240" s="9" t="s">
        <v>19</v>
      </c>
      <c r="D2240" s="9">
        <v>2577</v>
      </c>
      <c r="E2240" s="9">
        <f t="shared" si="103"/>
        <v>2577</v>
      </c>
      <c r="F2240" s="10">
        <f t="shared" si="104"/>
        <v>0</v>
      </c>
      <c r="G2240" s="11">
        <v>43990</v>
      </c>
      <c r="H2240" s="12">
        <v>0.73013888888888889</v>
      </c>
      <c r="I2240" t="s">
        <v>3512</v>
      </c>
      <c r="J2240" s="13">
        <v>700</v>
      </c>
      <c r="K2240">
        <v>3.4430000000000001</v>
      </c>
      <c r="L2240" s="14">
        <f t="shared" si="102"/>
        <v>2410.1</v>
      </c>
      <c r="M2240" s="14">
        <v>2410.1</v>
      </c>
      <c r="N2240" t="s">
        <v>3513</v>
      </c>
      <c r="O2240" t="s">
        <v>22</v>
      </c>
      <c r="P2240">
        <v>20604536261</v>
      </c>
      <c r="Q2240">
        <v>3</v>
      </c>
      <c r="R2240" t="s">
        <v>19</v>
      </c>
      <c r="S2240">
        <v>2577</v>
      </c>
      <c r="T2240" s="15">
        <v>43990</v>
      </c>
      <c r="U2240">
        <v>2410.1</v>
      </c>
      <c r="V2240" t="s">
        <v>23</v>
      </c>
      <c r="W2240" t="s">
        <v>24</v>
      </c>
      <c r="X2240" t="s">
        <v>25</v>
      </c>
    </row>
    <row r="2241" spans="1:24" x14ac:dyDescent="0.25">
      <c r="A2241" s="8">
        <v>4648</v>
      </c>
      <c r="B2241" t="s">
        <v>3514</v>
      </c>
      <c r="C2241" s="9" t="s">
        <v>19</v>
      </c>
      <c r="D2241" s="9">
        <v>2578</v>
      </c>
      <c r="E2241" s="9">
        <f t="shared" si="103"/>
        <v>2578</v>
      </c>
      <c r="F2241" s="10">
        <f t="shared" si="104"/>
        <v>0</v>
      </c>
      <c r="G2241" s="11">
        <v>43990</v>
      </c>
      <c r="H2241" s="12">
        <v>0.73511574074074071</v>
      </c>
      <c r="I2241" t="s">
        <v>29</v>
      </c>
      <c r="J2241" s="13">
        <v>33.979999999999997</v>
      </c>
      <c r="K2241">
        <v>3.4430000000000001</v>
      </c>
      <c r="L2241" s="14">
        <f t="shared" si="102"/>
        <v>116.99314</v>
      </c>
      <c r="M2241" s="14">
        <v>116.99</v>
      </c>
      <c r="N2241" t="s">
        <v>30</v>
      </c>
      <c r="O2241" t="s">
        <v>22</v>
      </c>
      <c r="P2241">
        <v>20604536261</v>
      </c>
      <c r="Q2241">
        <v>3</v>
      </c>
      <c r="R2241" t="s">
        <v>19</v>
      </c>
      <c r="S2241">
        <v>2578</v>
      </c>
      <c r="T2241" s="15">
        <v>43990</v>
      </c>
      <c r="U2241">
        <v>116.99</v>
      </c>
      <c r="V2241" t="s">
        <v>23</v>
      </c>
      <c r="W2241" t="s">
        <v>24</v>
      </c>
      <c r="X2241" t="s">
        <v>25</v>
      </c>
    </row>
    <row r="2242" spans="1:24" x14ac:dyDescent="0.25">
      <c r="A2242" s="8">
        <v>4649</v>
      </c>
      <c r="B2242" t="s">
        <v>3515</v>
      </c>
      <c r="C2242" s="9" t="s">
        <v>19</v>
      </c>
      <c r="D2242" s="9">
        <v>2579</v>
      </c>
      <c r="E2242" s="9">
        <f t="shared" si="103"/>
        <v>2579</v>
      </c>
      <c r="F2242" s="10">
        <f t="shared" si="104"/>
        <v>0</v>
      </c>
      <c r="G2242" s="11">
        <v>43990</v>
      </c>
      <c r="H2242" s="12">
        <v>0.7834606481481482</v>
      </c>
      <c r="I2242" t="s">
        <v>3516</v>
      </c>
      <c r="J2242" s="13">
        <v>250</v>
      </c>
      <c r="K2242">
        <v>3.4329999999999998</v>
      </c>
      <c r="L2242" s="14">
        <f t="shared" si="102"/>
        <v>858.25</v>
      </c>
      <c r="M2242" s="14">
        <v>858.25</v>
      </c>
      <c r="N2242" t="s">
        <v>3517</v>
      </c>
      <c r="O2242" t="s">
        <v>37</v>
      </c>
      <c r="P2242">
        <v>20604536261</v>
      </c>
      <c r="Q2242">
        <v>3</v>
      </c>
      <c r="R2242" t="s">
        <v>19</v>
      </c>
      <c r="S2242">
        <v>2579</v>
      </c>
      <c r="T2242" s="15">
        <v>43990</v>
      </c>
      <c r="U2242">
        <v>858.25</v>
      </c>
      <c r="V2242" t="s">
        <v>23</v>
      </c>
      <c r="W2242" t="s">
        <v>24</v>
      </c>
      <c r="X2242" t="s">
        <v>25</v>
      </c>
    </row>
    <row r="2243" spans="1:24" x14ac:dyDescent="0.25">
      <c r="A2243" s="8">
        <v>4650</v>
      </c>
      <c r="B2243" t="s">
        <v>3518</v>
      </c>
      <c r="C2243" s="9" t="s">
        <v>19</v>
      </c>
      <c r="D2243" s="9">
        <v>2580</v>
      </c>
      <c r="E2243" s="9">
        <f t="shared" si="103"/>
        <v>2580</v>
      </c>
      <c r="F2243" s="10">
        <f t="shared" si="104"/>
        <v>0</v>
      </c>
      <c r="G2243" s="11">
        <v>43991</v>
      </c>
      <c r="H2243" s="12">
        <v>0.3949421296296296</v>
      </c>
      <c r="I2243" t="s">
        <v>3469</v>
      </c>
      <c r="J2243" s="13">
        <v>1261</v>
      </c>
      <c r="K2243">
        <v>3.4630000000000001</v>
      </c>
      <c r="L2243" s="14">
        <f t="shared" ref="L2243:L2306" si="105">J2243*K2243</f>
        <v>4366.8429999999998</v>
      </c>
      <c r="M2243" s="14">
        <v>4366.84</v>
      </c>
      <c r="N2243" t="s">
        <v>3470</v>
      </c>
      <c r="O2243" t="s">
        <v>22</v>
      </c>
      <c r="P2243">
        <v>20604536261</v>
      </c>
      <c r="Q2243">
        <v>3</v>
      </c>
      <c r="R2243" t="s">
        <v>19</v>
      </c>
      <c r="S2243">
        <v>2580</v>
      </c>
      <c r="T2243" s="15">
        <v>43991</v>
      </c>
      <c r="U2243">
        <v>4366.84</v>
      </c>
      <c r="V2243" t="s">
        <v>23</v>
      </c>
      <c r="W2243" t="s">
        <v>24</v>
      </c>
      <c r="X2243" t="s">
        <v>25</v>
      </c>
    </row>
    <row r="2244" spans="1:24" x14ac:dyDescent="0.25">
      <c r="A2244" s="8">
        <v>4656</v>
      </c>
      <c r="B2244" t="s">
        <v>3519</v>
      </c>
      <c r="C2244" s="9" t="s">
        <v>19</v>
      </c>
      <c r="D2244" s="9">
        <v>2581</v>
      </c>
      <c r="E2244" s="9">
        <f t="shared" ref="E2244:E2307" si="106">+E2243+1</f>
        <v>2581</v>
      </c>
      <c r="F2244" s="10">
        <f t="shared" ref="F2244:F2307" si="107">+E2244-E2243-1</f>
        <v>0</v>
      </c>
      <c r="G2244" s="11">
        <v>43991</v>
      </c>
      <c r="H2244" s="12">
        <v>0.41986111111111107</v>
      </c>
      <c r="I2244" t="s">
        <v>726</v>
      </c>
      <c r="J2244" s="13">
        <v>80</v>
      </c>
      <c r="K2244">
        <v>3.4380000000000002</v>
      </c>
      <c r="L2244" s="14">
        <f t="shared" si="105"/>
        <v>275.04000000000002</v>
      </c>
      <c r="M2244" s="14">
        <v>275.04000000000002</v>
      </c>
      <c r="N2244" t="s">
        <v>727</v>
      </c>
      <c r="O2244" t="s">
        <v>37</v>
      </c>
      <c r="P2244">
        <v>20604536261</v>
      </c>
      <c r="Q2244">
        <v>3</v>
      </c>
      <c r="R2244" t="s">
        <v>19</v>
      </c>
      <c r="S2244">
        <v>2581</v>
      </c>
      <c r="T2244" s="15">
        <v>43991</v>
      </c>
      <c r="U2244">
        <v>275.04000000000002</v>
      </c>
      <c r="V2244" t="s">
        <v>23</v>
      </c>
      <c r="W2244" t="s">
        <v>24</v>
      </c>
      <c r="X2244" t="s">
        <v>25</v>
      </c>
    </row>
    <row r="2245" spans="1:24" x14ac:dyDescent="0.25">
      <c r="A2245" s="8">
        <v>4658</v>
      </c>
      <c r="B2245" t="s">
        <v>3520</v>
      </c>
      <c r="C2245" s="9" t="s">
        <v>19</v>
      </c>
      <c r="D2245" s="9">
        <v>2582</v>
      </c>
      <c r="E2245" s="9">
        <f t="shared" si="106"/>
        <v>2582</v>
      </c>
      <c r="F2245" s="10">
        <f t="shared" si="107"/>
        <v>0</v>
      </c>
      <c r="G2245" s="11">
        <v>43991</v>
      </c>
      <c r="H2245" s="12">
        <v>0.42504629629629626</v>
      </c>
      <c r="I2245" t="s">
        <v>3521</v>
      </c>
      <c r="J2245" s="13">
        <v>150</v>
      </c>
      <c r="K2245">
        <v>3.4390000000000001</v>
      </c>
      <c r="L2245" s="14">
        <f t="shared" si="105"/>
        <v>515.85</v>
      </c>
      <c r="M2245" s="14">
        <v>515.85</v>
      </c>
      <c r="N2245" t="s">
        <v>3522</v>
      </c>
      <c r="O2245" t="s">
        <v>37</v>
      </c>
      <c r="P2245">
        <v>20604536261</v>
      </c>
      <c r="Q2245">
        <v>3</v>
      </c>
      <c r="R2245" t="s">
        <v>19</v>
      </c>
      <c r="S2245">
        <v>2582</v>
      </c>
      <c r="T2245" s="15">
        <v>43991</v>
      </c>
      <c r="U2245">
        <v>515.85</v>
      </c>
      <c r="V2245" t="s">
        <v>23</v>
      </c>
      <c r="W2245" t="s">
        <v>24</v>
      </c>
      <c r="X2245" t="s">
        <v>25</v>
      </c>
    </row>
    <row r="2246" spans="1:24" x14ac:dyDescent="0.25">
      <c r="A2246" s="8">
        <v>4655</v>
      </c>
      <c r="B2246" t="s">
        <v>3523</v>
      </c>
      <c r="C2246" s="9" t="s">
        <v>19</v>
      </c>
      <c r="D2246" s="9">
        <v>2583</v>
      </c>
      <c r="E2246" s="9">
        <f t="shared" si="106"/>
        <v>2583</v>
      </c>
      <c r="F2246" s="10">
        <f t="shared" si="107"/>
        <v>0</v>
      </c>
      <c r="G2246" s="11">
        <v>43991</v>
      </c>
      <c r="H2246" s="12">
        <v>0.44237268518518519</v>
      </c>
      <c r="I2246" t="s">
        <v>1962</v>
      </c>
      <c r="J2246" s="13">
        <v>48400</v>
      </c>
      <c r="K2246">
        <v>3.4420000000000002</v>
      </c>
      <c r="L2246" s="14">
        <f t="shared" si="105"/>
        <v>166592.80000000002</v>
      </c>
      <c r="M2246" s="14">
        <v>166592.79999999999</v>
      </c>
      <c r="N2246" t="s">
        <v>1963</v>
      </c>
      <c r="O2246" t="s">
        <v>37</v>
      </c>
      <c r="P2246">
        <v>20604536261</v>
      </c>
      <c r="Q2246">
        <v>3</v>
      </c>
      <c r="R2246" t="s">
        <v>19</v>
      </c>
      <c r="S2246">
        <v>2583</v>
      </c>
      <c r="T2246" s="15">
        <v>43991</v>
      </c>
      <c r="U2246">
        <v>166592.79999999999</v>
      </c>
      <c r="V2246" t="s">
        <v>23</v>
      </c>
      <c r="W2246" t="s">
        <v>24</v>
      </c>
      <c r="X2246" t="s">
        <v>25</v>
      </c>
    </row>
    <row r="2247" spans="1:24" x14ac:dyDescent="0.25">
      <c r="A2247" s="8">
        <v>4659</v>
      </c>
      <c r="B2247" t="s">
        <v>3524</v>
      </c>
      <c r="C2247" s="9" t="s">
        <v>19</v>
      </c>
      <c r="D2247" s="9">
        <v>2584</v>
      </c>
      <c r="E2247" s="9">
        <f t="shared" si="106"/>
        <v>2584</v>
      </c>
      <c r="F2247" s="10">
        <f t="shared" si="107"/>
        <v>0</v>
      </c>
      <c r="G2247" s="11">
        <v>43991</v>
      </c>
      <c r="H2247" s="12">
        <v>0.44615740740740745</v>
      </c>
      <c r="I2247" t="s">
        <v>1647</v>
      </c>
      <c r="J2247" s="13">
        <v>100</v>
      </c>
      <c r="K2247">
        <v>3.4390000000000001</v>
      </c>
      <c r="L2247" s="14">
        <f t="shared" si="105"/>
        <v>343.9</v>
      </c>
      <c r="M2247" s="14">
        <v>343.9</v>
      </c>
      <c r="N2247" t="s">
        <v>1648</v>
      </c>
      <c r="O2247" t="s">
        <v>37</v>
      </c>
      <c r="P2247">
        <v>20604536261</v>
      </c>
      <c r="Q2247">
        <v>3</v>
      </c>
      <c r="R2247" t="s">
        <v>19</v>
      </c>
      <c r="S2247">
        <v>2584</v>
      </c>
      <c r="T2247" s="15">
        <v>43991</v>
      </c>
      <c r="U2247">
        <v>343.9</v>
      </c>
      <c r="V2247" t="s">
        <v>23</v>
      </c>
      <c r="W2247" t="s">
        <v>24</v>
      </c>
      <c r="X2247" t="s">
        <v>25</v>
      </c>
    </row>
    <row r="2248" spans="1:24" x14ac:dyDescent="0.25">
      <c r="A2248" s="8">
        <v>4662</v>
      </c>
      <c r="B2248" t="s">
        <v>3525</v>
      </c>
      <c r="C2248" s="9" t="s">
        <v>19</v>
      </c>
      <c r="D2248" s="9">
        <v>2585</v>
      </c>
      <c r="E2248" s="9">
        <f t="shared" si="106"/>
        <v>2585</v>
      </c>
      <c r="F2248" s="10">
        <f t="shared" si="107"/>
        <v>0</v>
      </c>
      <c r="G2248" s="11">
        <v>43991</v>
      </c>
      <c r="H2248" s="12">
        <v>0.48560185185185184</v>
      </c>
      <c r="I2248" t="s">
        <v>212</v>
      </c>
      <c r="J2248" s="13">
        <v>34.29</v>
      </c>
      <c r="K2248">
        <v>3.4420000000000002</v>
      </c>
      <c r="L2248" s="14">
        <f t="shared" si="105"/>
        <v>118.02618</v>
      </c>
      <c r="M2248" s="14">
        <v>118.03</v>
      </c>
      <c r="N2248" t="s">
        <v>213</v>
      </c>
      <c r="O2248" t="s">
        <v>37</v>
      </c>
      <c r="P2248">
        <v>20604536261</v>
      </c>
      <c r="Q2248">
        <v>3</v>
      </c>
      <c r="R2248" t="s">
        <v>19</v>
      </c>
      <c r="S2248">
        <v>2585</v>
      </c>
      <c r="T2248" s="15">
        <v>43991</v>
      </c>
      <c r="U2248">
        <v>118.03</v>
      </c>
      <c r="V2248" t="s">
        <v>23</v>
      </c>
      <c r="W2248" t="s">
        <v>24</v>
      </c>
      <c r="X2248" t="s">
        <v>25</v>
      </c>
    </row>
    <row r="2249" spans="1:24" x14ac:dyDescent="0.25">
      <c r="A2249" s="8">
        <v>4663</v>
      </c>
      <c r="B2249" t="s">
        <v>3526</v>
      </c>
      <c r="C2249" s="9" t="s">
        <v>19</v>
      </c>
      <c r="D2249" s="9">
        <v>2586</v>
      </c>
      <c r="E2249" s="9">
        <f t="shared" si="106"/>
        <v>2586</v>
      </c>
      <c r="F2249" s="10">
        <f t="shared" si="107"/>
        <v>0</v>
      </c>
      <c r="G2249" s="11">
        <v>43991</v>
      </c>
      <c r="H2249" s="12">
        <v>0.51185185185185189</v>
      </c>
      <c r="I2249" t="s">
        <v>506</v>
      </c>
      <c r="J2249" s="13">
        <v>4500</v>
      </c>
      <c r="K2249">
        <v>3.4590000000000001</v>
      </c>
      <c r="L2249" s="14">
        <f t="shared" si="105"/>
        <v>15565.5</v>
      </c>
      <c r="M2249" s="14">
        <v>15565.5</v>
      </c>
      <c r="N2249" t="s">
        <v>507</v>
      </c>
      <c r="O2249" t="s">
        <v>22</v>
      </c>
      <c r="P2249">
        <v>20604536261</v>
      </c>
      <c r="Q2249">
        <v>3</v>
      </c>
      <c r="R2249" t="s">
        <v>19</v>
      </c>
      <c r="S2249">
        <v>2586</v>
      </c>
      <c r="T2249" s="15">
        <v>43991</v>
      </c>
      <c r="U2249">
        <v>15565.5</v>
      </c>
      <c r="V2249" t="s">
        <v>23</v>
      </c>
      <c r="W2249" t="s">
        <v>24</v>
      </c>
      <c r="X2249" t="s">
        <v>25</v>
      </c>
    </row>
    <row r="2250" spans="1:24" x14ac:dyDescent="0.25">
      <c r="A2250" s="8">
        <v>4664</v>
      </c>
      <c r="B2250" t="s">
        <v>3527</v>
      </c>
      <c r="C2250" s="9" t="s">
        <v>19</v>
      </c>
      <c r="D2250" s="9">
        <v>2587</v>
      </c>
      <c r="E2250" s="9">
        <f t="shared" si="106"/>
        <v>2587</v>
      </c>
      <c r="F2250" s="10">
        <f t="shared" si="107"/>
        <v>0</v>
      </c>
      <c r="G2250" s="11">
        <v>43991</v>
      </c>
      <c r="H2250" s="12">
        <v>0.5131134259259259</v>
      </c>
      <c r="I2250" t="s">
        <v>802</v>
      </c>
      <c r="J2250" s="13">
        <v>100</v>
      </c>
      <c r="K2250">
        <v>3.4580000000000002</v>
      </c>
      <c r="L2250" s="14">
        <f t="shared" si="105"/>
        <v>345.8</v>
      </c>
      <c r="M2250" s="14">
        <v>345.8</v>
      </c>
      <c r="N2250" t="s">
        <v>803</v>
      </c>
      <c r="O2250" t="s">
        <v>22</v>
      </c>
      <c r="P2250">
        <v>20604536261</v>
      </c>
      <c r="Q2250">
        <v>3</v>
      </c>
      <c r="R2250" t="s">
        <v>19</v>
      </c>
      <c r="S2250">
        <v>2587</v>
      </c>
      <c r="T2250" s="15">
        <v>43991</v>
      </c>
      <c r="U2250">
        <v>345.8</v>
      </c>
      <c r="V2250" t="s">
        <v>23</v>
      </c>
      <c r="W2250" t="s">
        <v>24</v>
      </c>
      <c r="X2250" t="s">
        <v>25</v>
      </c>
    </row>
    <row r="2251" spans="1:24" x14ac:dyDescent="0.25">
      <c r="A2251" s="8">
        <v>4669</v>
      </c>
      <c r="B2251" t="s">
        <v>3528</v>
      </c>
      <c r="C2251" s="9" t="s">
        <v>19</v>
      </c>
      <c r="D2251" s="9">
        <v>2588</v>
      </c>
      <c r="E2251" s="9">
        <f t="shared" si="106"/>
        <v>2588</v>
      </c>
      <c r="F2251" s="10">
        <f t="shared" si="107"/>
        <v>0</v>
      </c>
      <c r="G2251" s="11">
        <v>43991</v>
      </c>
      <c r="H2251" s="12">
        <v>0.52652777777777782</v>
      </c>
      <c r="I2251" t="s">
        <v>3414</v>
      </c>
      <c r="J2251" s="13">
        <v>2300</v>
      </c>
      <c r="K2251">
        <v>3.4420000000000002</v>
      </c>
      <c r="L2251" s="14">
        <f t="shared" si="105"/>
        <v>7916.6</v>
      </c>
      <c r="M2251" s="14">
        <v>7916.6</v>
      </c>
      <c r="N2251" t="s">
        <v>3415</v>
      </c>
      <c r="O2251" t="s">
        <v>37</v>
      </c>
      <c r="P2251">
        <v>20604536261</v>
      </c>
      <c r="Q2251">
        <v>3</v>
      </c>
      <c r="R2251" t="s">
        <v>19</v>
      </c>
      <c r="S2251">
        <v>2588</v>
      </c>
      <c r="T2251" s="15">
        <v>43991</v>
      </c>
      <c r="U2251">
        <v>7916.6</v>
      </c>
      <c r="V2251" t="s">
        <v>23</v>
      </c>
      <c r="W2251" t="s">
        <v>24</v>
      </c>
      <c r="X2251" t="s">
        <v>25</v>
      </c>
    </row>
    <row r="2252" spans="1:24" x14ac:dyDescent="0.25">
      <c r="A2252" s="8">
        <v>4670</v>
      </c>
      <c r="B2252" t="s">
        <v>3529</v>
      </c>
      <c r="C2252" s="9" t="s">
        <v>19</v>
      </c>
      <c r="D2252" s="9">
        <v>2589</v>
      </c>
      <c r="E2252" s="9">
        <f t="shared" si="106"/>
        <v>2589</v>
      </c>
      <c r="F2252" s="10">
        <f t="shared" si="107"/>
        <v>0</v>
      </c>
      <c r="G2252" s="11">
        <v>43991</v>
      </c>
      <c r="H2252" s="12">
        <v>0.53519675925925925</v>
      </c>
      <c r="I2252" t="s">
        <v>2632</v>
      </c>
      <c r="J2252" s="13">
        <v>100</v>
      </c>
      <c r="K2252">
        <v>3.4420000000000002</v>
      </c>
      <c r="L2252" s="14">
        <f t="shared" si="105"/>
        <v>344.20000000000005</v>
      </c>
      <c r="M2252" s="14">
        <v>344.2</v>
      </c>
      <c r="N2252" t="s">
        <v>2633</v>
      </c>
      <c r="O2252" t="s">
        <v>37</v>
      </c>
      <c r="P2252">
        <v>20604536261</v>
      </c>
      <c r="Q2252">
        <v>3</v>
      </c>
      <c r="R2252" t="s">
        <v>19</v>
      </c>
      <c r="S2252">
        <v>2589</v>
      </c>
      <c r="T2252" s="15">
        <v>43991</v>
      </c>
      <c r="U2252">
        <v>344.2</v>
      </c>
      <c r="V2252" t="s">
        <v>23</v>
      </c>
      <c r="W2252" t="s">
        <v>24</v>
      </c>
      <c r="X2252" t="s">
        <v>25</v>
      </c>
    </row>
    <row r="2253" spans="1:24" x14ac:dyDescent="0.25">
      <c r="A2253" s="8">
        <v>4673</v>
      </c>
      <c r="B2253" t="s">
        <v>3530</v>
      </c>
      <c r="C2253" s="9" t="s">
        <v>19</v>
      </c>
      <c r="D2253" s="9">
        <v>2590</v>
      </c>
      <c r="E2253" s="9">
        <f t="shared" si="106"/>
        <v>2590</v>
      </c>
      <c r="F2253" s="10">
        <f t="shared" si="107"/>
        <v>0</v>
      </c>
      <c r="G2253" s="11">
        <v>43991</v>
      </c>
      <c r="H2253" s="12">
        <v>0.56521990740740746</v>
      </c>
      <c r="I2253" t="s">
        <v>3116</v>
      </c>
      <c r="J2253" s="13">
        <v>4000</v>
      </c>
      <c r="K2253">
        <v>3.4409999999999998</v>
      </c>
      <c r="L2253" s="14">
        <f t="shared" si="105"/>
        <v>13764</v>
      </c>
      <c r="M2253" s="14">
        <v>13764</v>
      </c>
      <c r="N2253" t="s">
        <v>3117</v>
      </c>
      <c r="O2253" t="s">
        <v>37</v>
      </c>
      <c r="P2253">
        <v>20604536261</v>
      </c>
      <c r="Q2253">
        <v>3</v>
      </c>
      <c r="R2253" t="s">
        <v>19</v>
      </c>
      <c r="S2253">
        <v>2590</v>
      </c>
      <c r="T2253" s="15">
        <v>43991</v>
      </c>
      <c r="U2253">
        <v>13764</v>
      </c>
      <c r="V2253" t="s">
        <v>23</v>
      </c>
      <c r="W2253" t="s">
        <v>24</v>
      </c>
      <c r="X2253" t="s">
        <v>25</v>
      </c>
    </row>
    <row r="2254" spans="1:24" x14ac:dyDescent="0.25">
      <c r="A2254" s="8">
        <v>4674</v>
      </c>
      <c r="B2254" t="s">
        <v>3531</v>
      </c>
      <c r="C2254" s="9" t="s">
        <v>19</v>
      </c>
      <c r="D2254" s="9">
        <v>2591</v>
      </c>
      <c r="E2254" s="9">
        <f t="shared" si="106"/>
        <v>2591</v>
      </c>
      <c r="F2254" s="10">
        <f t="shared" si="107"/>
        <v>0</v>
      </c>
      <c r="G2254" s="11">
        <v>43991</v>
      </c>
      <c r="H2254" s="12">
        <v>0.56533564814814818</v>
      </c>
      <c r="I2254" t="s">
        <v>3316</v>
      </c>
      <c r="J2254" s="13">
        <v>800</v>
      </c>
      <c r="K2254">
        <v>3.4380000000000002</v>
      </c>
      <c r="L2254" s="14">
        <f t="shared" si="105"/>
        <v>2750.4</v>
      </c>
      <c r="M2254" s="14">
        <v>2750.4</v>
      </c>
      <c r="N2254" t="s">
        <v>3317</v>
      </c>
      <c r="O2254" t="s">
        <v>37</v>
      </c>
      <c r="P2254">
        <v>20604536261</v>
      </c>
      <c r="Q2254">
        <v>3</v>
      </c>
      <c r="R2254" t="s">
        <v>19</v>
      </c>
      <c r="S2254">
        <v>2591</v>
      </c>
      <c r="T2254" s="15">
        <v>43991</v>
      </c>
      <c r="U2254">
        <v>2750.4</v>
      </c>
      <c r="V2254" t="s">
        <v>23</v>
      </c>
      <c r="W2254" t="s">
        <v>24</v>
      </c>
      <c r="X2254" t="s">
        <v>25</v>
      </c>
    </row>
    <row r="2255" spans="1:24" x14ac:dyDescent="0.25">
      <c r="A2255" s="8">
        <v>4675</v>
      </c>
      <c r="B2255" t="s">
        <v>3532</v>
      </c>
      <c r="C2255" s="9" t="s">
        <v>19</v>
      </c>
      <c r="D2255" s="9">
        <v>2592</v>
      </c>
      <c r="E2255" s="9">
        <f t="shared" si="106"/>
        <v>2592</v>
      </c>
      <c r="F2255" s="10">
        <f t="shared" si="107"/>
        <v>0</v>
      </c>
      <c r="G2255" s="11">
        <v>43991</v>
      </c>
      <c r="H2255" s="12">
        <v>0.58224537037037039</v>
      </c>
      <c r="I2255" t="s">
        <v>802</v>
      </c>
      <c r="J2255" s="13">
        <v>1800</v>
      </c>
      <c r="K2255">
        <v>3.45</v>
      </c>
      <c r="L2255" s="14">
        <f t="shared" si="105"/>
        <v>6210</v>
      </c>
      <c r="M2255" s="14">
        <v>6210</v>
      </c>
      <c r="N2255" t="s">
        <v>803</v>
      </c>
      <c r="O2255" t="s">
        <v>22</v>
      </c>
      <c r="P2255">
        <v>20604536261</v>
      </c>
      <c r="Q2255">
        <v>3</v>
      </c>
      <c r="R2255" t="s">
        <v>19</v>
      </c>
      <c r="S2255">
        <v>2592</v>
      </c>
      <c r="T2255" s="15">
        <v>43991</v>
      </c>
      <c r="U2255">
        <v>6210</v>
      </c>
      <c r="V2255" t="s">
        <v>23</v>
      </c>
      <c r="W2255" t="s">
        <v>24</v>
      </c>
      <c r="X2255" t="s">
        <v>25</v>
      </c>
    </row>
    <row r="2256" spans="1:24" x14ac:dyDescent="0.25">
      <c r="A2256" s="8">
        <v>4677</v>
      </c>
      <c r="B2256" t="s">
        <v>3533</v>
      </c>
      <c r="C2256" s="9" t="s">
        <v>19</v>
      </c>
      <c r="D2256" s="9">
        <v>2593</v>
      </c>
      <c r="E2256" s="9">
        <f t="shared" si="106"/>
        <v>2593</v>
      </c>
      <c r="F2256" s="10">
        <f t="shared" si="107"/>
        <v>0</v>
      </c>
      <c r="G2256" s="11">
        <v>43991</v>
      </c>
      <c r="H2256" s="12">
        <v>0.58234953703703707</v>
      </c>
      <c r="I2256" t="s">
        <v>2072</v>
      </c>
      <c r="J2256" s="13">
        <v>72</v>
      </c>
      <c r="K2256">
        <v>3.4510000000000001</v>
      </c>
      <c r="L2256" s="14">
        <f t="shared" si="105"/>
        <v>248.47200000000001</v>
      </c>
      <c r="M2256" s="14">
        <v>248.47</v>
      </c>
      <c r="N2256" t="s">
        <v>2073</v>
      </c>
      <c r="O2256" t="s">
        <v>22</v>
      </c>
      <c r="P2256">
        <v>20604536261</v>
      </c>
      <c r="Q2256">
        <v>3</v>
      </c>
      <c r="R2256" t="s">
        <v>19</v>
      </c>
      <c r="S2256">
        <v>2593</v>
      </c>
      <c r="T2256" s="15">
        <v>43991</v>
      </c>
      <c r="U2256">
        <v>248.47</v>
      </c>
      <c r="V2256" t="s">
        <v>23</v>
      </c>
      <c r="W2256" t="s">
        <v>24</v>
      </c>
      <c r="X2256" t="s">
        <v>25</v>
      </c>
    </row>
    <row r="2257" spans="1:24" x14ac:dyDescent="0.25">
      <c r="A2257" s="8">
        <v>4678</v>
      </c>
      <c r="B2257" t="s">
        <v>3534</v>
      </c>
      <c r="C2257" s="9" t="s">
        <v>19</v>
      </c>
      <c r="D2257" s="9">
        <v>2594</v>
      </c>
      <c r="E2257" s="9">
        <f t="shared" si="106"/>
        <v>2594</v>
      </c>
      <c r="F2257" s="10">
        <f t="shared" si="107"/>
        <v>0</v>
      </c>
      <c r="G2257" s="11">
        <v>43991</v>
      </c>
      <c r="H2257" s="12">
        <v>0.5872222222222222</v>
      </c>
      <c r="I2257" t="s">
        <v>831</v>
      </c>
      <c r="J2257" s="13">
        <v>140</v>
      </c>
      <c r="K2257">
        <v>3.4510000000000001</v>
      </c>
      <c r="L2257" s="14">
        <f t="shared" si="105"/>
        <v>483.14</v>
      </c>
      <c r="M2257" s="14">
        <v>483.14</v>
      </c>
      <c r="N2257" t="s">
        <v>832</v>
      </c>
      <c r="O2257" t="s">
        <v>22</v>
      </c>
      <c r="P2257">
        <v>20604536261</v>
      </c>
      <c r="Q2257">
        <v>3</v>
      </c>
      <c r="R2257" t="s">
        <v>19</v>
      </c>
      <c r="S2257">
        <v>2594</v>
      </c>
      <c r="T2257" s="15">
        <v>43991</v>
      </c>
      <c r="U2257">
        <v>483.14</v>
      </c>
      <c r="V2257" t="s">
        <v>23</v>
      </c>
      <c r="W2257" t="s">
        <v>24</v>
      </c>
      <c r="X2257" t="s">
        <v>25</v>
      </c>
    </row>
    <row r="2258" spans="1:24" x14ac:dyDescent="0.25">
      <c r="A2258" s="8">
        <v>4679</v>
      </c>
      <c r="B2258" t="s">
        <v>3535</v>
      </c>
      <c r="C2258" s="9" t="s">
        <v>19</v>
      </c>
      <c r="D2258" s="9">
        <v>2595</v>
      </c>
      <c r="E2258" s="9">
        <f t="shared" si="106"/>
        <v>2595</v>
      </c>
      <c r="F2258" s="10">
        <f t="shared" si="107"/>
        <v>0</v>
      </c>
      <c r="G2258" s="11">
        <v>43991</v>
      </c>
      <c r="H2258" s="12">
        <v>0.6300810185185185</v>
      </c>
      <c r="I2258" t="s">
        <v>175</v>
      </c>
      <c r="J2258" s="13">
        <v>1000</v>
      </c>
      <c r="K2258">
        <v>3.4340000000000002</v>
      </c>
      <c r="L2258" s="14">
        <f t="shared" si="105"/>
        <v>3434</v>
      </c>
      <c r="M2258" s="14">
        <v>3434</v>
      </c>
      <c r="N2258" t="s">
        <v>176</v>
      </c>
      <c r="O2258" t="s">
        <v>37</v>
      </c>
      <c r="P2258">
        <v>20604536261</v>
      </c>
      <c r="Q2258">
        <v>3</v>
      </c>
      <c r="R2258" t="s">
        <v>19</v>
      </c>
      <c r="S2258">
        <v>2595</v>
      </c>
      <c r="T2258" s="15">
        <v>43991</v>
      </c>
      <c r="U2258">
        <v>3434</v>
      </c>
      <c r="V2258" t="s">
        <v>23</v>
      </c>
      <c r="W2258" t="s">
        <v>24</v>
      </c>
      <c r="X2258" t="s">
        <v>25</v>
      </c>
    </row>
    <row r="2259" spans="1:24" x14ac:dyDescent="0.25">
      <c r="A2259" s="8">
        <v>4654</v>
      </c>
      <c r="B2259" t="s">
        <v>3536</v>
      </c>
      <c r="C2259" s="9" t="s">
        <v>19</v>
      </c>
      <c r="D2259" s="9">
        <v>2596</v>
      </c>
      <c r="E2259" s="9">
        <f t="shared" si="106"/>
        <v>2596</v>
      </c>
      <c r="F2259" s="10">
        <f t="shared" si="107"/>
        <v>0</v>
      </c>
      <c r="G2259" s="11">
        <v>43991</v>
      </c>
      <c r="H2259" s="12">
        <v>0.63021990740740741</v>
      </c>
      <c r="I2259" t="s">
        <v>129</v>
      </c>
      <c r="J2259" s="13">
        <v>100</v>
      </c>
      <c r="K2259">
        <v>3.4409999999999998</v>
      </c>
      <c r="L2259" s="14">
        <f t="shared" si="105"/>
        <v>344.09999999999997</v>
      </c>
      <c r="M2259" s="14">
        <v>344.1</v>
      </c>
      <c r="N2259" t="s">
        <v>130</v>
      </c>
      <c r="O2259" t="s">
        <v>37</v>
      </c>
      <c r="P2259">
        <v>20604536261</v>
      </c>
      <c r="Q2259">
        <v>3</v>
      </c>
      <c r="R2259" t="s">
        <v>19</v>
      </c>
      <c r="S2259">
        <v>2596</v>
      </c>
      <c r="T2259" s="15">
        <v>43991</v>
      </c>
      <c r="U2259">
        <v>344.1</v>
      </c>
      <c r="V2259" t="s">
        <v>23</v>
      </c>
      <c r="W2259" t="s">
        <v>24</v>
      </c>
      <c r="X2259" t="s">
        <v>25</v>
      </c>
    </row>
    <row r="2260" spans="1:24" x14ac:dyDescent="0.25">
      <c r="A2260" s="8">
        <v>4680</v>
      </c>
      <c r="B2260" t="s">
        <v>3537</v>
      </c>
      <c r="C2260" s="9" t="s">
        <v>19</v>
      </c>
      <c r="D2260" s="9">
        <v>2597</v>
      </c>
      <c r="E2260" s="9">
        <f t="shared" si="106"/>
        <v>2597</v>
      </c>
      <c r="F2260" s="10">
        <f t="shared" si="107"/>
        <v>0</v>
      </c>
      <c r="G2260" s="11">
        <v>43991</v>
      </c>
      <c r="H2260" s="12">
        <v>0.63593749999999993</v>
      </c>
      <c r="I2260" t="s">
        <v>303</v>
      </c>
      <c r="J2260" s="13">
        <v>200</v>
      </c>
      <c r="K2260">
        <v>3.4350000000000001</v>
      </c>
      <c r="L2260" s="14">
        <f t="shared" si="105"/>
        <v>687</v>
      </c>
      <c r="M2260" s="14">
        <v>687</v>
      </c>
      <c r="N2260" t="s">
        <v>304</v>
      </c>
      <c r="O2260" t="s">
        <v>37</v>
      </c>
      <c r="P2260">
        <v>20604536261</v>
      </c>
      <c r="Q2260">
        <v>3</v>
      </c>
      <c r="R2260" t="s">
        <v>19</v>
      </c>
      <c r="S2260">
        <v>2597</v>
      </c>
      <c r="T2260" s="15">
        <v>43991</v>
      </c>
      <c r="U2260">
        <v>687</v>
      </c>
      <c r="V2260" t="s">
        <v>23</v>
      </c>
      <c r="W2260" t="s">
        <v>24</v>
      </c>
      <c r="X2260" t="s">
        <v>25</v>
      </c>
    </row>
    <row r="2261" spans="1:24" x14ac:dyDescent="0.25">
      <c r="A2261" s="8">
        <v>4681</v>
      </c>
      <c r="B2261" t="s">
        <v>3538</v>
      </c>
      <c r="C2261" s="9" t="s">
        <v>19</v>
      </c>
      <c r="D2261" s="9">
        <v>2598</v>
      </c>
      <c r="E2261" s="9">
        <f t="shared" si="106"/>
        <v>2598</v>
      </c>
      <c r="F2261" s="10">
        <f t="shared" si="107"/>
        <v>0</v>
      </c>
      <c r="G2261" s="11">
        <v>43991</v>
      </c>
      <c r="H2261" s="12">
        <v>0.68366898148148147</v>
      </c>
      <c r="I2261" t="s">
        <v>29</v>
      </c>
      <c r="J2261" s="13">
        <v>162.84</v>
      </c>
      <c r="K2261">
        <v>3.4489999999999998</v>
      </c>
      <c r="L2261" s="14">
        <f t="shared" si="105"/>
        <v>561.63516000000004</v>
      </c>
      <c r="M2261" s="14">
        <v>561.64</v>
      </c>
      <c r="N2261" t="s">
        <v>30</v>
      </c>
      <c r="O2261" t="s">
        <v>22</v>
      </c>
      <c r="P2261">
        <v>20604536261</v>
      </c>
      <c r="Q2261">
        <v>3</v>
      </c>
      <c r="R2261" t="s">
        <v>19</v>
      </c>
      <c r="S2261">
        <v>2598</v>
      </c>
      <c r="T2261" s="15">
        <v>43991</v>
      </c>
      <c r="U2261">
        <v>561.64</v>
      </c>
      <c r="V2261" t="s">
        <v>23</v>
      </c>
      <c r="W2261" t="s">
        <v>24</v>
      </c>
      <c r="X2261" t="s">
        <v>25</v>
      </c>
    </row>
    <row r="2262" spans="1:24" x14ac:dyDescent="0.25">
      <c r="A2262" s="8">
        <v>4667</v>
      </c>
      <c r="B2262" t="s">
        <v>3539</v>
      </c>
      <c r="C2262" s="9" t="s">
        <v>19</v>
      </c>
      <c r="D2262" s="9">
        <v>2599</v>
      </c>
      <c r="E2262" s="9">
        <f t="shared" si="106"/>
        <v>2599</v>
      </c>
      <c r="F2262" s="10">
        <f t="shared" si="107"/>
        <v>0</v>
      </c>
      <c r="G2262" s="11">
        <v>43991</v>
      </c>
      <c r="H2262" s="12">
        <v>0.71763888888888883</v>
      </c>
      <c r="I2262" t="s">
        <v>893</v>
      </c>
      <c r="J2262" s="13">
        <v>1671.7</v>
      </c>
      <c r="K2262">
        <v>3.4420000000000002</v>
      </c>
      <c r="L2262" s="14">
        <f t="shared" si="105"/>
        <v>5753.9914000000008</v>
      </c>
      <c r="M2262" s="14">
        <v>5753.99</v>
      </c>
      <c r="N2262" t="s">
        <v>894</v>
      </c>
      <c r="O2262" t="s">
        <v>37</v>
      </c>
      <c r="P2262">
        <v>20604536261</v>
      </c>
      <c r="Q2262">
        <v>3</v>
      </c>
      <c r="R2262" t="s">
        <v>19</v>
      </c>
      <c r="S2262">
        <v>2599</v>
      </c>
      <c r="T2262" s="15">
        <v>43991</v>
      </c>
      <c r="U2262">
        <v>5753.99</v>
      </c>
      <c r="V2262" t="s">
        <v>23</v>
      </c>
      <c r="W2262" t="s">
        <v>24</v>
      </c>
      <c r="X2262" t="s">
        <v>25</v>
      </c>
    </row>
    <row r="2263" spans="1:24" x14ac:dyDescent="0.25">
      <c r="A2263" s="8">
        <v>4684</v>
      </c>
      <c r="B2263" t="s">
        <v>3540</v>
      </c>
      <c r="C2263" s="9" t="s">
        <v>19</v>
      </c>
      <c r="D2263" s="9">
        <v>2600</v>
      </c>
      <c r="E2263" s="9">
        <f t="shared" si="106"/>
        <v>2600</v>
      </c>
      <c r="F2263" s="10">
        <f t="shared" si="107"/>
        <v>0</v>
      </c>
      <c r="G2263" s="11">
        <v>43991</v>
      </c>
      <c r="H2263" s="12">
        <v>0.72155092592592596</v>
      </c>
      <c r="I2263" t="s">
        <v>3541</v>
      </c>
      <c r="J2263" s="13">
        <v>30</v>
      </c>
      <c r="K2263">
        <v>3.448</v>
      </c>
      <c r="L2263" s="14">
        <f t="shared" si="105"/>
        <v>103.44</v>
      </c>
      <c r="M2263" s="14">
        <v>103.44</v>
      </c>
      <c r="N2263" t="s">
        <v>3542</v>
      </c>
      <c r="O2263" t="s">
        <v>22</v>
      </c>
      <c r="P2263">
        <v>20604536261</v>
      </c>
      <c r="Q2263">
        <v>3</v>
      </c>
      <c r="R2263" t="s">
        <v>19</v>
      </c>
      <c r="S2263">
        <v>2600</v>
      </c>
      <c r="T2263" s="15">
        <v>43991</v>
      </c>
      <c r="U2263">
        <v>103.44</v>
      </c>
      <c r="V2263" t="s">
        <v>23</v>
      </c>
      <c r="W2263" t="s">
        <v>24</v>
      </c>
      <c r="X2263" t="s">
        <v>25</v>
      </c>
    </row>
    <row r="2264" spans="1:24" x14ac:dyDescent="0.25">
      <c r="A2264" s="8">
        <v>4686</v>
      </c>
      <c r="B2264" t="s">
        <v>3543</v>
      </c>
      <c r="C2264" s="9" t="s">
        <v>19</v>
      </c>
      <c r="D2264" s="9">
        <v>2601</v>
      </c>
      <c r="E2264" s="9">
        <f t="shared" si="106"/>
        <v>2601</v>
      </c>
      <c r="F2264" s="10">
        <f t="shared" si="107"/>
        <v>0</v>
      </c>
      <c r="G2264" s="11">
        <v>43991</v>
      </c>
      <c r="H2264" s="12">
        <v>0.73145833333333332</v>
      </c>
      <c r="I2264" t="s">
        <v>3544</v>
      </c>
      <c r="J2264" s="13">
        <v>682</v>
      </c>
      <c r="K2264">
        <v>3.448</v>
      </c>
      <c r="L2264" s="14">
        <f t="shared" si="105"/>
        <v>2351.5360000000001</v>
      </c>
      <c r="M2264" s="14">
        <v>2351.54</v>
      </c>
      <c r="N2264" t="s">
        <v>3545</v>
      </c>
      <c r="O2264" t="s">
        <v>22</v>
      </c>
      <c r="P2264">
        <v>20604536261</v>
      </c>
      <c r="Q2264">
        <v>3</v>
      </c>
      <c r="R2264" t="s">
        <v>19</v>
      </c>
      <c r="S2264">
        <v>2601</v>
      </c>
      <c r="T2264" s="15">
        <v>43991</v>
      </c>
      <c r="U2264">
        <v>2351.54</v>
      </c>
      <c r="V2264" t="s">
        <v>23</v>
      </c>
      <c r="W2264" t="s">
        <v>24</v>
      </c>
      <c r="X2264" t="s">
        <v>25</v>
      </c>
    </row>
    <row r="2265" spans="1:24" x14ac:dyDescent="0.25">
      <c r="A2265" s="8">
        <v>4687</v>
      </c>
      <c r="B2265" t="s">
        <v>3546</v>
      </c>
      <c r="C2265" s="9" t="s">
        <v>19</v>
      </c>
      <c r="D2265" s="9">
        <v>2602</v>
      </c>
      <c r="E2265" s="9">
        <f t="shared" si="106"/>
        <v>2602</v>
      </c>
      <c r="F2265" s="10">
        <f t="shared" si="107"/>
        <v>0</v>
      </c>
      <c r="G2265" s="11">
        <v>43991</v>
      </c>
      <c r="H2265" s="12">
        <v>0.7315625</v>
      </c>
      <c r="I2265" t="s">
        <v>1409</v>
      </c>
      <c r="J2265" s="13">
        <v>5358</v>
      </c>
      <c r="K2265">
        <v>3.4359999999999999</v>
      </c>
      <c r="L2265" s="14">
        <f t="shared" si="105"/>
        <v>18410.088</v>
      </c>
      <c r="M2265" s="14">
        <v>18410.09</v>
      </c>
      <c r="N2265" t="s">
        <v>1410</v>
      </c>
      <c r="O2265" t="s">
        <v>37</v>
      </c>
      <c r="P2265">
        <v>20604536261</v>
      </c>
      <c r="Q2265">
        <v>3</v>
      </c>
      <c r="R2265" t="s">
        <v>19</v>
      </c>
      <c r="S2265">
        <v>2602</v>
      </c>
      <c r="T2265" s="15">
        <v>43991</v>
      </c>
      <c r="U2265">
        <v>18410.09</v>
      </c>
      <c r="V2265" t="s">
        <v>23</v>
      </c>
      <c r="W2265" t="s">
        <v>24</v>
      </c>
      <c r="X2265" t="s">
        <v>25</v>
      </c>
    </row>
    <row r="2266" spans="1:24" x14ac:dyDescent="0.25">
      <c r="A2266" s="8">
        <v>4689</v>
      </c>
      <c r="B2266" t="s">
        <v>3547</v>
      </c>
      <c r="C2266" s="9" t="s">
        <v>19</v>
      </c>
      <c r="D2266" s="9">
        <v>2603</v>
      </c>
      <c r="E2266" s="9">
        <f t="shared" si="106"/>
        <v>2603</v>
      </c>
      <c r="F2266" s="10">
        <f t="shared" si="107"/>
        <v>0</v>
      </c>
      <c r="G2266" s="11">
        <v>43991</v>
      </c>
      <c r="H2266" s="12">
        <v>0.7622916666666667</v>
      </c>
      <c r="I2266" t="s">
        <v>726</v>
      </c>
      <c r="J2266" s="13">
        <v>100</v>
      </c>
      <c r="K2266">
        <v>3.431</v>
      </c>
      <c r="L2266" s="14">
        <f t="shared" si="105"/>
        <v>343.1</v>
      </c>
      <c r="M2266" s="14">
        <v>343.1</v>
      </c>
      <c r="N2266" t="s">
        <v>727</v>
      </c>
      <c r="O2266" t="s">
        <v>37</v>
      </c>
      <c r="P2266">
        <v>20604536261</v>
      </c>
      <c r="Q2266">
        <v>3</v>
      </c>
      <c r="R2266" t="s">
        <v>19</v>
      </c>
      <c r="S2266">
        <v>2603</v>
      </c>
      <c r="T2266" s="15">
        <v>43991</v>
      </c>
      <c r="U2266">
        <v>343.1</v>
      </c>
      <c r="V2266" t="s">
        <v>23</v>
      </c>
      <c r="W2266" t="s">
        <v>24</v>
      </c>
      <c r="X2266" t="s">
        <v>25</v>
      </c>
    </row>
    <row r="2267" spans="1:24" x14ac:dyDescent="0.25">
      <c r="A2267" s="8">
        <v>4692</v>
      </c>
      <c r="B2267" t="s">
        <v>3548</v>
      </c>
      <c r="C2267" s="9" t="s">
        <v>19</v>
      </c>
      <c r="D2267" s="9">
        <v>2604</v>
      </c>
      <c r="E2267" s="9">
        <f t="shared" si="106"/>
        <v>2604</v>
      </c>
      <c r="F2267" s="10">
        <f t="shared" si="107"/>
        <v>0</v>
      </c>
      <c r="G2267" s="11">
        <v>43991</v>
      </c>
      <c r="H2267" s="12">
        <v>0.77596064814814814</v>
      </c>
      <c r="I2267" t="s">
        <v>3541</v>
      </c>
      <c r="J2267" s="13">
        <v>522</v>
      </c>
      <c r="K2267">
        <v>3.4470000000000001</v>
      </c>
      <c r="L2267" s="14">
        <f t="shared" si="105"/>
        <v>1799.3340000000001</v>
      </c>
      <c r="M2267" s="14">
        <v>1799.33</v>
      </c>
      <c r="N2267" t="s">
        <v>3542</v>
      </c>
      <c r="O2267" t="s">
        <v>22</v>
      </c>
      <c r="P2267">
        <v>20604536261</v>
      </c>
      <c r="Q2267">
        <v>3</v>
      </c>
      <c r="R2267" t="s">
        <v>19</v>
      </c>
      <c r="S2267">
        <v>2604</v>
      </c>
      <c r="T2267" s="15">
        <v>43991</v>
      </c>
      <c r="U2267">
        <v>1799.33</v>
      </c>
      <c r="V2267" t="s">
        <v>23</v>
      </c>
      <c r="W2267" t="s">
        <v>24</v>
      </c>
      <c r="X2267" t="s">
        <v>25</v>
      </c>
    </row>
    <row r="2268" spans="1:24" x14ac:dyDescent="0.25">
      <c r="A2268" s="8">
        <v>4693</v>
      </c>
      <c r="B2268" t="s">
        <v>3549</v>
      </c>
      <c r="C2268" s="9" t="s">
        <v>19</v>
      </c>
      <c r="D2268" s="9">
        <v>2605</v>
      </c>
      <c r="E2268" s="9">
        <f t="shared" si="106"/>
        <v>2605</v>
      </c>
      <c r="F2268" s="10">
        <f t="shared" si="107"/>
        <v>0</v>
      </c>
      <c r="G2268" s="11">
        <v>43991</v>
      </c>
      <c r="H2268" s="12">
        <v>0.78881944444444441</v>
      </c>
      <c r="I2268" t="s">
        <v>2086</v>
      </c>
      <c r="J2268" s="13">
        <v>634.24</v>
      </c>
      <c r="K2268">
        <v>3.4319999999999999</v>
      </c>
      <c r="L2268" s="14">
        <f t="shared" si="105"/>
        <v>2176.7116799999999</v>
      </c>
      <c r="M2268" s="14">
        <v>2176.71</v>
      </c>
      <c r="N2268" t="s">
        <v>2087</v>
      </c>
      <c r="O2268" t="s">
        <v>37</v>
      </c>
      <c r="P2268">
        <v>20604536261</v>
      </c>
      <c r="Q2268">
        <v>3</v>
      </c>
      <c r="R2268" t="s">
        <v>19</v>
      </c>
      <c r="S2268">
        <v>2605</v>
      </c>
      <c r="T2268" s="15">
        <v>43991</v>
      </c>
      <c r="U2268">
        <v>2176.71</v>
      </c>
      <c r="V2268" t="s">
        <v>23</v>
      </c>
      <c r="W2268" t="s">
        <v>24</v>
      </c>
      <c r="X2268" t="s">
        <v>25</v>
      </c>
    </row>
    <row r="2269" spans="1:24" x14ac:dyDescent="0.25">
      <c r="A2269" s="8">
        <v>4706</v>
      </c>
      <c r="B2269" t="s">
        <v>3550</v>
      </c>
      <c r="C2269" s="9" t="s">
        <v>19</v>
      </c>
      <c r="D2269" s="9">
        <v>2606</v>
      </c>
      <c r="E2269" s="9">
        <f t="shared" si="106"/>
        <v>2606</v>
      </c>
      <c r="F2269" s="10">
        <f t="shared" si="107"/>
        <v>0</v>
      </c>
      <c r="G2269" s="11">
        <v>43992</v>
      </c>
      <c r="H2269" s="12">
        <v>0.42854166666666665</v>
      </c>
      <c r="I2269" t="s">
        <v>3551</v>
      </c>
      <c r="J2269" s="13">
        <v>120</v>
      </c>
      <c r="K2269">
        <v>3.4470000000000001</v>
      </c>
      <c r="L2269" s="14">
        <f t="shared" si="105"/>
        <v>413.64</v>
      </c>
      <c r="M2269" s="14">
        <v>413.64</v>
      </c>
      <c r="N2269" t="s">
        <v>3552</v>
      </c>
      <c r="O2269" t="s">
        <v>22</v>
      </c>
      <c r="P2269">
        <v>20604536261</v>
      </c>
      <c r="Q2269">
        <v>3</v>
      </c>
      <c r="R2269" t="s">
        <v>19</v>
      </c>
      <c r="S2269">
        <v>2606</v>
      </c>
      <c r="T2269" s="15">
        <v>43992</v>
      </c>
      <c r="U2269">
        <v>413.64</v>
      </c>
      <c r="V2269" t="s">
        <v>23</v>
      </c>
      <c r="W2269" t="s">
        <v>24</v>
      </c>
      <c r="X2269" t="s">
        <v>25</v>
      </c>
    </row>
    <row r="2270" spans="1:24" x14ac:dyDescent="0.25">
      <c r="A2270" s="8">
        <v>4708</v>
      </c>
      <c r="B2270" t="s">
        <v>3553</v>
      </c>
      <c r="C2270" s="9" t="s">
        <v>19</v>
      </c>
      <c r="D2270" s="9">
        <v>2607</v>
      </c>
      <c r="E2270" s="9">
        <f t="shared" si="106"/>
        <v>2607</v>
      </c>
      <c r="F2270" s="10">
        <f t="shared" si="107"/>
        <v>0</v>
      </c>
      <c r="G2270" s="11">
        <v>43992</v>
      </c>
      <c r="H2270" s="12">
        <v>0.44291666666666668</v>
      </c>
      <c r="I2270" t="s">
        <v>3187</v>
      </c>
      <c r="J2270" s="13">
        <v>950</v>
      </c>
      <c r="K2270">
        <v>3.4279999999999999</v>
      </c>
      <c r="L2270" s="14">
        <f t="shared" si="105"/>
        <v>3256.6</v>
      </c>
      <c r="M2270" s="14">
        <v>3256.6</v>
      </c>
      <c r="N2270" t="s">
        <v>3188</v>
      </c>
      <c r="O2270" t="s">
        <v>37</v>
      </c>
      <c r="P2270">
        <v>20604536261</v>
      </c>
      <c r="Q2270">
        <v>3</v>
      </c>
      <c r="R2270" t="s">
        <v>19</v>
      </c>
      <c r="S2270">
        <v>2607</v>
      </c>
      <c r="T2270" s="15">
        <v>43992</v>
      </c>
      <c r="U2270">
        <v>3256.6</v>
      </c>
      <c r="V2270" t="s">
        <v>23</v>
      </c>
      <c r="W2270" t="s">
        <v>24</v>
      </c>
      <c r="X2270" t="s">
        <v>25</v>
      </c>
    </row>
    <row r="2271" spans="1:24" x14ac:dyDescent="0.25">
      <c r="A2271" s="8">
        <v>4710</v>
      </c>
      <c r="B2271" t="s">
        <v>3554</v>
      </c>
      <c r="C2271" s="9" t="s">
        <v>19</v>
      </c>
      <c r="D2271" s="9">
        <v>2608</v>
      </c>
      <c r="E2271" s="9">
        <f t="shared" si="106"/>
        <v>2608</v>
      </c>
      <c r="F2271" s="10">
        <f t="shared" si="107"/>
        <v>0</v>
      </c>
      <c r="G2271" s="11">
        <v>43992</v>
      </c>
      <c r="H2271" s="12">
        <v>0.44616898148148149</v>
      </c>
      <c r="I2271" t="s">
        <v>2059</v>
      </c>
      <c r="J2271" s="13">
        <v>800</v>
      </c>
      <c r="K2271">
        <v>3.4279999999999999</v>
      </c>
      <c r="L2271" s="14">
        <f t="shared" si="105"/>
        <v>2742.4</v>
      </c>
      <c r="M2271" s="14">
        <v>2742.4</v>
      </c>
      <c r="N2271" t="s">
        <v>2060</v>
      </c>
      <c r="O2271" t="s">
        <v>37</v>
      </c>
      <c r="P2271">
        <v>20604536261</v>
      </c>
      <c r="Q2271">
        <v>3</v>
      </c>
      <c r="R2271" t="s">
        <v>19</v>
      </c>
      <c r="S2271">
        <v>2608</v>
      </c>
      <c r="T2271" s="15">
        <v>43992</v>
      </c>
      <c r="U2271">
        <v>2742.4</v>
      </c>
      <c r="V2271" t="s">
        <v>23</v>
      </c>
      <c r="W2271" t="s">
        <v>24</v>
      </c>
      <c r="X2271" t="s">
        <v>25</v>
      </c>
    </row>
    <row r="2272" spans="1:24" x14ac:dyDescent="0.25">
      <c r="A2272" s="8">
        <v>4709</v>
      </c>
      <c r="B2272" t="s">
        <v>3555</v>
      </c>
      <c r="C2272" s="9" t="s">
        <v>19</v>
      </c>
      <c r="D2272" s="9">
        <v>2609</v>
      </c>
      <c r="E2272" s="9">
        <f t="shared" si="106"/>
        <v>2609</v>
      </c>
      <c r="F2272" s="10">
        <f t="shared" si="107"/>
        <v>0</v>
      </c>
      <c r="G2272" s="11">
        <v>43992</v>
      </c>
      <c r="H2272" s="12">
        <v>0.4498032407407408</v>
      </c>
      <c r="I2272" t="s">
        <v>3556</v>
      </c>
      <c r="J2272" s="13">
        <v>87.13</v>
      </c>
      <c r="K2272">
        <v>3.4430000000000001</v>
      </c>
      <c r="L2272" s="14">
        <f t="shared" si="105"/>
        <v>299.98858999999999</v>
      </c>
      <c r="M2272" s="14">
        <v>299.99</v>
      </c>
      <c r="N2272" t="s">
        <v>3557</v>
      </c>
      <c r="O2272" t="s">
        <v>22</v>
      </c>
      <c r="P2272">
        <v>20604536261</v>
      </c>
      <c r="Q2272">
        <v>3</v>
      </c>
      <c r="R2272" t="s">
        <v>19</v>
      </c>
      <c r="S2272">
        <v>2609</v>
      </c>
      <c r="T2272" s="15">
        <v>43992</v>
      </c>
      <c r="U2272">
        <v>299.99</v>
      </c>
      <c r="V2272" t="s">
        <v>23</v>
      </c>
      <c r="W2272" t="s">
        <v>24</v>
      </c>
      <c r="X2272" t="s">
        <v>25</v>
      </c>
    </row>
    <row r="2273" spans="1:24" x14ac:dyDescent="0.25">
      <c r="A2273" s="8">
        <v>4713</v>
      </c>
      <c r="B2273" t="s">
        <v>3558</v>
      </c>
      <c r="C2273" s="9" t="s">
        <v>19</v>
      </c>
      <c r="D2273" s="9">
        <v>2610</v>
      </c>
      <c r="E2273" s="9">
        <f t="shared" si="106"/>
        <v>2610</v>
      </c>
      <c r="F2273" s="10">
        <f t="shared" si="107"/>
        <v>0</v>
      </c>
      <c r="G2273" s="11">
        <v>43992</v>
      </c>
      <c r="H2273" s="12">
        <v>0.4616898148148148</v>
      </c>
      <c r="I2273" t="s">
        <v>1312</v>
      </c>
      <c r="J2273" s="13">
        <v>380</v>
      </c>
      <c r="K2273">
        <v>3.4430000000000001</v>
      </c>
      <c r="L2273" s="14">
        <f t="shared" si="105"/>
        <v>1308.3399999999999</v>
      </c>
      <c r="M2273" s="14">
        <v>1308.3399999999999</v>
      </c>
      <c r="N2273" t="s">
        <v>1313</v>
      </c>
      <c r="O2273" t="s">
        <v>22</v>
      </c>
      <c r="P2273">
        <v>20604536261</v>
      </c>
      <c r="Q2273">
        <v>3</v>
      </c>
      <c r="R2273" t="s">
        <v>19</v>
      </c>
      <c r="S2273">
        <v>2610</v>
      </c>
      <c r="T2273" s="15">
        <v>43992</v>
      </c>
      <c r="U2273">
        <v>1308.3399999999999</v>
      </c>
      <c r="V2273" t="s">
        <v>23</v>
      </c>
      <c r="W2273" t="s">
        <v>24</v>
      </c>
      <c r="X2273" t="s">
        <v>25</v>
      </c>
    </row>
    <row r="2274" spans="1:24" x14ac:dyDescent="0.25">
      <c r="A2274" s="8">
        <v>4714</v>
      </c>
      <c r="B2274" t="s">
        <v>3559</v>
      </c>
      <c r="C2274" s="9" t="s">
        <v>19</v>
      </c>
      <c r="D2274" s="9">
        <v>2611</v>
      </c>
      <c r="E2274" s="9">
        <f t="shared" si="106"/>
        <v>2611</v>
      </c>
      <c r="F2274" s="10">
        <f t="shared" si="107"/>
        <v>0</v>
      </c>
      <c r="G2274" s="11">
        <v>43992</v>
      </c>
      <c r="H2274" s="12">
        <v>0.46181712962962962</v>
      </c>
      <c r="I2274" t="s">
        <v>3556</v>
      </c>
      <c r="J2274" s="13">
        <v>101.66</v>
      </c>
      <c r="K2274">
        <v>3.4430000000000001</v>
      </c>
      <c r="L2274" s="14">
        <f t="shared" si="105"/>
        <v>350.01537999999999</v>
      </c>
      <c r="M2274" s="14">
        <v>350.02</v>
      </c>
      <c r="N2274" t="s">
        <v>3557</v>
      </c>
      <c r="O2274" t="s">
        <v>22</v>
      </c>
      <c r="P2274">
        <v>20604536261</v>
      </c>
      <c r="Q2274">
        <v>3</v>
      </c>
      <c r="R2274" t="s">
        <v>19</v>
      </c>
      <c r="S2274">
        <v>2611</v>
      </c>
      <c r="T2274" s="15">
        <v>43992</v>
      </c>
      <c r="U2274">
        <v>350.02</v>
      </c>
      <c r="V2274" t="s">
        <v>23</v>
      </c>
      <c r="W2274" t="s">
        <v>24</v>
      </c>
      <c r="X2274" t="s">
        <v>25</v>
      </c>
    </row>
    <row r="2275" spans="1:24" x14ac:dyDescent="0.25">
      <c r="A2275" s="8">
        <v>4712</v>
      </c>
      <c r="B2275" t="s">
        <v>3560</v>
      </c>
      <c r="C2275" s="9" t="s">
        <v>19</v>
      </c>
      <c r="D2275" s="9">
        <v>2612</v>
      </c>
      <c r="E2275" s="9">
        <f t="shared" si="106"/>
        <v>2612</v>
      </c>
      <c r="F2275" s="10">
        <f t="shared" si="107"/>
        <v>0</v>
      </c>
      <c r="G2275" s="11">
        <v>43992</v>
      </c>
      <c r="H2275" s="12">
        <v>0.47009259259259256</v>
      </c>
      <c r="I2275" t="s">
        <v>3561</v>
      </c>
      <c r="J2275" s="13">
        <v>70.89</v>
      </c>
      <c r="K2275">
        <v>3.4420000000000002</v>
      </c>
      <c r="L2275" s="14">
        <f t="shared" si="105"/>
        <v>244.00338000000002</v>
      </c>
      <c r="M2275" s="14">
        <v>244</v>
      </c>
      <c r="N2275" t="s">
        <v>3562</v>
      </c>
      <c r="O2275" t="s">
        <v>22</v>
      </c>
      <c r="P2275">
        <v>20604536261</v>
      </c>
      <c r="Q2275">
        <v>3</v>
      </c>
      <c r="R2275" t="s">
        <v>19</v>
      </c>
      <c r="S2275">
        <v>2612</v>
      </c>
      <c r="T2275" s="15">
        <v>43992</v>
      </c>
      <c r="U2275">
        <v>244</v>
      </c>
      <c r="V2275" t="s">
        <v>23</v>
      </c>
      <c r="W2275" t="s">
        <v>24</v>
      </c>
      <c r="X2275" t="s">
        <v>25</v>
      </c>
    </row>
    <row r="2276" spans="1:24" x14ac:dyDescent="0.25">
      <c r="A2276" s="8">
        <v>4697</v>
      </c>
      <c r="B2276" t="s">
        <v>3563</v>
      </c>
      <c r="C2276" s="9" t="s">
        <v>19</v>
      </c>
      <c r="D2276" s="9">
        <v>2613</v>
      </c>
      <c r="E2276" s="9">
        <f t="shared" si="106"/>
        <v>2613</v>
      </c>
      <c r="F2276" s="10">
        <f t="shared" si="107"/>
        <v>0</v>
      </c>
      <c r="G2276" s="11">
        <v>43992</v>
      </c>
      <c r="H2276" s="12">
        <v>0.47023148148148147</v>
      </c>
      <c r="I2276" t="s">
        <v>3564</v>
      </c>
      <c r="J2276" s="13">
        <v>160</v>
      </c>
      <c r="K2276">
        <v>3.4470000000000001</v>
      </c>
      <c r="L2276" s="14">
        <f t="shared" si="105"/>
        <v>551.52</v>
      </c>
      <c r="M2276" s="14">
        <v>551.52</v>
      </c>
      <c r="N2276" t="s">
        <v>3565</v>
      </c>
      <c r="O2276" t="s">
        <v>22</v>
      </c>
      <c r="P2276">
        <v>20604536261</v>
      </c>
      <c r="Q2276">
        <v>3</v>
      </c>
      <c r="R2276" t="s">
        <v>19</v>
      </c>
      <c r="S2276">
        <v>2613</v>
      </c>
      <c r="T2276" s="15">
        <v>43992</v>
      </c>
      <c r="U2276">
        <v>551.52</v>
      </c>
      <c r="V2276" t="s">
        <v>23</v>
      </c>
      <c r="W2276" t="s">
        <v>24</v>
      </c>
      <c r="X2276" t="s">
        <v>25</v>
      </c>
    </row>
    <row r="2277" spans="1:24" x14ac:dyDescent="0.25">
      <c r="A2277" s="8">
        <v>4716</v>
      </c>
      <c r="B2277" t="s">
        <v>3566</v>
      </c>
      <c r="C2277" s="9" t="s">
        <v>19</v>
      </c>
      <c r="D2277" s="9">
        <v>2614</v>
      </c>
      <c r="E2277" s="9">
        <f t="shared" si="106"/>
        <v>2614</v>
      </c>
      <c r="F2277" s="10">
        <f t="shared" si="107"/>
        <v>0</v>
      </c>
      <c r="G2277" s="11">
        <v>43992</v>
      </c>
      <c r="H2277" s="12">
        <v>0.50599537037037035</v>
      </c>
      <c r="I2277" t="s">
        <v>3556</v>
      </c>
      <c r="J2277" s="13">
        <v>103.17</v>
      </c>
      <c r="K2277">
        <v>3.4409999999999998</v>
      </c>
      <c r="L2277" s="14">
        <f t="shared" si="105"/>
        <v>355.00797</v>
      </c>
      <c r="M2277" s="14">
        <v>355.01</v>
      </c>
      <c r="N2277" t="s">
        <v>3557</v>
      </c>
      <c r="O2277" t="s">
        <v>22</v>
      </c>
      <c r="P2277">
        <v>20604536261</v>
      </c>
      <c r="Q2277">
        <v>3</v>
      </c>
      <c r="R2277" t="s">
        <v>19</v>
      </c>
      <c r="S2277">
        <v>2614</v>
      </c>
      <c r="T2277" s="15">
        <v>43992</v>
      </c>
      <c r="U2277">
        <v>355.01</v>
      </c>
      <c r="V2277" t="s">
        <v>23</v>
      </c>
      <c r="W2277" t="s">
        <v>24</v>
      </c>
      <c r="X2277" t="s">
        <v>25</v>
      </c>
    </row>
    <row r="2278" spans="1:24" x14ac:dyDescent="0.25">
      <c r="A2278" s="8">
        <v>4719</v>
      </c>
      <c r="B2278" t="s">
        <v>3567</v>
      </c>
      <c r="C2278" s="9" t="s">
        <v>19</v>
      </c>
      <c r="D2278" s="9">
        <v>2615</v>
      </c>
      <c r="E2278" s="9">
        <f t="shared" si="106"/>
        <v>2615</v>
      </c>
      <c r="F2278" s="10">
        <f t="shared" si="107"/>
        <v>0</v>
      </c>
      <c r="G2278" s="11">
        <v>43992</v>
      </c>
      <c r="H2278" s="12">
        <v>0.52491898148148153</v>
      </c>
      <c r="I2278" t="s">
        <v>258</v>
      </c>
      <c r="J2278" s="13">
        <v>10000</v>
      </c>
      <c r="K2278">
        <v>3.4390000000000001</v>
      </c>
      <c r="L2278" s="14">
        <f t="shared" si="105"/>
        <v>34390</v>
      </c>
      <c r="M2278" s="14">
        <v>34390</v>
      </c>
      <c r="N2278" t="s">
        <v>259</v>
      </c>
      <c r="O2278" t="s">
        <v>22</v>
      </c>
      <c r="P2278">
        <v>20604536261</v>
      </c>
      <c r="Q2278">
        <v>3</v>
      </c>
      <c r="R2278" t="s">
        <v>19</v>
      </c>
      <c r="S2278">
        <v>2615</v>
      </c>
      <c r="T2278" s="15">
        <v>43992</v>
      </c>
      <c r="U2278">
        <v>34390</v>
      </c>
      <c r="V2278" t="s">
        <v>23</v>
      </c>
      <c r="W2278" t="s">
        <v>24</v>
      </c>
      <c r="X2278" t="s">
        <v>25</v>
      </c>
    </row>
    <row r="2279" spans="1:24" x14ac:dyDescent="0.25">
      <c r="A2279" s="8">
        <v>4720</v>
      </c>
      <c r="B2279" t="s">
        <v>3568</v>
      </c>
      <c r="C2279" s="9" t="s">
        <v>19</v>
      </c>
      <c r="D2279" s="9">
        <v>2616</v>
      </c>
      <c r="E2279" s="9">
        <f t="shared" si="106"/>
        <v>2616</v>
      </c>
      <c r="F2279" s="10">
        <f t="shared" si="107"/>
        <v>0</v>
      </c>
      <c r="G2279" s="11">
        <v>43992</v>
      </c>
      <c r="H2279" s="12">
        <v>0.52505787037037044</v>
      </c>
      <c r="I2279" t="s">
        <v>3556</v>
      </c>
      <c r="J2279" s="13">
        <v>85.76</v>
      </c>
      <c r="K2279">
        <v>3.44</v>
      </c>
      <c r="L2279" s="14">
        <f t="shared" si="105"/>
        <v>295.01440000000002</v>
      </c>
      <c r="M2279" s="14">
        <v>295.01</v>
      </c>
      <c r="N2279" t="s">
        <v>3557</v>
      </c>
      <c r="O2279" t="s">
        <v>22</v>
      </c>
      <c r="P2279">
        <v>20604536261</v>
      </c>
      <c r="Q2279">
        <v>3</v>
      </c>
      <c r="R2279" t="s">
        <v>19</v>
      </c>
      <c r="S2279">
        <v>2616</v>
      </c>
      <c r="T2279" s="15">
        <v>43992</v>
      </c>
      <c r="U2279">
        <v>295.01</v>
      </c>
      <c r="V2279" t="s">
        <v>23</v>
      </c>
      <c r="W2279" t="s">
        <v>24</v>
      </c>
      <c r="X2279" t="s">
        <v>25</v>
      </c>
    </row>
    <row r="2280" spans="1:24" x14ac:dyDescent="0.25">
      <c r="A2280" s="8">
        <v>4721</v>
      </c>
      <c r="B2280" t="s">
        <v>3569</v>
      </c>
      <c r="C2280" s="9" t="s">
        <v>19</v>
      </c>
      <c r="D2280" s="9">
        <v>2617</v>
      </c>
      <c r="E2280" s="9">
        <f t="shared" si="106"/>
        <v>2617</v>
      </c>
      <c r="F2280" s="10">
        <f t="shared" si="107"/>
        <v>0</v>
      </c>
      <c r="G2280" s="11">
        <v>43992</v>
      </c>
      <c r="H2280" s="12">
        <v>0.5251851851851852</v>
      </c>
      <c r="I2280" t="s">
        <v>78</v>
      </c>
      <c r="J2280" s="13">
        <v>1400</v>
      </c>
      <c r="K2280">
        <v>3.4249999999999998</v>
      </c>
      <c r="L2280" s="14">
        <f t="shared" si="105"/>
        <v>4795</v>
      </c>
      <c r="M2280" s="14">
        <v>4795</v>
      </c>
      <c r="N2280" t="s">
        <v>79</v>
      </c>
      <c r="O2280" t="s">
        <v>37</v>
      </c>
      <c r="P2280">
        <v>20604536261</v>
      </c>
      <c r="Q2280">
        <v>3</v>
      </c>
      <c r="R2280" t="s">
        <v>19</v>
      </c>
      <c r="S2280">
        <v>2617</v>
      </c>
      <c r="T2280" s="15">
        <v>43992</v>
      </c>
      <c r="U2280">
        <v>4795</v>
      </c>
      <c r="V2280" t="s">
        <v>23</v>
      </c>
      <c r="W2280" t="s">
        <v>24</v>
      </c>
      <c r="X2280" t="s">
        <v>25</v>
      </c>
    </row>
    <row r="2281" spans="1:24" x14ac:dyDescent="0.25">
      <c r="A2281" s="8">
        <v>4724</v>
      </c>
      <c r="B2281" t="s">
        <v>3570</v>
      </c>
      <c r="C2281" s="9" t="s">
        <v>19</v>
      </c>
      <c r="D2281" s="9">
        <v>2618</v>
      </c>
      <c r="E2281" s="9">
        <f t="shared" si="106"/>
        <v>2618</v>
      </c>
      <c r="F2281" s="10">
        <f t="shared" si="107"/>
        <v>0</v>
      </c>
      <c r="G2281" s="11">
        <v>43992</v>
      </c>
      <c r="H2281" s="12">
        <v>0.58583333333333332</v>
      </c>
      <c r="I2281" t="s">
        <v>3556</v>
      </c>
      <c r="J2281" s="13">
        <v>116.35</v>
      </c>
      <c r="K2281">
        <v>3.4380000000000002</v>
      </c>
      <c r="L2281" s="14">
        <f t="shared" si="105"/>
        <v>400.01130000000001</v>
      </c>
      <c r="M2281" s="14">
        <v>400.01</v>
      </c>
      <c r="N2281" t="s">
        <v>3557</v>
      </c>
      <c r="O2281" t="s">
        <v>22</v>
      </c>
      <c r="P2281">
        <v>20604536261</v>
      </c>
      <c r="Q2281">
        <v>3</v>
      </c>
      <c r="R2281" t="s">
        <v>19</v>
      </c>
      <c r="S2281">
        <v>2618</v>
      </c>
      <c r="T2281" s="15">
        <v>43992</v>
      </c>
      <c r="U2281">
        <v>400.01</v>
      </c>
      <c r="V2281" t="s">
        <v>23</v>
      </c>
      <c r="W2281" t="s">
        <v>24</v>
      </c>
      <c r="X2281" t="s">
        <v>25</v>
      </c>
    </row>
    <row r="2282" spans="1:24" x14ac:dyDescent="0.25">
      <c r="A2282" s="8">
        <v>4726</v>
      </c>
      <c r="B2282" t="s">
        <v>3571</v>
      </c>
      <c r="C2282" s="9" t="s">
        <v>19</v>
      </c>
      <c r="D2282" s="9">
        <v>2619</v>
      </c>
      <c r="E2282" s="9">
        <f t="shared" si="106"/>
        <v>2619</v>
      </c>
      <c r="F2282" s="10">
        <f t="shared" si="107"/>
        <v>0</v>
      </c>
      <c r="G2282" s="11">
        <v>43992</v>
      </c>
      <c r="H2282" s="12">
        <v>0.59752314814814811</v>
      </c>
      <c r="I2282" t="s">
        <v>3556</v>
      </c>
      <c r="J2282" s="13">
        <v>129.44</v>
      </c>
      <c r="K2282">
        <v>3.4380000000000002</v>
      </c>
      <c r="L2282" s="14">
        <f t="shared" si="105"/>
        <v>445.01472000000001</v>
      </c>
      <c r="M2282" s="14">
        <v>445.01</v>
      </c>
      <c r="N2282" t="s">
        <v>3557</v>
      </c>
      <c r="O2282" t="s">
        <v>22</v>
      </c>
      <c r="P2282">
        <v>20604536261</v>
      </c>
      <c r="Q2282">
        <v>3</v>
      </c>
      <c r="R2282" t="s">
        <v>19</v>
      </c>
      <c r="S2282">
        <v>2619</v>
      </c>
      <c r="T2282" s="15">
        <v>43992</v>
      </c>
      <c r="U2282">
        <v>445.01</v>
      </c>
      <c r="V2282" t="s">
        <v>23</v>
      </c>
      <c r="W2282" t="s">
        <v>24</v>
      </c>
      <c r="X2282" t="s">
        <v>25</v>
      </c>
    </row>
    <row r="2283" spans="1:24" x14ac:dyDescent="0.25">
      <c r="A2283" s="8">
        <v>4711</v>
      </c>
      <c r="B2283" t="s">
        <v>3572</v>
      </c>
      <c r="C2283" s="9" t="s">
        <v>19</v>
      </c>
      <c r="D2283" s="9">
        <v>2620</v>
      </c>
      <c r="E2283" s="9">
        <f t="shared" si="106"/>
        <v>2620</v>
      </c>
      <c r="F2283" s="10">
        <f t="shared" si="107"/>
        <v>0</v>
      </c>
      <c r="G2283" s="11">
        <v>43992</v>
      </c>
      <c r="H2283" s="12">
        <v>0.62086805555555558</v>
      </c>
      <c r="I2283" t="s">
        <v>587</v>
      </c>
      <c r="J2283" s="13">
        <v>800</v>
      </c>
      <c r="K2283">
        <v>3.4279999999999999</v>
      </c>
      <c r="L2283" s="14">
        <f t="shared" si="105"/>
        <v>2742.4</v>
      </c>
      <c r="M2283" s="14">
        <v>2742.4</v>
      </c>
      <c r="N2283" t="s">
        <v>588</v>
      </c>
      <c r="O2283" t="s">
        <v>37</v>
      </c>
      <c r="P2283">
        <v>20604536261</v>
      </c>
      <c r="Q2283">
        <v>3</v>
      </c>
      <c r="R2283" t="s">
        <v>19</v>
      </c>
      <c r="S2283">
        <v>2620</v>
      </c>
      <c r="T2283" s="15">
        <v>43992</v>
      </c>
      <c r="U2283">
        <v>2742.4</v>
      </c>
      <c r="V2283" t="s">
        <v>23</v>
      </c>
      <c r="W2283" t="s">
        <v>24</v>
      </c>
      <c r="X2283" t="s">
        <v>25</v>
      </c>
    </row>
    <row r="2284" spans="1:24" x14ac:dyDescent="0.25">
      <c r="A2284" s="8">
        <v>4703</v>
      </c>
      <c r="B2284" t="s">
        <v>3573</v>
      </c>
      <c r="C2284" s="9" t="s">
        <v>19</v>
      </c>
      <c r="D2284" s="9">
        <v>2621</v>
      </c>
      <c r="E2284" s="9">
        <f t="shared" si="106"/>
        <v>2621</v>
      </c>
      <c r="F2284" s="10">
        <f t="shared" si="107"/>
        <v>0</v>
      </c>
      <c r="G2284" s="11">
        <v>43992</v>
      </c>
      <c r="H2284" s="12">
        <v>0.6212847222222222</v>
      </c>
      <c r="I2284" t="s">
        <v>2107</v>
      </c>
      <c r="J2284" s="13">
        <v>2050</v>
      </c>
      <c r="K2284">
        <v>3.4289999999999998</v>
      </c>
      <c r="L2284" s="14">
        <f t="shared" si="105"/>
        <v>7029.45</v>
      </c>
      <c r="M2284" s="14">
        <v>7029.45</v>
      </c>
      <c r="N2284" t="s">
        <v>2108</v>
      </c>
      <c r="O2284" t="s">
        <v>37</v>
      </c>
      <c r="P2284">
        <v>20604536261</v>
      </c>
      <c r="Q2284">
        <v>3</v>
      </c>
      <c r="R2284" t="s">
        <v>19</v>
      </c>
      <c r="S2284">
        <v>2621</v>
      </c>
      <c r="T2284" s="15">
        <v>43992</v>
      </c>
      <c r="U2284">
        <v>7029.45</v>
      </c>
      <c r="V2284" t="s">
        <v>23</v>
      </c>
      <c r="W2284" t="s">
        <v>24</v>
      </c>
      <c r="X2284" t="s">
        <v>25</v>
      </c>
    </row>
    <row r="2285" spans="1:24" x14ac:dyDescent="0.25">
      <c r="A2285" s="8">
        <v>4727</v>
      </c>
      <c r="B2285" t="s">
        <v>3574</v>
      </c>
      <c r="C2285" s="9" t="s">
        <v>19</v>
      </c>
      <c r="D2285" s="9">
        <v>2622</v>
      </c>
      <c r="E2285" s="9">
        <f t="shared" si="106"/>
        <v>2622</v>
      </c>
      <c r="F2285" s="10">
        <f t="shared" si="107"/>
        <v>0</v>
      </c>
      <c r="G2285" s="11">
        <v>43992</v>
      </c>
      <c r="H2285" s="12">
        <v>0.62535879629629632</v>
      </c>
      <c r="I2285" t="s">
        <v>3106</v>
      </c>
      <c r="J2285" s="13">
        <v>3491.42</v>
      </c>
      <c r="K2285">
        <v>3.4369999999999998</v>
      </c>
      <c r="L2285" s="14">
        <f t="shared" si="105"/>
        <v>12000.010539999999</v>
      </c>
      <c r="M2285" s="14">
        <v>12000.01</v>
      </c>
      <c r="N2285" t="s">
        <v>3107</v>
      </c>
      <c r="O2285" t="s">
        <v>22</v>
      </c>
      <c r="P2285">
        <v>20604536261</v>
      </c>
      <c r="Q2285">
        <v>3</v>
      </c>
      <c r="R2285" t="s">
        <v>19</v>
      </c>
      <c r="S2285">
        <v>2622</v>
      </c>
      <c r="T2285" s="15">
        <v>43992</v>
      </c>
      <c r="U2285">
        <v>12000.01</v>
      </c>
      <c r="V2285" t="s">
        <v>23</v>
      </c>
      <c r="W2285" t="s">
        <v>24</v>
      </c>
      <c r="X2285" t="s">
        <v>25</v>
      </c>
    </row>
    <row r="2286" spans="1:24" x14ac:dyDescent="0.25">
      <c r="A2286" s="8">
        <v>4733</v>
      </c>
      <c r="B2286" t="s">
        <v>3575</v>
      </c>
      <c r="C2286" s="9" t="s">
        <v>19</v>
      </c>
      <c r="D2286" s="9">
        <v>2623</v>
      </c>
      <c r="E2286" s="9">
        <f t="shared" si="106"/>
        <v>2623</v>
      </c>
      <c r="F2286" s="10">
        <f t="shared" si="107"/>
        <v>0</v>
      </c>
      <c r="G2286" s="11">
        <v>43992</v>
      </c>
      <c r="H2286" s="12">
        <v>0.65281250000000002</v>
      </c>
      <c r="I2286" t="s">
        <v>291</v>
      </c>
      <c r="J2286" s="13">
        <v>5000</v>
      </c>
      <c r="K2286">
        <v>3.4220000000000002</v>
      </c>
      <c r="L2286" s="14">
        <f t="shared" si="105"/>
        <v>17110</v>
      </c>
      <c r="M2286" s="14">
        <v>17110</v>
      </c>
      <c r="N2286" t="s">
        <v>292</v>
      </c>
      <c r="O2286" t="s">
        <v>37</v>
      </c>
      <c r="P2286">
        <v>20604536261</v>
      </c>
      <c r="Q2286">
        <v>3</v>
      </c>
      <c r="R2286" t="s">
        <v>19</v>
      </c>
      <c r="S2286">
        <v>2623</v>
      </c>
      <c r="T2286" s="15">
        <v>43992</v>
      </c>
      <c r="U2286">
        <v>17110</v>
      </c>
      <c r="V2286" t="s">
        <v>23</v>
      </c>
      <c r="W2286" t="s">
        <v>24</v>
      </c>
      <c r="X2286" t="s">
        <v>25</v>
      </c>
    </row>
    <row r="2287" spans="1:24" x14ac:dyDescent="0.25">
      <c r="A2287" s="8">
        <v>4734</v>
      </c>
      <c r="B2287" t="s">
        <v>3576</v>
      </c>
      <c r="C2287" s="9" t="s">
        <v>19</v>
      </c>
      <c r="D2287" s="9">
        <v>2624</v>
      </c>
      <c r="E2287" s="9">
        <f t="shared" si="106"/>
        <v>2624</v>
      </c>
      <c r="F2287" s="10">
        <f t="shared" si="107"/>
        <v>0</v>
      </c>
      <c r="G2287" s="11">
        <v>43992</v>
      </c>
      <c r="H2287" s="12">
        <v>0.68240740740740735</v>
      </c>
      <c r="I2287" t="s">
        <v>617</v>
      </c>
      <c r="J2287" s="13">
        <v>200.02</v>
      </c>
      <c r="K2287">
        <v>3.4369999999999998</v>
      </c>
      <c r="L2287" s="14">
        <f t="shared" si="105"/>
        <v>687.46874000000003</v>
      </c>
      <c r="M2287" s="14">
        <v>687.47</v>
      </c>
      <c r="N2287" t="s">
        <v>618</v>
      </c>
      <c r="O2287" t="s">
        <v>22</v>
      </c>
      <c r="P2287">
        <v>20604536261</v>
      </c>
      <c r="Q2287">
        <v>3</v>
      </c>
      <c r="R2287" t="s">
        <v>19</v>
      </c>
      <c r="S2287">
        <v>2624</v>
      </c>
      <c r="T2287" s="15">
        <v>43992</v>
      </c>
      <c r="U2287">
        <v>687.47</v>
      </c>
      <c r="V2287" t="s">
        <v>23</v>
      </c>
      <c r="W2287" t="s">
        <v>24</v>
      </c>
      <c r="X2287" t="s">
        <v>25</v>
      </c>
    </row>
    <row r="2288" spans="1:24" x14ac:dyDescent="0.25">
      <c r="A2288" s="8">
        <v>4736</v>
      </c>
      <c r="B2288" t="s">
        <v>3577</v>
      </c>
      <c r="C2288" s="9" t="s">
        <v>19</v>
      </c>
      <c r="D2288" s="9">
        <v>2625</v>
      </c>
      <c r="E2288" s="9">
        <f t="shared" si="106"/>
        <v>2625</v>
      </c>
      <c r="F2288" s="10">
        <f t="shared" si="107"/>
        <v>0</v>
      </c>
      <c r="G2288" s="11">
        <v>43992</v>
      </c>
      <c r="H2288" s="12">
        <v>0.71517361111111111</v>
      </c>
      <c r="I2288" t="s">
        <v>1431</v>
      </c>
      <c r="J2288" s="13">
        <v>100</v>
      </c>
      <c r="K2288">
        <v>3.423</v>
      </c>
      <c r="L2288" s="14">
        <f t="shared" si="105"/>
        <v>342.3</v>
      </c>
      <c r="M2288" s="14">
        <v>342.3</v>
      </c>
      <c r="N2288" t="s">
        <v>1432</v>
      </c>
      <c r="O2288" t="s">
        <v>37</v>
      </c>
      <c r="P2288">
        <v>20604536261</v>
      </c>
      <c r="Q2288">
        <v>3</v>
      </c>
      <c r="R2288" t="s">
        <v>19</v>
      </c>
      <c r="S2288">
        <v>2625</v>
      </c>
      <c r="T2288" s="15">
        <v>43992</v>
      </c>
      <c r="U2288">
        <v>342.3</v>
      </c>
      <c r="V2288" t="s">
        <v>23</v>
      </c>
      <c r="W2288" t="s">
        <v>24</v>
      </c>
      <c r="X2288" t="s">
        <v>25</v>
      </c>
    </row>
    <row r="2289" spans="1:24" x14ac:dyDescent="0.25">
      <c r="A2289" s="8">
        <v>4739</v>
      </c>
      <c r="B2289" t="s">
        <v>3578</v>
      </c>
      <c r="C2289" s="9" t="s">
        <v>19</v>
      </c>
      <c r="D2289" s="9">
        <v>2626</v>
      </c>
      <c r="E2289" s="9">
        <f t="shared" si="106"/>
        <v>2626</v>
      </c>
      <c r="F2289" s="10">
        <f t="shared" si="107"/>
        <v>0</v>
      </c>
      <c r="G2289" s="11">
        <v>43992</v>
      </c>
      <c r="H2289" s="12">
        <v>0.79403935185185182</v>
      </c>
      <c r="I2289" t="s">
        <v>3556</v>
      </c>
      <c r="J2289" s="13">
        <v>72.72</v>
      </c>
      <c r="K2289">
        <v>3.4380000000000002</v>
      </c>
      <c r="L2289" s="14">
        <f t="shared" si="105"/>
        <v>250.01136</v>
      </c>
      <c r="M2289" s="14">
        <v>250.01</v>
      </c>
      <c r="N2289" t="s">
        <v>3557</v>
      </c>
      <c r="O2289" t="s">
        <v>22</v>
      </c>
      <c r="P2289">
        <v>20604536261</v>
      </c>
      <c r="Q2289">
        <v>3</v>
      </c>
      <c r="R2289" t="s">
        <v>19</v>
      </c>
      <c r="S2289">
        <v>2626</v>
      </c>
      <c r="T2289" s="15">
        <v>43992</v>
      </c>
      <c r="U2289">
        <v>250.01</v>
      </c>
      <c r="V2289" t="s">
        <v>100</v>
      </c>
      <c r="W2289" t="s">
        <v>101</v>
      </c>
      <c r="X2289" t="s">
        <v>101</v>
      </c>
    </row>
    <row r="2290" spans="1:24" x14ac:dyDescent="0.25">
      <c r="A2290" s="8">
        <v>4740</v>
      </c>
      <c r="B2290" t="s">
        <v>3579</v>
      </c>
      <c r="C2290" s="9" t="s">
        <v>19</v>
      </c>
      <c r="D2290" s="9">
        <v>2627</v>
      </c>
      <c r="E2290" s="9">
        <f t="shared" si="106"/>
        <v>2627</v>
      </c>
      <c r="F2290" s="10">
        <f t="shared" si="107"/>
        <v>0</v>
      </c>
      <c r="G2290" s="11">
        <v>43993</v>
      </c>
      <c r="H2290" s="12">
        <v>0.41886574074074073</v>
      </c>
      <c r="I2290" t="s">
        <v>828</v>
      </c>
      <c r="J2290" s="13">
        <v>3415</v>
      </c>
      <c r="K2290">
        <v>3.4380000000000002</v>
      </c>
      <c r="L2290" s="14">
        <f t="shared" si="105"/>
        <v>11740.77</v>
      </c>
      <c r="M2290" s="14">
        <v>11740.77</v>
      </c>
      <c r="N2290" t="s">
        <v>829</v>
      </c>
      <c r="O2290" t="s">
        <v>22</v>
      </c>
      <c r="P2290">
        <v>20604536261</v>
      </c>
      <c r="Q2290">
        <v>3</v>
      </c>
      <c r="R2290" t="s">
        <v>19</v>
      </c>
      <c r="S2290">
        <v>2627</v>
      </c>
      <c r="T2290" s="15">
        <v>43993</v>
      </c>
      <c r="U2290">
        <v>11740.77</v>
      </c>
      <c r="V2290" t="s">
        <v>23</v>
      </c>
      <c r="W2290" t="s">
        <v>24</v>
      </c>
      <c r="X2290" t="s">
        <v>25</v>
      </c>
    </row>
    <row r="2291" spans="1:24" x14ac:dyDescent="0.25">
      <c r="A2291" s="8">
        <v>4741</v>
      </c>
      <c r="B2291" t="s">
        <v>3580</v>
      </c>
      <c r="C2291" s="9" t="s">
        <v>19</v>
      </c>
      <c r="D2291" s="9">
        <v>2628</v>
      </c>
      <c r="E2291" s="9">
        <f t="shared" si="106"/>
        <v>2628</v>
      </c>
      <c r="F2291" s="10">
        <f t="shared" si="107"/>
        <v>0</v>
      </c>
      <c r="G2291" s="11">
        <v>43993</v>
      </c>
      <c r="H2291" s="12">
        <v>0.41900462962962964</v>
      </c>
      <c r="I2291" t="s">
        <v>802</v>
      </c>
      <c r="J2291" s="13">
        <v>1000</v>
      </c>
      <c r="K2291">
        <v>3.4409999999999998</v>
      </c>
      <c r="L2291" s="14">
        <f t="shared" si="105"/>
        <v>3441</v>
      </c>
      <c r="M2291" s="14">
        <v>3441</v>
      </c>
      <c r="N2291" t="s">
        <v>803</v>
      </c>
      <c r="O2291" t="s">
        <v>22</v>
      </c>
      <c r="P2291">
        <v>20604536261</v>
      </c>
      <c r="Q2291">
        <v>3</v>
      </c>
      <c r="R2291" t="s">
        <v>19</v>
      </c>
      <c r="S2291">
        <v>2628</v>
      </c>
      <c r="T2291" s="15">
        <v>43993</v>
      </c>
      <c r="U2291">
        <v>3441</v>
      </c>
      <c r="V2291" t="s">
        <v>23</v>
      </c>
      <c r="W2291" t="s">
        <v>24</v>
      </c>
      <c r="X2291" t="s">
        <v>25</v>
      </c>
    </row>
    <row r="2292" spans="1:24" x14ac:dyDescent="0.25">
      <c r="A2292" s="8">
        <v>4742</v>
      </c>
      <c r="B2292" t="s">
        <v>3581</v>
      </c>
      <c r="C2292" s="9" t="s">
        <v>19</v>
      </c>
      <c r="D2292" s="9">
        <v>2629</v>
      </c>
      <c r="E2292" s="9">
        <f t="shared" si="106"/>
        <v>2629</v>
      </c>
      <c r="F2292" s="10">
        <f t="shared" si="107"/>
        <v>0</v>
      </c>
      <c r="G2292" s="11">
        <v>43993</v>
      </c>
      <c r="H2292" s="12">
        <v>0.41918981481481482</v>
      </c>
      <c r="I2292" t="s">
        <v>1724</v>
      </c>
      <c r="J2292" s="13">
        <v>200</v>
      </c>
      <c r="K2292">
        <v>3.4590000000000001</v>
      </c>
      <c r="L2292" s="14">
        <f t="shared" si="105"/>
        <v>691.80000000000007</v>
      </c>
      <c r="M2292" s="14">
        <v>691.8</v>
      </c>
      <c r="N2292" t="s">
        <v>1725</v>
      </c>
      <c r="O2292" t="s">
        <v>22</v>
      </c>
      <c r="P2292">
        <v>20604536261</v>
      </c>
      <c r="Q2292">
        <v>3</v>
      </c>
      <c r="R2292" t="s">
        <v>19</v>
      </c>
      <c r="S2292">
        <v>2629</v>
      </c>
      <c r="T2292" s="15">
        <v>43993</v>
      </c>
      <c r="U2292">
        <v>691.8</v>
      </c>
      <c r="V2292" t="s">
        <v>23</v>
      </c>
      <c r="W2292" t="s">
        <v>24</v>
      </c>
      <c r="X2292" t="s">
        <v>25</v>
      </c>
    </row>
    <row r="2293" spans="1:24" x14ac:dyDescent="0.25">
      <c r="A2293" s="8">
        <v>4744</v>
      </c>
      <c r="B2293" t="s">
        <v>3582</v>
      </c>
      <c r="C2293" s="9" t="s">
        <v>19</v>
      </c>
      <c r="D2293" s="9">
        <v>2630</v>
      </c>
      <c r="E2293" s="9">
        <f t="shared" si="106"/>
        <v>2630</v>
      </c>
      <c r="F2293" s="10">
        <f t="shared" si="107"/>
        <v>0</v>
      </c>
      <c r="G2293" s="11">
        <v>43993</v>
      </c>
      <c r="H2293" s="12">
        <v>0.419375</v>
      </c>
      <c r="I2293" t="s">
        <v>2613</v>
      </c>
      <c r="J2293" s="13">
        <v>361.21</v>
      </c>
      <c r="K2293">
        <v>3.4569999999999999</v>
      </c>
      <c r="L2293" s="14">
        <f t="shared" si="105"/>
        <v>1248.7029699999998</v>
      </c>
      <c r="M2293" s="14">
        <v>1248.7</v>
      </c>
      <c r="N2293" t="s">
        <v>2614</v>
      </c>
      <c r="O2293" t="s">
        <v>22</v>
      </c>
      <c r="P2293">
        <v>20604536261</v>
      </c>
      <c r="Q2293">
        <v>3</v>
      </c>
      <c r="R2293" t="s">
        <v>19</v>
      </c>
      <c r="S2293">
        <v>2630</v>
      </c>
      <c r="T2293" s="15">
        <v>43993</v>
      </c>
      <c r="U2293">
        <v>1248.7</v>
      </c>
      <c r="V2293" t="s">
        <v>23</v>
      </c>
      <c r="W2293" t="s">
        <v>24</v>
      </c>
      <c r="X2293" t="s">
        <v>25</v>
      </c>
    </row>
    <row r="2294" spans="1:24" x14ac:dyDescent="0.25">
      <c r="A2294" s="8">
        <v>4729</v>
      </c>
      <c r="B2294" t="s">
        <v>3583</v>
      </c>
      <c r="C2294" s="9" t="s">
        <v>19</v>
      </c>
      <c r="D2294" s="9">
        <v>2631</v>
      </c>
      <c r="E2294" s="9">
        <f t="shared" si="106"/>
        <v>2631</v>
      </c>
      <c r="F2294" s="10">
        <f t="shared" si="107"/>
        <v>0</v>
      </c>
      <c r="G2294" s="11">
        <v>43993</v>
      </c>
      <c r="H2294" s="12">
        <v>0.44979166666666665</v>
      </c>
      <c r="I2294" t="s">
        <v>633</v>
      </c>
      <c r="J2294" s="13">
        <v>60</v>
      </c>
      <c r="K2294">
        <v>3.4369999999999998</v>
      </c>
      <c r="L2294" s="14">
        <f t="shared" si="105"/>
        <v>206.22</v>
      </c>
      <c r="M2294" s="14">
        <v>206.22</v>
      </c>
      <c r="N2294" t="s">
        <v>634</v>
      </c>
      <c r="O2294" t="s">
        <v>22</v>
      </c>
      <c r="P2294">
        <v>20604536261</v>
      </c>
      <c r="Q2294">
        <v>3</v>
      </c>
      <c r="R2294" t="s">
        <v>19</v>
      </c>
      <c r="S2294">
        <v>2631</v>
      </c>
      <c r="T2294" s="15">
        <v>43993</v>
      </c>
      <c r="U2294">
        <v>206.22</v>
      </c>
      <c r="V2294" t="s">
        <v>23</v>
      </c>
      <c r="W2294" t="s">
        <v>24</v>
      </c>
      <c r="X2294" t="s">
        <v>25</v>
      </c>
    </row>
    <row r="2295" spans="1:24" x14ac:dyDescent="0.25">
      <c r="A2295" s="8">
        <v>4747</v>
      </c>
      <c r="B2295" t="s">
        <v>3584</v>
      </c>
      <c r="C2295" s="9" t="s">
        <v>19</v>
      </c>
      <c r="D2295" s="9">
        <v>2632</v>
      </c>
      <c r="E2295" s="9">
        <f t="shared" si="106"/>
        <v>2632</v>
      </c>
      <c r="F2295" s="10">
        <f t="shared" si="107"/>
        <v>0</v>
      </c>
      <c r="G2295" s="11">
        <v>43993</v>
      </c>
      <c r="H2295" s="12">
        <v>0.45230324074074074</v>
      </c>
      <c r="I2295" t="s">
        <v>3585</v>
      </c>
      <c r="J2295" s="13">
        <v>935</v>
      </c>
      <c r="K2295">
        <v>3.4420000000000002</v>
      </c>
      <c r="L2295" s="14">
        <f t="shared" si="105"/>
        <v>3218.27</v>
      </c>
      <c r="M2295" s="14">
        <v>3218.27</v>
      </c>
      <c r="N2295" t="s">
        <v>3586</v>
      </c>
      <c r="O2295" t="s">
        <v>37</v>
      </c>
      <c r="P2295">
        <v>20604536261</v>
      </c>
      <c r="Q2295">
        <v>3</v>
      </c>
      <c r="R2295" t="s">
        <v>19</v>
      </c>
      <c r="S2295">
        <v>2632</v>
      </c>
      <c r="T2295" s="15">
        <v>43993</v>
      </c>
      <c r="U2295">
        <v>3218.27</v>
      </c>
      <c r="V2295" t="s">
        <v>23</v>
      </c>
      <c r="W2295" t="s">
        <v>24</v>
      </c>
      <c r="X2295" t="s">
        <v>25</v>
      </c>
    </row>
    <row r="2296" spans="1:24" x14ac:dyDescent="0.25">
      <c r="A2296" s="8">
        <v>4755</v>
      </c>
      <c r="B2296" t="s">
        <v>3587</v>
      </c>
      <c r="C2296" s="9" t="s">
        <v>19</v>
      </c>
      <c r="D2296" s="9">
        <v>2633</v>
      </c>
      <c r="E2296" s="9">
        <f t="shared" si="106"/>
        <v>2633</v>
      </c>
      <c r="F2296" s="10">
        <f t="shared" si="107"/>
        <v>0</v>
      </c>
      <c r="G2296" s="11">
        <v>43993</v>
      </c>
      <c r="H2296" s="12">
        <v>0.45961805555555557</v>
      </c>
      <c r="I2296" t="s">
        <v>2961</v>
      </c>
      <c r="J2296" s="13">
        <v>600</v>
      </c>
      <c r="K2296">
        <v>3.4430000000000001</v>
      </c>
      <c r="L2296" s="14">
        <f t="shared" si="105"/>
        <v>2065.8000000000002</v>
      </c>
      <c r="M2296" s="14">
        <v>2065.8000000000002</v>
      </c>
      <c r="N2296" t="s">
        <v>2962</v>
      </c>
      <c r="O2296" t="s">
        <v>37</v>
      </c>
      <c r="P2296">
        <v>20604536261</v>
      </c>
      <c r="Q2296">
        <v>3</v>
      </c>
      <c r="R2296" t="s">
        <v>19</v>
      </c>
      <c r="S2296">
        <v>2633</v>
      </c>
      <c r="T2296" s="15">
        <v>43993</v>
      </c>
      <c r="U2296">
        <v>2065.8000000000002</v>
      </c>
      <c r="V2296" t="s">
        <v>23</v>
      </c>
      <c r="W2296" t="s">
        <v>24</v>
      </c>
      <c r="X2296" t="s">
        <v>25</v>
      </c>
    </row>
    <row r="2297" spans="1:24" x14ac:dyDescent="0.25">
      <c r="A2297" s="8">
        <v>4756</v>
      </c>
      <c r="B2297" t="s">
        <v>3588</v>
      </c>
      <c r="C2297" s="9" t="s">
        <v>19</v>
      </c>
      <c r="D2297" s="9">
        <v>2634</v>
      </c>
      <c r="E2297" s="9">
        <f t="shared" si="106"/>
        <v>2634</v>
      </c>
      <c r="F2297" s="10">
        <f t="shared" si="107"/>
        <v>0</v>
      </c>
      <c r="G2297" s="11">
        <v>43993</v>
      </c>
      <c r="H2297" s="12">
        <v>0.4597222222222222</v>
      </c>
      <c r="I2297" t="s">
        <v>403</v>
      </c>
      <c r="J2297" s="13">
        <v>2840</v>
      </c>
      <c r="K2297">
        <v>3.4430000000000001</v>
      </c>
      <c r="L2297" s="14">
        <f t="shared" si="105"/>
        <v>9778.1200000000008</v>
      </c>
      <c r="M2297" s="14">
        <v>9778.1200000000008</v>
      </c>
      <c r="N2297" t="s">
        <v>404</v>
      </c>
      <c r="O2297" t="s">
        <v>37</v>
      </c>
      <c r="P2297">
        <v>20604536261</v>
      </c>
      <c r="Q2297">
        <v>3</v>
      </c>
      <c r="R2297" t="s">
        <v>19</v>
      </c>
      <c r="S2297">
        <v>2634</v>
      </c>
      <c r="T2297" s="15">
        <v>43993</v>
      </c>
      <c r="U2297">
        <v>9778.1200000000008</v>
      </c>
      <c r="V2297" t="s">
        <v>23</v>
      </c>
      <c r="W2297" t="s">
        <v>24</v>
      </c>
      <c r="X2297" t="s">
        <v>25</v>
      </c>
    </row>
    <row r="2298" spans="1:24" x14ac:dyDescent="0.25">
      <c r="A2298" s="8">
        <v>4738</v>
      </c>
      <c r="B2298" t="s">
        <v>3589</v>
      </c>
      <c r="C2298" s="9" t="s">
        <v>19</v>
      </c>
      <c r="D2298" s="9">
        <v>2635</v>
      </c>
      <c r="E2298" s="9">
        <f t="shared" si="106"/>
        <v>2635</v>
      </c>
      <c r="F2298" s="10">
        <f t="shared" si="107"/>
        <v>0</v>
      </c>
      <c r="G2298" s="11">
        <v>43993</v>
      </c>
      <c r="H2298" s="12">
        <v>0.4685300925925926</v>
      </c>
      <c r="I2298" t="s">
        <v>1804</v>
      </c>
      <c r="J2298" s="13">
        <v>3850</v>
      </c>
      <c r="K2298">
        <v>3.4369999999999998</v>
      </c>
      <c r="L2298" s="14">
        <f t="shared" si="105"/>
        <v>13232.449999999999</v>
      </c>
      <c r="M2298" s="14">
        <v>13232.45</v>
      </c>
      <c r="N2298" t="s">
        <v>1805</v>
      </c>
      <c r="O2298" t="s">
        <v>22</v>
      </c>
      <c r="P2298">
        <v>20604536261</v>
      </c>
      <c r="Q2298">
        <v>3</v>
      </c>
      <c r="R2298" t="s">
        <v>19</v>
      </c>
      <c r="S2298">
        <v>2635</v>
      </c>
      <c r="T2298" s="15">
        <v>43993</v>
      </c>
      <c r="U2298">
        <v>13232.45</v>
      </c>
      <c r="V2298" t="s">
        <v>23</v>
      </c>
      <c r="W2298" t="s">
        <v>24</v>
      </c>
      <c r="X2298" t="s">
        <v>25</v>
      </c>
    </row>
    <row r="2299" spans="1:24" x14ac:dyDescent="0.25">
      <c r="A2299" s="8">
        <v>4759</v>
      </c>
      <c r="B2299" t="s">
        <v>3590</v>
      </c>
      <c r="C2299" s="9" t="s">
        <v>19</v>
      </c>
      <c r="D2299" s="9">
        <v>2636</v>
      </c>
      <c r="E2299" s="9">
        <f t="shared" si="106"/>
        <v>2636</v>
      </c>
      <c r="F2299" s="10">
        <f t="shared" si="107"/>
        <v>0</v>
      </c>
      <c r="G2299" s="11">
        <v>43993</v>
      </c>
      <c r="H2299" s="12">
        <v>0.46866898148148151</v>
      </c>
      <c r="I2299" t="s">
        <v>319</v>
      </c>
      <c r="J2299" s="13">
        <v>5000</v>
      </c>
      <c r="K2299">
        <v>3.4420000000000002</v>
      </c>
      <c r="L2299" s="14">
        <f t="shared" si="105"/>
        <v>17210</v>
      </c>
      <c r="M2299" s="14">
        <v>17210</v>
      </c>
      <c r="N2299" t="s">
        <v>320</v>
      </c>
      <c r="O2299" t="s">
        <v>37</v>
      </c>
      <c r="P2299">
        <v>20604536261</v>
      </c>
      <c r="Q2299">
        <v>3</v>
      </c>
      <c r="R2299" t="s">
        <v>19</v>
      </c>
      <c r="S2299">
        <v>2636</v>
      </c>
      <c r="T2299" s="15">
        <v>43993</v>
      </c>
      <c r="U2299">
        <v>17210</v>
      </c>
      <c r="V2299" t="s">
        <v>23</v>
      </c>
      <c r="W2299" t="s">
        <v>24</v>
      </c>
      <c r="X2299" t="s">
        <v>25</v>
      </c>
    </row>
    <row r="2300" spans="1:24" x14ac:dyDescent="0.25">
      <c r="A2300" s="8">
        <v>4762</v>
      </c>
      <c r="B2300" t="s">
        <v>3591</v>
      </c>
      <c r="C2300" s="9" t="s">
        <v>19</v>
      </c>
      <c r="D2300" s="9">
        <v>2637</v>
      </c>
      <c r="E2300" s="9">
        <f t="shared" si="106"/>
        <v>2637</v>
      </c>
      <c r="F2300" s="10">
        <f t="shared" si="107"/>
        <v>0</v>
      </c>
      <c r="G2300" s="11">
        <v>43993</v>
      </c>
      <c r="H2300" s="12">
        <v>0.47496527777777775</v>
      </c>
      <c r="I2300" t="s">
        <v>2654</v>
      </c>
      <c r="J2300" s="13">
        <v>1650</v>
      </c>
      <c r="K2300">
        <v>3.4430000000000001</v>
      </c>
      <c r="L2300" s="14">
        <f t="shared" si="105"/>
        <v>5680.95</v>
      </c>
      <c r="M2300" s="14">
        <v>5680.95</v>
      </c>
      <c r="N2300" t="s">
        <v>2655</v>
      </c>
      <c r="O2300" t="s">
        <v>37</v>
      </c>
      <c r="P2300">
        <v>20604536261</v>
      </c>
      <c r="Q2300">
        <v>3</v>
      </c>
      <c r="R2300" t="s">
        <v>19</v>
      </c>
      <c r="S2300">
        <v>2637</v>
      </c>
      <c r="T2300" s="15">
        <v>43993</v>
      </c>
      <c r="U2300">
        <v>5680.95</v>
      </c>
      <c r="V2300" t="s">
        <v>23</v>
      </c>
      <c r="W2300" t="s">
        <v>24</v>
      </c>
      <c r="X2300" t="s">
        <v>25</v>
      </c>
    </row>
    <row r="2301" spans="1:24" x14ac:dyDescent="0.25">
      <c r="A2301" s="8">
        <v>4765</v>
      </c>
      <c r="B2301" t="s">
        <v>3592</v>
      </c>
      <c r="C2301" s="9" t="s">
        <v>19</v>
      </c>
      <c r="D2301" s="9">
        <v>2638</v>
      </c>
      <c r="E2301" s="9">
        <f t="shared" si="106"/>
        <v>2638</v>
      </c>
      <c r="F2301" s="10">
        <f t="shared" si="107"/>
        <v>0</v>
      </c>
      <c r="G2301" s="11">
        <v>43993</v>
      </c>
      <c r="H2301" s="12">
        <v>0.49451388888888892</v>
      </c>
      <c r="I2301" t="s">
        <v>1724</v>
      </c>
      <c r="J2301" s="13">
        <v>200</v>
      </c>
      <c r="K2301">
        <v>3.464</v>
      </c>
      <c r="L2301" s="14">
        <f t="shared" si="105"/>
        <v>692.8</v>
      </c>
      <c r="M2301" s="14">
        <v>692.8</v>
      </c>
      <c r="N2301" t="s">
        <v>1725</v>
      </c>
      <c r="O2301" t="s">
        <v>22</v>
      </c>
      <c r="P2301">
        <v>20604536261</v>
      </c>
      <c r="Q2301">
        <v>3</v>
      </c>
      <c r="R2301" t="s">
        <v>19</v>
      </c>
      <c r="S2301">
        <v>2638</v>
      </c>
      <c r="T2301" s="15">
        <v>43993</v>
      </c>
      <c r="U2301">
        <v>692.8</v>
      </c>
      <c r="V2301" t="s">
        <v>23</v>
      </c>
      <c r="W2301" t="s">
        <v>24</v>
      </c>
      <c r="X2301" t="s">
        <v>25</v>
      </c>
    </row>
    <row r="2302" spans="1:24" x14ac:dyDescent="0.25">
      <c r="A2302" s="8">
        <v>4767</v>
      </c>
      <c r="B2302" t="s">
        <v>3593</v>
      </c>
      <c r="C2302" s="9" t="s">
        <v>19</v>
      </c>
      <c r="D2302" s="9">
        <v>2639</v>
      </c>
      <c r="E2302" s="9">
        <f t="shared" si="106"/>
        <v>2639</v>
      </c>
      <c r="F2302" s="10">
        <f t="shared" si="107"/>
        <v>0</v>
      </c>
      <c r="G2302" s="11">
        <v>43993</v>
      </c>
      <c r="H2302" s="12">
        <v>0.4997800925925926</v>
      </c>
      <c r="I2302" t="s">
        <v>594</v>
      </c>
      <c r="J2302" s="13">
        <v>30</v>
      </c>
      <c r="K2302">
        <v>3.464</v>
      </c>
      <c r="L2302" s="14">
        <f t="shared" si="105"/>
        <v>103.92</v>
      </c>
      <c r="M2302" s="14">
        <v>103.92</v>
      </c>
      <c r="N2302" t="s">
        <v>595</v>
      </c>
      <c r="O2302" t="s">
        <v>22</v>
      </c>
      <c r="P2302">
        <v>20604536261</v>
      </c>
      <c r="Q2302">
        <v>3</v>
      </c>
      <c r="R2302" t="s">
        <v>19</v>
      </c>
      <c r="S2302">
        <v>2639</v>
      </c>
      <c r="T2302" s="15">
        <v>43993</v>
      </c>
      <c r="U2302">
        <v>103.92</v>
      </c>
      <c r="V2302" t="s">
        <v>23</v>
      </c>
      <c r="W2302" t="s">
        <v>24</v>
      </c>
      <c r="X2302" t="s">
        <v>25</v>
      </c>
    </row>
    <row r="2303" spans="1:24" x14ac:dyDescent="0.25">
      <c r="A2303" s="8">
        <v>4769</v>
      </c>
      <c r="B2303" t="s">
        <v>3594</v>
      </c>
      <c r="C2303" s="9" t="s">
        <v>19</v>
      </c>
      <c r="D2303" s="9">
        <v>2640</v>
      </c>
      <c r="E2303" s="9">
        <f t="shared" si="106"/>
        <v>2640</v>
      </c>
      <c r="F2303" s="10">
        <f t="shared" si="107"/>
        <v>0</v>
      </c>
      <c r="G2303" s="11">
        <v>43993</v>
      </c>
      <c r="H2303" s="12">
        <v>0.50891203703703702</v>
      </c>
      <c r="I2303" t="s">
        <v>3595</v>
      </c>
      <c r="J2303" s="13">
        <v>370</v>
      </c>
      <c r="K2303">
        <v>3.4449999999999998</v>
      </c>
      <c r="L2303" s="14">
        <f t="shared" si="105"/>
        <v>1274.6499999999999</v>
      </c>
      <c r="M2303" s="14">
        <v>1274.6500000000001</v>
      </c>
      <c r="N2303" t="s">
        <v>3596</v>
      </c>
      <c r="O2303" t="s">
        <v>37</v>
      </c>
      <c r="P2303">
        <v>20604536261</v>
      </c>
      <c r="Q2303">
        <v>3</v>
      </c>
      <c r="R2303" t="s">
        <v>19</v>
      </c>
      <c r="S2303">
        <v>2640</v>
      </c>
      <c r="T2303" s="15">
        <v>43993</v>
      </c>
      <c r="U2303">
        <v>1274.6500000000001</v>
      </c>
      <c r="V2303" t="s">
        <v>23</v>
      </c>
      <c r="W2303" t="s">
        <v>24</v>
      </c>
      <c r="X2303" t="s">
        <v>25</v>
      </c>
    </row>
    <row r="2304" spans="1:24" x14ac:dyDescent="0.25">
      <c r="A2304" s="8">
        <v>4770</v>
      </c>
      <c r="B2304" t="s">
        <v>3597</v>
      </c>
      <c r="C2304" s="9" t="s">
        <v>19</v>
      </c>
      <c r="D2304" s="9">
        <v>2641</v>
      </c>
      <c r="E2304" s="9">
        <f t="shared" si="106"/>
        <v>2641</v>
      </c>
      <c r="F2304" s="10">
        <f t="shared" si="107"/>
        <v>0</v>
      </c>
      <c r="G2304" s="11">
        <v>43993</v>
      </c>
      <c r="H2304" s="12">
        <v>0.50902777777777775</v>
      </c>
      <c r="I2304" t="s">
        <v>3598</v>
      </c>
      <c r="J2304" s="13">
        <v>4990</v>
      </c>
      <c r="K2304">
        <v>3.448</v>
      </c>
      <c r="L2304" s="14">
        <f t="shared" si="105"/>
        <v>17205.52</v>
      </c>
      <c r="M2304" s="14">
        <v>17205.52</v>
      </c>
      <c r="N2304" t="s">
        <v>3599</v>
      </c>
      <c r="O2304" t="s">
        <v>37</v>
      </c>
      <c r="P2304">
        <v>20604536261</v>
      </c>
      <c r="Q2304">
        <v>3</v>
      </c>
      <c r="R2304" t="s">
        <v>19</v>
      </c>
      <c r="S2304">
        <v>2641</v>
      </c>
      <c r="T2304" s="15">
        <v>43993</v>
      </c>
      <c r="U2304">
        <v>17205.52</v>
      </c>
      <c r="V2304" t="s">
        <v>23</v>
      </c>
      <c r="W2304" t="s">
        <v>24</v>
      </c>
      <c r="X2304" t="s">
        <v>25</v>
      </c>
    </row>
    <row r="2305" spans="1:24" x14ac:dyDescent="0.25">
      <c r="A2305" s="8">
        <v>4772</v>
      </c>
      <c r="B2305" t="s">
        <v>3600</v>
      </c>
      <c r="C2305" s="9" t="s">
        <v>19</v>
      </c>
      <c r="D2305" s="9">
        <v>2642</v>
      </c>
      <c r="E2305" s="9">
        <f t="shared" si="106"/>
        <v>2642</v>
      </c>
      <c r="F2305" s="10">
        <f t="shared" si="107"/>
        <v>0</v>
      </c>
      <c r="G2305" s="11">
        <v>43993</v>
      </c>
      <c r="H2305" s="12">
        <v>0.52357638888888891</v>
      </c>
      <c r="I2305" t="s">
        <v>175</v>
      </c>
      <c r="J2305" s="13">
        <v>700</v>
      </c>
      <c r="K2305">
        <v>3.448</v>
      </c>
      <c r="L2305" s="14">
        <f t="shared" si="105"/>
        <v>2413.6</v>
      </c>
      <c r="M2305" s="14">
        <v>2413.6</v>
      </c>
      <c r="N2305" t="s">
        <v>176</v>
      </c>
      <c r="O2305" t="s">
        <v>37</v>
      </c>
      <c r="P2305">
        <v>20604536261</v>
      </c>
      <c r="Q2305">
        <v>3</v>
      </c>
      <c r="R2305" t="s">
        <v>19</v>
      </c>
      <c r="S2305">
        <v>2642</v>
      </c>
      <c r="T2305" s="15">
        <v>43993</v>
      </c>
      <c r="U2305">
        <v>2413.6</v>
      </c>
      <c r="V2305" t="s">
        <v>23</v>
      </c>
      <c r="W2305" t="s">
        <v>24</v>
      </c>
      <c r="X2305" t="s">
        <v>25</v>
      </c>
    </row>
    <row r="2306" spans="1:24" x14ac:dyDescent="0.25">
      <c r="A2306" s="8">
        <v>4773</v>
      </c>
      <c r="B2306" t="s">
        <v>3601</v>
      </c>
      <c r="C2306" s="9" t="s">
        <v>19</v>
      </c>
      <c r="D2306" s="9">
        <v>2643</v>
      </c>
      <c r="E2306" s="9">
        <f t="shared" si="106"/>
        <v>2643</v>
      </c>
      <c r="F2306" s="10">
        <f t="shared" si="107"/>
        <v>0</v>
      </c>
      <c r="G2306" s="11">
        <v>43993</v>
      </c>
      <c r="H2306" s="12">
        <v>0.5236574074074074</v>
      </c>
      <c r="I2306" t="s">
        <v>1409</v>
      </c>
      <c r="J2306" s="13">
        <v>4869</v>
      </c>
      <c r="K2306">
        <v>3.448</v>
      </c>
      <c r="L2306" s="14">
        <f t="shared" si="105"/>
        <v>16788.311999999998</v>
      </c>
      <c r="M2306" s="14">
        <v>16788.310000000001</v>
      </c>
      <c r="N2306" t="s">
        <v>1410</v>
      </c>
      <c r="O2306" t="s">
        <v>37</v>
      </c>
      <c r="P2306">
        <v>20604536261</v>
      </c>
      <c r="Q2306">
        <v>3</v>
      </c>
      <c r="R2306" t="s">
        <v>19</v>
      </c>
      <c r="S2306">
        <v>2643</v>
      </c>
      <c r="T2306" s="15">
        <v>43993</v>
      </c>
      <c r="U2306">
        <v>16788.310000000001</v>
      </c>
      <c r="V2306" t="s">
        <v>23</v>
      </c>
      <c r="W2306" t="s">
        <v>24</v>
      </c>
      <c r="X2306" t="s">
        <v>25</v>
      </c>
    </row>
    <row r="2307" spans="1:24" x14ac:dyDescent="0.25">
      <c r="A2307" s="8">
        <v>4776</v>
      </c>
      <c r="B2307" t="s">
        <v>3602</v>
      </c>
      <c r="C2307" s="9" t="s">
        <v>19</v>
      </c>
      <c r="D2307" s="9">
        <v>2644</v>
      </c>
      <c r="E2307" s="9">
        <f t="shared" si="106"/>
        <v>2644</v>
      </c>
      <c r="F2307" s="10">
        <f t="shared" si="107"/>
        <v>0</v>
      </c>
      <c r="G2307" s="11">
        <v>43993</v>
      </c>
      <c r="H2307" s="12">
        <v>0.53052083333333333</v>
      </c>
      <c r="I2307" t="s">
        <v>3603</v>
      </c>
      <c r="J2307" s="13">
        <v>3000</v>
      </c>
      <c r="K2307">
        <v>3.4470000000000001</v>
      </c>
      <c r="L2307" s="14">
        <f t="shared" ref="L2307:L2357" si="108">J2307*K2307</f>
        <v>10341</v>
      </c>
      <c r="M2307" s="14">
        <v>10341</v>
      </c>
      <c r="N2307" t="s">
        <v>3604</v>
      </c>
      <c r="O2307" t="s">
        <v>37</v>
      </c>
      <c r="P2307">
        <v>20604536261</v>
      </c>
      <c r="Q2307">
        <v>3</v>
      </c>
      <c r="R2307" t="s">
        <v>19</v>
      </c>
      <c r="S2307">
        <v>2644</v>
      </c>
      <c r="T2307" s="15">
        <v>43993</v>
      </c>
      <c r="U2307">
        <v>10341</v>
      </c>
      <c r="V2307" t="s">
        <v>23</v>
      </c>
      <c r="W2307" t="s">
        <v>24</v>
      </c>
      <c r="X2307" t="s">
        <v>25</v>
      </c>
    </row>
    <row r="2308" spans="1:24" x14ac:dyDescent="0.25">
      <c r="A2308" s="8">
        <v>4775</v>
      </c>
      <c r="B2308" t="s">
        <v>3605</v>
      </c>
      <c r="C2308" s="9" t="s">
        <v>19</v>
      </c>
      <c r="D2308" s="9">
        <v>2645</v>
      </c>
      <c r="E2308" s="9">
        <f t="shared" ref="E2308:E2371" si="109">+E2307+1</f>
        <v>2645</v>
      </c>
      <c r="F2308" s="10">
        <f t="shared" ref="F2308:F2371" si="110">+E2308-E2307-1</f>
        <v>0</v>
      </c>
      <c r="G2308" s="11">
        <v>43993</v>
      </c>
      <c r="H2308" s="12">
        <v>0.54956018518518512</v>
      </c>
      <c r="I2308" t="s">
        <v>3606</v>
      </c>
      <c r="J2308" s="13">
        <v>500</v>
      </c>
      <c r="K2308">
        <v>3.4649999999999999</v>
      </c>
      <c r="L2308" s="14">
        <f t="shared" si="108"/>
        <v>1732.5</v>
      </c>
      <c r="M2308" s="14">
        <v>1732.5</v>
      </c>
      <c r="N2308" t="s">
        <v>3607</v>
      </c>
      <c r="O2308" t="s">
        <v>22</v>
      </c>
      <c r="P2308">
        <v>20604536261</v>
      </c>
      <c r="Q2308">
        <v>3</v>
      </c>
      <c r="R2308" t="s">
        <v>19</v>
      </c>
      <c r="S2308">
        <v>2645</v>
      </c>
      <c r="T2308" s="15">
        <v>43993</v>
      </c>
      <c r="U2308">
        <v>1732.5</v>
      </c>
      <c r="V2308" t="s">
        <v>23</v>
      </c>
      <c r="W2308" t="s">
        <v>24</v>
      </c>
      <c r="X2308" t="s">
        <v>25</v>
      </c>
    </row>
    <row r="2309" spans="1:24" x14ac:dyDescent="0.25">
      <c r="A2309" s="8">
        <v>4781</v>
      </c>
      <c r="B2309" t="s">
        <v>3608</v>
      </c>
      <c r="C2309" s="9" t="s">
        <v>19</v>
      </c>
      <c r="D2309" s="9">
        <v>2646</v>
      </c>
      <c r="E2309" s="9">
        <f t="shared" si="109"/>
        <v>2646</v>
      </c>
      <c r="F2309" s="10">
        <f t="shared" si="110"/>
        <v>0</v>
      </c>
      <c r="G2309" s="11">
        <v>43993</v>
      </c>
      <c r="H2309" s="12">
        <v>0.55576388888888884</v>
      </c>
      <c r="I2309" t="s">
        <v>3609</v>
      </c>
      <c r="J2309" s="13">
        <v>6.38</v>
      </c>
      <c r="K2309">
        <v>3.4489999999999998</v>
      </c>
      <c r="L2309" s="14">
        <f t="shared" si="108"/>
        <v>22.004619999999999</v>
      </c>
      <c r="M2309" s="14">
        <v>22</v>
      </c>
      <c r="N2309" t="s">
        <v>3610</v>
      </c>
      <c r="O2309" t="s">
        <v>37</v>
      </c>
      <c r="P2309">
        <v>20604536261</v>
      </c>
      <c r="Q2309">
        <v>3</v>
      </c>
      <c r="R2309" t="s">
        <v>19</v>
      </c>
      <c r="S2309">
        <v>2646</v>
      </c>
      <c r="T2309" s="15">
        <v>43993</v>
      </c>
      <c r="U2309">
        <v>22</v>
      </c>
      <c r="V2309" t="s">
        <v>23</v>
      </c>
      <c r="W2309" t="s">
        <v>24</v>
      </c>
      <c r="X2309" t="s">
        <v>25</v>
      </c>
    </row>
    <row r="2310" spans="1:24" x14ac:dyDescent="0.25">
      <c r="A2310" s="8">
        <v>4787</v>
      </c>
      <c r="B2310" t="s">
        <v>3611</v>
      </c>
      <c r="C2310" s="9" t="s">
        <v>19</v>
      </c>
      <c r="D2310" s="9">
        <v>2647</v>
      </c>
      <c r="E2310" s="9">
        <f t="shared" si="109"/>
        <v>2647</v>
      </c>
      <c r="F2310" s="10">
        <f t="shared" si="110"/>
        <v>0</v>
      </c>
      <c r="G2310" s="11">
        <v>43993</v>
      </c>
      <c r="H2310" s="12">
        <v>0.55590277777777775</v>
      </c>
      <c r="I2310" t="s">
        <v>188</v>
      </c>
      <c r="J2310" s="13">
        <v>290</v>
      </c>
      <c r="K2310">
        <v>3.45</v>
      </c>
      <c r="L2310" s="14">
        <f t="shared" si="108"/>
        <v>1000.5</v>
      </c>
      <c r="M2310" s="14">
        <v>1000.5</v>
      </c>
      <c r="N2310" t="s">
        <v>189</v>
      </c>
      <c r="O2310" t="s">
        <v>37</v>
      </c>
      <c r="P2310">
        <v>20604536261</v>
      </c>
      <c r="Q2310">
        <v>3</v>
      </c>
      <c r="R2310" t="s">
        <v>19</v>
      </c>
      <c r="S2310">
        <v>2647</v>
      </c>
      <c r="T2310" s="15">
        <v>43993</v>
      </c>
      <c r="U2310">
        <v>1000.5</v>
      </c>
      <c r="V2310" t="s">
        <v>23</v>
      </c>
      <c r="W2310" t="s">
        <v>24</v>
      </c>
      <c r="X2310" t="s">
        <v>25</v>
      </c>
    </row>
    <row r="2311" spans="1:24" x14ac:dyDescent="0.25">
      <c r="A2311" s="8">
        <v>4782</v>
      </c>
      <c r="B2311" t="s">
        <v>3612</v>
      </c>
      <c r="C2311" s="9" t="s">
        <v>19</v>
      </c>
      <c r="D2311" s="9">
        <v>2648</v>
      </c>
      <c r="E2311" s="9">
        <f t="shared" si="109"/>
        <v>2648</v>
      </c>
      <c r="F2311" s="10">
        <f t="shared" si="110"/>
        <v>0</v>
      </c>
      <c r="G2311" s="11">
        <v>43993</v>
      </c>
      <c r="H2311" s="12">
        <v>0.56552083333333336</v>
      </c>
      <c r="I2311" t="s">
        <v>3613</v>
      </c>
      <c r="J2311" s="13">
        <v>432.53</v>
      </c>
      <c r="K2311">
        <v>3.468</v>
      </c>
      <c r="L2311" s="14">
        <f t="shared" si="108"/>
        <v>1500.0140399999998</v>
      </c>
      <c r="M2311" s="14">
        <v>1500.01</v>
      </c>
      <c r="N2311" t="s">
        <v>3614</v>
      </c>
      <c r="O2311" t="s">
        <v>22</v>
      </c>
      <c r="P2311">
        <v>20604536261</v>
      </c>
      <c r="Q2311">
        <v>3</v>
      </c>
      <c r="R2311" t="s">
        <v>19</v>
      </c>
      <c r="S2311">
        <v>2648</v>
      </c>
      <c r="T2311" s="15">
        <v>43993</v>
      </c>
      <c r="U2311">
        <v>1500.01</v>
      </c>
      <c r="V2311" t="s">
        <v>23</v>
      </c>
      <c r="W2311" t="s">
        <v>24</v>
      </c>
      <c r="X2311" t="s">
        <v>25</v>
      </c>
    </row>
    <row r="2312" spans="1:24" x14ac:dyDescent="0.25">
      <c r="A2312" s="8">
        <v>4788</v>
      </c>
      <c r="B2312" t="s">
        <v>3615</v>
      </c>
      <c r="C2312" s="9" t="s">
        <v>19</v>
      </c>
      <c r="D2312" s="9">
        <v>2649</v>
      </c>
      <c r="E2312" s="9">
        <f t="shared" si="109"/>
        <v>2649</v>
      </c>
      <c r="F2312" s="10">
        <f t="shared" si="110"/>
        <v>0</v>
      </c>
      <c r="G2312" s="11">
        <v>43993</v>
      </c>
      <c r="H2312" s="12">
        <v>0.56574074074074077</v>
      </c>
      <c r="I2312" t="s">
        <v>3616</v>
      </c>
      <c r="J2312" s="13">
        <v>1000</v>
      </c>
      <c r="K2312">
        <v>3.45</v>
      </c>
      <c r="L2312" s="14">
        <f t="shared" si="108"/>
        <v>3450</v>
      </c>
      <c r="M2312" s="14">
        <v>3450</v>
      </c>
      <c r="N2312" t="s">
        <v>3617</v>
      </c>
      <c r="O2312" t="s">
        <v>37</v>
      </c>
      <c r="P2312">
        <v>20604536261</v>
      </c>
      <c r="Q2312">
        <v>3</v>
      </c>
      <c r="R2312" t="s">
        <v>19</v>
      </c>
      <c r="S2312">
        <v>2649</v>
      </c>
      <c r="T2312" s="15">
        <v>43993</v>
      </c>
      <c r="U2312">
        <v>3450</v>
      </c>
      <c r="V2312" t="s">
        <v>23</v>
      </c>
      <c r="W2312" t="s">
        <v>24</v>
      </c>
      <c r="X2312" t="s">
        <v>25</v>
      </c>
    </row>
    <row r="2313" spans="1:24" x14ac:dyDescent="0.25">
      <c r="A2313" s="8">
        <v>4790</v>
      </c>
      <c r="B2313" t="s">
        <v>3618</v>
      </c>
      <c r="C2313" s="9" t="s">
        <v>19</v>
      </c>
      <c r="D2313" s="9">
        <v>2650</v>
      </c>
      <c r="E2313" s="9">
        <f t="shared" si="109"/>
        <v>2650</v>
      </c>
      <c r="F2313" s="10">
        <f t="shared" si="110"/>
        <v>0</v>
      </c>
      <c r="G2313" s="11">
        <v>43993</v>
      </c>
      <c r="H2313" s="12">
        <v>0.57152777777777775</v>
      </c>
      <c r="I2313" t="s">
        <v>723</v>
      </c>
      <c r="J2313" s="13">
        <v>200</v>
      </c>
      <c r="K2313">
        <v>3.4729999999999999</v>
      </c>
      <c r="L2313" s="14">
        <f t="shared" si="108"/>
        <v>694.6</v>
      </c>
      <c r="M2313" s="14">
        <v>694.6</v>
      </c>
      <c r="N2313" t="s">
        <v>724</v>
      </c>
      <c r="O2313" t="s">
        <v>22</v>
      </c>
      <c r="P2313">
        <v>20604536261</v>
      </c>
      <c r="Q2313">
        <v>3</v>
      </c>
      <c r="R2313" t="s">
        <v>19</v>
      </c>
      <c r="S2313">
        <v>2650</v>
      </c>
      <c r="T2313" s="15">
        <v>43993</v>
      </c>
      <c r="U2313">
        <v>694.6</v>
      </c>
      <c r="V2313" t="s">
        <v>23</v>
      </c>
      <c r="W2313" t="s">
        <v>24</v>
      </c>
      <c r="X2313" t="s">
        <v>25</v>
      </c>
    </row>
    <row r="2314" spans="1:24" x14ac:dyDescent="0.25">
      <c r="A2314" s="8">
        <v>4791</v>
      </c>
      <c r="B2314" t="s">
        <v>3619</v>
      </c>
      <c r="C2314" s="9" t="s">
        <v>19</v>
      </c>
      <c r="D2314" s="9">
        <v>2651</v>
      </c>
      <c r="E2314" s="9">
        <f t="shared" si="109"/>
        <v>2651</v>
      </c>
      <c r="F2314" s="10">
        <f t="shared" si="110"/>
        <v>0</v>
      </c>
      <c r="G2314" s="11">
        <v>43993</v>
      </c>
      <c r="H2314" s="12">
        <v>0.58718749999999997</v>
      </c>
      <c r="I2314" t="s">
        <v>3620</v>
      </c>
      <c r="J2314" s="13">
        <v>10000</v>
      </c>
      <c r="K2314">
        <v>3.4489999999999998</v>
      </c>
      <c r="L2314" s="14">
        <f t="shared" si="108"/>
        <v>34490</v>
      </c>
      <c r="M2314" s="14">
        <v>34490</v>
      </c>
      <c r="N2314" t="s">
        <v>3621</v>
      </c>
      <c r="O2314" t="s">
        <v>37</v>
      </c>
      <c r="P2314">
        <v>20604536261</v>
      </c>
      <c r="Q2314">
        <v>3</v>
      </c>
      <c r="R2314" t="s">
        <v>19</v>
      </c>
      <c r="S2314">
        <v>2651</v>
      </c>
      <c r="T2314" s="15">
        <v>43993</v>
      </c>
      <c r="U2314">
        <v>34490</v>
      </c>
      <c r="V2314" t="s">
        <v>23</v>
      </c>
      <c r="W2314" t="s">
        <v>24</v>
      </c>
      <c r="X2314" t="s">
        <v>25</v>
      </c>
    </row>
    <row r="2315" spans="1:24" x14ac:dyDescent="0.25">
      <c r="A2315" s="8">
        <v>4798</v>
      </c>
      <c r="B2315" t="s">
        <v>3622</v>
      </c>
      <c r="C2315" s="9" t="s">
        <v>19</v>
      </c>
      <c r="D2315" s="9">
        <v>2652</v>
      </c>
      <c r="E2315" s="9">
        <f t="shared" si="109"/>
        <v>2652</v>
      </c>
      <c r="F2315" s="10">
        <f t="shared" si="110"/>
        <v>0</v>
      </c>
      <c r="G2315" s="11">
        <v>43993</v>
      </c>
      <c r="H2315" s="12">
        <v>0.63768518518518513</v>
      </c>
      <c r="I2315" t="s">
        <v>2857</v>
      </c>
      <c r="J2315" s="13">
        <v>110</v>
      </c>
      <c r="K2315">
        <v>3.4460000000000002</v>
      </c>
      <c r="L2315" s="14">
        <f t="shared" si="108"/>
        <v>379.06</v>
      </c>
      <c r="M2315" s="14">
        <v>379.06</v>
      </c>
      <c r="N2315" t="s">
        <v>2858</v>
      </c>
      <c r="O2315" t="s">
        <v>37</v>
      </c>
      <c r="P2315">
        <v>20604536261</v>
      </c>
      <c r="Q2315">
        <v>3</v>
      </c>
      <c r="R2315" t="s">
        <v>19</v>
      </c>
      <c r="S2315">
        <v>2652</v>
      </c>
      <c r="T2315" s="15">
        <v>43993</v>
      </c>
      <c r="U2315">
        <v>379.06</v>
      </c>
      <c r="V2315" t="s">
        <v>23</v>
      </c>
      <c r="W2315" t="s">
        <v>24</v>
      </c>
      <c r="X2315" t="s">
        <v>25</v>
      </c>
    </row>
    <row r="2316" spans="1:24" x14ac:dyDescent="0.25">
      <c r="A2316" s="8">
        <v>4796</v>
      </c>
      <c r="B2316" t="s">
        <v>3623</v>
      </c>
      <c r="C2316" s="9" t="s">
        <v>19</v>
      </c>
      <c r="D2316" s="9">
        <v>2653</v>
      </c>
      <c r="E2316" s="9">
        <f t="shared" si="109"/>
        <v>2653</v>
      </c>
      <c r="F2316" s="10">
        <f t="shared" si="110"/>
        <v>0</v>
      </c>
      <c r="G2316" s="11">
        <v>43993</v>
      </c>
      <c r="H2316" s="12">
        <v>0.63810185185185186</v>
      </c>
      <c r="I2316" t="s">
        <v>2961</v>
      </c>
      <c r="J2316" s="13">
        <v>486.87</v>
      </c>
      <c r="K2316">
        <v>3.4470000000000001</v>
      </c>
      <c r="L2316" s="14">
        <f t="shared" si="108"/>
        <v>1678.24089</v>
      </c>
      <c r="M2316" s="14">
        <v>1678.24</v>
      </c>
      <c r="N2316" t="s">
        <v>2962</v>
      </c>
      <c r="O2316" t="s">
        <v>37</v>
      </c>
      <c r="P2316">
        <v>20604536261</v>
      </c>
      <c r="Q2316">
        <v>3</v>
      </c>
      <c r="R2316" t="s">
        <v>19</v>
      </c>
      <c r="S2316">
        <v>2653</v>
      </c>
      <c r="T2316" s="15">
        <v>43993</v>
      </c>
      <c r="U2316">
        <v>1678.24</v>
      </c>
      <c r="V2316" t="s">
        <v>23</v>
      </c>
      <c r="W2316" t="s">
        <v>24</v>
      </c>
      <c r="X2316" t="s">
        <v>25</v>
      </c>
    </row>
    <row r="2317" spans="1:24" x14ac:dyDescent="0.25">
      <c r="A2317" s="8">
        <v>4795</v>
      </c>
      <c r="B2317" t="s">
        <v>3624</v>
      </c>
      <c r="C2317" s="9" t="s">
        <v>19</v>
      </c>
      <c r="D2317" s="9">
        <v>2654</v>
      </c>
      <c r="E2317" s="9">
        <f t="shared" si="109"/>
        <v>2654</v>
      </c>
      <c r="F2317" s="10">
        <f t="shared" si="110"/>
        <v>0</v>
      </c>
      <c r="G2317" s="11">
        <v>43993</v>
      </c>
      <c r="H2317" s="12">
        <v>0.63821759259259259</v>
      </c>
      <c r="I2317" t="s">
        <v>2019</v>
      </c>
      <c r="J2317" s="13">
        <v>500</v>
      </c>
      <c r="K2317">
        <v>3.4470000000000001</v>
      </c>
      <c r="L2317" s="14">
        <f t="shared" si="108"/>
        <v>1723.5</v>
      </c>
      <c r="M2317" s="14">
        <v>1723.5</v>
      </c>
      <c r="N2317" t="s">
        <v>2020</v>
      </c>
      <c r="O2317" t="s">
        <v>37</v>
      </c>
      <c r="P2317">
        <v>20604536261</v>
      </c>
      <c r="Q2317">
        <v>3</v>
      </c>
      <c r="R2317" t="s">
        <v>19</v>
      </c>
      <c r="S2317">
        <v>2654</v>
      </c>
      <c r="T2317" s="15">
        <v>43993</v>
      </c>
      <c r="U2317">
        <v>1723.5</v>
      </c>
      <c r="V2317" t="s">
        <v>23</v>
      </c>
      <c r="W2317" t="s">
        <v>24</v>
      </c>
      <c r="X2317" t="s">
        <v>25</v>
      </c>
    </row>
    <row r="2318" spans="1:24" x14ac:dyDescent="0.25">
      <c r="A2318" s="8">
        <v>4793</v>
      </c>
      <c r="B2318" t="s">
        <v>3625</v>
      </c>
      <c r="C2318" s="9" t="s">
        <v>19</v>
      </c>
      <c r="D2318" s="9">
        <v>2655</v>
      </c>
      <c r="E2318" s="9">
        <f t="shared" si="109"/>
        <v>2655</v>
      </c>
      <c r="F2318" s="10">
        <f t="shared" si="110"/>
        <v>0</v>
      </c>
      <c r="G2318" s="11">
        <v>43993</v>
      </c>
      <c r="H2318" s="12">
        <v>0.63843749999999999</v>
      </c>
      <c r="I2318" t="s">
        <v>3404</v>
      </c>
      <c r="J2318" s="13">
        <v>100</v>
      </c>
      <c r="K2318">
        <v>3.4460000000000002</v>
      </c>
      <c r="L2318" s="14">
        <f t="shared" si="108"/>
        <v>344.6</v>
      </c>
      <c r="M2318" s="14">
        <v>344.6</v>
      </c>
      <c r="N2318" t="s">
        <v>3405</v>
      </c>
      <c r="O2318" t="s">
        <v>37</v>
      </c>
      <c r="P2318">
        <v>20604536261</v>
      </c>
      <c r="Q2318">
        <v>3</v>
      </c>
      <c r="R2318" t="s">
        <v>19</v>
      </c>
      <c r="S2318">
        <v>2655</v>
      </c>
      <c r="T2318" s="15">
        <v>43993</v>
      </c>
      <c r="U2318">
        <v>344.6</v>
      </c>
      <c r="V2318" t="s">
        <v>23</v>
      </c>
      <c r="W2318" t="s">
        <v>24</v>
      </c>
      <c r="X2318" t="s">
        <v>25</v>
      </c>
    </row>
    <row r="2319" spans="1:24" x14ac:dyDescent="0.25">
      <c r="A2319" s="8">
        <v>4792</v>
      </c>
      <c r="B2319" t="s">
        <v>3626</v>
      </c>
      <c r="C2319" s="9" t="s">
        <v>19</v>
      </c>
      <c r="D2319" s="9">
        <v>2656</v>
      </c>
      <c r="E2319" s="9">
        <f t="shared" si="109"/>
        <v>2656</v>
      </c>
      <c r="F2319" s="10">
        <f t="shared" si="110"/>
        <v>0</v>
      </c>
      <c r="G2319" s="11">
        <v>43993</v>
      </c>
      <c r="H2319" s="12">
        <v>0.6385763888888889</v>
      </c>
      <c r="I2319" t="s">
        <v>726</v>
      </c>
      <c r="J2319" s="13">
        <v>100</v>
      </c>
      <c r="K2319">
        <v>3.4460000000000002</v>
      </c>
      <c r="L2319" s="14">
        <f t="shared" si="108"/>
        <v>344.6</v>
      </c>
      <c r="M2319" s="14">
        <v>344.6</v>
      </c>
      <c r="N2319" t="s">
        <v>727</v>
      </c>
      <c r="O2319" t="s">
        <v>37</v>
      </c>
      <c r="P2319">
        <v>20604536261</v>
      </c>
      <c r="Q2319">
        <v>3</v>
      </c>
      <c r="R2319" t="s">
        <v>19</v>
      </c>
      <c r="S2319">
        <v>2656</v>
      </c>
      <c r="T2319" s="15">
        <v>43993</v>
      </c>
      <c r="U2319">
        <v>344.6</v>
      </c>
      <c r="V2319" t="s">
        <v>23</v>
      </c>
      <c r="W2319" t="s">
        <v>24</v>
      </c>
      <c r="X2319" t="s">
        <v>25</v>
      </c>
    </row>
    <row r="2320" spans="1:24" x14ac:dyDescent="0.25">
      <c r="A2320" s="8">
        <v>4786</v>
      </c>
      <c r="B2320" t="s">
        <v>3627</v>
      </c>
      <c r="C2320" s="9" t="s">
        <v>19</v>
      </c>
      <c r="D2320" s="9">
        <v>2657</v>
      </c>
      <c r="E2320" s="9">
        <f t="shared" si="109"/>
        <v>2657</v>
      </c>
      <c r="F2320" s="10">
        <f t="shared" si="110"/>
        <v>0</v>
      </c>
      <c r="G2320" s="11">
        <v>43993</v>
      </c>
      <c r="H2320" s="12">
        <v>0.63876157407407408</v>
      </c>
      <c r="I2320" t="s">
        <v>39</v>
      </c>
      <c r="J2320" s="13">
        <v>357.48</v>
      </c>
      <c r="K2320">
        <v>3.4710000000000001</v>
      </c>
      <c r="L2320" s="14">
        <f t="shared" si="108"/>
        <v>1240.8130800000001</v>
      </c>
      <c r="M2320" s="14">
        <v>1240.81</v>
      </c>
      <c r="N2320" t="s">
        <v>40</v>
      </c>
      <c r="O2320" t="s">
        <v>22</v>
      </c>
      <c r="P2320">
        <v>20604536261</v>
      </c>
      <c r="Q2320">
        <v>3</v>
      </c>
      <c r="R2320" t="s">
        <v>19</v>
      </c>
      <c r="S2320">
        <v>2657</v>
      </c>
      <c r="T2320" s="15">
        <v>43993</v>
      </c>
      <c r="U2320">
        <v>1240.81</v>
      </c>
      <c r="V2320" t="s">
        <v>23</v>
      </c>
      <c r="W2320" t="s">
        <v>24</v>
      </c>
      <c r="X2320" t="s">
        <v>25</v>
      </c>
    </row>
    <row r="2321" spans="1:24" x14ac:dyDescent="0.25">
      <c r="A2321" s="8">
        <v>4799</v>
      </c>
      <c r="B2321" t="s">
        <v>3628</v>
      </c>
      <c r="C2321" s="9" t="s">
        <v>19</v>
      </c>
      <c r="D2321" s="9">
        <v>2658</v>
      </c>
      <c r="E2321" s="9">
        <f t="shared" si="109"/>
        <v>2658</v>
      </c>
      <c r="F2321" s="10">
        <f t="shared" si="110"/>
        <v>0</v>
      </c>
      <c r="G2321" s="11">
        <v>43993</v>
      </c>
      <c r="H2321" s="12">
        <v>0.64765046296296302</v>
      </c>
      <c r="I2321" t="s">
        <v>1409</v>
      </c>
      <c r="J2321" s="13">
        <v>1398</v>
      </c>
      <c r="K2321">
        <v>3.4470000000000001</v>
      </c>
      <c r="L2321" s="14">
        <f t="shared" si="108"/>
        <v>4818.9059999999999</v>
      </c>
      <c r="M2321" s="14">
        <v>4818.91</v>
      </c>
      <c r="N2321" t="s">
        <v>1410</v>
      </c>
      <c r="O2321" t="s">
        <v>37</v>
      </c>
      <c r="P2321">
        <v>20604536261</v>
      </c>
      <c r="Q2321">
        <v>3</v>
      </c>
      <c r="R2321" t="s">
        <v>19</v>
      </c>
      <c r="S2321">
        <v>2658</v>
      </c>
      <c r="T2321" s="15">
        <v>43993</v>
      </c>
      <c r="U2321">
        <v>4818.91</v>
      </c>
      <c r="V2321" t="s">
        <v>23</v>
      </c>
      <c r="W2321" t="s">
        <v>24</v>
      </c>
      <c r="X2321" t="s">
        <v>25</v>
      </c>
    </row>
    <row r="2322" spans="1:24" x14ac:dyDescent="0.25">
      <c r="A2322" s="8">
        <v>4800</v>
      </c>
      <c r="B2322" t="s">
        <v>3629</v>
      </c>
      <c r="C2322" s="9" t="s">
        <v>19</v>
      </c>
      <c r="D2322" s="9">
        <v>2659</v>
      </c>
      <c r="E2322" s="9">
        <f t="shared" si="109"/>
        <v>2659</v>
      </c>
      <c r="F2322" s="10">
        <f t="shared" si="110"/>
        <v>0</v>
      </c>
      <c r="G2322" s="11">
        <v>43993</v>
      </c>
      <c r="H2322" s="12">
        <v>0.6540393518518518</v>
      </c>
      <c r="I2322" t="s">
        <v>563</v>
      </c>
      <c r="J2322" s="13">
        <v>500</v>
      </c>
      <c r="K2322">
        <v>3.4470000000000001</v>
      </c>
      <c r="L2322" s="14">
        <f t="shared" si="108"/>
        <v>1723.5</v>
      </c>
      <c r="M2322" s="14">
        <v>1723.5</v>
      </c>
      <c r="N2322" t="s">
        <v>564</v>
      </c>
      <c r="O2322" t="s">
        <v>37</v>
      </c>
      <c r="P2322">
        <v>20604536261</v>
      </c>
      <c r="Q2322">
        <v>3</v>
      </c>
      <c r="R2322" t="s">
        <v>19</v>
      </c>
      <c r="S2322">
        <v>2659</v>
      </c>
      <c r="T2322" s="15">
        <v>43993</v>
      </c>
      <c r="U2322">
        <v>1723.5</v>
      </c>
      <c r="V2322" t="s">
        <v>23</v>
      </c>
      <c r="W2322" t="s">
        <v>24</v>
      </c>
      <c r="X2322" t="s">
        <v>25</v>
      </c>
    </row>
    <row r="2323" spans="1:24" x14ac:dyDescent="0.25">
      <c r="A2323" s="8">
        <v>4801</v>
      </c>
      <c r="B2323" t="s">
        <v>3630</v>
      </c>
      <c r="C2323" s="9" t="s">
        <v>19</v>
      </c>
      <c r="D2323" s="9">
        <v>2660</v>
      </c>
      <c r="E2323" s="9">
        <f t="shared" si="109"/>
        <v>2660</v>
      </c>
      <c r="F2323" s="10">
        <f t="shared" si="110"/>
        <v>0</v>
      </c>
      <c r="G2323" s="11">
        <v>43993</v>
      </c>
      <c r="H2323" s="12">
        <v>0.66015046296296298</v>
      </c>
      <c r="I2323" t="s">
        <v>303</v>
      </c>
      <c r="J2323" s="13">
        <v>2000</v>
      </c>
      <c r="K2323">
        <v>3.4460000000000002</v>
      </c>
      <c r="L2323" s="14">
        <f t="shared" si="108"/>
        <v>6892</v>
      </c>
      <c r="M2323" s="14">
        <v>6892</v>
      </c>
      <c r="N2323" t="s">
        <v>304</v>
      </c>
      <c r="O2323" t="s">
        <v>37</v>
      </c>
      <c r="P2323">
        <v>20604536261</v>
      </c>
      <c r="Q2323">
        <v>3</v>
      </c>
      <c r="R2323" t="s">
        <v>19</v>
      </c>
      <c r="S2323">
        <v>2660</v>
      </c>
      <c r="T2323" s="15">
        <v>43993</v>
      </c>
      <c r="U2323">
        <v>6892</v>
      </c>
      <c r="V2323" t="s">
        <v>23</v>
      </c>
      <c r="W2323" t="s">
        <v>24</v>
      </c>
      <c r="X2323" t="s">
        <v>25</v>
      </c>
    </row>
    <row r="2324" spans="1:24" x14ac:dyDescent="0.25">
      <c r="A2324" s="8">
        <v>4803</v>
      </c>
      <c r="B2324" t="s">
        <v>3631</v>
      </c>
      <c r="C2324" s="9" t="s">
        <v>19</v>
      </c>
      <c r="D2324" s="9">
        <v>2661</v>
      </c>
      <c r="E2324" s="9">
        <f t="shared" si="109"/>
        <v>2661</v>
      </c>
      <c r="F2324" s="10">
        <f t="shared" si="110"/>
        <v>0</v>
      </c>
      <c r="G2324" s="11">
        <v>43993</v>
      </c>
      <c r="H2324" s="12">
        <v>0.71657407407407403</v>
      </c>
      <c r="I2324" t="s">
        <v>2632</v>
      </c>
      <c r="J2324" s="13">
        <v>250</v>
      </c>
      <c r="K2324">
        <v>3.4449999999999998</v>
      </c>
      <c r="L2324" s="14">
        <f t="shared" si="108"/>
        <v>861.25</v>
      </c>
      <c r="M2324" s="14">
        <v>861.25</v>
      </c>
      <c r="N2324" t="s">
        <v>2633</v>
      </c>
      <c r="O2324" t="s">
        <v>37</v>
      </c>
      <c r="P2324">
        <v>20604536261</v>
      </c>
      <c r="Q2324">
        <v>3</v>
      </c>
      <c r="R2324" t="s">
        <v>19</v>
      </c>
      <c r="S2324">
        <v>2661</v>
      </c>
      <c r="T2324" s="15">
        <v>43993</v>
      </c>
      <c r="U2324">
        <v>861.25</v>
      </c>
      <c r="V2324" t="s">
        <v>23</v>
      </c>
      <c r="W2324" t="s">
        <v>24</v>
      </c>
      <c r="X2324" t="s">
        <v>25</v>
      </c>
    </row>
    <row r="2325" spans="1:24" x14ac:dyDescent="0.25">
      <c r="A2325" s="8">
        <v>4804</v>
      </c>
      <c r="B2325" t="s">
        <v>3632</v>
      </c>
      <c r="C2325" s="9" t="s">
        <v>19</v>
      </c>
      <c r="D2325" s="9">
        <v>2662</v>
      </c>
      <c r="E2325" s="9">
        <f t="shared" si="109"/>
        <v>2662</v>
      </c>
      <c r="F2325" s="10">
        <f t="shared" si="110"/>
        <v>0</v>
      </c>
      <c r="G2325" s="11">
        <v>43993</v>
      </c>
      <c r="H2325" s="12">
        <v>0.7535532407407407</v>
      </c>
      <c r="I2325" t="s">
        <v>2961</v>
      </c>
      <c r="J2325" s="13">
        <v>600</v>
      </c>
      <c r="K2325">
        <v>3.4460000000000002</v>
      </c>
      <c r="L2325" s="14">
        <f t="shared" si="108"/>
        <v>2067.6</v>
      </c>
      <c r="M2325" s="14">
        <v>2067.6</v>
      </c>
      <c r="N2325" t="s">
        <v>2962</v>
      </c>
      <c r="O2325" t="s">
        <v>37</v>
      </c>
      <c r="P2325">
        <v>20604536261</v>
      </c>
      <c r="Q2325">
        <v>3</v>
      </c>
      <c r="R2325" t="s">
        <v>19</v>
      </c>
      <c r="S2325">
        <v>2662</v>
      </c>
      <c r="T2325" s="15">
        <v>43993</v>
      </c>
      <c r="U2325">
        <v>2067.6</v>
      </c>
      <c r="V2325" t="s">
        <v>23</v>
      </c>
      <c r="W2325" t="s">
        <v>24</v>
      </c>
      <c r="X2325" t="s">
        <v>25</v>
      </c>
    </row>
    <row r="2326" spans="1:24" x14ac:dyDescent="0.25">
      <c r="A2326" s="8">
        <v>4806</v>
      </c>
      <c r="B2326" t="s">
        <v>3633</v>
      </c>
      <c r="C2326" s="9" t="s">
        <v>19</v>
      </c>
      <c r="D2326" s="9">
        <v>2663</v>
      </c>
      <c r="E2326" s="9">
        <f t="shared" si="109"/>
        <v>2663</v>
      </c>
      <c r="F2326" s="10">
        <f t="shared" si="110"/>
        <v>0</v>
      </c>
      <c r="G2326" s="11">
        <v>43993</v>
      </c>
      <c r="H2326" s="12">
        <v>0.82172453703703707</v>
      </c>
      <c r="I2326" t="s">
        <v>1570</v>
      </c>
      <c r="J2326" s="13">
        <v>200</v>
      </c>
      <c r="K2326">
        <v>3.4449999999999998</v>
      </c>
      <c r="L2326" s="14">
        <f t="shared" si="108"/>
        <v>689</v>
      </c>
      <c r="M2326" s="14">
        <v>689</v>
      </c>
      <c r="N2326" t="s">
        <v>1571</v>
      </c>
      <c r="O2326" t="s">
        <v>37</v>
      </c>
      <c r="P2326">
        <v>20604536261</v>
      </c>
      <c r="Q2326">
        <v>3</v>
      </c>
      <c r="R2326" t="s">
        <v>19</v>
      </c>
      <c r="S2326">
        <v>2663</v>
      </c>
      <c r="T2326" s="15">
        <v>43993</v>
      </c>
      <c r="U2326">
        <v>689</v>
      </c>
      <c r="V2326" t="s">
        <v>100</v>
      </c>
      <c r="W2326" t="s">
        <v>101</v>
      </c>
      <c r="X2326" t="s">
        <v>101</v>
      </c>
    </row>
    <row r="2327" spans="1:24" x14ac:dyDescent="0.25">
      <c r="A2327" s="8">
        <v>4813</v>
      </c>
      <c r="B2327" t="s">
        <v>3634</v>
      </c>
      <c r="C2327" s="9" t="s">
        <v>19</v>
      </c>
      <c r="D2327" s="9">
        <v>2664</v>
      </c>
      <c r="E2327" s="9">
        <f t="shared" si="109"/>
        <v>2664</v>
      </c>
      <c r="F2327" s="10">
        <f t="shared" si="110"/>
        <v>0</v>
      </c>
      <c r="G2327" s="11">
        <v>43994</v>
      </c>
      <c r="H2327" s="12">
        <v>0.3778009259259259</v>
      </c>
      <c r="I2327" t="s">
        <v>2626</v>
      </c>
      <c r="J2327" s="13">
        <v>100</v>
      </c>
      <c r="K2327">
        <v>3.4660000000000002</v>
      </c>
      <c r="L2327" s="14">
        <f t="shared" si="108"/>
        <v>346.6</v>
      </c>
      <c r="M2327" s="14">
        <v>346.6</v>
      </c>
      <c r="N2327" t="s">
        <v>2627</v>
      </c>
      <c r="O2327" t="s">
        <v>22</v>
      </c>
      <c r="P2327">
        <v>20604536261</v>
      </c>
      <c r="Q2327">
        <v>3</v>
      </c>
      <c r="R2327" t="s">
        <v>19</v>
      </c>
      <c r="S2327">
        <v>2664</v>
      </c>
      <c r="T2327" s="15">
        <v>43994</v>
      </c>
      <c r="U2327">
        <v>346.6</v>
      </c>
      <c r="V2327" t="s">
        <v>23</v>
      </c>
      <c r="W2327" t="s">
        <v>24</v>
      </c>
      <c r="X2327" t="s">
        <v>25</v>
      </c>
    </row>
    <row r="2328" spans="1:24" x14ac:dyDescent="0.25">
      <c r="A2328" s="8">
        <v>4816</v>
      </c>
      <c r="B2328" t="s">
        <v>3635</v>
      </c>
      <c r="C2328" s="9" t="s">
        <v>19</v>
      </c>
      <c r="D2328" s="9">
        <v>2665</v>
      </c>
      <c r="E2328" s="9">
        <f t="shared" si="109"/>
        <v>2665</v>
      </c>
      <c r="F2328" s="10">
        <f t="shared" si="110"/>
        <v>0</v>
      </c>
      <c r="G2328" s="11">
        <v>43994</v>
      </c>
      <c r="H2328" s="12">
        <v>0.38045138888888891</v>
      </c>
      <c r="I2328" t="s">
        <v>3008</v>
      </c>
      <c r="J2328" s="13">
        <v>61</v>
      </c>
      <c r="K2328">
        <v>3.468</v>
      </c>
      <c r="L2328" s="14">
        <f t="shared" si="108"/>
        <v>211.548</v>
      </c>
      <c r="M2328" s="14">
        <v>211.55</v>
      </c>
      <c r="N2328" t="s">
        <v>3009</v>
      </c>
      <c r="O2328" t="s">
        <v>22</v>
      </c>
      <c r="P2328">
        <v>20604536261</v>
      </c>
      <c r="Q2328">
        <v>3</v>
      </c>
      <c r="R2328" t="s">
        <v>19</v>
      </c>
      <c r="S2328">
        <v>2665</v>
      </c>
      <c r="T2328" s="15">
        <v>43994</v>
      </c>
      <c r="U2328">
        <v>211.55</v>
      </c>
      <c r="V2328" t="s">
        <v>23</v>
      </c>
      <c r="W2328" t="s">
        <v>24</v>
      </c>
      <c r="X2328" t="s">
        <v>25</v>
      </c>
    </row>
    <row r="2329" spans="1:24" x14ac:dyDescent="0.25">
      <c r="A2329" s="8">
        <v>4817</v>
      </c>
      <c r="B2329" t="s">
        <v>3636</v>
      </c>
      <c r="C2329" s="9" t="s">
        <v>19</v>
      </c>
      <c r="D2329" s="9">
        <v>2666</v>
      </c>
      <c r="E2329" s="9">
        <f t="shared" si="109"/>
        <v>2666</v>
      </c>
      <c r="F2329" s="10">
        <f t="shared" si="110"/>
        <v>0</v>
      </c>
      <c r="G2329" s="11">
        <v>43994</v>
      </c>
      <c r="H2329" s="12">
        <v>0.40134259259259258</v>
      </c>
      <c r="I2329" t="s">
        <v>3162</v>
      </c>
      <c r="J2329" s="13">
        <v>10000</v>
      </c>
      <c r="K2329">
        <v>3.444</v>
      </c>
      <c r="L2329" s="14">
        <f t="shared" si="108"/>
        <v>34440</v>
      </c>
      <c r="M2329" s="14">
        <v>34440</v>
      </c>
      <c r="N2329" t="s">
        <v>3163</v>
      </c>
      <c r="O2329" t="s">
        <v>37</v>
      </c>
      <c r="P2329">
        <v>20604536261</v>
      </c>
      <c r="Q2329">
        <v>3</v>
      </c>
      <c r="R2329" t="s">
        <v>19</v>
      </c>
      <c r="S2329">
        <v>2666</v>
      </c>
      <c r="T2329" s="15">
        <v>43994</v>
      </c>
      <c r="U2329">
        <v>34440</v>
      </c>
      <c r="V2329" t="s">
        <v>23</v>
      </c>
      <c r="W2329" t="s">
        <v>24</v>
      </c>
      <c r="X2329" t="s">
        <v>25</v>
      </c>
    </row>
    <row r="2330" spans="1:24" x14ac:dyDescent="0.25">
      <c r="A2330" s="8">
        <v>4794</v>
      </c>
      <c r="B2330" t="s">
        <v>3637</v>
      </c>
      <c r="C2330" s="9" t="s">
        <v>19</v>
      </c>
      <c r="D2330" s="9">
        <v>2667</v>
      </c>
      <c r="E2330" s="9">
        <f t="shared" si="109"/>
        <v>2667</v>
      </c>
      <c r="F2330" s="10">
        <f t="shared" si="110"/>
        <v>0</v>
      </c>
      <c r="G2330" s="11">
        <v>43994</v>
      </c>
      <c r="H2330" s="12">
        <v>0.45594907407407409</v>
      </c>
      <c r="I2330" t="s">
        <v>129</v>
      </c>
      <c r="J2330" s="13">
        <v>150</v>
      </c>
      <c r="K2330">
        <v>3.4470000000000001</v>
      </c>
      <c r="L2330" s="14">
        <f t="shared" si="108"/>
        <v>517.04999999999995</v>
      </c>
      <c r="M2330" s="14">
        <v>517.04999999999995</v>
      </c>
      <c r="N2330" t="s">
        <v>130</v>
      </c>
      <c r="O2330" t="s">
        <v>37</v>
      </c>
      <c r="P2330">
        <v>20604536261</v>
      </c>
      <c r="Q2330">
        <v>3</v>
      </c>
      <c r="R2330" t="s">
        <v>19</v>
      </c>
      <c r="S2330">
        <v>2667</v>
      </c>
      <c r="T2330" s="15">
        <v>43994</v>
      </c>
      <c r="U2330">
        <v>517.04999999999995</v>
      </c>
      <c r="V2330" t="s">
        <v>23</v>
      </c>
      <c r="W2330" t="s">
        <v>24</v>
      </c>
      <c r="X2330" t="s">
        <v>25</v>
      </c>
    </row>
    <row r="2331" spans="1:24" x14ac:dyDescent="0.25">
      <c r="A2331" s="8">
        <v>4818</v>
      </c>
      <c r="B2331" t="s">
        <v>3638</v>
      </c>
      <c r="C2331" s="9" t="s">
        <v>19</v>
      </c>
      <c r="D2331" s="9">
        <v>2668</v>
      </c>
      <c r="E2331" s="9">
        <f t="shared" si="109"/>
        <v>2668</v>
      </c>
      <c r="F2331" s="10">
        <f t="shared" si="110"/>
        <v>0</v>
      </c>
      <c r="G2331" s="11">
        <v>43994</v>
      </c>
      <c r="H2331" s="12">
        <v>0.46105324074074078</v>
      </c>
      <c r="I2331" t="s">
        <v>506</v>
      </c>
      <c r="J2331" s="13">
        <v>1000</v>
      </c>
      <c r="K2331">
        <v>3.4710000000000001</v>
      </c>
      <c r="L2331" s="14">
        <f t="shared" si="108"/>
        <v>3471</v>
      </c>
      <c r="M2331" s="14">
        <v>3471</v>
      </c>
      <c r="N2331" t="s">
        <v>507</v>
      </c>
      <c r="O2331" t="s">
        <v>22</v>
      </c>
      <c r="P2331">
        <v>20604536261</v>
      </c>
      <c r="Q2331">
        <v>3</v>
      </c>
      <c r="R2331" t="s">
        <v>19</v>
      </c>
      <c r="S2331">
        <v>2668</v>
      </c>
      <c r="T2331" s="15">
        <v>43994</v>
      </c>
      <c r="U2331">
        <v>3471</v>
      </c>
      <c r="V2331" t="s">
        <v>23</v>
      </c>
      <c r="W2331" t="s">
        <v>24</v>
      </c>
      <c r="X2331" t="s">
        <v>25</v>
      </c>
    </row>
    <row r="2332" spans="1:24" x14ac:dyDescent="0.25">
      <c r="A2332" s="8">
        <v>4819</v>
      </c>
      <c r="B2332" t="s">
        <v>3639</v>
      </c>
      <c r="C2332" s="9" t="s">
        <v>19</v>
      </c>
      <c r="D2332" s="9">
        <v>2669</v>
      </c>
      <c r="E2332" s="9">
        <f t="shared" si="109"/>
        <v>2669</v>
      </c>
      <c r="F2332" s="10">
        <f t="shared" si="110"/>
        <v>0</v>
      </c>
      <c r="G2332" s="11">
        <v>43994</v>
      </c>
      <c r="H2332" s="12">
        <v>0.4611574074074074</v>
      </c>
      <c r="I2332" t="s">
        <v>3640</v>
      </c>
      <c r="J2332" s="13">
        <v>5000</v>
      </c>
      <c r="K2332">
        <v>3.4569999999999999</v>
      </c>
      <c r="L2332" s="14">
        <f t="shared" si="108"/>
        <v>17285</v>
      </c>
      <c r="M2332" s="14">
        <v>17285</v>
      </c>
      <c r="N2332" t="s">
        <v>3641</v>
      </c>
      <c r="O2332" t="s">
        <v>37</v>
      </c>
      <c r="P2332">
        <v>20604536261</v>
      </c>
      <c r="Q2332">
        <v>3</v>
      </c>
      <c r="R2332" t="s">
        <v>19</v>
      </c>
      <c r="S2332">
        <v>2669</v>
      </c>
      <c r="T2332" s="15">
        <v>43994</v>
      </c>
      <c r="U2332">
        <v>17285</v>
      </c>
      <c r="V2332" t="s">
        <v>23</v>
      </c>
      <c r="W2332" t="s">
        <v>24</v>
      </c>
      <c r="X2332" t="s">
        <v>25</v>
      </c>
    </row>
    <row r="2333" spans="1:24" x14ac:dyDescent="0.25">
      <c r="A2333" s="8">
        <v>4821</v>
      </c>
      <c r="B2333" t="s">
        <v>3642</v>
      </c>
      <c r="C2333" s="9" t="s">
        <v>19</v>
      </c>
      <c r="D2333" s="9">
        <v>2670</v>
      </c>
      <c r="E2333" s="9">
        <f t="shared" si="109"/>
        <v>2670</v>
      </c>
      <c r="F2333" s="10">
        <f t="shared" si="110"/>
        <v>0</v>
      </c>
      <c r="G2333" s="11">
        <v>43994</v>
      </c>
      <c r="H2333" s="12">
        <v>0.48042824074074075</v>
      </c>
      <c r="I2333" t="s">
        <v>3616</v>
      </c>
      <c r="J2333" s="13">
        <v>1000</v>
      </c>
      <c r="K2333">
        <v>3.456</v>
      </c>
      <c r="L2333" s="14">
        <f t="shared" si="108"/>
        <v>3456</v>
      </c>
      <c r="M2333" s="14">
        <v>3456</v>
      </c>
      <c r="N2333" t="s">
        <v>3617</v>
      </c>
      <c r="O2333" t="s">
        <v>37</v>
      </c>
      <c r="P2333">
        <v>20604536261</v>
      </c>
      <c r="Q2333">
        <v>3</v>
      </c>
      <c r="R2333" t="s">
        <v>19</v>
      </c>
      <c r="S2333">
        <v>2670</v>
      </c>
      <c r="T2333" s="15">
        <v>43994</v>
      </c>
      <c r="U2333">
        <v>3456</v>
      </c>
      <c r="V2333" t="s">
        <v>23</v>
      </c>
      <c r="W2333" t="s">
        <v>24</v>
      </c>
      <c r="X2333" t="s">
        <v>25</v>
      </c>
    </row>
    <row r="2334" spans="1:24" x14ac:dyDescent="0.25">
      <c r="A2334" s="8">
        <v>4828</v>
      </c>
      <c r="B2334" t="s">
        <v>3643</v>
      </c>
      <c r="C2334" s="9" t="s">
        <v>19</v>
      </c>
      <c r="D2334" s="9">
        <v>2671</v>
      </c>
      <c r="E2334" s="9">
        <f t="shared" si="109"/>
        <v>2671</v>
      </c>
      <c r="F2334" s="10">
        <f t="shared" si="110"/>
        <v>0</v>
      </c>
      <c r="G2334" s="11">
        <v>43994</v>
      </c>
      <c r="H2334" s="12">
        <v>0.50179398148148147</v>
      </c>
      <c r="I2334" t="s">
        <v>2830</v>
      </c>
      <c r="J2334" s="13">
        <v>3000</v>
      </c>
      <c r="K2334">
        <v>3.4580000000000002</v>
      </c>
      <c r="L2334" s="14">
        <f t="shared" si="108"/>
        <v>10374</v>
      </c>
      <c r="M2334" s="14">
        <v>10374</v>
      </c>
      <c r="N2334" t="s">
        <v>2831</v>
      </c>
      <c r="O2334" t="s">
        <v>37</v>
      </c>
      <c r="P2334">
        <v>20604536261</v>
      </c>
      <c r="Q2334">
        <v>3</v>
      </c>
      <c r="R2334" t="s">
        <v>19</v>
      </c>
      <c r="S2334">
        <v>2671</v>
      </c>
      <c r="T2334" s="15">
        <v>43994</v>
      </c>
      <c r="U2334">
        <v>10374</v>
      </c>
      <c r="V2334" t="s">
        <v>23</v>
      </c>
      <c r="W2334" t="s">
        <v>24</v>
      </c>
      <c r="X2334" t="s">
        <v>25</v>
      </c>
    </row>
    <row r="2335" spans="1:24" x14ac:dyDescent="0.25">
      <c r="A2335" s="8">
        <v>4835</v>
      </c>
      <c r="B2335" t="s">
        <v>3644</v>
      </c>
      <c r="C2335" s="9" t="s">
        <v>19</v>
      </c>
      <c r="D2335" s="9">
        <v>2672</v>
      </c>
      <c r="E2335" s="9">
        <f t="shared" si="109"/>
        <v>2672</v>
      </c>
      <c r="F2335" s="10">
        <f t="shared" si="110"/>
        <v>0</v>
      </c>
      <c r="G2335" s="11">
        <v>43994</v>
      </c>
      <c r="H2335" s="12">
        <v>0.51542824074074078</v>
      </c>
      <c r="I2335" t="s">
        <v>2632</v>
      </c>
      <c r="J2335" s="13">
        <v>250</v>
      </c>
      <c r="K2335">
        <v>3.4569999999999999</v>
      </c>
      <c r="L2335" s="14">
        <f t="shared" si="108"/>
        <v>864.25</v>
      </c>
      <c r="M2335" s="14">
        <v>864.25</v>
      </c>
      <c r="N2335" t="s">
        <v>2633</v>
      </c>
      <c r="O2335" t="s">
        <v>37</v>
      </c>
      <c r="P2335">
        <v>20604536261</v>
      </c>
      <c r="Q2335">
        <v>3</v>
      </c>
      <c r="R2335" t="s">
        <v>19</v>
      </c>
      <c r="S2335">
        <v>2672</v>
      </c>
      <c r="T2335" s="15">
        <v>43994</v>
      </c>
      <c r="U2335">
        <v>864.25</v>
      </c>
      <c r="V2335" t="s">
        <v>23</v>
      </c>
      <c r="W2335" t="s">
        <v>24</v>
      </c>
      <c r="X2335" t="s">
        <v>25</v>
      </c>
    </row>
    <row r="2336" spans="1:24" x14ac:dyDescent="0.25">
      <c r="A2336" s="8">
        <v>4822</v>
      </c>
      <c r="B2336" t="s">
        <v>3645</v>
      </c>
      <c r="C2336" s="9" t="s">
        <v>19</v>
      </c>
      <c r="D2336" s="9">
        <v>2673</v>
      </c>
      <c r="E2336" s="9">
        <f t="shared" si="109"/>
        <v>2673</v>
      </c>
      <c r="F2336" s="10">
        <f t="shared" si="110"/>
        <v>0</v>
      </c>
      <c r="G2336" s="11">
        <v>43994</v>
      </c>
      <c r="H2336" s="12">
        <v>0.51554398148148151</v>
      </c>
      <c r="I2336" t="s">
        <v>1409</v>
      </c>
      <c r="J2336" s="13">
        <v>4360</v>
      </c>
      <c r="K2336">
        <v>3.456</v>
      </c>
      <c r="L2336" s="14">
        <f t="shared" si="108"/>
        <v>15068.16</v>
      </c>
      <c r="M2336" s="14">
        <v>15068.16</v>
      </c>
      <c r="N2336" t="s">
        <v>1410</v>
      </c>
      <c r="O2336" t="s">
        <v>37</v>
      </c>
      <c r="P2336">
        <v>20604536261</v>
      </c>
      <c r="Q2336">
        <v>3</v>
      </c>
      <c r="R2336" t="s">
        <v>19</v>
      </c>
      <c r="S2336">
        <v>2673</v>
      </c>
      <c r="T2336" s="15">
        <v>43994</v>
      </c>
      <c r="U2336">
        <v>15068.16</v>
      </c>
      <c r="V2336" t="s">
        <v>23</v>
      </c>
      <c r="W2336" t="s">
        <v>24</v>
      </c>
      <c r="X2336" t="s">
        <v>25</v>
      </c>
    </row>
    <row r="2337" spans="1:24" s="17" customFormat="1" x14ac:dyDescent="0.25">
      <c r="A2337" s="16"/>
      <c r="C2337" s="18"/>
      <c r="D2337" s="18"/>
      <c r="E2337" s="18">
        <f t="shared" si="109"/>
        <v>2674</v>
      </c>
      <c r="F2337" s="18">
        <f t="shared" si="110"/>
        <v>0</v>
      </c>
      <c r="G2337" s="19"/>
      <c r="H2337" s="20"/>
      <c r="J2337" s="21"/>
      <c r="L2337" s="22"/>
      <c r="M2337" s="22">
        <v>0</v>
      </c>
      <c r="P2337" s="17">
        <v>20604536261</v>
      </c>
      <c r="Q2337" s="17">
        <v>3</v>
      </c>
      <c r="R2337" s="17" t="s">
        <v>19</v>
      </c>
      <c r="S2337" s="17">
        <v>2674</v>
      </c>
      <c r="T2337" s="23">
        <v>43994</v>
      </c>
      <c r="U2337" s="17">
        <v>0</v>
      </c>
      <c r="V2337" s="17" t="s">
        <v>89</v>
      </c>
      <c r="W2337" s="17" t="s">
        <v>24</v>
      </c>
      <c r="X2337" s="17" t="s">
        <v>25</v>
      </c>
    </row>
    <row r="2338" spans="1:24" x14ac:dyDescent="0.25">
      <c r="A2338" s="8">
        <v>4838</v>
      </c>
      <c r="B2338" t="s">
        <v>3646</v>
      </c>
      <c r="C2338" s="9" t="s">
        <v>19</v>
      </c>
      <c r="D2338" s="9">
        <v>2675</v>
      </c>
      <c r="E2338" s="9">
        <f t="shared" si="109"/>
        <v>2675</v>
      </c>
      <c r="F2338" s="10">
        <f t="shared" si="110"/>
        <v>0</v>
      </c>
      <c r="G2338" s="11">
        <v>43994</v>
      </c>
      <c r="H2338" s="12">
        <v>0.53883101851851845</v>
      </c>
      <c r="I2338" t="s">
        <v>3647</v>
      </c>
      <c r="J2338" s="13">
        <v>650</v>
      </c>
      <c r="K2338">
        <v>3.4569999999999999</v>
      </c>
      <c r="L2338" s="14">
        <f t="shared" ref="L2338:L2401" si="111">J2338*K2338</f>
        <v>2247.0499999999997</v>
      </c>
      <c r="M2338" s="14">
        <v>2247.0500000000002</v>
      </c>
      <c r="N2338" t="s">
        <v>3648</v>
      </c>
      <c r="O2338" t="s">
        <v>37</v>
      </c>
      <c r="P2338">
        <v>20604536261</v>
      </c>
      <c r="Q2338">
        <v>3</v>
      </c>
      <c r="R2338" t="s">
        <v>19</v>
      </c>
      <c r="S2338">
        <v>2675</v>
      </c>
      <c r="T2338" s="15">
        <v>43994</v>
      </c>
      <c r="U2338">
        <v>2247.0500000000002</v>
      </c>
      <c r="V2338" t="s">
        <v>23</v>
      </c>
      <c r="W2338" t="s">
        <v>24</v>
      </c>
      <c r="X2338" t="s">
        <v>25</v>
      </c>
    </row>
    <row r="2339" spans="1:24" x14ac:dyDescent="0.25">
      <c r="A2339" s="8">
        <v>4839</v>
      </c>
      <c r="B2339" t="s">
        <v>3649</v>
      </c>
      <c r="C2339" s="9" t="s">
        <v>19</v>
      </c>
      <c r="D2339" s="9">
        <v>2676</v>
      </c>
      <c r="E2339" s="9">
        <f t="shared" si="109"/>
        <v>2676</v>
      </c>
      <c r="F2339" s="10">
        <f t="shared" si="110"/>
        <v>0</v>
      </c>
      <c r="G2339" s="11">
        <v>43994</v>
      </c>
      <c r="H2339" s="12">
        <v>0.54021990740740744</v>
      </c>
      <c r="I2339" t="s">
        <v>2899</v>
      </c>
      <c r="J2339" s="13">
        <v>20</v>
      </c>
      <c r="K2339">
        <v>3.4689999999999999</v>
      </c>
      <c r="L2339" s="14">
        <f t="shared" si="111"/>
        <v>69.38</v>
      </c>
      <c r="M2339" s="14">
        <v>69.38</v>
      </c>
      <c r="N2339" t="s">
        <v>2900</v>
      </c>
      <c r="O2339" t="s">
        <v>22</v>
      </c>
      <c r="P2339">
        <v>20604536261</v>
      </c>
      <c r="Q2339">
        <v>3</v>
      </c>
      <c r="R2339" t="s">
        <v>19</v>
      </c>
      <c r="S2339">
        <v>2676</v>
      </c>
      <c r="T2339" s="15">
        <v>43994</v>
      </c>
      <c r="U2339">
        <v>69.38</v>
      </c>
      <c r="V2339" t="s">
        <v>23</v>
      </c>
      <c r="W2339" t="s">
        <v>24</v>
      </c>
      <c r="X2339" t="s">
        <v>25</v>
      </c>
    </row>
    <row r="2340" spans="1:24" x14ac:dyDescent="0.25">
      <c r="A2340" s="8">
        <v>4840</v>
      </c>
      <c r="B2340" t="s">
        <v>3650</v>
      </c>
      <c r="C2340" s="9" t="s">
        <v>19</v>
      </c>
      <c r="D2340" s="9">
        <v>2677</v>
      </c>
      <c r="E2340" s="9">
        <f t="shared" si="109"/>
        <v>2677</v>
      </c>
      <c r="F2340" s="10">
        <f t="shared" si="110"/>
        <v>0</v>
      </c>
      <c r="G2340" s="11">
        <v>43994</v>
      </c>
      <c r="H2340" s="12">
        <v>0.5403472222222222</v>
      </c>
      <c r="I2340" t="s">
        <v>1046</v>
      </c>
      <c r="J2340" s="13">
        <v>3000</v>
      </c>
      <c r="K2340">
        <v>3.4580000000000002</v>
      </c>
      <c r="L2340" s="14">
        <f t="shared" si="111"/>
        <v>10374</v>
      </c>
      <c r="M2340" s="14">
        <v>10374</v>
      </c>
      <c r="N2340" t="s">
        <v>1047</v>
      </c>
      <c r="O2340" t="s">
        <v>37</v>
      </c>
      <c r="P2340">
        <v>20604536261</v>
      </c>
      <c r="Q2340">
        <v>3</v>
      </c>
      <c r="R2340" t="s">
        <v>19</v>
      </c>
      <c r="S2340">
        <v>2677</v>
      </c>
      <c r="T2340" s="15">
        <v>43994</v>
      </c>
      <c r="U2340">
        <v>10374</v>
      </c>
      <c r="V2340" t="s">
        <v>23</v>
      </c>
      <c r="W2340" t="s">
        <v>24</v>
      </c>
      <c r="X2340" t="s">
        <v>25</v>
      </c>
    </row>
    <row r="2341" spans="1:24" x14ac:dyDescent="0.25">
      <c r="A2341" s="8">
        <v>4842</v>
      </c>
      <c r="B2341" t="s">
        <v>3651</v>
      </c>
      <c r="C2341" s="9" t="s">
        <v>19</v>
      </c>
      <c r="D2341" s="9">
        <v>2678</v>
      </c>
      <c r="E2341" s="9">
        <f t="shared" si="109"/>
        <v>2678</v>
      </c>
      <c r="F2341" s="10">
        <f t="shared" si="110"/>
        <v>0</v>
      </c>
      <c r="G2341" s="11">
        <v>43994</v>
      </c>
      <c r="H2341" s="12">
        <v>0.54045138888888888</v>
      </c>
      <c r="I2341" t="s">
        <v>3652</v>
      </c>
      <c r="J2341" s="13">
        <v>600</v>
      </c>
      <c r="K2341">
        <v>3.4569999999999999</v>
      </c>
      <c r="L2341" s="14">
        <f t="shared" si="111"/>
        <v>2074.1999999999998</v>
      </c>
      <c r="M2341" s="14">
        <v>2074.1999999999998</v>
      </c>
      <c r="N2341" t="s">
        <v>3653</v>
      </c>
      <c r="O2341" t="s">
        <v>37</v>
      </c>
      <c r="P2341">
        <v>20604536261</v>
      </c>
      <c r="Q2341">
        <v>3</v>
      </c>
      <c r="R2341" t="s">
        <v>19</v>
      </c>
      <c r="S2341">
        <v>2678</v>
      </c>
      <c r="T2341" s="15">
        <v>43994</v>
      </c>
      <c r="U2341">
        <v>2074.1999999999998</v>
      </c>
      <c r="V2341" t="s">
        <v>23</v>
      </c>
      <c r="W2341" t="s">
        <v>24</v>
      </c>
      <c r="X2341" t="s">
        <v>25</v>
      </c>
    </row>
    <row r="2342" spans="1:24" x14ac:dyDescent="0.25">
      <c r="A2342" s="8">
        <v>4844</v>
      </c>
      <c r="B2342" t="s">
        <v>3654</v>
      </c>
      <c r="C2342" s="9" t="s">
        <v>19</v>
      </c>
      <c r="D2342" s="9">
        <v>2679</v>
      </c>
      <c r="E2342" s="9">
        <f t="shared" si="109"/>
        <v>2679</v>
      </c>
      <c r="F2342" s="10">
        <f t="shared" si="110"/>
        <v>0</v>
      </c>
      <c r="G2342" s="11">
        <v>43994</v>
      </c>
      <c r="H2342" s="12">
        <v>0.54055555555555557</v>
      </c>
      <c r="I2342" t="s">
        <v>1121</v>
      </c>
      <c r="J2342" s="13">
        <v>3000</v>
      </c>
      <c r="K2342">
        <v>3.4580000000000002</v>
      </c>
      <c r="L2342" s="14">
        <f t="shared" si="111"/>
        <v>10374</v>
      </c>
      <c r="M2342" s="14">
        <v>10374</v>
      </c>
      <c r="N2342" t="s">
        <v>1122</v>
      </c>
      <c r="O2342" t="s">
        <v>37</v>
      </c>
      <c r="P2342">
        <v>20604536261</v>
      </c>
      <c r="Q2342">
        <v>3</v>
      </c>
      <c r="R2342" t="s">
        <v>19</v>
      </c>
      <c r="S2342">
        <v>2679</v>
      </c>
      <c r="T2342" s="15">
        <v>43994</v>
      </c>
      <c r="U2342">
        <v>10374</v>
      </c>
      <c r="V2342" t="s">
        <v>23</v>
      </c>
      <c r="W2342" t="s">
        <v>24</v>
      </c>
      <c r="X2342" t="s">
        <v>25</v>
      </c>
    </row>
    <row r="2343" spans="1:24" x14ac:dyDescent="0.25">
      <c r="A2343" s="8">
        <v>4846</v>
      </c>
      <c r="B2343" t="s">
        <v>3655</v>
      </c>
      <c r="C2343" s="9" t="s">
        <v>19</v>
      </c>
      <c r="D2343" s="9">
        <v>2680</v>
      </c>
      <c r="E2343" s="9">
        <f t="shared" si="109"/>
        <v>2680</v>
      </c>
      <c r="F2343" s="10">
        <f t="shared" si="110"/>
        <v>0</v>
      </c>
      <c r="G2343" s="11">
        <v>43994</v>
      </c>
      <c r="H2343" s="12">
        <v>0.55326388888888889</v>
      </c>
      <c r="I2343" t="s">
        <v>3656</v>
      </c>
      <c r="J2343" s="13">
        <v>2190.1999999999998</v>
      </c>
      <c r="K2343">
        <v>3.47</v>
      </c>
      <c r="L2343" s="14">
        <f t="shared" si="111"/>
        <v>7599.9939999999997</v>
      </c>
      <c r="M2343" s="14">
        <v>7599.99</v>
      </c>
      <c r="N2343" t="s">
        <v>3657</v>
      </c>
      <c r="O2343" t="s">
        <v>22</v>
      </c>
      <c r="P2343">
        <v>20604536261</v>
      </c>
      <c r="Q2343">
        <v>3</v>
      </c>
      <c r="R2343" t="s">
        <v>19</v>
      </c>
      <c r="S2343">
        <v>2680</v>
      </c>
      <c r="T2343" s="15">
        <v>43994</v>
      </c>
      <c r="U2343">
        <v>7599.99</v>
      </c>
      <c r="V2343" t="s">
        <v>23</v>
      </c>
      <c r="W2343" t="s">
        <v>24</v>
      </c>
      <c r="X2343" t="s">
        <v>25</v>
      </c>
    </row>
    <row r="2344" spans="1:24" x14ac:dyDescent="0.25">
      <c r="A2344" s="8">
        <v>4847</v>
      </c>
      <c r="B2344" t="s">
        <v>3658</v>
      </c>
      <c r="C2344" s="9" t="s">
        <v>19</v>
      </c>
      <c r="D2344" s="9">
        <v>2681</v>
      </c>
      <c r="E2344" s="9">
        <f t="shared" si="109"/>
        <v>2681</v>
      </c>
      <c r="F2344" s="10">
        <f t="shared" si="110"/>
        <v>0</v>
      </c>
      <c r="G2344" s="11">
        <v>43994</v>
      </c>
      <c r="H2344" s="12">
        <v>0.56778935185185186</v>
      </c>
      <c r="I2344" t="s">
        <v>3162</v>
      </c>
      <c r="J2344" s="13">
        <v>35580</v>
      </c>
      <c r="K2344">
        <v>3.46</v>
      </c>
      <c r="L2344" s="14">
        <f t="shared" si="111"/>
        <v>123106.8</v>
      </c>
      <c r="M2344" s="14">
        <v>123106.8</v>
      </c>
      <c r="N2344" t="s">
        <v>3163</v>
      </c>
      <c r="O2344" t="s">
        <v>37</v>
      </c>
      <c r="P2344">
        <v>20604536261</v>
      </c>
      <c r="Q2344">
        <v>3</v>
      </c>
      <c r="R2344" t="s">
        <v>19</v>
      </c>
      <c r="S2344">
        <v>2681</v>
      </c>
      <c r="T2344" s="15">
        <v>43994</v>
      </c>
      <c r="U2344">
        <v>123106.8</v>
      </c>
      <c r="V2344" t="s">
        <v>23</v>
      </c>
      <c r="W2344" t="s">
        <v>24</v>
      </c>
      <c r="X2344" t="s">
        <v>25</v>
      </c>
    </row>
    <row r="2345" spans="1:24" x14ac:dyDescent="0.25">
      <c r="A2345" s="8">
        <v>4849</v>
      </c>
      <c r="B2345" t="s">
        <v>3659</v>
      </c>
      <c r="C2345" s="9" t="s">
        <v>19</v>
      </c>
      <c r="D2345" s="9">
        <v>2682</v>
      </c>
      <c r="E2345" s="9">
        <f t="shared" si="109"/>
        <v>2682</v>
      </c>
      <c r="F2345" s="10">
        <f t="shared" si="110"/>
        <v>0</v>
      </c>
      <c r="G2345" s="11">
        <v>43994</v>
      </c>
      <c r="H2345" s="12">
        <v>0.60577546296296292</v>
      </c>
      <c r="I2345" t="s">
        <v>2099</v>
      </c>
      <c r="J2345" s="13">
        <v>600</v>
      </c>
      <c r="K2345">
        <v>3.472</v>
      </c>
      <c r="L2345" s="14">
        <f t="shared" si="111"/>
        <v>2083.1999999999998</v>
      </c>
      <c r="M2345" s="14">
        <v>2083.1999999999998</v>
      </c>
      <c r="N2345" t="s">
        <v>2100</v>
      </c>
      <c r="O2345" t="s">
        <v>22</v>
      </c>
      <c r="P2345">
        <v>20604536261</v>
      </c>
      <c r="Q2345">
        <v>3</v>
      </c>
      <c r="R2345" t="s">
        <v>19</v>
      </c>
      <c r="S2345">
        <v>2682</v>
      </c>
      <c r="T2345" s="15">
        <v>43994</v>
      </c>
      <c r="U2345">
        <v>2083.1999999999998</v>
      </c>
      <c r="V2345" t="s">
        <v>23</v>
      </c>
      <c r="W2345" t="s">
        <v>24</v>
      </c>
      <c r="X2345" t="s">
        <v>25</v>
      </c>
    </row>
    <row r="2346" spans="1:24" x14ac:dyDescent="0.25">
      <c r="A2346" s="8">
        <v>4850</v>
      </c>
      <c r="B2346" t="s">
        <v>3660</v>
      </c>
      <c r="C2346" s="9" t="s">
        <v>19</v>
      </c>
      <c r="D2346" s="9">
        <v>2683</v>
      </c>
      <c r="E2346" s="9">
        <f t="shared" si="109"/>
        <v>2683</v>
      </c>
      <c r="F2346" s="10">
        <f t="shared" si="110"/>
        <v>0</v>
      </c>
      <c r="G2346" s="11">
        <v>43994</v>
      </c>
      <c r="H2346" s="12">
        <v>0.63042824074074078</v>
      </c>
      <c r="I2346" t="s">
        <v>1388</v>
      </c>
      <c r="J2346" s="13">
        <v>900</v>
      </c>
      <c r="K2346">
        <v>3.4710000000000001</v>
      </c>
      <c r="L2346" s="14">
        <f t="shared" si="111"/>
        <v>3123.9</v>
      </c>
      <c r="M2346" s="14">
        <v>3123.9</v>
      </c>
      <c r="N2346" t="s">
        <v>1389</v>
      </c>
      <c r="O2346" t="s">
        <v>22</v>
      </c>
      <c r="P2346">
        <v>20604536261</v>
      </c>
      <c r="Q2346">
        <v>3</v>
      </c>
      <c r="R2346" t="s">
        <v>19</v>
      </c>
      <c r="S2346">
        <v>2683</v>
      </c>
      <c r="T2346" s="15">
        <v>43994</v>
      </c>
      <c r="U2346">
        <v>3123.9</v>
      </c>
      <c r="V2346" t="s">
        <v>23</v>
      </c>
      <c r="W2346" t="s">
        <v>24</v>
      </c>
      <c r="X2346" t="s">
        <v>25</v>
      </c>
    </row>
    <row r="2347" spans="1:24" x14ac:dyDescent="0.25">
      <c r="A2347" s="8">
        <v>4851</v>
      </c>
      <c r="B2347" t="s">
        <v>3661</v>
      </c>
      <c r="C2347" s="9" t="s">
        <v>19</v>
      </c>
      <c r="D2347" s="9">
        <v>2684</v>
      </c>
      <c r="E2347" s="9">
        <f t="shared" si="109"/>
        <v>2684</v>
      </c>
      <c r="F2347" s="10">
        <f t="shared" si="110"/>
        <v>0</v>
      </c>
      <c r="G2347" s="11">
        <v>43994</v>
      </c>
      <c r="H2347" s="12">
        <v>0.63128472222222221</v>
      </c>
      <c r="I2347" t="s">
        <v>311</v>
      </c>
      <c r="J2347" s="13">
        <v>1500</v>
      </c>
      <c r="K2347">
        <v>3.4580000000000002</v>
      </c>
      <c r="L2347" s="14">
        <f t="shared" si="111"/>
        <v>5187</v>
      </c>
      <c r="M2347" s="14">
        <v>5187</v>
      </c>
      <c r="N2347" t="s">
        <v>312</v>
      </c>
      <c r="O2347" t="s">
        <v>37</v>
      </c>
      <c r="P2347">
        <v>20604536261</v>
      </c>
      <c r="Q2347">
        <v>3</v>
      </c>
      <c r="R2347" t="s">
        <v>19</v>
      </c>
      <c r="S2347">
        <v>2684</v>
      </c>
      <c r="T2347" s="15">
        <v>43994</v>
      </c>
      <c r="U2347">
        <v>5187</v>
      </c>
      <c r="V2347" t="s">
        <v>23</v>
      </c>
      <c r="W2347" t="s">
        <v>24</v>
      </c>
      <c r="X2347" t="s">
        <v>25</v>
      </c>
    </row>
    <row r="2348" spans="1:24" x14ac:dyDescent="0.25">
      <c r="A2348" s="8">
        <v>4824</v>
      </c>
      <c r="B2348" t="s">
        <v>3662</v>
      </c>
      <c r="C2348" s="9" t="s">
        <v>19</v>
      </c>
      <c r="D2348" s="9">
        <v>2685</v>
      </c>
      <c r="E2348" s="9">
        <f t="shared" si="109"/>
        <v>2685</v>
      </c>
      <c r="F2348" s="10">
        <f t="shared" si="110"/>
        <v>0</v>
      </c>
      <c r="G2348" s="11">
        <v>43994</v>
      </c>
      <c r="H2348" s="12">
        <v>0.63390046296296299</v>
      </c>
      <c r="I2348" t="s">
        <v>3663</v>
      </c>
      <c r="J2348" s="13">
        <v>1100</v>
      </c>
      <c r="K2348">
        <v>3.468</v>
      </c>
      <c r="L2348" s="14">
        <f t="shared" si="111"/>
        <v>3814.8</v>
      </c>
      <c r="M2348" s="14">
        <v>3814.8</v>
      </c>
      <c r="N2348" t="s">
        <v>3664</v>
      </c>
      <c r="O2348" t="s">
        <v>22</v>
      </c>
      <c r="P2348">
        <v>20604536261</v>
      </c>
      <c r="Q2348">
        <v>3</v>
      </c>
      <c r="R2348" t="s">
        <v>19</v>
      </c>
      <c r="S2348">
        <v>2685</v>
      </c>
      <c r="T2348" s="15">
        <v>43994</v>
      </c>
      <c r="U2348">
        <v>3814.8</v>
      </c>
      <c r="V2348" t="s">
        <v>23</v>
      </c>
      <c r="W2348" t="s">
        <v>24</v>
      </c>
      <c r="X2348" t="s">
        <v>25</v>
      </c>
    </row>
    <row r="2349" spans="1:24" x14ac:dyDescent="0.25">
      <c r="A2349" s="8">
        <v>4852</v>
      </c>
      <c r="B2349" t="s">
        <v>3665</v>
      </c>
      <c r="C2349" s="9" t="s">
        <v>19</v>
      </c>
      <c r="D2349" s="9">
        <v>2686</v>
      </c>
      <c r="E2349" s="9">
        <f t="shared" si="109"/>
        <v>2686</v>
      </c>
      <c r="F2349" s="10">
        <f t="shared" si="110"/>
        <v>0</v>
      </c>
      <c r="G2349" s="11">
        <v>43994</v>
      </c>
      <c r="H2349" s="12">
        <v>0.63877314814814812</v>
      </c>
      <c r="I2349" t="s">
        <v>3666</v>
      </c>
      <c r="J2349" s="13">
        <v>507</v>
      </c>
      <c r="K2349">
        <v>3.468</v>
      </c>
      <c r="L2349" s="14">
        <f t="shared" si="111"/>
        <v>1758.2760000000001</v>
      </c>
      <c r="M2349" s="14">
        <v>1758.28</v>
      </c>
      <c r="N2349" t="s">
        <v>3667</v>
      </c>
      <c r="O2349" t="s">
        <v>22</v>
      </c>
      <c r="P2349">
        <v>20604536261</v>
      </c>
      <c r="Q2349">
        <v>3</v>
      </c>
      <c r="R2349" t="s">
        <v>19</v>
      </c>
      <c r="S2349">
        <v>2686</v>
      </c>
      <c r="T2349" s="15">
        <v>43994</v>
      </c>
      <c r="U2349">
        <v>1758.28</v>
      </c>
      <c r="V2349" t="s">
        <v>23</v>
      </c>
      <c r="W2349" t="s">
        <v>24</v>
      </c>
      <c r="X2349" t="s">
        <v>25</v>
      </c>
    </row>
    <row r="2350" spans="1:24" x14ac:dyDescent="0.25">
      <c r="A2350" s="8">
        <v>4750</v>
      </c>
      <c r="B2350" t="s">
        <v>3668</v>
      </c>
      <c r="C2350" s="9" t="s">
        <v>19</v>
      </c>
      <c r="D2350" s="9">
        <v>2687</v>
      </c>
      <c r="E2350" s="9">
        <f t="shared" si="109"/>
        <v>2687</v>
      </c>
      <c r="F2350" s="10">
        <f t="shared" si="110"/>
        <v>0</v>
      </c>
      <c r="G2350" s="11">
        <v>43994</v>
      </c>
      <c r="H2350" s="12">
        <v>0.64072916666666668</v>
      </c>
      <c r="I2350" t="s">
        <v>1180</v>
      </c>
      <c r="J2350" s="13">
        <v>4500</v>
      </c>
      <c r="K2350">
        <v>3.4430000000000001</v>
      </c>
      <c r="L2350" s="14">
        <f t="shared" si="111"/>
        <v>15493.5</v>
      </c>
      <c r="M2350" s="14">
        <v>15493.5</v>
      </c>
      <c r="N2350" t="s">
        <v>1181</v>
      </c>
      <c r="O2350" t="s">
        <v>37</v>
      </c>
      <c r="P2350">
        <v>20604536261</v>
      </c>
      <c r="Q2350">
        <v>3</v>
      </c>
      <c r="R2350" t="s">
        <v>19</v>
      </c>
      <c r="S2350">
        <v>2687</v>
      </c>
      <c r="T2350" s="15">
        <v>43994</v>
      </c>
      <c r="U2350">
        <v>15493.5</v>
      </c>
      <c r="V2350" t="s">
        <v>23</v>
      </c>
      <c r="W2350" t="s">
        <v>24</v>
      </c>
      <c r="X2350" t="s">
        <v>25</v>
      </c>
    </row>
    <row r="2351" spans="1:24" x14ac:dyDescent="0.25">
      <c r="A2351" s="8">
        <v>4857</v>
      </c>
      <c r="B2351" t="s">
        <v>3669</v>
      </c>
      <c r="C2351" s="9" t="s">
        <v>19</v>
      </c>
      <c r="D2351" s="9">
        <v>2688</v>
      </c>
      <c r="E2351" s="9">
        <f t="shared" si="109"/>
        <v>2688</v>
      </c>
      <c r="F2351" s="10">
        <f t="shared" si="110"/>
        <v>0</v>
      </c>
      <c r="G2351" s="11">
        <v>43994</v>
      </c>
      <c r="H2351" s="12">
        <v>0.64840277777777777</v>
      </c>
      <c r="I2351" t="s">
        <v>3556</v>
      </c>
      <c r="J2351" s="13">
        <v>86.41</v>
      </c>
      <c r="K2351">
        <v>3.472</v>
      </c>
      <c r="L2351" s="14">
        <f t="shared" si="111"/>
        <v>300.01551999999998</v>
      </c>
      <c r="M2351" s="14">
        <v>300.02</v>
      </c>
      <c r="N2351" t="s">
        <v>3557</v>
      </c>
      <c r="O2351" t="s">
        <v>22</v>
      </c>
      <c r="P2351">
        <v>20604536261</v>
      </c>
      <c r="Q2351">
        <v>3</v>
      </c>
      <c r="R2351" t="s">
        <v>19</v>
      </c>
      <c r="S2351">
        <v>2688</v>
      </c>
      <c r="T2351" s="15">
        <v>43994</v>
      </c>
      <c r="U2351">
        <v>300.02</v>
      </c>
      <c r="V2351" t="s">
        <v>23</v>
      </c>
      <c r="W2351" t="s">
        <v>24</v>
      </c>
      <c r="X2351" t="s">
        <v>25</v>
      </c>
    </row>
    <row r="2352" spans="1:24" x14ac:dyDescent="0.25">
      <c r="A2352" s="8">
        <v>4860</v>
      </c>
      <c r="B2352" t="s">
        <v>3670</v>
      </c>
      <c r="C2352" s="9" t="s">
        <v>19</v>
      </c>
      <c r="D2352" s="9">
        <v>2689</v>
      </c>
      <c r="E2352" s="9">
        <f t="shared" si="109"/>
        <v>2689</v>
      </c>
      <c r="F2352" s="10">
        <f t="shared" si="110"/>
        <v>0</v>
      </c>
      <c r="G2352" s="11">
        <v>43994</v>
      </c>
      <c r="H2352" s="12">
        <v>0.66445601851851854</v>
      </c>
      <c r="I2352" t="s">
        <v>3556</v>
      </c>
      <c r="J2352" s="13">
        <v>106.57</v>
      </c>
      <c r="K2352">
        <v>3.472</v>
      </c>
      <c r="L2352" s="14">
        <f t="shared" si="111"/>
        <v>370.01103999999998</v>
      </c>
      <c r="M2352" s="14">
        <v>370.01</v>
      </c>
      <c r="N2352" t="s">
        <v>3557</v>
      </c>
      <c r="O2352" t="s">
        <v>22</v>
      </c>
      <c r="P2352">
        <v>20604536261</v>
      </c>
      <c r="Q2352">
        <v>3</v>
      </c>
      <c r="R2352" t="s">
        <v>19</v>
      </c>
      <c r="S2352">
        <v>2689</v>
      </c>
      <c r="T2352" s="15">
        <v>43994</v>
      </c>
      <c r="U2352">
        <v>370.01</v>
      </c>
      <c r="V2352" t="s">
        <v>23</v>
      </c>
      <c r="W2352" t="s">
        <v>24</v>
      </c>
      <c r="X2352" t="s">
        <v>25</v>
      </c>
    </row>
    <row r="2353" spans="1:24" x14ac:dyDescent="0.25">
      <c r="A2353" s="8">
        <v>4863</v>
      </c>
      <c r="B2353" t="s">
        <v>3671</v>
      </c>
      <c r="C2353" s="9" t="s">
        <v>19</v>
      </c>
      <c r="D2353" s="9">
        <v>2690</v>
      </c>
      <c r="E2353" s="9">
        <f t="shared" si="109"/>
        <v>2690</v>
      </c>
      <c r="F2353" s="10">
        <f t="shared" si="110"/>
        <v>0</v>
      </c>
      <c r="G2353" s="11">
        <v>43994</v>
      </c>
      <c r="H2353" s="12">
        <v>0.6676157407407407</v>
      </c>
      <c r="I2353" t="s">
        <v>1877</v>
      </c>
      <c r="J2353" s="13">
        <v>1000</v>
      </c>
      <c r="K2353">
        <v>3.4710000000000001</v>
      </c>
      <c r="L2353" s="14">
        <f t="shared" si="111"/>
        <v>3471</v>
      </c>
      <c r="M2353" s="14">
        <v>3471</v>
      </c>
      <c r="N2353" t="s">
        <v>1878</v>
      </c>
      <c r="O2353" t="s">
        <v>22</v>
      </c>
      <c r="P2353">
        <v>20604536261</v>
      </c>
      <c r="Q2353">
        <v>3</v>
      </c>
      <c r="R2353" t="s">
        <v>19</v>
      </c>
      <c r="S2353">
        <v>2690</v>
      </c>
      <c r="T2353" s="15">
        <v>43994</v>
      </c>
      <c r="U2353">
        <v>3471</v>
      </c>
      <c r="V2353" t="s">
        <v>23</v>
      </c>
      <c r="W2353" t="s">
        <v>24</v>
      </c>
      <c r="X2353" t="s">
        <v>25</v>
      </c>
    </row>
    <row r="2354" spans="1:24" x14ac:dyDescent="0.25">
      <c r="A2354" s="8">
        <v>4861</v>
      </c>
      <c r="B2354" t="s">
        <v>3672</v>
      </c>
      <c r="C2354" s="9" t="s">
        <v>19</v>
      </c>
      <c r="D2354" s="9">
        <v>2691</v>
      </c>
      <c r="E2354" s="9">
        <f t="shared" si="109"/>
        <v>2691</v>
      </c>
      <c r="F2354" s="10">
        <f t="shared" si="110"/>
        <v>0</v>
      </c>
      <c r="G2354" s="11">
        <v>43994</v>
      </c>
      <c r="H2354" s="12">
        <v>0.67314814814814816</v>
      </c>
      <c r="I2354" t="s">
        <v>808</v>
      </c>
      <c r="J2354" s="13">
        <v>470</v>
      </c>
      <c r="K2354">
        <v>3.4710000000000001</v>
      </c>
      <c r="L2354" s="14">
        <f t="shared" si="111"/>
        <v>1631.3700000000001</v>
      </c>
      <c r="M2354" s="14">
        <v>1631.37</v>
      </c>
      <c r="N2354" t="s">
        <v>809</v>
      </c>
      <c r="O2354" t="s">
        <v>22</v>
      </c>
      <c r="P2354">
        <v>20604536261</v>
      </c>
      <c r="Q2354">
        <v>3</v>
      </c>
      <c r="R2354" t="s">
        <v>19</v>
      </c>
      <c r="S2354">
        <v>2691</v>
      </c>
      <c r="T2354" s="15">
        <v>43994</v>
      </c>
      <c r="U2354">
        <v>1631.37</v>
      </c>
      <c r="V2354" t="s">
        <v>23</v>
      </c>
      <c r="W2354" t="s">
        <v>24</v>
      </c>
      <c r="X2354" t="s">
        <v>25</v>
      </c>
    </row>
    <row r="2355" spans="1:24" x14ac:dyDescent="0.25">
      <c r="A2355" s="8">
        <v>4864</v>
      </c>
      <c r="B2355" t="s">
        <v>3673</v>
      </c>
      <c r="C2355" s="9" t="s">
        <v>19</v>
      </c>
      <c r="D2355" s="9">
        <v>2692</v>
      </c>
      <c r="E2355" s="9">
        <f t="shared" si="109"/>
        <v>2692</v>
      </c>
      <c r="F2355" s="10">
        <f t="shared" si="110"/>
        <v>0</v>
      </c>
      <c r="G2355" s="11">
        <v>43994</v>
      </c>
      <c r="H2355" s="12">
        <v>0.67684027777777789</v>
      </c>
      <c r="I2355" t="s">
        <v>1474</v>
      </c>
      <c r="J2355" s="13">
        <v>4998</v>
      </c>
      <c r="K2355">
        <v>3.4580000000000002</v>
      </c>
      <c r="L2355" s="14">
        <f t="shared" si="111"/>
        <v>17283.084000000003</v>
      </c>
      <c r="M2355" s="14">
        <v>17283.080000000002</v>
      </c>
      <c r="N2355" t="s">
        <v>1475</v>
      </c>
      <c r="O2355" t="s">
        <v>37</v>
      </c>
      <c r="P2355">
        <v>20604536261</v>
      </c>
      <c r="Q2355">
        <v>3</v>
      </c>
      <c r="R2355" t="s">
        <v>19</v>
      </c>
      <c r="S2355">
        <v>2692</v>
      </c>
      <c r="T2355" s="15">
        <v>43994</v>
      </c>
      <c r="U2355">
        <v>17283.080000000002</v>
      </c>
      <c r="V2355" t="s">
        <v>23</v>
      </c>
      <c r="W2355" t="s">
        <v>24</v>
      </c>
      <c r="X2355" t="s">
        <v>25</v>
      </c>
    </row>
    <row r="2356" spans="1:24" x14ac:dyDescent="0.25">
      <c r="A2356" s="8">
        <v>4841</v>
      </c>
      <c r="B2356" t="s">
        <v>3674</v>
      </c>
      <c r="C2356" s="9" t="s">
        <v>19</v>
      </c>
      <c r="D2356" s="9">
        <v>2693</v>
      </c>
      <c r="E2356" s="9">
        <f t="shared" si="109"/>
        <v>2693</v>
      </c>
      <c r="F2356" s="10">
        <f t="shared" si="110"/>
        <v>0</v>
      </c>
      <c r="G2356" s="11">
        <v>43994</v>
      </c>
      <c r="H2356" s="12">
        <v>0.73153935185185182</v>
      </c>
      <c r="I2356" t="s">
        <v>129</v>
      </c>
      <c r="J2356" s="13">
        <v>150</v>
      </c>
      <c r="K2356">
        <v>3.4580000000000002</v>
      </c>
      <c r="L2356" s="14">
        <f t="shared" si="111"/>
        <v>518.70000000000005</v>
      </c>
      <c r="M2356" s="14">
        <v>518.70000000000005</v>
      </c>
      <c r="N2356" t="s">
        <v>130</v>
      </c>
      <c r="O2356" t="s">
        <v>37</v>
      </c>
      <c r="P2356">
        <v>20604536261</v>
      </c>
      <c r="Q2356">
        <v>3</v>
      </c>
      <c r="R2356" t="s">
        <v>19</v>
      </c>
      <c r="S2356">
        <v>2693</v>
      </c>
      <c r="T2356" s="15">
        <v>43994</v>
      </c>
      <c r="U2356">
        <v>518.70000000000005</v>
      </c>
      <c r="V2356" t="s">
        <v>23</v>
      </c>
      <c r="W2356" t="s">
        <v>24</v>
      </c>
      <c r="X2356" t="s">
        <v>25</v>
      </c>
    </row>
    <row r="2357" spans="1:24" x14ac:dyDescent="0.25">
      <c r="A2357" s="8">
        <v>4867</v>
      </c>
      <c r="B2357" t="s">
        <v>3675</v>
      </c>
      <c r="C2357" s="9" t="s">
        <v>19</v>
      </c>
      <c r="D2357" s="9">
        <v>2694</v>
      </c>
      <c r="E2357" s="9">
        <f t="shared" si="109"/>
        <v>2694</v>
      </c>
      <c r="F2357" s="10">
        <f t="shared" si="110"/>
        <v>0</v>
      </c>
      <c r="G2357" s="11">
        <v>43994</v>
      </c>
      <c r="H2357" s="12">
        <v>0.75497685185185182</v>
      </c>
      <c r="I2357" t="s">
        <v>2626</v>
      </c>
      <c r="J2357" s="13">
        <v>1300</v>
      </c>
      <c r="K2357">
        <v>3.4689999999999999</v>
      </c>
      <c r="L2357" s="14">
        <f t="shared" si="111"/>
        <v>4509.7</v>
      </c>
      <c r="M2357" s="14">
        <v>4509.7</v>
      </c>
      <c r="N2357" t="s">
        <v>2627</v>
      </c>
      <c r="O2357" t="s">
        <v>22</v>
      </c>
      <c r="P2357">
        <v>20604536261</v>
      </c>
      <c r="Q2357">
        <v>3</v>
      </c>
      <c r="R2357" t="s">
        <v>19</v>
      </c>
      <c r="S2357">
        <v>2694</v>
      </c>
      <c r="T2357" s="15">
        <v>43994</v>
      </c>
      <c r="U2357">
        <v>4509.7</v>
      </c>
      <c r="V2357" t="s">
        <v>23</v>
      </c>
      <c r="W2357" t="s">
        <v>24</v>
      </c>
      <c r="X2357" t="s">
        <v>25</v>
      </c>
    </row>
    <row r="2358" spans="1:24" x14ac:dyDescent="0.25">
      <c r="A2358" s="8">
        <v>4866</v>
      </c>
      <c r="B2358" t="s">
        <v>3676</v>
      </c>
      <c r="C2358" s="9" t="s">
        <v>19</v>
      </c>
      <c r="D2358" s="9">
        <v>2695</v>
      </c>
      <c r="E2358" s="9">
        <f t="shared" si="109"/>
        <v>2695</v>
      </c>
      <c r="F2358" s="10">
        <f t="shared" si="110"/>
        <v>0</v>
      </c>
      <c r="G2358" s="11">
        <v>43994</v>
      </c>
      <c r="H2358" s="12">
        <v>0.76189814814814805</v>
      </c>
      <c r="I2358" t="s">
        <v>3677</v>
      </c>
      <c r="J2358" s="13">
        <v>1800</v>
      </c>
      <c r="K2358">
        <v>3.47</v>
      </c>
      <c r="L2358" s="14">
        <f t="shared" si="111"/>
        <v>6246</v>
      </c>
      <c r="M2358" s="14">
        <v>6246</v>
      </c>
      <c r="N2358" t="s">
        <v>3678</v>
      </c>
      <c r="O2358" t="s">
        <v>22</v>
      </c>
      <c r="P2358">
        <v>20604536261</v>
      </c>
      <c r="Q2358">
        <v>3</v>
      </c>
      <c r="R2358" t="s">
        <v>19</v>
      </c>
      <c r="S2358">
        <v>2695</v>
      </c>
      <c r="T2358" s="15">
        <v>43994</v>
      </c>
      <c r="U2358">
        <v>6246</v>
      </c>
      <c r="V2358" t="s">
        <v>23</v>
      </c>
      <c r="W2358" t="s">
        <v>24</v>
      </c>
      <c r="X2358" t="s">
        <v>25</v>
      </c>
    </row>
    <row r="2359" spans="1:24" x14ac:dyDescent="0.25">
      <c r="A2359" s="8">
        <v>4870</v>
      </c>
      <c r="B2359" t="s">
        <v>3679</v>
      </c>
      <c r="C2359" s="9" t="s">
        <v>19</v>
      </c>
      <c r="D2359" s="9">
        <v>2696</v>
      </c>
      <c r="E2359" s="9">
        <f t="shared" si="109"/>
        <v>2696</v>
      </c>
      <c r="F2359" s="10">
        <f t="shared" si="110"/>
        <v>0</v>
      </c>
      <c r="G2359" s="11">
        <v>43994</v>
      </c>
      <c r="H2359" s="12">
        <v>0.79606481481481473</v>
      </c>
      <c r="I2359" t="s">
        <v>2937</v>
      </c>
      <c r="J2359" s="13">
        <v>950</v>
      </c>
      <c r="K2359">
        <v>3.4689999999999999</v>
      </c>
      <c r="L2359" s="14">
        <f t="shared" si="111"/>
        <v>3295.5499999999997</v>
      </c>
      <c r="M2359" s="14">
        <v>3295.55</v>
      </c>
      <c r="N2359" t="s">
        <v>2938</v>
      </c>
      <c r="O2359" t="s">
        <v>22</v>
      </c>
      <c r="P2359">
        <v>20604536261</v>
      </c>
      <c r="Q2359">
        <v>3</v>
      </c>
      <c r="R2359" t="s">
        <v>19</v>
      </c>
      <c r="S2359">
        <v>2696</v>
      </c>
      <c r="T2359" s="15">
        <v>43994</v>
      </c>
      <c r="U2359">
        <v>3295.55</v>
      </c>
      <c r="V2359" t="s">
        <v>100</v>
      </c>
      <c r="W2359" t="s">
        <v>101</v>
      </c>
      <c r="X2359" t="s">
        <v>101</v>
      </c>
    </row>
    <row r="2360" spans="1:24" x14ac:dyDescent="0.25">
      <c r="A2360" s="8">
        <v>4875</v>
      </c>
      <c r="B2360" t="s">
        <v>3680</v>
      </c>
      <c r="C2360" s="9" t="s">
        <v>19</v>
      </c>
      <c r="D2360" s="9">
        <v>2697</v>
      </c>
      <c r="E2360" s="9">
        <f t="shared" si="109"/>
        <v>2697</v>
      </c>
      <c r="F2360" s="10">
        <f t="shared" si="110"/>
        <v>0</v>
      </c>
      <c r="G2360" s="11">
        <v>43995</v>
      </c>
      <c r="H2360" s="12">
        <v>0.45047453703703705</v>
      </c>
      <c r="I2360" t="s">
        <v>3681</v>
      </c>
      <c r="J2360" s="13">
        <v>550</v>
      </c>
      <c r="K2360">
        <v>3.47</v>
      </c>
      <c r="L2360" s="14">
        <f t="shared" si="111"/>
        <v>1908.5</v>
      </c>
      <c r="M2360" s="14">
        <v>1908.5</v>
      </c>
      <c r="N2360" t="s">
        <v>3682</v>
      </c>
      <c r="O2360" t="s">
        <v>22</v>
      </c>
      <c r="P2360">
        <v>20604536261</v>
      </c>
      <c r="Q2360">
        <v>3</v>
      </c>
      <c r="R2360" t="s">
        <v>19</v>
      </c>
      <c r="S2360">
        <v>2697</v>
      </c>
      <c r="T2360" s="15">
        <v>43995</v>
      </c>
      <c r="U2360">
        <v>1908.5</v>
      </c>
      <c r="V2360" t="s">
        <v>23</v>
      </c>
      <c r="W2360" t="s">
        <v>24</v>
      </c>
      <c r="X2360" t="s">
        <v>25</v>
      </c>
    </row>
    <row r="2361" spans="1:24" x14ac:dyDescent="0.25">
      <c r="A2361" s="8">
        <v>4876</v>
      </c>
      <c r="B2361" t="s">
        <v>3683</v>
      </c>
      <c r="C2361" s="9" t="s">
        <v>19</v>
      </c>
      <c r="D2361" s="9">
        <v>2698</v>
      </c>
      <c r="E2361" s="9">
        <f t="shared" si="109"/>
        <v>2698</v>
      </c>
      <c r="F2361" s="10">
        <f t="shared" si="110"/>
        <v>0</v>
      </c>
      <c r="G2361" s="11">
        <v>43995</v>
      </c>
      <c r="H2361" s="12">
        <v>0.45060185185185181</v>
      </c>
      <c r="I2361" t="s">
        <v>348</v>
      </c>
      <c r="J2361" s="13">
        <v>325</v>
      </c>
      <c r="K2361">
        <v>3.4689999999999999</v>
      </c>
      <c r="L2361" s="14">
        <f t="shared" si="111"/>
        <v>1127.425</v>
      </c>
      <c r="M2361" s="14">
        <v>1127.43</v>
      </c>
      <c r="N2361" t="s">
        <v>349</v>
      </c>
      <c r="O2361" t="s">
        <v>22</v>
      </c>
      <c r="P2361">
        <v>20604536261</v>
      </c>
      <c r="Q2361">
        <v>3</v>
      </c>
      <c r="R2361" t="s">
        <v>19</v>
      </c>
      <c r="S2361">
        <v>2698</v>
      </c>
      <c r="T2361" s="15">
        <v>43995</v>
      </c>
      <c r="U2361">
        <v>1127.43</v>
      </c>
      <c r="V2361" t="s">
        <v>23</v>
      </c>
      <c r="W2361" t="s">
        <v>24</v>
      </c>
      <c r="X2361" t="s">
        <v>25</v>
      </c>
    </row>
    <row r="2362" spans="1:24" x14ac:dyDescent="0.25">
      <c r="A2362" s="8">
        <v>4877</v>
      </c>
      <c r="B2362" t="s">
        <v>3684</v>
      </c>
      <c r="C2362" s="9" t="s">
        <v>19</v>
      </c>
      <c r="D2362" s="9">
        <v>2699</v>
      </c>
      <c r="E2362" s="9">
        <f t="shared" si="109"/>
        <v>2699</v>
      </c>
      <c r="F2362" s="10">
        <f t="shared" si="110"/>
        <v>0</v>
      </c>
      <c r="G2362" s="11">
        <v>43995</v>
      </c>
      <c r="H2362" s="12">
        <v>0.46766203703703701</v>
      </c>
      <c r="I2362" t="s">
        <v>3685</v>
      </c>
      <c r="J2362" s="13">
        <v>1000</v>
      </c>
      <c r="K2362">
        <v>3.4689999999999999</v>
      </c>
      <c r="L2362" s="14">
        <f t="shared" si="111"/>
        <v>3469</v>
      </c>
      <c r="M2362" s="14">
        <v>3469</v>
      </c>
      <c r="N2362" t="s">
        <v>3686</v>
      </c>
      <c r="O2362" t="s">
        <v>22</v>
      </c>
      <c r="P2362">
        <v>20604536261</v>
      </c>
      <c r="Q2362">
        <v>3</v>
      </c>
      <c r="R2362" t="s">
        <v>19</v>
      </c>
      <c r="S2362">
        <v>2699</v>
      </c>
      <c r="T2362" s="15">
        <v>43995</v>
      </c>
      <c r="U2362">
        <v>3469</v>
      </c>
      <c r="V2362" t="s">
        <v>23</v>
      </c>
      <c r="W2362" t="s">
        <v>24</v>
      </c>
      <c r="X2362" t="s">
        <v>25</v>
      </c>
    </row>
    <row r="2363" spans="1:24" x14ac:dyDescent="0.25">
      <c r="A2363" s="8">
        <v>4878</v>
      </c>
      <c r="B2363" t="s">
        <v>3687</v>
      </c>
      <c r="C2363" s="9" t="s">
        <v>19</v>
      </c>
      <c r="D2363" s="9">
        <v>2700</v>
      </c>
      <c r="E2363" s="9">
        <f t="shared" si="109"/>
        <v>2700</v>
      </c>
      <c r="F2363" s="10">
        <f t="shared" si="110"/>
        <v>0</v>
      </c>
      <c r="G2363" s="11">
        <v>43995</v>
      </c>
      <c r="H2363" s="12">
        <v>0.49680555555555556</v>
      </c>
      <c r="I2363" t="s">
        <v>2912</v>
      </c>
      <c r="J2363" s="13">
        <v>80</v>
      </c>
      <c r="K2363">
        <v>3.4529999999999998</v>
      </c>
      <c r="L2363" s="14">
        <f t="shared" si="111"/>
        <v>276.24</v>
      </c>
      <c r="M2363" s="14">
        <v>276.24</v>
      </c>
      <c r="N2363" t="s">
        <v>2913</v>
      </c>
      <c r="O2363" t="s">
        <v>37</v>
      </c>
      <c r="P2363">
        <v>20604536261</v>
      </c>
      <c r="Q2363">
        <v>3</v>
      </c>
      <c r="R2363" t="s">
        <v>19</v>
      </c>
      <c r="S2363">
        <v>2700</v>
      </c>
      <c r="T2363" s="15">
        <v>43995</v>
      </c>
      <c r="U2363">
        <v>276.24</v>
      </c>
      <c r="V2363" t="s">
        <v>23</v>
      </c>
      <c r="W2363" t="s">
        <v>24</v>
      </c>
      <c r="X2363" t="s">
        <v>25</v>
      </c>
    </row>
    <row r="2364" spans="1:24" x14ac:dyDescent="0.25">
      <c r="A2364" s="8">
        <v>4879</v>
      </c>
      <c r="B2364" t="s">
        <v>3688</v>
      </c>
      <c r="C2364" s="9" t="s">
        <v>19</v>
      </c>
      <c r="D2364" s="9">
        <v>2701</v>
      </c>
      <c r="E2364" s="9">
        <f t="shared" si="109"/>
        <v>2701</v>
      </c>
      <c r="F2364" s="10">
        <f t="shared" si="110"/>
        <v>0</v>
      </c>
      <c r="G2364" s="11">
        <v>43995</v>
      </c>
      <c r="H2364" s="12">
        <v>0.51306712962962964</v>
      </c>
      <c r="I2364" t="s">
        <v>1724</v>
      </c>
      <c r="J2364" s="13">
        <v>620</v>
      </c>
      <c r="K2364">
        <v>3.4689999999999999</v>
      </c>
      <c r="L2364" s="14">
        <f t="shared" si="111"/>
        <v>2150.7799999999997</v>
      </c>
      <c r="M2364" s="14">
        <v>2150.7800000000002</v>
      </c>
      <c r="N2364" t="s">
        <v>1725</v>
      </c>
      <c r="O2364" t="s">
        <v>22</v>
      </c>
      <c r="P2364">
        <v>20604536261</v>
      </c>
      <c r="Q2364">
        <v>3</v>
      </c>
      <c r="R2364" t="s">
        <v>19</v>
      </c>
      <c r="S2364">
        <v>2701</v>
      </c>
      <c r="T2364" s="15">
        <v>43995</v>
      </c>
      <c r="U2364">
        <v>2150.7800000000002</v>
      </c>
      <c r="V2364" t="s">
        <v>23</v>
      </c>
      <c r="W2364" t="s">
        <v>24</v>
      </c>
      <c r="X2364" t="s">
        <v>25</v>
      </c>
    </row>
    <row r="2365" spans="1:24" x14ac:dyDescent="0.25">
      <c r="A2365" s="8">
        <v>4885</v>
      </c>
      <c r="B2365" t="s">
        <v>3689</v>
      </c>
      <c r="C2365" s="9" t="s">
        <v>19</v>
      </c>
      <c r="D2365" s="9">
        <v>2702</v>
      </c>
      <c r="E2365" s="9">
        <f t="shared" si="109"/>
        <v>2702</v>
      </c>
      <c r="F2365" s="10">
        <f t="shared" si="110"/>
        <v>0</v>
      </c>
      <c r="G2365" s="11">
        <v>43995</v>
      </c>
      <c r="H2365" s="12">
        <v>0.66253472222222221</v>
      </c>
      <c r="I2365" t="s">
        <v>1559</v>
      </c>
      <c r="J2365" s="13">
        <v>217</v>
      </c>
      <c r="K2365">
        <v>3.4689999999999999</v>
      </c>
      <c r="L2365" s="14">
        <f t="shared" si="111"/>
        <v>752.77300000000002</v>
      </c>
      <c r="M2365" s="14">
        <v>752.77</v>
      </c>
      <c r="N2365" t="s">
        <v>1560</v>
      </c>
      <c r="O2365" t="s">
        <v>22</v>
      </c>
      <c r="P2365">
        <v>20604536261</v>
      </c>
      <c r="Q2365">
        <v>3</v>
      </c>
      <c r="R2365" t="s">
        <v>19</v>
      </c>
      <c r="S2365">
        <v>2702</v>
      </c>
      <c r="T2365" s="15">
        <v>43995</v>
      </c>
      <c r="U2365">
        <v>752.77</v>
      </c>
      <c r="V2365" t="s">
        <v>23</v>
      </c>
      <c r="W2365" t="s">
        <v>24</v>
      </c>
      <c r="X2365" t="s">
        <v>25</v>
      </c>
    </row>
    <row r="2366" spans="1:24" x14ac:dyDescent="0.25">
      <c r="A2366" s="8">
        <v>4892</v>
      </c>
      <c r="B2366" t="s">
        <v>3690</v>
      </c>
      <c r="C2366" s="9" t="s">
        <v>19</v>
      </c>
      <c r="D2366" s="9">
        <v>2703</v>
      </c>
      <c r="E2366" s="9">
        <f t="shared" si="109"/>
        <v>2703</v>
      </c>
      <c r="F2366" s="10">
        <f t="shared" si="110"/>
        <v>0</v>
      </c>
      <c r="G2366" s="11">
        <v>43996</v>
      </c>
      <c r="H2366" s="12">
        <v>0.58855324074074067</v>
      </c>
      <c r="I2366" t="s">
        <v>617</v>
      </c>
      <c r="J2366" s="13">
        <v>209.26</v>
      </c>
      <c r="K2366">
        <v>3.4750000000000001</v>
      </c>
      <c r="L2366" s="14">
        <f t="shared" si="111"/>
        <v>727.17849999999999</v>
      </c>
      <c r="M2366" s="14">
        <v>727.18</v>
      </c>
      <c r="N2366" t="s">
        <v>618</v>
      </c>
      <c r="O2366" t="s">
        <v>22</v>
      </c>
      <c r="P2366">
        <v>20604536261</v>
      </c>
      <c r="Q2366">
        <v>3</v>
      </c>
      <c r="R2366" t="s">
        <v>19</v>
      </c>
      <c r="S2366">
        <v>2703</v>
      </c>
      <c r="T2366" s="15">
        <v>43996</v>
      </c>
      <c r="U2366">
        <v>727.18</v>
      </c>
      <c r="V2366" t="s">
        <v>23</v>
      </c>
      <c r="W2366" t="s">
        <v>24</v>
      </c>
      <c r="X2366" t="s">
        <v>25</v>
      </c>
    </row>
    <row r="2367" spans="1:24" x14ac:dyDescent="0.25">
      <c r="A2367" s="8">
        <v>4895</v>
      </c>
      <c r="B2367" t="s">
        <v>3691</v>
      </c>
      <c r="C2367" s="9" t="s">
        <v>19</v>
      </c>
      <c r="D2367" s="9">
        <v>2704</v>
      </c>
      <c r="E2367" s="9">
        <f t="shared" si="109"/>
        <v>2704</v>
      </c>
      <c r="F2367" s="10">
        <f t="shared" si="110"/>
        <v>0</v>
      </c>
      <c r="G2367" s="11">
        <v>43996</v>
      </c>
      <c r="H2367" s="12">
        <v>0.7284722222222223</v>
      </c>
      <c r="I2367" t="s">
        <v>617</v>
      </c>
      <c r="J2367" s="13">
        <v>40</v>
      </c>
      <c r="K2367">
        <v>3.4510000000000001</v>
      </c>
      <c r="L2367" s="14">
        <f t="shared" si="111"/>
        <v>138.04</v>
      </c>
      <c r="M2367" s="14">
        <v>138.04</v>
      </c>
      <c r="N2367" t="s">
        <v>618</v>
      </c>
      <c r="O2367" t="s">
        <v>37</v>
      </c>
      <c r="P2367">
        <v>20604536261</v>
      </c>
      <c r="Q2367">
        <v>3</v>
      </c>
      <c r="R2367" t="s">
        <v>19</v>
      </c>
      <c r="S2367">
        <v>2704</v>
      </c>
      <c r="T2367" s="15">
        <v>43996</v>
      </c>
      <c r="U2367">
        <v>138.04</v>
      </c>
      <c r="V2367" t="s">
        <v>23</v>
      </c>
      <c r="W2367" t="s">
        <v>24</v>
      </c>
      <c r="X2367" t="s">
        <v>25</v>
      </c>
    </row>
    <row r="2368" spans="1:24" x14ac:dyDescent="0.25">
      <c r="A2368" s="8">
        <v>4896</v>
      </c>
      <c r="B2368" t="s">
        <v>3692</v>
      </c>
      <c r="C2368" s="9" t="s">
        <v>19</v>
      </c>
      <c r="D2368" s="9">
        <v>2705</v>
      </c>
      <c r="E2368" s="9">
        <f t="shared" si="109"/>
        <v>2705</v>
      </c>
      <c r="F2368" s="10">
        <f t="shared" si="110"/>
        <v>0</v>
      </c>
      <c r="G2368" s="11">
        <v>43997</v>
      </c>
      <c r="H2368" s="12">
        <v>0.31805555555555554</v>
      </c>
      <c r="I2368" t="s">
        <v>3640</v>
      </c>
      <c r="J2368" s="13">
        <v>5000</v>
      </c>
      <c r="K2368">
        <v>3.45</v>
      </c>
      <c r="L2368" s="14">
        <f t="shared" si="111"/>
        <v>17250</v>
      </c>
      <c r="M2368" s="14">
        <v>17250</v>
      </c>
      <c r="N2368" t="s">
        <v>3641</v>
      </c>
      <c r="O2368" t="s">
        <v>37</v>
      </c>
      <c r="P2368">
        <v>20604536261</v>
      </c>
      <c r="Q2368">
        <v>3</v>
      </c>
      <c r="R2368" t="s">
        <v>19</v>
      </c>
      <c r="S2368">
        <v>2705</v>
      </c>
      <c r="T2368" s="15">
        <v>43997</v>
      </c>
      <c r="U2368">
        <v>17250</v>
      </c>
      <c r="V2368" t="s">
        <v>23</v>
      </c>
      <c r="W2368" t="s">
        <v>24</v>
      </c>
      <c r="X2368" t="s">
        <v>25</v>
      </c>
    </row>
    <row r="2369" spans="1:24" x14ac:dyDescent="0.25">
      <c r="A2369" s="8">
        <v>4899</v>
      </c>
      <c r="B2369" t="s">
        <v>3693</v>
      </c>
      <c r="C2369" s="9" t="s">
        <v>19</v>
      </c>
      <c r="D2369" s="9">
        <v>2706</v>
      </c>
      <c r="E2369" s="9">
        <f t="shared" si="109"/>
        <v>2706</v>
      </c>
      <c r="F2369" s="10">
        <f t="shared" si="110"/>
        <v>0</v>
      </c>
      <c r="G2369" s="11">
        <v>43997</v>
      </c>
      <c r="H2369" s="12">
        <v>0.36424768518518519</v>
      </c>
      <c r="I2369" t="s">
        <v>1700</v>
      </c>
      <c r="J2369" s="13">
        <v>1000</v>
      </c>
      <c r="K2369">
        <v>3.4769999999999999</v>
      </c>
      <c r="L2369" s="14">
        <f t="shared" si="111"/>
        <v>3477</v>
      </c>
      <c r="M2369" s="14">
        <v>3477</v>
      </c>
      <c r="N2369" t="s">
        <v>1701</v>
      </c>
      <c r="O2369" t="s">
        <v>22</v>
      </c>
      <c r="P2369">
        <v>20604536261</v>
      </c>
      <c r="Q2369">
        <v>3</v>
      </c>
      <c r="R2369" t="s">
        <v>19</v>
      </c>
      <c r="S2369">
        <v>2706</v>
      </c>
      <c r="T2369" s="15">
        <v>43997</v>
      </c>
      <c r="U2369">
        <v>3477</v>
      </c>
      <c r="V2369" t="s">
        <v>23</v>
      </c>
      <c r="W2369" t="s">
        <v>24</v>
      </c>
      <c r="X2369" t="s">
        <v>25</v>
      </c>
    </row>
    <row r="2370" spans="1:24" x14ac:dyDescent="0.25">
      <c r="A2370" s="8">
        <v>4898</v>
      </c>
      <c r="B2370" t="s">
        <v>3694</v>
      </c>
      <c r="C2370" s="9" t="s">
        <v>19</v>
      </c>
      <c r="D2370" s="9">
        <v>2707</v>
      </c>
      <c r="E2370" s="9">
        <f t="shared" si="109"/>
        <v>2707</v>
      </c>
      <c r="F2370" s="10">
        <f t="shared" si="110"/>
        <v>0</v>
      </c>
      <c r="G2370" s="11">
        <v>43997</v>
      </c>
      <c r="H2370" s="12">
        <v>0.36443287037037037</v>
      </c>
      <c r="I2370" t="s">
        <v>2363</v>
      </c>
      <c r="J2370" s="13">
        <v>440</v>
      </c>
      <c r="K2370">
        <v>3.4769999999999999</v>
      </c>
      <c r="L2370" s="14">
        <f t="shared" si="111"/>
        <v>1529.8799999999999</v>
      </c>
      <c r="M2370" s="14">
        <v>1529.88</v>
      </c>
      <c r="N2370" t="s">
        <v>2364</v>
      </c>
      <c r="O2370" t="s">
        <v>22</v>
      </c>
      <c r="P2370">
        <v>20604536261</v>
      </c>
      <c r="Q2370">
        <v>3</v>
      </c>
      <c r="R2370" t="s">
        <v>19</v>
      </c>
      <c r="S2370">
        <v>2707</v>
      </c>
      <c r="T2370" s="15">
        <v>43997</v>
      </c>
      <c r="U2370">
        <v>1529.88</v>
      </c>
      <c r="V2370" t="s">
        <v>23</v>
      </c>
      <c r="W2370" t="s">
        <v>24</v>
      </c>
      <c r="X2370" t="s">
        <v>25</v>
      </c>
    </row>
    <row r="2371" spans="1:24" x14ac:dyDescent="0.25">
      <c r="A2371" s="8">
        <v>4900</v>
      </c>
      <c r="B2371" t="s">
        <v>3695</v>
      </c>
      <c r="C2371" s="9" t="s">
        <v>19</v>
      </c>
      <c r="D2371" s="9">
        <v>2708</v>
      </c>
      <c r="E2371" s="9">
        <f t="shared" si="109"/>
        <v>2708</v>
      </c>
      <c r="F2371" s="10">
        <f t="shared" si="110"/>
        <v>0</v>
      </c>
      <c r="G2371" s="11">
        <v>43997</v>
      </c>
      <c r="H2371" s="12">
        <v>0.39211805555555551</v>
      </c>
      <c r="I2371" t="s">
        <v>2654</v>
      </c>
      <c r="J2371" s="13">
        <v>2000</v>
      </c>
      <c r="K2371">
        <v>3.4710000000000001</v>
      </c>
      <c r="L2371" s="14">
        <f t="shared" si="111"/>
        <v>6942</v>
      </c>
      <c r="M2371" s="14">
        <v>6942</v>
      </c>
      <c r="N2371" t="s">
        <v>2655</v>
      </c>
      <c r="O2371" t="s">
        <v>37</v>
      </c>
      <c r="P2371">
        <v>20604536261</v>
      </c>
      <c r="Q2371">
        <v>3</v>
      </c>
      <c r="R2371" t="s">
        <v>19</v>
      </c>
      <c r="S2371">
        <v>2708</v>
      </c>
      <c r="T2371" s="15">
        <v>43997</v>
      </c>
      <c r="U2371">
        <v>6942</v>
      </c>
      <c r="V2371" t="s">
        <v>23</v>
      </c>
      <c r="W2371" t="s">
        <v>24</v>
      </c>
      <c r="X2371" t="s">
        <v>25</v>
      </c>
    </row>
    <row r="2372" spans="1:24" x14ac:dyDescent="0.25">
      <c r="A2372" s="8">
        <v>4904</v>
      </c>
      <c r="B2372" t="s">
        <v>3696</v>
      </c>
      <c r="C2372" s="9" t="s">
        <v>19</v>
      </c>
      <c r="D2372" s="9">
        <v>2709</v>
      </c>
      <c r="E2372" s="9">
        <f t="shared" ref="E2372:E2435" si="112">+E2371+1</f>
        <v>2709</v>
      </c>
      <c r="F2372" s="10">
        <f t="shared" ref="F2372:F2435" si="113">+E2372-E2371-1</f>
        <v>0</v>
      </c>
      <c r="G2372" s="11">
        <v>43997</v>
      </c>
      <c r="H2372" s="12">
        <v>0.43449074074074073</v>
      </c>
      <c r="I2372" t="s">
        <v>805</v>
      </c>
      <c r="J2372" s="13">
        <v>5330</v>
      </c>
      <c r="K2372">
        <v>3.476</v>
      </c>
      <c r="L2372" s="14">
        <f t="shared" si="111"/>
        <v>18527.079999999998</v>
      </c>
      <c r="M2372" s="14">
        <v>18527.080000000002</v>
      </c>
      <c r="N2372" t="s">
        <v>806</v>
      </c>
      <c r="O2372" t="s">
        <v>37</v>
      </c>
      <c r="P2372">
        <v>20604536261</v>
      </c>
      <c r="Q2372">
        <v>3</v>
      </c>
      <c r="R2372" t="s">
        <v>19</v>
      </c>
      <c r="S2372">
        <v>2709</v>
      </c>
      <c r="T2372" s="15">
        <v>43997</v>
      </c>
      <c r="U2372">
        <v>18527.080000000002</v>
      </c>
      <c r="V2372" t="s">
        <v>23</v>
      </c>
      <c r="W2372" t="s">
        <v>24</v>
      </c>
      <c r="X2372" t="s">
        <v>25</v>
      </c>
    </row>
    <row r="2373" spans="1:24" x14ac:dyDescent="0.25">
      <c r="A2373" s="8">
        <v>4909</v>
      </c>
      <c r="B2373" t="s">
        <v>3697</v>
      </c>
      <c r="C2373" s="9" t="s">
        <v>19</v>
      </c>
      <c r="D2373" s="9">
        <v>2710</v>
      </c>
      <c r="E2373" s="9">
        <f t="shared" si="112"/>
        <v>2710</v>
      </c>
      <c r="F2373" s="10">
        <f t="shared" si="113"/>
        <v>0</v>
      </c>
      <c r="G2373" s="11">
        <v>43997</v>
      </c>
      <c r="H2373" s="12">
        <v>0.46079861111111109</v>
      </c>
      <c r="I2373" t="s">
        <v>805</v>
      </c>
      <c r="J2373" s="13">
        <v>2850</v>
      </c>
      <c r="K2373">
        <v>3.4769999999999999</v>
      </c>
      <c r="L2373" s="14">
        <f t="shared" si="111"/>
        <v>9909.4499999999989</v>
      </c>
      <c r="M2373" s="14">
        <v>9909.4500000000007</v>
      </c>
      <c r="N2373" t="s">
        <v>806</v>
      </c>
      <c r="O2373" t="s">
        <v>37</v>
      </c>
      <c r="P2373">
        <v>20604536261</v>
      </c>
      <c r="Q2373">
        <v>3</v>
      </c>
      <c r="R2373" t="s">
        <v>19</v>
      </c>
      <c r="S2373">
        <v>2710</v>
      </c>
      <c r="T2373" s="15">
        <v>43997</v>
      </c>
      <c r="U2373">
        <v>9909.4500000000007</v>
      </c>
      <c r="V2373" t="s">
        <v>23</v>
      </c>
      <c r="W2373" t="s">
        <v>24</v>
      </c>
      <c r="X2373" t="s">
        <v>25</v>
      </c>
    </row>
    <row r="2374" spans="1:24" x14ac:dyDescent="0.25">
      <c r="A2374" s="8">
        <v>4910</v>
      </c>
      <c r="B2374" t="s">
        <v>3698</v>
      </c>
      <c r="C2374" s="9" t="s">
        <v>19</v>
      </c>
      <c r="D2374" s="9">
        <v>2711</v>
      </c>
      <c r="E2374" s="9">
        <f t="shared" si="112"/>
        <v>2711</v>
      </c>
      <c r="F2374" s="10">
        <f t="shared" si="113"/>
        <v>0</v>
      </c>
      <c r="G2374" s="11">
        <v>43997</v>
      </c>
      <c r="H2374" s="12">
        <v>0.46540509259259261</v>
      </c>
      <c r="I2374" t="s">
        <v>3040</v>
      </c>
      <c r="J2374" s="13">
        <v>604.24</v>
      </c>
      <c r="K2374">
        <v>3.4790000000000001</v>
      </c>
      <c r="L2374" s="14">
        <f t="shared" si="111"/>
        <v>2102.1509599999999</v>
      </c>
      <c r="M2374" s="14">
        <v>2102.15</v>
      </c>
      <c r="N2374" t="s">
        <v>3041</v>
      </c>
      <c r="O2374" t="s">
        <v>37</v>
      </c>
      <c r="P2374">
        <v>20604536261</v>
      </c>
      <c r="Q2374">
        <v>3</v>
      </c>
      <c r="R2374" t="s">
        <v>19</v>
      </c>
      <c r="S2374">
        <v>2711</v>
      </c>
      <c r="T2374" s="15">
        <v>43997</v>
      </c>
      <c r="U2374">
        <v>2102.15</v>
      </c>
      <c r="V2374" t="s">
        <v>23</v>
      </c>
      <c r="W2374" t="s">
        <v>24</v>
      </c>
      <c r="X2374" t="s">
        <v>25</v>
      </c>
    </row>
    <row r="2375" spans="1:24" x14ac:dyDescent="0.25">
      <c r="A2375" s="8">
        <v>4912</v>
      </c>
      <c r="B2375" t="s">
        <v>3699</v>
      </c>
      <c r="C2375" s="9" t="s">
        <v>19</v>
      </c>
      <c r="D2375" s="9">
        <v>2712</v>
      </c>
      <c r="E2375" s="9">
        <f t="shared" si="112"/>
        <v>2712</v>
      </c>
      <c r="F2375" s="10">
        <f t="shared" si="113"/>
        <v>0</v>
      </c>
      <c r="G2375" s="11">
        <v>43997</v>
      </c>
      <c r="H2375" s="12">
        <v>0.47613425925925923</v>
      </c>
      <c r="I2375" t="s">
        <v>2912</v>
      </c>
      <c r="J2375" s="13">
        <v>1000</v>
      </c>
      <c r="K2375">
        <v>3.4769999999999999</v>
      </c>
      <c r="L2375" s="14">
        <f t="shared" si="111"/>
        <v>3477</v>
      </c>
      <c r="M2375" s="14">
        <v>3477</v>
      </c>
      <c r="N2375" t="s">
        <v>2913</v>
      </c>
      <c r="O2375" t="s">
        <v>37</v>
      </c>
      <c r="P2375">
        <v>20604536261</v>
      </c>
      <c r="Q2375">
        <v>3</v>
      </c>
      <c r="R2375" t="s">
        <v>19</v>
      </c>
      <c r="S2375">
        <v>2712</v>
      </c>
      <c r="T2375" s="15">
        <v>43997</v>
      </c>
      <c r="U2375">
        <v>3477</v>
      </c>
      <c r="V2375" t="s">
        <v>23</v>
      </c>
      <c r="W2375" t="s">
        <v>24</v>
      </c>
      <c r="X2375" t="s">
        <v>25</v>
      </c>
    </row>
    <row r="2376" spans="1:24" x14ac:dyDescent="0.25">
      <c r="A2376" s="8">
        <v>4845</v>
      </c>
      <c r="B2376" t="s">
        <v>3700</v>
      </c>
      <c r="C2376" s="9" t="s">
        <v>19</v>
      </c>
      <c r="D2376" s="9">
        <v>2713</v>
      </c>
      <c r="E2376" s="9">
        <f t="shared" si="112"/>
        <v>2713</v>
      </c>
      <c r="F2376" s="10">
        <f t="shared" si="113"/>
        <v>0</v>
      </c>
      <c r="G2376" s="11">
        <v>43997</v>
      </c>
      <c r="H2376" s="12">
        <v>0.47627314814814814</v>
      </c>
      <c r="I2376" t="s">
        <v>2678</v>
      </c>
      <c r="J2376" s="13">
        <v>600</v>
      </c>
      <c r="K2376">
        <v>3.4569999999999999</v>
      </c>
      <c r="L2376" s="14">
        <f t="shared" si="111"/>
        <v>2074.1999999999998</v>
      </c>
      <c r="M2376" s="14">
        <v>2074.1999999999998</v>
      </c>
      <c r="N2376" t="s">
        <v>2679</v>
      </c>
      <c r="O2376" t="s">
        <v>37</v>
      </c>
      <c r="P2376">
        <v>20604536261</v>
      </c>
      <c r="Q2376">
        <v>3</v>
      </c>
      <c r="R2376" t="s">
        <v>19</v>
      </c>
      <c r="S2376">
        <v>2713</v>
      </c>
      <c r="T2376" s="15">
        <v>43997</v>
      </c>
      <c r="U2376">
        <v>2074.1999999999998</v>
      </c>
      <c r="V2376" t="s">
        <v>23</v>
      </c>
      <c r="W2376" t="s">
        <v>24</v>
      </c>
      <c r="X2376" t="s">
        <v>25</v>
      </c>
    </row>
    <row r="2377" spans="1:24" x14ac:dyDescent="0.25">
      <c r="A2377" s="8">
        <v>4913</v>
      </c>
      <c r="B2377" t="s">
        <v>3701</v>
      </c>
      <c r="C2377" s="9" t="s">
        <v>19</v>
      </c>
      <c r="D2377" s="9">
        <v>2714</v>
      </c>
      <c r="E2377" s="9">
        <f t="shared" si="112"/>
        <v>2714</v>
      </c>
      <c r="F2377" s="10">
        <f t="shared" si="113"/>
        <v>0</v>
      </c>
      <c r="G2377" s="11">
        <v>43997</v>
      </c>
      <c r="H2377" s="12">
        <v>0.48885416666666665</v>
      </c>
      <c r="I2377" t="s">
        <v>3408</v>
      </c>
      <c r="J2377" s="13">
        <v>330</v>
      </c>
      <c r="K2377">
        <v>3.4940000000000002</v>
      </c>
      <c r="L2377" s="14">
        <f t="shared" si="111"/>
        <v>1153.02</v>
      </c>
      <c r="M2377" s="14">
        <v>1153.02</v>
      </c>
      <c r="N2377" t="s">
        <v>3409</v>
      </c>
      <c r="O2377" t="s">
        <v>22</v>
      </c>
      <c r="P2377">
        <v>20604536261</v>
      </c>
      <c r="Q2377">
        <v>3</v>
      </c>
      <c r="R2377" t="s">
        <v>19</v>
      </c>
      <c r="S2377">
        <v>2714</v>
      </c>
      <c r="T2377" s="15">
        <v>43997</v>
      </c>
      <c r="U2377">
        <v>1153.02</v>
      </c>
      <c r="V2377" t="s">
        <v>23</v>
      </c>
      <c r="W2377" t="s">
        <v>24</v>
      </c>
      <c r="X2377" t="s">
        <v>25</v>
      </c>
    </row>
    <row r="2378" spans="1:24" x14ac:dyDescent="0.25">
      <c r="A2378" s="8">
        <v>4915</v>
      </c>
      <c r="B2378" t="s">
        <v>3702</v>
      </c>
      <c r="C2378" s="9" t="s">
        <v>19</v>
      </c>
      <c r="D2378" s="9">
        <v>2715</v>
      </c>
      <c r="E2378" s="9">
        <f t="shared" si="112"/>
        <v>2715</v>
      </c>
      <c r="F2378" s="10">
        <f t="shared" si="113"/>
        <v>0</v>
      </c>
      <c r="G2378" s="11">
        <v>43997</v>
      </c>
      <c r="H2378" s="12">
        <v>0.49380787037037038</v>
      </c>
      <c r="I2378" t="s">
        <v>2156</v>
      </c>
      <c r="J2378" s="13">
        <v>271</v>
      </c>
      <c r="K2378">
        <v>3.4940000000000002</v>
      </c>
      <c r="L2378" s="14">
        <f t="shared" si="111"/>
        <v>946.87400000000002</v>
      </c>
      <c r="M2378" s="14">
        <v>946.87</v>
      </c>
      <c r="N2378" t="s">
        <v>2157</v>
      </c>
      <c r="O2378" t="s">
        <v>22</v>
      </c>
      <c r="P2378">
        <v>20604536261</v>
      </c>
      <c r="Q2378">
        <v>3</v>
      </c>
      <c r="R2378" t="s">
        <v>19</v>
      </c>
      <c r="S2378">
        <v>2715</v>
      </c>
      <c r="T2378" s="15">
        <v>43997</v>
      </c>
      <c r="U2378">
        <v>946.87</v>
      </c>
      <c r="V2378" t="s">
        <v>23</v>
      </c>
      <c r="W2378" t="s">
        <v>24</v>
      </c>
      <c r="X2378" t="s">
        <v>25</v>
      </c>
    </row>
    <row r="2379" spans="1:24" x14ac:dyDescent="0.25">
      <c r="A2379" s="8">
        <v>4916</v>
      </c>
      <c r="B2379" t="s">
        <v>3703</v>
      </c>
      <c r="C2379" s="9" t="s">
        <v>19</v>
      </c>
      <c r="D2379" s="9">
        <v>2716</v>
      </c>
      <c r="E2379" s="9">
        <f t="shared" si="112"/>
        <v>2716</v>
      </c>
      <c r="F2379" s="10">
        <f t="shared" si="113"/>
        <v>0</v>
      </c>
      <c r="G2379" s="11">
        <v>43997</v>
      </c>
      <c r="H2379" s="12">
        <v>0.4939236111111111</v>
      </c>
      <c r="I2379" t="s">
        <v>3408</v>
      </c>
      <c r="J2379" s="13">
        <v>10</v>
      </c>
      <c r="K2379">
        <v>3.4940000000000002</v>
      </c>
      <c r="L2379" s="14">
        <f t="shared" si="111"/>
        <v>34.940000000000005</v>
      </c>
      <c r="M2379" s="14">
        <v>34.94</v>
      </c>
      <c r="N2379" t="s">
        <v>3409</v>
      </c>
      <c r="O2379" t="s">
        <v>22</v>
      </c>
      <c r="P2379">
        <v>20604536261</v>
      </c>
      <c r="Q2379">
        <v>3</v>
      </c>
      <c r="R2379" t="s">
        <v>19</v>
      </c>
      <c r="S2379">
        <v>2716</v>
      </c>
      <c r="T2379" s="15">
        <v>43997</v>
      </c>
      <c r="U2379">
        <v>34.94</v>
      </c>
      <c r="V2379" t="s">
        <v>23</v>
      </c>
      <c r="W2379" t="s">
        <v>24</v>
      </c>
      <c r="X2379" t="s">
        <v>25</v>
      </c>
    </row>
    <row r="2380" spans="1:24" x14ac:dyDescent="0.25">
      <c r="A2380" s="8">
        <v>4918</v>
      </c>
      <c r="B2380" t="s">
        <v>3704</v>
      </c>
      <c r="C2380" s="9" t="s">
        <v>19</v>
      </c>
      <c r="D2380" s="9">
        <v>2717</v>
      </c>
      <c r="E2380" s="9">
        <f t="shared" si="112"/>
        <v>2717</v>
      </c>
      <c r="F2380" s="10">
        <f t="shared" si="113"/>
        <v>0</v>
      </c>
      <c r="G2380" s="11">
        <v>43997</v>
      </c>
      <c r="H2380" s="12">
        <v>0.51204861111111111</v>
      </c>
      <c r="I2380" t="s">
        <v>3705</v>
      </c>
      <c r="J2380" s="13">
        <v>6000</v>
      </c>
      <c r="K2380">
        <v>3.4780000000000002</v>
      </c>
      <c r="L2380" s="14">
        <f t="shared" si="111"/>
        <v>20868</v>
      </c>
      <c r="M2380" s="14">
        <v>20868</v>
      </c>
      <c r="N2380" t="s">
        <v>3706</v>
      </c>
      <c r="O2380" t="s">
        <v>37</v>
      </c>
      <c r="P2380">
        <v>20604536261</v>
      </c>
      <c r="Q2380">
        <v>3</v>
      </c>
      <c r="R2380" t="s">
        <v>19</v>
      </c>
      <c r="S2380">
        <v>2717</v>
      </c>
      <c r="T2380" s="15">
        <v>43997</v>
      </c>
      <c r="U2380">
        <v>20868</v>
      </c>
      <c r="V2380" t="s">
        <v>23</v>
      </c>
      <c r="W2380" t="s">
        <v>24</v>
      </c>
      <c r="X2380" t="s">
        <v>25</v>
      </c>
    </row>
    <row r="2381" spans="1:24" x14ac:dyDescent="0.25">
      <c r="A2381" s="8">
        <v>4919</v>
      </c>
      <c r="B2381" t="s">
        <v>3707</v>
      </c>
      <c r="C2381" s="9" t="s">
        <v>19</v>
      </c>
      <c r="D2381" s="9">
        <v>2718</v>
      </c>
      <c r="E2381" s="9">
        <f t="shared" si="112"/>
        <v>2718</v>
      </c>
      <c r="F2381" s="10">
        <f t="shared" si="113"/>
        <v>0</v>
      </c>
      <c r="G2381" s="11">
        <v>43997</v>
      </c>
      <c r="H2381" s="12">
        <v>0.51211805555555556</v>
      </c>
      <c r="I2381" t="s">
        <v>2632</v>
      </c>
      <c r="J2381" s="13">
        <v>400</v>
      </c>
      <c r="K2381">
        <v>3.4769999999999999</v>
      </c>
      <c r="L2381" s="14">
        <f t="shared" si="111"/>
        <v>1390.8</v>
      </c>
      <c r="M2381" s="14">
        <v>1390.8</v>
      </c>
      <c r="N2381" t="s">
        <v>2633</v>
      </c>
      <c r="O2381" t="s">
        <v>37</v>
      </c>
      <c r="P2381">
        <v>20604536261</v>
      </c>
      <c r="Q2381">
        <v>3</v>
      </c>
      <c r="R2381" t="s">
        <v>19</v>
      </c>
      <c r="S2381">
        <v>2718</v>
      </c>
      <c r="T2381" s="15">
        <v>43997</v>
      </c>
      <c r="U2381">
        <v>1390.8</v>
      </c>
      <c r="V2381" t="s">
        <v>23</v>
      </c>
      <c r="W2381" t="s">
        <v>24</v>
      </c>
      <c r="X2381" t="s">
        <v>25</v>
      </c>
    </row>
    <row r="2382" spans="1:24" x14ac:dyDescent="0.25">
      <c r="A2382" s="8">
        <v>4921</v>
      </c>
      <c r="B2382" t="s">
        <v>3708</v>
      </c>
      <c r="C2382" s="9" t="s">
        <v>19</v>
      </c>
      <c r="D2382" s="9">
        <v>2719</v>
      </c>
      <c r="E2382" s="9">
        <f t="shared" si="112"/>
        <v>2719</v>
      </c>
      <c r="F2382" s="10">
        <f t="shared" si="113"/>
        <v>0</v>
      </c>
      <c r="G2382" s="11">
        <v>43997</v>
      </c>
      <c r="H2382" s="12">
        <v>0.52344907407407404</v>
      </c>
      <c r="I2382" t="s">
        <v>255</v>
      </c>
      <c r="J2382" s="13">
        <v>200</v>
      </c>
      <c r="K2382">
        <v>3.4940000000000002</v>
      </c>
      <c r="L2382" s="14">
        <f t="shared" si="111"/>
        <v>698.80000000000007</v>
      </c>
      <c r="M2382" s="14">
        <v>698.8</v>
      </c>
      <c r="N2382" t="s">
        <v>256</v>
      </c>
      <c r="O2382" t="s">
        <v>22</v>
      </c>
      <c r="P2382">
        <v>20604536261</v>
      </c>
      <c r="Q2382">
        <v>3</v>
      </c>
      <c r="R2382" t="s">
        <v>19</v>
      </c>
      <c r="S2382">
        <v>2719</v>
      </c>
      <c r="T2382" s="15">
        <v>43997</v>
      </c>
      <c r="U2382">
        <v>698.8</v>
      </c>
      <c r="V2382" t="s">
        <v>23</v>
      </c>
      <c r="W2382" t="s">
        <v>24</v>
      </c>
      <c r="X2382" t="s">
        <v>25</v>
      </c>
    </row>
    <row r="2383" spans="1:24" x14ac:dyDescent="0.25">
      <c r="A2383" s="8">
        <v>4922</v>
      </c>
      <c r="B2383" t="s">
        <v>3709</v>
      </c>
      <c r="C2383" s="9" t="s">
        <v>19</v>
      </c>
      <c r="D2383" s="9">
        <v>2720</v>
      </c>
      <c r="E2383" s="9">
        <f t="shared" si="112"/>
        <v>2720</v>
      </c>
      <c r="F2383" s="10">
        <f t="shared" si="113"/>
        <v>0</v>
      </c>
      <c r="G2383" s="11">
        <v>43997</v>
      </c>
      <c r="H2383" s="12">
        <v>0.52357638888888891</v>
      </c>
      <c r="I2383" t="s">
        <v>608</v>
      </c>
      <c r="J2383" s="13">
        <v>20000</v>
      </c>
      <c r="K2383">
        <v>3.4769999999999999</v>
      </c>
      <c r="L2383" s="14">
        <f t="shared" si="111"/>
        <v>69540</v>
      </c>
      <c r="M2383" s="14">
        <v>69540</v>
      </c>
      <c r="N2383" t="s">
        <v>609</v>
      </c>
      <c r="O2383" t="s">
        <v>37</v>
      </c>
      <c r="P2383">
        <v>20604536261</v>
      </c>
      <c r="Q2383">
        <v>3</v>
      </c>
      <c r="R2383" t="s">
        <v>19</v>
      </c>
      <c r="S2383">
        <v>2720</v>
      </c>
      <c r="T2383" s="15">
        <v>43997</v>
      </c>
      <c r="U2383">
        <v>69540</v>
      </c>
      <c r="V2383" t="s">
        <v>23</v>
      </c>
      <c r="W2383" t="s">
        <v>24</v>
      </c>
      <c r="X2383" t="s">
        <v>25</v>
      </c>
    </row>
    <row r="2384" spans="1:24" x14ac:dyDescent="0.25">
      <c r="A2384" s="8">
        <v>4924</v>
      </c>
      <c r="B2384" t="s">
        <v>3710</v>
      </c>
      <c r="C2384" s="9" t="s">
        <v>19</v>
      </c>
      <c r="D2384" s="9">
        <v>2721</v>
      </c>
      <c r="E2384" s="9">
        <f t="shared" si="112"/>
        <v>2721</v>
      </c>
      <c r="F2384" s="10">
        <f t="shared" si="113"/>
        <v>0</v>
      </c>
      <c r="G2384" s="11">
        <v>43997</v>
      </c>
      <c r="H2384" s="12">
        <v>0.54137731481481477</v>
      </c>
      <c r="I2384" t="s">
        <v>1046</v>
      </c>
      <c r="J2384" s="13">
        <v>3000</v>
      </c>
      <c r="K2384">
        <v>3.4790000000000001</v>
      </c>
      <c r="L2384" s="14">
        <f t="shared" si="111"/>
        <v>10437</v>
      </c>
      <c r="M2384" s="14">
        <v>10437</v>
      </c>
      <c r="N2384" t="s">
        <v>1047</v>
      </c>
      <c r="O2384" t="s">
        <v>37</v>
      </c>
      <c r="P2384">
        <v>20604536261</v>
      </c>
      <c r="Q2384">
        <v>3</v>
      </c>
      <c r="R2384" t="s">
        <v>19</v>
      </c>
      <c r="S2384">
        <v>2721</v>
      </c>
      <c r="T2384" s="15">
        <v>43997</v>
      </c>
      <c r="U2384">
        <v>10437</v>
      </c>
      <c r="V2384" t="s">
        <v>23</v>
      </c>
      <c r="W2384" t="s">
        <v>24</v>
      </c>
      <c r="X2384" t="s">
        <v>25</v>
      </c>
    </row>
    <row r="2385" spans="1:24" x14ac:dyDescent="0.25">
      <c r="A2385" s="8">
        <v>4926</v>
      </c>
      <c r="B2385" t="s">
        <v>3711</v>
      </c>
      <c r="C2385" s="9" t="s">
        <v>19</v>
      </c>
      <c r="D2385" s="9">
        <v>2722</v>
      </c>
      <c r="E2385" s="9">
        <f t="shared" si="112"/>
        <v>2722</v>
      </c>
      <c r="F2385" s="10">
        <f t="shared" si="113"/>
        <v>0</v>
      </c>
      <c r="G2385" s="11">
        <v>43997</v>
      </c>
      <c r="H2385" s="12">
        <v>0.55668981481481483</v>
      </c>
      <c r="I2385" t="s">
        <v>726</v>
      </c>
      <c r="J2385" s="13">
        <v>200</v>
      </c>
      <c r="K2385">
        <v>3.4790000000000001</v>
      </c>
      <c r="L2385" s="14">
        <f t="shared" si="111"/>
        <v>695.80000000000007</v>
      </c>
      <c r="M2385" s="14">
        <v>695.8</v>
      </c>
      <c r="N2385" t="s">
        <v>727</v>
      </c>
      <c r="O2385" t="s">
        <v>37</v>
      </c>
      <c r="P2385">
        <v>20604536261</v>
      </c>
      <c r="Q2385">
        <v>3</v>
      </c>
      <c r="R2385" t="s">
        <v>19</v>
      </c>
      <c r="S2385">
        <v>2722</v>
      </c>
      <c r="T2385" s="15">
        <v>43997</v>
      </c>
      <c r="U2385">
        <v>695.8</v>
      </c>
      <c r="V2385" t="s">
        <v>23</v>
      </c>
      <c r="W2385" t="s">
        <v>24</v>
      </c>
      <c r="X2385" t="s">
        <v>25</v>
      </c>
    </row>
    <row r="2386" spans="1:24" x14ac:dyDescent="0.25">
      <c r="A2386" s="8">
        <v>4927</v>
      </c>
      <c r="B2386" t="s">
        <v>3712</v>
      </c>
      <c r="C2386" s="9" t="s">
        <v>19</v>
      </c>
      <c r="D2386" s="9">
        <v>2723</v>
      </c>
      <c r="E2386" s="9">
        <f t="shared" si="112"/>
        <v>2723</v>
      </c>
      <c r="F2386" s="10">
        <f t="shared" si="113"/>
        <v>0</v>
      </c>
      <c r="G2386" s="11">
        <v>43997</v>
      </c>
      <c r="H2386" s="12">
        <v>0.58968750000000003</v>
      </c>
      <c r="I2386" t="s">
        <v>2200</v>
      </c>
      <c r="J2386" s="13">
        <v>80</v>
      </c>
      <c r="K2386">
        <v>3.4929999999999999</v>
      </c>
      <c r="L2386" s="14">
        <f t="shared" si="111"/>
        <v>279.44</v>
      </c>
      <c r="M2386" s="14">
        <v>279.44</v>
      </c>
      <c r="N2386" t="s">
        <v>2201</v>
      </c>
      <c r="O2386" t="s">
        <v>22</v>
      </c>
      <c r="P2386">
        <v>20604536261</v>
      </c>
      <c r="Q2386">
        <v>3</v>
      </c>
      <c r="R2386" t="s">
        <v>19</v>
      </c>
      <c r="S2386">
        <v>2723</v>
      </c>
      <c r="T2386" s="15">
        <v>43997</v>
      </c>
      <c r="U2386">
        <v>279.44</v>
      </c>
      <c r="V2386" t="s">
        <v>23</v>
      </c>
      <c r="W2386" t="s">
        <v>24</v>
      </c>
      <c r="X2386" t="s">
        <v>25</v>
      </c>
    </row>
    <row r="2387" spans="1:24" x14ac:dyDescent="0.25">
      <c r="A2387" s="8">
        <v>4930</v>
      </c>
      <c r="B2387" t="s">
        <v>3713</v>
      </c>
      <c r="C2387" s="9" t="s">
        <v>19</v>
      </c>
      <c r="D2387" s="9">
        <v>2724</v>
      </c>
      <c r="E2387" s="9">
        <f t="shared" si="112"/>
        <v>2724</v>
      </c>
      <c r="F2387" s="10">
        <f t="shared" si="113"/>
        <v>0</v>
      </c>
      <c r="G2387" s="11">
        <v>43997</v>
      </c>
      <c r="H2387" s="12">
        <v>0.60619212962962965</v>
      </c>
      <c r="I2387" t="s">
        <v>1409</v>
      </c>
      <c r="J2387" s="13">
        <v>7388</v>
      </c>
      <c r="K2387">
        <v>3.4740000000000002</v>
      </c>
      <c r="L2387" s="14">
        <f t="shared" si="111"/>
        <v>25665.912</v>
      </c>
      <c r="M2387" s="14">
        <v>25665.91</v>
      </c>
      <c r="N2387" t="s">
        <v>1410</v>
      </c>
      <c r="O2387" t="s">
        <v>37</v>
      </c>
      <c r="P2387">
        <v>20604536261</v>
      </c>
      <c r="Q2387">
        <v>3</v>
      </c>
      <c r="R2387" t="s">
        <v>19</v>
      </c>
      <c r="S2387">
        <v>2724</v>
      </c>
      <c r="T2387" s="15">
        <v>43997</v>
      </c>
      <c r="U2387">
        <v>25665.91</v>
      </c>
      <c r="V2387" t="s">
        <v>23</v>
      </c>
      <c r="W2387" t="s">
        <v>24</v>
      </c>
      <c r="X2387" t="s">
        <v>25</v>
      </c>
    </row>
    <row r="2388" spans="1:24" x14ac:dyDescent="0.25">
      <c r="A2388" s="8">
        <v>4932</v>
      </c>
      <c r="B2388" t="s">
        <v>3714</v>
      </c>
      <c r="C2388" s="9" t="s">
        <v>19</v>
      </c>
      <c r="D2388" s="9">
        <v>2725</v>
      </c>
      <c r="E2388" s="9">
        <f t="shared" si="112"/>
        <v>2725</v>
      </c>
      <c r="F2388" s="10">
        <f t="shared" si="113"/>
        <v>0</v>
      </c>
      <c r="G2388" s="11">
        <v>43997</v>
      </c>
      <c r="H2388" s="12">
        <v>0.62437500000000001</v>
      </c>
      <c r="I2388" t="s">
        <v>2654</v>
      </c>
      <c r="J2388" s="13">
        <v>2000</v>
      </c>
      <c r="K2388">
        <v>3.4740000000000002</v>
      </c>
      <c r="L2388" s="14">
        <f t="shared" si="111"/>
        <v>6948</v>
      </c>
      <c r="M2388" s="14">
        <v>6948</v>
      </c>
      <c r="N2388" t="s">
        <v>2655</v>
      </c>
      <c r="O2388" t="s">
        <v>37</v>
      </c>
      <c r="P2388">
        <v>20604536261</v>
      </c>
      <c r="Q2388">
        <v>3</v>
      </c>
      <c r="R2388" t="s">
        <v>19</v>
      </c>
      <c r="S2388">
        <v>2725</v>
      </c>
      <c r="T2388" s="15">
        <v>43997</v>
      </c>
      <c r="U2388">
        <v>6948</v>
      </c>
      <c r="V2388" t="s">
        <v>23</v>
      </c>
      <c r="W2388" t="s">
        <v>24</v>
      </c>
      <c r="X2388" t="s">
        <v>25</v>
      </c>
    </row>
    <row r="2389" spans="1:24" x14ac:dyDescent="0.25">
      <c r="A2389" s="8">
        <v>4931</v>
      </c>
      <c r="B2389" t="s">
        <v>3715</v>
      </c>
      <c r="C2389" s="9" t="s">
        <v>19</v>
      </c>
      <c r="D2389" s="9">
        <v>2726</v>
      </c>
      <c r="E2389" s="9">
        <f t="shared" si="112"/>
        <v>2726</v>
      </c>
      <c r="F2389" s="10">
        <f t="shared" si="113"/>
        <v>0</v>
      </c>
      <c r="G2389" s="11">
        <v>43997</v>
      </c>
      <c r="H2389" s="12">
        <v>0.64063657407407404</v>
      </c>
      <c r="I2389" t="s">
        <v>2059</v>
      </c>
      <c r="J2389" s="13">
        <v>2900</v>
      </c>
      <c r="K2389">
        <v>3.4729999999999999</v>
      </c>
      <c r="L2389" s="14">
        <f t="shared" si="111"/>
        <v>10071.699999999999</v>
      </c>
      <c r="M2389" s="14">
        <v>10071.700000000001</v>
      </c>
      <c r="N2389" t="s">
        <v>2060</v>
      </c>
      <c r="O2389" t="s">
        <v>37</v>
      </c>
      <c r="P2389">
        <v>20604536261</v>
      </c>
      <c r="Q2389">
        <v>3</v>
      </c>
      <c r="R2389" t="s">
        <v>19</v>
      </c>
      <c r="S2389">
        <v>2726</v>
      </c>
      <c r="T2389" s="15">
        <v>43997</v>
      </c>
      <c r="U2389">
        <v>10071.700000000001</v>
      </c>
      <c r="V2389" t="s">
        <v>23</v>
      </c>
      <c r="W2389" t="s">
        <v>24</v>
      </c>
      <c r="X2389" t="s">
        <v>25</v>
      </c>
    </row>
    <row r="2390" spans="1:24" x14ac:dyDescent="0.25">
      <c r="A2390" s="8">
        <v>4933</v>
      </c>
      <c r="B2390" t="s">
        <v>3716</v>
      </c>
      <c r="C2390" s="9" t="s">
        <v>19</v>
      </c>
      <c r="D2390" s="9">
        <v>2727</v>
      </c>
      <c r="E2390" s="9">
        <f t="shared" si="112"/>
        <v>2727</v>
      </c>
      <c r="F2390" s="10">
        <f t="shared" si="113"/>
        <v>0</v>
      </c>
      <c r="G2390" s="11">
        <v>43997</v>
      </c>
      <c r="H2390" s="12">
        <v>0.6408449074074074</v>
      </c>
      <c r="I2390" t="s">
        <v>690</v>
      </c>
      <c r="J2390" s="13">
        <v>128.51</v>
      </c>
      <c r="K2390">
        <v>3.4729999999999999</v>
      </c>
      <c r="L2390" s="14">
        <f t="shared" si="111"/>
        <v>446.31522999999993</v>
      </c>
      <c r="M2390" s="14">
        <v>446.32</v>
      </c>
      <c r="N2390" t="s">
        <v>691</v>
      </c>
      <c r="O2390" t="s">
        <v>37</v>
      </c>
      <c r="P2390">
        <v>20604536261</v>
      </c>
      <c r="Q2390">
        <v>3</v>
      </c>
      <c r="R2390" t="s">
        <v>19</v>
      </c>
      <c r="S2390">
        <v>2727</v>
      </c>
      <c r="T2390" s="15">
        <v>43997</v>
      </c>
      <c r="U2390">
        <v>446.32</v>
      </c>
      <c r="V2390" t="s">
        <v>23</v>
      </c>
      <c r="W2390" t="s">
        <v>24</v>
      </c>
      <c r="X2390" t="s">
        <v>25</v>
      </c>
    </row>
    <row r="2391" spans="1:24" x14ac:dyDescent="0.25">
      <c r="A2391" s="8">
        <v>4934</v>
      </c>
      <c r="B2391" t="s">
        <v>3717</v>
      </c>
      <c r="C2391" s="9" t="s">
        <v>19</v>
      </c>
      <c r="D2391" s="9">
        <v>2728</v>
      </c>
      <c r="E2391" s="9">
        <f t="shared" si="112"/>
        <v>2728</v>
      </c>
      <c r="F2391" s="10">
        <f t="shared" si="113"/>
        <v>0</v>
      </c>
      <c r="G2391" s="11">
        <v>43997</v>
      </c>
      <c r="H2391" s="12">
        <v>0.64097222222222217</v>
      </c>
      <c r="I2391" t="s">
        <v>1132</v>
      </c>
      <c r="J2391" s="13">
        <v>937</v>
      </c>
      <c r="K2391">
        <v>3.4740000000000002</v>
      </c>
      <c r="L2391" s="14">
        <f t="shared" si="111"/>
        <v>3255.1380000000004</v>
      </c>
      <c r="M2391" s="14">
        <v>3255.14</v>
      </c>
      <c r="N2391" t="s">
        <v>1133</v>
      </c>
      <c r="O2391" t="s">
        <v>37</v>
      </c>
      <c r="P2391">
        <v>20604536261</v>
      </c>
      <c r="Q2391">
        <v>3</v>
      </c>
      <c r="R2391" t="s">
        <v>19</v>
      </c>
      <c r="S2391">
        <v>2728</v>
      </c>
      <c r="T2391" s="15">
        <v>43997</v>
      </c>
      <c r="U2391">
        <v>3255.14</v>
      </c>
      <c r="V2391" t="s">
        <v>23</v>
      </c>
      <c r="W2391" t="s">
        <v>24</v>
      </c>
      <c r="X2391" t="s">
        <v>25</v>
      </c>
    </row>
    <row r="2392" spans="1:24" x14ac:dyDescent="0.25">
      <c r="A2392" s="8">
        <v>4938</v>
      </c>
      <c r="B2392" t="s">
        <v>3718</v>
      </c>
      <c r="C2392" s="9" t="s">
        <v>19</v>
      </c>
      <c r="D2392" s="9">
        <v>2729</v>
      </c>
      <c r="E2392" s="9">
        <f t="shared" si="112"/>
        <v>2729</v>
      </c>
      <c r="F2392" s="10">
        <f t="shared" si="113"/>
        <v>0</v>
      </c>
      <c r="G2392" s="11">
        <v>43997</v>
      </c>
      <c r="H2392" s="12">
        <v>0.65100694444444451</v>
      </c>
      <c r="I2392" t="s">
        <v>2122</v>
      </c>
      <c r="J2392" s="13">
        <v>530</v>
      </c>
      <c r="K2392">
        <v>3.4729999999999999</v>
      </c>
      <c r="L2392" s="14">
        <f t="shared" si="111"/>
        <v>1840.6899999999998</v>
      </c>
      <c r="M2392" s="14">
        <v>1840.69</v>
      </c>
      <c r="N2392" t="s">
        <v>2123</v>
      </c>
      <c r="O2392" t="s">
        <v>37</v>
      </c>
      <c r="P2392">
        <v>20604536261</v>
      </c>
      <c r="Q2392">
        <v>3</v>
      </c>
      <c r="R2392" t="s">
        <v>19</v>
      </c>
      <c r="S2392">
        <v>2729</v>
      </c>
      <c r="T2392" s="15">
        <v>43997</v>
      </c>
      <c r="U2392">
        <v>1840.69</v>
      </c>
      <c r="V2392" t="s">
        <v>23</v>
      </c>
      <c r="W2392" t="s">
        <v>24</v>
      </c>
      <c r="X2392" t="s">
        <v>25</v>
      </c>
    </row>
    <row r="2393" spans="1:24" x14ac:dyDescent="0.25">
      <c r="A2393" s="8">
        <v>4937</v>
      </c>
      <c r="B2393" t="s">
        <v>3719</v>
      </c>
      <c r="C2393" s="9" t="s">
        <v>19</v>
      </c>
      <c r="D2393" s="9">
        <v>2730</v>
      </c>
      <c r="E2393" s="9">
        <f t="shared" si="112"/>
        <v>2730</v>
      </c>
      <c r="F2393" s="10">
        <f t="shared" si="113"/>
        <v>0</v>
      </c>
      <c r="G2393" s="11">
        <v>43997</v>
      </c>
      <c r="H2393" s="12">
        <v>0.65112268518518512</v>
      </c>
      <c r="I2393" t="s">
        <v>3720</v>
      </c>
      <c r="J2393" s="13">
        <v>1000</v>
      </c>
      <c r="K2393">
        <v>3.4729999999999999</v>
      </c>
      <c r="L2393" s="14">
        <f t="shared" si="111"/>
        <v>3473</v>
      </c>
      <c r="M2393" s="14">
        <v>3473</v>
      </c>
      <c r="N2393" t="s">
        <v>3721</v>
      </c>
      <c r="O2393" t="s">
        <v>37</v>
      </c>
      <c r="P2393">
        <v>20604536261</v>
      </c>
      <c r="Q2393">
        <v>3</v>
      </c>
      <c r="R2393" t="s">
        <v>19</v>
      </c>
      <c r="S2393">
        <v>2730</v>
      </c>
      <c r="T2393" s="15">
        <v>43997</v>
      </c>
      <c r="U2393">
        <v>3473</v>
      </c>
      <c r="V2393" t="s">
        <v>23</v>
      </c>
      <c r="W2393" t="s">
        <v>24</v>
      </c>
      <c r="X2393" t="s">
        <v>25</v>
      </c>
    </row>
    <row r="2394" spans="1:24" x14ac:dyDescent="0.25">
      <c r="A2394" s="8">
        <v>4902</v>
      </c>
      <c r="B2394" t="s">
        <v>3722</v>
      </c>
      <c r="C2394" s="9" t="s">
        <v>19</v>
      </c>
      <c r="D2394" s="9">
        <v>2731</v>
      </c>
      <c r="E2394" s="9">
        <f t="shared" si="112"/>
        <v>2731</v>
      </c>
      <c r="F2394" s="10">
        <f t="shared" si="113"/>
        <v>0</v>
      </c>
      <c r="G2394" s="11">
        <v>43997</v>
      </c>
      <c r="H2394" s="12">
        <v>0.6943287037037037</v>
      </c>
      <c r="I2394" t="s">
        <v>129</v>
      </c>
      <c r="J2394" s="13">
        <v>100</v>
      </c>
      <c r="K2394">
        <v>3.476</v>
      </c>
      <c r="L2394" s="14">
        <f t="shared" si="111"/>
        <v>347.6</v>
      </c>
      <c r="M2394" s="14">
        <v>347.6</v>
      </c>
      <c r="N2394" t="s">
        <v>130</v>
      </c>
      <c r="O2394" t="s">
        <v>37</v>
      </c>
      <c r="P2394">
        <v>20604536261</v>
      </c>
      <c r="Q2394">
        <v>3</v>
      </c>
      <c r="R2394" t="s">
        <v>19</v>
      </c>
      <c r="S2394">
        <v>2731</v>
      </c>
      <c r="T2394" s="15">
        <v>43997</v>
      </c>
      <c r="U2394">
        <v>347.6</v>
      </c>
      <c r="V2394" t="s">
        <v>23</v>
      </c>
      <c r="W2394" t="s">
        <v>24</v>
      </c>
      <c r="X2394" t="s">
        <v>25</v>
      </c>
    </row>
    <row r="2395" spans="1:24" x14ac:dyDescent="0.25">
      <c r="A2395" s="8">
        <v>4907</v>
      </c>
      <c r="B2395" t="s">
        <v>3723</v>
      </c>
      <c r="C2395" s="9" t="s">
        <v>19</v>
      </c>
      <c r="D2395" s="9">
        <v>2732</v>
      </c>
      <c r="E2395" s="9">
        <f t="shared" si="112"/>
        <v>2732</v>
      </c>
      <c r="F2395" s="10">
        <f t="shared" si="113"/>
        <v>0</v>
      </c>
      <c r="G2395" s="11">
        <v>43997</v>
      </c>
      <c r="H2395" s="12">
        <v>0.69440972222222219</v>
      </c>
      <c r="I2395" t="s">
        <v>3040</v>
      </c>
      <c r="J2395" s="13">
        <v>400</v>
      </c>
      <c r="K2395">
        <v>3.4769999999999999</v>
      </c>
      <c r="L2395" s="14">
        <f t="shared" si="111"/>
        <v>1390.8</v>
      </c>
      <c r="M2395" s="14">
        <v>1390.8</v>
      </c>
      <c r="N2395" t="s">
        <v>3041</v>
      </c>
      <c r="O2395" t="s">
        <v>37</v>
      </c>
      <c r="P2395">
        <v>20604536261</v>
      </c>
      <c r="Q2395">
        <v>3</v>
      </c>
      <c r="R2395" t="s">
        <v>19</v>
      </c>
      <c r="S2395">
        <v>2732</v>
      </c>
      <c r="T2395" s="15">
        <v>43997</v>
      </c>
      <c r="U2395">
        <v>1390.8</v>
      </c>
      <c r="V2395" t="s">
        <v>23</v>
      </c>
      <c r="W2395" t="s">
        <v>24</v>
      </c>
      <c r="X2395" t="s">
        <v>25</v>
      </c>
    </row>
    <row r="2396" spans="1:24" x14ac:dyDescent="0.25">
      <c r="A2396" s="8">
        <v>4942</v>
      </c>
      <c r="B2396" t="s">
        <v>3724</v>
      </c>
      <c r="C2396" s="9" t="s">
        <v>19</v>
      </c>
      <c r="D2396" s="9">
        <v>2733</v>
      </c>
      <c r="E2396" s="9">
        <f t="shared" si="112"/>
        <v>2733</v>
      </c>
      <c r="F2396" s="10">
        <f t="shared" si="113"/>
        <v>0</v>
      </c>
      <c r="G2396" s="11">
        <v>43997</v>
      </c>
      <c r="H2396" s="12">
        <v>0.70285879629629633</v>
      </c>
      <c r="I2396" t="s">
        <v>20</v>
      </c>
      <c r="J2396" s="13">
        <v>11.15</v>
      </c>
      <c r="K2396">
        <v>3.488</v>
      </c>
      <c r="L2396" s="14">
        <f t="shared" si="111"/>
        <v>38.891199999999998</v>
      </c>
      <c r="M2396" s="14">
        <v>38.89</v>
      </c>
      <c r="N2396" t="s">
        <v>21</v>
      </c>
      <c r="O2396" t="s">
        <v>22</v>
      </c>
      <c r="P2396">
        <v>20604536261</v>
      </c>
      <c r="Q2396">
        <v>3</v>
      </c>
      <c r="R2396" t="s">
        <v>19</v>
      </c>
      <c r="S2396">
        <v>2733</v>
      </c>
      <c r="T2396" s="15">
        <v>43997</v>
      </c>
      <c r="U2396">
        <v>38.89</v>
      </c>
      <c r="V2396" t="s">
        <v>23</v>
      </c>
      <c r="W2396" t="s">
        <v>24</v>
      </c>
      <c r="X2396" t="s">
        <v>25</v>
      </c>
    </row>
    <row r="2397" spans="1:24" x14ac:dyDescent="0.25">
      <c r="A2397" s="8">
        <v>4943</v>
      </c>
      <c r="B2397" t="s">
        <v>3725</v>
      </c>
      <c r="C2397" s="9" t="s">
        <v>19</v>
      </c>
      <c r="D2397" s="9">
        <v>2734</v>
      </c>
      <c r="E2397" s="9">
        <f t="shared" si="112"/>
        <v>2734</v>
      </c>
      <c r="F2397" s="10">
        <f t="shared" si="113"/>
        <v>0</v>
      </c>
      <c r="G2397" s="11">
        <v>43997</v>
      </c>
      <c r="H2397" s="12">
        <v>0.72122685185185187</v>
      </c>
      <c r="I2397" t="s">
        <v>3726</v>
      </c>
      <c r="J2397" s="13">
        <v>10000</v>
      </c>
      <c r="K2397">
        <v>3.4740000000000002</v>
      </c>
      <c r="L2397" s="14">
        <f t="shared" si="111"/>
        <v>34740</v>
      </c>
      <c r="M2397" s="14">
        <v>34740</v>
      </c>
      <c r="N2397" t="s">
        <v>3727</v>
      </c>
      <c r="O2397" t="s">
        <v>37</v>
      </c>
      <c r="P2397">
        <v>20604536261</v>
      </c>
      <c r="Q2397">
        <v>3</v>
      </c>
      <c r="R2397" t="s">
        <v>19</v>
      </c>
      <c r="S2397">
        <v>2734</v>
      </c>
      <c r="T2397" s="15">
        <v>43997</v>
      </c>
      <c r="U2397">
        <v>34740</v>
      </c>
      <c r="V2397" t="s">
        <v>23</v>
      </c>
      <c r="W2397" t="s">
        <v>24</v>
      </c>
      <c r="X2397" t="s">
        <v>25</v>
      </c>
    </row>
    <row r="2398" spans="1:24" x14ac:dyDescent="0.25">
      <c r="A2398" s="8">
        <v>4944</v>
      </c>
      <c r="B2398" t="s">
        <v>3728</v>
      </c>
      <c r="C2398" s="9" t="s">
        <v>19</v>
      </c>
      <c r="D2398" s="9">
        <v>2735</v>
      </c>
      <c r="E2398" s="9">
        <f t="shared" si="112"/>
        <v>2735</v>
      </c>
      <c r="F2398" s="10">
        <f t="shared" si="113"/>
        <v>0</v>
      </c>
      <c r="G2398" s="11">
        <v>43997</v>
      </c>
      <c r="H2398" s="12">
        <v>0.73184027777777771</v>
      </c>
      <c r="I2398" t="s">
        <v>793</v>
      </c>
      <c r="J2398" s="13">
        <v>100</v>
      </c>
      <c r="K2398">
        <v>3.4729999999999999</v>
      </c>
      <c r="L2398" s="14">
        <f t="shared" si="111"/>
        <v>347.3</v>
      </c>
      <c r="M2398" s="14">
        <v>347.3</v>
      </c>
      <c r="N2398" t="s">
        <v>794</v>
      </c>
      <c r="O2398" t="s">
        <v>37</v>
      </c>
      <c r="P2398">
        <v>20604536261</v>
      </c>
      <c r="Q2398">
        <v>3</v>
      </c>
      <c r="R2398" t="s">
        <v>19</v>
      </c>
      <c r="S2398">
        <v>2735</v>
      </c>
      <c r="T2398" s="15">
        <v>43997</v>
      </c>
      <c r="U2398">
        <v>347.3</v>
      </c>
      <c r="V2398" t="s">
        <v>23</v>
      </c>
      <c r="W2398" t="s">
        <v>24</v>
      </c>
      <c r="X2398" t="s">
        <v>25</v>
      </c>
    </row>
    <row r="2399" spans="1:24" x14ac:dyDescent="0.25">
      <c r="A2399" s="8">
        <v>4858</v>
      </c>
      <c r="B2399" t="s">
        <v>3729</v>
      </c>
      <c r="C2399" s="9" t="s">
        <v>19</v>
      </c>
      <c r="D2399" s="9">
        <v>2736</v>
      </c>
      <c r="E2399" s="9">
        <f t="shared" si="112"/>
        <v>2736</v>
      </c>
      <c r="F2399" s="10">
        <f t="shared" si="113"/>
        <v>0</v>
      </c>
      <c r="G2399" s="11">
        <v>43997</v>
      </c>
      <c r="H2399" s="12">
        <v>0.73229166666666667</v>
      </c>
      <c r="I2399" t="s">
        <v>559</v>
      </c>
      <c r="J2399" s="13">
        <v>787.88</v>
      </c>
      <c r="K2399">
        <v>3.4580000000000002</v>
      </c>
      <c r="L2399" s="14">
        <f t="shared" si="111"/>
        <v>2724.4890399999999</v>
      </c>
      <c r="M2399" s="14">
        <v>2724.49</v>
      </c>
      <c r="N2399" t="s">
        <v>560</v>
      </c>
      <c r="O2399" t="s">
        <v>37</v>
      </c>
      <c r="P2399">
        <v>20604536261</v>
      </c>
      <c r="Q2399">
        <v>3</v>
      </c>
      <c r="R2399" t="s">
        <v>19</v>
      </c>
      <c r="S2399">
        <v>2736</v>
      </c>
      <c r="T2399" s="15">
        <v>43997</v>
      </c>
      <c r="U2399">
        <v>2724.49</v>
      </c>
      <c r="V2399" t="s">
        <v>23</v>
      </c>
      <c r="W2399" t="s">
        <v>24</v>
      </c>
      <c r="X2399" t="s">
        <v>25</v>
      </c>
    </row>
    <row r="2400" spans="1:24" x14ac:dyDescent="0.25">
      <c r="A2400" s="8">
        <v>4945</v>
      </c>
      <c r="B2400" t="s">
        <v>3730</v>
      </c>
      <c r="C2400" s="9" t="s">
        <v>19</v>
      </c>
      <c r="D2400" s="9">
        <v>2737</v>
      </c>
      <c r="E2400" s="9">
        <f t="shared" si="112"/>
        <v>2737</v>
      </c>
      <c r="F2400" s="10">
        <f t="shared" si="113"/>
        <v>0</v>
      </c>
      <c r="G2400" s="11">
        <v>43997</v>
      </c>
      <c r="H2400" s="12">
        <v>0.7804861111111111</v>
      </c>
      <c r="I2400" t="s">
        <v>482</v>
      </c>
      <c r="J2400" s="13">
        <v>857.4</v>
      </c>
      <c r="K2400">
        <v>3.4860000000000002</v>
      </c>
      <c r="L2400" s="14">
        <f t="shared" si="111"/>
        <v>2988.8964000000001</v>
      </c>
      <c r="M2400" s="14">
        <v>2988.9</v>
      </c>
      <c r="N2400" t="s">
        <v>483</v>
      </c>
      <c r="O2400" t="s">
        <v>22</v>
      </c>
      <c r="P2400">
        <v>20604536261</v>
      </c>
      <c r="Q2400">
        <v>3</v>
      </c>
      <c r="R2400" t="s">
        <v>19</v>
      </c>
      <c r="S2400">
        <v>2737</v>
      </c>
      <c r="T2400" s="15">
        <v>43997</v>
      </c>
      <c r="U2400">
        <v>2988.9</v>
      </c>
      <c r="V2400" t="s">
        <v>23</v>
      </c>
      <c r="W2400" t="s">
        <v>24</v>
      </c>
      <c r="X2400" t="s">
        <v>25</v>
      </c>
    </row>
    <row r="2401" spans="1:24" x14ac:dyDescent="0.25">
      <c r="A2401" s="8">
        <v>4946</v>
      </c>
      <c r="B2401" t="s">
        <v>3731</v>
      </c>
      <c r="C2401" s="9" t="s">
        <v>19</v>
      </c>
      <c r="D2401" s="9">
        <v>2738</v>
      </c>
      <c r="E2401" s="9">
        <f t="shared" si="112"/>
        <v>2738</v>
      </c>
      <c r="F2401" s="10">
        <f t="shared" si="113"/>
        <v>0</v>
      </c>
      <c r="G2401" s="11">
        <v>43997</v>
      </c>
      <c r="H2401" s="12">
        <v>0.78059027777777779</v>
      </c>
      <c r="I2401" t="s">
        <v>3732</v>
      </c>
      <c r="J2401" s="13">
        <v>50</v>
      </c>
      <c r="K2401">
        <v>3.4729999999999999</v>
      </c>
      <c r="L2401" s="14">
        <f t="shared" si="111"/>
        <v>173.65</v>
      </c>
      <c r="M2401" s="14">
        <v>173.65</v>
      </c>
      <c r="N2401" t="s">
        <v>3733</v>
      </c>
      <c r="O2401" t="s">
        <v>37</v>
      </c>
      <c r="P2401">
        <v>20604536261</v>
      </c>
      <c r="Q2401">
        <v>3</v>
      </c>
      <c r="R2401" t="s">
        <v>19</v>
      </c>
      <c r="S2401">
        <v>2738</v>
      </c>
      <c r="T2401" s="15">
        <v>43997</v>
      </c>
      <c r="U2401">
        <v>173.65</v>
      </c>
      <c r="V2401" t="s">
        <v>23</v>
      </c>
      <c r="W2401" t="s">
        <v>24</v>
      </c>
      <c r="X2401" t="s">
        <v>25</v>
      </c>
    </row>
    <row r="2402" spans="1:24" x14ac:dyDescent="0.25">
      <c r="A2402" s="8">
        <v>4947</v>
      </c>
      <c r="B2402" t="s">
        <v>3734</v>
      </c>
      <c r="C2402" s="9" t="s">
        <v>19</v>
      </c>
      <c r="D2402" s="9">
        <v>2739</v>
      </c>
      <c r="E2402" s="9">
        <f t="shared" si="112"/>
        <v>2739</v>
      </c>
      <c r="F2402" s="10">
        <f t="shared" si="113"/>
        <v>0</v>
      </c>
      <c r="G2402" s="11">
        <v>43997</v>
      </c>
      <c r="H2402" s="12">
        <v>0.78070601851851851</v>
      </c>
      <c r="I2402" t="s">
        <v>3437</v>
      </c>
      <c r="J2402" s="13">
        <v>1000</v>
      </c>
      <c r="K2402">
        <v>3.4729999999999999</v>
      </c>
      <c r="L2402" s="14">
        <f t="shared" ref="L2402:L2465" si="114">J2402*K2402</f>
        <v>3473</v>
      </c>
      <c r="M2402" s="14">
        <v>3473</v>
      </c>
      <c r="N2402" t="s">
        <v>3438</v>
      </c>
      <c r="O2402" t="s">
        <v>37</v>
      </c>
      <c r="P2402">
        <v>20604536261</v>
      </c>
      <c r="Q2402">
        <v>3</v>
      </c>
      <c r="R2402" t="s">
        <v>19</v>
      </c>
      <c r="S2402">
        <v>2739</v>
      </c>
      <c r="T2402" s="15">
        <v>43997</v>
      </c>
      <c r="U2402">
        <v>3473</v>
      </c>
      <c r="V2402" t="s">
        <v>23</v>
      </c>
      <c r="W2402" t="s">
        <v>24</v>
      </c>
      <c r="X2402" t="s">
        <v>25</v>
      </c>
    </row>
    <row r="2403" spans="1:24" x14ac:dyDescent="0.25">
      <c r="A2403" s="8">
        <v>4948</v>
      </c>
      <c r="B2403" t="s">
        <v>3735</v>
      </c>
      <c r="C2403" s="9" t="s">
        <v>19</v>
      </c>
      <c r="D2403" s="9">
        <v>2740</v>
      </c>
      <c r="E2403" s="9">
        <f t="shared" si="112"/>
        <v>2740</v>
      </c>
      <c r="F2403" s="10">
        <f t="shared" si="113"/>
        <v>0</v>
      </c>
      <c r="G2403" s="11">
        <v>43997</v>
      </c>
      <c r="H2403" s="12">
        <v>0.79864583333333339</v>
      </c>
      <c r="I2403" t="s">
        <v>1518</v>
      </c>
      <c r="J2403" s="13">
        <v>200</v>
      </c>
      <c r="K2403">
        <v>3.4729999999999999</v>
      </c>
      <c r="L2403" s="14">
        <f t="shared" si="114"/>
        <v>694.6</v>
      </c>
      <c r="M2403" s="14">
        <v>694.6</v>
      </c>
      <c r="N2403" t="s">
        <v>1519</v>
      </c>
      <c r="O2403" t="s">
        <v>37</v>
      </c>
      <c r="P2403">
        <v>20604536261</v>
      </c>
      <c r="Q2403">
        <v>3</v>
      </c>
      <c r="R2403" t="s">
        <v>19</v>
      </c>
      <c r="S2403">
        <v>2740</v>
      </c>
      <c r="T2403" s="15">
        <v>43997</v>
      </c>
      <c r="U2403">
        <v>694.6</v>
      </c>
      <c r="V2403" t="s">
        <v>100</v>
      </c>
      <c r="W2403" t="s">
        <v>101</v>
      </c>
      <c r="X2403" t="s">
        <v>101</v>
      </c>
    </row>
    <row r="2404" spans="1:24" x14ac:dyDescent="0.25">
      <c r="A2404" s="8">
        <v>4950</v>
      </c>
      <c r="B2404" t="s">
        <v>3736</v>
      </c>
      <c r="C2404" s="9" t="s">
        <v>19</v>
      </c>
      <c r="D2404" s="9">
        <v>2741</v>
      </c>
      <c r="E2404" s="9">
        <f t="shared" si="112"/>
        <v>2741</v>
      </c>
      <c r="F2404" s="10">
        <f t="shared" si="113"/>
        <v>0</v>
      </c>
      <c r="G2404" s="11">
        <v>43997</v>
      </c>
      <c r="H2404" s="12">
        <v>0.80603009259259262</v>
      </c>
      <c r="I2404" t="s">
        <v>2226</v>
      </c>
      <c r="J2404" s="13">
        <v>8000</v>
      </c>
      <c r="K2404">
        <v>3.4790000000000001</v>
      </c>
      <c r="L2404" s="14">
        <f t="shared" si="114"/>
        <v>27832</v>
      </c>
      <c r="M2404" s="14">
        <v>27832</v>
      </c>
      <c r="N2404" t="s">
        <v>2227</v>
      </c>
      <c r="O2404" t="s">
        <v>22</v>
      </c>
      <c r="P2404">
        <v>20604536261</v>
      </c>
      <c r="Q2404">
        <v>3</v>
      </c>
      <c r="R2404" t="s">
        <v>19</v>
      </c>
      <c r="S2404">
        <v>2741</v>
      </c>
      <c r="T2404" s="15">
        <v>43997</v>
      </c>
      <c r="U2404">
        <v>27832</v>
      </c>
      <c r="V2404" t="s">
        <v>100</v>
      </c>
      <c r="W2404" t="s">
        <v>101</v>
      </c>
      <c r="X2404" t="s">
        <v>101</v>
      </c>
    </row>
    <row r="2405" spans="1:24" x14ac:dyDescent="0.25">
      <c r="A2405" s="8">
        <v>4953</v>
      </c>
      <c r="B2405" t="s">
        <v>3737</v>
      </c>
      <c r="C2405" s="9" t="s">
        <v>19</v>
      </c>
      <c r="D2405" s="9">
        <v>2742</v>
      </c>
      <c r="E2405" s="9">
        <f t="shared" si="112"/>
        <v>2742</v>
      </c>
      <c r="F2405" s="10">
        <f t="shared" si="113"/>
        <v>0</v>
      </c>
      <c r="G2405" s="11">
        <v>43998</v>
      </c>
      <c r="H2405" s="12">
        <v>0.38409722222222226</v>
      </c>
      <c r="I2405" t="s">
        <v>3738</v>
      </c>
      <c r="J2405" s="13">
        <v>300</v>
      </c>
      <c r="K2405">
        <v>3.468</v>
      </c>
      <c r="L2405" s="14">
        <f t="shared" si="114"/>
        <v>1040.4000000000001</v>
      </c>
      <c r="M2405" s="14">
        <v>1040.4000000000001</v>
      </c>
      <c r="N2405" t="s">
        <v>3739</v>
      </c>
      <c r="O2405" t="s">
        <v>37</v>
      </c>
      <c r="P2405">
        <v>20604536261</v>
      </c>
      <c r="Q2405">
        <v>3</v>
      </c>
      <c r="R2405" t="s">
        <v>19</v>
      </c>
      <c r="S2405">
        <v>2742</v>
      </c>
      <c r="T2405" s="15">
        <v>43998</v>
      </c>
      <c r="U2405">
        <v>1040.4000000000001</v>
      </c>
      <c r="V2405" t="s">
        <v>23</v>
      </c>
      <c r="W2405" t="s">
        <v>24</v>
      </c>
      <c r="X2405" t="s">
        <v>25</v>
      </c>
    </row>
    <row r="2406" spans="1:24" x14ac:dyDescent="0.25">
      <c r="A2406" s="8">
        <v>4956</v>
      </c>
      <c r="B2406" t="s">
        <v>3740</v>
      </c>
      <c r="C2406" s="9" t="s">
        <v>19</v>
      </c>
      <c r="D2406" s="9">
        <v>2743</v>
      </c>
      <c r="E2406" s="9">
        <f t="shared" si="112"/>
        <v>2743</v>
      </c>
      <c r="F2406" s="10">
        <f t="shared" si="113"/>
        <v>0</v>
      </c>
      <c r="G2406" s="11">
        <v>43998</v>
      </c>
      <c r="H2406" s="12">
        <v>0.39266203703703706</v>
      </c>
      <c r="I2406" t="s">
        <v>2626</v>
      </c>
      <c r="J2406" s="13">
        <v>350</v>
      </c>
      <c r="K2406">
        <v>3.476</v>
      </c>
      <c r="L2406" s="14">
        <f t="shared" si="114"/>
        <v>1216.5999999999999</v>
      </c>
      <c r="M2406" s="14">
        <v>1216.5999999999999</v>
      </c>
      <c r="N2406" t="s">
        <v>2627</v>
      </c>
      <c r="O2406" t="s">
        <v>22</v>
      </c>
      <c r="P2406">
        <v>20604536261</v>
      </c>
      <c r="Q2406">
        <v>3</v>
      </c>
      <c r="R2406" t="s">
        <v>19</v>
      </c>
      <c r="S2406">
        <v>2743</v>
      </c>
      <c r="T2406" s="15">
        <v>43998</v>
      </c>
      <c r="U2406">
        <v>1216.5999999999999</v>
      </c>
      <c r="V2406" t="s">
        <v>23</v>
      </c>
      <c r="W2406" t="s">
        <v>24</v>
      </c>
      <c r="X2406" t="s">
        <v>25</v>
      </c>
    </row>
    <row r="2407" spans="1:24" x14ac:dyDescent="0.25">
      <c r="A2407" s="8">
        <v>4958</v>
      </c>
      <c r="B2407" t="s">
        <v>3741</v>
      </c>
      <c r="C2407" s="9" t="s">
        <v>19</v>
      </c>
      <c r="D2407" s="9">
        <v>2744</v>
      </c>
      <c r="E2407" s="9">
        <f t="shared" si="112"/>
        <v>2744</v>
      </c>
      <c r="F2407" s="10">
        <f t="shared" si="113"/>
        <v>0</v>
      </c>
      <c r="G2407" s="11">
        <v>43998</v>
      </c>
      <c r="H2407" s="12">
        <v>0.44480324074074074</v>
      </c>
      <c r="I2407" t="s">
        <v>789</v>
      </c>
      <c r="J2407" s="13">
        <v>25000</v>
      </c>
      <c r="K2407">
        <v>3.468</v>
      </c>
      <c r="L2407" s="14">
        <f t="shared" si="114"/>
        <v>86700</v>
      </c>
      <c r="M2407" s="14">
        <v>86700</v>
      </c>
      <c r="N2407" t="s">
        <v>790</v>
      </c>
      <c r="O2407" t="s">
        <v>37</v>
      </c>
      <c r="P2407">
        <v>20604536261</v>
      </c>
      <c r="Q2407">
        <v>3</v>
      </c>
      <c r="R2407" t="s">
        <v>19</v>
      </c>
      <c r="S2407">
        <v>2744</v>
      </c>
      <c r="T2407" s="15">
        <v>43998</v>
      </c>
      <c r="U2407">
        <v>86700</v>
      </c>
      <c r="V2407" t="s">
        <v>23</v>
      </c>
      <c r="W2407" t="s">
        <v>24</v>
      </c>
      <c r="X2407" t="s">
        <v>25</v>
      </c>
    </row>
    <row r="2408" spans="1:24" x14ac:dyDescent="0.25">
      <c r="A2408" s="8">
        <v>4960</v>
      </c>
      <c r="B2408" t="s">
        <v>3742</v>
      </c>
      <c r="C2408" s="9" t="s">
        <v>19</v>
      </c>
      <c r="D2408" s="9">
        <v>2745</v>
      </c>
      <c r="E2408" s="9">
        <f t="shared" si="112"/>
        <v>2745</v>
      </c>
      <c r="F2408" s="10">
        <f t="shared" si="113"/>
        <v>0</v>
      </c>
      <c r="G2408" s="11">
        <v>43998</v>
      </c>
      <c r="H2408" s="12">
        <v>0.44488425925925923</v>
      </c>
      <c r="I2408" t="s">
        <v>361</v>
      </c>
      <c r="J2408" s="13">
        <v>330</v>
      </c>
      <c r="K2408">
        <v>3.4830000000000001</v>
      </c>
      <c r="L2408" s="14">
        <f t="shared" si="114"/>
        <v>1149.3900000000001</v>
      </c>
      <c r="M2408" s="14">
        <v>1149.3900000000001</v>
      </c>
      <c r="N2408" t="s">
        <v>362</v>
      </c>
      <c r="O2408" t="s">
        <v>22</v>
      </c>
      <c r="P2408">
        <v>20604536261</v>
      </c>
      <c r="Q2408">
        <v>3</v>
      </c>
      <c r="R2408" t="s">
        <v>19</v>
      </c>
      <c r="S2408">
        <v>2745</v>
      </c>
      <c r="T2408" s="15">
        <v>43998</v>
      </c>
      <c r="U2408">
        <v>1149.3900000000001</v>
      </c>
      <c r="V2408" t="s">
        <v>23</v>
      </c>
      <c r="W2408" t="s">
        <v>24</v>
      </c>
      <c r="X2408" t="s">
        <v>25</v>
      </c>
    </row>
    <row r="2409" spans="1:24" x14ac:dyDescent="0.25">
      <c r="A2409" s="8">
        <v>4961</v>
      </c>
      <c r="B2409" t="s">
        <v>3743</v>
      </c>
      <c r="C2409" s="9" t="s">
        <v>19</v>
      </c>
      <c r="D2409" s="9">
        <v>2746</v>
      </c>
      <c r="E2409" s="9">
        <f t="shared" si="112"/>
        <v>2746</v>
      </c>
      <c r="F2409" s="10">
        <f t="shared" si="113"/>
        <v>0</v>
      </c>
      <c r="G2409" s="11">
        <v>43998</v>
      </c>
      <c r="H2409" s="12">
        <v>0.44878472222222227</v>
      </c>
      <c r="I2409" t="s">
        <v>871</v>
      </c>
      <c r="J2409" s="13">
        <v>100</v>
      </c>
      <c r="K2409">
        <v>3.4649999999999999</v>
      </c>
      <c r="L2409" s="14">
        <f t="shared" si="114"/>
        <v>346.5</v>
      </c>
      <c r="M2409" s="14">
        <v>346.5</v>
      </c>
      <c r="N2409" t="s">
        <v>872</v>
      </c>
      <c r="O2409" t="s">
        <v>37</v>
      </c>
      <c r="P2409">
        <v>20604536261</v>
      </c>
      <c r="Q2409">
        <v>3</v>
      </c>
      <c r="R2409" t="s">
        <v>19</v>
      </c>
      <c r="S2409">
        <v>2746</v>
      </c>
      <c r="T2409" s="15">
        <v>43998</v>
      </c>
      <c r="U2409">
        <v>346.5</v>
      </c>
      <c r="V2409" t="s">
        <v>23</v>
      </c>
      <c r="W2409" t="s">
        <v>24</v>
      </c>
      <c r="X2409" t="s">
        <v>25</v>
      </c>
    </row>
    <row r="2410" spans="1:24" x14ac:dyDescent="0.25">
      <c r="A2410" s="8">
        <v>4963</v>
      </c>
      <c r="B2410" t="s">
        <v>3744</v>
      </c>
      <c r="C2410" s="9" t="s">
        <v>19</v>
      </c>
      <c r="D2410" s="9">
        <v>2747</v>
      </c>
      <c r="E2410" s="9">
        <f t="shared" si="112"/>
        <v>2747</v>
      </c>
      <c r="F2410" s="10">
        <f t="shared" si="113"/>
        <v>0</v>
      </c>
      <c r="G2410" s="11">
        <v>43998</v>
      </c>
      <c r="H2410" s="12">
        <v>0.46486111111111111</v>
      </c>
      <c r="I2410" t="s">
        <v>3640</v>
      </c>
      <c r="J2410" s="13">
        <v>5000</v>
      </c>
      <c r="K2410">
        <v>3.4670000000000001</v>
      </c>
      <c r="L2410" s="14">
        <f t="shared" si="114"/>
        <v>17335</v>
      </c>
      <c r="M2410" s="14">
        <v>17335</v>
      </c>
      <c r="N2410" t="s">
        <v>3641</v>
      </c>
      <c r="O2410" t="s">
        <v>37</v>
      </c>
      <c r="P2410">
        <v>20604536261</v>
      </c>
      <c r="Q2410">
        <v>3</v>
      </c>
      <c r="R2410" t="s">
        <v>19</v>
      </c>
      <c r="S2410">
        <v>2747</v>
      </c>
      <c r="T2410" s="15">
        <v>43998</v>
      </c>
      <c r="U2410">
        <v>17335</v>
      </c>
      <c r="V2410" t="s">
        <v>23</v>
      </c>
      <c r="W2410" t="s">
        <v>24</v>
      </c>
      <c r="X2410" t="s">
        <v>25</v>
      </c>
    </row>
    <row r="2411" spans="1:24" x14ac:dyDescent="0.25">
      <c r="A2411" s="8">
        <v>4966</v>
      </c>
      <c r="B2411" t="s">
        <v>3745</v>
      </c>
      <c r="C2411" s="9" t="s">
        <v>19</v>
      </c>
      <c r="D2411" s="9">
        <v>2748</v>
      </c>
      <c r="E2411" s="9">
        <f t="shared" si="112"/>
        <v>2748</v>
      </c>
      <c r="F2411" s="10">
        <f t="shared" si="113"/>
        <v>0</v>
      </c>
      <c r="G2411" s="11">
        <v>43998</v>
      </c>
      <c r="H2411" s="12">
        <v>0.49812499999999998</v>
      </c>
      <c r="I2411" t="s">
        <v>3316</v>
      </c>
      <c r="J2411" s="13">
        <v>5100</v>
      </c>
      <c r="K2411">
        <v>3.4689999999999999</v>
      </c>
      <c r="L2411" s="14">
        <f t="shared" si="114"/>
        <v>17691.899999999998</v>
      </c>
      <c r="M2411" s="14">
        <v>17691.900000000001</v>
      </c>
      <c r="N2411" t="s">
        <v>3317</v>
      </c>
      <c r="O2411" t="s">
        <v>37</v>
      </c>
      <c r="P2411">
        <v>20604536261</v>
      </c>
      <c r="Q2411">
        <v>3</v>
      </c>
      <c r="R2411" t="s">
        <v>19</v>
      </c>
      <c r="S2411">
        <v>2748</v>
      </c>
      <c r="T2411" s="15">
        <v>43998</v>
      </c>
      <c r="U2411">
        <v>17691.900000000001</v>
      </c>
      <c r="V2411" t="s">
        <v>23</v>
      </c>
      <c r="W2411" t="s">
        <v>24</v>
      </c>
      <c r="X2411" t="s">
        <v>25</v>
      </c>
    </row>
    <row r="2412" spans="1:24" x14ac:dyDescent="0.25">
      <c r="A2412" s="8">
        <v>4969</v>
      </c>
      <c r="B2412" t="s">
        <v>3746</v>
      </c>
      <c r="C2412" s="9" t="s">
        <v>19</v>
      </c>
      <c r="D2412" s="9">
        <v>2749</v>
      </c>
      <c r="E2412" s="9">
        <f t="shared" si="112"/>
        <v>2749</v>
      </c>
      <c r="F2412" s="10">
        <f t="shared" si="113"/>
        <v>0</v>
      </c>
      <c r="G2412" s="11">
        <v>43998</v>
      </c>
      <c r="H2412" s="12">
        <v>0.50701388888888888</v>
      </c>
      <c r="I2412" t="s">
        <v>2937</v>
      </c>
      <c r="J2412" s="13">
        <v>2450</v>
      </c>
      <c r="K2412">
        <v>3.48</v>
      </c>
      <c r="L2412" s="14">
        <f t="shared" si="114"/>
        <v>8526</v>
      </c>
      <c r="M2412" s="14">
        <v>8526</v>
      </c>
      <c r="N2412" t="s">
        <v>2938</v>
      </c>
      <c r="O2412" t="s">
        <v>22</v>
      </c>
      <c r="P2412">
        <v>20604536261</v>
      </c>
      <c r="Q2412">
        <v>3</v>
      </c>
      <c r="R2412" t="s">
        <v>19</v>
      </c>
      <c r="S2412">
        <v>2749</v>
      </c>
      <c r="T2412" s="15">
        <v>43998</v>
      </c>
      <c r="U2412">
        <v>8526</v>
      </c>
      <c r="V2412" t="s">
        <v>23</v>
      </c>
      <c r="W2412" t="s">
        <v>24</v>
      </c>
      <c r="X2412" t="s">
        <v>25</v>
      </c>
    </row>
    <row r="2413" spans="1:24" x14ac:dyDescent="0.25">
      <c r="A2413" s="8">
        <v>4970</v>
      </c>
      <c r="B2413" t="s">
        <v>3747</v>
      </c>
      <c r="C2413" s="9" t="s">
        <v>19</v>
      </c>
      <c r="D2413" s="9">
        <v>2750</v>
      </c>
      <c r="E2413" s="9">
        <f t="shared" si="112"/>
        <v>2750</v>
      </c>
      <c r="F2413" s="10">
        <f t="shared" si="113"/>
        <v>0</v>
      </c>
      <c r="G2413" s="11">
        <v>43998</v>
      </c>
      <c r="H2413" s="12">
        <v>0.51244212962962965</v>
      </c>
      <c r="I2413" t="s">
        <v>2265</v>
      </c>
      <c r="J2413" s="13">
        <v>1149.0999999999999</v>
      </c>
      <c r="K2413">
        <v>3.48</v>
      </c>
      <c r="L2413" s="14">
        <f t="shared" si="114"/>
        <v>3998.8679999999995</v>
      </c>
      <c r="M2413" s="14">
        <v>3998.87</v>
      </c>
      <c r="N2413" t="s">
        <v>2266</v>
      </c>
      <c r="O2413" t="s">
        <v>22</v>
      </c>
      <c r="P2413">
        <v>20604536261</v>
      </c>
      <c r="Q2413">
        <v>3</v>
      </c>
      <c r="R2413" t="s">
        <v>19</v>
      </c>
      <c r="S2413">
        <v>2750</v>
      </c>
      <c r="T2413" s="15">
        <v>43998</v>
      </c>
      <c r="U2413">
        <v>3998.87</v>
      </c>
      <c r="V2413" t="s">
        <v>23</v>
      </c>
      <c r="W2413" t="s">
        <v>24</v>
      </c>
      <c r="X2413" t="s">
        <v>25</v>
      </c>
    </row>
    <row r="2414" spans="1:24" x14ac:dyDescent="0.25">
      <c r="A2414" s="8">
        <v>4971</v>
      </c>
      <c r="B2414" t="s">
        <v>3748</v>
      </c>
      <c r="C2414" s="9" t="s">
        <v>19</v>
      </c>
      <c r="D2414" s="9">
        <v>2751</v>
      </c>
      <c r="E2414" s="9">
        <f t="shared" si="112"/>
        <v>2751</v>
      </c>
      <c r="F2414" s="10">
        <f t="shared" si="113"/>
        <v>0</v>
      </c>
      <c r="G2414" s="11">
        <v>43998</v>
      </c>
      <c r="H2414" s="12">
        <v>0.53070601851851851</v>
      </c>
      <c r="I2414" t="s">
        <v>3749</v>
      </c>
      <c r="J2414" s="13">
        <v>5000</v>
      </c>
      <c r="K2414">
        <v>3.48</v>
      </c>
      <c r="L2414" s="14">
        <f t="shared" si="114"/>
        <v>17400</v>
      </c>
      <c r="M2414" s="14">
        <v>17400</v>
      </c>
      <c r="N2414" t="s">
        <v>3750</v>
      </c>
      <c r="O2414" t="s">
        <v>22</v>
      </c>
      <c r="P2414">
        <v>20604536261</v>
      </c>
      <c r="Q2414">
        <v>3</v>
      </c>
      <c r="R2414" t="s">
        <v>19</v>
      </c>
      <c r="S2414">
        <v>2751</v>
      </c>
      <c r="T2414" s="15">
        <v>43998</v>
      </c>
      <c r="U2414">
        <v>17400</v>
      </c>
      <c r="V2414" t="s">
        <v>23</v>
      </c>
      <c r="W2414" t="s">
        <v>24</v>
      </c>
      <c r="X2414" t="s">
        <v>25</v>
      </c>
    </row>
    <row r="2415" spans="1:24" x14ac:dyDescent="0.25">
      <c r="A2415" s="8">
        <v>4973</v>
      </c>
      <c r="B2415" t="s">
        <v>3751</v>
      </c>
      <c r="C2415" s="9" t="s">
        <v>19</v>
      </c>
      <c r="D2415" s="9">
        <v>2752</v>
      </c>
      <c r="E2415" s="9">
        <f t="shared" si="112"/>
        <v>2752</v>
      </c>
      <c r="F2415" s="10">
        <f t="shared" si="113"/>
        <v>0</v>
      </c>
      <c r="G2415" s="11">
        <v>43998</v>
      </c>
      <c r="H2415" s="12">
        <v>0.53083333333333338</v>
      </c>
      <c r="I2415" t="s">
        <v>3231</v>
      </c>
      <c r="J2415" s="13">
        <v>300</v>
      </c>
      <c r="K2415">
        <v>3.48</v>
      </c>
      <c r="L2415" s="14">
        <f t="shared" si="114"/>
        <v>1044</v>
      </c>
      <c r="M2415" s="14">
        <v>1044</v>
      </c>
      <c r="N2415" t="s">
        <v>3232</v>
      </c>
      <c r="O2415" t="s">
        <v>22</v>
      </c>
      <c r="P2415">
        <v>20604536261</v>
      </c>
      <c r="Q2415">
        <v>3</v>
      </c>
      <c r="R2415" t="s">
        <v>19</v>
      </c>
      <c r="S2415">
        <v>2752</v>
      </c>
      <c r="T2415" s="15">
        <v>43998</v>
      </c>
      <c r="U2415">
        <v>1044</v>
      </c>
      <c r="V2415" t="s">
        <v>23</v>
      </c>
      <c r="W2415" t="s">
        <v>24</v>
      </c>
      <c r="X2415" t="s">
        <v>25</v>
      </c>
    </row>
    <row r="2416" spans="1:24" x14ac:dyDescent="0.25">
      <c r="A2416" s="8">
        <v>4972</v>
      </c>
      <c r="B2416" t="s">
        <v>3752</v>
      </c>
      <c r="C2416" s="9" t="s">
        <v>19</v>
      </c>
      <c r="D2416" s="9">
        <v>2753</v>
      </c>
      <c r="E2416" s="9">
        <f t="shared" si="112"/>
        <v>2753</v>
      </c>
      <c r="F2416" s="10">
        <f t="shared" si="113"/>
        <v>0</v>
      </c>
      <c r="G2416" s="11">
        <v>43998</v>
      </c>
      <c r="H2416" s="12">
        <v>0.53943287037037035</v>
      </c>
      <c r="I2416" t="s">
        <v>3753</v>
      </c>
      <c r="J2416" s="13">
        <v>1300</v>
      </c>
      <c r="K2416">
        <v>3.48</v>
      </c>
      <c r="L2416" s="14">
        <f t="shared" si="114"/>
        <v>4524</v>
      </c>
      <c r="M2416" s="14">
        <v>4524</v>
      </c>
      <c r="N2416" t="s">
        <v>3754</v>
      </c>
      <c r="O2416" t="s">
        <v>22</v>
      </c>
      <c r="P2416">
        <v>20604536261</v>
      </c>
      <c r="Q2416">
        <v>3</v>
      </c>
      <c r="R2416" t="s">
        <v>19</v>
      </c>
      <c r="S2416">
        <v>2753</v>
      </c>
      <c r="T2416" s="15">
        <v>43998</v>
      </c>
      <c r="U2416">
        <v>4524</v>
      </c>
      <c r="V2416" t="s">
        <v>23</v>
      </c>
      <c r="W2416" t="s">
        <v>24</v>
      </c>
      <c r="X2416" t="s">
        <v>25</v>
      </c>
    </row>
    <row r="2417" spans="1:24" x14ac:dyDescent="0.25">
      <c r="A2417" s="8">
        <v>4975</v>
      </c>
      <c r="B2417" t="s">
        <v>3755</v>
      </c>
      <c r="C2417" s="9" t="s">
        <v>19</v>
      </c>
      <c r="D2417" s="9">
        <v>2754</v>
      </c>
      <c r="E2417" s="9">
        <f t="shared" si="112"/>
        <v>2754</v>
      </c>
      <c r="F2417" s="10">
        <f t="shared" si="113"/>
        <v>0</v>
      </c>
      <c r="G2417" s="11">
        <v>43998</v>
      </c>
      <c r="H2417" s="12">
        <v>0.53961805555555553</v>
      </c>
      <c r="I2417" t="s">
        <v>59</v>
      </c>
      <c r="J2417" s="13">
        <v>4886.46</v>
      </c>
      <c r="K2417">
        <v>3.4790000000000001</v>
      </c>
      <c r="L2417" s="14">
        <f t="shared" si="114"/>
        <v>16999.994340000001</v>
      </c>
      <c r="M2417" s="14">
        <v>16999.990000000002</v>
      </c>
      <c r="N2417" t="s">
        <v>60</v>
      </c>
      <c r="O2417" t="s">
        <v>22</v>
      </c>
      <c r="P2417">
        <v>20604536261</v>
      </c>
      <c r="Q2417">
        <v>3</v>
      </c>
      <c r="R2417" t="s">
        <v>19</v>
      </c>
      <c r="S2417">
        <v>2754</v>
      </c>
      <c r="T2417" s="15">
        <v>43998</v>
      </c>
      <c r="U2417">
        <v>16999.990000000002</v>
      </c>
      <c r="V2417" t="s">
        <v>23</v>
      </c>
      <c r="W2417" t="s">
        <v>24</v>
      </c>
      <c r="X2417" t="s">
        <v>25</v>
      </c>
    </row>
    <row r="2418" spans="1:24" x14ac:dyDescent="0.25">
      <c r="A2418" s="8">
        <v>4977</v>
      </c>
      <c r="B2418" t="s">
        <v>3756</v>
      </c>
      <c r="C2418" s="9" t="s">
        <v>19</v>
      </c>
      <c r="D2418" s="9">
        <v>2755</v>
      </c>
      <c r="E2418" s="9">
        <f t="shared" si="112"/>
        <v>2755</v>
      </c>
      <c r="F2418" s="10">
        <f t="shared" si="113"/>
        <v>0</v>
      </c>
      <c r="G2418" s="11">
        <v>43998</v>
      </c>
      <c r="H2418" s="12">
        <v>0.54732638888888896</v>
      </c>
      <c r="I2418" t="s">
        <v>3296</v>
      </c>
      <c r="J2418" s="13">
        <v>125</v>
      </c>
      <c r="K2418">
        <v>3.48</v>
      </c>
      <c r="L2418" s="14">
        <f t="shared" si="114"/>
        <v>435</v>
      </c>
      <c r="M2418" s="14">
        <v>435</v>
      </c>
      <c r="N2418" t="s">
        <v>3297</v>
      </c>
      <c r="O2418" t="s">
        <v>22</v>
      </c>
      <c r="P2418">
        <v>20604536261</v>
      </c>
      <c r="Q2418">
        <v>3</v>
      </c>
      <c r="R2418" t="s">
        <v>19</v>
      </c>
      <c r="S2418">
        <v>2755</v>
      </c>
      <c r="T2418" s="15">
        <v>43998</v>
      </c>
      <c r="U2418">
        <v>435</v>
      </c>
      <c r="V2418" t="s">
        <v>23</v>
      </c>
      <c r="W2418" t="s">
        <v>24</v>
      </c>
      <c r="X2418" t="s">
        <v>25</v>
      </c>
    </row>
    <row r="2419" spans="1:24" x14ac:dyDescent="0.25">
      <c r="A2419" s="8">
        <v>4976</v>
      </c>
      <c r="B2419" t="s">
        <v>3757</v>
      </c>
      <c r="C2419" s="9" t="s">
        <v>19</v>
      </c>
      <c r="D2419" s="9">
        <v>2756</v>
      </c>
      <c r="E2419" s="9">
        <f t="shared" si="112"/>
        <v>2756</v>
      </c>
      <c r="F2419" s="10">
        <f t="shared" si="113"/>
        <v>0</v>
      </c>
      <c r="G2419" s="11">
        <v>43998</v>
      </c>
      <c r="H2419" s="12">
        <v>0.55898148148148141</v>
      </c>
      <c r="I2419" t="s">
        <v>3758</v>
      </c>
      <c r="J2419" s="13">
        <v>100</v>
      </c>
      <c r="K2419">
        <v>3.4670000000000001</v>
      </c>
      <c r="L2419" s="14">
        <f t="shared" si="114"/>
        <v>346.7</v>
      </c>
      <c r="M2419" s="14">
        <v>346.7</v>
      </c>
      <c r="N2419" t="s">
        <v>3759</v>
      </c>
      <c r="O2419" t="s">
        <v>37</v>
      </c>
      <c r="P2419">
        <v>20604536261</v>
      </c>
      <c r="Q2419">
        <v>3</v>
      </c>
      <c r="R2419" t="s">
        <v>19</v>
      </c>
      <c r="S2419">
        <v>2756</v>
      </c>
      <c r="T2419" s="15">
        <v>43998</v>
      </c>
      <c r="U2419">
        <v>346.7</v>
      </c>
      <c r="V2419" t="s">
        <v>23</v>
      </c>
      <c r="W2419" t="s">
        <v>24</v>
      </c>
      <c r="X2419" t="s">
        <v>25</v>
      </c>
    </row>
    <row r="2420" spans="1:24" x14ac:dyDescent="0.25">
      <c r="A2420" s="8">
        <v>4981</v>
      </c>
      <c r="B2420" t="s">
        <v>3760</v>
      </c>
      <c r="C2420" s="9" t="s">
        <v>19</v>
      </c>
      <c r="D2420" s="9">
        <v>2757</v>
      </c>
      <c r="E2420" s="9">
        <f t="shared" si="112"/>
        <v>2757</v>
      </c>
      <c r="F2420" s="10">
        <f t="shared" si="113"/>
        <v>0</v>
      </c>
      <c r="G2420" s="11">
        <v>43998</v>
      </c>
      <c r="H2420" s="12">
        <v>0.62291666666666667</v>
      </c>
      <c r="I2420" t="s">
        <v>1409</v>
      </c>
      <c r="J2420" s="13">
        <v>9000</v>
      </c>
      <c r="K2420">
        <v>3.4740000000000002</v>
      </c>
      <c r="L2420" s="14">
        <f t="shared" si="114"/>
        <v>31266</v>
      </c>
      <c r="M2420" s="14">
        <v>31266</v>
      </c>
      <c r="N2420" t="s">
        <v>1410</v>
      </c>
      <c r="O2420" t="s">
        <v>37</v>
      </c>
      <c r="P2420">
        <v>20604536261</v>
      </c>
      <c r="Q2420">
        <v>3</v>
      </c>
      <c r="R2420" t="s">
        <v>19</v>
      </c>
      <c r="S2420">
        <v>2757</v>
      </c>
      <c r="T2420" s="15">
        <v>43998</v>
      </c>
      <c r="U2420">
        <v>31266</v>
      </c>
      <c r="V2420" t="s">
        <v>23</v>
      </c>
      <c r="W2420" t="s">
        <v>24</v>
      </c>
      <c r="X2420" t="s">
        <v>25</v>
      </c>
    </row>
    <row r="2421" spans="1:24" x14ac:dyDescent="0.25">
      <c r="A2421" s="8">
        <v>4984</v>
      </c>
      <c r="B2421" t="s">
        <v>3761</v>
      </c>
      <c r="C2421" s="9" t="s">
        <v>19</v>
      </c>
      <c r="D2421" s="9">
        <v>2758</v>
      </c>
      <c r="E2421" s="9">
        <f t="shared" si="112"/>
        <v>2758</v>
      </c>
      <c r="F2421" s="10">
        <f t="shared" si="113"/>
        <v>0</v>
      </c>
      <c r="G2421" s="11">
        <v>43998</v>
      </c>
      <c r="H2421" s="12">
        <v>0.62299768518518517</v>
      </c>
      <c r="I2421" t="s">
        <v>2654</v>
      </c>
      <c r="J2421" s="13">
        <v>2000</v>
      </c>
      <c r="K2421">
        <v>3.4740000000000002</v>
      </c>
      <c r="L2421" s="14">
        <f t="shared" si="114"/>
        <v>6948</v>
      </c>
      <c r="M2421" s="14">
        <v>6948</v>
      </c>
      <c r="N2421" t="s">
        <v>2655</v>
      </c>
      <c r="O2421" t="s">
        <v>37</v>
      </c>
      <c r="P2421">
        <v>20604536261</v>
      </c>
      <c r="Q2421">
        <v>3</v>
      </c>
      <c r="R2421" t="s">
        <v>19</v>
      </c>
      <c r="S2421">
        <v>2758</v>
      </c>
      <c r="T2421" s="15">
        <v>43998</v>
      </c>
      <c r="U2421">
        <v>6948</v>
      </c>
      <c r="V2421" t="s">
        <v>23</v>
      </c>
      <c r="W2421" t="s">
        <v>24</v>
      </c>
      <c r="X2421" t="s">
        <v>25</v>
      </c>
    </row>
    <row r="2422" spans="1:24" x14ac:dyDescent="0.25">
      <c r="A2422" s="8">
        <v>4985</v>
      </c>
      <c r="B2422" t="s">
        <v>3762</v>
      </c>
      <c r="C2422" s="9" t="s">
        <v>19</v>
      </c>
      <c r="D2422" s="9">
        <v>2759</v>
      </c>
      <c r="E2422" s="9">
        <f t="shared" si="112"/>
        <v>2759</v>
      </c>
      <c r="F2422" s="10">
        <f t="shared" si="113"/>
        <v>0</v>
      </c>
      <c r="G2422" s="11">
        <v>43998</v>
      </c>
      <c r="H2422" s="12">
        <v>0.62315972222222216</v>
      </c>
      <c r="I2422" t="s">
        <v>2654</v>
      </c>
      <c r="J2422" s="13">
        <v>2200</v>
      </c>
      <c r="K2422">
        <v>3.4740000000000002</v>
      </c>
      <c r="L2422" s="14">
        <f t="shared" si="114"/>
        <v>7642.8</v>
      </c>
      <c r="M2422" s="14">
        <v>7642.8</v>
      </c>
      <c r="N2422" t="s">
        <v>2655</v>
      </c>
      <c r="O2422" t="s">
        <v>37</v>
      </c>
      <c r="P2422">
        <v>20604536261</v>
      </c>
      <c r="Q2422">
        <v>3</v>
      </c>
      <c r="R2422" t="s">
        <v>19</v>
      </c>
      <c r="S2422">
        <v>2759</v>
      </c>
      <c r="T2422" s="15">
        <v>43998</v>
      </c>
      <c r="U2422">
        <v>7642.8</v>
      </c>
      <c r="V2422" t="s">
        <v>23</v>
      </c>
      <c r="W2422" t="s">
        <v>24</v>
      </c>
      <c r="X2422" t="s">
        <v>25</v>
      </c>
    </row>
    <row r="2423" spans="1:24" x14ac:dyDescent="0.25">
      <c r="A2423" s="8">
        <v>4986</v>
      </c>
      <c r="B2423" t="s">
        <v>3763</v>
      </c>
      <c r="C2423" s="9" t="s">
        <v>19</v>
      </c>
      <c r="D2423" s="9">
        <v>2760</v>
      </c>
      <c r="E2423" s="9">
        <f t="shared" si="112"/>
        <v>2760</v>
      </c>
      <c r="F2423" s="10">
        <f t="shared" si="113"/>
        <v>0</v>
      </c>
      <c r="G2423" s="11">
        <v>43998</v>
      </c>
      <c r="H2423" s="12">
        <v>0.62697916666666664</v>
      </c>
      <c r="I2423" t="s">
        <v>3758</v>
      </c>
      <c r="J2423" s="13">
        <v>100</v>
      </c>
      <c r="K2423">
        <v>3.4740000000000002</v>
      </c>
      <c r="L2423" s="14">
        <f t="shared" si="114"/>
        <v>347.40000000000003</v>
      </c>
      <c r="M2423" s="14">
        <v>347.4</v>
      </c>
      <c r="N2423" t="s">
        <v>3759</v>
      </c>
      <c r="O2423" t="s">
        <v>37</v>
      </c>
      <c r="P2423">
        <v>20604536261</v>
      </c>
      <c r="Q2423">
        <v>3</v>
      </c>
      <c r="R2423" t="s">
        <v>19</v>
      </c>
      <c r="S2423">
        <v>2760</v>
      </c>
      <c r="T2423" s="15">
        <v>43998</v>
      </c>
      <c r="U2423">
        <v>347.4</v>
      </c>
      <c r="V2423" t="s">
        <v>23</v>
      </c>
      <c r="W2423" t="s">
        <v>24</v>
      </c>
      <c r="X2423" t="s">
        <v>25</v>
      </c>
    </row>
    <row r="2424" spans="1:24" x14ac:dyDescent="0.25">
      <c r="A2424" s="8">
        <v>4962</v>
      </c>
      <c r="B2424" t="s">
        <v>3764</v>
      </c>
      <c r="C2424" s="9" t="s">
        <v>19</v>
      </c>
      <c r="D2424" s="9">
        <v>2761</v>
      </c>
      <c r="E2424" s="9">
        <f t="shared" si="112"/>
        <v>2761</v>
      </c>
      <c r="F2424" s="10">
        <f t="shared" si="113"/>
        <v>0</v>
      </c>
      <c r="G2424" s="11">
        <v>43998</v>
      </c>
      <c r="H2424" s="12">
        <v>0.62707175925925929</v>
      </c>
      <c r="I2424" t="s">
        <v>2107</v>
      </c>
      <c r="J2424" s="13">
        <v>360</v>
      </c>
      <c r="K2424">
        <v>3.4630000000000001</v>
      </c>
      <c r="L2424" s="14">
        <f t="shared" si="114"/>
        <v>1246.68</v>
      </c>
      <c r="M2424" s="14">
        <v>1246.68</v>
      </c>
      <c r="N2424" t="s">
        <v>2108</v>
      </c>
      <c r="O2424" t="s">
        <v>37</v>
      </c>
      <c r="P2424">
        <v>20604536261</v>
      </c>
      <c r="Q2424">
        <v>3</v>
      </c>
      <c r="R2424" t="s">
        <v>19</v>
      </c>
      <c r="S2424">
        <v>2761</v>
      </c>
      <c r="T2424" s="15">
        <v>43998</v>
      </c>
      <c r="U2424">
        <v>1246.68</v>
      </c>
      <c r="V2424" t="s">
        <v>23</v>
      </c>
      <c r="W2424" t="s">
        <v>24</v>
      </c>
      <c r="X2424" t="s">
        <v>25</v>
      </c>
    </row>
    <row r="2425" spans="1:24" x14ac:dyDescent="0.25">
      <c r="A2425" s="8">
        <v>4987</v>
      </c>
      <c r="B2425" t="s">
        <v>3765</v>
      </c>
      <c r="C2425" s="9" t="s">
        <v>19</v>
      </c>
      <c r="D2425" s="9">
        <v>2762</v>
      </c>
      <c r="E2425" s="9">
        <f t="shared" si="112"/>
        <v>2762</v>
      </c>
      <c r="F2425" s="10">
        <f t="shared" si="113"/>
        <v>0</v>
      </c>
      <c r="G2425" s="11">
        <v>43998</v>
      </c>
      <c r="H2425" s="12">
        <v>0.64009259259259255</v>
      </c>
      <c r="I2425" t="s">
        <v>608</v>
      </c>
      <c r="J2425" s="13">
        <v>8770.52</v>
      </c>
      <c r="K2425">
        <v>3.4729999999999999</v>
      </c>
      <c r="L2425" s="14">
        <f t="shared" si="114"/>
        <v>30460.015960000001</v>
      </c>
      <c r="M2425" s="14">
        <v>30460.02</v>
      </c>
      <c r="N2425" t="s">
        <v>609</v>
      </c>
      <c r="O2425" t="s">
        <v>37</v>
      </c>
      <c r="P2425">
        <v>20604536261</v>
      </c>
      <c r="Q2425">
        <v>3</v>
      </c>
      <c r="R2425" t="s">
        <v>19</v>
      </c>
      <c r="S2425">
        <v>2762</v>
      </c>
      <c r="T2425" s="15">
        <v>43998</v>
      </c>
      <c r="U2425">
        <v>30460.02</v>
      </c>
      <c r="V2425" t="s">
        <v>23</v>
      </c>
      <c r="W2425" t="s">
        <v>24</v>
      </c>
      <c r="X2425" t="s">
        <v>25</v>
      </c>
    </row>
    <row r="2426" spans="1:24" x14ac:dyDescent="0.25">
      <c r="A2426" s="8">
        <v>4901</v>
      </c>
      <c r="B2426" t="s">
        <v>3766</v>
      </c>
      <c r="C2426" s="9" t="s">
        <v>19</v>
      </c>
      <c r="D2426" s="9">
        <v>2763</v>
      </c>
      <c r="E2426" s="9">
        <f t="shared" si="112"/>
        <v>2763</v>
      </c>
      <c r="F2426" s="10">
        <f t="shared" si="113"/>
        <v>0</v>
      </c>
      <c r="G2426" s="11">
        <v>43998</v>
      </c>
      <c r="H2426" s="12">
        <v>0.64795138888888892</v>
      </c>
      <c r="I2426" t="s">
        <v>2133</v>
      </c>
      <c r="J2426" s="13">
        <v>800</v>
      </c>
      <c r="K2426">
        <v>3.47</v>
      </c>
      <c r="L2426" s="14">
        <f t="shared" si="114"/>
        <v>2776</v>
      </c>
      <c r="M2426" s="14">
        <v>2776</v>
      </c>
      <c r="N2426" t="s">
        <v>2134</v>
      </c>
      <c r="O2426" t="s">
        <v>37</v>
      </c>
      <c r="P2426">
        <v>20604536261</v>
      </c>
      <c r="Q2426">
        <v>3</v>
      </c>
      <c r="R2426" t="s">
        <v>19</v>
      </c>
      <c r="S2426">
        <v>2763</v>
      </c>
      <c r="T2426" s="15">
        <v>43998</v>
      </c>
      <c r="U2426">
        <v>2776</v>
      </c>
      <c r="V2426" t="s">
        <v>23</v>
      </c>
      <c r="W2426" t="s">
        <v>24</v>
      </c>
      <c r="X2426" t="s">
        <v>25</v>
      </c>
    </row>
    <row r="2427" spans="1:24" x14ac:dyDescent="0.25">
      <c r="A2427" s="8">
        <v>4967</v>
      </c>
      <c r="B2427" t="s">
        <v>3767</v>
      </c>
      <c r="C2427" s="9" t="s">
        <v>19</v>
      </c>
      <c r="D2427" s="9">
        <v>2764</v>
      </c>
      <c r="E2427" s="9">
        <f t="shared" si="112"/>
        <v>2764</v>
      </c>
      <c r="F2427" s="10">
        <f t="shared" si="113"/>
        <v>0</v>
      </c>
      <c r="G2427" s="11">
        <v>43998</v>
      </c>
      <c r="H2427" s="12">
        <v>0.71004629629629623</v>
      </c>
      <c r="I2427" t="s">
        <v>3768</v>
      </c>
      <c r="J2427" s="13">
        <v>1440</v>
      </c>
      <c r="K2427">
        <v>3.4809999999999999</v>
      </c>
      <c r="L2427" s="14">
        <f t="shared" si="114"/>
        <v>5012.6399999999994</v>
      </c>
      <c r="M2427" s="14">
        <v>5012.6400000000003</v>
      </c>
      <c r="N2427" t="s">
        <v>3769</v>
      </c>
      <c r="O2427" t="s">
        <v>22</v>
      </c>
      <c r="P2427">
        <v>20604536261</v>
      </c>
      <c r="Q2427">
        <v>3</v>
      </c>
      <c r="R2427" t="s">
        <v>19</v>
      </c>
      <c r="S2427">
        <v>2764</v>
      </c>
      <c r="T2427" s="15">
        <v>43998</v>
      </c>
      <c r="U2427">
        <v>5012.6400000000003</v>
      </c>
      <c r="V2427" t="s">
        <v>23</v>
      </c>
      <c r="W2427" t="s">
        <v>24</v>
      </c>
      <c r="X2427" t="s">
        <v>25</v>
      </c>
    </row>
    <row r="2428" spans="1:24" x14ac:dyDescent="0.25">
      <c r="A2428" s="8">
        <v>4968</v>
      </c>
      <c r="B2428" t="s">
        <v>3770</v>
      </c>
      <c r="C2428" s="9" t="s">
        <v>19</v>
      </c>
      <c r="D2428" s="9">
        <v>2765</v>
      </c>
      <c r="E2428" s="9">
        <f t="shared" si="112"/>
        <v>2765</v>
      </c>
      <c r="F2428" s="10">
        <f t="shared" si="113"/>
        <v>0</v>
      </c>
      <c r="G2428" s="11">
        <v>43998</v>
      </c>
      <c r="H2428" s="12">
        <v>0.71015046296296302</v>
      </c>
      <c r="I2428" t="s">
        <v>3771</v>
      </c>
      <c r="J2428" s="13">
        <v>1000</v>
      </c>
      <c r="K2428">
        <v>3.48</v>
      </c>
      <c r="L2428" s="14">
        <f t="shared" si="114"/>
        <v>3480</v>
      </c>
      <c r="M2428" s="14">
        <v>3480</v>
      </c>
      <c r="N2428" t="s">
        <v>3772</v>
      </c>
      <c r="O2428" t="s">
        <v>22</v>
      </c>
      <c r="P2428">
        <v>20604536261</v>
      </c>
      <c r="Q2428">
        <v>3</v>
      </c>
      <c r="R2428" t="s">
        <v>19</v>
      </c>
      <c r="S2428">
        <v>2765</v>
      </c>
      <c r="T2428" s="15">
        <v>43998</v>
      </c>
      <c r="U2428">
        <v>3480</v>
      </c>
      <c r="V2428" t="s">
        <v>23</v>
      </c>
      <c r="W2428" t="s">
        <v>24</v>
      </c>
      <c r="X2428" t="s">
        <v>25</v>
      </c>
    </row>
    <row r="2429" spans="1:24" x14ac:dyDescent="0.25">
      <c r="A2429" s="8">
        <v>4990</v>
      </c>
      <c r="B2429" t="s">
        <v>3773</v>
      </c>
      <c r="C2429" s="9" t="s">
        <v>19</v>
      </c>
      <c r="D2429" s="9">
        <v>2766</v>
      </c>
      <c r="E2429" s="9">
        <f t="shared" si="112"/>
        <v>2766</v>
      </c>
      <c r="F2429" s="10">
        <f t="shared" si="113"/>
        <v>0</v>
      </c>
      <c r="G2429" s="11">
        <v>43998</v>
      </c>
      <c r="H2429" s="12">
        <v>0.71057870370370368</v>
      </c>
      <c r="I2429" t="s">
        <v>3774</v>
      </c>
      <c r="J2429" s="13">
        <v>100</v>
      </c>
      <c r="K2429">
        <v>3.4870000000000001</v>
      </c>
      <c r="L2429" s="14">
        <f t="shared" si="114"/>
        <v>348.7</v>
      </c>
      <c r="M2429" s="14">
        <v>348.7</v>
      </c>
      <c r="N2429" t="s">
        <v>3775</v>
      </c>
      <c r="O2429" t="s">
        <v>22</v>
      </c>
      <c r="P2429">
        <v>20604536261</v>
      </c>
      <c r="Q2429">
        <v>3</v>
      </c>
      <c r="R2429" t="s">
        <v>19</v>
      </c>
      <c r="S2429">
        <v>2766</v>
      </c>
      <c r="T2429" s="15">
        <v>43998</v>
      </c>
      <c r="U2429">
        <v>348.7</v>
      </c>
      <c r="V2429" t="s">
        <v>23</v>
      </c>
      <c r="W2429" t="s">
        <v>24</v>
      </c>
      <c r="X2429" t="s">
        <v>25</v>
      </c>
    </row>
    <row r="2430" spans="1:24" x14ac:dyDescent="0.25">
      <c r="A2430" s="8">
        <v>4992</v>
      </c>
      <c r="B2430" t="s">
        <v>3776</v>
      </c>
      <c r="C2430" s="9" t="s">
        <v>19</v>
      </c>
      <c r="D2430" s="9">
        <v>2767</v>
      </c>
      <c r="E2430" s="9">
        <f t="shared" si="112"/>
        <v>2767</v>
      </c>
      <c r="F2430" s="10">
        <f t="shared" si="113"/>
        <v>0</v>
      </c>
      <c r="G2430" s="11">
        <v>43998</v>
      </c>
      <c r="H2430" s="12">
        <v>0.71069444444444452</v>
      </c>
      <c r="I2430" t="s">
        <v>3777</v>
      </c>
      <c r="J2430" s="13">
        <v>430</v>
      </c>
      <c r="K2430">
        <v>3.4729999999999999</v>
      </c>
      <c r="L2430" s="14">
        <f t="shared" si="114"/>
        <v>1493.3899999999999</v>
      </c>
      <c r="M2430" s="14">
        <v>1493.39</v>
      </c>
      <c r="N2430" t="s">
        <v>3778</v>
      </c>
      <c r="O2430" t="s">
        <v>37</v>
      </c>
      <c r="P2430">
        <v>20604536261</v>
      </c>
      <c r="Q2430">
        <v>3</v>
      </c>
      <c r="R2430" t="s">
        <v>19</v>
      </c>
      <c r="S2430">
        <v>2767</v>
      </c>
      <c r="T2430" s="15">
        <v>43998</v>
      </c>
      <c r="U2430">
        <v>1493.39</v>
      </c>
      <c r="V2430" t="s">
        <v>23</v>
      </c>
      <c r="W2430" t="s">
        <v>24</v>
      </c>
      <c r="X2430" t="s">
        <v>25</v>
      </c>
    </row>
    <row r="2431" spans="1:24" x14ac:dyDescent="0.25">
      <c r="A2431" s="8">
        <v>4993</v>
      </c>
      <c r="B2431" t="s">
        <v>3779</v>
      </c>
      <c r="C2431" s="9" t="s">
        <v>19</v>
      </c>
      <c r="D2431" s="9">
        <v>2768</v>
      </c>
      <c r="E2431" s="9">
        <f t="shared" si="112"/>
        <v>2768</v>
      </c>
      <c r="F2431" s="10">
        <f t="shared" si="113"/>
        <v>0</v>
      </c>
      <c r="G2431" s="11">
        <v>43998</v>
      </c>
      <c r="H2431" s="12">
        <v>0.71081018518518524</v>
      </c>
      <c r="I2431" t="s">
        <v>66</v>
      </c>
      <c r="J2431" s="13">
        <v>5625</v>
      </c>
      <c r="K2431">
        <v>3.4830000000000001</v>
      </c>
      <c r="L2431" s="14">
        <f t="shared" si="114"/>
        <v>19591.875</v>
      </c>
      <c r="M2431" s="14">
        <v>19591.88</v>
      </c>
      <c r="N2431" t="s">
        <v>67</v>
      </c>
      <c r="O2431" t="s">
        <v>22</v>
      </c>
      <c r="P2431">
        <v>20604536261</v>
      </c>
      <c r="Q2431">
        <v>3</v>
      </c>
      <c r="R2431" t="s">
        <v>19</v>
      </c>
      <c r="S2431">
        <v>2768</v>
      </c>
      <c r="T2431" s="15">
        <v>43998</v>
      </c>
      <c r="U2431">
        <v>19591.88</v>
      </c>
      <c r="V2431" t="s">
        <v>23</v>
      </c>
      <c r="W2431" t="s">
        <v>24</v>
      </c>
      <c r="X2431" t="s">
        <v>25</v>
      </c>
    </row>
    <row r="2432" spans="1:24" x14ac:dyDescent="0.25">
      <c r="A2432" s="8">
        <v>4996</v>
      </c>
      <c r="B2432" t="s">
        <v>3780</v>
      </c>
      <c r="C2432" s="9" t="s">
        <v>19</v>
      </c>
      <c r="D2432" s="9">
        <v>2769</v>
      </c>
      <c r="E2432" s="9">
        <f t="shared" si="112"/>
        <v>2769</v>
      </c>
      <c r="F2432" s="10">
        <f t="shared" si="113"/>
        <v>0</v>
      </c>
      <c r="G2432" s="11">
        <v>43998</v>
      </c>
      <c r="H2432" s="12">
        <v>0.71119212962962963</v>
      </c>
      <c r="I2432" t="s">
        <v>3162</v>
      </c>
      <c r="J2432" s="13">
        <v>20000</v>
      </c>
      <c r="K2432">
        <v>3.47</v>
      </c>
      <c r="L2432" s="14">
        <f t="shared" si="114"/>
        <v>69400</v>
      </c>
      <c r="M2432" s="14">
        <v>69400</v>
      </c>
      <c r="N2432" t="s">
        <v>3163</v>
      </c>
      <c r="O2432" t="s">
        <v>37</v>
      </c>
      <c r="P2432">
        <v>20604536261</v>
      </c>
      <c r="Q2432">
        <v>3</v>
      </c>
      <c r="R2432" t="s">
        <v>19</v>
      </c>
      <c r="S2432">
        <v>2769</v>
      </c>
      <c r="T2432" s="15">
        <v>43998</v>
      </c>
      <c r="U2432">
        <v>69400</v>
      </c>
      <c r="V2432" t="s">
        <v>23</v>
      </c>
      <c r="W2432" t="s">
        <v>24</v>
      </c>
      <c r="X2432" t="s">
        <v>25</v>
      </c>
    </row>
    <row r="2433" spans="1:24" x14ac:dyDescent="0.25">
      <c r="A2433" s="8">
        <v>4997</v>
      </c>
      <c r="B2433" t="s">
        <v>3781</v>
      </c>
      <c r="C2433" s="9" t="s">
        <v>19</v>
      </c>
      <c r="D2433" s="9">
        <v>2770</v>
      </c>
      <c r="E2433" s="9">
        <f t="shared" si="112"/>
        <v>2770</v>
      </c>
      <c r="F2433" s="10">
        <f t="shared" si="113"/>
        <v>0</v>
      </c>
      <c r="G2433" s="11">
        <v>43998</v>
      </c>
      <c r="H2433" s="12">
        <v>0.71130787037037047</v>
      </c>
      <c r="I2433" t="s">
        <v>3162</v>
      </c>
      <c r="J2433" s="13">
        <v>1000</v>
      </c>
      <c r="K2433">
        <v>3.47</v>
      </c>
      <c r="L2433" s="14">
        <f t="shared" si="114"/>
        <v>3470</v>
      </c>
      <c r="M2433" s="14">
        <v>3470</v>
      </c>
      <c r="N2433" t="s">
        <v>3163</v>
      </c>
      <c r="O2433" t="s">
        <v>37</v>
      </c>
      <c r="P2433">
        <v>20604536261</v>
      </c>
      <c r="Q2433">
        <v>3</v>
      </c>
      <c r="R2433" t="s">
        <v>19</v>
      </c>
      <c r="S2433">
        <v>2770</v>
      </c>
      <c r="T2433" s="15">
        <v>43998</v>
      </c>
      <c r="U2433">
        <v>3470</v>
      </c>
      <c r="V2433" t="s">
        <v>23</v>
      </c>
      <c r="W2433" t="s">
        <v>24</v>
      </c>
      <c r="X2433" t="s">
        <v>25</v>
      </c>
    </row>
    <row r="2434" spans="1:24" x14ac:dyDescent="0.25">
      <c r="A2434" s="8">
        <v>4998</v>
      </c>
      <c r="B2434" t="s">
        <v>3782</v>
      </c>
      <c r="C2434" s="9" t="s">
        <v>19</v>
      </c>
      <c r="D2434" s="9">
        <v>2771</v>
      </c>
      <c r="E2434" s="9">
        <f t="shared" si="112"/>
        <v>2771</v>
      </c>
      <c r="F2434" s="10">
        <f t="shared" si="113"/>
        <v>0</v>
      </c>
      <c r="G2434" s="11">
        <v>43998</v>
      </c>
      <c r="H2434" s="12">
        <v>0.71152777777777787</v>
      </c>
      <c r="I2434" t="s">
        <v>3162</v>
      </c>
      <c r="J2434" s="13">
        <v>20000</v>
      </c>
      <c r="K2434">
        <v>3.4649999999999999</v>
      </c>
      <c r="L2434" s="14">
        <f t="shared" si="114"/>
        <v>69300</v>
      </c>
      <c r="M2434" s="14">
        <v>69300</v>
      </c>
      <c r="N2434" t="s">
        <v>3163</v>
      </c>
      <c r="O2434" t="s">
        <v>37</v>
      </c>
      <c r="P2434">
        <v>20604536261</v>
      </c>
      <c r="Q2434">
        <v>3</v>
      </c>
      <c r="R2434" t="s">
        <v>19</v>
      </c>
      <c r="S2434">
        <v>2771</v>
      </c>
      <c r="T2434" s="15">
        <v>43998</v>
      </c>
      <c r="U2434">
        <v>69300</v>
      </c>
      <c r="V2434" t="s">
        <v>23</v>
      </c>
      <c r="W2434" t="s">
        <v>24</v>
      </c>
      <c r="X2434" t="s">
        <v>25</v>
      </c>
    </row>
    <row r="2435" spans="1:24" x14ac:dyDescent="0.25">
      <c r="A2435" s="8">
        <v>5000</v>
      </c>
      <c r="B2435" t="s">
        <v>3783</v>
      </c>
      <c r="C2435" s="9" t="s">
        <v>19</v>
      </c>
      <c r="D2435" s="9">
        <v>2772</v>
      </c>
      <c r="E2435" s="9">
        <f t="shared" si="112"/>
        <v>2772</v>
      </c>
      <c r="F2435" s="10">
        <f t="shared" si="113"/>
        <v>0</v>
      </c>
      <c r="G2435" s="11">
        <v>43998</v>
      </c>
      <c r="H2435" s="12">
        <v>0.71163194444444444</v>
      </c>
      <c r="I2435" t="s">
        <v>2019</v>
      </c>
      <c r="J2435" s="13">
        <v>999</v>
      </c>
      <c r="K2435">
        <v>3.4649999999999999</v>
      </c>
      <c r="L2435" s="14">
        <f t="shared" si="114"/>
        <v>3461.5349999999999</v>
      </c>
      <c r="M2435" s="14">
        <v>3461.54</v>
      </c>
      <c r="N2435" t="s">
        <v>2020</v>
      </c>
      <c r="O2435" t="s">
        <v>37</v>
      </c>
      <c r="P2435">
        <v>20604536261</v>
      </c>
      <c r="Q2435">
        <v>3</v>
      </c>
      <c r="R2435" t="s">
        <v>19</v>
      </c>
      <c r="S2435">
        <v>2772</v>
      </c>
      <c r="T2435" s="15">
        <v>43998</v>
      </c>
      <c r="U2435">
        <v>3461.54</v>
      </c>
      <c r="V2435" t="s">
        <v>23</v>
      </c>
      <c r="W2435" t="s">
        <v>24</v>
      </c>
      <c r="X2435" t="s">
        <v>25</v>
      </c>
    </row>
    <row r="2436" spans="1:24" x14ac:dyDescent="0.25">
      <c r="A2436" s="8">
        <v>5002</v>
      </c>
      <c r="B2436" t="s">
        <v>3784</v>
      </c>
      <c r="C2436" s="9" t="s">
        <v>19</v>
      </c>
      <c r="D2436" s="9">
        <v>2773</v>
      </c>
      <c r="E2436" s="9">
        <f t="shared" ref="E2436:E2499" si="115">+E2435+1</f>
        <v>2773</v>
      </c>
      <c r="F2436" s="10">
        <f t="shared" ref="F2436:F2499" si="116">+E2436-E2435-1</f>
        <v>0</v>
      </c>
      <c r="G2436" s="11">
        <v>43998</v>
      </c>
      <c r="H2436" s="12">
        <v>0.71173611111111112</v>
      </c>
      <c r="I2436" t="s">
        <v>3785</v>
      </c>
      <c r="J2436" s="13">
        <v>1.43</v>
      </c>
      <c r="K2436">
        <v>3.4870000000000001</v>
      </c>
      <c r="L2436" s="14">
        <f t="shared" si="114"/>
        <v>4.9864100000000002</v>
      </c>
      <c r="M2436" s="14">
        <v>4.99</v>
      </c>
      <c r="N2436" t="s">
        <v>3786</v>
      </c>
      <c r="O2436" t="s">
        <v>22</v>
      </c>
      <c r="P2436">
        <v>20604536261</v>
      </c>
      <c r="Q2436">
        <v>3</v>
      </c>
      <c r="R2436" t="s">
        <v>19</v>
      </c>
      <c r="S2436">
        <v>2773</v>
      </c>
      <c r="T2436" s="15">
        <v>43998</v>
      </c>
      <c r="U2436">
        <v>4.99</v>
      </c>
      <c r="V2436" t="s">
        <v>23</v>
      </c>
      <c r="W2436" t="s">
        <v>24</v>
      </c>
      <c r="X2436" t="s">
        <v>25</v>
      </c>
    </row>
    <row r="2437" spans="1:24" x14ac:dyDescent="0.25">
      <c r="A2437" s="8">
        <v>5003</v>
      </c>
      <c r="B2437" t="s">
        <v>3787</v>
      </c>
      <c r="C2437" s="9" t="s">
        <v>19</v>
      </c>
      <c r="D2437" s="9">
        <v>2774</v>
      </c>
      <c r="E2437" s="9">
        <f t="shared" si="115"/>
        <v>2774</v>
      </c>
      <c r="F2437" s="10">
        <f t="shared" si="116"/>
        <v>0</v>
      </c>
      <c r="G2437" s="11">
        <v>43998</v>
      </c>
      <c r="H2437" s="12">
        <v>0.71185185185185185</v>
      </c>
      <c r="I2437" t="s">
        <v>3788</v>
      </c>
      <c r="J2437" s="13">
        <v>20</v>
      </c>
      <c r="K2437">
        <v>3.4870000000000001</v>
      </c>
      <c r="L2437" s="14">
        <f t="shared" si="114"/>
        <v>69.740000000000009</v>
      </c>
      <c r="M2437" s="14">
        <v>69.739999999999995</v>
      </c>
      <c r="N2437" t="s">
        <v>3789</v>
      </c>
      <c r="O2437" t="s">
        <v>22</v>
      </c>
      <c r="P2437">
        <v>20604536261</v>
      </c>
      <c r="Q2437">
        <v>3</v>
      </c>
      <c r="R2437" t="s">
        <v>19</v>
      </c>
      <c r="S2437">
        <v>2774</v>
      </c>
      <c r="T2437" s="15">
        <v>43998</v>
      </c>
      <c r="U2437">
        <v>69.739999999999995</v>
      </c>
      <c r="V2437" t="s">
        <v>23</v>
      </c>
      <c r="W2437" t="s">
        <v>24</v>
      </c>
      <c r="X2437" t="s">
        <v>25</v>
      </c>
    </row>
    <row r="2438" spans="1:24" x14ac:dyDescent="0.25">
      <c r="A2438" s="8">
        <v>5004</v>
      </c>
      <c r="B2438" t="s">
        <v>3790</v>
      </c>
      <c r="C2438" s="9" t="s">
        <v>19</v>
      </c>
      <c r="D2438" s="9">
        <v>2775</v>
      </c>
      <c r="E2438" s="9">
        <f t="shared" si="115"/>
        <v>2775</v>
      </c>
      <c r="F2438" s="10">
        <f t="shared" si="116"/>
        <v>0</v>
      </c>
      <c r="G2438" s="11">
        <v>43998</v>
      </c>
      <c r="H2438" s="12">
        <v>0.71196759259259268</v>
      </c>
      <c r="I2438" t="s">
        <v>29</v>
      </c>
      <c r="J2438" s="13">
        <v>88</v>
      </c>
      <c r="K2438">
        <v>3.4870000000000001</v>
      </c>
      <c r="L2438" s="14">
        <f t="shared" si="114"/>
        <v>306.85599999999999</v>
      </c>
      <c r="M2438" s="14">
        <v>306.86</v>
      </c>
      <c r="N2438" t="s">
        <v>30</v>
      </c>
      <c r="O2438" t="s">
        <v>22</v>
      </c>
      <c r="P2438">
        <v>20604536261</v>
      </c>
      <c r="Q2438">
        <v>3</v>
      </c>
      <c r="R2438" t="s">
        <v>19</v>
      </c>
      <c r="S2438">
        <v>2775</v>
      </c>
      <c r="T2438" s="15">
        <v>43998</v>
      </c>
      <c r="U2438">
        <v>306.86</v>
      </c>
      <c r="V2438" t="s">
        <v>23</v>
      </c>
      <c r="W2438" t="s">
        <v>24</v>
      </c>
      <c r="X2438" t="s">
        <v>25</v>
      </c>
    </row>
    <row r="2439" spans="1:24" x14ac:dyDescent="0.25">
      <c r="A2439" s="8">
        <v>5006</v>
      </c>
      <c r="B2439" t="s">
        <v>3791</v>
      </c>
      <c r="C2439" s="9" t="s">
        <v>19</v>
      </c>
      <c r="D2439" s="9">
        <v>2776</v>
      </c>
      <c r="E2439" s="9">
        <f t="shared" si="115"/>
        <v>2776</v>
      </c>
      <c r="F2439" s="10">
        <f t="shared" si="116"/>
        <v>0</v>
      </c>
      <c r="G2439" s="11">
        <v>43998</v>
      </c>
      <c r="H2439" s="12">
        <v>0.72890046296296296</v>
      </c>
      <c r="I2439" t="s">
        <v>3792</v>
      </c>
      <c r="J2439" s="13">
        <v>108</v>
      </c>
      <c r="K2439">
        <v>3.4870000000000001</v>
      </c>
      <c r="L2439" s="14">
        <f t="shared" si="114"/>
        <v>376.596</v>
      </c>
      <c r="M2439" s="14">
        <v>376.6</v>
      </c>
      <c r="N2439" t="s">
        <v>3793</v>
      </c>
      <c r="O2439" t="s">
        <v>22</v>
      </c>
      <c r="P2439">
        <v>20604536261</v>
      </c>
      <c r="Q2439">
        <v>3</v>
      </c>
      <c r="R2439" t="s">
        <v>19</v>
      </c>
      <c r="S2439">
        <v>2776</v>
      </c>
      <c r="T2439" s="15">
        <v>43998</v>
      </c>
      <c r="U2439">
        <v>376.6</v>
      </c>
      <c r="V2439" t="s">
        <v>23</v>
      </c>
      <c r="W2439" t="s">
        <v>24</v>
      </c>
      <c r="X2439" t="s">
        <v>25</v>
      </c>
    </row>
    <row r="2440" spans="1:24" x14ac:dyDescent="0.25">
      <c r="A2440" s="8">
        <v>5007</v>
      </c>
      <c r="B2440" t="s">
        <v>3794</v>
      </c>
      <c r="C2440" s="9" t="s">
        <v>19</v>
      </c>
      <c r="D2440" s="9">
        <v>2777</v>
      </c>
      <c r="E2440" s="9">
        <f t="shared" si="115"/>
        <v>2777</v>
      </c>
      <c r="F2440" s="10">
        <f t="shared" si="116"/>
        <v>0</v>
      </c>
      <c r="G2440" s="11">
        <v>43998</v>
      </c>
      <c r="H2440" s="12">
        <v>0.74511574074074083</v>
      </c>
      <c r="I2440" t="s">
        <v>2883</v>
      </c>
      <c r="J2440" s="13">
        <v>90</v>
      </c>
      <c r="K2440">
        <v>3.4870000000000001</v>
      </c>
      <c r="L2440" s="14">
        <f t="shared" si="114"/>
        <v>313.83</v>
      </c>
      <c r="M2440" s="14">
        <v>313.83</v>
      </c>
      <c r="N2440" t="s">
        <v>2884</v>
      </c>
      <c r="O2440" t="s">
        <v>22</v>
      </c>
      <c r="P2440">
        <v>20604536261</v>
      </c>
      <c r="Q2440">
        <v>3</v>
      </c>
      <c r="R2440" t="s">
        <v>19</v>
      </c>
      <c r="S2440">
        <v>2777</v>
      </c>
      <c r="T2440" s="15">
        <v>43998</v>
      </c>
      <c r="U2440">
        <v>313.83</v>
      </c>
      <c r="V2440" t="s">
        <v>23</v>
      </c>
      <c r="W2440" t="s">
        <v>24</v>
      </c>
      <c r="X2440" t="s">
        <v>25</v>
      </c>
    </row>
    <row r="2441" spans="1:24" x14ac:dyDescent="0.25">
      <c r="A2441" s="8">
        <v>5011</v>
      </c>
      <c r="B2441" t="s">
        <v>3795</v>
      </c>
      <c r="C2441" s="9" t="s">
        <v>19</v>
      </c>
      <c r="D2441" s="9">
        <v>2778</v>
      </c>
      <c r="E2441" s="9">
        <f t="shared" si="115"/>
        <v>2778</v>
      </c>
      <c r="F2441" s="10">
        <f t="shared" si="116"/>
        <v>0</v>
      </c>
      <c r="G2441" s="11">
        <v>43999</v>
      </c>
      <c r="H2441" s="12">
        <v>0.36774305555555559</v>
      </c>
      <c r="I2441" t="s">
        <v>3056</v>
      </c>
      <c r="J2441" s="13">
        <v>1</v>
      </c>
      <c r="K2441">
        <v>3.464</v>
      </c>
      <c r="L2441" s="14">
        <f t="shared" si="114"/>
        <v>3.464</v>
      </c>
      <c r="M2441" s="14">
        <v>3.46</v>
      </c>
      <c r="N2441" t="s">
        <v>3057</v>
      </c>
      <c r="O2441" t="s">
        <v>37</v>
      </c>
      <c r="P2441">
        <v>20604536261</v>
      </c>
      <c r="Q2441">
        <v>3</v>
      </c>
      <c r="R2441" t="s">
        <v>19</v>
      </c>
      <c r="S2441">
        <v>2778</v>
      </c>
      <c r="T2441" s="15">
        <v>43999</v>
      </c>
      <c r="U2441">
        <v>3.46</v>
      </c>
      <c r="V2441" t="s">
        <v>23</v>
      </c>
      <c r="W2441" t="s">
        <v>24</v>
      </c>
      <c r="X2441" t="s">
        <v>25</v>
      </c>
    </row>
    <row r="2442" spans="1:24" x14ac:dyDescent="0.25">
      <c r="A2442" s="8">
        <v>5016</v>
      </c>
      <c r="B2442" t="s">
        <v>3796</v>
      </c>
      <c r="C2442" s="9" t="s">
        <v>19</v>
      </c>
      <c r="D2442" s="9">
        <v>2779</v>
      </c>
      <c r="E2442" s="9">
        <f t="shared" si="115"/>
        <v>2779</v>
      </c>
      <c r="F2442" s="10">
        <f t="shared" si="116"/>
        <v>0</v>
      </c>
      <c r="G2442" s="11">
        <v>43999</v>
      </c>
      <c r="H2442" s="12">
        <v>0.37201388888888887</v>
      </c>
      <c r="I2442" t="s">
        <v>1833</v>
      </c>
      <c r="J2442" s="13">
        <v>200</v>
      </c>
      <c r="K2442">
        <v>3.4855</v>
      </c>
      <c r="L2442" s="14">
        <f t="shared" si="114"/>
        <v>697.1</v>
      </c>
      <c r="M2442" s="14">
        <v>697.1</v>
      </c>
      <c r="N2442" t="s">
        <v>1834</v>
      </c>
      <c r="O2442" t="s">
        <v>22</v>
      </c>
      <c r="P2442">
        <v>20604536261</v>
      </c>
      <c r="Q2442">
        <v>3</v>
      </c>
      <c r="R2442" t="s">
        <v>19</v>
      </c>
      <c r="S2442">
        <v>2779</v>
      </c>
      <c r="T2442" s="15">
        <v>43999</v>
      </c>
      <c r="U2442">
        <v>697.1</v>
      </c>
      <c r="V2442" t="s">
        <v>23</v>
      </c>
      <c r="W2442" t="s">
        <v>24</v>
      </c>
      <c r="X2442" t="s">
        <v>25</v>
      </c>
    </row>
    <row r="2443" spans="1:24" x14ac:dyDescent="0.25">
      <c r="A2443" s="8">
        <v>5018</v>
      </c>
      <c r="B2443" t="s">
        <v>3797</v>
      </c>
      <c r="C2443" s="9" t="s">
        <v>19</v>
      </c>
      <c r="D2443" s="9">
        <v>2780</v>
      </c>
      <c r="E2443" s="9">
        <f t="shared" si="115"/>
        <v>2780</v>
      </c>
      <c r="F2443" s="10">
        <f t="shared" si="116"/>
        <v>0</v>
      </c>
      <c r="G2443" s="11">
        <v>43999</v>
      </c>
      <c r="H2443" s="12">
        <v>0.40111111111111114</v>
      </c>
      <c r="I2443" t="s">
        <v>617</v>
      </c>
      <c r="J2443" s="13">
        <v>194.26</v>
      </c>
      <c r="K2443">
        <v>3.4914999999999998</v>
      </c>
      <c r="L2443" s="14">
        <f t="shared" si="114"/>
        <v>678.25878999999998</v>
      </c>
      <c r="M2443" s="14">
        <v>678.26</v>
      </c>
      <c r="N2443" t="s">
        <v>618</v>
      </c>
      <c r="O2443" t="s">
        <v>22</v>
      </c>
      <c r="P2443">
        <v>20604536261</v>
      </c>
      <c r="Q2443">
        <v>3</v>
      </c>
      <c r="R2443" t="s">
        <v>19</v>
      </c>
      <c r="S2443">
        <v>2780</v>
      </c>
      <c r="T2443" s="15">
        <v>43999</v>
      </c>
      <c r="U2443">
        <v>678.26</v>
      </c>
      <c r="V2443" t="s">
        <v>23</v>
      </c>
      <c r="W2443" t="s">
        <v>24</v>
      </c>
      <c r="X2443" t="s">
        <v>25</v>
      </c>
    </row>
    <row r="2444" spans="1:24" x14ac:dyDescent="0.25">
      <c r="A2444" s="8">
        <v>5019</v>
      </c>
      <c r="B2444" t="s">
        <v>3798</v>
      </c>
      <c r="C2444" s="9" t="s">
        <v>19</v>
      </c>
      <c r="D2444" s="9">
        <v>2781</v>
      </c>
      <c r="E2444" s="9">
        <f t="shared" si="115"/>
        <v>2781</v>
      </c>
      <c r="F2444" s="10">
        <f t="shared" si="116"/>
        <v>0</v>
      </c>
      <c r="G2444" s="11">
        <v>43999</v>
      </c>
      <c r="H2444" s="12">
        <v>0.40120370370370373</v>
      </c>
      <c r="I2444" t="s">
        <v>2626</v>
      </c>
      <c r="J2444" s="13">
        <v>220</v>
      </c>
      <c r="K2444">
        <v>3.4940000000000002</v>
      </c>
      <c r="L2444" s="14">
        <f t="shared" si="114"/>
        <v>768.68000000000006</v>
      </c>
      <c r="M2444" s="14">
        <v>768.68</v>
      </c>
      <c r="N2444" t="s">
        <v>2627</v>
      </c>
      <c r="O2444" t="s">
        <v>22</v>
      </c>
      <c r="P2444">
        <v>20604536261</v>
      </c>
      <c r="Q2444">
        <v>3</v>
      </c>
      <c r="R2444" t="s">
        <v>19</v>
      </c>
      <c r="S2444">
        <v>2781</v>
      </c>
      <c r="T2444" s="15">
        <v>43999</v>
      </c>
      <c r="U2444">
        <v>768.68</v>
      </c>
      <c r="V2444" t="s">
        <v>23</v>
      </c>
      <c r="W2444" t="s">
        <v>24</v>
      </c>
      <c r="X2444" t="s">
        <v>25</v>
      </c>
    </row>
    <row r="2445" spans="1:24" x14ac:dyDescent="0.25">
      <c r="A2445" s="8">
        <v>5020</v>
      </c>
      <c r="B2445" t="s">
        <v>3799</v>
      </c>
      <c r="C2445" s="9" t="s">
        <v>19</v>
      </c>
      <c r="D2445" s="9">
        <v>2782</v>
      </c>
      <c r="E2445" s="9">
        <f t="shared" si="115"/>
        <v>2782</v>
      </c>
      <c r="F2445" s="10">
        <f t="shared" si="116"/>
        <v>0</v>
      </c>
      <c r="G2445" s="11">
        <v>43999</v>
      </c>
      <c r="H2445" s="12">
        <v>0.40130787037037036</v>
      </c>
      <c r="I2445" t="s">
        <v>617</v>
      </c>
      <c r="J2445" s="13">
        <v>3</v>
      </c>
      <c r="K2445">
        <v>3.4965000000000002</v>
      </c>
      <c r="L2445" s="14">
        <f t="shared" si="114"/>
        <v>10.4895</v>
      </c>
      <c r="M2445" s="14">
        <v>10.49</v>
      </c>
      <c r="N2445" t="s">
        <v>618</v>
      </c>
      <c r="O2445" t="s">
        <v>22</v>
      </c>
      <c r="P2445">
        <v>20604536261</v>
      </c>
      <c r="Q2445">
        <v>3</v>
      </c>
      <c r="R2445" t="s">
        <v>19</v>
      </c>
      <c r="S2445">
        <v>2782</v>
      </c>
      <c r="T2445" s="15">
        <v>43999</v>
      </c>
      <c r="U2445">
        <v>10.49</v>
      </c>
      <c r="V2445" t="s">
        <v>23</v>
      </c>
      <c r="W2445" t="s">
        <v>24</v>
      </c>
      <c r="X2445" t="s">
        <v>25</v>
      </c>
    </row>
    <row r="2446" spans="1:24" x14ac:dyDescent="0.25">
      <c r="A2446" s="8">
        <v>5023</v>
      </c>
      <c r="B2446" t="s">
        <v>3800</v>
      </c>
      <c r="C2446" s="9" t="s">
        <v>19</v>
      </c>
      <c r="D2446" s="9">
        <v>2783</v>
      </c>
      <c r="E2446" s="9">
        <f t="shared" si="115"/>
        <v>2783</v>
      </c>
      <c r="F2446" s="10">
        <f t="shared" si="116"/>
        <v>0</v>
      </c>
      <c r="G2446" s="11">
        <v>43999</v>
      </c>
      <c r="H2446" s="12">
        <v>0.43402777777777773</v>
      </c>
      <c r="I2446" t="s">
        <v>2654</v>
      </c>
      <c r="J2446" s="13">
        <v>1000</v>
      </c>
      <c r="K2446">
        <v>3.4885000000000002</v>
      </c>
      <c r="L2446" s="14">
        <f t="shared" si="114"/>
        <v>3488.5</v>
      </c>
      <c r="M2446" s="14">
        <v>3488.5</v>
      </c>
      <c r="N2446" t="s">
        <v>2655</v>
      </c>
      <c r="O2446" t="s">
        <v>37</v>
      </c>
      <c r="P2446">
        <v>20604536261</v>
      </c>
      <c r="Q2446">
        <v>3</v>
      </c>
      <c r="R2446" t="s">
        <v>19</v>
      </c>
      <c r="S2446">
        <v>2783</v>
      </c>
      <c r="T2446" s="15">
        <v>43999</v>
      </c>
      <c r="U2446">
        <v>3488.5</v>
      </c>
      <c r="V2446" t="s">
        <v>23</v>
      </c>
      <c r="W2446" t="s">
        <v>24</v>
      </c>
      <c r="X2446" t="s">
        <v>25</v>
      </c>
    </row>
    <row r="2447" spans="1:24" x14ac:dyDescent="0.25">
      <c r="A2447" s="8">
        <v>5024</v>
      </c>
      <c r="B2447" t="s">
        <v>3801</v>
      </c>
      <c r="C2447" s="9" t="s">
        <v>19</v>
      </c>
      <c r="D2447" s="9">
        <v>2784</v>
      </c>
      <c r="E2447" s="9">
        <f t="shared" si="115"/>
        <v>2784</v>
      </c>
      <c r="F2447" s="10">
        <f t="shared" si="116"/>
        <v>0</v>
      </c>
      <c r="G2447" s="11">
        <v>43999</v>
      </c>
      <c r="H2447" s="12">
        <v>0.44216435185185188</v>
      </c>
      <c r="I2447" t="s">
        <v>536</v>
      </c>
      <c r="J2447" s="13">
        <v>100</v>
      </c>
      <c r="K2447">
        <v>3.4895</v>
      </c>
      <c r="L2447" s="14">
        <f t="shared" si="114"/>
        <v>348.95</v>
      </c>
      <c r="M2447" s="14">
        <v>348.95</v>
      </c>
      <c r="N2447" t="s">
        <v>537</v>
      </c>
      <c r="O2447" t="s">
        <v>37</v>
      </c>
      <c r="P2447">
        <v>20604536261</v>
      </c>
      <c r="Q2447">
        <v>3</v>
      </c>
      <c r="R2447" t="s">
        <v>19</v>
      </c>
      <c r="S2447">
        <v>2784</v>
      </c>
      <c r="T2447" s="15">
        <v>43999</v>
      </c>
      <c r="U2447">
        <v>348.95</v>
      </c>
      <c r="V2447" t="s">
        <v>23</v>
      </c>
      <c r="W2447" t="s">
        <v>24</v>
      </c>
      <c r="X2447" t="s">
        <v>25</v>
      </c>
    </row>
    <row r="2448" spans="1:24" x14ac:dyDescent="0.25">
      <c r="A2448" s="8">
        <v>5025</v>
      </c>
      <c r="B2448" t="s">
        <v>3802</v>
      </c>
      <c r="C2448" s="9" t="s">
        <v>19</v>
      </c>
      <c r="D2448" s="9">
        <v>2785</v>
      </c>
      <c r="E2448" s="9">
        <f t="shared" si="115"/>
        <v>2785</v>
      </c>
      <c r="F2448" s="10">
        <f t="shared" si="116"/>
        <v>0</v>
      </c>
      <c r="G2448" s="11">
        <v>43999</v>
      </c>
      <c r="H2448" s="12">
        <v>0.44908564814814816</v>
      </c>
      <c r="I2448" t="s">
        <v>3803</v>
      </c>
      <c r="J2448" s="13">
        <v>80</v>
      </c>
      <c r="K2448">
        <v>3.488</v>
      </c>
      <c r="L2448" s="14">
        <f t="shared" si="114"/>
        <v>279.04000000000002</v>
      </c>
      <c r="M2448" s="14">
        <v>279.04000000000002</v>
      </c>
      <c r="N2448" t="s">
        <v>3804</v>
      </c>
      <c r="O2448" t="s">
        <v>37</v>
      </c>
      <c r="P2448">
        <v>20604536261</v>
      </c>
      <c r="Q2448">
        <v>3</v>
      </c>
      <c r="R2448" t="s">
        <v>19</v>
      </c>
      <c r="S2448">
        <v>2785</v>
      </c>
      <c r="T2448" s="15">
        <v>43999</v>
      </c>
      <c r="U2448">
        <v>279.04000000000002</v>
      </c>
      <c r="V2448" t="s">
        <v>23</v>
      </c>
      <c r="W2448" t="s">
        <v>24</v>
      </c>
      <c r="X2448" t="s">
        <v>25</v>
      </c>
    </row>
    <row r="2449" spans="1:24" x14ac:dyDescent="0.25">
      <c r="A2449" s="8">
        <v>5026</v>
      </c>
      <c r="B2449" t="s">
        <v>3805</v>
      </c>
      <c r="C2449" s="9" t="s">
        <v>19</v>
      </c>
      <c r="D2449" s="9">
        <v>2786</v>
      </c>
      <c r="E2449" s="9">
        <f t="shared" si="115"/>
        <v>2786</v>
      </c>
      <c r="F2449" s="10">
        <f t="shared" si="116"/>
        <v>0</v>
      </c>
      <c r="G2449" s="11">
        <v>43999</v>
      </c>
      <c r="H2449" s="12">
        <v>0.44920138888888889</v>
      </c>
      <c r="I2449" t="s">
        <v>2239</v>
      </c>
      <c r="J2449" s="13">
        <v>950</v>
      </c>
      <c r="K2449">
        <v>3.4889999999999999</v>
      </c>
      <c r="L2449" s="14">
        <f t="shared" si="114"/>
        <v>3314.5499999999997</v>
      </c>
      <c r="M2449" s="14">
        <v>3314.55</v>
      </c>
      <c r="N2449" t="s">
        <v>2240</v>
      </c>
      <c r="O2449" t="s">
        <v>37</v>
      </c>
      <c r="P2449">
        <v>20604536261</v>
      </c>
      <c r="Q2449">
        <v>3</v>
      </c>
      <c r="R2449" t="s">
        <v>19</v>
      </c>
      <c r="S2449">
        <v>2786</v>
      </c>
      <c r="T2449" s="15">
        <v>43999</v>
      </c>
      <c r="U2449">
        <v>3314.55</v>
      </c>
      <c r="V2449" t="s">
        <v>23</v>
      </c>
      <c r="W2449" t="s">
        <v>24</v>
      </c>
      <c r="X2449" t="s">
        <v>25</v>
      </c>
    </row>
    <row r="2450" spans="1:24" x14ac:dyDescent="0.25">
      <c r="A2450" s="8">
        <v>5027</v>
      </c>
      <c r="B2450" t="s">
        <v>3806</v>
      </c>
      <c r="C2450" s="9" t="s">
        <v>19</v>
      </c>
      <c r="D2450" s="9">
        <v>2787</v>
      </c>
      <c r="E2450" s="9">
        <f t="shared" si="115"/>
        <v>2787</v>
      </c>
      <c r="F2450" s="10">
        <f t="shared" si="116"/>
        <v>0</v>
      </c>
      <c r="G2450" s="11">
        <v>43999</v>
      </c>
      <c r="H2450" s="12">
        <v>0.45398148148148149</v>
      </c>
      <c r="I2450" t="s">
        <v>3807</v>
      </c>
      <c r="J2450" s="13">
        <v>1000</v>
      </c>
      <c r="K2450">
        <v>3.49</v>
      </c>
      <c r="L2450" s="14">
        <f t="shared" si="114"/>
        <v>3490</v>
      </c>
      <c r="M2450" s="14">
        <v>3490</v>
      </c>
      <c r="N2450" t="s">
        <v>3808</v>
      </c>
      <c r="O2450" t="s">
        <v>37</v>
      </c>
      <c r="P2450">
        <v>20604536261</v>
      </c>
      <c r="Q2450">
        <v>3</v>
      </c>
      <c r="R2450" t="s">
        <v>19</v>
      </c>
      <c r="S2450">
        <v>2787</v>
      </c>
      <c r="T2450" s="15">
        <v>43999</v>
      </c>
      <c r="U2450">
        <v>3490</v>
      </c>
      <c r="V2450" t="s">
        <v>23</v>
      </c>
      <c r="W2450" t="s">
        <v>24</v>
      </c>
      <c r="X2450" t="s">
        <v>25</v>
      </c>
    </row>
    <row r="2451" spans="1:24" x14ac:dyDescent="0.25">
      <c r="A2451" s="8">
        <v>5029</v>
      </c>
      <c r="B2451" t="s">
        <v>3809</v>
      </c>
      <c r="C2451" s="9" t="s">
        <v>19</v>
      </c>
      <c r="D2451" s="9">
        <v>2788</v>
      </c>
      <c r="E2451" s="9">
        <f t="shared" si="115"/>
        <v>2788</v>
      </c>
      <c r="F2451" s="10">
        <f t="shared" si="116"/>
        <v>0</v>
      </c>
      <c r="G2451" s="11">
        <v>43999</v>
      </c>
      <c r="H2451" s="12">
        <v>0.47165509259259258</v>
      </c>
      <c r="I2451" t="s">
        <v>805</v>
      </c>
      <c r="J2451" s="13">
        <v>2850</v>
      </c>
      <c r="K2451">
        <v>3.4889999999999999</v>
      </c>
      <c r="L2451" s="14">
        <f t="shared" si="114"/>
        <v>9943.65</v>
      </c>
      <c r="M2451" s="14">
        <v>9943.65</v>
      </c>
      <c r="N2451" t="s">
        <v>806</v>
      </c>
      <c r="O2451" t="s">
        <v>37</v>
      </c>
      <c r="P2451">
        <v>20604536261</v>
      </c>
      <c r="Q2451">
        <v>3</v>
      </c>
      <c r="R2451" t="s">
        <v>19</v>
      </c>
      <c r="S2451">
        <v>2788</v>
      </c>
      <c r="T2451" s="15">
        <v>43999</v>
      </c>
      <c r="U2451">
        <v>9943.65</v>
      </c>
      <c r="V2451" t="s">
        <v>23</v>
      </c>
      <c r="W2451" t="s">
        <v>24</v>
      </c>
      <c r="X2451" t="s">
        <v>25</v>
      </c>
    </row>
    <row r="2452" spans="1:24" x14ac:dyDescent="0.25">
      <c r="A2452" s="8">
        <v>5030</v>
      </c>
      <c r="B2452" t="s">
        <v>3810</v>
      </c>
      <c r="C2452" s="9" t="s">
        <v>19</v>
      </c>
      <c r="D2452" s="9">
        <v>2789</v>
      </c>
      <c r="E2452" s="9">
        <f t="shared" si="115"/>
        <v>2789</v>
      </c>
      <c r="F2452" s="10">
        <f t="shared" si="116"/>
        <v>0</v>
      </c>
      <c r="G2452" s="11">
        <v>43999</v>
      </c>
      <c r="H2452" s="12">
        <v>0.47178240740740746</v>
      </c>
      <c r="I2452" t="s">
        <v>3640</v>
      </c>
      <c r="J2452" s="13">
        <v>5000</v>
      </c>
      <c r="K2452">
        <v>3.4889999999999999</v>
      </c>
      <c r="L2452" s="14">
        <f t="shared" si="114"/>
        <v>17445</v>
      </c>
      <c r="M2452" s="14">
        <v>17445</v>
      </c>
      <c r="N2452" t="s">
        <v>3641</v>
      </c>
      <c r="O2452" t="s">
        <v>37</v>
      </c>
      <c r="P2452">
        <v>20604536261</v>
      </c>
      <c r="Q2452">
        <v>3</v>
      </c>
      <c r="R2452" t="s">
        <v>19</v>
      </c>
      <c r="S2452">
        <v>2789</v>
      </c>
      <c r="T2452" s="15">
        <v>43999</v>
      </c>
      <c r="U2452">
        <v>17445</v>
      </c>
      <c r="V2452" t="s">
        <v>23</v>
      </c>
      <c r="W2452" t="s">
        <v>24</v>
      </c>
      <c r="X2452" t="s">
        <v>25</v>
      </c>
    </row>
    <row r="2453" spans="1:24" x14ac:dyDescent="0.25">
      <c r="A2453" s="8">
        <v>5031</v>
      </c>
      <c r="B2453" t="s">
        <v>3811</v>
      </c>
      <c r="C2453" s="9" t="s">
        <v>19</v>
      </c>
      <c r="D2453" s="9">
        <v>2790</v>
      </c>
      <c r="E2453" s="9">
        <f t="shared" si="115"/>
        <v>2790</v>
      </c>
      <c r="F2453" s="10">
        <f t="shared" si="116"/>
        <v>0</v>
      </c>
      <c r="G2453" s="11">
        <v>43999</v>
      </c>
      <c r="H2453" s="12">
        <v>0.47818287037037038</v>
      </c>
      <c r="I2453" t="s">
        <v>3732</v>
      </c>
      <c r="J2453" s="13">
        <v>50</v>
      </c>
      <c r="K2453">
        <v>3.4874999999999998</v>
      </c>
      <c r="L2453" s="14">
        <f t="shared" si="114"/>
        <v>174.375</v>
      </c>
      <c r="M2453" s="14">
        <v>174.38</v>
      </c>
      <c r="N2453" t="s">
        <v>3733</v>
      </c>
      <c r="O2453" t="s">
        <v>37</v>
      </c>
      <c r="P2453">
        <v>20604536261</v>
      </c>
      <c r="Q2453">
        <v>3</v>
      </c>
      <c r="R2453" t="s">
        <v>19</v>
      </c>
      <c r="S2453">
        <v>2790</v>
      </c>
      <c r="T2453" s="15">
        <v>43999</v>
      </c>
      <c r="U2453">
        <v>174.38</v>
      </c>
      <c r="V2453" t="s">
        <v>23</v>
      </c>
      <c r="W2453" t="s">
        <v>24</v>
      </c>
      <c r="X2453" t="s">
        <v>25</v>
      </c>
    </row>
    <row r="2454" spans="1:24" x14ac:dyDescent="0.25">
      <c r="A2454" s="8">
        <v>5033</v>
      </c>
      <c r="B2454" t="s">
        <v>3812</v>
      </c>
      <c r="C2454" s="9" t="s">
        <v>19</v>
      </c>
      <c r="D2454" s="9">
        <v>2791</v>
      </c>
      <c r="E2454" s="9">
        <f t="shared" si="115"/>
        <v>2791</v>
      </c>
      <c r="F2454" s="10">
        <f t="shared" si="116"/>
        <v>0</v>
      </c>
      <c r="G2454" s="11">
        <v>43999</v>
      </c>
      <c r="H2454" s="12">
        <v>0.50457175925925923</v>
      </c>
      <c r="I2454" t="s">
        <v>2632</v>
      </c>
      <c r="J2454" s="13">
        <v>290</v>
      </c>
      <c r="K2454">
        <v>3.4849999999999999</v>
      </c>
      <c r="L2454" s="14">
        <f t="shared" si="114"/>
        <v>1010.65</v>
      </c>
      <c r="M2454" s="14">
        <v>1010.65</v>
      </c>
      <c r="N2454" t="s">
        <v>2633</v>
      </c>
      <c r="O2454" t="s">
        <v>37</v>
      </c>
      <c r="P2454">
        <v>20604536261</v>
      </c>
      <c r="Q2454">
        <v>3</v>
      </c>
      <c r="R2454" t="s">
        <v>19</v>
      </c>
      <c r="S2454">
        <v>2791</v>
      </c>
      <c r="T2454" s="15">
        <v>43999</v>
      </c>
      <c r="U2454">
        <v>1010.65</v>
      </c>
      <c r="V2454" t="s">
        <v>23</v>
      </c>
      <c r="W2454" t="s">
        <v>24</v>
      </c>
      <c r="X2454" t="s">
        <v>25</v>
      </c>
    </row>
    <row r="2455" spans="1:24" x14ac:dyDescent="0.25">
      <c r="A2455" s="8">
        <v>5034</v>
      </c>
      <c r="B2455" t="s">
        <v>3813</v>
      </c>
      <c r="C2455" s="9" t="s">
        <v>19</v>
      </c>
      <c r="D2455" s="9">
        <v>2792</v>
      </c>
      <c r="E2455" s="9">
        <f t="shared" si="115"/>
        <v>2792</v>
      </c>
      <c r="F2455" s="10">
        <f t="shared" si="116"/>
        <v>0</v>
      </c>
      <c r="G2455" s="11">
        <v>43999</v>
      </c>
      <c r="H2455" s="12">
        <v>0.51045138888888886</v>
      </c>
      <c r="I2455" t="s">
        <v>2830</v>
      </c>
      <c r="J2455" s="13">
        <v>3000</v>
      </c>
      <c r="K2455">
        <v>3.4860000000000002</v>
      </c>
      <c r="L2455" s="14">
        <f t="shared" si="114"/>
        <v>10458</v>
      </c>
      <c r="M2455" s="14">
        <v>10458</v>
      </c>
      <c r="N2455" t="s">
        <v>2831</v>
      </c>
      <c r="O2455" t="s">
        <v>37</v>
      </c>
      <c r="P2455">
        <v>20604536261</v>
      </c>
      <c r="Q2455">
        <v>3</v>
      </c>
      <c r="R2455" t="s">
        <v>19</v>
      </c>
      <c r="S2455">
        <v>2792</v>
      </c>
      <c r="T2455" s="15">
        <v>43999</v>
      </c>
      <c r="U2455">
        <v>10458</v>
      </c>
      <c r="V2455" t="s">
        <v>23</v>
      </c>
      <c r="W2455" t="s">
        <v>24</v>
      </c>
      <c r="X2455" t="s">
        <v>25</v>
      </c>
    </row>
    <row r="2456" spans="1:24" x14ac:dyDescent="0.25">
      <c r="A2456" s="8">
        <v>5035</v>
      </c>
      <c r="B2456" t="s">
        <v>3814</v>
      </c>
      <c r="C2456" s="9" t="s">
        <v>19</v>
      </c>
      <c r="D2456" s="9">
        <v>2793</v>
      </c>
      <c r="E2456" s="9">
        <f t="shared" si="115"/>
        <v>2793</v>
      </c>
      <c r="F2456" s="10">
        <f t="shared" si="116"/>
        <v>0</v>
      </c>
      <c r="G2456" s="11">
        <v>43999</v>
      </c>
      <c r="H2456" s="12">
        <v>0.52827546296296302</v>
      </c>
      <c r="I2456" t="s">
        <v>871</v>
      </c>
      <c r="J2456" s="13">
        <v>100</v>
      </c>
      <c r="K2456">
        <v>3.49</v>
      </c>
      <c r="L2456" s="14">
        <f t="shared" si="114"/>
        <v>349</v>
      </c>
      <c r="M2456" s="14">
        <v>349</v>
      </c>
      <c r="N2456" t="s">
        <v>872</v>
      </c>
      <c r="O2456" t="s">
        <v>37</v>
      </c>
      <c r="P2456">
        <v>20604536261</v>
      </c>
      <c r="Q2456">
        <v>3</v>
      </c>
      <c r="R2456" t="s">
        <v>19</v>
      </c>
      <c r="S2456">
        <v>2793</v>
      </c>
      <c r="T2456" s="15">
        <v>43999</v>
      </c>
      <c r="U2456">
        <v>349</v>
      </c>
      <c r="V2456" t="s">
        <v>23</v>
      </c>
      <c r="W2456" t="s">
        <v>24</v>
      </c>
      <c r="X2456" t="s">
        <v>25</v>
      </c>
    </row>
    <row r="2457" spans="1:24" x14ac:dyDescent="0.25">
      <c r="A2457" s="8">
        <v>5037</v>
      </c>
      <c r="B2457" t="s">
        <v>3815</v>
      </c>
      <c r="C2457" s="9" t="s">
        <v>19</v>
      </c>
      <c r="D2457" s="9">
        <v>2794</v>
      </c>
      <c r="E2457" s="9">
        <f t="shared" si="115"/>
        <v>2794</v>
      </c>
      <c r="F2457" s="10">
        <f t="shared" si="116"/>
        <v>0</v>
      </c>
      <c r="G2457" s="11">
        <v>43999</v>
      </c>
      <c r="H2457" s="12">
        <v>0.54570601851851852</v>
      </c>
      <c r="I2457" t="s">
        <v>3816</v>
      </c>
      <c r="J2457" s="13">
        <v>201</v>
      </c>
      <c r="K2457">
        <v>3.488</v>
      </c>
      <c r="L2457" s="14">
        <f t="shared" si="114"/>
        <v>701.08799999999997</v>
      </c>
      <c r="M2457" s="14">
        <v>701.09</v>
      </c>
      <c r="N2457" t="s">
        <v>3817</v>
      </c>
      <c r="O2457" t="s">
        <v>37</v>
      </c>
      <c r="P2457">
        <v>20604536261</v>
      </c>
      <c r="Q2457">
        <v>3</v>
      </c>
      <c r="R2457" t="s">
        <v>19</v>
      </c>
      <c r="S2457">
        <v>2794</v>
      </c>
      <c r="T2457" s="15">
        <v>43999</v>
      </c>
      <c r="U2457">
        <v>701.09</v>
      </c>
      <c r="V2457" t="s">
        <v>23</v>
      </c>
      <c r="W2457" t="s">
        <v>24</v>
      </c>
      <c r="X2457" t="s">
        <v>25</v>
      </c>
    </row>
    <row r="2458" spans="1:24" x14ac:dyDescent="0.25">
      <c r="A2458" s="8">
        <v>5036</v>
      </c>
      <c r="B2458" t="s">
        <v>3818</v>
      </c>
      <c r="C2458" s="9" t="s">
        <v>19</v>
      </c>
      <c r="D2458" s="9">
        <v>2795</v>
      </c>
      <c r="E2458" s="9">
        <f t="shared" si="115"/>
        <v>2795</v>
      </c>
      <c r="F2458" s="10">
        <f t="shared" si="116"/>
        <v>0</v>
      </c>
      <c r="G2458" s="11">
        <v>43999</v>
      </c>
      <c r="H2458" s="12">
        <v>0.55028935185185179</v>
      </c>
      <c r="I2458" t="s">
        <v>1409</v>
      </c>
      <c r="J2458" s="13">
        <v>6000</v>
      </c>
      <c r="K2458">
        <v>3.49</v>
      </c>
      <c r="L2458" s="14">
        <f t="shared" si="114"/>
        <v>20940</v>
      </c>
      <c r="M2458" s="14">
        <v>20940</v>
      </c>
      <c r="N2458" t="s">
        <v>1410</v>
      </c>
      <c r="O2458" t="s">
        <v>37</v>
      </c>
      <c r="P2458">
        <v>20604536261</v>
      </c>
      <c r="Q2458">
        <v>3</v>
      </c>
      <c r="R2458" t="s">
        <v>19</v>
      </c>
      <c r="S2458">
        <v>2795</v>
      </c>
      <c r="T2458" s="15">
        <v>43999</v>
      </c>
      <c r="U2458">
        <v>20940</v>
      </c>
      <c r="V2458" t="s">
        <v>23</v>
      </c>
      <c r="W2458" t="s">
        <v>24</v>
      </c>
      <c r="X2458" t="s">
        <v>25</v>
      </c>
    </row>
    <row r="2459" spans="1:24" x14ac:dyDescent="0.25">
      <c r="A2459" s="8">
        <v>5038</v>
      </c>
      <c r="B2459" t="s">
        <v>3819</v>
      </c>
      <c r="C2459" s="9" t="s">
        <v>19</v>
      </c>
      <c r="D2459" s="9">
        <v>2796</v>
      </c>
      <c r="E2459" s="9">
        <f t="shared" si="115"/>
        <v>2796</v>
      </c>
      <c r="F2459" s="10">
        <f t="shared" si="116"/>
        <v>0</v>
      </c>
      <c r="G2459" s="11">
        <v>43999</v>
      </c>
      <c r="H2459" s="12">
        <v>0.55040509259259263</v>
      </c>
      <c r="I2459" t="s">
        <v>323</v>
      </c>
      <c r="J2459" s="13">
        <v>1517.62</v>
      </c>
      <c r="K2459">
        <v>3.49</v>
      </c>
      <c r="L2459" s="14">
        <f t="shared" si="114"/>
        <v>5296.4938000000002</v>
      </c>
      <c r="M2459" s="14">
        <v>5296.49</v>
      </c>
      <c r="N2459" t="s">
        <v>324</v>
      </c>
      <c r="O2459" t="s">
        <v>37</v>
      </c>
      <c r="P2459">
        <v>20604536261</v>
      </c>
      <c r="Q2459">
        <v>3</v>
      </c>
      <c r="R2459" t="s">
        <v>19</v>
      </c>
      <c r="S2459">
        <v>2796</v>
      </c>
      <c r="T2459" s="15">
        <v>43999</v>
      </c>
      <c r="U2459">
        <v>5296.49</v>
      </c>
      <c r="V2459" t="s">
        <v>23</v>
      </c>
      <c r="W2459" t="s">
        <v>24</v>
      </c>
      <c r="X2459" t="s">
        <v>25</v>
      </c>
    </row>
    <row r="2460" spans="1:24" x14ac:dyDescent="0.25">
      <c r="A2460" s="8">
        <v>5043</v>
      </c>
      <c r="B2460" t="s">
        <v>3820</v>
      </c>
      <c r="C2460" s="9" t="s">
        <v>19</v>
      </c>
      <c r="D2460" s="9">
        <v>2797</v>
      </c>
      <c r="E2460" s="9">
        <f t="shared" si="115"/>
        <v>2797</v>
      </c>
      <c r="F2460" s="10">
        <f t="shared" si="116"/>
        <v>0</v>
      </c>
      <c r="G2460" s="11">
        <v>43999</v>
      </c>
      <c r="H2460" s="12">
        <v>0.58899305555555559</v>
      </c>
      <c r="I2460" t="s">
        <v>3821</v>
      </c>
      <c r="J2460" s="13">
        <v>1612</v>
      </c>
      <c r="K2460">
        <v>3.49</v>
      </c>
      <c r="L2460" s="14">
        <f t="shared" si="114"/>
        <v>5625.88</v>
      </c>
      <c r="M2460" s="14">
        <v>5625.88</v>
      </c>
      <c r="N2460" t="s">
        <v>3822</v>
      </c>
      <c r="O2460" t="s">
        <v>37</v>
      </c>
      <c r="P2460">
        <v>20604536261</v>
      </c>
      <c r="Q2460">
        <v>3</v>
      </c>
      <c r="R2460" t="s">
        <v>19</v>
      </c>
      <c r="S2460">
        <v>2797</v>
      </c>
      <c r="T2460" s="15">
        <v>43999</v>
      </c>
      <c r="U2460">
        <v>5625.88</v>
      </c>
      <c r="V2460" t="s">
        <v>23</v>
      </c>
      <c r="W2460" t="s">
        <v>24</v>
      </c>
      <c r="X2460" t="s">
        <v>25</v>
      </c>
    </row>
    <row r="2461" spans="1:24" x14ac:dyDescent="0.25">
      <c r="A2461" s="8">
        <v>5039</v>
      </c>
      <c r="B2461" t="s">
        <v>3823</v>
      </c>
      <c r="C2461" s="9" t="s">
        <v>19</v>
      </c>
      <c r="D2461" s="9">
        <v>2798</v>
      </c>
      <c r="E2461" s="9">
        <f t="shared" si="115"/>
        <v>2798</v>
      </c>
      <c r="F2461" s="10">
        <f t="shared" si="116"/>
        <v>0</v>
      </c>
      <c r="G2461" s="11">
        <v>43999</v>
      </c>
      <c r="H2461" s="12">
        <v>0.60054398148148147</v>
      </c>
      <c r="I2461" t="s">
        <v>3726</v>
      </c>
      <c r="J2461" s="13">
        <v>10000</v>
      </c>
      <c r="K2461">
        <v>3.4910000000000001</v>
      </c>
      <c r="L2461" s="14">
        <f t="shared" si="114"/>
        <v>34910</v>
      </c>
      <c r="M2461" s="14">
        <v>34910</v>
      </c>
      <c r="N2461" t="s">
        <v>3727</v>
      </c>
      <c r="O2461" t="s">
        <v>37</v>
      </c>
      <c r="P2461">
        <v>20604536261</v>
      </c>
      <c r="Q2461">
        <v>3</v>
      </c>
      <c r="R2461" t="s">
        <v>19</v>
      </c>
      <c r="S2461">
        <v>2798</v>
      </c>
      <c r="T2461" s="15">
        <v>43999</v>
      </c>
      <c r="U2461">
        <v>34910</v>
      </c>
      <c r="V2461" t="s">
        <v>23</v>
      </c>
      <c r="W2461" t="s">
        <v>24</v>
      </c>
      <c r="X2461" t="s">
        <v>25</v>
      </c>
    </row>
    <row r="2462" spans="1:24" x14ac:dyDescent="0.25">
      <c r="A2462" s="8">
        <v>5048</v>
      </c>
      <c r="B2462" t="s">
        <v>3824</v>
      </c>
      <c r="C2462" s="9" t="s">
        <v>19</v>
      </c>
      <c r="D2462" s="9">
        <v>2799</v>
      </c>
      <c r="E2462" s="9">
        <f t="shared" si="115"/>
        <v>2799</v>
      </c>
      <c r="F2462" s="10">
        <f t="shared" si="116"/>
        <v>0</v>
      </c>
      <c r="G2462" s="11">
        <v>43999</v>
      </c>
      <c r="H2462" s="12">
        <v>0.60077546296296302</v>
      </c>
      <c r="I2462" t="s">
        <v>3825</v>
      </c>
      <c r="J2462" s="13">
        <v>440</v>
      </c>
      <c r="K2462">
        <v>3.49</v>
      </c>
      <c r="L2462" s="14">
        <f t="shared" si="114"/>
        <v>1535.6000000000001</v>
      </c>
      <c r="M2462" s="14">
        <v>1535.6</v>
      </c>
      <c r="N2462" t="s">
        <v>3826</v>
      </c>
      <c r="O2462" t="s">
        <v>37</v>
      </c>
      <c r="P2462">
        <v>20604536261</v>
      </c>
      <c r="Q2462">
        <v>3</v>
      </c>
      <c r="R2462" t="s">
        <v>19</v>
      </c>
      <c r="S2462">
        <v>2799</v>
      </c>
      <c r="T2462" s="15">
        <v>43999</v>
      </c>
      <c r="U2462">
        <v>1535.6</v>
      </c>
      <c r="V2462" t="s">
        <v>23</v>
      </c>
      <c r="W2462" t="s">
        <v>24</v>
      </c>
      <c r="X2462" t="s">
        <v>25</v>
      </c>
    </row>
    <row r="2463" spans="1:24" x14ac:dyDescent="0.25">
      <c r="A2463" s="8">
        <v>5049</v>
      </c>
      <c r="B2463" t="s">
        <v>3827</v>
      </c>
      <c r="C2463" s="9" t="s">
        <v>19</v>
      </c>
      <c r="D2463" s="9">
        <v>2800</v>
      </c>
      <c r="E2463" s="9">
        <f t="shared" si="115"/>
        <v>2800</v>
      </c>
      <c r="F2463" s="10">
        <f t="shared" si="116"/>
        <v>0</v>
      </c>
      <c r="G2463" s="11">
        <v>43999</v>
      </c>
      <c r="H2463" s="12">
        <v>0.61064814814814816</v>
      </c>
      <c r="I2463" t="s">
        <v>1409</v>
      </c>
      <c r="J2463" s="13">
        <v>2998</v>
      </c>
      <c r="K2463">
        <v>3.4910000000000001</v>
      </c>
      <c r="L2463" s="14">
        <f t="shared" si="114"/>
        <v>10466.018</v>
      </c>
      <c r="M2463" s="14">
        <v>10466.02</v>
      </c>
      <c r="N2463" t="s">
        <v>1410</v>
      </c>
      <c r="O2463" t="s">
        <v>37</v>
      </c>
      <c r="P2463">
        <v>20604536261</v>
      </c>
      <c r="Q2463">
        <v>3</v>
      </c>
      <c r="R2463" t="s">
        <v>19</v>
      </c>
      <c r="S2463">
        <v>2800</v>
      </c>
      <c r="T2463" s="15">
        <v>43999</v>
      </c>
      <c r="U2463">
        <v>10466.02</v>
      </c>
      <c r="V2463" t="s">
        <v>23</v>
      </c>
      <c r="W2463" t="s">
        <v>24</v>
      </c>
      <c r="X2463" t="s">
        <v>25</v>
      </c>
    </row>
    <row r="2464" spans="1:24" x14ac:dyDescent="0.25">
      <c r="A2464" s="8">
        <v>5051</v>
      </c>
      <c r="B2464" t="s">
        <v>3828</v>
      </c>
      <c r="C2464" s="9" t="s">
        <v>19</v>
      </c>
      <c r="D2464" s="9">
        <v>2801</v>
      </c>
      <c r="E2464" s="9">
        <f t="shared" si="115"/>
        <v>2801</v>
      </c>
      <c r="F2464" s="10">
        <f t="shared" si="116"/>
        <v>0</v>
      </c>
      <c r="G2464" s="11">
        <v>43999</v>
      </c>
      <c r="H2464" s="12">
        <v>0.62252314814814813</v>
      </c>
      <c r="I2464" t="s">
        <v>3063</v>
      </c>
      <c r="J2464" s="13">
        <v>400</v>
      </c>
      <c r="K2464">
        <v>3.488</v>
      </c>
      <c r="L2464" s="14">
        <f t="shared" si="114"/>
        <v>1395.2</v>
      </c>
      <c r="M2464" s="14">
        <v>1395.2</v>
      </c>
      <c r="N2464" t="s">
        <v>3064</v>
      </c>
      <c r="O2464" t="s">
        <v>37</v>
      </c>
      <c r="P2464">
        <v>20604536261</v>
      </c>
      <c r="Q2464">
        <v>3</v>
      </c>
      <c r="R2464" t="s">
        <v>19</v>
      </c>
      <c r="S2464">
        <v>2801</v>
      </c>
      <c r="T2464" s="15">
        <v>43999</v>
      </c>
      <c r="U2464">
        <v>1395.2</v>
      </c>
      <c r="V2464" t="s">
        <v>23</v>
      </c>
      <c r="W2464" t="s">
        <v>24</v>
      </c>
      <c r="X2464" t="s">
        <v>25</v>
      </c>
    </row>
    <row r="2465" spans="1:24" x14ac:dyDescent="0.25">
      <c r="A2465" s="8">
        <v>5053</v>
      </c>
      <c r="B2465" t="s">
        <v>3829</v>
      </c>
      <c r="C2465" s="9" t="s">
        <v>19</v>
      </c>
      <c r="D2465" s="9">
        <v>2802</v>
      </c>
      <c r="E2465" s="9">
        <f t="shared" si="115"/>
        <v>2802</v>
      </c>
      <c r="F2465" s="10">
        <f t="shared" si="116"/>
        <v>0</v>
      </c>
      <c r="G2465" s="11">
        <v>43999</v>
      </c>
      <c r="H2465" s="12">
        <v>0.6471527777777778</v>
      </c>
      <c r="I2465" t="s">
        <v>471</v>
      </c>
      <c r="J2465" s="13">
        <v>25</v>
      </c>
      <c r="K2465">
        <v>3.5030000000000001</v>
      </c>
      <c r="L2465" s="14">
        <f t="shared" si="114"/>
        <v>87.575000000000003</v>
      </c>
      <c r="M2465" s="14">
        <v>87.58</v>
      </c>
      <c r="N2465" t="s">
        <v>472</v>
      </c>
      <c r="O2465" t="s">
        <v>22</v>
      </c>
      <c r="P2465">
        <v>20604536261</v>
      </c>
      <c r="Q2465">
        <v>3</v>
      </c>
      <c r="R2465" t="s">
        <v>19</v>
      </c>
      <c r="S2465">
        <v>2802</v>
      </c>
      <c r="T2465" s="15">
        <v>43999</v>
      </c>
      <c r="U2465">
        <v>87.58</v>
      </c>
      <c r="V2465" t="s">
        <v>23</v>
      </c>
      <c r="W2465" t="s">
        <v>24</v>
      </c>
      <c r="X2465" t="s">
        <v>25</v>
      </c>
    </row>
    <row r="2466" spans="1:24" x14ac:dyDescent="0.25">
      <c r="A2466" s="8">
        <v>5054</v>
      </c>
      <c r="B2466" t="s">
        <v>3830</v>
      </c>
      <c r="C2466" s="9" t="s">
        <v>19</v>
      </c>
      <c r="D2466" s="9">
        <v>2803</v>
      </c>
      <c r="E2466" s="9">
        <f t="shared" si="115"/>
        <v>2803</v>
      </c>
      <c r="F2466" s="10">
        <f t="shared" si="116"/>
        <v>0</v>
      </c>
      <c r="G2466" s="11">
        <v>43999</v>
      </c>
      <c r="H2466" s="12">
        <v>0.65797453703703701</v>
      </c>
      <c r="I2466" t="s">
        <v>1364</v>
      </c>
      <c r="J2466" s="13">
        <v>3000</v>
      </c>
      <c r="K2466">
        <v>3.488</v>
      </c>
      <c r="L2466" s="14">
        <f t="shared" ref="L2466:L2529" si="117">J2466*K2466</f>
        <v>10464</v>
      </c>
      <c r="M2466" s="14">
        <v>10464</v>
      </c>
      <c r="N2466" t="s">
        <v>1365</v>
      </c>
      <c r="O2466" t="s">
        <v>37</v>
      </c>
      <c r="P2466">
        <v>20604536261</v>
      </c>
      <c r="Q2466">
        <v>3</v>
      </c>
      <c r="R2466" t="s">
        <v>19</v>
      </c>
      <c r="S2466">
        <v>2803</v>
      </c>
      <c r="T2466" s="15">
        <v>43999</v>
      </c>
      <c r="U2466">
        <v>10464</v>
      </c>
      <c r="V2466" t="s">
        <v>23</v>
      </c>
      <c r="W2466" t="s">
        <v>24</v>
      </c>
      <c r="X2466" t="s">
        <v>25</v>
      </c>
    </row>
    <row r="2467" spans="1:24" x14ac:dyDescent="0.25">
      <c r="A2467" s="8">
        <v>5055</v>
      </c>
      <c r="B2467" t="s">
        <v>3831</v>
      </c>
      <c r="C2467" s="9" t="s">
        <v>19</v>
      </c>
      <c r="D2467" s="9">
        <v>2804</v>
      </c>
      <c r="E2467" s="9">
        <f t="shared" si="115"/>
        <v>2804</v>
      </c>
      <c r="F2467" s="10">
        <f t="shared" si="116"/>
        <v>0</v>
      </c>
      <c r="G2467" s="11">
        <v>43999</v>
      </c>
      <c r="H2467" s="12">
        <v>0.67413194444444446</v>
      </c>
      <c r="I2467" t="s">
        <v>755</v>
      </c>
      <c r="J2467" s="13">
        <v>700</v>
      </c>
      <c r="K2467">
        <v>3.488</v>
      </c>
      <c r="L2467" s="14">
        <f t="shared" si="117"/>
        <v>2441.6</v>
      </c>
      <c r="M2467" s="14">
        <v>2441.6</v>
      </c>
      <c r="N2467" t="s">
        <v>756</v>
      </c>
      <c r="O2467" t="s">
        <v>37</v>
      </c>
      <c r="P2467">
        <v>20604536261</v>
      </c>
      <c r="Q2467">
        <v>3</v>
      </c>
      <c r="R2467" t="s">
        <v>19</v>
      </c>
      <c r="S2467">
        <v>2804</v>
      </c>
      <c r="T2467" s="15">
        <v>43999</v>
      </c>
      <c r="U2467">
        <v>2441.6</v>
      </c>
      <c r="V2467" t="s">
        <v>23</v>
      </c>
      <c r="W2467" t="s">
        <v>24</v>
      </c>
      <c r="X2467" t="s">
        <v>25</v>
      </c>
    </row>
    <row r="2468" spans="1:24" x14ac:dyDescent="0.25">
      <c r="A2468" s="8">
        <v>5056</v>
      </c>
      <c r="B2468" t="s">
        <v>3832</v>
      </c>
      <c r="C2468" s="9" t="s">
        <v>19</v>
      </c>
      <c r="D2468" s="9">
        <v>2805</v>
      </c>
      <c r="E2468" s="9">
        <f t="shared" si="115"/>
        <v>2805</v>
      </c>
      <c r="F2468" s="10">
        <f t="shared" si="116"/>
        <v>0</v>
      </c>
      <c r="G2468" s="11">
        <v>43999</v>
      </c>
      <c r="H2468" s="12">
        <v>0.68101851851851858</v>
      </c>
      <c r="I2468" t="s">
        <v>755</v>
      </c>
      <c r="J2468" s="13">
        <v>300</v>
      </c>
      <c r="K2468">
        <v>3.488</v>
      </c>
      <c r="L2468" s="14">
        <f t="shared" si="117"/>
        <v>1046.4000000000001</v>
      </c>
      <c r="M2468" s="14">
        <v>1046.4000000000001</v>
      </c>
      <c r="N2468" t="s">
        <v>756</v>
      </c>
      <c r="O2468" t="s">
        <v>37</v>
      </c>
      <c r="P2468">
        <v>20604536261</v>
      </c>
      <c r="Q2468">
        <v>3</v>
      </c>
      <c r="R2468" t="s">
        <v>19</v>
      </c>
      <c r="S2468">
        <v>2805</v>
      </c>
      <c r="T2468" s="15">
        <v>43999</v>
      </c>
      <c r="U2468">
        <v>1046.4000000000001</v>
      </c>
      <c r="V2468" t="s">
        <v>23</v>
      </c>
      <c r="W2468" t="s">
        <v>24</v>
      </c>
      <c r="X2468" t="s">
        <v>25</v>
      </c>
    </row>
    <row r="2469" spans="1:24" x14ac:dyDescent="0.25">
      <c r="A2469" s="8">
        <v>5057</v>
      </c>
      <c r="B2469" t="s">
        <v>3833</v>
      </c>
      <c r="C2469" s="9" t="s">
        <v>19</v>
      </c>
      <c r="D2469" s="9">
        <v>2806</v>
      </c>
      <c r="E2469" s="9">
        <f t="shared" si="115"/>
        <v>2806</v>
      </c>
      <c r="F2469" s="10">
        <f t="shared" si="116"/>
        <v>0</v>
      </c>
      <c r="G2469" s="11">
        <v>43999</v>
      </c>
      <c r="H2469" s="12">
        <v>0.70293981481481482</v>
      </c>
      <c r="I2469" t="s">
        <v>1536</v>
      </c>
      <c r="J2469" s="13">
        <v>500</v>
      </c>
      <c r="K2469">
        <v>3.488</v>
      </c>
      <c r="L2469" s="14">
        <f t="shared" si="117"/>
        <v>1744</v>
      </c>
      <c r="M2469" s="14">
        <v>1744</v>
      </c>
      <c r="N2469" t="s">
        <v>1537</v>
      </c>
      <c r="O2469" t="s">
        <v>37</v>
      </c>
      <c r="P2469">
        <v>20604536261</v>
      </c>
      <c r="Q2469">
        <v>3</v>
      </c>
      <c r="R2469" t="s">
        <v>19</v>
      </c>
      <c r="S2469">
        <v>2806</v>
      </c>
      <c r="T2469" s="15">
        <v>43999</v>
      </c>
      <c r="U2469">
        <v>1744</v>
      </c>
      <c r="V2469" t="s">
        <v>23</v>
      </c>
      <c r="W2469" t="s">
        <v>24</v>
      </c>
      <c r="X2469" t="s">
        <v>25</v>
      </c>
    </row>
    <row r="2470" spans="1:24" x14ac:dyDescent="0.25">
      <c r="A2470" s="51">
        <v>4976</v>
      </c>
      <c r="B2470" s="49" t="s">
        <v>3834</v>
      </c>
      <c r="C2470" s="49" t="s">
        <v>19</v>
      </c>
      <c r="D2470" s="49">
        <v>2807</v>
      </c>
      <c r="E2470" s="49">
        <f t="shared" si="115"/>
        <v>2807</v>
      </c>
      <c r="F2470" s="49">
        <f t="shared" si="116"/>
        <v>0</v>
      </c>
      <c r="G2470" s="52">
        <v>43999</v>
      </c>
      <c r="H2470" s="53">
        <v>0.72910879629629621</v>
      </c>
      <c r="I2470" s="48" t="s">
        <v>3758</v>
      </c>
      <c r="J2470" s="54">
        <v>100</v>
      </c>
      <c r="K2470" s="48">
        <v>3.4670000000000001</v>
      </c>
      <c r="L2470" s="55">
        <f t="shared" si="117"/>
        <v>346.7</v>
      </c>
      <c r="M2470" s="55">
        <v>346.7</v>
      </c>
      <c r="N2470" s="48" t="s">
        <v>3759</v>
      </c>
      <c r="O2470" s="48" t="s">
        <v>37</v>
      </c>
      <c r="P2470" s="48">
        <v>20604536261</v>
      </c>
      <c r="Q2470" s="48">
        <v>3</v>
      </c>
      <c r="R2470" s="48" t="s">
        <v>19</v>
      </c>
      <c r="S2470" s="48">
        <v>2807</v>
      </c>
      <c r="T2470" s="56">
        <v>43999</v>
      </c>
      <c r="U2470" s="48">
        <v>346.7</v>
      </c>
      <c r="V2470" s="48" t="s">
        <v>89</v>
      </c>
      <c r="W2470" s="48" t="s">
        <v>24</v>
      </c>
      <c r="X2470" s="48" t="s">
        <v>25</v>
      </c>
    </row>
    <row r="2471" spans="1:24" x14ac:dyDescent="0.25">
      <c r="A2471" s="8">
        <v>5059</v>
      </c>
      <c r="B2471" t="s">
        <v>3835</v>
      </c>
      <c r="C2471" s="9" t="s">
        <v>19</v>
      </c>
      <c r="D2471" s="9">
        <v>2808</v>
      </c>
      <c r="E2471" s="9">
        <f t="shared" si="115"/>
        <v>2808</v>
      </c>
      <c r="F2471" s="10">
        <f t="shared" si="116"/>
        <v>0</v>
      </c>
      <c r="G2471" s="11">
        <v>43999</v>
      </c>
      <c r="H2471" s="12">
        <v>0.73406249999999995</v>
      </c>
      <c r="I2471" t="s">
        <v>682</v>
      </c>
      <c r="J2471" s="13">
        <v>200</v>
      </c>
      <c r="K2471">
        <v>3.488</v>
      </c>
      <c r="L2471" s="14">
        <f t="shared" si="117"/>
        <v>697.6</v>
      </c>
      <c r="M2471" s="14">
        <v>697.6</v>
      </c>
      <c r="N2471" t="s">
        <v>683</v>
      </c>
      <c r="O2471" t="s">
        <v>37</v>
      </c>
      <c r="P2471">
        <v>20604536261</v>
      </c>
      <c r="Q2471">
        <v>3</v>
      </c>
      <c r="R2471" t="s">
        <v>19</v>
      </c>
      <c r="S2471">
        <v>2808</v>
      </c>
      <c r="T2471" s="15">
        <v>43999</v>
      </c>
      <c r="U2471">
        <v>697.6</v>
      </c>
      <c r="V2471" t="s">
        <v>23</v>
      </c>
      <c r="W2471" t="s">
        <v>24</v>
      </c>
      <c r="X2471" t="s">
        <v>25</v>
      </c>
    </row>
    <row r="2472" spans="1:24" x14ac:dyDescent="0.25">
      <c r="A2472" s="8">
        <v>5060</v>
      </c>
      <c r="B2472" t="s">
        <v>3836</v>
      </c>
      <c r="C2472" s="9" t="s">
        <v>19</v>
      </c>
      <c r="D2472" s="9">
        <v>2809</v>
      </c>
      <c r="E2472" s="9">
        <f t="shared" si="115"/>
        <v>2809</v>
      </c>
      <c r="F2472" s="10">
        <f t="shared" si="116"/>
        <v>0</v>
      </c>
      <c r="G2472" s="11">
        <v>43999</v>
      </c>
      <c r="H2472" s="12">
        <v>0.73418981481481482</v>
      </c>
      <c r="I2472" t="s">
        <v>3803</v>
      </c>
      <c r="J2472" s="13">
        <v>400</v>
      </c>
      <c r="K2472">
        <v>3.488</v>
      </c>
      <c r="L2472" s="14">
        <f t="shared" si="117"/>
        <v>1395.2</v>
      </c>
      <c r="M2472" s="14">
        <v>1395.2</v>
      </c>
      <c r="N2472" t="s">
        <v>3804</v>
      </c>
      <c r="O2472" t="s">
        <v>37</v>
      </c>
      <c r="P2472">
        <v>20604536261</v>
      </c>
      <c r="Q2472">
        <v>3</v>
      </c>
      <c r="R2472" t="s">
        <v>19</v>
      </c>
      <c r="S2472">
        <v>2809</v>
      </c>
      <c r="T2472" s="15">
        <v>43999</v>
      </c>
      <c r="U2472">
        <v>1395.2</v>
      </c>
      <c r="V2472" t="s">
        <v>23</v>
      </c>
      <c r="W2472" t="s">
        <v>24</v>
      </c>
      <c r="X2472" t="s">
        <v>25</v>
      </c>
    </row>
    <row r="2473" spans="1:24" x14ac:dyDescent="0.25">
      <c r="A2473" s="8">
        <v>5032</v>
      </c>
      <c r="B2473" t="s">
        <v>3837</v>
      </c>
      <c r="C2473" s="9" t="s">
        <v>19</v>
      </c>
      <c r="D2473" s="9">
        <v>2810</v>
      </c>
      <c r="E2473" s="9">
        <f t="shared" si="115"/>
        <v>2810</v>
      </c>
      <c r="F2473" s="10">
        <f t="shared" si="116"/>
        <v>0</v>
      </c>
      <c r="G2473" s="11">
        <v>43999</v>
      </c>
      <c r="H2473" s="12">
        <v>0.73834490740740744</v>
      </c>
      <c r="I2473" t="s">
        <v>3838</v>
      </c>
      <c r="J2473" s="13">
        <v>200</v>
      </c>
      <c r="K2473">
        <v>3.4860000000000002</v>
      </c>
      <c r="L2473" s="14">
        <f t="shared" si="117"/>
        <v>697.2</v>
      </c>
      <c r="M2473" s="14">
        <v>697.2</v>
      </c>
      <c r="N2473" t="s">
        <v>3839</v>
      </c>
      <c r="O2473" t="s">
        <v>37</v>
      </c>
      <c r="P2473">
        <v>20604536261</v>
      </c>
      <c r="Q2473">
        <v>3</v>
      </c>
      <c r="R2473" t="s">
        <v>19</v>
      </c>
      <c r="S2473">
        <v>2810</v>
      </c>
      <c r="T2473" s="15">
        <v>43999</v>
      </c>
      <c r="U2473">
        <v>697.2</v>
      </c>
      <c r="V2473" t="s">
        <v>23</v>
      </c>
      <c r="W2473" t="s">
        <v>24</v>
      </c>
      <c r="X2473" t="s">
        <v>25</v>
      </c>
    </row>
    <row r="2474" spans="1:24" x14ac:dyDescent="0.25">
      <c r="A2474" s="8">
        <v>5061</v>
      </c>
      <c r="B2474" t="s">
        <v>3840</v>
      </c>
      <c r="C2474" s="9" t="s">
        <v>19</v>
      </c>
      <c r="D2474" s="9">
        <v>2811</v>
      </c>
      <c r="E2474" s="9">
        <f t="shared" si="115"/>
        <v>2811</v>
      </c>
      <c r="F2474" s="10">
        <f t="shared" si="116"/>
        <v>0</v>
      </c>
      <c r="G2474" s="11">
        <v>43999</v>
      </c>
      <c r="H2474" s="12">
        <v>0.74405092592592592</v>
      </c>
      <c r="I2474" t="s">
        <v>3841</v>
      </c>
      <c r="J2474" s="13">
        <v>1000</v>
      </c>
      <c r="K2474">
        <v>3.504</v>
      </c>
      <c r="L2474" s="14">
        <f t="shared" si="117"/>
        <v>3504</v>
      </c>
      <c r="M2474" s="14">
        <v>3504</v>
      </c>
      <c r="N2474" t="s">
        <v>3842</v>
      </c>
      <c r="O2474" t="s">
        <v>22</v>
      </c>
      <c r="P2474">
        <v>20604536261</v>
      </c>
      <c r="Q2474">
        <v>3</v>
      </c>
      <c r="R2474" t="s">
        <v>19</v>
      </c>
      <c r="S2474">
        <v>2811</v>
      </c>
      <c r="T2474" s="15">
        <v>43999</v>
      </c>
      <c r="U2474">
        <v>3504</v>
      </c>
      <c r="V2474" t="s">
        <v>23</v>
      </c>
      <c r="W2474" t="s">
        <v>24</v>
      </c>
      <c r="X2474" t="s">
        <v>25</v>
      </c>
    </row>
    <row r="2475" spans="1:24" x14ac:dyDescent="0.25">
      <c r="A2475" s="8">
        <v>5009</v>
      </c>
      <c r="B2475" t="s">
        <v>3843</v>
      </c>
      <c r="C2475" s="9" t="s">
        <v>19</v>
      </c>
      <c r="D2475" s="9">
        <v>2812</v>
      </c>
      <c r="E2475" s="9">
        <f t="shared" si="115"/>
        <v>2812</v>
      </c>
      <c r="F2475" s="10">
        <f t="shared" si="116"/>
        <v>0</v>
      </c>
      <c r="G2475" s="11">
        <v>43999</v>
      </c>
      <c r="H2475" s="12">
        <v>0.75427083333333333</v>
      </c>
      <c r="I2475" t="s">
        <v>2851</v>
      </c>
      <c r="J2475" s="13">
        <v>1700</v>
      </c>
      <c r="K2475">
        <v>3.4855</v>
      </c>
      <c r="L2475" s="14">
        <f t="shared" si="117"/>
        <v>5925.35</v>
      </c>
      <c r="M2475" s="14">
        <v>5925.35</v>
      </c>
      <c r="N2475" t="s">
        <v>2852</v>
      </c>
      <c r="O2475" t="s">
        <v>22</v>
      </c>
      <c r="P2475">
        <v>20604536261</v>
      </c>
      <c r="Q2475">
        <v>3</v>
      </c>
      <c r="R2475" t="s">
        <v>19</v>
      </c>
      <c r="S2475">
        <v>2812</v>
      </c>
      <c r="T2475" s="15">
        <v>43999</v>
      </c>
      <c r="U2475">
        <v>5925.35</v>
      </c>
      <c r="V2475" t="s">
        <v>23</v>
      </c>
      <c r="W2475" t="s">
        <v>24</v>
      </c>
      <c r="X2475" t="s">
        <v>25</v>
      </c>
    </row>
    <row r="2476" spans="1:24" x14ac:dyDescent="0.25">
      <c r="A2476" s="8">
        <v>5062</v>
      </c>
      <c r="B2476" t="s">
        <v>3844</v>
      </c>
      <c r="C2476" s="9" t="s">
        <v>19</v>
      </c>
      <c r="D2476" s="9">
        <v>2813</v>
      </c>
      <c r="E2476" s="9">
        <f t="shared" si="115"/>
        <v>2813</v>
      </c>
      <c r="F2476" s="10">
        <f t="shared" si="116"/>
        <v>0</v>
      </c>
      <c r="G2476" s="11">
        <v>43999</v>
      </c>
      <c r="H2476" s="12">
        <v>0.75731481481481477</v>
      </c>
      <c r="I2476" t="s">
        <v>291</v>
      </c>
      <c r="J2476" s="13">
        <v>2000</v>
      </c>
      <c r="K2476">
        <v>3.4895</v>
      </c>
      <c r="L2476" s="14">
        <f t="shared" si="117"/>
        <v>6979</v>
      </c>
      <c r="M2476" s="14">
        <v>6979</v>
      </c>
      <c r="N2476" t="s">
        <v>292</v>
      </c>
      <c r="O2476" t="s">
        <v>37</v>
      </c>
      <c r="P2476">
        <v>20604536261</v>
      </c>
      <c r="Q2476">
        <v>3</v>
      </c>
      <c r="R2476" t="s">
        <v>19</v>
      </c>
      <c r="S2476">
        <v>2813</v>
      </c>
      <c r="T2476" s="15">
        <v>43999</v>
      </c>
      <c r="U2476">
        <v>6979</v>
      </c>
      <c r="V2476" t="s">
        <v>23</v>
      </c>
      <c r="W2476" t="s">
        <v>24</v>
      </c>
      <c r="X2476" t="s">
        <v>25</v>
      </c>
    </row>
    <row r="2477" spans="1:24" x14ac:dyDescent="0.25">
      <c r="A2477" s="8">
        <v>5063</v>
      </c>
      <c r="B2477" t="s">
        <v>3845</v>
      </c>
      <c r="C2477" s="9" t="s">
        <v>19</v>
      </c>
      <c r="D2477" s="9">
        <v>2814</v>
      </c>
      <c r="E2477" s="9">
        <f t="shared" si="115"/>
        <v>2814</v>
      </c>
      <c r="F2477" s="10">
        <f t="shared" si="116"/>
        <v>0</v>
      </c>
      <c r="G2477" s="11">
        <v>43999</v>
      </c>
      <c r="H2477" s="12">
        <v>0.77523148148148147</v>
      </c>
      <c r="I2477" t="s">
        <v>2170</v>
      </c>
      <c r="J2477" s="13">
        <v>856.16</v>
      </c>
      <c r="K2477">
        <v>3.504</v>
      </c>
      <c r="L2477" s="14">
        <f t="shared" si="117"/>
        <v>2999.9846399999997</v>
      </c>
      <c r="M2477" s="14">
        <v>2999.98</v>
      </c>
      <c r="N2477" t="s">
        <v>2171</v>
      </c>
      <c r="O2477" t="s">
        <v>22</v>
      </c>
      <c r="P2477">
        <v>20604536261</v>
      </c>
      <c r="Q2477">
        <v>3</v>
      </c>
      <c r="R2477" t="s">
        <v>19</v>
      </c>
      <c r="S2477">
        <v>2814</v>
      </c>
      <c r="T2477" s="15">
        <v>43999</v>
      </c>
      <c r="U2477">
        <v>2999.98</v>
      </c>
      <c r="V2477" t="s">
        <v>23</v>
      </c>
      <c r="W2477" t="s">
        <v>24</v>
      </c>
      <c r="X2477" t="s">
        <v>25</v>
      </c>
    </row>
    <row r="2478" spans="1:24" x14ac:dyDescent="0.25">
      <c r="A2478" s="8">
        <v>5067</v>
      </c>
      <c r="B2478" t="s">
        <v>3846</v>
      </c>
      <c r="C2478" s="9" t="s">
        <v>19</v>
      </c>
      <c r="D2478" s="9">
        <v>2815</v>
      </c>
      <c r="E2478" s="9">
        <f t="shared" si="115"/>
        <v>2815</v>
      </c>
      <c r="F2478" s="10">
        <f t="shared" si="116"/>
        <v>0</v>
      </c>
      <c r="G2478" s="11">
        <v>44000</v>
      </c>
      <c r="H2478" s="12">
        <v>0.38635416666666672</v>
      </c>
      <c r="I2478" t="s">
        <v>2654</v>
      </c>
      <c r="J2478" s="13">
        <v>1000</v>
      </c>
      <c r="K2478">
        <v>3.5045000000000002</v>
      </c>
      <c r="L2478" s="14">
        <f t="shared" si="117"/>
        <v>3504.5</v>
      </c>
      <c r="M2478" s="14">
        <v>3504.5</v>
      </c>
      <c r="N2478" t="s">
        <v>2655</v>
      </c>
      <c r="O2478" t="s">
        <v>37</v>
      </c>
      <c r="P2478">
        <v>20604536261</v>
      </c>
      <c r="Q2478">
        <v>3</v>
      </c>
      <c r="R2478" t="s">
        <v>19</v>
      </c>
      <c r="S2478">
        <v>2815</v>
      </c>
      <c r="T2478" s="15">
        <v>44000</v>
      </c>
      <c r="U2478">
        <v>3504.5</v>
      </c>
      <c r="V2478" t="s">
        <v>23</v>
      </c>
      <c r="W2478" t="s">
        <v>24</v>
      </c>
      <c r="X2478" t="s">
        <v>25</v>
      </c>
    </row>
    <row r="2479" spans="1:24" x14ac:dyDescent="0.25">
      <c r="A2479" s="8">
        <v>5022</v>
      </c>
      <c r="B2479" t="s">
        <v>3847</v>
      </c>
      <c r="C2479" s="9" t="s">
        <v>19</v>
      </c>
      <c r="D2479" s="9">
        <v>2816</v>
      </c>
      <c r="E2479" s="9">
        <f t="shared" si="115"/>
        <v>2816</v>
      </c>
      <c r="F2479" s="10">
        <f t="shared" si="116"/>
        <v>0</v>
      </c>
      <c r="G2479" s="11">
        <v>44000</v>
      </c>
      <c r="H2479" s="12">
        <v>0.39444444444444443</v>
      </c>
      <c r="I2479" t="s">
        <v>2654</v>
      </c>
      <c r="J2479" s="13">
        <v>1000</v>
      </c>
      <c r="K2479">
        <v>3.4874999999999998</v>
      </c>
      <c r="L2479" s="14">
        <f t="shared" si="117"/>
        <v>3487.5</v>
      </c>
      <c r="M2479" s="14">
        <v>3487.5</v>
      </c>
      <c r="N2479" t="s">
        <v>2655</v>
      </c>
      <c r="O2479" t="s">
        <v>37</v>
      </c>
      <c r="P2479">
        <v>20604536261</v>
      </c>
      <c r="Q2479">
        <v>3</v>
      </c>
      <c r="R2479" t="s">
        <v>19</v>
      </c>
      <c r="S2479">
        <v>2816</v>
      </c>
      <c r="T2479" s="15">
        <v>44000</v>
      </c>
      <c r="U2479">
        <v>3487.5</v>
      </c>
      <c r="V2479" t="s">
        <v>23</v>
      </c>
      <c r="W2479" t="s">
        <v>24</v>
      </c>
      <c r="X2479" t="s">
        <v>25</v>
      </c>
    </row>
    <row r="2480" spans="1:24" x14ac:dyDescent="0.25">
      <c r="A2480" s="8">
        <v>5070</v>
      </c>
      <c r="B2480" t="s">
        <v>3848</v>
      </c>
      <c r="C2480" s="9" t="s">
        <v>19</v>
      </c>
      <c r="D2480" s="9">
        <v>2817</v>
      </c>
      <c r="E2480" s="9">
        <f t="shared" si="115"/>
        <v>2817</v>
      </c>
      <c r="F2480" s="10">
        <f t="shared" si="116"/>
        <v>0</v>
      </c>
      <c r="G2480" s="11">
        <v>44000</v>
      </c>
      <c r="H2480" s="12">
        <v>0.44373842592592588</v>
      </c>
      <c r="I2480" t="s">
        <v>3121</v>
      </c>
      <c r="J2480" s="13">
        <v>1000</v>
      </c>
      <c r="K2480">
        <v>3.5</v>
      </c>
      <c r="L2480" s="14">
        <f t="shared" si="117"/>
        <v>3500</v>
      </c>
      <c r="M2480" s="14">
        <v>3500</v>
      </c>
      <c r="N2480" t="s">
        <v>3122</v>
      </c>
      <c r="O2480" t="s">
        <v>37</v>
      </c>
      <c r="P2480">
        <v>20604536261</v>
      </c>
      <c r="Q2480">
        <v>3</v>
      </c>
      <c r="R2480" t="s">
        <v>19</v>
      </c>
      <c r="S2480">
        <v>2817</v>
      </c>
      <c r="T2480" s="15">
        <v>44000</v>
      </c>
      <c r="U2480">
        <v>3500</v>
      </c>
      <c r="V2480" t="s">
        <v>23</v>
      </c>
      <c r="W2480" t="s">
        <v>24</v>
      </c>
      <c r="X2480" t="s">
        <v>25</v>
      </c>
    </row>
    <row r="2481" spans="1:24" x14ac:dyDescent="0.25">
      <c r="A2481" s="8">
        <v>4983</v>
      </c>
      <c r="B2481" t="s">
        <v>3849</v>
      </c>
      <c r="C2481" s="9" t="s">
        <v>19</v>
      </c>
      <c r="D2481" s="9">
        <v>2818</v>
      </c>
      <c r="E2481" s="9">
        <f t="shared" si="115"/>
        <v>2818</v>
      </c>
      <c r="F2481" s="10">
        <f t="shared" si="116"/>
        <v>0</v>
      </c>
      <c r="G2481" s="11">
        <v>44000</v>
      </c>
      <c r="H2481" s="12">
        <v>0.47310185185185188</v>
      </c>
      <c r="I2481" t="s">
        <v>1180</v>
      </c>
      <c r="J2481" s="13">
        <v>4500</v>
      </c>
      <c r="K2481">
        <v>3.4740000000000002</v>
      </c>
      <c r="L2481" s="14">
        <f t="shared" si="117"/>
        <v>15633</v>
      </c>
      <c r="M2481" s="14">
        <v>15633</v>
      </c>
      <c r="N2481" t="s">
        <v>1181</v>
      </c>
      <c r="O2481" t="s">
        <v>37</v>
      </c>
      <c r="P2481">
        <v>20604536261</v>
      </c>
      <c r="Q2481">
        <v>3</v>
      </c>
      <c r="R2481" t="s">
        <v>19</v>
      </c>
      <c r="S2481">
        <v>2818</v>
      </c>
      <c r="T2481" s="15">
        <v>44000</v>
      </c>
      <c r="U2481">
        <v>15633</v>
      </c>
      <c r="V2481" t="s">
        <v>23</v>
      </c>
      <c r="W2481" t="s">
        <v>24</v>
      </c>
      <c r="X2481" t="s">
        <v>25</v>
      </c>
    </row>
    <row r="2482" spans="1:24" x14ac:dyDescent="0.25">
      <c r="A2482" s="8">
        <v>5077</v>
      </c>
      <c r="B2482" t="s">
        <v>3850</v>
      </c>
      <c r="C2482" s="9" t="s">
        <v>19</v>
      </c>
      <c r="D2482" s="9">
        <v>2819</v>
      </c>
      <c r="E2482" s="9">
        <f t="shared" si="115"/>
        <v>2819</v>
      </c>
      <c r="F2482" s="10">
        <f t="shared" si="116"/>
        <v>0</v>
      </c>
      <c r="G2482" s="11">
        <v>44000</v>
      </c>
      <c r="H2482" s="12">
        <v>0.49729166666666669</v>
      </c>
      <c r="I2482" t="s">
        <v>2752</v>
      </c>
      <c r="J2482" s="13">
        <v>2500</v>
      </c>
      <c r="K2482">
        <v>3.5049999999999999</v>
      </c>
      <c r="L2482" s="14">
        <f t="shared" si="117"/>
        <v>8762.5</v>
      </c>
      <c r="M2482" s="14">
        <v>8762.5</v>
      </c>
      <c r="N2482" t="s">
        <v>2753</v>
      </c>
      <c r="O2482" t="s">
        <v>37</v>
      </c>
      <c r="P2482">
        <v>20604536261</v>
      </c>
      <c r="Q2482">
        <v>3</v>
      </c>
      <c r="R2482" t="s">
        <v>19</v>
      </c>
      <c r="S2482">
        <v>2819</v>
      </c>
      <c r="T2482" s="15">
        <v>44000</v>
      </c>
      <c r="U2482">
        <v>8762.5</v>
      </c>
      <c r="V2482" t="s">
        <v>23</v>
      </c>
      <c r="W2482" t="s">
        <v>24</v>
      </c>
      <c r="X2482" t="s">
        <v>25</v>
      </c>
    </row>
    <row r="2483" spans="1:24" x14ac:dyDescent="0.25">
      <c r="A2483" s="8">
        <v>5079</v>
      </c>
      <c r="B2483" t="s">
        <v>3851</v>
      </c>
      <c r="C2483" s="9" t="s">
        <v>19</v>
      </c>
      <c r="D2483" s="9">
        <v>2820</v>
      </c>
      <c r="E2483" s="9">
        <f t="shared" si="115"/>
        <v>2820</v>
      </c>
      <c r="F2483" s="10">
        <f t="shared" si="116"/>
        <v>0</v>
      </c>
      <c r="G2483" s="11">
        <v>44000</v>
      </c>
      <c r="H2483" s="12">
        <v>0.5075115740740741</v>
      </c>
      <c r="I2483" t="s">
        <v>3726</v>
      </c>
      <c r="J2483" s="13">
        <v>10000</v>
      </c>
      <c r="K2483">
        <v>3.5049999999999999</v>
      </c>
      <c r="L2483" s="14">
        <f t="shared" si="117"/>
        <v>35050</v>
      </c>
      <c r="M2483" s="14">
        <v>35050</v>
      </c>
      <c r="N2483" t="s">
        <v>3727</v>
      </c>
      <c r="O2483" t="s">
        <v>37</v>
      </c>
      <c r="P2483">
        <v>20604536261</v>
      </c>
      <c r="Q2483">
        <v>3</v>
      </c>
      <c r="R2483" t="s">
        <v>19</v>
      </c>
      <c r="S2483">
        <v>2820</v>
      </c>
      <c r="T2483" s="15">
        <v>44000</v>
      </c>
      <c r="U2483">
        <v>35050</v>
      </c>
      <c r="V2483" t="s">
        <v>23</v>
      </c>
      <c r="W2483" t="s">
        <v>24</v>
      </c>
      <c r="X2483" t="s">
        <v>25</v>
      </c>
    </row>
    <row r="2484" spans="1:24" x14ac:dyDescent="0.25">
      <c r="A2484" s="8">
        <v>5078</v>
      </c>
      <c r="B2484" t="s">
        <v>3852</v>
      </c>
      <c r="C2484" s="9" t="s">
        <v>19</v>
      </c>
      <c r="D2484" s="9">
        <v>2821</v>
      </c>
      <c r="E2484" s="9">
        <f t="shared" si="115"/>
        <v>2821</v>
      </c>
      <c r="F2484" s="10">
        <f t="shared" si="116"/>
        <v>0</v>
      </c>
      <c r="G2484" s="11">
        <v>44000</v>
      </c>
      <c r="H2484" s="12">
        <v>0.51083333333333336</v>
      </c>
      <c r="I2484" t="s">
        <v>2608</v>
      </c>
      <c r="J2484" s="13">
        <v>900</v>
      </c>
      <c r="K2484">
        <v>3.5219999999999998</v>
      </c>
      <c r="L2484" s="14">
        <f t="shared" si="117"/>
        <v>3169.7999999999997</v>
      </c>
      <c r="M2484" s="14">
        <v>3169.8</v>
      </c>
      <c r="N2484" t="s">
        <v>2609</v>
      </c>
      <c r="O2484" t="s">
        <v>22</v>
      </c>
      <c r="P2484">
        <v>20604536261</v>
      </c>
      <c r="Q2484">
        <v>3</v>
      </c>
      <c r="R2484" t="s">
        <v>19</v>
      </c>
      <c r="S2484">
        <v>2821</v>
      </c>
      <c r="T2484" s="15">
        <v>44000</v>
      </c>
      <c r="U2484">
        <v>3169.8</v>
      </c>
      <c r="V2484" t="s">
        <v>23</v>
      </c>
      <c r="W2484" t="s">
        <v>24</v>
      </c>
      <c r="X2484" t="s">
        <v>25</v>
      </c>
    </row>
    <row r="2485" spans="1:24" x14ac:dyDescent="0.25">
      <c r="A2485" s="8">
        <v>5082</v>
      </c>
      <c r="B2485" t="s">
        <v>3853</v>
      </c>
      <c r="C2485" s="9" t="s">
        <v>19</v>
      </c>
      <c r="D2485" s="9">
        <v>2822</v>
      </c>
      <c r="E2485" s="9">
        <f t="shared" si="115"/>
        <v>2822</v>
      </c>
      <c r="F2485" s="10">
        <f t="shared" si="116"/>
        <v>0</v>
      </c>
      <c r="G2485" s="11">
        <v>44000</v>
      </c>
      <c r="H2485" s="12">
        <v>0.53437499999999993</v>
      </c>
      <c r="I2485" t="s">
        <v>2632</v>
      </c>
      <c r="J2485" s="13">
        <v>150</v>
      </c>
      <c r="K2485">
        <v>3.5009999999999999</v>
      </c>
      <c r="L2485" s="14">
        <f t="shared" si="117"/>
        <v>525.15</v>
      </c>
      <c r="M2485" s="14">
        <v>525.15</v>
      </c>
      <c r="N2485" t="s">
        <v>2633</v>
      </c>
      <c r="O2485" t="s">
        <v>37</v>
      </c>
      <c r="P2485">
        <v>20604536261</v>
      </c>
      <c r="Q2485">
        <v>3</v>
      </c>
      <c r="R2485" t="s">
        <v>19</v>
      </c>
      <c r="S2485">
        <v>2822</v>
      </c>
      <c r="T2485" s="15">
        <v>44000</v>
      </c>
      <c r="U2485">
        <v>525.15</v>
      </c>
      <c r="V2485" t="s">
        <v>23</v>
      </c>
      <c r="W2485" t="s">
        <v>24</v>
      </c>
      <c r="X2485" t="s">
        <v>25</v>
      </c>
    </row>
    <row r="2486" spans="1:24" x14ac:dyDescent="0.25">
      <c r="A2486" s="8">
        <v>5088</v>
      </c>
      <c r="B2486" t="s">
        <v>3854</v>
      </c>
      <c r="C2486" s="9" t="s">
        <v>19</v>
      </c>
      <c r="D2486" s="9">
        <v>2823</v>
      </c>
      <c r="E2486" s="9">
        <f t="shared" si="115"/>
        <v>2823</v>
      </c>
      <c r="F2486" s="10">
        <f t="shared" si="116"/>
        <v>0</v>
      </c>
      <c r="G2486" s="11">
        <v>44000</v>
      </c>
      <c r="H2486" s="12">
        <v>0.56177083333333333</v>
      </c>
      <c r="I2486" t="s">
        <v>783</v>
      </c>
      <c r="J2486" s="13">
        <v>130000</v>
      </c>
      <c r="K2486">
        <v>3.5030000000000001</v>
      </c>
      <c r="L2486" s="14">
        <f t="shared" si="117"/>
        <v>455390</v>
      </c>
      <c r="M2486" s="14">
        <v>455390</v>
      </c>
      <c r="N2486" t="s">
        <v>784</v>
      </c>
      <c r="O2486" t="s">
        <v>37</v>
      </c>
      <c r="P2486">
        <v>20604536261</v>
      </c>
      <c r="Q2486">
        <v>3</v>
      </c>
      <c r="R2486" t="s">
        <v>19</v>
      </c>
      <c r="S2486">
        <v>2823</v>
      </c>
      <c r="T2486" s="15">
        <v>44000</v>
      </c>
      <c r="U2486">
        <v>455390</v>
      </c>
      <c r="V2486" t="s">
        <v>23</v>
      </c>
      <c r="W2486" t="s">
        <v>24</v>
      </c>
      <c r="X2486" t="s">
        <v>25</v>
      </c>
    </row>
    <row r="2487" spans="1:24" x14ac:dyDescent="0.25">
      <c r="A2487" s="8">
        <v>5090</v>
      </c>
      <c r="B2487" t="s">
        <v>3855</v>
      </c>
      <c r="C2487" s="9" t="s">
        <v>19</v>
      </c>
      <c r="D2487" s="9">
        <v>2824</v>
      </c>
      <c r="E2487" s="9">
        <f t="shared" si="115"/>
        <v>2824</v>
      </c>
      <c r="F2487" s="10">
        <f t="shared" si="116"/>
        <v>0</v>
      </c>
      <c r="G2487" s="11">
        <v>44000</v>
      </c>
      <c r="H2487" s="12">
        <v>0.57495370370370369</v>
      </c>
      <c r="I2487" t="s">
        <v>3856</v>
      </c>
      <c r="J2487" s="13">
        <v>35</v>
      </c>
      <c r="K2487">
        <v>3.5270000000000001</v>
      </c>
      <c r="L2487" s="14">
        <f t="shared" si="117"/>
        <v>123.44500000000001</v>
      </c>
      <c r="M2487" s="14">
        <v>123.45</v>
      </c>
      <c r="N2487" t="s">
        <v>3857</v>
      </c>
      <c r="O2487" t="s">
        <v>22</v>
      </c>
      <c r="P2487">
        <v>20604536261</v>
      </c>
      <c r="Q2487">
        <v>3</v>
      </c>
      <c r="R2487" t="s">
        <v>19</v>
      </c>
      <c r="S2487">
        <v>2824</v>
      </c>
      <c r="T2487" s="15">
        <v>44000</v>
      </c>
      <c r="U2487">
        <v>123.45</v>
      </c>
      <c r="V2487" t="s">
        <v>23</v>
      </c>
      <c r="W2487" t="s">
        <v>24</v>
      </c>
      <c r="X2487" t="s">
        <v>25</v>
      </c>
    </row>
    <row r="2488" spans="1:24" x14ac:dyDescent="0.25">
      <c r="A2488" s="8">
        <v>5092</v>
      </c>
      <c r="B2488" t="s">
        <v>3858</v>
      </c>
      <c r="C2488" s="9" t="s">
        <v>19</v>
      </c>
      <c r="D2488" s="9">
        <v>2825</v>
      </c>
      <c r="E2488" s="9">
        <f t="shared" si="115"/>
        <v>2825</v>
      </c>
      <c r="F2488" s="10">
        <f t="shared" si="116"/>
        <v>0</v>
      </c>
      <c r="G2488" s="11">
        <v>44000</v>
      </c>
      <c r="H2488" s="12">
        <v>0.57957175925925919</v>
      </c>
      <c r="I2488" t="s">
        <v>3803</v>
      </c>
      <c r="J2488" s="13">
        <v>400</v>
      </c>
      <c r="K2488">
        <v>3.5034999999999998</v>
      </c>
      <c r="L2488" s="14">
        <f t="shared" si="117"/>
        <v>1401.3999999999999</v>
      </c>
      <c r="M2488" s="14">
        <v>1401.4</v>
      </c>
      <c r="N2488" t="s">
        <v>3804</v>
      </c>
      <c r="O2488" t="s">
        <v>37</v>
      </c>
      <c r="P2488">
        <v>20604536261</v>
      </c>
      <c r="Q2488">
        <v>3</v>
      </c>
      <c r="R2488" t="s">
        <v>19</v>
      </c>
      <c r="S2488">
        <v>2825</v>
      </c>
      <c r="T2488" s="15">
        <v>44000</v>
      </c>
      <c r="U2488">
        <v>1401.4</v>
      </c>
      <c r="V2488" t="s">
        <v>23</v>
      </c>
      <c r="W2488" t="s">
        <v>24</v>
      </c>
      <c r="X2488" t="s">
        <v>25</v>
      </c>
    </row>
    <row r="2489" spans="1:24" x14ac:dyDescent="0.25">
      <c r="A2489" s="8">
        <v>5042</v>
      </c>
      <c r="B2489" t="s">
        <v>3859</v>
      </c>
      <c r="C2489" s="9" t="s">
        <v>19</v>
      </c>
      <c r="D2489" s="9">
        <v>2826</v>
      </c>
      <c r="E2489" s="9">
        <f t="shared" si="115"/>
        <v>2826</v>
      </c>
      <c r="F2489" s="10">
        <f t="shared" si="116"/>
        <v>0</v>
      </c>
      <c r="G2489" s="11">
        <v>44000</v>
      </c>
      <c r="H2489" s="12">
        <v>0.5797106481481481</v>
      </c>
      <c r="I2489" t="s">
        <v>587</v>
      </c>
      <c r="J2489" s="13">
        <v>850</v>
      </c>
      <c r="K2489">
        <v>3.49</v>
      </c>
      <c r="L2489" s="14">
        <f t="shared" si="117"/>
        <v>2966.5</v>
      </c>
      <c r="M2489" s="14">
        <v>2966.5</v>
      </c>
      <c r="N2489" t="s">
        <v>588</v>
      </c>
      <c r="O2489" t="s">
        <v>37</v>
      </c>
      <c r="P2489">
        <v>20604536261</v>
      </c>
      <c r="Q2489">
        <v>3</v>
      </c>
      <c r="R2489" t="s">
        <v>19</v>
      </c>
      <c r="S2489">
        <v>2826</v>
      </c>
      <c r="T2489" s="15">
        <v>44000</v>
      </c>
      <c r="U2489">
        <v>2966.5</v>
      </c>
      <c r="V2489" t="s">
        <v>23</v>
      </c>
      <c r="W2489" t="s">
        <v>24</v>
      </c>
      <c r="X2489" t="s">
        <v>25</v>
      </c>
    </row>
    <row r="2490" spans="1:24" x14ac:dyDescent="0.25">
      <c r="A2490" s="8">
        <v>5089</v>
      </c>
      <c r="B2490" t="s">
        <v>3860</v>
      </c>
      <c r="C2490" s="9" t="s">
        <v>19</v>
      </c>
      <c r="D2490" s="9">
        <v>2827</v>
      </c>
      <c r="E2490" s="9">
        <f t="shared" si="115"/>
        <v>2827</v>
      </c>
      <c r="F2490" s="10">
        <f t="shared" si="116"/>
        <v>0</v>
      </c>
      <c r="G2490" s="11">
        <v>44000</v>
      </c>
      <c r="H2490" s="12">
        <v>0.59287037037037038</v>
      </c>
      <c r="I2490" t="s">
        <v>3162</v>
      </c>
      <c r="J2490" s="13">
        <v>40160</v>
      </c>
      <c r="K2490">
        <v>3.5034999999999998</v>
      </c>
      <c r="L2490" s="14">
        <f t="shared" si="117"/>
        <v>140700.56</v>
      </c>
      <c r="M2490" s="14">
        <v>140700.56</v>
      </c>
      <c r="N2490" t="s">
        <v>3163</v>
      </c>
      <c r="O2490" t="s">
        <v>37</v>
      </c>
      <c r="P2490">
        <v>20604536261</v>
      </c>
      <c r="Q2490">
        <v>3</v>
      </c>
      <c r="R2490" t="s">
        <v>19</v>
      </c>
      <c r="S2490">
        <v>2827</v>
      </c>
      <c r="T2490" s="15">
        <v>44000</v>
      </c>
      <c r="U2490">
        <v>140700.56</v>
      </c>
      <c r="V2490" t="s">
        <v>23</v>
      </c>
      <c r="W2490" t="s">
        <v>24</v>
      </c>
      <c r="X2490" t="s">
        <v>25</v>
      </c>
    </row>
    <row r="2491" spans="1:24" x14ac:dyDescent="0.25">
      <c r="A2491" s="8">
        <v>5096</v>
      </c>
      <c r="B2491" t="s">
        <v>3861</v>
      </c>
      <c r="C2491" s="9" t="s">
        <v>19</v>
      </c>
      <c r="D2491" s="9">
        <v>2828</v>
      </c>
      <c r="E2491" s="9">
        <f t="shared" si="115"/>
        <v>2828</v>
      </c>
      <c r="F2491" s="10">
        <f t="shared" si="116"/>
        <v>0</v>
      </c>
      <c r="G2491" s="11">
        <v>44000</v>
      </c>
      <c r="H2491" s="12">
        <v>0.6404050925925926</v>
      </c>
      <c r="I2491" t="s">
        <v>1046</v>
      </c>
      <c r="J2491" s="13">
        <v>2277</v>
      </c>
      <c r="K2491">
        <v>3.5169999999999999</v>
      </c>
      <c r="L2491" s="14">
        <f t="shared" si="117"/>
        <v>8008.2089999999998</v>
      </c>
      <c r="M2491" s="14">
        <v>8008.21</v>
      </c>
      <c r="N2491" t="s">
        <v>1047</v>
      </c>
      <c r="O2491" t="s">
        <v>37</v>
      </c>
      <c r="P2491">
        <v>20604536261</v>
      </c>
      <c r="Q2491">
        <v>3</v>
      </c>
      <c r="R2491" t="s">
        <v>19</v>
      </c>
      <c r="S2491">
        <v>2828</v>
      </c>
      <c r="T2491" s="15">
        <v>44000</v>
      </c>
      <c r="U2491">
        <v>8008.21</v>
      </c>
      <c r="V2491" t="s">
        <v>23</v>
      </c>
      <c r="W2491" t="s">
        <v>24</v>
      </c>
      <c r="X2491" t="s">
        <v>25</v>
      </c>
    </row>
    <row r="2492" spans="1:24" x14ac:dyDescent="0.25">
      <c r="A2492" s="8">
        <v>5095</v>
      </c>
      <c r="B2492" t="s">
        <v>3862</v>
      </c>
      <c r="C2492" s="9" t="s">
        <v>19</v>
      </c>
      <c r="D2492" s="9">
        <v>2829</v>
      </c>
      <c r="E2492" s="9">
        <f t="shared" si="115"/>
        <v>2829</v>
      </c>
      <c r="F2492" s="10">
        <f t="shared" si="116"/>
        <v>0</v>
      </c>
      <c r="G2492" s="11">
        <v>44000</v>
      </c>
      <c r="H2492" s="12">
        <v>0.64061342592592596</v>
      </c>
      <c r="I2492" t="s">
        <v>2961</v>
      </c>
      <c r="J2492" s="13">
        <v>600</v>
      </c>
      <c r="K2492">
        <v>3.5175000000000001</v>
      </c>
      <c r="L2492" s="14">
        <f t="shared" si="117"/>
        <v>2110.5</v>
      </c>
      <c r="M2492" s="14">
        <v>2110.5</v>
      </c>
      <c r="N2492" t="s">
        <v>2962</v>
      </c>
      <c r="O2492" t="s">
        <v>37</v>
      </c>
      <c r="P2492">
        <v>20604536261</v>
      </c>
      <c r="Q2492">
        <v>3</v>
      </c>
      <c r="R2492" t="s">
        <v>19</v>
      </c>
      <c r="S2492">
        <v>2829</v>
      </c>
      <c r="T2492" s="15">
        <v>44000</v>
      </c>
      <c r="U2492">
        <v>2110.5</v>
      </c>
      <c r="V2492" t="s">
        <v>23</v>
      </c>
      <c r="W2492" t="s">
        <v>24</v>
      </c>
      <c r="X2492" t="s">
        <v>25</v>
      </c>
    </row>
    <row r="2493" spans="1:24" x14ac:dyDescent="0.25">
      <c r="A2493" s="8">
        <v>5071</v>
      </c>
      <c r="B2493" t="s">
        <v>3863</v>
      </c>
      <c r="C2493" s="9" t="s">
        <v>19</v>
      </c>
      <c r="D2493" s="9">
        <v>2830</v>
      </c>
      <c r="E2493" s="9">
        <f t="shared" si="115"/>
        <v>2830</v>
      </c>
      <c r="F2493" s="10">
        <f t="shared" si="116"/>
        <v>0</v>
      </c>
      <c r="G2493" s="11">
        <v>44000</v>
      </c>
      <c r="H2493" s="12">
        <v>0.6407870370370371</v>
      </c>
      <c r="I2493" t="s">
        <v>2440</v>
      </c>
      <c r="J2493" s="13">
        <v>1500</v>
      </c>
      <c r="K2493">
        <v>3.4990000000000001</v>
      </c>
      <c r="L2493" s="14">
        <f t="shared" si="117"/>
        <v>5248.5</v>
      </c>
      <c r="M2493" s="14">
        <v>5248.5</v>
      </c>
      <c r="N2493" t="s">
        <v>2441</v>
      </c>
      <c r="O2493" t="s">
        <v>37</v>
      </c>
      <c r="P2493">
        <v>20604536261</v>
      </c>
      <c r="Q2493">
        <v>3</v>
      </c>
      <c r="R2493" t="s">
        <v>19</v>
      </c>
      <c r="S2493">
        <v>2830</v>
      </c>
      <c r="T2493" s="15">
        <v>44000</v>
      </c>
      <c r="U2493">
        <v>5248.5</v>
      </c>
      <c r="V2493" t="s">
        <v>23</v>
      </c>
      <c r="W2493" t="s">
        <v>24</v>
      </c>
      <c r="X2493" t="s">
        <v>25</v>
      </c>
    </row>
    <row r="2494" spans="1:24" x14ac:dyDescent="0.25">
      <c r="A2494" s="8">
        <v>4976</v>
      </c>
      <c r="B2494" t="s">
        <v>3864</v>
      </c>
      <c r="C2494" s="9" t="s">
        <v>19</v>
      </c>
      <c r="D2494" s="9">
        <v>2831</v>
      </c>
      <c r="E2494" s="9">
        <f t="shared" si="115"/>
        <v>2831</v>
      </c>
      <c r="F2494" s="10">
        <f t="shared" si="116"/>
        <v>0</v>
      </c>
      <c r="G2494" s="11">
        <v>44000</v>
      </c>
      <c r="H2494" s="12">
        <v>0.64134259259259263</v>
      </c>
      <c r="I2494" t="s">
        <v>3758</v>
      </c>
      <c r="J2494" s="13">
        <v>100</v>
      </c>
      <c r="K2494">
        <v>3.4670000000000001</v>
      </c>
      <c r="L2494" s="14">
        <f t="shared" si="117"/>
        <v>346.7</v>
      </c>
      <c r="M2494" s="14">
        <v>346.7</v>
      </c>
      <c r="N2494" t="s">
        <v>3759</v>
      </c>
      <c r="O2494" t="s">
        <v>37</v>
      </c>
      <c r="P2494">
        <v>20604536261</v>
      </c>
      <c r="Q2494">
        <v>3</v>
      </c>
      <c r="R2494" t="s">
        <v>19</v>
      </c>
      <c r="S2494">
        <v>2831</v>
      </c>
      <c r="T2494" s="15">
        <v>44000</v>
      </c>
      <c r="U2494">
        <v>346.7</v>
      </c>
      <c r="V2494" t="s">
        <v>23</v>
      </c>
      <c r="W2494" t="s">
        <v>24</v>
      </c>
      <c r="X2494" t="s">
        <v>25</v>
      </c>
    </row>
    <row r="2495" spans="1:24" x14ac:dyDescent="0.25">
      <c r="A2495" s="8">
        <v>5101</v>
      </c>
      <c r="B2495" t="s">
        <v>3865</v>
      </c>
      <c r="C2495" s="9" t="s">
        <v>19</v>
      </c>
      <c r="D2495" s="9">
        <v>2832</v>
      </c>
      <c r="E2495" s="9">
        <f t="shared" si="115"/>
        <v>2832</v>
      </c>
      <c r="F2495" s="10">
        <f t="shared" si="116"/>
        <v>0</v>
      </c>
      <c r="G2495" s="11">
        <v>44000</v>
      </c>
      <c r="H2495" s="12">
        <v>0.6602083333333334</v>
      </c>
      <c r="I2495" t="s">
        <v>3866</v>
      </c>
      <c r="J2495" s="13">
        <v>800</v>
      </c>
      <c r="K2495">
        <v>3.516</v>
      </c>
      <c r="L2495" s="14">
        <f t="shared" si="117"/>
        <v>2812.8</v>
      </c>
      <c r="M2495" s="14">
        <v>2812.8</v>
      </c>
      <c r="N2495" t="s">
        <v>3867</v>
      </c>
      <c r="O2495" t="s">
        <v>37</v>
      </c>
      <c r="P2495">
        <v>20604536261</v>
      </c>
      <c r="Q2495">
        <v>3</v>
      </c>
      <c r="R2495" t="s">
        <v>19</v>
      </c>
      <c r="S2495">
        <v>2832</v>
      </c>
      <c r="T2495" s="15">
        <v>44000</v>
      </c>
      <c r="U2495">
        <v>2812.8</v>
      </c>
      <c r="V2495" t="s">
        <v>23</v>
      </c>
      <c r="W2495" t="s">
        <v>24</v>
      </c>
      <c r="X2495" t="s">
        <v>25</v>
      </c>
    </row>
    <row r="2496" spans="1:24" x14ac:dyDescent="0.25">
      <c r="A2496" s="8">
        <v>5104</v>
      </c>
      <c r="B2496" t="s">
        <v>3868</v>
      </c>
      <c r="C2496" s="9" t="s">
        <v>19</v>
      </c>
      <c r="D2496" s="9">
        <v>2833</v>
      </c>
      <c r="E2496" s="9">
        <f t="shared" si="115"/>
        <v>2833</v>
      </c>
      <c r="F2496" s="10">
        <f t="shared" si="116"/>
        <v>0</v>
      </c>
      <c r="G2496" s="11">
        <v>44000</v>
      </c>
      <c r="H2496" s="12">
        <v>0.66130787037037042</v>
      </c>
      <c r="I2496" t="s">
        <v>3869</v>
      </c>
      <c r="J2496" s="13">
        <v>870.84</v>
      </c>
      <c r="K2496">
        <v>3.516</v>
      </c>
      <c r="L2496" s="14">
        <f t="shared" si="117"/>
        <v>3061.8734400000003</v>
      </c>
      <c r="M2496" s="14">
        <v>3061.87</v>
      </c>
      <c r="N2496" t="s">
        <v>3870</v>
      </c>
      <c r="O2496" t="s">
        <v>37</v>
      </c>
      <c r="P2496">
        <v>20604536261</v>
      </c>
      <c r="Q2496">
        <v>3</v>
      </c>
      <c r="R2496" t="s">
        <v>19</v>
      </c>
      <c r="S2496">
        <v>2833</v>
      </c>
      <c r="T2496" s="15">
        <v>44000</v>
      </c>
      <c r="U2496">
        <v>3061.87</v>
      </c>
      <c r="V2496" t="s">
        <v>23</v>
      </c>
      <c r="W2496" t="s">
        <v>24</v>
      </c>
      <c r="X2496" t="s">
        <v>25</v>
      </c>
    </row>
    <row r="2497" spans="1:24" x14ac:dyDescent="0.25">
      <c r="A2497" s="8">
        <v>5076</v>
      </c>
      <c r="B2497" t="s">
        <v>3871</v>
      </c>
      <c r="C2497" s="9" t="s">
        <v>19</v>
      </c>
      <c r="D2497" s="9">
        <v>2834</v>
      </c>
      <c r="E2497" s="9">
        <f t="shared" si="115"/>
        <v>2834</v>
      </c>
      <c r="F2497" s="10">
        <f t="shared" si="116"/>
        <v>0</v>
      </c>
      <c r="G2497" s="11">
        <v>44000</v>
      </c>
      <c r="H2497" s="12">
        <v>0.66675925925925927</v>
      </c>
      <c r="I2497" t="s">
        <v>3872</v>
      </c>
      <c r="J2497" s="13">
        <v>500</v>
      </c>
      <c r="K2497">
        <v>3.5009999999999999</v>
      </c>
      <c r="L2497" s="14">
        <f t="shared" si="117"/>
        <v>1750.5</v>
      </c>
      <c r="M2497" s="14">
        <v>1750.5</v>
      </c>
      <c r="N2497" t="s">
        <v>3873</v>
      </c>
      <c r="O2497" t="s">
        <v>37</v>
      </c>
      <c r="P2497">
        <v>20604536261</v>
      </c>
      <c r="Q2497">
        <v>3</v>
      </c>
      <c r="R2497" t="s">
        <v>19</v>
      </c>
      <c r="S2497">
        <v>2834</v>
      </c>
      <c r="T2497" s="15">
        <v>44000</v>
      </c>
      <c r="U2497">
        <v>1750.5</v>
      </c>
      <c r="V2497" t="s">
        <v>23</v>
      </c>
      <c r="W2497" t="s">
        <v>24</v>
      </c>
      <c r="X2497" t="s">
        <v>25</v>
      </c>
    </row>
    <row r="2498" spans="1:24" x14ac:dyDescent="0.25">
      <c r="A2498" s="8">
        <v>5107</v>
      </c>
      <c r="B2498" t="s">
        <v>3874</v>
      </c>
      <c r="C2498" s="9" t="s">
        <v>19</v>
      </c>
      <c r="D2498" s="9">
        <v>2835</v>
      </c>
      <c r="E2498" s="9">
        <f t="shared" si="115"/>
        <v>2835</v>
      </c>
      <c r="F2498" s="10">
        <f t="shared" si="116"/>
        <v>0</v>
      </c>
      <c r="G2498" s="11">
        <v>44000</v>
      </c>
      <c r="H2498" s="12">
        <v>0.68592592592592594</v>
      </c>
      <c r="I2498" t="s">
        <v>2961</v>
      </c>
      <c r="J2498" s="13">
        <v>600</v>
      </c>
      <c r="K2498">
        <v>3.5175000000000001</v>
      </c>
      <c r="L2498" s="14">
        <f t="shared" si="117"/>
        <v>2110.5</v>
      </c>
      <c r="M2498" s="14">
        <v>2110.5</v>
      </c>
      <c r="N2498" t="s">
        <v>2962</v>
      </c>
      <c r="O2498" t="s">
        <v>37</v>
      </c>
      <c r="P2498">
        <v>20604536261</v>
      </c>
      <c r="Q2498">
        <v>3</v>
      </c>
      <c r="R2498" t="s">
        <v>19</v>
      </c>
      <c r="S2498">
        <v>2835</v>
      </c>
      <c r="T2498" s="15">
        <v>44000</v>
      </c>
      <c r="U2498">
        <v>2110.5</v>
      </c>
      <c r="V2498" t="s">
        <v>23</v>
      </c>
      <c r="W2498" t="s">
        <v>24</v>
      </c>
      <c r="X2498" t="s">
        <v>25</v>
      </c>
    </row>
    <row r="2499" spans="1:24" x14ac:dyDescent="0.25">
      <c r="A2499" s="8">
        <v>5108</v>
      </c>
      <c r="B2499" t="s">
        <v>3875</v>
      </c>
      <c r="C2499" s="9" t="s">
        <v>19</v>
      </c>
      <c r="D2499" s="9">
        <v>2836</v>
      </c>
      <c r="E2499" s="9">
        <f t="shared" si="115"/>
        <v>2836</v>
      </c>
      <c r="F2499" s="10">
        <f t="shared" si="116"/>
        <v>0</v>
      </c>
      <c r="G2499" s="11">
        <v>44000</v>
      </c>
      <c r="H2499" s="12">
        <v>0.68601851851851858</v>
      </c>
      <c r="I2499" t="s">
        <v>446</v>
      </c>
      <c r="J2499" s="13">
        <v>386</v>
      </c>
      <c r="K2499">
        <v>3.516</v>
      </c>
      <c r="L2499" s="14">
        <f t="shared" si="117"/>
        <v>1357.1759999999999</v>
      </c>
      <c r="M2499" s="14">
        <v>1357.18</v>
      </c>
      <c r="N2499" t="s">
        <v>447</v>
      </c>
      <c r="O2499" t="s">
        <v>37</v>
      </c>
      <c r="P2499">
        <v>20604536261</v>
      </c>
      <c r="Q2499">
        <v>3</v>
      </c>
      <c r="R2499" t="s">
        <v>19</v>
      </c>
      <c r="S2499">
        <v>2836</v>
      </c>
      <c r="T2499" s="15">
        <v>44000</v>
      </c>
      <c r="U2499">
        <v>1357.18</v>
      </c>
      <c r="V2499" t="s">
        <v>23</v>
      </c>
      <c r="W2499" t="s">
        <v>24</v>
      </c>
      <c r="X2499" t="s">
        <v>25</v>
      </c>
    </row>
    <row r="2500" spans="1:24" x14ac:dyDescent="0.25">
      <c r="A2500" s="8">
        <v>5111</v>
      </c>
      <c r="B2500" t="s">
        <v>3876</v>
      </c>
      <c r="C2500" s="9" t="s">
        <v>19</v>
      </c>
      <c r="D2500" s="9">
        <v>2837</v>
      </c>
      <c r="E2500" s="9">
        <f t="shared" ref="E2500:E2563" si="118">+E2499+1</f>
        <v>2837</v>
      </c>
      <c r="F2500" s="10">
        <f t="shared" ref="F2500:F2563" si="119">+E2500-E2499-1</f>
        <v>0</v>
      </c>
      <c r="G2500" s="11">
        <v>44000</v>
      </c>
      <c r="H2500" s="12">
        <v>0.68612268518518515</v>
      </c>
      <c r="I2500" t="s">
        <v>2791</v>
      </c>
      <c r="J2500" s="13">
        <v>1137</v>
      </c>
      <c r="K2500">
        <v>3.5345</v>
      </c>
      <c r="L2500" s="14">
        <f t="shared" si="117"/>
        <v>4018.7264999999998</v>
      </c>
      <c r="M2500" s="14">
        <v>4018.73</v>
      </c>
      <c r="N2500" t="s">
        <v>2792</v>
      </c>
      <c r="O2500" t="s">
        <v>22</v>
      </c>
      <c r="P2500">
        <v>20604536261</v>
      </c>
      <c r="Q2500">
        <v>3</v>
      </c>
      <c r="R2500" t="s">
        <v>19</v>
      </c>
      <c r="S2500">
        <v>2837</v>
      </c>
      <c r="T2500" s="15">
        <v>44000</v>
      </c>
      <c r="U2500">
        <v>4018.73</v>
      </c>
      <c r="V2500" t="s">
        <v>23</v>
      </c>
      <c r="W2500" t="s">
        <v>24</v>
      </c>
      <c r="X2500" t="s">
        <v>25</v>
      </c>
    </row>
    <row r="2501" spans="1:24" x14ac:dyDescent="0.25">
      <c r="A2501" s="8">
        <v>5113</v>
      </c>
      <c r="B2501" t="s">
        <v>3877</v>
      </c>
      <c r="C2501" s="9" t="s">
        <v>19</v>
      </c>
      <c r="D2501" s="9">
        <v>2838</v>
      </c>
      <c r="E2501" s="9">
        <f t="shared" si="118"/>
        <v>2838</v>
      </c>
      <c r="F2501" s="10">
        <f t="shared" si="119"/>
        <v>0</v>
      </c>
      <c r="G2501" s="11">
        <v>44000</v>
      </c>
      <c r="H2501" s="12">
        <v>0.68640046296296298</v>
      </c>
      <c r="I2501" t="s">
        <v>2791</v>
      </c>
      <c r="J2501" s="13">
        <v>900</v>
      </c>
      <c r="K2501">
        <v>3.5345</v>
      </c>
      <c r="L2501" s="14">
        <f t="shared" si="117"/>
        <v>3181.05</v>
      </c>
      <c r="M2501" s="14">
        <v>3181.05</v>
      </c>
      <c r="N2501" t="s">
        <v>2792</v>
      </c>
      <c r="O2501" t="s">
        <v>22</v>
      </c>
      <c r="P2501">
        <v>20604536261</v>
      </c>
      <c r="Q2501">
        <v>3</v>
      </c>
      <c r="R2501" t="s">
        <v>19</v>
      </c>
      <c r="S2501">
        <v>2838</v>
      </c>
      <c r="T2501" s="15">
        <v>44000</v>
      </c>
      <c r="U2501">
        <v>3181.05</v>
      </c>
      <c r="V2501" t="s">
        <v>23</v>
      </c>
      <c r="W2501" t="s">
        <v>24</v>
      </c>
      <c r="X2501" t="s">
        <v>25</v>
      </c>
    </row>
    <row r="2502" spans="1:24" x14ac:dyDescent="0.25">
      <c r="A2502" s="8">
        <v>5119</v>
      </c>
      <c r="B2502" t="s">
        <v>3878</v>
      </c>
      <c r="C2502" s="9" t="s">
        <v>19</v>
      </c>
      <c r="D2502" s="9">
        <v>2839</v>
      </c>
      <c r="E2502" s="9">
        <f t="shared" si="118"/>
        <v>2839</v>
      </c>
      <c r="F2502" s="10">
        <f t="shared" si="119"/>
        <v>0</v>
      </c>
      <c r="G2502" s="11">
        <v>44000</v>
      </c>
      <c r="H2502" s="12">
        <v>0.69673611111111111</v>
      </c>
      <c r="I2502" t="s">
        <v>2918</v>
      </c>
      <c r="J2502" s="13">
        <v>65.010000000000005</v>
      </c>
      <c r="K2502">
        <v>3.536</v>
      </c>
      <c r="L2502" s="14">
        <f t="shared" si="117"/>
        <v>229.87536000000003</v>
      </c>
      <c r="M2502" s="14">
        <v>229.88</v>
      </c>
      <c r="N2502" t="s">
        <v>2919</v>
      </c>
      <c r="O2502" t="s">
        <v>22</v>
      </c>
      <c r="P2502">
        <v>20604536261</v>
      </c>
      <c r="Q2502">
        <v>3</v>
      </c>
      <c r="R2502" t="s">
        <v>19</v>
      </c>
      <c r="S2502">
        <v>2839</v>
      </c>
      <c r="T2502" s="15">
        <v>44000</v>
      </c>
      <c r="U2502">
        <v>229.88</v>
      </c>
      <c r="V2502" t="s">
        <v>23</v>
      </c>
      <c r="W2502" t="s">
        <v>24</v>
      </c>
      <c r="X2502" t="s">
        <v>25</v>
      </c>
    </row>
    <row r="2503" spans="1:24" x14ac:dyDescent="0.25">
      <c r="A2503" s="8">
        <v>5120</v>
      </c>
      <c r="B2503" t="s">
        <v>3879</v>
      </c>
      <c r="C2503" s="9" t="s">
        <v>19</v>
      </c>
      <c r="D2503" s="9">
        <v>2840</v>
      </c>
      <c r="E2503" s="9">
        <f t="shared" si="118"/>
        <v>2840</v>
      </c>
      <c r="F2503" s="10">
        <f t="shared" si="119"/>
        <v>0</v>
      </c>
      <c r="G2503" s="11">
        <v>44000</v>
      </c>
      <c r="H2503" s="12">
        <v>0.69856481481481481</v>
      </c>
      <c r="I2503" t="s">
        <v>2654</v>
      </c>
      <c r="J2503" s="13">
        <v>1000</v>
      </c>
      <c r="K2503">
        <v>3.5125000000000002</v>
      </c>
      <c r="L2503" s="14">
        <f t="shared" si="117"/>
        <v>3512.5</v>
      </c>
      <c r="M2503" s="14">
        <v>3512.5</v>
      </c>
      <c r="N2503" t="s">
        <v>2655</v>
      </c>
      <c r="O2503" t="s">
        <v>37</v>
      </c>
      <c r="P2503">
        <v>20604536261</v>
      </c>
      <c r="Q2503">
        <v>3</v>
      </c>
      <c r="R2503" t="s">
        <v>19</v>
      </c>
      <c r="S2503">
        <v>2840</v>
      </c>
      <c r="T2503" s="15">
        <v>44000</v>
      </c>
      <c r="U2503">
        <v>3512.5</v>
      </c>
      <c r="V2503" t="s">
        <v>23</v>
      </c>
      <c r="W2503" t="s">
        <v>24</v>
      </c>
      <c r="X2503" t="s">
        <v>25</v>
      </c>
    </row>
    <row r="2504" spans="1:24" x14ac:dyDescent="0.25">
      <c r="A2504" s="8">
        <v>5115</v>
      </c>
      <c r="B2504" t="s">
        <v>3880</v>
      </c>
      <c r="C2504" s="9" t="s">
        <v>19</v>
      </c>
      <c r="D2504" s="9">
        <v>2841</v>
      </c>
      <c r="E2504" s="9">
        <f t="shared" si="118"/>
        <v>2841</v>
      </c>
      <c r="F2504" s="10">
        <f t="shared" si="119"/>
        <v>0</v>
      </c>
      <c r="G2504" s="11">
        <v>44000</v>
      </c>
      <c r="H2504" s="12">
        <v>0.70012731481481483</v>
      </c>
      <c r="I2504" t="s">
        <v>3598</v>
      </c>
      <c r="J2504" s="13">
        <v>3000</v>
      </c>
      <c r="K2504">
        <v>3.512</v>
      </c>
      <c r="L2504" s="14">
        <f t="shared" si="117"/>
        <v>10536</v>
      </c>
      <c r="M2504" s="14">
        <v>10536</v>
      </c>
      <c r="N2504" t="s">
        <v>3599</v>
      </c>
      <c r="O2504" t="s">
        <v>37</v>
      </c>
      <c r="P2504">
        <v>20604536261</v>
      </c>
      <c r="Q2504">
        <v>3</v>
      </c>
      <c r="R2504" t="s">
        <v>19</v>
      </c>
      <c r="S2504">
        <v>2841</v>
      </c>
      <c r="T2504" s="15">
        <v>44000</v>
      </c>
      <c r="U2504">
        <v>10536</v>
      </c>
      <c r="V2504" t="s">
        <v>23</v>
      </c>
      <c r="W2504" t="s">
        <v>24</v>
      </c>
      <c r="X2504" t="s">
        <v>25</v>
      </c>
    </row>
    <row r="2505" spans="1:24" x14ac:dyDescent="0.25">
      <c r="A2505" s="8">
        <v>5109</v>
      </c>
      <c r="B2505" t="s">
        <v>3881</v>
      </c>
      <c r="C2505" s="9" t="s">
        <v>19</v>
      </c>
      <c r="D2505" s="9">
        <v>2842</v>
      </c>
      <c r="E2505" s="9">
        <f t="shared" si="118"/>
        <v>2842</v>
      </c>
      <c r="F2505" s="10">
        <f t="shared" si="119"/>
        <v>0</v>
      </c>
      <c r="G2505" s="11">
        <v>44000</v>
      </c>
      <c r="H2505" s="12">
        <v>0.70027777777777767</v>
      </c>
      <c r="I2505" t="s">
        <v>3866</v>
      </c>
      <c r="J2505" s="13">
        <v>800</v>
      </c>
      <c r="K2505">
        <v>3.516</v>
      </c>
      <c r="L2505" s="14">
        <f t="shared" si="117"/>
        <v>2812.8</v>
      </c>
      <c r="M2505" s="14">
        <v>2812.8</v>
      </c>
      <c r="N2505" t="s">
        <v>3867</v>
      </c>
      <c r="O2505" t="s">
        <v>37</v>
      </c>
      <c r="P2505">
        <v>20604536261</v>
      </c>
      <c r="Q2505">
        <v>3</v>
      </c>
      <c r="R2505" t="s">
        <v>19</v>
      </c>
      <c r="S2505">
        <v>2842</v>
      </c>
      <c r="T2505" s="15">
        <v>44000</v>
      </c>
      <c r="U2505">
        <v>2812.8</v>
      </c>
      <c r="V2505" t="s">
        <v>23</v>
      </c>
      <c r="W2505" t="s">
        <v>24</v>
      </c>
      <c r="X2505" t="s">
        <v>25</v>
      </c>
    </row>
    <row r="2506" spans="1:24" x14ac:dyDescent="0.25">
      <c r="A2506" s="8">
        <v>5122</v>
      </c>
      <c r="B2506" t="s">
        <v>3882</v>
      </c>
      <c r="C2506" s="9" t="s">
        <v>19</v>
      </c>
      <c r="D2506" s="9">
        <v>2843</v>
      </c>
      <c r="E2506" s="9">
        <f t="shared" si="118"/>
        <v>2843</v>
      </c>
      <c r="F2506" s="10">
        <f t="shared" si="119"/>
        <v>0</v>
      </c>
      <c r="G2506" s="11">
        <v>44000</v>
      </c>
      <c r="H2506" s="12">
        <v>0.70254629629629628</v>
      </c>
      <c r="I2506" t="s">
        <v>3613</v>
      </c>
      <c r="J2506" s="13">
        <v>397.35</v>
      </c>
      <c r="K2506">
        <v>3.5345</v>
      </c>
      <c r="L2506" s="14">
        <f t="shared" si="117"/>
        <v>1404.433575</v>
      </c>
      <c r="M2506" s="14">
        <v>1404.43</v>
      </c>
      <c r="N2506" t="s">
        <v>3614</v>
      </c>
      <c r="O2506" t="s">
        <v>22</v>
      </c>
      <c r="P2506">
        <v>20604536261</v>
      </c>
      <c r="Q2506">
        <v>3</v>
      </c>
      <c r="R2506" t="s">
        <v>19</v>
      </c>
      <c r="S2506">
        <v>2843</v>
      </c>
      <c r="T2506" s="15">
        <v>44000</v>
      </c>
      <c r="U2506">
        <v>1404.43</v>
      </c>
      <c r="V2506" t="s">
        <v>23</v>
      </c>
      <c r="W2506" t="s">
        <v>24</v>
      </c>
      <c r="X2506" t="s">
        <v>25</v>
      </c>
    </row>
    <row r="2507" spans="1:24" x14ac:dyDescent="0.25">
      <c r="A2507" s="8">
        <v>5129</v>
      </c>
      <c r="B2507" t="s">
        <v>3883</v>
      </c>
      <c r="C2507" s="9" t="s">
        <v>19</v>
      </c>
      <c r="D2507" s="9">
        <v>2844</v>
      </c>
      <c r="E2507" s="9">
        <f t="shared" si="118"/>
        <v>2844</v>
      </c>
      <c r="F2507" s="10">
        <f t="shared" si="119"/>
        <v>0</v>
      </c>
      <c r="G2507" s="11">
        <v>44000</v>
      </c>
      <c r="H2507" s="12">
        <v>0.70959490740740738</v>
      </c>
      <c r="I2507" t="s">
        <v>2632</v>
      </c>
      <c r="J2507" s="13">
        <v>200</v>
      </c>
      <c r="K2507">
        <v>3.508</v>
      </c>
      <c r="L2507" s="14">
        <f t="shared" si="117"/>
        <v>701.6</v>
      </c>
      <c r="M2507" s="14">
        <v>701.6</v>
      </c>
      <c r="N2507" t="s">
        <v>2633</v>
      </c>
      <c r="O2507" t="s">
        <v>37</v>
      </c>
      <c r="P2507">
        <v>20604536261</v>
      </c>
      <c r="Q2507">
        <v>3</v>
      </c>
      <c r="R2507" t="s">
        <v>19</v>
      </c>
      <c r="S2507">
        <v>2844</v>
      </c>
      <c r="T2507" s="15">
        <v>44000</v>
      </c>
      <c r="U2507">
        <v>701.6</v>
      </c>
      <c r="V2507" t="s">
        <v>23</v>
      </c>
      <c r="W2507" t="s">
        <v>24</v>
      </c>
      <c r="X2507" t="s">
        <v>25</v>
      </c>
    </row>
    <row r="2508" spans="1:24" x14ac:dyDescent="0.25">
      <c r="A2508" s="8">
        <v>5131</v>
      </c>
      <c r="B2508" t="s">
        <v>3884</v>
      </c>
      <c r="C2508" s="9" t="s">
        <v>19</v>
      </c>
      <c r="D2508" s="9">
        <v>2845</v>
      </c>
      <c r="E2508" s="9">
        <f t="shared" si="118"/>
        <v>2845</v>
      </c>
      <c r="F2508" s="10">
        <f t="shared" si="119"/>
        <v>0</v>
      </c>
      <c r="G2508" s="11">
        <v>44000</v>
      </c>
      <c r="H2508" s="12">
        <v>0.74034722222222227</v>
      </c>
      <c r="I2508" t="s">
        <v>871</v>
      </c>
      <c r="J2508" s="13">
        <v>100</v>
      </c>
      <c r="K2508">
        <v>3.5055000000000001</v>
      </c>
      <c r="L2508" s="14">
        <f t="shared" si="117"/>
        <v>350.55</v>
      </c>
      <c r="M2508" s="14">
        <v>350.55</v>
      </c>
      <c r="N2508" t="s">
        <v>872</v>
      </c>
      <c r="O2508" t="s">
        <v>37</v>
      </c>
      <c r="P2508">
        <v>20604536261</v>
      </c>
      <c r="Q2508">
        <v>3</v>
      </c>
      <c r="R2508" t="s">
        <v>19</v>
      </c>
      <c r="S2508">
        <v>2845</v>
      </c>
      <c r="T2508" s="15">
        <v>44000</v>
      </c>
      <c r="U2508">
        <v>350.55</v>
      </c>
      <c r="V2508" t="s">
        <v>23</v>
      </c>
      <c r="W2508" t="s">
        <v>24</v>
      </c>
      <c r="X2508" t="s">
        <v>25</v>
      </c>
    </row>
    <row r="2509" spans="1:24" x14ac:dyDescent="0.25">
      <c r="A2509" s="8">
        <v>5132</v>
      </c>
      <c r="B2509" t="s">
        <v>3885</v>
      </c>
      <c r="C2509" s="9" t="s">
        <v>19</v>
      </c>
      <c r="D2509" s="9">
        <v>2846</v>
      </c>
      <c r="E2509" s="9">
        <f t="shared" si="118"/>
        <v>2846</v>
      </c>
      <c r="F2509" s="10">
        <f t="shared" si="119"/>
        <v>0</v>
      </c>
      <c r="G2509" s="11">
        <v>44000</v>
      </c>
      <c r="H2509" s="12">
        <v>0.76409722222222232</v>
      </c>
      <c r="I2509" t="s">
        <v>3886</v>
      </c>
      <c r="J2509" s="13">
        <v>150</v>
      </c>
      <c r="K2509">
        <v>3.5245000000000002</v>
      </c>
      <c r="L2509" s="14">
        <f t="shared" si="117"/>
        <v>528.67500000000007</v>
      </c>
      <c r="M2509" s="14">
        <v>528.67999999999995</v>
      </c>
      <c r="N2509" t="s">
        <v>3887</v>
      </c>
      <c r="O2509" t="s">
        <v>22</v>
      </c>
      <c r="P2509">
        <v>20604536261</v>
      </c>
      <c r="Q2509">
        <v>3</v>
      </c>
      <c r="R2509" t="s">
        <v>19</v>
      </c>
      <c r="S2509">
        <v>2846</v>
      </c>
      <c r="T2509" s="15">
        <v>44000</v>
      </c>
      <c r="U2509">
        <v>528.67999999999995</v>
      </c>
      <c r="V2509" t="s">
        <v>23</v>
      </c>
      <c r="W2509" t="s">
        <v>24</v>
      </c>
      <c r="X2509" t="s">
        <v>25</v>
      </c>
    </row>
    <row r="2510" spans="1:24" x14ac:dyDescent="0.25">
      <c r="A2510" s="8">
        <v>5136</v>
      </c>
      <c r="B2510" t="s">
        <v>3888</v>
      </c>
      <c r="C2510" s="9" t="s">
        <v>19</v>
      </c>
      <c r="D2510" s="9">
        <v>2847</v>
      </c>
      <c r="E2510" s="9">
        <f t="shared" si="118"/>
        <v>2847</v>
      </c>
      <c r="F2510" s="10">
        <f t="shared" si="119"/>
        <v>0</v>
      </c>
      <c r="G2510" s="11">
        <v>44000</v>
      </c>
      <c r="H2510" s="12">
        <v>0.76842592592592596</v>
      </c>
      <c r="I2510" t="s">
        <v>2961</v>
      </c>
      <c r="J2510" s="13">
        <v>400</v>
      </c>
      <c r="K2510">
        <v>3.5055000000000001</v>
      </c>
      <c r="L2510" s="14">
        <f t="shared" si="117"/>
        <v>1402.2</v>
      </c>
      <c r="M2510" s="14">
        <v>1402.2</v>
      </c>
      <c r="N2510" t="s">
        <v>2962</v>
      </c>
      <c r="O2510" t="s">
        <v>37</v>
      </c>
      <c r="P2510">
        <v>20604536261</v>
      </c>
      <c r="Q2510">
        <v>3</v>
      </c>
      <c r="R2510" t="s">
        <v>19</v>
      </c>
      <c r="S2510">
        <v>2847</v>
      </c>
      <c r="T2510" s="15">
        <v>44000</v>
      </c>
      <c r="U2510">
        <v>1402.2</v>
      </c>
      <c r="V2510" t="s">
        <v>23</v>
      </c>
      <c r="W2510" t="s">
        <v>24</v>
      </c>
      <c r="X2510" t="s">
        <v>25</v>
      </c>
    </row>
    <row r="2511" spans="1:24" x14ac:dyDescent="0.25">
      <c r="A2511" s="8">
        <v>5137</v>
      </c>
      <c r="B2511" t="s">
        <v>3889</v>
      </c>
      <c r="C2511" s="9" t="s">
        <v>19</v>
      </c>
      <c r="D2511" s="9">
        <v>2848</v>
      </c>
      <c r="E2511" s="9">
        <f t="shared" si="118"/>
        <v>2848</v>
      </c>
      <c r="F2511" s="10">
        <f t="shared" si="119"/>
        <v>0</v>
      </c>
      <c r="G2511" s="11">
        <v>44000</v>
      </c>
      <c r="H2511" s="12">
        <v>0.79165509259259259</v>
      </c>
      <c r="I2511" t="s">
        <v>1647</v>
      </c>
      <c r="J2511" s="13">
        <v>150</v>
      </c>
      <c r="K2511">
        <v>3.504</v>
      </c>
      <c r="L2511" s="14">
        <f t="shared" si="117"/>
        <v>525.6</v>
      </c>
      <c r="M2511" s="14">
        <v>525.6</v>
      </c>
      <c r="N2511" t="s">
        <v>1648</v>
      </c>
      <c r="O2511" t="s">
        <v>37</v>
      </c>
      <c r="P2511">
        <v>20604536261</v>
      </c>
      <c r="Q2511">
        <v>3</v>
      </c>
      <c r="R2511" t="s">
        <v>19</v>
      </c>
      <c r="S2511">
        <v>2848</v>
      </c>
      <c r="T2511" s="15">
        <v>44000</v>
      </c>
      <c r="U2511">
        <v>525.6</v>
      </c>
      <c r="V2511" t="s">
        <v>23</v>
      </c>
      <c r="W2511" t="s">
        <v>24</v>
      </c>
      <c r="X2511" t="s">
        <v>25</v>
      </c>
    </row>
    <row r="2512" spans="1:24" x14ac:dyDescent="0.25">
      <c r="A2512" s="8">
        <v>5138</v>
      </c>
      <c r="B2512" t="s">
        <v>3890</v>
      </c>
      <c r="C2512" s="9" t="s">
        <v>19</v>
      </c>
      <c r="D2512" s="9">
        <v>2849</v>
      </c>
      <c r="E2512" s="9">
        <f t="shared" si="118"/>
        <v>2849</v>
      </c>
      <c r="F2512" s="10">
        <f t="shared" si="119"/>
        <v>0</v>
      </c>
      <c r="G2512" s="11">
        <v>44000</v>
      </c>
      <c r="H2512" s="12">
        <v>0.8341087962962962</v>
      </c>
      <c r="I2512" t="s">
        <v>2830</v>
      </c>
      <c r="J2512" s="13">
        <v>2000</v>
      </c>
      <c r="K2512">
        <v>3.5049999999999999</v>
      </c>
      <c r="L2512" s="14">
        <f t="shared" si="117"/>
        <v>7010</v>
      </c>
      <c r="M2512" s="14">
        <v>7010</v>
      </c>
      <c r="N2512" t="s">
        <v>2831</v>
      </c>
      <c r="O2512" t="s">
        <v>37</v>
      </c>
      <c r="P2512">
        <v>20604536261</v>
      </c>
      <c r="Q2512">
        <v>3</v>
      </c>
      <c r="R2512" t="s">
        <v>19</v>
      </c>
      <c r="S2512">
        <v>2849</v>
      </c>
      <c r="T2512" s="15">
        <v>44000</v>
      </c>
      <c r="U2512">
        <v>7010</v>
      </c>
      <c r="V2512" t="s">
        <v>100</v>
      </c>
      <c r="W2512" t="s">
        <v>101</v>
      </c>
      <c r="X2512" t="s">
        <v>101</v>
      </c>
    </row>
    <row r="2513" spans="1:24" x14ac:dyDescent="0.25">
      <c r="A2513" s="8">
        <v>5139</v>
      </c>
      <c r="B2513" t="s">
        <v>3891</v>
      </c>
      <c r="C2513" s="9" t="s">
        <v>19</v>
      </c>
      <c r="D2513" s="9">
        <v>2850</v>
      </c>
      <c r="E2513" s="9">
        <f t="shared" si="118"/>
        <v>2850</v>
      </c>
      <c r="F2513" s="10">
        <f t="shared" si="119"/>
        <v>0</v>
      </c>
      <c r="G2513" s="11">
        <v>44000</v>
      </c>
      <c r="H2513" s="12">
        <v>0.84043981481481478</v>
      </c>
      <c r="I2513" t="s">
        <v>3613</v>
      </c>
      <c r="J2513" s="13">
        <v>28.32</v>
      </c>
      <c r="K2513">
        <v>3.5305</v>
      </c>
      <c r="L2513" s="14">
        <f t="shared" si="117"/>
        <v>99.983760000000004</v>
      </c>
      <c r="M2513" s="14">
        <v>99.98</v>
      </c>
      <c r="N2513" t="s">
        <v>3614</v>
      </c>
      <c r="O2513" t="s">
        <v>22</v>
      </c>
      <c r="P2513">
        <v>20604536261</v>
      </c>
      <c r="Q2513">
        <v>3</v>
      </c>
      <c r="R2513" t="s">
        <v>19</v>
      </c>
      <c r="S2513">
        <v>2850</v>
      </c>
      <c r="T2513" s="15">
        <v>44000</v>
      </c>
      <c r="U2513">
        <v>99.98</v>
      </c>
      <c r="V2513" t="s">
        <v>100</v>
      </c>
      <c r="W2513" t="s">
        <v>101</v>
      </c>
      <c r="X2513" t="s">
        <v>101</v>
      </c>
    </row>
    <row r="2514" spans="1:24" x14ac:dyDescent="0.25">
      <c r="A2514" s="8">
        <v>5143</v>
      </c>
      <c r="B2514" t="s">
        <v>3892</v>
      </c>
      <c r="C2514" s="9" t="s">
        <v>19</v>
      </c>
      <c r="D2514" s="9">
        <v>2851</v>
      </c>
      <c r="E2514" s="9">
        <f t="shared" si="118"/>
        <v>2851</v>
      </c>
      <c r="F2514" s="10">
        <f t="shared" si="119"/>
        <v>0</v>
      </c>
      <c r="G2514" s="11">
        <v>44001</v>
      </c>
      <c r="H2514" s="12">
        <v>0.43059027777777775</v>
      </c>
      <c r="I2514" t="s">
        <v>3893</v>
      </c>
      <c r="J2514" s="13">
        <v>1000</v>
      </c>
      <c r="K2514">
        <v>3.5209999999999999</v>
      </c>
      <c r="L2514" s="14">
        <f t="shared" si="117"/>
        <v>3521</v>
      </c>
      <c r="M2514" s="14">
        <v>3521</v>
      </c>
      <c r="N2514" t="s">
        <v>3894</v>
      </c>
      <c r="O2514" t="s">
        <v>22</v>
      </c>
      <c r="P2514">
        <v>20604536261</v>
      </c>
      <c r="Q2514">
        <v>3</v>
      </c>
      <c r="R2514" t="s">
        <v>19</v>
      </c>
      <c r="S2514">
        <v>2851</v>
      </c>
      <c r="T2514" s="15">
        <v>44001</v>
      </c>
      <c r="U2514">
        <v>3521</v>
      </c>
      <c r="V2514" t="s">
        <v>23</v>
      </c>
      <c r="W2514" t="s">
        <v>24</v>
      </c>
      <c r="X2514" t="s">
        <v>25</v>
      </c>
    </row>
    <row r="2515" spans="1:24" x14ac:dyDescent="0.25">
      <c r="A2515" s="8">
        <v>5145</v>
      </c>
      <c r="B2515" t="s">
        <v>3895</v>
      </c>
      <c r="C2515" s="9" t="s">
        <v>19</v>
      </c>
      <c r="D2515" s="9">
        <v>2852</v>
      </c>
      <c r="E2515" s="9">
        <f t="shared" si="118"/>
        <v>2852</v>
      </c>
      <c r="F2515" s="10">
        <f t="shared" si="119"/>
        <v>0</v>
      </c>
      <c r="G2515" s="11">
        <v>44001</v>
      </c>
      <c r="H2515" s="12">
        <v>0.44120370370370371</v>
      </c>
      <c r="I2515" t="s">
        <v>2608</v>
      </c>
      <c r="J2515" s="13">
        <v>20</v>
      </c>
      <c r="K2515">
        <v>3.5190000000000001</v>
      </c>
      <c r="L2515" s="14">
        <f t="shared" si="117"/>
        <v>70.38</v>
      </c>
      <c r="M2515" s="14">
        <v>70.38</v>
      </c>
      <c r="N2515" t="s">
        <v>2609</v>
      </c>
      <c r="O2515" t="s">
        <v>22</v>
      </c>
      <c r="P2515">
        <v>20604536261</v>
      </c>
      <c r="Q2515">
        <v>3</v>
      </c>
      <c r="R2515" t="s">
        <v>19</v>
      </c>
      <c r="S2515">
        <v>2852</v>
      </c>
      <c r="T2515" s="15">
        <v>44001</v>
      </c>
      <c r="U2515">
        <v>70.38</v>
      </c>
      <c r="V2515" t="s">
        <v>23</v>
      </c>
      <c r="W2515" t="s">
        <v>24</v>
      </c>
      <c r="X2515" t="s">
        <v>25</v>
      </c>
    </row>
    <row r="2516" spans="1:24" x14ac:dyDescent="0.25">
      <c r="A2516" s="8">
        <v>5147</v>
      </c>
      <c r="B2516" t="s">
        <v>3896</v>
      </c>
      <c r="C2516" s="9" t="s">
        <v>19</v>
      </c>
      <c r="D2516" s="9">
        <v>2853</v>
      </c>
      <c r="E2516" s="9">
        <f t="shared" si="118"/>
        <v>2853</v>
      </c>
      <c r="F2516" s="10">
        <f t="shared" si="119"/>
        <v>0</v>
      </c>
      <c r="G2516" s="11">
        <v>44001</v>
      </c>
      <c r="H2516" s="12">
        <v>0.45629629629629626</v>
      </c>
      <c r="I2516" t="s">
        <v>3897</v>
      </c>
      <c r="J2516" s="13">
        <v>1677.09</v>
      </c>
      <c r="K2516">
        <v>3.5179999999999998</v>
      </c>
      <c r="L2516" s="14">
        <f t="shared" si="117"/>
        <v>5900.0026199999993</v>
      </c>
      <c r="M2516" s="14">
        <v>5900</v>
      </c>
      <c r="N2516" t="s">
        <v>3898</v>
      </c>
      <c r="O2516" t="s">
        <v>22</v>
      </c>
      <c r="P2516">
        <v>20604536261</v>
      </c>
      <c r="Q2516">
        <v>3</v>
      </c>
      <c r="R2516" t="s">
        <v>19</v>
      </c>
      <c r="S2516">
        <v>2853</v>
      </c>
      <c r="T2516" s="15">
        <v>44001</v>
      </c>
      <c r="U2516">
        <v>5900</v>
      </c>
      <c r="V2516" t="s">
        <v>23</v>
      </c>
      <c r="W2516" t="s">
        <v>24</v>
      </c>
      <c r="X2516" t="s">
        <v>25</v>
      </c>
    </row>
    <row r="2517" spans="1:24" x14ac:dyDescent="0.25">
      <c r="A2517" s="8">
        <v>5151</v>
      </c>
      <c r="B2517" t="s">
        <v>3899</v>
      </c>
      <c r="C2517" s="9" t="s">
        <v>19</v>
      </c>
      <c r="D2517" s="9">
        <v>2854</v>
      </c>
      <c r="E2517" s="9">
        <f t="shared" si="118"/>
        <v>2854</v>
      </c>
      <c r="F2517" s="10">
        <f t="shared" si="119"/>
        <v>0</v>
      </c>
      <c r="G2517" s="11">
        <v>44001</v>
      </c>
      <c r="H2517" s="12">
        <v>0.46293981481481478</v>
      </c>
      <c r="I2517" t="s">
        <v>1890</v>
      </c>
      <c r="J2517" s="13">
        <v>238</v>
      </c>
      <c r="K2517">
        <v>3.5165000000000002</v>
      </c>
      <c r="L2517" s="14">
        <f t="shared" si="117"/>
        <v>836.92700000000002</v>
      </c>
      <c r="M2517" s="14">
        <v>836.93</v>
      </c>
      <c r="N2517" t="s">
        <v>1891</v>
      </c>
      <c r="O2517" t="s">
        <v>22</v>
      </c>
      <c r="P2517">
        <v>20604536261</v>
      </c>
      <c r="Q2517">
        <v>3</v>
      </c>
      <c r="R2517" t="s">
        <v>19</v>
      </c>
      <c r="S2517">
        <v>2854</v>
      </c>
      <c r="T2517" s="15">
        <v>44001</v>
      </c>
      <c r="U2517">
        <v>836.93</v>
      </c>
      <c r="V2517" t="s">
        <v>23</v>
      </c>
      <c r="W2517" t="s">
        <v>24</v>
      </c>
      <c r="X2517" t="s">
        <v>25</v>
      </c>
    </row>
    <row r="2518" spans="1:24" x14ac:dyDescent="0.25">
      <c r="A2518" s="8">
        <v>5133</v>
      </c>
      <c r="B2518" t="s">
        <v>3900</v>
      </c>
      <c r="C2518" s="9" t="s">
        <v>19</v>
      </c>
      <c r="D2518" s="9">
        <v>2855</v>
      </c>
      <c r="E2518" s="9">
        <f t="shared" si="118"/>
        <v>2855</v>
      </c>
      <c r="F2518" s="10">
        <f t="shared" si="119"/>
        <v>0</v>
      </c>
      <c r="G2518" s="11">
        <v>44001</v>
      </c>
      <c r="H2518" s="12">
        <v>0.4796643518518518</v>
      </c>
      <c r="I2518" t="s">
        <v>3901</v>
      </c>
      <c r="J2518" s="13">
        <v>600</v>
      </c>
      <c r="K2518">
        <v>3.504</v>
      </c>
      <c r="L2518" s="14">
        <f t="shared" si="117"/>
        <v>2102.4</v>
      </c>
      <c r="M2518" s="14">
        <v>2102.4</v>
      </c>
      <c r="N2518" t="s">
        <v>3902</v>
      </c>
      <c r="O2518" t="s">
        <v>37</v>
      </c>
      <c r="P2518">
        <v>20604536261</v>
      </c>
      <c r="Q2518">
        <v>3</v>
      </c>
      <c r="R2518" t="s">
        <v>19</v>
      </c>
      <c r="S2518">
        <v>2855</v>
      </c>
      <c r="T2518" s="15">
        <v>44001</v>
      </c>
      <c r="U2518">
        <v>2102.4</v>
      </c>
      <c r="V2518" t="s">
        <v>23</v>
      </c>
      <c r="W2518" t="s">
        <v>24</v>
      </c>
      <c r="X2518" t="s">
        <v>25</v>
      </c>
    </row>
    <row r="2519" spans="1:24" x14ac:dyDescent="0.25">
      <c r="A2519" s="8">
        <v>5153</v>
      </c>
      <c r="B2519" t="s">
        <v>3903</v>
      </c>
      <c r="C2519" s="9" t="s">
        <v>19</v>
      </c>
      <c r="D2519" s="9">
        <v>2856</v>
      </c>
      <c r="E2519" s="9">
        <f t="shared" si="118"/>
        <v>2856</v>
      </c>
      <c r="F2519" s="10">
        <f t="shared" si="119"/>
        <v>0</v>
      </c>
      <c r="G2519" s="11">
        <v>44001</v>
      </c>
      <c r="H2519" s="12">
        <v>0.49479166666666669</v>
      </c>
      <c r="I2519" t="s">
        <v>3904</v>
      </c>
      <c r="J2519" s="13">
        <v>1000</v>
      </c>
      <c r="K2519">
        <v>3.5019999999999998</v>
      </c>
      <c r="L2519" s="14">
        <f t="shared" si="117"/>
        <v>3502</v>
      </c>
      <c r="M2519" s="14">
        <v>3502</v>
      </c>
      <c r="N2519" t="s">
        <v>3905</v>
      </c>
      <c r="O2519" t="s">
        <v>37</v>
      </c>
      <c r="P2519">
        <v>20604536261</v>
      </c>
      <c r="Q2519">
        <v>3</v>
      </c>
      <c r="R2519" t="s">
        <v>19</v>
      </c>
      <c r="S2519">
        <v>2856</v>
      </c>
      <c r="T2519" s="15">
        <v>44001</v>
      </c>
      <c r="U2519">
        <v>3502</v>
      </c>
      <c r="V2519" t="s">
        <v>23</v>
      </c>
      <c r="W2519" t="s">
        <v>24</v>
      </c>
      <c r="X2519" t="s">
        <v>25</v>
      </c>
    </row>
    <row r="2520" spans="1:24" x14ac:dyDescent="0.25">
      <c r="A2520" s="8">
        <v>5154</v>
      </c>
      <c r="B2520" t="s">
        <v>3906</v>
      </c>
      <c r="C2520" s="9" t="s">
        <v>19</v>
      </c>
      <c r="D2520" s="9">
        <v>2857</v>
      </c>
      <c r="E2520" s="9">
        <f t="shared" si="118"/>
        <v>2857</v>
      </c>
      <c r="F2520" s="10">
        <f t="shared" si="119"/>
        <v>0</v>
      </c>
      <c r="G2520" s="11">
        <v>44001</v>
      </c>
      <c r="H2520" s="12">
        <v>0.50619212962962956</v>
      </c>
      <c r="I2520" t="s">
        <v>3907</v>
      </c>
      <c r="J2520" s="13">
        <v>1090.92</v>
      </c>
      <c r="K2520">
        <v>3.5125000000000002</v>
      </c>
      <c r="L2520" s="14">
        <f t="shared" si="117"/>
        <v>3831.8565000000003</v>
      </c>
      <c r="M2520" s="14">
        <v>3831.86</v>
      </c>
      <c r="N2520" t="s">
        <v>3908</v>
      </c>
      <c r="O2520" t="s">
        <v>22</v>
      </c>
      <c r="P2520">
        <v>20604536261</v>
      </c>
      <c r="Q2520">
        <v>3</v>
      </c>
      <c r="R2520" t="s">
        <v>19</v>
      </c>
      <c r="S2520">
        <v>2857</v>
      </c>
      <c r="T2520" s="15">
        <v>44001</v>
      </c>
      <c r="U2520">
        <v>3831.86</v>
      </c>
      <c r="V2520" t="s">
        <v>23</v>
      </c>
      <c r="W2520" t="s">
        <v>24</v>
      </c>
      <c r="X2520" t="s">
        <v>25</v>
      </c>
    </row>
    <row r="2521" spans="1:24" x14ac:dyDescent="0.25">
      <c r="A2521" s="8">
        <v>5083</v>
      </c>
      <c r="B2521" t="s">
        <v>3909</v>
      </c>
      <c r="C2521" s="9" t="s">
        <v>19</v>
      </c>
      <c r="D2521" s="9">
        <v>2858</v>
      </c>
      <c r="E2521" s="9">
        <f t="shared" si="118"/>
        <v>2858</v>
      </c>
      <c r="F2521" s="10">
        <f t="shared" si="119"/>
        <v>0</v>
      </c>
      <c r="G2521" s="11">
        <v>44001</v>
      </c>
      <c r="H2521" s="12">
        <v>0.50664351851851852</v>
      </c>
      <c r="I2521" t="s">
        <v>587</v>
      </c>
      <c r="J2521" s="13">
        <v>840</v>
      </c>
      <c r="K2521">
        <v>3.5009999999999999</v>
      </c>
      <c r="L2521" s="14">
        <f t="shared" si="117"/>
        <v>2940.8399999999997</v>
      </c>
      <c r="M2521" s="14">
        <v>2940.84</v>
      </c>
      <c r="N2521" t="s">
        <v>588</v>
      </c>
      <c r="O2521" t="s">
        <v>37</v>
      </c>
      <c r="P2521">
        <v>20604536261</v>
      </c>
      <c r="Q2521">
        <v>3</v>
      </c>
      <c r="R2521" t="s">
        <v>19</v>
      </c>
      <c r="S2521">
        <v>2858</v>
      </c>
      <c r="T2521" s="15">
        <v>44001</v>
      </c>
      <c r="U2521">
        <v>2940.84</v>
      </c>
      <c r="V2521" t="s">
        <v>23</v>
      </c>
      <c r="W2521" t="s">
        <v>24</v>
      </c>
      <c r="X2521" t="s">
        <v>25</v>
      </c>
    </row>
    <row r="2522" spans="1:24" x14ac:dyDescent="0.25">
      <c r="A2522" s="8">
        <v>5156</v>
      </c>
      <c r="B2522" t="s">
        <v>3910</v>
      </c>
      <c r="C2522" s="9" t="s">
        <v>19</v>
      </c>
      <c r="D2522" s="9">
        <v>2859</v>
      </c>
      <c r="E2522" s="9">
        <f t="shared" si="118"/>
        <v>2859</v>
      </c>
      <c r="F2522" s="10">
        <f t="shared" si="119"/>
        <v>0</v>
      </c>
      <c r="G2522" s="11">
        <v>44001</v>
      </c>
      <c r="H2522" s="12">
        <v>0.5178356481481482</v>
      </c>
      <c r="I2522" t="s">
        <v>3129</v>
      </c>
      <c r="J2522" s="13">
        <v>5000</v>
      </c>
      <c r="K2522">
        <v>3.512</v>
      </c>
      <c r="L2522" s="14">
        <f t="shared" si="117"/>
        <v>17560</v>
      </c>
      <c r="M2522" s="14">
        <v>17560</v>
      </c>
      <c r="N2522" t="s">
        <v>3130</v>
      </c>
      <c r="O2522" t="s">
        <v>22</v>
      </c>
      <c r="P2522">
        <v>20604536261</v>
      </c>
      <c r="Q2522">
        <v>3</v>
      </c>
      <c r="R2522" t="s">
        <v>19</v>
      </c>
      <c r="S2522">
        <v>2859</v>
      </c>
      <c r="T2522" s="15">
        <v>44001</v>
      </c>
      <c r="U2522">
        <v>17560</v>
      </c>
      <c r="V2522" t="s">
        <v>23</v>
      </c>
      <c r="W2522" t="s">
        <v>24</v>
      </c>
      <c r="X2522" t="s">
        <v>25</v>
      </c>
    </row>
    <row r="2523" spans="1:24" x14ac:dyDescent="0.25">
      <c r="A2523" s="8">
        <v>5157</v>
      </c>
      <c r="B2523" t="s">
        <v>3911</v>
      </c>
      <c r="C2523" s="9" t="s">
        <v>19</v>
      </c>
      <c r="D2523" s="9">
        <v>2860</v>
      </c>
      <c r="E2523" s="9">
        <f t="shared" si="118"/>
        <v>2860</v>
      </c>
      <c r="F2523" s="10">
        <f t="shared" si="119"/>
        <v>0</v>
      </c>
      <c r="G2523" s="11">
        <v>44001</v>
      </c>
      <c r="H2523" s="12">
        <v>0.52105324074074078</v>
      </c>
      <c r="I2523" t="s">
        <v>279</v>
      </c>
      <c r="J2523" s="13">
        <v>420</v>
      </c>
      <c r="K2523">
        <v>3.5114999999999998</v>
      </c>
      <c r="L2523" s="14">
        <f t="shared" si="117"/>
        <v>1474.83</v>
      </c>
      <c r="M2523" s="14">
        <v>1474.83</v>
      </c>
      <c r="N2523" t="s">
        <v>280</v>
      </c>
      <c r="O2523" t="s">
        <v>22</v>
      </c>
      <c r="P2523">
        <v>20604536261</v>
      </c>
      <c r="Q2523">
        <v>3</v>
      </c>
      <c r="R2523" t="s">
        <v>19</v>
      </c>
      <c r="S2523">
        <v>2860</v>
      </c>
      <c r="T2523" s="15">
        <v>44001</v>
      </c>
      <c r="U2523">
        <v>1474.83</v>
      </c>
      <c r="V2523" t="s">
        <v>23</v>
      </c>
      <c r="W2523" t="s">
        <v>24</v>
      </c>
      <c r="X2523" t="s">
        <v>25</v>
      </c>
    </row>
    <row r="2524" spans="1:24" x14ac:dyDescent="0.25">
      <c r="A2524" s="8">
        <v>5162</v>
      </c>
      <c r="B2524" t="s">
        <v>3912</v>
      </c>
      <c r="C2524" s="9" t="s">
        <v>19</v>
      </c>
      <c r="D2524" s="9">
        <v>2861</v>
      </c>
      <c r="E2524" s="9">
        <f t="shared" si="118"/>
        <v>2861</v>
      </c>
      <c r="F2524" s="10">
        <f t="shared" si="119"/>
        <v>0</v>
      </c>
      <c r="G2524" s="11">
        <v>44001</v>
      </c>
      <c r="H2524" s="12">
        <v>0.53053240740740748</v>
      </c>
      <c r="I2524" t="s">
        <v>3913</v>
      </c>
      <c r="J2524" s="13">
        <v>590</v>
      </c>
      <c r="K2524">
        <v>3.4990000000000001</v>
      </c>
      <c r="L2524" s="14">
        <f t="shared" si="117"/>
        <v>2064.41</v>
      </c>
      <c r="M2524" s="14">
        <v>2064.41</v>
      </c>
      <c r="N2524" t="s">
        <v>3914</v>
      </c>
      <c r="O2524" t="s">
        <v>37</v>
      </c>
      <c r="P2524">
        <v>20604536261</v>
      </c>
      <c r="Q2524">
        <v>3</v>
      </c>
      <c r="R2524" t="s">
        <v>19</v>
      </c>
      <c r="S2524">
        <v>2861</v>
      </c>
      <c r="T2524" s="15">
        <v>44001</v>
      </c>
      <c r="U2524">
        <v>2064.41</v>
      </c>
      <c r="V2524" t="s">
        <v>23</v>
      </c>
      <c r="W2524" t="s">
        <v>24</v>
      </c>
      <c r="X2524" t="s">
        <v>25</v>
      </c>
    </row>
    <row r="2525" spans="1:24" x14ac:dyDescent="0.25">
      <c r="A2525" s="8">
        <v>5167</v>
      </c>
      <c r="B2525" t="s">
        <v>3915</v>
      </c>
      <c r="C2525" s="9" t="s">
        <v>19</v>
      </c>
      <c r="D2525" s="9">
        <v>2862</v>
      </c>
      <c r="E2525" s="9">
        <f t="shared" si="118"/>
        <v>2862</v>
      </c>
      <c r="F2525" s="10">
        <f t="shared" si="119"/>
        <v>0</v>
      </c>
      <c r="G2525" s="11">
        <v>44001</v>
      </c>
      <c r="H2525" s="12">
        <v>0.5552083333333333</v>
      </c>
      <c r="I2525" t="s">
        <v>623</v>
      </c>
      <c r="J2525" s="13">
        <v>8</v>
      </c>
      <c r="K2525">
        <v>3.5129999999999999</v>
      </c>
      <c r="L2525" s="14">
        <f t="shared" si="117"/>
        <v>28.103999999999999</v>
      </c>
      <c r="M2525" s="14">
        <v>28.1</v>
      </c>
      <c r="N2525" t="s">
        <v>624</v>
      </c>
      <c r="O2525" t="s">
        <v>22</v>
      </c>
      <c r="P2525">
        <v>20604536261</v>
      </c>
      <c r="Q2525">
        <v>3</v>
      </c>
      <c r="R2525" t="s">
        <v>19</v>
      </c>
      <c r="S2525">
        <v>2862</v>
      </c>
      <c r="T2525" s="15">
        <v>44001</v>
      </c>
      <c r="U2525">
        <v>28.1</v>
      </c>
      <c r="V2525" t="s">
        <v>23</v>
      </c>
      <c r="W2525" t="s">
        <v>24</v>
      </c>
      <c r="X2525" t="s">
        <v>25</v>
      </c>
    </row>
    <row r="2526" spans="1:24" x14ac:dyDescent="0.25">
      <c r="A2526" s="8">
        <v>5170</v>
      </c>
      <c r="B2526" t="s">
        <v>3916</v>
      </c>
      <c r="C2526" s="9" t="s">
        <v>19</v>
      </c>
      <c r="D2526" s="9">
        <v>2863</v>
      </c>
      <c r="E2526" s="9">
        <f t="shared" si="118"/>
        <v>2863</v>
      </c>
      <c r="F2526" s="10">
        <f t="shared" si="119"/>
        <v>0</v>
      </c>
      <c r="G2526" s="11">
        <v>44001</v>
      </c>
      <c r="H2526" s="12">
        <v>0.55782407407407408</v>
      </c>
      <c r="I2526" t="s">
        <v>2826</v>
      </c>
      <c r="J2526" s="13">
        <v>100</v>
      </c>
      <c r="K2526">
        <v>3.4990000000000001</v>
      </c>
      <c r="L2526" s="14">
        <f t="shared" si="117"/>
        <v>349.90000000000003</v>
      </c>
      <c r="M2526" s="14">
        <v>349.9</v>
      </c>
      <c r="N2526" t="s">
        <v>2827</v>
      </c>
      <c r="O2526" t="s">
        <v>37</v>
      </c>
      <c r="P2526">
        <v>20604536261</v>
      </c>
      <c r="Q2526">
        <v>3</v>
      </c>
      <c r="R2526" t="s">
        <v>19</v>
      </c>
      <c r="S2526">
        <v>2863</v>
      </c>
      <c r="T2526" s="15">
        <v>44001</v>
      </c>
      <c r="U2526">
        <v>349.9</v>
      </c>
      <c r="V2526" t="s">
        <v>23</v>
      </c>
      <c r="W2526" t="s">
        <v>24</v>
      </c>
      <c r="X2526" t="s">
        <v>25</v>
      </c>
    </row>
    <row r="2527" spans="1:24" x14ac:dyDescent="0.25">
      <c r="A2527" s="8">
        <v>5171</v>
      </c>
      <c r="B2527" t="s">
        <v>3917</v>
      </c>
      <c r="C2527" s="9" t="s">
        <v>19</v>
      </c>
      <c r="D2527" s="9">
        <v>2864</v>
      </c>
      <c r="E2527" s="9">
        <f t="shared" si="118"/>
        <v>2864</v>
      </c>
      <c r="F2527" s="10">
        <f t="shared" si="119"/>
        <v>0</v>
      </c>
      <c r="G2527" s="11">
        <v>44001</v>
      </c>
      <c r="H2527" s="12">
        <v>0.57087962962962957</v>
      </c>
      <c r="I2527" t="s">
        <v>1622</v>
      </c>
      <c r="J2527" s="13">
        <v>1110</v>
      </c>
      <c r="K2527">
        <v>3.512</v>
      </c>
      <c r="L2527" s="14">
        <f t="shared" si="117"/>
        <v>3898.32</v>
      </c>
      <c r="M2527" s="14">
        <v>3898.32</v>
      </c>
      <c r="N2527" t="s">
        <v>1623</v>
      </c>
      <c r="O2527" t="s">
        <v>22</v>
      </c>
      <c r="P2527">
        <v>20604536261</v>
      </c>
      <c r="Q2527">
        <v>3</v>
      </c>
      <c r="R2527" t="s">
        <v>19</v>
      </c>
      <c r="S2527">
        <v>2864</v>
      </c>
      <c r="T2527" s="15">
        <v>44001</v>
      </c>
      <c r="U2527">
        <v>3898.32</v>
      </c>
      <c r="V2527" t="s">
        <v>23</v>
      </c>
      <c r="W2527" t="s">
        <v>24</v>
      </c>
      <c r="X2527" t="s">
        <v>25</v>
      </c>
    </row>
    <row r="2528" spans="1:24" x14ac:dyDescent="0.25">
      <c r="A2528" s="8">
        <v>5175</v>
      </c>
      <c r="B2528" t="s">
        <v>3918</v>
      </c>
      <c r="C2528" s="9" t="s">
        <v>19</v>
      </c>
      <c r="D2528" s="9">
        <v>2865</v>
      </c>
      <c r="E2528" s="9">
        <f t="shared" si="118"/>
        <v>2865</v>
      </c>
      <c r="F2528" s="10">
        <f t="shared" si="119"/>
        <v>0</v>
      </c>
      <c r="G2528" s="11">
        <v>44001</v>
      </c>
      <c r="H2528" s="12">
        <v>0.58938657407407413</v>
      </c>
      <c r="I2528" t="s">
        <v>3919</v>
      </c>
      <c r="J2528" s="13">
        <v>1000</v>
      </c>
      <c r="K2528">
        <v>3.51</v>
      </c>
      <c r="L2528" s="14">
        <f t="shared" si="117"/>
        <v>3510</v>
      </c>
      <c r="M2528" s="14">
        <v>3510</v>
      </c>
      <c r="N2528" t="s">
        <v>3920</v>
      </c>
      <c r="O2528" t="s">
        <v>22</v>
      </c>
      <c r="P2528">
        <v>20604536261</v>
      </c>
      <c r="Q2528">
        <v>3</v>
      </c>
      <c r="R2528" t="s">
        <v>19</v>
      </c>
      <c r="S2528">
        <v>2865</v>
      </c>
      <c r="T2528" s="15">
        <v>44001</v>
      </c>
      <c r="U2528">
        <v>3510</v>
      </c>
      <c r="V2528" t="s">
        <v>23</v>
      </c>
      <c r="W2528" t="s">
        <v>24</v>
      </c>
      <c r="X2528" t="s">
        <v>25</v>
      </c>
    </row>
    <row r="2529" spans="1:24" x14ac:dyDescent="0.25">
      <c r="A2529" s="8">
        <v>5126</v>
      </c>
      <c r="B2529" t="s">
        <v>3921</v>
      </c>
      <c r="C2529" s="9" t="s">
        <v>19</v>
      </c>
      <c r="D2529" s="9">
        <v>2866</v>
      </c>
      <c r="E2529" s="9">
        <f t="shared" si="118"/>
        <v>2866</v>
      </c>
      <c r="F2529" s="10">
        <f t="shared" si="119"/>
        <v>0</v>
      </c>
      <c r="G2529" s="11">
        <v>44001</v>
      </c>
      <c r="H2529" s="12">
        <v>0.58954861111111112</v>
      </c>
      <c r="I2529" t="s">
        <v>2213</v>
      </c>
      <c r="J2529" s="13">
        <v>2100</v>
      </c>
      <c r="K2529">
        <v>3.5095000000000001</v>
      </c>
      <c r="L2529" s="14">
        <f t="shared" si="117"/>
        <v>7369.95</v>
      </c>
      <c r="M2529" s="14">
        <v>7369.95</v>
      </c>
      <c r="N2529" t="s">
        <v>2214</v>
      </c>
      <c r="O2529" t="s">
        <v>37</v>
      </c>
      <c r="P2529">
        <v>20604536261</v>
      </c>
      <c r="Q2529">
        <v>3</v>
      </c>
      <c r="R2529" t="s">
        <v>19</v>
      </c>
      <c r="S2529">
        <v>2866</v>
      </c>
      <c r="T2529" s="15">
        <v>44001</v>
      </c>
      <c r="U2529">
        <v>7369.95</v>
      </c>
      <c r="V2529" t="s">
        <v>23</v>
      </c>
      <c r="W2529" t="s">
        <v>24</v>
      </c>
      <c r="X2529" t="s">
        <v>25</v>
      </c>
    </row>
    <row r="2530" spans="1:24" x14ac:dyDescent="0.25">
      <c r="A2530" s="8">
        <v>5176</v>
      </c>
      <c r="B2530" t="s">
        <v>3922</v>
      </c>
      <c r="C2530" s="9" t="s">
        <v>19</v>
      </c>
      <c r="D2530" s="9">
        <v>2867</v>
      </c>
      <c r="E2530" s="9">
        <f t="shared" si="118"/>
        <v>2867</v>
      </c>
      <c r="F2530" s="10">
        <f t="shared" si="119"/>
        <v>0</v>
      </c>
      <c r="G2530" s="11">
        <v>44001</v>
      </c>
      <c r="H2530" s="12">
        <v>0.61562499999999998</v>
      </c>
      <c r="I2530" t="s">
        <v>3788</v>
      </c>
      <c r="J2530" s="13">
        <v>400</v>
      </c>
      <c r="K2530">
        <v>3.5085000000000002</v>
      </c>
      <c r="L2530" s="14">
        <f t="shared" ref="L2530:L2593" si="120">J2530*K2530</f>
        <v>1403.4</v>
      </c>
      <c r="M2530" s="14">
        <v>1403.4</v>
      </c>
      <c r="N2530" t="s">
        <v>3789</v>
      </c>
      <c r="O2530" t="s">
        <v>22</v>
      </c>
      <c r="P2530">
        <v>20604536261</v>
      </c>
      <c r="Q2530">
        <v>3</v>
      </c>
      <c r="R2530" t="s">
        <v>19</v>
      </c>
      <c r="S2530">
        <v>2867</v>
      </c>
      <c r="T2530" s="15">
        <v>44001</v>
      </c>
      <c r="U2530">
        <v>1403.4</v>
      </c>
      <c r="V2530" t="s">
        <v>23</v>
      </c>
      <c r="W2530" t="s">
        <v>24</v>
      </c>
      <c r="X2530" t="s">
        <v>25</v>
      </c>
    </row>
    <row r="2531" spans="1:24" x14ac:dyDescent="0.25">
      <c r="A2531" s="8">
        <v>5178</v>
      </c>
      <c r="B2531" t="s">
        <v>3923</v>
      </c>
      <c r="C2531" s="9" t="s">
        <v>19</v>
      </c>
      <c r="D2531" s="9">
        <v>2868</v>
      </c>
      <c r="E2531" s="9">
        <f t="shared" si="118"/>
        <v>2868</v>
      </c>
      <c r="F2531" s="10">
        <f t="shared" si="119"/>
        <v>0</v>
      </c>
      <c r="G2531" s="11">
        <v>44001</v>
      </c>
      <c r="H2531" s="12">
        <v>0.61578703703703697</v>
      </c>
      <c r="I2531" t="s">
        <v>1570</v>
      </c>
      <c r="J2531" s="13">
        <v>309</v>
      </c>
      <c r="K2531">
        <v>3.492</v>
      </c>
      <c r="L2531" s="14">
        <f t="shared" si="120"/>
        <v>1079.028</v>
      </c>
      <c r="M2531" s="14">
        <v>1079.03</v>
      </c>
      <c r="N2531" t="s">
        <v>1571</v>
      </c>
      <c r="O2531" t="s">
        <v>37</v>
      </c>
      <c r="P2531">
        <v>20604536261</v>
      </c>
      <c r="Q2531">
        <v>3</v>
      </c>
      <c r="R2531" t="s">
        <v>19</v>
      </c>
      <c r="S2531">
        <v>2868</v>
      </c>
      <c r="T2531" s="15">
        <v>44001</v>
      </c>
      <c r="U2531">
        <v>1079.03</v>
      </c>
      <c r="V2531" t="s">
        <v>23</v>
      </c>
      <c r="W2531" t="s">
        <v>24</v>
      </c>
      <c r="X2531" t="s">
        <v>25</v>
      </c>
    </row>
    <row r="2532" spans="1:24" x14ac:dyDescent="0.25">
      <c r="A2532" s="8">
        <v>5179</v>
      </c>
      <c r="B2532" t="s">
        <v>3924</v>
      </c>
      <c r="C2532" s="9" t="s">
        <v>19</v>
      </c>
      <c r="D2532" s="9">
        <v>2869</v>
      </c>
      <c r="E2532" s="9">
        <f t="shared" si="118"/>
        <v>2869</v>
      </c>
      <c r="F2532" s="10">
        <f t="shared" si="119"/>
        <v>0</v>
      </c>
      <c r="G2532" s="11">
        <v>44001</v>
      </c>
      <c r="H2532" s="12">
        <v>0.61628472222222219</v>
      </c>
      <c r="I2532" t="s">
        <v>3919</v>
      </c>
      <c r="J2532" s="13">
        <v>1500</v>
      </c>
      <c r="K2532">
        <v>3.51</v>
      </c>
      <c r="L2532" s="14">
        <f t="shared" si="120"/>
        <v>5265</v>
      </c>
      <c r="M2532" s="14">
        <v>5265</v>
      </c>
      <c r="N2532" t="s">
        <v>3920</v>
      </c>
      <c r="O2532" t="s">
        <v>22</v>
      </c>
      <c r="P2532">
        <v>20604536261</v>
      </c>
      <c r="Q2532">
        <v>3</v>
      </c>
      <c r="R2532" t="s">
        <v>19</v>
      </c>
      <c r="S2532">
        <v>2869</v>
      </c>
      <c r="T2532" s="15">
        <v>44001</v>
      </c>
      <c r="U2532">
        <v>5265</v>
      </c>
      <c r="V2532" t="s">
        <v>23</v>
      </c>
      <c r="W2532" t="s">
        <v>24</v>
      </c>
      <c r="X2532" t="s">
        <v>25</v>
      </c>
    </row>
    <row r="2533" spans="1:24" x14ac:dyDescent="0.25">
      <c r="A2533" s="8">
        <v>5180</v>
      </c>
      <c r="B2533" t="s">
        <v>3925</v>
      </c>
      <c r="C2533" s="9" t="s">
        <v>19</v>
      </c>
      <c r="D2533" s="9">
        <v>2870</v>
      </c>
      <c r="E2533" s="9">
        <f t="shared" si="118"/>
        <v>2870</v>
      </c>
      <c r="F2533" s="10">
        <f t="shared" si="119"/>
        <v>0</v>
      </c>
      <c r="G2533" s="11">
        <v>44001</v>
      </c>
      <c r="H2533" s="12">
        <v>0.64266203703703706</v>
      </c>
      <c r="I2533" t="s">
        <v>1361</v>
      </c>
      <c r="J2533" s="13">
        <v>285</v>
      </c>
      <c r="K2533">
        <v>3.4980000000000002</v>
      </c>
      <c r="L2533" s="14">
        <f t="shared" si="120"/>
        <v>996.93000000000006</v>
      </c>
      <c r="M2533" s="14">
        <v>996.93</v>
      </c>
      <c r="N2533" t="s">
        <v>1362</v>
      </c>
      <c r="O2533" t="s">
        <v>37</v>
      </c>
      <c r="P2533">
        <v>20604536261</v>
      </c>
      <c r="Q2533">
        <v>3</v>
      </c>
      <c r="R2533" t="s">
        <v>19</v>
      </c>
      <c r="S2533">
        <v>2870</v>
      </c>
      <c r="T2533" s="15">
        <v>44001</v>
      </c>
      <c r="U2533">
        <v>996.93</v>
      </c>
      <c r="V2533" t="s">
        <v>23</v>
      </c>
      <c r="W2533" t="s">
        <v>24</v>
      </c>
      <c r="X2533" t="s">
        <v>25</v>
      </c>
    </row>
    <row r="2534" spans="1:24" x14ac:dyDescent="0.25">
      <c r="A2534" s="8">
        <v>5181</v>
      </c>
      <c r="B2534" t="s">
        <v>3926</v>
      </c>
      <c r="C2534" s="9" t="s">
        <v>19</v>
      </c>
      <c r="D2534" s="9">
        <v>2871</v>
      </c>
      <c r="E2534" s="9">
        <f t="shared" si="118"/>
        <v>2871</v>
      </c>
      <c r="F2534" s="10">
        <f t="shared" si="119"/>
        <v>0</v>
      </c>
      <c r="G2534" s="11">
        <v>44001</v>
      </c>
      <c r="H2534" s="12">
        <v>0.64282407407407405</v>
      </c>
      <c r="I2534" t="s">
        <v>3598</v>
      </c>
      <c r="J2534" s="13">
        <v>2551</v>
      </c>
      <c r="K2534">
        <v>3.4984999999999999</v>
      </c>
      <c r="L2534" s="14">
        <f t="shared" si="120"/>
        <v>8924.673499999999</v>
      </c>
      <c r="M2534" s="14">
        <v>8924.67</v>
      </c>
      <c r="N2534" t="s">
        <v>3599</v>
      </c>
      <c r="O2534" t="s">
        <v>37</v>
      </c>
      <c r="P2534">
        <v>20604536261</v>
      </c>
      <c r="Q2534">
        <v>3</v>
      </c>
      <c r="R2534" t="s">
        <v>19</v>
      </c>
      <c r="S2534">
        <v>2871</v>
      </c>
      <c r="T2534" s="15">
        <v>44001</v>
      </c>
      <c r="U2534">
        <v>8924.67</v>
      </c>
      <c r="V2534" t="s">
        <v>23</v>
      </c>
      <c r="W2534" t="s">
        <v>24</v>
      </c>
      <c r="X2534" t="s">
        <v>25</v>
      </c>
    </row>
    <row r="2535" spans="1:24" x14ac:dyDescent="0.25">
      <c r="A2535" s="8">
        <v>5182</v>
      </c>
      <c r="B2535" t="s">
        <v>3927</v>
      </c>
      <c r="C2535" s="9" t="s">
        <v>19</v>
      </c>
      <c r="D2535" s="9">
        <v>2872</v>
      </c>
      <c r="E2535" s="9">
        <f t="shared" si="118"/>
        <v>2872</v>
      </c>
      <c r="F2535" s="10">
        <f t="shared" si="119"/>
        <v>0</v>
      </c>
      <c r="G2535" s="11">
        <v>44001</v>
      </c>
      <c r="H2535" s="12">
        <v>0.64576388888888892</v>
      </c>
      <c r="I2535" t="s">
        <v>3726</v>
      </c>
      <c r="J2535" s="13">
        <v>10000</v>
      </c>
      <c r="K2535">
        <v>3.4984999999999999</v>
      </c>
      <c r="L2535" s="14">
        <f t="shared" si="120"/>
        <v>34985</v>
      </c>
      <c r="M2535" s="14">
        <v>34985</v>
      </c>
      <c r="N2535" t="s">
        <v>3727</v>
      </c>
      <c r="O2535" t="s">
        <v>37</v>
      </c>
      <c r="P2535">
        <v>20604536261</v>
      </c>
      <c r="Q2535">
        <v>3</v>
      </c>
      <c r="R2535" t="s">
        <v>19</v>
      </c>
      <c r="S2535">
        <v>2872</v>
      </c>
      <c r="T2535" s="15">
        <v>44001</v>
      </c>
      <c r="U2535">
        <v>34985</v>
      </c>
      <c r="V2535" t="s">
        <v>23</v>
      </c>
      <c r="W2535" t="s">
        <v>24</v>
      </c>
      <c r="X2535" t="s">
        <v>25</v>
      </c>
    </row>
    <row r="2536" spans="1:24" x14ac:dyDescent="0.25">
      <c r="A2536" s="8">
        <v>5184</v>
      </c>
      <c r="B2536" t="s">
        <v>3928</v>
      </c>
      <c r="C2536" s="9" t="s">
        <v>19</v>
      </c>
      <c r="D2536" s="9">
        <v>2873</v>
      </c>
      <c r="E2536" s="9">
        <f t="shared" si="118"/>
        <v>2873</v>
      </c>
      <c r="F2536" s="10">
        <f t="shared" si="119"/>
        <v>0</v>
      </c>
      <c r="G2536" s="11">
        <v>44001</v>
      </c>
      <c r="H2536" s="12">
        <v>0.65206018518518516</v>
      </c>
      <c r="I2536" t="s">
        <v>3929</v>
      </c>
      <c r="J2536" s="13">
        <v>100</v>
      </c>
      <c r="K2536">
        <v>3.5145</v>
      </c>
      <c r="L2536" s="14">
        <f t="shared" si="120"/>
        <v>351.45</v>
      </c>
      <c r="M2536" s="14">
        <v>351.45</v>
      </c>
      <c r="N2536" t="s">
        <v>3930</v>
      </c>
      <c r="O2536" t="s">
        <v>22</v>
      </c>
      <c r="P2536">
        <v>20604536261</v>
      </c>
      <c r="Q2536">
        <v>3</v>
      </c>
      <c r="R2536" t="s">
        <v>19</v>
      </c>
      <c r="S2536">
        <v>2873</v>
      </c>
      <c r="T2536" s="15">
        <v>44001</v>
      </c>
      <c r="U2536">
        <v>351.45</v>
      </c>
      <c r="V2536" t="s">
        <v>23</v>
      </c>
      <c r="W2536" t="s">
        <v>24</v>
      </c>
      <c r="X2536" t="s">
        <v>25</v>
      </c>
    </row>
    <row r="2537" spans="1:24" x14ac:dyDescent="0.25">
      <c r="A2537" s="8">
        <v>5185</v>
      </c>
      <c r="B2537" t="s">
        <v>3931</v>
      </c>
      <c r="C2537" s="9" t="s">
        <v>19</v>
      </c>
      <c r="D2537" s="9">
        <v>2874</v>
      </c>
      <c r="E2537" s="9">
        <f t="shared" si="118"/>
        <v>2874</v>
      </c>
      <c r="F2537" s="10">
        <f t="shared" si="119"/>
        <v>0</v>
      </c>
      <c r="G2537" s="11">
        <v>44001</v>
      </c>
      <c r="H2537" s="12">
        <v>0.6769560185185185</v>
      </c>
      <c r="I2537" t="s">
        <v>3825</v>
      </c>
      <c r="J2537" s="13">
        <v>690</v>
      </c>
      <c r="K2537">
        <v>3.492</v>
      </c>
      <c r="L2537" s="14">
        <f t="shared" si="120"/>
        <v>2409.48</v>
      </c>
      <c r="M2537" s="14">
        <v>2409.48</v>
      </c>
      <c r="N2537" t="s">
        <v>3826</v>
      </c>
      <c r="O2537" t="s">
        <v>37</v>
      </c>
      <c r="P2537">
        <v>20604536261</v>
      </c>
      <c r="Q2537">
        <v>3</v>
      </c>
      <c r="R2537" t="s">
        <v>19</v>
      </c>
      <c r="S2537">
        <v>2874</v>
      </c>
      <c r="T2537" s="15">
        <v>44001</v>
      </c>
      <c r="U2537">
        <v>2409.48</v>
      </c>
      <c r="V2537" t="s">
        <v>23</v>
      </c>
      <c r="W2537" t="s">
        <v>24</v>
      </c>
      <c r="X2537" t="s">
        <v>25</v>
      </c>
    </row>
    <row r="2538" spans="1:24" x14ac:dyDescent="0.25">
      <c r="A2538" s="8">
        <v>5186</v>
      </c>
      <c r="B2538" t="s">
        <v>3932</v>
      </c>
      <c r="C2538" s="9" t="s">
        <v>19</v>
      </c>
      <c r="D2538" s="9">
        <v>2875</v>
      </c>
      <c r="E2538" s="9">
        <f t="shared" si="118"/>
        <v>2875</v>
      </c>
      <c r="F2538" s="10">
        <f t="shared" si="119"/>
        <v>0</v>
      </c>
      <c r="G2538" s="11">
        <v>44001</v>
      </c>
      <c r="H2538" s="12">
        <v>0.7091319444444445</v>
      </c>
      <c r="I2538" t="s">
        <v>1908</v>
      </c>
      <c r="J2538" s="13">
        <v>30</v>
      </c>
      <c r="K2538">
        <v>3.5145</v>
      </c>
      <c r="L2538" s="14">
        <f t="shared" si="120"/>
        <v>105.435</v>
      </c>
      <c r="M2538" s="14">
        <v>105.44</v>
      </c>
      <c r="N2538" t="s">
        <v>1909</v>
      </c>
      <c r="O2538" t="s">
        <v>22</v>
      </c>
      <c r="P2538">
        <v>20604536261</v>
      </c>
      <c r="Q2538">
        <v>3</v>
      </c>
      <c r="R2538" t="s">
        <v>19</v>
      </c>
      <c r="S2538">
        <v>2875</v>
      </c>
      <c r="T2538" s="15">
        <v>44001</v>
      </c>
      <c r="U2538">
        <v>105.44</v>
      </c>
      <c r="V2538" t="s">
        <v>23</v>
      </c>
      <c r="W2538" t="s">
        <v>24</v>
      </c>
      <c r="X2538" t="s">
        <v>25</v>
      </c>
    </row>
    <row r="2539" spans="1:24" x14ac:dyDescent="0.25">
      <c r="A2539" s="8">
        <v>5187</v>
      </c>
      <c r="B2539" t="s">
        <v>3933</v>
      </c>
      <c r="C2539" s="9" t="s">
        <v>19</v>
      </c>
      <c r="D2539" s="9">
        <v>2876</v>
      </c>
      <c r="E2539" s="9">
        <f t="shared" si="118"/>
        <v>2876</v>
      </c>
      <c r="F2539" s="10">
        <f t="shared" si="119"/>
        <v>0</v>
      </c>
      <c r="G2539" s="11">
        <v>44001</v>
      </c>
      <c r="H2539" s="12">
        <v>0.71861111111111109</v>
      </c>
      <c r="I2539" t="s">
        <v>3785</v>
      </c>
      <c r="J2539" s="13">
        <v>6</v>
      </c>
      <c r="K2539">
        <v>3.516</v>
      </c>
      <c r="L2539" s="14">
        <f t="shared" si="120"/>
        <v>21.096</v>
      </c>
      <c r="M2539" s="14">
        <v>21.1</v>
      </c>
      <c r="N2539" t="s">
        <v>3786</v>
      </c>
      <c r="O2539" t="s">
        <v>22</v>
      </c>
      <c r="P2539">
        <v>20604536261</v>
      </c>
      <c r="Q2539">
        <v>3</v>
      </c>
      <c r="R2539" t="s">
        <v>19</v>
      </c>
      <c r="S2539">
        <v>2876</v>
      </c>
      <c r="T2539" s="15">
        <v>44001</v>
      </c>
      <c r="U2539">
        <v>21.1</v>
      </c>
      <c r="V2539" t="s">
        <v>23</v>
      </c>
      <c r="W2539" t="s">
        <v>24</v>
      </c>
      <c r="X2539" t="s">
        <v>25</v>
      </c>
    </row>
    <row r="2540" spans="1:24" x14ac:dyDescent="0.25">
      <c r="A2540" s="8">
        <v>5166</v>
      </c>
      <c r="B2540" t="s">
        <v>3934</v>
      </c>
      <c r="C2540" s="9" t="s">
        <v>19</v>
      </c>
      <c r="D2540" s="9">
        <v>2877</v>
      </c>
      <c r="E2540" s="9">
        <f t="shared" si="118"/>
        <v>2877</v>
      </c>
      <c r="F2540" s="10">
        <f t="shared" si="119"/>
        <v>0</v>
      </c>
      <c r="G2540" s="11">
        <v>44001</v>
      </c>
      <c r="H2540" s="12">
        <v>0.72214120370370372</v>
      </c>
      <c r="I2540" t="s">
        <v>2776</v>
      </c>
      <c r="J2540" s="13">
        <v>100</v>
      </c>
      <c r="K2540">
        <v>3.5005000000000002</v>
      </c>
      <c r="L2540" s="14">
        <f t="shared" si="120"/>
        <v>350.05</v>
      </c>
      <c r="M2540" s="14">
        <v>350.05</v>
      </c>
      <c r="N2540" t="s">
        <v>2777</v>
      </c>
      <c r="O2540" t="s">
        <v>37</v>
      </c>
      <c r="P2540">
        <v>20604536261</v>
      </c>
      <c r="Q2540">
        <v>3</v>
      </c>
      <c r="R2540" t="s">
        <v>19</v>
      </c>
      <c r="S2540">
        <v>2877</v>
      </c>
      <c r="T2540" s="15">
        <v>44001</v>
      </c>
      <c r="U2540">
        <v>350.05</v>
      </c>
      <c r="V2540" t="s">
        <v>23</v>
      </c>
      <c r="W2540" t="s">
        <v>24</v>
      </c>
      <c r="X2540" t="s">
        <v>25</v>
      </c>
    </row>
    <row r="2541" spans="1:24" x14ac:dyDescent="0.25">
      <c r="A2541" s="8">
        <v>5192</v>
      </c>
      <c r="B2541" t="s">
        <v>3935</v>
      </c>
      <c r="C2541" s="9" t="s">
        <v>19</v>
      </c>
      <c r="D2541" s="9">
        <v>2878</v>
      </c>
      <c r="E2541" s="9">
        <f t="shared" si="118"/>
        <v>2878</v>
      </c>
      <c r="F2541" s="10">
        <f t="shared" si="119"/>
        <v>0</v>
      </c>
      <c r="G2541" s="11">
        <v>44001</v>
      </c>
      <c r="H2541" s="12">
        <v>0.75825231481481481</v>
      </c>
      <c r="I2541" t="s">
        <v>3886</v>
      </c>
      <c r="J2541" s="13">
        <v>284</v>
      </c>
      <c r="K2541">
        <v>3.5105</v>
      </c>
      <c r="L2541" s="14">
        <f t="shared" si="120"/>
        <v>996.98199999999997</v>
      </c>
      <c r="M2541" s="14">
        <v>996.98</v>
      </c>
      <c r="N2541" t="s">
        <v>3887</v>
      </c>
      <c r="O2541" t="s">
        <v>22</v>
      </c>
      <c r="P2541">
        <v>20604536261</v>
      </c>
      <c r="Q2541">
        <v>3</v>
      </c>
      <c r="R2541" t="s">
        <v>19</v>
      </c>
      <c r="S2541">
        <v>2878</v>
      </c>
      <c r="T2541" s="15">
        <v>44001</v>
      </c>
      <c r="U2541">
        <v>996.98</v>
      </c>
      <c r="V2541" t="s">
        <v>23</v>
      </c>
      <c r="W2541" t="s">
        <v>24</v>
      </c>
      <c r="X2541" t="s">
        <v>25</v>
      </c>
    </row>
    <row r="2542" spans="1:24" x14ac:dyDescent="0.25">
      <c r="A2542" s="8">
        <v>5193</v>
      </c>
      <c r="B2542" t="s">
        <v>3936</v>
      </c>
      <c r="C2542" s="9" t="s">
        <v>19</v>
      </c>
      <c r="D2542" s="9">
        <v>2879</v>
      </c>
      <c r="E2542" s="9">
        <f t="shared" si="118"/>
        <v>2879</v>
      </c>
      <c r="F2542" s="10">
        <f t="shared" si="119"/>
        <v>0</v>
      </c>
      <c r="G2542" s="11">
        <v>44001</v>
      </c>
      <c r="H2542" s="12">
        <v>0.76145833333333324</v>
      </c>
      <c r="I2542" t="s">
        <v>3886</v>
      </c>
      <c r="J2542" s="13">
        <v>280</v>
      </c>
      <c r="K2542">
        <v>3.5105</v>
      </c>
      <c r="L2542" s="14">
        <f t="shared" si="120"/>
        <v>982.93999999999994</v>
      </c>
      <c r="M2542" s="14">
        <v>982.94</v>
      </c>
      <c r="N2542" t="s">
        <v>3887</v>
      </c>
      <c r="O2542" t="s">
        <v>22</v>
      </c>
      <c r="P2542">
        <v>20604536261</v>
      </c>
      <c r="Q2542">
        <v>3</v>
      </c>
      <c r="R2542" t="s">
        <v>19</v>
      </c>
      <c r="S2542">
        <v>2879</v>
      </c>
      <c r="T2542" s="15">
        <v>44001</v>
      </c>
      <c r="U2542">
        <v>982.94</v>
      </c>
      <c r="V2542" t="s">
        <v>23</v>
      </c>
      <c r="W2542" t="s">
        <v>24</v>
      </c>
      <c r="X2542" t="s">
        <v>25</v>
      </c>
    </row>
    <row r="2543" spans="1:24" x14ac:dyDescent="0.25">
      <c r="A2543" s="8">
        <v>5189</v>
      </c>
      <c r="B2543" t="s">
        <v>3937</v>
      </c>
      <c r="C2543" s="9" t="s">
        <v>19</v>
      </c>
      <c r="D2543" s="9">
        <v>2880</v>
      </c>
      <c r="E2543" s="9">
        <f t="shared" si="118"/>
        <v>2880</v>
      </c>
      <c r="F2543" s="10">
        <f t="shared" si="119"/>
        <v>0</v>
      </c>
      <c r="G2543" s="11">
        <v>44001</v>
      </c>
      <c r="H2543" s="12">
        <v>0.76612268518518523</v>
      </c>
      <c r="I2543" t="s">
        <v>3771</v>
      </c>
      <c r="J2543" s="13">
        <v>427.29</v>
      </c>
      <c r="K2543">
        <v>3.5105</v>
      </c>
      <c r="L2543" s="14">
        <f t="shared" si="120"/>
        <v>1500.0015450000001</v>
      </c>
      <c r="M2543" s="14">
        <v>1500</v>
      </c>
      <c r="N2543" t="s">
        <v>3772</v>
      </c>
      <c r="O2543" t="s">
        <v>22</v>
      </c>
      <c r="P2543">
        <v>20604536261</v>
      </c>
      <c r="Q2543">
        <v>3</v>
      </c>
      <c r="R2543" t="s">
        <v>19</v>
      </c>
      <c r="S2543">
        <v>2880</v>
      </c>
      <c r="T2543" s="15">
        <v>44001</v>
      </c>
      <c r="U2543">
        <v>1500</v>
      </c>
      <c r="V2543" t="s">
        <v>23</v>
      </c>
      <c r="W2543" t="s">
        <v>24</v>
      </c>
      <c r="X2543" t="s">
        <v>25</v>
      </c>
    </row>
    <row r="2544" spans="1:24" x14ac:dyDescent="0.25">
      <c r="A2544" s="8">
        <v>5194</v>
      </c>
      <c r="B2544" t="s">
        <v>3938</v>
      </c>
      <c r="C2544" s="9" t="s">
        <v>19</v>
      </c>
      <c r="D2544" s="9">
        <v>2881</v>
      </c>
      <c r="E2544" s="9">
        <f t="shared" si="118"/>
        <v>2881</v>
      </c>
      <c r="F2544" s="10">
        <f t="shared" si="119"/>
        <v>0</v>
      </c>
      <c r="G2544" s="11">
        <v>44001</v>
      </c>
      <c r="H2544" s="12">
        <v>0.7662268518518518</v>
      </c>
      <c r="I2544" t="s">
        <v>2937</v>
      </c>
      <c r="J2544" s="13">
        <v>1530</v>
      </c>
      <c r="K2544">
        <v>3.5110000000000001</v>
      </c>
      <c r="L2544" s="14">
        <f t="shared" si="120"/>
        <v>5371.83</v>
      </c>
      <c r="M2544" s="14">
        <v>5371.83</v>
      </c>
      <c r="N2544" t="s">
        <v>2938</v>
      </c>
      <c r="O2544" t="s">
        <v>22</v>
      </c>
      <c r="P2544">
        <v>20604536261</v>
      </c>
      <c r="Q2544">
        <v>3</v>
      </c>
      <c r="R2544" t="s">
        <v>19</v>
      </c>
      <c r="S2544">
        <v>2881</v>
      </c>
      <c r="T2544" s="15">
        <v>44001</v>
      </c>
      <c r="U2544">
        <v>5371.83</v>
      </c>
      <c r="V2544" t="s">
        <v>23</v>
      </c>
      <c r="W2544" t="s">
        <v>24</v>
      </c>
      <c r="X2544" t="s">
        <v>25</v>
      </c>
    </row>
    <row r="2545" spans="1:24" x14ac:dyDescent="0.25">
      <c r="A2545" s="8">
        <v>5195</v>
      </c>
      <c r="B2545" t="s">
        <v>3939</v>
      </c>
      <c r="C2545" s="9" t="s">
        <v>19</v>
      </c>
      <c r="D2545" s="9">
        <v>2882</v>
      </c>
      <c r="E2545" s="9">
        <f t="shared" si="118"/>
        <v>2882</v>
      </c>
      <c r="F2545" s="10">
        <f t="shared" si="119"/>
        <v>0</v>
      </c>
      <c r="G2545" s="11">
        <v>44001</v>
      </c>
      <c r="H2545" s="12">
        <v>0.82278935185185187</v>
      </c>
      <c r="I2545" t="s">
        <v>1263</v>
      </c>
      <c r="J2545" s="13">
        <v>747</v>
      </c>
      <c r="K2545">
        <v>3.5110000000000001</v>
      </c>
      <c r="L2545" s="14">
        <f t="shared" si="120"/>
        <v>2622.7170000000001</v>
      </c>
      <c r="M2545" s="14">
        <v>2622.72</v>
      </c>
      <c r="N2545" t="s">
        <v>1264</v>
      </c>
      <c r="O2545" t="s">
        <v>22</v>
      </c>
      <c r="P2545">
        <v>20604536261</v>
      </c>
      <c r="Q2545">
        <v>3</v>
      </c>
      <c r="R2545" t="s">
        <v>19</v>
      </c>
      <c r="S2545">
        <v>2882</v>
      </c>
      <c r="T2545" s="15">
        <v>44001</v>
      </c>
      <c r="U2545">
        <v>2622.72</v>
      </c>
      <c r="V2545" t="s">
        <v>100</v>
      </c>
      <c r="W2545" t="s">
        <v>101</v>
      </c>
      <c r="X2545" t="s">
        <v>101</v>
      </c>
    </row>
    <row r="2546" spans="1:24" x14ac:dyDescent="0.25">
      <c r="A2546" s="8">
        <v>5206</v>
      </c>
      <c r="B2546" t="s">
        <v>3940</v>
      </c>
      <c r="C2546" s="9" t="s">
        <v>19</v>
      </c>
      <c r="D2546" s="9">
        <v>2883</v>
      </c>
      <c r="E2546" s="9">
        <f t="shared" si="118"/>
        <v>2883</v>
      </c>
      <c r="F2546" s="10">
        <f t="shared" si="119"/>
        <v>0</v>
      </c>
      <c r="G2546" s="11">
        <v>44002</v>
      </c>
      <c r="H2546" s="12">
        <v>0.40739583333333335</v>
      </c>
      <c r="I2546" t="s">
        <v>2608</v>
      </c>
      <c r="J2546" s="13">
        <v>100</v>
      </c>
      <c r="K2546">
        <v>3.5139999999999998</v>
      </c>
      <c r="L2546" s="14">
        <f t="shared" si="120"/>
        <v>351.4</v>
      </c>
      <c r="M2546" s="14">
        <v>351.4</v>
      </c>
      <c r="N2546" t="s">
        <v>2609</v>
      </c>
      <c r="O2546" t="s">
        <v>22</v>
      </c>
      <c r="P2546">
        <v>20604536261</v>
      </c>
      <c r="Q2546">
        <v>3</v>
      </c>
      <c r="R2546" t="s">
        <v>19</v>
      </c>
      <c r="S2546">
        <v>2883</v>
      </c>
      <c r="T2546" s="15">
        <v>44002</v>
      </c>
      <c r="U2546">
        <v>351.4</v>
      </c>
      <c r="V2546" t="s">
        <v>23</v>
      </c>
      <c r="W2546" t="s">
        <v>24</v>
      </c>
      <c r="X2546" t="s">
        <v>25</v>
      </c>
    </row>
    <row r="2547" spans="1:24" x14ac:dyDescent="0.25">
      <c r="A2547" s="51">
        <v>5207</v>
      </c>
      <c r="B2547" s="49" t="s">
        <v>3941</v>
      </c>
      <c r="C2547" s="49" t="s">
        <v>19</v>
      </c>
      <c r="D2547" s="49">
        <v>2884</v>
      </c>
      <c r="E2547" s="49">
        <f t="shared" si="118"/>
        <v>2884</v>
      </c>
      <c r="F2547" s="49">
        <f t="shared" si="119"/>
        <v>0</v>
      </c>
      <c r="G2547" s="52">
        <v>44002</v>
      </c>
      <c r="H2547" s="53">
        <v>0.40751157407407407</v>
      </c>
      <c r="I2547" s="48" t="s">
        <v>3942</v>
      </c>
      <c r="J2547" s="54">
        <v>500</v>
      </c>
      <c r="K2547" s="48">
        <v>3.492</v>
      </c>
      <c r="L2547" s="55">
        <f t="shared" si="120"/>
        <v>1746</v>
      </c>
      <c r="M2547" s="55">
        <v>1746</v>
      </c>
      <c r="N2547" s="48" t="s">
        <v>3943</v>
      </c>
      <c r="O2547" s="48" t="s">
        <v>37</v>
      </c>
      <c r="P2547" s="48">
        <v>20604536261</v>
      </c>
      <c r="Q2547" s="48">
        <v>3</v>
      </c>
      <c r="R2547" s="48" t="s">
        <v>19</v>
      </c>
      <c r="S2547" s="48">
        <v>2884</v>
      </c>
      <c r="T2547" s="56">
        <v>44002</v>
      </c>
      <c r="U2547" s="48">
        <v>1746</v>
      </c>
      <c r="V2547" s="48" t="s">
        <v>89</v>
      </c>
      <c r="W2547" s="48" t="s">
        <v>24</v>
      </c>
      <c r="X2547" s="48" t="s">
        <v>25</v>
      </c>
    </row>
    <row r="2548" spans="1:24" x14ac:dyDescent="0.25">
      <c r="A2548" s="8">
        <v>5208</v>
      </c>
      <c r="B2548" t="s">
        <v>3944</v>
      </c>
      <c r="C2548" s="9" t="s">
        <v>19</v>
      </c>
      <c r="D2548" s="9">
        <v>2885</v>
      </c>
      <c r="E2548" s="9">
        <f t="shared" si="118"/>
        <v>2885</v>
      </c>
      <c r="F2548" s="10">
        <f t="shared" si="119"/>
        <v>0</v>
      </c>
      <c r="G2548" s="11">
        <v>44002</v>
      </c>
      <c r="H2548" s="12">
        <v>0.40766203703703702</v>
      </c>
      <c r="I2548" t="s">
        <v>1559</v>
      </c>
      <c r="J2548" s="13">
        <v>140</v>
      </c>
      <c r="K2548">
        <v>3.5125000000000002</v>
      </c>
      <c r="L2548" s="14">
        <f t="shared" si="120"/>
        <v>491.75</v>
      </c>
      <c r="M2548" s="14">
        <v>491.75</v>
      </c>
      <c r="N2548" t="s">
        <v>1560</v>
      </c>
      <c r="O2548" t="s">
        <v>22</v>
      </c>
      <c r="P2548">
        <v>20604536261</v>
      </c>
      <c r="Q2548">
        <v>3</v>
      </c>
      <c r="R2548" t="s">
        <v>19</v>
      </c>
      <c r="S2548">
        <v>2885</v>
      </c>
      <c r="T2548" s="15">
        <v>44002</v>
      </c>
      <c r="U2548">
        <v>491.75</v>
      </c>
      <c r="V2548" t="s">
        <v>23</v>
      </c>
      <c r="W2548" t="s">
        <v>24</v>
      </c>
      <c r="X2548" t="s">
        <v>25</v>
      </c>
    </row>
    <row r="2549" spans="1:24" x14ac:dyDescent="0.25">
      <c r="A2549" s="8">
        <v>5211</v>
      </c>
      <c r="B2549" t="s">
        <v>3945</v>
      </c>
      <c r="C2549" s="9" t="s">
        <v>19</v>
      </c>
      <c r="D2549" s="9">
        <v>2886</v>
      </c>
      <c r="E2549" s="9">
        <f t="shared" si="118"/>
        <v>2886</v>
      </c>
      <c r="F2549" s="10">
        <f t="shared" si="119"/>
        <v>0</v>
      </c>
      <c r="G2549" s="11">
        <v>44002</v>
      </c>
      <c r="H2549" s="12">
        <v>0.42471064814814818</v>
      </c>
      <c r="I2549" t="s">
        <v>1570</v>
      </c>
      <c r="J2549" s="13">
        <v>475</v>
      </c>
      <c r="K2549">
        <v>3.4935</v>
      </c>
      <c r="L2549" s="14">
        <f t="shared" si="120"/>
        <v>1659.4125000000001</v>
      </c>
      <c r="M2549" s="14">
        <v>1659.41</v>
      </c>
      <c r="N2549" t="s">
        <v>1571</v>
      </c>
      <c r="O2549" t="s">
        <v>37</v>
      </c>
      <c r="P2549">
        <v>20604536261</v>
      </c>
      <c r="Q2549">
        <v>3</v>
      </c>
      <c r="R2549" t="s">
        <v>19</v>
      </c>
      <c r="S2549">
        <v>2886</v>
      </c>
      <c r="T2549" s="15">
        <v>44002</v>
      </c>
      <c r="U2549">
        <v>1659.41</v>
      </c>
      <c r="V2549" t="s">
        <v>23</v>
      </c>
      <c r="W2549" t="s">
        <v>24</v>
      </c>
      <c r="X2549" t="s">
        <v>25</v>
      </c>
    </row>
    <row r="2550" spans="1:24" x14ac:dyDescent="0.25">
      <c r="A2550" s="8">
        <v>5212</v>
      </c>
      <c r="B2550" t="s">
        <v>3946</v>
      </c>
      <c r="C2550" s="9" t="s">
        <v>19</v>
      </c>
      <c r="D2550" s="9">
        <v>2887</v>
      </c>
      <c r="E2550" s="9">
        <f t="shared" si="118"/>
        <v>2887</v>
      </c>
      <c r="F2550" s="10">
        <f t="shared" si="119"/>
        <v>0</v>
      </c>
      <c r="G2550" s="11">
        <v>44002</v>
      </c>
      <c r="H2550" s="12">
        <v>0.44701388888888888</v>
      </c>
      <c r="I2550" t="s">
        <v>2424</v>
      </c>
      <c r="J2550" s="13">
        <v>3392</v>
      </c>
      <c r="K2550">
        <v>3.51</v>
      </c>
      <c r="L2550" s="14">
        <f t="shared" si="120"/>
        <v>11905.92</v>
      </c>
      <c r="M2550" s="14">
        <v>11905.92</v>
      </c>
      <c r="N2550" t="s">
        <v>2425</v>
      </c>
      <c r="O2550" t="s">
        <v>22</v>
      </c>
      <c r="P2550">
        <v>20604536261</v>
      </c>
      <c r="Q2550">
        <v>3</v>
      </c>
      <c r="R2550" t="s">
        <v>19</v>
      </c>
      <c r="S2550">
        <v>2887</v>
      </c>
      <c r="T2550" s="15">
        <v>44002</v>
      </c>
      <c r="U2550">
        <v>11905.92</v>
      </c>
      <c r="V2550" t="s">
        <v>23</v>
      </c>
      <c r="W2550" t="s">
        <v>24</v>
      </c>
      <c r="X2550" t="s">
        <v>25</v>
      </c>
    </row>
    <row r="2551" spans="1:24" x14ac:dyDescent="0.25">
      <c r="A2551" s="8">
        <v>5213</v>
      </c>
      <c r="B2551" t="s">
        <v>3947</v>
      </c>
      <c r="C2551" s="9" t="s">
        <v>19</v>
      </c>
      <c r="D2551" s="9">
        <v>2888</v>
      </c>
      <c r="E2551" s="9">
        <f t="shared" si="118"/>
        <v>2888</v>
      </c>
      <c r="F2551" s="10">
        <f t="shared" si="119"/>
        <v>0</v>
      </c>
      <c r="G2551" s="11">
        <v>44002</v>
      </c>
      <c r="H2551" s="12">
        <v>0.45961805555555557</v>
      </c>
      <c r="I2551" t="s">
        <v>1559</v>
      </c>
      <c r="J2551" s="13">
        <v>128</v>
      </c>
      <c r="K2551">
        <v>3.5095000000000001</v>
      </c>
      <c r="L2551" s="14">
        <f t="shared" si="120"/>
        <v>449.21600000000001</v>
      </c>
      <c r="M2551" s="14">
        <v>449.22</v>
      </c>
      <c r="N2551" t="s">
        <v>1560</v>
      </c>
      <c r="O2551" t="s">
        <v>22</v>
      </c>
      <c r="P2551">
        <v>20604536261</v>
      </c>
      <c r="Q2551">
        <v>3</v>
      </c>
      <c r="R2551" t="s">
        <v>19</v>
      </c>
      <c r="S2551">
        <v>2888</v>
      </c>
      <c r="T2551" s="15">
        <v>44002</v>
      </c>
      <c r="U2551">
        <v>449.22</v>
      </c>
      <c r="V2551" t="s">
        <v>23</v>
      </c>
      <c r="W2551" t="s">
        <v>24</v>
      </c>
      <c r="X2551" t="s">
        <v>25</v>
      </c>
    </row>
    <row r="2552" spans="1:24" x14ac:dyDescent="0.25">
      <c r="A2552" s="8">
        <v>5215</v>
      </c>
      <c r="B2552" t="s">
        <v>3948</v>
      </c>
      <c r="C2552" s="9" t="s">
        <v>19</v>
      </c>
      <c r="D2552" s="9">
        <v>2889</v>
      </c>
      <c r="E2552" s="9">
        <f t="shared" si="118"/>
        <v>2889</v>
      </c>
      <c r="F2552" s="10">
        <f t="shared" si="119"/>
        <v>0</v>
      </c>
      <c r="G2552" s="11">
        <v>44002</v>
      </c>
      <c r="H2552" s="12">
        <v>0.47350694444444441</v>
      </c>
      <c r="I2552" t="s">
        <v>755</v>
      </c>
      <c r="J2552" s="13">
        <v>200</v>
      </c>
      <c r="K2552">
        <v>3.492</v>
      </c>
      <c r="L2552" s="14">
        <f t="shared" si="120"/>
        <v>698.4</v>
      </c>
      <c r="M2552" s="14">
        <v>698.4</v>
      </c>
      <c r="N2552" t="s">
        <v>756</v>
      </c>
      <c r="O2552" t="s">
        <v>37</v>
      </c>
      <c r="P2552">
        <v>20604536261</v>
      </c>
      <c r="Q2552">
        <v>3</v>
      </c>
      <c r="R2552" t="s">
        <v>19</v>
      </c>
      <c r="S2552">
        <v>2889</v>
      </c>
      <c r="T2552" s="15">
        <v>44002</v>
      </c>
      <c r="U2552">
        <v>698.4</v>
      </c>
      <c r="V2552" t="s">
        <v>23</v>
      </c>
      <c r="W2552" t="s">
        <v>24</v>
      </c>
      <c r="X2552" t="s">
        <v>25</v>
      </c>
    </row>
    <row r="2553" spans="1:24" x14ac:dyDescent="0.25">
      <c r="A2553" s="8">
        <v>5204</v>
      </c>
      <c r="B2553" t="s">
        <v>3949</v>
      </c>
      <c r="C2553" s="9" t="s">
        <v>19</v>
      </c>
      <c r="D2553" s="9">
        <v>2890</v>
      </c>
      <c r="E2553" s="9">
        <f t="shared" si="118"/>
        <v>2890</v>
      </c>
      <c r="F2553" s="10">
        <f t="shared" si="119"/>
        <v>0</v>
      </c>
      <c r="G2553" s="11">
        <v>44002</v>
      </c>
      <c r="H2553" s="12">
        <v>0.48099537037037038</v>
      </c>
      <c r="I2553" t="s">
        <v>3950</v>
      </c>
      <c r="J2553" s="13">
        <v>233.35</v>
      </c>
      <c r="K2553">
        <v>3.5139999999999998</v>
      </c>
      <c r="L2553" s="14">
        <f t="shared" si="120"/>
        <v>819.99189999999999</v>
      </c>
      <c r="M2553" s="14">
        <v>819.99</v>
      </c>
      <c r="N2553" t="s">
        <v>3951</v>
      </c>
      <c r="O2553" t="s">
        <v>22</v>
      </c>
      <c r="P2553">
        <v>20604536261</v>
      </c>
      <c r="Q2553">
        <v>3</v>
      </c>
      <c r="R2553" t="s">
        <v>19</v>
      </c>
      <c r="S2553">
        <v>2890</v>
      </c>
      <c r="T2553" s="15">
        <v>44002</v>
      </c>
      <c r="U2553">
        <v>819.99</v>
      </c>
      <c r="V2553" t="s">
        <v>23</v>
      </c>
      <c r="W2553" t="s">
        <v>24</v>
      </c>
      <c r="X2553" t="s">
        <v>25</v>
      </c>
    </row>
    <row r="2554" spans="1:24" x14ac:dyDescent="0.25">
      <c r="A2554" s="8">
        <v>5216</v>
      </c>
      <c r="B2554" t="s">
        <v>3952</v>
      </c>
      <c r="C2554" s="9" t="s">
        <v>19</v>
      </c>
      <c r="D2554" s="9">
        <v>2891</v>
      </c>
      <c r="E2554" s="9">
        <f t="shared" si="118"/>
        <v>2891</v>
      </c>
      <c r="F2554" s="10">
        <f t="shared" si="119"/>
        <v>0</v>
      </c>
      <c r="G2554" s="11">
        <v>44002</v>
      </c>
      <c r="H2554" s="12">
        <v>0.48123842592592592</v>
      </c>
      <c r="I2554" t="s">
        <v>56</v>
      </c>
      <c r="J2554" s="13">
        <v>500</v>
      </c>
      <c r="K2554">
        <v>3.492</v>
      </c>
      <c r="L2554" s="14">
        <f t="shared" si="120"/>
        <v>1746</v>
      </c>
      <c r="M2554" s="14">
        <v>1746</v>
      </c>
      <c r="N2554" t="s">
        <v>57</v>
      </c>
      <c r="O2554" t="s">
        <v>37</v>
      </c>
      <c r="P2554">
        <v>20604536261</v>
      </c>
      <c r="Q2554">
        <v>3</v>
      </c>
      <c r="R2554" t="s">
        <v>19</v>
      </c>
      <c r="S2554">
        <v>2891</v>
      </c>
      <c r="T2554" s="15">
        <v>44002</v>
      </c>
      <c r="U2554">
        <v>1746</v>
      </c>
      <c r="V2554" t="s">
        <v>23</v>
      </c>
      <c r="W2554" t="s">
        <v>24</v>
      </c>
      <c r="X2554" t="s">
        <v>25</v>
      </c>
    </row>
    <row r="2555" spans="1:24" x14ac:dyDescent="0.25">
      <c r="A2555" s="8">
        <v>5221</v>
      </c>
      <c r="B2555" t="s">
        <v>3953</v>
      </c>
      <c r="C2555" s="9" t="s">
        <v>19</v>
      </c>
      <c r="D2555" s="9">
        <v>2892</v>
      </c>
      <c r="E2555" s="9">
        <f t="shared" si="118"/>
        <v>2892</v>
      </c>
      <c r="F2555" s="10">
        <f t="shared" si="119"/>
        <v>0</v>
      </c>
      <c r="G2555" s="11">
        <v>44002</v>
      </c>
      <c r="H2555" s="12">
        <v>0.50336805555555553</v>
      </c>
      <c r="I2555" t="s">
        <v>175</v>
      </c>
      <c r="J2555" s="13">
        <v>500</v>
      </c>
      <c r="K2555">
        <v>3.4935</v>
      </c>
      <c r="L2555" s="14">
        <f t="shared" si="120"/>
        <v>1746.75</v>
      </c>
      <c r="M2555" s="14">
        <v>1746.75</v>
      </c>
      <c r="N2555" t="s">
        <v>176</v>
      </c>
      <c r="O2555" t="s">
        <v>37</v>
      </c>
      <c r="P2555">
        <v>20604536261</v>
      </c>
      <c r="Q2555">
        <v>3</v>
      </c>
      <c r="R2555" t="s">
        <v>19</v>
      </c>
      <c r="S2555">
        <v>2892</v>
      </c>
      <c r="T2555" s="15">
        <v>44002</v>
      </c>
      <c r="U2555">
        <v>1746.75</v>
      </c>
      <c r="V2555" t="s">
        <v>23</v>
      </c>
      <c r="W2555" t="s">
        <v>24</v>
      </c>
      <c r="X2555" t="s">
        <v>25</v>
      </c>
    </row>
    <row r="2556" spans="1:24" x14ac:dyDescent="0.25">
      <c r="A2556" s="8">
        <v>5223</v>
      </c>
      <c r="B2556" t="s">
        <v>3954</v>
      </c>
      <c r="C2556" s="9" t="s">
        <v>19</v>
      </c>
      <c r="D2556" s="9">
        <v>2893</v>
      </c>
      <c r="E2556" s="9">
        <f t="shared" si="118"/>
        <v>2893</v>
      </c>
      <c r="F2556" s="10">
        <f t="shared" si="119"/>
        <v>0</v>
      </c>
      <c r="G2556" s="11">
        <v>44002</v>
      </c>
      <c r="H2556" s="12">
        <v>0.52783564814814821</v>
      </c>
      <c r="I2556" t="s">
        <v>3955</v>
      </c>
      <c r="J2556" s="13">
        <v>120</v>
      </c>
      <c r="K2556">
        <v>3.5110000000000001</v>
      </c>
      <c r="L2556" s="14">
        <f t="shared" si="120"/>
        <v>421.32</v>
      </c>
      <c r="M2556" s="14">
        <v>421.32</v>
      </c>
      <c r="N2556" t="s">
        <v>3956</v>
      </c>
      <c r="O2556" t="s">
        <v>22</v>
      </c>
      <c r="P2556">
        <v>20604536261</v>
      </c>
      <c r="Q2556">
        <v>3</v>
      </c>
      <c r="R2556" t="s">
        <v>19</v>
      </c>
      <c r="S2556">
        <v>2893</v>
      </c>
      <c r="T2556" s="15">
        <v>44002</v>
      </c>
      <c r="U2556">
        <v>421.32</v>
      </c>
      <c r="V2556" t="s">
        <v>23</v>
      </c>
      <c r="W2556" t="s">
        <v>24</v>
      </c>
      <c r="X2556" t="s">
        <v>25</v>
      </c>
    </row>
    <row r="2557" spans="1:24" x14ac:dyDescent="0.25">
      <c r="A2557" s="8">
        <v>5224</v>
      </c>
      <c r="B2557" t="s">
        <v>3957</v>
      </c>
      <c r="C2557" s="9" t="s">
        <v>19</v>
      </c>
      <c r="D2557" s="9">
        <v>2894</v>
      </c>
      <c r="E2557" s="9">
        <f t="shared" si="118"/>
        <v>2894</v>
      </c>
      <c r="F2557" s="10">
        <f t="shared" si="119"/>
        <v>0</v>
      </c>
      <c r="G2557" s="11">
        <v>44002</v>
      </c>
      <c r="H2557" s="12">
        <v>0.54607638888888888</v>
      </c>
      <c r="I2557" t="s">
        <v>3893</v>
      </c>
      <c r="J2557" s="13">
        <v>1000</v>
      </c>
      <c r="K2557">
        <v>3.5110000000000001</v>
      </c>
      <c r="L2557" s="14">
        <f t="shared" si="120"/>
        <v>3511</v>
      </c>
      <c r="M2557" s="14">
        <v>3511</v>
      </c>
      <c r="N2557" t="s">
        <v>3894</v>
      </c>
      <c r="O2557" t="s">
        <v>22</v>
      </c>
      <c r="P2557">
        <v>20604536261</v>
      </c>
      <c r="Q2557">
        <v>3</v>
      </c>
      <c r="R2557" t="s">
        <v>19</v>
      </c>
      <c r="S2557">
        <v>2894</v>
      </c>
      <c r="T2557" s="15">
        <v>44002</v>
      </c>
      <c r="U2557">
        <v>3511</v>
      </c>
      <c r="V2557" t="s">
        <v>23</v>
      </c>
      <c r="W2557" t="s">
        <v>24</v>
      </c>
      <c r="X2557" t="s">
        <v>25</v>
      </c>
    </row>
    <row r="2558" spans="1:24" x14ac:dyDescent="0.25">
      <c r="A2558" s="8">
        <v>5229</v>
      </c>
      <c r="B2558" t="s">
        <v>3958</v>
      </c>
      <c r="C2558" s="9" t="s">
        <v>19</v>
      </c>
      <c r="D2558" s="9">
        <v>2895</v>
      </c>
      <c r="E2558" s="9">
        <f t="shared" si="118"/>
        <v>2895</v>
      </c>
      <c r="F2558" s="10">
        <f t="shared" si="119"/>
        <v>0</v>
      </c>
      <c r="G2558" s="11">
        <v>44002</v>
      </c>
      <c r="H2558" s="12">
        <v>0.62406249999999996</v>
      </c>
      <c r="I2558" t="s">
        <v>3788</v>
      </c>
      <c r="J2558" s="13">
        <v>100</v>
      </c>
      <c r="K2558">
        <v>3.5095000000000001</v>
      </c>
      <c r="L2558" s="14">
        <f t="shared" si="120"/>
        <v>350.95</v>
      </c>
      <c r="M2558" s="14">
        <v>350.95</v>
      </c>
      <c r="N2558" t="s">
        <v>3789</v>
      </c>
      <c r="O2558" t="s">
        <v>22</v>
      </c>
      <c r="P2558">
        <v>20604536261</v>
      </c>
      <c r="Q2558">
        <v>3</v>
      </c>
      <c r="R2558" t="s">
        <v>19</v>
      </c>
      <c r="S2558">
        <v>2895</v>
      </c>
      <c r="T2558" s="15">
        <v>44002</v>
      </c>
      <c r="U2558">
        <v>350.95</v>
      </c>
      <c r="V2558" t="s">
        <v>23</v>
      </c>
      <c r="W2558" t="s">
        <v>24</v>
      </c>
      <c r="X2558" t="s">
        <v>25</v>
      </c>
    </row>
    <row r="2559" spans="1:24" x14ac:dyDescent="0.25">
      <c r="A2559" s="8">
        <v>5230</v>
      </c>
      <c r="B2559" t="s">
        <v>3959</v>
      </c>
      <c r="C2559" s="9" t="s">
        <v>19</v>
      </c>
      <c r="D2559" s="9">
        <v>2896</v>
      </c>
      <c r="E2559" s="9">
        <f t="shared" si="118"/>
        <v>2896</v>
      </c>
      <c r="F2559" s="10">
        <f t="shared" si="119"/>
        <v>0</v>
      </c>
      <c r="G2559" s="11">
        <v>44002</v>
      </c>
      <c r="H2559" s="12">
        <v>0.6807523148148148</v>
      </c>
      <c r="I2559" t="s">
        <v>608</v>
      </c>
      <c r="J2559" s="13">
        <v>1387</v>
      </c>
      <c r="K2559">
        <v>3.488</v>
      </c>
      <c r="L2559" s="14">
        <f t="shared" si="120"/>
        <v>4837.8559999999998</v>
      </c>
      <c r="M2559" s="14">
        <v>4837.8599999999997</v>
      </c>
      <c r="N2559" t="s">
        <v>609</v>
      </c>
      <c r="O2559" t="s">
        <v>37</v>
      </c>
      <c r="P2559">
        <v>20604536261</v>
      </c>
      <c r="Q2559">
        <v>3</v>
      </c>
      <c r="R2559" t="s">
        <v>19</v>
      </c>
      <c r="S2559">
        <v>2896</v>
      </c>
      <c r="T2559" s="15">
        <v>44002</v>
      </c>
      <c r="U2559">
        <v>4837.8599999999997</v>
      </c>
      <c r="V2559" t="s">
        <v>23</v>
      </c>
      <c r="W2559" t="s">
        <v>24</v>
      </c>
      <c r="X2559" t="s">
        <v>25</v>
      </c>
    </row>
    <row r="2560" spans="1:24" x14ac:dyDescent="0.25">
      <c r="A2560" s="8">
        <v>5231</v>
      </c>
      <c r="B2560" t="s">
        <v>3960</v>
      </c>
      <c r="C2560" s="9" t="s">
        <v>19</v>
      </c>
      <c r="D2560" s="9">
        <v>2897</v>
      </c>
      <c r="E2560" s="9">
        <f t="shared" si="118"/>
        <v>2897</v>
      </c>
      <c r="F2560" s="10">
        <f t="shared" si="119"/>
        <v>0</v>
      </c>
      <c r="G2560" s="11">
        <v>44002</v>
      </c>
      <c r="H2560" s="12">
        <v>0.82939814814814816</v>
      </c>
      <c r="I2560" t="s">
        <v>2363</v>
      </c>
      <c r="J2560" s="13">
        <v>200</v>
      </c>
      <c r="K2560">
        <v>3.488</v>
      </c>
      <c r="L2560" s="14">
        <f t="shared" si="120"/>
        <v>697.6</v>
      </c>
      <c r="M2560" s="14">
        <v>697.6</v>
      </c>
      <c r="N2560" t="s">
        <v>2364</v>
      </c>
      <c r="O2560" t="s">
        <v>37</v>
      </c>
      <c r="P2560">
        <v>20604536261</v>
      </c>
      <c r="Q2560">
        <v>3</v>
      </c>
      <c r="R2560" t="s">
        <v>19</v>
      </c>
      <c r="S2560">
        <v>2897</v>
      </c>
      <c r="T2560" s="15">
        <v>44002</v>
      </c>
      <c r="U2560">
        <v>697.6</v>
      </c>
      <c r="V2560" t="s">
        <v>100</v>
      </c>
      <c r="W2560" t="s">
        <v>101</v>
      </c>
      <c r="X2560" t="s">
        <v>101</v>
      </c>
    </row>
    <row r="2561" spans="1:24" x14ac:dyDescent="0.25">
      <c r="A2561" s="8">
        <v>5232</v>
      </c>
      <c r="B2561" t="s">
        <v>3961</v>
      </c>
      <c r="C2561" s="9" t="s">
        <v>19</v>
      </c>
      <c r="D2561" s="9">
        <v>2898</v>
      </c>
      <c r="E2561" s="9">
        <f t="shared" si="118"/>
        <v>2898</v>
      </c>
      <c r="F2561" s="10">
        <f t="shared" si="119"/>
        <v>0</v>
      </c>
      <c r="G2561" s="11">
        <v>44003</v>
      </c>
      <c r="H2561" s="12">
        <v>0.46659722222222227</v>
      </c>
      <c r="I2561" t="s">
        <v>3962</v>
      </c>
      <c r="J2561" s="13">
        <v>114</v>
      </c>
      <c r="K2561">
        <v>3.5110000000000001</v>
      </c>
      <c r="L2561" s="14">
        <f t="shared" si="120"/>
        <v>400.25400000000002</v>
      </c>
      <c r="M2561" s="14">
        <v>400.25</v>
      </c>
      <c r="N2561" t="s">
        <v>3963</v>
      </c>
      <c r="O2561" t="s">
        <v>22</v>
      </c>
      <c r="P2561">
        <v>20604536261</v>
      </c>
      <c r="Q2561">
        <v>3</v>
      </c>
      <c r="R2561" t="s">
        <v>19</v>
      </c>
      <c r="S2561">
        <v>2898</v>
      </c>
      <c r="T2561" s="15">
        <v>44003</v>
      </c>
      <c r="U2561">
        <v>400.25</v>
      </c>
      <c r="V2561" t="s">
        <v>23</v>
      </c>
      <c r="W2561" t="s">
        <v>24</v>
      </c>
      <c r="X2561" t="s">
        <v>25</v>
      </c>
    </row>
    <row r="2562" spans="1:24" x14ac:dyDescent="0.25">
      <c r="A2562" s="8">
        <v>5233</v>
      </c>
      <c r="B2562" t="s">
        <v>3964</v>
      </c>
      <c r="C2562" s="9" t="s">
        <v>19</v>
      </c>
      <c r="D2562" s="9">
        <v>2899</v>
      </c>
      <c r="E2562" s="9">
        <f t="shared" si="118"/>
        <v>2899</v>
      </c>
      <c r="F2562" s="10">
        <f t="shared" si="119"/>
        <v>0</v>
      </c>
      <c r="G2562" s="11">
        <v>44004</v>
      </c>
      <c r="H2562" s="12">
        <v>0.40333333333333332</v>
      </c>
      <c r="I2562" t="s">
        <v>3942</v>
      </c>
      <c r="J2562" s="13">
        <v>200</v>
      </c>
      <c r="K2562">
        <v>3.4780000000000002</v>
      </c>
      <c r="L2562" s="14">
        <f t="shared" si="120"/>
        <v>695.6</v>
      </c>
      <c r="M2562" s="14">
        <v>695.6</v>
      </c>
      <c r="N2562" t="s">
        <v>3943</v>
      </c>
      <c r="O2562" t="s">
        <v>37</v>
      </c>
      <c r="P2562">
        <v>20604536261</v>
      </c>
      <c r="Q2562">
        <v>3</v>
      </c>
      <c r="R2562" t="s">
        <v>19</v>
      </c>
      <c r="S2562">
        <v>2899</v>
      </c>
      <c r="T2562" s="15">
        <v>44004</v>
      </c>
      <c r="U2562">
        <v>695.6</v>
      </c>
      <c r="V2562" t="s">
        <v>23</v>
      </c>
      <c r="W2562" t="s">
        <v>24</v>
      </c>
      <c r="X2562" t="s">
        <v>25</v>
      </c>
    </row>
    <row r="2563" spans="1:24" x14ac:dyDescent="0.25">
      <c r="A2563" s="8">
        <v>5236</v>
      </c>
      <c r="B2563" t="s">
        <v>3965</v>
      </c>
      <c r="C2563" s="9" t="s">
        <v>19</v>
      </c>
      <c r="D2563" s="9">
        <v>2900</v>
      </c>
      <c r="E2563" s="9">
        <f t="shared" si="118"/>
        <v>2900</v>
      </c>
      <c r="F2563" s="10">
        <f t="shared" si="119"/>
        <v>0</v>
      </c>
      <c r="G2563" s="11">
        <v>44004</v>
      </c>
      <c r="H2563" s="12">
        <v>0.45472222222222225</v>
      </c>
      <c r="I2563" t="s">
        <v>1655</v>
      </c>
      <c r="J2563" s="13">
        <v>1700</v>
      </c>
      <c r="K2563">
        <v>3.504</v>
      </c>
      <c r="L2563" s="14">
        <f t="shared" si="120"/>
        <v>5956.8</v>
      </c>
      <c r="M2563" s="14">
        <v>5956.8</v>
      </c>
      <c r="N2563" t="s">
        <v>1656</v>
      </c>
      <c r="O2563" t="s">
        <v>22</v>
      </c>
      <c r="P2563">
        <v>20604536261</v>
      </c>
      <c r="Q2563">
        <v>3</v>
      </c>
      <c r="R2563" t="s">
        <v>19</v>
      </c>
      <c r="S2563">
        <v>2900</v>
      </c>
      <c r="T2563" s="15">
        <v>44004</v>
      </c>
      <c r="U2563">
        <v>5956.8</v>
      </c>
      <c r="V2563" t="s">
        <v>23</v>
      </c>
      <c r="W2563" t="s">
        <v>24</v>
      </c>
      <c r="X2563" t="s">
        <v>25</v>
      </c>
    </row>
    <row r="2564" spans="1:24" x14ac:dyDescent="0.25">
      <c r="A2564" s="8">
        <v>5238</v>
      </c>
      <c r="B2564" t="s">
        <v>3966</v>
      </c>
      <c r="C2564" s="9" t="s">
        <v>19</v>
      </c>
      <c r="D2564" s="9">
        <v>2901</v>
      </c>
      <c r="E2564" s="9">
        <f t="shared" ref="E2564:E2627" si="121">+E2563+1</f>
        <v>2901</v>
      </c>
      <c r="F2564" s="10">
        <f t="shared" ref="F2564:F2627" si="122">+E2564-E2563-1</f>
        <v>0</v>
      </c>
      <c r="G2564" s="11">
        <v>44004</v>
      </c>
      <c r="H2564" s="12">
        <v>0.46293981481481478</v>
      </c>
      <c r="I2564" t="s">
        <v>66</v>
      </c>
      <c r="J2564" s="13">
        <v>480</v>
      </c>
      <c r="K2564">
        <v>3.4910000000000001</v>
      </c>
      <c r="L2564" s="14">
        <f t="shared" si="120"/>
        <v>1675.68</v>
      </c>
      <c r="M2564" s="14">
        <v>1675.68</v>
      </c>
      <c r="N2564" t="s">
        <v>67</v>
      </c>
      <c r="O2564" t="s">
        <v>37</v>
      </c>
      <c r="P2564">
        <v>20604536261</v>
      </c>
      <c r="Q2564">
        <v>3</v>
      </c>
      <c r="R2564" t="s">
        <v>19</v>
      </c>
      <c r="S2564">
        <v>2901</v>
      </c>
      <c r="T2564" s="15">
        <v>44004</v>
      </c>
      <c r="U2564">
        <v>1675.68</v>
      </c>
      <c r="V2564" t="s">
        <v>23</v>
      </c>
      <c r="W2564" t="s">
        <v>24</v>
      </c>
      <c r="X2564" t="s">
        <v>25</v>
      </c>
    </row>
    <row r="2565" spans="1:24" x14ac:dyDescent="0.25">
      <c r="A2565" s="8">
        <v>5191</v>
      </c>
      <c r="B2565" t="s">
        <v>3967</v>
      </c>
      <c r="C2565" s="9" t="s">
        <v>19</v>
      </c>
      <c r="D2565" s="9">
        <v>2902</v>
      </c>
      <c r="E2565" s="9">
        <f t="shared" si="121"/>
        <v>2902</v>
      </c>
      <c r="F2565" s="10">
        <f t="shared" si="122"/>
        <v>0</v>
      </c>
      <c r="G2565" s="11">
        <v>44004</v>
      </c>
      <c r="H2565" s="12">
        <v>0.46312500000000001</v>
      </c>
      <c r="I2565" t="s">
        <v>3738</v>
      </c>
      <c r="J2565" s="13">
        <v>2000</v>
      </c>
      <c r="K2565">
        <v>3.496</v>
      </c>
      <c r="L2565" s="14">
        <f t="shared" si="120"/>
        <v>6992</v>
      </c>
      <c r="M2565" s="14">
        <v>6992</v>
      </c>
      <c r="N2565" t="s">
        <v>3739</v>
      </c>
      <c r="O2565" t="s">
        <v>37</v>
      </c>
      <c r="P2565">
        <v>20604536261</v>
      </c>
      <c r="Q2565">
        <v>3</v>
      </c>
      <c r="R2565" t="s">
        <v>19</v>
      </c>
      <c r="S2565">
        <v>2902</v>
      </c>
      <c r="T2565" s="15">
        <v>44004</v>
      </c>
      <c r="U2565">
        <v>6992</v>
      </c>
      <c r="V2565" t="s">
        <v>23</v>
      </c>
      <c r="W2565" t="s">
        <v>24</v>
      </c>
      <c r="X2565" t="s">
        <v>25</v>
      </c>
    </row>
    <row r="2566" spans="1:24" x14ac:dyDescent="0.25">
      <c r="A2566" s="8">
        <v>5245</v>
      </c>
      <c r="B2566" t="s">
        <v>3968</v>
      </c>
      <c r="C2566" s="9" t="s">
        <v>19</v>
      </c>
      <c r="D2566" s="9">
        <v>2903</v>
      </c>
      <c r="E2566" s="9">
        <f t="shared" si="121"/>
        <v>2903</v>
      </c>
      <c r="F2566" s="10">
        <f t="shared" si="122"/>
        <v>0</v>
      </c>
      <c r="G2566" s="11">
        <v>44004</v>
      </c>
      <c r="H2566" s="12">
        <v>0.49959490740740736</v>
      </c>
      <c r="I2566" t="s">
        <v>240</v>
      </c>
      <c r="J2566" s="13">
        <v>1399.9</v>
      </c>
      <c r="K2566">
        <v>3.4910000000000001</v>
      </c>
      <c r="L2566" s="14">
        <f t="shared" si="120"/>
        <v>4887.0509000000002</v>
      </c>
      <c r="M2566" s="14">
        <v>4887.05</v>
      </c>
      <c r="N2566" t="s">
        <v>241</v>
      </c>
      <c r="O2566" t="s">
        <v>37</v>
      </c>
      <c r="P2566">
        <v>20604536261</v>
      </c>
      <c r="Q2566">
        <v>3</v>
      </c>
      <c r="R2566" t="s">
        <v>19</v>
      </c>
      <c r="S2566">
        <v>2903</v>
      </c>
      <c r="T2566" s="15">
        <v>44004</v>
      </c>
      <c r="U2566">
        <v>4887.05</v>
      </c>
      <c r="V2566" t="s">
        <v>23</v>
      </c>
      <c r="W2566" t="s">
        <v>24</v>
      </c>
      <c r="X2566" t="s">
        <v>25</v>
      </c>
    </row>
    <row r="2567" spans="1:24" x14ac:dyDescent="0.25">
      <c r="A2567" s="8">
        <v>5246</v>
      </c>
      <c r="B2567" t="s">
        <v>3969</v>
      </c>
      <c r="C2567" s="9" t="s">
        <v>19</v>
      </c>
      <c r="D2567" s="9">
        <v>2904</v>
      </c>
      <c r="E2567" s="9">
        <f t="shared" si="121"/>
        <v>2904</v>
      </c>
      <c r="F2567" s="10">
        <f t="shared" si="122"/>
        <v>0</v>
      </c>
      <c r="G2567" s="11">
        <v>44004</v>
      </c>
      <c r="H2567" s="12">
        <v>0.49971064814814814</v>
      </c>
      <c r="I2567" t="s">
        <v>2059</v>
      </c>
      <c r="J2567" s="13">
        <v>1050</v>
      </c>
      <c r="K2567">
        <v>3.4910000000000001</v>
      </c>
      <c r="L2567" s="14">
        <f t="shared" si="120"/>
        <v>3665.55</v>
      </c>
      <c r="M2567" s="14">
        <v>3665.55</v>
      </c>
      <c r="N2567" t="s">
        <v>2060</v>
      </c>
      <c r="O2567" t="s">
        <v>37</v>
      </c>
      <c r="P2567">
        <v>20604536261</v>
      </c>
      <c r="Q2567">
        <v>3</v>
      </c>
      <c r="R2567" t="s">
        <v>19</v>
      </c>
      <c r="S2567">
        <v>2904</v>
      </c>
      <c r="T2567" s="15">
        <v>44004</v>
      </c>
      <c r="U2567">
        <v>3665.55</v>
      </c>
      <c r="V2567" t="s">
        <v>23</v>
      </c>
      <c r="W2567" t="s">
        <v>24</v>
      </c>
      <c r="X2567" t="s">
        <v>25</v>
      </c>
    </row>
    <row r="2568" spans="1:24" x14ac:dyDescent="0.25">
      <c r="A2568" s="8">
        <v>5248</v>
      </c>
      <c r="B2568" t="s">
        <v>3970</v>
      </c>
      <c r="C2568" s="9" t="s">
        <v>19</v>
      </c>
      <c r="D2568" s="9">
        <v>2905</v>
      </c>
      <c r="E2568" s="9">
        <f t="shared" si="121"/>
        <v>2905</v>
      </c>
      <c r="F2568" s="10">
        <f t="shared" si="122"/>
        <v>0</v>
      </c>
      <c r="G2568" s="11">
        <v>44004</v>
      </c>
      <c r="H2568" s="12">
        <v>0.51291666666666669</v>
      </c>
      <c r="I2568" t="s">
        <v>2288</v>
      </c>
      <c r="J2568" s="13">
        <v>800</v>
      </c>
      <c r="K2568">
        <v>3.492</v>
      </c>
      <c r="L2568" s="14">
        <f t="shared" si="120"/>
        <v>2793.6</v>
      </c>
      <c r="M2568" s="14">
        <v>2793.6</v>
      </c>
      <c r="N2568" t="s">
        <v>2289</v>
      </c>
      <c r="O2568" t="s">
        <v>37</v>
      </c>
      <c r="P2568">
        <v>20604536261</v>
      </c>
      <c r="Q2568">
        <v>3</v>
      </c>
      <c r="R2568" t="s">
        <v>19</v>
      </c>
      <c r="S2568">
        <v>2905</v>
      </c>
      <c r="T2568" s="15">
        <v>44004</v>
      </c>
      <c r="U2568">
        <v>2793.6</v>
      </c>
      <c r="V2568" t="s">
        <v>23</v>
      </c>
      <c r="W2568" t="s">
        <v>24</v>
      </c>
      <c r="X2568" t="s">
        <v>25</v>
      </c>
    </row>
    <row r="2569" spans="1:24" x14ac:dyDescent="0.25">
      <c r="A2569" s="8">
        <v>5243</v>
      </c>
      <c r="B2569" t="s">
        <v>3971</v>
      </c>
      <c r="C2569" s="9" t="s">
        <v>19</v>
      </c>
      <c r="D2569" s="9">
        <v>2906</v>
      </c>
      <c r="E2569" s="9">
        <f t="shared" si="121"/>
        <v>2906</v>
      </c>
      <c r="F2569" s="10">
        <f t="shared" si="122"/>
        <v>0</v>
      </c>
      <c r="G2569" s="11">
        <v>44004</v>
      </c>
      <c r="H2569" s="12">
        <v>0.51530092592592591</v>
      </c>
      <c r="I2569" t="s">
        <v>3771</v>
      </c>
      <c r="J2569" s="13">
        <v>2000.57</v>
      </c>
      <c r="K2569">
        <v>3.5019999999999998</v>
      </c>
      <c r="L2569" s="14">
        <f t="shared" si="120"/>
        <v>7005.9961399999993</v>
      </c>
      <c r="M2569" s="14">
        <v>7006</v>
      </c>
      <c r="N2569" t="s">
        <v>3772</v>
      </c>
      <c r="O2569" t="s">
        <v>22</v>
      </c>
      <c r="P2569">
        <v>20604536261</v>
      </c>
      <c r="Q2569">
        <v>3</v>
      </c>
      <c r="R2569" t="s">
        <v>19</v>
      </c>
      <c r="S2569">
        <v>2906</v>
      </c>
      <c r="T2569" s="15">
        <v>44004</v>
      </c>
      <c r="U2569">
        <v>7006</v>
      </c>
      <c r="V2569" t="s">
        <v>23</v>
      </c>
      <c r="W2569" t="s">
        <v>24</v>
      </c>
      <c r="X2569" t="s">
        <v>25</v>
      </c>
    </row>
    <row r="2570" spans="1:24" x14ac:dyDescent="0.25">
      <c r="A2570" s="8">
        <v>5251</v>
      </c>
      <c r="B2570" t="s">
        <v>3972</v>
      </c>
      <c r="C2570" s="9" t="s">
        <v>19</v>
      </c>
      <c r="D2570" s="9">
        <v>2907</v>
      </c>
      <c r="E2570" s="9">
        <f t="shared" si="121"/>
        <v>2907</v>
      </c>
      <c r="F2570" s="10">
        <f t="shared" si="122"/>
        <v>0</v>
      </c>
      <c r="G2570" s="11">
        <v>44004</v>
      </c>
      <c r="H2570" s="12">
        <v>0.51936342592592599</v>
      </c>
      <c r="I2570" t="s">
        <v>3640</v>
      </c>
      <c r="J2570" s="13">
        <v>5000</v>
      </c>
      <c r="K2570">
        <v>3.4910000000000001</v>
      </c>
      <c r="L2570" s="14">
        <f t="shared" si="120"/>
        <v>17455</v>
      </c>
      <c r="M2570" s="14">
        <v>17455</v>
      </c>
      <c r="N2570" t="s">
        <v>3641</v>
      </c>
      <c r="O2570" t="s">
        <v>37</v>
      </c>
      <c r="P2570">
        <v>20604536261</v>
      </c>
      <c r="Q2570">
        <v>3</v>
      </c>
      <c r="R2570" t="s">
        <v>19</v>
      </c>
      <c r="S2570">
        <v>2907</v>
      </c>
      <c r="T2570" s="15">
        <v>44004</v>
      </c>
      <c r="U2570">
        <v>17455</v>
      </c>
      <c r="V2570" t="s">
        <v>23</v>
      </c>
      <c r="W2570" t="s">
        <v>24</v>
      </c>
      <c r="X2570" t="s">
        <v>25</v>
      </c>
    </row>
    <row r="2571" spans="1:24" x14ac:dyDescent="0.25">
      <c r="A2571" s="8">
        <v>5252</v>
      </c>
      <c r="B2571" t="s">
        <v>3973</v>
      </c>
      <c r="C2571" s="9" t="s">
        <v>19</v>
      </c>
      <c r="D2571" s="9">
        <v>2908</v>
      </c>
      <c r="E2571" s="9">
        <f t="shared" si="121"/>
        <v>2908</v>
      </c>
      <c r="F2571" s="10">
        <f t="shared" si="122"/>
        <v>0</v>
      </c>
      <c r="G2571" s="11">
        <v>44004</v>
      </c>
      <c r="H2571" s="12">
        <v>0.52424768518518516</v>
      </c>
      <c r="I2571" t="s">
        <v>3974</v>
      </c>
      <c r="J2571" s="13">
        <v>80</v>
      </c>
      <c r="K2571">
        <v>3.5019999999999998</v>
      </c>
      <c r="L2571" s="14">
        <f t="shared" si="120"/>
        <v>280.15999999999997</v>
      </c>
      <c r="M2571" s="14">
        <v>280.16000000000003</v>
      </c>
      <c r="N2571" t="s">
        <v>3975</v>
      </c>
      <c r="O2571" t="s">
        <v>22</v>
      </c>
      <c r="P2571">
        <v>20604536261</v>
      </c>
      <c r="Q2571">
        <v>3</v>
      </c>
      <c r="R2571" t="s">
        <v>19</v>
      </c>
      <c r="S2571">
        <v>2908</v>
      </c>
      <c r="T2571" s="15">
        <v>44004</v>
      </c>
      <c r="U2571">
        <v>280.16000000000003</v>
      </c>
      <c r="V2571" t="s">
        <v>23</v>
      </c>
      <c r="W2571" t="s">
        <v>24</v>
      </c>
      <c r="X2571" t="s">
        <v>25</v>
      </c>
    </row>
    <row r="2572" spans="1:24" x14ac:dyDescent="0.25">
      <c r="A2572" s="8">
        <v>5257</v>
      </c>
      <c r="B2572" t="s">
        <v>3976</v>
      </c>
      <c r="C2572" s="9" t="s">
        <v>19</v>
      </c>
      <c r="D2572" s="9">
        <v>2909</v>
      </c>
      <c r="E2572" s="9">
        <f t="shared" si="121"/>
        <v>2909</v>
      </c>
      <c r="F2572" s="10">
        <f t="shared" si="122"/>
        <v>0</v>
      </c>
      <c r="G2572" s="11">
        <v>44004</v>
      </c>
      <c r="H2572" s="12">
        <v>0.53710648148148155</v>
      </c>
      <c r="I2572" t="s">
        <v>1312</v>
      </c>
      <c r="J2572" s="13">
        <v>200</v>
      </c>
      <c r="K2572">
        <v>3.5030000000000001</v>
      </c>
      <c r="L2572" s="14">
        <f t="shared" si="120"/>
        <v>700.6</v>
      </c>
      <c r="M2572" s="14">
        <v>700.6</v>
      </c>
      <c r="N2572" t="s">
        <v>1313</v>
      </c>
      <c r="O2572" t="s">
        <v>22</v>
      </c>
      <c r="P2572">
        <v>20604536261</v>
      </c>
      <c r="Q2572">
        <v>3</v>
      </c>
      <c r="R2572" t="s">
        <v>19</v>
      </c>
      <c r="S2572">
        <v>2909</v>
      </c>
      <c r="T2572" s="15">
        <v>44004</v>
      </c>
      <c r="U2572">
        <v>700.6</v>
      </c>
      <c r="V2572" t="s">
        <v>23</v>
      </c>
      <c r="W2572" t="s">
        <v>24</v>
      </c>
      <c r="X2572" t="s">
        <v>25</v>
      </c>
    </row>
    <row r="2573" spans="1:24" x14ac:dyDescent="0.25">
      <c r="A2573" s="8">
        <v>5255</v>
      </c>
      <c r="B2573" t="s">
        <v>3977</v>
      </c>
      <c r="C2573" s="9" t="s">
        <v>19</v>
      </c>
      <c r="D2573" s="9">
        <v>2910</v>
      </c>
      <c r="E2573" s="9">
        <f t="shared" si="121"/>
        <v>2910</v>
      </c>
      <c r="F2573" s="10">
        <f t="shared" si="122"/>
        <v>0</v>
      </c>
      <c r="G2573" s="11">
        <v>44004</v>
      </c>
      <c r="H2573" s="12">
        <v>0.54429398148148145</v>
      </c>
      <c r="I2573" t="s">
        <v>1323</v>
      </c>
      <c r="J2573" s="13">
        <v>950</v>
      </c>
      <c r="K2573">
        <v>3.5019999999999998</v>
      </c>
      <c r="L2573" s="14">
        <f t="shared" si="120"/>
        <v>3326.8999999999996</v>
      </c>
      <c r="M2573" s="14">
        <v>3326.9</v>
      </c>
      <c r="N2573" t="s">
        <v>1324</v>
      </c>
      <c r="O2573" t="s">
        <v>22</v>
      </c>
      <c r="P2573">
        <v>20604536261</v>
      </c>
      <c r="Q2573">
        <v>3</v>
      </c>
      <c r="R2573" t="s">
        <v>19</v>
      </c>
      <c r="S2573">
        <v>2910</v>
      </c>
      <c r="T2573" s="15">
        <v>44004</v>
      </c>
      <c r="U2573">
        <v>3326.9</v>
      </c>
      <c r="V2573" t="s">
        <v>23</v>
      </c>
      <c r="W2573" t="s">
        <v>24</v>
      </c>
      <c r="X2573" t="s">
        <v>25</v>
      </c>
    </row>
    <row r="2574" spans="1:24" x14ac:dyDescent="0.25">
      <c r="A2574" s="8">
        <v>5259</v>
      </c>
      <c r="B2574" t="s">
        <v>3978</v>
      </c>
      <c r="C2574" s="9" t="s">
        <v>19</v>
      </c>
      <c r="D2574" s="9">
        <v>2911</v>
      </c>
      <c r="E2574" s="9">
        <f t="shared" si="121"/>
        <v>2911</v>
      </c>
      <c r="F2574" s="10">
        <f t="shared" si="122"/>
        <v>0</v>
      </c>
      <c r="G2574" s="11">
        <v>44004</v>
      </c>
      <c r="H2574" s="12">
        <v>0.55137731481481478</v>
      </c>
      <c r="I2574" t="s">
        <v>2242</v>
      </c>
      <c r="J2574" s="13">
        <v>400</v>
      </c>
      <c r="K2574">
        <v>3.4929999999999999</v>
      </c>
      <c r="L2574" s="14">
        <f t="shared" si="120"/>
        <v>1397.2</v>
      </c>
      <c r="M2574" s="14">
        <v>1397.2</v>
      </c>
      <c r="N2574" t="s">
        <v>2243</v>
      </c>
      <c r="O2574" t="s">
        <v>37</v>
      </c>
      <c r="P2574">
        <v>20604536261</v>
      </c>
      <c r="Q2574">
        <v>3</v>
      </c>
      <c r="R2574" t="s">
        <v>19</v>
      </c>
      <c r="S2574">
        <v>2911</v>
      </c>
      <c r="T2574" s="15">
        <v>44004</v>
      </c>
      <c r="U2574">
        <v>1397.2</v>
      </c>
      <c r="V2574" t="s">
        <v>23</v>
      </c>
      <c r="W2574" t="s">
        <v>24</v>
      </c>
      <c r="X2574" t="s">
        <v>25</v>
      </c>
    </row>
    <row r="2575" spans="1:24" x14ac:dyDescent="0.25">
      <c r="A2575" s="8">
        <v>5250</v>
      </c>
      <c r="B2575" t="s">
        <v>3979</v>
      </c>
      <c r="C2575" s="9" t="s">
        <v>19</v>
      </c>
      <c r="D2575" s="9">
        <v>2912</v>
      </c>
      <c r="E2575" s="9">
        <f t="shared" si="121"/>
        <v>2912</v>
      </c>
      <c r="F2575" s="10">
        <f t="shared" si="122"/>
        <v>0</v>
      </c>
      <c r="G2575" s="11">
        <v>44004</v>
      </c>
      <c r="H2575" s="12">
        <v>0.56777777777777783</v>
      </c>
      <c r="I2575" t="s">
        <v>3980</v>
      </c>
      <c r="J2575" s="13">
        <v>500</v>
      </c>
      <c r="K2575">
        <v>3.5030000000000001</v>
      </c>
      <c r="L2575" s="14">
        <f t="shared" si="120"/>
        <v>1751.5</v>
      </c>
      <c r="M2575" s="14">
        <v>1751.5</v>
      </c>
      <c r="N2575" t="s">
        <v>3981</v>
      </c>
      <c r="O2575" t="s">
        <v>22</v>
      </c>
      <c r="P2575">
        <v>20604536261</v>
      </c>
      <c r="Q2575">
        <v>3</v>
      </c>
      <c r="R2575" t="s">
        <v>19</v>
      </c>
      <c r="S2575">
        <v>2912</v>
      </c>
      <c r="T2575" s="15">
        <v>44004</v>
      </c>
      <c r="U2575">
        <v>1751.5</v>
      </c>
      <c r="V2575" t="s">
        <v>23</v>
      </c>
      <c r="W2575" t="s">
        <v>24</v>
      </c>
      <c r="X2575" t="s">
        <v>25</v>
      </c>
    </row>
    <row r="2576" spans="1:24" x14ac:dyDescent="0.25">
      <c r="A2576" s="8">
        <v>5256</v>
      </c>
      <c r="B2576" t="s">
        <v>3982</v>
      </c>
      <c r="C2576" s="9" t="s">
        <v>19</v>
      </c>
      <c r="D2576" s="9">
        <v>2913</v>
      </c>
      <c r="E2576" s="9">
        <f t="shared" si="121"/>
        <v>2913</v>
      </c>
      <c r="F2576" s="10">
        <f t="shared" si="122"/>
        <v>0</v>
      </c>
      <c r="G2576" s="11">
        <v>44004</v>
      </c>
      <c r="H2576" s="12">
        <v>0.56934027777777774</v>
      </c>
      <c r="I2576" t="s">
        <v>1944</v>
      </c>
      <c r="J2576" s="13">
        <v>550</v>
      </c>
      <c r="K2576">
        <v>3.5030000000000001</v>
      </c>
      <c r="L2576" s="14">
        <f t="shared" si="120"/>
        <v>1926.65</v>
      </c>
      <c r="M2576" s="14">
        <v>1926.65</v>
      </c>
      <c r="N2576" t="s">
        <v>1945</v>
      </c>
      <c r="O2576" t="s">
        <v>22</v>
      </c>
      <c r="P2576">
        <v>20604536261</v>
      </c>
      <c r="Q2576">
        <v>3</v>
      </c>
      <c r="R2576" t="s">
        <v>19</v>
      </c>
      <c r="S2576">
        <v>2913</v>
      </c>
      <c r="T2576" s="15">
        <v>44004</v>
      </c>
      <c r="U2576">
        <v>1926.65</v>
      </c>
      <c r="V2576" t="s">
        <v>23</v>
      </c>
      <c r="W2576" t="s">
        <v>24</v>
      </c>
      <c r="X2576" t="s">
        <v>25</v>
      </c>
    </row>
    <row r="2577" spans="1:24" x14ac:dyDescent="0.25">
      <c r="A2577" s="8">
        <v>5261</v>
      </c>
      <c r="B2577" t="s">
        <v>3983</v>
      </c>
      <c r="C2577" s="9" t="s">
        <v>19</v>
      </c>
      <c r="D2577" s="9">
        <v>2914</v>
      </c>
      <c r="E2577" s="9">
        <f t="shared" si="121"/>
        <v>2914</v>
      </c>
      <c r="F2577" s="10">
        <f t="shared" si="122"/>
        <v>0</v>
      </c>
      <c r="G2577" s="11">
        <v>44004</v>
      </c>
      <c r="H2577" s="12">
        <v>0.60023148148148142</v>
      </c>
      <c r="I2577" t="s">
        <v>2363</v>
      </c>
      <c r="J2577" s="13">
        <v>1000</v>
      </c>
      <c r="K2577">
        <v>3.4969999999999999</v>
      </c>
      <c r="L2577" s="14">
        <f t="shared" si="120"/>
        <v>3497</v>
      </c>
      <c r="M2577" s="14">
        <v>3497</v>
      </c>
      <c r="N2577" t="s">
        <v>2364</v>
      </c>
      <c r="O2577" t="s">
        <v>37</v>
      </c>
      <c r="P2577">
        <v>20604536261</v>
      </c>
      <c r="Q2577">
        <v>3</v>
      </c>
      <c r="R2577" t="s">
        <v>19</v>
      </c>
      <c r="S2577">
        <v>2914</v>
      </c>
      <c r="T2577" s="15">
        <v>44004</v>
      </c>
      <c r="U2577">
        <v>3497</v>
      </c>
      <c r="V2577" t="s">
        <v>23</v>
      </c>
      <c r="W2577" t="s">
        <v>24</v>
      </c>
      <c r="X2577" t="s">
        <v>25</v>
      </c>
    </row>
    <row r="2578" spans="1:24" x14ac:dyDescent="0.25">
      <c r="A2578" s="8">
        <v>5262</v>
      </c>
      <c r="B2578" t="s">
        <v>3984</v>
      </c>
      <c r="C2578" s="9" t="s">
        <v>19</v>
      </c>
      <c r="D2578" s="9">
        <v>2915</v>
      </c>
      <c r="E2578" s="9">
        <f t="shared" si="121"/>
        <v>2915</v>
      </c>
      <c r="F2578" s="10">
        <f t="shared" si="122"/>
        <v>0</v>
      </c>
      <c r="G2578" s="11">
        <v>44004</v>
      </c>
      <c r="H2578" s="12">
        <v>0.63828703703703704</v>
      </c>
      <c r="I2578" t="s">
        <v>3985</v>
      </c>
      <c r="J2578" s="13">
        <v>1309.9000000000001</v>
      </c>
      <c r="K2578">
        <v>3.5110000000000001</v>
      </c>
      <c r="L2578" s="14">
        <f t="shared" si="120"/>
        <v>4599.0589000000009</v>
      </c>
      <c r="M2578" s="14">
        <v>4599.0600000000004</v>
      </c>
      <c r="N2578" t="s">
        <v>3986</v>
      </c>
      <c r="O2578" t="s">
        <v>22</v>
      </c>
      <c r="P2578">
        <v>20604536261</v>
      </c>
      <c r="Q2578">
        <v>3</v>
      </c>
      <c r="R2578" t="s">
        <v>19</v>
      </c>
      <c r="S2578">
        <v>2915</v>
      </c>
      <c r="T2578" s="15">
        <v>44004</v>
      </c>
      <c r="U2578">
        <v>4599.0600000000004</v>
      </c>
      <c r="V2578" t="s">
        <v>23</v>
      </c>
      <c r="W2578" t="s">
        <v>24</v>
      </c>
      <c r="X2578" t="s">
        <v>25</v>
      </c>
    </row>
    <row r="2579" spans="1:24" x14ac:dyDescent="0.25">
      <c r="A2579" s="8">
        <v>5264</v>
      </c>
      <c r="B2579" t="s">
        <v>3987</v>
      </c>
      <c r="C2579" s="9" t="s">
        <v>19</v>
      </c>
      <c r="D2579" s="9">
        <v>2916</v>
      </c>
      <c r="E2579" s="9">
        <f t="shared" si="121"/>
        <v>2916</v>
      </c>
      <c r="F2579" s="10">
        <f t="shared" si="122"/>
        <v>0</v>
      </c>
      <c r="G2579" s="11">
        <v>44004</v>
      </c>
      <c r="H2579" s="12">
        <v>0.70751157407407417</v>
      </c>
      <c r="I2579" t="s">
        <v>3893</v>
      </c>
      <c r="J2579" s="13">
        <v>1000</v>
      </c>
      <c r="K2579">
        <v>3.5110000000000001</v>
      </c>
      <c r="L2579" s="14">
        <f t="shared" si="120"/>
        <v>3511</v>
      </c>
      <c r="M2579" s="14">
        <v>3511</v>
      </c>
      <c r="N2579" t="s">
        <v>3894</v>
      </c>
      <c r="O2579" t="s">
        <v>22</v>
      </c>
      <c r="P2579">
        <v>20604536261</v>
      </c>
      <c r="Q2579">
        <v>3</v>
      </c>
      <c r="R2579" t="s">
        <v>19</v>
      </c>
      <c r="S2579">
        <v>2916</v>
      </c>
      <c r="T2579" s="15">
        <v>44004</v>
      </c>
      <c r="U2579">
        <v>3511</v>
      </c>
      <c r="V2579" t="s">
        <v>23</v>
      </c>
      <c r="W2579" t="s">
        <v>24</v>
      </c>
      <c r="X2579" t="s">
        <v>25</v>
      </c>
    </row>
    <row r="2580" spans="1:24" x14ac:dyDescent="0.25">
      <c r="A2580" s="8">
        <v>5266</v>
      </c>
      <c r="B2580" t="s">
        <v>3988</v>
      </c>
      <c r="C2580" s="9" t="s">
        <v>19</v>
      </c>
      <c r="D2580" s="9">
        <v>2917</v>
      </c>
      <c r="E2580" s="9">
        <f t="shared" si="121"/>
        <v>2917</v>
      </c>
      <c r="F2580" s="10">
        <f t="shared" si="122"/>
        <v>0</v>
      </c>
      <c r="G2580" s="11">
        <v>44004</v>
      </c>
      <c r="H2580" s="12">
        <v>0.70765046296296286</v>
      </c>
      <c r="I2580" t="s">
        <v>1312</v>
      </c>
      <c r="J2580" s="13">
        <v>1000</v>
      </c>
      <c r="K2580">
        <v>3.5110000000000001</v>
      </c>
      <c r="L2580" s="14">
        <f t="shared" si="120"/>
        <v>3511</v>
      </c>
      <c r="M2580" s="14">
        <v>3511</v>
      </c>
      <c r="N2580" t="s">
        <v>1313</v>
      </c>
      <c r="O2580" t="s">
        <v>22</v>
      </c>
      <c r="P2580">
        <v>20604536261</v>
      </c>
      <c r="Q2580">
        <v>3</v>
      </c>
      <c r="R2580" t="s">
        <v>19</v>
      </c>
      <c r="S2580">
        <v>2917</v>
      </c>
      <c r="T2580" s="15">
        <v>44004</v>
      </c>
      <c r="U2580">
        <v>3511</v>
      </c>
      <c r="V2580" t="s">
        <v>23</v>
      </c>
      <c r="W2580" t="s">
        <v>24</v>
      </c>
      <c r="X2580" t="s">
        <v>25</v>
      </c>
    </row>
    <row r="2581" spans="1:24" x14ac:dyDescent="0.25">
      <c r="A2581" s="8">
        <v>5253</v>
      </c>
      <c r="B2581" t="s">
        <v>3989</v>
      </c>
      <c r="C2581" s="9" t="s">
        <v>19</v>
      </c>
      <c r="D2581" s="9">
        <v>2918</v>
      </c>
      <c r="E2581" s="9">
        <f t="shared" si="121"/>
        <v>2918</v>
      </c>
      <c r="F2581" s="10">
        <f t="shared" si="122"/>
        <v>0</v>
      </c>
      <c r="G2581" s="11">
        <v>44004</v>
      </c>
      <c r="H2581" s="12">
        <v>0.71174768518518527</v>
      </c>
      <c r="I2581" t="s">
        <v>3663</v>
      </c>
      <c r="J2581" s="13">
        <v>2854.7</v>
      </c>
      <c r="K2581">
        <v>3.5030000000000001</v>
      </c>
      <c r="L2581" s="14">
        <f t="shared" si="120"/>
        <v>10000.0141</v>
      </c>
      <c r="M2581" s="14">
        <v>10000.01</v>
      </c>
      <c r="N2581" t="s">
        <v>3664</v>
      </c>
      <c r="O2581" t="s">
        <v>22</v>
      </c>
      <c r="P2581">
        <v>20604536261</v>
      </c>
      <c r="Q2581">
        <v>3</v>
      </c>
      <c r="R2581" t="s">
        <v>19</v>
      </c>
      <c r="S2581">
        <v>2918</v>
      </c>
      <c r="T2581" s="15">
        <v>44004</v>
      </c>
      <c r="U2581">
        <v>10000.01</v>
      </c>
      <c r="V2581" t="s">
        <v>23</v>
      </c>
      <c r="W2581" t="s">
        <v>24</v>
      </c>
      <c r="X2581" t="s">
        <v>25</v>
      </c>
    </row>
    <row r="2582" spans="1:24" x14ac:dyDescent="0.25">
      <c r="A2582" s="8">
        <v>5267</v>
      </c>
      <c r="B2582" t="s">
        <v>3990</v>
      </c>
      <c r="C2582" s="9" t="s">
        <v>19</v>
      </c>
      <c r="D2582" s="9">
        <v>2919</v>
      </c>
      <c r="E2582" s="9">
        <f t="shared" si="121"/>
        <v>2919</v>
      </c>
      <c r="F2582" s="10">
        <f t="shared" si="122"/>
        <v>0</v>
      </c>
      <c r="G2582" s="11">
        <v>44004</v>
      </c>
      <c r="H2582" s="12">
        <v>0.71187500000000004</v>
      </c>
      <c r="I2582" t="s">
        <v>793</v>
      </c>
      <c r="J2582" s="13">
        <v>100</v>
      </c>
      <c r="K2582">
        <v>3.4980000000000002</v>
      </c>
      <c r="L2582" s="14">
        <f t="shared" si="120"/>
        <v>349.8</v>
      </c>
      <c r="M2582" s="14">
        <v>349.8</v>
      </c>
      <c r="N2582" t="s">
        <v>794</v>
      </c>
      <c r="O2582" t="s">
        <v>37</v>
      </c>
      <c r="P2582">
        <v>20604536261</v>
      </c>
      <c r="Q2582">
        <v>3</v>
      </c>
      <c r="R2582" t="s">
        <v>19</v>
      </c>
      <c r="S2582">
        <v>2919</v>
      </c>
      <c r="T2582" s="15">
        <v>44004</v>
      </c>
      <c r="U2582">
        <v>349.8</v>
      </c>
      <c r="V2582" t="s">
        <v>23</v>
      </c>
      <c r="W2582" t="s">
        <v>24</v>
      </c>
      <c r="X2582" t="s">
        <v>25</v>
      </c>
    </row>
    <row r="2583" spans="1:24" x14ac:dyDescent="0.25">
      <c r="A2583" s="8">
        <v>5268</v>
      </c>
      <c r="B2583" t="s">
        <v>3991</v>
      </c>
      <c r="C2583" s="9" t="s">
        <v>19</v>
      </c>
      <c r="D2583" s="9">
        <v>2920</v>
      </c>
      <c r="E2583" s="9">
        <f t="shared" si="121"/>
        <v>2920</v>
      </c>
      <c r="F2583" s="10">
        <f t="shared" si="122"/>
        <v>0</v>
      </c>
      <c r="G2583" s="11">
        <v>44004</v>
      </c>
      <c r="H2583" s="12">
        <v>0.71748842592592599</v>
      </c>
      <c r="I2583" t="s">
        <v>3749</v>
      </c>
      <c r="J2583" s="13">
        <v>72.180000000000007</v>
      </c>
      <c r="K2583">
        <v>3.5110000000000001</v>
      </c>
      <c r="L2583" s="14">
        <f t="shared" si="120"/>
        <v>253.42398000000003</v>
      </c>
      <c r="M2583" s="14">
        <v>253.42</v>
      </c>
      <c r="N2583" t="s">
        <v>3750</v>
      </c>
      <c r="O2583" t="s">
        <v>22</v>
      </c>
      <c r="P2583">
        <v>20604536261</v>
      </c>
      <c r="Q2583">
        <v>3</v>
      </c>
      <c r="R2583" t="s">
        <v>19</v>
      </c>
      <c r="S2583">
        <v>2920</v>
      </c>
      <c r="T2583" s="15">
        <v>44004</v>
      </c>
      <c r="U2583">
        <v>253.42</v>
      </c>
      <c r="V2583" t="s">
        <v>23</v>
      </c>
      <c r="W2583" t="s">
        <v>24</v>
      </c>
      <c r="X2583" t="s">
        <v>25</v>
      </c>
    </row>
    <row r="2584" spans="1:24" x14ac:dyDescent="0.25">
      <c r="A2584" s="8">
        <v>5269</v>
      </c>
      <c r="B2584" t="s">
        <v>3992</v>
      </c>
      <c r="C2584" s="9" t="s">
        <v>19</v>
      </c>
      <c r="D2584" s="9">
        <v>2921</v>
      </c>
      <c r="E2584" s="9">
        <f t="shared" si="121"/>
        <v>2921</v>
      </c>
      <c r="F2584" s="10">
        <f t="shared" si="122"/>
        <v>0</v>
      </c>
      <c r="G2584" s="11">
        <v>44004</v>
      </c>
      <c r="H2584" s="12">
        <v>0.75302083333333336</v>
      </c>
      <c r="I2584" t="s">
        <v>3993</v>
      </c>
      <c r="J2584" s="13">
        <v>100</v>
      </c>
      <c r="K2584">
        <v>3.5110000000000001</v>
      </c>
      <c r="L2584" s="14">
        <f t="shared" si="120"/>
        <v>351.1</v>
      </c>
      <c r="M2584" s="14">
        <v>351.1</v>
      </c>
      <c r="N2584" t="s">
        <v>3994</v>
      </c>
      <c r="O2584" t="s">
        <v>22</v>
      </c>
      <c r="P2584">
        <v>20604536261</v>
      </c>
      <c r="Q2584">
        <v>3</v>
      </c>
      <c r="R2584" t="s">
        <v>19</v>
      </c>
      <c r="S2584">
        <v>2921</v>
      </c>
      <c r="T2584" s="15">
        <v>44004</v>
      </c>
      <c r="U2584">
        <v>351.1</v>
      </c>
      <c r="V2584" t="s">
        <v>23</v>
      </c>
      <c r="W2584" t="s">
        <v>24</v>
      </c>
      <c r="X2584" t="s">
        <v>25</v>
      </c>
    </row>
    <row r="2585" spans="1:24" x14ac:dyDescent="0.25">
      <c r="A2585" s="8">
        <v>5270</v>
      </c>
      <c r="B2585" t="s">
        <v>3995</v>
      </c>
      <c r="C2585" s="9" t="s">
        <v>19</v>
      </c>
      <c r="D2585" s="9">
        <v>2922</v>
      </c>
      <c r="E2585" s="9">
        <f t="shared" si="121"/>
        <v>2922</v>
      </c>
      <c r="F2585" s="10">
        <f t="shared" si="122"/>
        <v>0</v>
      </c>
      <c r="G2585" s="11">
        <v>44004</v>
      </c>
      <c r="H2585" s="12">
        <v>0.79487268518518517</v>
      </c>
      <c r="I2585" t="s">
        <v>3788</v>
      </c>
      <c r="J2585" s="13">
        <v>300</v>
      </c>
      <c r="K2585">
        <v>3.51</v>
      </c>
      <c r="L2585" s="14">
        <f t="shared" si="120"/>
        <v>1053</v>
      </c>
      <c r="M2585" s="14">
        <v>1053</v>
      </c>
      <c r="N2585" t="s">
        <v>3789</v>
      </c>
      <c r="O2585" t="s">
        <v>22</v>
      </c>
      <c r="P2585">
        <v>20604536261</v>
      </c>
      <c r="Q2585">
        <v>3</v>
      </c>
      <c r="R2585" t="s">
        <v>19</v>
      </c>
      <c r="S2585">
        <v>2922</v>
      </c>
      <c r="T2585" s="15">
        <v>44004</v>
      </c>
      <c r="U2585">
        <v>1053</v>
      </c>
      <c r="V2585" t="s">
        <v>100</v>
      </c>
      <c r="W2585" t="s">
        <v>101</v>
      </c>
      <c r="X2585" t="s">
        <v>101</v>
      </c>
    </row>
    <row r="2586" spans="1:24" x14ac:dyDescent="0.25">
      <c r="A2586" s="8">
        <v>5273</v>
      </c>
      <c r="B2586" t="s">
        <v>3996</v>
      </c>
      <c r="C2586" s="9" t="s">
        <v>19</v>
      </c>
      <c r="D2586" s="9">
        <v>2923</v>
      </c>
      <c r="E2586" s="9">
        <f t="shared" si="121"/>
        <v>2923</v>
      </c>
      <c r="F2586" s="10">
        <f t="shared" si="122"/>
        <v>0</v>
      </c>
      <c r="G2586" s="11">
        <v>44004</v>
      </c>
      <c r="H2586" s="12">
        <v>0.93248842592592596</v>
      </c>
      <c r="I2586" t="s">
        <v>783</v>
      </c>
      <c r="J2586" s="13">
        <v>60000</v>
      </c>
      <c r="K2586">
        <v>3.51</v>
      </c>
      <c r="L2586" s="14">
        <f t="shared" si="120"/>
        <v>210600</v>
      </c>
      <c r="M2586" s="14">
        <v>210600</v>
      </c>
      <c r="N2586" t="s">
        <v>784</v>
      </c>
      <c r="O2586" t="s">
        <v>37</v>
      </c>
      <c r="P2586">
        <v>20604536261</v>
      </c>
      <c r="Q2586">
        <v>3</v>
      </c>
      <c r="R2586" t="s">
        <v>19</v>
      </c>
      <c r="S2586">
        <v>2923</v>
      </c>
      <c r="T2586" s="15">
        <v>44004</v>
      </c>
      <c r="U2586">
        <v>210600</v>
      </c>
      <c r="V2586" t="s">
        <v>100</v>
      </c>
      <c r="W2586" t="s">
        <v>101</v>
      </c>
      <c r="X2586" t="s">
        <v>101</v>
      </c>
    </row>
    <row r="2587" spans="1:24" x14ac:dyDescent="0.25">
      <c r="A2587" s="8">
        <v>5271</v>
      </c>
      <c r="B2587" t="s">
        <v>3997</v>
      </c>
      <c r="C2587" s="9" t="s">
        <v>19</v>
      </c>
      <c r="D2587" s="9">
        <v>2924</v>
      </c>
      <c r="E2587" s="9">
        <f t="shared" si="121"/>
        <v>2924</v>
      </c>
      <c r="F2587" s="10">
        <f t="shared" si="122"/>
        <v>0</v>
      </c>
      <c r="G2587" s="11">
        <v>44005</v>
      </c>
      <c r="H2587" s="12">
        <v>0.37797453703703704</v>
      </c>
      <c r="I2587" t="s">
        <v>1388</v>
      </c>
      <c r="J2587" s="13">
        <v>700</v>
      </c>
      <c r="K2587">
        <v>3.5169999999999999</v>
      </c>
      <c r="L2587" s="14">
        <f t="shared" si="120"/>
        <v>2461.9</v>
      </c>
      <c r="M2587" s="14">
        <v>2461.9</v>
      </c>
      <c r="N2587" t="s">
        <v>1389</v>
      </c>
      <c r="O2587" t="s">
        <v>22</v>
      </c>
      <c r="P2587">
        <v>20604536261</v>
      </c>
      <c r="Q2587">
        <v>3</v>
      </c>
      <c r="R2587" t="s">
        <v>19</v>
      </c>
      <c r="S2587">
        <v>2924</v>
      </c>
      <c r="T2587" s="15">
        <v>44005</v>
      </c>
      <c r="U2587">
        <v>2461.9</v>
      </c>
      <c r="V2587" t="s">
        <v>23</v>
      </c>
      <c r="W2587" t="s">
        <v>24</v>
      </c>
      <c r="X2587" t="s">
        <v>25</v>
      </c>
    </row>
    <row r="2588" spans="1:24" x14ac:dyDescent="0.25">
      <c r="A2588" s="8">
        <v>5279</v>
      </c>
      <c r="B2588" t="s">
        <v>3998</v>
      </c>
      <c r="C2588" s="9" t="s">
        <v>19</v>
      </c>
      <c r="D2588" s="9">
        <v>2925</v>
      </c>
      <c r="E2588" s="9">
        <f t="shared" si="121"/>
        <v>2925</v>
      </c>
      <c r="F2588" s="10">
        <f t="shared" si="122"/>
        <v>0</v>
      </c>
      <c r="G2588" s="11">
        <v>44005</v>
      </c>
      <c r="H2588" s="12">
        <v>0.38406249999999997</v>
      </c>
      <c r="I2588" t="s">
        <v>2654</v>
      </c>
      <c r="J2588" s="13">
        <v>1000</v>
      </c>
      <c r="K2588">
        <v>3.4990000000000001</v>
      </c>
      <c r="L2588" s="14">
        <f t="shared" si="120"/>
        <v>3499</v>
      </c>
      <c r="M2588" s="14">
        <v>3499</v>
      </c>
      <c r="N2588" t="s">
        <v>2655</v>
      </c>
      <c r="O2588" t="s">
        <v>37</v>
      </c>
      <c r="P2588">
        <v>20604536261</v>
      </c>
      <c r="Q2588">
        <v>3</v>
      </c>
      <c r="R2588" t="s">
        <v>19</v>
      </c>
      <c r="S2588">
        <v>2925</v>
      </c>
      <c r="T2588" s="15">
        <v>44005</v>
      </c>
      <c r="U2588">
        <v>3499</v>
      </c>
      <c r="V2588" t="s">
        <v>23</v>
      </c>
      <c r="W2588" t="s">
        <v>24</v>
      </c>
      <c r="X2588" t="s">
        <v>25</v>
      </c>
    </row>
    <row r="2589" spans="1:24" x14ac:dyDescent="0.25">
      <c r="A2589" s="8">
        <v>5280</v>
      </c>
      <c r="B2589" t="s">
        <v>3999</v>
      </c>
      <c r="C2589" s="9" t="s">
        <v>19</v>
      </c>
      <c r="D2589" s="9">
        <v>2926</v>
      </c>
      <c r="E2589" s="9">
        <f t="shared" si="121"/>
        <v>2926</v>
      </c>
      <c r="F2589" s="10">
        <f t="shared" si="122"/>
        <v>0</v>
      </c>
      <c r="G2589" s="11">
        <v>44005</v>
      </c>
      <c r="H2589" s="12">
        <v>0.38417824074074075</v>
      </c>
      <c r="I2589" t="s">
        <v>2547</v>
      </c>
      <c r="J2589" s="13">
        <v>1500</v>
      </c>
      <c r="K2589">
        <v>3.4940000000000002</v>
      </c>
      <c r="L2589" s="14">
        <f t="shared" si="120"/>
        <v>5241</v>
      </c>
      <c r="M2589" s="14">
        <v>5241</v>
      </c>
      <c r="N2589" t="s">
        <v>2548</v>
      </c>
      <c r="O2589" t="s">
        <v>37</v>
      </c>
      <c r="P2589">
        <v>20604536261</v>
      </c>
      <c r="Q2589">
        <v>3</v>
      </c>
      <c r="R2589" t="s">
        <v>19</v>
      </c>
      <c r="S2589">
        <v>2926</v>
      </c>
      <c r="T2589" s="15">
        <v>44005</v>
      </c>
      <c r="U2589">
        <v>5241</v>
      </c>
      <c r="V2589" t="s">
        <v>23</v>
      </c>
      <c r="W2589" t="s">
        <v>24</v>
      </c>
      <c r="X2589" t="s">
        <v>25</v>
      </c>
    </row>
    <row r="2590" spans="1:24" x14ac:dyDescent="0.25">
      <c r="A2590" s="8">
        <v>5283</v>
      </c>
      <c r="B2590" t="s">
        <v>4000</v>
      </c>
      <c r="C2590" s="9" t="s">
        <v>19</v>
      </c>
      <c r="D2590" s="9">
        <v>2927</v>
      </c>
      <c r="E2590" s="9">
        <f t="shared" si="121"/>
        <v>2927</v>
      </c>
      <c r="F2590" s="10">
        <f t="shared" si="122"/>
        <v>0</v>
      </c>
      <c r="G2590" s="11">
        <v>44005</v>
      </c>
      <c r="H2590" s="12">
        <v>0.43229166666666669</v>
      </c>
      <c r="I2590" t="s">
        <v>4001</v>
      </c>
      <c r="J2590" s="13">
        <v>496.4</v>
      </c>
      <c r="K2590">
        <v>3.5059999999999998</v>
      </c>
      <c r="L2590" s="14">
        <f t="shared" si="120"/>
        <v>1740.3783999999998</v>
      </c>
      <c r="M2590" s="14">
        <v>1740.38</v>
      </c>
      <c r="N2590" t="s">
        <v>4002</v>
      </c>
      <c r="O2590" t="s">
        <v>37</v>
      </c>
      <c r="P2590">
        <v>20604536261</v>
      </c>
      <c r="Q2590">
        <v>3</v>
      </c>
      <c r="R2590" t="s">
        <v>19</v>
      </c>
      <c r="S2590">
        <v>2927</v>
      </c>
      <c r="T2590" s="15">
        <v>44005</v>
      </c>
      <c r="U2590">
        <v>1740.38</v>
      </c>
      <c r="V2590" t="s">
        <v>23</v>
      </c>
      <c r="W2590" t="s">
        <v>24</v>
      </c>
      <c r="X2590" t="s">
        <v>25</v>
      </c>
    </row>
    <row r="2591" spans="1:24" x14ac:dyDescent="0.25">
      <c r="A2591" s="8">
        <v>5289</v>
      </c>
      <c r="B2591" t="s">
        <v>4003</v>
      </c>
      <c r="C2591" s="9" t="s">
        <v>19</v>
      </c>
      <c r="D2591" s="9">
        <v>2928</v>
      </c>
      <c r="E2591" s="9">
        <f t="shared" si="121"/>
        <v>2928</v>
      </c>
      <c r="F2591" s="10">
        <f t="shared" si="122"/>
        <v>0</v>
      </c>
      <c r="G2591" s="11">
        <v>44005</v>
      </c>
      <c r="H2591" s="12">
        <v>0.44893518518518521</v>
      </c>
      <c r="I2591" t="s">
        <v>3640</v>
      </c>
      <c r="J2591" s="13">
        <v>5000</v>
      </c>
      <c r="K2591">
        <v>3.512</v>
      </c>
      <c r="L2591" s="14">
        <f t="shared" si="120"/>
        <v>17560</v>
      </c>
      <c r="M2591" s="14">
        <v>17560</v>
      </c>
      <c r="N2591" t="s">
        <v>3641</v>
      </c>
      <c r="O2591" t="s">
        <v>37</v>
      </c>
      <c r="P2591">
        <v>20604536261</v>
      </c>
      <c r="Q2591">
        <v>3</v>
      </c>
      <c r="R2591" t="s">
        <v>19</v>
      </c>
      <c r="S2591">
        <v>2928</v>
      </c>
      <c r="T2591" s="15">
        <v>44005</v>
      </c>
      <c r="U2591">
        <v>17560</v>
      </c>
      <c r="V2591" t="s">
        <v>23</v>
      </c>
      <c r="W2591" t="s">
        <v>24</v>
      </c>
      <c r="X2591" t="s">
        <v>25</v>
      </c>
    </row>
    <row r="2592" spans="1:24" x14ac:dyDescent="0.25">
      <c r="A2592" s="8">
        <v>5291</v>
      </c>
      <c r="B2592" t="s">
        <v>4004</v>
      </c>
      <c r="C2592" s="9" t="s">
        <v>19</v>
      </c>
      <c r="D2592" s="9">
        <v>2929</v>
      </c>
      <c r="E2592" s="9">
        <f t="shared" si="121"/>
        <v>2929</v>
      </c>
      <c r="F2592" s="10">
        <f t="shared" si="122"/>
        <v>0</v>
      </c>
      <c r="G2592" s="11">
        <v>44005</v>
      </c>
      <c r="H2592" s="12">
        <v>0.45811342592592591</v>
      </c>
      <c r="I2592" t="s">
        <v>175</v>
      </c>
      <c r="J2592" s="13">
        <v>500</v>
      </c>
      <c r="K2592">
        <v>3.5129999999999999</v>
      </c>
      <c r="L2592" s="14">
        <f t="shared" si="120"/>
        <v>1756.5</v>
      </c>
      <c r="M2592" s="14">
        <v>1756.5</v>
      </c>
      <c r="N2592" t="s">
        <v>176</v>
      </c>
      <c r="O2592" t="s">
        <v>37</v>
      </c>
      <c r="P2592">
        <v>20604536261</v>
      </c>
      <c r="Q2592">
        <v>3</v>
      </c>
      <c r="R2592" t="s">
        <v>19</v>
      </c>
      <c r="S2592">
        <v>2929</v>
      </c>
      <c r="T2592" s="15">
        <v>44005</v>
      </c>
      <c r="U2592">
        <v>1756.5</v>
      </c>
      <c r="V2592" t="s">
        <v>23</v>
      </c>
      <c r="W2592" t="s">
        <v>24</v>
      </c>
      <c r="X2592" t="s">
        <v>25</v>
      </c>
    </row>
    <row r="2593" spans="1:24" x14ac:dyDescent="0.25">
      <c r="A2593" s="8">
        <v>5292</v>
      </c>
      <c r="B2593" t="s">
        <v>4005</v>
      </c>
      <c r="C2593" s="9" t="s">
        <v>19</v>
      </c>
      <c r="D2593" s="9">
        <v>2930</v>
      </c>
      <c r="E2593" s="9">
        <f t="shared" si="121"/>
        <v>2930</v>
      </c>
      <c r="F2593" s="10">
        <f t="shared" si="122"/>
        <v>0</v>
      </c>
      <c r="G2593" s="11">
        <v>44005</v>
      </c>
      <c r="H2593" s="12">
        <v>0.45822916666666669</v>
      </c>
      <c r="I2593" t="s">
        <v>4006</v>
      </c>
      <c r="J2593" s="13">
        <v>5000</v>
      </c>
      <c r="K2593">
        <v>3.512</v>
      </c>
      <c r="L2593" s="14">
        <f t="shared" si="120"/>
        <v>17560</v>
      </c>
      <c r="M2593" s="14">
        <v>17560</v>
      </c>
      <c r="N2593" t="s">
        <v>4007</v>
      </c>
      <c r="O2593" t="s">
        <v>37</v>
      </c>
      <c r="P2593">
        <v>20604536261</v>
      </c>
      <c r="Q2593">
        <v>3</v>
      </c>
      <c r="R2593" t="s">
        <v>19</v>
      </c>
      <c r="S2593">
        <v>2930</v>
      </c>
      <c r="T2593" s="15">
        <v>44005</v>
      </c>
      <c r="U2593">
        <v>17560</v>
      </c>
      <c r="V2593" t="s">
        <v>23</v>
      </c>
      <c r="W2593" t="s">
        <v>24</v>
      </c>
      <c r="X2593" t="s">
        <v>25</v>
      </c>
    </row>
    <row r="2594" spans="1:24" x14ac:dyDescent="0.25">
      <c r="A2594" s="8">
        <v>5263</v>
      </c>
      <c r="B2594" t="s">
        <v>4008</v>
      </c>
      <c r="C2594" s="9" t="s">
        <v>19</v>
      </c>
      <c r="D2594" s="9">
        <v>2931</v>
      </c>
      <c r="E2594" s="9">
        <f t="shared" si="121"/>
        <v>2931</v>
      </c>
      <c r="F2594" s="10">
        <f t="shared" si="122"/>
        <v>0</v>
      </c>
      <c r="G2594" s="11">
        <v>44005</v>
      </c>
      <c r="H2594" s="12">
        <v>0.46531250000000002</v>
      </c>
      <c r="I2594" t="s">
        <v>4009</v>
      </c>
      <c r="J2594" s="13">
        <v>564</v>
      </c>
      <c r="K2594">
        <v>3.5110000000000001</v>
      </c>
      <c r="L2594" s="14">
        <f t="shared" ref="L2594:L2657" si="123">J2594*K2594</f>
        <v>1980.2040000000002</v>
      </c>
      <c r="M2594" s="14">
        <v>1980.2</v>
      </c>
      <c r="N2594" t="s">
        <v>4010</v>
      </c>
      <c r="O2594" t="s">
        <v>22</v>
      </c>
      <c r="P2594">
        <v>20604536261</v>
      </c>
      <c r="Q2594">
        <v>3</v>
      </c>
      <c r="R2594" t="s">
        <v>19</v>
      </c>
      <c r="S2594">
        <v>2931</v>
      </c>
      <c r="T2594" s="15">
        <v>44005</v>
      </c>
      <c r="U2594">
        <v>1980.2</v>
      </c>
      <c r="V2594" t="s">
        <v>23</v>
      </c>
      <c r="W2594" t="s">
        <v>24</v>
      </c>
      <c r="X2594" t="s">
        <v>25</v>
      </c>
    </row>
    <row r="2595" spans="1:24" x14ac:dyDescent="0.25">
      <c r="A2595" s="8">
        <v>5297</v>
      </c>
      <c r="B2595" t="s">
        <v>4011</v>
      </c>
      <c r="C2595" s="9" t="s">
        <v>19</v>
      </c>
      <c r="D2595" s="9">
        <v>2932</v>
      </c>
      <c r="E2595" s="9">
        <f t="shared" si="121"/>
        <v>2932</v>
      </c>
      <c r="F2595" s="10">
        <f t="shared" si="122"/>
        <v>0</v>
      </c>
      <c r="G2595" s="11">
        <v>44005</v>
      </c>
      <c r="H2595" s="12">
        <v>0.47268518518518521</v>
      </c>
      <c r="I2595" t="s">
        <v>56</v>
      </c>
      <c r="J2595" s="13">
        <v>700</v>
      </c>
      <c r="K2595">
        <v>3.5129999999999999</v>
      </c>
      <c r="L2595" s="14">
        <f t="shared" si="123"/>
        <v>2459.1</v>
      </c>
      <c r="M2595" s="14">
        <v>2459.1</v>
      </c>
      <c r="N2595" t="s">
        <v>57</v>
      </c>
      <c r="O2595" t="s">
        <v>37</v>
      </c>
      <c r="P2595">
        <v>20604536261</v>
      </c>
      <c r="Q2595">
        <v>3</v>
      </c>
      <c r="R2595" t="s">
        <v>19</v>
      </c>
      <c r="S2595">
        <v>2932</v>
      </c>
      <c r="T2595" s="15">
        <v>44005</v>
      </c>
      <c r="U2595">
        <v>2459.1</v>
      </c>
      <c r="V2595" t="s">
        <v>23</v>
      </c>
      <c r="W2595" t="s">
        <v>24</v>
      </c>
      <c r="X2595" t="s">
        <v>25</v>
      </c>
    </row>
    <row r="2596" spans="1:24" x14ac:dyDescent="0.25">
      <c r="A2596" s="8">
        <v>5298</v>
      </c>
      <c r="B2596" t="s">
        <v>4012</v>
      </c>
      <c r="C2596" s="9" t="s">
        <v>19</v>
      </c>
      <c r="D2596" s="9">
        <v>2933</v>
      </c>
      <c r="E2596" s="9">
        <f t="shared" si="121"/>
        <v>2933</v>
      </c>
      <c r="F2596" s="10">
        <f t="shared" si="122"/>
        <v>0</v>
      </c>
      <c r="G2596" s="11">
        <v>44005</v>
      </c>
      <c r="H2596" s="12">
        <v>0.4803472222222222</v>
      </c>
      <c r="I2596" t="s">
        <v>3187</v>
      </c>
      <c r="J2596" s="13">
        <v>1100</v>
      </c>
      <c r="K2596">
        <v>3.5129999999999999</v>
      </c>
      <c r="L2596" s="14">
        <f t="shared" si="123"/>
        <v>3864.2999999999997</v>
      </c>
      <c r="M2596" s="14">
        <v>3864.3</v>
      </c>
      <c r="N2596" t="s">
        <v>3188</v>
      </c>
      <c r="O2596" t="s">
        <v>37</v>
      </c>
      <c r="P2596">
        <v>20604536261</v>
      </c>
      <c r="Q2596">
        <v>3</v>
      </c>
      <c r="R2596" t="s">
        <v>19</v>
      </c>
      <c r="S2596">
        <v>2933</v>
      </c>
      <c r="T2596" s="15">
        <v>44005</v>
      </c>
      <c r="U2596">
        <v>3864.3</v>
      </c>
      <c r="V2596" t="s">
        <v>23</v>
      </c>
      <c r="W2596" t="s">
        <v>24</v>
      </c>
      <c r="X2596" t="s">
        <v>25</v>
      </c>
    </row>
    <row r="2597" spans="1:24" x14ac:dyDescent="0.25">
      <c r="A2597" s="8">
        <v>5299</v>
      </c>
      <c r="B2597" t="s">
        <v>4013</v>
      </c>
      <c r="C2597" s="9" t="s">
        <v>19</v>
      </c>
      <c r="D2597" s="9">
        <v>2934</v>
      </c>
      <c r="E2597" s="9">
        <f t="shared" si="121"/>
        <v>2934</v>
      </c>
      <c r="F2597" s="10">
        <f t="shared" si="122"/>
        <v>0</v>
      </c>
      <c r="G2597" s="11">
        <v>44005</v>
      </c>
      <c r="H2597" s="12">
        <v>0.48047453703703707</v>
      </c>
      <c r="I2597" t="s">
        <v>902</v>
      </c>
      <c r="J2597" s="13">
        <v>400</v>
      </c>
      <c r="K2597">
        <v>3.5139999999999998</v>
      </c>
      <c r="L2597" s="14">
        <f t="shared" si="123"/>
        <v>1405.6</v>
      </c>
      <c r="M2597" s="14">
        <v>1405.6</v>
      </c>
      <c r="N2597" t="s">
        <v>903</v>
      </c>
      <c r="O2597" t="s">
        <v>37</v>
      </c>
      <c r="P2597">
        <v>20604536261</v>
      </c>
      <c r="Q2597">
        <v>3</v>
      </c>
      <c r="R2597" t="s">
        <v>19</v>
      </c>
      <c r="S2597">
        <v>2934</v>
      </c>
      <c r="T2597" s="15">
        <v>44005</v>
      </c>
      <c r="U2597">
        <v>1405.6</v>
      </c>
      <c r="V2597" t="s">
        <v>23</v>
      </c>
      <c r="W2597" t="s">
        <v>24</v>
      </c>
      <c r="X2597" t="s">
        <v>25</v>
      </c>
    </row>
    <row r="2598" spans="1:24" x14ac:dyDescent="0.25">
      <c r="A2598" s="8">
        <v>5302</v>
      </c>
      <c r="B2598" t="s">
        <v>4014</v>
      </c>
      <c r="C2598" s="9" t="s">
        <v>19</v>
      </c>
      <c r="D2598" s="9">
        <v>2935</v>
      </c>
      <c r="E2598" s="9">
        <f t="shared" si="121"/>
        <v>2935</v>
      </c>
      <c r="F2598" s="10">
        <f t="shared" si="122"/>
        <v>0</v>
      </c>
      <c r="G2598" s="11">
        <v>44005</v>
      </c>
      <c r="H2598" s="12">
        <v>0.48424768518518518</v>
      </c>
      <c r="I2598" t="s">
        <v>4015</v>
      </c>
      <c r="J2598" s="13">
        <v>1000</v>
      </c>
      <c r="K2598">
        <v>3.5129999999999999</v>
      </c>
      <c r="L2598" s="14">
        <f t="shared" si="123"/>
        <v>3513</v>
      </c>
      <c r="M2598" s="14">
        <v>3513</v>
      </c>
      <c r="N2598" t="s">
        <v>4016</v>
      </c>
      <c r="O2598" t="s">
        <v>37</v>
      </c>
      <c r="P2598">
        <v>20604536261</v>
      </c>
      <c r="Q2598">
        <v>3</v>
      </c>
      <c r="R2598" t="s">
        <v>19</v>
      </c>
      <c r="S2598">
        <v>2935</v>
      </c>
      <c r="T2598" s="15">
        <v>44005</v>
      </c>
      <c r="U2598">
        <v>3513</v>
      </c>
      <c r="V2598" t="s">
        <v>23</v>
      </c>
      <c r="W2598" t="s">
        <v>24</v>
      </c>
      <c r="X2598" t="s">
        <v>25</v>
      </c>
    </row>
    <row r="2599" spans="1:24" x14ac:dyDescent="0.25">
      <c r="A2599" s="8">
        <v>5301</v>
      </c>
      <c r="B2599" t="s">
        <v>4017</v>
      </c>
      <c r="C2599" s="9" t="s">
        <v>19</v>
      </c>
      <c r="D2599" s="9">
        <v>2936</v>
      </c>
      <c r="E2599" s="9">
        <f t="shared" si="121"/>
        <v>2936</v>
      </c>
      <c r="F2599" s="10">
        <f t="shared" si="122"/>
        <v>0</v>
      </c>
      <c r="G2599" s="11">
        <v>44005</v>
      </c>
      <c r="H2599" s="12">
        <v>0.48825231481481479</v>
      </c>
      <c r="I2599" t="s">
        <v>4018</v>
      </c>
      <c r="J2599" s="13">
        <v>610</v>
      </c>
      <c r="K2599">
        <v>3.5129999999999999</v>
      </c>
      <c r="L2599" s="14">
        <f t="shared" si="123"/>
        <v>2142.9299999999998</v>
      </c>
      <c r="M2599" s="14">
        <v>2142.9299999999998</v>
      </c>
      <c r="N2599" t="s">
        <v>4019</v>
      </c>
      <c r="O2599" t="s">
        <v>37</v>
      </c>
      <c r="P2599">
        <v>20604536261</v>
      </c>
      <c r="Q2599">
        <v>3</v>
      </c>
      <c r="R2599" t="s">
        <v>19</v>
      </c>
      <c r="S2599">
        <v>2936</v>
      </c>
      <c r="T2599" s="15">
        <v>44005</v>
      </c>
      <c r="U2599">
        <v>2142.9299999999998</v>
      </c>
      <c r="V2599" t="s">
        <v>23</v>
      </c>
      <c r="W2599" t="s">
        <v>24</v>
      </c>
      <c r="X2599" t="s">
        <v>25</v>
      </c>
    </row>
    <row r="2600" spans="1:24" x14ac:dyDescent="0.25">
      <c r="A2600" s="8">
        <v>5306</v>
      </c>
      <c r="B2600" t="s">
        <v>4020</v>
      </c>
      <c r="C2600" s="9" t="s">
        <v>19</v>
      </c>
      <c r="D2600" s="9">
        <v>2937</v>
      </c>
      <c r="E2600" s="9">
        <f t="shared" si="121"/>
        <v>2937</v>
      </c>
      <c r="F2600" s="10">
        <f t="shared" si="122"/>
        <v>0</v>
      </c>
      <c r="G2600" s="11">
        <v>44005</v>
      </c>
      <c r="H2600" s="12">
        <v>0.48836805555555557</v>
      </c>
      <c r="I2600" t="s">
        <v>2632</v>
      </c>
      <c r="J2600" s="13">
        <v>75</v>
      </c>
      <c r="K2600">
        <v>3.5129999999999999</v>
      </c>
      <c r="L2600" s="14">
        <f t="shared" si="123"/>
        <v>263.47499999999997</v>
      </c>
      <c r="M2600" s="14">
        <v>263.48</v>
      </c>
      <c r="N2600" t="s">
        <v>2633</v>
      </c>
      <c r="O2600" t="s">
        <v>37</v>
      </c>
      <c r="P2600">
        <v>20604536261</v>
      </c>
      <c r="Q2600">
        <v>3</v>
      </c>
      <c r="R2600" t="s">
        <v>19</v>
      </c>
      <c r="S2600">
        <v>2937</v>
      </c>
      <c r="T2600" s="15">
        <v>44005</v>
      </c>
      <c r="U2600">
        <v>263.48</v>
      </c>
      <c r="V2600" t="s">
        <v>100</v>
      </c>
      <c r="W2600" t="s">
        <v>101</v>
      </c>
      <c r="X2600" t="s">
        <v>101</v>
      </c>
    </row>
    <row r="2601" spans="1:24" x14ac:dyDescent="0.25">
      <c r="A2601" s="51">
        <v>5316</v>
      </c>
      <c r="B2601" s="49" t="s">
        <v>4021</v>
      </c>
      <c r="C2601" s="49" t="s">
        <v>19</v>
      </c>
      <c r="D2601" s="49">
        <v>2938</v>
      </c>
      <c r="E2601" s="49">
        <f t="shared" si="121"/>
        <v>2938</v>
      </c>
      <c r="F2601" s="49">
        <f t="shared" si="122"/>
        <v>0</v>
      </c>
      <c r="G2601" s="52">
        <v>44005</v>
      </c>
      <c r="H2601" s="53">
        <v>0.52749999999999997</v>
      </c>
      <c r="I2601" s="48" t="s">
        <v>2949</v>
      </c>
      <c r="J2601" s="54">
        <v>70.86</v>
      </c>
      <c r="K2601" s="48">
        <v>3.5270000000000001</v>
      </c>
      <c r="L2601" s="55">
        <f t="shared" si="123"/>
        <v>249.92322000000001</v>
      </c>
      <c r="M2601" s="55">
        <v>249.92</v>
      </c>
      <c r="N2601" s="48" t="s">
        <v>2950</v>
      </c>
      <c r="O2601" s="48" t="s">
        <v>22</v>
      </c>
      <c r="P2601" s="48">
        <v>20604536261</v>
      </c>
      <c r="Q2601" s="48">
        <v>3</v>
      </c>
      <c r="R2601" s="48" t="s">
        <v>19</v>
      </c>
      <c r="S2601" s="48">
        <v>2938</v>
      </c>
      <c r="T2601" s="56">
        <v>44005</v>
      </c>
      <c r="U2601" s="48">
        <v>249.92</v>
      </c>
      <c r="V2601" s="48" t="s">
        <v>89</v>
      </c>
      <c r="W2601" s="48" t="s">
        <v>24</v>
      </c>
      <c r="X2601" s="48" t="s">
        <v>25</v>
      </c>
    </row>
    <row r="2602" spans="1:24" x14ac:dyDescent="0.25">
      <c r="A2602" s="8">
        <v>5315</v>
      </c>
      <c r="B2602" t="s">
        <v>4022</v>
      </c>
      <c r="C2602" s="9" t="s">
        <v>19</v>
      </c>
      <c r="D2602" s="9">
        <v>2939</v>
      </c>
      <c r="E2602" s="9">
        <f t="shared" si="121"/>
        <v>2939</v>
      </c>
      <c r="F2602" s="10">
        <f t="shared" si="122"/>
        <v>0</v>
      </c>
      <c r="G2602" s="11">
        <v>44005</v>
      </c>
      <c r="H2602" s="12">
        <v>0.54600694444444442</v>
      </c>
      <c r="I2602" t="s">
        <v>2380</v>
      </c>
      <c r="J2602" s="13">
        <v>500</v>
      </c>
      <c r="K2602">
        <v>3.512</v>
      </c>
      <c r="L2602" s="14">
        <f t="shared" si="123"/>
        <v>1756</v>
      </c>
      <c r="M2602" s="14">
        <v>1756</v>
      </c>
      <c r="N2602" t="s">
        <v>2381</v>
      </c>
      <c r="O2602" t="s">
        <v>37</v>
      </c>
      <c r="P2602">
        <v>20604536261</v>
      </c>
      <c r="Q2602">
        <v>3</v>
      </c>
      <c r="R2602" t="s">
        <v>19</v>
      </c>
      <c r="S2602">
        <v>2939</v>
      </c>
      <c r="T2602" s="15">
        <v>44005</v>
      </c>
      <c r="U2602">
        <v>1756</v>
      </c>
      <c r="V2602" t="s">
        <v>23</v>
      </c>
      <c r="W2602" t="s">
        <v>24</v>
      </c>
      <c r="X2602" t="s">
        <v>25</v>
      </c>
    </row>
    <row r="2603" spans="1:24" x14ac:dyDescent="0.25">
      <c r="A2603" s="8">
        <v>5317</v>
      </c>
      <c r="B2603" t="s">
        <v>4023</v>
      </c>
      <c r="C2603" s="9" t="s">
        <v>19</v>
      </c>
      <c r="D2603" s="9">
        <v>2940</v>
      </c>
      <c r="E2603" s="9">
        <f t="shared" si="121"/>
        <v>2940</v>
      </c>
      <c r="F2603" s="10">
        <f t="shared" si="122"/>
        <v>0</v>
      </c>
      <c r="G2603" s="11">
        <v>44005</v>
      </c>
      <c r="H2603" s="12">
        <v>0.54618055555555556</v>
      </c>
      <c r="I2603" t="s">
        <v>175</v>
      </c>
      <c r="J2603" s="13">
        <v>431</v>
      </c>
      <c r="K2603">
        <v>3.5150000000000001</v>
      </c>
      <c r="L2603" s="14">
        <f t="shared" si="123"/>
        <v>1514.9650000000001</v>
      </c>
      <c r="M2603" s="14">
        <v>1514.97</v>
      </c>
      <c r="N2603" t="s">
        <v>176</v>
      </c>
      <c r="O2603" t="s">
        <v>37</v>
      </c>
      <c r="P2603">
        <v>20604536261</v>
      </c>
      <c r="Q2603">
        <v>3</v>
      </c>
      <c r="R2603" t="s">
        <v>19</v>
      </c>
      <c r="S2603">
        <v>2940</v>
      </c>
      <c r="T2603" s="15">
        <v>44005</v>
      </c>
      <c r="U2603">
        <v>1514.97</v>
      </c>
      <c r="V2603" t="s">
        <v>23</v>
      </c>
      <c r="W2603" t="s">
        <v>24</v>
      </c>
      <c r="X2603" t="s">
        <v>25</v>
      </c>
    </row>
    <row r="2604" spans="1:24" x14ac:dyDescent="0.25">
      <c r="A2604" s="8">
        <v>5321</v>
      </c>
      <c r="B2604" t="s">
        <v>4024</v>
      </c>
      <c r="C2604" s="9" t="s">
        <v>19</v>
      </c>
      <c r="D2604" s="9">
        <v>2941</v>
      </c>
      <c r="E2604" s="9">
        <f t="shared" si="121"/>
        <v>2941</v>
      </c>
      <c r="F2604" s="10">
        <f t="shared" si="122"/>
        <v>0</v>
      </c>
      <c r="G2604" s="11">
        <v>44005</v>
      </c>
      <c r="H2604" s="12">
        <v>0.5533217592592593</v>
      </c>
      <c r="I2604" t="s">
        <v>303</v>
      </c>
      <c r="J2604" s="13">
        <v>500</v>
      </c>
      <c r="K2604">
        <v>3.5129999999999999</v>
      </c>
      <c r="L2604" s="14">
        <f t="shared" si="123"/>
        <v>1756.5</v>
      </c>
      <c r="M2604" s="14">
        <v>1756.5</v>
      </c>
      <c r="N2604" t="s">
        <v>304</v>
      </c>
      <c r="O2604" t="s">
        <v>37</v>
      </c>
      <c r="P2604">
        <v>20604536261</v>
      </c>
      <c r="Q2604">
        <v>3</v>
      </c>
      <c r="R2604" t="s">
        <v>19</v>
      </c>
      <c r="S2604">
        <v>2941</v>
      </c>
      <c r="T2604" s="15">
        <v>44005</v>
      </c>
      <c r="U2604">
        <v>1756.5</v>
      </c>
      <c r="V2604" t="s">
        <v>23</v>
      </c>
      <c r="W2604" t="s">
        <v>24</v>
      </c>
      <c r="X2604" t="s">
        <v>25</v>
      </c>
    </row>
    <row r="2605" spans="1:24" x14ac:dyDescent="0.25">
      <c r="A2605" s="8">
        <v>5322</v>
      </c>
      <c r="B2605" t="s">
        <v>4025</v>
      </c>
      <c r="C2605" s="9" t="s">
        <v>19</v>
      </c>
      <c r="D2605" s="9">
        <v>2942</v>
      </c>
      <c r="E2605" s="9">
        <f t="shared" si="121"/>
        <v>2942</v>
      </c>
      <c r="F2605" s="10">
        <f t="shared" si="122"/>
        <v>0</v>
      </c>
      <c r="G2605" s="11">
        <v>44005</v>
      </c>
      <c r="H2605" s="12">
        <v>0.55917824074074074</v>
      </c>
      <c r="I2605" t="s">
        <v>3726</v>
      </c>
      <c r="J2605" s="13">
        <v>10000</v>
      </c>
      <c r="K2605">
        <v>3.5139999999999998</v>
      </c>
      <c r="L2605" s="14">
        <f t="shared" si="123"/>
        <v>35140</v>
      </c>
      <c r="M2605" s="14">
        <v>35140</v>
      </c>
      <c r="N2605" t="s">
        <v>3727</v>
      </c>
      <c r="O2605" t="s">
        <v>37</v>
      </c>
      <c r="P2605">
        <v>20604536261</v>
      </c>
      <c r="Q2605">
        <v>3</v>
      </c>
      <c r="R2605" t="s">
        <v>19</v>
      </c>
      <c r="S2605">
        <v>2942</v>
      </c>
      <c r="T2605" s="15">
        <v>44005</v>
      </c>
      <c r="U2605">
        <v>35140</v>
      </c>
      <c r="V2605" t="s">
        <v>23</v>
      </c>
      <c r="W2605" t="s">
        <v>24</v>
      </c>
      <c r="X2605" t="s">
        <v>25</v>
      </c>
    </row>
    <row r="2606" spans="1:24" x14ac:dyDescent="0.25">
      <c r="A2606" s="8">
        <v>5324</v>
      </c>
      <c r="B2606" t="s">
        <v>4026</v>
      </c>
      <c r="C2606" s="9" t="s">
        <v>19</v>
      </c>
      <c r="D2606" s="9">
        <v>2943</v>
      </c>
      <c r="E2606" s="9">
        <f t="shared" si="121"/>
        <v>2943</v>
      </c>
      <c r="F2606" s="10">
        <f t="shared" si="122"/>
        <v>0</v>
      </c>
      <c r="G2606" s="11">
        <v>44005</v>
      </c>
      <c r="H2606" s="12">
        <v>0.58688657407407407</v>
      </c>
      <c r="I2606" t="s">
        <v>3825</v>
      </c>
      <c r="J2606" s="13">
        <v>300</v>
      </c>
      <c r="K2606">
        <v>3.5139999999999998</v>
      </c>
      <c r="L2606" s="14">
        <f t="shared" si="123"/>
        <v>1054.2</v>
      </c>
      <c r="M2606" s="14">
        <v>1054.2</v>
      </c>
      <c r="N2606" t="s">
        <v>3826</v>
      </c>
      <c r="O2606" t="s">
        <v>37</v>
      </c>
      <c r="P2606">
        <v>20604536261</v>
      </c>
      <c r="Q2606">
        <v>3</v>
      </c>
      <c r="R2606" t="s">
        <v>19</v>
      </c>
      <c r="S2606">
        <v>2943</v>
      </c>
      <c r="T2606" s="15">
        <v>44005</v>
      </c>
      <c r="U2606">
        <v>1054.2</v>
      </c>
      <c r="V2606" t="s">
        <v>23</v>
      </c>
      <c r="W2606" t="s">
        <v>24</v>
      </c>
      <c r="X2606" t="s">
        <v>25</v>
      </c>
    </row>
    <row r="2607" spans="1:24" x14ac:dyDescent="0.25">
      <c r="A2607" s="8">
        <v>5330</v>
      </c>
      <c r="B2607" t="s">
        <v>4027</v>
      </c>
      <c r="C2607" s="9" t="s">
        <v>19</v>
      </c>
      <c r="D2607" s="9">
        <v>2944</v>
      </c>
      <c r="E2607" s="9">
        <f t="shared" si="121"/>
        <v>2944</v>
      </c>
      <c r="F2607" s="10">
        <f t="shared" si="122"/>
        <v>0</v>
      </c>
      <c r="G2607" s="11">
        <v>44005</v>
      </c>
      <c r="H2607" s="12">
        <v>0.64153935185185185</v>
      </c>
      <c r="I2607" t="s">
        <v>4015</v>
      </c>
      <c r="J2607" s="13">
        <v>9000</v>
      </c>
      <c r="K2607">
        <v>3.5150000000000001</v>
      </c>
      <c r="L2607" s="14">
        <f t="shared" si="123"/>
        <v>31635</v>
      </c>
      <c r="M2607" s="14">
        <v>31635</v>
      </c>
      <c r="N2607" t="s">
        <v>4016</v>
      </c>
      <c r="O2607" t="s">
        <v>37</v>
      </c>
      <c r="P2607">
        <v>20604536261</v>
      </c>
      <c r="Q2607">
        <v>3</v>
      </c>
      <c r="R2607" t="s">
        <v>19</v>
      </c>
      <c r="S2607">
        <v>2944</v>
      </c>
      <c r="T2607" s="15">
        <v>44005</v>
      </c>
      <c r="U2607">
        <v>31635</v>
      </c>
      <c r="V2607" t="s">
        <v>23</v>
      </c>
      <c r="W2607" t="s">
        <v>24</v>
      </c>
      <c r="X2607" t="s">
        <v>25</v>
      </c>
    </row>
    <row r="2608" spans="1:24" x14ac:dyDescent="0.25">
      <c r="A2608" s="8">
        <v>5332</v>
      </c>
      <c r="B2608" t="s">
        <v>4028</v>
      </c>
      <c r="C2608" s="9" t="s">
        <v>19</v>
      </c>
      <c r="D2608" s="9">
        <v>2945</v>
      </c>
      <c r="E2608" s="9">
        <f t="shared" si="121"/>
        <v>2945</v>
      </c>
      <c r="F2608" s="10">
        <f t="shared" si="122"/>
        <v>0</v>
      </c>
      <c r="G2608" s="11">
        <v>44005</v>
      </c>
      <c r="H2608" s="12">
        <v>0.64188657407407412</v>
      </c>
      <c r="I2608" t="s">
        <v>1409</v>
      </c>
      <c r="J2608" s="13">
        <v>8030</v>
      </c>
      <c r="K2608">
        <v>3.5150000000000001</v>
      </c>
      <c r="L2608" s="14">
        <f t="shared" si="123"/>
        <v>28225.45</v>
      </c>
      <c r="M2608" s="14">
        <v>28225.45</v>
      </c>
      <c r="N2608" t="s">
        <v>1410</v>
      </c>
      <c r="O2608" t="s">
        <v>37</v>
      </c>
      <c r="P2608">
        <v>20604536261</v>
      </c>
      <c r="Q2608">
        <v>3</v>
      </c>
      <c r="R2608" t="s">
        <v>19</v>
      </c>
      <c r="S2608">
        <v>2945</v>
      </c>
      <c r="T2608" s="15">
        <v>44005</v>
      </c>
      <c r="U2608">
        <v>28225.45</v>
      </c>
      <c r="V2608" t="s">
        <v>23</v>
      </c>
      <c r="W2608" t="s">
        <v>24</v>
      </c>
      <c r="X2608" t="s">
        <v>25</v>
      </c>
    </row>
    <row r="2609" spans="1:24" x14ac:dyDescent="0.25">
      <c r="A2609" s="8">
        <v>5334</v>
      </c>
      <c r="B2609" t="s">
        <v>4029</v>
      </c>
      <c r="C2609" s="9" t="s">
        <v>19</v>
      </c>
      <c r="D2609" s="9">
        <v>2946</v>
      </c>
      <c r="E2609" s="9">
        <f t="shared" si="121"/>
        <v>2946</v>
      </c>
      <c r="F2609" s="10">
        <f t="shared" si="122"/>
        <v>0</v>
      </c>
      <c r="G2609" s="11">
        <v>44005</v>
      </c>
      <c r="H2609" s="12">
        <v>0.64317129629629632</v>
      </c>
      <c r="I2609" t="s">
        <v>4015</v>
      </c>
      <c r="J2609" s="13">
        <v>10000</v>
      </c>
      <c r="K2609">
        <v>3.5150000000000001</v>
      </c>
      <c r="L2609" s="14">
        <f t="shared" si="123"/>
        <v>35150</v>
      </c>
      <c r="M2609" s="14">
        <v>35150</v>
      </c>
      <c r="N2609" t="s">
        <v>4016</v>
      </c>
      <c r="O2609" t="s">
        <v>37</v>
      </c>
      <c r="P2609">
        <v>20604536261</v>
      </c>
      <c r="Q2609">
        <v>3</v>
      </c>
      <c r="R2609" t="s">
        <v>19</v>
      </c>
      <c r="S2609">
        <v>2946</v>
      </c>
      <c r="T2609" s="15">
        <v>44005</v>
      </c>
      <c r="U2609">
        <v>35150</v>
      </c>
      <c r="V2609" t="s">
        <v>23</v>
      </c>
      <c r="W2609" t="s">
        <v>24</v>
      </c>
      <c r="X2609" t="s">
        <v>25</v>
      </c>
    </row>
    <row r="2610" spans="1:24" x14ac:dyDescent="0.25">
      <c r="A2610" s="8">
        <v>5335</v>
      </c>
      <c r="B2610" t="s">
        <v>4030</v>
      </c>
      <c r="C2610" s="9" t="s">
        <v>19</v>
      </c>
      <c r="D2610" s="9">
        <v>2947</v>
      </c>
      <c r="E2610" s="9">
        <f t="shared" si="121"/>
        <v>2947</v>
      </c>
      <c r="F2610" s="10">
        <f t="shared" si="122"/>
        <v>0</v>
      </c>
      <c r="G2610" s="11">
        <v>44005</v>
      </c>
      <c r="H2610" s="12">
        <v>0.64662037037037035</v>
      </c>
      <c r="I2610" t="s">
        <v>893</v>
      </c>
      <c r="J2610" s="13">
        <v>2450</v>
      </c>
      <c r="K2610">
        <v>3.5150000000000001</v>
      </c>
      <c r="L2610" s="14">
        <f t="shared" si="123"/>
        <v>8611.75</v>
      </c>
      <c r="M2610" s="14">
        <v>8611.75</v>
      </c>
      <c r="N2610" t="s">
        <v>894</v>
      </c>
      <c r="O2610" t="s">
        <v>37</v>
      </c>
      <c r="P2610">
        <v>20604536261</v>
      </c>
      <c r="Q2610">
        <v>3</v>
      </c>
      <c r="R2610" t="s">
        <v>19</v>
      </c>
      <c r="S2610">
        <v>2947</v>
      </c>
      <c r="T2610" s="15">
        <v>44005</v>
      </c>
      <c r="U2610">
        <v>8611.75</v>
      </c>
      <c r="V2610" t="s">
        <v>23</v>
      </c>
      <c r="W2610" t="s">
        <v>24</v>
      </c>
      <c r="X2610" t="s">
        <v>25</v>
      </c>
    </row>
    <row r="2611" spans="1:24" x14ac:dyDescent="0.25">
      <c r="A2611" s="8">
        <v>5293</v>
      </c>
      <c r="B2611" t="s">
        <v>4031</v>
      </c>
      <c r="C2611" s="9" t="s">
        <v>19</v>
      </c>
      <c r="D2611" s="9">
        <v>2948</v>
      </c>
      <c r="E2611" s="9">
        <f t="shared" si="121"/>
        <v>2948</v>
      </c>
      <c r="F2611" s="10">
        <f t="shared" si="122"/>
        <v>0</v>
      </c>
      <c r="G2611" s="11">
        <v>44005</v>
      </c>
      <c r="H2611" s="12">
        <v>0.64681712962962956</v>
      </c>
      <c r="I2611" t="s">
        <v>129</v>
      </c>
      <c r="J2611" s="13">
        <v>96</v>
      </c>
      <c r="K2611">
        <v>3.5129999999999999</v>
      </c>
      <c r="L2611" s="14">
        <f t="shared" si="123"/>
        <v>337.24799999999999</v>
      </c>
      <c r="M2611" s="14">
        <v>337.25</v>
      </c>
      <c r="N2611" t="s">
        <v>130</v>
      </c>
      <c r="O2611" t="s">
        <v>37</v>
      </c>
      <c r="P2611">
        <v>20604536261</v>
      </c>
      <c r="Q2611">
        <v>3</v>
      </c>
      <c r="R2611" t="s">
        <v>19</v>
      </c>
      <c r="S2611">
        <v>2948</v>
      </c>
      <c r="T2611" s="15">
        <v>44005</v>
      </c>
      <c r="U2611">
        <v>337.25</v>
      </c>
      <c r="V2611" t="s">
        <v>23</v>
      </c>
      <c r="W2611" t="s">
        <v>24</v>
      </c>
      <c r="X2611" t="s">
        <v>25</v>
      </c>
    </row>
    <row r="2612" spans="1:24" x14ac:dyDescent="0.25">
      <c r="A2612" s="8">
        <v>5294</v>
      </c>
      <c r="B2612" t="s">
        <v>4032</v>
      </c>
      <c r="C2612" s="9" t="s">
        <v>19</v>
      </c>
      <c r="D2612" s="9">
        <v>2949</v>
      </c>
      <c r="E2612" s="9">
        <f t="shared" si="121"/>
        <v>2949</v>
      </c>
      <c r="F2612" s="10">
        <f t="shared" si="122"/>
        <v>0</v>
      </c>
      <c r="G2612" s="11">
        <v>44005</v>
      </c>
      <c r="H2612" s="12">
        <v>0.64695601851851847</v>
      </c>
      <c r="I2612" t="s">
        <v>4033</v>
      </c>
      <c r="J2612" s="13">
        <v>700</v>
      </c>
      <c r="K2612">
        <v>3.5139999999999998</v>
      </c>
      <c r="L2612" s="14">
        <f t="shared" si="123"/>
        <v>2459.7999999999997</v>
      </c>
      <c r="M2612" s="14">
        <v>2459.8000000000002</v>
      </c>
      <c r="N2612" t="s">
        <v>4034</v>
      </c>
      <c r="O2612" t="s">
        <v>37</v>
      </c>
      <c r="P2612">
        <v>20604536261</v>
      </c>
      <c r="Q2612">
        <v>3</v>
      </c>
      <c r="R2612" t="s">
        <v>19</v>
      </c>
      <c r="S2612">
        <v>2949</v>
      </c>
      <c r="T2612" s="15">
        <v>44005</v>
      </c>
      <c r="U2612">
        <v>2459.8000000000002</v>
      </c>
      <c r="V2612" t="s">
        <v>23</v>
      </c>
      <c r="W2612" t="s">
        <v>24</v>
      </c>
      <c r="X2612" t="s">
        <v>25</v>
      </c>
    </row>
    <row r="2613" spans="1:24" x14ac:dyDescent="0.25">
      <c r="A2613" s="8">
        <v>5278</v>
      </c>
      <c r="B2613" t="s">
        <v>4035</v>
      </c>
      <c r="C2613" s="9" t="s">
        <v>19</v>
      </c>
      <c r="D2613" s="9">
        <v>2950</v>
      </c>
      <c r="E2613" s="9">
        <f t="shared" si="121"/>
        <v>2950</v>
      </c>
      <c r="F2613" s="10">
        <f t="shared" si="122"/>
        <v>0</v>
      </c>
      <c r="G2613" s="11">
        <v>44005</v>
      </c>
      <c r="H2613" s="12">
        <v>0.64719907407407407</v>
      </c>
      <c r="I2613" t="s">
        <v>2107</v>
      </c>
      <c r="J2613" s="13">
        <v>300</v>
      </c>
      <c r="K2613">
        <v>3.4980000000000002</v>
      </c>
      <c r="L2613" s="14">
        <f t="shared" si="123"/>
        <v>1049.4000000000001</v>
      </c>
      <c r="M2613" s="14">
        <v>1049.4000000000001</v>
      </c>
      <c r="N2613" t="s">
        <v>2108</v>
      </c>
      <c r="O2613" t="s">
        <v>37</v>
      </c>
      <c r="P2613">
        <v>20604536261</v>
      </c>
      <c r="Q2613">
        <v>3</v>
      </c>
      <c r="R2613" t="s">
        <v>19</v>
      </c>
      <c r="S2613">
        <v>2950</v>
      </c>
      <c r="T2613" s="15">
        <v>44005</v>
      </c>
      <c r="U2613">
        <v>1049.4000000000001</v>
      </c>
      <c r="V2613" t="s">
        <v>23</v>
      </c>
      <c r="W2613" t="s">
        <v>24</v>
      </c>
      <c r="X2613" t="s">
        <v>25</v>
      </c>
    </row>
    <row r="2614" spans="1:24" x14ac:dyDescent="0.25">
      <c r="A2614" s="8">
        <v>5342</v>
      </c>
      <c r="B2614" t="s">
        <v>4036</v>
      </c>
      <c r="C2614" s="9" t="s">
        <v>19</v>
      </c>
      <c r="D2614" s="9">
        <v>2951</v>
      </c>
      <c r="E2614" s="9">
        <f t="shared" si="121"/>
        <v>2951</v>
      </c>
      <c r="F2614" s="10">
        <f t="shared" si="122"/>
        <v>0</v>
      </c>
      <c r="G2614" s="11">
        <v>44005</v>
      </c>
      <c r="H2614" s="12">
        <v>0.7286689814814814</v>
      </c>
      <c r="I2614" t="s">
        <v>66</v>
      </c>
      <c r="J2614" s="13">
        <v>103.74</v>
      </c>
      <c r="K2614">
        <v>3.5249999999999999</v>
      </c>
      <c r="L2614" s="14">
        <f t="shared" si="123"/>
        <v>365.68349999999998</v>
      </c>
      <c r="M2614" s="14">
        <v>365.68</v>
      </c>
      <c r="N2614" t="s">
        <v>67</v>
      </c>
      <c r="O2614" t="s">
        <v>22</v>
      </c>
      <c r="P2614">
        <v>20604536261</v>
      </c>
      <c r="Q2614">
        <v>3</v>
      </c>
      <c r="R2614" t="s">
        <v>19</v>
      </c>
      <c r="S2614">
        <v>2951</v>
      </c>
      <c r="T2614" s="15">
        <v>44005</v>
      </c>
      <c r="U2614">
        <v>365.68</v>
      </c>
      <c r="V2614" t="s">
        <v>23</v>
      </c>
      <c r="W2614" t="s">
        <v>24</v>
      </c>
      <c r="X2614" t="s">
        <v>25</v>
      </c>
    </row>
    <row r="2615" spans="1:24" x14ac:dyDescent="0.25">
      <c r="A2615" s="8">
        <v>5343</v>
      </c>
      <c r="B2615" t="s">
        <v>4037</v>
      </c>
      <c r="C2615" s="9" t="s">
        <v>19</v>
      </c>
      <c r="D2615" s="9">
        <v>2952</v>
      </c>
      <c r="E2615" s="9">
        <f t="shared" si="121"/>
        <v>2952</v>
      </c>
      <c r="F2615" s="10">
        <f t="shared" si="122"/>
        <v>0</v>
      </c>
      <c r="G2615" s="11">
        <v>44005</v>
      </c>
      <c r="H2615" s="12">
        <v>0.72873842592592597</v>
      </c>
      <c r="I2615" t="s">
        <v>311</v>
      </c>
      <c r="J2615" s="13">
        <v>1500</v>
      </c>
      <c r="K2615">
        <v>3.5110000000000001</v>
      </c>
      <c r="L2615" s="14">
        <f t="shared" si="123"/>
        <v>5266.5</v>
      </c>
      <c r="M2615" s="14">
        <v>5266.5</v>
      </c>
      <c r="N2615" t="s">
        <v>312</v>
      </c>
      <c r="O2615" t="s">
        <v>37</v>
      </c>
      <c r="P2615">
        <v>20604536261</v>
      </c>
      <c r="Q2615">
        <v>3</v>
      </c>
      <c r="R2615" t="s">
        <v>19</v>
      </c>
      <c r="S2615">
        <v>2952</v>
      </c>
      <c r="T2615" s="15">
        <v>44005</v>
      </c>
      <c r="U2615">
        <v>5266.5</v>
      </c>
      <c r="V2615" t="s">
        <v>23</v>
      </c>
      <c r="W2615" t="s">
        <v>24</v>
      </c>
      <c r="X2615" t="s">
        <v>25</v>
      </c>
    </row>
    <row r="2616" spans="1:24" x14ac:dyDescent="0.25">
      <c r="A2616" s="8">
        <v>5308</v>
      </c>
      <c r="B2616" t="s">
        <v>4038</v>
      </c>
      <c r="C2616" s="9" t="s">
        <v>19</v>
      </c>
      <c r="D2616" s="9">
        <v>2953</v>
      </c>
      <c r="E2616" s="9">
        <f t="shared" si="121"/>
        <v>2953</v>
      </c>
      <c r="F2616" s="10">
        <f t="shared" si="122"/>
        <v>0</v>
      </c>
      <c r="G2616" s="11">
        <v>44005</v>
      </c>
      <c r="H2616" s="12">
        <v>0.72934027777777777</v>
      </c>
      <c r="I2616" t="s">
        <v>2846</v>
      </c>
      <c r="J2616" s="13">
        <v>10000</v>
      </c>
      <c r="K2616">
        <v>3.5139999999999998</v>
      </c>
      <c r="L2616" s="14">
        <f t="shared" si="123"/>
        <v>35140</v>
      </c>
      <c r="M2616" s="14">
        <v>35140</v>
      </c>
      <c r="N2616" t="s">
        <v>2847</v>
      </c>
      <c r="O2616" t="s">
        <v>37</v>
      </c>
      <c r="P2616">
        <v>20604536261</v>
      </c>
      <c r="Q2616">
        <v>3</v>
      </c>
      <c r="R2616" t="s">
        <v>19</v>
      </c>
      <c r="S2616">
        <v>2953</v>
      </c>
      <c r="T2616" s="15">
        <v>44005</v>
      </c>
      <c r="U2616">
        <v>35140</v>
      </c>
      <c r="V2616" t="s">
        <v>23</v>
      </c>
      <c r="W2616" t="s">
        <v>24</v>
      </c>
      <c r="X2616" t="s">
        <v>25</v>
      </c>
    </row>
    <row r="2617" spans="1:24" x14ac:dyDescent="0.25">
      <c r="A2617" s="8">
        <v>5355</v>
      </c>
      <c r="B2617" t="s">
        <v>4039</v>
      </c>
      <c r="C2617" s="9" t="s">
        <v>19</v>
      </c>
      <c r="D2617" s="9">
        <v>2954</v>
      </c>
      <c r="E2617" s="9">
        <f t="shared" si="121"/>
        <v>2954</v>
      </c>
      <c r="F2617" s="10">
        <f t="shared" si="122"/>
        <v>0</v>
      </c>
      <c r="G2617" s="11">
        <v>44006</v>
      </c>
      <c r="H2617" s="12">
        <v>0.37814814814814812</v>
      </c>
      <c r="I2617" t="s">
        <v>802</v>
      </c>
      <c r="J2617" s="13">
        <v>300</v>
      </c>
      <c r="K2617">
        <v>3.5390000000000001</v>
      </c>
      <c r="L2617" s="14">
        <f t="shared" si="123"/>
        <v>1061.7</v>
      </c>
      <c r="M2617" s="14">
        <v>1061.7</v>
      </c>
      <c r="N2617" t="s">
        <v>803</v>
      </c>
      <c r="O2617" t="s">
        <v>22</v>
      </c>
      <c r="P2617">
        <v>20604536261</v>
      </c>
      <c r="Q2617">
        <v>3</v>
      </c>
      <c r="R2617" t="s">
        <v>19</v>
      </c>
      <c r="S2617">
        <v>2954</v>
      </c>
      <c r="T2617" s="15">
        <v>44006</v>
      </c>
      <c r="U2617">
        <v>1061.7</v>
      </c>
      <c r="V2617" t="s">
        <v>23</v>
      </c>
      <c r="W2617" t="s">
        <v>24</v>
      </c>
      <c r="X2617" t="s">
        <v>25</v>
      </c>
    </row>
    <row r="2618" spans="1:24" x14ac:dyDescent="0.25">
      <c r="A2618" s="8">
        <v>5356</v>
      </c>
      <c r="B2618" t="s">
        <v>4040</v>
      </c>
      <c r="C2618" s="9" t="s">
        <v>19</v>
      </c>
      <c r="D2618" s="9">
        <v>2955</v>
      </c>
      <c r="E2618" s="9">
        <f t="shared" si="121"/>
        <v>2955</v>
      </c>
      <c r="F2618" s="10">
        <f t="shared" si="122"/>
        <v>0</v>
      </c>
      <c r="G2618" s="11">
        <v>44006</v>
      </c>
      <c r="H2618" s="12">
        <v>0.4029861111111111</v>
      </c>
      <c r="I2618" t="s">
        <v>1734</v>
      </c>
      <c r="J2618" s="13">
        <v>200</v>
      </c>
      <c r="K2618">
        <v>3.544</v>
      </c>
      <c r="L2618" s="14">
        <f t="shared" si="123"/>
        <v>708.8</v>
      </c>
      <c r="M2618" s="14">
        <v>708.8</v>
      </c>
      <c r="N2618" t="s">
        <v>1735</v>
      </c>
      <c r="O2618" t="s">
        <v>22</v>
      </c>
      <c r="P2618">
        <v>20604536261</v>
      </c>
      <c r="Q2618">
        <v>3</v>
      </c>
      <c r="R2618" t="s">
        <v>19</v>
      </c>
      <c r="S2618">
        <v>2955</v>
      </c>
      <c r="T2618" s="15">
        <v>44006</v>
      </c>
      <c r="U2618">
        <v>708.8</v>
      </c>
      <c r="V2618" t="s">
        <v>23</v>
      </c>
      <c r="W2618" t="s">
        <v>24</v>
      </c>
      <c r="X2618" t="s">
        <v>25</v>
      </c>
    </row>
    <row r="2619" spans="1:24" x14ac:dyDescent="0.25">
      <c r="A2619" s="8">
        <v>5357</v>
      </c>
      <c r="B2619" t="s">
        <v>4041</v>
      </c>
      <c r="C2619" s="9" t="s">
        <v>19</v>
      </c>
      <c r="D2619" s="9">
        <v>2956</v>
      </c>
      <c r="E2619" s="9">
        <f t="shared" si="121"/>
        <v>2956</v>
      </c>
      <c r="F2619" s="10">
        <f t="shared" si="122"/>
        <v>0</v>
      </c>
      <c r="G2619" s="11">
        <v>44006</v>
      </c>
      <c r="H2619" s="12">
        <v>0.40972222222222227</v>
      </c>
      <c r="I2619" t="s">
        <v>4015</v>
      </c>
      <c r="J2619" s="13">
        <v>10000</v>
      </c>
      <c r="K2619">
        <v>3.5270000000000001</v>
      </c>
      <c r="L2619" s="14">
        <f t="shared" si="123"/>
        <v>35270</v>
      </c>
      <c r="M2619" s="14">
        <v>35270</v>
      </c>
      <c r="N2619" t="s">
        <v>4016</v>
      </c>
      <c r="O2619" t="s">
        <v>37</v>
      </c>
      <c r="P2619">
        <v>20604536261</v>
      </c>
      <c r="Q2619">
        <v>3</v>
      </c>
      <c r="R2619" t="s">
        <v>19</v>
      </c>
      <c r="S2619">
        <v>2956</v>
      </c>
      <c r="T2619" s="15">
        <v>44006</v>
      </c>
      <c r="U2619">
        <v>35270</v>
      </c>
      <c r="V2619" t="s">
        <v>23</v>
      </c>
      <c r="W2619" t="s">
        <v>24</v>
      </c>
      <c r="X2619" t="s">
        <v>25</v>
      </c>
    </row>
    <row r="2620" spans="1:24" x14ac:dyDescent="0.25">
      <c r="A2620" s="8">
        <v>5359</v>
      </c>
      <c r="B2620" t="s">
        <v>4042</v>
      </c>
      <c r="C2620" s="9" t="s">
        <v>19</v>
      </c>
      <c r="D2620" s="9">
        <v>2957</v>
      </c>
      <c r="E2620" s="9">
        <f t="shared" si="121"/>
        <v>2957</v>
      </c>
      <c r="F2620" s="10">
        <f t="shared" si="122"/>
        <v>0</v>
      </c>
      <c r="G2620" s="11">
        <v>44006</v>
      </c>
      <c r="H2620" s="12">
        <v>0.4098148148148148</v>
      </c>
      <c r="I2620" t="s">
        <v>3640</v>
      </c>
      <c r="J2620" s="13">
        <v>5000</v>
      </c>
      <c r="K2620">
        <v>3.524</v>
      </c>
      <c r="L2620" s="14">
        <f t="shared" si="123"/>
        <v>17620</v>
      </c>
      <c r="M2620" s="14">
        <v>17620</v>
      </c>
      <c r="N2620" t="s">
        <v>3641</v>
      </c>
      <c r="O2620" t="s">
        <v>37</v>
      </c>
      <c r="P2620">
        <v>20604536261</v>
      </c>
      <c r="Q2620">
        <v>3</v>
      </c>
      <c r="R2620" t="s">
        <v>19</v>
      </c>
      <c r="S2620">
        <v>2957</v>
      </c>
      <c r="T2620" s="15">
        <v>44006</v>
      </c>
      <c r="U2620">
        <v>17620</v>
      </c>
      <c r="V2620" t="s">
        <v>23</v>
      </c>
      <c r="W2620" t="s">
        <v>24</v>
      </c>
      <c r="X2620" t="s">
        <v>25</v>
      </c>
    </row>
    <row r="2621" spans="1:24" x14ac:dyDescent="0.25">
      <c r="A2621" s="8">
        <v>5360</v>
      </c>
      <c r="B2621" t="s">
        <v>4043</v>
      </c>
      <c r="C2621" s="9" t="s">
        <v>19</v>
      </c>
      <c r="D2621" s="9">
        <v>2958</v>
      </c>
      <c r="E2621" s="9">
        <f t="shared" si="121"/>
        <v>2958</v>
      </c>
      <c r="F2621" s="10">
        <f t="shared" si="122"/>
        <v>0</v>
      </c>
      <c r="G2621" s="11">
        <v>44006</v>
      </c>
      <c r="H2621" s="12">
        <v>0.42274305555555558</v>
      </c>
      <c r="I2621" t="s">
        <v>66</v>
      </c>
      <c r="J2621" s="13">
        <v>200</v>
      </c>
      <c r="K2621">
        <v>3.5379999999999998</v>
      </c>
      <c r="L2621" s="14">
        <f t="shared" si="123"/>
        <v>707.59999999999991</v>
      </c>
      <c r="M2621" s="14">
        <v>707.6</v>
      </c>
      <c r="N2621" t="s">
        <v>67</v>
      </c>
      <c r="O2621" t="s">
        <v>22</v>
      </c>
      <c r="P2621">
        <v>20604536261</v>
      </c>
      <c r="Q2621">
        <v>3</v>
      </c>
      <c r="R2621" t="s">
        <v>19</v>
      </c>
      <c r="S2621">
        <v>2958</v>
      </c>
      <c r="T2621" s="15">
        <v>44006</v>
      </c>
      <c r="U2621">
        <v>707.6</v>
      </c>
      <c r="V2621" t="s">
        <v>23</v>
      </c>
      <c r="W2621" t="s">
        <v>24</v>
      </c>
      <c r="X2621" t="s">
        <v>25</v>
      </c>
    </row>
    <row r="2622" spans="1:24" x14ac:dyDescent="0.25">
      <c r="A2622" s="8">
        <v>5362</v>
      </c>
      <c r="B2622" t="s">
        <v>4044</v>
      </c>
      <c r="C2622" s="9" t="s">
        <v>19</v>
      </c>
      <c r="D2622" s="9">
        <v>2959</v>
      </c>
      <c r="E2622" s="9">
        <f t="shared" si="121"/>
        <v>2959</v>
      </c>
      <c r="F2622" s="10">
        <f t="shared" si="122"/>
        <v>0</v>
      </c>
      <c r="G2622" s="11">
        <v>44006</v>
      </c>
      <c r="H2622" s="12">
        <v>0.4432638888888889</v>
      </c>
      <c r="I2622" t="s">
        <v>663</v>
      </c>
      <c r="J2622" s="13">
        <v>180</v>
      </c>
      <c r="K2622">
        <v>3.5350000000000001</v>
      </c>
      <c r="L2622" s="14">
        <f t="shared" si="123"/>
        <v>636.30000000000007</v>
      </c>
      <c r="M2622" s="14">
        <v>636.29999999999995</v>
      </c>
      <c r="N2622" t="s">
        <v>664</v>
      </c>
      <c r="O2622" t="s">
        <v>22</v>
      </c>
      <c r="P2622">
        <v>20604536261</v>
      </c>
      <c r="Q2622">
        <v>3</v>
      </c>
      <c r="R2622" t="s">
        <v>19</v>
      </c>
      <c r="S2622">
        <v>2959</v>
      </c>
      <c r="T2622" s="15">
        <v>44006</v>
      </c>
      <c r="U2622">
        <v>636.29999999999995</v>
      </c>
      <c r="V2622" t="s">
        <v>23</v>
      </c>
      <c r="W2622" t="s">
        <v>24</v>
      </c>
      <c r="X2622" t="s">
        <v>25</v>
      </c>
    </row>
    <row r="2623" spans="1:24" x14ac:dyDescent="0.25">
      <c r="A2623" s="8">
        <v>5337</v>
      </c>
      <c r="B2623" t="s">
        <v>4045</v>
      </c>
      <c r="C2623" s="9" t="s">
        <v>19</v>
      </c>
      <c r="D2623" s="9">
        <v>2960</v>
      </c>
      <c r="E2623" s="9">
        <f t="shared" si="121"/>
        <v>2960</v>
      </c>
      <c r="F2623" s="10">
        <f t="shared" si="122"/>
        <v>0</v>
      </c>
      <c r="G2623" s="11">
        <v>44006</v>
      </c>
      <c r="H2623" s="12">
        <v>0.44780092592592591</v>
      </c>
      <c r="I2623" t="s">
        <v>2176</v>
      </c>
      <c r="J2623" s="13">
        <v>2000</v>
      </c>
      <c r="K2623">
        <v>3.5270000000000001</v>
      </c>
      <c r="L2623" s="14">
        <f t="shared" si="123"/>
        <v>7054</v>
      </c>
      <c r="M2623" s="14">
        <v>7054</v>
      </c>
      <c r="N2623" t="s">
        <v>2177</v>
      </c>
      <c r="O2623" t="s">
        <v>22</v>
      </c>
      <c r="P2623">
        <v>20604536261</v>
      </c>
      <c r="Q2623">
        <v>3</v>
      </c>
      <c r="R2623" t="s">
        <v>19</v>
      </c>
      <c r="S2623">
        <v>2960</v>
      </c>
      <c r="T2623" s="15">
        <v>44006</v>
      </c>
      <c r="U2623">
        <v>7054</v>
      </c>
      <c r="V2623" t="s">
        <v>23</v>
      </c>
      <c r="W2623" t="s">
        <v>24</v>
      </c>
      <c r="X2623" t="s">
        <v>25</v>
      </c>
    </row>
    <row r="2624" spans="1:24" x14ac:dyDescent="0.25">
      <c r="A2624" s="8">
        <v>5333</v>
      </c>
      <c r="B2624" t="s">
        <v>4046</v>
      </c>
      <c r="C2624" s="9" t="s">
        <v>19</v>
      </c>
      <c r="D2624" s="9">
        <v>2961</v>
      </c>
      <c r="E2624" s="9">
        <f t="shared" si="121"/>
        <v>2961</v>
      </c>
      <c r="F2624" s="10">
        <f t="shared" si="122"/>
        <v>0</v>
      </c>
      <c r="G2624" s="11">
        <v>44006</v>
      </c>
      <c r="H2624" s="12">
        <v>0.44817129629629626</v>
      </c>
      <c r="I2624" t="s">
        <v>20</v>
      </c>
      <c r="J2624" s="13">
        <v>22.68</v>
      </c>
      <c r="K2624">
        <v>3.5339999999999998</v>
      </c>
      <c r="L2624" s="14">
        <f t="shared" si="123"/>
        <v>80.151119999999992</v>
      </c>
      <c r="M2624" s="14">
        <v>80.150000000000006</v>
      </c>
      <c r="N2624" t="s">
        <v>21</v>
      </c>
      <c r="O2624" t="s">
        <v>22</v>
      </c>
      <c r="P2624">
        <v>20604536261</v>
      </c>
      <c r="Q2624">
        <v>3</v>
      </c>
      <c r="R2624" t="s">
        <v>19</v>
      </c>
      <c r="S2624">
        <v>2961</v>
      </c>
      <c r="T2624" s="15">
        <v>44006</v>
      </c>
      <c r="U2624">
        <v>80.150000000000006</v>
      </c>
      <c r="V2624" t="s">
        <v>23</v>
      </c>
      <c r="W2624" t="s">
        <v>24</v>
      </c>
      <c r="X2624" t="s">
        <v>25</v>
      </c>
    </row>
    <row r="2625" spans="1:24" x14ac:dyDescent="0.25">
      <c r="A2625" s="8">
        <v>5363</v>
      </c>
      <c r="B2625" t="s">
        <v>4047</v>
      </c>
      <c r="C2625" s="9" t="s">
        <v>19</v>
      </c>
      <c r="D2625" s="9">
        <v>2962</v>
      </c>
      <c r="E2625" s="9">
        <f t="shared" si="121"/>
        <v>2962</v>
      </c>
      <c r="F2625" s="10">
        <f t="shared" si="122"/>
        <v>0</v>
      </c>
      <c r="G2625" s="11">
        <v>44006</v>
      </c>
      <c r="H2625" s="12">
        <v>0.45130787037037035</v>
      </c>
      <c r="I2625" t="s">
        <v>2654</v>
      </c>
      <c r="J2625" s="13">
        <v>1000</v>
      </c>
      <c r="K2625">
        <v>3.5230000000000001</v>
      </c>
      <c r="L2625" s="14">
        <f t="shared" si="123"/>
        <v>3523</v>
      </c>
      <c r="M2625" s="14">
        <v>3523</v>
      </c>
      <c r="N2625" t="s">
        <v>2655</v>
      </c>
      <c r="O2625" t="s">
        <v>37</v>
      </c>
      <c r="P2625">
        <v>20604536261</v>
      </c>
      <c r="Q2625">
        <v>3</v>
      </c>
      <c r="R2625" t="s">
        <v>19</v>
      </c>
      <c r="S2625">
        <v>2962</v>
      </c>
      <c r="T2625" s="15">
        <v>44006</v>
      </c>
      <c r="U2625">
        <v>3523</v>
      </c>
      <c r="V2625" t="s">
        <v>23</v>
      </c>
      <c r="W2625" t="s">
        <v>24</v>
      </c>
      <c r="X2625" t="s">
        <v>25</v>
      </c>
    </row>
    <row r="2626" spans="1:24" x14ac:dyDescent="0.25">
      <c r="A2626" s="8">
        <v>5319</v>
      </c>
      <c r="B2626" t="s">
        <v>4048</v>
      </c>
      <c r="C2626" s="9" t="s">
        <v>19</v>
      </c>
      <c r="D2626" s="9">
        <v>2963</v>
      </c>
      <c r="E2626" s="9">
        <f t="shared" si="121"/>
        <v>2963</v>
      </c>
      <c r="F2626" s="10">
        <f t="shared" si="122"/>
        <v>0</v>
      </c>
      <c r="G2626" s="11">
        <v>44006</v>
      </c>
      <c r="H2626" s="12">
        <v>0.45721064814814816</v>
      </c>
      <c r="I2626" t="s">
        <v>4049</v>
      </c>
      <c r="J2626" s="13">
        <v>1500</v>
      </c>
      <c r="K2626">
        <v>3.5129999999999999</v>
      </c>
      <c r="L2626" s="14">
        <f t="shared" si="123"/>
        <v>5269.5</v>
      </c>
      <c r="M2626" s="14">
        <v>5269.5</v>
      </c>
      <c r="N2626" t="s">
        <v>4050</v>
      </c>
      <c r="O2626" t="s">
        <v>37</v>
      </c>
      <c r="P2626">
        <v>20604536261</v>
      </c>
      <c r="Q2626">
        <v>3</v>
      </c>
      <c r="R2626" t="s">
        <v>19</v>
      </c>
      <c r="S2626">
        <v>2963</v>
      </c>
      <c r="T2626" s="15">
        <v>44006</v>
      </c>
      <c r="U2626">
        <v>5269.5</v>
      </c>
      <c r="V2626" t="s">
        <v>23</v>
      </c>
      <c r="W2626" t="s">
        <v>24</v>
      </c>
      <c r="X2626" t="s">
        <v>25</v>
      </c>
    </row>
    <row r="2627" spans="1:24" x14ac:dyDescent="0.25">
      <c r="A2627" s="8">
        <v>5309</v>
      </c>
      <c r="B2627" t="s">
        <v>4051</v>
      </c>
      <c r="C2627" s="9" t="s">
        <v>19</v>
      </c>
      <c r="D2627" s="9">
        <v>2964</v>
      </c>
      <c r="E2627" s="9">
        <f t="shared" si="121"/>
        <v>2964</v>
      </c>
      <c r="F2627" s="10">
        <f t="shared" si="122"/>
        <v>0</v>
      </c>
      <c r="G2627" s="11">
        <v>44006</v>
      </c>
      <c r="H2627" s="12">
        <v>0.45734953703703707</v>
      </c>
      <c r="I2627" t="s">
        <v>4052</v>
      </c>
      <c r="J2627" s="13">
        <v>8000</v>
      </c>
      <c r="K2627">
        <v>3.5139999999999998</v>
      </c>
      <c r="L2627" s="14">
        <f t="shared" si="123"/>
        <v>28112</v>
      </c>
      <c r="M2627" s="14">
        <v>28112</v>
      </c>
      <c r="N2627" t="s">
        <v>4053</v>
      </c>
      <c r="O2627" t="s">
        <v>37</v>
      </c>
      <c r="P2627">
        <v>20604536261</v>
      </c>
      <c r="Q2627">
        <v>3</v>
      </c>
      <c r="R2627" t="s">
        <v>19</v>
      </c>
      <c r="S2627">
        <v>2964</v>
      </c>
      <c r="T2627" s="15">
        <v>44006</v>
      </c>
      <c r="U2627">
        <v>28112</v>
      </c>
      <c r="V2627" t="s">
        <v>23</v>
      </c>
      <c r="W2627" t="s">
        <v>24</v>
      </c>
      <c r="X2627" t="s">
        <v>25</v>
      </c>
    </row>
    <row r="2628" spans="1:24" x14ac:dyDescent="0.25">
      <c r="A2628" s="8">
        <v>5346</v>
      </c>
      <c r="B2628" t="s">
        <v>4054</v>
      </c>
      <c r="C2628" s="9" t="s">
        <v>19</v>
      </c>
      <c r="D2628" s="9">
        <v>2965</v>
      </c>
      <c r="E2628" s="9">
        <f t="shared" ref="E2628:E2691" si="124">+E2627+1</f>
        <v>2965</v>
      </c>
      <c r="F2628" s="10">
        <f t="shared" ref="F2628:F2691" si="125">+E2628-E2627-1</f>
        <v>0</v>
      </c>
      <c r="G2628" s="11">
        <v>44006</v>
      </c>
      <c r="H2628" s="12">
        <v>0.46231481481481485</v>
      </c>
      <c r="I2628" t="s">
        <v>4055</v>
      </c>
      <c r="J2628" s="13">
        <v>400</v>
      </c>
      <c r="K2628">
        <v>3.51</v>
      </c>
      <c r="L2628" s="14">
        <f t="shared" si="123"/>
        <v>1404</v>
      </c>
      <c r="M2628" s="14">
        <v>1404</v>
      </c>
      <c r="N2628" t="s">
        <v>4056</v>
      </c>
      <c r="O2628" t="s">
        <v>37</v>
      </c>
      <c r="P2628">
        <v>20604536261</v>
      </c>
      <c r="Q2628">
        <v>3</v>
      </c>
      <c r="R2628" t="s">
        <v>19</v>
      </c>
      <c r="S2628">
        <v>2965</v>
      </c>
      <c r="T2628" s="15">
        <v>44006</v>
      </c>
      <c r="U2628">
        <v>1404</v>
      </c>
      <c r="V2628" t="s">
        <v>23</v>
      </c>
      <c r="W2628" t="s">
        <v>24</v>
      </c>
      <c r="X2628" t="s">
        <v>25</v>
      </c>
    </row>
    <row r="2629" spans="1:24" x14ac:dyDescent="0.25">
      <c r="A2629" s="8">
        <v>5340</v>
      </c>
      <c r="B2629" t="s">
        <v>4057</v>
      </c>
      <c r="C2629" s="9" t="s">
        <v>19</v>
      </c>
      <c r="D2629" s="9">
        <v>2966</v>
      </c>
      <c r="E2629" s="9">
        <f t="shared" si="124"/>
        <v>2966</v>
      </c>
      <c r="F2629" s="10">
        <f t="shared" si="125"/>
        <v>0</v>
      </c>
      <c r="G2629" s="11">
        <v>44006</v>
      </c>
      <c r="H2629" s="12">
        <v>0.46500000000000002</v>
      </c>
      <c r="I2629" t="s">
        <v>3509</v>
      </c>
      <c r="J2629" s="13">
        <v>97.09</v>
      </c>
      <c r="K2629">
        <v>3.5139999999999998</v>
      </c>
      <c r="L2629" s="14">
        <f t="shared" si="123"/>
        <v>341.17426</v>
      </c>
      <c r="M2629" s="14">
        <v>341.17</v>
      </c>
      <c r="N2629" t="s">
        <v>3510</v>
      </c>
      <c r="O2629" t="s">
        <v>37</v>
      </c>
      <c r="P2629">
        <v>20604536261</v>
      </c>
      <c r="Q2629">
        <v>3</v>
      </c>
      <c r="R2629" t="s">
        <v>19</v>
      </c>
      <c r="S2629">
        <v>2966</v>
      </c>
      <c r="T2629" s="15">
        <v>44006</v>
      </c>
      <c r="U2629">
        <v>341.17</v>
      </c>
      <c r="V2629" t="s">
        <v>23</v>
      </c>
      <c r="W2629" t="s">
        <v>24</v>
      </c>
      <c r="X2629" t="s">
        <v>25</v>
      </c>
    </row>
    <row r="2630" spans="1:24" x14ac:dyDescent="0.25">
      <c r="A2630" s="8">
        <v>5367</v>
      </c>
      <c r="B2630" t="s">
        <v>4058</v>
      </c>
      <c r="C2630" s="9" t="s">
        <v>19</v>
      </c>
      <c r="D2630" s="9">
        <v>2967</v>
      </c>
      <c r="E2630" s="9">
        <f t="shared" si="124"/>
        <v>2967</v>
      </c>
      <c r="F2630" s="10">
        <f t="shared" si="125"/>
        <v>0</v>
      </c>
      <c r="G2630" s="11">
        <v>44006</v>
      </c>
      <c r="H2630" s="12">
        <v>0.47265046296296293</v>
      </c>
      <c r="I2630" t="s">
        <v>3640</v>
      </c>
      <c r="J2630" s="13">
        <v>5000</v>
      </c>
      <c r="K2630">
        <v>3.5230000000000001</v>
      </c>
      <c r="L2630" s="14">
        <f t="shared" si="123"/>
        <v>17615</v>
      </c>
      <c r="M2630" s="14">
        <v>17615</v>
      </c>
      <c r="N2630" t="s">
        <v>3641</v>
      </c>
      <c r="O2630" t="s">
        <v>37</v>
      </c>
      <c r="P2630">
        <v>20604536261</v>
      </c>
      <c r="Q2630">
        <v>3</v>
      </c>
      <c r="R2630" t="s">
        <v>19</v>
      </c>
      <c r="S2630">
        <v>2967</v>
      </c>
      <c r="T2630" s="15">
        <v>44006</v>
      </c>
      <c r="U2630">
        <v>17615</v>
      </c>
      <c r="V2630" t="s">
        <v>23</v>
      </c>
      <c r="W2630" t="s">
        <v>24</v>
      </c>
      <c r="X2630" t="s">
        <v>25</v>
      </c>
    </row>
    <row r="2631" spans="1:24" x14ac:dyDescent="0.25">
      <c r="A2631" s="8">
        <v>5368</v>
      </c>
      <c r="B2631" t="s">
        <v>4059</v>
      </c>
      <c r="C2631" s="9" t="s">
        <v>19</v>
      </c>
      <c r="D2631" s="9">
        <v>2968</v>
      </c>
      <c r="E2631" s="9">
        <f t="shared" si="124"/>
        <v>2968</v>
      </c>
      <c r="F2631" s="10">
        <f t="shared" si="125"/>
        <v>0</v>
      </c>
      <c r="G2631" s="11">
        <v>44006</v>
      </c>
      <c r="H2631" s="12">
        <v>0.4944560185185185</v>
      </c>
      <c r="I2631" t="s">
        <v>4060</v>
      </c>
      <c r="J2631" s="13">
        <v>5000</v>
      </c>
      <c r="K2631">
        <v>3.5219999999999998</v>
      </c>
      <c r="L2631" s="14">
        <f t="shared" si="123"/>
        <v>17610</v>
      </c>
      <c r="M2631" s="14">
        <v>17610</v>
      </c>
      <c r="N2631" t="s">
        <v>4061</v>
      </c>
      <c r="O2631" t="s">
        <v>37</v>
      </c>
      <c r="P2631">
        <v>20604536261</v>
      </c>
      <c r="Q2631">
        <v>3</v>
      </c>
      <c r="R2631" t="s">
        <v>19</v>
      </c>
      <c r="S2631">
        <v>2968</v>
      </c>
      <c r="T2631" s="15">
        <v>44006</v>
      </c>
      <c r="U2631">
        <v>17610</v>
      </c>
      <c r="V2631" t="s">
        <v>23</v>
      </c>
      <c r="W2631" t="s">
        <v>24</v>
      </c>
      <c r="X2631" t="s">
        <v>25</v>
      </c>
    </row>
    <row r="2632" spans="1:24" x14ac:dyDescent="0.25">
      <c r="A2632" s="8">
        <v>5374</v>
      </c>
      <c r="B2632" t="s">
        <v>4062</v>
      </c>
      <c r="C2632" s="9" t="s">
        <v>19</v>
      </c>
      <c r="D2632" s="9">
        <v>2969</v>
      </c>
      <c r="E2632" s="9">
        <f t="shared" si="124"/>
        <v>2969</v>
      </c>
      <c r="F2632" s="10">
        <f t="shared" si="125"/>
        <v>0</v>
      </c>
      <c r="G2632" s="11">
        <v>44006</v>
      </c>
      <c r="H2632" s="12">
        <v>0.52674768518518522</v>
      </c>
      <c r="I2632" t="s">
        <v>29</v>
      </c>
      <c r="J2632" s="13">
        <v>118</v>
      </c>
      <c r="K2632">
        <v>3.5329999999999999</v>
      </c>
      <c r="L2632" s="14">
        <f t="shared" si="123"/>
        <v>416.89400000000001</v>
      </c>
      <c r="M2632" s="14">
        <v>416.89</v>
      </c>
      <c r="N2632" t="s">
        <v>30</v>
      </c>
      <c r="O2632" t="s">
        <v>22</v>
      </c>
      <c r="P2632">
        <v>20604536261</v>
      </c>
      <c r="Q2632">
        <v>3</v>
      </c>
      <c r="R2632" t="s">
        <v>19</v>
      </c>
      <c r="S2632">
        <v>2969</v>
      </c>
      <c r="T2632" s="15">
        <v>44006</v>
      </c>
      <c r="U2632">
        <v>416.89</v>
      </c>
      <c r="V2632" t="s">
        <v>23</v>
      </c>
      <c r="W2632" t="s">
        <v>24</v>
      </c>
      <c r="X2632" t="s">
        <v>25</v>
      </c>
    </row>
    <row r="2633" spans="1:24" x14ac:dyDescent="0.25">
      <c r="A2633" s="8">
        <v>5375</v>
      </c>
      <c r="B2633" t="s">
        <v>4063</v>
      </c>
      <c r="C2633" s="9" t="s">
        <v>19</v>
      </c>
      <c r="D2633" s="9">
        <v>2970</v>
      </c>
      <c r="E2633" s="9">
        <f t="shared" si="124"/>
        <v>2970</v>
      </c>
      <c r="F2633" s="10">
        <f t="shared" si="125"/>
        <v>0</v>
      </c>
      <c r="G2633" s="11">
        <v>44006</v>
      </c>
      <c r="H2633" s="12">
        <v>0.52686342592592594</v>
      </c>
      <c r="I2633" t="s">
        <v>3821</v>
      </c>
      <c r="J2633" s="13">
        <v>600</v>
      </c>
      <c r="K2633">
        <v>3.5190000000000001</v>
      </c>
      <c r="L2633" s="14">
        <f t="shared" si="123"/>
        <v>2111.4</v>
      </c>
      <c r="M2633" s="14">
        <v>2111.4</v>
      </c>
      <c r="N2633" t="s">
        <v>3822</v>
      </c>
      <c r="O2633" t="s">
        <v>37</v>
      </c>
      <c r="P2633">
        <v>20604536261</v>
      </c>
      <c r="Q2633">
        <v>3</v>
      </c>
      <c r="R2633" t="s">
        <v>19</v>
      </c>
      <c r="S2633">
        <v>2970</v>
      </c>
      <c r="T2633" s="15">
        <v>44006</v>
      </c>
      <c r="U2633">
        <v>2111.4</v>
      </c>
      <c r="V2633" t="s">
        <v>23</v>
      </c>
      <c r="W2633" t="s">
        <v>24</v>
      </c>
      <c r="X2633" t="s">
        <v>25</v>
      </c>
    </row>
    <row r="2634" spans="1:24" x14ac:dyDescent="0.25">
      <c r="A2634" s="8">
        <v>5371</v>
      </c>
      <c r="B2634" t="s">
        <v>4064</v>
      </c>
      <c r="C2634" s="9" t="s">
        <v>19</v>
      </c>
      <c r="D2634" s="9">
        <v>2971</v>
      </c>
      <c r="E2634" s="9">
        <f t="shared" si="124"/>
        <v>2971</v>
      </c>
      <c r="F2634" s="10">
        <f t="shared" si="125"/>
        <v>0</v>
      </c>
      <c r="G2634" s="11">
        <v>44006</v>
      </c>
      <c r="H2634" s="12">
        <v>0.53857638888888892</v>
      </c>
      <c r="I2634" t="s">
        <v>1409</v>
      </c>
      <c r="J2634" s="13">
        <v>3000</v>
      </c>
      <c r="K2634">
        <v>3.5209999999999999</v>
      </c>
      <c r="L2634" s="14">
        <f t="shared" si="123"/>
        <v>10563</v>
      </c>
      <c r="M2634" s="14">
        <v>10563</v>
      </c>
      <c r="N2634" t="s">
        <v>1410</v>
      </c>
      <c r="O2634" t="s">
        <v>37</v>
      </c>
      <c r="P2634">
        <v>20604536261</v>
      </c>
      <c r="Q2634">
        <v>3</v>
      </c>
      <c r="R2634" t="s">
        <v>19</v>
      </c>
      <c r="S2634">
        <v>2971</v>
      </c>
      <c r="T2634" s="15">
        <v>44006</v>
      </c>
      <c r="U2634">
        <v>10563</v>
      </c>
      <c r="V2634" t="s">
        <v>23</v>
      </c>
      <c r="W2634" t="s">
        <v>24</v>
      </c>
      <c r="X2634" t="s">
        <v>25</v>
      </c>
    </row>
    <row r="2635" spans="1:24" x14ac:dyDescent="0.25">
      <c r="A2635" s="8">
        <v>5382</v>
      </c>
      <c r="B2635" t="s">
        <v>4065</v>
      </c>
      <c r="C2635" s="9" t="s">
        <v>19</v>
      </c>
      <c r="D2635" s="9">
        <v>2972</v>
      </c>
      <c r="E2635" s="9">
        <f t="shared" si="124"/>
        <v>2972</v>
      </c>
      <c r="F2635" s="10">
        <f t="shared" si="125"/>
        <v>0</v>
      </c>
      <c r="G2635" s="11">
        <v>44006</v>
      </c>
      <c r="H2635" s="12">
        <v>0.60601851851851851</v>
      </c>
      <c r="I2635" t="s">
        <v>2122</v>
      </c>
      <c r="J2635" s="13">
        <v>382</v>
      </c>
      <c r="K2635">
        <v>3.5070000000000001</v>
      </c>
      <c r="L2635" s="14">
        <f t="shared" si="123"/>
        <v>1339.674</v>
      </c>
      <c r="M2635" s="14">
        <v>1339.67</v>
      </c>
      <c r="N2635" t="s">
        <v>2123</v>
      </c>
      <c r="O2635" t="s">
        <v>37</v>
      </c>
      <c r="P2635">
        <v>20604536261</v>
      </c>
      <c r="Q2635">
        <v>3</v>
      </c>
      <c r="R2635" t="s">
        <v>19</v>
      </c>
      <c r="S2635">
        <v>2972</v>
      </c>
      <c r="T2635" s="15">
        <v>44006</v>
      </c>
      <c r="U2635">
        <v>1339.67</v>
      </c>
      <c r="V2635" t="s">
        <v>23</v>
      </c>
      <c r="W2635" t="s">
        <v>24</v>
      </c>
      <c r="X2635" t="s">
        <v>25</v>
      </c>
    </row>
    <row r="2636" spans="1:24" x14ac:dyDescent="0.25">
      <c r="A2636" s="8">
        <v>5383</v>
      </c>
      <c r="B2636" t="s">
        <v>4066</v>
      </c>
      <c r="C2636" s="9" t="s">
        <v>19</v>
      </c>
      <c r="D2636" s="9">
        <v>2973</v>
      </c>
      <c r="E2636" s="9">
        <f t="shared" si="124"/>
        <v>2973</v>
      </c>
      <c r="F2636" s="10">
        <f t="shared" si="125"/>
        <v>0</v>
      </c>
      <c r="G2636" s="11">
        <v>44006</v>
      </c>
      <c r="H2636" s="12">
        <v>0.62013888888888891</v>
      </c>
      <c r="I2636" t="s">
        <v>3825</v>
      </c>
      <c r="J2636" s="13">
        <v>200</v>
      </c>
      <c r="K2636">
        <v>3.5070000000000001</v>
      </c>
      <c r="L2636" s="14">
        <f t="shared" si="123"/>
        <v>701.4</v>
      </c>
      <c r="M2636" s="14">
        <v>701.4</v>
      </c>
      <c r="N2636" t="s">
        <v>3826</v>
      </c>
      <c r="O2636" t="s">
        <v>37</v>
      </c>
      <c r="P2636">
        <v>20604536261</v>
      </c>
      <c r="Q2636">
        <v>3</v>
      </c>
      <c r="R2636" t="s">
        <v>19</v>
      </c>
      <c r="S2636">
        <v>2973</v>
      </c>
      <c r="T2636" s="15">
        <v>44006</v>
      </c>
      <c r="U2636">
        <v>701.4</v>
      </c>
      <c r="V2636" t="s">
        <v>23</v>
      </c>
      <c r="W2636" t="s">
        <v>24</v>
      </c>
      <c r="X2636" t="s">
        <v>25</v>
      </c>
    </row>
    <row r="2637" spans="1:24" x14ac:dyDescent="0.25">
      <c r="A2637" s="8">
        <v>5385</v>
      </c>
      <c r="B2637" t="s">
        <v>4067</v>
      </c>
      <c r="C2637" s="9" t="s">
        <v>19</v>
      </c>
      <c r="D2637" s="9">
        <v>2974</v>
      </c>
      <c r="E2637" s="9">
        <f t="shared" si="124"/>
        <v>2974</v>
      </c>
      <c r="F2637" s="10">
        <f t="shared" si="125"/>
        <v>0</v>
      </c>
      <c r="G2637" s="11">
        <v>44006</v>
      </c>
      <c r="H2637" s="12">
        <v>0.63490740740740736</v>
      </c>
      <c r="I2637" t="s">
        <v>583</v>
      </c>
      <c r="J2637" s="13">
        <v>1500</v>
      </c>
      <c r="K2637">
        <v>3.5215000000000001</v>
      </c>
      <c r="L2637" s="14">
        <f t="shared" si="123"/>
        <v>5282.25</v>
      </c>
      <c r="M2637" s="14">
        <v>5282.25</v>
      </c>
      <c r="N2637" t="s">
        <v>584</v>
      </c>
      <c r="O2637" t="s">
        <v>22</v>
      </c>
      <c r="P2637">
        <v>20604536261</v>
      </c>
      <c r="Q2637">
        <v>3</v>
      </c>
      <c r="R2637" t="s">
        <v>19</v>
      </c>
      <c r="S2637">
        <v>2974</v>
      </c>
      <c r="T2637" s="15">
        <v>44006</v>
      </c>
      <c r="U2637">
        <v>5282.25</v>
      </c>
      <c r="V2637" t="s">
        <v>23</v>
      </c>
      <c r="W2637" t="s">
        <v>24</v>
      </c>
      <c r="X2637" t="s">
        <v>25</v>
      </c>
    </row>
    <row r="2638" spans="1:24" x14ac:dyDescent="0.25">
      <c r="A2638" s="8">
        <v>5386</v>
      </c>
      <c r="B2638" t="s">
        <v>4068</v>
      </c>
      <c r="C2638" s="9" t="s">
        <v>19</v>
      </c>
      <c r="D2638" s="9">
        <v>2975</v>
      </c>
      <c r="E2638" s="9">
        <f t="shared" si="124"/>
        <v>2975</v>
      </c>
      <c r="F2638" s="10">
        <f t="shared" si="125"/>
        <v>0</v>
      </c>
      <c r="G2638" s="11">
        <v>44006</v>
      </c>
      <c r="H2638" s="12">
        <v>0.64593749999999994</v>
      </c>
      <c r="I2638" t="s">
        <v>2075</v>
      </c>
      <c r="J2638" s="13">
        <v>3000</v>
      </c>
      <c r="K2638">
        <v>3.5070000000000001</v>
      </c>
      <c r="L2638" s="14">
        <f t="shared" si="123"/>
        <v>10521</v>
      </c>
      <c r="M2638" s="14">
        <v>10521</v>
      </c>
      <c r="N2638" t="s">
        <v>2076</v>
      </c>
      <c r="O2638" t="s">
        <v>37</v>
      </c>
      <c r="P2638">
        <v>20604536261</v>
      </c>
      <c r="Q2638">
        <v>3</v>
      </c>
      <c r="R2638" t="s">
        <v>19</v>
      </c>
      <c r="S2638">
        <v>2975</v>
      </c>
      <c r="T2638" s="15">
        <v>44006</v>
      </c>
      <c r="U2638">
        <v>10521</v>
      </c>
      <c r="V2638" t="s">
        <v>23</v>
      </c>
      <c r="W2638" t="s">
        <v>24</v>
      </c>
      <c r="X2638" t="s">
        <v>25</v>
      </c>
    </row>
    <row r="2639" spans="1:24" x14ac:dyDescent="0.25">
      <c r="A2639" s="8">
        <v>5390</v>
      </c>
      <c r="B2639" t="s">
        <v>4069</v>
      </c>
      <c r="C2639" s="9" t="s">
        <v>19</v>
      </c>
      <c r="D2639" s="9">
        <v>2976</v>
      </c>
      <c r="E2639" s="9">
        <f t="shared" si="124"/>
        <v>2976</v>
      </c>
      <c r="F2639" s="10">
        <f t="shared" si="125"/>
        <v>0</v>
      </c>
      <c r="G2639" s="11">
        <v>44006</v>
      </c>
      <c r="H2639" s="12">
        <v>0.65486111111111112</v>
      </c>
      <c r="I2639" t="s">
        <v>570</v>
      </c>
      <c r="J2639" s="13">
        <v>50</v>
      </c>
      <c r="K2639">
        <v>3.5070000000000001</v>
      </c>
      <c r="L2639" s="14">
        <f t="shared" si="123"/>
        <v>175.35</v>
      </c>
      <c r="M2639" s="14">
        <v>175.35</v>
      </c>
      <c r="N2639" t="s">
        <v>571</v>
      </c>
      <c r="O2639" t="s">
        <v>37</v>
      </c>
      <c r="P2639">
        <v>20604536261</v>
      </c>
      <c r="Q2639">
        <v>3</v>
      </c>
      <c r="R2639" t="s">
        <v>19</v>
      </c>
      <c r="S2639">
        <v>2976</v>
      </c>
      <c r="T2639" s="15">
        <v>44006</v>
      </c>
      <c r="U2639">
        <v>175.35</v>
      </c>
      <c r="V2639" t="s">
        <v>23</v>
      </c>
      <c r="W2639" t="s">
        <v>24</v>
      </c>
      <c r="X2639" t="s">
        <v>25</v>
      </c>
    </row>
    <row r="2640" spans="1:24" x14ac:dyDescent="0.25">
      <c r="A2640" s="8">
        <v>5392</v>
      </c>
      <c r="B2640" t="s">
        <v>4070</v>
      </c>
      <c r="C2640" s="9" t="s">
        <v>19</v>
      </c>
      <c r="D2640" s="9">
        <v>2977</v>
      </c>
      <c r="E2640" s="9">
        <f t="shared" si="124"/>
        <v>2977</v>
      </c>
      <c r="F2640" s="10">
        <f t="shared" si="125"/>
        <v>0</v>
      </c>
      <c r="G2640" s="11">
        <v>44006</v>
      </c>
      <c r="H2640" s="12">
        <v>0.69519675925925928</v>
      </c>
      <c r="I2640" t="s">
        <v>4071</v>
      </c>
      <c r="J2640" s="13">
        <v>472</v>
      </c>
      <c r="K2640">
        <v>3.5219999999999998</v>
      </c>
      <c r="L2640" s="14">
        <f t="shared" si="123"/>
        <v>1662.384</v>
      </c>
      <c r="M2640" s="14">
        <v>1662.38</v>
      </c>
      <c r="N2640" t="s">
        <v>4072</v>
      </c>
      <c r="O2640" t="s">
        <v>22</v>
      </c>
      <c r="P2640">
        <v>20604536261</v>
      </c>
      <c r="Q2640">
        <v>3</v>
      </c>
      <c r="R2640" t="s">
        <v>19</v>
      </c>
      <c r="S2640">
        <v>2977</v>
      </c>
      <c r="T2640" s="15">
        <v>44006</v>
      </c>
      <c r="U2640">
        <v>1662.38</v>
      </c>
      <c r="V2640" t="s">
        <v>23</v>
      </c>
      <c r="W2640" t="s">
        <v>24</v>
      </c>
      <c r="X2640" t="s">
        <v>25</v>
      </c>
    </row>
    <row r="2641" spans="1:24" x14ac:dyDescent="0.25">
      <c r="A2641" s="8">
        <v>5395</v>
      </c>
      <c r="B2641" t="s">
        <v>4073</v>
      </c>
      <c r="C2641" s="9" t="s">
        <v>19</v>
      </c>
      <c r="D2641" s="9">
        <v>2978</v>
      </c>
      <c r="E2641" s="9">
        <f t="shared" si="124"/>
        <v>2978</v>
      </c>
      <c r="F2641" s="10">
        <f t="shared" si="125"/>
        <v>0</v>
      </c>
      <c r="G2641" s="11">
        <v>44006</v>
      </c>
      <c r="H2641" s="12">
        <v>0.70331018518518518</v>
      </c>
      <c r="I2641" t="s">
        <v>4074</v>
      </c>
      <c r="J2641" s="13">
        <v>150</v>
      </c>
      <c r="K2641">
        <v>3.5249999999999999</v>
      </c>
      <c r="L2641" s="14">
        <f t="shared" si="123"/>
        <v>528.75</v>
      </c>
      <c r="M2641" s="14">
        <v>528.75</v>
      </c>
      <c r="N2641" t="s">
        <v>4075</v>
      </c>
      <c r="O2641" t="s">
        <v>22</v>
      </c>
      <c r="P2641">
        <v>20604536261</v>
      </c>
      <c r="Q2641">
        <v>3</v>
      </c>
      <c r="R2641" t="s">
        <v>19</v>
      </c>
      <c r="S2641">
        <v>2978</v>
      </c>
      <c r="T2641" s="15">
        <v>44006</v>
      </c>
      <c r="U2641">
        <v>528.75</v>
      </c>
      <c r="V2641" t="s">
        <v>23</v>
      </c>
      <c r="W2641" t="s">
        <v>24</v>
      </c>
      <c r="X2641" t="s">
        <v>25</v>
      </c>
    </row>
    <row r="2642" spans="1:24" x14ac:dyDescent="0.25">
      <c r="A2642" s="8">
        <v>5397</v>
      </c>
      <c r="B2642" t="s">
        <v>4076</v>
      </c>
      <c r="C2642" s="9" t="s">
        <v>19</v>
      </c>
      <c r="D2642" s="9">
        <v>2979</v>
      </c>
      <c r="E2642" s="9">
        <f t="shared" si="124"/>
        <v>2979</v>
      </c>
      <c r="F2642" s="10">
        <f t="shared" si="125"/>
        <v>0</v>
      </c>
      <c r="G2642" s="11">
        <v>44006</v>
      </c>
      <c r="H2642" s="12">
        <v>0.72163194444444445</v>
      </c>
      <c r="I2642" t="s">
        <v>4077</v>
      </c>
      <c r="J2642" s="13">
        <v>900</v>
      </c>
      <c r="K2642">
        <v>3.5209999999999999</v>
      </c>
      <c r="L2642" s="14">
        <f t="shared" si="123"/>
        <v>3168.9</v>
      </c>
      <c r="M2642" s="14">
        <v>3168.9</v>
      </c>
      <c r="N2642" t="s">
        <v>4078</v>
      </c>
      <c r="O2642" t="s">
        <v>22</v>
      </c>
      <c r="P2642">
        <v>20604536261</v>
      </c>
      <c r="Q2642">
        <v>3</v>
      </c>
      <c r="R2642" t="s">
        <v>19</v>
      </c>
      <c r="S2642">
        <v>2979</v>
      </c>
      <c r="T2642" s="15">
        <v>44006</v>
      </c>
      <c r="U2642">
        <v>3168.9</v>
      </c>
      <c r="V2642" t="s">
        <v>23</v>
      </c>
      <c r="W2642" t="s">
        <v>24</v>
      </c>
      <c r="X2642" t="s">
        <v>25</v>
      </c>
    </row>
    <row r="2643" spans="1:24" x14ac:dyDescent="0.25">
      <c r="A2643" s="8">
        <v>5399</v>
      </c>
      <c r="B2643" t="s">
        <v>4079</v>
      </c>
      <c r="C2643" s="9" t="s">
        <v>19</v>
      </c>
      <c r="D2643" s="9">
        <v>2980</v>
      </c>
      <c r="E2643" s="9">
        <f t="shared" si="124"/>
        <v>2980</v>
      </c>
      <c r="F2643" s="10">
        <f t="shared" si="125"/>
        <v>0</v>
      </c>
      <c r="G2643" s="11">
        <v>44006</v>
      </c>
      <c r="H2643" s="12">
        <v>0.72906249999999995</v>
      </c>
      <c r="I2643" t="s">
        <v>3044</v>
      </c>
      <c r="J2643" s="13">
        <v>1500</v>
      </c>
      <c r="K2643">
        <v>3.5139999999999998</v>
      </c>
      <c r="L2643" s="14">
        <f t="shared" si="123"/>
        <v>5271</v>
      </c>
      <c r="M2643" s="14">
        <v>5271</v>
      </c>
      <c r="N2643" t="s">
        <v>3045</v>
      </c>
      <c r="O2643" t="s">
        <v>37</v>
      </c>
      <c r="P2643">
        <v>20604536261</v>
      </c>
      <c r="Q2643">
        <v>3</v>
      </c>
      <c r="R2643" t="s">
        <v>19</v>
      </c>
      <c r="S2643">
        <v>2980</v>
      </c>
      <c r="T2643" s="15">
        <v>44006</v>
      </c>
      <c r="U2643">
        <v>5271</v>
      </c>
      <c r="V2643" t="s">
        <v>23</v>
      </c>
      <c r="W2643" t="s">
        <v>24</v>
      </c>
      <c r="X2643" t="s">
        <v>25</v>
      </c>
    </row>
    <row r="2644" spans="1:24" x14ac:dyDescent="0.25">
      <c r="A2644" s="8">
        <v>5364</v>
      </c>
      <c r="B2644" t="s">
        <v>4080</v>
      </c>
      <c r="C2644" s="9" t="s">
        <v>19</v>
      </c>
      <c r="D2644" s="9">
        <v>2981</v>
      </c>
      <c r="E2644" s="9">
        <f t="shared" si="124"/>
        <v>2981</v>
      </c>
      <c r="F2644" s="10">
        <f t="shared" si="125"/>
        <v>0</v>
      </c>
      <c r="G2644" s="11">
        <v>44006</v>
      </c>
      <c r="H2644" s="12">
        <v>0.742650462962963</v>
      </c>
      <c r="I2644" t="s">
        <v>4015</v>
      </c>
      <c r="J2644" s="13">
        <v>10000</v>
      </c>
      <c r="K2644">
        <v>3.5230000000000001</v>
      </c>
      <c r="L2644" s="14">
        <f t="shared" si="123"/>
        <v>35230</v>
      </c>
      <c r="M2644" s="14">
        <v>35230</v>
      </c>
      <c r="N2644" t="s">
        <v>4016</v>
      </c>
      <c r="O2644" t="s">
        <v>37</v>
      </c>
      <c r="P2644">
        <v>20604536261</v>
      </c>
      <c r="Q2644">
        <v>3</v>
      </c>
      <c r="R2644" t="s">
        <v>19</v>
      </c>
      <c r="S2644">
        <v>2981</v>
      </c>
      <c r="T2644" s="15">
        <v>44006</v>
      </c>
      <c r="U2644">
        <v>35230</v>
      </c>
      <c r="V2644" t="s">
        <v>23</v>
      </c>
      <c r="W2644" t="s">
        <v>24</v>
      </c>
      <c r="X2644" t="s">
        <v>25</v>
      </c>
    </row>
    <row r="2645" spans="1:24" x14ac:dyDescent="0.25">
      <c r="A2645" s="8">
        <v>5326</v>
      </c>
      <c r="B2645" t="s">
        <v>4081</v>
      </c>
      <c r="C2645" s="9" t="s">
        <v>19</v>
      </c>
      <c r="D2645" s="9">
        <v>2982</v>
      </c>
      <c r="E2645" s="9">
        <f t="shared" si="124"/>
        <v>2982</v>
      </c>
      <c r="F2645" s="10">
        <f t="shared" si="125"/>
        <v>0</v>
      </c>
      <c r="G2645" s="11">
        <v>44006</v>
      </c>
      <c r="H2645" s="12">
        <v>0.74282407407407414</v>
      </c>
      <c r="I2645" t="s">
        <v>1180</v>
      </c>
      <c r="J2645" s="13">
        <v>4500</v>
      </c>
      <c r="K2645">
        <v>3.5150000000000001</v>
      </c>
      <c r="L2645" s="14">
        <f t="shared" si="123"/>
        <v>15817.5</v>
      </c>
      <c r="M2645" s="14">
        <v>15817.5</v>
      </c>
      <c r="N2645" t="s">
        <v>1181</v>
      </c>
      <c r="O2645" t="s">
        <v>37</v>
      </c>
      <c r="P2645">
        <v>20604536261</v>
      </c>
      <c r="Q2645">
        <v>3</v>
      </c>
      <c r="R2645" t="s">
        <v>19</v>
      </c>
      <c r="S2645">
        <v>2982</v>
      </c>
      <c r="T2645" s="15">
        <v>44006</v>
      </c>
      <c r="U2645">
        <v>15817.5</v>
      </c>
      <c r="V2645" t="s">
        <v>23</v>
      </c>
      <c r="W2645" t="s">
        <v>24</v>
      </c>
      <c r="X2645" t="s">
        <v>25</v>
      </c>
    </row>
    <row r="2646" spans="1:24" x14ac:dyDescent="0.25">
      <c r="A2646" s="8">
        <v>5325</v>
      </c>
      <c r="B2646" t="s">
        <v>4082</v>
      </c>
      <c r="C2646" s="9" t="s">
        <v>19</v>
      </c>
      <c r="D2646" s="9">
        <v>2983</v>
      </c>
      <c r="E2646" s="9">
        <f t="shared" si="124"/>
        <v>2983</v>
      </c>
      <c r="F2646" s="10">
        <f t="shared" si="125"/>
        <v>0</v>
      </c>
      <c r="G2646" s="11">
        <v>44006</v>
      </c>
      <c r="H2646" s="12">
        <v>0.74290509259259263</v>
      </c>
      <c r="I2646" t="s">
        <v>4083</v>
      </c>
      <c r="J2646" s="13">
        <v>4500</v>
      </c>
      <c r="K2646">
        <v>3.5150000000000001</v>
      </c>
      <c r="L2646" s="14">
        <f t="shared" si="123"/>
        <v>15817.5</v>
      </c>
      <c r="M2646" s="14">
        <v>15817.5</v>
      </c>
      <c r="N2646" t="s">
        <v>4084</v>
      </c>
      <c r="O2646" t="s">
        <v>37</v>
      </c>
      <c r="P2646">
        <v>20604536261</v>
      </c>
      <c r="Q2646">
        <v>3</v>
      </c>
      <c r="R2646" t="s">
        <v>19</v>
      </c>
      <c r="S2646">
        <v>2983</v>
      </c>
      <c r="T2646" s="15">
        <v>44006</v>
      </c>
      <c r="U2646">
        <v>15817.5</v>
      </c>
      <c r="V2646" t="s">
        <v>23</v>
      </c>
      <c r="W2646" t="s">
        <v>24</v>
      </c>
      <c r="X2646" t="s">
        <v>25</v>
      </c>
    </row>
    <row r="2647" spans="1:24" x14ac:dyDescent="0.25">
      <c r="A2647" s="8">
        <v>5401</v>
      </c>
      <c r="B2647" t="s">
        <v>4085</v>
      </c>
      <c r="C2647" s="9" t="s">
        <v>19</v>
      </c>
      <c r="D2647" s="9">
        <v>2984</v>
      </c>
      <c r="E2647" s="9">
        <f t="shared" si="124"/>
        <v>2984</v>
      </c>
      <c r="F2647" s="10">
        <f t="shared" si="125"/>
        <v>0</v>
      </c>
      <c r="G2647" s="11">
        <v>44006</v>
      </c>
      <c r="H2647" s="12">
        <v>0.84016203703703696</v>
      </c>
      <c r="I2647" t="s">
        <v>2083</v>
      </c>
      <c r="J2647" s="13">
        <v>400</v>
      </c>
      <c r="K2647">
        <v>3.53</v>
      </c>
      <c r="L2647" s="14">
        <f t="shared" si="123"/>
        <v>1412</v>
      </c>
      <c r="M2647" s="14">
        <v>1412</v>
      </c>
      <c r="N2647" t="s">
        <v>2084</v>
      </c>
      <c r="O2647" t="s">
        <v>22</v>
      </c>
      <c r="P2647">
        <v>20604536261</v>
      </c>
      <c r="Q2647">
        <v>3</v>
      </c>
      <c r="R2647" t="s">
        <v>19</v>
      </c>
      <c r="S2647">
        <v>2984</v>
      </c>
      <c r="T2647" s="15">
        <v>44006</v>
      </c>
      <c r="U2647">
        <v>1412</v>
      </c>
      <c r="V2647" t="s">
        <v>100</v>
      </c>
      <c r="W2647" t="s">
        <v>101</v>
      </c>
      <c r="X2647" t="s">
        <v>101</v>
      </c>
    </row>
    <row r="2648" spans="1:24" x14ac:dyDescent="0.25">
      <c r="A2648" s="8">
        <v>5409</v>
      </c>
      <c r="B2648" t="s">
        <v>4086</v>
      </c>
      <c r="C2648" s="9" t="s">
        <v>19</v>
      </c>
      <c r="D2648" s="9">
        <v>2985</v>
      </c>
      <c r="E2648" s="9">
        <f t="shared" si="124"/>
        <v>2985</v>
      </c>
      <c r="F2648" s="10">
        <f t="shared" si="125"/>
        <v>0</v>
      </c>
      <c r="G2648" s="11">
        <v>44007</v>
      </c>
      <c r="H2648" s="12">
        <v>0.39231481481481478</v>
      </c>
      <c r="I2648" t="s">
        <v>793</v>
      </c>
      <c r="J2648" s="13">
        <v>1000</v>
      </c>
      <c r="K2648">
        <v>3.4990000000000001</v>
      </c>
      <c r="L2648" s="14">
        <f t="shared" si="123"/>
        <v>3499</v>
      </c>
      <c r="M2648" s="14">
        <v>3499</v>
      </c>
      <c r="N2648" t="s">
        <v>794</v>
      </c>
      <c r="O2648" t="s">
        <v>37</v>
      </c>
      <c r="P2648">
        <v>20604536261</v>
      </c>
      <c r="Q2648">
        <v>3</v>
      </c>
      <c r="R2648" t="s">
        <v>19</v>
      </c>
      <c r="S2648">
        <v>2985</v>
      </c>
      <c r="T2648" s="15">
        <v>44007</v>
      </c>
      <c r="U2648">
        <v>3499</v>
      </c>
      <c r="V2648" t="s">
        <v>23</v>
      </c>
      <c r="W2648" t="s">
        <v>24</v>
      </c>
      <c r="X2648" t="s">
        <v>25</v>
      </c>
    </row>
    <row r="2649" spans="1:24" x14ac:dyDescent="0.25">
      <c r="A2649" s="8">
        <v>5413</v>
      </c>
      <c r="B2649" t="s">
        <v>4087</v>
      </c>
      <c r="C2649" s="9" t="s">
        <v>19</v>
      </c>
      <c r="D2649" s="9">
        <v>2986</v>
      </c>
      <c r="E2649" s="9">
        <f t="shared" si="124"/>
        <v>2986</v>
      </c>
      <c r="F2649" s="10">
        <f t="shared" si="125"/>
        <v>0</v>
      </c>
      <c r="G2649" s="11">
        <v>44007</v>
      </c>
      <c r="H2649" s="12">
        <v>0.43572916666666667</v>
      </c>
      <c r="I2649" t="s">
        <v>871</v>
      </c>
      <c r="J2649" s="13">
        <v>100</v>
      </c>
      <c r="K2649">
        <v>3.5070000000000001</v>
      </c>
      <c r="L2649" s="14">
        <f t="shared" si="123"/>
        <v>350.7</v>
      </c>
      <c r="M2649" s="14">
        <v>350.7</v>
      </c>
      <c r="N2649" t="s">
        <v>872</v>
      </c>
      <c r="O2649" t="s">
        <v>37</v>
      </c>
      <c r="P2649">
        <v>20604536261</v>
      </c>
      <c r="Q2649">
        <v>3</v>
      </c>
      <c r="R2649" t="s">
        <v>19</v>
      </c>
      <c r="S2649">
        <v>2986</v>
      </c>
      <c r="T2649" s="15">
        <v>44007</v>
      </c>
      <c r="U2649">
        <v>350.7</v>
      </c>
      <c r="V2649" t="s">
        <v>23</v>
      </c>
      <c r="W2649" t="s">
        <v>24</v>
      </c>
      <c r="X2649" t="s">
        <v>25</v>
      </c>
    </row>
    <row r="2650" spans="1:24" x14ac:dyDescent="0.25">
      <c r="A2650" s="8">
        <v>5412</v>
      </c>
      <c r="B2650" t="s">
        <v>4088</v>
      </c>
      <c r="C2650" s="9" t="s">
        <v>19</v>
      </c>
      <c r="D2650" s="9">
        <v>2987</v>
      </c>
      <c r="E2650" s="9">
        <f t="shared" si="124"/>
        <v>2987</v>
      </c>
      <c r="F2650" s="10">
        <f t="shared" si="125"/>
        <v>0</v>
      </c>
      <c r="G2650" s="11">
        <v>44007</v>
      </c>
      <c r="H2650" s="12">
        <v>0.43861111111111112</v>
      </c>
      <c r="I2650" t="s">
        <v>1465</v>
      </c>
      <c r="J2650" s="13">
        <v>100</v>
      </c>
      <c r="K2650">
        <v>3.53</v>
      </c>
      <c r="L2650" s="14">
        <f t="shared" si="123"/>
        <v>353</v>
      </c>
      <c r="M2650" s="14">
        <v>353</v>
      </c>
      <c r="N2650" t="s">
        <v>1466</v>
      </c>
      <c r="O2650" t="s">
        <v>22</v>
      </c>
      <c r="P2650">
        <v>20604536261</v>
      </c>
      <c r="Q2650">
        <v>3</v>
      </c>
      <c r="R2650" t="s">
        <v>19</v>
      </c>
      <c r="S2650">
        <v>2987</v>
      </c>
      <c r="T2650" s="15">
        <v>44007</v>
      </c>
      <c r="U2650">
        <v>353</v>
      </c>
      <c r="V2650" t="s">
        <v>23</v>
      </c>
      <c r="W2650" t="s">
        <v>24</v>
      </c>
      <c r="X2650" t="s">
        <v>25</v>
      </c>
    </row>
    <row r="2651" spans="1:24" x14ac:dyDescent="0.25">
      <c r="A2651" s="8">
        <v>5394</v>
      </c>
      <c r="B2651" t="s">
        <v>4089</v>
      </c>
      <c r="C2651" s="9" t="s">
        <v>19</v>
      </c>
      <c r="D2651" s="9">
        <v>2988</v>
      </c>
      <c r="E2651" s="9">
        <f t="shared" si="124"/>
        <v>2988</v>
      </c>
      <c r="F2651" s="10">
        <f t="shared" si="125"/>
        <v>0</v>
      </c>
      <c r="G2651" s="11">
        <v>44007</v>
      </c>
      <c r="H2651" s="12">
        <v>0.46560185185185188</v>
      </c>
      <c r="I2651" t="s">
        <v>3177</v>
      </c>
      <c r="J2651" s="13">
        <v>2963.2</v>
      </c>
      <c r="K2651">
        <v>3.5249999999999999</v>
      </c>
      <c r="L2651" s="14">
        <f t="shared" si="123"/>
        <v>10445.279999999999</v>
      </c>
      <c r="M2651" s="14">
        <v>10445.280000000001</v>
      </c>
      <c r="N2651" t="s">
        <v>3178</v>
      </c>
      <c r="O2651" t="s">
        <v>22</v>
      </c>
      <c r="P2651">
        <v>20604536261</v>
      </c>
      <c r="Q2651">
        <v>3</v>
      </c>
      <c r="R2651" t="s">
        <v>19</v>
      </c>
      <c r="S2651">
        <v>2988</v>
      </c>
      <c r="T2651" s="15">
        <v>44007</v>
      </c>
      <c r="U2651">
        <v>10445.280000000001</v>
      </c>
      <c r="V2651" t="s">
        <v>23</v>
      </c>
      <c r="W2651" t="s">
        <v>24</v>
      </c>
      <c r="X2651" t="s">
        <v>25</v>
      </c>
    </row>
    <row r="2652" spans="1:24" x14ac:dyDescent="0.25">
      <c r="A2652" s="8">
        <v>5418</v>
      </c>
      <c r="B2652" t="s">
        <v>4090</v>
      </c>
      <c r="C2652" s="9" t="s">
        <v>19</v>
      </c>
      <c r="D2652" s="9">
        <v>2989</v>
      </c>
      <c r="E2652" s="9">
        <f t="shared" si="124"/>
        <v>2989</v>
      </c>
      <c r="F2652" s="10">
        <f t="shared" si="125"/>
        <v>0</v>
      </c>
      <c r="G2652" s="11">
        <v>44007</v>
      </c>
      <c r="H2652" s="12">
        <v>0.47570601851851851</v>
      </c>
      <c r="I2652" t="s">
        <v>2608</v>
      </c>
      <c r="J2652" s="13">
        <v>500</v>
      </c>
      <c r="K2652">
        <v>3.5190000000000001</v>
      </c>
      <c r="L2652" s="14">
        <f t="shared" si="123"/>
        <v>1759.5</v>
      </c>
      <c r="M2652" s="14">
        <v>1759.5</v>
      </c>
      <c r="N2652" t="s">
        <v>2609</v>
      </c>
      <c r="O2652" t="s">
        <v>22</v>
      </c>
      <c r="P2652">
        <v>20604536261</v>
      </c>
      <c r="Q2652">
        <v>3</v>
      </c>
      <c r="R2652" t="s">
        <v>19</v>
      </c>
      <c r="S2652">
        <v>2989</v>
      </c>
      <c r="T2652" s="15">
        <v>44007</v>
      </c>
      <c r="U2652">
        <v>1759.5</v>
      </c>
      <c r="V2652" t="s">
        <v>23</v>
      </c>
      <c r="W2652" t="s">
        <v>24</v>
      </c>
      <c r="X2652" t="s">
        <v>25</v>
      </c>
    </row>
    <row r="2653" spans="1:24" x14ac:dyDescent="0.25">
      <c r="A2653" s="8">
        <v>5421</v>
      </c>
      <c r="B2653" t="s">
        <v>4091</v>
      </c>
      <c r="C2653" s="9" t="s">
        <v>19</v>
      </c>
      <c r="D2653" s="9">
        <v>2990</v>
      </c>
      <c r="E2653" s="9">
        <f t="shared" si="124"/>
        <v>2990</v>
      </c>
      <c r="F2653" s="10">
        <f t="shared" si="125"/>
        <v>0</v>
      </c>
      <c r="G2653" s="11">
        <v>44007</v>
      </c>
      <c r="H2653" s="12">
        <v>0.48476851851851849</v>
      </c>
      <c r="I2653" t="s">
        <v>3825</v>
      </c>
      <c r="J2653" s="13">
        <v>100</v>
      </c>
      <c r="K2653">
        <v>3.5049999999999999</v>
      </c>
      <c r="L2653" s="14">
        <f t="shared" si="123"/>
        <v>350.5</v>
      </c>
      <c r="M2653" s="14">
        <v>350.5</v>
      </c>
      <c r="N2653" t="s">
        <v>3826</v>
      </c>
      <c r="O2653" t="s">
        <v>37</v>
      </c>
      <c r="P2653">
        <v>20604536261</v>
      </c>
      <c r="Q2653">
        <v>3</v>
      </c>
      <c r="R2653" t="s">
        <v>19</v>
      </c>
      <c r="S2653">
        <v>2990</v>
      </c>
      <c r="T2653" s="15">
        <v>44007</v>
      </c>
      <c r="U2653">
        <v>350.5</v>
      </c>
      <c r="V2653" t="s">
        <v>23</v>
      </c>
      <c r="W2653" t="s">
        <v>24</v>
      </c>
      <c r="X2653" t="s">
        <v>25</v>
      </c>
    </row>
    <row r="2654" spans="1:24" x14ac:dyDescent="0.25">
      <c r="A2654" s="8">
        <v>5424</v>
      </c>
      <c r="B2654" t="s">
        <v>4092</v>
      </c>
      <c r="C2654" s="9" t="s">
        <v>19</v>
      </c>
      <c r="D2654" s="9">
        <v>2991</v>
      </c>
      <c r="E2654" s="9">
        <f t="shared" si="124"/>
        <v>2991</v>
      </c>
      <c r="F2654" s="10">
        <f t="shared" si="125"/>
        <v>0</v>
      </c>
      <c r="G2654" s="11">
        <v>44007</v>
      </c>
      <c r="H2654" s="12">
        <v>0.50054398148148149</v>
      </c>
      <c r="I2654" t="s">
        <v>4093</v>
      </c>
      <c r="J2654" s="13">
        <v>110.5</v>
      </c>
      <c r="K2654">
        <v>3.5209999999999999</v>
      </c>
      <c r="L2654" s="14">
        <f t="shared" si="123"/>
        <v>389.07049999999998</v>
      </c>
      <c r="M2654" s="14">
        <v>389.07</v>
      </c>
      <c r="N2654" t="s">
        <v>4094</v>
      </c>
      <c r="O2654" t="s">
        <v>22</v>
      </c>
      <c r="P2654">
        <v>20604536261</v>
      </c>
      <c r="Q2654">
        <v>3</v>
      </c>
      <c r="R2654" t="s">
        <v>19</v>
      </c>
      <c r="S2654">
        <v>2991</v>
      </c>
      <c r="T2654" s="15">
        <v>44007</v>
      </c>
      <c r="U2654">
        <v>389.07</v>
      </c>
      <c r="V2654" t="s">
        <v>23</v>
      </c>
      <c r="W2654" t="s">
        <v>24</v>
      </c>
      <c r="X2654" t="s">
        <v>25</v>
      </c>
    </row>
    <row r="2655" spans="1:24" x14ac:dyDescent="0.25">
      <c r="A2655" s="8">
        <v>5430</v>
      </c>
      <c r="B2655" t="s">
        <v>4095</v>
      </c>
      <c r="C2655" s="9" t="s">
        <v>19</v>
      </c>
      <c r="D2655" s="9">
        <v>2992</v>
      </c>
      <c r="E2655" s="9">
        <f t="shared" si="124"/>
        <v>2992</v>
      </c>
      <c r="F2655" s="10">
        <f t="shared" si="125"/>
        <v>0</v>
      </c>
      <c r="G2655" s="11">
        <v>44007</v>
      </c>
      <c r="H2655" s="12">
        <v>0.5145601851851852</v>
      </c>
      <c r="I2655" t="s">
        <v>4060</v>
      </c>
      <c r="J2655" s="13">
        <v>5000</v>
      </c>
      <c r="K2655">
        <v>3.5049999999999999</v>
      </c>
      <c r="L2655" s="14">
        <f t="shared" si="123"/>
        <v>17525</v>
      </c>
      <c r="M2655" s="14">
        <v>17525</v>
      </c>
      <c r="N2655" t="s">
        <v>4061</v>
      </c>
      <c r="O2655" t="s">
        <v>37</v>
      </c>
      <c r="P2655">
        <v>20604536261</v>
      </c>
      <c r="Q2655">
        <v>3</v>
      </c>
      <c r="R2655" t="s">
        <v>19</v>
      </c>
      <c r="S2655">
        <v>2992</v>
      </c>
      <c r="T2655" s="15">
        <v>44007</v>
      </c>
      <c r="U2655">
        <v>17525</v>
      </c>
      <c r="V2655" t="s">
        <v>23</v>
      </c>
      <c r="W2655" t="s">
        <v>24</v>
      </c>
      <c r="X2655" t="s">
        <v>25</v>
      </c>
    </row>
    <row r="2656" spans="1:24" x14ac:dyDescent="0.25">
      <c r="A2656" s="8">
        <v>5381</v>
      </c>
      <c r="B2656" t="s">
        <v>4096</v>
      </c>
      <c r="C2656" s="9" t="s">
        <v>19</v>
      </c>
      <c r="D2656" s="9">
        <v>2993</v>
      </c>
      <c r="E2656" s="9">
        <f t="shared" si="124"/>
        <v>2993</v>
      </c>
      <c r="F2656" s="10">
        <f t="shared" si="125"/>
        <v>0</v>
      </c>
      <c r="G2656" s="11">
        <v>44007</v>
      </c>
      <c r="H2656" s="12">
        <v>0.52379629629629632</v>
      </c>
      <c r="I2656" t="s">
        <v>4097</v>
      </c>
      <c r="J2656" s="13">
        <v>500</v>
      </c>
      <c r="K2656">
        <v>3.5230000000000001</v>
      </c>
      <c r="L2656" s="14">
        <f t="shared" si="123"/>
        <v>1761.5</v>
      </c>
      <c r="M2656" s="14">
        <v>1761.5</v>
      </c>
      <c r="N2656" t="s">
        <v>4098</v>
      </c>
      <c r="O2656" t="s">
        <v>22</v>
      </c>
      <c r="P2656">
        <v>20604536261</v>
      </c>
      <c r="Q2656">
        <v>3</v>
      </c>
      <c r="R2656" t="s">
        <v>19</v>
      </c>
      <c r="S2656">
        <v>2993</v>
      </c>
      <c r="T2656" s="15">
        <v>44007</v>
      </c>
      <c r="U2656">
        <v>1761.5</v>
      </c>
      <c r="V2656" t="s">
        <v>23</v>
      </c>
      <c r="W2656" t="s">
        <v>24</v>
      </c>
      <c r="X2656" t="s">
        <v>25</v>
      </c>
    </row>
    <row r="2657" spans="1:24" x14ac:dyDescent="0.25">
      <c r="A2657" s="8">
        <v>5432</v>
      </c>
      <c r="B2657" t="s">
        <v>4099</v>
      </c>
      <c r="C2657" s="9" t="s">
        <v>19</v>
      </c>
      <c r="D2657" s="9">
        <v>2994</v>
      </c>
      <c r="E2657" s="9">
        <f t="shared" si="124"/>
        <v>2994</v>
      </c>
      <c r="F2657" s="10">
        <f t="shared" si="125"/>
        <v>0</v>
      </c>
      <c r="G2657" s="11">
        <v>44007</v>
      </c>
      <c r="H2657" s="12">
        <v>0.54767361111111112</v>
      </c>
      <c r="I2657" t="s">
        <v>802</v>
      </c>
      <c r="J2657" s="13">
        <v>400</v>
      </c>
      <c r="K2657">
        <v>3.5190000000000001</v>
      </c>
      <c r="L2657" s="14">
        <f t="shared" si="123"/>
        <v>1407.6000000000001</v>
      </c>
      <c r="M2657" s="14">
        <v>1407.6</v>
      </c>
      <c r="N2657" t="s">
        <v>803</v>
      </c>
      <c r="O2657" t="s">
        <v>22</v>
      </c>
      <c r="P2657">
        <v>20604536261</v>
      </c>
      <c r="Q2657">
        <v>3</v>
      </c>
      <c r="R2657" t="s">
        <v>19</v>
      </c>
      <c r="S2657">
        <v>2994</v>
      </c>
      <c r="T2657" s="15">
        <v>44007</v>
      </c>
      <c r="U2657">
        <v>1407.6</v>
      </c>
      <c r="V2657" t="s">
        <v>23</v>
      </c>
      <c r="W2657" t="s">
        <v>24</v>
      </c>
      <c r="X2657" t="s">
        <v>25</v>
      </c>
    </row>
    <row r="2658" spans="1:24" x14ac:dyDescent="0.25">
      <c r="A2658" s="8">
        <v>5433</v>
      </c>
      <c r="B2658" t="s">
        <v>4100</v>
      </c>
      <c r="C2658" s="9" t="s">
        <v>19</v>
      </c>
      <c r="D2658" s="9">
        <v>2995</v>
      </c>
      <c r="E2658" s="9">
        <f t="shared" si="124"/>
        <v>2995</v>
      </c>
      <c r="F2658" s="10">
        <f t="shared" si="125"/>
        <v>0</v>
      </c>
      <c r="G2658" s="11">
        <v>44007</v>
      </c>
      <c r="H2658" s="12">
        <v>0.56248842592592596</v>
      </c>
      <c r="I2658" t="s">
        <v>1128</v>
      </c>
      <c r="J2658" s="13">
        <v>80</v>
      </c>
      <c r="K2658">
        <v>3.5139999999999998</v>
      </c>
      <c r="L2658" s="14">
        <f t="shared" ref="L2658:L2721" si="126">J2658*K2658</f>
        <v>281.12</v>
      </c>
      <c r="M2658" s="14">
        <v>281.12</v>
      </c>
      <c r="N2658" t="s">
        <v>1129</v>
      </c>
      <c r="O2658" t="s">
        <v>22</v>
      </c>
      <c r="P2658">
        <v>20604536261</v>
      </c>
      <c r="Q2658">
        <v>3</v>
      </c>
      <c r="R2658" t="s">
        <v>19</v>
      </c>
      <c r="S2658">
        <v>2995</v>
      </c>
      <c r="T2658" s="15">
        <v>44007</v>
      </c>
      <c r="U2658">
        <v>281.12</v>
      </c>
      <c r="V2658" t="s">
        <v>23</v>
      </c>
      <c r="W2658" t="s">
        <v>24</v>
      </c>
      <c r="X2658" t="s">
        <v>25</v>
      </c>
    </row>
    <row r="2659" spans="1:24" x14ac:dyDescent="0.25">
      <c r="A2659" s="8">
        <v>5434</v>
      </c>
      <c r="B2659" t="s">
        <v>4101</v>
      </c>
      <c r="C2659" s="9" t="s">
        <v>19</v>
      </c>
      <c r="D2659" s="9">
        <v>2996</v>
      </c>
      <c r="E2659" s="9">
        <f t="shared" si="124"/>
        <v>2996</v>
      </c>
      <c r="F2659" s="10">
        <f t="shared" si="125"/>
        <v>0</v>
      </c>
      <c r="G2659" s="11">
        <v>44007</v>
      </c>
      <c r="H2659" s="12">
        <v>0.57935185185185178</v>
      </c>
      <c r="I2659" t="s">
        <v>3749</v>
      </c>
      <c r="J2659" s="13">
        <v>5000</v>
      </c>
      <c r="K2659">
        <v>3.5139999999999998</v>
      </c>
      <c r="L2659" s="14">
        <f t="shared" si="126"/>
        <v>17570</v>
      </c>
      <c r="M2659" s="14">
        <v>17570</v>
      </c>
      <c r="N2659" t="s">
        <v>3750</v>
      </c>
      <c r="O2659" t="s">
        <v>22</v>
      </c>
      <c r="P2659">
        <v>20604536261</v>
      </c>
      <c r="Q2659">
        <v>3</v>
      </c>
      <c r="R2659" t="s">
        <v>19</v>
      </c>
      <c r="S2659">
        <v>2996</v>
      </c>
      <c r="T2659" s="15">
        <v>44007</v>
      </c>
      <c r="U2659">
        <v>17570</v>
      </c>
      <c r="V2659" t="s">
        <v>23</v>
      </c>
      <c r="W2659" t="s">
        <v>24</v>
      </c>
      <c r="X2659" t="s">
        <v>25</v>
      </c>
    </row>
    <row r="2660" spans="1:24" x14ac:dyDescent="0.25">
      <c r="A2660" s="8">
        <v>5436</v>
      </c>
      <c r="B2660" t="s">
        <v>4102</v>
      </c>
      <c r="C2660" s="9" t="s">
        <v>19</v>
      </c>
      <c r="D2660" s="9">
        <v>2997</v>
      </c>
      <c r="E2660" s="9">
        <f t="shared" si="124"/>
        <v>2997</v>
      </c>
      <c r="F2660" s="10">
        <f t="shared" si="125"/>
        <v>0</v>
      </c>
      <c r="G2660" s="11">
        <v>44007</v>
      </c>
      <c r="H2660" s="12">
        <v>0.60496527777777775</v>
      </c>
      <c r="I2660" t="s">
        <v>3771</v>
      </c>
      <c r="J2660" s="13">
        <v>1000</v>
      </c>
      <c r="K2660">
        <v>3.512</v>
      </c>
      <c r="L2660" s="14">
        <f t="shared" si="126"/>
        <v>3512</v>
      </c>
      <c r="M2660" s="14">
        <v>3512</v>
      </c>
      <c r="N2660" t="s">
        <v>3772</v>
      </c>
      <c r="O2660" t="s">
        <v>22</v>
      </c>
      <c r="P2660">
        <v>20604536261</v>
      </c>
      <c r="Q2660">
        <v>3</v>
      </c>
      <c r="R2660" t="s">
        <v>19</v>
      </c>
      <c r="S2660">
        <v>2997</v>
      </c>
      <c r="T2660" s="15">
        <v>44007</v>
      </c>
      <c r="U2660">
        <v>3512</v>
      </c>
      <c r="V2660" t="s">
        <v>23</v>
      </c>
      <c r="W2660" t="s">
        <v>24</v>
      </c>
      <c r="X2660" t="s">
        <v>25</v>
      </c>
    </row>
    <row r="2661" spans="1:24" x14ac:dyDescent="0.25">
      <c r="A2661" s="8">
        <v>5437</v>
      </c>
      <c r="B2661" t="s">
        <v>4103</v>
      </c>
      <c r="C2661" s="9" t="s">
        <v>19</v>
      </c>
      <c r="D2661" s="9">
        <v>2998</v>
      </c>
      <c r="E2661" s="9">
        <f t="shared" si="124"/>
        <v>2998</v>
      </c>
      <c r="F2661" s="10">
        <f t="shared" si="125"/>
        <v>0</v>
      </c>
      <c r="G2661" s="11">
        <v>44007</v>
      </c>
      <c r="H2661" s="12">
        <v>0.6051157407407407</v>
      </c>
      <c r="I2661" t="s">
        <v>2383</v>
      </c>
      <c r="J2661" s="13">
        <v>100</v>
      </c>
      <c r="K2661">
        <v>3.5129999999999999</v>
      </c>
      <c r="L2661" s="14">
        <f t="shared" si="126"/>
        <v>351.3</v>
      </c>
      <c r="M2661" s="14">
        <v>351.3</v>
      </c>
      <c r="N2661" t="s">
        <v>2384</v>
      </c>
      <c r="O2661" t="s">
        <v>22</v>
      </c>
      <c r="P2661">
        <v>20604536261</v>
      </c>
      <c r="Q2661">
        <v>3</v>
      </c>
      <c r="R2661" t="s">
        <v>19</v>
      </c>
      <c r="S2661">
        <v>2998</v>
      </c>
      <c r="T2661" s="15">
        <v>44007</v>
      </c>
      <c r="U2661">
        <v>351.3</v>
      </c>
      <c r="V2661" t="s">
        <v>23</v>
      </c>
      <c r="W2661" t="s">
        <v>24</v>
      </c>
      <c r="X2661" t="s">
        <v>25</v>
      </c>
    </row>
    <row r="2662" spans="1:24" x14ac:dyDescent="0.25">
      <c r="A2662" s="8">
        <v>5438</v>
      </c>
      <c r="B2662" t="s">
        <v>4104</v>
      </c>
      <c r="C2662" s="9" t="s">
        <v>19</v>
      </c>
      <c r="D2662" s="9">
        <v>2999</v>
      </c>
      <c r="E2662" s="9">
        <f t="shared" si="124"/>
        <v>2999</v>
      </c>
      <c r="F2662" s="10">
        <f t="shared" si="125"/>
        <v>0</v>
      </c>
      <c r="G2662" s="11">
        <v>44007</v>
      </c>
      <c r="H2662" s="12">
        <v>0.62810185185185186</v>
      </c>
      <c r="I2662" t="s">
        <v>4105</v>
      </c>
      <c r="J2662" s="13">
        <v>284</v>
      </c>
      <c r="K2662">
        <v>3.5129999999999999</v>
      </c>
      <c r="L2662" s="14">
        <f t="shared" si="126"/>
        <v>997.69200000000001</v>
      </c>
      <c r="M2662" s="14">
        <v>997.69</v>
      </c>
      <c r="N2662" t="s">
        <v>4106</v>
      </c>
      <c r="O2662" t="s">
        <v>22</v>
      </c>
      <c r="P2662">
        <v>20604536261</v>
      </c>
      <c r="Q2662">
        <v>3</v>
      </c>
      <c r="R2662" t="s">
        <v>19</v>
      </c>
      <c r="S2662">
        <v>2999</v>
      </c>
      <c r="T2662" s="15">
        <v>44007</v>
      </c>
      <c r="U2662">
        <v>997.69</v>
      </c>
      <c r="V2662" t="s">
        <v>23</v>
      </c>
      <c r="W2662" t="s">
        <v>24</v>
      </c>
      <c r="X2662" t="s">
        <v>25</v>
      </c>
    </row>
    <row r="2663" spans="1:24" x14ac:dyDescent="0.25">
      <c r="A2663" s="8">
        <v>5411</v>
      </c>
      <c r="B2663" t="s">
        <v>4107</v>
      </c>
      <c r="C2663" s="9" t="s">
        <v>19</v>
      </c>
      <c r="D2663" s="9">
        <v>3000</v>
      </c>
      <c r="E2663" s="9">
        <f t="shared" si="124"/>
        <v>3000</v>
      </c>
      <c r="F2663" s="10">
        <f t="shared" si="125"/>
        <v>0</v>
      </c>
      <c r="G2663" s="11">
        <v>44007</v>
      </c>
      <c r="H2663" s="12">
        <v>0.63081018518518517</v>
      </c>
      <c r="I2663" t="s">
        <v>2380</v>
      </c>
      <c r="J2663" s="13">
        <v>500</v>
      </c>
      <c r="K2663">
        <v>3.4990000000000001</v>
      </c>
      <c r="L2663" s="14">
        <f t="shared" si="126"/>
        <v>1749.5</v>
      </c>
      <c r="M2663" s="14">
        <v>1749.5</v>
      </c>
      <c r="N2663" t="s">
        <v>2381</v>
      </c>
      <c r="O2663" t="s">
        <v>37</v>
      </c>
      <c r="P2663">
        <v>20604536261</v>
      </c>
      <c r="Q2663">
        <v>3</v>
      </c>
      <c r="R2663" t="s">
        <v>19</v>
      </c>
      <c r="S2663">
        <v>3000</v>
      </c>
      <c r="T2663" s="15">
        <v>44007</v>
      </c>
      <c r="U2663">
        <v>1749.5</v>
      </c>
      <c r="V2663" t="s">
        <v>23</v>
      </c>
      <c r="W2663" t="s">
        <v>24</v>
      </c>
      <c r="X2663" t="s">
        <v>25</v>
      </c>
    </row>
    <row r="2664" spans="1:24" x14ac:dyDescent="0.25">
      <c r="A2664" s="8">
        <v>5417</v>
      </c>
      <c r="B2664" t="s">
        <v>4108</v>
      </c>
      <c r="C2664" s="9" t="s">
        <v>19</v>
      </c>
      <c r="D2664" s="9">
        <v>3001</v>
      </c>
      <c r="E2664" s="9">
        <f t="shared" si="124"/>
        <v>3001</v>
      </c>
      <c r="F2664" s="10">
        <f t="shared" si="125"/>
        <v>0</v>
      </c>
      <c r="G2664" s="11">
        <v>44007</v>
      </c>
      <c r="H2664" s="12">
        <v>0.6381134259259259</v>
      </c>
      <c r="I2664" t="s">
        <v>446</v>
      </c>
      <c r="J2664" s="13">
        <v>1040</v>
      </c>
      <c r="K2664">
        <v>3.5209999999999999</v>
      </c>
      <c r="L2664" s="14">
        <f t="shared" si="126"/>
        <v>3661.8399999999997</v>
      </c>
      <c r="M2664" s="14">
        <v>3661.84</v>
      </c>
      <c r="N2664" t="s">
        <v>447</v>
      </c>
      <c r="O2664" t="s">
        <v>22</v>
      </c>
      <c r="P2664">
        <v>20604536261</v>
      </c>
      <c r="Q2664">
        <v>3</v>
      </c>
      <c r="R2664" t="s">
        <v>19</v>
      </c>
      <c r="S2664">
        <v>3001</v>
      </c>
      <c r="T2664" s="15">
        <v>44007</v>
      </c>
      <c r="U2664">
        <v>3661.84</v>
      </c>
      <c r="V2664" t="s">
        <v>23</v>
      </c>
      <c r="W2664" t="s">
        <v>24</v>
      </c>
      <c r="X2664" t="s">
        <v>25</v>
      </c>
    </row>
    <row r="2665" spans="1:24" x14ac:dyDescent="0.25">
      <c r="A2665" s="8">
        <v>5379</v>
      </c>
      <c r="B2665" t="s">
        <v>4109</v>
      </c>
      <c r="C2665" s="9" t="s">
        <v>19</v>
      </c>
      <c r="D2665" s="9">
        <v>3002</v>
      </c>
      <c r="E2665" s="9">
        <f t="shared" si="124"/>
        <v>3002</v>
      </c>
      <c r="F2665" s="10">
        <f t="shared" si="125"/>
        <v>0</v>
      </c>
      <c r="G2665" s="11">
        <v>44007</v>
      </c>
      <c r="H2665" s="12">
        <v>0.63836805555555554</v>
      </c>
      <c r="I2665" t="s">
        <v>2176</v>
      </c>
      <c r="J2665" s="13">
        <v>2000</v>
      </c>
      <c r="K2665">
        <v>3.532</v>
      </c>
      <c r="L2665" s="14">
        <f t="shared" si="126"/>
        <v>7064</v>
      </c>
      <c r="M2665" s="14">
        <v>7064</v>
      </c>
      <c r="N2665" t="s">
        <v>2177</v>
      </c>
      <c r="O2665" t="s">
        <v>22</v>
      </c>
      <c r="P2665">
        <v>20604536261</v>
      </c>
      <c r="Q2665">
        <v>3</v>
      </c>
      <c r="R2665" t="s">
        <v>19</v>
      </c>
      <c r="S2665">
        <v>3002</v>
      </c>
      <c r="T2665" s="15">
        <v>44007</v>
      </c>
      <c r="U2665">
        <v>7064</v>
      </c>
      <c r="V2665" t="s">
        <v>23</v>
      </c>
      <c r="W2665" t="s">
        <v>24</v>
      </c>
      <c r="X2665" t="s">
        <v>25</v>
      </c>
    </row>
    <row r="2666" spans="1:24" x14ac:dyDescent="0.25">
      <c r="A2666" s="8">
        <v>5443</v>
      </c>
      <c r="B2666" t="s">
        <v>4110</v>
      </c>
      <c r="C2666" s="9" t="s">
        <v>19</v>
      </c>
      <c r="D2666" s="9">
        <v>3003</v>
      </c>
      <c r="E2666" s="9">
        <f t="shared" si="124"/>
        <v>3003</v>
      </c>
      <c r="F2666" s="10">
        <f t="shared" si="125"/>
        <v>0</v>
      </c>
      <c r="G2666" s="11">
        <v>44007</v>
      </c>
      <c r="H2666" s="12">
        <v>0.69170138888888888</v>
      </c>
      <c r="I2666" t="s">
        <v>3919</v>
      </c>
      <c r="J2666" s="13">
        <v>4000</v>
      </c>
      <c r="K2666">
        <v>3.5129999999999999</v>
      </c>
      <c r="L2666" s="14">
        <f t="shared" si="126"/>
        <v>14052</v>
      </c>
      <c r="M2666" s="14">
        <v>14052</v>
      </c>
      <c r="N2666" t="s">
        <v>3920</v>
      </c>
      <c r="O2666" t="s">
        <v>22</v>
      </c>
      <c r="P2666">
        <v>20604536261</v>
      </c>
      <c r="Q2666">
        <v>3</v>
      </c>
      <c r="R2666" t="s">
        <v>19</v>
      </c>
      <c r="S2666">
        <v>3003</v>
      </c>
      <c r="T2666" s="15">
        <v>44007</v>
      </c>
      <c r="U2666">
        <v>14052</v>
      </c>
      <c r="V2666" t="s">
        <v>23</v>
      </c>
      <c r="W2666" t="s">
        <v>24</v>
      </c>
      <c r="X2666" t="s">
        <v>25</v>
      </c>
    </row>
    <row r="2667" spans="1:24" x14ac:dyDescent="0.25">
      <c r="A2667" s="8">
        <v>5446</v>
      </c>
      <c r="B2667" t="s">
        <v>4111</v>
      </c>
      <c r="C2667" s="9" t="s">
        <v>19</v>
      </c>
      <c r="D2667" s="9">
        <v>3004</v>
      </c>
      <c r="E2667" s="9">
        <f t="shared" si="124"/>
        <v>3004</v>
      </c>
      <c r="F2667" s="10">
        <f t="shared" si="125"/>
        <v>0</v>
      </c>
      <c r="G2667" s="11">
        <v>44007</v>
      </c>
      <c r="H2667" s="12">
        <v>0.69734953703703706</v>
      </c>
      <c r="I2667" t="s">
        <v>66</v>
      </c>
      <c r="J2667" s="13">
        <v>1500</v>
      </c>
      <c r="K2667">
        <v>3.5019999999999998</v>
      </c>
      <c r="L2667" s="14">
        <f t="shared" si="126"/>
        <v>5253</v>
      </c>
      <c r="M2667" s="14">
        <v>5253</v>
      </c>
      <c r="N2667" t="s">
        <v>67</v>
      </c>
      <c r="O2667" t="s">
        <v>37</v>
      </c>
      <c r="P2667">
        <v>20604536261</v>
      </c>
      <c r="Q2667">
        <v>3</v>
      </c>
      <c r="R2667" t="s">
        <v>19</v>
      </c>
      <c r="S2667">
        <v>3004</v>
      </c>
      <c r="T2667" s="15">
        <v>44007</v>
      </c>
      <c r="U2667">
        <v>5253</v>
      </c>
      <c r="V2667" t="s">
        <v>23</v>
      </c>
      <c r="W2667" t="s">
        <v>24</v>
      </c>
      <c r="X2667" t="s">
        <v>25</v>
      </c>
    </row>
    <row r="2668" spans="1:24" x14ac:dyDescent="0.25">
      <c r="A2668" s="8">
        <v>5448</v>
      </c>
      <c r="B2668" t="s">
        <v>4112</v>
      </c>
      <c r="C2668" s="9" t="s">
        <v>19</v>
      </c>
      <c r="D2668" s="9">
        <v>3005</v>
      </c>
      <c r="E2668" s="9">
        <f t="shared" si="124"/>
        <v>3005</v>
      </c>
      <c r="F2668" s="10">
        <f t="shared" si="125"/>
        <v>0</v>
      </c>
      <c r="G2668" s="11">
        <v>44007</v>
      </c>
      <c r="H2668" s="12">
        <v>0.70020833333333332</v>
      </c>
      <c r="I2668" t="s">
        <v>3919</v>
      </c>
      <c r="J2668" s="13">
        <v>4269.8500000000004</v>
      </c>
      <c r="K2668">
        <v>3.5129999999999999</v>
      </c>
      <c r="L2668" s="14">
        <f t="shared" si="126"/>
        <v>14999.983050000001</v>
      </c>
      <c r="M2668" s="14">
        <v>14999.98</v>
      </c>
      <c r="N2668" t="s">
        <v>3920</v>
      </c>
      <c r="O2668" t="s">
        <v>22</v>
      </c>
      <c r="P2668">
        <v>20604536261</v>
      </c>
      <c r="Q2668">
        <v>3</v>
      </c>
      <c r="R2668" t="s">
        <v>19</v>
      </c>
      <c r="S2668">
        <v>3005</v>
      </c>
      <c r="T2668" s="15">
        <v>44007</v>
      </c>
      <c r="U2668">
        <v>14999.98</v>
      </c>
      <c r="V2668" t="s">
        <v>23</v>
      </c>
      <c r="W2668" t="s">
        <v>24</v>
      </c>
      <c r="X2668" t="s">
        <v>25</v>
      </c>
    </row>
    <row r="2669" spans="1:24" x14ac:dyDescent="0.25">
      <c r="A2669" s="8">
        <v>5450</v>
      </c>
      <c r="B2669" t="s">
        <v>4113</v>
      </c>
      <c r="C2669" s="9" t="s">
        <v>19</v>
      </c>
      <c r="D2669" s="9">
        <v>3006</v>
      </c>
      <c r="E2669" s="9">
        <f t="shared" si="124"/>
        <v>3006</v>
      </c>
      <c r="F2669" s="10">
        <f t="shared" si="125"/>
        <v>0</v>
      </c>
      <c r="G2669" s="11">
        <v>44007</v>
      </c>
      <c r="H2669" s="12">
        <v>0.7041898148148148</v>
      </c>
      <c r="I2669" t="s">
        <v>4114</v>
      </c>
      <c r="J2669" s="13">
        <v>5</v>
      </c>
      <c r="K2669">
        <v>3.5129999999999999</v>
      </c>
      <c r="L2669" s="14">
        <f t="shared" si="126"/>
        <v>17.564999999999998</v>
      </c>
      <c r="M2669" s="14">
        <v>17.57</v>
      </c>
      <c r="N2669" t="s">
        <v>4115</v>
      </c>
      <c r="O2669" t="s">
        <v>22</v>
      </c>
      <c r="P2669">
        <v>20604536261</v>
      </c>
      <c r="Q2669">
        <v>3</v>
      </c>
      <c r="R2669" t="s">
        <v>19</v>
      </c>
      <c r="S2669">
        <v>3006</v>
      </c>
      <c r="T2669" s="15">
        <v>44007</v>
      </c>
      <c r="U2669">
        <v>17.57</v>
      </c>
      <c r="V2669" t="s">
        <v>100</v>
      </c>
      <c r="W2669" t="s">
        <v>101</v>
      </c>
      <c r="X2669" t="s">
        <v>101</v>
      </c>
    </row>
    <row r="2670" spans="1:24" x14ac:dyDescent="0.25">
      <c r="A2670" s="8">
        <v>5451</v>
      </c>
      <c r="B2670" t="s">
        <v>4116</v>
      </c>
      <c r="C2670" s="9" t="s">
        <v>19</v>
      </c>
      <c r="D2670" s="9">
        <v>3007</v>
      </c>
      <c r="E2670" s="9">
        <f t="shared" si="124"/>
        <v>3007</v>
      </c>
      <c r="F2670" s="10">
        <f t="shared" si="125"/>
        <v>0</v>
      </c>
      <c r="G2670" s="11">
        <v>44007</v>
      </c>
      <c r="H2670" s="12">
        <v>0.7087500000000001</v>
      </c>
      <c r="I2670" t="s">
        <v>3162</v>
      </c>
      <c r="J2670" s="13">
        <v>10000</v>
      </c>
      <c r="K2670">
        <v>3.5019999999999998</v>
      </c>
      <c r="L2670" s="14">
        <f t="shared" si="126"/>
        <v>35020</v>
      </c>
      <c r="M2670" s="14">
        <v>35020</v>
      </c>
      <c r="N2670" t="s">
        <v>3163</v>
      </c>
      <c r="O2670" t="s">
        <v>37</v>
      </c>
      <c r="P2670">
        <v>20604536261</v>
      </c>
      <c r="Q2670">
        <v>3</v>
      </c>
      <c r="R2670" t="s">
        <v>19</v>
      </c>
      <c r="S2670">
        <v>3007</v>
      </c>
      <c r="T2670" s="15">
        <v>44007</v>
      </c>
      <c r="U2670">
        <v>35020</v>
      </c>
      <c r="V2670" t="s">
        <v>23</v>
      </c>
      <c r="W2670" t="s">
        <v>24</v>
      </c>
      <c r="X2670" t="s">
        <v>25</v>
      </c>
    </row>
    <row r="2671" spans="1:24" x14ac:dyDescent="0.25">
      <c r="A2671" s="8">
        <v>5447</v>
      </c>
      <c r="B2671" t="s">
        <v>4117</v>
      </c>
      <c r="C2671" s="9" t="s">
        <v>19</v>
      </c>
      <c r="D2671" s="9">
        <v>3008</v>
      </c>
      <c r="E2671" s="9">
        <f t="shared" si="124"/>
        <v>3008</v>
      </c>
      <c r="F2671" s="10">
        <f t="shared" si="125"/>
        <v>0</v>
      </c>
      <c r="G2671" s="11">
        <v>44007</v>
      </c>
      <c r="H2671" s="12">
        <v>0.71082175925925928</v>
      </c>
      <c r="I2671" t="s">
        <v>4118</v>
      </c>
      <c r="J2671" s="13">
        <v>3600</v>
      </c>
      <c r="K2671">
        <v>3.5129999999999999</v>
      </c>
      <c r="L2671" s="14">
        <f t="shared" si="126"/>
        <v>12646.8</v>
      </c>
      <c r="M2671" s="14">
        <v>12646.8</v>
      </c>
      <c r="N2671" t="s">
        <v>4119</v>
      </c>
      <c r="O2671" t="s">
        <v>22</v>
      </c>
      <c r="P2671">
        <v>20604536261</v>
      </c>
      <c r="Q2671">
        <v>3</v>
      </c>
      <c r="R2671" t="s">
        <v>19</v>
      </c>
      <c r="S2671">
        <v>3008</v>
      </c>
      <c r="T2671" s="15">
        <v>44007</v>
      </c>
      <c r="U2671">
        <v>12646.8</v>
      </c>
      <c r="V2671" t="s">
        <v>23</v>
      </c>
      <c r="W2671" t="s">
        <v>24</v>
      </c>
      <c r="X2671" t="s">
        <v>25</v>
      </c>
    </row>
    <row r="2672" spans="1:24" x14ac:dyDescent="0.25">
      <c r="A2672" s="8">
        <v>5416</v>
      </c>
      <c r="B2672" t="s">
        <v>4120</v>
      </c>
      <c r="C2672" s="9" t="s">
        <v>19</v>
      </c>
      <c r="D2672" s="9">
        <v>3009</v>
      </c>
      <c r="E2672" s="9">
        <f t="shared" si="124"/>
        <v>3009</v>
      </c>
      <c r="F2672" s="10">
        <f t="shared" si="125"/>
        <v>0</v>
      </c>
      <c r="G2672" s="11">
        <v>44007</v>
      </c>
      <c r="H2672" s="12">
        <v>0.71107638888888891</v>
      </c>
      <c r="I2672" t="s">
        <v>4015</v>
      </c>
      <c r="J2672" s="13">
        <v>10000</v>
      </c>
      <c r="K2672">
        <v>3.5059999999999998</v>
      </c>
      <c r="L2672" s="14">
        <f t="shared" si="126"/>
        <v>35060</v>
      </c>
      <c r="M2672" s="14">
        <v>35060</v>
      </c>
      <c r="N2672" t="s">
        <v>4016</v>
      </c>
      <c r="O2672" t="s">
        <v>37</v>
      </c>
      <c r="P2672">
        <v>20604536261</v>
      </c>
      <c r="Q2672">
        <v>3</v>
      </c>
      <c r="R2672" t="s">
        <v>19</v>
      </c>
      <c r="S2672">
        <v>3009</v>
      </c>
      <c r="T2672" s="15">
        <v>44007</v>
      </c>
      <c r="U2672">
        <v>35060</v>
      </c>
      <c r="V2672" t="s">
        <v>23</v>
      </c>
      <c r="W2672" t="s">
        <v>24</v>
      </c>
      <c r="X2672" t="s">
        <v>25</v>
      </c>
    </row>
    <row r="2673" spans="1:24" x14ac:dyDescent="0.25">
      <c r="A2673" s="8">
        <v>5415</v>
      </c>
      <c r="B2673" t="s">
        <v>4121</v>
      </c>
      <c r="C2673" s="9" t="s">
        <v>19</v>
      </c>
      <c r="D2673" s="9">
        <v>3010</v>
      </c>
      <c r="E2673" s="9">
        <f t="shared" si="124"/>
        <v>3010</v>
      </c>
      <c r="F2673" s="10">
        <f t="shared" si="125"/>
        <v>0</v>
      </c>
      <c r="G2673" s="11">
        <v>44007</v>
      </c>
      <c r="H2673" s="12">
        <v>0.71126157407407409</v>
      </c>
      <c r="I2673" t="s">
        <v>4015</v>
      </c>
      <c r="J2673" s="13">
        <v>10000</v>
      </c>
      <c r="K2673">
        <v>3.5059999999999998</v>
      </c>
      <c r="L2673" s="14">
        <f t="shared" si="126"/>
        <v>35060</v>
      </c>
      <c r="M2673" s="14">
        <v>35060</v>
      </c>
      <c r="N2673" t="s">
        <v>4016</v>
      </c>
      <c r="O2673" t="s">
        <v>37</v>
      </c>
      <c r="P2673">
        <v>20604536261</v>
      </c>
      <c r="Q2673">
        <v>3</v>
      </c>
      <c r="R2673" t="s">
        <v>19</v>
      </c>
      <c r="S2673">
        <v>3010</v>
      </c>
      <c r="T2673" s="15">
        <v>44007</v>
      </c>
      <c r="U2673">
        <v>35060</v>
      </c>
      <c r="V2673" t="s">
        <v>23</v>
      </c>
      <c r="W2673" t="s">
        <v>24</v>
      </c>
      <c r="X2673" t="s">
        <v>25</v>
      </c>
    </row>
    <row r="2674" spans="1:24" x14ac:dyDescent="0.25">
      <c r="A2674" s="8">
        <v>5452</v>
      </c>
      <c r="B2674" t="s">
        <v>4122</v>
      </c>
      <c r="C2674" s="9" t="s">
        <v>19</v>
      </c>
      <c r="D2674" s="9">
        <v>3011</v>
      </c>
      <c r="E2674" s="9">
        <f t="shared" si="124"/>
        <v>3011</v>
      </c>
      <c r="F2674" s="10">
        <f t="shared" si="125"/>
        <v>0</v>
      </c>
      <c r="G2674" s="11">
        <v>44007</v>
      </c>
      <c r="H2674" s="12">
        <v>0.71616898148148145</v>
      </c>
      <c r="I2674" t="s">
        <v>4123</v>
      </c>
      <c r="J2674" s="13">
        <v>1000</v>
      </c>
      <c r="K2674">
        <v>3.5129999999999999</v>
      </c>
      <c r="L2674" s="14">
        <f t="shared" si="126"/>
        <v>3513</v>
      </c>
      <c r="M2674" s="14">
        <v>3513</v>
      </c>
      <c r="N2674" t="s">
        <v>4124</v>
      </c>
      <c r="O2674" t="s">
        <v>22</v>
      </c>
      <c r="P2674">
        <v>20604536261</v>
      </c>
      <c r="Q2674">
        <v>3</v>
      </c>
      <c r="R2674" t="s">
        <v>19</v>
      </c>
      <c r="S2674">
        <v>3011</v>
      </c>
      <c r="T2674" s="15">
        <v>44007</v>
      </c>
      <c r="U2674">
        <v>3513</v>
      </c>
      <c r="V2674" t="s">
        <v>23</v>
      </c>
      <c r="W2674" t="s">
        <v>24</v>
      </c>
      <c r="X2674" t="s">
        <v>25</v>
      </c>
    </row>
    <row r="2675" spans="1:24" x14ac:dyDescent="0.25">
      <c r="A2675" s="8">
        <v>5453</v>
      </c>
      <c r="B2675" t="s">
        <v>4125</v>
      </c>
      <c r="C2675" s="9" t="s">
        <v>19</v>
      </c>
      <c r="D2675" s="9">
        <v>3012</v>
      </c>
      <c r="E2675" s="9">
        <f t="shared" si="124"/>
        <v>3012</v>
      </c>
      <c r="F2675" s="10">
        <f t="shared" si="125"/>
        <v>0</v>
      </c>
      <c r="G2675" s="11">
        <v>44007</v>
      </c>
      <c r="H2675" s="12">
        <v>0.72037037037037033</v>
      </c>
      <c r="I2675" t="s">
        <v>4126</v>
      </c>
      <c r="J2675" s="13">
        <v>102.14</v>
      </c>
      <c r="K2675">
        <v>3.512</v>
      </c>
      <c r="L2675" s="14">
        <f t="shared" si="126"/>
        <v>358.71568000000002</v>
      </c>
      <c r="M2675" s="14">
        <v>358.72</v>
      </c>
      <c r="N2675" t="s">
        <v>4127</v>
      </c>
      <c r="O2675" t="s">
        <v>22</v>
      </c>
      <c r="P2675">
        <v>20604536261</v>
      </c>
      <c r="Q2675">
        <v>3</v>
      </c>
      <c r="R2675" t="s">
        <v>19</v>
      </c>
      <c r="S2675">
        <v>3012</v>
      </c>
      <c r="T2675" s="15">
        <v>44007</v>
      </c>
      <c r="U2675">
        <v>358.72</v>
      </c>
      <c r="V2675" t="s">
        <v>23</v>
      </c>
      <c r="W2675" t="s">
        <v>24</v>
      </c>
      <c r="X2675" t="s">
        <v>25</v>
      </c>
    </row>
    <row r="2676" spans="1:24" x14ac:dyDescent="0.25">
      <c r="A2676" s="8">
        <v>5458</v>
      </c>
      <c r="B2676" t="s">
        <v>4128</v>
      </c>
      <c r="C2676" s="9" t="s">
        <v>19</v>
      </c>
      <c r="D2676" s="9">
        <v>3013</v>
      </c>
      <c r="E2676" s="9">
        <f t="shared" si="124"/>
        <v>3013</v>
      </c>
      <c r="F2676" s="10">
        <f t="shared" si="125"/>
        <v>0</v>
      </c>
      <c r="G2676" s="11">
        <v>44007</v>
      </c>
      <c r="H2676" s="12">
        <v>0.72710648148148149</v>
      </c>
      <c r="I2676" t="s">
        <v>4123</v>
      </c>
      <c r="J2676" s="13">
        <v>1000</v>
      </c>
      <c r="K2676">
        <v>3.5129999999999999</v>
      </c>
      <c r="L2676" s="14">
        <f t="shared" si="126"/>
        <v>3513</v>
      </c>
      <c r="M2676" s="14">
        <v>3513</v>
      </c>
      <c r="N2676" t="s">
        <v>4124</v>
      </c>
      <c r="O2676" t="s">
        <v>22</v>
      </c>
      <c r="P2676">
        <v>20604536261</v>
      </c>
      <c r="Q2676">
        <v>3</v>
      </c>
      <c r="R2676" t="s">
        <v>19</v>
      </c>
      <c r="S2676">
        <v>3013</v>
      </c>
      <c r="T2676" s="15">
        <v>44007</v>
      </c>
      <c r="U2676">
        <v>3513</v>
      </c>
      <c r="V2676" t="s">
        <v>23</v>
      </c>
      <c r="W2676" t="s">
        <v>24</v>
      </c>
      <c r="X2676" t="s">
        <v>25</v>
      </c>
    </row>
    <row r="2677" spans="1:24" x14ac:dyDescent="0.25">
      <c r="A2677" s="8">
        <v>5457</v>
      </c>
      <c r="B2677" t="s">
        <v>4129</v>
      </c>
      <c r="C2677" s="9" t="s">
        <v>19</v>
      </c>
      <c r="D2677" s="9">
        <v>3014</v>
      </c>
      <c r="E2677" s="9">
        <f t="shared" si="124"/>
        <v>3014</v>
      </c>
      <c r="F2677" s="10">
        <f t="shared" si="125"/>
        <v>0</v>
      </c>
      <c r="G2677" s="11">
        <v>44007</v>
      </c>
      <c r="H2677" s="12">
        <v>0.72731481481481486</v>
      </c>
      <c r="I2677" t="s">
        <v>4130</v>
      </c>
      <c r="J2677" s="13">
        <v>142.33000000000001</v>
      </c>
      <c r="K2677">
        <v>3.5129999999999999</v>
      </c>
      <c r="L2677" s="14">
        <f t="shared" si="126"/>
        <v>500.00529</v>
      </c>
      <c r="M2677" s="14">
        <v>500.01</v>
      </c>
      <c r="N2677" t="s">
        <v>4131</v>
      </c>
      <c r="O2677" t="s">
        <v>22</v>
      </c>
      <c r="P2677">
        <v>20604536261</v>
      </c>
      <c r="Q2677">
        <v>3</v>
      </c>
      <c r="R2677" t="s">
        <v>19</v>
      </c>
      <c r="S2677">
        <v>3014</v>
      </c>
      <c r="T2677" s="15">
        <v>44007</v>
      </c>
      <c r="U2677">
        <v>500.01</v>
      </c>
      <c r="V2677" t="s">
        <v>23</v>
      </c>
      <c r="W2677" t="s">
        <v>24</v>
      </c>
      <c r="X2677" t="s">
        <v>25</v>
      </c>
    </row>
    <row r="2678" spans="1:24" x14ac:dyDescent="0.25">
      <c r="A2678" s="8">
        <v>5455</v>
      </c>
      <c r="B2678" t="s">
        <v>4132</v>
      </c>
      <c r="C2678" s="9" t="s">
        <v>19</v>
      </c>
      <c r="D2678" s="9">
        <v>3015</v>
      </c>
      <c r="E2678" s="9">
        <f t="shared" si="124"/>
        <v>3015</v>
      </c>
      <c r="F2678" s="10">
        <f t="shared" si="125"/>
        <v>0</v>
      </c>
      <c r="G2678" s="11">
        <v>44007</v>
      </c>
      <c r="H2678" s="12">
        <v>0.73061342592592593</v>
      </c>
      <c r="I2678" t="s">
        <v>3758</v>
      </c>
      <c r="J2678" s="13">
        <v>14</v>
      </c>
      <c r="K2678">
        <v>3.5019999999999998</v>
      </c>
      <c r="L2678" s="14">
        <f t="shared" si="126"/>
        <v>49.027999999999999</v>
      </c>
      <c r="M2678" s="14">
        <v>49.03</v>
      </c>
      <c r="N2678" t="s">
        <v>3759</v>
      </c>
      <c r="O2678" t="s">
        <v>37</v>
      </c>
      <c r="P2678">
        <v>20604536261</v>
      </c>
      <c r="Q2678">
        <v>3</v>
      </c>
      <c r="R2678" t="s">
        <v>19</v>
      </c>
      <c r="S2678">
        <v>3015</v>
      </c>
      <c r="T2678" s="15">
        <v>44007</v>
      </c>
      <c r="U2678">
        <v>49.03</v>
      </c>
      <c r="V2678" t="s">
        <v>23</v>
      </c>
      <c r="W2678" t="s">
        <v>24</v>
      </c>
      <c r="X2678" t="s">
        <v>25</v>
      </c>
    </row>
    <row r="2679" spans="1:24" x14ac:dyDescent="0.25">
      <c r="A2679" s="8">
        <v>5454</v>
      </c>
      <c r="B2679" t="s">
        <v>4133</v>
      </c>
      <c r="C2679" s="9" t="s">
        <v>19</v>
      </c>
      <c r="D2679" s="9">
        <v>3016</v>
      </c>
      <c r="E2679" s="9">
        <f t="shared" si="124"/>
        <v>3016</v>
      </c>
      <c r="F2679" s="10">
        <f t="shared" si="125"/>
        <v>0</v>
      </c>
      <c r="G2679" s="11">
        <v>44007</v>
      </c>
      <c r="H2679" s="12">
        <v>0.7462037037037037</v>
      </c>
      <c r="I2679" t="s">
        <v>1157</v>
      </c>
      <c r="J2679" s="13">
        <v>5000</v>
      </c>
      <c r="K2679">
        <v>3.5129999999999999</v>
      </c>
      <c r="L2679" s="14">
        <f t="shared" si="126"/>
        <v>17565</v>
      </c>
      <c r="M2679" s="14">
        <v>17565</v>
      </c>
      <c r="N2679" t="s">
        <v>1158</v>
      </c>
      <c r="O2679" t="s">
        <v>22</v>
      </c>
      <c r="P2679">
        <v>20604536261</v>
      </c>
      <c r="Q2679">
        <v>3</v>
      </c>
      <c r="R2679" t="s">
        <v>19</v>
      </c>
      <c r="S2679">
        <v>3016</v>
      </c>
      <c r="T2679" s="15">
        <v>44007</v>
      </c>
      <c r="U2679">
        <v>17565</v>
      </c>
      <c r="V2679" t="s">
        <v>23</v>
      </c>
      <c r="W2679" t="s">
        <v>24</v>
      </c>
      <c r="X2679" t="s">
        <v>25</v>
      </c>
    </row>
    <row r="2680" spans="1:24" x14ac:dyDescent="0.25">
      <c r="A2680" s="8">
        <v>5461</v>
      </c>
      <c r="B2680" t="s">
        <v>4134</v>
      </c>
      <c r="C2680" s="9" t="s">
        <v>19</v>
      </c>
      <c r="D2680" s="9">
        <v>3017</v>
      </c>
      <c r="E2680" s="9">
        <f t="shared" si="124"/>
        <v>3017</v>
      </c>
      <c r="F2680" s="10">
        <f t="shared" si="125"/>
        <v>0</v>
      </c>
      <c r="G2680" s="11">
        <v>44007</v>
      </c>
      <c r="H2680" s="12">
        <v>0.74630787037037039</v>
      </c>
      <c r="I2680" t="s">
        <v>3777</v>
      </c>
      <c r="J2680" s="13">
        <v>1433</v>
      </c>
      <c r="K2680">
        <v>3.5019999999999998</v>
      </c>
      <c r="L2680" s="14">
        <f t="shared" si="126"/>
        <v>5018.366</v>
      </c>
      <c r="M2680" s="14">
        <v>5018.37</v>
      </c>
      <c r="N2680" t="s">
        <v>3778</v>
      </c>
      <c r="O2680" t="s">
        <v>37</v>
      </c>
      <c r="P2680">
        <v>20604536261</v>
      </c>
      <c r="Q2680">
        <v>3</v>
      </c>
      <c r="R2680" t="s">
        <v>19</v>
      </c>
      <c r="S2680">
        <v>3017</v>
      </c>
      <c r="T2680" s="15">
        <v>44007</v>
      </c>
      <c r="U2680">
        <v>5018.37</v>
      </c>
      <c r="V2680" t="s">
        <v>23</v>
      </c>
      <c r="W2680" t="s">
        <v>24</v>
      </c>
      <c r="X2680" t="s">
        <v>25</v>
      </c>
    </row>
    <row r="2681" spans="1:24" x14ac:dyDescent="0.25">
      <c r="A2681" s="8">
        <v>5462</v>
      </c>
      <c r="B2681" t="s">
        <v>4135</v>
      </c>
      <c r="C2681" s="9" t="s">
        <v>19</v>
      </c>
      <c r="D2681" s="9">
        <v>3018</v>
      </c>
      <c r="E2681" s="9">
        <f t="shared" si="124"/>
        <v>3018</v>
      </c>
      <c r="F2681" s="10">
        <f t="shared" si="125"/>
        <v>0</v>
      </c>
      <c r="G2681" s="11">
        <v>44007</v>
      </c>
      <c r="H2681" s="12">
        <v>0.7618287037037037</v>
      </c>
      <c r="I2681" t="s">
        <v>4136</v>
      </c>
      <c r="J2681" s="13">
        <v>120</v>
      </c>
      <c r="K2681">
        <v>3.512</v>
      </c>
      <c r="L2681" s="14">
        <f t="shared" si="126"/>
        <v>421.44</v>
      </c>
      <c r="M2681" s="14">
        <v>421.44</v>
      </c>
      <c r="N2681" t="s">
        <v>4137</v>
      </c>
      <c r="O2681" t="s">
        <v>22</v>
      </c>
      <c r="P2681">
        <v>20604536261</v>
      </c>
      <c r="Q2681">
        <v>3</v>
      </c>
      <c r="R2681" t="s">
        <v>19</v>
      </c>
      <c r="S2681">
        <v>3018</v>
      </c>
      <c r="T2681" s="15">
        <v>44007</v>
      </c>
      <c r="U2681">
        <v>421.44</v>
      </c>
      <c r="V2681" t="s">
        <v>23</v>
      </c>
      <c r="W2681" t="s">
        <v>24</v>
      </c>
      <c r="X2681" t="s">
        <v>25</v>
      </c>
    </row>
    <row r="2682" spans="1:24" x14ac:dyDescent="0.25">
      <c r="A2682" s="8">
        <v>5464</v>
      </c>
      <c r="B2682" t="s">
        <v>4138</v>
      </c>
      <c r="C2682" s="9" t="s">
        <v>19</v>
      </c>
      <c r="D2682" s="9">
        <v>3019</v>
      </c>
      <c r="E2682" s="9">
        <f t="shared" si="124"/>
        <v>3019</v>
      </c>
      <c r="F2682" s="10">
        <f t="shared" si="125"/>
        <v>0</v>
      </c>
      <c r="G2682" s="11">
        <v>44007</v>
      </c>
      <c r="H2682" s="12">
        <v>0.79609953703703706</v>
      </c>
      <c r="I2682" t="s">
        <v>4130</v>
      </c>
      <c r="J2682" s="13">
        <v>546</v>
      </c>
      <c r="K2682">
        <v>3.5129999999999999</v>
      </c>
      <c r="L2682" s="14">
        <f t="shared" si="126"/>
        <v>1918.098</v>
      </c>
      <c r="M2682" s="14">
        <v>1918.1</v>
      </c>
      <c r="N2682" t="s">
        <v>4131</v>
      </c>
      <c r="O2682" t="s">
        <v>22</v>
      </c>
      <c r="P2682">
        <v>20604536261</v>
      </c>
      <c r="Q2682">
        <v>3</v>
      </c>
      <c r="R2682" t="s">
        <v>19</v>
      </c>
      <c r="S2682">
        <v>3019</v>
      </c>
      <c r="T2682" s="15">
        <v>44007</v>
      </c>
      <c r="U2682">
        <v>1918.1</v>
      </c>
      <c r="V2682" t="s">
        <v>100</v>
      </c>
      <c r="W2682" t="s">
        <v>101</v>
      </c>
      <c r="X2682" t="s">
        <v>101</v>
      </c>
    </row>
    <row r="2683" spans="1:24" x14ac:dyDescent="0.25">
      <c r="A2683" s="8">
        <v>5465</v>
      </c>
      <c r="B2683" t="s">
        <v>4139</v>
      </c>
      <c r="C2683" s="9" t="s">
        <v>19</v>
      </c>
      <c r="D2683" s="9">
        <v>3020</v>
      </c>
      <c r="E2683" s="9">
        <f t="shared" si="124"/>
        <v>3020</v>
      </c>
      <c r="F2683" s="10">
        <f t="shared" si="125"/>
        <v>0</v>
      </c>
      <c r="G2683" s="11">
        <v>44007</v>
      </c>
      <c r="H2683" s="12">
        <v>0.79645833333333327</v>
      </c>
      <c r="I2683" t="s">
        <v>811</v>
      </c>
      <c r="J2683" s="13">
        <v>100</v>
      </c>
      <c r="K2683">
        <v>3.5129999999999999</v>
      </c>
      <c r="L2683" s="14">
        <f t="shared" si="126"/>
        <v>351.3</v>
      </c>
      <c r="M2683" s="14">
        <v>351.3</v>
      </c>
      <c r="N2683" t="s">
        <v>812</v>
      </c>
      <c r="O2683" t="s">
        <v>22</v>
      </c>
      <c r="P2683">
        <v>20604536261</v>
      </c>
      <c r="Q2683">
        <v>3</v>
      </c>
      <c r="R2683" t="s">
        <v>19</v>
      </c>
      <c r="S2683">
        <v>3020</v>
      </c>
      <c r="T2683" s="15">
        <v>44007</v>
      </c>
      <c r="U2683">
        <v>351.3</v>
      </c>
      <c r="V2683" t="s">
        <v>100</v>
      </c>
      <c r="W2683" t="s">
        <v>101</v>
      </c>
      <c r="X2683" t="s">
        <v>101</v>
      </c>
    </row>
    <row r="2684" spans="1:24" x14ac:dyDescent="0.25">
      <c r="A2684" s="8">
        <v>5469</v>
      </c>
      <c r="B2684" t="s">
        <v>4140</v>
      </c>
      <c r="C2684" s="9" t="s">
        <v>19</v>
      </c>
      <c r="D2684" s="9">
        <v>3021</v>
      </c>
      <c r="E2684" s="9">
        <f t="shared" si="124"/>
        <v>3021</v>
      </c>
      <c r="F2684" s="10">
        <f t="shared" si="125"/>
        <v>0</v>
      </c>
      <c r="G2684" s="11">
        <v>44007</v>
      </c>
      <c r="H2684" s="12">
        <v>0.79667824074074067</v>
      </c>
      <c r="I2684" t="s">
        <v>152</v>
      </c>
      <c r="J2684" s="13">
        <v>1150</v>
      </c>
      <c r="K2684">
        <v>3.5009999999999999</v>
      </c>
      <c r="L2684" s="14">
        <f t="shared" si="126"/>
        <v>4026.15</v>
      </c>
      <c r="M2684" s="14">
        <v>4026.15</v>
      </c>
      <c r="N2684" t="s">
        <v>153</v>
      </c>
      <c r="O2684" t="s">
        <v>37</v>
      </c>
      <c r="P2684">
        <v>20604536261</v>
      </c>
      <c r="Q2684">
        <v>3</v>
      </c>
      <c r="R2684" t="s">
        <v>19</v>
      </c>
      <c r="S2684">
        <v>3021</v>
      </c>
      <c r="T2684" s="15">
        <v>44007</v>
      </c>
      <c r="U2684">
        <v>4026.15</v>
      </c>
      <c r="V2684" t="s">
        <v>100</v>
      </c>
      <c r="W2684" t="s">
        <v>101</v>
      </c>
      <c r="X2684" t="s">
        <v>101</v>
      </c>
    </row>
    <row r="2685" spans="1:24" x14ac:dyDescent="0.25">
      <c r="A2685" s="8">
        <v>5470</v>
      </c>
      <c r="B2685" t="s">
        <v>4141</v>
      </c>
      <c r="C2685" s="9" t="s">
        <v>19</v>
      </c>
      <c r="D2685" s="9">
        <v>3022</v>
      </c>
      <c r="E2685" s="9">
        <f t="shared" si="124"/>
        <v>3022</v>
      </c>
      <c r="F2685" s="10">
        <f t="shared" si="125"/>
        <v>0</v>
      </c>
      <c r="G2685" s="11">
        <v>44007</v>
      </c>
      <c r="H2685" s="12">
        <v>0.81020833333333331</v>
      </c>
      <c r="I2685" t="s">
        <v>1559</v>
      </c>
      <c r="J2685" s="13">
        <v>1993</v>
      </c>
      <c r="K2685">
        <v>3.5129999999999999</v>
      </c>
      <c r="L2685" s="14">
        <f t="shared" si="126"/>
        <v>7001.4089999999997</v>
      </c>
      <c r="M2685" s="14">
        <v>7001.41</v>
      </c>
      <c r="N2685" t="s">
        <v>1560</v>
      </c>
      <c r="O2685" t="s">
        <v>22</v>
      </c>
      <c r="P2685">
        <v>20604536261</v>
      </c>
      <c r="Q2685">
        <v>3</v>
      </c>
      <c r="R2685" t="s">
        <v>19</v>
      </c>
      <c r="S2685">
        <v>3022</v>
      </c>
      <c r="T2685" s="15">
        <v>44007</v>
      </c>
      <c r="U2685">
        <v>7001.41</v>
      </c>
      <c r="V2685" t="s">
        <v>100</v>
      </c>
      <c r="W2685" t="s">
        <v>101</v>
      </c>
      <c r="X2685" t="s">
        <v>101</v>
      </c>
    </row>
    <row r="2686" spans="1:24" x14ac:dyDescent="0.25">
      <c r="A2686" s="8">
        <v>5467</v>
      </c>
      <c r="B2686" t="s">
        <v>4142</v>
      </c>
      <c r="C2686" s="9" t="s">
        <v>19</v>
      </c>
      <c r="D2686" s="9">
        <v>3023</v>
      </c>
      <c r="E2686" s="9">
        <f t="shared" si="124"/>
        <v>3023</v>
      </c>
      <c r="F2686" s="10">
        <f t="shared" si="125"/>
        <v>0</v>
      </c>
      <c r="G2686" s="11">
        <v>44007</v>
      </c>
      <c r="H2686" s="12">
        <v>0.81976851851851851</v>
      </c>
      <c r="I2686" t="s">
        <v>4143</v>
      </c>
      <c r="J2686" s="13">
        <v>10</v>
      </c>
      <c r="K2686">
        <v>3.5129999999999999</v>
      </c>
      <c r="L2686" s="14">
        <f t="shared" si="126"/>
        <v>35.129999999999995</v>
      </c>
      <c r="M2686" s="14">
        <v>35.130000000000003</v>
      </c>
      <c r="N2686" t="s">
        <v>4144</v>
      </c>
      <c r="O2686" t="s">
        <v>22</v>
      </c>
      <c r="P2686">
        <v>20604536261</v>
      </c>
      <c r="Q2686">
        <v>3</v>
      </c>
      <c r="R2686" t="s">
        <v>19</v>
      </c>
      <c r="S2686">
        <v>3023</v>
      </c>
      <c r="T2686" s="15">
        <v>44007</v>
      </c>
      <c r="U2686">
        <v>35.130000000000003</v>
      </c>
      <c r="V2686" t="s">
        <v>100</v>
      </c>
      <c r="W2686" t="s">
        <v>101</v>
      </c>
      <c r="X2686" t="s">
        <v>101</v>
      </c>
    </row>
    <row r="2687" spans="1:24" x14ac:dyDescent="0.25">
      <c r="A2687" s="8">
        <v>5472</v>
      </c>
      <c r="B2687" t="s">
        <v>4145</v>
      </c>
      <c r="C2687" s="9" t="s">
        <v>19</v>
      </c>
      <c r="D2687" s="9">
        <v>3024</v>
      </c>
      <c r="E2687" s="9">
        <f t="shared" si="124"/>
        <v>3024</v>
      </c>
      <c r="F2687" s="10">
        <f t="shared" si="125"/>
        <v>0</v>
      </c>
      <c r="G2687" s="11">
        <v>44008</v>
      </c>
      <c r="H2687" s="12">
        <v>0.42646990740740742</v>
      </c>
      <c r="I2687" t="s">
        <v>1132</v>
      </c>
      <c r="J2687" s="13">
        <v>350</v>
      </c>
      <c r="K2687">
        <v>3.5</v>
      </c>
      <c r="L2687" s="14">
        <f t="shared" si="126"/>
        <v>1225</v>
      </c>
      <c r="M2687" s="14">
        <v>1225</v>
      </c>
      <c r="N2687" t="s">
        <v>1133</v>
      </c>
      <c r="O2687" t="s">
        <v>37</v>
      </c>
      <c r="P2687">
        <v>20604536261</v>
      </c>
      <c r="Q2687">
        <v>3</v>
      </c>
      <c r="R2687" t="s">
        <v>19</v>
      </c>
      <c r="S2687">
        <v>3024</v>
      </c>
      <c r="T2687" s="15">
        <v>44008</v>
      </c>
      <c r="U2687">
        <v>1225</v>
      </c>
      <c r="V2687" t="s">
        <v>23</v>
      </c>
      <c r="W2687" t="s">
        <v>24</v>
      </c>
      <c r="X2687" t="s">
        <v>25</v>
      </c>
    </row>
    <row r="2688" spans="1:24" x14ac:dyDescent="0.25">
      <c r="A2688" s="8">
        <v>5474</v>
      </c>
      <c r="B2688" t="s">
        <v>4146</v>
      </c>
      <c r="C2688" s="9" t="s">
        <v>19</v>
      </c>
      <c r="D2688" s="9">
        <v>3025</v>
      </c>
      <c r="E2688" s="9">
        <f t="shared" si="124"/>
        <v>3025</v>
      </c>
      <c r="F2688" s="10">
        <f t="shared" si="125"/>
        <v>0</v>
      </c>
      <c r="G2688" s="11">
        <v>44008</v>
      </c>
      <c r="H2688" s="12">
        <v>0.42827546296296298</v>
      </c>
      <c r="I2688" t="s">
        <v>4147</v>
      </c>
      <c r="J2688" s="13">
        <v>190</v>
      </c>
      <c r="K2688">
        <v>3.532</v>
      </c>
      <c r="L2688" s="14">
        <f t="shared" si="126"/>
        <v>671.08</v>
      </c>
      <c r="M2688" s="14">
        <v>671.08</v>
      </c>
      <c r="N2688" t="s">
        <v>4148</v>
      </c>
      <c r="O2688" t="s">
        <v>22</v>
      </c>
      <c r="P2688">
        <v>20604536261</v>
      </c>
      <c r="Q2688">
        <v>3</v>
      </c>
      <c r="R2688" t="s">
        <v>19</v>
      </c>
      <c r="S2688">
        <v>3025</v>
      </c>
      <c r="T2688" s="15">
        <v>44008</v>
      </c>
      <c r="U2688">
        <v>671.08</v>
      </c>
      <c r="V2688" t="s">
        <v>23</v>
      </c>
      <c r="W2688" t="s">
        <v>24</v>
      </c>
      <c r="X2688" t="s">
        <v>25</v>
      </c>
    </row>
    <row r="2689" spans="1:24" x14ac:dyDescent="0.25">
      <c r="A2689" s="8">
        <v>5476</v>
      </c>
      <c r="B2689" t="s">
        <v>4149</v>
      </c>
      <c r="C2689" s="9" t="s">
        <v>19</v>
      </c>
      <c r="D2689" s="9">
        <v>3026</v>
      </c>
      <c r="E2689" s="9">
        <f t="shared" si="124"/>
        <v>3026</v>
      </c>
      <c r="F2689" s="10">
        <f t="shared" si="125"/>
        <v>0</v>
      </c>
      <c r="G2689" s="11">
        <v>44008</v>
      </c>
      <c r="H2689" s="12">
        <v>0.42843750000000003</v>
      </c>
      <c r="I2689" t="s">
        <v>355</v>
      </c>
      <c r="J2689" s="13">
        <v>425</v>
      </c>
      <c r="K2689">
        <v>3.5310000000000001</v>
      </c>
      <c r="L2689" s="14">
        <f t="shared" si="126"/>
        <v>1500.675</v>
      </c>
      <c r="M2689" s="14">
        <v>1500.68</v>
      </c>
      <c r="N2689" t="s">
        <v>356</v>
      </c>
      <c r="O2689" t="s">
        <v>22</v>
      </c>
      <c r="P2689">
        <v>20604536261</v>
      </c>
      <c r="Q2689">
        <v>3</v>
      </c>
      <c r="R2689" t="s">
        <v>19</v>
      </c>
      <c r="S2689">
        <v>3026</v>
      </c>
      <c r="T2689" s="15">
        <v>44008</v>
      </c>
      <c r="U2689">
        <v>1500.68</v>
      </c>
      <c r="V2689" t="s">
        <v>23</v>
      </c>
      <c r="W2689" t="s">
        <v>24</v>
      </c>
      <c r="X2689" t="s">
        <v>25</v>
      </c>
    </row>
    <row r="2690" spans="1:24" x14ac:dyDescent="0.25">
      <c r="A2690" s="8">
        <v>5475</v>
      </c>
      <c r="B2690" t="s">
        <v>4150</v>
      </c>
      <c r="C2690" s="9" t="s">
        <v>19</v>
      </c>
      <c r="D2690" s="9">
        <v>3027</v>
      </c>
      <c r="E2690" s="9">
        <f t="shared" si="124"/>
        <v>3027</v>
      </c>
      <c r="F2690" s="10">
        <f t="shared" si="125"/>
        <v>0</v>
      </c>
      <c r="G2690" s="11">
        <v>44008</v>
      </c>
      <c r="H2690" s="12">
        <v>0.4460648148148148</v>
      </c>
      <c r="I2690" t="s">
        <v>3162</v>
      </c>
      <c r="J2690" s="13">
        <v>45000</v>
      </c>
      <c r="K2690">
        <v>3.5165000000000002</v>
      </c>
      <c r="L2690" s="14">
        <f t="shared" si="126"/>
        <v>158242.5</v>
      </c>
      <c r="M2690" s="14">
        <v>158242.5</v>
      </c>
      <c r="N2690" t="s">
        <v>3163</v>
      </c>
      <c r="O2690" t="s">
        <v>37</v>
      </c>
      <c r="P2690">
        <v>20604536261</v>
      </c>
      <c r="Q2690">
        <v>3</v>
      </c>
      <c r="R2690" t="s">
        <v>19</v>
      </c>
      <c r="S2690">
        <v>3027</v>
      </c>
      <c r="T2690" s="15">
        <v>44008</v>
      </c>
      <c r="U2690">
        <v>158242.5</v>
      </c>
      <c r="V2690" t="s">
        <v>23</v>
      </c>
      <c r="W2690" t="s">
        <v>24</v>
      </c>
      <c r="X2690" t="s">
        <v>25</v>
      </c>
    </row>
    <row r="2691" spans="1:24" x14ac:dyDescent="0.25">
      <c r="A2691" s="8">
        <v>5479</v>
      </c>
      <c r="B2691" t="s">
        <v>4151</v>
      </c>
      <c r="C2691" s="9" t="s">
        <v>19</v>
      </c>
      <c r="D2691" s="9">
        <v>3028</v>
      </c>
      <c r="E2691" s="9">
        <f t="shared" si="124"/>
        <v>3028</v>
      </c>
      <c r="F2691" s="10">
        <f t="shared" si="125"/>
        <v>0</v>
      </c>
      <c r="G2691" s="11">
        <v>44008</v>
      </c>
      <c r="H2691" s="12">
        <v>0.4462268518518519</v>
      </c>
      <c r="I2691" t="s">
        <v>3825</v>
      </c>
      <c r="J2691" s="13">
        <v>200</v>
      </c>
      <c r="K2691">
        <v>3.5139999999999998</v>
      </c>
      <c r="L2691" s="14">
        <f t="shared" si="126"/>
        <v>702.8</v>
      </c>
      <c r="M2691" s="14">
        <v>702.8</v>
      </c>
      <c r="N2691" t="s">
        <v>3826</v>
      </c>
      <c r="O2691" t="s">
        <v>37</v>
      </c>
      <c r="P2691">
        <v>20604536261</v>
      </c>
      <c r="Q2691">
        <v>3</v>
      </c>
      <c r="R2691" t="s">
        <v>19</v>
      </c>
      <c r="S2691">
        <v>3028</v>
      </c>
      <c r="T2691" s="15">
        <v>44008</v>
      </c>
      <c r="U2691">
        <v>702.8</v>
      </c>
      <c r="V2691" t="s">
        <v>23</v>
      </c>
      <c r="W2691" t="s">
        <v>24</v>
      </c>
      <c r="X2691" t="s">
        <v>25</v>
      </c>
    </row>
    <row r="2692" spans="1:24" x14ac:dyDescent="0.25">
      <c r="A2692" s="8">
        <v>5468</v>
      </c>
      <c r="B2692" t="s">
        <v>4152</v>
      </c>
      <c r="C2692" s="9" t="s">
        <v>19</v>
      </c>
      <c r="D2692" s="9">
        <v>3029</v>
      </c>
      <c r="E2692" s="9">
        <f t="shared" ref="E2692:E2755" si="127">+E2691+1</f>
        <v>3029</v>
      </c>
      <c r="F2692" s="10">
        <f t="shared" ref="F2692:F2755" si="128">+E2692-E2691-1</f>
        <v>0</v>
      </c>
      <c r="G2692" s="11">
        <v>44008</v>
      </c>
      <c r="H2692" s="12">
        <v>0.45262731481481483</v>
      </c>
      <c r="I2692" t="s">
        <v>4126</v>
      </c>
      <c r="J2692" s="13">
        <v>7118.45</v>
      </c>
      <c r="K2692">
        <v>3.512</v>
      </c>
      <c r="L2692" s="14">
        <f t="shared" si="126"/>
        <v>24999.9964</v>
      </c>
      <c r="M2692" s="14">
        <v>25000</v>
      </c>
      <c r="N2692" t="s">
        <v>4127</v>
      </c>
      <c r="O2692" t="s">
        <v>22</v>
      </c>
      <c r="P2692">
        <v>20604536261</v>
      </c>
      <c r="Q2692">
        <v>3</v>
      </c>
      <c r="R2692" t="s">
        <v>19</v>
      </c>
      <c r="S2692">
        <v>3029</v>
      </c>
      <c r="T2692" s="15">
        <v>44008</v>
      </c>
      <c r="U2692">
        <v>25000</v>
      </c>
      <c r="V2692" t="s">
        <v>23</v>
      </c>
      <c r="W2692" t="s">
        <v>24</v>
      </c>
      <c r="X2692" t="s">
        <v>25</v>
      </c>
    </row>
    <row r="2693" spans="1:24" x14ac:dyDescent="0.25">
      <c r="A2693" s="8">
        <v>5481</v>
      </c>
      <c r="B2693" t="s">
        <v>4153</v>
      </c>
      <c r="C2693" s="9" t="s">
        <v>19</v>
      </c>
      <c r="D2693" s="9">
        <v>3030</v>
      </c>
      <c r="E2693" s="9">
        <f t="shared" si="127"/>
        <v>3030</v>
      </c>
      <c r="F2693" s="10">
        <f t="shared" si="128"/>
        <v>0</v>
      </c>
      <c r="G2693" s="11">
        <v>44008</v>
      </c>
      <c r="H2693" s="12">
        <v>0.47212962962962962</v>
      </c>
      <c r="I2693" t="s">
        <v>3872</v>
      </c>
      <c r="J2693" s="13">
        <v>2000</v>
      </c>
      <c r="K2693">
        <v>3.5150000000000001</v>
      </c>
      <c r="L2693" s="14">
        <f t="shared" si="126"/>
        <v>7030</v>
      </c>
      <c r="M2693" s="14">
        <v>7030</v>
      </c>
      <c r="N2693" t="s">
        <v>3873</v>
      </c>
      <c r="O2693" t="s">
        <v>37</v>
      </c>
      <c r="P2693">
        <v>20604536261</v>
      </c>
      <c r="Q2693">
        <v>3</v>
      </c>
      <c r="R2693" t="s">
        <v>19</v>
      </c>
      <c r="S2693">
        <v>3030</v>
      </c>
      <c r="T2693" s="15">
        <v>44008</v>
      </c>
      <c r="U2693">
        <v>7030</v>
      </c>
      <c r="V2693" t="s">
        <v>23</v>
      </c>
      <c r="W2693" t="s">
        <v>24</v>
      </c>
      <c r="X2693" t="s">
        <v>25</v>
      </c>
    </row>
    <row r="2694" spans="1:24" x14ac:dyDescent="0.25">
      <c r="A2694" s="8">
        <v>5486</v>
      </c>
      <c r="B2694" t="s">
        <v>4154</v>
      </c>
      <c r="C2694" s="9" t="s">
        <v>19</v>
      </c>
      <c r="D2694" s="9">
        <v>3031</v>
      </c>
      <c r="E2694" s="9">
        <f t="shared" si="127"/>
        <v>3031</v>
      </c>
      <c r="F2694" s="10">
        <f t="shared" si="128"/>
        <v>0</v>
      </c>
      <c r="G2694" s="11">
        <v>44008</v>
      </c>
      <c r="H2694" s="12">
        <v>0.48682870370370374</v>
      </c>
      <c r="I2694" t="s">
        <v>2826</v>
      </c>
      <c r="J2694" s="13">
        <v>150</v>
      </c>
      <c r="K2694">
        <v>3.5150000000000001</v>
      </c>
      <c r="L2694" s="14">
        <f t="shared" si="126"/>
        <v>527.25</v>
      </c>
      <c r="M2694" s="14">
        <v>527.25</v>
      </c>
      <c r="N2694" t="s">
        <v>2827</v>
      </c>
      <c r="O2694" t="s">
        <v>37</v>
      </c>
      <c r="P2694">
        <v>20604536261</v>
      </c>
      <c r="Q2694">
        <v>3</v>
      </c>
      <c r="R2694" t="s">
        <v>19</v>
      </c>
      <c r="S2694">
        <v>3031</v>
      </c>
      <c r="T2694" s="15">
        <v>44008</v>
      </c>
      <c r="U2694">
        <v>527.25</v>
      </c>
      <c r="V2694" t="s">
        <v>23</v>
      </c>
      <c r="W2694" t="s">
        <v>24</v>
      </c>
      <c r="X2694" t="s">
        <v>25</v>
      </c>
    </row>
    <row r="2695" spans="1:24" x14ac:dyDescent="0.25">
      <c r="A2695" s="8">
        <v>5487</v>
      </c>
      <c r="B2695" t="s">
        <v>4155</v>
      </c>
      <c r="C2695" s="9" t="s">
        <v>19</v>
      </c>
      <c r="D2695" s="9">
        <v>3032</v>
      </c>
      <c r="E2695" s="9">
        <f t="shared" si="127"/>
        <v>3032</v>
      </c>
      <c r="F2695" s="10">
        <f t="shared" si="128"/>
        <v>0</v>
      </c>
      <c r="G2695" s="11">
        <v>44008</v>
      </c>
      <c r="H2695" s="12">
        <v>0.49061342592592588</v>
      </c>
      <c r="I2695" t="s">
        <v>2632</v>
      </c>
      <c r="J2695" s="13">
        <v>200</v>
      </c>
      <c r="K2695">
        <v>3.5150000000000001</v>
      </c>
      <c r="L2695" s="14">
        <f t="shared" si="126"/>
        <v>703</v>
      </c>
      <c r="M2695" s="14">
        <v>703</v>
      </c>
      <c r="N2695" t="s">
        <v>2633</v>
      </c>
      <c r="O2695" t="s">
        <v>37</v>
      </c>
      <c r="P2695">
        <v>20604536261</v>
      </c>
      <c r="Q2695">
        <v>3</v>
      </c>
      <c r="R2695" t="s">
        <v>19</v>
      </c>
      <c r="S2695">
        <v>3032</v>
      </c>
      <c r="T2695" s="15">
        <v>44008</v>
      </c>
      <c r="U2695">
        <v>703</v>
      </c>
      <c r="V2695" t="s">
        <v>23</v>
      </c>
      <c r="W2695" t="s">
        <v>24</v>
      </c>
      <c r="X2695" t="s">
        <v>25</v>
      </c>
    </row>
    <row r="2696" spans="1:24" x14ac:dyDescent="0.25">
      <c r="A2696" s="8">
        <v>5488</v>
      </c>
      <c r="B2696" t="s">
        <v>4156</v>
      </c>
      <c r="C2696" s="9" t="s">
        <v>19</v>
      </c>
      <c r="D2696" s="9">
        <v>3033</v>
      </c>
      <c r="E2696" s="9">
        <f t="shared" si="127"/>
        <v>3033</v>
      </c>
      <c r="F2696" s="10">
        <f t="shared" si="128"/>
        <v>0</v>
      </c>
      <c r="G2696" s="11">
        <v>44008</v>
      </c>
      <c r="H2696" s="12">
        <v>0.50684027777777774</v>
      </c>
      <c r="I2696" t="s">
        <v>2200</v>
      </c>
      <c r="J2696" s="13">
        <v>80</v>
      </c>
      <c r="K2696">
        <v>3.5289999999999999</v>
      </c>
      <c r="L2696" s="14">
        <f t="shared" si="126"/>
        <v>282.32</v>
      </c>
      <c r="M2696" s="14">
        <v>282.32</v>
      </c>
      <c r="N2696" t="s">
        <v>2201</v>
      </c>
      <c r="O2696" t="s">
        <v>22</v>
      </c>
      <c r="P2696">
        <v>20604536261</v>
      </c>
      <c r="Q2696">
        <v>3</v>
      </c>
      <c r="R2696" t="s">
        <v>19</v>
      </c>
      <c r="S2696">
        <v>3033</v>
      </c>
      <c r="T2696" s="15">
        <v>44008</v>
      </c>
      <c r="U2696">
        <v>282.32</v>
      </c>
      <c r="V2696" t="s">
        <v>23</v>
      </c>
      <c r="W2696" t="s">
        <v>24</v>
      </c>
      <c r="X2696" t="s">
        <v>25</v>
      </c>
    </row>
    <row r="2697" spans="1:24" x14ac:dyDescent="0.25">
      <c r="A2697" s="8">
        <v>5490</v>
      </c>
      <c r="B2697" t="s">
        <v>4157</v>
      </c>
      <c r="C2697" s="9" t="s">
        <v>19</v>
      </c>
      <c r="D2697" s="9">
        <v>3034</v>
      </c>
      <c r="E2697" s="9">
        <f t="shared" si="127"/>
        <v>3034</v>
      </c>
      <c r="F2697" s="10">
        <f t="shared" si="128"/>
        <v>0</v>
      </c>
      <c r="G2697" s="11">
        <v>44008</v>
      </c>
      <c r="H2697" s="12">
        <v>0.53033564814814815</v>
      </c>
      <c r="I2697" t="s">
        <v>1351</v>
      </c>
      <c r="J2697" s="13">
        <v>626.03</v>
      </c>
      <c r="K2697">
        <v>3.5179999999999998</v>
      </c>
      <c r="L2697" s="14">
        <f t="shared" si="126"/>
        <v>2202.3735399999996</v>
      </c>
      <c r="M2697" s="14">
        <v>2202.37</v>
      </c>
      <c r="N2697" t="s">
        <v>1352</v>
      </c>
      <c r="O2697" t="s">
        <v>37</v>
      </c>
      <c r="P2697">
        <v>20604536261</v>
      </c>
      <c r="Q2697">
        <v>3</v>
      </c>
      <c r="R2697" t="s">
        <v>19</v>
      </c>
      <c r="S2697">
        <v>3034</v>
      </c>
      <c r="T2697" s="15">
        <v>44008</v>
      </c>
      <c r="U2697">
        <v>2202.37</v>
      </c>
      <c r="V2697" t="s">
        <v>23</v>
      </c>
      <c r="W2697" t="s">
        <v>24</v>
      </c>
      <c r="X2697" t="s">
        <v>25</v>
      </c>
    </row>
    <row r="2698" spans="1:24" x14ac:dyDescent="0.25">
      <c r="A2698" s="8">
        <v>5491</v>
      </c>
      <c r="B2698" t="s">
        <v>4158</v>
      </c>
      <c r="C2698" s="9" t="s">
        <v>19</v>
      </c>
      <c r="D2698" s="9">
        <v>3035</v>
      </c>
      <c r="E2698" s="9">
        <f t="shared" si="127"/>
        <v>3035</v>
      </c>
      <c r="F2698" s="10">
        <f t="shared" si="128"/>
        <v>0</v>
      </c>
      <c r="G2698" s="11">
        <v>44008</v>
      </c>
      <c r="H2698" s="12">
        <v>0.5304861111111111</v>
      </c>
      <c r="I2698" t="s">
        <v>2956</v>
      </c>
      <c r="J2698" s="13">
        <v>1750</v>
      </c>
      <c r="K2698">
        <v>3.5169999999999999</v>
      </c>
      <c r="L2698" s="14">
        <f t="shared" si="126"/>
        <v>6154.75</v>
      </c>
      <c r="M2698" s="14">
        <v>6154.75</v>
      </c>
      <c r="N2698" t="s">
        <v>2957</v>
      </c>
      <c r="O2698" t="s">
        <v>37</v>
      </c>
      <c r="P2698">
        <v>20604536261</v>
      </c>
      <c r="Q2698">
        <v>3</v>
      </c>
      <c r="R2698" t="s">
        <v>19</v>
      </c>
      <c r="S2698">
        <v>3035</v>
      </c>
      <c r="T2698" s="15">
        <v>44008</v>
      </c>
      <c r="U2698">
        <v>6154.75</v>
      </c>
      <c r="V2698" t="s">
        <v>23</v>
      </c>
      <c r="W2698" t="s">
        <v>24</v>
      </c>
      <c r="X2698" t="s">
        <v>25</v>
      </c>
    </row>
    <row r="2699" spans="1:24" x14ac:dyDescent="0.25">
      <c r="A2699" s="8">
        <v>5493</v>
      </c>
      <c r="B2699" t="s">
        <v>4159</v>
      </c>
      <c r="C2699" s="9" t="s">
        <v>19</v>
      </c>
      <c r="D2699" s="9">
        <v>3036</v>
      </c>
      <c r="E2699" s="9">
        <f t="shared" si="127"/>
        <v>3036</v>
      </c>
      <c r="F2699" s="10">
        <f t="shared" si="128"/>
        <v>0</v>
      </c>
      <c r="G2699" s="11">
        <v>44008</v>
      </c>
      <c r="H2699" s="12">
        <v>0.53447916666666673</v>
      </c>
      <c r="I2699" t="s">
        <v>3803</v>
      </c>
      <c r="J2699" s="13">
        <v>12</v>
      </c>
      <c r="K2699">
        <v>3.5169999999999999</v>
      </c>
      <c r="L2699" s="14">
        <f t="shared" si="126"/>
        <v>42.204000000000001</v>
      </c>
      <c r="M2699" s="14">
        <v>42.2</v>
      </c>
      <c r="N2699" t="s">
        <v>3804</v>
      </c>
      <c r="O2699" t="s">
        <v>37</v>
      </c>
      <c r="P2699">
        <v>20604536261</v>
      </c>
      <c r="Q2699">
        <v>3</v>
      </c>
      <c r="R2699" t="s">
        <v>19</v>
      </c>
      <c r="S2699">
        <v>3036</v>
      </c>
      <c r="T2699" s="15">
        <v>44008</v>
      </c>
      <c r="U2699">
        <v>42.2</v>
      </c>
      <c r="V2699" t="s">
        <v>23</v>
      </c>
      <c r="W2699" t="s">
        <v>24</v>
      </c>
      <c r="X2699" t="s">
        <v>25</v>
      </c>
    </row>
    <row r="2700" spans="1:24" x14ac:dyDescent="0.25">
      <c r="A2700" s="8">
        <v>5494</v>
      </c>
      <c r="B2700" t="s">
        <v>4160</v>
      </c>
      <c r="C2700" s="9" t="s">
        <v>19</v>
      </c>
      <c r="D2700" s="9">
        <v>3037</v>
      </c>
      <c r="E2700" s="9">
        <f t="shared" si="127"/>
        <v>3037</v>
      </c>
      <c r="F2700" s="10">
        <f t="shared" si="128"/>
        <v>0</v>
      </c>
      <c r="G2700" s="11">
        <v>44008</v>
      </c>
      <c r="H2700" s="12">
        <v>0.54001157407407407</v>
      </c>
      <c r="I2700" t="s">
        <v>2632</v>
      </c>
      <c r="J2700" s="13">
        <v>100</v>
      </c>
      <c r="K2700">
        <v>3.5169999999999999</v>
      </c>
      <c r="L2700" s="14">
        <f t="shared" si="126"/>
        <v>351.7</v>
      </c>
      <c r="M2700" s="14">
        <v>351.7</v>
      </c>
      <c r="N2700" t="s">
        <v>2633</v>
      </c>
      <c r="O2700" t="s">
        <v>37</v>
      </c>
      <c r="P2700">
        <v>20604536261</v>
      </c>
      <c r="Q2700">
        <v>3</v>
      </c>
      <c r="R2700" t="s">
        <v>19</v>
      </c>
      <c r="S2700">
        <v>3037</v>
      </c>
      <c r="T2700" s="15">
        <v>44008</v>
      </c>
      <c r="U2700">
        <v>351.7</v>
      </c>
      <c r="V2700" t="s">
        <v>23</v>
      </c>
      <c r="W2700" t="s">
        <v>24</v>
      </c>
      <c r="X2700" t="s">
        <v>25</v>
      </c>
    </row>
    <row r="2701" spans="1:24" x14ac:dyDescent="0.25">
      <c r="A2701" s="8">
        <v>5496</v>
      </c>
      <c r="B2701" t="s">
        <v>4161</v>
      </c>
      <c r="C2701" s="9" t="s">
        <v>19</v>
      </c>
      <c r="D2701" s="9">
        <v>3038</v>
      </c>
      <c r="E2701" s="9">
        <f t="shared" si="127"/>
        <v>3038</v>
      </c>
      <c r="F2701" s="10">
        <f t="shared" si="128"/>
        <v>0</v>
      </c>
      <c r="G2701" s="11">
        <v>44008</v>
      </c>
      <c r="H2701" s="12">
        <v>0.54814814814814816</v>
      </c>
      <c r="I2701" t="s">
        <v>1416</v>
      </c>
      <c r="J2701" s="13">
        <v>1000</v>
      </c>
      <c r="K2701">
        <v>3.5179999999999998</v>
      </c>
      <c r="L2701" s="14">
        <f t="shared" si="126"/>
        <v>3518</v>
      </c>
      <c r="M2701" s="14">
        <v>3518</v>
      </c>
      <c r="N2701" t="s">
        <v>1417</v>
      </c>
      <c r="O2701" t="s">
        <v>37</v>
      </c>
      <c r="P2701">
        <v>20604536261</v>
      </c>
      <c r="Q2701">
        <v>3</v>
      </c>
      <c r="R2701" t="s">
        <v>19</v>
      </c>
      <c r="S2701">
        <v>3038</v>
      </c>
      <c r="T2701" s="15">
        <v>44008</v>
      </c>
      <c r="U2701">
        <v>3518</v>
      </c>
      <c r="V2701" t="s">
        <v>23</v>
      </c>
      <c r="W2701" t="s">
        <v>24</v>
      </c>
      <c r="X2701" t="s">
        <v>25</v>
      </c>
    </row>
    <row r="2702" spans="1:24" x14ac:dyDescent="0.25">
      <c r="A2702" s="8">
        <v>5497</v>
      </c>
      <c r="B2702" t="s">
        <v>4162</v>
      </c>
      <c r="C2702" s="9" t="s">
        <v>19</v>
      </c>
      <c r="D2702" s="9">
        <v>3039</v>
      </c>
      <c r="E2702" s="9">
        <f t="shared" si="127"/>
        <v>3039</v>
      </c>
      <c r="F2702" s="10">
        <f t="shared" si="128"/>
        <v>0</v>
      </c>
      <c r="G2702" s="11">
        <v>44008</v>
      </c>
      <c r="H2702" s="12">
        <v>0.54842592592592598</v>
      </c>
      <c r="I2702" t="s">
        <v>394</v>
      </c>
      <c r="J2702" s="13">
        <v>2500</v>
      </c>
      <c r="K2702">
        <v>3.5150000000000001</v>
      </c>
      <c r="L2702" s="14">
        <f t="shared" si="126"/>
        <v>8787.5</v>
      </c>
      <c r="M2702" s="14">
        <v>8787.5</v>
      </c>
      <c r="N2702" t="s">
        <v>395</v>
      </c>
      <c r="O2702" t="s">
        <v>37</v>
      </c>
      <c r="P2702">
        <v>20604536261</v>
      </c>
      <c r="Q2702">
        <v>3</v>
      </c>
      <c r="R2702" t="s">
        <v>19</v>
      </c>
      <c r="S2702">
        <v>3039</v>
      </c>
      <c r="T2702" s="15">
        <v>44008</v>
      </c>
      <c r="U2702">
        <v>8787.5</v>
      </c>
      <c r="V2702" t="s">
        <v>23</v>
      </c>
      <c r="W2702" t="s">
        <v>24</v>
      </c>
      <c r="X2702" t="s">
        <v>25</v>
      </c>
    </row>
    <row r="2703" spans="1:24" x14ac:dyDescent="0.25">
      <c r="A2703" s="8">
        <v>5500</v>
      </c>
      <c r="B2703" t="s">
        <v>4163</v>
      </c>
      <c r="C2703" s="9" t="s">
        <v>19</v>
      </c>
      <c r="D2703" s="9">
        <v>3040</v>
      </c>
      <c r="E2703" s="9">
        <f t="shared" si="127"/>
        <v>3040</v>
      </c>
      <c r="F2703" s="10">
        <f t="shared" si="128"/>
        <v>0</v>
      </c>
      <c r="G2703" s="11">
        <v>44008</v>
      </c>
      <c r="H2703" s="12">
        <v>0.55729166666666663</v>
      </c>
      <c r="I2703" t="s">
        <v>3616</v>
      </c>
      <c r="J2703" s="13">
        <v>2000</v>
      </c>
      <c r="K2703">
        <v>3.5169999999999999</v>
      </c>
      <c r="L2703" s="14">
        <f t="shared" si="126"/>
        <v>7034</v>
      </c>
      <c r="M2703" s="14">
        <v>7034</v>
      </c>
      <c r="N2703" t="s">
        <v>3617</v>
      </c>
      <c r="O2703" t="s">
        <v>37</v>
      </c>
      <c r="P2703">
        <v>20604536261</v>
      </c>
      <c r="Q2703">
        <v>3</v>
      </c>
      <c r="R2703" t="s">
        <v>19</v>
      </c>
      <c r="S2703">
        <v>3040</v>
      </c>
      <c r="T2703" s="15">
        <v>44008</v>
      </c>
      <c r="U2703">
        <v>7034</v>
      </c>
      <c r="V2703" t="s">
        <v>23</v>
      </c>
      <c r="W2703" t="s">
        <v>24</v>
      </c>
      <c r="X2703" t="s">
        <v>25</v>
      </c>
    </row>
    <row r="2704" spans="1:24" x14ac:dyDescent="0.25">
      <c r="A2704" s="8">
        <v>5501</v>
      </c>
      <c r="B2704" t="s">
        <v>4164</v>
      </c>
      <c r="C2704" s="9" t="s">
        <v>19</v>
      </c>
      <c r="D2704" s="9">
        <v>3041</v>
      </c>
      <c r="E2704" s="9">
        <f t="shared" si="127"/>
        <v>3041</v>
      </c>
      <c r="F2704" s="10">
        <f t="shared" si="128"/>
        <v>0</v>
      </c>
      <c r="G2704" s="11">
        <v>44008</v>
      </c>
      <c r="H2704" s="12">
        <v>0.56704861111111116</v>
      </c>
      <c r="I2704" t="s">
        <v>907</v>
      </c>
      <c r="J2704" s="13">
        <v>1000</v>
      </c>
      <c r="K2704">
        <v>3.5190000000000001</v>
      </c>
      <c r="L2704" s="14">
        <f t="shared" si="126"/>
        <v>3519</v>
      </c>
      <c r="M2704" s="14">
        <v>3519</v>
      </c>
      <c r="N2704" t="s">
        <v>908</v>
      </c>
      <c r="O2704" t="s">
        <v>37</v>
      </c>
      <c r="P2704">
        <v>20604536261</v>
      </c>
      <c r="Q2704">
        <v>3</v>
      </c>
      <c r="R2704" t="s">
        <v>19</v>
      </c>
      <c r="S2704">
        <v>3041</v>
      </c>
      <c r="T2704" s="15">
        <v>44008</v>
      </c>
      <c r="U2704">
        <v>3519</v>
      </c>
      <c r="V2704" t="s">
        <v>23</v>
      </c>
      <c r="W2704" t="s">
        <v>24</v>
      </c>
      <c r="X2704" t="s">
        <v>25</v>
      </c>
    </row>
    <row r="2705" spans="1:24" x14ac:dyDescent="0.25">
      <c r="A2705" s="8">
        <v>5502</v>
      </c>
      <c r="B2705" t="s">
        <v>4165</v>
      </c>
      <c r="C2705" s="9" t="s">
        <v>19</v>
      </c>
      <c r="D2705" s="9">
        <v>3042</v>
      </c>
      <c r="E2705" s="9">
        <f t="shared" si="127"/>
        <v>3042</v>
      </c>
      <c r="F2705" s="10">
        <f t="shared" si="128"/>
        <v>0</v>
      </c>
      <c r="G2705" s="11">
        <v>44008</v>
      </c>
      <c r="H2705" s="12">
        <v>0.57866898148148149</v>
      </c>
      <c r="I2705" t="s">
        <v>3267</v>
      </c>
      <c r="J2705" s="13">
        <v>200</v>
      </c>
      <c r="K2705">
        <v>3.5339999999999998</v>
      </c>
      <c r="L2705" s="14">
        <f t="shared" si="126"/>
        <v>706.8</v>
      </c>
      <c r="M2705" s="14">
        <v>706.8</v>
      </c>
      <c r="N2705" t="s">
        <v>3268</v>
      </c>
      <c r="O2705" t="s">
        <v>22</v>
      </c>
      <c r="P2705">
        <v>20604536261</v>
      </c>
      <c r="Q2705">
        <v>3</v>
      </c>
      <c r="R2705" t="s">
        <v>19</v>
      </c>
      <c r="S2705">
        <v>3042</v>
      </c>
      <c r="T2705" s="15">
        <v>44008</v>
      </c>
      <c r="U2705">
        <v>706.8</v>
      </c>
      <c r="V2705" t="s">
        <v>23</v>
      </c>
      <c r="W2705" t="s">
        <v>24</v>
      </c>
      <c r="X2705" t="s">
        <v>25</v>
      </c>
    </row>
    <row r="2706" spans="1:24" x14ac:dyDescent="0.25">
      <c r="A2706" s="8">
        <v>5504</v>
      </c>
      <c r="B2706" t="s">
        <v>4166</v>
      </c>
      <c r="C2706" s="9" t="s">
        <v>19</v>
      </c>
      <c r="D2706" s="9">
        <v>3043</v>
      </c>
      <c r="E2706" s="9">
        <f t="shared" si="127"/>
        <v>3043</v>
      </c>
      <c r="F2706" s="10">
        <f t="shared" si="128"/>
        <v>0</v>
      </c>
      <c r="G2706" s="11">
        <v>44008</v>
      </c>
      <c r="H2706" s="12">
        <v>0.58127314814814812</v>
      </c>
      <c r="I2706" t="s">
        <v>2632</v>
      </c>
      <c r="J2706" s="13">
        <v>200</v>
      </c>
      <c r="K2706">
        <v>3.52</v>
      </c>
      <c r="L2706" s="14">
        <f t="shared" si="126"/>
        <v>704</v>
      </c>
      <c r="M2706" s="14">
        <v>704</v>
      </c>
      <c r="N2706" t="s">
        <v>2633</v>
      </c>
      <c r="O2706" t="s">
        <v>37</v>
      </c>
      <c r="P2706">
        <v>20604536261</v>
      </c>
      <c r="Q2706">
        <v>3</v>
      </c>
      <c r="R2706" t="s">
        <v>19</v>
      </c>
      <c r="S2706">
        <v>3043</v>
      </c>
      <c r="T2706" s="15">
        <v>44008</v>
      </c>
      <c r="U2706">
        <v>704</v>
      </c>
      <c r="V2706" t="s">
        <v>23</v>
      </c>
      <c r="W2706" t="s">
        <v>24</v>
      </c>
      <c r="X2706" t="s">
        <v>25</v>
      </c>
    </row>
    <row r="2707" spans="1:24" x14ac:dyDescent="0.25">
      <c r="A2707" s="8">
        <v>5507</v>
      </c>
      <c r="B2707" t="s">
        <v>4167</v>
      </c>
      <c r="C2707" s="9" t="s">
        <v>19</v>
      </c>
      <c r="D2707" s="9">
        <v>3044</v>
      </c>
      <c r="E2707" s="9">
        <f t="shared" si="127"/>
        <v>3044</v>
      </c>
      <c r="F2707" s="10">
        <f t="shared" si="128"/>
        <v>0</v>
      </c>
      <c r="G2707" s="11">
        <v>44008</v>
      </c>
      <c r="H2707" s="12">
        <v>0.58815972222222224</v>
      </c>
      <c r="I2707" t="s">
        <v>1121</v>
      </c>
      <c r="J2707" s="13">
        <v>6000</v>
      </c>
      <c r="K2707">
        <v>3.5209999999999999</v>
      </c>
      <c r="L2707" s="14">
        <f t="shared" si="126"/>
        <v>21126</v>
      </c>
      <c r="M2707" s="14">
        <v>21126</v>
      </c>
      <c r="N2707" t="s">
        <v>1122</v>
      </c>
      <c r="O2707" t="s">
        <v>37</v>
      </c>
      <c r="P2707">
        <v>20604536261</v>
      </c>
      <c r="Q2707">
        <v>3</v>
      </c>
      <c r="R2707" t="s">
        <v>19</v>
      </c>
      <c r="S2707">
        <v>3044</v>
      </c>
      <c r="T2707" s="15">
        <v>44008</v>
      </c>
      <c r="U2707">
        <v>21126</v>
      </c>
      <c r="V2707" t="s">
        <v>23</v>
      </c>
      <c r="W2707" t="s">
        <v>24</v>
      </c>
      <c r="X2707" t="s">
        <v>25</v>
      </c>
    </row>
    <row r="2708" spans="1:24" x14ac:dyDescent="0.25">
      <c r="A2708" s="8">
        <v>5510</v>
      </c>
      <c r="B2708" t="s">
        <v>4168</v>
      </c>
      <c r="C2708" s="9" t="s">
        <v>19</v>
      </c>
      <c r="D2708" s="9">
        <v>3045</v>
      </c>
      <c r="E2708" s="9">
        <f t="shared" si="127"/>
        <v>3045</v>
      </c>
      <c r="F2708" s="10">
        <f t="shared" si="128"/>
        <v>0</v>
      </c>
      <c r="G2708" s="11">
        <v>44008</v>
      </c>
      <c r="H2708" s="12">
        <v>0.59885416666666669</v>
      </c>
      <c r="I2708" t="s">
        <v>1724</v>
      </c>
      <c r="J2708" s="13">
        <v>100</v>
      </c>
      <c r="K2708">
        <v>3.5339999999999998</v>
      </c>
      <c r="L2708" s="14">
        <f t="shared" si="126"/>
        <v>353.4</v>
      </c>
      <c r="M2708" s="14">
        <v>353.4</v>
      </c>
      <c r="N2708" t="s">
        <v>1725</v>
      </c>
      <c r="O2708" t="s">
        <v>22</v>
      </c>
      <c r="P2708">
        <v>20604536261</v>
      </c>
      <c r="Q2708">
        <v>3</v>
      </c>
      <c r="R2708" t="s">
        <v>19</v>
      </c>
      <c r="S2708">
        <v>3045</v>
      </c>
      <c r="T2708" s="15">
        <v>44008</v>
      </c>
      <c r="U2708">
        <v>353.4</v>
      </c>
      <c r="V2708" t="s">
        <v>23</v>
      </c>
      <c r="W2708" t="s">
        <v>24</v>
      </c>
      <c r="X2708" t="s">
        <v>25</v>
      </c>
    </row>
    <row r="2709" spans="1:24" x14ac:dyDescent="0.25">
      <c r="A2709" s="8">
        <v>5511</v>
      </c>
      <c r="B2709" t="s">
        <v>4169</v>
      </c>
      <c r="C2709" s="9" t="s">
        <v>19</v>
      </c>
      <c r="D2709" s="9">
        <v>3046</v>
      </c>
      <c r="E2709" s="9">
        <f t="shared" si="127"/>
        <v>3046</v>
      </c>
      <c r="F2709" s="10">
        <f t="shared" si="128"/>
        <v>0</v>
      </c>
      <c r="G2709" s="11">
        <v>44008</v>
      </c>
      <c r="H2709" s="12">
        <v>0.59895833333333337</v>
      </c>
      <c r="I2709" t="s">
        <v>2608</v>
      </c>
      <c r="J2709" s="13">
        <v>11318.62</v>
      </c>
      <c r="K2709">
        <v>3.5329999999999999</v>
      </c>
      <c r="L2709" s="14">
        <f t="shared" si="126"/>
        <v>39988.684460000004</v>
      </c>
      <c r="M2709" s="14">
        <v>39988.68</v>
      </c>
      <c r="N2709" t="s">
        <v>2609</v>
      </c>
      <c r="O2709" t="s">
        <v>22</v>
      </c>
      <c r="P2709">
        <v>20604536261</v>
      </c>
      <c r="Q2709">
        <v>3</v>
      </c>
      <c r="R2709" t="s">
        <v>19</v>
      </c>
      <c r="S2709">
        <v>3046</v>
      </c>
      <c r="T2709" s="15">
        <v>44008</v>
      </c>
      <c r="U2709">
        <v>39988.68</v>
      </c>
      <c r="V2709" t="s">
        <v>23</v>
      </c>
      <c r="W2709" t="s">
        <v>24</v>
      </c>
      <c r="X2709" t="s">
        <v>25</v>
      </c>
    </row>
    <row r="2710" spans="1:24" x14ac:dyDescent="0.25">
      <c r="A2710" s="8">
        <v>5466</v>
      </c>
      <c r="B2710" t="s">
        <v>4170</v>
      </c>
      <c r="C2710" s="9" t="s">
        <v>19</v>
      </c>
      <c r="D2710" s="9">
        <v>3047</v>
      </c>
      <c r="E2710" s="9">
        <f t="shared" si="127"/>
        <v>3047</v>
      </c>
      <c r="F2710" s="10">
        <f t="shared" si="128"/>
        <v>0</v>
      </c>
      <c r="G2710" s="11">
        <v>44008</v>
      </c>
      <c r="H2710" s="12">
        <v>0.6133912037037037</v>
      </c>
      <c r="I2710" t="s">
        <v>2080</v>
      </c>
      <c r="J2710" s="13">
        <v>850</v>
      </c>
      <c r="K2710">
        <v>3.5129999999999999</v>
      </c>
      <c r="L2710" s="14">
        <f t="shared" si="126"/>
        <v>2986.0499999999997</v>
      </c>
      <c r="M2710" s="14">
        <v>2986.05</v>
      </c>
      <c r="N2710" t="s">
        <v>2081</v>
      </c>
      <c r="O2710" t="s">
        <v>22</v>
      </c>
      <c r="P2710">
        <v>20604536261</v>
      </c>
      <c r="Q2710">
        <v>3</v>
      </c>
      <c r="R2710" t="s">
        <v>19</v>
      </c>
      <c r="S2710">
        <v>3047</v>
      </c>
      <c r="T2710" s="15">
        <v>44008</v>
      </c>
      <c r="U2710">
        <v>2986.05</v>
      </c>
      <c r="V2710" t="s">
        <v>23</v>
      </c>
      <c r="W2710" t="s">
        <v>24</v>
      </c>
      <c r="X2710" t="s">
        <v>25</v>
      </c>
    </row>
    <row r="2711" spans="1:24" x14ac:dyDescent="0.25">
      <c r="A2711" s="8">
        <v>5517</v>
      </c>
      <c r="B2711" t="s">
        <v>4171</v>
      </c>
      <c r="C2711" s="9" t="s">
        <v>19</v>
      </c>
      <c r="D2711" s="9">
        <v>3048</v>
      </c>
      <c r="E2711" s="9">
        <f t="shared" si="127"/>
        <v>3048</v>
      </c>
      <c r="F2711" s="10">
        <f t="shared" si="128"/>
        <v>0</v>
      </c>
      <c r="G2711" s="11">
        <v>44008</v>
      </c>
      <c r="H2711" s="12">
        <v>0.62113425925925925</v>
      </c>
      <c r="I2711" t="s">
        <v>1409</v>
      </c>
      <c r="J2711" s="13">
        <v>5989</v>
      </c>
      <c r="K2711">
        <v>3.5209999999999999</v>
      </c>
      <c r="L2711" s="14">
        <f t="shared" si="126"/>
        <v>21087.269</v>
      </c>
      <c r="M2711" s="14">
        <v>21087.27</v>
      </c>
      <c r="N2711" t="s">
        <v>1410</v>
      </c>
      <c r="O2711" t="s">
        <v>37</v>
      </c>
      <c r="P2711">
        <v>20604536261</v>
      </c>
      <c r="Q2711">
        <v>3</v>
      </c>
      <c r="R2711" t="s">
        <v>19</v>
      </c>
      <c r="S2711">
        <v>3048</v>
      </c>
      <c r="T2711" s="15">
        <v>44008</v>
      </c>
      <c r="U2711">
        <v>21087.27</v>
      </c>
      <c r="V2711" t="s">
        <v>23</v>
      </c>
      <c r="W2711" t="s">
        <v>24</v>
      </c>
      <c r="X2711" t="s">
        <v>25</v>
      </c>
    </row>
    <row r="2712" spans="1:24" x14ac:dyDescent="0.25">
      <c r="A2712" s="8">
        <v>5518</v>
      </c>
      <c r="B2712" t="s">
        <v>4172</v>
      </c>
      <c r="C2712" s="9" t="s">
        <v>19</v>
      </c>
      <c r="D2712" s="9">
        <v>3049</v>
      </c>
      <c r="E2712" s="9">
        <f t="shared" si="127"/>
        <v>3049</v>
      </c>
      <c r="F2712" s="10">
        <f t="shared" si="128"/>
        <v>0</v>
      </c>
      <c r="G2712" s="11">
        <v>44008</v>
      </c>
      <c r="H2712" s="12">
        <v>0.6212847222222222</v>
      </c>
      <c r="I2712" t="s">
        <v>1099</v>
      </c>
      <c r="J2712" s="13">
        <v>120</v>
      </c>
      <c r="K2712">
        <v>3.5329999999999999</v>
      </c>
      <c r="L2712" s="14">
        <f t="shared" si="126"/>
        <v>423.96</v>
      </c>
      <c r="M2712" s="14">
        <v>423.96</v>
      </c>
      <c r="N2712" t="s">
        <v>1100</v>
      </c>
      <c r="O2712" t="s">
        <v>22</v>
      </c>
      <c r="P2712">
        <v>20604536261</v>
      </c>
      <c r="Q2712">
        <v>3</v>
      </c>
      <c r="R2712" t="s">
        <v>19</v>
      </c>
      <c r="S2712">
        <v>3049</v>
      </c>
      <c r="T2712" s="15">
        <v>44008</v>
      </c>
      <c r="U2712">
        <v>423.96</v>
      </c>
      <c r="V2712" t="s">
        <v>23</v>
      </c>
      <c r="W2712" t="s">
        <v>24</v>
      </c>
      <c r="X2712" t="s">
        <v>25</v>
      </c>
    </row>
    <row r="2713" spans="1:24" x14ac:dyDescent="0.25">
      <c r="A2713" s="8">
        <v>5520</v>
      </c>
      <c r="B2713" t="s">
        <v>4173</v>
      </c>
      <c r="C2713" s="9" t="s">
        <v>19</v>
      </c>
      <c r="D2713" s="9">
        <v>3050</v>
      </c>
      <c r="E2713" s="9">
        <f t="shared" si="127"/>
        <v>3050</v>
      </c>
      <c r="F2713" s="10">
        <f t="shared" si="128"/>
        <v>0</v>
      </c>
      <c r="G2713" s="11">
        <v>44008</v>
      </c>
      <c r="H2713" s="12">
        <v>0.63656250000000003</v>
      </c>
      <c r="I2713" t="s">
        <v>1046</v>
      </c>
      <c r="J2713" s="13">
        <v>6000</v>
      </c>
      <c r="K2713">
        <v>3.5209999999999999</v>
      </c>
      <c r="L2713" s="14">
        <f t="shared" si="126"/>
        <v>21126</v>
      </c>
      <c r="M2713" s="14">
        <v>21126</v>
      </c>
      <c r="N2713" t="s">
        <v>1047</v>
      </c>
      <c r="O2713" t="s">
        <v>37</v>
      </c>
      <c r="P2713">
        <v>20604536261</v>
      </c>
      <c r="Q2713">
        <v>3</v>
      </c>
      <c r="R2713" t="s">
        <v>19</v>
      </c>
      <c r="S2713">
        <v>3050</v>
      </c>
      <c r="T2713" s="15">
        <v>44008</v>
      </c>
      <c r="U2713">
        <v>21126</v>
      </c>
      <c r="V2713" t="s">
        <v>23</v>
      </c>
      <c r="W2713" t="s">
        <v>24</v>
      </c>
      <c r="X2713" t="s">
        <v>25</v>
      </c>
    </row>
    <row r="2714" spans="1:24" x14ac:dyDescent="0.25">
      <c r="A2714" s="8">
        <v>5521</v>
      </c>
      <c r="B2714" t="s">
        <v>4174</v>
      </c>
      <c r="C2714" s="9" t="s">
        <v>19</v>
      </c>
      <c r="D2714" s="9">
        <v>3051</v>
      </c>
      <c r="E2714" s="9">
        <f t="shared" si="127"/>
        <v>3051</v>
      </c>
      <c r="F2714" s="10">
        <f t="shared" si="128"/>
        <v>0</v>
      </c>
      <c r="G2714" s="11">
        <v>44008</v>
      </c>
      <c r="H2714" s="12">
        <v>0.63675925925925925</v>
      </c>
      <c r="I2714" t="s">
        <v>3183</v>
      </c>
      <c r="J2714" s="13">
        <v>1215</v>
      </c>
      <c r="K2714">
        <v>3.532</v>
      </c>
      <c r="L2714" s="14">
        <f t="shared" si="126"/>
        <v>4291.38</v>
      </c>
      <c r="M2714" s="14">
        <v>4291.38</v>
      </c>
      <c r="N2714" t="s">
        <v>3184</v>
      </c>
      <c r="O2714" t="s">
        <v>22</v>
      </c>
      <c r="P2714">
        <v>20604536261</v>
      </c>
      <c r="Q2714">
        <v>3</v>
      </c>
      <c r="R2714" t="s">
        <v>19</v>
      </c>
      <c r="S2714">
        <v>3051</v>
      </c>
      <c r="T2714" s="15">
        <v>44008</v>
      </c>
      <c r="U2714">
        <v>4291.38</v>
      </c>
      <c r="V2714" t="s">
        <v>23</v>
      </c>
      <c r="W2714" t="s">
        <v>24</v>
      </c>
      <c r="X2714" t="s">
        <v>25</v>
      </c>
    </row>
    <row r="2715" spans="1:24" x14ac:dyDescent="0.25">
      <c r="A2715" s="8">
        <v>5522</v>
      </c>
      <c r="B2715" t="s">
        <v>4175</v>
      </c>
      <c r="C2715" s="9" t="s">
        <v>19</v>
      </c>
      <c r="D2715" s="9">
        <v>3052</v>
      </c>
      <c r="E2715" s="9">
        <f t="shared" si="127"/>
        <v>3052</v>
      </c>
      <c r="F2715" s="10">
        <f t="shared" si="128"/>
        <v>0</v>
      </c>
      <c r="G2715" s="11">
        <v>44008</v>
      </c>
      <c r="H2715" s="12">
        <v>0.64075231481481476</v>
      </c>
      <c r="I2715" t="s">
        <v>2122</v>
      </c>
      <c r="J2715" s="13">
        <v>585</v>
      </c>
      <c r="K2715">
        <v>3.52</v>
      </c>
      <c r="L2715" s="14">
        <f t="shared" si="126"/>
        <v>2059.1999999999998</v>
      </c>
      <c r="M2715" s="14">
        <v>2059.1999999999998</v>
      </c>
      <c r="N2715" t="s">
        <v>2123</v>
      </c>
      <c r="O2715" t="s">
        <v>37</v>
      </c>
      <c r="P2715">
        <v>20604536261</v>
      </c>
      <c r="Q2715">
        <v>3</v>
      </c>
      <c r="R2715" t="s">
        <v>19</v>
      </c>
      <c r="S2715">
        <v>3052</v>
      </c>
      <c r="T2715" s="15">
        <v>44008</v>
      </c>
      <c r="U2715">
        <v>2059.1999999999998</v>
      </c>
      <c r="V2715" t="s">
        <v>23</v>
      </c>
      <c r="W2715" t="s">
        <v>24</v>
      </c>
      <c r="X2715" t="s">
        <v>25</v>
      </c>
    </row>
    <row r="2716" spans="1:24" x14ac:dyDescent="0.25">
      <c r="A2716" s="8">
        <v>5473</v>
      </c>
      <c r="B2716" t="s">
        <v>4176</v>
      </c>
      <c r="C2716" s="9" t="s">
        <v>19</v>
      </c>
      <c r="D2716" s="9">
        <v>3053</v>
      </c>
      <c r="E2716" s="9">
        <f t="shared" si="127"/>
        <v>3053</v>
      </c>
      <c r="F2716" s="10">
        <f t="shared" si="128"/>
        <v>0</v>
      </c>
      <c r="G2716" s="11">
        <v>44008</v>
      </c>
      <c r="H2716" s="12">
        <v>0.64101851851851854</v>
      </c>
      <c r="I2716" t="s">
        <v>614</v>
      </c>
      <c r="J2716" s="13">
        <v>500</v>
      </c>
      <c r="K2716">
        <v>3.4990000000000001</v>
      </c>
      <c r="L2716" s="14">
        <f t="shared" si="126"/>
        <v>1749.5</v>
      </c>
      <c r="M2716" s="14">
        <v>1749.5</v>
      </c>
      <c r="N2716" t="s">
        <v>615</v>
      </c>
      <c r="O2716" t="s">
        <v>37</v>
      </c>
      <c r="P2716">
        <v>20604536261</v>
      </c>
      <c r="Q2716">
        <v>3</v>
      </c>
      <c r="R2716" t="s">
        <v>19</v>
      </c>
      <c r="S2716">
        <v>3053</v>
      </c>
      <c r="T2716" s="15">
        <v>44008</v>
      </c>
      <c r="U2716">
        <v>1749.5</v>
      </c>
      <c r="V2716" t="s">
        <v>23</v>
      </c>
      <c r="W2716" t="s">
        <v>24</v>
      </c>
      <c r="X2716" t="s">
        <v>25</v>
      </c>
    </row>
    <row r="2717" spans="1:24" x14ac:dyDescent="0.25">
      <c r="A2717" s="8">
        <v>5525</v>
      </c>
      <c r="B2717" t="s">
        <v>4177</v>
      </c>
      <c r="C2717" s="9" t="s">
        <v>19</v>
      </c>
      <c r="D2717" s="9">
        <v>3054</v>
      </c>
      <c r="E2717" s="9">
        <f t="shared" si="127"/>
        <v>3054</v>
      </c>
      <c r="F2717" s="10">
        <f t="shared" si="128"/>
        <v>0</v>
      </c>
      <c r="G2717" s="11">
        <v>44008</v>
      </c>
      <c r="H2717" s="12">
        <v>0.66912037037037031</v>
      </c>
      <c r="I2717" t="s">
        <v>1724</v>
      </c>
      <c r="J2717" s="13">
        <v>100</v>
      </c>
      <c r="K2717">
        <v>3.5329999999999999</v>
      </c>
      <c r="L2717" s="14">
        <f t="shared" si="126"/>
        <v>353.3</v>
      </c>
      <c r="M2717" s="14">
        <v>353.3</v>
      </c>
      <c r="N2717" t="s">
        <v>1725</v>
      </c>
      <c r="O2717" t="s">
        <v>22</v>
      </c>
      <c r="P2717">
        <v>20604536261</v>
      </c>
      <c r="Q2717">
        <v>3</v>
      </c>
      <c r="R2717" t="s">
        <v>19</v>
      </c>
      <c r="S2717">
        <v>3054</v>
      </c>
      <c r="T2717" s="15">
        <v>44008</v>
      </c>
      <c r="U2717">
        <v>353.3</v>
      </c>
      <c r="V2717" t="s">
        <v>23</v>
      </c>
      <c r="W2717" t="s">
        <v>24</v>
      </c>
      <c r="X2717" t="s">
        <v>25</v>
      </c>
    </row>
    <row r="2718" spans="1:24" x14ac:dyDescent="0.25">
      <c r="A2718" s="8">
        <v>5529</v>
      </c>
      <c r="B2718" t="s">
        <v>4178</v>
      </c>
      <c r="C2718" s="9" t="s">
        <v>19</v>
      </c>
      <c r="D2718" s="9">
        <v>3055</v>
      </c>
      <c r="E2718" s="9">
        <f t="shared" si="127"/>
        <v>3055</v>
      </c>
      <c r="F2718" s="10">
        <f t="shared" si="128"/>
        <v>0</v>
      </c>
      <c r="G2718" s="11">
        <v>44008</v>
      </c>
      <c r="H2718" s="12">
        <v>0.68855324074074076</v>
      </c>
      <c r="I2718" t="s">
        <v>3162</v>
      </c>
      <c r="J2718" s="13">
        <v>10000</v>
      </c>
      <c r="K2718">
        <v>3.52</v>
      </c>
      <c r="L2718" s="14">
        <f t="shared" si="126"/>
        <v>35200</v>
      </c>
      <c r="M2718" s="14">
        <v>35200</v>
      </c>
      <c r="N2718" t="s">
        <v>3163</v>
      </c>
      <c r="O2718" t="s">
        <v>37</v>
      </c>
      <c r="P2718">
        <v>20604536261</v>
      </c>
      <c r="Q2718">
        <v>3</v>
      </c>
      <c r="R2718" t="s">
        <v>19</v>
      </c>
      <c r="S2718">
        <v>3055</v>
      </c>
      <c r="T2718" s="15">
        <v>44008</v>
      </c>
      <c r="U2718">
        <v>35200</v>
      </c>
      <c r="V2718" t="s">
        <v>23</v>
      </c>
      <c r="W2718" t="s">
        <v>24</v>
      </c>
      <c r="X2718" t="s">
        <v>25</v>
      </c>
    </row>
    <row r="2719" spans="1:24" x14ac:dyDescent="0.25">
      <c r="A2719" s="8">
        <v>5492</v>
      </c>
      <c r="B2719" t="s">
        <v>4179</v>
      </c>
      <c r="C2719" s="9" t="s">
        <v>19</v>
      </c>
      <c r="D2719" s="9">
        <v>3056</v>
      </c>
      <c r="E2719" s="9">
        <f t="shared" si="127"/>
        <v>3056</v>
      </c>
      <c r="F2719" s="10">
        <f t="shared" si="128"/>
        <v>0</v>
      </c>
      <c r="G2719" s="11">
        <v>44008</v>
      </c>
      <c r="H2719" s="12">
        <v>0.71825231481481477</v>
      </c>
      <c r="I2719" t="s">
        <v>129</v>
      </c>
      <c r="J2719" s="13">
        <v>100</v>
      </c>
      <c r="K2719">
        <v>3.5179999999999998</v>
      </c>
      <c r="L2719" s="14">
        <f t="shared" si="126"/>
        <v>351.79999999999995</v>
      </c>
      <c r="M2719" s="14">
        <v>351.8</v>
      </c>
      <c r="N2719" t="s">
        <v>130</v>
      </c>
      <c r="O2719" t="s">
        <v>37</v>
      </c>
      <c r="P2719">
        <v>20604536261</v>
      </c>
      <c r="Q2719">
        <v>3</v>
      </c>
      <c r="R2719" t="s">
        <v>19</v>
      </c>
      <c r="S2719">
        <v>3056</v>
      </c>
      <c r="T2719" s="15">
        <v>44008</v>
      </c>
      <c r="U2719">
        <v>351.8</v>
      </c>
      <c r="V2719" t="s">
        <v>23</v>
      </c>
      <c r="W2719" t="s">
        <v>24</v>
      </c>
      <c r="X2719" t="s">
        <v>25</v>
      </c>
    </row>
    <row r="2720" spans="1:24" x14ac:dyDescent="0.25">
      <c r="A2720" s="8">
        <v>5535</v>
      </c>
      <c r="B2720" t="s">
        <v>4180</v>
      </c>
      <c r="C2720" s="9" t="s">
        <v>19</v>
      </c>
      <c r="D2720" s="9">
        <v>3057</v>
      </c>
      <c r="E2720" s="9">
        <f t="shared" si="127"/>
        <v>3057</v>
      </c>
      <c r="F2720" s="10">
        <f t="shared" si="128"/>
        <v>0</v>
      </c>
      <c r="G2720" s="11">
        <v>44008</v>
      </c>
      <c r="H2720" s="12">
        <v>0.77388888888888896</v>
      </c>
      <c r="I2720" t="s">
        <v>403</v>
      </c>
      <c r="J2720" s="13">
        <v>1000</v>
      </c>
      <c r="K2720">
        <v>3.52</v>
      </c>
      <c r="L2720" s="14">
        <f t="shared" si="126"/>
        <v>3520</v>
      </c>
      <c r="M2720" s="14">
        <v>3520</v>
      </c>
      <c r="N2720" t="s">
        <v>404</v>
      </c>
      <c r="O2720" t="s">
        <v>37</v>
      </c>
      <c r="P2720">
        <v>20604536261</v>
      </c>
      <c r="Q2720">
        <v>3</v>
      </c>
      <c r="R2720" t="s">
        <v>19</v>
      </c>
      <c r="S2720">
        <v>3057</v>
      </c>
      <c r="T2720" s="15">
        <v>44008</v>
      </c>
      <c r="U2720">
        <v>3520</v>
      </c>
      <c r="V2720" t="s">
        <v>23</v>
      </c>
      <c r="W2720" t="s">
        <v>24</v>
      </c>
      <c r="X2720" t="s">
        <v>25</v>
      </c>
    </row>
    <row r="2721" spans="1:24" x14ac:dyDescent="0.25">
      <c r="A2721" s="8">
        <v>5536</v>
      </c>
      <c r="B2721" t="s">
        <v>4181</v>
      </c>
      <c r="C2721" s="9" t="s">
        <v>19</v>
      </c>
      <c r="D2721" s="9">
        <v>3058</v>
      </c>
      <c r="E2721" s="9">
        <f t="shared" si="127"/>
        <v>3058</v>
      </c>
      <c r="F2721" s="10">
        <f t="shared" si="128"/>
        <v>0</v>
      </c>
      <c r="G2721" s="11">
        <v>44008</v>
      </c>
      <c r="H2721" s="12">
        <v>0.77752314814814805</v>
      </c>
      <c r="I2721" t="s">
        <v>4182</v>
      </c>
      <c r="J2721" s="13">
        <v>605.29</v>
      </c>
      <c r="K2721">
        <v>3.5190000000000001</v>
      </c>
      <c r="L2721" s="14">
        <f t="shared" si="126"/>
        <v>2130.0155100000002</v>
      </c>
      <c r="M2721" s="14">
        <v>2130.02</v>
      </c>
      <c r="N2721" t="s">
        <v>4183</v>
      </c>
      <c r="O2721" t="s">
        <v>37</v>
      </c>
      <c r="P2721">
        <v>20604536261</v>
      </c>
      <c r="Q2721">
        <v>3</v>
      </c>
      <c r="R2721" t="s">
        <v>19</v>
      </c>
      <c r="S2721">
        <v>3058</v>
      </c>
      <c r="T2721" s="15">
        <v>44008</v>
      </c>
      <c r="U2721">
        <v>2130.02</v>
      </c>
      <c r="V2721" t="s">
        <v>23</v>
      </c>
      <c r="W2721" t="s">
        <v>24</v>
      </c>
      <c r="X2721" t="s">
        <v>25</v>
      </c>
    </row>
    <row r="2722" spans="1:24" x14ac:dyDescent="0.25">
      <c r="A2722" s="8">
        <v>5537</v>
      </c>
      <c r="B2722" t="s">
        <v>4184</v>
      </c>
      <c r="C2722" s="9" t="s">
        <v>19</v>
      </c>
      <c r="D2722" s="9">
        <v>3059</v>
      </c>
      <c r="E2722" s="9">
        <f t="shared" si="127"/>
        <v>3059</v>
      </c>
      <c r="F2722" s="10">
        <f t="shared" si="128"/>
        <v>0</v>
      </c>
      <c r="G2722" s="11">
        <v>44009</v>
      </c>
      <c r="H2722" s="12">
        <v>0.40765046296296298</v>
      </c>
      <c r="I2722" t="s">
        <v>3487</v>
      </c>
      <c r="J2722" s="13">
        <v>2000</v>
      </c>
      <c r="K2722">
        <v>3.5329999999999999</v>
      </c>
      <c r="L2722" s="14">
        <f t="shared" ref="L2722:L2785" si="129">J2722*K2722</f>
        <v>7066</v>
      </c>
      <c r="M2722" s="14">
        <v>7066</v>
      </c>
      <c r="N2722" t="s">
        <v>3488</v>
      </c>
      <c r="O2722" t="s">
        <v>22</v>
      </c>
      <c r="P2722">
        <v>20604536261</v>
      </c>
      <c r="Q2722">
        <v>3</v>
      </c>
      <c r="R2722" t="s">
        <v>19</v>
      </c>
      <c r="S2722">
        <v>3059</v>
      </c>
      <c r="T2722" s="15">
        <v>44009</v>
      </c>
      <c r="U2722">
        <v>7066</v>
      </c>
      <c r="V2722" t="s">
        <v>23</v>
      </c>
      <c r="W2722" t="s">
        <v>24</v>
      </c>
      <c r="X2722" t="s">
        <v>25</v>
      </c>
    </row>
    <row r="2723" spans="1:24" x14ac:dyDescent="0.25">
      <c r="A2723" s="8">
        <v>5538</v>
      </c>
      <c r="B2723" t="s">
        <v>4185</v>
      </c>
      <c r="C2723" s="9" t="s">
        <v>19</v>
      </c>
      <c r="D2723" s="9">
        <v>3060</v>
      </c>
      <c r="E2723" s="9">
        <f t="shared" si="127"/>
        <v>3060</v>
      </c>
      <c r="F2723" s="10">
        <f t="shared" si="128"/>
        <v>0</v>
      </c>
      <c r="G2723" s="11">
        <v>44009</v>
      </c>
      <c r="H2723" s="12">
        <v>0.42215277777777777</v>
      </c>
      <c r="I2723" t="s">
        <v>348</v>
      </c>
      <c r="J2723" s="13">
        <v>234.81</v>
      </c>
      <c r="K2723">
        <v>3.5169999999999999</v>
      </c>
      <c r="L2723" s="14">
        <f t="shared" si="129"/>
        <v>825.82677000000001</v>
      </c>
      <c r="M2723" s="14">
        <v>825.83</v>
      </c>
      <c r="N2723" t="s">
        <v>349</v>
      </c>
      <c r="O2723" t="s">
        <v>37</v>
      </c>
      <c r="P2723">
        <v>20604536261</v>
      </c>
      <c r="Q2723">
        <v>3</v>
      </c>
      <c r="R2723" t="s">
        <v>19</v>
      </c>
      <c r="S2723">
        <v>3060</v>
      </c>
      <c r="T2723" s="15">
        <v>44009</v>
      </c>
      <c r="U2723">
        <v>825.83</v>
      </c>
      <c r="V2723" t="s">
        <v>23</v>
      </c>
      <c r="W2723" t="s">
        <v>24</v>
      </c>
      <c r="X2723" t="s">
        <v>25</v>
      </c>
    </row>
    <row r="2724" spans="1:24" x14ac:dyDescent="0.25">
      <c r="A2724" s="8">
        <v>5539</v>
      </c>
      <c r="B2724" t="s">
        <v>4186</v>
      </c>
      <c r="C2724" s="9" t="s">
        <v>19</v>
      </c>
      <c r="D2724" s="9">
        <v>3061</v>
      </c>
      <c r="E2724" s="9">
        <f t="shared" si="127"/>
        <v>3061</v>
      </c>
      <c r="F2724" s="10">
        <f t="shared" si="128"/>
        <v>0</v>
      </c>
      <c r="G2724" s="11">
        <v>44009</v>
      </c>
      <c r="H2724" s="12">
        <v>0.4279398148148148</v>
      </c>
      <c r="I2724" t="s">
        <v>1718</v>
      </c>
      <c r="J2724" s="13">
        <v>2000</v>
      </c>
      <c r="K2724">
        <v>3.5329999999999999</v>
      </c>
      <c r="L2724" s="14">
        <f t="shared" si="129"/>
        <v>7066</v>
      </c>
      <c r="M2724" s="14">
        <v>7066</v>
      </c>
      <c r="N2724" t="s">
        <v>1719</v>
      </c>
      <c r="O2724" t="s">
        <v>22</v>
      </c>
      <c r="P2724">
        <v>20604536261</v>
      </c>
      <c r="Q2724">
        <v>3</v>
      </c>
      <c r="R2724" t="s">
        <v>19</v>
      </c>
      <c r="S2724">
        <v>3061</v>
      </c>
      <c r="T2724" s="15">
        <v>44009</v>
      </c>
      <c r="U2724">
        <v>7066</v>
      </c>
      <c r="V2724" t="s">
        <v>23</v>
      </c>
      <c r="W2724" t="s">
        <v>24</v>
      </c>
      <c r="X2724" t="s">
        <v>25</v>
      </c>
    </row>
    <row r="2725" spans="1:24" x14ac:dyDescent="0.25">
      <c r="A2725" s="8">
        <v>5540</v>
      </c>
      <c r="B2725" t="s">
        <v>4187</v>
      </c>
      <c r="C2725" s="9" t="s">
        <v>19</v>
      </c>
      <c r="D2725" s="9">
        <v>3062</v>
      </c>
      <c r="E2725" s="9">
        <f t="shared" si="127"/>
        <v>3062</v>
      </c>
      <c r="F2725" s="10">
        <f t="shared" si="128"/>
        <v>0</v>
      </c>
      <c r="G2725" s="11">
        <v>44009</v>
      </c>
      <c r="H2725" s="12">
        <v>0.45824074074074073</v>
      </c>
      <c r="I2725" t="s">
        <v>1091</v>
      </c>
      <c r="J2725" s="13">
        <v>50</v>
      </c>
      <c r="K2725">
        <v>3.5179999999999998</v>
      </c>
      <c r="L2725" s="14">
        <f t="shared" si="129"/>
        <v>175.89999999999998</v>
      </c>
      <c r="M2725" s="14">
        <v>175.9</v>
      </c>
      <c r="N2725" t="s">
        <v>1092</v>
      </c>
      <c r="O2725" t="s">
        <v>37</v>
      </c>
      <c r="P2725">
        <v>20604536261</v>
      </c>
      <c r="Q2725">
        <v>3</v>
      </c>
      <c r="R2725" t="s">
        <v>19</v>
      </c>
      <c r="S2725">
        <v>3062</v>
      </c>
      <c r="T2725" s="15">
        <v>44009</v>
      </c>
      <c r="U2725">
        <v>175.9</v>
      </c>
      <c r="V2725" t="s">
        <v>23</v>
      </c>
      <c r="W2725" t="s">
        <v>24</v>
      </c>
      <c r="X2725" t="s">
        <v>25</v>
      </c>
    </row>
    <row r="2726" spans="1:24" x14ac:dyDescent="0.25">
      <c r="A2726" s="8">
        <v>5542</v>
      </c>
      <c r="B2726" t="s">
        <v>4188</v>
      </c>
      <c r="C2726" s="9" t="s">
        <v>19</v>
      </c>
      <c r="D2726" s="9">
        <v>3063</v>
      </c>
      <c r="E2726" s="9">
        <f t="shared" si="127"/>
        <v>3063</v>
      </c>
      <c r="F2726" s="10">
        <f t="shared" si="128"/>
        <v>0</v>
      </c>
      <c r="G2726" s="11">
        <v>44009</v>
      </c>
      <c r="H2726" s="12">
        <v>0.47865740740740742</v>
      </c>
      <c r="I2726" t="s">
        <v>4189</v>
      </c>
      <c r="J2726" s="13">
        <v>900</v>
      </c>
      <c r="K2726">
        <v>3.5179999999999998</v>
      </c>
      <c r="L2726" s="14">
        <f t="shared" si="129"/>
        <v>3166.2</v>
      </c>
      <c r="M2726" s="14">
        <v>3166.2</v>
      </c>
      <c r="N2726" t="s">
        <v>4190</v>
      </c>
      <c r="O2726" t="s">
        <v>37</v>
      </c>
      <c r="P2726">
        <v>20604536261</v>
      </c>
      <c r="Q2726">
        <v>3</v>
      </c>
      <c r="R2726" t="s">
        <v>19</v>
      </c>
      <c r="S2726">
        <v>3063</v>
      </c>
      <c r="T2726" s="15">
        <v>44009</v>
      </c>
      <c r="U2726">
        <v>3166.2</v>
      </c>
      <c r="V2726" t="s">
        <v>23</v>
      </c>
      <c r="W2726" t="s">
        <v>24</v>
      </c>
      <c r="X2726" t="s">
        <v>25</v>
      </c>
    </row>
    <row r="2727" spans="1:24" x14ac:dyDescent="0.25">
      <c r="A2727" s="8">
        <v>5544</v>
      </c>
      <c r="B2727" t="s">
        <v>4191</v>
      </c>
      <c r="C2727" s="9" t="s">
        <v>19</v>
      </c>
      <c r="D2727" s="9">
        <v>3064</v>
      </c>
      <c r="E2727" s="9">
        <f t="shared" si="127"/>
        <v>3064</v>
      </c>
      <c r="F2727" s="10">
        <f t="shared" si="128"/>
        <v>0</v>
      </c>
      <c r="G2727" s="11">
        <v>44009</v>
      </c>
      <c r="H2727" s="12">
        <v>0.51019675925925922</v>
      </c>
      <c r="I2727" t="s">
        <v>355</v>
      </c>
      <c r="J2727" s="13">
        <v>220</v>
      </c>
      <c r="K2727">
        <v>3.5310000000000001</v>
      </c>
      <c r="L2727" s="14">
        <f t="shared" si="129"/>
        <v>776.82</v>
      </c>
      <c r="M2727" s="14">
        <v>776.82</v>
      </c>
      <c r="N2727" t="s">
        <v>356</v>
      </c>
      <c r="O2727" t="s">
        <v>22</v>
      </c>
      <c r="P2727">
        <v>20604536261</v>
      </c>
      <c r="Q2727">
        <v>3</v>
      </c>
      <c r="R2727" t="s">
        <v>19</v>
      </c>
      <c r="S2727">
        <v>3064</v>
      </c>
      <c r="T2727" s="15">
        <v>44009</v>
      </c>
      <c r="U2727">
        <v>776.82</v>
      </c>
      <c r="V2727" t="s">
        <v>23</v>
      </c>
      <c r="W2727" t="s">
        <v>24</v>
      </c>
      <c r="X2727" t="s">
        <v>25</v>
      </c>
    </row>
    <row r="2728" spans="1:24" x14ac:dyDescent="0.25">
      <c r="A2728" s="8">
        <v>5543</v>
      </c>
      <c r="B2728" t="s">
        <v>4192</v>
      </c>
      <c r="C2728" s="9" t="s">
        <v>19</v>
      </c>
      <c r="D2728" s="9">
        <v>3065</v>
      </c>
      <c r="E2728" s="9">
        <f t="shared" si="127"/>
        <v>3065</v>
      </c>
      <c r="F2728" s="10">
        <f t="shared" si="128"/>
        <v>0</v>
      </c>
      <c r="G2728" s="11">
        <v>44009</v>
      </c>
      <c r="H2728" s="12">
        <v>0.51237268518518519</v>
      </c>
      <c r="I2728" t="s">
        <v>471</v>
      </c>
      <c r="J2728" s="13">
        <v>570</v>
      </c>
      <c r="K2728">
        <v>3.5310000000000001</v>
      </c>
      <c r="L2728" s="14">
        <f t="shared" si="129"/>
        <v>2012.67</v>
      </c>
      <c r="M2728" s="14">
        <v>2012.67</v>
      </c>
      <c r="N2728" t="s">
        <v>472</v>
      </c>
      <c r="O2728" t="s">
        <v>22</v>
      </c>
      <c r="P2728">
        <v>20604536261</v>
      </c>
      <c r="Q2728">
        <v>3</v>
      </c>
      <c r="R2728" t="s">
        <v>19</v>
      </c>
      <c r="S2728">
        <v>3065</v>
      </c>
      <c r="T2728" s="15">
        <v>44009</v>
      </c>
      <c r="U2728">
        <v>2012.67</v>
      </c>
      <c r="V2728" t="s">
        <v>23</v>
      </c>
      <c r="W2728" t="s">
        <v>24</v>
      </c>
      <c r="X2728" t="s">
        <v>25</v>
      </c>
    </row>
    <row r="2729" spans="1:24" x14ac:dyDescent="0.25">
      <c r="A2729" s="8">
        <v>5546</v>
      </c>
      <c r="B2729" t="s">
        <v>4193</v>
      </c>
      <c r="C2729" s="9" t="s">
        <v>19</v>
      </c>
      <c r="D2729" s="9">
        <v>3066</v>
      </c>
      <c r="E2729" s="9">
        <f t="shared" si="127"/>
        <v>3066</v>
      </c>
      <c r="F2729" s="10">
        <f t="shared" si="128"/>
        <v>0</v>
      </c>
      <c r="G2729" s="11">
        <v>44009</v>
      </c>
      <c r="H2729" s="12">
        <v>0.51870370370370367</v>
      </c>
      <c r="I2729" t="s">
        <v>1431</v>
      </c>
      <c r="J2729" s="13">
        <v>300</v>
      </c>
      <c r="K2729">
        <v>3.52</v>
      </c>
      <c r="L2729" s="14">
        <f t="shared" si="129"/>
        <v>1056</v>
      </c>
      <c r="M2729" s="14">
        <v>1056</v>
      </c>
      <c r="N2729" t="s">
        <v>1432</v>
      </c>
      <c r="O2729" t="s">
        <v>37</v>
      </c>
      <c r="P2729">
        <v>20604536261</v>
      </c>
      <c r="Q2729">
        <v>3</v>
      </c>
      <c r="R2729" t="s">
        <v>19</v>
      </c>
      <c r="S2729">
        <v>3066</v>
      </c>
      <c r="T2729" s="15">
        <v>44009</v>
      </c>
      <c r="U2729">
        <v>1056</v>
      </c>
      <c r="V2729" t="s">
        <v>23</v>
      </c>
      <c r="W2729" t="s">
        <v>24</v>
      </c>
      <c r="X2729" t="s">
        <v>25</v>
      </c>
    </row>
    <row r="2730" spans="1:24" x14ac:dyDescent="0.25">
      <c r="A2730" s="8">
        <v>5551</v>
      </c>
      <c r="B2730" t="s">
        <v>4194</v>
      </c>
      <c r="C2730" s="9" t="s">
        <v>19</v>
      </c>
      <c r="D2730" s="9">
        <v>3067</v>
      </c>
      <c r="E2730" s="9">
        <f t="shared" si="127"/>
        <v>3067</v>
      </c>
      <c r="F2730" s="10">
        <f t="shared" si="128"/>
        <v>0</v>
      </c>
      <c r="G2730" s="11">
        <v>44009</v>
      </c>
      <c r="H2730" s="12">
        <v>0.54857638888888893</v>
      </c>
      <c r="I2730" t="s">
        <v>3821</v>
      </c>
      <c r="J2730" s="13">
        <v>350</v>
      </c>
      <c r="K2730">
        <v>3.5209999999999999</v>
      </c>
      <c r="L2730" s="14">
        <f t="shared" si="129"/>
        <v>1232.3499999999999</v>
      </c>
      <c r="M2730" s="14">
        <v>1232.3499999999999</v>
      </c>
      <c r="N2730" t="s">
        <v>3822</v>
      </c>
      <c r="O2730" t="s">
        <v>37</v>
      </c>
      <c r="P2730">
        <v>20604536261</v>
      </c>
      <c r="Q2730">
        <v>3</v>
      </c>
      <c r="R2730" t="s">
        <v>19</v>
      </c>
      <c r="S2730">
        <v>3067</v>
      </c>
      <c r="T2730" s="15">
        <v>44009</v>
      </c>
      <c r="U2730">
        <v>1232.3499999999999</v>
      </c>
      <c r="V2730" t="s">
        <v>23</v>
      </c>
      <c r="W2730" t="s">
        <v>24</v>
      </c>
      <c r="X2730" t="s">
        <v>25</v>
      </c>
    </row>
    <row r="2731" spans="1:24" x14ac:dyDescent="0.25">
      <c r="A2731" s="8">
        <v>5555</v>
      </c>
      <c r="B2731" t="s">
        <v>4195</v>
      </c>
      <c r="C2731" s="9" t="s">
        <v>19</v>
      </c>
      <c r="D2731" s="9">
        <v>3068</v>
      </c>
      <c r="E2731" s="9">
        <f t="shared" si="127"/>
        <v>3068</v>
      </c>
      <c r="F2731" s="10">
        <f t="shared" si="128"/>
        <v>0</v>
      </c>
      <c r="G2731" s="11">
        <v>44009</v>
      </c>
      <c r="H2731" s="12">
        <v>0.57549768518518518</v>
      </c>
      <c r="I2731" t="s">
        <v>2843</v>
      </c>
      <c r="J2731" s="13">
        <v>141.28</v>
      </c>
      <c r="K2731">
        <v>3.516</v>
      </c>
      <c r="L2731" s="14">
        <f t="shared" si="129"/>
        <v>496.74047999999999</v>
      </c>
      <c r="M2731" s="14">
        <v>496.74</v>
      </c>
      <c r="N2731" t="s">
        <v>2844</v>
      </c>
      <c r="O2731" t="s">
        <v>37</v>
      </c>
      <c r="P2731">
        <v>20604536261</v>
      </c>
      <c r="Q2731">
        <v>3</v>
      </c>
      <c r="R2731" t="s">
        <v>19</v>
      </c>
      <c r="S2731">
        <v>3068</v>
      </c>
      <c r="T2731" s="15">
        <v>44009</v>
      </c>
      <c r="U2731">
        <v>496.74</v>
      </c>
      <c r="V2731" t="s">
        <v>23</v>
      </c>
      <c r="W2731" t="s">
        <v>24</v>
      </c>
      <c r="X2731" t="s">
        <v>25</v>
      </c>
    </row>
    <row r="2732" spans="1:24" x14ac:dyDescent="0.25">
      <c r="A2732" s="8">
        <v>5558</v>
      </c>
      <c r="B2732" t="s">
        <v>4196</v>
      </c>
      <c r="C2732" s="9" t="s">
        <v>19</v>
      </c>
      <c r="D2732" s="9">
        <v>3069</v>
      </c>
      <c r="E2732" s="9">
        <f t="shared" si="127"/>
        <v>3069</v>
      </c>
      <c r="F2732" s="10">
        <f t="shared" si="128"/>
        <v>0</v>
      </c>
      <c r="G2732" s="11">
        <v>44009</v>
      </c>
      <c r="H2732" s="12">
        <v>0.6858912037037036</v>
      </c>
      <c r="I2732" t="s">
        <v>755</v>
      </c>
      <c r="J2732" s="13">
        <v>200</v>
      </c>
      <c r="K2732">
        <v>3.516</v>
      </c>
      <c r="L2732" s="14">
        <f t="shared" si="129"/>
        <v>703.2</v>
      </c>
      <c r="M2732" s="14">
        <v>703.2</v>
      </c>
      <c r="N2732" t="s">
        <v>756</v>
      </c>
      <c r="O2732" t="s">
        <v>37</v>
      </c>
      <c r="P2732">
        <v>20604536261</v>
      </c>
      <c r="Q2732">
        <v>3</v>
      </c>
      <c r="R2732" t="s">
        <v>19</v>
      </c>
      <c r="S2732">
        <v>3069</v>
      </c>
      <c r="T2732" s="15">
        <v>44009</v>
      </c>
      <c r="U2732">
        <v>703.2</v>
      </c>
      <c r="V2732" t="s">
        <v>23</v>
      </c>
      <c r="W2732" t="s">
        <v>24</v>
      </c>
      <c r="X2732" t="s">
        <v>25</v>
      </c>
    </row>
    <row r="2733" spans="1:24" x14ac:dyDescent="0.25">
      <c r="A2733" s="8">
        <v>5560</v>
      </c>
      <c r="B2733" t="s">
        <v>4197</v>
      </c>
      <c r="C2733" s="9" t="s">
        <v>19</v>
      </c>
      <c r="D2733" s="9">
        <v>3070</v>
      </c>
      <c r="E2733" s="9">
        <f t="shared" si="127"/>
        <v>3070</v>
      </c>
      <c r="F2733" s="10">
        <f t="shared" si="128"/>
        <v>0</v>
      </c>
      <c r="G2733" s="11">
        <v>44009</v>
      </c>
      <c r="H2733" s="12">
        <v>0.7049305555555555</v>
      </c>
      <c r="I2733" t="s">
        <v>4198</v>
      </c>
      <c r="J2733" s="13">
        <v>2000</v>
      </c>
      <c r="K2733">
        <v>3.532</v>
      </c>
      <c r="L2733" s="14">
        <f t="shared" si="129"/>
        <v>7064</v>
      </c>
      <c r="M2733" s="14">
        <v>7064</v>
      </c>
      <c r="N2733" t="s">
        <v>4199</v>
      </c>
      <c r="O2733" t="s">
        <v>22</v>
      </c>
      <c r="P2733">
        <v>20604536261</v>
      </c>
      <c r="Q2733">
        <v>3</v>
      </c>
      <c r="R2733" t="s">
        <v>19</v>
      </c>
      <c r="S2733">
        <v>3070</v>
      </c>
      <c r="T2733" s="15">
        <v>44009</v>
      </c>
      <c r="U2733">
        <v>7064</v>
      </c>
      <c r="V2733" t="s">
        <v>23</v>
      </c>
      <c r="W2733" t="s">
        <v>24</v>
      </c>
      <c r="X2733" t="s">
        <v>25</v>
      </c>
    </row>
    <row r="2734" spans="1:24" x14ac:dyDescent="0.25">
      <c r="A2734" s="8">
        <v>5559</v>
      </c>
      <c r="B2734" t="s">
        <v>4200</v>
      </c>
      <c r="C2734" s="9" t="s">
        <v>19</v>
      </c>
      <c r="D2734" s="9">
        <v>3071</v>
      </c>
      <c r="E2734" s="9">
        <f t="shared" si="127"/>
        <v>3071</v>
      </c>
      <c r="F2734" s="10">
        <f t="shared" si="128"/>
        <v>0</v>
      </c>
      <c r="G2734" s="11">
        <v>44009</v>
      </c>
      <c r="H2734" s="12">
        <v>0.70502314814814815</v>
      </c>
      <c r="I2734" t="s">
        <v>4198</v>
      </c>
      <c r="J2734" s="13">
        <v>10000</v>
      </c>
      <c r="K2734">
        <v>3.532</v>
      </c>
      <c r="L2734" s="14">
        <f t="shared" si="129"/>
        <v>35320</v>
      </c>
      <c r="M2734" s="14">
        <v>35320</v>
      </c>
      <c r="N2734" t="s">
        <v>4199</v>
      </c>
      <c r="O2734" t="s">
        <v>22</v>
      </c>
      <c r="P2734">
        <v>20604536261</v>
      </c>
      <c r="Q2734">
        <v>3</v>
      </c>
      <c r="R2734" t="s">
        <v>19</v>
      </c>
      <c r="S2734">
        <v>3071</v>
      </c>
      <c r="T2734" s="15">
        <v>44009</v>
      </c>
      <c r="U2734">
        <v>35320</v>
      </c>
      <c r="V2734" t="s">
        <v>23</v>
      </c>
      <c r="W2734" t="s">
        <v>24</v>
      </c>
      <c r="X2734" t="s">
        <v>25</v>
      </c>
    </row>
    <row r="2735" spans="1:24" x14ac:dyDescent="0.25">
      <c r="A2735" s="8">
        <v>5562</v>
      </c>
      <c r="B2735" t="s">
        <v>4201</v>
      </c>
      <c r="C2735" s="9" t="s">
        <v>19</v>
      </c>
      <c r="D2735" s="9">
        <v>3072</v>
      </c>
      <c r="E2735" s="9">
        <f t="shared" si="127"/>
        <v>3072</v>
      </c>
      <c r="F2735" s="10">
        <f t="shared" si="128"/>
        <v>0</v>
      </c>
      <c r="G2735" s="11">
        <v>44009</v>
      </c>
      <c r="H2735" s="12">
        <v>0.77643518518518517</v>
      </c>
      <c r="I2735" t="s">
        <v>563</v>
      </c>
      <c r="J2735" s="13">
        <v>1600</v>
      </c>
      <c r="K2735">
        <v>3.516</v>
      </c>
      <c r="L2735" s="14">
        <f t="shared" si="129"/>
        <v>5625.6</v>
      </c>
      <c r="M2735" s="14">
        <v>5625.6</v>
      </c>
      <c r="N2735" t="s">
        <v>564</v>
      </c>
      <c r="O2735" t="s">
        <v>37</v>
      </c>
      <c r="P2735">
        <v>20604536261</v>
      </c>
      <c r="Q2735">
        <v>3</v>
      </c>
      <c r="R2735" t="s">
        <v>19</v>
      </c>
      <c r="S2735">
        <v>3072</v>
      </c>
      <c r="T2735" s="15">
        <v>44009</v>
      </c>
      <c r="U2735">
        <v>5625.6</v>
      </c>
      <c r="V2735" t="s">
        <v>23</v>
      </c>
      <c r="W2735" t="s">
        <v>24</v>
      </c>
      <c r="X2735" t="s">
        <v>25</v>
      </c>
    </row>
    <row r="2736" spans="1:24" x14ac:dyDescent="0.25">
      <c r="A2736" s="8">
        <v>5568</v>
      </c>
      <c r="B2736" t="s">
        <v>4202</v>
      </c>
      <c r="C2736" s="9" t="s">
        <v>19</v>
      </c>
      <c r="D2736" s="9">
        <v>3073</v>
      </c>
      <c r="E2736" s="9">
        <f t="shared" si="127"/>
        <v>3073</v>
      </c>
      <c r="F2736" s="10">
        <f t="shared" si="128"/>
        <v>0</v>
      </c>
      <c r="G2736" s="11">
        <v>44010</v>
      </c>
      <c r="H2736" s="12">
        <v>0.53320601851851845</v>
      </c>
      <c r="I2736" t="s">
        <v>3720</v>
      </c>
      <c r="J2736" s="13">
        <v>1000</v>
      </c>
      <c r="K2736">
        <v>3.516</v>
      </c>
      <c r="L2736" s="14">
        <f t="shared" si="129"/>
        <v>3516</v>
      </c>
      <c r="M2736" s="14">
        <v>3516</v>
      </c>
      <c r="N2736" t="s">
        <v>3721</v>
      </c>
      <c r="O2736" t="s">
        <v>37</v>
      </c>
      <c r="P2736">
        <v>20604536261</v>
      </c>
      <c r="Q2736">
        <v>3</v>
      </c>
      <c r="R2736" t="s">
        <v>19</v>
      </c>
      <c r="S2736">
        <v>3073</v>
      </c>
      <c r="T2736" s="15">
        <v>44010</v>
      </c>
      <c r="U2736">
        <v>3516</v>
      </c>
      <c r="V2736" t="s">
        <v>23</v>
      </c>
      <c r="W2736" t="s">
        <v>24</v>
      </c>
      <c r="X2736" t="s">
        <v>25</v>
      </c>
    </row>
    <row r="2737" spans="1:24" x14ac:dyDescent="0.25">
      <c r="A2737" s="8">
        <v>5569</v>
      </c>
      <c r="B2737" t="s">
        <v>4203</v>
      </c>
      <c r="C2737" s="9" t="s">
        <v>19</v>
      </c>
      <c r="D2737" s="9">
        <v>3074</v>
      </c>
      <c r="E2737" s="9">
        <f t="shared" si="127"/>
        <v>3074</v>
      </c>
      <c r="F2737" s="10">
        <f t="shared" si="128"/>
        <v>0</v>
      </c>
      <c r="G2737" s="11">
        <v>44010</v>
      </c>
      <c r="H2737" s="12">
        <v>0.6454050925925926</v>
      </c>
      <c r="I2737" t="s">
        <v>608</v>
      </c>
      <c r="J2737" s="13">
        <v>2105</v>
      </c>
      <c r="K2737">
        <v>3.516</v>
      </c>
      <c r="L2737" s="14">
        <f t="shared" si="129"/>
        <v>7401.18</v>
      </c>
      <c r="M2737" s="14">
        <v>7401.18</v>
      </c>
      <c r="N2737" t="s">
        <v>609</v>
      </c>
      <c r="O2737" t="s">
        <v>37</v>
      </c>
      <c r="P2737">
        <v>20604536261</v>
      </c>
      <c r="Q2737">
        <v>3</v>
      </c>
      <c r="R2737" t="s">
        <v>19</v>
      </c>
      <c r="S2737">
        <v>3074</v>
      </c>
      <c r="T2737" s="15">
        <v>44010</v>
      </c>
      <c r="U2737">
        <v>7401.18</v>
      </c>
      <c r="V2737" t="s">
        <v>23</v>
      </c>
      <c r="W2737" t="s">
        <v>24</v>
      </c>
      <c r="X2737" t="s">
        <v>25</v>
      </c>
    </row>
    <row r="2738" spans="1:24" x14ac:dyDescent="0.25">
      <c r="A2738" s="8">
        <v>5573</v>
      </c>
      <c r="B2738" t="s">
        <v>4204</v>
      </c>
      <c r="C2738" s="9" t="s">
        <v>19</v>
      </c>
      <c r="D2738" s="9">
        <v>3075</v>
      </c>
      <c r="E2738" s="9">
        <f t="shared" si="127"/>
        <v>3075</v>
      </c>
      <c r="F2738" s="10">
        <f t="shared" si="128"/>
        <v>0</v>
      </c>
      <c r="G2738" s="11">
        <v>44011</v>
      </c>
      <c r="H2738" s="12">
        <v>0.3805324074074074</v>
      </c>
      <c r="I2738" t="s">
        <v>4205</v>
      </c>
      <c r="J2738" s="13">
        <v>111.62</v>
      </c>
      <c r="K2738">
        <v>3.5390000000000001</v>
      </c>
      <c r="L2738" s="14">
        <f t="shared" si="129"/>
        <v>395.02318000000002</v>
      </c>
      <c r="M2738" s="14">
        <v>395.02</v>
      </c>
      <c r="N2738" t="s">
        <v>4206</v>
      </c>
      <c r="O2738" t="s">
        <v>22</v>
      </c>
      <c r="P2738">
        <v>20604536261</v>
      </c>
      <c r="Q2738">
        <v>3</v>
      </c>
      <c r="R2738" t="s">
        <v>19</v>
      </c>
      <c r="S2738">
        <v>3075</v>
      </c>
      <c r="T2738" s="15">
        <v>44011</v>
      </c>
      <c r="U2738">
        <v>395.02</v>
      </c>
      <c r="V2738" t="s">
        <v>23</v>
      </c>
      <c r="W2738" t="s">
        <v>24</v>
      </c>
      <c r="X2738" t="s">
        <v>25</v>
      </c>
    </row>
    <row r="2739" spans="1:24" x14ac:dyDescent="0.25">
      <c r="A2739" s="8">
        <v>5575</v>
      </c>
      <c r="B2739" t="s">
        <v>4207</v>
      </c>
      <c r="C2739" s="9" t="s">
        <v>19</v>
      </c>
      <c r="D2739" s="9">
        <v>3076</v>
      </c>
      <c r="E2739" s="9">
        <f t="shared" si="127"/>
        <v>3076</v>
      </c>
      <c r="F2739" s="10">
        <f t="shared" si="128"/>
        <v>0</v>
      </c>
      <c r="G2739" s="11">
        <v>44011</v>
      </c>
      <c r="H2739" s="12">
        <v>0.40085648148148145</v>
      </c>
      <c r="I2739" t="s">
        <v>2767</v>
      </c>
      <c r="J2739" s="13">
        <v>1000</v>
      </c>
      <c r="K2739">
        <v>3.5390000000000001</v>
      </c>
      <c r="L2739" s="14">
        <f t="shared" si="129"/>
        <v>3539</v>
      </c>
      <c r="M2739" s="14">
        <v>3539</v>
      </c>
      <c r="N2739" t="s">
        <v>2768</v>
      </c>
      <c r="O2739" t="s">
        <v>22</v>
      </c>
      <c r="P2739">
        <v>20604536261</v>
      </c>
      <c r="Q2739">
        <v>3</v>
      </c>
      <c r="R2739" t="s">
        <v>19</v>
      </c>
      <c r="S2739">
        <v>3076</v>
      </c>
      <c r="T2739" s="15">
        <v>44011</v>
      </c>
      <c r="U2739">
        <v>3539</v>
      </c>
      <c r="V2739" t="s">
        <v>23</v>
      </c>
      <c r="W2739" t="s">
        <v>24</v>
      </c>
      <c r="X2739" t="s">
        <v>25</v>
      </c>
    </row>
    <row r="2740" spans="1:24" x14ac:dyDescent="0.25">
      <c r="A2740" s="8">
        <v>5577</v>
      </c>
      <c r="B2740" t="s">
        <v>4208</v>
      </c>
      <c r="C2740" s="9" t="s">
        <v>19</v>
      </c>
      <c r="D2740" s="9">
        <v>3077</v>
      </c>
      <c r="E2740" s="9">
        <f t="shared" si="127"/>
        <v>3077</v>
      </c>
      <c r="F2740" s="10">
        <f t="shared" si="128"/>
        <v>0</v>
      </c>
      <c r="G2740" s="11">
        <v>44011</v>
      </c>
      <c r="H2740" s="12">
        <v>0.51701388888888888</v>
      </c>
      <c r="I2740" t="s">
        <v>726</v>
      </c>
      <c r="J2740" s="13">
        <v>100</v>
      </c>
      <c r="K2740">
        <v>3.5150000000000001</v>
      </c>
      <c r="L2740" s="14">
        <f t="shared" si="129"/>
        <v>351.5</v>
      </c>
      <c r="M2740" s="14">
        <v>351.5</v>
      </c>
      <c r="N2740" t="s">
        <v>727</v>
      </c>
      <c r="O2740" t="s">
        <v>37</v>
      </c>
      <c r="P2740">
        <v>20604536261</v>
      </c>
      <c r="Q2740">
        <v>3</v>
      </c>
      <c r="R2740" t="s">
        <v>19</v>
      </c>
      <c r="S2740">
        <v>3077</v>
      </c>
      <c r="T2740" s="15">
        <v>44011</v>
      </c>
      <c r="U2740">
        <v>351.5</v>
      </c>
      <c r="V2740" t="s">
        <v>23</v>
      </c>
      <c r="W2740" t="s">
        <v>24</v>
      </c>
      <c r="X2740" t="s">
        <v>25</v>
      </c>
    </row>
    <row r="2741" spans="1:24" x14ac:dyDescent="0.25">
      <c r="A2741" s="8">
        <v>5578</v>
      </c>
      <c r="B2741" t="s">
        <v>4209</v>
      </c>
      <c r="C2741" s="9" t="s">
        <v>19</v>
      </c>
      <c r="D2741" s="9">
        <v>3078</v>
      </c>
      <c r="E2741" s="9">
        <f t="shared" si="127"/>
        <v>3078</v>
      </c>
      <c r="F2741" s="10">
        <f t="shared" si="128"/>
        <v>0</v>
      </c>
      <c r="G2741" s="11">
        <v>44011</v>
      </c>
      <c r="H2741" s="12">
        <v>0.57696759259259256</v>
      </c>
      <c r="I2741" t="s">
        <v>1361</v>
      </c>
      <c r="J2741" s="13">
        <v>220</v>
      </c>
      <c r="K2741">
        <v>3.516</v>
      </c>
      <c r="L2741" s="14">
        <f t="shared" si="129"/>
        <v>773.52</v>
      </c>
      <c r="M2741" s="14">
        <v>773.52</v>
      </c>
      <c r="N2741" t="s">
        <v>1362</v>
      </c>
      <c r="O2741" t="s">
        <v>37</v>
      </c>
      <c r="P2741">
        <v>20604536261</v>
      </c>
      <c r="Q2741">
        <v>3</v>
      </c>
      <c r="R2741" t="s">
        <v>19</v>
      </c>
      <c r="S2741">
        <v>3078</v>
      </c>
      <c r="T2741" s="15">
        <v>44011</v>
      </c>
      <c r="U2741">
        <v>773.52</v>
      </c>
      <c r="V2741" t="s">
        <v>23</v>
      </c>
      <c r="W2741" t="s">
        <v>24</v>
      </c>
      <c r="X2741" t="s">
        <v>25</v>
      </c>
    </row>
    <row r="2742" spans="1:24" x14ac:dyDescent="0.25">
      <c r="A2742" s="8">
        <v>5579</v>
      </c>
      <c r="B2742" t="s">
        <v>4210</v>
      </c>
      <c r="C2742" s="9" t="s">
        <v>19</v>
      </c>
      <c r="D2742" s="9">
        <v>3079</v>
      </c>
      <c r="E2742" s="9">
        <f t="shared" si="127"/>
        <v>3079</v>
      </c>
      <c r="F2742" s="10">
        <f t="shared" si="128"/>
        <v>0</v>
      </c>
      <c r="G2742" s="11">
        <v>44011</v>
      </c>
      <c r="H2742" s="12">
        <v>0.59332175925925923</v>
      </c>
      <c r="I2742" t="s">
        <v>3048</v>
      </c>
      <c r="J2742" s="13">
        <v>404</v>
      </c>
      <c r="K2742">
        <v>3.5150000000000001</v>
      </c>
      <c r="L2742" s="14">
        <f t="shared" si="129"/>
        <v>1420.06</v>
      </c>
      <c r="M2742" s="14">
        <v>1420.06</v>
      </c>
      <c r="N2742" t="s">
        <v>3049</v>
      </c>
      <c r="O2742" t="s">
        <v>37</v>
      </c>
      <c r="P2742">
        <v>20604536261</v>
      </c>
      <c r="Q2742">
        <v>3</v>
      </c>
      <c r="R2742" t="s">
        <v>19</v>
      </c>
      <c r="S2742">
        <v>3079</v>
      </c>
      <c r="T2742" s="15">
        <v>44011</v>
      </c>
      <c r="U2742">
        <v>1420.06</v>
      </c>
      <c r="V2742" t="s">
        <v>23</v>
      </c>
      <c r="W2742" t="s">
        <v>24</v>
      </c>
      <c r="X2742" t="s">
        <v>25</v>
      </c>
    </row>
    <row r="2743" spans="1:24" x14ac:dyDescent="0.25">
      <c r="A2743" s="8">
        <v>5580</v>
      </c>
      <c r="B2743" t="s">
        <v>4211</v>
      </c>
      <c r="C2743" s="9" t="s">
        <v>19</v>
      </c>
      <c r="D2743" s="9">
        <v>3080</v>
      </c>
      <c r="E2743" s="9">
        <f t="shared" si="127"/>
        <v>3080</v>
      </c>
      <c r="F2743" s="10">
        <f t="shared" si="128"/>
        <v>0</v>
      </c>
      <c r="G2743" s="11">
        <v>44011</v>
      </c>
      <c r="H2743" s="12">
        <v>0.64478009259259261</v>
      </c>
      <c r="I2743" t="s">
        <v>3677</v>
      </c>
      <c r="J2743" s="13">
        <v>2006</v>
      </c>
      <c r="K2743">
        <v>3.5390000000000001</v>
      </c>
      <c r="L2743" s="14">
        <f t="shared" si="129"/>
        <v>7099.2340000000004</v>
      </c>
      <c r="M2743" s="14">
        <v>7099.23</v>
      </c>
      <c r="N2743" t="s">
        <v>3678</v>
      </c>
      <c r="O2743" t="s">
        <v>22</v>
      </c>
      <c r="P2743">
        <v>20604536261</v>
      </c>
      <c r="Q2743">
        <v>3</v>
      </c>
      <c r="R2743" t="s">
        <v>19</v>
      </c>
      <c r="S2743">
        <v>3080</v>
      </c>
      <c r="T2743" s="15">
        <v>44011</v>
      </c>
      <c r="U2743">
        <v>7099.23</v>
      </c>
      <c r="V2743" t="s">
        <v>23</v>
      </c>
      <c r="W2743" t="s">
        <v>24</v>
      </c>
      <c r="X2743" t="s">
        <v>25</v>
      </c>
    </row>
    <row r="2744" spans="1:24" x14ac:dyDescent="0.25">
      <c r="A2744" s="8">
        <v>5581</v>
      </c>
      <c r="B2744" t="s">
        <v>4212</v>
      </c>
      <c r="C2744" s="9" t="s">
        <v>19</v>
      </c>
      <c r="D2744" s="9">
        <v>3081</v>
      </c>
      <c r="E2744" s="9">
        <f t="shared" si="127"/>
        <v>3081</v>
      </c>
      <c r="F2744" s="10">
        <f t="shared" si="128"/>
        <v>0</v>
      </c>
      <c r="G2744" s="11">
        <v>44011</v>
      </c>
      <c r="H2744" s="12">
        <v>0.64493055555555556</v>
      </c>
      <c r="I2744" t="s">
        <v>1364</v>
      </c>
      <c r="J2744" s="13">
        <v>2100</v>
      </c>
      <c r="K2744">
        <v>3.5150000000000001</v>
      </c>
      <c r="L2744" s="14">
        <f t="shared" si="129"/>
        <v>7381.5</v>
      </c>
      <c r="M2744" s="14">
        <v>7381.5</v>
      </c>
      <c r="N2744" t="s">
        <v>1365</v>
      </c>
      <c r="O2744" t="s">
        <v>37</v>
      </c>
      <c r="P2744">
        <v>20604536261</v>
      </c>
      <c r="Q2744">
        <v>3</v>
      </c>
      <c r="R2744" t="s">
        <v>19</v>
      </c>
      <c r="S2744">
        <v>3081</v>
      </c>
      <c r="T2744" s="15">
        <v>44011</v>
      </c>
      <c r="U2744">
        <v>7381.5</v>
      </c>
      <c r="V2744" t="s">
        <v>23</v>
      </c>
      <c r="W2744" t="s">
        <v>24</v>
      </c>
      <c r="X2744" t="s">
        <v>25</v>
      </c>
    </row>
    <row r="2745" spans="1:24" x14ac:dyDescent="0.25">
      <c r="A2745" s="8">
        <v>5582</v>
      </c>
      <c r="B2745" t="s">
        <v>4213</v>
      </c>
      <c r="C2745" s="9" t="s">
        <v>19</v>
      </c>
      <c r="D2745" s="9">
        <v>3082</v>
      </c>
      <c r="E2745" s="9">
        <f t="shared" si="127"/>
        <v>3082</v>
      </c>
      <c r="F2745" s="10">
        <f t="shared" si="128"/>
        <v>0</v>
      </c>
      <c r="G2745" s="11">
        <v>44011</v>
      </c>
      <c r="H2745" s="12">
        <v>0.69612268518518527</v>
      </c>
      <c r="I2745" t="s">
        <v>2200</v>
      </c>
      <c r="J2745" s="13">
        <v>80</v>
      </c>
      <c r="K2745">
        <v>3.5390000000000001</v>
      </c>
      <c r="L2745" s="14">
        <f t="shared" si="129"/>
        <v>283.12</v>
      </c>
      <c r="M2745" s="14">
        <v>283.12</v>
      </c>
      <c r="N2745" t="s">
        <v>2201</v>
      </c>
      <c r="O2745" t="s">
        <v>22</v>
      </c>
      <c r="P2745">
        <v>20604536261</v>
      </c>
      <c r="Q2745">
        <v>3</v>
      </c>
      <c r="R2745" t="s">
        <v>19</v>
      </c>
      <c r="S2745">
        <v>3082</v>
      </c>
      <c r="T2745" s="15">
        <v>44011</v>
      </c>
      <c r="U2745">
        <v>283.12</v>
      </c>
      <c r="V2745" t="s">
        <v>23</v>
      </c>
      <c r="W2745" t="s">
        <v>24</v>
      </c>
      <c r="X2745" t="s">
        <v>25</v>
      </c>
    </row>
    <row r="2746" spans="1:24" x14ac:dyDescent="0.25">
      <c r="A2746" s="8">
        <v>5583</v>
      </c>
      <c r="B2746" t="s">
        <v>4214</v>
      </c>
      <c r="C2746" s="9" t="s">
        <v>19</v>
      </c>
      <c r="D2746" s="9">
        <v>3083</v>
      </c>
      <c r="E2746" s="9">
        <f t="shared" si="127"/>
        <v>3083</v>
      </c>
      <c r="F2746" s="10">
        <f t="shared" si="128"/>
        <v>0</v>
      </c>
      <c r="G2746" s="11">
        <v>44011</v>
      </c>
      <c r="H2746" s="12">
        <v>0.72876157407407405</v>
      </c>
      <c r="I2746" t="s">
        <v>2654</v>
      </c>
      <c r="J2746" s="13">
        <v>1000</v>
      </c>
      <c r="K2746">
        <v>3.512</v>
      </c>
      <c r="L2746" s="14">
        <f t="shared" si="129"/>
        <v>3512</v>
      </c>
      <c r="M2746" s="14">
        <v>3512</v>
      </c>
      <c r="N2746" t="s">
        <v>2655</v>
      </c>
      <c r="O2746" t="s">
        <v>37</v>
      </c>
      <c r="P2746">
        <v>20604536261</v>
      </c>
      <c r="Q2746">
        <v>3</v>
      </c>
      <c r="R2746" t="s">
        <v>19</v>
      </c>
      <c r="S2746">
        <v>3083</v>
      </c>
      <c r="T2746" s="15">
        <v>44011</v>
      </c>
      <c r="U2746">
        <v>3512</v>
      </c>
      <c r="V2746" t="s">
        <v>23</v>
      </c>
      <c r="W2746" t="s">
        <v>24</v>
      </c>
      <c r="X2746" t="s">
        <v>25</v>
      </c>
    </row>
    <row r="2747" spans="1:24" x14ac:dyDescent="0.25">
      <c r="A2747" s="8">
        <v>5584</v>
      </c>
      <c r="B2747" t="s">
        <v>4215</v>
      </c>
      <c r="C2747" s="9" t="s">
        <v>19</v>
      </c>
      <c r="D2747" s="9">
        <v>3084</v>
      </c>
      <c r="E2747" s="9">
        <f t="shared" si="127"/>
        <v>3084</v>
      </c>
      <c r="F2747" s="10">
        <f t="shared" si="128"/>
        <v>0</v>
      </c>
      <c r="G2747" s="11">
        <v>44011</v>
      </c>
      <c r="H2747" s="12">
        <v>0.75892361111111117</v>
      </c>
      <c r="I2747" t="s">
        <v>1724</v>
      </c>
      <c r="J2747" s="13">
        <v>75</v>
      </c>
      <c r="K2747">
        <v>3.5390000000000001</v>
      </c>
      <c r="L2747" s="14">
        <f t="shared" si="129"/>
        <v>265.42500000000001</v>
      </c>
      <c r="M2747" s="14">
        <v>265.43</v>
      </c>
      <c r="N2747" t="s">
        <v>1725</v>
      </c>
      <c r="O2747" t="s">
        <v>22</v>
      </c>
      <c r="P2747">
        <v>20604536261</v>
      </c>
      <c r="Q2747">
        <v>3</v>
      </c>
      <c r="R2747" t="s">
        <v>19</v>
      </c>
      <c r="S2747">
        <v>3084</v>
      </c>
      <c r="T2747" s="15">
        <v>44011</v>
      </c>
      <c r="U2747">
        <v>265.43</v>
      </c>
      <c r="V2747" t="s">
        <v>23</v>
      </c>
      <c r="W2747" t="s">
        <v>24</v>
      </c>
      <c r="X2747" t="s">
        <v>25</v>
      </c>
    </row>
    <row r="2748" spans="1:24" x14ac:dyDescent="0.25">
      <c r="A2748" s="8">
        <v>5586</v>
      </c>
      <c r="B2748" t="s">
        <v>4216</v>
      </c>
      <c r="C2748" s="9" t="s">
        <v>19</v>
      </c>
      <c r="D2748" s="9">
        <v>3085</v>
      </c>
      <c r="E2748" s="9">
        <f t="shared" si="127"/>
        <v>3085</v>
      </c>
      <c r="F2748" s="10">
        <f t="shared" si="128"/>
        <v>0</v>
      </c>
      <c r="G2748" s="11">
        <v>44012</v>
      </c>
      <c r="H2748" s="12">
        <v>0.40265046296296297</v>
      </c>
      <c r="I2748" t="s">
        <v>4015</v>
      </c>
      <c r="J2748" s="13">
        <v>1000</v>
      </c>
      <c r="K2748">
        <v>3.524</v>
      </c>
      <c r="L2748" s="14">
        <f t="shared" si="129"/>
        <v>3524</v>
      </c>
      <c r="M2748" s="14">
        <v>3524</v>
      </c>
      <c r="N2748" t="s">
        <v>4016</v>
      </c>
      <c r="O2748" t="s">
        <v>37</v>
      </c>
      <c r="P2748">
        <v>20604536261</v>
      </c>
      <c r="Q2748">
        <v>3</v>
      </c>
      <c r="R2748" t="s">
        <v>19</v>
      </c>
      <c r="S2748">
        <v>3085</v>
      </c>
      <c r="T2748" s="15">
        <v>44012</v>
      </c>
      <c r="U2748">
        <v>3524</v>
      </c>
      <c r="V2748" t="s">
        <v>23</v>
      </c>
      <c r="W2748" t="s">
        <v>24</v>
      </c>
      <c r="X2748" t="s">
        <v>25</v>
      </c>
    </row>
    <row r="2749" spans="1:24" x14ac:dyDescent="0.25">
      <c r="A2749" s="8">
        <v>5587</v>
      </c>
      <c r="B2749" t="s">
        <v>4217</v>
      </c>
      <c r="C2749" s="9" t="s">
        <v>19</v>
      </c>
      <c r="D2749" s="9">
        <v>3086</v>
      </c>
      <c r="E2749" s="9">
        <f t="shared" si="127"/>
        <v>3086</v>
      </c>
      <c r="F2749" s="10">
        <f t="shared" si="128"/>
        <v>0</v>
      </c>
      <c r="G2749" s="11">
        <v>44012</v>
      </c>
      <c r="H2749" s="12">
        <v>0.40732638888888889</v>
      </c>
      <c r="I2749" t="s">
        <v>1409</v>
      </c>
      <c r="J2749" s="13">
        <v>3140</v>
      </c>
      <c r="K2749">
        <v>3.524</v>
      </c>
      <c r="L2749" s="14">
        <f t="shared" si="129"/>
        <v>11065.36</v>
      </c>
      <c r="M2749" s="14">
        <v>11065.36</v>
      </c>
      <c r="N2749" t="s">
        <v>1410</v>
      </c>
      <c r="O2749" t="s">
        <v>37</v>
      </c>
      <c r="P2749">
        <v>20604536261</v>
      </c>
      <c r="Q2749">
        <v>3</v>
      </c>
      <c r="R2749" t="s">
        <v>19</v>
      </c>
      <c r="S2749">
        <v>3086</v>
      </c>
      <c r="T2749" s="15">
        <v>44012</v>
      </c>
      <c r="U2749">
        <v>11065.36</v>
      </c>
      <c r="V2749" t="s">
        <v>23</v>
      </c>
      <c r="W2749" t="s">
        <v>24</v>
      </c>
      <c r="X2749" t="s">
        <v>25</v>
      </c>
    </row>
    <row r="2750" spans="1:24" x14ac:dyDescent="0.25">
      <c r="A2750" s="8">
        <v>5590</v>
      </c>
      <c r="B2750" t="s">
        <v>4218</v>
      </c>
      <c r="C2750" s="9" t="s">
        <v>19</v>
      </c>
      <c r="D2750" s="9">
        <v>3087</v>
      </c>
      <c r="E2750" s="9">
        <f t="shared" si="127"/>
        <v>3087</v>
      </c>
      <c r="F2750" s="10">
        <f t="shared" si="128"/>
        <v>0</v>
      </c>
      <c r="G2750" s="11">
        <v>44012</v>
      </c>
      <c r="H2750" s="12">
        <v>0.42206018518518523</v>
      </c>
      <c r="I2750" t="s">
        <v>4219</v>
      </c>
      <c r="J2750" s="13">
        <v>800.83</v>
      </c>
      <c r="K2750">
        <v>3.524</v>
      </c>
      <c r="L2750" s="14">
        <f t="shared" si="129"/>
        <v>2822.1249200000002</v>
      </c>
      <c r="M2750" s="14">
        <v>2822.12</v>
      </c>
      <c r="N2750" t="s">
        <v>4220</v>
      </c>
      <c r="O2750" t="s">
        <v>37</v>
      </c>
      <c r="P2750">
        <v>20604536261</v>
      </c>
      <c r="Q2750">
        <v>3</v>
      </c>
      <c r="R2750" t="s">
        <v>19</v>
      </c>
      <c r="S2750">
        <v>3087</v>
      </c>
      <c r="T2750" s="15">
        <v>44012</v>
      </c>
      <c r="U2750">
        <v>2822.12</v>
      </c>
      <c r="V2750" t="s">
        <v>23</v>
      </c>
      <c r="W2750" t="s">
        <v>24</v>
      </c>
      <c r="X2750" t="s">
        <v>25</v>
      </c>
    </row>
    <row r="2751" spans="1:24" x14ac:dyDescent="0.25">
      <c r="A2751" s="8">
        <v>5591</v>
      </c>
      <c r="B2751" t="s">
        <v>4221</v>
      </c>
      <c r="C2751" s="9" t="s">
        <v>19</v>
      </c>
      <c r="D2751" s="9">
        <v>3088</v>
      </c>
      <c r="E2751" s="9">
        <f t="shared" si="127"/>
        <v>3088</v>
      </c>
      <c r="F2751" s="10">
        <f t="shared" si="128"/>
        <v>0</v>
      </c>
      <c r="G2751" s="11">
        <v>44012</v>
      </c>
      <c r="H2751" s="12">
        <v>0.42228009259259264</v>
      </c>
      <c r="I2751" t="s">
        <v>3162</v>
      </c>
      <c r="J2751" s="13">
        <v>2190</v>
      </c>
      <c r="K2751">
        <v>3.5249999999999999</v>
      </c>
      <c r="L2751" s="14">
        <f t="shared" si="129"/>
        <v>7719.75</v>
      </c>
      <c r="M2751" s="14">
        <v>7719.75</v>
      </c>
      <c r="N2751" t="s">
        <v>3163</v>
      </c>
      <c r="O2751" t="s">
        <v>37</v>
      </c>
      <c r="P2751">
        <v>20604536261</v>
      </c>
      <c r="Q2751">
        <v>3</v>
      </c>
      <c r="R2751" t="s">
        <v>19</v>
      </c>
      <c r="S2751">
        <v>3088</v>
      </c>
      <c r="T2751" s="15">
        <v>44012</v>
      </c>
      <c r="U2751">
        <v>7719.75</v>
      </c>
      <c r="V2751" t="s">
        <v>23</v>
      </c>
      <c r="W2751" t="s">
        <v>24</v>
      </c>
      <c r="X2751" t="s">
        <v>25</v>
      </c>
    </row>
    <row r="2752" spans="1:24" x14ac:dyDescent="0.25">
      <c r="A2752" s="8">
        <v>5530</v>
      </c>
      <c r="B2752" t="s">
        <v>4222</v>
      </c>
      <c r="C2752" s="9" t="s">
        <v>19</v>
      </c>
      <c r="D2752" s="9">
        <v>3089</v>
      </c>
      <c r="E2752" s="9">
        <f t="shared" si="127"/>
        <v>3089</v>
      </c>
      <c r="F2752" s="10">
        <f t="shared" si="128"/>
        <v>0</v>
      </c>
      <c r="G2752" s="11">
        <v>44012</v>
      </c>
      <c r="H2752" s="12">
        <v>0.42510416666666667</v>
      </c>
      <c r="I2752" t="s">
        <v>4223</v>
      </c>
      <c r="J2752" s="13">
        <v>214.82</v>
      </c>
      <c r="K2752">
        <v>3.5310000000000001</v>
      </c>
      <c r="L2752" s="14">
        <f t="shared" si="129"/>
        <v>758.52941999999996</v>
      </c>
      <c r="M2752" s="14">
        <v>758.53</v>
      </c>
      <c r="N2752" t="s">
        <v>4224</v>
      </c>
      <c r="O2752" t="s">
        <v>22</v>
      </c>
      <c r="P2752">
        <v>20604536261</v>
      </c>
      <c r="Q2752">
        <v>3</v>
      </c>
      <c r="R2752" t="s">
        <v>19</v>
      </c>
      <c r="S2752">
        <v>3089</v>
      </c>
      <c r="T2752" s="15">
        <v>44012</v>
      </c>
      <c r="U2752">
        <v>758.53</v>
      </c>
      <c r="V2752" t="s">
        <v>23</v>
      </c>
      <c r="W2752" t="s">
        <v>24</v>
      </c>
      <c r="X2752" t="s">
        <v>25</v>
      </c>
    </row>
    <row r="2753" spans="1:24" x14ac:dyDescent="0.25">
      <c r="A2753" s="8">
        <v>5513</v>
      </c>
      <c r="B2753" t="s">
        <v>4225</v>
      </c>
      <c r="C2753" s="9" t="s">
        <v>19</v>
      </c>
      <c r="D2753" s="9">
        <v>3090</v>
      </c>
      <c r="E2753" s="9">
        <f t="shared" si="127"/>
        <v>3090</v>
      </c>
      <c r="F2753" s="10">
        <f t="shared" si="128"/>
        <v>0</v>
      </c>
      <c r="G2753" s="11">
        <v>44012</v>
      </c>
      <c r="H2753" s="12">
        <v>0.42523148148148149</v>
      </c>
      <c r="I2753" t="s">
        <v>4015</v>
      </c>
      <c r="J2753" s="13">
        <v>10000</v>
      </c>
      <c r="K2753">
        <v>3.5209999999999999</v>
      </c>
      <c r="L2753" s="14">
        <f t="shared" si="129"/>
        <v>35210</v>
      </c>
      <c r="M2753" s="14">
        <v>35210</v>
      </c>
      <c r="N2753" t="s">
        <v>4016</v>
      </c>
      <c r="O2753" t="s">
        <v>37</v>
      </c>
      <c r="P2753">
        <v>20604536261</v>
      </c>
      <c r="Q2753">
        <v>3</v>
      </c>
      <c r="R2753" t="s">
        <v>19</v>
      </c>
      <c r="S2753">
        <v>3090</v>
      </c>
      <c r="T2753" s="15">
        <v>44012</v>
      </c>
      <c r="U2753">
        <v>35210</v>
      </c>
      <c r="V2753" t="s">
        <v>23</v>
      </c>
      <c r="W2753" t="s">
        <v>24</v>
      </c>
      <c r="X2753" t="s">
        <v>25</v>
      </c>
    </row>
    <row r="2754" spans="1:24" x14ac:dyDescent="0.25">
      <c r="A2754" s="8">
        <v>5508</v>
      </c>
      <c r="B2754" t="s">
        <v>4226</v>
      </c>
      <c r="C2754" s="9" t="s">
        <v>19</v>
      </c>
      <c r="D2754" s="9">
        <v>3091</v>
      </c>
      <c r="E2754" s="9">
        <f t="shared" si="127"/>
        <v>3091</v>
      </c>
      <c r="F2754" s="10">
        <f t="shared" si="128"/>
        <v>0</v>
      </c>
      <c r="G2754" s="11">
        <v>44012</v>
      </c>
      <c r="H2754" s="12">
        <v>0.42542824074074076</v>
      </c>
      <c r="I2754" t="s">
        <v>4015</v>
      </c>
      <c r="J2754" s="13">
        <v>10000</v>
      </c>
      <c r="K2754">
        <v>3.5209999999999999</v>
      </c>
      <c r="L2754" s="14">
        <f t="shared" si="129"/>
        <v>35210</v>
      </c>
      <c r="M2754" s="14">
        <v>35210</v>
      </c>
      <c r="N2754" t="s">
        <v>4016</v>
      </c>
      <c r="O2754" t="s">
        <v>37</v>
      </c>
      <c r="P2754">
        <v>20604536261</v>
      </c>
      <c r="Q2754">
        <v>3</v>
      </c>
      <c r="R2754" t="s">
        <v>19</v>
      </c>
      <c r="S2754">
        <v>3091</v>
      </c>
      <c r="T2754" s="15">
        <v>44012</v>
      </c>
      <c r="U2754">
        <v>35210</v>
      </c>
      <c r="V2754" t="s">
        <v>23</v>
      </c>
      <c r="W2754" t="s">
        <v>24</v>
      </c>
      <c r="X2754" t="s">
        <v>25</v>
      </c>
    </row>
    <row r="2755" spans="1:24" x14ac:dyDescent="0.25">
      <c r="A2755" s="8">
        <v>5570</v>
      </c>
      <c r="B2755" t="s">
        <v>4227</v>
      </c>
      <c r="C2755" s="9" t="s">
        <v>19</v>
      </c>
      <c r="D2755" s="9">
        <v>3092</v>
      </c>
      <c r="E2755" s="9">
        <f t="shared" si="127"/>
        <v>3092</v>
      </c>
      <c r="F2755" s="10">
        <f t="shared" si="128"/>
        <v>0</v>
      </c>
      <c r="G2755" s="11">
        <v>44012</v>
      </c>
      <c r="H2755" s="12">
        <v>0.42634259259259261</v>
      </c>
      <c r="I2755" t="s">
        <v>4228</v>
      </c>
      <c r="J2755" s="13">
        <v>500</v>
      </c>
      <c r="K2755">
        <v>3.516</v>
      </c>
      <c r="L2755" s="14">
        <f t="shared" si="129"/>
        <v>1758</v>
      </c>
      <c r="M2755" s="14">
        <v>1758</v>
      </c>
      <c r="N2755" t="s">
        <v>4229</v>
      </c>
      <c r="O2755" t="s">
        <v>37</v>
      </c>
      <c r="P2755">
        <v>20604536261</v>
      </c>
      <c r="Q2755">
        <v>3</v>
      </c>
      <c r="R2755" t="s">
        <v>19</v>
      </c>
      <c r="S2755">
        <v>3092</v>
      </c>
      <c r="T2755" s="15">
        <v>44012</v>
      </c>
      <c r="U2755">
        <v>1758</v>
      </c>
      <c r="V2755" t="s">
        <v>23</v>
      </c>
      <c r="W2755" t="s">
        <v>24</v>
      </c>
      <c r="X2755" t="s">
        <v>25</v>
      </c>
    </row>
    <row r="2756" spans="1:24" x14ac:dyDescent="0.25">
      <c r="A2756" s="8">
        <v>5592</v>
      </c>
      <c r="B2756" t="s">
        <v>4230</v>
      </c>
      <c r="C2756" s="9" t="s">
        <v>19</v>
      </c>
      <c r="D2756" s="9">
        <v>3093</v>
      </c>
      <c r="E2756" s="9">
        <f t="shared" ref="E2756:E2819" si="130">+E2755+1</f>
        <v>3093</v>
      </c>
      <c r="F2756" s="10">
        <f t="shared" ref="F2756:F2819" si="131">+E2756-E2755-1</f>
        <v>0</v>
      </c>
      <c r="G2756" s="11">
        <v>44012</v>
      </c>
      <c r="H2756" s="12">
        <v>0.4294560185185185</v>
      </c>
      <c r="I2756" t="s">
        <v>3904</v>
      </c>
      <c r="J2756" s="13">
        <v>3500</v>
      </c>
      <c r="K2756">
        <v>3.5249999999999999</v>
      </c>
      <c r="L2756" s="14">
        <f t="shared" si="129"/>
        <v>12337.5</v>
      </c>
      <c r="M2756" s="14">
        <v>12337.5</v>
      </c>
      <c r="N2756" t="s">
        <v>3905</v>
      </c>
      <c r="O2756" t="s">
        <v>37</v>
      </c>
      <c r="P2756">
        <v>20604536261</v>
      </c>
      <c r="Q2756">
        <v>3</v>
      </c>
      <c r="R2756" t="s">
        <v>19</v>
      </c>
      <c r="S2756">
        <v>3093</v>
      </c>
      <c r="T2756" s="15">
        <v>44012</v>
      </c>
      <c r="U2756">
        <v>12337.5</v>
      </c>
      <c r="V2756" t="s">
        <v>23</v>
      </c>
      <c r="W2756" t="s">
        <v>24</v>
      </c>
      <c r="X2756" t="s">
        <v>25</v>
      </c>
    </row>
    <row r="2757" spans="1:24" x14ac:dyDescent="0.25">
      <c r="A2757" s="8">
        <v>5594</v>
      </c>
      <c r="B2757" t="s">
        <v>4231</v>
      </c>
      <c r="C2757" s="9" t="s">
        <v>19</v>
      </c>
      <c r="D2757" s="9">
        <v>3094</v>
      </c>
      <c r="E2757" s="9">
        <f t="shared" si="130"/>
        <v>3094</v>
      </c>
      <c r="F2757" s="10">
        <f t="shared" si="131"/>
        <v>0</v>
      </c>
      <c r="G2757" s="11">
        <v>44012</v>
      </c>
      <c r="H2757" s="12">
        <v>0.43568287037037035</v>
      </c>
      <c r="I2757" t="s">
        <v>2846</v>
      </c>
      <c r="J2757" s="13">
        <v>5510</v>
      </c>
      <c r="K2757">
        <v>3.528</v>
      </c>
      <c r="L2757" s="14">
        <f t="shared" si="129"/>
        <v>19439.28</v>
      </c>
      <c r="M2757" s="14">
        <v>19439.28</v>
      </c>
      <c r="N2757" t="s">
        <v>2847</v>
      </c>
      <c r="O2757" t="s">
        <v>37</v>
      </c>
      <c r="P2757">
        <v>20604536261</v>
      </c>
      <c r="Q2757">
        <v>3</v>
      </c>
      <c r="R2757" t="s">
        <v>19</v>
      </c>
      <c r="S2757">
        <v>3094</v>
      </c>
      <c r="T2757" s="15">
        <v>44012</v>
      </c>
      <c r="U2757">
        <v>19439.28</v>
      </c>
      <c r="V2757" t="s">
        <v>23</v>
      </c>
      <c r="W2757" t="s">
        <v>24</v>
      </c>
      <c r="X2757" t="s">
        <v>25</v>
      </c>
    </row>
    <row r="2758" spans="1:24" x14ac:dyDescent="0.25">
      <c r="A2758" s="8">
        <v>5588</v>
      </c>
      <c r="B2758" t="s">
        <v>4232</v>
      </c>
      <c r="C2758" s="9" t="s">
        <v>19</v>
      </c>
      <c r="D2758" s="9">
        <v>3095</v>
      </c>
      <c r="E2758" s="9">
        <f t="shared" si="130"/>
        <v>3095</v>
      </c>
      <c r="F2758" s="10">
        <f t="shared" si="131"/>
        <v>0</v>
      </c>
      <c r="G2758" s="11">
        <v>44012</v>
      </c>
      <c r="H2758" s="12">
        <v>0.43679398148148146</v>
      </c>
      <c r="I2758" t="s">
        <v>2440</v>
      </c>
      <c r="J2758" s="13">
        <v>1500</v>
      </c>
      <c r="K2758">
        <v>3.524</v>
      </c>
      <c r="L2758" s="14">
        <f t="shared" si="129"/>
        <v>5286</v>
      </c>
      <c r="M2758" s="14">
        <v>5286</v>
      </c>
      <c r="N2758" t="s">
        <v>2441</v>
      </c>
      <c r="O2758" t="s">
        <v>37</v>
      </c>
      <c r="P2758">
        <v>20604536261</v>
      </c>
      <c r="Q2758">
        <v>3</v>
      </c>
      <c r="R2758" t="s">
        <v>19</v>
      </c>
      <c r="S2758">
        <v>3095</v>
      </c>
      <c r="T2758" s="15">
        <v>44012</v>
      </c>
      <c r="U2758">
        <v>5286</v>
      </c>
      <c r="V2758" t="s">
        <v>23</v>
      </c>
      <c r="W2758" t="s">
        <v>24</v>
      </c>
      <c r="X2758" t="s">
        <v>25</v>
      </c>
    </row>
    <row r="2759" spans="1:24" x14ac:dyDescent="0.25">
      <c r="A2759" s="8">
        <v>5595</v>
      </c>
      <c r="B2759" t="s">
        <v>4233</v>
      </c>
      <c r="C2759" s="9" t="s">
        <v>19</v>
      </c>
      <c r="D2759" s="9">
        <v>3096</v>
      </c>
      <c r="E2759" s="9">
        <f t="shared" si="130"/>
        <v>3096</v>
      </c>
      <c r="F2759" s="10">
        <f t="shared" si="131"/>
        <v>0</v>
      </c>
      <c r="G2759" s="11">
        <v>44012</v>
      </c>
      <c r="H2759" s="12">
        <v>0.45430555555555557</v>
      </c>
      <c r="I2759" t="s">
        <v>4234</v>
      </c>
      <c r="J2759" s="13">
        <v>1000</v>
      </c>
      <c r="K2759">
        <v>3.528</v>
      </c>
      <c r="L2759" s="14">
        <f t="shared" si="129"/>
        <v>3528</v>
      </c>
      <c r="M2759" s="14">
        <v>3528</v>
      </c>
      <c r="N2759" t="s">
        <v>4235</v>
      </c>
      <c r="O2759" t="s">
        <v>37</v>
      </c>
      <c r="P2759">
        <v>20604536261</v>
      </c>
      <c r="Q2759">
        <v>3</v>
      </c>
      <c r="R2759" t="s">
        <v>19</v>
      </c>
      <c r="S2759">
        <v>3096</v>
      </c>
      <c r="T2759" s="15">
        <v>44012</v>
      </c>
      <c r="U2759">
        <v>3528</v>
      </c>
      <c r="V2759" t="s">
        <v>23</v>
      </c>
      <c r="W2759" t="s">
        <v>24</v>
      </c>
      <c r="X2759" t="s">
        <v>25</v>
      </c>
    </row>
    <row r="2760" spans="1:24" x14ac:dyDescent="0.25">
      <c r="A2760" s="8">
        <v>5599</v>
      </c>
      <c r="B2760" t="s">
        <v>4236</v>
      </c>
      <c r="C2760" s="9" t="s">
        <v>19</v>
      </c>
      <c r="D2760" s="9">
        <v>3097</v>
      </c>
      <c r="E2760" s="9">
        <f t="shared" si="130"/>
        <v>3097</v>
      </c>
      <c r="F2760" s="10">
        <f t="shared" si="131"/>
        <v>0</v>
      </c>
      <c r="G2760" s="11">
        <v>44012</v>
      </c>
      <c r="H2760" s="12">
        <v>0.4692013888888889</v>
      </c>
      <c r="I2760" t="s">
        <v>2654</v>
      </c>
      <c r="J2760" s="13">
        <v>1000</v>
      </c>
      <c r="K2760">
        <v>3.5329999999999999</v>
      </c>
      <c r="L2760" s="14">
        <f t="shared" si="129"/>
        <v>3533</v>
      </c>
      <c r="M2760" s="14">
        <v>3533</v>
      </c>
      <c r="N2760" t="s">
        <v>2655</v>
      </c>
      <c r="O2760" t="s">
        <v>37</v>
      </c>
      <c r="P2760">
        <v>20604536261</v>
      </c>
      <c r="Q2760">
        <v>3</v>
      </c>
      <c r="R2760" t="s">
        <v>19</v>
      </c>
      <c r="S2760">
        <v>3097</v>
      </c>
      <c r="T2760" s="15">
        <v>44012</v>
      </c>
      <c r="U2760">
        <v>3533</v>
      </c>
      <c r="V2760" t="s">
        <v>23</v>
      </c>
      <c r="W2760" t="s">
        <v>24</v>
      </c>
      <c r="X2760" t="s">
        <v>25</v>
      </c>
    </row>
    <row r="2761" spans="1:24" x14ac:dyDescent="0.25">
      <c r="A2761" s="8">
        <v>5602</v>
      </c>
      <c r="B2761" t="s">
        <v>4237</v>
      </c>
      <c r="C2761" s="9" t="s">
        <v>19</v>
      </c>
      <c r="D2761" s="9">
        <v>3098</v>
      </c>
      <c r="E2761" s="9">
        <f t="shared" si="130"/>
        <v>3098</v>
      </c>
      <c r="F2761" s="10">
        <f t="shared" si="131"/>
        <v>0</v>
      </c>
      <c r="G2761" s="11">
        <v>44012</v>
      </c>
      <c r="H2761" s="12">
        <v>0.4887037037037037</v>
      </c>
      <c r="I2761" t="s">
        <v>1409</v>
      </c>
      <c r="J2761" s="13">
        <v>3759</v>
      </c>
      <c r="K2761">
        <v>3.5329999999999999</v>
      </c>
      <c r="L2761" s="14">
        <f t="shared" si="129"/>
        <v>13280.547</v>
      </c>
      <c r="M2761" s="14">
        <v>13280.55</v>
      </c>
      <c r="N2761" t="s">
        <v>1410</v>
      </c>
      <c r="O2761" t="s">
        <v>37</v>
      </c>
      <c r="P2761">
        <v>20604536261</v>
      </c>
      <c r="Q2761">
        <v>3</v>
      </c>
      <c r="R2761" t="s">
        <v>19</v>
      </c>
      <c r="S2761">
        <v>3098</v>
      </c>
      <c r="T2761" s="15">
        <v>44012</v>
      </c>
      <c r="U2761">
        <v>13280.55</v>
      </c>
      <c r="V2761" t="s">
        <v>23</v>
      </c>
      <c r="W2761" t="s">
        <v>24</v>
      </c>
      <c r="X2761" t="s">
        <v>25</v>
      </c>
    </row>
    <row r="2762" spans="1:24" x14ac:dyDescent="0.25">
      <c r="A2762" s="8">
        <v>5605</v>
      </c>
      <c r="B2762" t="s">
        <v>4238</v>
      </c>
      <c r="C2762" s="9" t="s">
        <v>19</v>
      </c>
      <c r="D2762" s="9">
        <v>3099</v>
      </c>
      <c r="E2762" s="9">
        <f t="shared" si="130"/>
        <v>3099</v>
      </c>
      <c r="F2762" s="10">
        <f t="shared" si="131"/>
        <v>0</v>
      </c>
      <c r="G2762" s="11">
        <v>44012</v>
      </c>
      <c r="H2762" s="12">
        <v>0.50916666666666666</v>
      </c>
      <c r="I2762" t="s">
        <v>617</v>
      </c>
      <c r="J2762" s="13">
        <v>236.37</v>
      </c>
      <c r="K2762">
        <v>3.5529999999999999</v>
      </c>
      <c r="L2762" s="14">
        <f t="shared" si="129"/>
        <v>839.82261000000005</v>
      </c>
      <c r="M2762" s="14">
        <v>839.82</v>
      </c>
      <c r="N2762" t="s">
        <v>618</v>
      </c>
      <c r="O2762" t="s">
        <v>22</v>
      </c>
      <c r="P2762">
        <v>20604536261</v>
      </c>
      <c r="Q2762">
        <v>3</v>
      </c>
      <c r="R2762" t="s">
        <v>19</v>
      </c>
      <c r="S2762">
        <v>3099</v>
      </c>
      <c r="T2762" s="15">
        <v>44012</v>
      </c>
      <c r="U2762">
        <v>839.82</v>
      </c>
      <c r="V2762" t="s">
        <v>23</v>
      </c>
      <c r="W2762" t="s">
        <v>24</v>
      </c>
      <c r="X2762" t="s">
        <v>25</v>
      </c>
    </row>
    <row r="2763" spans="1:24" x14ac:dyDescent="0.25">
      <c r="A2763" s="8">
        <v>5606</v>
      </c>
      <c r="B2763" t="s">
        <v>4239</v>
      </c>
      <c r="C2763" s="9" t="s">
        <v>19</v>
      </c>
      <c r="D2763" s="9">
        <v>3100</v>
      </c>
      <c r="E2763" s="9">
        <f t="shared" si="130"/>
        <v>3100</v>
      </c>
      <c r="F2763" s="10">
        <f t="shared" si="131"/>
        <v>0</v>
      </c>
      <c r="G2763" s="11">
        <v>44012</v>
      </c>
      <c r="H2763" s="12">
        <v>0.50943287037037044</v>
      </c>
      <c r="I2763" t="s">
        <v>3640</v>
      </c>
      <c r="J2763" s="13">
        <v>5000</v>
      </c>
      <c r="K2763">
        <v>3.5369999999999999</v>
      </c>
      <c r="L2763" s="14">
        <f t="shared" si="129"/>
        <v>17685</v>
      </c>
      <c r="M2763" s="14">
        <v>17685</v>
      </c>
      <c r="N2763" t="s">
        <v>3641</v>
      </c>
      <c r="O2763" t="s">
        <v>37</v>
      </c>
      <c r="P2763">
        <v>20604536261</v>
      </c>
      <c r="Q2763">
        <v>3</v>
      </c>
      <c r="R2763" t="s">
        <v>19</v>
      </c>
      <c r="S2763">
        <v>3100</v>
      </c>
      <c r="T2763" s="15">
        <v>44012</v>
      </c>
      <c r="U2763">
        <v>17685</v>
      </c>
      <c r="V2763" t="s">
        <v>23</v>
      </c>
      <c r="W2763" t="s">
        <v>24</v>
      </c>
      <c r="X2763" t="s">
        <v>25</v>
      </c>
    </row>
    <row r="2764" spans="1:24" x14ac:dyDescent="0.25">
      <c r="A2764" s="8">
        <v>5609</v>
      </c>
      <c r="B2764" t="s">
        <v>4240</v>
      </c>
      <c r="C2764" s="9" t="s">
        <v>19</v>
      </c>
      <c r="D2764" s="9">
        <v>3101</v>
      </c>
      <c r="E2764" s="9">
        <f t="shared" si="130"/>
        <v>3101</v>
      </c>
      <c r="F2764" s="10">
        <f t="shared" si="131"/>
        <v>0</v>
      </c>
      <c r="G2764" s="11">
        <v>44012</v>
      </c>
      <c r="H2764" s="12">
        <v>0.52082175925925933</v>
      </c>
      <c r="I2764" t="s">
        <v>4241</v>
      </c>
      <c r="J2764" s="13">
        <v>200</v>
      </c>
      <c r="K2764">
        <v>3.5369999999999999</v>
      </c>
      <c r="L2764" s="14">
        <f t="shared" si="129"/>
        <v>707.4</v>
      </c>
      <c r="M2764" s="14">
        <v>707.4</v>
      </c>
      <c r="N2764" t="s">
        <v>4242</v>
      </c>
      <c r="O2764" t="s">
        <v>37</v>
      </c>
      <c r="P2764">
        <v>20604536261</v>
      </c>
      <c r="Q2764">
        <v>3</v>
      </c>
      <c r="R2764" t="s">
        <v>19</v>
      </c>
      <c r="S2764">
        <v>3101</v>
      </c>
      <c r="T2764" s="15">
        <v>44012</v>
      </c>
      <c r="U2764">
        <v>707.4</v>
      </c>
      <c r="V2764" t="s">
        <v>23</v>
      </c>
      <c r="W2764" t="s">
        <v>24</v>
      </c>
      <c r="X2764" t="s">
        <v>25</v>
      </c>
    </row>
    <row r="2765" spans="1:24" x14ac:dyDescent="0.25">
      <c r="A2765" s="8">
        <v>5611</v>
      </c>
      <c r="B2765" t="s">
        <v>4243</v>
      </c>
      <c r="C2765" s="9" t="s">
        <v>19</v>
      </c>
      <c r="D2765" s="9">
        <v>3102</v>
      </c>
      <c r="E2765" s="9">
        <f t="shared" si="130"/>
        <v>3102</v>
      </c>
      <c r="F2765" s="10">
        <f t="shared" si="131"/>
        <v>0</v>
      </c>
      <c r="G2765" s="11">
        <v>44012</v>
      </c>
      <c r="H2765" s="12">
        <v>0.53096064814814814</v>
      </c>
      <c r="I2765" t="s">
        <v>4114</v>
      </c>
      <c r="J2765" s="13">
        <v>50</v>
      </c>
      <c r="K2765">
        <v>3.5529999999999999</v>
      </c>
      <c r="L2765" s="14">
        <f t="shared" si="129"/>
        <v>177.65</v>
      </c>
      <c r="M2765" s="14">
        <v>177.65</v>
      </c>
      <c r="N2765" t="s">
        <v>4115</v>
      </c>
      <c r="O2765" t="s">
        <v>22</v>
      </c>
      <c r="P2765">
        <v>20604536261</v>
      </c>
      <c r="Q2765">
        <v>3</v>
      </c>
      <c r="R2765" t="s">
        <v>19</v>
      </c>
      <c r="S2765">
        <v>3102</v>
      </c>
      <c r="T2765" s="15">
        <v>44012</v>
      </c>
      <c r="U2765">
        <v>177.65</v>
      </c>
      <c r="V2765" t="s">
        <v>23</v>
      </c>
      <c r="W2765" t="s">
        <v>24</v>
      </c>
      <c r="X2765" t="s">
        <v>25</v>
      </c>
    </row>
    <row r="2766" spans="1:24" x14ac:dyDescent="0.25">
      <c r="A2766" s="8">
        <v>5610</v>
      </c>
      <c r="B2766" t="s">
        <v>4244</v>
      </c>
      <c r="C2766" s="9" t="s">
        <v>19</v>
      </c>
      <c r="D2766" s="9">
        <v>3103</v>
      </c>
      <c r="E2766" s="9">
        <f t="shared" si="130"/>
        <v>3103</v>
      </c>
      <c r="F2766" s="10">
        <f t="shared" si="131"/>
        <v>0</v>
      </c>
      <c r="G2766" s="11">
        <v>44012</v>
      </c>
      <c r="H2766" s="12">
        <v>0.56119212962962961</v>
      </c>
      <c r="I2766" t="s">
        <v>4245</v>
      </c>
      <c r="J2766" s="13">
        <v>100</v>
      </c>
      <c r="K2766">
        <v>3.5529999999999999</v>
      </c>
      <c r="L2766" s="14">
        <f t="shared" si="129"/>
        <v>355.3</v>
      </c>
      <c r="M2766" s="14">
        <v>355.3</v>
      </c>
      <c r="N2766" t="s">
        <v>4246</v>
      </c>
      <c r="O2766" t="s">
        <v>22</v>
      </c>
      <c r="P2766">
        <v>20604536261</v>
      </c>
      <c r="Q2766">
        <v>3</v>
      </c>
      <c r="R2766" t="s">
        <v>19</v>
      </c>
      <c r="S2766">
        <v>3103</v>
      </c>
      <c r="T2766" s="15">
        <v>44012</v>
      </c>
      <c r="U2766">
        <v>355.3</v>
      </c>
      <c r="V2766" t="s">
        <v>23</v>
      </c>
      <c r="W2766" t="s">
        <v>24</v>
      </c>
      <c r="X2766" t="s">
        <v>25</v>
      </c>
    </row>
    <row r="2767" spans="1:24" x14ac:dyDescent="0.25">
      <c r="A2767" s="8">
        <v>5614</v>
      </c>
      <c r="B2767" t="s">
        <v>4247</v>
      </c>
      <c r="C2767" s="9" t="s">
        <v>19</v>
      </c>
      <c r="D2767" s="9">
        <v>3104</v>
      </c>
      <c r="E2767" s="9">
        <f t="shared" si="130"/>
        <v>3104</v>
      </c>
      <c r="F2767" s="10">
        <f t="shared" si="131"/>
        <v>0</v>
      </c>
      <c r="G2767" s="11">
        <v>44012</v>
      </c>
      <c r="H2767" s="12">
        <v>0.56137731481481479</v>
      </c>
      <c r="I2767" t="s">
        <v>1409</v>
      </c>
      <c r="J2767" s="13">
        <v>700</v>
      </c>
      <c r="K2767">
        <v>3.5379999999999998</v>
      </c>
      <c r="L2767" s="14">
        <f t="shared" si="129"/>
        <v>2476.6</v>
      </c>
      <c r="M2767" s="14">
        <v>2476.6</v>
      </c>
      <c r="N2767" t="s">
        <v>1410</v>
      </c>
      <c r="O2767" t="s">
        <v>37</v>
      </c>
      <c r="P2767">
        <v>20604536261</v>
      </c>
      <c r="Q2767">
        <v>3</v>
      </c>
      <c r="R2767" t="s">
        <v>19</v>
      </c>
      <c r="S2767">
        <v>3104</v>
      </c>
      <c r="T2767" s="15">
        <v>44012</v>
      </c>
      <c r="U2767">
        <v>2476.6</v>
      </c>
      <c r="V2767" t="s">
        <v>23</v>
      </c>
      <c r="W2767" t="s">
        <v>24</v>
      </c>
      <c r="X2767" t="s">
        <v>25</v>
      </c>
    </row>
    <row r="2768" spans="1:24" x14ac:dyDescent="0.25">
      <c r="A2768" s="8">
        <v>5616</v>
      </c>
      <c r="B2768" t="s">
        <v>4248</v>
      </c>
      <c r="C2768" s="9" t="s">
        <v>19</v>
      </c>
      <c r="D2768" s="9">
        <v>3105</v>
      </c>
      <c r="E2768" s="9">
        <f t="shared" si="130"/>
        <v>3105</v>
      </c>
      <c r="F2768" s="10">
        <f t="shared" si="131"/>
        <v>0</v>
      </c>
      <c r="G2768" s="11">
        <v>44012</v>
      </c>
      <c r="H2768" s="12">
        <v>0.56190972222222224</v>
      </c>
      <c r="I2768" t="s">
        <v>1703</v>
      </c>
      <c r="J2768" s="13">
        <v>900</v>
      </c>
      <c r="K2768">
        <v>3.5539999999999998</v>
      </c>
      <c r="L2768" s="14">
        <f t="shared" si="129"/>
        <v>3198.6</v>
      </c>
      <c r="M2768" s="14">
        <v>3198.6</v>
      </c>
      <c r="N2768" t="s">
        <v>1704</v>
      </c>
      <c r="O2768" t="s">
        <v>22</v>
      </c>
      <c r="P2768">
        <v>20604536261</v>
      </c>
      <c r="Q2768">
        <v>3</v>
      </c>
      <c r="R2768" t="s">
        <v>19</v>
      </c>
      <c r="S2768">
        <v>3105</v>
      </c>
      <c r="T2768" s="15">
        <v>44012</v>
      </c>
      <c r="U2768">
        <v>3198.6</v>
      </c>
      <c r="V2768" t="s">
        <v>23</v>
      </c>
      <c r="W2768" t="s">
        <v>24</v>
      </c>
      <c r="X2768" t="s">
        <v>25</v>
      </c>
    </row>
    <row r="2769" spans="1:24" x14ac:dyDescent="0.25">
      <c r="A2769" s="8">
        <v>5618</v>
      </c>
      <c r="B2769" t="s">
        <v>4249</v>
      </c>
      <c r="C2769" s="9" t="s">
        <v>19</v>
      </c>
      <c r="D2769" s="9">
        <v>3106</v>
      </c>
      <c r="E2769" s="9">
        <f t="shared" si="130"/>
        <v>3106</v>
      </c>
      <c r="F2769" s="10">
        <f t="shared" si="131"/>
        <v>0</v>
      </c>
      <c r="G2769" s="11">
        <v>44012</v>
      </c>
      <c r="H2769" s="12">
        <v>0.56246527777777777</v>
      </c>
      <c r="I2769" t="s">
        <v>4114</v>
      </c>
      <c r="J2769" s="13">
        <v>154.91</v>
      </c>
      <c r="K2769">
        <v>3.556</v>
      </c>
      <c r="L2769" s="14">
        <f t="shared" si="129"/>
        <v>550.85996</v>
      </c>
      <c r="M2769" s="14">
        <v>550.86</v>
      </c>
      <c r="N2769" t="s">
        <v>4115</v>
      </c>
      <c r="O2769" t="s">
        <v>22</v>
      </c>
      <c r="P2769">
        <v>20604536261</v>
      </c>
      <c r="Q2769">
        <v>3</v>
      </c>
      <c r="R2769" t="s">
        <v>19</v>
      </c>
      <c r="S2769">
        <v>3106</v>
      </c>
      <c r="T2769" s="15">
        <v>44012</v>
      </c>
      <c r="U2769">
        <v>550.86</v>
      </c>
      <c r="V2769" t="s">
        <v>23</v>
      </c>
      <c r="W2769" t="s">
        <v>24</v>
      </c>
      <c r="X2769" t="s">
        <v>25</v>
      </c>
    </row>
    <row r="2770" spans="1:24" x14ac:dyDescent="0.25">
      <c r="A2770" s="8">
        <v>5619</v>
      </c>
      <c r="B2770" t="s">
        <v>4250</v>
      </c>
      <c r="C2770" s="9" t="s">
        <v>19</v>
      </c>
      <c r="D2770" s="9">
        <v>3107</v>
      </c>
      <c r="E2770" s="9">
        <f t="shared" si="130"/>
        <v>3107</v>
      </c>
      <c r="F2770" s="10">
        <f t="shared" si="131"/>
        <v>0</v>
      </c>
      <c r="G2770" s="11">
        <v>44012</v>
      </c>
      <c r="H2770" s="12">
        <v>0.56300925925925926</v>
      </c>
      <c r="I2770" t="s">
        <v>394</v>
      </c>
      <c r="J2770" s="13">
        <v>1000</v>
      </c>
      <c r="K2770">
        <v>3.5369999999999999</v>
      </c>
      <c r="L2770" s="14">
        <f t="shared" si="129"/>
        <v>3537</v>
      </c>
      <c r="M2770" s="14">
        <v>3537</v>
      </c>
      <c r="N2770" t="s">
        <v>395</v>
      </c>
      <c r="O2770" t="s">
        <v>37</v>
      </c>
      <c r="P2770">
        <v>20604536261</v>
      </c>
      <c r="Q2770">
        <v>3</v>
      </c>
      <c r="R2770" t="s">
        <v>19</v>
      </c>
      <c r="S2770">
        <v>3107</v>
      </c>
      <c r="T2770" s="15">
        <v>44012</v>
      </c>
      <c r="U2770">
        <v>3537</v>
      </c>
      <c r="V2770" t="s">
        <v>23</v>
      </c>
      <c r="W2770" t="s">
        <v>24</v>
      </c>
      <c r="X2770" t="s">
        <v>25</v>
      </c>
    </row>
    <row r="2771" spans="1:24" x14ac:dyDescent="0.25">
      <c r="A2771" s="51">
        <v>5621</v>
      </c>
      <c r="B2771" s="49" t="s">
        <v>4251</v>
      </c>
      <c r="C2771" s="49" t="s">
        <v>19</v>
      </c>
      <c r="D2771" s="49">
        <v>3108</v>
      </c>
      <c r="E2771" s="49">
        <f t="shared" si="130"/>
        <v>3108</v>
      </c>
      <c r="F2771" s="49">
        <f t="shared" si="131"/>
        <v>0</v>
      </c>
      <c r="G2771" s="52">
        <v>44012</v>
      </c>
      <c r="H2771" s="53">
        <v>0.56668981481481484</v>
      </c>
      <c r="I2771" s="48" t="s">
        <v>1690</v>
      </c>
      <c r="J2771" s="54">
        <v>10000</v>
      </c>
      <c r="K2771" s="48">
        <v>3.536</v>
      </c>
      <c r="L2771" s="55">
        <f t="shared" si="129"/>
        <v>35360</v>
      </c>
      <c r="M2771" s="55">
        <v>35360</v>
      </c>
      <c r="N2771" s="48" t="s">
        <v>1691</v>
      </c>
      <c r="O2771" s="48" t="s">
        <v>37</v>
      </c>
      <c r="P2771" s="48">
        <v>20604536261</v>
      </c>
      <c r="Q2771" s="48">
        <v>3</v>
      </c>
      <c r="R2771" s="48" t="s">
        <v>19</v>
      </c>
      <c r="S2771" s="48">
        <v>3108</v>
      </c>
      <c r="T2771" s="56">
        <v>44012</v>
      </c>
      <c r="U2771" s="48">
        <v>35360</v>
      </c>
      <c r="V2771" s="48" t="s">
        <v>89</v>
      </c>
      <c r="W2771" s="48" t="s">
        <v>24</v>
      </c>
      <c r="X2771" s="48" t="s">
        <v>25</v>
      </c>
    </row>
    <row r="2772" spans="1:24" x14ac:dyDescent="0.25">
      <c r="A2772" s="8">
        <v>5624</v>
      </c>
      <c r="B2772" t="s">
        <v>4252</v>
      </c>
      <c r="C2772" s="9" t="s">
        <v>19</v>
      </c>
      <c r="D2772" s="9">
        <v>3109</v>
      </c>
      <c r="E2772" s="9">
        <f t="shared" si="130"/>
        <v>3109</v>
      </c>
      <c r="F2772" s="10">
        <f t="shared" si="131"/>
        <v>0</v>
      </c>
      <c r="G2772" s="11">
        <v>44012</v>
      </c>
      <c r="H2772" s="12">
        <v>0.58077546296296301</v>
      </c>
      <c r="I2772" t="s">
        <v>1690</v>
      </c>
      <c r="J2772" s="13">
        <v>20000</v>
      </c>
      <c r="K2772">
        <v>3.5379999999999998</v>
      </c>
      <c r="L2772" s="14">
        <f t="shared" si="129"/>
        <v>70760</v>
      </c>
      <c r="M2772" s="14">
        <v>70760</v>
      </c>
      <c r="N2772" t="s">
        <v>1691</v>
      </c>
      <c r="O2772" t="s">
        <v>37</v>
      </c>
      <c r="P2772">
        <v>20604536261</v>
      </c>
      <c r="Q2772">
        <v>3</v>
      </c>
      <c r="R2772" t="s">
        <v>19</v>
      </c>
      <c r="S2772">
        <v>3109</v>
      </c>
      <c r="T2772" s="15">
        <v>44012</v>
      </c>
      <c r="U2772">
        <v>70760</v>
      </c>
      <c r="V2772" t="s">
        <v>23</v>
      </c>
      <c r="W2772" t="s">
        <v>24</v>
      </c>
      <c r="X2772" t="s">
        <v>25</v>
      </c>
    </row>
    <row r="2773" spans="1:24" x14ac:dyDescent="0.25">
      <c r="A2773" s="8">
        <v>5623</v>
      </c>
      <c r="B2773" t="s">
        <v>4253</v>
      </c>
      <c r="C2773" s="9" t="s">
        <v>19</v>
      </c>
      <c r="D2773" s="9">
        <v>3110</v>
      </c>
      <c r="E2773" s="9">
        <f t="shared" si="130"/>
        <v>3110</v>
      </c>
      <c r="F2773" s="10">
        <f t="shared" si="131"/>
        <v>0</v>
      </c>
      <c r="G2773" s="11">
        <v>44012</v>
      </c>
      <c r="H2773" s="12">
        <v>0.58415509259259257</v>
      </c>
      <c r="I2773" t="s">
        <v>20</v>
      </c>
      <c r="J2773" s="13">
        <v>78.19</v>
      </c>
      <c r="K2773">
        <v>3.55</v>
      </c>
      <c r="L2773" s="14">
        <f t="shared" si="129"/>
        <v>277.5745</v>
      </c>
      <c r="M2773" s="14">
        <v>277.57</v>
      </c>
      <c r="N2773" t="s">
        <v>21</v>
      </c>
      <c r="O2773" t="s">
        <v>22</v>
      </c>
      <c r="P2773">
        <v>20604536261</v>
      </c>
      <c r="Q2773">
        <v>3</v>
      </c>
      <c r="R2773" t="s">
        <v>19</v>
      </c>
      <c r="S2773">
        <v>3110</v>
      </c>
      <c r="T2773" s="15">
        <v>44012</v>
      </c>
      <c r="U2773">
        <v>277.57</v>
      </c>
      <c r="V2773" t="s">
        <v>23</v>
      </c>
      <c r="W2773" t="s">
        <v>24</v>
      </c>
      <c r="X2773" t="s">
        <v>25</v>
      </c>
    </row>
    <row r="2774" spans="1:24" x14ac:dyDescent="0.25">
      <c r="A2774" s="8">
        <v>5625</v>
      </c>
      <c r="B2774" t="s">
        <v>4254</v>
      </c>
      <c r="C2774" s="9" t="s">
        <v>19</v>
      </c>
      <c r="D2774" s="9">
        <v>3111</v>
      </c>
      <c r="E2774" s="9">
        <f t="shared" si="130"/>
        <v>3111</v>
      </c>
      <c r="F2774" s="10">
        <f t="shared" si="131"/>
        <v>0</v>
      </c>
      <c r="G2774" s="11">
        <v>44012</v>
      </c>
      <c r="H2774" s="12">
        <v>0.62474537037037037</v>
      </c>
      <c r="I2774" t="s">
        <v>1351</v>
      </c>
      <c r="J2774" s="13">
        <v>626</v>
      </c>
      <c r="K2774">
        <v>3.5339999999999998</v>
      </c>
      <c r="L2774" s="14">
        <f t="shared" si="129"/>
        <v>2212.2840000000001</v>
      </c>
      <c r="M2774" s="14">
        <v>2212.2800000000002</v>
      </c>
      <c r="N2774" t="s">
        <v>1352</v>
      </c>
      <c r="O2774" t="s">
        <v>37</v>
      </c>
      <c r="P2774">
        <v>20604536261</v>
      </c>
      <c r="Q2774">
        <v>3</v>
      </c>
      <c r="R2774" t="s">
        <v>19</v>
      </c>
      <c r="S2774">
        <v>3111</v>
      </c>
      <c r="T2774" s="15">
        <v>44012</v>
      </c>
      <c r="U2774">
        <v>2212.2800000000002</v>
      </c>
      <c r="V2774" t="s">
        <v>23</v>
      </c>
      <c r="W2774" t="s">
        <v>24</v>
      </c>
      <c r="X2774" t="s">
        <v>25</v>
      </c>
    </row>
    <row r="2775" spans="1:24" x14ac:dyDescent="0.25">
      <c r="A2775" s="8">
        <v>5627</v>
      </c>
      <c r="B2775" t="s">
        <v>4255</v>
      </c>
      <c r="C2775" s="9" t="s">
        <v>19</v>
      </c>
      <c r="D2775" s="9">
        <v>3112</v>
      </c>
      <c r="E2775" s="9">
        <f t="shared" si="130"/>
        <v>3112</v>
      </c>
      <c r="F2775" s="10">
        <f t="shared" si="131"/>
        <v>0</v>
      </c>
      <c r="G2775" s="11">
        <v>44012</v>
      </c>
      <c r="H2775" s="12">
        <v>0.62486111111111109</v>
      </c>
      <c r="I2775" t="s">
        <v>1474</v>
      </c>
      <c r="J2775" s="13">
        <v>4999</v>
      </c>
      <c r="K2775">
        <v>3.5339999999999998</v>
      </c>
      <c r="L2775" s="14">
        <f t="shared" si="129"/>
        <v>17666.466</v>
      </c>
      <c r="M2775" s="14">
        <v>17666.47</v>
      </c>
      <c r="N2775" t="s">
        <v>1475</v>
      </c>
      <c r="O2775" t="s">
        <v>37</v>
      </c>
      <c r="P2775">
        <v>20604536261</v>
      </c>
      <c r="Q2775">
        <v>3</v>
      </c>
      <c r="R2775" t="s">
        <v>19</v>
      </c>
      <c r="S2775">
        <v>3112</v>
      </c>
      <c r="T2775" s="15">
        <v>44012</v>
      </c>
      <c r="U2775">
        <v>17666.47</v>
      </c>
      <c r="V2775" t="s">
        <v>23</v>
      </c>
      <c r="W2775" t="s">
        <v>24</v>
      </c>
      <c r="X2775" t="s">
        <v>25</v>
      </c>
    </row>
    <row r="2776" spans="1:24" x14ac:dyDescent="0.25">
      <c r="A2776" s="8">
        <v>5631</v>
      </c>
      <c r="B2776" t="s">
        <v>4256</v>
      </c>
      <c r="C2776" s="9" t="s">
        <v>19</v>
      </c>
      <c r="D2776" s="9">
        <v>3113</v>
      </c>
      <c r="E2776" s="9">
        <f t="shared" si="130"/>
        <v>3113</v>
      </c>
      <c r="F2776" s="10">
        <f t="shared" si="131"/>
        <v>0</v>
      </c>
      <c r="G2776" s="11">
        <v>44012</v>
      </c>
      <c r="H2776" s="12">
        <v>0.62509259259259264</v>
      </c>
      <c r="I2776" t="s">
        <v>4114</v>
      </c>
      <c r="J2776" s="13">
        <v>158.69999999999999</v>
      </c>
      <c r="K2776">
        <v>3.5495000000000001</v>
      </c>
      <c r="L2776" s="14">
        <f t="shared" si="129"/>
        <v>563.30565000000001</v>
      </c>
      <c r="M2776" s="14">
        <v>563.30999999999995</v>
      </c>
      <c r="N2776" t="s">
        <v>4115</v>
      </c>
      <c r="O2776" t="s">
        <v>22</v>
      </c>
      <c r="P2776">
        <v>20604536261</v>
      </c>
      <c r="Q2776">
        <v>3</v>
      </c>
      <c r="R2776" t="s">
        <v>19</v>
      </c>
      <c r="S2776">
        <v>3113</v>
      </c>
      <c r="T2776" s="15">
        <v>44012</v>
      </c>
      <c r="U2776">
        <v>563.30999999999995</v>
      </c>
      <c r="V2776" t="s">
        <v>23</v>
      </c>
      <c r="W2776" t="s">
        <v>24</v>
      </c>
      <c r="X2776" t="s">
        <v>25</v>
      </c>
    </row>
    <row r="2777" spans="1:24" x14ac:dyDescent="0.25">
      <c r="A2777" s="8">
        <v>5632</v>
      </c>
      <c r="B2777" t="s">
        <v>4257</v>
      </c>
      <c r="C2777" s="9" t="s">
        <v>19</v>
      </c>
      <c r="D2777" s="9">
        <v>3114</v>
      </c>
      <c r="E2777" s="9">
        <f t="shared" si="130"/>
        <v>3114</v>
      </c>
      <c r="F2777" s="10">
        <f t="shared" si="131"/>
        <v>0</v>
      </c>
      <c r="G2777" s="11">
        <v>44012</v>
      </c>
      <c r="H2777" s="12">
        <v>0.62519675925925922</v>
      </c>
      <c r="I2777" t="s">
        <v>78</v>
      </c>
      <c r="J2777" s="13">
        <v>1000</v>
      </c>
      <c r="K2777">
        <v>3.5329999999999999</v>
      </c>
      <c r="L2777" s="14">
        <f t="shared" si="129"/>
        <v>3533</v>
      </c>
      <c r="M2777" s="14">
        <v>3533</v>
      </c>
      <c r="N2777" t="s">
        <v>79</v>
      </c>
      <c r="O2777" t="s">
        <v>37</v>
      </c>
      <c r="P2777">
        <v>20604536261</v>
      </c>
      <c r="Q2777">
        <v>3</v>
      </c>
      <c r="R2777" t="s">
        <v>19</v>
      </c>
      <c r="S2777">
        <v>3114</v>
      </c>
      <c r="T2777" s="15">
        <v>44012</v>
      </c>
      <c r="U2777">
        <v>3533</v>
      </c>
      <c r="V2777" t="s">
        <v>23</v>
      </c>
      <c r="W2777" t="s">
        <v>24</v>
      </c>
      <c r="X2777" t="s">
        <v>25</v>
      </c>
    </row>
    <row r="2778" spans="1:24" x14ac:dyDescent="0.25">
      <c r="A2778" s="8">
        <v>5633</v>
      </c>
      <c r="B2778" t="s">
        <v>4258</v>
      </c>
      <c r="C2778" s="9" t="s">
        <v>19</v>
      </c>
      <c r="D2778" s="9">
        <v>3115</v>
      </c>
      <c r="E2778" s="9">
        <f t="shared" si="130"/>
        <v>3115</v>
      </c>
      <c r="F2778" s="10">
        <f t="shared" si="131"/>
        <v>0</v>
      </c>
      <c r="G2778" s="11">
        <v>44012</v>
      </c>
      <c r="H2778" s="12">
        <v>0.65636574074074072</v>
      </c>
      <c r="I2778" t="s">
        <v>3616</v>
      </c>
      <c r="J2778" s="13">
        <v>2000</v>
      </c>
      <c r="K2778">
        <v>3.5339999999999998</v>
      </c>
      <c r="L2778" s="14">
        <f t="shared" si="129"/>
        <v>7068</v>
      </c>
      <c r="M2778" s="14">
        <v>7068</v>
      </c>
      <c r="N2778" t="s">
        <v>3617</v>
      </c>
      <c r="O2778" t="s">
        <v>37</v>
      </c>
      <c r="P2778">
        <v>20604536261</v>
      </c>
      <c r="Q2778">
        <v>3</v>
      </c>
      <c r="R2778" t="s">
        <v>19</v>
      </c>
      <c r="S2778">
        <v>3115</v>
      </c>
      <c r="T2778" s="15">
        <v>44012</v>
      </c>
      <c r="U2778">
        <v>7068</v>
      </c>
      <c r="V2778" t="s">
        <v>23</v>
      </c>
      <c r="W2778" t="s">
        <v>24</v>
      </c>
      <c r="X2778" t="s">
        <v>25</v>
      </c>
    </row>
    <row r="2779" spans="1:24" x14ac:dyDescent="0.25">
      <c r="A2779" s="8">
        <v>5636</v>
      </c>
      <c r="B2779" t="s">
        <v>4259</v>
      </c>
      <c r="C2779" s="9" t="s">
        <v>19</v>
      </c>
      <c r="D2779" s="9">
        <v>3116</v>
      </c>
      <c r="E2779" s="9">
        <f t="shared" si="130"/>
        <v>3116</v>
      </c>
      <c r="F2779" s="10">
        <f t="shared" si="131"/>
        <v>0</v>
      </c>
      <c r="G2779" s="11">
        <v>44012</v>
      </c>
      <c r="H2779" s="12">
        <v>0.65653935185185186</v>
      </c>
      <c r="I2779" t="s">
        <v>303</v>
      </c>
      <c r="J2779" s="13">
        <v>1000</v>
      </c>
      <c r="K2779">
        <v>3.5329999999999999</v>
      </c>
      <c r="L2779" s="14">
        <f t="shared" si="129"/>
        <v>3533</v>
      </c>
      <c r="M2779" s="14">
        <v>3533</v>
      </c>
      <c r="N2779" t="s">
        <v>304</v>
      </c>
      <c r="O2779" t="s">
        <v>37</v>
      </c>
      <c r="P2779">
        <v>20604536261</v>
      </c>
      <c r="Q2779">
        <v>3</v>
      </c>
      <c r="R2779" t="s">
        <v>19</v>
      </c>
      <c r="S2779">
        <v>3116</v>
      </c>
      <c r="T2779" s="15">
        <v>44012</v>
      </c>
      <c r="U2779">
        <v>3533</v>
      </c>
      <c r="V2779" t="s">
        <v>23</v>
      </c>
      <c r="W2779" t="s">
        <v>24</v>
      </c>
      <c r="X2779" t="s">
        <v>25</v>
      </c>
    </row>
    <row r="2780" spans="1:24" x14ac:dyDescent="0.25">
      <c r="A2780" s="8">
        <v>5637</v>
      </c>
      <c r="B2780" t="s">
        <v>4260</v>
      </c>
      <c r="C2780" s="9" t="s">
        <v>19</v>
      </c>
      <c r="D2780" s="9">
        <v>3117</v>
      </c>
      <c r="E2780" s="9">
        <f t="shared" si="130"/>
        <v>3117</v>
      </c>
      <c r="F2780" s="10">
        <f t="shared" si="131"/>
        <v>0</v>
      </c>
      <c r="G2780" s="11">
        <v>44012</v>
      </c>
      <c r="H2780" s="12">
        <v>0.70089120370370372</v>
      </c>
      <c r="I2780" t="s">
        <v>1409</v>
      </c>
      <c r="J2780" s="13">
        <v>2300</v>
      </c>
      <c r="K2780">
        <v>3.532</v>
      </c>
      <c r="L2780" s="14">
        <f t="shared" si="129"/>
        <v>8123.6</v>
      </c>
      <c r="M2780" s="14">
        <v>8123.6</v>
      </c>
      <c r="N2780" t="s">
        <v>1410</v>
      </c>
      <c r="O2780" t="s">
        <v>37</v>
      </c>
      <c r="P2780">
        <v>20604536261</v>
      </c>
      <c r="Q2780">
        <v>3</v>
      </c>
      <c r="R2780" t="s">
        <v>19</v>
      </c>
      <c r="S2780">
        <v>3117</v>
      </c>
      <c r="T2780" s="15">
        <v>44012</v>
      </c>
      <c r="U2780">
        <v>8123.6</v>
      </c>
      <c r="V2780" t="s">
        <v>23</v>
      </c>
      <c r="W2780" t="s">
        <v>24</v>
      </c>
      <c r="X2780" t="s">
        <v>25</v>
      </c>
    </row>
    <row r="2781" spans="1:24" x14ac:dyDescent="0.25">
      <c r="A2781" s="8">
        <v>5639</v>
      </c>
      <c r="B2781" t="s">
        <v>4261</v>
      </c>
      <c r="C2781" s="9" t="s">
        <v>19</v>
      </c>
      <c r="D2781" s="9">
        <v>3118</v>
      </c>
      <c r="E2781" s="9">
        <f t="shared" si="130"/>
        <v>3118</v>
      </c>
      <c r="F2781" s="10">
        <f t="shared" si="131"/>
        <v>0</v>
      </c>
      <c r="G2781" s="11">
        <v>44012</v>
      </c>
      <c r="H2781" s="12">
        <v>0.70112268518518517</v>
      </c>
      <c r="I2781" t="s">
        <v>726</v>
      </c>
      <c r="J2781" s="13">
        <v>50</v>
      </c>
      <c r="K2781">
        <v>3.5310000000000001</v>
      </c>
      <c r="L2781" s="14">
        <f t="shared" si="129"/>
        <v>176.55</v>
      </c>
      <c r="M2781" s="14">
        <v>176.55</v>
      </c>
      <c r="N2781" t="s">
        <v>727</v>
      </c>
      <c r="O2781" t="s">
        <v>37</v>
      </c>
      <c r="P2781">
        <v>20604536261</v>
      </c>
      <c r="Q2781">
        <v>3</v>
      </c>
      <c r="R2781" t="s">
        <v>19</v>
      </c>
      <c r="S2781">
        <v>3118</v>
      </c>
      <c r="T2781" s="15">
        <v>44012</v>
      </c>
      <c r="U2781">
        <v>176.55</v>
      </c>
      <c r="V2781" t="s">
        <v>23</v>
      </c>
      <c r="W2781" t="s">
        <v>24</v>
      </c>
      <c r="X2781" t="s">
        <v>25</v>
      </c>
    </row>
    <row r="2782" spans="1:24" x14ac:dyDescent="0.25">
      <c r="A2782" s="8">
        <v>5643</v>
      </c>
      <c r="B2782" t="s">
        <v>4262</v>
      </c>
      <c r="C2782" s="9" t="s">
        <v>19</v>
      </c>
      <c r="D2782" s="9">
        <v>3119</v>
      </c>
      <c r="E2782" s="9">
        <f t="shared" si="130"/>
        <v>3119</v>
      </c>
      <c r="F2782" s="10">
        <f t="shared" si="131"/>
        <v>0</v>
      </c>
      <c r="G2782" s="11">
        <v>44012</v>
      </c>
      <c r="H2782" s="12">
        <v>0.72943287037037041</v>
      </c>
      <c r="I2782" t="s">
        <v>1132</v>
      </c>
      <c r="J2782" s="13">
        <v>1890</v>
      </c>
      <c r="K2782">
        <v>3.532</v>
      </c>
      <c r="L2782" s="14">
        <f t="shared" si="129"/>
        <v>6675.4800000000005</v>
      </c>
      <c r="M2782" s="14">
        <v>6675.48</v>
      </c>
      <c r="N2782" t="s">
        <v>1133</v>
      </c>
      <c r="O2782" t="s">
        <v>37</v>
      </c>
      <c r="P2782">
        <v>20604536261</v>
      </c>
      <c r="Q2782">
        <v>3</v>
      </c>
      <c r="R2782" t="s">
        <v>19</v>
      </c>
      <c r="S2782">
        <v>3119</v>
      </c>
      <c r="T2782" s="15">
        <v>44012</v>
      </c>
      <c r="U2782">
        <v>6675.48</v>
      </c>
      <c r="V2782" t="s">
        <v>23</v>
      </c>
      <c r="W2782" t="s">
        <v>24</v>
      </c>
      <c r="X2782" t="s">
        <v>25</v>
      </c>
    </row>
    <row r="2783" spans="1:24" x14ac:dyDescent="0.25">
      <c r="A2783" s="8">
        <v>5557</v>
      </c>
      <c r="B2783" t="s">
        <v>4263</v>
      </c>
      <c r="C2783" s="9" t="s">
        <v>19</v>
      </c>
      <c r="D2783" s="9">
        <v>3120</v>
      </c>
      <c r="E2783" s="9">
        <f t="shared" si="130"/>
        <v>3120</v>
      </c>
      <c r="F2783" s="10">
        <f t="shared" si="131"/>
        <v>0</v>
      </c>
      <c r="G2783" s="11">
        <v>44012</v>
      </c>
      <c r="H2783" s="12">
        <v>0.77416666666666656</v>
      </c>
      <c r="I2783" t="s">
        <v>4264</v>
      </c>
      <c r="J2783" s="13">
        <v>800</v>
      </c>
      <c r="K2783">
        <v>3.516</v>
      </c>
      <c r="L2783" s="14">
        <f t="shared" si="129"/>
        <v>2812.8</v>
      </c>
      <c r="M2783" s="14">
        <v>2812.8</v>
      </c>
      <c r="N2783" t="s">
        <v>4265</v>
      </c>
      <c r="O2783" t="s">
        <v>37</v>
      </c>
      <c r="P2783">
        <v>20604536261</v>
      </c>
      <c r="Q2783">
        <v>3</v>
      </c>
      <c r="R2783" t="s">
        <v>19</v>
      </c>
      <c r="S2783">
        <v>3120</v>
      </c>
      <c r="T2783" s="15">
        <v>44012</v>
      </c>
      <c r="U2783">
        <v>2812.8</v>
      </c>
      <c r="V2783" t="s">
        <v>23</v>
      </c>
      <c r="W2783" t="s">
        <v>24</v>
      </c>
      <c r="X2783" t="s">
        <v>25</v>
      </c>
    </row>
    <row r="2784" spans="1:24" x14ac:dyDescent="0.25">
      <c r="A2784" s="8">
        <v>5647</v>
      </c>
      <c r="B2784" t="s">
        <v>4266</v>
      </c>
      <c r="C2784" s="9" t="s">
        <v>19</v>
      </c>
      <c r="D2784" s="9">
        <v>3121</v>
      </c>
      <c r="E2784" s="9">
        <f t="shared" si="130"/>
        <v>3121</v>
      </c>
      <c r="F2784" s="10">
        <f t="shared" si="131"/>
        <v>0</v>
      </c>
      <c r="G2784" s="11">
        <v>44012</v>
      </c>
      <c r="H2784" s="12">
        <v>0.78052083333333344</v>
      </c>
      <c r="I2784" t="s">
        <v>2626</v>
      </c>
      <c r="J2784" s="13">
        <v>580</v>
      </c>
      <c r="K2784">
        <v>3.5430000000000001</v>
      </c>
      <c r="L2784" s="14">
        <f t="shared" si="129"/>
        <v>2054.94</v>
      </c>
      <c r="M2784" s="14">
        <v>2054.94</v>
      </c>
      <c r="N2784" t="s">
        <v>2627</v>
      </c>
      <c r="O2784" t="s">
        <v>22</v>
      </c>
      <c r="P2784">
        <v>20604536261</v>
      </c>
      <c r="Q2784">
        <v>3</v>
      </c>
      <c r="R2784" t="s">
        <v>19</v>
      </c>
      <c r="S2784">
        <v>3121</v>
      </c>
      <c r="T2784" s="15">
        <v>44012</v>
      </c>
      <c r="U2784">
        <v>2054.94</v>
      </c>
      <c r="V2784" t="s">
        <v>23</v>
      </c>
      <c r="W2784" t="s">
        <v>24</v>
      </c>
      <c r="X2784" t="s">
        <v>25</v>
      </c>
    </row>
    <row r="2785" spans="1:24" x14ac:dyDescent="0.25">
      <c r="A2785" s="8">
        <v>5585</v>
      </c>
      <c r="B2785" t="s">
        <v>4267</v>
      </c>
      <c r="C2785" s="9" t="s">
        <v>19</v>
      </c>
      <c r="D2785" s="9">
        <v>3122</v>
      </c>
      <c r="E2785" s="9">
        <f t="shared" si="130"/>
        <v>3122</v>
      </c>
      <c r="F2785" s="10">
        <f t="shared" si="131"/>
        <v>0</v>
      </c>
      <c r="G2785" s="11">
        <v>44012</v>
      </c>
      <c r="H2785" s="12">
        <v>0.7809490740740741</v>
      </c>
      <c r="I2785" t="s">
        <v>2107</v>
      </c>
      <c r="J2785" s="13">
        <v>300</v>
      </c>
      <c r="K2785">
        <v>3.52</v>
      </c>
      <c r="L2785" s="14">
        <f t="shared" si="129"/>
        <v>1056</v>
      </c>
      <c r="M2785" s="14">
        <v>1056</v>
      </c>
      <c r="N2785" t="s">
        <v>2108</v>
      </c>
      <c r="O2785" t="s">
        <v>37</v>
      </c>
      <c r="P2785">
        <v>20604536261</v>
      </c>
      <c r="Q2785">
        <v>3</v>
      </c>
      <c r="R2785" t="s">
        <v>19</v>
      </c>
      <c r="S2785">
        <v>3122</v>
      </c>
      <c r="T2785" s="15">
        <v>44012</v>
      </c>
      <c r="U2785">
        <v>1056</v>
      </c>
      <c r="V2785" t="s">
        <v>23</v>
      </c>
      <c r="W2785" t="s">
        <v>24</v>
      </c>
      <c r="X2785" t="s">
        <v>25</v>
      </c>
    </row>
    <row r="2786" spans="1:24" x14ac:dyDescent="0.25">
      <c r="A2786" s="8">
        <v>5649</v>
      </c>
      <c r="B2786" t="s">
        <v>4268</v>
      </c>
      <c r="C2786" s="9" t="s">
        <v>19</v>
      </c>
      <c r="D2786" s="9">
        <v>3123</v>
      </c>
      <c r="E2786" s="9">
        <f t="shared" si="130"/>
        <v>3123</v>
      </c>
      <c r="F2786" s="10">
        <f t="shared" si="131"/>
        <v>0</v>
      </c>
      <c r="G2786" s="11">
        <v>44012</v>
      </c>
      <c r="H2786" s="12">
        <v>0.78883101851851845</v>
      </c>
      <c r="I2786" t="s">
        <v>20</v>
      </c>
      <c r="J2786" s="13">
        <v>11.45</v>
      </c>
      <c r="K2786">
        <v>3.5510000000000002</v>
      </c>
      <c r="L2786" s="14">
        <f t="shared" ref="L2786:L2849" si="132">J2786*K2786</f>
        <v>40.658949999999997</v>
      </c>
      <c r="M2786" s="14">
        <v>40.659999999999997</v>
      </c>
      <c r="N2786" t="s">
        <v>21</v>
      </c>
      <c r="O2786" t="s">
        <v>22</v>
      </c>
      <c r="P2786">
        <v>20604536261</v>
      </c>
      <c r="Q2786">
        <v>3</v>
      </c>
      <c r="R2786" t="s">
        <v>19</v>
      </c>
      <c r="S2786">
        <v>3123</v>
      </c>
      <c r="T2786" s="15">
        <v>44012</v>
      </c>
      <c r="U2786">
        <v>40.659999999999997</v>
      </c>
      <c r="V2786" t="s">
        <v>23</v>
      </c>
      <c r="W2786" t="s">
        <v>24</v>
      </c>
      <c r="X2786" t="s">
        <v>25</v>
      </c>
    </row>
    <row r="2787" spans="1:24" x14ac:dyDescent="0.25">
      <c r="A2787" s="8">
        <v>5576</v>
      </c>
      <c r="B2787" t="s">
        <v>4269</v>
      </c>
      <c r="C2787" s="9" t="s">
        <v>19</v>
      </c>
      <c r="D2787" s="9">
        <v>3124</v>
      </c>
      <c r="E2787" s="9">
        <f t="shared" si="130"/>
        <v>3124</v>
      </c>
      <c r="F2787" s="10">
        <f t="shared" si="131"/>
        <v>0</v>
      </c>
      <c r="G2787" s="11">
        <v>44012</v>
      </c>
      <c r="H2787" s="12">
        <v>0.78927083333333325</v>
      </c>
      <c r="I2787" t="s">
        <v>4270</v>
      </c>
      <c r="J2787" s="13">
        <v>500</v>
      </c>
      <c r="K2787">
        <v>3.5150000000000001</v>
      </c>
      <c r="L2787" s="14">
        <f t="shared" si="132"/>
        <v>1757.5</v>
      </c>
      <c r="M2787" s="14">
        <v>1757.5</v>
      </c>
      <c r="N2787" t="s">
        <v>4271</v>
      </c>
      <c r="O2787" t="s">
        <v>37</v>
      </c>
      <c r="P2787">
        <v>20604536261</v>
      </c>
      <c r="Q2787">
        <v>3</v>
      </c>
      <c r="R2787" t="s">
        <v>19</v>
      </c>
      <c r="S2787">
        <v>3124</v>
      </c>
      <c r="T2787" s="15">
        <v>44012</v>
      </c>
      <c r="U2787">
        <v>1757.5</v>
      </c>
      <c r="V2787" t="s">
        <v>23</v>
      </c>
      <c r="W2787" t="s">
        <v>24</v>
      </c>
      <c r="X2787" t="s">
        <v>25</v>
      </c>
    </row>
    <row r="2788" spans="1:24" x14ac:dyDescent="0.25">
      <c r="A2788" s="8">
        <v>5552</v>
      </c>
      <c r="B2788" t="s">
        <v>4272</v>
      </c>
      <c r="C2788" s="9" t="s">
        <v>19</v>
      </c>
      <c r="D2788" s="9">
        <v>3125</v>
      </c>
      <c r="E2788" s="9">
        <f t="shared" si="130"/>
        <v>3125</v>
      </c>
      <c r="F2788" s="10">
        <f t="shared" si="131"/>
        <v>0</v>
      </c>
      <c r="G2788" s="11">
        <v>44012</v>
      </c>
      <c r="H2788" s="12">
        <v>0.78984953703703698</v>
      </c>
      <c r="I2788" t="s">
        <v>1315</v>
      </c>
      <c r="J2788" s="13">
        <v>500</v>
      </c>
      <c r="K2788">
        <v>3.5209999999999999</v>
      </c>
      <c r="L2788" s="14">
        <f t="shared" si="132"/>
        <v>1760.5</v>
      </c>
      <c r="M2788" s="14">
        <v>1760.5</v>
      </c>
      <c r="N2788" t="s">
        <v>1316</v>
      </c>
      <c r="O2788" t="s">
        <v>37</v>
      </c>
      <c r="P2788">
        <v>20604536261</v>
      </c>
      <c r="Q2788">
        <v>3</v>
      </c>
      <c r="R2788" t="s">
        <v>19</v>
      </c>
      <c r="S2788">
        <v>3125</v>
      </c>
      <c r="T2788" s="15">
        <v>44012</v>
      </c>
      <c r="U2788">
        <v>1760.5</v>
      </c>
      <c r="V2788" t="s">
        <v>23</v>
      </c>
      <c r="W2788" t="s">
        <v>24</v>
      </c>
      <c r="X2788" t="s">
        <v>25</v>
      </c>
    </row>
    <row r="2789" spans="1:24" x14ac:dyDescent="0.25">
      <c r="A2789" s="8">
        <v>5650</v>
      </c>
      <c r="B2789" t="s">
        <v>4273</v>
      </c>
      <c r="C2789" s="9" t="s">
        <v>19</v>
      </c>
      <c r="D2789" s="9">
        <v>3126</v>
      </c>
      <c r="E2789" s="9">
        <f t="shared" si="130"/>
        <v>3126</v>
      </c>
      <c r="F2789" s="10">
        <f t="shared" si="131"/>
        <v>0</v>
      </c>
      <c r="G2789" s="11">
        <v>44012</v>
      </c>
      <c r="H2789" s="12">
        <v>0.84053240740740742</v>
      </c>
      <c r="I2789" t="s">
        <v>3705</v>
      </c>
      <c r="J2789" s="13">
        <v>3000</v>
      </c>
      <c r="K2789">
        <v>3.5270000000000001</v>
      </c>
      <c r="L2789" s="14">
        <f t="shared" si="132"/>
        <v>10581</v>
      </c>
      <c r="M2789" s="14">
        <v>10581</v>
      </c>
      <c r="N2789" t="s">
        <v>3706</v>
      </c>
      <c r="O2789" t="s">
        <v>37</v>
      </c>
      <c r="P2789">
        <v>20604536261</v>
      </c>
      <c r="Q2789">
        <v>3</v>
      </c>
      <c r="R2789" t="s">
        <v>19</v>
      </c>
      <c r="S2789">
        <v>3126</v>
      </c>
      <c r="T2789" s="15">
        <v>44012</v>
      </c>
      <c r="U2789">
        <v>10581</v>
      </c>
      <c r="V2789" t="s">
        <v>100</v>
      </c>
      <c r="W2789" t="s">
        <v>101</v>
      </c>
      <c r="X2789" t="s">
        <v>101</v>
      </c>
    </row>
    <row r="2790" spans="1:24" s="25" customFormat="1" x14ac:dyDescent="0.25">
      <c r="A2790" s="24">
        <v>5662</v>
      </c>
      <c r="B2790" s="25" t="s">
        <v>4274</v>
      </c>
      <c r="C2790" s="10" t="s">
        <v>19</v>
      </c>
      <c r="D2790" s="10">
        <v>3127</v>
      </c>
      <c r="E2790" s="10">
        <f t="shared" si="130"/>
        <v>3127</v>
      </c>
      <c r="F2790" s="10">
        <f t="shared" si="131"/>
        <v>0</v>
      </c>
      <c r="G2790" s="26">
        <v>44013</v>
      </c>
      <c r="H2790" s="27">
        <v>0.40186342592592594</v>
      </c>
      <c r="I2790" s="25" t="s">
        <v>66</v>
      </c>
      <c r="J2790" s="28">
        <v>1450</v>
      </c>
      <c r="K2790" s="25">
        <v>3.5249999999999999</v>
      </c>
      <c r="L2790" s="29">
        <f t="shared" si="132"/>
        <v>5111.25</v>
      </c>
      <c r="M2790" s="29">
        <v>5111.25</v>
      </c>
      <c r="N2790" s="25" t="s">
        <v>67</v>
      </c>
      <c r="O2790" s="25" t="s">
        <v>37</v>
      </c>
      <c r="P2790" s="25">
        <v>20604536261</v>
      </c>
      <c r="Q2790" s="25">
        <v>3</v>
      </c>
      <c r="R2790" s="25" t="s">
        <v>19</v>
      </c>
      <c r="S2790" s="25">
        <v>3127</v>
      </c>
      <c r="T2790" s="69">
        <v>44013</v>
      </c>
      <c r="U2790" s="25">
        <v>5111.25</v>
      </c>
      <c r="V2790" s="25" t="s">
        <v>23</v>
      </c>
      <c r="W2790" s="25" t="s">
        <v>24</v>
      </c>
      <c r="X2790" s="25" t="s">
        <v>25</v>
      </c>
    </row>
    <row r="2791" spans="1:24" s="25" customFormat="1" x14ac:dyDescent="0.25">
      <c r="A2791" s="24">
        <v>5661</v>
      </c>
      <c r="B2791" s="25" t="s">
        <v>4275</v>
      </c>
      <c r="C2791" s="10" t="s">
        <v>19</v>
      </c>
      <c r="D2791" s="10">
        <v>3128</v>
      </c>
      <c r="E2791" s="10">
        <f t="shared" si="130"/>
        <v>3128</v>
      </c>
      <c r="F2791" s="10">
        <f t="shared" si="131"/>
        <v>0</v>
      </c>
      <c r="G2791" s="26">
        <v>44013</v>
      </c>
      <c r="H2791" s="27">
        <v>0.40196759259259257</v>
      </c>
      <c r="I2791" s="25" t="s">
        <v>3187</v>
      </c>
      <c r="J2791" s="28">
        <v>680</v>
      </c>
      <c r="K2791" s="25">
        <v>3.524</v>
      </c>
      <c r="L2791" s="29">
        <f t="shared" si="132"/>
        <v>2396.3200000000002</v>
      </c>
      <c r="M2791" s="29">
        <v>2396.3200000000002</v>
      </c>
      <c r="N2791" s="25" t="s">
        <v>3188</v>
      </c>
      <c r="O2791" s="25" t="s">
        <v>37</v>
      </c>
      <c r="P2791" s="25">
        <v>20604536261</v>
      </c>
      <c r="Q2791" s="25">
        <v>3</v>
      </c>
      <c r="R2791" s="25" t="s">
        <v>19</v>
      </c>
      <c r="S2791" s="25">
        <v>3128</v>
      </c>
      <c r="T2791" s="69">
        <v>44013</v>
      </c>
      <c r="U2791" s="25">
        <v>2396.3200000000002</v>
      </c>
      <c r="V2791" s="25" t="s">
        <v>23</v>
      </c>
      <c r="W2791" s="25" t="s">
        <v>24</v>
      </c>
      <c r="X2791" s="25" t="s">
        <v>25</v>
      </c>
    </row>
    <row r="2792" spans="1:24" s="25" customFormat="1" x14ac:dyDescent="0.25">
      <c r="A2792" s="24">
        <v>5665</v>
      </c>
      <c r="B2792" s="25" t="s">
        <v>4276</v>
      </c>
      <c r="C2792" s="10" t="s">
        <v>19</v>
      </c>
      <c r="D2792" s="10">
        <v>3129</v>
      </c>
      <c r="E2792" s="10">
        <f t="shared" si="130"/>
        <v>3129</v>
      </c>
      <c r="F2792" s="10">
        <f t="shared" si="131"/>
        <v>0</v>
      </c>
      <c r="G2792" s="26">
        <v>44013</v>
      </c>
      <c r="H2792" s="27">
        <v>0.41400462962962964</v>
      </c>
      <c r="I2792" s="25" t="s">
        <v>4241</v>
      </c>
      <c r="J2792" s="28">
        <v>250</v>
      </c>
      <c r="K2792" s="25">
        <v>3.5270000000000001</v>
      </c>
      <c r="L2792" s="29">
        <f t="shared" si="132"/>
        <v>881.75</v>
      </c>
      <c r="M2792" s="29">
        <v>881.75</v>
      </c>
      <c r="N2792" s="25" t="s">
        <v>4242</v>
      </c>
      <c r="O2792" s="25" t="s">
        <v>37</v>
      </c>
      <c r="P2792" s="25">
        <v>20604536261</v>
      </c>
      <c r="Q2792" s="25">
        <v>3</v>
      </c>
      <c r="R2792" s="25" t="s">
        <v>19</v>
      </c>
      <c r="S2792" s="25">
        <v>3129</v>
      </c>
      <c r="T2792" s="69">
        <v>44013</v>
      </c>
      <c r="U2792" s="25">
        <v>881.75</v>
      </c>
      <c r="V2792" s="25" t="s">
        <v>23</v>
      </c>
      <c r="W2792" s="25" t="s">
        <v>24</v>
      </c>
      <c r="X2792" s="25" t="s">
        <v>25</v>
      </c>
    </row>
    <row r="2793" spans="1:24" s="25" customFormat="1" x14ac:dyDescent="0.25">
      <c r="A2793" s="24">
        <v>5666</v>
      </c>
      <c r="B2793" s="25" t="s">
        <v>4277</v>
      </c>
      <c r="C2793" s="10" t="s">
        <v>19</v>
      </c>
      <c r="D2793" s="10">
        <v>3130</v>
      </c>
      <c r="E2793" s="10">
        <f t="shared" si="130"/>
        <v>3130</v>
      </c>
      <c r="F2793" s="10">
        <f t="shared" si="131"/>
        <v>0</v>
      </c>
      <c r="G2793" s="26">
        <v>44013</v>
      </c>
      <c r="H2793" s="27">
        <v>0.43506944444444445</v>
      </c>
      <c r="I2793" s="25" t="s">
        <v>1465</v>
      </c>
      <c r="J2793" s="28">
        <v>171</v>
      </c>
      <c r="K2793" s="25">
        <v>3.5470000000000002</v>
      </c>
      <c r="L2793" s="29">
        <f t="shared" si="132"/>
        <v>606.53700000000003</v>
      </c>
      <c r="M2793" s="29">
        <v>606.54</v>
      </c>
      <c r="N2793" s="25" t="s">
        <v>1466</v>
      </c>
      <c r="O2793" s="25" t="s">
        <v>22</v>
      </c>
      <c r="P2793" s="25">
        <v>20604536261</v>
      </c>
      <c r="Q2793" s="25">
        <v>3</v>
      </c>
      <c r="R2793" s="25" t="s">
        <v>19</v>
      </c>
      <c r="S2793" s="25">
        <v>3130</v>
      </c>
      <c r="T2793" s="69">
        <v>44013</v>
      </c>
      <c r="U2793" s="25">
        <v>606.54</v>
      </c>
      <c r="V2793" s="25" t="s">
        <v>23</v>
      </c>
      <c r="W2793" s="25" t="s">
        <v>24</v>
      </c>
      <c r="X2793" s="25" t="s">
        <v>25</v>
      </c>
    </row>
    <row r="2794" spans="1:24" s="25" customFormat="1" x14ac:dyDescent="0.25">
      <c r="A2794" s="24">
        <v>5596</v>
      </c>
      <c r="B2794" s="25" t="s">
        <v>4278</v>
      </c>
      <c r="C2794" s="10" t="s">
        <v>19</v>
      </c>
      <c r="D2794" s="10">
        <v>3131</v>
      </c>
      <c r="E2794" s="10">
        <f t="shared" si="130"/>
        <v>3131</v>
      </c>
      <c r="F2794" s="10">
        <f t="shared" si="131"/>
        <v>0</v>
      </c>
      <c r="G2794" s="26">
        <v>44013</v>
      </c>
      <c r="H2794" s="27">
        <v>0.45978009259259256</v>
      </c>
      <c r="I2794" s="25" t="s">
        <v>4279</v>
      </c>
      <c r="J2794" s="28">
        <v>5640.16</v>
      </c>
      <c r="K2794" s="25">
        <v>3.5449999999999999</v>
      </c>
      <c r="L2794" s="29">
        <f t="shared" si="132"/>
        <v>19994.367200000001</v>
      </c>
      <c r="M2794" s="29">
        <v>19994.37</v>
      </c>
      <c r="N2794" s="25" t="s">
        <v>4280</v>
      </c>
      <c r="O2794" s="25" t="s">
        <v>22</v>
      </c>
      <c r="P2794" s="25">
        <v>20604536261</v>
      </c>
      <c r="Q2794" s="25">
        <v>3</v>
      </c>
      <c r="R2794" s="25" t="s">
        <v>19</v>
      </c>
      <c r="S2794" s="25">
        <v>3131</v>
      </c>
      <c r="T2794" s="69">
        <v>44013</v>
      </c>
      <c r="U2794" s="25">
        <v>19994.37</v>
      </c>
      <c r="V2794" s="25" t="s">
        <v>23</v>
      </c>
      <c r="W2794" s="25" t="s">
        <v>24</v>
      </c>
      <c r="X2794" s="25" t="s">
        <v>25</v>
      </c>
    </row>
    <row r="2795" spans="1:24" s="25" customFormat="1" x14ac:dyDescent="0.25">
      <c r="A2795" s="24">
        <v>5672</v>
      </c>
      <c r="B2795" s="25" t="s">
        <v>4281</v>
      </c>
      <c r="C2795" s="10" t="s">
        <v>19</v>
      </c>
      <c r="D2795" s="10">
        <v>3132</v>
      </c>
      <c r="E2795" s="10">
        <f t="shared" si="130"/>
        <v>3132</v>
      </c>
      <c r="F2795" s="10">
        <f t="shared" si="131"/>
        <v>0</v>
      </c>
      <c r="G2795" s="26">
        <v>44013</v>
      </c>
      <c r="H2795" s="27">
        <v>0.48594907407407412</v>
      </c>
      <c r="I2795" s="25" t="s">
        <v>2239</v>
      </c>
      <c r="J2795" s="28">
        <v>1000</v>
      </c>
      <c r="K2795" s="25">
        <v>3.528</v>
      </c>
      <c r="L2795" s="29">
        <f t="shared" si="132"/>
        <v>3528</v>
      </c>
      <c r="M2795" s="29">
        <v>3528</v>
      </c>
      <c r="N2795" s="25" t="s">
        <v>2240</v>
      </c>
      <c r="O2795" s="25" t="s">
        <v>37</v>
      </c>
      <c r="P2795" s="25">
        <v>20604536261</v>
      </c>
      <c r="Q2795" s="25">
        <v>3</v>
      </c>
      <c r="R2795" s="25" t="s">
        <v>19</v>
      </c>
      <c r="S2795" s="25">
        <v>3132</v>
      </c>
      <c r="T2795" s="69">
        <v>44013</v>
      </c>
      <c r="U2795" s="25">
        <v>3528</v>
      </c>
      <c r="V2795" s="25" t="s">
        <v>23</v>
      </c>
      <c r="W2795" s="25" t="s">
        <v>24</v>
      </c>
      <c r="X2795" s="25" t="s">
        <v>25</v>
      </c>
    </row>
    <row r="2796" spans="1:24" s="25" customFormat="1" x14ac:dyDescent="0.25">
      <c r="A2796" s="24">
        <v>5673</v>
      </c>
      <c r="B2796" s="25" t="s">
        <v>4282</v>
      </c>
      <c r="C2796" s="10" t="s">
        <v>19</v>
      </c>
      <c r="D2796" s="10">
        <v>3133</v>
      </c>
      <c r="E2796" s="10">
        <f t="shared" si="130"/>
        <v>3133</v>
      </c>
      <c r="F2796" s="10">
        <f t="shared" si="131"/>
        <v>0</v>
      </c>
      <c r="G2796" s="26">
        <v>44013</v>
      </c>
      <c r="H2796" s="27">
        <v>0.52218750000000003</v>
      </c>
      <c r="I2796" s="25" t="s">
        <v>199</v>
      </c>
      <c r="J2796" s="28">
        <v>23</v>
      </c>
      <c r="K2796" s="25">
        <v>3.5430000000000001</v>
      </c>
      <c r="L2796" s="29">
        <f t="shared" si="132"/>
        <v>81.489000000000004</v>
      </c>
      <c r="M2796" s="29">
        <v>81.489999999999995</v>
      </c>
      <c r="N2796" s="25" t="s">
        <v>200</v>
      </c>
      <c r="O2796" s="25" t="s">
        <v>22</v>
      </c>
      <c r="P2796" s="25">
        <v>20604536261</v>
      </c>
      <c r="Q2796" s="25">
        <v>3</v>
      </c>
      <c r="R2796" s="25" t="s">
        <v>19</v>
      </c>
      <c r="S2796" s="25">
        <v>3133</v>
      </c>
      <c r="T2796" s="69">
        <v>44013</v>
      </c>
      <c r="U2796" s="25">
        <v>81.489999999999995</v>
      </c>
      <c r="V2796" s="25" t="s">
        <v>23</v>
      </c>
      <c r="W2796" s="25" t="s">
        <v>24</v>
      </c>
      <c r="X2796" s="25" t="s">
        <v>25</v>
      </c>
    </row>
    <row r="2797" spans="1:24" s="25" customFormat="1" x14ac:dyDescent="0.25">
      <c r="A2797" s="24">
        <v>5674</v>
      </c>
      <c r="B2797" s="25" t="s">
        <v>4283</v>
      </c>
      <c r="C2797" s="10" t="s">
        <v>19</v>
      </c>
      <c r="D2797" s="10">
        <v>3134</v>
      </c>
      <c r="E2797" s="10">
        <f t="shared" si="130"/>
        <v>3134</v>
      </c>
      <c r="F2797" s="10">
        <f t="shared" si="131"/>
        <v>0</v>
      </c>
      <c r="G2797" s="26">
        <v>44013</v>
      </c>
      <c r="H2797" s="27">
        <v>0.53053240740740748</v>
      </c>
      <c r="I2797" s="25" t="s">
        <v>1091</v>
      </c>
      <c r="J2797" s="28">
        <v>58.26</v>
      </c>
      <c r="K2797" s="25">
        <v>3.5259999999999998</v>
      </c>
      <c r="L2797" s="29">
        <f t="shared" si="132"/>
        <v>205.42475999999999</v>
      </c>
      <c r="M2797" s="29">
        <v>205.42</v>
      </c>
      <c r="N2797" s="25" t="s">
        <v>1092</v>
      </c>
      <c r="O2797" s="25" t="s">
        <v>37</v>
      </c>
      <c r="P2797" s="25">
        <v>20604536261</v>
      </c>
      <c r="Q2797" s="25">
        <v>3</v>
      </c>
      <c r="R2797" s="25" t="s">
        <v>19</v>
      </c>
      <c r="S2797" s="25">
        <v>3134</v>
      </c>
      <c r="T2797" s="69">
        <v>44013</v>
      </c>
      <c r="U2797" s="25">
        <v>205.42</v>
      </c>
      <c r="V2797" s="25" t="s">
        <v>23</v>
      </c>
      <c r="W2797" s="25" t="s">
        <v>24</v>
      </c>
      <c r="X2797" s="25" t="s">
        <v>25</v>
      </c>
    </row>
    <row r="2798" spans="1:24" s="25" customFormat="1" x14ac:dyDescent="0.25">
      <c r="A2798" s="24">
        <v>5675</v>
      </c>
      <c r="B2798" s="25" t="s">
        <v>4284</v>
      </c>
      <c r="C2798" s="10" t="s">
        <v>19</v>
      </c>
      <c r="D2798" s="10">
        <v>3135</v>
      </c>
      <c r="E2798" s="10">
        <f t="shared" si="130"/>
        <v>3135</v>
      </c>
      <c r="F2798" s="10">
        <f t="shared" si="131"/>
        <v>0</v>
      </c>
      <c r="G2798" s="26">
        <v>44013</v>
      </c>
      <c r="H2798" s="27">
        <v>0.53068287037037043</v>
      </c>
      <c r="I2798" s="25" t="s">
        <v>1088</v>
      </c>
      <c r="J2798" s="28">
        <v>67</v>
      </c>
      <c r="K2798" s="25">
        <v>3.5259999999999998</v>
      </c>
      <c r="L2798" s="29">
        <f t="shared" si="132"/>
        <v>236.24199999999999</v>
      </c>
      <c r="M2798" s="29">
        <v>236.24</v>
      </c>
      <c r="N2798" s="25" t="s">
        <v>1089</v>
      </c>
      <c r="O2798" s="25" t="s">
        <v>37</v>
      </c>
      <c r="P2798" s="25">
        <v>20604536261</v>
      </c>
      <c r="Q2798" s="25">
        <v>3</v>
      </c>
      <c r="R2798" s="25" t="s">
        <v>19</v>
      </c>
      <c r="S2798" s="25">
        <v>3135</v>
      </c>
      <c r="T2798" s="69">
        <v>44013</v>
      </c>
      <c r="U2798" s="25">
        <v>236.24</v>
      </c>
      <c r="V2798" s="25" t="s">
        <v>23</v>
      </c>
      <c r="W2798" s="25" t="s">
        <v>24</v>
      </c>
      <c r="X2798" s="25" t="s">
        <v>25</v>
      </c>
    </row>
    <row r="2799" spans="1:24" s="25" customFormat="1" x14ac:dyDescent="0.25">
      <c r="A2799" s="24">
        <v>5676</v>
      </c>
      <c r="B2799" s="25" t="s">
        <v>4285</v>
      </c>
      <c r="C2799" s="10" t="s">
        <v>19</v>
      </c>
      <c r="D2799" s="10">
        <v>3136</v>
      </c>
      <c r="E2799" s="10">
        <f t="shared" si="130"/>
        <v>3136</v>
      </c>
      <c r="F2799" s="10">
        <f t="shared" si="131"/>
        <v>0</v>
      </c>
      <c r="G2799" s="26">
        <v>44013</v>
      </c>
      <c r="H2799" s="27">
        <v>0.53090277777777783</v>
      </c>
      <c r="I2799" s="25" t="s">
        <v>1323</v>
      </c>
      <c r="J2799" s="28">
        <v>100</v>
      </c>
      <c r="K2799" s="25">
        <v>3.5259999999999998</v>
      </c>
      <c r="L2799" s="29">
        <f t="shared" si="132"/>
        <v>352.59999999999997</v>
      </c>
      <c r="M2799" s="29">
        <v>352.6</v>
      </c>
      <c r="N2799" s="25" t="s">
        <v>1324</v>
      </c>
      <c r="O2799" s="25" t="s">
        <v>37</v>
      </c>
      <c r="P2799" s="25">
        <v>20604536261</v>
      </c>
      <c r="Q2799" s="25">
        <v>3</v>
      </c>
      <c r="R2799" s="25" t="s">
        <v>19</v>
      </c>
      <c r="S2799" s="25">
        <v>3136</v>
      </c>
      <c r="T2799" s="69">
        <v>44013</v>
      </c>
      <c r="U2799" s="25">
        <v>352.6</v>
      </c>
      <c r="V2799" s="25" t="s">
        <v>23</v>
      </c>
      <c r="W2799" s="25" t="s">
        <v>24</v>
      </c>
      <c r="X2799" s="25" t="s">
        <v>25</v>
      </c>
    </row>
    <row r="2800" spans="1:24" s="25" customFormat="1" x14ac:dyDescent="0.25">
      <c r="A2800" s="24">
        <v>5680</v>
      </c>
      <c r="B2800" s="25" t="s">
        <v>4286</v>
      </c>
      <c r="C2800" s="10" t="s">
        <v>19</v>
      </c>
      <c r="D2800" s="10">
        <v>3137</v>
      </c>
      <c r="E2800" s="10">
        <f t="shared" si="130"/>
        <v>3137</v>
      </c>
      <c r="F2800" s="10">
        <f t="shared" si="131"/>
        <v>0</v>
      </c>
      <c r="G2800" s="26">
        <v>44013</v>
      </c>
      <c r="H2800" s="27">
        <v>0.55364583333333328</v>
      </c>
      <c r="I2800" s="25" t="s">
        <v>1409</v>
      </c>
      <c r="J2800" s="28">
        <v>5670</v>
      </c>
      <c r="K2800" s="25">
        <v>3.5289999999999999</v>
      </c>
      <c r="L2800" s="29">
        <f t="shared" si="132"/>
        <v>20009.43</v>
      </c>
      <c r="M2800" s="29">
        <v>20009.43</v>
      </c>
      <c r="N2800" s="25" t="s">
        <v>1410</v>
      </c>
      <c r="O2800" s="25" t="s">
        <v>37</v>
      </c>
      <c r="P2800" s="25">
        <v>20604536261</v>
      </c>
      <c r="Q2800" s="25">
        <v>3</v>
      </c>
      <c r="R2800" s="25" t="s">
        <v>19</v>
      </c>
      <c r="S2800" s="25">
        <v>3137</v>
      </c>
      <c r="T2800" s="69">
        <v>44013</v>
      </c>
      <c r="U2800" s="25">
        <v>20009.43</v>
      </c>
      <c r="V2800" s="25" t="s">
        <v>23</v>
      </c>
      <c r="W2800" s="25" t="s">
        <v>24</v>
      </c>
      <c r="X2800" s="25" t="s">
        <v>25</v>
      </c>
    </row>
    <row r="2801" spans="1:24" s="25" customFormat="1" x14ac:dyDescent="0.25">
      <c r="A2801" s="24">
        <v>5679</v>
      </c>
      <c r="B2801" s="25" t="s">
        <v>4287</v>
      </c>
      <c r="C2801" s="10" t="s">
        <v>19</v>
      </c>
      <c r="D2801" s="10">
        <v>3138</v>
      </c>
      <c r="E2801" s="10">
        <f t="shared" si="130"/>
        <v>3138</v>
      </c>
      <c r="F2801" s="10">
        <f t="shared" si="131"/>
        <v>0</v>
      </c>
      <c r="G2801" s="26">
        <v>44013</v>
      </c>
      <c r="H2801" s="27">
        <v>0.55694444444444446</v>
      </c>
      <c r="I2801" s="25" t="s">
        <v>3500</v>
      </c>
      <c r="J2801" s="28">
        <v>1365</v>
      </c>
      <c r="K2801" s="25">
        <v>3.5409999999999999</v>
      </c>
      <c r="L2801" s="29">
        <f t="shared" si="132"/>
        <v>4833.4650000000001</v>
      </c>
      <c r="M2801" s="29">
        <v>4833.47</v>
      </c>
      <c r="N2801" s="25" t="s">
        <v>3501</v>
      </c>
      <c r="O2801" s="25" t="s">
        <v>22</v>
      </c>
      <c r="P2801" s="25">
        <v>20604536261</v>
      </c>
      <c r="Q2801" s="25">
        <v>3</v>
      </c>
      <c r="R2801" s="25" t="s">
        <v>19</v>
      </c>
      <c r="S2801" s="25">
        <v>3138</v>
      </c>
      <c r="T2801" s="69">
        <v>44013</v>
      </c>
      <c r="U2801" s="25">
        <v>4833.47</v>
      </c>
      <c r="V2801" s="25" t="s">
        <v>23</v>
      </c>
      <c r="W2801" s="25" t="s">
        <v>24</v>
      </c>
      <c r="X2801" s="25" t="s">
        <v>25</v>
      </c>
    </row>
    <row r="2802" spans="1:24" s="25" customFormat="1" x14ac:dyDescent="0.25">
      <c r="A2802" s="24">
        <v>5683</v>
      </c>
      <c r="B2802" s="25" t="s">
        <v>4288</v>
      </c>
      <c r="C2802" s="10" t="s">
        <v>19</v>
      </c>
      <c r="D2802" s="10">
        <v>3139</v>
      </c>
      <c r="E2802" s="10">
        <f t="shared" si="130"/>
        <v>3139</v>
      </c>
      <c r="F2802" s="10">
        <f t="shared" si="131"/>
        <v>0</v>
      </c>
      <c r="G2802" s="26">
        <v>44013</v>
      </c>
      <c r="H2802" s="27">
        <v>0.55935185185185188</v>
      </c>
      <c r="I2802" s="25" t="s">
        <v>1409</v>
      </c>
      <c r="J2802" s="28">
        <v>324</v>
      </c>
      <c r="K2802" s="25">
        <v>3.5230000000000001</v>
      </c>
      <c r="L2802" s="29">
        <f t="shared" si="132"/>
        <v>1141.452</v>
      </c>
      <c r="M2802" s="29">
        <v>1141.45</v>
      </c>
      <c r="N2802" s="25" t="s">
        <v>1410</v>
      </c>
      <c r="O2802" s="25" t="s">
        <v>37</v>
      </c>
      <c r="P2802" s="25">
        <v>20604536261</v>
      </c>
      <c r="Q2802" s="25">
        <v>3</v>
      </c>
      <c r="R2802" s="25" t="s">
        <v>19</v>
      </c>
      <c r="S2802" s="25">
        <v>3139</v>
      </c>
      <c r="T2802" s="69">
        <v>44013</v>
      </c>
      <c r="U2802" s="25">
        <v>1141.45</v>
      </c>
      <c r="V2802" s="25" t="s">
        <v>23</v>
      </c>
      <c r="W2802" s="25" t="s">
        <v>24</v>
      </c>
      <c r="X2802" s="25" t="s">
        <v>25</v>
      </c>
    </row>
    <row r="2803" spans="1:24" s="25" customFormat="1" x14ac:dyDescent="0.25">
      <c r="A2803" s="24">
        <v>5684</v>
      </c>
      <c r="B2803" s="25" t="s">
        <v>4289</v>
      </c>
      <c r="C2803" s="10" t="s">
        <v>19</v>
      </c>
      <c r="D2803" s="10">
        <v>3140</v>
      </c>
      <c r="E2803" s="10">
        <f t="shared" si="130"/>
        <v>3140</v>
      </c>
      <c r="F2803" s="10">
        <f t="shared" si="131"/>
        <v>0</v>
      </c>
      <c r="G2803" s="26">
        <v>44013</v>
      </c>
      <c r="H2803" s="27">
        <v>0.56753472222222223</v>
      </c>
      <c r="I2803" s="25" t="s">
        <v>2984</v>
      </c>
      <c r="J2803" s="28">
        <v>125.43</v>
      </c>
      <c r="K2803" s="25">
        <v>3.5390000000000001</v>
      </c>
      <c r="L2803" s="29">
        <f t="shared" si="132"/>
        <v>443.89677000000006</v>
      </c>
      <c r="M2803" s="29">
        <v>443.9</v>
      </c>
      <c r="N2803" s="25" t="s">
        <v>2985</v>
      </c>
      <c r="O2803" s="25" t="s">
        <v>22</v>
      </c>
      <c r="P2803" s="25">
        <v>20604536261</v>
      </c>
      <c r="Q2803" s="25">
        <v>3</v>
      </c>
      <c r="R2803" s="25" t="s">
        <v>19</v>
      </c>
      <c r="S2803" s="25">
        <v>3140</v>
      </c>
      <c r="T2803" s="69">
        <v>44013</v>
      </c>
      <c r="U2803" s="25">
        <v>443.9</v>
      </c>
      <c r="V2803" s="25" t="s">
        <v>23</v>
      </c>
      <c r="W2803" s="25" t="s">
        <v>24</v>
      </c>
      <c r="X2803" s="25" t="s">
        <v>25</v>
      </c>
    </row>
    <row r="2804" spans="1:24" s="25" customFormat="1" x14ac:dyDescent="0.25">
      <c r="A2804" s="24">
        <v>5685</v>
      </c>
      <c r="B2804" s="25" t="s">
        <v>4290</v>
      </c>
      <c r="C2804" s="10" t="s">
        <v>19</v>
      </c>
      <c r="D2804" s="10">
        <v>3141</v>
      </c>
      <c r="E2804" s="10">
        <f t="shared" si="130"/>
        <v>3141</v>
      </c>
      <c r="F2804" s="10">
        <f t="shared" si="131"/>
        <v>0</v>
      </c>
      <c r="G2804" s="26">
        <v>44013</v>
      </c>
      <c r="H2804" s="27">
        <v>0.57876157407407403</v>
      </c>
      <c r="I2804" s="25" t="s">
        <v>4291</v>
      </c>
      <c r="J2804" s="28">
        <v>30</v>
      </c>
      <c r="K2804" s="25">
        <v>3.5379999999999998</v>
      </c>
      <c r="L2804" s="29">
        <f t="shared" si="132"/>
        <v>106.14</v>
      </c>
      <c r="M2804" s="29">
        <v>106.14</v>
      </c>
      <c r="N2804" s="25" t="s">
        <v>4292</v>
      </c>
      <c r="O2804" s="25" t="s">
        <v>22</v>
      </c>
      <c r="P2804" s="25">
        <v>20604536261</v>
      </c>
      <c r="Q2804" s="25">
        <v>3</v>
      </c>
      <c r="R2804" s="25" t="s">
        <v>19</v>
      </c>
      <c r="S2804" s="25">
        <v>3141</v>
      </c>
      <c r="T2804" s="69">
        <v>44013</v>
      </c>
      <c r="U2804" s="25">
        <v>106.14</v>
      </c>
      <c r="V2804" s="25" t="s">
        <v>23</v>
      </c>
      <c r="W2804" s="25" t="s">
        <v>24</v>
      </c>
      <c r="X2804" s="25" t="s">
        <v>25</v>
      </c>
    </row>
    <row r="2805" spans="1:24" s="25" customFormat="1" x14ac:dyDescent="0.25">
      <c r="A2805" s="24">
        <v>5690</v>
      </c>
      <c r="B2805" s="25" t="s">
        <v>4293</v>
      </c>
      <c r="C2805" s="10" t="s">
        <v>19</v>
      </c>
      <c r="D2805" s="10">
        <v>3142</v>
      </c>
      <c r="E2805" s="10">
        <f t="shared" si="130"/>
        <v>3142</v>
      </c>
      <c r="F2805" s="10">
        <f t="shared" si="131"/>
        <v>0</v>
      </c>
      <c r="G2805" s="26">
        <v>44013</v>
      </c>
      <c r="H2805" s="27">
        <v>0.6565509259259259</v>
      </c>
      <c r="I2805" s="25" t="s">
        <v>2059</v>
      </c>
      <c r="J2805" s="28">
        <v>2650</v>
      </c>
      <c r="K2805" s="25">
        <v>3.52</v>
      </c>
      <c r="L2805" s="29">
        <f t="shared" si="132"/>
        <v>9328</v>
      </c>
      <c r="M2805" s="29">
        <v>9328</v>
      </c>
      <c r="N2805" s="25" t="s">
        <v>2060</v>
      </c>
      <c r="O2805" s="25" t="s">
        <v>37</v>
      </c>
      <c r="P2805" s="25">
        <v>20604536261</v>
      </c>
      <c r="Q2805" s="25">
        <v>3</v>
      </c>
      <c r="R2805" s="25" t="s">
        <v>19</v>
      </c>
      <c r="S2805" s="25">
        <v>3142</v>
      </c>
      <c r="T2805" s="69">
        <v>44013</v>
      </c>
      <c r="U2805" s="25">
        <v>9328</v>
      </c>
      <c r="V2805" s="25" t="s">
        <v>23</v>
      </c>
      <c r="W2805" s="25" t="s">
        <v>24</v>
      </c>
      <c r="X2805" s="25" t="s">
        <v>25</v>
      </c>
    </row>
    <row r="2806" spans="1:24" s="25" customFormat="1" x14ac:dyDescent="0.25">
      <c r="A2806" s="24">
        <v>5693</v>
      </c>
      <c r="B2806" s="25" t="s">
        <v>4294</v>
      </c>
      <c r="C2806" s="10" t="s">
        <v>19</v>
      </c>
      <c r="D2806" s="10">
        <v>3143</v>
      </c>
      <c r="E2806" s="10">
        <f t="shared" si="130"/>
        <v>3143</v>
      </c>
      <c r="F2806" s="10">
        <f t="shared" si="131"/>
        <v>0</v>
      </c>
      <c r="G2806" s="26">
        <v>44013</v>
      </c>
      <c r="H2806" s="27">
        <v>0.65674768518518511</v>
      </c>
      <c r="I2806" s="25" t="s">
        <v>4136</v>
      </c>
      <c r="J2806" s="28">
        <v>200</v>
      </c>
      <c r="K2806" s="25">
        <v>3.5390000000000001</v>
      </c>
      <c r="L2806" s="29">
        <f t="shared" si="132"/>
        <v>707.80000000000007</v>
      </c>
      <c r="M2806" s="29">
        <v>707.8</v>
      </c>
      <c r="N2806" s="25" t="s">
        <v>4137</v>
      </c>
      <c r="O2806" s="25" t="s">
        <v>22</v>
      </c>
      <c r="P2806" s="25">
        <v>20604536261</v>
      </c>
      <c r="Q2806" s="25">
        <v>3</v>
      </c>
      <c r="R2806" s="25" t="s">
        <v>19</v>
      </c>
      <c r="S2806" s="25">
        <v>3143</v>
      </c>
      <c r="T2806" s="69">
        <v>44013</v>
      </c>
      <c r="U2806" s="25">
        <v>707.8</v>
      </c>
      <c r="V2806" s="25" t="s">
        <v>23</v>
      </c>
      <c r="W2806" s="25" t="s">
        <v>24</v>
      </c>
      <c r="X2806" s="25" t="s">
        <v>25</v>
      </c>
    </row>
    <row r="2807" spans="1:24" s="25" customFormat="1" x14ac:dyDescent="0.25">
      <c r="A2807" s="24">
        <v>5697</v>
      </c>
      <c r="B2807" s="25" t="s">
        <v>4295</v>
      </c>
      <c r="C2807" s="10" t="s">
        <v>19</v>
      </c>
      <c r="D2807" s="10">
        <v>3144</v>
      </c>
      <c r="E2807" s="10">
        <f t="shared" si="130"/>
        <v>3144</v>
      </c>
      <c r="F2807" s="10">
        <f t="shared" si="131"/>
        <v>0</v>
      </c>
      <c r="G2807" s="26">
        <v>44013</v>
      </c>
      <c r="H2807" s="27">
        <v>0.6569328703703704</v>
      </c>
      <c r="I2807" s="25" t="s">
        <v>3919</v>
      </c>
      <c r="J2807" s="28">
        <v>1975.73</v>
      </c>
      <c r="K2807" s="25">
        <v>3.5430000000000001</v>
      </c>
      <c r="L2807" s="29">
        <f t="shared" si="132"/>
        <v>7000.0113900000006</v>
      </c>
      <c r="M2807" s="29">
        <v>7000.01</v>
      </c>
      <c r="N2807" s="25" t="s">
        <v>3920</v>
      </c>
      <c r="O2807" s="25" t="s">
        <v>22</v>
      </c>
      <c r="P2807" s="25">
        <v>20604536261</v>
      </c>
      <c r="Q2807" s="25">
        <v>3</v>
      </c>
      <c r="R2807" s="25" t="s">
        <v>19</v>
      </c>
      <c r="S2807" s="25">
        <v>3144</v>
      </c>
      <c r="T2807" s="69">
        <v>44013</v>
      </c>
      <c r="U2807" s="25">
        <v>7000.01</v>
      </c>
      <c r="V2807" s="25" t="s">
        <v>23</v>
      </c>
      <c r="W2807" s="25" t="s">
        <v>24</v>
      </c>
      <c r="X2807" s="25" t="s">
        <v>25</v>
      </c>
    </row>
    <row r="2808" spans="1:24" s="25" customFormat="1" x14ac:dyDescent="0.25">
      <c r="A2808" s="24">
        <v>5698</v>
      </c>
      <c r="B2808" s="25" t="s">
        <v>4296</v>
      </c>
      <c r="C2808" s="10" t="s">
        <v>19</v>
      </c>
      <c r="D2808" s="10">
        <v>3145</v>
      </c>
      <c r="E2808" s="10">
        <f t="shared" si="130"/>
        <v>3145</v>
      </c>
      <c r="F2808" s="10">
        <f t="shared" si="131"/>
        <v>0</v>
      </c>
      <c r="G2808" s="26">
        <v>44013</v>
      </c>
      <c r="H2808" s="27">
        <v>0.65714120370370377</v>
      </c>
      <c r="I2808" s="25" t="s">
        <v>1559</v>
      </c>
      <c r="J2808" s="28">
        <v>13322</v>
      </c>
      <c r="K2808" s="25">
        <v>3.5369999999999999</v>
      </c>
      <c r="L2808" s="29">
        <f t="shared" si="132"/>
        <v>47119.913999999997</v>
      </c>
      <c r="M2808" s="29">
        <v>47119.91</v>
      </c>
      <c r="N2808" s="25" t="s">
        <v>1560</v>
      </c>
      <c r="O2808" s="25" t="s">
        <v>22</v>
      </c>
      <c r="P2808" s="25">
        <v>20604536261</v>
      </c>
      <c r="Q2808" s="25">
        <v>3</v>
      </c>
      <c r="R2808" s="25" t="s">
        <v>19</v>
      </c>
      <c r="S2808" s="25">
        <v>3145</v>
      </c>
      <c r="T2808" s="69">
        <v>44013</v>
      </c>
      <c r="U2808" s="25">
        <v>47119.91</v>
      </c>
      <c r="V2808" s="25" t="s">
        <v>23</v>
      </c>
      <c r="W2808" s="25" t="s">
        <v>24</v>
      </c>
      <c r="X2808" s="25" t="s">
        <v>25</v>
      </c>
    </row>
    <row r="2809" spans="1:24" s="25" customFormat="1" x14ac:dyDescent="0.25">
      <c r="A2809" s="24">
        <v>5700</v>
      </c>
      <c r="B2809" s="25" t="s">
        <v>4297</v>
      </c>
      <c r="C2809" s="10" t="s">
        <v>19</v>
      </c>
      <c r="D2809" s="10">
        <v>3146</v>
      </c>
      <c r="E2809" s="10">
        <f t="shared" si="130"/>
        <v>3146</v>
      </c>
      <c r="F2809" s="10">
        <f t="shared" si="131"/>
        <v>0</v>
      </c>
      <c r="G2809" s="26">
        <v>44013</v>
      </c>
      <c r="H2809" s="27">
        <v>0.65736111111111117</v>
      </c>
      <c r="I2809" s="25" t="s">
        <v>4298</v>
      </c>
      <c r="J2809" s="28">
        <v>1000</v>
      </c>
      <c r="K2809" s="25">
        <v>3.5430000000000001</v>
      </c>
      <c r="L2809" s="29">
        <f t="shared" si="132"/>
        <v>3543</v>
      </c>
      <c r="M2809" s="29">
        <v>3543</v>
      </c>
      <c r="N2809" s="25" t="s">
        <v>4299</v>
      </c>
      <c r="O2809" s="25" t="s">
        <v>22</v>
      </c>
      <c r="P2809" s="25">
        <v>20604536261</v>
      </c>
      <c r="Q2809" s="25">
        <v>3</v>
      </c>
      <c r="R2809" s="25" t="s">
        <v>19</v>
      </c>
      <c r="S2809" s="25">
        <v>3146</v>
      </c>
      <c r="T2809" s="69">
        <v>44013</v>
      </c>
      <c r="U2809" s="25">
        <v>3543</v>
      </c>
      <c r="V2809" s="25" t="s">
        <v>23</v>
      </c>
      <c r="W2809" s="25" t="s">
        <v>24</v>
      </c>
      <c r="X2809" s="25" t="s">
        <v>25</v>
      </c>
    </row>
    <row r="2810" spans="1:24" s="25" customFormat="1" x14ac:dyDescent="0.25">
      <c r="A2810" s="24">
        <v>5701</v>
      </c>
      <c r="B2810" s="25" t="s">
        <v>4300</v>
      </c>
      <c r="C2810" s="10" t="s">
        <v>19</v>
      </c>
      <c r="D2810" s="10">
        <v>3147</v>
      </c>
      <c r="E2810" s="10">
        <f t="shared" si="130"/>
        <v>3147</v>
      </c>
      <c r="F2810" s="10">
        <f t="shared" si="131"/>
        <v>0</v>
      </c>
      <c r="G2810" s="26">
        <v>44013</v>
      </c>
      <c r="H2810" s="27">
        <v>0.65756944444444443</v>
      </c>
      <c r="I2810" s="25" t="s">
        <v>4301</v>
      </c>
      <c r="J2810" s="28">
        <v>1428.7</v>
      </c>
      <c r="K2810" s="25">
        <v>3.5419999999999998</v>
      </c>
      <c r="L2810" s="29">
        <f t="shared" si="132"/>
        <v>5060.4553999999998</v>
      </c>
      <c r="M2810" s="29">
        <v>5060.46</v>
      </c>
      <c r="N2810" s="25" t="s">
        <v>4302</v>
      </c>
      <c r="O2810" s="25" t="s">
        <v>22</v>
      </c>
      <c r="P2810" s="25">
        <v>20604536261</v>
      </c>
      <c r="Q2810" s="25">
        <v>3</v>
      </c>
      <c r="R2810" s="25" t="s">
        <v>19</v>
      </c>
      <c r="S2810" s="25">
        <v>3147</v>
      </c>
      <c r="T2810" s="69">
        <v>44013</v>
      </c>
      <c r="U2810" s="25">
        <v>5060.46</v>
      </c>
      <c r="V2810" s="25" t="s">
        <v>23</v>
      </c>
      <c r="W2810" s="25" t="s">
        <v>24</v>
      </c>
      <c r="X2810" s="25" t="s">
        <v>25</v>
      </c>
    </row>
    <row r="2811" spans="1:24" s="25" customFormat="1" x14ac:dyDescent="0.25">
      <c r="A2811" s="24">
        <v>5613</v>
      </c>
      <c r="B2811" s="25" t="s">
        <v>4303</v>
      </c>
      <c r="C2811" s="10" t="s">
        <v>19</v>
      </c>
      <c r="D2811" s="10">
        <v>3148</v>
      </c>
      <c r="E2811" s="10">
        <f t="shared" si="130"/>
        <v>3148</v>
      </c>
      <c r="F2811" s="10">
        <f t="shared" si="131"/>
        <v>0</v>
      </c>
      <c r="G2811" s="26">
        <v>44013</v>
      </c>
      <c r="H2811" s="27">
        <v>0.6783217592592593</v>
      </c>
      <c r="I2811" s="25" t="s">
        <v>3086</v>
      </c>
      <c r="J2811" s="28">
        <v>1000</v>
      </c>
      <c r="K2811" s="25">
        <v>3.5379999999999998</v>
      </c>
      <c r="L2811" s="29">
        <f t="shared" si="132"/>
        <v>3538</v>
      </c>
      <c r="M2811" s="29">
        <v>3538</v>
      </c>
      <c r="N2811" s="25" t="s">
        <v>3087</v>
      </c>
      <c r="O2811" s="25" t="s">
        <v>37</v>
      </c>
      <c r="P2811" s="25">
        <v>20604536261</v>
      </c>
      <c r="Q2811" s="25">
        <v>3</v>
      </c>
      <c r="R2811" s="25" t="s">
        <v>19</v>
      </c>
      <c r="S2811" s="25">
        <v>3148</v>
      </c>
      <c r="T2811" s="69">
        <v>44013</v>
      </c>
      <c r="U2811" s="25">
        <v>3538</v>
      </c>
      <c r="V2811" s="25" t="s">
        <v>23</v>
      </c>
      <c r="W2811" s="25" t="s">
        <v>24</v>
      </c>
      <c r="X2811" s="25" t="s">
        <v>25</v>
      </c>
    </row>
    <row r="2812" spans="1:24" s="25" customFormat="1" x14ac:dyDescent="0.25">
      <c r="A2812" s="24">
        <v>5607</v>
      </c>
      <c r="B2812" s="25" t="s">
        <v>4304</v>
      </c>
      <c r="C2812" s="10" t="s">
        <v>19</v>
      </c>
      <c r="D2812" s="10">
        <v>3149</v>
      </c>
      <c r="E2812" s="10">
        <f t="shared" si="130"/>
        <v>3149</v>
      </c>
      <c r="F2812" s="10">
        <f t="shared" si="131"/>
        <v>0</v>
      </c>
      <c r="G2812" s="26">
        <v>44013</v>
      </c>
      <c r="H2812" s="27">
        <v>0.67847222222222225</v>
      </c>
      <c r="I2812" s="25" t="s">
        <v>4052</v>
      </c>
      <c r="J2812" s="28">
        <v>8060</v>
      </c>
      <c r="K2812" s="25">
        <v>3.5379999999999998</v>
      </c>
      <c r="L2812" s="29">
        <f t="shared" si="132"/>
        <v>28516.28</v>
      </c>
      <c r="M2812" s="29">
        <v>28516.28</v>
      </c>
      <c r="N2812" s="25" t="s">
        <v>4053</v>
      </c>
      <c r="O2812" s="25" t="s">
        <v>37</v>
      </c>
      <c r="P2812" s="25">
        <v>20604536261</v>
      </c>
      <c r="Q2812" s="25">
        <v>3</v>
      </c>
      <c r="R2812" s="25" t="s">
        <v>19</v>
      </c>
      <c r="S2812" s="25">
        <v>3149</v>
      </c>
      <c r="T2812" s="69">
        <v>44013</v>
      </c>
      <c r="U2812" s="25">
        <v>28516.28</v>
      </c>
      <c r="V2812" s="25" t="s">
        <v>23</v>
      </c>
      <c r="W2812" s="25" t="s">
        <v>24</v>
      </c>
      <c r="X2812" s="25" t="s">
        <v>25</v>
      </c>
    </row>
    <row r="2813" spans="1:24" s="25" customFormat="1" x14ac:dyDescent="0.25">
      <c r="A2813" s="24">
        <v>5705</v>
      </c>
      <c r="B2813" s="25" t="s">
        <v>4305</v>
      </c>
      <c r="C2813" s="10" t="s">
        <v>19</v>
      </c>
      <c r="D2813" s="10">
        <v>3150</v>
      </c>
      <c r="E2813" s="10">
        <f t="shared" si="130"/>
        <v>3150</v>
      </c>
      <c r="F2813" s="10">
        <f t="shared" si="131"/>
        <v>0</v>
      </c>
      <c r="G2813" s="26">
        <v>44013</v>
      </c>
      <c r="H2813" s="27">
        <v>0.6908333333333333</v>
      </c>
      <c r="I2813" s="25" t="s">
        <v>682</v>
      </c>
      <c r="J2813" s="28">
        <v>150</v>
      </c>
      <c r="K2813" s="25">
        <v>3.52</v>
      </c>
      <c r="L2813" s="29">
        <f t="shared" si="132"/>
        <v>528</v>
      </c>
      <c r="M2813" s="29">
        <v>528</v>
      </c>
      <c r="N2813" s="25" t="s">
        <v>683</v>
      </c>
      <c r="O2813" s="25" t="s">
        <v>37</v>
      </c>
      <c r="P2813" s="25">
        <v>20604536261</v>
      </c>
      <c r="Q2813" s="25">
        <v>3</v>
      </c>
      <c r="R2813" s="25" t="s">
        <v>19</v>
      </c>
      <c r="S2813" s="25">
        <v>3150</v>
      </c>
      <c r="T2813" s="69">
        <v>44013</v>
      </c>
      <c r="U2813" s="25">
        <v>528</v>
      </c>
      <c r="V2813" s="25" t="s">
        <v>23</v>
      </c>
      <c r="W2813" s="25" t="s">
        <v>24</v>
      </c>
      <c r="X2813" s="25" t="s">
        <v>25</v>
      </c>
    </row>
    <row r="2814" spans="1:24" s="25" customFormat="1" x14ac:dyDescent="0.25">
      <c r="A2814" s="24">
        <v>5707</v>
      </c>
      <c r="B2814" s="25" t="s">
        <v>4306</v>
      </c>
      <c r="C2814" s="10" t="s">
        <v>19</v>
      </c>
      <c r="D2814" s="10">
        <v>3151</v>
      </c>
      <c r="E2814" s="10">
        <f t="shared" si="130"/>
        <v>3151</v>
      </c>
      <c r="F2814" s="10">
        <f t="shared" si="131"/>
        <v>0</v>
      </c>
      <c r="G2814" s="26">
        <v>44013</v>
      </c>
      <c r="H2814" s="27">
        <v>0.70814814814814808</v>
      </c>
      <c r="I2814" s="25" t="s">
        <v>1003</v>
      </c>
      <c r="J2814" s="28">
        <v>7.97</v>
      </c>
      <c r="K2814" s="25">
        <v>3.54</v>
      </c>
      <c r="L2814" s="29">
        <f t="shared" si="132"/>
        <v>28.213799999999999</v>
      </c>
      <c r="M2814" s="29">
        <v>28.21</v>
      </c>
      <c r="N2814" s="25" t="s">
        <v>1004</v>
      </c>
      <c r="O2814" s="25" t="s">
        <v>22</v>
      </c>
      <c r="P2814" s="25">
        <v>20604536261</v>
      </c>
      <c r="Q2814" s="25">
        <v>3</v>
      </c>
      <c r="R2814" s="25" t="s">
        <v>19</v>
      </c>
      <c r="S2814" s="25">
        <v>3151</v>
      </c>
      <c r="T2814" s="69">
        <v>44013</v>
      </c>
      <c r="U2814" s="25">
        <v>28.21</v>
      </c>
      <c r="V2814" s="25" t="s">
        <v>23</v>
      </c>
      <c r="W2814" s="25" t="s">
        <v>24</v>
      </c>
      <c r="X2814" s="25" t="s">
        <v>25</v>
      </c>
    </row>
    <row r="2815" spans="1:24" s="25" customFormat="1" x14ac:dyDescent="0.25">
      <c r="A2815" s="24">
        <v>5708</v>
      </c>
      <c r="B2815" s="25" t="s">
        <v>4307</v>
      </c>
      <c r="C2815" s="10" t="s">
        <v>19</v>
      </c>
      <c r="D2815" s="10">
        <v>3152</v>
      </c>
      <c r="E2815" s="10">
        <f t="shared" si="130"/>
        <v>3152</v>
      </c>
      <c r="F2815" s="10">
        <f t="shared" si="131"/>
        <v>0</v>
      </c>
      <c r="G2815" s="26">
        <v>44013</v>
      </c>
      <c r="H2815" s="27">
        <v>0.70833333333333337</v>
      </c>
      <c r="I2815" s="25" t="s">
        <v>279</v>
      </c>
      <c r="J2815" s="28">
        <v>100</v>
      </c>
      <c r="K2815" s="25">
        <v>3.5390000000000001</v>
      </c>
      <c r="L2815" s="29">
        <f t="shared" si="132"/>
        <v>353.90000000000003</v>
      </c>
      <c r="M2815" s="29">
        <v>353.9</v>
      </c>
      <c r="N2815" s="25" t="s">
        <v>280</v>
      </c>
      <c r="O2815" s="25" t="s">
        <v>22</v>
      </c>
      <c r="P2815" s="25">
        <v>20604536261</v>
      </c>
      <c r="Q2815" s="25">
        <v>3</v>
      </c>
      <c r="R2815" s="25" t="s">
        <v>19</v>
      </c>
      <c r="S2815" s="25">
        <v>3152</v>
      </c>
      <c r="T2815" s="69">
        <v>44013</v>
      </c>
      <c r="U2815" s="25">
        <v>353.9</v>
      </c>
      <c r="V2815" s="25" t="s">
        <v>23</v>
      </c>
      <c r="W2815" s="25" t="s">
        <v>24</v>
      </c>
      <c r="X2815" s="25" t="s">
        <v>25</v>
      </c>
    </row>
    <row r="2816" spans="1:24" s="25" customFormat="1" x14ac:dyDescent="0.25">
      <c r="A2816" s="24">
        <v>5687</v>
      </c>
      <c r="B2816" s="25" t="s">
        <v>4308</v>
      </c>
      <c r="C2816" s="10" t="s">
        <v>19</v>
      </c>
      <c r="D2816" s="10">
        <v>3153</v>
      </c>
      <c r="E2816" s="10">
        <f t="shared" si="130"/>
        <v>3153</v>
      </c>
      <c r="F2816" s="10">
        <f t="shared" si="131"/>
        <v>0</v>
      </c>
      <c r="G2816" s="26">
        <v>44013</v>
      </c>
      <c r="H2816" s="27">
        <v>0.72133101851851855</v>
      </c>
      <c r="I2816" s="25" t="s">
        <v>4309</v>
      </c>
      <c r="J2816" s="28">
        <v>46</v>
      </c>
      <c r="K2816" s="25">
        <v>3.5379999999999998</v>
      </c>
      <c r="L2816" s="29">
        <f t="shared" si="132"/>
        <v>162.74799999999999</v>
      </c>
      <c r="M2816" s="29">
        <v>162.75</v>
      </c>
      <c r="N2816" s="25" t="s">
        <v>4310</v>
      </c>
      <c r="O2816" s="25" t="s">
        <v>22</v>
      </c>
      <c r="P2816" s="25">
        <v>20604536261</v>
      </c>
      <c r="Q2816" s="25">
        <v>3</v>
      </c>
      <c r="R2816" s="25" t="s">
        <v>19</v>
      </c>
      <c r="S2816" s="25">
        <v>3153</v>
      </c>
      <c r="T2816" s="69">
        <v>44013</v>
      </c>
      <c r="U2816" s="25">
        <v>162.75</v>
      </c>
      <c r="V2816" s="25" t="s">
        <v>23</v>
      </c>
      <c r="W2816" s="25" t="s">
        <v>24</v>
      </c>
      <c r="X2816" s="25" t="s">
        <v>25</v>
      </c>
    </row>
    <row r="2817" spans="1:24" s="25" customFormat="1" x14ac:dyDescent="0.25">
      <c r="A2817" s="24">
        <v>5640</v>
      </c>
      <c r="B2817" s="25" t="s">
        <v>4311</v>
      </c>
      <c r="C2817" s="10" t="s">
        <v>19</v>
      </c>
      <c r="D2817" s="10">
        <v>3154</v>
      </c>
      <c r="E2817" s="10">
        <f t="shared" si="130"/>
        <v>3154</v>
      </c>
      <c r="F2817" s="10">
        <f t="shared" si="131"/>
        <v>0</v>
      </c>
      <c r="G2817" s="26">
        <v>44013</v>
      </c>
      <c r="H2817" s="27">
        <v>0.75282407407407403</v>
      </c>
      <c r="I2817" s="25" t="s">
        <v>3901</v>
      </c>
      <c r="J2817" s="28">
        <v>2000</v>
      </c>
      <c r="K2817" s="25">
        <v>3.5310000000000001</v>
      </c>
      <c r="L2817" s="29">
        <f t="shared" si="132"/>
        <v>7062</v>
      </c>
      <c r="M2817" s="29">
        <v>7062</v>
      </c>
      <c r="N2817" s="25" t="s">
        <v>3902</v>
      </c>
      <c r="O2817" s="25" t="s">
        <v>37</v>
      </c>
      <c r="P2817" s="25">
        <v>20604536261</v>
      </c>
      <c r="Q2817" s="25">
        <v>3</v>
      </c>
      <c r="R2817" s="25" t="s">
        <v>19</v>
      </c>
      <c r="S2817" s="25">
        <v>3154</v>
      </c>
      <c r="T2817" s="69">
        <v>44013</v>
      </c>
      <c r="U2817" s="25">
        <v>7062</v>
      </c>
      <c r="V2817" s="25" t="s">
        <v>23</v>
      </c>
      <c r="W2817" s="25" t="s">
        <v>24</v>
      </c>
      <c r="X2817" s="25" t="s">
        <v>25</v>
      </c>
    </row>
    <row r="2818" spans="1:24" s="25" customFormat="1" x14ac:dyDescent="0.25">
      <c r="A2818" s="24">
        <v>5641</v>
      </c>
      <c r="B2818" s="25" t="s">
        <v>4312</v>
      </c>
      <c r="C2818" s="10" t="s">
        <v>19</v>
      </c>
      <c r="D2818" s="10">
        <v>3155</v>
      </c>
      <c r="E2818" s="10">
        <f t="shared" si="130"/>
        <v>3155</v>
      </c>
      <c r="F2818" s="10">
        <f t="shared" si="131"/>
        <v>0</v>
      </c>
      <c r="G2818" s="26">
        <v>44013</v>
      </c>
      <c r="H2818" s="27">
        <v>0.75290509259259253</v>
      </c>
      <c r="I2818" s="25" t="s">
        <v>3444</v>
      </c>
      <c r="J2818" s="28">
        <v>1000</v>
      </c>
      <c r="K2818" s="25">
        <v>3.5310000000000001</v>
      </c>
      <c r="L2818" s="29">
        <f t="shared" si="132"/>
        <v>3531</v>
      </c>
      <c r="M2818" s="29">
        <v>3531</v>
      </c>
      <c r="N2818" s="25" t="s">
        <v>3445</v>
      </c>
      <c r="O2818" s="25" t="s">
        <v>37</v>
      </c>
      <c r="P2818" s="25">
        <v>20604536261</v>
      </c>
      <c r="Q2818" s="25">
        <v>3</v>
      </c>
      <c r="R2818" s="25" t="s">
        <v>19</v>
      </c>
      <c r="S2818" s="25">
        <v>3155</v>
      </c>
      <c r="T2818" s="69">
        <v>44013</v>
      </c>
      <c r="U2818" s="25">
        <v>3531</v>
      </c>
      <c r="V2818" s="25" t="s">
        <v>23</v>
      </c>
      <c r="W2818" s="25" t="s">
        <v>24</v>
      </c>
      <c r="X2818" s="25" t="s">
        <v>25</v>
      </c>
    </row>
    <row r="2819" spans="1:24" s="25" customFormat="1" x14ac:dyDescent="0.25">
      <c r="A2819" s="24">
        <v>5642</v>
      </c>
      <c r="B2819" s="25" t="s">
        <v>4313</v>
      </c>
      <c r="C2819" s="10" t="s">
        <v>19</v>
      </c>
      <c r="D2819" s="10">
        <v>3156</v>
      </c>
      <c r="E2819" s="10">
        <f t="shared" si="130"/>
        <v>3156</v>
      </c>
      <c r="F2819" s="10">
        <f t="shared" si="131"/>
        <v>0</v>
      </c>
      <c r="G2819" s="26">
        <v>44013</v>
      </c>
      <c r="H2819" s="27">
        <v>0.75309027777777782</v>
      </c>
      <c r="I2819" s="25" t="s">
        <v>3444</v>
      </c>
      <c r="J2819" s="28">
        <v>839</v>
      </c>
      <c r="K2819" s="25">
        <v>3.5310000000000001</v>
      </c>
      <c r="L2819" s="29">
        <f t="shared" si="132"/>
        <v>2962.509</v>
      </c>
      <c r="M2819" s="29">
        <v>2962.51</v>
      </c>
      <c r="N2819" s="25" t="s">
        <v>3445</v>
      </c>
      <c r="O2819" s="25" t="s">
        <v>37</v>
      </c>
      <c r="P2819" s="25">
        <v>20604536261</v>
      </c>
      <c r="Q2819" s="25">
        <v>3</v>
      </c>
      <c r="R2819" s="25" t="s">
        <v>19</v>
      </c>
      <c r="S2819" s="25">
        <v>3156</v>
      </c>
      <c r="T2819" s="69">
        <v>44013</v>
      </c>
      <c r="U2819" s="25">
        <v>2962.51</v>
      </c>
      <c r="V2819" s="25" t="s">
        <v>23</v>
      </c>
      <c r="W2819" s="25" t="s">
        <v>24</v>
      </c>
      <c r="X2819" s="25" t="s">
        <v>25</v>
      </c>
    </row>
    <row r="2820" spans="1:24" s="25" customFormat="1" x14ac:dyDescent="0.25">
      <c r="A2820" s="24">
        <v>5718</v>
      </c>
      <c r="B2820" s="25" t="s">
        <v>4314</v>
      </c>
      <c r="C2820" s="10" t="s">
        <v>19</v>
      </c>
      <c r="D2820" s="10">
        <v>3157</v>
      </c>
      <c r="E2820" s="10">
        <f t="shared" ref="E2820:E2883" si="133">+E2819+1</f>
        <v>3157</v>
      </c>
      <c r="F2820" s="10">
        <f t="shared" ref="F2820:F2883" si="134">+E2820-E2819-1</f>
        <v>0</v>
      </c>
      <c r="G2820" s="26">
        <v>44013</v>
      </c>
      <c r="H2820" s="27">
        <v>0.83196759259259256</v>
      </c>
      <c r="I2820" s="25" t="s">
        <v>20</v>
      </c>
      <c r="J2820" s="28">
        <v>31.68</v>
      </c>
      <c r="K2820" s="25">
        <v>3.52</v>
      </c>
      <c r="L2820" s="29">
        <f t="shared" si="132"/>
        <v>111.5136</v>
      </c>
      <c r="M2820" s="29">
        <v>111.51</v>
      </c>
      <c r="N2820" s="25" t="s">
        <v>21</v>
      </c>
      <c r="O2820" s="25" t="s">
        <v>37</v>
      </c>
      <c r="P2820" s="25">
        <v>20604536261</v>
      </c>
      <c r="Q2820" s="25">
        <v>3</v>
      </c>
      <c r="R2820" s="25" t="s">
        <v>19</v>
      </c>
      <c r="S2820" s="25">
        <v>3157</v>
      </c>
      <c r="T2820" s="69">
        <v>44013</v>
      </c>
      <c r="U2820" s="25">
        <v>111.51</v>
      </c>
      <c r="V2820" s="25" t="s">
        <v>100</v>
      </c>
      <c r="W2820" s="25" t="s">
        <v>101</v>
      </c>
      <c r="X2820" s="25" t="s">
        <v>101</v>
      </c>
    </row>
    <row r="2821" spans="1:24" s="25" customFormat="1" x14ac:dyDescent="0.25">
      <c r="A2821" s="24">
        <v>5719</v>
      </c>
      <c r="B2821" s="25" t="s">
        <v>4315</v>
      </c>
      <c r="C2821" s="10" t="s">
        <v>19</v>
      </c>
      <c r="D2821" s="10">
        <v>3158</v>
      </c>
      <c r="E2821" s="10">
        <f t="shared" si="133"/>
        <v>3158</v>
      </c>
      <c r="F2821" s="10">
        <f t="shared" si="134"/>
        <v>0</v>
      </c>
      <c r="G2821" s="26">
        <v>44013</v>
      </c>
      <c r="H2821" s="27">
        <v>0.84743055555555558</v>
      </c>
      <c r="I2821" s="25" t="s">
        <v>1786</v>
      </c>
      <c r="J2821" s="28">
        <v>213</v>
      </c>
      <c r="K2821" s="25">
        <v>3.5379999999999998</v>
      </c>
      <c r="L2821" s="29">
        <f t="shared" si="132"/>
        <v>753.59399999999994</v>
      </c>
      <c r="M2821" s="29">
        <v>753.59</v>
      </c>
      <c r="N2821" s="25" t="s">
        <v>1787</v>
      </c>
      <c r="O2821" s="25" t="s">
        <v>22</v>
      </c>
      <c r="P2821" s="25">
        <v>20604536261</v>
      </c>
      <c r="Q2821" s="25">
        <v>3</v>
      </c>
      <c r="R2821" s="25" t="s">
        <v>19</v>
      </c>
      <c r="S2821" s="25">
        <v>3158</v>
      </c>
      <c r="T2821" s="69">
        <v>44013</v>
      </c>
      <c r="U2821" s="25">
        <v>753.59</v>
      </c>
      <c r="V2821" s="25" t="s">
        <v>100</v>
      </c>
      <c r="W2821" s="25" t="s">
        <v>101</v>
      </c>
      <c r="X2821" s="25" t="s">
        <v>101</v>
      </c>
    </row>
    <row r="2822" spans="1:24" s="25" customFormat="1" x14ac:dyDescent="0.25">
      <c r="A2822" s="24">
        <v>5721</v>
      </c>
      <c r="B2822" s="25" t="s">
        <v>4316</v>
      </c>
      <c r="C2822" s="10" t="s">
        <v>19</v>
      </c>
      <c r="D2822" s="10">
        <v>3159</v>
      </c>
      <c r="E2822" s="10">
        <f t="shared" si="133"/>
        <v>3159</v>
      </c>
      <c r="F2822" s="10">
        <f t="shared" si="134"/>
        <v>0</v>
      </c>
      <c r="G2822" s="26">
        <v>44013</v>
      </c>
      <c r="H2822" s="27">
        <v>0.85619212962962965</v>
      </c>
      <c r="I2822" s="25" t="s">
        <v>1559</v>
      </c>
      <c r="J2822" s="28">
        <v>14100.37</v>
      </c>
      <c r="K2822" s="25">
        <v>3.5369999999999999</v>
      </c>
      <c r="L2822" s="29">
        <f t="shared" si="132"/>
        <v>49873.008690000002</v>
      </c>
      <c r="M2822" s="29">
        <v>49873.01</v>
      </c>
      <c r="N2822" s="25" t="s">
        <v>1560</v>
      </c>
      <c r="O2822" s="25" t="s">
        <v>22</v>
      </c>
      <c r="P2822" s="25">
        <v>20604536261</v>
      </c>
      <c r="Q2822" s="25">
        <v>3</v>
      </c>
      <c r="R2822" s="25" t="s">
        <v>19</v>
      </c>
      <c r="S2822" s="25">
        <v>3159</v>
      </c>
      <c r="T2822" s="69">
        <v>44013</v>
      </c>
      <c r="U2822" s="25">
        <v>49873.01</v>
      </c>
      <c r="V2822" s="25" t="s">
        <v>100</v>
      </c>
      <c r="W2822" s="25" t="s">
        <v>101</v>
      </c>
      <c r="X2822" s="25" t="s">
        <v>101</v>
      </c>
    </row>
    <row r="2823" spans="1:24" s="25" customFormat="1" x14ac:dyDescent="0.25">
      <c r="A2823" s="24">
        <v>5731</v>
      </c>
      <c r="B2823" s="25" t="s">
        <v>4317</v>
      </c>
      <c r="C2823" s="10" t="s">
        <v>19</v>
      </c>
      <c r="D2823" s="10">
        <v>3160</v>
      </c>
      <c r="E2823" s="10">
        <f t="shared" si="133"/>
        <v>3160</v>
      </c>
      <c r="F2823" s="10">
        <f t="shared" si="134"/>
        <v>0</v>
      </c>
      <c r="G2823" s="26">
        <v>44014</v>
      </c>
      <c r="H2823" s="27">
        <v>0.4053356481481481</v>
      </c>
      <c r="I2823" s="25" t="s">
        <v>3116</v>
      </c>
      <c r="J2823" s="28">
        <v>1586.85</v>
      </c>
      <c r="K2823" s="25">
        <v>3.5289999999999999</v>
      </c>
      <c r="L2823" s="29">
        <f t="shared" si="132"/>
        <v>5599.9936499999994</v>
      </c>
      <c r="M2823" s="29">
        <v>5599.99</v>
      </c>
      <c r="N2823" s="25" t="s">
        <v>3117</v>
      </c>
      <c r="O2823" s="25" t="s">
        <v>22</v>
      </c>
      <c r="P2823" s="25">
        <v>20604536261</v>
      </c>
      <c r="Q2823" s="25">
        <v>3</v>
      </c>
      <c r="R2823" s="25" t="s">
        <v>19</v>
      </c>
      <c r="S2823" s="25">
        <v>3160</v>
      </c>
      <c r="T2823" s="69">
        <v>44014</v>
      </c>
      <c r="U2823" s="25">
        <v>5599.99</v>
      </c>
      <c r="V2823" s="25" t="s">
        <v>23</v>
      </c>
      <c r="W2823" s="25" t="s">
        <v>24</v>
      </c>
      <c r="X2823" s="25" t="s">
        <v>25</v>
      </c>
    </row>
    <row r="2824" spans="1:24" s="25" customFormat="1" x14ac:dyDescent="0.25">
      <c r="A2824" s="24">
        <v>5709</v>
      </c>
      <c r="B2824" s="25" t="s">
        <v>4318</v>
      </c>
      <c r="C2824" s="10" t="s">
        <v>19</v>
      </c>
      <c r="D2824" s="10">
        <v>3161</v>
      </c>
      <c r="E2824" s="10">
        <f t="shared" si="133"/>
        <v>3161</v>
      </c>
      <c r="F2824" s="10">
        <f t="shared" si="134"/>
        <v>0</v>
      </c>
      <c r="G2824" s="26">
        <v>44014</v>
      </c>
      <c r="H2824" s="27">
        <v>0.47245370370370371</v>
      </c>
      <c r="I2824" s="25" t="s">
        <v>2563</v>
      </c>
      <c r="J2824" s="28">
        <v>105</v>
      </c>
      <c r="K2824" s="25">
        <v>3.5379999999999998</v>
      </c>
      <c r="L2824" s="29">
        <f t="shared" si="132"/>
        <v>371.48999999999995</v>
      </c>
      <c r="M2824" s="29">
        <v>371.49</v>
      </c>
      <c r="N2824" s="25" t="s">
        <v>2564</v>
      </c>
      <c r="O2824" s="25" t="s">
        <v>22</v>
      </c>
      <c r="P2824" s="25">
        <v>20604536261</v>
      </c>
      <c r="Q2824" s="25">
        <v>3</v>
      </c>
      <c r="R2824" s="25" t="s">
        <v>19</v>
      </c>
      <c r="S2824" s="25">
        <v>3161</v>
      </c>
      <c r="T2824" s="69">
        <v>44014</v>
      </c>
      <c r="U2824" s="25">
        <v>371.49</v>
      </c>
      <c r="V2824" s="25" t="s">
        <v>23</v>
      </c>
      <c r="W2824" s="25" t="s">
        <v>24</v>
      </c>
      <c r="X2824" s="25" t="s">
        <v>25</v>
      </c>
    </row>
    <row r="2825" spans="1:24" s="25" customFormat="1" x14ac:dyDescent="0.25">
      <c r="A2825" s="24">
        <v>5689</v>
      </c>
      <c r="B2825" s="25" t="s">
        <v>4319</v>
      </c>
      <c r="C2825" s="10" t="s">
        <v>19</v>
      </c>
      <c r="D2825" s="10">
        <v>3162</v>
      </c>
      <c r="E2825" s="10">
        <f t="shared" si="133"/>
        <v>3162</v>
      </c>
      <c r="F2825" s="10">
        <f t="shared" si="134"/>
        <v>0</v>
      </c>
      <c r="G2825" s="26">
        <v>44014</v>
      </c>
      <c r="H2825" s="27">
        <v>0.47259259259259262</v>
      </c>
      <c r="I2825" s="25" t="s">
        <v>4320</v>
      </c>
      <c r="J2825" s="28">
        <v>700</v>
      </c>
      <c r="K2825" s="25">
        <v>3.5379999999999998</v>
      </c>
      <c r="L2825" s="29">
        <f t="shared" si="132"/>
        <v>2476.6</v>
      </c>
      <c r="M2825" s="29">
        <v>2476.6</v>
      </c>
      <c r="N2825" s="25" t="s">
        <v>4321</v>
      </c>
      <c r="O2825" s="25" t="s">
        <v>22</v>
      </c>
      <c r="P2825" s="25">
        <v>20604536261</v>
      </c>
      <c r="Q2825" s="25">
        <v>3</v>
      </c>
      <c r="R2825" s="25" t="s">
        <v>19</v>
      </c>
      <c r="S2825" s="25">
        <v>3162</v>
      </c>
      <c r="T2825" s="69">
        <v>44014</v>
      </c>
      <c r="U2825" s="25">
        <v>2476.6</v>
      </c>
      <c r="V2825" s="25" t="s">
        <v>23</v>
      </c>
      <c r="W2825" s="25" t="s">
        <v>24</v>
      </c>
      <c r="X2825" s="25" t="s">
        <v>25</v>
      </c>
    </row>
    <row r="2826" spans="1:24" s="25" customFormat="1" x14ac:dyDescent="0.25">
      <c r="A2826" s="24">
        <v>5739</v>
      </c>
      <c r="B2826" s="25" t="s">
        <v>4322</v>
      </c>
      <c r="C2826" s="10" t="s">
        <v>19</v>
      </c>
      <c r="D2826" s="10">
        <v>3163</v>
      </c>
      <c r="E2826" s="10">
        <f t="shared" si="133"/>
        <v>3163</v>
      </c>
      <c r="F2826" s="10">
        <f t="shared" si="134"/>
        <v>0</v>
      </c>
      <c r="G2826" s="26">
        <v>44014</v>
      </c>
      <c r="H2826" s="27">
        <v>0.47591435185185182</v>
      </c>
      <c r="I2826" s="25" t="s">
        <v>3328</v>
      </c>
      <c r="J2826" s="28">
        <v>366</v>
      </c>
      <c r="K2826" s="25">
        <v>3.5310000000000001</v>
      </c>
      <c r="L2826" s="29">
        <f t="shared" si="132"/>
        <v>1292.346</v>
      </c>
      <c r="M2826" s="29">
        <v>1292.3499999999999</v>
      </c>
      <c r="N2826" s="25" t="s">
        <v>3329</v>
      </c>
      <c r="O2826" s="25" t="s">
        <v>22</v>
      </c>
      <c r="P2826" s="25">
        <v>20604536261</v>
      </c>
      <c r="Q2826" s="25">
        <v>3</v>
      </c>
      <c r="R2826" s="25" t="s">
        <v>19</v>
      </c>
      <c r="S2826" s="25">
        <v>3163</v>
      </c>
      <c r="T2826" s="69">
        <v>44014</v>
      </c>
      <c r="U2826" s="25">
        <v>1292.3499999999999</v>
      </c>
      <c r="V2826" s="25" t="s">
        <v>23</v>
      </c>
      <c r="W2826" s="25" t="s">
        <v>24</v>
      </c>
      <c r="X2826" s="25" t="s">
        <v>25</v>
      </c>
    </row>
    <row r="2827" spans="1:24" s="25" customFormat="1" x14ac:dyDescent="0.25">
      <c r="A2827" s="24">
        <v>5742</v>
      </c>
      <c r="B2827" s="25" t="s">
        <v>4323</v>
      </c>
      <c r="C2827" s="10" t="s">
        <v>19</v>
      </c>
      <c r="D2827" s="10">
        <v>3164</v>
      </c>
      <c r="E2827" s="10">
        <f t="shared" si="133"/>
        <v>3164</v>
      </c>
      <c r="F2827" s="10">
        <f t="shared" si="134"/>
        <v>0</v>
      </c>
      <c r="G2827" s="26">
        <v>44014</v>
      </c>
      <c r="H2827" s="27">
        <v>0.48192129629629626</v>
      </c>
      <c r="I2827" s="25" t="s">
        <v>4001</v>
      </c>
      <c r="J2827" s="28">
        <v>1959.8</v>
      </c>
      <c r="K2827" s="25">
        <v>3.5150000000000001</v>
      </c>
      <c r="L2827" s="29">
        <f t="shared" si="132"/>
        <v>6888.6970000000001</v>
      </c>
      <c r="M2827" s="29">
        <v>6888.7</v>
      </c>
      <c r="N2827" s="25" t="s">
        <v>4002</v>
      </c>
      <c r="O2827" s="25" t="s">
        <v>37</v>
      </c>
      <c r="P2827" s="25">
        <v>20604536261</v>
      </c>
      <c r="Q2827" s="25">
        <v>3</v>
      </c>
      <c r="R2827" s="25" t="s">
        <v>19</v>
      </c>
      <c r="S2827" s="25">
        <v>3164</v>
      </c>
      <c r="T2827" s="69">
        <v>44014</v>
      </c>
      <c r="U2827" s="25">
        <v>6888.7</v>
      </c>
      <c r="V2827" s="25" t="s">
        <v>23</v>
      </c>
      <c r="W2827" s="25" t="s">
        <v>24</v>
      </c>
      <c r="X2827" s="25" t="s">
        <v>25</v>
      </c>
    </row>
    <row r="2828" spans="1:24" s="25" customFormat="1" x14ac:dyDescent="0.25">
      <c r="A2828" s="24">
        <v>5743</v>
      </c>
      <c r="B2828" s="25" t="s">
        <v>4324</v>
      </c>
      <c r="C2828" s="10" t="s">
        <v>19</v>
      </c>
      <c r="D2828" s="10">
        <v>3165</v>
      </c>
      <c r="E2828" s="10">
        <f t="shared" si="133"/>
        <v>3165</v>
      </c>
      <c r="F2828" s="10">
        <f t="shared" si="134"/>
        <v>0</v>
      </c>
      <c r="G2828" s="26">
        <v>44014</v>
      </c>
      <c r="H2828" s="27">
        <v>0.48200231481481487</v>
      </c>
      <c r="I2828" s="25" t="s">
        <v>2626</v>
      </c>
      <c r="J2828" s="28">
        <v>280</v>
      </c>
      <c r="K2828" s="25">
        <v>3.53</v>
      </c>
      <c r="L2828" s="29">
        <f t="shared" si="132"/>
        <v>988.4</v>
      </c>
      <c r="M2828" s="29">
        <v>988.4</v>
      </c>
      <c r="N2828" s="25" t="s">
        <v>2627</v>
      </c>
      <c r="O2828" s="25" t="s">
        <v>22</v>
      </c>
      <c r="P2828" s="25">
        <v>20604536261</v>
      </c>
      <c r="Q2828" s="25">
        <v>3</v>
      </c>
      <c r="R2828" s="25" t="s">
        <v>19</v>
      </c>
      <c r="S2828" s="25">
        <v>3165</v>
      </c>
      <c r="T2828" s="69">
        <v>44014</v>
      </c>
      <c r="U2828" s="25">
        <v>988.4</v>
      </c>
      <c r="V2828" s="25" t="s">
        <v>23</v>
      </c>
      <c r="W2828" s="25" t="s">
        <v>24</v>
      </c>
      <c r="X2828" s="25" t="s">
        <v>25</v>
      </c>
    </row>
    <row r="2829" spans="1:24" s="25" customFormat="1" x14ac:dyDescent="0.25">
      <c r="A2829" s="24">
        <v>5741</v>
      </c>
      <c r="B2829" s="25" t="s">
        <v>4325</v>
      </c>
      <c r="C2829" s="10" t="s">
        <v>19</v>
      </c>
      <c r="D2829" s="10">
        <v>3166</v>
      </c>
      <c r="E2829" s="10">
        <f t="shared" si="133"/>
        <v>3166</v>
      </c>
      <c r="F2829" s="10">
        <f t="shared" si="134"/>
        <v>0</v>
      </c>
      <c r="G2829" s="26">
        <v>44014</v>
      </c>
      <c r="H2829" s="27">
        <v>0.48447916666666663</v>
      </c>
      <c r="I2829" s="25" t="s">
        <v>4205</v>
      </c>
      <c r="J2829" s="28">
        <v>127.97</v>
      </c>
      <c r="K2829" s="25">
        <v>3.53</v>
      </c>
      <c r="L2829" s="29">
        <f t="shared" si="132"/>
        <v>451.73409999999996</v>
      </c>
      <c r="M2829" s="29">
        <v>451.73</v>
      </c>
      <c r="N2829" s="25" t="s">
        <v>4206</v>
      </c>
      <c r="O2829" s="25" t="s">
        <v>22</v>
      </c>
      <c r="P2829" s="25">
        <v>20604536261</v>
      </c>
      <c r="Q2829" s="25">
        <v>3</v>
      </c>
      <c r="R2829" s="25" t="s">
        <v>19</v>
      </c>
      <c r="S2829" s="25">
        <v>3166</v>
      </c>
      <c r="T2829" s="69">
        <v>44014</v>
      </c>
      <c r="U2829" s="25">
        <v>451.73</v>
      </c>
      <c r="V2829" s="25" t="s">
        <v>23</v>
      </c>
      <c r="W2829" s="25" t="s">
        <v>24</v>
      </c>
      <c r="X2829" s="25" t="s">
        <v>25</v>
      </c>
    </row>
    <row r="2830" spans="1:24" s="25" customFormat="1" x14ac:dyDescent="0.25">
      <c r="A2830" s="24">
        <v>5744</v>
      </c>
      <c r="B2830" s="25" t="s">
        <v>4326</v>
      </c>
      <c r="C2830" s="10" t="s">
        <v>19</v>
      </c>
      <c r="D2830" s="10">
        <v>3167</v>
      </c>
      <c r="E2830" s="10">
        <f t="shared" si="133"/>
        <v>3167</v>
      </c>
      <c r="F2830" s="10">
        <f t="shared" si="134"/>
        <v>0</v>
      </c>
      <c r="G2830" s="26">
        <v>44014</v>
      </c>
      <c r="H2830" s="27">
        <v>0.49019675925925926</v>
      </c>
      <c r="I2830" s="25" t="s">
        <v>1213</v>
      </c>
      <c r="J2830" s="28">
        <v>360</v>
      </c>
      <c r="K2830" s="25">
        <v>3.528</v>
      </c>
      <c r="L2830" s="29">
        <f t="shared" si="132"/>
        <v>1270.08</v>
      </c>
      <c r="M2830" s="29">
        <v>1270.08</v>
      </c>
      <c r="N2830" s="25" t="s">
        <v>1214</v>
      </c>
      <c r="O2830" s="25" t="s">
        <v>22</v>
      </c>
      <c r="P2830" s="25">
        <v>20604536261</v>
      </c>
      <c r="Q2830" s="25">
        <v>3</v>
      </c>
      <c r="R2830" s="25" t="s">
        <v>19</v>
      </c>
      <c r="S2830" s="25">
        <v>3167</v>
      </c>
      <c r="T2830" s="69">
        <v>44014</v>
      </c>
      <c r="U2830" s="25">
        <v>1270.08</v>
      </c>
      <c r="V2830" s="25" t="s">
        <v>23</v>
      </c>
      <c r="W2830" s="25" t="s">
        <v>24</v>
      </c>
      <c r="X2830" s="25" t="s">
        <v>25</v>
      </c>
    </row>
    <row r="2831" spans="1:24" s="25" customFormat="1" x14ac:dyDescent="0.25">
      <c r="A2831" s="24">
        <v>5745</v>
      </c>
      <c r="B2831" s="25" t="s">
        <v>4327</v>
      </c>
      <c r="C2831" s="10" t="s">
        <v>19</v>
      </c>
      <c r="D2831" s="10">
        <v>3168</v>
      </c>
      <c r="E2831" s="10">
        <f t="shared" si="133"/>
        <v>3168</v>
      </c>
      <c r="F2831" s="10">
        <f t="shared" si="134"/>
        <v>0</v>
      </c>
      <c r="G2831" s="26">
        <v>44014</v>
      </c>
      <c r="H2831" s="27">
        <v>0.49712962962962964</v>
      </c>
      <c r="I2831" s="25" t="s">
        <v>4328</v>
      </c>
      <c r="J2831" s="28">
        <v>1000</v>
      </c>
      <c r="K2831" s="25">
        <v>3.5270000000000001</v>
      </c>
      <c r="L2831" s="29">
        <f t="shared" si="132"/>
        <v>3527</v>
      </c>
      <c r="M2831" s="29">
        <v>3527</v>
      </c>
      <c r="N2831" s="25" t="s">
        <v>4329</v>
      </c>
      <c r="O2831" s="25" t="s">
        <v>22</v>
      </c>
      <c r="P2831" s="25">
        <v>20604536261</v>
      </c>
      <c r="Q2831" s="25">
        <v>3</v>
      </c>
      <c r="R2831" s="25" t="s">
        <v>19</v>
      </c>
      <c r="S2831" s="25">
        <v>3168</v>
      </c>
      <c r="T2831" s="69">
        <v>44014</v>
      </c>
      <c r="U2831" s="25">
        <v>3527</v>
      </c>
      <c r="V2831" s="25" t="s">
        <v>23</v>
      </c>
      <c r="W2831" s="25" t="s">
        <v>24</v>
      </c>
      <c r="X2831" s="25" t="s">
        <v>25</v>
      </c>
    </row>
    <row r="2832" spans="1:24" s="25" customFormat="1" x14ac:dyDescent="0.25">
      <c r="A2832" s="24">
        <v>5747</v>
      </c>
      <c r="B2832" s="25" t="s">
        <v>4330</v>
      </c>
      <c r="C2832" s="10" t="s">
        <v>19</v>
      </c>
      <c r="D2832" s="10">
        <v>3169</v>
      </c>
      <c r="E2832" s="10">
        <f t="shared" si="133"/>
        <v>3169</v>
      </c>
      <c r="F2832" s="10">
        <f t="shared" si="134"/>
        <v>0</v>
      </c>
      <c r="G2832" s="26">
        <v>44014</v>
      </c>
      <c r="H2832" s="27">
        <v>0.53334490740740736</v>
      </c>
      <c r="I2832" s="25" t="s">
        <v>4331</v>
      </c>
      <c r="J2832" s="28">
        <v>949.2</v>
      </c>
      <c r="K2832" s="25">
        <v>3.528</v>
      </c>
      <c r="L2832" s="29">
        <f t="shared" si="132"/>
        <v>3348.7776000000003</v>
      </c>
      <c r="M2832" s="29">
        <v>3348.78</v>
      </c>
      <c r="N2832" s="25" t="s">
        <v>4332</v>
      </c>
      <c r="O2832" s="25" t="s">
        <v>22</v>
      </c>
      <c r="P2832" s="25">
        <v>20604536261</v>
      </c>
      <c r="Q2832" s="25">
        <v>3</v>
      </c>
      <c r="R2832" s="25" t="s">
        <v>19</v>
      </c>
      <c r="S2832" s="25">
        <v>3169</v>
      </c>
      <c r="T2832" s="69">
        <v>44014</v>
      </c>
      <c r="U2832" s="25">
        <v>3348.78</v>
      </c>
      <c r="V2832" s="25" t="s">
        <v>23</v>
      </c>
      <c r="W2832" s="25" t="s">
        <v>24</v>
      </c>
      <c r="X2832" s="25" t="s">
        <v>25</v>
      </c>
    </row>
    <row r="2833" spans="1:24" s="25" customFormat="1" x14ac:dyDescent="0.25">
      <c r="A2833" s="24">
        <v>5751</v>
      </c>
      <c r="B2833" s="25" t="s">
        <v>4333</v>
      </c>
      <c r="C2833" s="10" t="s">
        <v>19</v>
      </c>
      <c r="D2833" s="10">
        <v>3170</v>
      </c>
      <c r="E2833" s="10">
        <f t="shared" si="133"/>
        <v>3170</v>
      </c>
      <c r="F2833" s="10">
        <f t="shared" si="134"/>
        <v>0</v>
      </c>
      <c r="G2833" s="26">
        <v>44014</v>
      </c>
      <c r="H2833" s="27">
        <v>0.53344907407407405</v>
      </c>
      <c r="I2833" s="25" t="s">
        <v>3985</v>
      </c>
      <c r="J2833" s="28">
        <v>425.28</v>
      </c>
      <c r="K2833" s="25">
        <v>3.5289999999999999</v>
      </c>
      <c r="L2833" s="29">
        <f t="shared" si="132"/>
        <v>1500.8131199999998</v>
      </c>
      <c r="M2833" s="29">
        <v>1500.81</v>
      </c>
      <c r="N2833" s="25" t="s">
        <v>3986</v>
      </c>
      <c r="O2833" s="25" t="s">
        <v>22</v>
      </c>
      <c r="P2833" s="25">
        <v>20604536261</v>
      </c>
      <c r="Q2833" s="25">
        <v>3</v>
      </c>
      <c r="R2833" s="25" t="s">
        <v>19</v>
      </c>
      <c r="S2833" s="25">
        <v>3170</v>
      </c>
      <c r="T2833" s="69">
        <v>44014</v>
      </c>
      <c r="U2833" s="25">
        <v>1500.81</v>
      </c>
      <c r="V2833" s="25" t="s">
        <v>23</v>
      </c>
      <c r="W2833" s="25" t="s">
        <v>24</v>
      </c>
      <c r="X2833" s="25" t="s">
        <v>25</v>
      </c>
    </row>
    <row r="2834" spans="1:24" s="25" customFormat="1" x14ac:dyDescent="0.25">
      <c r="A2834" s="24">
        <v>5752</v>
      </c>
      <c r="B2834" s="25" t="s">
        <v>4334</v>
      </c>
      <c r="C2834" s="10" t="s">
        <v>19</v>
      </c>
      <c r="D2834" s="10">
        <v>3171</v>
      </c>
      <c r="E2834" s="10">
        <f t="shared" si="133"/>
        <v>3171</v>
      </c>
      <c r="F2834" s="10">
        <f t="shared" si="134"/>
        <v>0</v>
      </c>
      <c r="G2834" s="26">
        <v>44014</v>
      </c>
      <c r="H2834" s="27">
        <v>0.53357638888888892</v>
      </c>
      <c r="I2834" s="25" t="s">
        <v>2771</v>
      </c>
      <c r="J2834" s="28">
        <v>990.95</v>
      </c>
      <c r="K2834" s="25">
        <v>3.53</v>
      </c>
      <c r="L2834" s="29">
        <f t="shared" si="132"/>
        <v>3498.0535</v>
      </c>
      <c r="M2834" s="29">
        <v>3498.05</v>
      </c>
      <c r="N2834" s="25" t="s">
        <v>2772</v>
      </c>
      <c r="O2834" s="25" t="s">
        <v>22</v>
      </c>
      <c r="P2834" s="25">
        <v>20604536261</v>
      </c>
      <c r="Q2834" s="25">
        <v>3</v>
      </c>
      <c r="R2834" s="25" t="s">
        <v>19</v>
      </c>
      <c r="S2834" s="25">
        <v>3171</v>
      </c>
      <c r="T2834" s="69">
        <v>44014</v>
      </c>
      <c r="U2834" s="25">
        <v>3498.05</v>
      </c>
      <c r="V2834" s="25" t="s">
        <v>23</v>
      </c>
      <c r="W2834" s="25" t="s">
        <v>24</v>
      </c>
      <c r="X2834" s="25" t="s">
        <v>25</v>
      </c>
    </row>
    <row r="2835" spans="1:24" s="25" customFormat="1" x14ac:dyDescent="0.25">
      <c r="A2835" s="24">
        <v>5749</v>
      </c>
      <c r="B2835" s="25" t="s">
        <v>4335</v>
      </c>
      <c r="C2835" s="10" t="s">
        <v>19</v>
      </c>
      <c r="D2835" s="10">
        <v>3172</v>
      </c>
      <c r="E2835" s="10">
        <f t="shared" si="133"/>
        <v>3172</v>
      </c>
      <c r="F2835" s="10">
        <f t="shared" si="134"/>
        <v>0</v>
      </c>
      <c r="G2835" s="26">
        <v>44014</v>
      </c>
      <c r="H2835" s="27">
        <v>0.54295138888888894</v>
      </c>
      <c r="I2835" s="25" t="s">
        <v>3162</v>
      </c>
      <c r="J2835" s="28">
        <v>10000</v>
      </c>
      <c r="K2835" s="25">
        <v>3.5179999999999998</v>
      </c>
      <c r="L2835" s="29">
        <f t="shared" si="132"/>
        <v>35180</v>
      </c>
      <c r="M2835" s="29">
        <v>35180</v>
      </c>
      <c r="N2835" s="25" t="s">
        <v>3163</v>
      </c>
      <c r="O2835" s="25" t="s">
        <v>37</v>
      </c>
      <c r="P2835" s="25">
        <v>20604536261</v>
      </c>
      <c r="Q2835" s="25">
        <v>3</v>
      </c>
      <c r="R2835" s="25" t="s">
        <v>19</v>
      </c>
      <c r="S2835" s="25">
        <v>3172</v>
      </c>
      <c r="T2835" s="69">
        <v>44014</v>
      </c>
      <c r="U2835" s="25">
        <v>35180</v>
      </c>
      <c r="V2835" s="25" t="s">
        <v>23</v>
      </c>
      <c r="W2835" s="25" t="s">
        <v>24</v>
      </c>
      <c r="X2835" s="25" t="s">
        <v>25</v>
      </c>
    </row>
    <row r="2836" spans="1:24" s="25" customFormat="1" x14ac:dyDescent="0.25">
      <c r="A2836" s="24">
        <v>5754</v>
      </c>
      <c r="B2836" s="25" t="s">
        <v>4336</v>
      </c>
      <c r="C2836" s="10" t="s">
        <v>19</v>
      </c>
      <c r="D2836" s="10">
        <v>3173</v>
      </c>
      <c r="E2836" s="10">
        <f t="shared" si="133"/>
        <v>3173</v>
      </c>
      <c r="F2836" s="10">
        <f t="shared" si="134"/>
        <v>0</v>
      </c>
      <c r="G2836" s="26">
        <v>44014</v>
      </c>
      <c r="H2836" s="27">
        <v>0.56822916666666667</v>
      </c>
      <c r="I2836" s="25" t="s">
        <v>4337</v>
      </c>
      <c r="J2836" s="28">
        <v>501</v>
      </c>
      <c r="K2836" s="25">
        <v>3.5259999999999998</v>
      </c>
      <c r="L2836" s="29">
        <f t="shared" si="132"/>
        <v>1766.5259999999998</v>
      </c>
      <c r="M2836" s="29">
        <v>1766.53</v>
      </c>
      <c r="N2836" s="25" t="s">
        <v>4338</v>
      </c>
      <c r="O2836" s="25" t="s">
        <v>22</v>
      </c>
      <c r="P2836" s="25">
        <v>20604536261</v>
      </c>
      <c r="Q2836" s="25">
        <v>3</v>
      </c>
      <c r="R2836" s="25" t="s">
        <v>19</v>
      </c>
      <c r="S2836" s="25">
        <v>3173</v>
      </c>
      <c r="T2836" s="69">
        <v>44014</v>
      </c>
      <c r="U2836" s="25">
        <v>1766.53</v>
      </c>
      <c r="V2836" s="25" t="s">
        <v>23</v>
      </c>
      <c r="W2836" s="25" t="s">
        <v>24</v>
      </c>
      <c r="X2836" s="25" t="s">
        <v>25</v>
      </c>
    </row>
    <row r="2837" spans="1:24" s="25" customFormat="1" x14ac:dyDescent="0.25">
      <c r="A2837" s="24">
        <v>5757</v>
      </c>
      <c r="B2837" s="25" t="s">
        <v>4339</v>
      </c>
      <c r="C2837" s="10" t="s">
        <v>19</v>
      </c>
      <c r="D2837" s="10">
        <v>3174</v>
      </c>
      <c r="E2837" s="10">
        <f t="shared" si="133"/>
        <v>3174</v>
      </c>
      <c r="F2837" s="10">
        <f t="shared" si="134"/>
        <v>0</v>
      </c>
      <c r="G2837" s="26">
        <v>44014</v>
      </c>
      <c r="H2837" s="27">
        <v>0.56843750000000004</v>
      </c>
      <c r="I2837" s="25" t="s">
        <v>802</v>
      </c>
      <c r="J2837" s="28">
        <v>600</v>
      </c>
      <c r="K2837" s="25">
        <v>3.5270000000000001</v>
      </c>
      <c r="L2837" s="29">
        <f t="shared" si="132"/>
        <v>2116.2000000000003</v>
      </c>
      <c r="M2837" s="29">
        <v>2116.1999999999998</v>
      </c>
      <c r="N2837" s="25" t="s">
        <v>803</v>
      </c>
      <c r="O2837" s="25" t="s">
        <v>22</v>
      </c>
      <c r="P2837" s="25">
        <v>20604536261</v>
      </c>
      <c r="Q2837" s="25">
        <v>3</v>
      </c>
      <c r="R2837" s="25" t="s">
        <v>19</v>
      </c>
      <c r="S2837" s="25">
        <v>3174</v>
      </c>
      <c r="T2837" s="69">
        <v>44014</v>
      </c>
      <c r="U2837" s="25">
        <v>2116.1999999999998</v>
      </c>
      <c r="V2837" s="25" t="s">
        <v>23</v>
      </c>
      <c r="W2837" s="25" t="s">
        <v>24</v>
      </c>
      <c r="X2837" s="25" t="s">
        <v>25</v>
      </c>
    </row>
    <row r="2838" spans="1:24" s="25" customFormat="1" x14ac:dyDescent="0.25">
      <c r="A2838" s="24">
        <v>5756</v>
      </c>
      <c r="B2838" s="25" t="s">
        <v>4340</v>
      </c>
      <c r="C2838" s="10" t="s">
        <v>19</v>
      </c>
      <c r="D2838" s="10">
        <v>3175</v>
      </c>
      <c r="E2838" s="10">
        <f t="shared" si="133"/>
        <v>3175</v>
      </c>
      <c r="F2838" s="10">
        <f t="shared" si="134"/>
        <v>0</v>
      </c>
      <c r="G2838" s="26">
        <v>44014</v>
      </c>
      <c r="H2838" s="27">
        <v>0.57202546296296297</v>
      </c>
      <c r="I2838" s="25" t="s">
        <v>3821</v>
      </c>
      <c r="J2838" s="28">
        <v>250</v>
      </c>
      <c r="K2838" s="25">
        <v>3.5139999999999998</v>
      </c>
      <c r="L2838" s="29">
        <f t="shared" si="132"/>
        <v>878.5</v>
      </c>
      <c r="M2838" s="29">
        <v>878.5</v>
      </c>
      <c r="N2838" s="25" t="s">
        <v>3822</v>
      </c>
      <c r="O2838" s="25" t="s">
        <v>37</v>
      </c>
      <c r="P2838" s="25">
        <v>20604536261</v>
      </c>
      <c r="Q2838" s="25">
        <v>3</v>
      </c>
      <c r="R2838" s="25" t="s">
        <v>19</v>
      </c>
      <c r="S2838" s="25">
        <v>3175</v>
      </c>
      <c r="T2838" s="69">
        <v>44014</v>
      </c>
      <c r="U2838" s="25">
        <v>878.5</v>
      </c>
      <c r="V2838" s="25" t="s">
        <v>23</v>
      </c>
      <c r="W2838" s="25" t="s">
        <v>24</v>
      </c>
      <c r="X2838" s="25" t="s">
        <v>25</v>
      </c>
    </row>
    <row r="2839" spans="1:24" s="25" customFormat="1" x14ac:dyDescent="0.25">
      <c r="A2839" s="24">
        <v>5758</v>
      </c>
      <c r="B2839" s="25" t="s">
        <v>4341</v>
      </c>
      <c r="C2839" s="10" t="s">
        <v>19</v>
      </c>
      <c r="D2839" s="10">
        <v>3176</v>
      </c>
      <c r="E2839" s="10">
        <f t="shared" si="133"/>
        <v>3176</v>
      </c>
      <c r="F2839" s="10">
        <f t="shared" si="134"/>
        <v>0</v>
      </c>
      <c r="G2839" s="26">
        <v>44014</v>
      </c>
      <c r="H2839" s="27">
        <v>0.57990740740740743</v>
      </c>
      <c r="I2839" s="25" t="s">
        <v>3408</v>
      </c>
      <c r="J2839" s="28">
        <v>200</v>
      </c>
      <c r="K2839" s="25">
        <v>3.53</v>
      </c>
      <c r="L2839" s="29">
        <f t="shared" si="132"/>
        <v>706</v>
      </c>
      <c r="M2839" s="29">
        <v>706</v>
      </c>
      <c r="N2839" s="25" t="s">
        <v>3409</v>
      </c>
      <c r="O2839" s="25" t="s">
        <v>22</v>
      </c>
      <c r="P2839" s="25">
        <v>20604536261</v>
      </c>
      <c r="Q2839" s="25">
        <v>3</v>
      </c>
      <c r="R2839" s="25" t="s">
        <v>19</v>
      </c>
      <c r="S2839" s="25">
        <v>3176</v>
      </c>
      <c r="T2839" s="69">
        <v>44014</v>
      </c>
      <c r="U2839" s="25">
        <v>706</v>
      </c>
      <c r="V2839" s="25" t="s">
        <v>23</v>
      </c>
      <c r="W2839" s="25" t="s">
        <v>24</v>
      </c>
      <c r="X2839" s="25" t="s">
        <v>25</v>
      </c>
    </row>
    <row r="2840" spans="1:24" s="25" customFormat="1" x14ac:dyDescent="0.25">
      <c r="A2840" s="24">
        <v>5761</v>
      </c>
      <c r="B2840" s="25" t="s">
        <v>4342</v>
      </c>
      <c r="C2840" s="10" t="s">
        <v>19</v>
      </c>
      <c r="D2840" s="10">
        <v>3177</v>
      </c>
      <c r="E2840" s="10">
        <f t="shared" si="133"/>
        <v>3177</v>
      </c>
      <c r="F2840" s="10">
        <f t="shared" si="134"/>
        <v>0</v>
      </c>
      <c r="G2840" s="26">
        <v>44014</v>
      </c>
      <c r="H2840" s="27">
        <v>0.58001157407407411</v>
      </c>
      <c r="I2840" s="25" t="s">
        <v>1167</v>
      </c>
      <c r="J2840" s="28">
        <v>500</v>
      </c>
      <c r="K2840" s="25">
        <v>3.5289999999999999</v>
      </c>
      <c r="L2840" s="29">
        <f t="shared" si="132"/>
        <v>1764.5</v>
      </c>
      <c r="M2840" s="29">
        <v>1764.5</v>
      </c>
      <c r="N2840" s="25" t="s">
        <v>1168</v>
      </c>
      <c r="O2840" s="25" t="s">
        <v>22</v>
      </c>
      <c r="P2840" s="25">
        <v>20604536261</v>
      </c>
      <c r="Q2840" s="25">
        <v>3</v>
      </c>
      <c r="R2840" s="25" t="s">
        <v>19</v>
      </c>
      <c r="S2840" s="25">
        <v>3177</v>
      </c>
      <c r="T2840" s="69">
        <v>44014</v>
      </c>
      <c r="U2840" s="25">
        <v>1764.5</v>
      </c>
      <c r="V2840" s="25" t="s">
        <v>23</v>
      </c>
      <c r="W2840" s="25" t="s">
        <v>24</v>
      </c>
      <c r="X2840" s="25" t="s">
        <v>25</v>
      </c>
    </row>
    <row r="2841" spans="1:24" s="25" customFormat="1" x14ac:dyDescent="0.25">
      <c r="A2841" s="24">
        <v>5759</v>
      </c>
      <c r="B2841" s="25" t="s">
        <v>4343</v>
      </c>
      <c r="C2841" s="10" t="s">
        <v>19</v>
      </c>
      <c r="D2841" s="10">
        <v>3178</v>
      </c>
      <c r="E2841" s="10">
        <f t="shared" si="133"/>
        <v>3178</v>
      </c>
      <c r="F2841" s="10">
        <f t="shared" si="134"/>
        <v>0</v>
      </c>
      <c r="G2841" s="26">
        <v>44014</v>
      </c>
      <c r="H2841" s="27">
        <v>0.58269675925925923</v>
      </c>
      <c r="I2841" s="25" t="s">
        <v>2242</v>
      </c>
      <c r="J2841" s="28">
        <v>350</v>
      </c>
      <c r="K2841" s="25">
        <v>3.5139999999999998</v>
      </c>
      <c r="L2841" s="29">
        <f t="shared" si="132"/>
        <v>1229.8999999999999</v>
      </c>
      <c r="M2841" s="29">
        <v>1229.9000000000001</v>
      </c>
      <c r="N2841" s="25" t="s">
        <v>2243</v>
      </c>
      <c r="O2841" s="25" t="s">
        <v>37</v>
      </c>
      <c r="P2841" s="25">
        <v>20604536261</v>
      </c>
      <c r="Q2841" s="25">
        <v>3</v>
      </c>
      <c r="R2841" s="25" t="s">
        <v>19</v>
      </c>
      <c r="S2841" s="25">
        <v>3178</v>
      </c>
      <c r="T2841" s="69">
        <v>44014</v>
      </c>
      <c r="U2841" s="25">
        <v>1229.9000000000001</v>
      </c>
      <c r="V2841" s="25" t="s">
        <v>23</v>
      </c>
      <c r="W2841" s="25" t="s">
        <v>24</v>
      </c>
      <c r="X2841" s="25" t="s">
        <v>25</v>
      </c>
    </row>
    <row r="2842" spans="1:24" s="25" customFormat="1" x14ac:dyDescent="0.25">
      <c r="A2842" s="24">
        <v>5762</v>
      </c>
      <c r="B2842" s="25" t="s">
        <v>4344</v>
      </c>
      <c r="C2842" s="10" t="s">
        <v>19</v>
      </c>
      <c r="D2842" s="10">
        <v>3179</v>
      </c>
      <c r="E2842" s="10">
        <f t="shared" si="133"/>
        <v>3179</v>
      </c>
      <c r="F2842" s="10">
        <f t="shared" si="134"/>
        <v>0</v>
      </c>
      <c r="G2842" s="26">
        <v>44014</v>
      </c>
      <c r="H2842" s="27">
        <v>0.63483796296296291</v>
      </c>
      <c r="I2842" s="25" t="s">
        <v>1724</v>
      </c>
      <c r="J2842" s="28">
        <v>200</v>
      </c>
      <c r="K2842" s="25">
        <v>3.53</v>
      </c>
      <c r="L2842" s="29">
        <f t="shared" si="132"/>
        <v>706</v>
      </c>
      <c r="M2842" s="29">
        <v>706</v>
      </c>
      <c r="N2842" s="25" t="s">
        <v>1725</v>
      </c>
      <c r="O2842" s="25" t="s">
        <v>22</v>
      </c>
      <c r="P2842" s="25">
        <v>20604536261</v>
      </c>
      <c r="Q2842" s="25">
        <v>3</v>
      </c>
      <c r="R2842" s="25" t="s">
        <v>19</v>
      </c>
      <c r="S2842" s="25">
        <v>3179</v>
      </c>
      <c r="T2842" s="69">
        <v>44014</v>
      </c>
      <c r="U2842" s="25">
        <v>706</v>
      </c>
      <c r="V2842" s="25" t="s">
        <v>23</v>
      </c>
      <c r="W2842" s="25" t="s">
        <v>24</v>
      </c>
      <c r="X2842" s="25" t="s">
        <v>25</v>
      </c>
    </row>
    <row r="2843" spans="1:24" s="25" customFormat="1" x14ac:dyDescent="0.25">
      <c r="A2843" s="24">
        <v>5736</v>
      </c>
      <c r="B2843" s="25" t="s">
        <v>4345</v>
      </c>
      <c r="C2843" s="10" t="s">
        <v>19</v>
      </c>
      <c r="D2843" s="10">
        <v>3180</v>
      </c>
      <c r="E2843" s="10">
        <f t="shared" si="133"/>
        <v>3180</v>
      </c>
      <c r="F2843" s="10">
        <f t="shared" si="134"/>
        <v>0</v>
      </c>
      <c r="G2843" s="26">
        <v>44014</v>
      </c>
      <c r="H2843" s="27">
        <v>0.63637731481481474</v>
      </c>
      <c r="I2843" s="25" t="s">
        <v>276</v>
      </c>
      <c r="J2843" s="28">
        <v>104</v>
      </c>
      <c r="K2843" s="25">
        <v>3.5289999999999999</v>
      </c>
      <c r="L2843" s="29">
        <f t="shared" si="132"/>
        <v>367.01599999999996</v>
      </c>
      <c r="M2843" s="29">
        <v>367.02</v>
      </c>
      <c r="N2843" s="25" t="s">
        <v>277</v>
      </c>
      <c r="O2843" s="25" t="s">
        <v>22</v>
      </c>
      <c r="P2843" s="25">
        <v>20604536261</v>
      </c>
      <c r="Q2843" s="25">
        <v>3</v>
      </c>
      <c r="R2843" s="25" t="s">
        <v>19</v>
      </c>
      <c r="S2843" s="25">
        <v>3180</v>
      </c>
      <c r="T2843" s="69">
        <v>44014</v>
      </c>
      <c r="U2843" s="25">
        <v>367.02</v>
      </c>
      <c r="V2843" s="25" t="s">
        <v>23</v>
      </c>
      <c r="W2843" s="25" t="s">
        <v>24</v>
      </c>
      <c r="X2843" s="25" t="s">
        <v>25</v>
      </c>
    </row>
    <row r="2844" spans="1:24" s="25" customFormat="1" x14ac:dyDescent="0.25">
      <c r="A2844" s="24">
        <v>5737</v>
      </c>
      <c r="B2844" s="25" t="s">
        <v>4346</v>
      </c>
      <c r="C2844" s="10" t="s">
        <v>19</v>
      </c>
      <c r="D2844" s="10">
        <v>3181</v>
      </c>
      <c r="E2844" s="10">
        <f t="shared" si="133"/>
        <v>3181</v>
      </c>
      <c r="F2844" s="10">
        <f t="shared" si="134"/>
        <v>0</v>
      </c>
      <c r="G2844" s="26">
        <v>44014</v>
      </c>
      <c r="H2844" s="27">
        <v>0.63671296296296298</v>
      </c>
      <c r="I2844" s="25" t="s">
        <v>4347</v>
      </c>
      <c r="J2844" s="28">
        <v>2500</v>
      </c>
      <c r="K2844" s="25">
        <v>3.5169999999999999</v>
      </c>
      <c r="L2844" s="29">
        <f t="shared" si="132"/>
        <v>8792.5</v>
      </c>
      <c r="M2844" s="29">
        <v>8792.5</v>
      </c>
      <c r="N2844" s="25" t="s">
        <v>4348</v>
      </c>
      <c r="O2844" s="25" t="s">
        <v>37</v>
      </c>
      <c r="P2844" s="25">
        <v>20604536261</v>
      </c>
      <c r="Q2844" s="25">
        <v>3</v>
      </c>
      <c r="R2844" s="25" t="s">
        <v>19</v>
      </c>
      <c r="S2844" s="25">
        <v>3181</v>
      </c>
      <c r="T2844" s="69">
        <v>44014</v>
      </c>
      <c r="U2844" s="25">
        <v>8792.5</v>
      </c>
      <c r="V2844" s="25" t="s">
        <v>23</v>
      </c>
      <c r="W2844" s="25" t="s">
        <v>24</v>
      </c>
      <c r="X2844" s="25" t="s">
        <v>25</v>
      </c>
    </row>
    <row r="2845" spans="1:24" s="25" customFormat="1" x14ac:dyDescent="0.25">
      <c r="A2845" s="24">
        <v>5767</v>
      </c>
      <c r="B2845" s="25" t="s">
        <v>4349</v>
      </c>
      <c r="C2845" s="10" t="s">
        <v>19</v>
      </c>
      <c r="D2845" s="10">
        <v>3182</v>
      </c>
      <c r="E2845" s="10">
        <f t="shared" si="133"/>
        <v>3182</v>
      </c>
      <c r="F2845" s="10">
        <f t="shared" si="134"/>
        <v>0</v>
      </c>
      <c r="G2845" s="26">
        <v>44014</v>
      </c>
      <c r="H2845" s="27">
        <v>0.6677777777777778</v>
      </c>
      <c r="I2845" s="25" t="s">
        <v>2865</v>
      </c>
      <c r="J2845" s="28">
        <v>1000</v>
      </c>
      <c r="K2845" s="25">
        <v>3.5259999999999998</v>
      </c>
      <c r="L2845" s="29">
        <f t="shared" si="132"/>
        <v>3526</v>
      </c>
      <c r="M2845" s="29">
        <v>3526</v>
      </c>
      <c r="N2845" s="25" t="s">
        <v>2866</v>
      </c>
      <c r="O2845" s="25" t="s">
        <v>22</v>
      </c>
      <c r="P2845" s="25">
        <v>20604536261</v>
      </c>
      <c r="Q2845" s="25">
        <v>3</v>
      </c>
      <c r="R2845" s="25" t="s">
        <v>19</v>
      </c>
      <c r="S2845" s="25">
        <v>3182</v>
      </c>
      <c r="T2845" s="69">
        <v>44014</v>
      </c>
      <c r="U2845" s="25">
        <v>3526</v>
      </c>
      <c r="V2845" s="25" t="s">
        <v>23</v>
      </c>
      <c r="W2845" s="25" t="s">
        <v>24</v>
      </c>
      <c r="X2845" s="25" t="s">
        <v>25</v>
      </c>
    </row>
    <row r="2846" spans="1:24" s="25" customFormat="1" x14ac:dyDescent="0.25">
      <c r="A2846" s="24">
        <v>5769</v>
      </c>
      <c r="B2846" s="25" t="s">
        <v>4350</v>
      </c>
      <c r="C2846" s="10" t="s">
        <v>19</v>
      </c>
      <c r="D2846" s="10">
        <v>3183</v>
      </c>
      <c r="E2846" s="10">
        <f t="shared" si="133"/>
        <v>3183</v>
      </c>
      <c r="F2846" s="10">
        <f t="shared" si="134"/>
        <v>0</v>
      </c>
      <c r="G2846" s="26">
        <v>44014</v>
      </c>
      <c r="H2846" s="27">
        <v>0.66793981481481479</v>
      </c>
      <c r="I2846" s="25" t="s">
        <v>1167</v>
      </c>
      <c r="J2846" s="28">
        <v>1000</v>
      </c>
      <c r="K2846" s="25">
        <v>3.5259999999999998</v>
      </c>
      <c r="L2846" s="29">
        <f t="shared" si="132"/>
        <v>3526</v>
      </c>
      <c r="M2846" s="29">
        <v>3526</v>
      </c>
      <c r="N2846" s="25" t="s">
        <v>1168</v>
      </c>
      <c r="O2846" s="25" t="s">
        <v>22</v>
      </c>
      <c r="P2846" s="25">
        <v>20604536261</v>
      </c>
      <c r="Q2846" s="25">
        <v>3</v>
      </c>
      <c r="R2846" s="25" t="s">
        <v>19</v>
      </c>
      <c r="S2846" s="25">
        <v>3183</v>
      </c>
      <c r="T2846" s="69">
        <v>44014</v>
      </c>
      <c r="U2846" s="25">
        <v>3526</v>
      </c>
      <c r="V2846" s="25" t="s">
        <v>23</v>
      </c>
      <c r="W2846" s="25" t="s">
        <v>24</v>
      </c>
      <c r="X2846" s="25" t="s">
        <v>25</v>
      </c>
    </row>
    <row r="2847" spans="1:24" s="25" customFormat="1" x14ac:dyDescent="0.25">
      <c r="A2847" s="24">
        <v>5770</v>
      </c>
      <c r="B2847" s="25" t="s">
        <v>4351</v>
      </c>
      <c r="C2847" s="10" t="s">
        <v>19</v>
      </c>
      <c r="D2847" s="10">
        <v>3184</v>
      </c>
      <c r="E2847" s="10">
        <f t="shared" si="133"/>
        <v>3184</v>
      </c>
      <c r="F2847" s="10">
        <f t="shared" si="134"/>
        <v>0</v>
      </c>
      <c r="G2847" s="26">
        <v>44014</v>
      </c>
      <c r="H2847" s="27">
        <v>0.67054398148148142</v>
      </c>
      <c r="I2847" s="25" t="s">
        <v>98</v>
      </c>
      <c r="J2847" s="28">
        <v>1350</v>
      </c>
      <c r="K2847" s="25">
        <v>3.528</v>
      </c>
      <c r="L2847" s="29">
        <f t="shared" si="132"/>
        <v>4762.8</v>
      </c>
      <c r="M2847" s="29">
        <v>4762.8</v>
      </c>
      <c r="N2847" s="25" t="s">
        <v>99</v>
      </c>
      <c r="O2847" s="25" t="s">
        <v>22</v>
      </c>
      <c r="P2847" s="25">
        <v>20604536261</v>
      </c>
      <c r="Q2847" s="25">
        <v>3</v>
      </c>
      <c r="R2847" s="25" t="s">
        <v>19</v>
      </c>
      <c r="S2847" s="25">
        <v>3184</v>
      </c>
      <c r="T2847" s="69">
        <v>44014</v>
      </c>
      <c r="U2847" s="25">
        <v>4762.8</v>
      </c>
      <c r="V2847" s="25" t="s">
        <v>23</v>
      </c>
      <c r="W2847" s="25" t="s">
        <v>24</v>
      </c>
      <c r="X2847" s="25" t="s">
        <v>25</v>
      </c>
    </row>
    <row r="2848" spans="1:24" s="25" customFormat="1" x14ac:dyDescent="0.25">
      <c r="A2848" s="24">
        <v>5671</v>
      </c>
      <c r="B2848" s="25" t="s">
        <v>4352</v>
      </c>
      <c r="C2848" s="10" t="s">
        <v>19</v>
      </c>
      <c r="D2848" s="10">
        <v>3185</v>
      </c>
      <c r="E2848" s="10">
        <f t="shared" si="133"/>
        <v>3185</v>
      </c>
      <c r="F2848" s="10">
        <f t="shared" si="134"/>
        <v>0</v>
      </c>
      <c r="G2848" s="26">
        <v>44014</v>
      </c>
      <c r="H2848" s="27">
        <v>0.67178240740740736</v>
      </c>
      <c r="I2848" s="25" t="s">
        <v>4353</v>
      </c>
      <c r="J2848" s="28">
        <v>1000</v>
      </c>
      <c r="K2848" s="25">
        <v>3.5329999999999999</v>
      </c>
      <c r="L2848" s="29">
        <f t="shared" si="132"/>
        <v>3533</v>
      </c>
      <c r="M2848" s="29">
        <v>3533</v>
      </c>
      <c r="N2848" s="25" t="s">
        <v>4354</v>
      </c>
      <c r="O2848" s="25" t="s">
        <v>37</v>
      </c>
      <c r="P2848" s="25">
        <v>20604536261</v>
      </c>
      <c r="Q2848" s="25">
        <v>3</v>
      </c>
      <c r="R2848" s="25" t="s">
        <v>19</v>
      </c>
      <c r="S2848" s="25">
        <v>3185</v>
      </c>
      <c r="T2848" s="69">
        <v>44014</v>
      </c>
      <c r="U2848" s="25">
        <v>3533</v>
      </c>
      <c r="V2848" s="25" t="s">
        <v>23</v>
      </c>
      <c r="W2848" s="25" t="s">
        <v>24</v>
      </c>
      <c r="X2848" s="25" t="s">
        <v>25</v>
      </c>
    </row>
    <row r="2849" spans="1:24" s="25" customFormat="1" x14ac:dyDescent="0.25">
      <c r="A2849" s="24">
        <v>5658</v>
      </c>
      <c r="B2849" s="25" t="s">
        <v>4355</v>
      </c>
      <c r="C2849" s="10" t="s">
        <v>19</v>
      </c>
      <c r="D2849" s="10">
        <v>3186</v>
      </c>
      <c r="E2849" s="10">
        <f t="shared" si="133"/>
        <v>3186</v>
      </c>
      <c r="F2849" s="10">
        <f t="shared" si="134"/>
        <v>0</v>
      </c>
      <c r="G2849" s="26">
        <v>44014</v>
      </c>
      <c r="H2849" s="27">
        <v>0.6726388888888889</v>
      </c>
      <c r="I2849" s="25" t="s">
        <v>587</v>
      </c>
      <c r="J2849" s="28">
        <v>820</v>
      </c>
      <c r="K2849" s="25">
        <v>3.5249999999999999</v>
      </c>
      <c r="L2849" s="29">
        <f t="shared" si="132"/>
        <v>2890.5</v>
      </c>
      <c r="M2849" s="29">
        <v>2890.5</v>
      </c>
      <c r="N2849" s="25" t="s">
        <v>588</v>
      </c>
      <c r="O2849" s="25" t="s">
        <v>37</v>
      </c>
      <c r="P2849" s="25">
        <v>20604536261</v>
      </c>
      <c r="Q2849" s="25">
        <v>3</v>
      </c>
      <c r="R2849" s="25" t="s">
        <v>19</v>
      </c>
      <c r="S2849" s="25">
        <v>3186</v>
      </c>
      <c r="T2849" s="69">
        <v>44014</v>
      </c>
      <c r="U2849" s="25">
        <v>2890.5</v>
      </c>
      <c r="V2849" s="25" t="s">
        <v>23</v>
      </c>
      <c r="W2849" s="25" t="s">
        <v>24</v>
      </c>
      <c r="X2849" s="25" t="s">
        <v>25</v>
      </c>
    </row>
    <row r="2850" spans="1:24" s="25" customFormat="1" x14ac:dyDescent="0.25">
      <c r="A2850" s="24">
        <v>5772</v>
      </c>
      <c r="B2850" s="25" t="s">
        <v>4356</v>
      </c>
      <c r="C2850" s="10" t="s">
        <v>19</v>
      </c>
      <c r="D2850" s="10">
        <v>3187</v>
      </c>
      <c r="E2850" s="10">
        <f t="shared" si="133"/>
        <v>3187</v>
      </c>
      <c r="F2850" s="10">
        <f t="shared" si="134"/>
        <v>0</v>
      </c>
      <c r="G2850" s="26">
        <v>44014</v>
      </c>
      <c r="H2850" s="27">
        <v>0.6897106481481482</v>
      </c>
      <c r="I2850" s="25" t="s">
        <v>1890</v>
      </c>
      <c r="J2850" s="28">
        <v>458</v>
      </c>
      <c r="K2850" s="25">
        <v>3.528</v>
      </c>
      <c r="L2850" s="29">
        <f t="shared" ref="L2850:L2913" si="135">J2850*K2850</f>
        <v>1615.8240000000001</v>
      </c>
      <c r="M2850" s="29">
        <v>1615.82</v>
      </c>
      <c r="N2850" s="25" t="s">
        <v>1891</v>
      </c>
      <c r="O2850" s="25" t="s">
        <v>22</v>
      </c>
      <c r="P2850" s="25">
        <v>20604536261</v>
      </c>
      <c r="Q2850" s="25">
        <v>3</v>
      </c>
      <c r="R2850" s="25" t="s">
        <v>19</v>
      </c>
      <c r="S2850" s="25">
        <v>3187</v>
      </c>
      <c r="T2850" s="69">
        <v>44014</v>
      </c>
      <c r="U2850" s="25">
        <v>1615.82</v>
      </c>
      <c r="V2850" s="25" t="s">
        <v>23</v>
      </c>
      <c r="W2850" s="25" t="s">
        <v>24</v>
      </c>
      <c r="X2850" s="25" t="s">
        <v>25</v>
      </c>
    </row>
    <row r="2851" spans="1:24" s="25" customFormat="1" x14ac:dyDescent="0.25">
      <c r="A2851" s="24">
        <v>5691</v>
      </c>
      <c r="B2851" s="25" t="s">
        <v>4357</v>
      </c>
      <c r="C2851" s="10" t="s">
        <v>19</v>
      </c>
      <c r="D2851" s="10">
        <v>3188</v>
      </c>
      <c r="E2851" s="10">
        <f t="shared" si="133"/>
        <v>3188</v>
      </c>
      <c r="F2851" s="10">
        <f t="shared" si="134"/>
        <v>0</v>
      </c>
      <c r="G2851" s="26">
        <v>44014</v>
      </c>
      <c r="H2851" s="27">
        <v>0.71946759259259263</v>
      </c>
      <c r="I2851" s="25" t="s">
        <v>4358</v>
      </c>
      <c r="J2851" s="28">
        <v>500</v>
      </c>
      <c r="K2851" s="25">
        <v>3.5379999999999998</v>
      </c>
      <c r="L2851" s="29">
        <f t="shared" si="135"/>
        <v>1769</v>
      </c>
      <c r="M2851" s="29">
        <v>1769</v>
      </c>
      <c r="N2851" s="25" t="s">
        <v>4359</v>
      </c>
      <c r="O2851" s="25" t="s">
        <v>22</v>
      </c>
      <c r="P2851" s="25">
        <v>20604536261</v>
      </c>
      <c r="Q2851" s="25">
        <v>3</v>
      </c>
      <c r="R2851" s="25" t="s">
        <v>19</v>
      </c>
      <c r="S2851" s="25">
        <v>3188</v>
      </c>
      <c r="T2851" s="69">
        <v>44014</v>
      </c>
      <c r="U2851" s="25">
        <v>1769</v>
      </c>
      <c r="V2851" s="25" t="s">
        <v>23</v>
      </c>
      <c r="W2851" s="25" t="s">
        <v>24</v>
      </c>
      <c r="X2851" s="25" t="s">
        <v>25</v>
      </c>
    </row>
    <row r="2852" spans="1:24" s="25" customFormat="1" x14ac:dyDescent="0.25">
      <c r="A2852" s="24">
        <v>5703</v>
      </c>
      <c r="B2852" s="25" t="s">
        <v>4360</v>
      </c>
      <c r="C2852" s="10" t="s">
        <v>19</v>
      </c>
      <c r="D2852" s="10">
        <v>3189</v>
      </c>
      <c r="E2852" s="10">
        <f t="shared" si="133"/>
        <v>3189</v>
      </c>
      <c r="F2852" s="10">
        <f t="shared" si="134"/>
        <v>0</v>
      </c>
      <c r="G2852" s="26">
        <v>44014</v>
      </c>
      <c r="H2852" s="27">
        <v>0.71964120370370377</v>
      </c>
      <c r="I2852" s="25" t="s">
        <v>2393</v>
      </c>
      <c r="J2852" s="28">
        <v>1100</v>
      </c>
      <c r="K2852" s="25">
        <v>3.5430000000000001</v>
      </c>
      <c r="L2852" s="29">
        <f t="shared" si="135"/>
        <v>3897.3</v>
      </c>
      <c r="M2852" s="29">
        <v>3897.3</v>
      </c>
      <c r="N2852" s="25" t="s">
        <v>2394</v>
      </c>
      <c r="O2852" s="25" t="s">
        <v>22</v>
      </c>
      <c r="P2852" s="25">
        <v>20604536261</v>
      </c>
      <c r="Q2852" s="25">
        <v>3</v>
      </c>
      <c r="R2852" s="25" t="s">
        <v>19</v>
      </c>
      <c r="S2852" s="25">
        <v>3189</v>
      </c>
      <c r="T2852" s="69">
        <v>44014</v>
      </c>
      <c r="U2852" s="25">
        <v>3897.3</v>
      </c>
      <c r="V2852" s="25" t="s">
        <v>23</v>
      </c>
      <c r="W2852" s="25" t="s">
        <v>24</v>
      </c>
      <c r="X2852" s="25" t="s">
        <v>25</v>
      </c>
    </row>
    <row r="2853" spans="1:24" s="25" customFormat="1" x14ac:dyDescent="0.25">
      <c r="A2853" s="24">
        <v>5717</v>
      </c>
      <c r="B2853" s="25" t="s">
        <v>4361</v>
      </c>
      <c r="C2853" s="10" t="s">
        <v>19</v>
      </c>
      <c r="D2853" s="10">
        <v>3190</v>
      </c>
      <c r="E2853" s="10">
        <f t="shared" si="133"/>
        <v>3190</v>
      </c>
      <c r="F2853" s="10">
        <f t="shared" si="134"/>
        <v>0</v>
      </c>
      <c r="G2853" s="26">
        <v>44014</v>
      </c>
      <c r="H2853" s="27">
        <v>0.72130787037037036</v>
      </c>
      <c r="I2853" s="25" t="s">
        <v>3370</v>
      </c>
      <c r="J2853" s="28">
        <v>48000</v>
      </c>
      <c r="K2853" s="25">
        <v>3.5369999999999999</v>
      </c>
      <c r="L2853" s="29">
        <f t="shared" si="135"/>
        <v>169776</v>
      </c>
      <c r="M2853" s="29">
        <v>169776</v>
      </c>
      <c r="N2853" s="25" t="s">
        <v>3371</v>
      </c>
      <c r="O2853" s="25" t="s">
        <v>22</v>
      </c>
      <c r="P2853" s="25">
        <v>20604536261</v>
      </c>
      <c r="Q2853" s="25">
        <v>3</v>
      </c>
      <c r="R2853" s="25" t="s">
        <v>19</v>
      </c>
      <c r="S2853" s="25">
        <v>3190</v>
      </c>
      <c r="T2853" s="69">
        <v>44014</v>
      </c>
      <c r="U2853" s="25">
        <v>169776</v>
      </c>
      <c r="V2853" s="25" t="s">
        <v>23</v>
      </c>
      <c r="W2853" s="25" t="s">
        <v>24</v>
      </c>
      <c r="X2853" s="25" t="s">
        <v>25</v>
      </c>
    </row>
    <row r="2854" spans="1:24" s="25" customFormat="1" x14ac:dyDescent="0.25">
      <c r="A2854" s="24">
        <v>5732</v>
      </c>
      <c r="B2854" s="25" t="s">
        <v>4362</v>
      </c>
      <c r="C2854" s="10" t="s">
        <v>19</v>
      </c>
      <c r="D2854" s="10">
        <v>3191</v>
      </c>
      <c r="E2854" s="10">
        <f t="shared" si="133"/>
        <v>3191</v>
      </c>
      <c r="F2854" s="10">
        <f t="shared" si="134"/>
        <v>0</v>
      </c>
      <c r="G2854" s="26">
        <v>44014</v>
      </c>
      <c r="H2854" s="27">
        <v>0.72149305555555554</v>
      </c>
      <c r="I2854" s="25" t="s">
        <v>2194</v>
      </c>
      <c r="J2854" s="28">
        <v>4000</v>
      </c>
      <c r="K2854" s="25">
        <v>3.53</v>
      </c>
      <c r="L2854" s="29">
        <f t="shared" si="135"/>
        <v>14120</v>
      </c>
      <c r="M2854" s="29">
        <v>14120</v>
      </c>
      <c r="N2854" s="25" t="s">
        <v>2195</v>
      </c>
      <c r="O2854" s="25" t="s">
        <v>22</v>
      </c>
      <c r="P2854" s="25">
        <v>20604536261</v>
      </c>
      <c r="Q2854" s="25">
        <v>3</v>
      </c>
      <c r="R2854" s="25" t="s">
        <v>19</v>
      </c>
      <c r="S2854" s="25">
        <v>3191</v>
      </c>
      <c r="T2854" s="69">
        <v>44014</v>
      </c>
      <c r="U2854" s="25">
        <v>14120</v>
      </c>
      <c r="V2854" s="25" t="s">
        <v>23</v>
      </c>
      <c r="W2854" s="25" t="s">
        <v>24</v>
      </c>
      <c r="X2854" s="25" t="s">
        <v>25</v>
      </c>
    </row>
    <row r="2855" spans="1:24" s="25" customFormat="1" x14ac:dyDescent="0.25">
      <c r="A2855" s="24">
        <v>5734</v>
      </c>
      <c r="B2855" s="25" t="s">
        <v>4363</v>
      </c>
      <c r="C2855" s="10" t="s">
        <v>19</v>
      </c>
      <c r="D2855" s="10">
        <v>3192</v>
      </c>
      <c r="E2855" s="10">
        <f t="shared" si="133"/>
        <v>3192</v>
      </c>
      <c r="F2855" s="10">
        <f t="shared" si="134"/>
        <v>0</v>
      </c>
      <c r="G2855" s="26">
        <v>44014</v>
      </c>
      <c r="H2855" s="27">
        <v>0.72167824074074083</v>
      </c>
      <c r="I2855" s="25" t="s">
        <v>2194</v>
      </c>
      <c r="J2855" s="28">
        <v>5000</v>
      </c>
      <c r="K2855" s="25">
        <v>3.53</v>
      </c>
      <c r="L2855" s="29">
        <f t="shared" si="135"/>
        <v>17650</v>
      </c>
      <c r="M2855" s="29">
        <v>17650</v>
      </c>
      <c r="N2855" s="25" t="s">
        <v>2195</v>
      </c>
      <c r="O2855" s="25" t="s">
        <v>22</v>
      </c>
      <c r="P2855" s="25">
        <v>20604536261</v>
      </c>
      <c r="Q2855" s="25">
        <v>3</v>
      </c>
      <c r="R2855" s="25" t="s">
        <v>19</v>
      </c>
      <c r="S2855" s="25">
        <v>3192</v>
      </c>
      <c r="T2855" s="69">
        <v>44014</v>
      </c>
      <c r="U2855" s="25">
        <v>17650</v>
      </c>
      <c r="V2855" s="25" t="s">
        <v>23</v>
      </c>
      <c r="W2855" s="25" t="s">
        <v>24</v>
      </c>
      <c r="X2855" s="25" t="s">
        <v>25</v>
      </c>
    </row>
    <row r="2856" spans="1:24" s="25" customFormat="1" x14ac:dyDescent="0.25">
      <c r="A2856" s="24">
        <v>5774</v>
      </c>
      <c r="B2856" s="25" t="s">
        <v>4364</v>
      </c>
      <c r="C2856" s="10" t="s">
        <v>19</v>
      </c>
      <c r="D2856" s="10">
        <v>3193</v>
      </c>
      <c r="E2856" s="10">
        <f t="shared" si="133"/>
        <v>3193</v>
      </c>
      <c r="F2856" s="10">
        <f t="shared" si="134"/>
        <v>0</v>
      </c>
      <c r="G2856" s="26">
        <v>44014</v>
      </c>
      <c r="H2856" s="27">
        <v>0.73148148148148151</v>
      </c>
      <c r="I2856" s="25" t="s">
        <v>2626</v>
      </c>
      <c r="J2856" s="28">
        <v>200</v>
      </c>
      <c r="K2856" s="25">
        <v>3.5350000000000001</v>
      </c>
      <c r="L2856" s="29">
        <f t="shared" si="135"/>
        <v>707</v>
      </c>
      <c r="M2856" s="29">
        <v>707</v>
      </c>
      <c r="N2856" s="25" t="s">
        <v>2627</v>
      </c>
      <c r="O2856" s="25" t="s">
        <v>22</v>
      </c>
      <c r="P2856" s="25">
        <v>20604536261</v>
      </c>
      <c r="Q2856" s="25">
        <v>3</v>
      </c>
      <c r="R2856" s="25" t="s">
        <v>19</v>
      </c>
      <c r="S2856" s="25">
        <v>3193</v>
      </c>
      <c r="T2856" s="69">
        <v>44014</v>
      </c>
      <c r="U2856" s="25">
        <v>707</v>
      </c>
      <c r="V2856" s="25" t="s">
        <v>23</v>
      </c>
      <c r="W2856" s="25" t="s">
        <v>24</v>
      </c>
      <c r="X2856" s="25" t="s">
        <v>25</v>
      </c>
    </row>
    <row r="2857" spans="1:24" s="25" customFormat="1" x14ac:dyDescent="0.25">
      <c r="A2857" s="24">
        <v>5779</v>
      </c>
      <c r="B2857" s="25" t="s">
        <v>4365</v>
      </c>
      <c r="C2857" s="10" t="s">
        <v>19</v>
      </c>
      <c r="D2857" s="10">
        <v>3194</v>
      </c>
      <c r="E2857" s="10">
        <f t="shared" si="133"/>
        <v>3194</v>
      </c>
      <c r="F2857" s="10">
        <f t="shared" si="134"/>
        <v>0</v>
      </c>
      <c r="G2857" s="26">
        <v>44014</v>
      </c>
      <c r="H2857" s="27">
        <v>0.76151620370370365</v>
      </c>
      <c r="I2857" s="25" t="s">
        <v>4366</v>
      </c>
      <c r="J2857" s="28">
        <v>500</v>
      </c>
      <c r="K2857" s="25">
        <v>3.5179999999999998</v>
      </c>
      <c r="L2857" s="29">
        <f t="shared" si="135"/>
        <v>1759</v>
      </c>
      <c r="M2857" s="29">
        <v>1759</v>
      </c>
      <c r="N2857" s="25" t="s">
        <v>4367</v>
      </c>
      <c r="O2857" s="25" t="s">
        <v>37</v>
      </c>
      <c r="P2857" s="25">
        <v>20604536261</v>
      </c>
      <c r="Q2857" s="25">
        <v>3</v>
      </c>
      <c r="R2857" s="25" t="s">
        <v>19</v>
      </c>
      <c r="S2857" s="25">
        <v>3194</v>
      </c>
      <c r="T2857" s="69">
        <v>44014</v>
      </c>
      <c r="U2857" s="25">
        <v>1759</v>
      </c>
      <c r="V2857" s="25" t="s">
        <v>23</v>
      </c>
      <c r="W2857" s="25" t="s">
        <v>24</v>
      </c>
      <c r="X2857" s="25" t="s">
        <v>25</v>
      </c>
    </row>
    <row r="2858" spans="1:24" s="25" customFormat="1" x14ac:dyDescent="0.25">
      <c r="A2858" s="24">
        <v>5781</v>
      </c>
      <c r="B2858" s="25" t="s">
        <v>4368</v>
      </c>
      <c r="C2858" s="10" t="s">
        <v>19</v>
      </c>
      <c r="D2858" s="10">
        <v>3195</v>
      </c>
      <c r="E2858" s="10">
        <f t="shared" si="133"/>
        <v>3195</v>
      </c>
      <c r="F2858" s="10">
        <f t="shared" si="134"/>
        <v>0</v>
      </c>
      <c r="G2858" s="26">
        <v>44014</v>
      </c>
      <c r="H2858" s="27">
        <v>0.79120370370370363</v>
      </c>
      <c r="I2858" s="25" t="s">
        <v>2626</v>
      </c>
      <c r="J2858" s="28">
        <v>200</v>
      </c>
      <c r="K2858" s="25">
        <v>3.5350000000000001</v>
      </c>
      <c r="L2858" s="29">
        <f t="shared" si="135"/>
        <v>707</v>
      </c>
      <c r="M2858" s="29">
        <v>707</v>
      </c>
      <c r="N2858" s="25" t="s">
        <v>2627</v>
      </c>
      <c r="O2858" s="25" t="s">
        <v>22</v>
      </c>
      <c r="P2858" s="25">
        <v>20604536261</v>
      </c>
      <c r="Q2858" s="25">
        <v>3</v>
      </c>
      <c r="R2858" s="25" t="s">
        <v>19</v>
      </c>
      <c r="S2858" s="25">
        <v>3195</v>
      </c>
      <c r="T2858" s="69">
        <v>44014</v>
      </c>
      <c r="U2858" s="25">
        <v>707</v>
      </c>
      <c r="V2858" s="25" t="s">
        <v>23</v>
      </c>
      <c r="W2858" s="25" t="s">
        <v>24</v>
      </c>
      <c r="X2858" s="25" t="s">
        <v>25</v>
      </c>
    </row>
    <row r="2859" spans="1:24" s="25" customFormat="1" x14ac:dyDescent="0.25">
      <c r="A2859" s="24">
        <v>5782</v>
      </c>
      <c r="B2859" s="25" t="s">
        <v>4369</v>
      </c>
      <c r="C2859" s="10" t="s">
        <v>19</v>
      </c>
      <c r="D2859" s="10">
        <v>3196</v>
      </c>
      <c r="E2859" s="10">
        <f t="shared" si="133"/>
        <v>3196</v>
      </c>
      <c r="F2859" s="10">
        <f t="shared" si="134"/>
        <v>0</v>
      </c>
      <c r="G2859" s="26">
        <v>44014</v>
      </c>
      <c r="H2859" s="27">
        <v>0.80311342592592594</v>
      </c>
      <c r="I2859" s="25" t="s">
        <v>2271</v>
      </c>
      <c r="J2859" s="28">
        <v>50</v>
      </c>
      <c r="K2859" s="25">
        <v>3.5350000000000001</v>
      </c>
      <c r="L2859" s="29">
        <f t="shared" si="135"/>
        <v>176.75</v>
      </c>
      <c r="M2859" s="29">
        <v>176.75</v>
      </c>
      <c r="N2859" s="25" t="s">
        <v>2272</v>
      </c>
      <c r="O2859" s="25" t="s">
        <v>22</v>
      </c>
      <c r="P2859" s="25">
        <v>20604536261</v>
      </c>
      <c r="Q2859" s="25">
        <v>3</v>
      </c>
      <c r="R2859" s="25" t="s">
        <v>19</v>
      </c>
      <c r="S2859" s="25">
        <v>3196</v>
      </c>
      <c r="T2859" s="69">
        <v>44014</v>
      </c>
      <c r="U2859" s="25">
        <v>176.75</v>
      </c>
      <c r="V2859" s="25" t="s">
        <v>100</v>
      </c>
      <c r="W2859" s="25" t="s">
        <v>101</v>
      </c>
      <c r="X2859" s="25" t="s">
        <v>101</v>
      </c>
    </row>
    <row r="2860" spans="1:24" s="25" customFormat="1" x14ac:dyDescent="0.25">
      <c r="A2860" s="24">
        <v>5789</v>
      </c>
      <c r="B2860" s="25" t="s">
        <v>4370</v>
      </c>
      <c r="C2860" s="10" t="s">
        <v>19</v>
      </c>
      <c r="D2860" s="10">
        <v>3197</v>
      </c>
      <c r="E2860" s="10">
        <f t="shared" si="133"/>
        <v>3197</v>
      </c>
      <c r="F2860" s="10">
        <f t="shared" si="134"/>
        <v>0</v>
      </c>
      <c r="G2860" s="26">
        <v>44015</v>
      </c>
      <c r="H2860" s="27">
        <v>0.39091435185185186</v>
      </c>
      <c r="I2860" s="25" t="s">
        <v>2358</v>
      </c>
      <c r="J2860" s="28">
        <v>216</v>
      </c>
      <c r="K2860" s="25">
        <v>3.5390000000000001</v>
      </c>
      <c r="L2860" s="29">
        <f t="shared" si="135"/>
        <v>764.42399999999998</v>
      </c>
      <c r="M2860" s="29">
        <v>764.42</v>
      </c>
      <c r="N2860" s="25" t="s">
        <v>2359</v>
      </c>
      <c r="O2860" s="25" t="s">
        <v>22</v>
      </c>
      <c r="P2860" s="25">
        <v>20604536261</v>
      </c>
      <c r="Q2860" s="25">
        <v>3</v>
      </c>
      <c r="R2860" s="25" t="s">
        <v>19</v>
      </c>
      <c r="S2860" s="25">
        <v>3197</v>
      </c>
      <c r="T2860" s="69">
        <v>44015</v>
      </c>
      <c r="U2860" s="25">
        <v>764.42</v>
      </c>
      <c r="V2860" s="25" t="s">
        <v>23</v>
      </c>
      <c r="W2860" s="25" t="s">
        <v>24</v>
      </c>
      <c r="X2860" s="25" t="s">
        <v>25</v>
      </c>
    </row>
    <row r="2861" spans="1:24" s="25" customFormat="1" x14ac:dyDescent="0.25">
      <c r="A2861" s="24">
        <v>5792</v>
      </c>
      <c r="B2861" s="25" t="s">
        <v>4371</v>
      </c>
      <c r="C2861" s="10" t="s">
        <v>19</v>
      </c>
      <c r="D2861" s="10">
        <v>3198</v>
      </c>
      <c r="E2861" s="10">
        <f t="shared" si="133"/>
        <v>3198</v>
      </c>
      <c r="F2861" s="10">
        <f t="shared" si="134"/>
        <v>0</v>
      </c>
      <c r="G2861" s="26">
        <v>44015</v>
      </c>
      <c r="H2861" s="27">
        <v>0.39104166666666668</v>
      </c>
      <c r="I2861" s="25" t="s">
        <v>1734</v>
      </c>
      <c r="J2861" s="28">
        <v>300</v>
      </c>
      <c r="K2861" s="25">
        <v>3.5369999999999999</v>
      </c>
      <c r="L2861" s="29">
        <f t="shared" si="135"/>
        <v>1061.0999999999999</v>
      </c>
      <c r="M2861" s="29">
        <v>1061.0999999999999</v>
      </c>
      <c r="N2861" s="25" t="s">
        <v>1735</v>
      </c>
      <c r="O2861" s="25" t="s">
        <v>22</v>
      </c>
      <c r="P2861" s="25">
        <v>20604536261</v>
      </c>
      <c r="Q2861" s="25">
        <v>3</v>
      </c>
      <c r="R2861" s="25" t="s">
        <v>19</v>
      </c>
      <c r="S2861" s="25">
        <v>3198</v>
      </c>
      <c r="T2861" s="69">
        <v>44015</v>
      </c>
      <c r="U2861" s="25">
        <v>1061.0999999999999</v>
      </c>
      <c r="V2861" s="25" t="s">
        <v>23</v>
      </c>
      <c r="W2861" s="25" t="s">
        <v>24</v>
      </c>
      <c r="X2861" s="25" t="s">
        <v>25</v>
      </c>
    </row>
    <row r="2862" spans="1:24" s="25" customFormat="1" x14ac:dyDescent="0.25">
      <c r="A2862" s="24">
        <v>5794</v>
      </c>
      <c r="B2862" s="25" t="s">
        <v>4372</v>
      </c>
      <c r="C2862" s="10" t="s">
        <v>19</v>
      </c>
      <c r="D2862" s="10">
        <v>3199</v>
      </c>
      <c r="E2862" s="10">
        <f t="shared" si="133"/>
        <v>3199</v>
      </c>
      <c r="F2862" s="10">
        <f t="shared" si="134"/>
        <v>0</v>
      </c>
      <c r="G2862" s="26">
        <v>44015</v>
      </c>
      <c r="H2862" s="27">
        <v>0.41114583333333332</v>
      </c>
      <c r="I2862" s="25" t="s">
        <v>3419</v>
      </c>
      <c r="J2862" s="28">
        <v>17</v>
      </c>
      <c r="K2862" s="25">
        <v>3.5289999999999999</v>
      </c>
      <c r="L2862" s="29">
        <f t="shared" si="135"/>
        <v>59.992999999999995</v>
      </c>
      <c r="M2862" s="29">
        <v>59.99</v>
      </c>
      <c r="N2862" s="25" t="s">
        <v>3420</v>
      </c>
      <c r="O2862" s="25" t="s">
        <v>22</v>
      </c>
      <c r="P2862" s="25">
        <v>20604536261</v>
      </c>
      <c r="Q2862" s="25">
        <v>3</v>
      </c>
      <c r="R2862" s="25" t="s">
        <v>19</v>
      </c>
      <c r="S2862" s="25">
        <v>3199</v>
      </c>
      <c r="T2862" s="69">
        <v>44015</v>
      </c>
      <c r="U2862" s="25">
        <v>59.99</v>
      </c>
      <c r="V2862" s="25" t="s">
        <v>23</v>
      </c>
      <c r="W2862" s="25" t="s">
        <v>24</v>
      </c>
      <c r="X2862" s="25" t="s">
        <v>25</v>
      </c>
    </row>
    <row r="2863" spans="1:24" s="25" customFormat="1" x14ac:dyDescent="0.25">
      <c r="A2863" s="24">
        <v>5796</v>
      </c>
      <c r="B2863" s="25" t="s">
        <v>4373</v>
      </c>
      <c r="C2863" s="10" t="s">
        <v>19</v>
      </c>
      <c r="D2863" s="10">
        <v>3200</v>
      </c>
      <c r="E2863" s="10">
        <f t="shared" si="133"/>
        <v>3200</v>
      </c>
      <c r="F2863" s="10">
        <f t="shared" si="134"/>
        <v>0</v>
      </c>
      <c r="G2863" s="26">
        <v>44015</v>
      </c>
      <c r="H2863" s="27">
        <v>0.43156250000000002</v>
      </c>
      <c r="I2863" s="25" t="s">
        <v>4374</v>
      </c>
      <c r="J2863" s="28">
        <v>10000</v>
      </c>
      <c r="K2863" s="25">
        <v>3.52</v>
      </c>
      <c r="L2863" s="29">
        <f t="shared" si="135"/>
        <v>35200</v>
      </c>
      <c r="M2863" s="29">
        <v>35200</v>
      </c>
      <c r="N2863" s="25" t="s">
        <v>4375</v>
      </c>
      <c r="O2863" s="25" t="s">
        <v>37</v>
      </c>
      <c r="P2863" s="25">
        <v>20604536261</v>
      </c>
      <c r="Q2863" s="25">
        <v>3</v>
      </c>
      <c r="R2863" s="25" t="s">
        <v>19</v>
      </c>
      <c r="S2863" s="25">
        <v>3200</v>
      </c>
      <c r="T2863" s="69">
        <v>44015</v>
      </c>
      <c r="U2863" s="25">
        <v>35200</v>
      </c>
      <c r="V2863" s="25" t="s">
        <v>23</v>
      </c>
      <c r="W2863" s="25" t="s">
        <v>24</v>
      </c>
      <c r="X2863" s="25" t="s">
        <v>25</v>
      </c>
    </row>
    <row r="2864" spans="1:24" s="25" customFormat="1" x14ac:dyDescent="0.25">
      <c r="A2864" s="24">
        <v>5797</v>
      </c>
      <c r="B2864" s="25" t="s">
        <v>4376</v>
      </c>
      <c r="C2864" s="10" t="s">
        <v>19</v>
      </c>
      <c r="D2864" s="10">
        <v>3201</v>
      </c>
      <c r="E2864" s="10">
        <f t="shared" si="133"/>
        <v>3201</v>
      </c>
      <c r="F2864" s="10">
        <f t="shared" si="134"/>
        <v>0</v>
      </c>
      <c r="G2864" s="26">
        <v>44015</v>
      </c>
      <c r="H2864" s="27">
        <v>0.44585648148148144</v>
      </c>
      <c r="I2864" s="25" t="s">
        <v>4377</v>
      </c>
      <c r="J2864" s="28">
        <v>110</v>
      </c>
      <c r="K2864" s="25">
        <v>3.5329999999999999</v>
      </c>
      <c r="L2864" s="29">
        <f t="shared" si="135"/>
        <v>388.63</v>
      </c>
      <c r="M2864" s="29">
        <v>388.63</v>
      </c>
      <c r="N2864" s="25" t="s">
        <v>4378</v>
      </c>
      <c r="O2864" s="25" t="s">
        <v>22</v>
      </c>
      <c r="P2864" s="25">
        <v>20604536261</v>
      </c>
      <c r="Q2864" s="25">
        <v>3</v>
      </c>
      <c r="R2864" s="25" t="s">
        <v>19</v>
      </c>
      <c r="S2864" s="25">
        <v>3201</v>
      </c>
      <c r="T2864" s="69">
        <v>44015</v>
      </c>
      <c r="U2864" s="25">
        <v>388.63</v>
      </c>
      <c r="V2864" s="25" t="s">
        <v>23</v>
      </c>
      <c r="W2864" s="25" t="s">
        <v>24</v>
      </c>
      <c r="X2864" s="25" t="s">
        <v>25</v>
      </c>
    </row>
    <row r="2865" spans="1:24" s="25" customFormat="1" x14ac:dyDescent="0.25">
      <c r="A2865" s="24">
        <v>5803</v>
      </c>
      <c r="B2865" s="25" t="s">
        <v>4379</v>
      </c>
      <c r="C2865" s="10" t="s">
        <v>19</v>
      </c>
      <c r="D2865" s="10">
        <v>3202</v>
      </c>
      <c r="E2865" s="10">
        <f t="shared" si="133"/>
        <v>3202</v>
      </c>
      <c r="F2865" s="10">
        <f t="shared" si="134"/>
        <v>0</v>
      </c>
      <c r="G2865" s="26">
        <v>44015</v>
      </c>
      <c r="H2865" s="27">
        <v>0.46356481481481482</v>
      </c>
      <c r="I2865" s="25" t="s">
        <v>755</v>
      </c>
      <c r="J2865" s="28">
        <v>500</v>
      </c>
      <c r="K2865" s="25">
        <v>3.5190000000000001</v>
      </c>
      <c r="L2865" s="29">
        <f t="shared" si="135"/>
        <v>1759.5</v>
      </c>
      <c r="M2865" s="29">
        <v>1759.5</v>
      </c>
      <c r="N2865" s="25" t="s">
        <v>756</v>
      </c>
      <c r="O2865" s="25" t="s">
        <v>37</v>
      </c>
      <c r="P2865" s="25">
        <v>20604536261</v>
      </c>
      <c r="Q2865" s="25">
        <v>3</v>
      </c>
      <c r="R2865" s="25" t="s">
        <v>19</v>
      </c>
      <c r="S2865" s="25">
        <v>3202</v>
      </c>
      <c r="T2865" s="69">
        <v>44015</v>
      </c>
      <c r="U2865" s="25">
        <v>1759.5</v>
      </c>
      <c r="V2865" s="25" t="s">
        <v>23</v>
      </c>
      <c r="W2865" s="25" t="s">
        <v>24</v>
      </c>
      <c r="X2865" s="25" t="s">
        <v>25</v>
      </c>
    </row>
    <row r="2866" spans="1:24" s="25" customFormat="1" x14ac:dyDescent="0.25">
      <c r="A2866" s="24">
        <v>5804</v>
      </c>
      <c r="B2866" s="25" t="s">
        <v>4380</v>
      </c>
      <c r="C2866" s="10" t="s">
        <v>19</v>
      </c>
      <c r="D2866" s="10">
        <v>3203</v>
      </c>
      <c r="E2866" s="10">
        <f t="shared" si="133"/>
        <v>3203</v>
      </c>
      <c r="F2866" s="10">
        <f t="shared" si="134"/>
        <v>0</v>
      </c>
      <c r="G2866" s="26">
        <v>44015</v>
      </c>
      <c r="H2866" s="27">
        <v>0.47386574074074073</v>
      </c>
      <c r="I2866" s="25" t="s">
        <v>1944</v>
      </c>
      <c r="J2866" s="28">
        <v>1698.27</v>
      </c>
      <c r="K2866" s="25">
        <v>3.5329999999999999</v>
      </c>
      <c r="L2866" s="29">
        <f t="shared" si="135"/>
        <v>5999.9879099999998</v>
      </c>
      <c r="M2866" s="29">
        <v>5999.99</v>
      </c>
      <c r="N2866" s="25" t="s">
        <v>1945</v>
      </c>
      <c r="O2866" s="25" t="s">
        <v>22</v>
      </c>
      <c r="P2866" s="25">
        <v>20604536261</v>
      </c>
      <c r="Q2866" s="25">
        <v>3</v>
      </c>
      <c r="R2866" s="25" t="s">
        <v>19</v>
      </c>
      <c r="S2866" s="25">
        <v>3203</v>
      </c>
      <c r="T2866" s="69">
        <v>44015</v>
      </c>
      <c r="U2866" s="25">
        <v>5999.99</v>
      </c>
      <c r="V2866" s="25" t="s">
        <v>23</v>
      </c>
      <c r="W2866" s="25" t="s">
        <v>24</v>
      </c>
      <c r="X2866" s="25" t="s">
        <v>25</v>
      </c>
    </row>
    <row r="2867" spans="1:24" s="25" customFormat="1" x14ac:dyDescent="0.25">
      <c r="A2867" s="24">
        <v>5805</v>
      </c>
      <c r="B2867" s="25" t="s">
        <v>4381</v>
      </c>
      <c r="C2867" s="10" t="s">
        <v>19</v>
      </c>
      <c r="D2867" s="10">
        <v>3204</v>
      </c>
      <c r="E2867" s="10">
        <f t="shared" si="133"/>
        <v>3204</v>
      </c>
      <c r="F2867" s="10">
        <f t="shared" si="134"/>
        <v>0</v>
      </c>
      <c r="G2867" s="26">
        <v>44015</v>
      </c>
      <c r="H2867" s="27">
        <v>0.47934027777777777</v>
      </c>
      <c r="I2867" s="25" t="s">
        <v>3040</v>
      </c>
      <c r="J2867" s="28">
        <v>69.02</v>
      </c>
      <c r="K2867" s="25">
        <v>3.5190000000000001</v>
      </c>
      <c r="L2867" s="29">
        <f t="shared" si="135"/>
        <v>242.88138000000001</v>
      </c>
      <c r="M2867" s="29">
        <v>242.88</v>
      </c>
      <c r="N2867" s="25" t="s">
        <v>3041</v>
      </c>
      <c r="O2867" s="25" t="s">
        <v>37</v>
      </c>
      <c r="P2867" s="25">
        <v>20604536261</v>
      </c>
      <c r="Q2867" s="25">
        <v>3</v>
      </c>
      <c r="R2867" s="25" t="s">
        <v>19</v>
      </c>
      <c r="S2867" s="25">
        <v>3204</v>
      </c>
      <c r="T2867" s="69">
        <v>44015</v>
      </c>
      <c r="U2867" s="25">
        <v>242.88</v>
      </c>
      <c r="V2867" s="25" t="s">
        <v>23</v>
      </c>
      <c r="W2867" s="25" t="s">
        <v>24</v>
      </c>
      <c r="X2867" s="25" t="s">
        <v>25</v>
      </c>
    </row>
    <row r="2868" spans="1:24" s="25" customFormat="1" x14ac:dyDescent="0.25">
      <c r="A2868" s="24">
        <v>5806</v>
      </c>
      <c r="B2868" s="25" t="s">
        <v>4382</v>
      </c>
      <c r="C2868" s="10" t="s">
        <v>19</v>
      </c>
      <c r="D2868" s="10">
        <v>3205</v>
      </c>
      <c r="E2868" s="10">
        <f t="shared" si="133"/>
        <v>3205</v>
      </c>
      <c r="F2868" s="10">
        <f t="shared" si="134"/>
        <v>0</v>
      </c>
      <c r="G2868" s="26">
        <v>44015</v>
      </c>
      <c r="H2868" s="27">
        <v>0.4871759259259259</v>
      </c>
      <c r="I2868" s="25" t="s">
        <v>361</v>
      </c>
      <c r="J2868" s="28">
        <v>90</v>
      </c>
      <c r="K2868" s="25">
        <v>3.5379999999999998</v>
      </c>
      <c r="L2868" s="29">
        <f t="shared" si="135"/>
        <v>318.41999999999996</v>
      </c>
      <c r="M2868" s="29">
        <v>318.42</v>
      </c>
      <c r="N2868" s="25" t="s">
        <v>362</v>
      </c>
      <c r="O2868" s="25" t="s">
        <v>22</v>
      </c>
      <c r="P2868" s="25">
        <v>20604536261</v>
      </c>
      <c r="Q2868" s="25">
        <v>3</v>
      </c>
      <c r="R2868" s="25" t="s">
        <v>19</v>
      </c>
      <c r="S2868" s="25">
        <v>3205</v>
      </c>
      <c r="T2868" s="69">
        <v>44015</v>
      </c>
      <c r="U2868" s="25">
        <v>318.42</v>
      </c>
      <c r="V2868" s="25" t="s">
        <v>23</v>
      </c>
      <c r="W2868" s="25" t="s">
        <v>24</v>
      </c>
      <c r="X2868" s="25" t="s">
        <v>25</v>
      </c>
    </row>
    <row r="2869" spans="1:24" s="25" customFormat="1" x14ac:dyDescent="0.25">
      <c r="A2869" s="24">
        <v>5808</v>
      </c>
      <c r="B2869" s="25" t="s">
        <v>4383</v>
      </c>
      <c r="C2869" s="10" t="s">
        <v>19</v>
      </c>
      <c r="D2869" s="10">
        <v>3206</v>
      </c>
      <c r="E2869" s="10">
        <f t="shared" si="133"/>
        <v>3206</v>
      </c>
      <c r="F2869" s="10">
        <f t="shared" si="134"/>
        <v>0</v>
      </c>
      <c r="G2869" s="26">
        <v>44015</v>
      </c>
      <c r="H2869" s="27">
        <v>0.49525462962962963</v>
      </c>
      <c r="I2869" s="25" t="s">
        <v>4384</v>
      </c>
      <c r="J2869" s="28">
        <v>1500</v>
      </c>
      <c r="K2869" s="25">
        <v>3.536</v>
      </c>
      <c r="L2869" s="29">
        <f t="shared" si="135"/>
        <v>5304</v>
      </c>
      <c r="M2869" s="29">
        <v>5304</v>
      </c>
      <c r="N2869" s="25" t="s">
        <v>4385</v>
      </c>
      <c r="O2869" s="25" t="s">
        <v>22</v>
      </c>
      <c r="P2869" s="25">
        <v>20604536261</v>
      </c>
      <c r="Q2869" s="25">
        <v>3</v>
      </c>
      <c r="R2869" s="25" t="s">
        <v>19</v>
      </c>
      <c r="S2869" s="25">
        <v>3206</v>
      </c>
      <c r="T2869" s="69">
        <v>44015</v>
      </c>
      <c r="U2869" s="25">
        <v>5304</v>
      </c>
      <c r="V2869" s="25" t="s">
        <v>23</v>
      </c>
      <c r="W2869" s="25" t="s">
        <v>24</v>
      </c>
      <c r="X2869" s="25" t="s">
        <v>25</v>
      </c>
    </row>
    <row r="2870" spans="1:24" s="25" customFormat="1" x14ac:dyDescent="0.25">
      <c r="A2870" s="24">
        <v>5800</v>
      </c>
      <c r="B2870" s="25" t="s">
        <v>4386</v>
      </c>
      <c r="C2870" s="10" t="s">
        <v>19</v>
      </c>
      <c r="D2870" s="10">
        <v>3207</v>
      </c>
      <c r="E2870" s="10">
        <f t="shared" si="133"/>
        <v>3207</v>
      </c>
      <c r="F2870" s="10">
        <f t="shared" si="134"/>
        <v>0</v>
      </c>
      <c r="G2870" s="26">
        <v>44015</v>
      </c>
      <c r="H2870" s="27">
        <v>0.49540509259259258</v>
      </c>
      <c r="I2870" s="25" t="s">
        <v>3162</v>
      </c>
      <c r="J2870" s="28">
        <v>53400</v>
      </c>
      <c r="K2870" s="25">
        <v>3.5249999999999999</v>
      </c>
      <c r="L2870" s="29">
        <f t="shared" si="135"/>
        <v>188235</v>
      </c>
      <c r="M2870" s="29">
        <v>188235</v>
      </c>
      <c r="N2870" s="25" t="s">
        <v>3163</v>
      </c>
      <c r="O2870" s="25" t="s">
        <v>37</v>
      </c>
      <c r="P2870" s="25">
        <v>20604536261</v>
      </c>
      <c r="Q2870" s="25">
        <v>3</v>
      </c>
      <c r="R2870" s="25" t="s">
        <v>19</v>
      </c>
      <c r="S2870" s="25">
        <v>3207</v>
      </c>
      <c r="T2870" s="69">
        <v>44015</v>
      </c>
      <c r="U2870" s="25">
        <v>188235</v>
      </c>
      <c r="V2870" s="25" t="s">
        <v>23</v>
      </c>
      <c r="W2870" s="25" t="s">
        <v>24</v>
      </c>
      <c r="X2870" s="25" t="s">
        <v>25</v>
      </c>
    </row>
    <row r="2871" spans="1:24" s="25" customFormat="1" x14ac:dyDescent="0.25">
      <c r="A2871" s="24">
        <v>5807</v>
      </c>
      <c r="B2871" s="25" t="s">
        <v>4387</v>
      </c>
      <c r="C2871" s="10" t="s">
        <v>19</v>
      </c>
      <c r="D2871" s="10">
        <v>3208</v>
      </c>
      <c r="E2871" s="10">
        <f t="shared" si="133"/>
        <v>3208</v>
      </c>
      <c r="F2871" s="10">
        <f t="shared" si="134"/>
        <v>0</v>
      </c>
      <c r="G2871" s="26">
        <v>44015</v>
      </c>
      <c r="H2871" s="27">
        <v>0.5050810185185185</v>
      </c>
      <c r="I2871" s="25" t="s">
        <v>567</v>
      </c>
      <c r="J2871" s="28">
        <v>2500</v>
      </c>
      <c r="K2871" s="25">
        <v>3.5219999999999998</v>
      </c>
      <c r="L2871" s="29">
        <f t="shared" si="135"/>
        <v>8805</v>
      </c>
      <c r="M2871" s="29">
        <v>8805</v>
      </c>
      <c r="N2871" s="25" t="s">
        <v>568</v>
      </c>
      <c r="O2871" s="25" t="s">
        <v>37</v>
      </c>
      <c r="P2871" s="25">
        <v>20604536261</v>
      </c>
      <c r="Q2871" s="25">
        <v>3</v>
      </c>
      <c r="R2871" s="25" t="s">
        <v>19</v>
      </c>
      <c r="S2871" s="25">
        <v>3208</v>
      </c>
      <c r="T2871" s="69">
        <v>44015</v>
      </c>
      <c r="U2871" s="25">
        <v>8805</v>
      </c>
      <c r="V2871" s="25" t="s">
        <v>23</v>
      </c>
      <c r="W2871" s="25" t="s">
        <v>24</v>
      </c>
      <c r="X2871" s="25" t="s">
        <v>25</v>
      </c>
    </row>
    <row r="2872" spans="1:24" s="25" customFormat="1" x14ac:dyDescent="0.25">
      <c r="A2872" s="24">
        <v>5813</v>
      </c>
      <c r="B2872" s="25" t="s">
        <v>4388</v>
      </c>
      <c r="C2872" s="10" t="s">
        <v>19</v>
      </c>
      <c r="D2872" s="10">
        <v>3209</v>
      </c>
      <c r="E2872" s="10">
        <f t="shared" si="133"/>
        <v>3209</v>
      </c>
      <c r="F2872" s="10">
        <f t="shared" si="134"/>
        <v>0</v>
      </c>
      <c r="G2872" s="26">
        <v>44015</v>
      </c>
      <c r="H2872" s="27">
        <v>0.51631944444444444</v>
      </c>
      <c r="I2872" s="25" t="s">
        <v>4389</v>
      </c>
      <c r="J2872" s="28">
        <v>750</v>
      </c>
      <c r="K2872" s="25">
        <v>3.5379999999999998</v>
      </c>
      <c r="L2872" s="29">
        <f t="shared" si="135"/>
        <v>2653.5</v>
      </c>
      <c r="M2872" s="29">
        <v>2653.5</v>
      </c>
      <c r="N2872" s="25" t="s">
        <v>4390</v>
      </c>
      <c r="O2872" s="25" t="s">
        <v>22</v>
      </c>
      <c r="P2872" s="25">
        <v>20604536261</v>
      </c>
      <c r="Q2872" s="25">
        <v>3</v>
      </c>
      <c r="R2872" s="25" t="s">
        <v>19</v>
      </c>
      <c r="S2872" s="25">
        <v>3209</v>
      </c>
      <c r="T2872" s="69">
        <v>44015</v>
      </c>
      <c r="U2872" s="25">
        <v>2653.5</v>
      </c>
      <c r="V2872" s="25" t="s">
        <v>23</v>
      </c>
      <c r="W2872" s="25" t="s">
        <v>24</v>
      </c>
      <c r="X2872" s="25" t="s">
        <v>25</v>
      </c>
    </row>
    <row r="2873" spans="1:24" s="25" customFormat="1" x14ac:dyDescent="0.25">
      <c r="A2873" s="24">
        <v>5812</v>
      </c>
      <c r="B2873" s="25" t="s">
        <v>4391</v>
      </c>
      <c r="C2873" s="10" t="s">
        <v>19</v>
      </c>
      <c r="D2873" s="10">
        <v>3210</v>
      </c>
      <c r="E2873" s="10">
        <f t="shared" si="133"/>
        <v>3210</v>
      </c>
      <c r="F2873" s="10">
        <f t="shared" si="134"/>
        <v>0</v>
      </c>
      <c r="G2873" s="26">
        <v>44015</v>
      </c>
      <c r="H2873" s="27">
        <v>0.51643518518518516</v>
      </c>
      <c r="I2873" s="25" t="s">
        <v>828</v>
      </c>
      <c r="J2873" s="28">
        <v>58.1</v>
      </c>
      <c r="K2873" s="25">
        <v>3.5369999999999999</v>
      </c>
      <c r="L2873" s="29">
        <f t="shared" si="135"/>
        <v>205.49969999999999</v>
      </c>
      <c r="M2873" s="29">
        <v>205.5</v>
      </c>
      <c r="N2873" s="25" t="s">
        <v>829</v>
      </c>
      <c r="O2873" s="25" t="s">
        <v>22</v>
      </c>
      <c r="P2873" s="25">
        <v>20604536261</v>
      </c>
      <c r="Q2873" s="25">
        <v>3</v>
      </c>
      <c r="R2873" s="25" t="s">
        <v>19</v>
      </c>
      <c r="S2873" s="25">
        <v>3210</v>
      </c>
      <c r="T2873" s="69">
        <v>44015</v>
      </c>
      <c r="U2873" s="25">
        <v>205.5</v>
      </c>
      <c r="V2873" s="25" t="s">
        <v>23</v>
      </c>
      <c r="W2873" s="25" t="s">
        <v>24</v>
      </c>
      <c r="X2873" s="25" t="s">
        <v>25</v>
      </c>
    </row>
    <row r="2874" spans="1:24" s="25" customFormat="1" x14ac:dyDescent="0.25">
      <c r="A2874" s="24">
        <v>5755</v>
      </c>
      <c r="B2874" s="25" t="s">
        <v>4392</v>
      </c>
      <c r="C2874" s="10" t="s">
        <v>19</v>
      </c>
      <c r="D2874" s="10">
        <v>3211</v>
      </c>
      <c r="E2874" s="10">
        <f t="shared" si="133"/>
        <v>3211</v>
      </c>
      <c r="F2874" s="10">
        <f t="shared" si="134"/>
        <v>0</v>
      </c>
      <c r="G2874" s="26">
        <v>44015</v>
      </c>
      <c r="H2874" s="27">
        <v>0.51665509259259257</v>
      </c>
      <c r="I2874" s="25" t="s">
        <v>4393</v>
      </c>
      <c r="J2874" s="28">
        <v>650</v>
      </c>
      <c r="K2874" s="25">
        <v>3.5270000000000001</v>
      </c>
      <c r="L2874" s="29">
        <f t="shared" si="135"/>
        <v>2292.5500000000002</v>
      </c>
      <c r="M2874" s="29">
        <v>2292.5500000000002</v>
      </c>
      <c r="N2874" s="25" t="s">
        <v>4394</v>
      </c>
      <c r="O2874" s="25" t="s">
        <v>22</v>
      </c>
      <c r="P2874" s="25">
        <v>20604536261</v>
      </c>
      <c r="Q2874" s="25">
        <v>3</v>
      </c>
      <c r="R2874" s="25" t="s">
        <v>19</v>
      </c>
      <c r="S2874" s="25">
        <v>3211</v>
      </c>
      <c r="T2874" s="69">
        <v>44015</v>
      </c>
      <c r="U2874" s="25">
        <v>2292.5500000000002</v>
      </c>
      <c r="V2874" s="25" t="s">
        <v>23</v>
      </c>
      <c r="W2874" s="25" t="s">
        <v>24</v>
      </c>
      <c r="X2874" s="25" t="s">
        <v>25</v>
      </c>
    </row>
    <row r="2875" spans="1:24" s="25" customFormat="1" x14ac:dyDescent="0.25">
      <c r="A2875" s="24">
        <v>5621</v>
      </c>
      <c r="B2875" s="25" t="s">
        <v>4395</v>
      </c>
      <c r="C2875" s="10" t="s">
        <v>19</v>
      </c>
      <c r="D2875" s="10">
        <v>3212</v>
      </c>
      <c r="E2875" s="10">
        <f t="shared" si="133"/>
        <v>3212</v>
      </c>
      <c r="F2875" s="10">
        <f t="shared" si="134"/>
        <v>0</v>
      </c>
      <c r="G2875" s="26">
        <v>44015</v>
      </c>
      <c r="H2875" s="27">
        <v>0.52097222222222228</v>
      </c>
      <c r="I2875" s="25" t="s">
        <v>1690</v>
      </c>
      <c r="J2875" s="28">
        <v>10000</v>
      </c>
      <c r="K2875" s="25">
        <v>3.536</v>
      </c>
      <c r="L2875" s="29">
        <f t="shared" si="135"/>
        <v>35360</v>
      </c>
      <c r="M2875" s="29">
        <v>35360</v>
      </c>
      <c r="N2875" s="25" t="s">
        <v>1691</v>
      </c>
      <c r="O2875" s="25" t="s">
        <v>37</v>
      </c>
      <c r="P2875" s="25">
        <v>20604536261</v>
      </c>
      <c r="Q2875" s="25">
        <v>3</v>
      </c>
      <c r="R2875" s="25" t="s">
        <v>19</v>
      </c>
      <c r="S2875" s="25">
        <v>3212</v>
      </c>
      <c r="T2875" s="69">
        <v>44015</v>
      </c>
      <c r="U2875" s="25">
        <v>35360</v>
      </c>
      <c r="V2875" s="25" t="s">
        <v>23</v>
      </c>
      <c r="W2875" s="25" t="s">
        <v>24</v>
      </c>
      <c r="X2875" s="25" t="s">
        <v>25</v>
      </c>
    </row>
    <row r="2876" spans="1:24" s="25" customFormat="1" x14ac:dyDescent="0.25">
      <c r="A2876" s="24">
        <v>5821</v>
      </c>
      <c r="B2876" s="25" t="s">
        <v>4396</v>
      </c>
      <c r="C2876" s="10" t="s">
        <v>19</v>
      </c>
      <c r="D2876" s="10">
        <v>3213</v>
      </c>
      <c r="E2876" s="10">
        <f t="shared" si="133"/>
        <v>3213</v>
      </c>
      <c r="F2876" s="10">
        <f t="shared" si="134"/>
        <v>0</v>
      </c>
      <c r="G2876" s="26">
        <v>44015</v>
      </c>
      <c r="H2876" s="27">
        <v>0.52901620370370372</v>
      </c>
      <c r="I2876" s="25" t="s">
        <v>3825</v>
      </c>
      <c r="J2876" s="28">
        <v>550</v>
      </c>
      <c r="K2876" s="25">
        <v>3.5230000000000001</v>
      </c>
      <c r="L2876" s="29">
        <f t="shared" si="135"/>
        <v>1937.65</v>
      </c>
      <c r="M2876" s="29">
        <v>1937.65</v>
      </c>
      <c r="N2876" s="25" t="s">
        <v>3826</v>
      </c>
      <c r="O2876" s="25" t="s">
        <v>37</v>
      </c>
      <c r="P2876" s="25">
        <v>20604536261</v>
      </c>
      <c r="Q2876" s="25">
        <v>3</v>
      </c>
      <c r="R2876" s="25" t="s">
        <v>19</v>
      </c>
      <c r="S2876" s="25">
        <v>3213</v>
      </c>
      <c r="T2876" s="69">
        <v>44015</v>
      </c>
      <c r="U2876" s="25">
        <v>1937.65</v>
      </c>
      <c r="V2876" s="25" t="s">
        <v>23</v>
      </c>
      <c r="W2876" s="25" t="s">
        <v>24</v>
      </c>
      <c r="X2876" s="25" t="s">
        <v>25</v>
      </c>
    </row>
    <row r="2877" spans="1:24" s="25" customFormat="1" x14ac:dyDescent="0.25">
      <c r="A2877" s="24">
        <v>5823</v>
      </c>
      <c r="B2877" s="25" t="s">
        <v>4397</v>
      </c>
      <c r="C2877" s="10" t="s">
        <v>19</v>
      </c>
      <c r="D2877" s="10">
        <v>3214</v>
      </c>
      <c r="E2877" s="10">
        <f t="shared" si="133"/>
        <v>3214</v>
      </c>
      <c r="F2877" s="10">
        <f t="shared" si="134"/>
        <v>0</v>
      </c>
      <c r="G2877" s="26">
        <v>44015</v>
      </c>
      <c r="H2877" s="27">
        <v>0.53275462962962961</v>
      </c>
      <c r="I2877" s="25" t="s">
        <v>1445</v>
      </c>
      <c r="J2877" s="28">
        <v>120</v>
      </c>
      <c r="K2877" s="25">
        <v>3.5390000000000001</v>
      </c>
      <c r="L2877" s="29">
        <f t="shared" si="135"/>
        <v>424.68</v>
      </c>
      <c r="M2877" s="29">
        <v>424.68</v>
      </c>
      <c r="N2877" s="25" t="s">
        <v>1446</v>
      </c>
      <c r="O2877" s="25" t="s">
        <v>22</v>
      </c>
      <c r="P2877" s="25">
        <v>20604536261</v>
      </c>
      <c r="Q2877" s="25">
        <v>3</v>
      </c>
      <c r="R2877" s="25" t="s">
        <v>19</v>
      </c>
      <c r="S2877" s="25">
        <v>3214</v>
      </c>
      <c r="T2877" s="69">
        <v>44015</v>
      </c>
      <c r="U2877" s="25">
        <v>424.68</v>
      </c>
      <c r="V2877" s="25" t="s">
        <v>23</v>
      </c>
      <c r="W2877" s="25" t="s">
        <v>24</v>
      </c>
      <c r="X2877" s="25" t="s">
        <v>25</v>
      </c>
    </row>
    <row r="2878" spans="1:24" s="25" customFormat="1" x14ac:dyDescent="0.25">
      <c r="A2878" s="24">
        <v>5824</v>
      </c>
      <c r="B2878" s="25" t="s">
        <v>4398</v>
      </c>
      <c r="C2878" s="10" t="s">
        <v>19</v>
      </c>
      <c r="D2878" s="10">
        <v>3215</v>
      </c>
      <c r="E2878" s="10">
        <f t="shared" si="133"/>
        <v>3215</v>
      </c>
      <c r="F2878" s="10">
        <f t="shared" si="134"/>
        <v>0</v>
      </c>
      <c r="G2878" s="26">
        <v>44015</v>
      </c>
      <c r="H2878" s="27">
        <v>0.54148148148148145</v>
      </c>
      <c r="I2878" s="25" t="s">
        <v>2937</v>
      </c>
      <c r="J2878" s="28">
        <v>1700</v>
      </c>
      <c r="K2878" s="25">
        <v>3.5379999999999998</v>
      </c>
      <c r="L2878" s="29">
        <f t="shared" si="135"/>
        <v>6014.5999999999995</v>
      </c>
      <c r="M2878" s="29">
        <v>6014.6</v>
      </c>
      <c r="N2878" s="25" t="s">
        <v>2938</v>
      </c>
      <c r="O2878" s="25" t="s">
        <v>22</v>
      </c>
      <c r="P2878" s="25">
        <v>20604536261</v>
      </c>
      <c r="Q2878" s="25">
        <v>3</v>
      </c>
      <c r="R2878" s="25" t="s">
        <v>19</v>
      </c>
      <c r="S2878" s="25">
        <v>3215</v>
      </c>
      <c r="T2878" s="69">
        <v>44015</v>
      </c>
      <c r="U2878" s="25">
        <v>6014.6</v>
      </c>
      <c r="V2878" s="25" t="s">
        <v>23</v>
      </c>
      <c r="W2878" s="25" t="s">
        <v>24</v>
      </c>
      <c r="X2878" s="25" t="s">
        <v>25</v>
      </c>
    </row>
    <row r="2879" spans="1:24" s="25" customFormat="1" x14ac:dyDescent="0.25">
      <c r="A2879" s="24">
        <v>5827</v>
      </c>
      <c r="B2879" s="25" t="s">
        <v>4399</v>
      </c>
      <c r="C2879" s="10" t="s">
        <v>19</v>
      </c>
      <c r="D2879" s="10">
        <v>3216</v>
      </c>
      <c r="E2879" s="10">
        <f t="shared" si="133"/>
        <v>3216</v>
      </c>
      <c r="F2879" s="10">
        <f t="shared" si="134"/>
        <v>0</v>
      </c>
      <c r="G2879" s="26">
        <v>44015</v>
      </c>
      <c r="H2879" s="27">
        <v>0.55982638888888892</v>
      </c>
      <c r="I2879" s="25" t="s">
        <v>35</v>
      </c>
      <c r="J2879" s="28">
        <v>2020</v>
      </c>
      <c r="K2879" s="25">
        <v>3.5209999999999999</v>
      </c>
      <c r="L2879" s="29">
        <f t="shared" si="135"/>
        <v>7112.42</v>
      </c>
      <c r="M2879" s="29">
        <v>7112.42</v>
      </c>
      <c r="N2879" s="25" t="s">
        <v>36</v>
      </c>
      <c r="O2879" s="25" t="s">
        <v>37</v>
      </c>
      <c r="P2879" s="25">
        <v>20604536261</v>
      </c>
      <c r="Q2879" s="25">
        <v>3</v>
      </c>
      <c r="R2879" s="25" t="s">
        <v>19</v>
      </c>
      <c r="S2879" s="25">
        <v>3216</v>
      </c>
      <c r="T2879" s="69">
        <v>44015</v>
      </c>
      <c r="U2879" s="25">
        <v>7112.42</v>
      </c>
      <c r="V2879" s="25" t="s">
        <v>23</v>
      </c>
      <c r="W2879" s="25" t="s">
        <v>24</v>
      </c>
      <c r="X2879" s="25" t="s">
        <v>25</v>
      </c>
    </row>
    <row r="2880" spans="1:24" s="25" customFormat="1" x14ac:dyDescent="0.25">
      <c r="A2880" s="24">
        <v>5825</v>
      </c>
      <c r="B2880" s="25" t="s">
        <v>4400</v>
      </c>
      <c r="C2880" s="10" t="s">
        <v>19</v>
      </c>
      <c r="D2880" s="10">
        <v>3217</v>
      </c>
      <c r="E2880" s="10">
        <f t="shared" si="133"/>
        <v>3217</v>
      </c>
      <c r="F2880" s="10">
        <f t="shared" si="134"/>
        <v>0</v>
      </c>
      <c r="G2880" s="26">
        <v>44015</v>
      </c>
      <c r="H2880" s="27">
        <v>0.56525462962962958</v>
      </c>
      <c r="I2880" s="25" t="s">
        <v>4401</v>
      </c>
      <c r="J2880" s="28">
        <v>1200</v>
      </c>
      <c r="K2880" s="25">
        <v>3.5369999999999999</v>
      </c>
      <c r="L2880" s="29">
        <f t="shared" si="135"/>
        <v>4244.3999999999996</v>
      </c>
      <c r="M2880" s="29">
        <v>4244.3999999999996</v>
      </c>
      <c r="N2880" s="25" t="s">
        <v>4402</v>
      </c>
      <c r="O2880" s="25" t="s">
        <v>22</v>
      </c>
      <c r="P2880" s="25">
        <v>20604536261</v>
      </c>
      <c r="Q2880" s="25">
        <v>3</v>
      </c>
      <c r="R2880" s="25" t="s">
        <v>19</v>
      </c>
      <c r="S2880" s="25">
        <v>3217</v>
      </c>
      <c r="T2880" s="69">
        <v>44015</v>
      </c>
      <c r="U2880" s="25">
        <v>4244.3999999999996</v>
      </c>
      <c r="V2880" s="25" t="s">
        <v>23</v>
      </c>
      <c r="W2880" s="25" t="s">
        <v>24</v>
      </c>
      <c r="X2880" s="25" t="s">
        <v>25</v>
      </c>
    </row>
    <row r="2881" spans="1:24" s="25" customFormat="1" x14ac:dyDescent="0.25">
      <c r="A2881" s="24">
        <v>5830</v>
      </c>
      <c r="B2881" s="25" t="s">
        <v>4403</v>
      </c>
      <c r="C2881" s="10" t="s">
        <v>19</v>
      </c>
      <c r="D2881" s="10">
        <v>3218</v>
      </c>
      <c r="E2881" s="10">
        <f t="shared" si="133"/>
        <v>3218</v>
      </c>
      <c r="F2881" s="10">
        <f t="shared" si="134"/>
        <v>0</v>
      </c>
      <c r="G2881" s="26">
        <v>44015</v>
      </c>
      <c r="H2881" s="27">
        <v>0.57434027777777774</v>
      </c>
      <c r="I2881" s="25" t="s">
        <v>2358</v>
      </c>
      <c r="J2881" s="28">
        <v>290</v>
      </c>
      <c r="K2881" s="25">
        <v>3.5449999999999999</v>
      </c>
      <c r="L2881" s="29">
        <f t="shared" si="135"/>
        <v>1028.05</v>
      </c>
      <c r="M2881" s="29">
        <v>1028.05</v>
      </c>
      <c r="N2881" s="25" t="s">
        <v>2359</v>
      </c>
      <c r="O2881" s="25" t="s">
        <v>22</v>
      </c>
      <c r="P2881" s="25">
        <v>20604536261</v>
      </c>
      <c r="Q2881" s="25">
        <v>3</v>
      </c>
      <c r="R2881" s="25" t="s">
        <v>19</v>
      </c>
      <c r="S2881" s="25">
        <v>3218</v>
      </c>
      <c r="T2881" s="69">
        <v>44015</v>
      </c>
      <c r="U2881" s="25">
        <v>1028.05</v>
      </c>
      <c r="V2881" s="25" t="s">
        <v>23</v>
      </c>
      <c r="W2881" s="25" t="s">
        <v>24</v>
      </c>
      <c r="X2881" s="25" t="s">
        <v>25</v>
      </c>
    </row>
    <row r="2882" spans="1:24" s="25" customFormat="1" x14ac:dyDescent="0.25">
      <c r="A2882" s="24">
        <v>5831</v>
      </c>
      <c r="B2882" s="25" t="s">
        <v>4404</v>
      </c>
      <c r="C2882" s="10" t="s">
        <v>19</v>
      </c>
      <c r="D2882" s="10">
        <v>3219</v>
      </c>
      <c r="E2882" s="10">
        <f t="shared" si="133"/>
        <v>3219</v>
      </c>
      <c r="F2882" s="10">
        <f t="shared" si="134"/>
        <v>0</v>
      </c>
      <c r="G2882" s="26">
        <v>44015</v>
      </c>
      <c r="H2882" s="27">
        <v>0.5889699074074074</v>
      </c>
      <c r="I2882" s="25" t="s">
        <v>4405</v>
      </c>
      <c r="J2882" s="28">
        <v>20</v>
      </c>
      <c r="K2882" s="25">
        <v>3.5289999999999999</v>
      </c>
      <c r="L2882" s="29">
        <f t="shared" si="135"/>
        <v>70.58</v>
      </c>
      <c r="M2882" s="29">
        <v>70.58</v>
      </c>
      <c r="N2882" s="25" t="s">
        <v>4406</v>
      </c>
      <c r="O2882" s="25" t="s">
        <v>37</v>
      </c>
      <c r="P2882" s="25">
        <v>20604536261</v>
      </c>
      <c r="Q2882" s="25">
        <v>3</v>
      </c>
      <c r="R2882" s="25" t="s">
        <v>19</v>
      </c>
      <c r="S2882" s="25">
        <v>3219</v>
      </c>
      <c r="T2882" s="69">
        <v>44015</v>
      </c>
      <c r="U2882" s="25">
        <v>70.58</v>
      </c>
      <c r="V2882" s="25" t="s">
        <v>23</v>
      </c>
      <c r="W2882" s="25" t="s">
        <v>24</v>
      </c>
      <c r="X2882" s="25" t="s">
        <v>25</v>
      </c>
    </row>
    <row r="2883" spans="1:24" s="25" customFormat="1" x14ac:dyDescent="0.25">
      <c r="A2883" s="24">
        <v>5834</v>
      </c>
      <c r="B2883" s="25" t="s">
        <v>4407</v>
      </c>
      <c r="C2883" s="10" t="s">
        <v>19</v>
      </c>
      <c r="D2883" s="10">
        <v>3220</v>
      </c>
      <c r="E2883" s="10">
        <f t="shared" si="133"/>
        <v>3220</v>
      </c>
      <c r="F2883" s="10">
        <f t="shared" si="134"/>
        <v>0</v>
      </c>
      <c r="G2883" s="26">
        <v>44015</v>
      </c>
      <c r="H2883" s="27">
        <v>0.65442129629629631</v>
      </c>
      <c r="I2883" s="25" t="s">
        <v>4347</v>
      </c>
      <c r="J2883" s="28">
        <v>3000</v>
      </c>
      <c r="K2883" s="25">
        <v>3.5310000000000001</v>
      </c>
      <c r="L2883" s="29">
        <f t="shared" si="135"/>
        <v>10593</v>
      </c>
      <c r="M2883" s="29">
        <v>10593</v>
      </c>
      <c r="N2883" s="25" t="s">
        <v>4348</v>
      </c>
      <c r="O2883" s="25" t="s">
        <v>37</v>
      </c>
      <c r="P2883" s="25">
        <v>20604536261</v>
      </c>
      <c r="Q2883" s="25">
        <v>3</v>
      </c>
      <c r="R2883" s="25" t="s">
        <v>19</v>
      </c>
      <c r="S2883" s="25">
        <v>3220</v>
      </c>
      <c r="T2883" s="69">
        <v>44015</v>
      </c>
      <c r="U2883" s="25">
        <v>10593</v>
      </c>
      <c r="V2883" s="25" t="s">
        <v>23</v>
      </c>
      <c r="W2883" s="25" t="s">
        <v>24</v>
      </c>
      <c r="X2883" s="25" t="s">
        <v>25</v>
      </c>
    </row>
    <row r="2884" spans="1:24" s="25" customFormat="1" x14ac:dyDescent="0.25">
      <c r="A2884" s="24">
        <v>5835</v>
      </c>
      <c r="B2884" s="25" t="s">
        <v>4408</v>
      </c>
      <c r="C2884" s="10" t="s">
        <v>19</v>
      </c>
      <c r="D2884" s="10">
        <v>3221</v>
      </c>
      <c r="E2884" s="10">
        <f t="shared" ref="E2884:E2907" si="136">+E2883+1</f>
        <v>3221</v>
      </c>
      <c r="F2884" s="10">
        <f t="shared" ref="F2884:F2947" si="137">+E2884-E2883-1</f>
        <v>0</v>
      </c>
      <c r="G2884" s="26">
        <v>44015</v>
      </c>
      <c r="H2884" s="27">
        <v>0.6545023148148148</v>
      </c>
      <c r="I2884" s="25" t="s">
        <v>871</v>
      </c>
      <c r="J2884" s="28">
        <v>100</v>
      </c>
      <c r="K2884" s="25">
        <v>3.532</v>
      </c>
      <c r="L2884" s="29">
        <f t="shared" si="135"/>
        <v>353.2</v>
      </c>
      <c r="M2884" s="29">
        <v>353.2</v>
      </c>
      <c r="N2884" s="25" t="s">
        <v>872</v>
      </c>
      <c r="O2884" s="25" t="s">
        <v>37</v>
      </c>
      <c r="P2884" s="25">
        <v>20604536261</v>
      </c>
      <c r="Q2884" s="25">
        <v>3</v>
      </c>
      <c r="R2884" s="25" t="s">
        <v>19</v>
      </c>
      <c r="S2884" s="25">
        <v>3221</v>
      </c>
      <c r="T2884" s="69">
        <v>44015</v>
      </c>
      <c r="U2884" s="25">
        <v>353.2</v>
      </c>
      <c r="V2884" s="25" t="s">
        <v>23</v>
      </c>
      <c r="W2884" s="25" t="s">
        <v>24</v>
      </c>
      <c r="X2884" s="25" t="s">
        <v>25</v>
      </c>
    </row>
    <row r="2885" spans="1:24" s="25" customFormat="1" x14ac:dyDescent="0.25">
      <c r="A2885" s="24">
        <v>5839</v>
      </c>
      <c r="B2885" s="25" t="s">
        <v>4409</v>
      </c>
      <c r="C2885" s="10" t="s">
        <v>19</v>
      </c>
      <c r="D2885" s="10">
        <v>3222</v>
      </c>
      <c r="E2885" s="10">
        <f t="shared" si="136"/>
        <v>3222</v>
      </c>
      <c r="F2885" s="10">
        <f t="shared" si="137"/>
        <v>0</v>
      </c>
      <c r="G2885" s="26">
        <v>44015</v>
      </c>
      <c r="H2885" s="27">
        <v>0.6585185185185185</v>
      </c>
      <c r="I2885" s="25" t="s">
        <v>3408</v>
      </c>
      <c r="J2885" s="28">
        <v>70</v>
      </c>
      <c r="K2885" s="25">
        <v>3.548</v>
      </c>
      <c r="L2885" s="29">
        <f t="shared" si="135"/>
        <v>248.36</v>
      </c>
      <c r="M2885" s="29">
        <v>248.36</v>
      </c>
      <c r="N2885" s="25" t="s">
        <v>3409</v>
      </c>
      <c r="O2885" s="25" t="s">
        <v>22</v>
      </c>
      <c r="P2885" s="25">
        <v>20604536261</v>
      </c>
      <c r="Q2885" s="25">
        <v>3</v>
      </c>
      <c r="R2885" s="25" t="s">
        <v>19</v>
      </c>
      <c r="S2885" s="25">
        <v>3222</v>
      </c>
      <c r="T2885" s="69">
        <v>44015</v>
      </c>
      <c r="U2885" s="25">
        <v>248.36</v>
      </c>
      <c r="V2885" s="25" t="s">
        <v>23</v>
      </c>
      <c r="W2885" s="25" t="s">
        <v>24</v>
      </c>
      <c r="X2885" s="25" t="s">
        <v>25</v>
      </c>
    </row>
    <row r="2886" spans="1:24" s="25" customFormat="1" x14ac:dyDescent="0.25">
      <c r="A2886" s="24">
        <v>5841</v>
      </c>
      <c r="B2886" s="25" t="s">
        <v>4410</v>
      </c>
      <c r="C2886" s="10" t="s">
        <v>19</v>
      </c>
      <c r="D2886" s="10">
        <v>3223</v>
      </c>
      <c r="E2886" s="10">
        <f t="shared" si="136"/>
        <v>3223</v>
      </c>
      <c r="F2886" s="10">
        <f t="shared" si="137"/>
        <v>0</v>
      </c>
      <c r="G2886" s="26">
        <v>44015</v>
      </c>
      <c r="H2886" s="27">
        <v>0.68236111111111108</v>
      </c>
      <c r="I2886" s="25" t="s">
        <v>3821</v>
      </c>
      <c r="J2886" s="28">
        <v>482</v>
      </c>
      <c r="K2886" s="25">
        <v>3.5329999999999999</v>
      </c>
      <c r="L2886" s="29">
        <f t="shared" si="135"/>
        <v>1702.9059999999999</v>
      </c>
      <c r="M2886" s="29">
        <v>1702.91</v>
      </c>
      <c r="N2886" s="25" t="s">
        <v>3822</v>
      </c>
      <c r="O2886" s="25" t="s">
        <v>37</v>
      </c>
      <c r="P2886" s="25">
        <v>20604536261</v>
      </c>
      <c r="Q2886" s="25">
        <v>3</v>
      </c>
      <c r="R2886" s="25" t="s">
        <v>19</v>
      </c>
      <c r="S2886" s="25">
        <v>3223</v>
      </c>
      <c r="T2886" s="69">
        <v>44015</v>
      </c>
      <c r="U2886" s="25">
        <v>1702.91</v>
      </c>
      <c r="V2886" s="25" t="s">
        <v>23</v>
      </c>
      <c r="W2886" s="25" t="s">
        <v>24</v>
      </c>
      <c r="X2886" s="25" t="s">
        <v>25</v>
      </c>
    </row>
    <row r="2887" spans="1:24" s="25" customFormat="1" x14ac:dyDescent="0.25">
      <c r="A2887" s="24">
        <v>5843</v>
      </c>
      <c r="B2887" s="25" t="s">
        <v>4411</v>
      </c>
      <c r="C2887" s="10" t="s">
        <v>19</v>
      </c>
      <c r="D2887" s="10">
        <v>3224</v>
      </c>
      <c r="E2887" s="10">
        <f t="shared" si="136"/>
        <v>3224</v>
      </c>
      <c r="F2887" s="10">
        <f t="shared" si="137"/>
        <v>0</v>
      </c>
      <c r="G2887" s="26">
        <v>44015</v>
      </c>
      <c r="H2887" s="27">
        <v>0.69145833333333329</v>
      </c>
      <c r="I2887" s="25" t="s">
        <v>78</v>
      </c>
      <c r="J2887" s="28">
        <v>1510</v>
      </c>
      <c r="K2887" s="25">
        <v>3.5329999999999999</v>
      </c>
      <c r="L2887" s="29">
        <f t="shared" si="135"/>
        <v>5334.83</v>
      </c>
      <c r="M2887" s="29">
        <v>5334.83</v>
      </c>
      <c r="N2887" s="25" t="s">
        <v>79</v>
      </c>
      <c r="O2887" s="25" t="s">
        <v>37</v>
      </c>
      <c r="P2887" s="25">
        <v>20604536261</v>
      </c>
      <c r="Q2887" s="25">
        <v>3</v>
      </c>
      <c r="R2887" s="25" t="s">
        <v>19</v>
      </c>
      <c r="S2887" s="25">
        <v>3224</v>
      </c>
      <c r="T2887" s="69">
        <v>44015</v>
      </c>
      <c r="U2887" s="25">
        <v>5334.83</v>
      </c>
      <c r="V2887" s="25" t="s">
        <v>23</v>
      </c>
      <c r="W2887" s="25" t="s">
        <v>24</v>
      </c>
      <c r="X2887" s="25" t="s">
        <v>25</v>
      </c>
    </row>
    <row r="2888" spans="1:24" s="25" customFormat="1" x14ac:dyDescent="0.25">
      <c r="A2888" s="24">
        <v>5845</v>
      </c>
      <c r="B2888" s="25" t="s">
        <v>4412</v>
      </c>
      <c r="C2888" s="10" t="s">
        <v>19</v>
      </c>
      <c r="D2888" s="10">
        <v>3225</v>
      </c>
      <c r="E2888" s="10">
        <f t="shared" si="136"/>
        <v>3225</v>
      </c>
      <c r="F2888" s="10">
        <f t="shared" si="137"/>
        <v>0</v>
      </c>
      <c r="G2888" s="26">
        <v>44015</v>
      </c>
      <c r="H2888" s="27">
        <v>0.69563657407407409</v>
      </c>
      <c r="I2888" s="25" t="s">
        <v>4413</v>
      </c>
      <c r="J2888" s="28">
        <v>1390</v>
      </c>
      <c r="K2888" s="25">
        <v>3.5459999999999998</v>
      </c>
      <c r="L2888" s="29">
        <f t="shared" si="135"/>
        <v>4928.9399999999996</v>
      </c>
      <c r="M2888" s="29">
        <v>4928.9399999999996</v>
      </c>
      <c r="N2888" s="25" t="s">
        <v>4414</v>
      </c>
      <c r="O2888" s="25" t="s">
        <v>22</v>
      </c>
      <c r="P2888" s="25">
        <v>20604536261</v>
      </c>
      <c r="Q2888" s="25">
        <v>3</v>
      </c>
      <c r="R2888" s="25" t="s">
        <v>19</v>
      </c>
      <c r="S2888" s="25">
        <v>3225</v>
      </c>
      <c r="T2888" s="69">
        <v>44015</v>
      </c>
      <c r="U2888" s="25">
        <v>4928.9399999999996</v>
      </c>
      <c r="V2888" s="25" t="s">
        <v>23</v>
      </c>
      <c r="W2888" s="25" t="s">
        <v>24</v>
      </c>
      <c r="X2888" s="25" t="s">
        <v>25</v>
      </c>
    </row>
    <row r="2889" spans="1:24" s="25" customFormat="1" x14ac:dyDescent="0.25">
      <c r="A2889" s="24">
        <v>5847</v>
      </c>
      <c r="B2889" s="25" t="s">
        <v>4415</v>
      </c>
      <c r="C2889" s="10" t="s">
        <v>19</v>
      </c>
      <c r="D2889" s="10">
        <v>3226</v>
      </c>
      <c r="E2889" s="10">
        <f t="shared" si="136"/>
        <v>3226</v>
      </c>
      <c r="F2889" s="10">
        <f t="shared" si="137"/>
        <v>0</v>
      </c>
      <c r="G2889" s="26">
        <v>44015</v>
      </c>
      <c r="H2889" s="27">
        <v>0.70376157407407414</v>
      </c>
      <c r="I2889" s="25" t="s">
        <v>847</v>
      </c>
      <c r="J2889" s="28">
        <v>1750</v>
      </c>
      <c r="K2889" s="25">
        <v>3.5459999999999998</v>
      </c>
      <c r="L2889" s="29">
        <f t="shared" si="135"/>
        <v>6205.5</v>
      </c>
      <c r="M2889" s="29">
        <v>6205.5</v>
      </c>
      <c r="N2889" s="25" t="s">
        <v>848</v>
      </c>
      <c r="O2889" s="25" t="s">
        <v>22</v>
      </c>
      <c r="P2889" s="25">
        <v>20604536261</v>
      </c>
      <c r="Q2889" s="25">
        <v>3</v>
      </c>
      <c r="R2889" s="25" t="s">
        <v>19</v>
      </c>
      <c r="S2889" s="25">
        <v>3226</v>
      </c>
      <c r="T2889" s="69">
        <v>44015</v>
      </c>
      <c r="U2889" s="25">
        <v>6205.5</v>
      </c>
      <c r="V2889" s="25" t="s">
        <v>23</v>
      </c>
      <c r="W2889" s="25" t="s">
        <v>24</v>
      </c>
      <c r="X2889" s="25" t="s">
        <v>25</v>
      </c>
    </row>
    <row r="2890" spans="1:24" s="25" customFormat="1" x14ac:dyDescent="0.25">
      <c r="A2890" s="24">
        <v>5854</v>
      </c>
      <c r="B2890" s="25" t="s">
        <v>4416</v>
      </c>
      <c r="C2890" s="10" t="s">
        <v>19</v>
      </c>
      <c r="D2890" s="10">
        <v>3227</v>
      </c>
      <c r="E2890" s="10">
        <f t="shared" si="136"/>
        <v>3227</v>
      </c>
      <c r="F2890" s="10">
        <f t="shared" si="137"/>
        <v>0</v>
      </c>
      <c r="G2890" s="26">
        <v>44015</v>
      </c>
      <c r="H2890" s="27">
        <v>0.71724537037037039</v>
      </c>
      <c r="I2890" s="25" t="s">
        <v>2912</v>
      </c>
      <c r="J2890" s="28">
        <v>1200</v>
      </c>
      <c r="K2890" s="25">
        <v>3.5329999999999999</v>
      </c>
      <c r="L2890" s="29">
        <f t="shared" si="135"/>
        <v>4239.5999999999995</v>
      </c>
      <c r="M2890" s="29">
        <v>4239.6000000000004</v>
      </c>
      <c r="N2890" s="25" t="s">
        <v>2913</v>
      </c>
      <c r="O2890" s="25" t="s">
        <v>37</v>
      </c>
      <c r="P2890" s="25">
        <v>20604536261</v>
      </c>
      <c r="Q2890" s="25">
        <v>3</v>
      </c>
      <c r="R2890" s="25" t="s">
        <v>19</v>
      </c>
      <c r="S2890" s="25">
        <v>3227</v>
      </c>
      <c r="T2890" s="69">
        <v>44015</v>
      </c>
      <c r="U2890" s="25">
        <v>4239.6000000000004</v>
      </c>
      <c r="V2890" s="25" t="s">
        <v>23</v>
      </c>
      <c r="W2890" s="25" t="s">
        <v>24</v>
      </c>
      <c r="X2890" s="25" t="s">
        <v>25</v>
      </c>
    </row>
    <row r="2891" spans="1:24" s="25" customFormat="1" x14ac:dyDescent="0.25">
      <c r="A2891" s="24">
        <v>5857</v>
      </c>
      <c r="B2891" s="25" t="s">
        <v>4417</v>
      </c>
      <c r="C2891" s="10" t="s">
        <v>19</v>
      </c>
      <c r="D2891" s="10">
        <v>3228</v>
      </c>
      <c r="E2891" s="10">
        <f t="shared" si="136"/>
        <v>3228</v>
      </c>
      <c r="F2891" s="10">
        <f t="shared" si="137"/>
        <v>0</v>
      </c>
      <c r="G2891" s="26">
        <v>44015</v>
      </c>
      <c r="H2891" s="27">
        <v>0.73910879629629633</v>
      </c>
      <c r="I2891" s="25" t="s">
        <v>4418</v>
      </c>
      <c r="J2891" s="28">
        <v>1108</v>
      </c>
      <c r="K2891" s="25">
        <v>3.5470000000000002</v>
      </c>
      <c r="L2891" s="29">
        <f t="shared" si="135"/>
        <v>3930.076</v>
      </c>
      <c r="M2891" s="29">
        <v>3930.08</v>
      </c>
      <c r="N2891" s="25" t="s">
        <v>4419</v>
      </c>
      <c r="O2891" s="25" t="s">
        <v>22</v>
      </c>
      <c r="P2891" s="25">
        <v>20604536261</v>
      </c>
      <c r="Q2891" s="25">
        <v>3</v>
      </c>
      <c r="R2891" s="25" t="s">
        <v>19</v>
      </c>
      <c r="S2891" s="25">
        <v>3228</v>
      </c>
      <c r="T2891" s="69">
        <v>44015</v>
      </c>
      <c r="U2891" s="25">
        <v>3930.08</v>
      </c>
      <c r="V2891" s="25" t="s">
        <v>23</v>
      </c>
      <c r="W2891" s="25" t="s">
        <v>24</v>
      </c>
      <c r="X2891" s="25" t="s">
        <v>25</v>
      </c>
    </row>
    <row r="2892" spans="1:24" s="25" customFormat="1" x14ac:dyDescent="0.25">
      <c r="A2892" s="24">
        <v>5858</v>
      </c>
      <c r="B2892" s="25" t="s">
        <v>4420</v>
      </c>
      <c r="C2892" s="10" t="s">
        <v>19</v>
      </c>
      <c r="D2892" s="10">
        <v>3229</v>
      </c>
      <c r="E2892" s="10">
        <f t="shared" si="136"/>
        <v>3229</v>
      </c>
      <c r="F2892" s="10">
        <f t="shared" si="137"/>
        <v>0</v>
      </c>
      <c r="G2892" s="26">
        <v>44015</v>
      </c>
      <c r="H2892" s="27">
        <v>0.73936342592592597</v>
      </c>
      <c r="I2892" s="25" t="s">
        <v>1474</v>
      </c>
      <c r="J2892" s="28">
        <v>5000</v>
      </c>
      <c r="K2892" s="25">
        <v>3.5329999999999999</v>
      </c>
      <c r="L2892" s="29">
        <f t="shared" si="135"/>
        <v>17665</v>
      </c>
      <c r="M2892" s="29">
        <v>17665</v>
      </c>
      <c r="N2892" s="25" t="s">
        <v>1475</v>
      </c>
      <c r="O2892" s="25" t="s">
        <v>37</v>
      </c>
      <c r="P2892" s="25">
        <v>20604536261</v>
      </c>
      <c r="Q2892" s="25">
        <v>3</v>
      </c>
      <c r="R2892" s="25" t="s">
        <v>19</v>
      </c>
      <c r="S2892" s="25">
        <v>3229</v>
      </c>
      <c r="T2892" s="69">
        <v>44015</v>
      </c>
      <c r="U2892" s="25">
        <v>17665</v>
      </c>
      <c r="V2892" s="25" t="s">
        <v>23</v>
      </c>
      <c r="W2892" s="25" t="s">
        <v>24</v>
      </c>
      <c r="X2892" s="25" t="s">
        <v>25</v>
      </c>
    </row>
    <row r="2893" spans="1:24" s="25" customFormat="1" x14ac:dyDescent="0.25">
      <c r="A2893" s="24">
        <v>5860</v>
      </c>
      <c r="B2893" s="25" t="s">
        <v>4421</v>
      </c>
      <c r="C2893" s="10" t="s">
        <v>19</v>
      </c>
      <c r="D2893" s="10">
        <v>3230</v>
      </c>
      <c r="E2893" s="10">
        <f t="shared" si="136"/>
        <v>3230</v>
      </c>
      <c r="F2893" s="10">
        <f t="shared" si="137"/>
        <v>0</v>
      </c>
      <c r="G2893" s="26">
        <v>44015</v>
      </c>
      <c r="H2893" s="27">
        <v>0.73957175925925922</v>
      </c>
      <c r="I2893" s="25" t="s">
        <v>1474</v>
      </c>
      <c r="J2893" s="28">
        <v>4994</v>
      </c>
      <c r="K2893" s="25">
        <v>3.5329999999999999</v>
      </c>
      <c r="L2893" s="29">
        <f t="shared" si="135"/>
        <v>17643.802</v>
      </c>
      <c r="M2893" s="29">
        <v>17643.8</v>
      </c>
      <c r="N2893" s="25" t="s">
        <v>1475</v>
      </c>
      <c r="O2893" s="25" t="s">
        <v>37</v>
      </c>
      <c r="P2893" s="25">
        <v>20604536261</v>
      </c>
      <c r="Q2893" s="25">
        <v>3</v>
      </c>
      <c r="R2893" s="25" t="s">
        <v>19</v>
      </c>
      <c r="S2893" s="25">
        <v>3230</v>
      </c>
      <c r="T2893" s="69">
        <v>44015</v>
      </c>
      <c r="U2893" s="25">
        <v>17643.8</v>
      </c>
      <c r="V2893" s="25" t="s">
        <v>23</v>
      </c>
      <c r="W2893" s="25" t="s">
        <v>24</v>
      </c>
      <c r="X2893" s="25" t="s">
        <v>25</v>
      </c>
    </row>
    <row r="2894" spans="1:24" s="25" customFormat="1" x14ac:dyDescent="0.25">
      <c r="A2894" s="24">
        <v>5869</v>
      </c>
      <c r="B2894" s="25" t="s">
        <v>4422</v>
      </c>
      <c r="C2894" s="10" t="s">
        <v>19</v>
      </c>
      <c r="D2894" s="10">
        <v>3231</v>
      </c>
      <c r="E2894" s="10">
        <f t="shared" si="136"/>
        <v>3231</v>
      </c>
      <c r="F2894" s="10">
        <f t="shared" si="137"/>
        <v>0</v>
      </c>
      <c r="G2894" s="26">
        <v>44015</v>
      </c>
      <c r="H2894" s="27">
        <v>0.77605324074074078</v>
      </c>
      <c r="I2894" s="25" t="s">
        <v>4423</v>
      </c>
      <c r="J2894" s="28">
        <v>1170.33</v>
      </c>
      <c r="K2894" s="25">
        <v>3.5449999999999999</v>
      </c>
      <c r="L2894" s="29">
        <f t="shared" si="135"/>
        <v>4148.8198499999999</v>
      </c>
      <c r="M2894" s="29">
        <v>4148.82</v>
      </c>
      <c r="N2894" s="25" t="s">
        <v>4424</v>
      </c>
      <c r="O2894" s="25" t="s">
        <v>22</v>
      </c>
      <c r="P2894" s="25">
        <v>20604536261</v>
      </c>
      <c r="Q2894" s="25">
        <v>3</v>
      </c>
      <c r="R2894" s="25" t="s">
        <v>19</v>
      </c>
      <c r="S2894" s="25">
        <v>3231</v>
      </c>
      <c r="T2894" s="69">
        <v>44015</v>
      </c>
      <c r="U2894" s="25">
        <v>4148.82</v>
      </c>
      <c r="V2894" s="25" t="s">
        <v>23</v>
      </c>
      <c r="W2894" s="25" t="s">
        <v>24</v>
      </c>
      <c r="X2894" s="25" t="s">
        <v>25</v>
      </c>
    </row>
    <row r="2895" spans="1:24" s="25" customFormat="1" x14ac:dyDescent="0.25">
      <c r="A2895" s="24">
        <v>5872</v>
      </c>
      <c r="B2895" s="25" t="s">
        <v>4425</v>
      </c>
      <c r="C2895" s="10" t="s">
        <v>19</v>
      </c>
      <c r="D2895" s="10">
        <v>3232</v>
      </c>
      <c r="E2895" s="10">
        <f t="shared" si="136"/>
        <v>3232</v>
      </c>
      <c r="F2895" s="10">
        <f t="shared" si="137"/>
        <v>0</v>
      </c>
      <c r="G2895" s="26">
        <v>44015</v>
      </c>
      <c r="H2895" s="27">
        <v>0.79673611111111109</v>
      </c>
      <c r="I2895" s="25" t="s">
        <v>2937</v>
      </c>
      <c r="J2895" s="28">
        <v>770</v>
      </c>
      <c r="K2895" s="25">
        <v>3.5449999999999999</v>
      </c>
      <c r="L2895" s="29">
        <f t="shared" si="135"/>
        <v>2729.65</v>
      </c>
      <c r="M2895" s="29">
        <v>2729.65</v>
      </c>
      <c r="N2895" s="25" t="s">
        <v>2938</v>
      </c>
      <c r="O2895" s="25" t="s">
        <v>22</v>
      </c>
      <c r="P2895" s="25">
        <v>20604536261</v>
      </c>
      <c r="Q2895" s="25">
        <v>3</v>
      </c>
      <c r="R2895" s="25" t="s">
        <v>19</v>
      </c>
      <c r="S2895" s="25">
        <v>3232</v>
      </c>
      <c r="T2895" s="69">
        <v>44015</v>
      </c>
      <c r="U2895" s="25">
        <v>2729.65</v>
      </c>
      <c r="V2895" s="25" t="s">
        <v>100</v>
      </c>
      <c r="W2895" s="25" t="s">
        <v>101</v>
      </c>
      <c r="X2895" s="25" t="s">
        <v>101</v>
      </c>
    </row>
    <row r="2896" spans="1:24" s="25" customFormat="1" x14ac:dyDescent="0.25">
      <c r="A2896" s="24">
        <v>5880</v>
      </c>
      <c r="B2896" s="25" t="s">
        <v>4426</v>
      </c>
      <c r="C2896" s="10" t="s">
        <v>19</v>
      </c>
      <c r="D2896" s="10">
        <v>3233</v>
      </c>
      <c r="E2896" s="10">
        <f t="shared" si="136"/>
        <v>3233</v>
      </c>
      <c r="F2896" s="10">
        <f t="shared" si="137"/>
        <v>0</v>
      </c>
      <c r="G2896" s="26">
        <v>44016</v>
      </c>
      <c r="H2896" s="27">
        <v>0.54543981481481485</v>
      </c>
      <c r="I2896" s="25" t="s">
        <v>4427</v>
      </c>
      <c r="J2896" s="28">
        <v>406.9</v>
      </c>
      <c r="K2896" s="25">
        <v>3.5459999999999998</v>
      </c>
      <c r="L2896" s="29">
        <f t="shared" si="135"/>
        <v>1442.8673999999999</v>
      </c>
      <c r="M2896" s="29">
        <v>1442.87</v>
      </c>
      <c r="N2896" s="25" t="s">
        <v>4428</v>
      </c>
      <c r="O2896" s="25" t="s">
        <v>22</v>
      </c>
      <c r="P2896" s="25">
        <v>20604536261</v>
      </c>
      <c r="Q2896" s="25">
        <v>3</v>
      </c>
      <c r="R2896" s="25" t="s">
        <v>19</v>
      </c>
      <c r="S2896" s="25">
        <v>3233</v>
      </c>
      <c r="T2896" s="69">
        <v>44016</v>
      </c>
      <c r="U2896" s="25">
        <v>1442.87</v>
      </c>
      <c r="V2896" s="25" t="s">
        <v>23</v>
      </c>
      <c r="W2896" s="25" t="s">
        <v>24</v>
      </c>
      <c r="X2896" s="25" t="s">
        <v>25</v>
      </c>
    </row>
    <row r="2897" spans="1:24" s="25" customFormat="1" x14ac:dyDescent="0.25">
      <c r="A2897" s="24">
        <v>5882</v>
      </c>
      <c r="B2897" s="25" t="s">
        <v>4429</v>
      </c>
      <c r="C2897" s="10" t="s">
        <v>19</v>
      </c>
      <c r="D2897" s="10">
        <v>3234</v>
      </c>
      <c r="E2897" s="10">
        <f t="shared" si="136"/>
        <v>3234</v>
      </c>
      <c r="F2897" s="10">
        <f t="shared" si="137"/>
        <v>0</v>
      </c>
      <c r="G2897" s="26">
        <v>44016</v>
      </c>
      <c r="H2897" s="27">
        <v>0.54563657407407407</v>
      </c>
      <c r="I2897" s="25" t="s">
        <v>1312</v>
      </c>
      <c r="J2897" s="28">
        <v>1000</v>
      </c>
      <c r="K2897" s="25">
        <v>3.5430000000000001</v>
      </c>
      <c r="L2897" s="29">
        <f t="shared" si="135"/>
        <v>3543</v>
      </c>
      <c r="M2897" s="29">
        <v>3543</v>
      </c>
      <c r="N2897" s="25" t="s">
        <v>1313</v>
      </c>
      <c r="O2897" s="25" t="s">
        <v>22</v>
      </c>
      <c r="P2897" s="25">
        <v>20604536261</v>
      </c>
      <c r="Q2897" s="25">
        <v>3</v>
      </c>
      <c r="R2897" s="25" t="s">
        <v>19</v>
      </c>
      <c r="S2897" s="25">
        <v>3234</v>
      </c>
      <c r="T2897" s="69">
        <v>44016</v>
      </c>
      <c r="U2897" s="25">
        <v>3543</v>
      </c>
      <c r="V2897" s="25" t="s">
        <v>23</v>
      </c>
      <c r="W2897" s="25" t="s">
        <v>24</v>
      </c>
      <c r="X2897" s="25" t="s">
        <v>25</v>
      </c>
    </row>
    <row r="2898" spans="1:24" s="25" customFormat="1" x14ac:dyDescent="0.25">
      <c r="A2898" s="24">
        <v>5884</v>
      </c>
      <c r="B2898" s="25" t="s">
        <v>4430</v>
      </c>
      <c r="C2898" s="10" t="s">
        <v>19</v>
      </c>
      <c r="D2898" s="10">
        <v>3235</v>
      </c>
      <c r="E2898" s="10">
        <f t="shared" si="136"/>
        <v>3235</v>
      </c>
      <c r="F2898" s="10">
        <f t="shared" si="137"/>
        <v>0</v>
      </c>
      <c r="G2898" s="26">
        <v>44016</v>
      </c>
      <c r="H2898" s="27">
        <v>0.5458101851851852</v>
      </c>
      <c r="I2898" s="25" t="s">
        <v>1559</v>
      </c>
      <c r="J2898" s="28">
        <v>4959</v>
      </c>
      <c r="K2898" s="25">
        <v>3.5449999999999999</v>
      </c>
      <c r="L2898" s="29">
        <f t="shared" si="135"/>
        <v>17579.654999999999</v>
      </c>
      <c r="M2898" s="29">
        <v>17579.66</v>
      </c>
      <c r="N2898" s="25" t="s">
        <v>1560</v>
      </c>
      <c r="O2898" s="25" t="s">
        <v>22</v>
      </c>
      <c r="P2898" s="25">
        <v>20604536261</v>
      </c>
      <c r="Q2898" s="25">
        <v>3</v>
      </c>
      <c r="R2898" s="25" t="s">
        <v>19</v>
      </c>
      <c r="S2898" s="25">
        <v>3235</v>
      </c>
      <c r="T2898" s="69">
        <v>44016</v>
      </c>
      <c r="U2898" s="25">
        <v>17579.66</v>
      </c>
      <c r="V2898" s="25" t="s">
        <v>23</v>
      </c>
      <c r="W2898" s="25" t="s">
        <v>24</v>
      </c>
      <c r="X2898" s="25" t="s">
        <v>25</v>
      </c>
    </row>
    <row r="2899" spans="1:24" s="25" customFormat="1" x14ac:dyDescent="0.25">
      <c r="A2899" s="24">
        <v>5886</v>
      </c>
      <c r="B2899" s="25" t="s">
        <v>4431</v>
      </c>
      <c r="C2899" s="10" t="s">
        <v>19</v>
      </c>
      <c r="D2899" s="10">
        <v>3236</v>
      </c>
      <c r="E2899" s="10">
        <f t="shared" si="136"/>
        <v>3236</v>
      </c>
      <c r="F2899" s="10">
        <f t="shared" si="137"/>
        <v>0</v>
      </c>
      <c r="G2899" s="26">
        <v>44016</v>
      </c>
      <c r="H2899" s="27">
        <v>0.54608796296296302</v>
      </c>
      <c r="I2899" s="25" t="s">
        <v>871</v>
      </c>
      <c r="J2899" s="28">
        <v>160</v>
      </c>
      <c r="K2899" s="25">
        <v>3.5270000000000001</v>
      </c>
      <c r="L2899" s="29">
        <f t="shared" si="135"/>
        <v>564.32000000000005</v>
      </c>
      <c r="M2899" s="29">
        <v>564.32000000000005</v>
      </c>
      <c r="N2899" s="25" t="s">
        <v>872</v>
      </c>
      <c r="O2899" s="25" t="s">
        <v>37</v>
      </c>
      <c r="P2899" s="25">
        <v>20604536261</v>
      </c>
      <c r="Q2899" s="25">
        <v>3</v>
      </c>
      <c r="R2899" s="25" t="s">
        <v>19</v>
      </c>
      <c r="S2899" s="25">
        <v>3236</v>
      </c>
      <c r="T2899" s="69">
        <v>44016</v>
      </c>
      <c r="U2899" s="25">
        <v>564.32000000000005</v>
      </c>
      <c r="V2899" s="25" t="s">
        <v>23</v>
      </c>
      <c r="W2899" s="25" t="s">
        <v>24</v>
      </c>
      <c r="X2899" s="25" t="s">
        <v>25</v>
      </c>
    </row>
    <row r="2900" spans="1:24" s="25" customFormat="1" x14ac:dyDescent="0.25">
      <c r="A2900" s="24">
        <v>5891</v>
      </c>
      <c r="B2900" s="25" t="s">
        <v>4432</v>
      </c>
      <c r="C2900" s="10" t="s">
        <v>19</v>
      </c>
      <c r="D2900" s="10">
        <v>3237</v>
      </c>
      <c r="E2900" s="10">
        <f t="shared" si="136"/>
        <v>3237</v>
      </c>
      <c r="F2900" s="10">
        <f t="shared" si="137"/>
        <v>0</v>
      </c>
      <c r="G2900" s="26">
        <v>44016</v>
      </c>
      <c r="H2900" s="27">
        <v>0.57572916666666674</v>
      </c>
      <c r="I2900" s="25" t="s">
        <v>2200</v>
      </c>
      <c r="J2900" s="28">
        <v>82</v>
      </c>
      <c r="K2900" s="25">
        <v>3.5459999999999998</v>
      </c>
      <c r="L2900" s="29">
        <f t="shared" si="135"/>
        <v>290.77199999999999</v>
      </c>
      <c r="M2900" s="29">
        <v>290.77</v>
      </c>
      <c r="N2900" s="25" t="s">
        <v>2201</v>
      </c>
      <c r="O2900" s="25" t="s">
        <v>22</v>
      </c>
      <c r="P2900" s="25">
        <v>20604536261</v>
      </c>
      <c r="Q2900" s="25">
        <v>3</v>
      </c>
      <c r="R2900" s="25" t="s">
        <v>19</v>
      </c>
      <c r="S2900" s="25">
        <v>3237</v>
      </c>
      <c r="T2900" s="69">
        <v>44016</v>
      </c>
      <c r="U2900" s="25">
        <v>290.77</v>
      </c>
      <c r="V2900" s="25" t="s">
        <v>23</v>
      </c>
      <c r="W2900" s="25" t="s">
        <v>24</v>
      </c>
      <c r="X2900" s="25" t="s">
        <v>25</v>
      </c>
    </row>
    <row r="2901" spans="1:24" s="25" customFormat="1" x14ac:dyDescent="0.25">
      <c r="A2901" s="24">
        <v>5892</v>
      </c>
      <c r="B2901" s="25" t="s">
        <v>4433</v>
      </c>
      <c r="C2901" s="10" t="s">
        <v>19</v>
      </c>
      <c r="D2901" s="10">
        <v>3238</v>
      </c>
      <c r="E2901" s="10">
        <f t="shared" si="136"/>
        <v>3238</v>
      </c>
      <c r="F2901" s="10">
        <f t="shared" si="137"/>
        <v>0</v>
      </c>
      <c r="G2901" s="26">
        <v>44016</v>
      </c>
      <c r="H2901" s="27">
        <v>0.59266203703703701</v>
      </c>
      <c r="I2901" s="25" t="s">
        <v>1312</v>
      </c>
      <c r="J2901" s="28">
        <v>300</v>
      </c>
      <c r="K2901" s="25">
        <v>3.5459999999999998</v>
      </c>
      <c r="L2901" s="29">
        <f t="shared" si="135"/>
        <v>1063.8</v>
      </c>
      <c r="M2901" s="29">
        <v>1063.8</v>
      </c>
      <c r="N2901" s="25" t="s">
        <v>1313</v>
      </c>
      <c r="O2901" s="25" t="s">
        <v>22</v>
      </c>
      <c r="P2901" s="25">
        <v>20604536261</v>
      </c>
      <c r="Q2901" s="25">
        <v>3</v>
      </c>
      <c r="R2901" s="25" t="s">
        <v>19</v>
      </c>
      <c r="S2901" s="25">
        <v>3238</v>
      </c>
      <c r="T2901" s="69">
        <v>44016</v>
      </c>
      <c r="U2901" s="25">
        <v>1063.8</v>
      </c>
      <c r="V2901" s="25" t="s">
        <v>23</v>
      </c>
      <c r="W2901" s="25" t="s">
        <v>24</v>
      </c>
      <c r="X2901" s="25" t="s">
        <v>25</v>
      </c>
    </row>
    <row r="2902" spans="1:24" s="25" customFormat="1" x14ac:dyDescent="0.25">
      <c r="A2902" s="24">
        <v>5893</v>
      </c>
      <c r="B2902" s="25" t="s">
        <v>4434</v>
      </c>
      <c r="C2902" s="10" t="s">
        <v>19</v>
      </c>
      <c r="D2902" s="10">
        <v>3239</v>
      </c>
      <c r="E2902" s="10">
        <f t="shared" si="136"/>
        <v>3239</v>
      </c>
      <c r="F2902" s="10">
        <f t="shared" si="137"/>
        <v>0</v>
      </c>
      <c r="G2902" s="26">
        <v>44016</v>
      </c>
      <c r="H2902" s="27">
        <v>0.60643518518518513</v>
      </c>
      <c r="I2902" s="25" t="s">
        <v>1312</v>
      </c>
      <c r="J2902" s="28">
        <v>50</v>
      </c>
      <c r="K2902" s="25">
        <v>3.5459999999999998</v>
      </c>
      <c r="L2902" s="29">
        <f t="shared" si="135"/>
        <v>177.29999999999998</v>
      </c>
      <c r="M2902" s="29">
        <v>177.3</v>
      </c>
      <c r="N2902" s="25" t="s">
        <v>1313</v>
      </c>
      <c r="O2902" s="25" t="s">
        <v>22</v>
      </c>
      <c r="P2902" s="25">
        <v>20604536261</v>
      </c>
      <c r="Q2902" s="25">
        <v>3</v>
      </c>
      <c r="R2902" s="25" t="s">
        <v>19</v>
      </c>
      <c r="S2902" s="25">
        <v>3239</v>
      </c>
      <c r="T2902" s="69">
        <v>44016</v>
      </c>
      <c r="U2902" s="25">
        <v>177.3</v>
      </c>
      <c r="V2902" s="25" t="s">
        <v>23</v>
      </c>
      <c r="W2902" s="25" t="s">
        <v>24</v>
      </c>
      <c r="X2902" s="25" t="s">
        <v>25</v>
      </c>
    </row>
    <row r="2903" spans="1:24" x14ac:dyDescent="0.25">
      <c r="A2903" s="8">
        <v>5895</v>
      </c>
      <c r="B2903" t="s">
        <v>4435</v>
      </c>
      <c r="C2903" s="9" t="s">
        <v>19</v>
      </c>
      <c r="D2903" s="9">
        <v>3240</v>
      </c>
      <c r="E2903" s="9">
        <f t="shared" si="136"/>
        <v>3240</v>
      </c>
      <c r="F2903" s="10">
        <f t="shared" si="137"/>
        <v>0</v>
      </c>
      <c r="G2903" s="11">
        <v>44016</v>
      </c>
      <c r="H2903" s="12">
        <v>0.62785879629629626</v>
      </c>
      <c r="I2903" t="s">
        <v>4436</v>
      </c>
      <c r="J2903" s="13">
        <v>350</v>
      </c>
      <c r="K2903">
        <v>3.5259999999999998</v>
      </c>
      <c r="L2903" s="14">
        <f t="shared" si="135"/>
        <v>1234.0999999999999</v>
      </c>
      <c r="M2903" s="14">
        <v>1234.0999999999999</v>
      </c>
      <c r="N2903" t="s">
        <v>4437</v>
      </c>
      <c r="O2903" t="s">
        <v>37</v>
      </c>
      <c r="P2903">
        <v>20604536261</v>
      </c>
      <c r="Q2903">
        <v>3</v>
      </c>
      <c r="R2903" t="s">
        <v>19</v>
      </c>
      <c r="S2903">
        <v>3240</v>
      </c>
      <c r="T2903" s="15">
        <v>44016</v>
      </c>
      <c r="U2903">
        <v>1234.0999999999999</v>
      </c>
      <c r="V2903" t="s">
        <v>100</v>
      </c>
      <c r="W2903" t="s">
        <v>101</v>
      </c>
      <c r="X2903" t="s">
        <v>101</v>
      </c>
    </row>
    <row r="2904" spans="1:24" x14ac:dyDescent="0.25">
      <c r="A2904" s="8">
        <v>5894</v>
      </c>
      <c r="B2904" t="s">
        <v>4438</v>
      </c>
      <c r="C2904" s="9" t="s">
        <v>19</v>
      </c>
      <c r="D2904" s="9">
        <v>3241</v>
      </c>
      <c r="E2904" s="9">
        <f t="shared" si="136"/>
        <v>3241</v>
      </c>
      <c r="F2904" s="10">
        <f t="shared" si="137"/>
        <v>0</v>
      </c>
      <c r="G2904" s="11">
        <v>44016</v>
      </c>
      <c r="H2904" s="12">
        <v>0.62796296296296295</v>
      </c>
      <c r="I2904" t="s">
        <v>1206</v>
      </c>
      <c r="J2904" s="13">
        <v>230</v>
      </c>
      <c r="K2904">
        <v>3.5459999999999998</v>
      </c>
      <c r="L2904" s="14">
        <f t="shared" si="135"/>
        <v>815.57999999999993</v>
      </c>
      <c r="M2904" s="14">
        <v>815.58</v>
      </c>
      <c r="N2904" t="s">
        <v>1207</v>
      </c>
      <c r="O2904" t="s">
        <v>22</v>
      </c>
      <c r="P2904">
        <v>20604536261</v>
      </c>
      <c r="Q2904">
        <v>3</v>
      </c>
      <c r="R2904" t="s">
        <v>19</v>
      </c>
      <c r="S2904">
        <v>3241</v>
      </c>
      <c r="T2904" s="15">
        <v>44016</v>
      </c>
      <c r="U2904">
        <v>815.58</v>
      </c>
      <c r="V2904" t="s">
        <v>100</v>
      </c>
      <c r="W2904" t="s">
        <v>101</v>
      </c>
      <c r="X2904" t="s">
        <v>101</v>
      </c>
    </row>
    <row r="2905" spans="1:24" x14ac:dyDescent="0.25">
      <c r="A2905" s="8">
        <v>5766</v>
      </c>
      <c r="B2905" t="s">
        <v>4439</v>
      </c>
      <c r="C2905" s="9" t="s">
        <v>19</v>
      </c>
      <c r="D2905" s="9">
        <v>3242</v>
      </c>
      <c r="E2905" s="9">
        <f t="shared" si="136"/>
        <v>3242</v>
      </c>
      <c r="F2905" s="10">
        <f t="shared" si="137"/>
        <v>0</v>
      </c>
      <c r="G2905" s="11">
        <v>44016</v>
      </c>
      <c r="H2905" s="12">
        <v>0.71199074074074076</v>
      </c>
      <c r="I2905" t="s">
        <v>4440</v>
      </c>
      <c r="J2905" s="13">
        <v>7000</v>
      </c>
      <c r="K2905">
        <v>3.51</v>
      </c>
      <c r="L2905" s="14">
        <f t="shared" si="135"/>
        <v>24570</v>
      </c>
      <c r="M2905" s="14">
        <v>24570</v>
      </c>
      <c r="N2905" t="s">
        <v>4441</v>
      </c>
      <c r="O2905" t="s">
        <v>37</v>
      </c>
      <c r="P2905">
        <v>20604536261</v>
      </c>
      <c r="Q2905">
        <v>3</v>
      </c>
      <c r="R2905" t="s">
        <v>19</v>
      </c>
      <c r="S2905">
        <v>3242</v>
      </c>
      <c r="T2905" s="15">
        <v>44016</v>
      </c>
      <c r="U2905">
        <v>24570</v>
      </c>
      <c r="V2905" t="s">
        <v>100</v>
      </c>
      <c r="W2905" t="s">
        <v>101</v>
      </c>
      <c r="X2905" t="s">
        <v>101</v>
      </c>
    </row>
    <row r="2906" spans="1:24" x14ac:dyDescent="0.25">
      <c r="A2906" s="8">
        <v>5900</v>
      </c>
      <c r="B2906" t="s">
        <v>4442</v>
      </c>
      <c r="C2906" s="9" t="s">
        <v>19</v>
      </c>
      <c r="D2906" s="9">
        <v>3243</v>
      </c>
      <c r="E2906" s="9">
        <v>3243</v>
      </c>
      <c r="F2906" s="10">
        <f t="shared" si="137"/>
        <v>0</v>
      </c>
      <c r="G2906" s="11">
        <v>44017</v>
      </c>
      <c r="H2906" s="12">
        <v>0.60318287037037044</v>
      </c>
      <c r="I2906" t="s">
        <v>1559</v>
      </c>
      <c r="J2906" s="13">
        <v>2230</v>
      </c>
      <c r="K2906">
        <v>3.5449999999999999</v>
      </c>
      <c r="L2906" s="14">
        <f t="shared" si="135"/>
        <v>7905.3499999999995</v>
      </c>
      <c r="M2906" s="14">
        <v>7905.35</v>
      </c>
      <c r="N2906" t="s">
        <v>1560</v>
      </c>
      <c r="O2906" t="s">
        <v>22</v>
      </c>
      <c r="P2906">
        <v>20604536261</v>
      </c>
      <c r="Q2906">
        <v>3</v>
      </c>
      <c r="R2906" t="s">
        <v>19</v>
      </c>
      <c r="S2906">
        <v>3243</v>
      </c>
      <c r="T2906" s="15">
        <v>44017</v>
      </c>
      <c r="U2906">
        <v>7905.35</v>
      </c>
      <c r="V2906" t="s">
        <v>23</v>
      </c>
      <c r="W2906" t="s">
        <v>24</v>
      </c>
      <c r="X2906" t="s">
        <v>25</v>
      </c>
    </row>
    <row r="2907" spans="1:24" x14ac:dyDescent="0.25">
      <c r="A2907" s="8">
        <v>5901</v>
      </c>
      <c r="B2907" t="s">
        <v>4443</v>
      </c>
      <c r="C2907" s="9" t="s">
        <v>19</v>
      </c>
      <c r="D2907" s="9">
        <v>3244</v>
      </c>
      <c r="E2907" s="9">
        <f t="shared" si="136"/>
        <v>3244</v>
      </c>
      <c r="F2907" s="10">
        <f t="shared" si="137"/>
        <v>0</v>
      </c>
      <c r="G2907" s="11">
        <v>44017</v>
      </c>
      <c r="H2907" s="12">
        <v>0.61850694444444443</v>
      </c>
      <c r="I2907" t="s">
        <v>1559</v>
      </c>
      <c r="J2907" s="13">
        <v>560</v>
      </c>
      <c r="K2907">
        <v>3.5449999999999999</v>
      </c>
      <c r="L2907" s="14">
        <f t="shared" si="135"/>
        <v>1985.2</v>
      </c>
      <c r="M2907" s="14">
        <v>1985.2</v>
      </c>
      <c r="N2907" t="s">
        <v>1560</v>
      </c>
      <c r="O2907" t="s">
        <v>22</v>
      </c>
      <c r="P2907">
        <v>20604536261</v>
      </c>
      <c r="Q2907">
        <v>3</v>
      </c>
      <c r="R2907" t="s">
        <v>19</v>
      </c>
      <c r="S2907">
        <v>3244</v>
      </c>
      <c r="T2907" s="15">
        <v>44017</v>
      </c>
      <c r="U2907">
        <v>1985.2</v>
      </c>
      <c r="V2907" t="s">
        <v>23</v>
      </c>
      <c r="W2907" t="s">
        <v>24</v>
      </c>
      <c r="X2907" t="s">
        <v>25</v>
      </c>
    </row>
    <row r="2908" spans="1:24" x14ac:dyDescent="0.25">
      <c r="A2908" s="8">
        <v>5904</v>
      </c>
      <c r="B2908" t="s">
        <v>4444</v>
      </c>
      <c r="C2908" s="9" t="s">
        <v>19</v>
      </c>
      <c r="D2908" s="9">
        <v>3245</v>
      </c>
      <c r="E2908" s="9">
        <v>3245</v>
      </c>
      <c r="F2908" s="10">
        <f t="shared" si="137"/>
        <v>0</v>
      </c>
      <c r="G2908" s="11">
        <v>44018</v>
      </c>
      <c r="H2908" s="12">
        <v>0.37555555555555559</v>
      </c>
      <c r="I2908" t="s">
        <v>1838</v>
      </c>
      <c r="J2908" s="13">
        <v>1692.05</v>
      </c>
      <c r="K2908">
        <v>3.5459999999999998</v>
      </c>
      <c r="L2908" s="14">
        <f t="shared" si="135"/>
        <v>6000.0092999999997</v>
      </c>
      <c r="M2908" s="14">
        <v>6000.01</v>
      </c>
      <c r="N2908" t="s">
        <v>1839</v>
      </c>
      <c r="O2908" t="s">
        <v>22</v>
      </c>
      <c r="P2908">
        <v>20604536261</v>
      </c>
      <c r="Q2908">
        <v>3</v>
      </c>
      <c r="R2908" t="s">
        <v>19</v>
      </c>
      <c r="S2908">
        <v>3245</v>
      </c>
      <c r="T2908" s="15">
        <v>44018</v>
      </c>
      <c r="U2908">
        <v>6000.01</v>
      </c>
      <c r="V2908" t="s">
        <v>23</v>
      </c>
      <c r="W2908" t="s">
        <v>24</v>
      </c>
      <c r="X2908" t="s">
        <v>25</v>
      </c>
    </row>
    <row r="2909" spans="1:24" x14ac:dyDescent="0.25">
      <c r="A2909" s="8">
        <v>5905</v>
      </c>
      <c r="B2909" t="s">
        <v>4445</v>
      </c>
      <c r="C2909" s="9" t="s">
        <v>19</v>
      </c>
      <c r="D2909" s="9">
        <v>3246</v>
      </c>
      <c r="E2909" s="9">
        <f t="shared" ref="E2909:E2972" si="138">+E2908+1</f>
        <v>3246</v>
      </c>
      <c r="F2909" s="10">
        <f t="shared" si="137"/>
        <v>0</v>
      </c>
      <c r="G2909" s="11">
        <v>44018</v>
      </c>
      <c r="H2909" s="12">
        <v>0.37567129629629631</v>
      </c>
      <c r="I2909" t="s">
        <v>20</v>
      </c>
      <c r="J2909" s="13">
        <v>19.22</v>
      </c>
      <c r="K2909">
        <v>3.5459999999999998</v>
      </c>
      <c r="L2909" s="14">
        <f t="shared" si="135"/>
        <v>68.154119999999992</v>
      </c>
      <c r="M2909" s="14">
        <v>68.150000000000006</v>
      </c>
      <c r="N2909" t="s">
        <v>21</v>
      </c>
      <c r="O2909" t="s">
        <v>22</v>
      </c>
      <c r="P2909">
        <v>20604536261</v>
      </c>
      <c r="Q2909">
        <v>3</v>
      </c>
      <c r="R2909" t="s">
        <v>19</v>
      </c>
      <c r="S2909">
        <v>3246</v>
      </c>
      <c r="T2909" s="15">
        <v>44018</v>
      </c>
      <c r="U2909">
        <v>68.150000000000006</v>
      </c>
      <c r="V2909" t="s">
        <v>23</v>
      </c>
      <c r="W2909" t="s">
        <v>24</v>
      </c>
      <c r="X2909" t="s">
        <v>25</v>
      </c>
    </row>
    <row r="2910" spans="1:24" x14ac:dyDescent="0.25">
      <c r="A2910" s="8">
        <v>5906</v>
      </c>
      <c r="B2910" t="s">
        <v>4446</v>
      </c>
      <c r="C2910" s="9" t="s">
        <v>19</v>
      </c>
      <c r="D2910" s="9">
        <v>3247</v>
      </c>
      <c r="E2910" s="9">
        <f t="shared" si="138"/>
        <v>3247</v>
      </c>
      <c r="F2910" s="10">
        <f t="shared" si="137"/>
        <v>0</v>
      </c>
      <c r="G2910" s="11">
        <v>44018</v>
      </c>
      <c r="H2910" s="12">
        <v>0.39432870370370371</v>
      </c>
      <c r="I2910" t="s">
        <v>3897</v>
      </c>
      <c r="J2910" s="13">
        <v>500</v>
      </c>
      <c r="K2910">
        <v>3.548</v>
      </c>
      <c r="L2910" s="14">
        <f t="shared" si="135"/>
        <v>1774</v>
      </c>
      <c r="M2910" s="14">
        <v>1774</v>
      </c>
      <c r="N2910" t="s">
        <v>3898</v>
      </c>
      <c r="O2910" t="s">
        <v>22</v>
      </c>
      <c r="P2910">
        <v>20604536261</v>
      </c>
      <c r="Q2910">
        <v>3</v>
      </c>
      <c r="R2910" t="s">
        <v>19</v>
      </c>
      <c r="S2910">
        <v>3247</v>
      </c>
      <c r="T2910" s="15">
        <v>44018</v>
      </c>
      <c r="U2910">
        <v>1774</v>
      </c>
      <c r="V2910" t="s">
        <v>23</v>
      </c>
      <c r="W2910" t="s">
        <v>24</v>
      </c>
      <c r="X2910" t="s">
        <v>25</v>
      </c>
    </row>
    <row r="2911" spans="1:24" x14ac:dyDescent="0.25">
      <c r="A2911" s="8">
        <v>5907</v>
      </c>
      <c r="B2911" t="s">
        <v>4447</v>
      </c>
      <c r="C2911" s="9" t="s">
        <v>19</v>
      </c>
      <c r="D2911" s="9">
        <v>3248</v>
      </c>
      <c r="E2911" s="9">
        <f t="shared" si="138"/>
        <v>3248</v>
      </c>
      <c r="F2911" s="10">
        <f t="shared" si="137"/>
        <v>0</v>
      </c>
      <c r="G2911" s="11">
        <v>44018</v>
      </c>
      <c r="H2911" s="12">
        <v>0.41464120370370372</v>
      </c>
      <c r="I2911" t="s">
        <v>2162</v>
      </c>
      <c r="J2911" s="13">
        <v>1000</v>
      </c>
      <c r="K2911">
        <v>3.5495000000000001</v>
      </c>
      <c r="L2911" s="14">
        <f t="shared" si="135"/>
        <v>3549.5</v>
      </c>
      <c r="M2911" s="14">
        <v>3549.5</v>
      </c>
      <c r="N2911" t="s">
        <v>2163</v>
      </c>
      <c r="O2911" t="s">
        <v>22</v>
      </c>
      <c r="P2911">
        <v>20604536261</v>
      </c>
      <c r="Q2911">
        <v>3</v>
      </c>
      <c r="R2911" t="s">
        <v>19</v>
      </c>
      <c r="S2911">
        <v>3248</v>
      </c>
      <c r="T2911" s="15">
        <v>44018</v>
      </c>
      <c r="U2911">
        <v>3549.5</v>
      </c>
      <c r="V2911" t="s">
        <v>23</v>
      </c>
      <c r="W2911" t="s">
        <v>24</v>
      </c>
      <c r="X2911" t="s">
        <v>25</v>
      </c>
    </row>
    <row r="2912" spans="1:24" x14ac:dyDescent="0.25">
      <c r="A2912" s="8">
        <v>5908</v>
      </c>
      <c r="B2912" t="s">
        <v>4448</v>
      </c>
      <c r="C2912" s="9" t="s">
        <v>19</v>
      </c>
      <c r="D2912" s="9">
        <v>3249</v>
      </c>
      <c r="E2912" s="9">
        <f t="shared" si="138"/>
        <v>3249</v>
      </c>
      <c r="F2912" s="10">
        <f t="shared" si="137"/>
        <v>0</v>
      </c>
      <c r="G2912" s="11">
        <v>44018</v>
      </c>
      <c r="H2912" s="12">
        <v>0.41980324074074077</v>
      </c>
      <c r="I2912" t="s">
        <v>2059</v>
      </c>
      <c r="J2912" s="13">
        <v>650</v>
      </c>
      <c r="K2912">
        <v>3.5369999999999999</v>
      </c>
      <c r="L2912" s="14">
        <f t="shared" si="135"/>
        <v>2299.0499999999997</v>
      </c>
      <c r="M2912" s="14">
        <v>2299.0500000000002</v>
      </c>
      <c r="N2912" t="s">
        <v>2060</v>
      </c>
      <c r="O2912" t="s">
        <v>37</v>
      </c>
      <c r="P2912">
        <v>20604536261</v>
      </c>
      <c r="Q2912">
        <v>3</v>
      </c>
      <c r="R2912" t="s">
        <v>19</v>
      </c>
      <c r="S2912">
        <v>3249</v>
      </c>
      <c r="T2912" s="15">
        <v>44018</v>
      </c>
      <c r="U2912">
        <v>2299.0500000000002</v>
      </c>
      <c r="V2912" t="s">
        <v>23</v>
      </c>
      <c r="W2912" t="s">
        <v>24</v>
      </c>
      <c r="X2912" t="s">
        <v>25</v>
      </c>
    </row>
    <row r="2913" spans="1:24" x14ac:dyDescent="0.25">
      <c r="A2913" s="8">
        <v>5909</v>
      </c>
      <c r="B2913" t="s">
        <v>4449</v>
      </c>
      <c r="C2913" s="9" t="s">
        <v>19</v>
      </c>
      <c r="D2913" s="9">
        <v>3250</v>
      </c>
      <c r="E2913" s="9">
        <f t="shared" si="138"/>
        <v>3250</v>
      </c>
      <c r="F2913" s="10">
        <f t="shared" si="137"/>
        <v>0</v>
      </c>
      <c r="G2913" s="11">
        <v>44018</v>
      </c>
      <c r="H2913" s="12">
        <v>0.41989583333333336</v>
      </c>
      <c r="I2913" t="s">
        <v>4182</v>
      </c>
      <c r="J2913" s="13">
        <v>918.86</v>
      </c>
      <c r="K2913">
        <v>3.5379999999999998</v>
      </c>
      <c r="L2913" s="14">
        <f t="shared" si="135"/>
        <v>3250.92668</v>
      </c>
      <c r="M2913" s="14">
        <v>3250.93</v>
      </c>
      <c r="N2913" t="s">
        <v>4183</v>
      </c>
      <c r="O2913" t="s">
        <v>37</v>
      </c>
      <c r="P2913">
        <v>20604536261</v>
      </c>
      <c r="Q2913">
        <v>3</v>
      </c>
      <c r="R2913" t="s">
        <v>19</v>
      </c>
      <c r="S2913">
        <v>3250</v>
      </c>
      <c r="T2913" s="15">
        <v>44018</v>
      </c>
      <c r="U2913">
        <v>3250.93</v>
      </c>
      <c r="V2913" t="s">
        <v>23</v>
      </c>
      <c r="W2913" t="s">
        <v>24</v>
      </c>
      <c r="X2913" t="s">
        <v>25</v>
      </c>
    </row>
    <row r="2914" spans="1:24" x14ac:dyDescent="0.25">
      <c r="A2914" s="8">
        <v>5910</v>
      </c>
      <c r="B2914" t="s">
        <v>4450</v>
      </c>
      <c r="C2914" s="9" t="s">
        <v>19</v>
      </c>
      <c r="D2914" s="9">
        <v>3251</v>
      </c>
      <c r="E2914" s="9">
        <f t="shared" si="138"/>
        <v>3251</v>
      </c>
      <c r="F2914" s="10">
        <f t="shared" si="137"/>
        <v>0</v>
      </c>
      <c r="G2914" s="11">
        <v>44018</v>
      </c>
      <c r="H2914" s="12">
        <v>0.42204861111111108</v>
      </c>
      <c r="I2914" t="s">
        <v>4241</v>
      </c>
      <c r="J2914" s="13">
        <v>500</v>
      </c>
      <c r="K2914">
        <v>3.5379999999999998</v>
      </c>
      <c r="L2914" s="14">
        <f t="shared" ref="L2914:L2952" si="139">J2914*K2914</f>
        <v>1769</v>
      </c>
      <c r="M2914" s="14">
        <v>1769</v>
      </c>
      <c r="N2914" t="s">
        <v>4242</v>
      </c>
      <c r="O2914" t="s">
        <v>37</v>
      </c>
      <c r="P2914">
        <v>20604536261</v>
      </c>
      <c r="Q2914">
        <v>3</v>
      </c>
      <c r="R2914" t="s">
        <v>19</v>
      </c>
      <c r="S2914">
        <v>3251</v>
      </c>
      <c r="T2914" s="15">
        <v>44018</v>
      </c>
      <c r="U2914">
        <v>1769</v>
      </c>
      <c r="V2914" t="s">
        <v>23</v>
      </c>
      <c r="W2914" t="s">
        <v>24</v>
      </c>
      <c r="X2914" t="s">
        <v>25</v>
      </c>
    </row>
    <row r="2915" spans="1:24" x14ac:dyDescent="0.25">
      <c r="A2915" s="8">
        <v>5912</v>
      </c>
      <c r="B2915" t="s">
        <v>4451</v>
      </c>
      <c r="C2915" s="9" t="s">
        <v>19</v>
      </c>
      <c r="D2915" s="9">
        <v>3252</v>
      </c>
      <c r="E2915" s="9">
        <f t="shared" si="138"/>
        <v>3252</v>
      </c>
      <c r="F2915" s="10">
        <f t="shared" si="137"/>
        <v>0</v>
      </c>
      <c r="G2915" s="11">
        <v>44018</v>
      </c>
      <c r="H2915" s="12">
        <v>0.4339351851851852</v>
      </c>
      <c r="I2915" t="s">
        <v>4015</v>
      </c>
      <c r="J2915" s="13">
        <v>1670</v>
      </c>
      <c r="K2915">
        <v>3.5409999999999999</v>
      </c>
      <c r="L2915" s="14">
        <f t="shared" si="139"/>
        <v>5913.47</v>
      </c>
      <c r="M2915" s="14">
        <v>5913.47</v>
      </c>
      <c r="N2915" t="s">
        <v>4016</v>
      </c>
      <c r="O2915" t="s">
        <v>37</v>
      </c>
      <c r="P2915">
        <v>20604536261</v>
      </c>
      <c r="Q2915">
        <v>3</v>
      </c>
      <c r="R2915" t="s">
        <v>19</v>
      </c>
      <c r="S2915">
        <v>3252</v>
      </c>
      <c r="T2915" s="15">
        <v>44018</v>
      </c>
      <c r="U2915">
        <v>5913.47</v>
      </c>
      <c r="V2915" t="s">
        <v>23</v>
      </c>
      <c r="W2915" t="s">
        <v>24</v>
      </c>
      <c r="X2915" t="s">
        <v>25</v>
      </c>
    </row>
    <row r="2916" spans="1:24" x14ac:dyDescent="0.25">
      <c r="A2916" s="8">
        <v>5915</v>
      </c>
      <c r="B2916" t="s">
        <v>4452</v>
      </c>
      <c r="C2916" s="9" t="s">
        <v>19</v>
      </c>
      <c r="D2916" s="9">
        <v>3253</v>
      </c>
      <c r="E2916" s="9">
        <f t="shared" si="138"/>
        <v>3253</v>
      </c>
      <c r="F2916" s="10">
        <f t="shared" si="137"/>
        <v>0</v>
      </c>
      <c r="G2916" s="11">
        <v>44018</v>
      </c>
      <c r="H2916" s="12">
        <v>0.4443981481481481</v>
      </c>
      <c r="I2916" t="s">
        <v>4453</v>
      </c>
      <c r="J2916" s="13">
        <v>7000</v>
      </c>
      <c r="K2916">
        <v>3.5409999999999999</v>
      </c>
      <c r="L2916" s="14">
        <f t="shared" si="139"/>
        <v>24787</v>
      </c>
      <c r="M2916" s="14">
        <v>24787</v>
      </c>
      <c r="N2916" t="s">
        <v>4454</v>
      </c>
      <c r="O2916" t="s">
        <v>37</v>
      </c>
      <c r="P2916">
        <v>20604536261</v>
      </c>
      <c r="Q2916">
        <v>3</v>
      </c>
      <c r="R2916" t="s">
        <v>19</v>
      </c>
      <c r="S2916">
        <v>3253</v>
      </c>
      <c r="T2916" s="15">
        <v>44018</v>
      </c>
      <c r="U2916">
        <v>24787</v>
      </c>
      <c r="V2916" t="s">
        <v>23</v>
      </c>
      <c r="W2916" t="s">
        <v>24</v>
      </c>
      <c r="X2916" t="s">
        <v>25</v>
      </c>
    </row>
    <row r="2917" spans="1:24" x14ac:dyDescent="0.25">
      <c r="A2917" s="8">
        <v>5918</v>
      </c>
      <c r="B2917" t="s">
        <v>4455</v>
      </c>
      <c r="C2917" s="9" t="s">
        <v>19</v>
      </c>
      <c r="D2917" s="9">
        <v>3254</v>
      </c>
      <c r="E2917" s="9">
        <f t="shared" si="138"/>
        <v>3254</v>
      </c>
      <c r="F2917" s="10">
        <f t="shared" si="137"/>
        <v>0</v>
      </c>
      <c r="G2917" s="11">
        <v>44018</v>
      </c>
      <c r="H2917" s="12">
        <v>0.44473379629629628</v>
      </c>
      <c r="I2917" t="s">
        <v>3437</v>
      </c>
      <c r="J2917" s="13">
        <v>800</v>
      </c>
      <c r="K2917">
        <v>3.5409999999999999</v>
      </c>
      <c r="L2917" s="14">
        <f t="shared" si="139"/>
        <v>2832.7999999999997</v>
      </c>
      <c r="M2917" s="14">
        <v>2832.8</v>
      </c>
      <c r="N2917" t="s">
        <v>3438</v>
      </c>
      <c r="O2917" t="s">
        <v>37</v>
      </c>
      <c r="P2917">
        <v>20604536261</v>
      </c>
      <c r="Q2917">
        <v>3</v>
      </c>
      <c r="R2917" t="s">
        <v>19</v>
      </c>
      <c r="S2917">
        <v>3254</v>
      </c>
      <c r="T2917" s="15">
        <v>44018</v>
      </c>
      <c r="U2917">
        <v>2832.8</v>
      </c>
      <c r="V2917" t="s">
        <v>23</v>
      </c>
      <c r="W2917" t="s">
        <v>24</v>
      </c>
      <c r="X2917" t="s">
        <v>25</v>
      </c>
    </row>
    <row r="2918" spans="1:24" x14ac:dyDescent="0.25">
      <c r="A2918" s="8">
        <v>5913</v>
      </c>
      <c r="B2918" t="s">
        <v>4456</v>
      </c>
      <c r="C2918" s="9" t="s">
        <v>19</v>
      </c>
      <c r="D2918" s="9">
        <v>3255</v>
      </c>
      <c r="E2918" s="9">
        <f t="shared" si="138"/>
        <v>3255</v>
      </c>
      <c r="F2918" s="10">
        <f t="shared" si="137"/>
        <v>0</v>
      </c>
      <c r="G2918" s="11">
        <v>44018</v>
      </c>
      <c r="H2918" s="12">
        <v>0.46423611111111113</v>
      </c>
      <c r="I2918" t="s">
        <v>1409</v>
      </c>
      <c r="J2918" s="13">
        <v>4000</v>
      </c>
      <c r="K2918">
        <v>3.5409999999999999</v>
      </c>
      <c r="L2918" s="14">
        <f t="shared" si="139"/>
        <v>14164</v>
      </c>
      <c r="M2918" s="14">
        <v>14164</v>
      </c>
      <c r="N2918" t="s">
        <v>1410</v>
      </c>
      <c r="O2918" t="s">
        <v>37</v>
      </c>
      <c r="P2918">
        <v>20604536261</v>
      </c>
      <c r="Q2918">
        <v>3</v>
      </c>
      <c r="R2918" t="s">
        <v>19</v>
      </c>
      <c r="S2918">
        <v>3255</v>
      </c>
      <c r="T2918" s="15">
        <v>44018</v>
      </c>
      <c r="U2918">
        <v>14164</v>
      </c>
      <c r="V2918" t="s">
        <v>23</v>
      </c>
      <c r="W2918" t="s">
        <v>24</v>
      </c>
      <c r="X2918" t="s">
        <v>25</v>
      </c>
    </row>
    <row r="2919" spans="1:24" x14ac:dyDescent="0.25">
      <c r="A2919" s="8">
        <v>5921</v>
      </c>
      <c r="B2919" t="s">
        <v>4457</v>
      </c>
      <c r="C2919" s="9" t="s">
        <v>19</v>
      </c>
      <c r="D2919" s="9">
        <v>3256</v>
      </c>
      <c r="E2919" s="9">
        <f t="shared" si="138"/>
        <v>3256</v>
      </c>
      <c r="F2919" s="10">
        <f t="shared" si="137"/>
        <v>0</v>
      </c>
      <c r="G2919" s="11">
        <v>44018</v>
      </c>
      <c r="H2919" s="12">
        <v>0.46431712962962962</v>
      </c>
      <c r="I2919" t="s">
        <v>4458</v>
      </c>
      <c r="J2919" s="13">
        <v>60</v>
      </c>
      <c r="K2919">
        <v>3.5539999999999998</v>
      </c>
      <c r="L2919" s="14">
        <f t="shared" si="139"/>
        <v>213.23999999999998</v>
      </c>
      <c r="M2919" s="14">
        <v>213.24</v>
      </c>
      <c r="N2919" t="s">
        <v>4459</v>
      </c>
      <c r="O2919" t="s">
        <v>22</v>
      </c>
      <c r="P2919">
        <v>20604536261</v>
      </c>
      <c r="Q2919">
        <v>3</v>
      </c>
      <c r="R2919" t="s">
        <v>19</v>
      </c>
      <c r="S2919">
        <v>3256</v>
      </c>
      <c r="T2919" s="15">
        <v>44018</v>
      </c>
      <c r="U2919">
        <v>213.24</v>
      </c>
      <c r="V2919" t="s">
        <v>23</v>
      </c>
      <c r="W2919" t="s">
        <v>24</v>
      </c>
      <c r="X2919" t="s">
        <v>25</v>
      </c>
    </row>
    <row r="2920" spans="1:24" x14ac:dyDescent="0.25">
      <c r="A2920" s="8">
        <v>5922</v>
      </c>
      <c r="B2920" t="s">
        <v>4460</v>
      </c>
      <c r="C2920" s="9" t="s">
        <v>19</v>
      </c>
      <c r="D2920" s="9">
        <v>3257</v>
      </c>
      <c r="E2920" s="9">
        <f t="shared" si="138"/>
        <v>3257</v>
      </c>
      <c r="F2920" s="10">
        <f t="shared" si="137"/>
        <v>0</v>
      </c>
      <c r="G2920" s="11">
        <v>44018</v>
      </c>
      <c r="H2920" s="12">
        <v>0.46440972222222227</v>
      </c>
      <c r="I2920" t="s">
        <v>4320</v>
      </c>
      <c r="J2920" s="13">
        <v>2810</v>
      </c>
      <c r="K2920">
        <v>3.556</v>
      </c>
      <c r="L2920" s="14">
        <f t="shared" si="139"/>
        <v>9992.36</v>
      </c>
      <c r="M2920" s="14">
        <v>9992.36</v>
      </c>
      <c r="N2920" t="s">
        <v>4321</v>
      </c>
      <c r="O2920" t="s">
        <v>22</v>
      </c>
      <c r="P2920">
        <v>20604536261</v>
      </c>
      <c r="Q2920">
        <v>3</v>
      </c>
      <c r="R2920" t="s">
        <v>19</v>
      </c>
      <c r="S2920">
        <v>3257</v>
      </c>
      <c r="T2920" s="15">
        <v>44018</v>
      </c>
      <c r="U2920">
        <v>9992.36</v>
      </c>
      <c r="V2920" t="s">
        <v>23</v>
      </c>
      <c r="W2920" t="s">
        <v>24</v>
      </c>
      <c r="X2920" t="s">
        <v>25</v>
      </c>
    </row>
    <row r="2921" spans="1:24" x14ac:dyDescent="0.25">
      <c r="A2921" s="8">
        <v>5923</v>
      </c>
      <c r="B2921" t="s">
        <v>4461</v>
      </c>
      <c r="C2921" s="9" t="s">
        <v>19</v>
      </c>
      <c r="D2921" s="9">
        <v>3258</v>
      </c>
      <c r="E2921" s="9">
        <f t="shared" si="138"/>
        <v>3258</v>
      </c>
      <c r="F2921" s="10">
        <f t="shared" si="137"/>
        <v>0</v>
      </c>
      <c r="G2921" s="11">
        <v>44018</v>
      </c>
      <c r="H2921" s="12">
        <v>0.47309027777777773</v>
      </c>
      <c r="I2921" t="s">
        <v>20</v>
      </c>
      <c r="J2921" s="13">
        <v>39.659999999999997</v>
      </c>
      <c r="K2921">
        <v>3.5579999999999998</v>
      </c>
      <c r="L2921" s="14">
        <f t="shared" si="139"/>
        <v>141.11027999999999</v>
      </c>
      <c r="M2921" s="14">
        <v>141.11000000000001</v>
      </c>
      <c r="N2921" t="s">
        <v>21</v>
      </c>
      <c r="O2921" t="s">
        <v>22</v>
      </c>
      <c r="P2921">
        <v>20604536261</v>
      </c>
      <c r="Q2921">
        <v>3</v>
      </c>
      <c r="R2921" t="s">
        <v>19</v>
      </c>
      <c r="S2921">
        <v>3258</v>
      </c>
      <c r="T2921" s="15">
        <v>44018</v>
      </c>
      <c r="U2921">
        <v>141.11000000000001</v>
      </c>
      <c r="V2921" t="s">
        <v>23</v>
      </c>
      <c r="W2921" t="s">
        <v>24</v>
      </c>
      <c r="X2921" t="s">
        <v>25</v>
      </c>
    </row>
    <row r="2922" spans="1:24" x14ac:dyDescent="0.25">
      <c r="A2922" s="8">
        <v>5928</v>
      </c>
      <c r="B2922" t="s">
        <v>4462</v>
      </c>
      <c r="C2922" s="9" t="s">
        <v>19</v>
      </c>
      <c r="D2922" s="9">
        <v>3259</v>
      </c>
      <c r="E2922" s="9">
        <f t="shared" si="138"/>
        <v>3259</v>
      </c>
      <c r="F2922" s="10">
        <f t="shared" si="137"/>
        <v>0</v>
      </c>
      <c r="G2922" s="11">
        <v>44018</v>
      </c>
      <c r="H2922" s="12">
        <v>0.48815972222222226</v>
      </c>
      <c r="I2922" t="s">
        <v>1474</v>
      </c>
      <c r="J2922" s="13">
        <v>4999</v>
      </c>
      <c r="K2922">
        <v>3.5430000000000001</v>
      </c>
      <c r="L2922" s="14">
        <f t="shared" si="139"/>
        <v>17711.457000000002</v>
      </c>
      <c r="M2922" s="14">
        <v>17711.46</v>
      </c>
      <c r="N2922" t="s">
        <v>1475</v>
      </c>
      <c r="O2922" t="s">
        <v>37</v>
      </c>
      <c r="P2922">
        <v>20604536261</v>
      </c>
      <c r="Q2922">
        <v>3</v>
      </c>
      <c r="R2922" t="s">
        <v>19</v>
      </c>
      <c r="S2922">
        <v>3259</v>
      </c>
      <c r="T2922" s="15">
        <v>44018</v>
      </c>
      <c r="U2922">
        <v>17711.46</v>
      </c>
      <c r="V2922" t="s">
        <v>23</v>
      </c>
      <c r="W2922" t="s">
        <v>24</v>
      </c>
      <c r="X2922" t="s">
        <v>25</v>
      </c>
    </row>
    <row r="2923" spans="1:24" x14ac:dyDescent="0.25">
      <c r="A2923" s="8">
        <v>5929</v>
      </c>
      <c r="B2923" t="s">
        <v>4463</v>
      </c>
      <c r="C2923" s="9" t="s">
        <v>19</v>
      </c>
      <c r="D2923" s="9">
        <v>3260</v>
      </c>
      <c r="E2923" s="9">
        <f t="shared" si="138"/>
        <v>3260</v>
      </c>
      <c r="F2923" s="10">
        <f t="shared" si="137"/>
        <v>0</v>
      </c>
      <c r="G2923" s="11">
        <v>44018</v>
      </c>
      <c r="H2923" s="12">
        <v>0.48834490740740738</v>
      </c>
      <c r="I2923" t="s">
        <v>1474</v>
      </c>
      <c r="J2923" s="13">
        <v>5000</v>
      </c>
      <c r="K2923">
        <v>3.5430000000000001</v>
      </c>
      <c r="L2923" s="14">
        <f t="shared" si="139"/>
        <v>17715</v>
      </c>
      <c r="M2923" s="14">
        <v>17715</v>
      </c>
      <c r="N2923" t="s">
        <v>1475</v>
      </c>
      <c r="O2923" t="s">
        <v>37</v>
      </c>
      <c r="P2923">
        <v>20604536261</v>
      </c>
      <c r="Q2923">
        <v>3</v>
      </c>
      <c r="R2923" t="s">
        <v>19</v>
      </c>
      <c r="S2923">
        <v>3260</v>
      </c>
      <c r="T2923" s="15">
        <v>44018</v>
      </c>
      <c r="U2923">
        <v>17715</v>
      </c>
      <c r="V2923" t="s">
        <v>23</v>
      </c>
      <c r="W2923" t="s">
        <v>24</v>
      </c>
      <c r="X2923" t="s">
        <v>25</v>
      </c>
    </row>
    <row r="2924" spans="1:24" x14ac:dyDescent="0.25">
      <c r="A2924" s="8">
        <v>5930</v>
      </c>
      <c r="B2924" t="s">
        <v>4464</v>
      </c>
      <c r="C2924" s="9" t="s">
        <v>19</v>
      </c>
      <c r="D2924" s="9">
        <v>3261</v>
      </c>
      <c r="E2924" s="9">
        <f t="shared" si="138"/>
        <v>3261</v>
      </c>
      <c r="F2924" s="10">
        <f t="shared" si="137"/>
        <v>0</v>
      </c>
      <c r="G2924" s="11">
        <v>44018</v>
      </c>
      <c r="H2924" s="12">
        <v>0.49084490740740744</v>
      </c>
      <c r="I2924" t="s">
        <v>1890</v>
      </c>
      <c r="J2924" s="13">
        <v>278</v>
      </c>
      <c r="K2924">
        <v>3.556</v>
      </c>
      <c r="L2924" s="14">
        <f t="shared" si="139"/>
        <v>988.56799999999998</v>
      </c>
      <c r="M2924" s="14">
        <v>988.57</v>
      </c>
      <c r="N2924" t="s">
        <v>1891</v>
      </c>
      <c r="O2924" t="s">
        <v>22</v>
      </c>
      <c r="P2924">
        <v>20604536261</v>
      </c>
      <c r="Q2924">
        <v>3</v>
      </c>
      <c r="R2924" t="s">
        <v>19</v>
      </c>
      <c r="S2924">
        <v>3261</v>
      </c>
      <c r="T2924" s="15">
        <v>44018</v>
      </c>
      <c r="U2924">
        <v>988.57</v>
      </c>
      <c r="V2924" t="s">
        <v>23</v>
      </c>
      <c r="W2924" t="s">
        <v>24</v>
      </c>
      <c r="X2924" t="s">
        <v>25</v>
      </c>
    </row>
    <row r="2925" spans="1:24" x14ac:dyDescent="0.25">
      <c r="A2925" s="8">
        <v>5931</v>
      </c>
      <c r="B2925" t="s">
        <v>4465</v>
      </c>
      <c r="C2925" s="9" t="s">
        <v>19</v>
      </c>
      <c r="D2925" s="9">
        <v>3262</v>
      </c>
      <c r="E2925" s="9">
        <f t="shared" si="138"/>
        <v>3262</v>
      </c>
      <c r="F2925" s="10">
        <f t="shared" si="137"/>
        <v>0</v>
      </c>
      <c r="G2925" s="11">
        <v>44018</v>
      </c>
      <c r="H2925" s="12">
        <v>0.49740740740740735</v>
      </c>
      <c r="I2925" t="s">
        <v>871</v>
      </c>
      <c r="J2925" s="13">
        <v>42.74</v>
      </c>
      <c r="K2925">
        <v>3.5430000000000001</v>
      </c>
      <c r="L2925" s="14">
        <f t="shared" si="139"/>
        <v>151.42782000000003</v>
      </c>
      <c r="M2925" s="14">
        <v>151.43</v>
      </c>
      <c r="N2925" t="s">
        <v>872</v>
      </c>
      <c r="O2925" t="s">
        <v>37</v>
      </c>
      <c r="P2925">
        <v>20604536261</v>
      </c>
      <c r="Q2925">
        <v>3</v>
      </c>
      <c r="R2925" t="s">
        <v>19</v>
      </c>
      <c r="S2925">
        <v>3262</v>
      </c>
      <c r="T2925" s="15">
        <v>44018</v>
      </c>
      <c r="U2925">
        <v>151.43</v>
      </c>
      <c r="V2925" t="s">
        <v>23</v>
      </c>
      <c r="W2925" t="s">
        <v>24</v>
      </c>
      <c r="X2925" t="s">
        <v>25</v>
      </c>
    </row>
    <row r="2926" spans="1:24" x14ac:dyDescent="0.25">
      <c r="A2926" s="8">
        <v>5945</v>
      </c>
      <c r="B2926" t="s">
        <v>4466</v>
      </c>
      <c r="C2926" s="9" t="s">
        <v>19</v>
      </c>
      <c r="D2926" s="9">
        <v>3263</v>
      </c>
      <c r="E2926" s="9">
        <f t="shared" si="138"/>
        <v>3263</v>
      </c>
      <c r="F2926" s="10">
        <f t="shared" si="137"/>
        <v>0</v>
      </c>
      <c r="G2926" s="11">
        <v>44018</v>
      </c>
      <c r="H2926" s="12">
        <v>0.55593749999999997</v>
      </c>
      <c r="I2926" t="s">
        <v>468</v>
      </c>
      <c r="J2926" s="13">
        <v>803.45</v>
      </c>
      <c r="K2926">
        <v>3.5539999999999998</v>
      </c>
      <c r="L2926" s="14">
        <f t="shared" si="139"/>
        <v>2855.4612999999999</v>
      </c>
      <c r="M2926" s="14">
        <v>2855.46</v>
      </c>
      <c r="N2926" t="s">
        <v>469</v>
      </c>
      <c r="O2926" t="s">
        <v>22</v>
      </c>
      <c r="P2926">
        <v>20604536261</v>
      </c>
      <c r="Q2926">
        <v>3</v>
      </c>
      <c r="R2926" t="s">
        <v>19</v>
      </c>
      <c r="S2926">
        <v>3263</v>
      </c>
      <c r="T2926" s="15">
        <v>44018</v>
      </c>
      <c r="U2926">
        <v>2855.46</v>
      </c>
      <c r="V2926" t="s">
        <v>23</v>
      </c>
      <c r="W2926" t="s">
        <v>24</v>
      </c>
      <c r="X2926" t="s">
        <v>25</v>
      </c>
    </row>
    <row r="2927" spans="1:24" x14ac:dyDescent="0.25">
      <c r="A2927" s="8">
        <v>5939</v>
      </c>
      <c r="B2927" t="s">
        <v>4467</v>
      </c>
      <c r="C2927" s="9" t="s">
        <v>19</v>
      </c>
      <c r="D2927" s="9">
        <v>3264</v>
      </c>
      <c r="E2927" s="9">
        <f t="shared" si="138"/>
        <v>3264</v>
      </c>
      <c r="F2927" s="10">
        <f t="shared" si="137"/>
        <v>0</v>
      </c>
      <c r="G2927" s="11">
        <v>44018</v>
      </c>
      <c r="H2927" s="12">
        <v>0.55613425925925919</v>
      </c>
      <c r="I2927" t="s">
        <v>693</v>
      </c>
      <c r="J2927" s="13">
        <v>91.61</v>
      </c>
      <c r="K2927">
        <v>3.5579999999999998</v>
      </c>
      <c r="L2927" s="14">
        <f t="shared" si="139"/>
        <v>325.94837999999999</v>
      </c>
      <c r="M2927" s="14">
        <v>325.95</v>
      </c>
      <c r="N2927" t="s">
        <v>694</v>
      </c>
      <c r="O2927" t="s">
        <v>22</v>
      </c>
      <c r="P2927">
        <v>20604536261</v>
      </c>
      <c r="Q2927">
        <v>3</v>
      </c>
      <c r="R2927" t="s">
        <v>19</v>
      </c>
      <c r="S2927">
        <v>3264</v>
      </c>
      <c r="T2927" s="15">
        <v>44018</v>
      </c>
      <c r="U2927">
        <v>325.95</v>
      </c>
      <c r="V2927" t="s">
        <v>23</v>
      </c>
      <c r="W2927" t="s">
        <v>24</v>
      </c>
      <c r="X2927" t="s">
        <v>25</v>
      </c>
    </row>
    <row r="2928" spans="1:24" x14ac:dyDescent="0.25">
      <c r="A2928" s="8">
        <v>5840</v>
      </c>
      <c r="B2928" t="s">
        <v>4468</v>
      </c>
      <c r="C2928" s="9" t="s">
        <v>19</v>
      </c>
      <c r="D2928" s="9">
        <v>3265</v>
      </c>
      <c r="E2928" s="9">
        <f t="shared" si="138"/>
        <v>3265</v>
      </c>
      <c r="F2928" s="10">
        <f t="shared" si="137"/>
        <v>0</v>
      </c>
      <c r="G2928" s="11">
        <v>44018</v>
      </c>
      <c r="H2928" s="12">
        <v>0.55650462962962965</v>
      </c>
      <c r="I2928" t="s">
        <v>4469</v>
      </c>
      <c r="J2928" s="13">
        <v>2000</v>
      </c>
      <c r="K2928">
        <v>3.532</v>
      </c>
      <c r="L2928" s="14">
        <f t="shared" si="139"/>
        <v>7064</v>
      </c>
      <c r="M2928" s="14">
        <v>7064</v>
      </c>
      <c r="N2928" t="s">
        <v>4470</v>
      </c>
      <c r="O2928" t="s">
        <v>37</v>
      </c>
      <c r="P2928">
        <v>20604536261</v>
      </c>
      <c r="Q2928">
        <v>3</v>
      </c>
      <c r="R2928" t="s">
        <v>19</v>
      </c>
      <c r="S2928">
        <v>3265</v>
      </c>
      <c r="T2928" s="15">
        <v>44018</v>
      </c>
      <c r="U2928">
        <v>7064</v>
      </c>
      <c r="V2928" t="s">
        <v>23</v>
      </c>
      <c r="W2928" t="s">
        <v>24</v>
      </c>
      <c r="X2928" t="s">
        <v>25</v>
      </c>
    </row>
    <row r="2929" spans="1:24" x14ac:dyDescent="0.25">
      <c r="A2929" s="8">
        <v>5819</v>
      </c>
      <c r="B2929" t="s">
        <v>4471</v>
      </c>
      <c r="C2929" s="9" t="s">
        <v>19</v>
      </c>
      <c r="D2929" s="9">
        <v>3266</v>
      </c>
      <c r="E2929" s="9">
        <f t="shared" si="138"/>
        <v>3266</v>
      </c>
      <c r="F2929" s="10">
        <f t="shared" si="137"/>
        <v>0</v>
      </c>
      <c r="G2929" s="11">
        <v>44018</v>
      </c>
      <c r="H2929" s="12">
        <v>0.55715277777777772</v>
      </c>
      <c r="I2929" t="s">
        <v>4472</v>
      </c>
      <c r="J2929" s="13">
        <v>560</v>
      </c>
      <c r="K2929">
        <v>3.54</v>
      </c>
      <c r="L2929" s="14">
        <f t="shared" si="139"/>
        <v>1982.4</v>
      </c>
      <c r="M2929" s="14">
        <v>1982.4</v>
      </c>
      <c r="N2929" t="s">
        <v>4473</v>
      </c>
      <c r="O2929" t="s">
        <v>22</v>
      </c>
      <c r="P2929">
        <v>20604536261</v>
      </c>
      <c r="Q2929">
        <v>3</v>
      </c>
      <c r="R2929" t="s">
        <v>19</v>
      </c>
      <c r="S2929">
        <v>3266</v>
      </c>
      <c r="T2929" s="15">
        <v>44018</v>
      </c>
      <c r="U2929">
        <v>1982.4</v>
      </c>
      <c r="V2929" t="s">
        <v>23</v>
      </c>
      <c r="W2929" t="s">
        <v>24</v>
      </c>
      <c r="X2929" t="s">
        <v>25</v>
      </c>
    </row>
    <row r="2930" spans="1:24" x14ac:dyDescent="0.25">
      <c r="A2930" s="8">
        <v>5947</v>
      </c>
      <c r="B2930" t="s">
        <v>4474</v>
      </c>
      <c r="C2930" s="9" t="s">
        <v>19</v>
      </c>
      <c r="D2930" s="9">
        <v>3267</v>
      </c>
      <c r="E2930" s="9">
        <f t="shared" si="138"/>
        <v>3267</v>
      </c>
      <c r="F2930" s="10">
        <f t="shared" si="137"/>
        <v>0</v>
      </c>
      <c r="G2930" s="11">
        <v>44018</v>
      </c>
      <c r="H2930" s="12">
        <v>0.60827546296296298</v>
      </c>
      <c r="I2930" t="s">
        <v>1570</v>
      </c>
      <c r="J2930" s="13">
        <v>282</v>
      </c>
      <c r="K2930">
        <v>3.5339999999999998</v>
      </c>
      <c r="L2930" s="14">
        <f t="shared" si="139"/>
        <v>996.58799999999997</v>
      </c>
      <c r="M2930" s="14">
        <v>996.59</v>
      </c>
      <c r="N2930" t="s">
        <v>1571</v>
      </c>
      <c r="O2930" t="s">
        <v>37</v>
      </c>
      <c r="P2930">
        <v>20604536261</v>
      </c>
      <c r="Q2930">
        <v>3</v>
      </c>
      <c r="R2930" t="s">
        <v>19</v>
      </c>
      <c r="S2930">
        <v>3267</v>
      </c>
      <c r="T2930" s="15">
        <v>44018</v>
      </c>
      <c r="U2930">
        <v>996.59</v>
      </c>
      <c r="V2930" t="s">
        <v>23</v>
      </c>
      <c r="W2930" t="s">
        <v>24</v>
      </c>
      <c r="X2930" t="s">
        <v>25</v>
      </c>
    </row>
    <row r="2931" spans="1:24" x14ac:dyDescent="0.25">
      <c r="A2931" s="8">
        <v>5950</v>
      </c>
      <c r="B2931" t="s">
        <v>4475</v>
      </c>
      <c r="C2931" s="9" t="s">
        <v>19</v>
      </c>
      <c r="D2931" s="9">
        <v>3268</v>
      </c>
      <c r="E2931" s="9">
        <f t="shared" si="138"/>
        <v>3268</v>
      </c>
      <c r="F2931" s="10">
        <f t="shared" si="137"/>
        <v>0</v>
      </c>
      <c r="G2931" s="11">
        <v>44018</v>
      </c>
      <c r="H2931" s="12">
        <v>0.60840277777777774</v>
      </c>
      <c r="I2931" t="s">
        <v>2857</v>
      </c>
      <c r="J2931" s="13">
        <v>500</v>
      </c>
      <c r="K2931">
        <v>3.536</v>
      </c>
      <c r="L2931" s="14">
        <f t="shared" si="139"/>
        <v>1768</v>
      </c>
      <c r="M2931" s="14">
        <v>1768</v>
      </c>
      <c r="N2931" t="s">
        <v>2858</v>
      </c>
      <c r="O2931" t="s">
        <v>37</v>
      </c>
      <c r="P2931">
        <v>20604536261</v>
      </c>
      <c r="Q2931">
        <v>3</v>
      </c>
      <c r="R2931" t="s">
        <v>19</v>
      </c>
      <c r="S2931">
        <v>3268</v>
      </c>
      <c r="T2931" s="15">
        <v>44018</v>
      </c>
      <c r="U2931">
        <v>1768</v>
      </c>
      <c r="V2931" t="s">
        <v>23</v>
      </c>
      <c r="W2931" t="s">
        <v>24</v>
      </c>
      <c r="X2931" t="s">
        <v>25</v>
      </c>
    </row>
    <row r="2932" spans="1:24" x14ac:dyDescent="0.25">
      <c r="A2932" s="8">
        <v>5952</v>
      </c>
      <c r="B2932" t="s">
        <v>4476</v>
      </c>
      <c r="C2932" s="9" t="s">
        <v>19</v>
      </c>
      <c r="D2932" s="9">
        <v>3269</v>
      </c>
      <c r="E2932" s="9">
        <f t="shared" si="138"/>
        <v>3269</v>
      </c>
      <c r="F2932" s="10">
        <f t="shared" si="137"/>
        <v>0</v>
      </c>
      <c r="G2932" s="11">
        <v>44018</v>
      </c>
      <c r="H2932" s="12">
        <v>0.62905092592592593</v>
      </c>
      <c r="I2932" t="s">
        <v>2518</v>
      </c>
      <c r="J2932" s="13">
        <v>1800.34</v>
      </c>
      <c r="K2932">
        <v>3.556</v>
      </c>
      <c r="L2932" s="14">
        <f t="shared" si="139"/>
        <v>6402.0090399999999</v>
      </c>
      <c r="M2932" s="14">
        <v>6402.01</v>
      </c>
      <c r="N2932" t="s">
        <v>2519</v>
      </c>
      <c r="O2932" t="s">
        <v>22</v>
      </c>
      <c r="P2932">
        <v>20604536261</v>
      </c>
      <c r="Q2932">
        <v>3</v>
      </c>
      <c r="R2932" t="s">
        <v>19</v>
      </c>
      <c r="S2932">
        <v>3269</v>
      </c>
      <c r="T2932" s="15">
        <v>44018</v>
      </c>
      <c r="U2932">
        <v>6402.01</v>
      </c>
      <c r="V2932" t="s">
        <v>23</v>
      </c>
      <c r="W2932" t="s">
        <v>24</v>
      </c>
      <c r="X2932" t="s">
        <v>25</v>
      </c>
    </row>
    <row r="2933" spans="1:24" x14ac:dyDescent="0.25">
      <c r="A2933" s="8">
        <v>5953</v>
      </c>
      <c r="B2933" t="s">
        <v>4477</v>
      </c>
      <c r="C2933" s="9" t="s">
        <v>19</v>
      </c>
      <c r="D2933" s="9">
        <v>3270</v>
      </c>
      <c r="E2933" s="9">
        <f t="shared" si="138"/>
        <v>3270</v>
      </c>
      <c r="F2933" s="10">
        <f t="shared" si="137"/>
        <v>0</v>
      </c>
      <c r="G2933" s="11">
        <v>44018</v>
      </c>
      <c r="H2933" s="12">
        <v>0.62916666666666665</v>
      </c>
      <c r="I2933" t="s">
        <v>98</v>
      </c>
      <c r="J2933" s="13">
        <v>1303</v>
      </c>
      <c r="K2933">
        <v>3.556</v>
      </c>
      <c r="L2933" s="14">
        <f t="shared" si="139"/>
        <v>4633.4679999999998</v>
      </c>
      <c r="M2933" s="14">
        <v>4633.47</v>
      </c>
      <c r="N2933" t="s">
        <v>99</v>
      </c>
      <c r="O2933" t="s">
        <v>22</v>
      </c>
      <c r="P2933">
        <v>20604536261</v>
      </c>
      <c r="Q2933">
        <v>3</v>
      </c>
      <c r="R2933" t="s">
        <v>19</v>
      </c>
      <c r="S2933">
        <v>3270</v>
      </c>
      <c r="T2933" s="15">
        <v>44018</v>
      </c>
      <c r="U2933">
        <v>4633.47</v>
      </c>
      <c r="V2933" t="s">
        <v>23</v>
      </c>
      <c r="W2933" t="s">
        <v>24</v>
      </c>
      <c r="X2933" t="s">
        <v>25</v>
      </c>
    </row>
    <row r="2934" spans="1:24" x14ac:dyDescent="0.25">
      <c r="A2934" s="8">
        <v>5946</v>
      </c>
      <c r="B2934" t="s">
        <v>4478</v>
      </c>
      <c r="C2934" s="9" t="s">
        <v>19</v>
      </c>
      <c r="D2934" s="9">
        <v>3271</v>
      </c>
      <c r="E2934" s="9">
        <f t="shared" si="138"/>
        <v>3271</v>
      </c>
      <c r="F2934" s="10">
        <f t="shared" si="137"/>
        <v>0</v>
      </c>
      <c r="G2934" s="11">
        <v>44018</v>
      </c>
      <c r="H2934" s="12">
        <v>0.64836805555555554</v>
      </c>
      <c r="I2934" t="s">
        <v>1647</v>
      </c>
      <c r="J2934" s="13">
        <v>127</v>
      </c>
      <c r="K2934">
        <v>3.5339999999999998</v>
      </c>
      <c r="L2934" s="14">
        <f t="shared" si="139"/>
        <v>448.81799999999998</v>
      </c>
      <c r="M2934" s="14">
        <v>448.82</v>
      </c>
      <c r="N2934" t="s">
        <v>1648</v>
      </c>
      <c r="O2934" t="s">
        <v>37</v>
      </c>
      <c r="P2934">
        <v>20604536261</v>
      </c>
      <c r="Q2934">
        <v>3</v>
      </c>
      <c r="R2934" t="s">
        <v>19</v>
      </c>
      <c r="S2934">
        <v>3271</v>
      </c>
      <c r="T2934" s="15">
        <v>44018</v>
      </c>
      <c r="U2934">
        <v>448.82</v>
      </c>
      <c r="V2934" t="s">
        <v>23</v>
      </c>
      <c r="W2934" t="s">
        <v>24</v>
      </c>
      <c r="X2934" t="s">
        <v>25</v>
      </c>
    </row>
    <row r="2935" spans="1:24" x14ac:dyDescent="0.25">
      <c r="A2935" s="8">
        <v>5955</v>
      </c>
      <c r="B2935" t="s">
        <v>4479</v>
      </c>
      <c r="C2935" s="9" t="s">
        <v>19</v>
      </c>
      <c r="D2935" s="9">
        <v>3272</v>
      </c>
      <c r="E2935" s="9">
        <f t="shared" si="138"/>
        <v>3272</v>
      </c>
      <c r="F2935" s="10">
        <f t="shared" si="137"/>
        <v>0</v>
      </c>
      <c r="G2935" s="11">
        <v>44018</v>
      </c>
      <c r="H2935" s="12">
        <v>0.6597453703703704</v>
      </c>
      <c r="I2935" t="s">
        <v>1877</v>
      </c>
      <c r="J2935" s="13">
        <v>642</v>
      </c>
      <c r="K2935">
        <v>3.556</v>
      </c>
      <c r="L2935" s="14">
        <f t="shared" si="139"/>
        <v>2282.9520000000002</v>
      </c>
      <c r="M2935" s="14">
        <v>2282.9499999999998</v>
      </c>
      <c r="N2935" t="s">
        <v>1878</v>
      </c>
      <c r="O2935" t="s">
        <v>22</v>
      </c>
      <c r="P2935">
        <v>20604536261</v>
      </c>
      <c r="Q2935">
        <v>3</v>
      </c>
      <c r="R2935" t="s">
        <v>19</v>
      </c>
      <c r="S2935">
        <v>3272</v>
      </c>
      <c r="T2935" s="15">
        <v>44018</v>
      </c>
      <c r="U2935">
        <v>2282.9499999999998</v>
      </c>
      <c r="V2935" t="s">
        <v>23</v>
      </c>
      <c r="W2935" t="s">
        <v>24</v>
      </c>
      <c r="X2935" t="s">
        <v>25</v>
      </c>
    </row>
    <row r="2936" spans="1:24" x14ac:dyDescent="0.25">
      <c r="A2936" s="8">
        <v>5958</v>
      </c>
      <c r="B2936" t="s">
        <v>4480</v>
      </c>
      <c r="C2936" s="9" t="s">
        <v>19</v>
      </c>
      <c r="D2936" s="9">
        <v>3273</v>
      </c>
      <c r="E2936" s="9">
        <f t="shared" si="138"/>
        <v>3273</v>
      </c>
      <c r="F2936" s="10">
        <f t="shared" si="137"/>
        <v>0</v>
      </c>
      <c r="G2936" s="11">
        <v>44018</v>
      </c>
      <c r="H2936" s="12">
        <v>0.67576388888888894</v>
      </c>
      <c r="I2936" t="s">
        <v>1559</v>
      </c>
      <c r="J2936" s="13">
        <v>5000</v>
      </c>
      <c r="K2936">
        <v>3.5529999999999999</v>
      </c>
      <c r="L2936" s="14">
        <f t="shared" si="139"/>
        <v>17765</v>
      </c>
      <c r="M2936" s="14">
        <v>17765</v>
      </c>
      <c r="N2936" t="s">
        <v>1560</v>
      </c>
      <c r="O2936" t="s">
        <v>22</v>
      </c>
      <c r="P2936">
        <v>20604536261</v>
      </c>
      <c r="Q2936">
        <v>3</v>
      </c>
      <c r="R2936" t="s">
        <v>19</v>
      </c>
      <c r="S2936">
        <v>3273</v>
      </c>
      <c r="T2936" s="15">
        <v>44018</v>
      </c>
      <c r="U2936">
        <v>17765</v>
      </c>
      <c r="V2936" t="s">
        <v>23</v>
      </c>
      <c r="W2936" t="s">
        <v>24</v>
      </c>
      <c r="X2936" t="s">
        <v>25</v>
      </c>
    </row>
    <row r="2937" spans="1:24" x14ac:dyDescent="0.25">
      <c r="A2937" s="8">
        <v>5920</v>
      </c>
      <c r="B2937" t="s">
        <v>4481</v>
      </c>
      <c r="C2937" s="9" t="s">
        <v>19</v>
      </c>
      <c r="D2937" s="9">
        <v>3274</v>
      </c>
      <c r="E2937" s="9">
        <f t="shared" si="138"/>
        <v>3274</v>
      </c>
      <c r="F2937" s="10">
        <f t="shared" si="137"/>
        <v>0</v>
      </c>
      <c r="G2937" s="11">
        <v>44018</v>
      </c>
      <c r="H2937" s="12">
        <v>0.68380787037037039</v>
      </c>
      <c r="I2937" t="s">
        <v>129</v>
      </c>
      <c r="J2937" s="13">
        <v>100</v>
      </c>
      <c r="K2937">
        <v>3.5419999999999998</v>
      </c>
      <c r="L2937" s="14">
        <f t="shared" si="139"/>
        <v>354.2</v>
      </c>
      <c r="M2937" s="14">
        <v>354.2</v>
      </c>
      <c r="N2937" t="s">
        <v>130</v>
      </c>
      <c r="O2937" t="s">
        <v>37</v>
      </c>
      <c r="P2937">
        <v>20604536261</v>
      </c>
      <c r="Q2937">
        <v>3</v>
      </c>
      <c r="R2937" t="s">
        <v>19</v>
      </c>
      <c r="S2937">
        <v>3274</v>
      </c>
      <c r="T2937" s="15">
        <v>44018</v>
      </c>
      <c r="U2937">
        <v>354.2</v>
      </c>
      <c r="V2937" t="s">
        <v>23</v>
      </c>
      <c r="W2937" t="s">
        <v>24</v>
      </c>
      <c r="X2937" t="s">
        <v>25</v>
      </c>
    </row>
    <row r="2938" spans="1:24" x14ac:dyDescent="0.25">
      <c r="A2938" s="8">
        <v>5914</v>
      </c>
      <c r="B2938" t="s">
        <v>4482</v>
      </c>
      <c r="C2938" s="9" t="s">
        <v>19</v>
      </c>
      <c r="D2938" s="9">
        <v>3275</v>
      </c>
      <c r="E2938" s="9">
        <f t="shared" si="138"/>
        <v>3275</v>
      </c>
      <c r="F2938" s="10">
        <f t="shared" si="137"/>
        <v>0</v>
      </c>
      <c r="G2938" s="11">
        <v>44018</v>
      </c>
      <c r="H2938" s="12">
        <v>0.68393518518518526</v>
      </c>
      <c r="I2938" t="s">
        <v>4353</v>
      </c>
      <c r="J2938" s="13">
        <v>1000</v>
      </c>
      <c r="K2938">
        <v>3.54</v>
      </c>
      <c r="L2938" s="14">
        <f t="shared" si="139"/>
        <v>3540</v>
      </c>
      <c r="M2938" s="14">
        <v>3540</v>
      </c>
      <c r="N2938" t="s">
        <v>4354</v>
      </c>
      <c r="O2938" t="s">
        <v>37</v>
      </c>
      <c r="P2938">
        <v>20604536261</v>
      </c>
      <c r="Q2938">
        <v>3</v>
      </c>
      <c r="R2938" t="s">
        <v>19</v>
      </c>
      <c r="S2938">
        <v>3275</v>
      </c>
      <c r="T2938" s="15">
        <v>44018</v>
      </c>
      <c r="U2938">
        <v>3540</v>
      </c>
      <c r="V2938" t="s">
        <v>23</v>
      </c>
      <c r="W2938" t="s">
        <v>24</v>
      </c>
      <c r="X2938" t="s">
        <v>25</v>
      </c>
    </row>
    <row r="2939" spans="1:24" x14ac:dyDescent="0.25">
      <c r="A2939" s="8">
        <v>5961</v>
      </c>
      <c r="B2939" t="s">
        <v>4483</v>
      </c>
      <c r="C2939" s="9" t="s">
        <v>19</v>
      </c>
      <c r="D2939" s="9">
        <v>3276</v>
      </c>
      <c r="E2939" s="9">
        <f t="shared" si="138"/>
        <v>3276</v>
      </c>
      <c r="F2939" s="10">
        <f t="shared" si="137"/>
        <v>0</v>
      </c>
      <c r="G2939" s="11">
        <v>44018</v>
      </c>
      <c r="H2939" s="12">
        <v>0.73675925925925922</v>
      </c>
      <c r="I2939" t="s">
        <v>802</v>
      </c>
      <c r="J2939" s="13">
        <v>700</v>
      </c>
      <c r="K2939">
        <v>3.5539999999999998</v>
      </c>
      <c r="L2939" s="14">
        <f t="shared" si="139"/>
        <v>2487.7999999999997</v>
      </c>
      <c r="M2939" s="14">
        <v>2487.8000000000002</v>
      </c>
      <c r="N2939" t="s">
        <v>803</v>
      </c>
      <c r="O2939" t="s">
        <v>22</v>
      </c>
      <c r="P2939">
        <v>20604536261</v>
      </c>
      <c r="Q2939">
        <v>3</v>
      </c>
      <c r="R2939" t="s">
        <v>19</v>
      </c>
      <c r="S2939">
        <v>3276</v>
      </c>
      <c r="T2939" s="15">
        <v>44018</v>
      </c>
      <c r="U2939">
        <v>2487.8000000000002</v>
      </c>
      <c r="V2939" t="s">
        <v>23</v>
      </c>
      <c r="W2939" t="s">
        <v>24</v>
      </c>
      <c r="X2939" t="s">
        <v>25</v>
      </c>
    </row>
    <row r="2940" spans="1:24" x14ac:dyDescent="0.25">
      <c r="A2940" s="8">
        <v>5962</v>
      </c>
      <c r="B2940" t="s">
        <v>4484</v>
      </c>
      <c r="C2940" s="9" t="s">
        <v>19</v>
      </c>
      <c r="D2940" s="9">
        <v>3277</v>
      </c>
      <c r="E2940" s="9">
        <f t="shared" si="138"/>
        <v>3277</v>
      </c>
      <c r="F2940" s="10">
        <f t="shared" si="137"/>
        <v>0</v>
      </c>
      <c r="G2940" s="11">
        <v>44018</v>
      </c>
      <c r="H2940" s="12">
        <v>0.73687499999999995</v>
      </c>
      <c r="I2940" t="s">
        <v>1940</v>
      </c>
      <c r="J2940" s="13">
        <v>170</v>
      </c>
      <c r="K2940">
        <v>3.5539999999999998</v>
      </c>
      <c r="L2940" s="14">
        <f t="shared" si="139"/>
        <v>604.17999999999995</v>
      </c>
      <c r="M2940" s="14">
        <v>604.17999999999995</v>
      </c>
      <c r="N2940" t="s">
        <v>1941</v>
      </c>
      <c r="O2940" t="s">
        <v>22</v>
      </c>
      <c r="P2940">
        <v>20604536261</v>
      </c>
      <c r="Q2940">
        <v>3</v>
      </c>
      <c r="R2940" t="s">
        <v>19</v>
      </c>
      <c r="S2940">
        <v>3277</v>
      </c>
      <c r="T2940" s="15">
        <v>44018</v>
      </c>
      <c r="U2940">
        <v>604.17999999999995</v>
      </c>
      <c r="V2940" t="s">
        <v>23</v>
      </c>
      <c r="W2940" t="s">
        <v>24</v>
      </c>
      <c r="X2940" t="s">
        <v>25</v>
      </c>
    </row>
    <row r="2941" spans="1:24" x14ac:dyDescent="0.25">
      <c r="A2941" s="8">
        <v>5965</v>
      </c>
      <c r="B2941" t="s">
        <v>4485</v>
      </c>
      <c r="C2941" s="9" t="s">
        <v>19</v>
      </c>
      <c r="D2941" s="9">
        <v>3278</v>
      </c>
      <c r="E2941" s="9">
        <f t="shared" si="138"/>
        <v>3278</v>
      </c>
      <c r="F2941" s="10">
        <f t="shared" si="137"/>
        <v>0</v>
      </c>
      <c r="G2941" s="11">
        <v>44018</v>
      </c>
      <c r="H2941" s="12">
        <v>0.78672453703703704</v>
      </c>
      <c r="I2941" t="s">
        <v>2937</v>
      </c>
      <c r="J2941" s="13">
        <v>380</v>
      </c>
      <c r="K2941">
        <v>3.5535000000000001</v>
      </c>
      <c r="L2941" s="14">
        <f t="shared" si="139"/>
        <v>1350.33</v>
      </c>
      <c r="M2941" s="14">
        <v>1350.33</v>
      </c>
      <c r="N2941" t="s">
        <v>2938</v>
      </c>
      <c r="O2941" t="s">
        <v>22</v>
      </c>
      <c r="P2941">
        <v>20604536261</v>
      </c>
      <c r="Q2941">
        <v>3</v>
      </c>
      <c r="R2941" t="s">
        <v>19</v>
      </c>
      <c r="S2941">
        <v>3278</v>
      </c>
      <c r="T2941" s="15">
        <v>44018</v>
      </c>
      <c r="U2941">
        <v>1350.33</v>
      </c>
      <c r="V2941" t="s">
        <v>23</v>
      </c>
      <c r="W2941" t="s">
        <v>24</v>
      </c>
      <c r="X2941" t="s">
        <v>25</v>
      </c>
    </row>
    <row r="2942" spans="1:24" x14ac:dyDescent="0.25">
      <c r="A2942" s="8">
        <v>5969</v>
      </c>
      <c r="B2942" t="s">
        <v>4486</v>
      </c>
      <c r="C2942" s="9" t="s">
        <v>19</v>
      </c>
      <c r="D2942" s="9">
        <v>3279</v>
      </c>
      <c r="E2942" s="9">
        <f t="shared" si="138"/>
        <v>3279</v>
      </c>
      <c r="F2942" s="10">
        <f t="shared" si="137"/>
        <v>0</v>
      </c>
      <c r="G2942" s="11">
        <v>44019</v>
      </c>
      <c r="H2942" s="12">
        <v>0.37266203703703704</v>
      </c>
      <c r="I2942" t="s">
        <v>20</v>
      </c>
      <c r="J2942" s="13">
        <v>31.94</v>
      </c>
      <c r="K2942">
        <v>3.5590000000000002</v>
      </c>
      <c r="L2942" s="14">
        <f t="shared" si="139"/>
        <v>113.67446000000001</v>
      </c>
      <c r="M2942" s="14">
        <v>113.67</v>
      </c>
      <c r="N2942" t="s">
        <v>21</v>
      </c>
      <c r="O2942" t="s">
        <v>22</v>
      </c>
      <c r="P2942">
        <v>20604536261</v>
      </c>
      <c r="Q2942">
        <v>3</v>
      </c>
      <c r="R2942" t="s">
        <v>19</v>
      </c>
      <c r="S2942">
        <v>3279</v>
      </c>
      <c r="T2942" s="15">
        <v>44019</v>
      </c>
      <c r="U2942">
        <v>113.67</v>
      </c>
      <c r="V2942" t="s">
        <v>23</v>
      </c>
      <c r="W2942" t="s">
        <v>24</v>
      </c>
      <c r="X2942" t="s">
        <v>25</v>
      </c>
    </row>
    <row r="2943" spans="1:24" x14ac:dyDescent="0.25">
      <c r="A2943" s="8">
        <v>5973</v>
      </c>
      <c r="B2943" t="s">
        <v>4487</v>
      </c>
      <c r="C2943" s="9" t="s">
        <v>19</v>
      </c>
      <c r="D2943" s="9">
        <v>3280</v>
      </c>
      <c r="E2943" s="9">
        <f t="shared" si="138"/>
        <v>3280</v>
      </c>
      <c r="F2943" s="10">
        <f t="shared" si="137"/>
        <v>0</v>
      </c>
      <c r="G2943" s="11">
        <v>44019</v>
      </c>
      <c r="H2943" s="12">
        <v>0.37855324074074076</v>
      </c>
      <c r="I2943" t="s">
        <v>4320</v>
      </c>
      <c r="J2943" s="13">
        <v>2810</v>
      </c>
      <c r="K2943">
        <v>3.5575000000000001</v>
      </c>
      <c r="L2943" s="14">
        <f t="shared" si="139"/>
        <v>9996.5750000000007</v>
      </c>
      <c r="M2943" s="14">
        <v>9996.58</v>
      </c>
      <c r="N2943" t="s">
        <v>4321</v>
      </c>
      <c r="O2943" t="s">
        <v>22</v>
      </c>
      <c r="P2943">
        <v>20604536261</v>
      </c>
      <c r="Q2943">
        <v>3</v>
      </c>
      <c r="R2943" t="s">
        <v>19</v>
      </c>
      <c r="S2943">
        <v>3280</v>
      </c>
      <c r="T2943" s="15">
        <v>44019</v>
      </c>
      <c r="U2943">
        <v>9996.58</v>
      </c>
      <c r="V2943" t="s">
        <v>23</v>
      </c>
      <c r="W2943" t="s">
        <v>24</v>
      </c>
      <c r="X2943" t="s">
        <v>25</v>
      </c>
    </row>
    <row r="2944" spans="1:24" x14ac:dyDescent="0.25">
      <c r="A2944" s="8">
        <v>5974</v>
      </c>
      <c r="B2944" t="s">
        <v>4488</v>
      </c>
      <c r="C2944" s="9" t="s">
        <v>19</v>
      </c>
      <c r="D2944" s="9">
        <v>3281</v>
      </c>
      <c r="E2944" s="9">
        <f t="shared" si="138"/>
        <v>3281</v>
      </c>
      <c r="F2944" s="10">
        <f t="shared" si="137"/>
        <v>0</v>
      </c>
      <c r="G2944" s="11">
        <v>44019</v>
      </c>
      <c r="H2944" s="12">
        <v>0.38381944444444444</v>
      </c>
      <c r="I2944" t="s">
        <v>2219</v>
      </c>
      <c r="J2944" s="13">
        <v>50</v>
      </c>
      <c r="K2944">
        <v>3.5379999999999998</v>
      </c>
      <c r="L2944" s="14">
        <f t="shared" si="139"/>
        <v>176.89999999999998</v>
      </c>
      <c r="M2944" s="14">
        <v>176.9</v>
      </c>
      <c r="N2944" t="s">
        <v>2220</v>
      </c>
      <c r="O2944" t="s">
        <v>37</v>
      </c>
      <c r="P2944">
        <v>20604536261</v>
      </c>
      <c r="Q2944">
        <v>3</v>
      </c>
      <c r="R2944" t="s">
        <v>19</v>
      </c>
      <c r="S2944">
        <v>3281</v>
      </c>
      <c r="T2944" s="15">
        <v>44019</v>
      </c>
      <c r="U2944">
        <v>176.9</v>
      </c>
      <c r="V2944" t="s">
        <v>23</v>
      </c>
      <c r="W2944" t="s">
        <v>24</v>
      </c>
      <c r="X2944" t="s">
        <v>25</v>
      </c>
    </row>
    <row r="2945" spans="1:24" x14ac:dyDescent="0.25">
      <c r="A2945" s="8">
        <v>5976</v>
      </c>
      <c r="B2945" t="s">
        <v>4489</v>
      </c>
      <c r="C2945" s="9" t="s">
        <v>19</v>
      </c>
      <c r="D2945" s="9">
        <v>3282</v>
      </c>
      <c r="E2945" s="9">
        <f t="shared" si="138"/>
        <v>3282</v>
      </c>
      <c r="F2945" s="10">
        <f t="shared" si="137"/>
        <v>0</v>
      </c>
      <c r="G2945" s="11">
        <v>44019</v>
      </c>
      <c r="H2945" s="12">
        <v>0.42108796296296297</v>
      </c>
      <c r="I2945" t="s">
        <v>1187</v>
      </c>
      <c r="J2945" s="13">
        <v>270</v>
      </c>
      <c r="K2945">
        <v>3.5585</v>
      </c>
      <c r="L2945" s="14">
        <f t="shared" si="139"/>
        <v>960.79499999999996</v>
      </c>
      <c r="M2945" s="14">
        <v>960.8</v>
      </c>
      <c r="N2945" t="s">
        <v>1188</v>
      </c>
      <c r="O2945" t="s">
        <v>22</v>
      </c>
      <c r="P2945">
        <v>20604536261</v>
      </c>
      <c r="Q2945">
        <v>3</v>
      </c>
      <c r="R2945" t="s">
        <v>19</v>
      </c>
      <c r="S2945">
        <v>3282</v>
      </c>
      <c r="T2945" s="15">
        <v>44019</v>
      </c>
      <c r="U2945">
        <v>960.8</v>
      </c>
      <c r="V2945" t="s">
        <v>23</v>
      </c>
      <c r="W2945" t="s">
        <v>24</v>
      </c>
      <c r="X2945" t="s">
        <v>25</v>
      </c>
    </row>
    <row r="2946" spans="1:24" x14ac:dyDescent="0.25">
      <c r="A2946" s="8">
        <v>5978</v>
      </c>
      <c r="B2946" t="s">
        <v>4490</v>
      </c>
      <c r="C2946" s="9" t="s">
        <v>19</v>
      </c>
      <c r="D2946" s="9">
        <v>3283</v>
      </c>
      <c r="E2946" s="9">
        <f t="shared" si="138"/>
        <v>3283</v>
      </c>
      <c r="F2946" s="10">
        <f t="shared" si="137"/>
        <v>0</v>
      </c>
      <c r="G2946" s="11">
        <v>44019</v>
      </c>
      <c r="H2946" s="12">
        <v>0.42979166666666663</v>
      </c>
      <c r="I2946" t="s">
        <v>2146</v>
      </c>
      <c r="J2946" s="13">
        <v>1000</v>
      </c>
      <c r="K2946">
        <v>3.5449999999999999</v>
      </c>
      <c r="L2946" s="14">
        <f t="shared" si="139"/>
        <v>3545</v>
      </c>
      <c r="M2946" s="14">
        <v>3545</v>
      </c>
      <c r="N2946" t="s">
        <v>2147</v>
      </c>
      <c r="O2946" t="s">
        <v>37</v>
      </c>
      <c r="P2946">
        <v>20604536261</v>
      </c>
      <c r="Q2946">
        <v>3</v>
      </c>
      <c r="R2946" t="s">
        <v>19</v>
      </c>
      <c r="S2946">
        <v>3283</v>
      </c>
      <c r="T2946" s="15">
        <v>44019</v>
      </c>
      <c r="U2946">
        <v>3545</v>
      </c>
      <c r="V2946" t="s">
        <v>23</v>
      </c>
      <c r="W2946" t="s">
        <v>24</v>
      </c>
      <c r="X2946" t="s">
        <v>25</v>
      </c>
    </row>
    <row r="2947" spans="1:24" s="17" customFormat="1" x14ac:dyDescent="0.25">
      <c r="A2947" s="16"/>
      <c r="C2947" s="18"/>
      <c r="D2947" s="18"/>
      <c r="E2947" s="18">
        <f t="shared" si="138"/>
        <v>3284</v>
      </c>
      <c r="F2947" s="18">
        <f t="shared" si="137"/>
        <v>0</v>
      </c>
      <c r="G2947" s="19"/>
      <c r="H2947" s="20"/>
      <c r="J2947" s="21"/>
      <c r="L2947" s="22"/>
      <c r="M2947" s="22">
        <v>0</v>
      </c>
      <c r="P2947" s="17">
        <v>20604536261</v>
      </c>
      <c r="Q2947" s="17">
        <v>3</v>
      </c>
      <c r="R2947" s="17" t="s">
        <v>19</v>
      </c>
      <c r="S2947" s="17">
        <v>3284</v>
      </c>
      <c r="T2947" s="23">
        <v>44019</v>
      </c>
      <c r="U2947" s="17">
        <v>0</v>
      </c>
      <c r="V2947" s="17" t="s">
        <v>89</v>
      </c>
      <c r="W2947" s="17" t="s">
        <v>24</v>
      </c>
      <c r="X2947" s="17" t="s">
        <v>25</v>
      </c>
    </row>
    <row r="2948" spans="1:24" x14ac:dyDescent="0.25">
      <c r="A2948" s="8">
        <v>5936</v>
      </c>
      <c r="B2948" t="s">
        <v>4491</v>
      </c>
      <c r="C2948" s="9" t="s">
        <v>19</v>
      </c>
      <c r="D2948" s="9">
        <v>3285</v>
      </c>
      <c r="E2948" s="10">
        <f t="shared" si="138"/>
        <v>3285</v>
      </c>
      <c r="F2948" s="10">
        <f t="shared" ref="F2948:F3011" si="140">+E2948-E2947-1</f>
        <v>0</v>
      </c>
      <c r="G2948" s="11">
        <v>44019</v>
      </c>
      <c r="H2948" s="12">
        <v>0.80157407407407411</v>
      </c>
      <c r="I2948" t="s">
        <v>4440</v>
      </c>
      <c r="J2948" s="13">
        <v>3370</v>
      </c>
      <c r="K2948">
        <v>3.544</v>
      </c>
      <c r="L2948" s="14">
        <f t="shared" ref="L2948:L3011" si="141">J2948*K2948</f>
        <v>11943.28</v>
      </c>
      <c r="M2948" s="14">
        <v>11943.28</v>
      </c>
      <c r="N2948" t="s">
        <v>4441</v>
      </c>
      <c r="O2948" t="s">
        <v>37</v>
      </c>
      <c r="P2948">
        <v>20604536261</v>
      </c>
      <c r="Q2948">
        <v>3</v>
      </c>
      <c r="R2948" t="s">
        <v>19</v>
      </c>
      <c r="S2948">
        <v>3285</v>
      </c>
      <c r="T2948" s="15">
        <v>44019</v>
      </c>
      <c r="U2948">
        <v>11943.28</v>
      </c>
      <c r="V2948" t="s">
        <v>100</v>
      </c>
      <c r="W2948" t="s">
        <v>101</v>
      </c>
      <c r="X2948" t="s">
        <v>101</v>
      </c>
    </row>
    <row r="2949" spans="1:24" x14ac:dyDescent="0.25">
      <c r="A2949" s="8">
        <v>5937</v>
      </c>
      <c r="B2949" t="s">
        <v>4492</v>
      </c>
      <c r="C2949" s="9" t="s">
        <v>19</v>
      </c>
      <c r="D2949" s="9">
        <v>3286</v>
      </c>
      <c r="E2949" s="9">
        <f t="shared" si="138"/>
        <v>3286</v>
      </c>
      <c r="F2949" s="10">
        <f t="shared" si="140"/>
        <v>0</v>
      </c>
      <c r="G2949" s="11">
        <v>44019</v>
      </c>
      <c r="H2949" s="12">
        <v>0.80174768518518524</v>
      </c>
      <c r="I2949" t="s">
        <v>4493</v>
      </c>
      <c r="J2949" s="13">
        <v>500</v>
      </c>
      <c r="K2949">
        <v>3.5430000000000001</v>
      </c>
      <c r="L2949" s="14">
        <f t="shared" si="141"/>
        <v>1771.5</v>
      </c>
      <c r="M2949" s="14">
        <v>1771.5</v>
      </c>
      <c r="N2949" t="s">
        <v>4494</v>
      </c>
      <c r="O2949" t="s">
        <v>37</v>
      </c>
      <c r="P2949">
        <v>20604536261</v>
      </c>
      <c r="Q2949">
        <v>3</v>
      </c>
      <c r="R2949" t="s">
        <v>19</v>
      </c>
      <c r="S2949">
        <v>3286</v>
      </c>
      <c r="T2949" s="15">
        <v>44019</v>
      </c>
      <c r="U2949">
        <v>1771.5</v>
      </c>
      <c r="V2949" t="s">
        <v>100</v>
      </c>
      <c r="W2949" t="s">
        <v>101</v>
      </c>
      <c r="X2949" t="s">
        <v>101</v>
      </c>
    </row>
    <row r="2950" spans="1:24" x14ac:dyDescent="0.25">
      <c r="A2950" s="8">
        <v>5938</v>
      </c>
      <c r="B2950" t="s">
        <v>4495</v>
      </c>
      <c r="C2950" s="9" t="s">
        <v>19</v>
      </c>
      <c r="D2950" s="9">
        <v>3287</v>
      </c>
      <c r="E2950" s="9">
        <f t="shared" si="138"/>
        <v>3287</v>
      </c>
      <c r="F2950" s="10">
        <f t="shared" si="140"/>
        <v>0</v>
      </c>
      <c r="G2950" s="11">
        <v>44019</v>
      </c>
      <c r="H2950" s="12">
        <v>0.801875</v>
      </c>
      <c r="I2950" t="s">
        <v>1881</v>
      </c>
      <c r="J2950" s="13">
        <v>700</v>
      </c>
      <c r="K2950">
        <v>3.5590000000000002</v>
      </c>
      <c r="L2950" s="14">
        <f t="shared" si="141"/>
        <v>2491.3000000000002</v>
      </c>
      <c r="M2950" s="14">
        <v>2491.3000000000002</v>
      </c>
      <c r="N2950" t="s">
        <v>1882</v>
      </c>
      <c r="O2950" t="s">
        <v>22</v>
      </c>
      <c r="P2950">
        <v>20604536261</v>
      </c>
      <c r="Q2950">
        <v>3</v>
      </c>
      <c r="R2950" t="s">
        <v>19</v>
      </c>
      <c r="S2950">
        <v>3287</v>
      </c>
      <c r="T2950" s="15">
        <v>44019</v>
      </c>
      <c r="U2950">
        <v>2491.3000000000002</v>
      </c>
      <c r="V2950" t="s">
        <v>100</v>
      </c>
      <c r="W2950" t="s">
        <v>101</v>
      </c>
      <c r="X2950" t="s">
        <v>101</v>
      </c>
    </row>
    <row r="2951" spans="1:24" x14ac:dyDescent="0.25">
      <c r="A2951" s="8">
        <v>5944</v>
      </c>
      <c r="B2951" t="s">
        <v>4496</v>
      </c>
      <c r="C2951" s="9" t="s">
        <v>19</v>
      </c>
      <c r="D2951" s="9">
        <v>3288</v>
      </c>
      <c r="E2951" s="9">
        <f t="shared" si="138"/>
        <v>3288</v>
      </c>
      <c r="F2951" s="10">
        <f t="shared" si="140"/>
        <v>0</v>
      </c>
      <c r="G2951" s="11">
        <v>44019</v>
      </c>
      <c r="H2951" s="12">
        <v>0.80199074074074073</v>
      </c>
      <c r="I2951" t="s">
        <v>828</v>
      </c>
      <c r="J2951" s="13">
        <v>810</v>
      </c>
      <c r="K2951">
        <v>3.5550000000000002</v>
      </c>
      <c r="L2951" s="14">
        <f t="shared" si="141"/>
        <v>2879.55</v>
      </c>
      <c r="M2951" s="14">
        <v>2879.55</v>
      </c>
      <c r="N2951" t="s">
        <v>829</v>
      </c>
      <c r="O2951" t="s">
        <v>22</v>
      </c>
      <c r="P2951">
        <v>20604536261</v>
      </c>
      <c r="Q2951">
        <v>3</v>
      </c>
      <c r="R2951" t="s">
        <v>19</v>
      </c>
      <c r="S2951">
        <v>3288</v>
      </c>
      <c r="T2951" s="15">
        <v>44019</v>
      </c>
      <c r="U2951">
        <v>2879.55</v>
      </c>
      <c r="V2951" t="s">
        <v>100</v>
      </c>
      <c r="W2951" t="s">
        <v>101</v>
      </c>
      <c r="X2951" t="s">
        <v>101</v>
      </c>
    </row>
    <row r="2952" spans="1:24" x14ac:dyDescent="0.25">
      <c r="A2952" s="8">
        <v>5948</v>
      </c>
      <c r="B2952" t="s">
        <v>4497</v>
      </c>
      <c r="C2952" s="9" t="s">
        <v>19</v>
      </c>
      <c r="D2952" s="9">
        <v>3289</v>
      </c>
      <c r="E2952" s="9">
        <f t="shared" si="138"/>
        <v>3289</v>
      </c>
      <c r="F2952" s="10">
        <f t="shared" si="140"/>
        <v>0</v>
      </c>
      <c r="G2952" s="11">
        <v>44019</v>
      </c>
      <c r="H2952" s="12">
        <v>0.80211805555555549</v>
      </c>
      <c r="I2952" t="s">
        <v>4347</v>
      </c>
      <c r="J2952" s="13">
        <v>3000</v>
      </c>
      <c r="K2952">
        <v>3.5350000000000001</v>
      </c>
      <c r="L2952" s="14">
        <f t="shared" si="141"/>
        <v>10605</v>
      </c>
      <c r="M2952" s="14">
        <v>10605</v>
      </c>
      <c r="N2952" t="s">
        <v>4348</v>
      </c>
      <c r="O2952" t="s">
        <v>37</v>
      </c>
      <c r="P2952">
        <v>20604536261</v>
      </c>
      <c r="Q2952">
        <v>3</v>
      </c>
      <c r="R2952" t="s">
        <v>19</v>
      </c>
      <c r="S2952">
        <v>3289</v>
      </c>
      <c r="T2952" s="15">
        <v>44019</v>
      </c>
      <c r="U2952">
        <v>10605</v>
      </c>
      <c r="V2952" t="s">
        <v>100</v>
      </c>
      <c r="W2952" t="s">
        <v>101</v>
      </c>
      <c r="X2952" t="s">
        <v>101</v>
      </c>
    </row>
    <row r="2953" spans="1:24" x14ac:dyDescent="0.25">
      <c r="A2953" s="8">
        <v>5960</v>
      </c>
      <c r="B2953" t="s">
        <v>4498</v>
      </c>
      <c r="C2953" s="9" t="s">
        <v>19</v>
      </c>
      <c r="D2953" s="9">
        <v>3290</v>
      </c>
      <c r="E2953" s="9">
        <f t="shared" si="138"/>
        <v>3290</v>
      </c>
      <c r="F2953" s="10">
        <f t="shared" si="140"/>
        <v>0</v>
      </c>
      <c r="G2953" s="11">
        <v>44019</v>
      </c>
      <c r="H2953" s="12">
        <v>0.80290509259259257</v>
      </c>
      <c r="I2953" t="s">
        <v>1628</v>
      </c>
      <c r="J2953" s="13">
        <v>340</v>
      </c>
      <c r="K2953">
        <v>3.5590000000000002</v>
      </c>
      <c r="L2953" s="14">
        <f t="shared" si="141"/>
        <v>1210.06</v>
      </c>
      <c r="M2953" s="14">
        <v>1210.06</v>
      </c>
      <c r="N2953" t="s">
        <v>1629</v>
      </c>
      <c r="O2953" t="s">
        <v>22</v>
      </c>
      <c r="P2953">
        <v>20604536261</v>
      </c>
      <c r="Q2953">
        <v>3</v>
      </c>
      <c r="R2953" t="s">
        <v>19</v>
      </c>
      <c r="S2953">
        <v>3290</v>
      </c>
      <c r="T2953" s="15">
        <v>44019</v>
      </c>
      <c r="U2953">
        <v>1210.06</v>
      </c>
      <c r="V2953" t="s">
        <v>100</v>
      </c>
      <c r="W2953" t="s">
        <v>101</v>
      </c>
      <c r="X2953" t="s">
        <v>101</v>
      </c>
    </row>
    <row r="2954" spans="1:24" x14ac:dyDescent="0.25">
      <c r="A2954" s="8">
        <v>5971</v>
      </c>
      <c r="B2954" t="s">
        <v>4499</v>
      </c>
      <c r="C2954" s="9" t="s">
        <v>19</v>
      </c>
      <c r="D2954" s="9">
        <v>3291</v>
      </c>
      <c r="E2954" s="9">
        <f t="shared" si="138"/>
        <v>3291</v>
      </c>
      <c r="F2954" s="10">
        <f t="shared" si="140"/>
        <v>0</v>
      </c>
      <c r="G2954" s="11">
        <v>44019</v>
      </c>
      <c r="H2954" s="12">
        <v>0.80337962962962972</v>
      </c>
      <c r="I2954" t="s">
        <v>2107</v>
      </c>
      <c r="J2954" s="13">
        <v>200</v>
      </c>
      <c r="K2954">
        <v>3.5329999999999999</v>
      </c>
      <c r="L2954" s="14">
        <f t="shared" si="141"/>
        <v>706.6</v>
      </c>
      <c r="M2954" s="14">
        <v>706.6</v>
      </c>
      <c r="N2954" t="s">
        <v>2108</v>
      </c>
      <c r="O2954" t="s">
        <v>37</v>
      </c>
      <c r="P2954">
        <v>20604536261</v>
      </c>
      <c r="Q2954">
        <v>3</v>
      </c>
      <c r="R2954" t="s">
        <v>19</v>
      </c>
      <c r="S2954">
        <v>3291</v>
      </c>
      <c r="T2954" s="15">
        <v>44019</v>
      </c>
      <c r="U2954">
        <v>706.6</v>
      </c>
      <c r="V2954" t="s">
        <v>100</v>
      </c>
      <c r="W2954" t="s">
        <v>101</v>
      </c>
      <c r="X2954" t="s">
        <v>101</v>
      </c>
    </row>
    <row r="2955" spans="1:24" x14ac:dyDescent="0.25">
      <c r="A2955" s="8">
        <v>5977</v>
      </c>
      <c r="B2955" t="s">
        <v>4500</v>
      </c>
      <c r="C2955" s="9" t="s">
        <v>19</v>
      </c>
      <c r="D2955" s="9">
        <v>3292</v>
      </c>
      <c r="E2955" s="9">
        <f t="shared" si="138"/>
        <v>3292</v>
      </c>
      <c r="F2955" s="10">
        <f t="shared" si="140"/>
        <v>0</v>
      </c>
      <c r="G2955" s="11">
        <v>44019</v>
      </c>
      <c r="H2955" s="12">
        <v>0.80371527777777774</v>
      </c>
      <c r="I2955" t="s">
        <v>1804</v>
      </c>
      <c r="J2955" s="13">
        <v>950</v>
      </c>
      <c r="K2955">
        <v>3.5605000000000002</v>
      </c>
      <c r="L2955" s="14">
        <f t="shared" si="141"/>
        <v>3382.4750000000004</v>
      </c>
      <c r="M2955" s="14">
        <v>3382.48</v>
      </c>
      <c r="N2955" t="s">
        <v>1805</v>
      </c>
      <c r="O2955" t="s">
        <v>22</v>
      </c>
      <c r="P2955">
        <v>20604536261</v>
      </c>
      <c r="Q2955">
        <v>3</v>
      </c>
      <c r="R2955" t="s">
        <v>19</v>
      </c>
      <c r="S2955">
        <v>3292</v>
      </c>
      <c r="T2955" s="15">
        <v>44019</v>
      </c>
      <c r="U2955">
        <v>3382.48</v>
      </c>
      <c r="V2955" t="s">
        <v>100</v>
      </c>
      <c r="W2955" t="s">
        <v>101</v>
      </c>
      <c r="X2955" t="s">
        <v>101</v>
      </c>
    </row>
    <row r="2956" spans="1:24" x14ac:dyDescent="0.25">
      <c r="A2956" s="8">
        <v>5979</v>
      </c>
      <c r="B2956" t="s">
        <v>4501</v>
      </c>
      <c r="C2956" s="9" t="s">
        <v>19</v>
      </c>
      <c r="D2956" s="9">
        <v>3293</v>
      </c>
      <c r="E2956" s="9">
        <f t="shared" si="138"/>
        <v>3293</v>
      </c>
      <c r="F2956" s="10">
        <f t="shared" si="140"/>
        <v>0</v>
      </c>
      <c r="G2956" s="11">
        <v>44019</v>
      </c>
      <c r="H2956" s="12">
        <v>0.80405092592592586</v>
      </c>
      <c r="I2956" t="s">
        <v>1690</v>
      </c>
      <c r="J2956" s="13">
        <v>10000</v>
      </c>
      <c r="K2956">
        <v>3.5449999999999999</v>
      </c>
      <c r="L2956" s="14">
        <f t="shared" si="141"/>
        <v>35450</v>
      </c>
      <c r="M2956" s="14">
        <v>35450</v>
      </c>
      <c r="N2956" t="s">
        <v>1691</v>
      </c>
      <c r="O2956" t="s">
        <v>37</v>
      </c>
      <c r="P2956">
        <v>20604536261</v>
      </c>
      <c r="Q2956">
        <v>3</v>
      </c>
      <c r="R2956" t="s">
        <v>19</v>
      </c>
      <c r="S2956">
        <v>3293</v>
      </c>
      <c r="T2956" s="15">
        <v>44019</v>
      </c>
      <c r="U2956">
        <v>35450</v>
      </c>
      <c r="V2956" t="s">
        <v>100</v>
      </c>
      <c r="W2956" t="s">
        <v>101</v>
      </c>
      <c r="X2956" t="s">
        <v>101</v>
      </c>
    </row>
    <row r="2957" spans="1:24" x14ac:dyDescent="0.25">
      <c r="A2957" s="8">
        <v>5982</v>
      </c>
      <c r="B2957" t="s">
        <v>4502</v>
      </c>
      <c r="C2957" s="9" t="s">
        <v>19</v>
      </c>
      <c r="D2957" s="9">
        <v>3294</v>
      </c>
      <c r="E2957" s="9">
        <f t="shared" si="138"/>
        <v>3294</v>
      </c>
      <c r="F2957" s="10">
        <f t="shared" si="140"/>
        <v>0</v>
      </c>
      <c r="G2957" s="11">
        <v>44019</v>
      </c>
      <c r="H2957" s="12">
        <v>0.8041666666666667</v>
      </c>
      <c r="I2957" t="s">
        <v>1409</v>
      </c>
      <c r="J2957" s="13">
        <v>1270</v>
      </c>
      <c r="K2957">
        <v>3.5449999999999999</v>
      </c>
      <c r="L2957" s="14">
        <f t="shared" si="141"/>
        <v>4502.1499999999996</v>
      </c>
      <c r="M2957" s="14">
        <v>4502.1499999999996</v>
      </c>
      <c r="N2957" t="s">
        <v>1410</v>
      </c>
      <c r="O2957" t="s">
        <v>37</v>
      </c>
      <c r="P2957">
        <v>20604536261</v>
      </c>
      <c r="Q2957">
        <v>3</v>
      </c>
      <c r="R2957" t="s">
        <v>19</v>
      </c>
      <c r="S2957">
        <v>3294</v>
      </c>
      <c r="T2957" s="15">
        <v>44019</v>
      </c>
      <c r="U2957">
        <v>4502.1499999999996</v>
      </c>
      <c r="V2957" t="s">
        <v>100</v>
      </c>
      <c r="W2957" t="s">
        <v>101</v>
      </c>
      <c r="X2957" t="s">
        <v>101</v>
      </c>
    </row>
    <row r="2958" spans="1:24" x14ac:dyDescent="0.25">
      <c r="A2958" s="8">
        <v>5983</v>
      </c>
      <c r="B2958" t="s">
        <v>4503</v>
      </c>
      <c r="C2958" s="9" t="s">
        <v>19</v>
      </c>
      <c r="D2958" s="9">
        <v>3295</v>
      </c>
      <c r="E2958" s="9">
        <f t="shared" si="138"/>
        <v>3295</v>
      </c>
      <c r="F2958" s="10">
        <f t="shared" si="140"/>
        <v>0</v>
      </c>
      <c r="G2958" s="11">
        <v>44019</v>
      </c>
      <c r="H2958" s="12">
        <v>0.80429398148148146</v>
      </c>
      <c r="I2958" t="s">
        <v>3901</v>
      </c>
      <c r="J2958" s="13">
        <v>2000</v>
      </c>
      <c r="K2958">
        <v>3.544</v>
      </c>
      <c r="L2958" s="14">
        <f t="shared" si="141"/>
        <v>7088</v>
      </c>
      <c r="M2958" s="14">
        <v>7088</v>
      </c>
      <c r="N2958" t="s">
        <v>3902</v>
      </c>
      <c r="O2958" t="s">
        <v>37</v>
      </c>
      <c r="P2958">
        <v>20604536261</v>
      </c>
      <c r="Q2958">
        <v>3</v>
      </c>
      <c r="R2958" t="s">
        <v>19</v>
      </c>
      <c r="S2958">
        <v>3295</v>
      </c>
      <c r="T2958" s="15">
        <v>44019</v>
      </c>
      <c r="U2958">
        <v>7088</v>
      </c>
      <c r="V2958" t="s">
        <v>100</v>
      </c>
      <c r="W2958" t="s">
        <v>101</v>
      </c>
      <c r="X2958" t="s">
        <v>101</v>
      </c>
    </row>
    <row r="2959" spans="1:24" x14ac:dyDescent="0.25">
      <c r="A2959" s="8">
        <v>5991</v>
      </c>
      <c r="B2959" t="s">
        <v>4504</v>
      </c>
      <c r="C2959" s="9" t="s">
        <v>19</v>
      </c>
      <c r="D2959" s="9">
        <v>3296</v>
      </c>
      <c r="E2959" s="9">
        <f t="shared" si="138"/>
        <v>3296</v>
      </c>
      <c r="F2959" s="10">
        <f t="shared" si="140"/>
        <v>0</v>
      </c>
      <c r="G2959" s="11">
        <v>44019</v>
      </c>
      <c r="H2959" s="12">
        <v>0.80450231481481482</v>
      </c>
      <c r="I2959" t="s">
        <v>1409</v>
      </c>
      <c r="J2959" s="13">
        <v>3098</v>
      </c>
      <c r="K2959">
        <v>3.5430000000000001</v>
      </c>
      <c r="L2959" s="14">
        <f t="shared" si="141"/>
        <v>10976.214</v>
      </c>
      <c r="M2959" s="14">
        <v>10976.21</v>
      </c>
      <c r="N2959" t="s">
        <v>1410</v>
      </c>
      <c r="O2959" t="s">
        <v>37</v>
      </c>
      <c r="P2959">
        <v>20604536261</v>
      </c>
      <c r="Q2959">
        <v>3</v>
      </c>
      <c r="R2959" t="s">
        <v>19</v>
      </c>
      <c r="S2959">
        <v>3296</v>
      </c>
      <c r="T2959" s="15">
        <v>44019</v>
      </c>
      <c r="U2959">
        <v>10976.21</v>
      </c>
      <c r="V2959" t="s">
        <v>100</v>
      </c>
      <c r="W2959" t="s">
        <v>101</v>
      </c>
      <c r="X2959" t="s">
        <v>101</v>
      </c>
    </row>
    <row r="2960" spans="1:24" x14ac:dyDescent="0.25">
      <c r="A2960" s="8">
        <v>5992</v>
      </c>
      <c r="B2960" t="s">
        <v>4505</v>
      </c>
      <c r="C2960" s="9" t="s">
        <v>19</v>
      </c>
      <c r="D2960" s="9">
        <v>3297</v>
      </c>
      <c r="E2960" s="9">
        <f t="shared" si="138"/>
        <v>3297</v>
      </c>
      <c r="F2960" s="10">
        <f t="shared" si="140"/>
        <v>0</v>
      </c>
      <c r="G2960" s="11">
        <v>44019</v>
      </c>
      <c r="H2960" s="12">
        <v>0.80491898148148155</v>
      </c>
      <c r="I2960" t="s">
        <v>1622</v>
      </c>
      <c r="J2960" s="13">
        <v>1250</v>
      </c>
      <c r="K2960">
        <v>3.5545</v>
      </c>
      <c r="L2960" s="14">
        <f t="shared" si="141"/>
        <v>4443.125</v>
      </c>
      <c r="M2960" s="14">
        <v>4443.13</v>
      </c>
      <c r="N2960" t="s">
        <v>1623</v>
      </c>
      <c r="O2960" t="s">
        <v>22</v>
      </c>
      <c r="P2960">
        <v>20604536261</v>
      </c>
      <c r="Q2960">
        <v>3</v>
      </c>
      <c r="R2960" t="s">
        <v>19</v>
      </c>
      <c r="S2960">
        <v>3297</v>
      </c>
      <c r="T2960" s="15">
        <v>44019</v>
      </c>
      <c r="U2960">
        <v>4443.13</v>
      </c>
      <c r="V2960" t="s">
        <v>100</v>
      </c>
      <c r="W2960" t="s">
        <v>101</v>
      </c>
      <c r="X2960" t="s">
        <v>101</v>
      </c>
    </row>
    <row r="2961" spans="1:24" x14ac:dyDescent="0.25">
      <c r="A2961" s="8">
        <v>5993</v>
      </c>
      <c r="B2961" t="s">
        <v>4506</v>
      </c>
      <c r="C2961" s="9" t="s">
        <v>19</v>
      </c>
      <c r="D2961" s="9">
        <v>3298</v>
      </c>
      <c r="E2961" s="9">
        <f t="shared" si="138"/>
        <v>3298</v>
      </c>
      <c r="F2961" s="10">
        <f t="shared" si="140"/>
        <v>0</v>
      </c>
      <c r="G2961" s="11">
        <v>44019</v>
      </c>
      <c r="H2961" s="12">
        <v>0.80503472222222217</v>
      </c>
      <c r="I2961" t="s">
        <v>358</v>
      </c>
      <c r="J2961" s="13">
        <v>880</v>
      </c>
      <c r="K2961">
        <v>3.556</v>
      </c>
      <c r="L2961" s="14">
        <f t="shared" si="141"/>
        <v>3129.28</v>
      </c>
      <c r="M2961" s="14">
        <v>3129.28</v>
      </c>
      <c r="N2961" t="s">
        <v>359</v>
      </c>
      <c r="O2961" t="s">
        <v>22</v>
      </c>
      <c r="P2961">
        <v>20604536261</v>
      </c>
      <c r="Q2961">
        <v>3</v>
      </c>
      <c r="R2961" t="s">
        <v>19</v>
      </c>
      <c r="S2961">
        <v>3298</v>
      </c>
      <c r="T2961" s="15">
        <v>44019</v>
      </c>
      <c r="U2961">
        <v>3129.28</v>
      </c>
      <c r="V2961" t="s">
        <v>100</v>
      </c>
      <c r="W2961" t="s">
        <v>101</v>
      </c>
      <c r="X2961" t="s">
        <v>101</v>
      </c>
    </row>
    <row r="2962" spans="1:24" x14ac:dyDescent="0.25">
      <c r="A2962" s="8">
        <v>6000</v>
      </c>
      <c r="B2962" t="s">
        <v>4507</v>
      </c>
      <c r="C2962" s="9" t="s">
        <v>19</v>
      </c>
      <c r="D2962" s="9">
        <v>3299</v>
      </c>
      <c r="E2962" s="9">
        <f t="shared" si="138"/>
        <v>3299</v>
      </c>
      <c r="F2962" s="10">
        <f t="shared" si="140"/>
        <v>0</v>
      </c>
      <c r="G2962" s="11">
        <v>44019</v>
      </c>
      <c r="H2962" s="12">
        <v>0.80521990740740745</v>
      </c>
      <c r="I2962" t="s">
        <v>4508</v>
      </c>
      <c r="J2962" s="13">
        <v>100</v>
      </c>
      <c r="K2962">
        <v>3.5430000000000001</v>
      </c>
      <c r="L2962" s="14">
        <f t="shared" si="141"/>
        <v>354.3</v>
      </c>
      <c r="M2962" s="14">
        <v>354.3</v>
      </c>
      <c r="N2962" t="s">
        <v>4509</v>
      </c>
      <c r="O2962" t="s">
        <v>37</v>
      </c>
      <c r="P2962">
        <v>20604536261</v>
      </c>
      <c r="Q2962">
        <v>3</v>
      </c>
      <c r="R2962" t="s">
        <v>19</v>
      </c>
      <c r="S2962">
        <v>3299</v>
      </c>
      <c r="T2962" s="15">
        <v>44019</v>
      </c>
      <c r="U2962">
        <v>354.3</v>
      </c>
      <c r="V2962" t="s">
        <v>100</v>
      </c>
      <c r="W2962" t="s">
        <v>101</v>
      </c>
      <c r="X2962" t="s">
        <v>101</v>
      </c>
    </row>
    <row r="2963" spans="1:24" x14ac:dyDescent="0.25">
      <c r="A2963" s="8">
        <v>6001</v>
      </c>
      <c r="B2963" t="s">
        <v>4510</v>
      </c>
      <c r="C2963" s="9" t="s">
        <v>19</v>
      </c>
      <c r="D2963" s="9">
        <v>3300</v>
      </c>
      <c r="E2963" s="9">
        <f t="shared" si="138"/>
        <v>3300</v>
      </c>
      <c r="F2963" s="10">
        <f t="shared" si="140"/>
        <v>0</v>
      </c>
      <c r="G2963" s="11">
        <v>44019</v>
      </c>
      <c r="H2963" s="12">
        <v>0.80533564814814806</v>
      </c>
      <c r="I2963" t="s">
        <v>1409</v>
      </c>
      <c r="J2963" s="13">
        <v>4200</v>
      </c>
      <c r="K2963">
        <v>3.5449999999999999</v>
      </c>
      <c r="L2963" s="14">
        <f t="shared" si="141"/>
        <v>14889</v>
      </c>
      <c r="M2963" s="14">
        <v>14889</v>
      </c>
      <c r="N2963" t="s">
        <v>1410</v>
      </c>
      <c r="O2963" t="s">
        <v>37</v>
      </c>
      <c r="P2963">
        <v>20604536261</v>
      </c>
      <c r="Q2963">
        <v>3</v>
      </c>
      <c r="R2963" t="s">
        <v>19</v>
      </c>
      <c r="S2963">
        <v>3300</v>
      </c>
      <c r="T2963" s="15">
        <v>44019</v>
      </c>
      <c r="U2963">
        <v>14889</v>
      </c>
      <c r="V2963" t="s">
        <v>100</v>
      </c>
      <c r="W2963" t="s">
        <v>101</v>
      </c>
      <c r="X2963" t="s">
        <v>101</v>
      </c>
    </row>
    <row r="2964" spans="1:24" x14ac:dyDescent="0.25">
      <c r="A2964" s="8">
        <v>6002</v>
      </c>
      <c r="B2964" t="s">
        <v>4511</v>
      </c>
      <c r="C2964" s="9" t="s">
        <v>19</v>
      </c>
      <c r="D2964" s="9">
        <v>3301</v>
      </c>
      <c r="E2964" s="9">
        <f t="shared" si="138"/>
        <v>3301</v>
      </c>
      <c r="F2964" s="10">
        <f t="shared" si="140"/>
        <v>0</v>
      </c>
      <c r="G2964" s="11">
        <v>44019</v>
      </c>
      <c r="H2964" s="12">
        <v>0.80564814814814811</v>
      </c>
      <c r="I2964" t="s">
        <v>400</v>
      </c>
      <c r="J2964" s="13">
        <v>770</v>
      </c>
      <c r="K2964">
        <v>3.5545</v>
      </c>
      <c r="L2964" s="14">
        <f t="shared" si="141"/>
        <v>2736.9650000000001</v>
      </c>
      <c r="M2964" s="14">
        <v>2736.97</v>
      </c>
      <c r="N2964" t="s">
        <v>401</v>
      </c>
      <c r="O2964" t="s">
        <v>22</v>
      </c>
      <c r="P2964">
        <v>20604536261</v>
      </c>
      <c r="Q2964">
        <v>3</v>
      </c>
      <c r="R2964" t="s">
        <v>19</v>
      </c>
      <c r="S2964">
        <v>3301</v>
      </c>
      <c r="T2964" s="15">
        <v>44019</v>
      </c>
      <c r="U2964">
        <v>2736.97</v>
      </c>
      <c r="V2964" t="s">
        <v>100</v>
      </c>
      <c r="W2964" t="s">
        <v>101</v>
      </c>
      <c r="X2964" t="s">
        <v>101</v>
      </c>
    </row>
    <row r="2965" spans="1:24" x14ac:dyDescent="0.25">
      <c r="A2965" s="8">
        <v>6004</v>
      </c>
      <c r="B2965" t="s">
        <v>4512</v>
      </c>
      <c r="C2965" s="9" t="s">
        <v>19</v>
      </c>
      <c r="D2965" s="9">
        <v>3302</v>
      </c>
      <c r="E2965" s="9">
        <f t="shared" si="138"/>
        <v>3302</v>
      </c>
      <c r="F2965" s="10">
        <f t="shared" si="140"/>
        <v>0</v>
      </c>
      <c r="G2965" s="11">
        <v>44019</v>
      </c>
      <c r="H2965" s="12">
        <v>0.80587962962962967</v>
      </c>
      <c r="I2965" t="s">
        <v>4513</v>
      </c>
      <c r="J2965" s="13">
        <v>5000</v>
      </c>
      <c r="K2965">
        <v>3.5409999999999999</v>
      </c>
      <c r="L2965" s="14">
        <f t="shared" si="141"/>
        <v>17705</v>
      </c>
      <c r="M2965" s="14">
        <v>17705</v>
      </c>
      <c r="N2965" t="s">
        <v>4514</v>
      </c>
      <c r="O2965" t="s">
        <v>37</v>
      </c>
      <c r="P2965">
        <v>20604536261</v>
      </c>
      <c r="Q2965">
        <v>3</v>
      </c>
      <c r="R2965" t="s">
        <v>19</v>
      </c>
      <c r="S2965">
        <v>3302</v>
      </c>
      <c r="T2965" s="15">
        <v>44019</v>
      </c>
      <c r="U2965">
        <v>17705</v>
      </c>
      <c r="V2965" t="s">
        <v>100</v>
      </c>
      <c r="W2965" t="s">
        <v>101</v>
      </c>
      <c r="X2965" t="s">
        <v>101</v>
      </c>
    </row>
    <row r="2966" spans="1:24" x14ac:dyDescent="0.25">
      <c r="A2966" s="8">
        <v>6005</v>
      </c>
      <c r="B2966" t="s">
        <v>4515</v>
      </c>
      <c r="C2966" s="9" t="s">
        <v>19</v>
      </c>
      <c r="D2966" s="9">
        <v>3303</v>
      </c>
      <c r="E2966" s="9">
        <f t="shared" si="138"/>
        <v>3303</v>
      </c>
      <c r="F2966" s="10">
        <f t="shared" si="140"/>
        <v>0</v>
      </c>
      <c r="G2966" s="11">
        <v>44019</v>
      </c>
      <c r="H2966" s="12">
        <v>0.81268518518518518</v>
      </c>
      <c r="I2966" t="s">
        <v>1409</v>
      </c>
      <c r="J2966" s="13">
        <v>628</v>
      </c>
      <c r="K2966">
        <v>3.5430000000000001</v>
      </c>
      <c r="L2966" s="14">
        <f t="shared" si="141"/>
        <v>2225.0039999999999</v>
      </c>
      <c r="M2966" s="14">
        <v>2225</v>
      </c>
      <c r="N2966" t="s">
        <v>1410</v>
      </c>
      <c r="O2966" t="s">
        <v>37</v>
      </c>
      <c r="P2966">
        <v>20604536261</v>
      </c>
      <c r="Q2966">
        <v>3</v>
      </c>
      <c r="R2966" t="s">
        <v>19</v>
      </c>
      <c r="S2966">
        <v>3303</v>
      </c>
      <c r="T2966" s="15">
        <v>44019</v>
      </c>
      <c r="U2966">
        <v>2225</v>
      </c>
      <c r="V2966" t="s">
        <v>100</v>
      </c>
      <c r="W2966" t="s">
        <v>101</v>
      </c>
      <c r="X2966" t="s">
        <v>101</v>
      </c>
    </row>
    <row r="2967" spans="1:24" x14ac:dyDescent="0.25">
      <c r="A2967" s="8">
        <v>6007</v>
      </c>
      <c r="B2967" t="s">
        <v>4516</v>
      </c>
      <c r="C2967" s="9" t="s">
        <v>19</v>
      </c>
      <c r="D2967" s="9">
        <v>3304</v>
      </c>
      <c r="E2967" s="9">
        <f t="shared" si="138"/>
        <v>3304</v>
      </c>
      <c r="F2967" s="10">
        <f t="shared" si="140"/>
        <v>0</v>
      </c>
      <c r="G2967" s="11">
        <v>44019</v>
      </c>
      <c r="H2967" s="12">
        <v>0.81282407407407409</v>
      </c>
      <c r="I2967" t="s">
        <v>4517</v>
      </c>
      <c r="J2967" s="13">
        <v>440</v>
      </c>
      <c r="K2967">
        <v>3.5329999999999999</v>
      </c>
      <c r="L2967" s="14">
        <f t="shared" si="141"/>
        <v>1554.52</v>
      </c>
      <c r="M2967" s="14">
        <v>1554.52</v>
      </c>
      <c r="N2967" t="s">
        <v>4518</v>
      </c>
      <c r="O2967" t="s">
        <v>37</v>
      </c>
      <c r="P2967">
        <v>20604536261</v>
      </c>
      <c r="Q2967">
        <v>3</v>
      </c>
      <c r="R2967" t="s">
        <v>19</v>
      </c>
      <c r="S2967">
        <v>3304</v>
      </c>
      <c r="T2967" s="15">
        <v>44019</v>
      </c>
      <c r="U2967">
        <v>1554.52</v>
      </c>
      <c r="V2967" t="s">
        <v>100</v>
      </c>
      <c r="W2967" t="s">
        <v>101</v>
      </c>
      <c r="X2967" t="s">
        <v>101</v>
      </c>
    </row>
    <row r="2968" spans="1:24" x14ac:dyDescent="0.25">
      <c r="A2968" s="8">
        <v>6009</v>
      </c>
      <c r="B2968" t="s">
        <v>4519</v>
      </c>
      <c r="C2968" s="9" t="s">
        <v>19</v>
      </c>
      <c r="D2968" s="9">
        <v>3305</v>
      </c>
      <c r="E2968" s="9">
        <f t="shared" si="138"/>
        <v>3305</v>
      </c>
      <c r="F2968" s="10">
        <f t="shared" si="140"/>
        <v>0</v>
      </c>
      <c r="G2968" s="11">
        <v>44019</v>
      </c>
      <c r="H2968" s="12">
        <v>0.81299768518518523</v>
      </c>
      <c r="I2968" t="s">
        <v>4520</v>
      </c>
      <c r="J2968" s="13">
        <v>10</v>
      </c>
      <c r="K2968">
        <v>3.55</v>
      </c>
      <c r="L2968" s="14">
        <f t="shared" si="141"/>
        <v>35.5</v>
      </c>
      <c r="M2968" s="14">
        <v>35.5</v>
      </c>
      <c r="N2968" t="s">
        <v>4521</v>
      </c>
      <c r="O2968" t="s">
        <v>22</v>
      </c>
      <c r="P2968">
        <v>20604536261</v>
      </c>
      <c r="Q2968">
        <v>3</v>
      </c>
      <c r="R2968" t="s">
        <v>19</v>
      </c>
      <c r="S2968">
        <v>3305</v>
      </c>
      <c r="T2968" s="15">
        <v>44019</v>
      </c>
      <c r="U2968">
        <v>35.5</v>
      </c>
      <c r="V2968" t="s">
        <v>100</v>
      </c>
      <c r="W2968" t="s">
        <v>101</v>
      </c>
      <c r="X2968" t="s">
        <v>101</v>
      </c>
    </row>
    <row r="2969" spans="1:24" x14ac:dyDescent="0.25">
      <c r="A2969" s="8">
        <v>6010</v>
      </c>
      <c r="B2969" t="s">
        <v>4522</v>
      </c>
      <c r="C2969" s="9" t="s">
        <v>19</v>
      </c>
      <c r="D2969" s="9">
        <v>3306</v>
      </c>
      <c r="E2969" s="9">
        <f t="shared" si="138"/>
        <v>3306</v>
      </c>
      <c r="F2969" s="10">
        <f t="shared" si="140"/>
        <v>0</v>
      </c>
      <c r="G2969" s="11">
        <v>44019</v>
      </c>
      <c r="H2969" s="12">
        <v>0.81320601851851848</v>
      </c>
      <c r="I2969" t="s">
        <v>663</v>
      </c>
      <c r="J2969" s="13">
        <v>400</v>
      </c>
      <c r="K2969">
        <v>3.548</v>
      </c>
      <c r="L2969" s="14">
        <f t="shared" si="141"/>
        <v>1419.2</v>
      </c>
      <c r="M2969" s="14">
        <v>1419.2</v>
      </c>
      <c r="N2969" t="s">
        <v>664</v>
      </c>
      <c r="O2969" t="s">
        <v>22</v>
      </c>
      <c r="P2969">
        <v>20604536261</v>
      </c>
      <c r="Q2969">
        <v>3</v>
      </c>
      <c r="R2969" t="s">
        <v>19</v>
      </c>
      <c r="S2969">
        <v>3306</v>
      </c>
      <c r="T2969" s="15">
        <v>44019</v>
      </c>
      <c r="U2969">
        <v>1419.2</v>
      </c>
      <c r="V2969" t="s">
        <v>100</v>
      </c>
      <c r="W2969" t="s">
        <v>101</v>
      </c>
      <c r="X2969" t="s">
        <v>101</v>
      </c>
    </row>
    <row r="2970" spans="1:24" x14ac:dyDescent="0.25">
      <c r="A2970" s="8">
        <v>6011</v>
      </c>
      <c r="B2970" t="s">
        <v>4523</v>
      </c>
      <c r="C2970" s="9" t="s">
        <v>19</v>
      </c>
      <c r="D2970" s="9">
        <v>3307</v>
      </c>
      <c r="E2970" s="9">
        <f t="shared" si="138"/>
        <v>3307</v>
      </c>
      <c r="F2970" s="10">
        <f t="shared" si="140"/>
        <v>0</v>
      </c>
      <c r="G2970" s="11">
        <v>44019</v>
      </c>
      <c r="H2970" s="12">
        <v>0.8135648148148148</v>
      </c>
      <c r="I2970" t="s">
        <v>3419</v>
      </c>
      <c r="J2970" s="13">
        <v>6.2</v>
      </c>
      <c r="K2970">
        <v>3.548</v>
      </c>
      <c r="L2970" s="14">
        <f t="shared" si="141"/>
        <v>21.997600000000002</v>
      </c>
      <c r="M2970" s="14">
        <v>22</v>
      </c>
      <c r="N2970" t="s">
        <v>3420</v>
      </c>
      <c r="O2970" t="s">
        <v>22</v>
      </c>
      <c r="P2970">
        <v>20604536261</v>
      </c>
      <c r="Q2970">
        <v>3</v>
      </c>
      <c r="R2970" t="s">
        <v>19</v>
      </c>
      <c r="S2970">
        <v>3307</v>
      </c>
      <c r="T2970" s="15">
        <v>44019</v>
      </c>
      <c r="U2970">
        <v>22</v>
      </c>
      <c r="V2970" t="s">
        <v>100</v>
      </c>
      <c r="W2970" t="s">
        <v>101</v>
      </c>
      <c r="X2970" t="s">
        <v>101</v>
      </c>
    </row>
    <row r="2971" spans="1:24" x14ac:dyDescent="0.25">
      <c r="A2971" s="8">
        <v>6012</v>
      </c>
      <c r="B2971" t="s">
        <v>4524</v>
      </c>
      <c r="C2971" s="9" t="s">
        <v>19</v>
      </c>
      <c r="D2971" s="9">
        <v>3308</v>
      </c>
      <c r="E2971" s="9">
        <f t="shared" si="138"/>
        <v>3308</v>
      </c>
      <c r="F2971" s="10">
        <f t="shared" si="140"/>
        <v>0</v>
      </c>
      <c r="G2971" s="11">
        <v>44019</v>
      </c>
      <c r="H2971" s="12">
        <v>0.81379629629629635</v>
      </c>
      <c r="I2971" t="s">
        <v>2003</v>
      </c>
      <c r="J2971" s="13">
        <v>7.49</v>
      </c>
      <c r="K2971">
        <v>3.5465</v>
      </c>
      <c r="L2971" s="14">
        <f t="shared" si="141"/>
        <v>26.563285</v>
      </c>
      <c r="M2971" s="14">
        <v>26.56</v>
      </c>
      <c r="N2971" t="s">
        <v>2004</v>
      </c>
      <c r="O2971" t="s">
        <v>22</v>
      </c>
      <c r="P2971">
        <v>20604536261</v>
      </c>
      <c r="Q2971">
        <v>3</v>
      </c>
      <c r="R2971" t="s">
        <v>19</v>
      </c>
      <c r="S2971">
        <v>3308</v>
      </c>
      <c r="T2971" s="15">
        <v>44019</v>
      </c>
      <c r="U2971">
        <v>26.56</v>
      </c>
      <c r="V2971" t="s">
        <v>100</v>
      </c>
      <c r="W2971" t="s">
        <v>101</v>
      </c>
      <c r="X2971" t="s">
        <v>101</v>
      </c>
    </row>
    <row r="2972" spans="1:24" x14ac:dyDescent="0.25">
      <c r="A2972" s="8">
        <v>6015</v>
      </c>
      <c r="B2972" t="s">
        <v>4525</v>
      </c>
      <c r="C2972" s="9" t="s">
        <v>19</v>
      </c>
      <c r="D2972" s="9">
        <v>3309</v>
      </c>
      <c r="E2972" s="9">
        <f t="shared" si="138"/>
        <v>3309</v>
      </c>
      <c r="F2972" s="10">
        <f t="shared" si="140"/>
        <v>0</v>
      </c>
      <c r="G2972" s="11">
        <v>44019</v>
      </c>
      <c r="H2972" s="12">
        <v>0.81399305555555557</v>
      </c>
      <c r="I2972" t="s">
        <v>852</v>
      </c>
      <c r="J2972" s="13">
        <v>500</v>
      </c>
      <c r="K2972">
        <v>3.5329999999999999</v>
      </c>
      <c r="L2972" s="14">
        <f t="shared" si="141"/>
        <v>1766.5</v>
      </c>
      <c r="M2972" s="14">
        <v>1766.5</v>
      </c>
      <c r="N2972" t="s">
        <v>853</v>
      </c>
      <c r="O2972" t="s">
        <v>37</v>
      </c>
      <c r="P2972">
        <v>20604536261</v>
      </c>
      <c r="Q2972">
        <v>3</v>
      </c>
      <c r="R2972" t="s">
        <v>19</v>
      </c>
      <c r="S2972">
        <v>3309</v>
      </c>
      <c r="T2972" s="15">
        <v>44019</v>
      </c>
      <c r="U2972">
        <v>1766.5</v>
      </c>
      <c r="V2972" t="s">
        <v>100</v>
      </c>
      <c r="W2972" t="s">
        <v>101</v>
      </c>
      <c r="X2972" t="s">
        <v>101</v>
      </c>
    </row>
    <row r="2973" spans="1:24" x14ac:dyDescent="0.25">
      <c r="A2973" s="8">
        <v>6016</v>
      </c>
      <c r="B2973" t="s">
        <v>4526</v>
      </c>
      <c r="C2973" s="9" t="s">
        <v>19</v>
      </c>
      <c r="D2973" s="9">
        <v>3310</v>
      </c>
      <c r="E2973" s="9">
        <f t="shared" ref="E2973:E3036" si="142">+E2972+1</f>
        <v>3310</v>
      </c>
      <c r="F2973" s="10">
        <f t="shared" si="140"/>
        <v>0</v>
      </c>
      <c r="G2973" s="11">
        <v>44019</v>
      </c>
      <c r="H2973" s="12">
        <v>0.81416666666666659</v>
      </c>
      <c r="I2973" t="s">
        <v>4527</v>
      </c>
      <c r="J2973" s="13">
        <v>295.26</v>
      </c>
      <c r="K2973">
        <v>3.5339999999999998</v>
      </c>
      <c r="L2973" s="14">
        <f t="shared" si="141"/>
        <v>1043.44884</v>
      </c>
      <c r="M2973" s="14">
        <v>1043.45</v>
      </c>
      <c r="N2973" t="s">
        <v>4528</v>
      </c>
      <c r="O2973" t="s">
        <v>37</v>
      </c>
      <c r="P2973">
        <v>20604536261</v>
      </c>
      <c r="Q2973">
        <v>3</v>
      </c>
      <c r="R2973" t="s">
        <v>19</v>
      </c>
      <c r="S2973">
        <v>3310</v>
      </c>
      <c r="T2973" s="15">
        <v>44019</v>
      </c>
      <c r="U2973">
        <v>1043.45</v>
      </c>
      <c r="V2973" t="s">
        <v>100</v>
      </c>
      <c r="W2973" t="s">
        <v>101</v>
      </c>
      <c r="X2973" t="s">
        <v>101</v>
      </c>
    </row>
    <row r="2974" spans="1:24" x14ac:dyDescent="0.25">
      <c r="A2974" s="8">
        <v>6018</v>
      </c>
      <c r="B2974" t="s">
        <v>4529</v>
      </c>
      <c r="C2974" s="9" t="s">
        <v>19</v>
      </c>
      <c r="D2974" s="9">
        <v>3311</v>
      </c>
      <c r="E2974" s="9">
        <f t="shared" si="142"/>
        <v>3311</v>
      </c>
      <c r="F2974" s="10">
        <f t="shared" si="140"/>
        <v>0</v>
      </c>
      <c r="G2974" s="11">
        <v>44019</v>
      </c>
      <c r="H2974" s="12">
        <v>0.814386574074074</v>
      </c>
      <c r="I2974" t="s">
        <v>4015</v>
      </c>
      <c r="J2974" s="13">
        <v>4000</v>
      </c>
      <c r="K2974">
        <v>3.5350000000000001</v>
      </c>
      <c r="L2974" s="14">
        <f t="shared" si="141"/>
        <v>14140</v>
      </c>
      <c r="M2974" s="14">
        <v>14140</v>
      </c>
      <c r="N2974" t="s">
        <v>4016</v>
      </c>
      <c r="O2974" t="s">
        <v>37</v>
      </c>
      <c r="P2974">
        <v>20604536261</v>
      </c>
      <c r="Q2974">
        <v>3</v>
      </c>
      <c r="R2974" t="s">
        <v>19</v>
      </c>
      <c r="S2974">
        <v>3311</v>
      </c>
      <c r="T2974" s="15">
        <v>44019</v>
      </c>
      <c r="U2974">
        <v>14140</v>
      </c>
      <c r="V2974" t="s">
        <v>100</v>
      </c>
      <c r="W2974" t="s">
        <v>101</v>
      </c>
      <c r="X2974" t="s">
        <v>101</v>
      </c>
    </row>
    <row r="2975" spans="1:24" x14ac:dyDescent="0.25">
      <c r="A2975" s="8">
        <v>6019</v>
      </c>
      <c r="B2975" t="s">
        <v>4530</v>
      </c>
      <c r="C2975" s="9" t="s">
        <v>19</v>
      </c>
      <c r="D2975" s="9">
        <v>3312</v>
      </c>
      <c r="E2975" s="9">
        <f t="shared" si="142"/>
        <v>3312</v>
      </c>
      <c r="F2975" s="10">
        <f t="shared" si="140"/>
        <v>0</v>
      </c>
      <c r="G2975" s="11">
        <v>44019</v>
      </c>
      <c r="H2975" s="12">
        <v>0.81451388888888887</v>
      </c>
      <c r="I2975" t="s">
        <v>766</v>
      </c>
      <c r="J2975" s="13">
        <v>460</v>
      </c>
      <c r="K2975">
        <v>3.5474999999999999</v>
      </c>
      <c r="L2975" s="14">
        <f t="shared" si="141"/>
        <v>1631.85</v>
      </c>
      <c r="M2975" s="14">
        <v>1631.85</v>
      </c>
      <c r="N2975" t="s">
        <v>767</v>
      </c>
      <c r="O2975" t="s">
        <v>22</v>
      </c>
      <c r="P2975">
        <v>20604536261</v>
      </c>
      <c r="Q2975">
        <v>3</v>
      </c>
      <c r="R2975" t="s">
        <v>19</v>
      </c>
      <c r="S2975">
        <v>3312</v>
      </c>
      <c r="T2975" s="15">
        <v>44019</v>
      </c>
      <c r="U2975">
        <v>1631.85</v>
      </c>
      <c r="V2975" t="s">
        <v>100</v>
      </c>
      <c r="W2975" t="s">
        <v>101</v>
      </c>
      <c r="X2975" t="s">
        <v>101</v>
      </c>
    </row>
    <row r="2976" spans="1:24" x14ac:dyDescent="0.25">
      <c r="A2976" s="8">
        <v>6020</v>
      </c>
      <c r="B2976" t="s">
        <v>4531</v>
      </c>
      <c r="C2976" s="9" t="s">
        <v>19</v>
      </c>
      <c r="D2976" s="9">
        <v>3313</v>
      </c>
      <c r="E2976" s="9">
        <f t="shared" si="142"/>
        <v>3313</v>
      </c>
      <c r="F2976" s="10">
        <f t="shared" si="140"/>
        <v>0</v>
      </c>
      <c r="G2976" s="11">
        <v>44019</v>
      </c>
      <c r="H2976" s="12">
        <v>0.81464120370370363</v>
      </c>
      <c r="I2976" t="s">
        <v>4015</v>
      </c>
      <c r="J2976" s="13">
        <v>3000</v>
      </c>
      <c r="K2976">
        <v>3.5350000000000001</v>
      </c>
      <c r="L2976" s="14">
        <f t="shared" si="141"/>
        <v>10605</v>
      </c>
      <c r="M2976" s="14">
        <v>10605</v>
      </c>
      <c r="N2976" t="s">
        <v>4016</v>
      </c>
      <c r="O2976" t="s">
        <v>37</v>
      </c>
      <c r="P2976">
        <v>20604536261</v>
      </c>
      <c r="Q2976">
        <v>3</v>
      </c>
      <c r="R2976" t="s">
        <v>19</v>
      </c>
      <c r="S2976">
        <v>3313</v>
      </c>
      <c r="T2976" s="15">
        <v>44019</v>
      </c>
      <c r="U2976">
        <v>10605</v>
      </c>
      <c r="V2976" t="s">
        <v>100</v>
      </c>
      <c r="W2976" t="s">
        <v>101</v>
      </c>
      <c r="X2976" t="s">
        <v>101</v>
      </c>
    </row>
    <row r="2977" spans="1:24" x14ac:dyDescent="0.25">
      <c r="A2977" s="8">
        <v>6022</v>
      </c>
      <c r="B2977" t="s">
        <v>4532</v>
      </c>
      <c r="C2977" s="9" t="s">
        <v>19</v>
      </c>
      <c r="D2977" s="9">
        <v>3314</v>
      </c>
      <c r="E2977" s="9">
        <f t="shared" si="142"/>
        <v>3314</v>
      </c>
      <c r="F2977" s="10">
        <f t="shared" si="140"/>
        <v>0</v>
      </c>
      <c r="G2977" s="11">
        <v>44019</v>
      </c>
      <c r="H2977" s="12">
        <v>0.81482638888888881</v>
      </c>
      <c r="I2977" t="s">
        <v>2288</v>
      </c>
      <c r="J2977" s="13">
        <v>2500</v>
      </c>
      <c r="K2977">
        <v>3.5474999999999999</v>
      </c>
      <c r="L2977" s="14">
        <f t="shared" si="141"/>
        <v>8868.75</v>
      </c>
      <c r="M2977" s="14">
        <v>8868.75</v>
      </c>
      <c r="N2977" t="s">
        <v>2289</v>
      </c>
      <c r="O2977" t="s">
        <v>22</v>
      </c>
      <c r="P2977">
        <v>20604536261</v>
      </c>
      <c r="Q2977">
        <v>3</v>
      </c>
      <c r="R2977" t="s">
        <v>19</v>
      </c>
      <c r="S2977">
        <v>3314</v>
      </c>
      <c r="T2977" s="15">
        <v>44019</v>
      </c>
      <c r="U2977">
        <v>8868.75</v>
      </c>
      <c r="V2977" t="s">
        <v>100</v>
      </c>
      <c r="W2977" t="s">
        <v>101</v>
      </c>
      <c r="X2977" t="s">
        <v>101</v>
      </c>
    </row>
    <row r="2978" spans="1:24" x14ac:dyDescent="0.25">
      <c r="A2978" s="8">
        <v>6026</v>
      </c>
      <c r="B2978" t="s">
        <v>4533</v>
      </c>
      <c r="C2978" s="9" t="s">
        <v>19</v>
      </c>
      <c r="D2978" s="9">
        <v>3315</v>
      </c>
      <c r="E2978" s="9">
        <f t="shared" si="142"/>
        <v>3315</v>
      </c>
      <c r="F2978" s="10">
        <f t="shared" si="140"/>
        <v>0</v>
      </c>
      <c r="G2978" s="11">
        <v>44019</v>
      </c>
      <c r="H2978" s="12">
        <v>0.81495370370370368</v>
      </c>
      <c r="I2978" t="s">
        <v>2103</v>
      </c>
      <c r="J2978" s="13">
        <v>64.8</v>
      </c>
      <c r="K2978">
        <v>3.5465</v>
      </c>
      <c r="L2978" s="14">
        <f t="shared" si="141"/>
        <v>229.81319999999999</v>
      </c>
      <c r="M2978" s="14">
        <v>229.81</v>
      </c>
      <c r="N2978" t="s">
        <v>2104</v>
      </c>
      <c r="O2978" t="s">
        <v>22</v>
      </c>
      <c r="P2978">
        <v>20604536261</v>
      </c>
      <c r="Q2978">
        <v>3</v>
      </c>
      <c r="R2978" t="s">
        <v>19</v>
      </c>
      <c r="S2978">
        <v>3315</v>
      </c>
      <c r="T2978" s="15">
        <v>44019</v>
      </c>
      <c r="U2978">
        <v>229.81</v>
      </c>
      <c r="V2978" t="s">
        <v>100</v>
      </c>
      <c r="W2978" t="s">
        <v>101</v>
      </c>
      <c r="X2978" t="s">
        <v>101</v>
      </c>
    </row>
    <row r="2979" spans="1:24" x14ac:dyDescent="0.25">
      <c r="A2979" s="8">
        <v>6027</v>
      </c>
      <c r="B2979" t="s">
        <v>4534</v>
      </c>
      <c r="C2979" s="9" t="s">
        <v>19</v>
      </c>
      <c r="D2979" s="9">
        <v>3316</v>
      </c>
      <c r="E2979" s="9">
        <f t="shared" si="142"/>
        <v>3316</v>
      </c>
      <c r="F2979" s="10">
        <f t="shared" si="140"/>
        <v>0</v>
      </c>
      <c r="G2979" s="11">
        <v>44019</v>
      </c>
      <c r="H2979" s="12">
        <v>0.81506944444444451</v>
      </c>
      <c r="I2979" t="s">
        <v>4520</v>
      </c>
      <c r="J2979" s="13">
        <v>100</v>
      </c>
      <c r="K2979">
        <v>3.5455000000000001</v>
      </c>
      <c r="L2979" s="14">
        <f t="shared" si="141"/>
        <v>354.55</v>
      </c>
      <c r="M2979" s="14">
        <v>354.55</v>
      </c>
      <c r="N2979" t="s">
        <v>4521</v>
      </c>
      <c r="O2979" t="s">
        <v>22</v>
      </c>
      <c r="P2979">
        <v>20604536261</v>
      </c>
      <c r="Q2979">
        <v>3</v>
      </c>
      <c r="R2979" t="s">
        <v>19</v>
      </c>
      <c r="S2979">
        <v>3316</v>
      </c>
      <c r="T2979" s="15">
        <v>44019</v>
      </c>
      <c r="U2979">
        <v>354.55</v>
      </c>
      <c r="V2979" t="s">
        <v>100</v>
      </c>
      <c r="W2979" t="s">
        <v>101</v>
      </c>
      <c r="X2979" t="s">
        <v>101</v>
      </c>
    </row>
    <row r="2980" spans="1:24" x14ac:dyDescent="0.25">
      <c r="A2980" s="8">
        <v>6031</v>
      </c>
      <c r="B2980" t="s">
        <v>4535</v>
      </c>
      <c r="C2980" s="9" t="s">
        <v>19</v>
      </c>
      <c r="D2980" s="9">
        <v>3317</v>
      </c>
      <c r="E2980" s="9">
        <f t="shared" si="142"/>
        <v>3317</v>
      </c>
      <c r="F2980" s="10">
        <f t="shared" si="140"/>
        <v>0</v>
      </c>
      <c r="G2980" s="11">
        <v>44019</v>
      </c>
      <c r="H2980" s="12">
        <v>0.81518518518518512</v>
      </c>
      <c r="I2980" t="s">
        <v>2826</v>
      </c>
      <c r="J2980" s="13">
        <v>100</v>
      </c>
      <c r="K2980">
        <v>3.5339999999999998</v>
      </c>
      <c r="L2980" s="14">
        <f t="shared" si="141"/>
        <v>353.4</v>
      </c>
      <c r="M2980" s="14">
        <v>353.4</v>
      </c>
      <c r="N2980" t="s">
        <v>2827</v>
      </c>
      <c r="O2980" t="s">
        <v>37</v>
      </c>
      <c r="P2980">
        <v>20604536261</v>
      </c>
      <c r="Q2980">
        <v>3</v>
      </c>
      <c r="R2980" t="s">
        <v>19</v>
      </c>
      <c r="S2980">
        <v>3317</v>
      </c>
      <c r="T2980" s="15">
        <v>44019</v>
      </c>
      <c r="U2980">
        <v>353.4</v>
      </c>
      <c r="V2980" t="s">
        <v>100</v>
      </c>
      <c r="W2980" t="s">
        <v>101</v>
      </c>
      <c r="X2980" t="s">
        <v>101</v>
      </c>
    </row>
    <row r="2981" spans="1:24" x14ac:dyDescent="0.25">
      <c r="A2981" s="8">
        <v>6032</v>
      </c>
      <c r="B2981" t="s">
        <v>4536</v>
      </c>
      <c r="C2981" s="9" t="s">
        <v>19</v>
      </c>
      <c r="D2981" s="9">
        <v>3318</v>
      </c>
      <c r="E2981" s="9">
        <f t="shared" si="142"/>
        <v>3318</v>
      </c>
      <c r="F2981" s="10">
        <f t="shared" si="140"/>
        <v>0</v>
      </c>
      <c r="G2981" s="11">
        <v>44019</v>
      </c>
      <c r="H2981" s="12">
        <v>0.81532407407407403</v>
      </c>
      <c r="I2981" t="s">
        <v>4537</v>
      </c>
      <c r="J2981" s="13">
        <v>560</v>
      </c>
      <c r="K2981">
        <v>3.5470000000000002</v>
      </c>
      <c r="L2981" s="14">
        <f t="shared" si="141"/>
        <v>1986.3200000000002</v>
      </c>
      <c r="M2981" s="14">
        <v>1986.32</v>
      </c>
      <c r="N2981" t="s">
        <v>4538</v>
      </c>
      <c r="O2981" t="s">
        <v>22</v>
      </c>
      <c r="P2981">
        <v>20604536261</v>
      </c>
      <c r="Q2981">
        <v>3</v>
      </c>
      <c r="R2981" t="s">
        <v>19</v>
      </c>
      <c r="S2981">
        <v>3318</v>
      </c>
      <c r="T2981" s="15">
        <v>44019</v>
      </c>
      <c r="U2981">
        <v>1986.32</v>
      </c>
      <c r="V2981" t="s">
        <v>100</v>
      </c>
      <c r="W2981" t="s">
        <v>101</v>
      </c>
      <c r="X2981" t="s">
        <v>101</v>
      </c>
    </row>
    <row r="2982" spans="1:24" x14ac:dyDescent="0.25">
      <c r="A2982" s="8">
        <v>6033</v>
      </c>
      <c r="B2982" t="s">
        <v>4539</v>
      </c>
      <c r="C2982" s="9" t="s">
        <v>19</v>
      </c>
      <c r="D2982" s="9">
        <v>3319</v>
      </c>
      <c r="E2982" s="9">
        <f t="shared" si="142"/>
        <v>3319</v>
      </c>
      <c r="F2982" s="10">
        <f t="shared" si="140"/>
        <v>0</v>
      </c>
      <c r="G2982" s="11">
        <v>44019</v>
      </c>
      <c r="H2982" s="12">
        <v>0.81543981481481476</v>
      </c>
      <c r="I2982" t="s">
        <v>4540</v>
      </c>
      <c r="J2982" s="13">
        <v>250</v>
      </c>
      <c r="K2982">
        <v>3.5455000000000001</v>
      </c>
      <c r="L2982" s="14">
        <f t="shared" si="141"/>
        <v>886.375</v>
      </c>
      <c r="M2982" s="14">
        <v>886.38</v>
      </c>
      <c r="N2982" t="s">
        <v>4541</v>
      </c>
      <c r="O2982" t="s">
        <v>22</v>
      </c>
      <c r="P2982">
        <v>20604536261</v>
      </c>
      <c r="Q2982">
        <v>3</v>
      </c>
      <c r="R2982" t="s">
        <v>19</v>
      </c>
      <c r="S2982">
        <v>3319</v>
      </c>
      <c r="T2982" s="15">
        <v>44019</v>
      </c>
      <c r="U2982">
        <v>886.38</v>
      </c>
      <c r="V2982" t="s">
        <v>100</v>
      </c>
      <c r="W2982" t="s">
        <v>101</v>
      </c>
      <c r="X2982" t="s">
        <v>101</v>
      </c>
    </row>
    <row r="2983" spans="1:24" x14ac:dyDescent="0.25">
      <c r="A2983" s="8">
        <v>6041</v>
      </c>
      <c r="B2983" t="s">
        <v>4542</v>
      </c>
      <c r="C2983" s="9" t="s">
        <v>19</v>
      </c>
      <c r="D2983" s="9">
        <v>3320</v>
      </c>
      <c r="E2983" s="9">
        <f t="shared" si="142"/>
        <v>3320</v>
      </c>
      <c r="F2983" s="10">
        <f t="shared" si="140"/>
        <v>0</v>
      </c>
      <c r="G2983" s="11">
        <v>44020</v>
      </c>
      <c r="H2983" s="12">
        <v>0.37145833333333328</v>
      </c>
      <c r="I2983" t="s">
        <v>4320</v>
      </c>
      <c r="J2983" s="13">
        <v>2817.66</v>
      </c>
      <c r="K2983">
        <v>3.5455000000000001</v>
      </c>
      <c r="L2983" s="14">
        <f t="shared" si="141"/>
        <v>9990.0135300000002</v>
      </c>
      <c r="M2983" s="14">
        <v>9990.01</v>
      </c>
      <c r="N2983" t="s">
        <v>4321</v>
      </c>
      <c r="O2983" t="s">
        <v>22</v>
      </c>
      <c r="P2983">
        <v>20604536261</v>
      </c>
      <c r="Q2983">
        <v>3</v>
      </c>
      <c r="R2983" t="s">
        <v>19</v>
      </c>
      <c r="S2983">
        <v>3320</v>
      </c>
      <c r="T2983" s="15">
        <v>44020</v>
      </c>
      <c r="U2983">
        <v>9990.01</v>
      </c>
      <c r="V2983" t="s">
        <v>23</v>
      </c>
      <c r="W2983" t="s">
        <v>24</v>
      </c>
      <c r="X2983" t="s">
        <v>25</v>
      </c>
    </row>
    <row r="2984" spans="1:24" x14ac:dyDescent="0.25">
      <c r="A2984" s="8">
        <v>6044</v>
      </c>
      <c r="B2984" t="s">
        <v>4543</v>
      </c>
      <c r="C2984" s="9" t="s">
        <v>19</v>
      </c>
      <c r="D2984" s="9">
        <v>3321</v>
      </c>
      <c r="E2984" s="9">
        <f t="shared" si="142"/>
        <v>3321</v>
      </c>
      <c r="F2984" s="10">
        <f t="shared" si="140"/>
        <v>0</v>
      </c>
      <c r="G2984" s="11">
        <v>44020</v>
      </c>
      <c r="H2984" s="12">
        <v>0.38408564814814811</v>
      </c>
      <c r="I2984" t="s">
        <v>2219</v>
      </c>
      <c r="J2984" s="13">
        <v>100</v>
      </c>
      <c r="K2984">
        <v>3.5190000000000001</v>
      </c>
      <c r="L2984" s="14">
        <f t="shared" si="141"/>
        <v>351.90000000000003</v>
      </c>
      <c r="M2984" s="14">
        <v>351.9</v>
      </c>
      <c r="N2984" t="s">
        <v>2220</v>
      </c>
      <c r="O2984" t="s">
        <v>37</v>
      </c>
      <c r="P2984">
        <v>20604536261</v>
      </c>
      <c r="Q2984">
        <v>3</v>
      </c>
      <c r="R2984" t="s">
        <v>19</v>
      </c>
      <c r="S2984">
        <v>3321</v>
      </c>
      <c r="T2984" s="15">
        <v>44020</v>
      </c>
      <c r="U2984">
        <v>351.9</v>
      </c>
      <c r="V2984" t="s">
        <v>23</v>
      </c>
      <c r="W2984" t="s">
        <v>24</v>
      </c>
      <c r="X2984" t="s">
        <v>25</v>
      </c>
    </row>
    <row r="2985" spans="1:24" x14ac:dyDescent="0.25">
      <c r="A2985" s="8">
        <v>6045</v>
      </c>
      <c r="B2985" t="s">
        <v>4544</v>
      </c>
      <c r="C2985" s="9" t="s">
        <v>19</v>
      </c>
      <c r="D2985" s="9">
        <v>3322</v>
      </c>
      <c r="E2985" s="9">
        <f t="shared" si="142"/>
        <v>3322</v>
      </c>
      <c r="F2985" s="10">
        <f t="shared" si="140"/>
        <v>0</v>
      </c>
      <c r="G2985" s="11">
        <v>44020</v>
      </c>
      <c r="H2985" s="12">
        <v>0.38918981481481479</v>
      </c>
      <c r="I2985" t="s">
        <v>4545</v>
      </c>
      <c r="J2985" s="13">
        <v>1868.47</v>
      </c>
      <c r="K2985">
        <v>3.5430000000000001</v>
      </c>
      <c r="L2985" s="14">
        <f t="shared" si="141"/>
        <v>6619.9892100000006</v>
      </c>
      <c r="M2985" s="14">
        <v>6619.99</v>
      </c>
      <c r="N2985" t="s">
        <v>4546</v>
      </c>
      <c r="O2985" t="s">
        <v>22</v>
      </c>
      <c r="P2985">
        <v>20604536261</v>
      </c>
      <c r="Q2985">
        <v>3</v>
      </c>
      <c r="R2985" t="s">
        <v>19</v>
      </c>
      <c r="S2985">
        <v>3322</v>
      </c>
      <c r="T2985" s="15">
        <v>44020</v>
      </c>
      <c r="U2985">
        <v>6619.99</v>
      </c>
      <c r="V2985" t="s">
        <v>23</v>
      </c>
      <c r="W2985" t="s">
        <v>24</v>
      </c>
      <c r="X2985" t="s">
        <v>25</v>
      </c>
    </row>
    <row r="2986" spans="1:24" x14ac:dyDescent="0.25">
      <c r="A2986" s="8">
        <v>6048</v>
      </c>
      <c r="B2986" t="s">
        <v>4547</v>
      </c>
      <c r="C2986" s="9" t="s">
        <v>19</v>
      </c>
      <c r="D2986" s="9">
        <v>3323</v>
      </c>
      <c r="E2986" s="9">
        <f t="shared" si="142"/>
        <v>3323</v>
      </c>
      <c r="F2986" s="10">
        <f t="shared" si="140"/>
        <v>0</v>
      </c>
      <c r="G2986" s="11">
        <v>44020</v>
      </c>
      <c r="H2986" s="12">
        <v>0.39200231481481485</v>
      </c>
      <c r="I2986" t="s">
        <v>2219</v>
      </c>
      <c r="J2986" s="13">
        <v>750</v>
      </c>
      <c r="K2986">
        <v>3.5190000000000001</v>
      </c>
      <c r="L2986" s="14">
        <f t="shared" si="141"/>
        <v>2639.25</v>
      </c>
      <c r="M2986" s="14">
        <v>2639.25</v>
      </c>
      <c r="N2986" t="s">
        <v>2220</v>
      </c>
      <c r="O2986" t="s">
        <v>37</v>
      </c>
      <c r="P2986">
        <v>20604536261</v>
      </c>
      <c r="Q2986">
        <v>3</v>
      </c>
      <c r="R2986" t="s">
        <v>19</v>
      </c>
      <c r="S2986">
        <v>3323</v>
      </c>
      <c r="T2986" s="15">
        <v>44020</v>
      </c>
      <c r="U2986">
        <v>2639.25</v>
      </c>
      <c r="V2986" t="s">
        <v>23</v>
      </c>
      <c r="W2986" t="s">
        <v>24</v>
      </c>
      <c r="X2986" t="s">
        <v>25</v>
      </c>
    </row>
    <row r="2987" spans="1:24" x14ac:dyDescent="0.25">
      <c r="A2987" s="8">
        <v>6049</v>
      </c>
      <c r="B2987" t="s">
        <v>4548</v>
      </c>
      <c r="C2987" s="9" t="s">
        <v>19</v>
      </c>
      <c r="D2987" s="9">
        <v>3324</v>
      </c>
      <c r="E2987" s="9">
        <f t="shared" si="142"/>
        <v>3324</v>
      </c>
      <c r="F2987" s="10">
        <f t="shared" si="140"/>
        <v>0</v>
      </c>
      <c r="G2987" s="11">
        <v>44020</v>
      </c>
      <c r="H2987" s="12">
        <v>0.40461805555555558</v>
      </c>
      <c r="I2987" t="s">
        <v>4549</v>
      </c>
      <c r="J2987" s="13">
        <v>10</v>
      </c>
      <c r="K2987">
        <v>3.5409999999999999</v>
      </c>
      <c r="L2987" s="14">
        <f t="shared" si="141"/>
        <v>35.409999999999997</v>
      </c>
      <c r="M2987" s="14">
        <v>35.409999999999997</v>
      </c>
      <c r="N2987" t="s">
        <v>4550</v>
      </c>
      <c r="O2987" t="s">
        <v>22</v>
      </c>
      <c r="P2987">
        <v>20604536261</v>
      </c>
      <c r="Q2987">
        <v>3</v>
      </c>
      <c r="R2987" t="s">
        <v>19</v>
      </c>
      <c r="S2987">
        <v>3324</v>
      </c>
      <c r="T2987" s="15">
        <v>44020</v>
      </c>
      <c r="U2987">
        <v>35.409999999999997</v>
      </c>
      <c r="V2987" t="s">
        <v>23</v>
      </c>
      <c r="W2987" t="s">
        <v>24</v>
      </c>
      <c r="X2987" t="s">
        <v>25</v>
      </c>
    </row>
    <row r="2988" spans="1:24" x14ac:dyDescent="0.25">
      <c r="A2988" s="8">
        <v>6051</v>
      </c>
      <c r="B2988" t="s">
        <v>4551</v>
      </c>
      <c r="C2988" s="9" t="s">
        <v>19</v>
      </c>
      <c r="D2988" s="9">
        <v>3325</v>
      </c>
      <c r="E2988" s="9">
        <f t="shared" si="142"/>
        <v>3325</v>
      </c>
      <c r="F2988" s="10">
        <f t="shared" si="140"/>
        <v>0</v>
      </c>
      <c r="G2988" s="11">
        <v>44020</v>
      </c>
      <c r="H2988" s="12">
        <v>0.42458333333333331</v>
      </c>
      <c r="I2988" t="s">
        <v>4423</v>
      </c>
      <c r="J2988" s="13">
        <v>50</v>
      </c>
      <c r="K2988">
        <v>3.5385</v>
      </c>
      <c r="L2988" s="14">
        <f t="shared" si="141"/>
        <v>176.92500000000001</v>
      </c>
      <c r="M2988" s="14">
        <v>176.93</v>
      </c>
      <c r="N2988" t="s">
        <v>4424</v>
      </c>
      <c r="O2988" t="s">
        <v>22</v>
      </c>
      <c r="P2988">
        <v>20604536261</v>
      </c>
      <c r="Q2988">
        <v>3</v>
      </c>
      <c r="R2988" t="s">
        <v>19</v>
      </c>
      <c r="S2988">
        <v>3325</v>
      </c>
      <c r="T2988" s="15">
        <v>44020</v>
      </c>
      <c r="U2988">
        <v>176.93</v>
      </c>
      <c r="V2988" t="s">
        <v>23</v>
      </c>
      <c r="W2988" t="s">
        <v>24</v>
      </c>
      <c r="X2988" t="s">
        <v>25</v>
      </c>
    </row>
    <row r="2989" spans="1:24" x14ac:dyDescent="0.25">
      <c r="A2989" s="8">
        <v>6055</v>
      </c>
      <c r="B2989" t="s">
        <v>4552</v>
      </c>
      <c r="C2989" s="9" t="s">
        <v>19</v>
      </c>
      <c r="D2989" s="9">
        <v>3326</v>
      </c>
      <c r="E2989" s="9">
        <f t="shared" si="142"/>
        <v>3326</v>
      </c>
      <c r="F2989" s="10">
        <f t="shared" si="140"/>
        <v>0</v>
      </c>
      <c r="G2989" s="11">
        <v>44020</v>
      </c>
      <c r="H2989" s="12">
        <v>0.44744212962962965</v>
      </c>
      <c r="I2989" t="s">
        <v>2386</v>
      </c>
      <c r="J2989" s="13">
        <v>500</v>
      </c>
      <c r="K2989">
        <v>3.5415000000000001</v>
      </c>
      <c r="L2989" s="14">
        <f t="shared" si="141"/>
        <v>1770.75</v>
      </c>
      <c r="M2989" s="14">
        <v>1770.75</v>
      </c>
      <c r="N2989" t="s">
        <v>2387</v>
      </c>
      <c r="O2989" t="s">
        <v>22</v>
      </c>
      <c r="P2989">
        <v>20604536261</v>
      </c>
      <c r="Q2989">
        <v>3</v>
      </c>
      <c r="R2989" t="s">
        <v>19</v>
      </c>
      <c r="S2989">
        <v>3326</v>
      </c>
      <c r="T2989" s="15">
        <v>44020</v>
      </c>
      <c r="U2989">
        <v>1770.75</v>
      </c>
      <c r="V2989" t="s">
        <v>23</v>
      </c>
      <c r="W2989" t="s">
        <v>24</v>
      </c>
      <c r="X2989" t="s">
        <v>25</v>
      </c>
    </row>
    <row r="2990" spans="1:24" x14ac:dyDescent="0.25">
      <c r="A2990" s="8">
        <v>6056</v>
      </c>
      <c r="B2990" t="s">
        <v>4553</v>
      </c>
      <c r="C2990" s="9" t="s">
        <v>19</v>
      </c>
      <c r="D2990" s="9">
        <v>3327</v>
      </c>
      <c r="E2990" s="9">
        <f t="shared" si="142"/>
        <v>3327</v>
      </c>
      <c r="F2990" s="10">
        <f t="shared" si="140"/>
        <v>0</v>
      </c>
      <c r="G2990" s="11">
        <v>44020</v>
      </c>
      <c r="H2990" s="12">
        <v>0.44765046296296296</v>
      </c>
      <c r="I2990" t="s">
        <v>1628</v>
      </c>
      <c r="J2990" s="13">
        <v>545</v>
      </c>
      <c r="K2990">
        <v>3.5445000000000002</v>
      </c>
      <c r="L2990" s="14">
        <f t="shared" si="141"/>
        <v>1931.7525000000001</v>
      </c>
      <c r="M2990" s="14">
        <v>1931.75</v>
      </c>
      <c r="N2990" t="s">
        <v>1629</v>
      </c>
      <c r="O2990" t="s">
        <v>22</v>
      </c>
      <c r="P2990">
        <v>20604536261</v>
      </c>
      <c r="Q2990">
        <v>3</v>
      </c>
      <c r="R2990" t="s">
        <v>19</v>
      </c>
      <c r="S2990">
        <v>3327</v>
      </c>
      <c r="T2990" s="15">
        <v>44020</v>
      </c>
      <c r="U2990">
        <v>1931.75</v>
      </c>
      <c r="V2990" t="s">
        <v>23</v>
      </c>
      <c r="W2990" t="s">
        <v>24</v>
      </c>
      <c r="X2990" t="s">
        <v>25</v>
      </c>
    </row>
    <row r="2991" spans="1:24" x14ac:dyDescent="0.25">
      <c r="A2991" s="8">
        <v>6061</v>
      </c>
      <c r="B2991" t="s">
        <v>4554</v>
      </c>
      <c r="C2991" s="9" t="s">
        <v>19</v>
      </c>
      <c r="D2991" s="9">
        <v>3328</v>
      </c>
      <c r="E2991" s="9">
        <f t="shared" si="142"/>
        <v>3328</v>
      </c>
      <c r="F2991" s="10">
        <f t="shared" si="140"/>
        <v>0</v>
      </c>
      <c r="G2991" s="11">
        <v>44020</v>
      </c>
      <c r="H2991" s="12">
        <v>0.47151620370370373</v>
      </c>
      <c r="I2991" t="s">
        <v>811</v>
      </c>
      <c r="J2991" s="13">
        <v>50</v>
      </c>
      <c r="K2991">
        <v>3.5445000000000002</v>
      </c>
      <c r="L2991" s="14">
        <f t="shared" si="141"/>
        <v>177.22500000000002</v>
      </c>
      <c r="M2991" s="14">
        <v>177.23</v>
      </c>
      <c r="N2991" t="s">
        <v>812</v>
      </c>
      <c r="O2991" t="s">
        <v>22</v>
      </c>
      <c r="P2991">
        <v>20604536261</v>
      </c>
      <c r="Q2991">
        <v>3</v>
      </c>
      <c r="R2991" t="s">
        <v>19</v>
      </c>
      <c r="S2991">
        <v>3328</v>
      </c>
      <c r="T2991" s="15">
        <v>44020</v>
      </c>
      <c r="U2991">
        <v>177.23</v>
      </c>
      <c r="V2991" t="s">
        <v>23</v>
      </c>
      <c r="W2991" t="s">
        <v>24</v>
      </c>
      <c r="X2991" t="s">
        <v>25</v>
      </c>
    </row>
    <row r="2992" spans="1:24" x14ac:dyDescent="0.25">
      <c r="A2992" s="8">
        <v>6063</v>
      </c>
      <c r="B2992" t="s">
        <v>4555</v>
      </c>
      <c r="C2992" s="9" t="s">
        <v>19</v>
      </c>
      <c r="D2992" s="9">
        <v>3329</v>
      </c>
      <c r="E2992" s="9">
        <f t="shared" si="142"/>
        <v>3329</v>
      </c>
      <c r="F2992" s="10">
        <f t="shared" si="140"/>
        <v>0</v>
      </c>
      <c r="G2992" s="11">
        <v>44020</v>
      </c>
      <c r="H2992" s="12">
        <v>0.47567129629629629</v>
      </c>
      <c r="I2992" t="s">
        <v>4540</v>
      </c>
      <c r="J2992" s="13">
        <v>250</v>
      </c>
      <c r="K2992">
        <v>3.5445000000000002</v>
      </c>
      <c r="L2992" s="14">
        <f t="shared" si="141"/>
        <v>886.125</v>
      </c>
      <c r="M2992" s="14">
        <v>886.13</v>
      </c>
      <c r="N2992" t="s">
        <v>4541</v>
      </c>
      <c r="O2992" t="s">
        <v>22</v>
      </c>
      <c r="P2992">
        <v>20604536261</v>
      </c>
      <c r="Q2992">
        <v>3</v>
      </c>
      <c r="R2992" t="s">
        <v>19</v>
      </c>
      <c r="S2992">
        <v>3329</v>
      </c>
      <c r="T2992" s="15">
        <v>44020</v>
      </c>
      <c r="U2992">
        <v>886.13</v>
      </c>
      <c r="V2992" t="s">
        <v>23</v>
      </c>
      <c r="W2992" t="s">
        <v>24</v>
      </c>
      <c r="X2992" t="s">
        <v>25</v>
      </c>
    </row>
    <row r="2993" spans="1:24" x14ac:dyDescent="0.25">
      <c r="A2993" s="8">
        <v>6064</v>
      </c>
      <c r="B2993" t="s">
        <v>4556</v>
      </c>
      <c r="C2993" s="9" t="s">
        <v>19</v>
      </c>
      <c r="D2993" s="9">
        <v>3330</v>
      </c>
      <c r="E2993" s="9">
        <f t="shared" si="142"/>
        <v>3330</v>
      </c>
      <c r="F2993" s="10">
        <f t="shared" si="140"/>
        <v>0</v>
      </c>
      <c r="G2993" s="11">
        <v>44020</v>
      </c>
      <c r="H2993" s="12">
        <v>0.47590277777777779</v>
      </c>
      <c r="I2993" t="s">
        <v>4537</v>
      </c>
      <c r="J2993" s="13">
        <v>261.5</v>
      </c>
      <c r="K2993">
        <v>3.5459999999999998</v>
      </c>
      <c r="L2993" s="14">
        <f t="shared" si="141"/>
        <v>927.279</v>
      </c>
      <c r="M2993" s="14">
        <v>927.28</v>
      </c>
      <c r="N2993" t="s">
        <v>4538</v>
      </c>
      <c r="O2993" t="s">
        <v>22</v>
      </c>
      <c r="P2993">
        <v>20604536261</v>
      </c>
      <c r="Q2993">
        <v>3</v>
      </c>
      <c r="R2993" t="s">
        <v>19</v>
      </c>
      <c r="S2993">
        <v>3330</v>
      </c>
      <c r="T2993" s="15">
        <v>44020</v>
      </c>
      <c r="U2993">
        <v>927.28</v>
      </c>
      <c r="V2993" t="s">
        <v>23</v>
      </c>
      <c r="W2993" t="s">
        <v>24</v>
      </c>
      <c r="X2993" t="s">
        <v>25</v>
      </c>
    </row>
    <row r="2994" spans="1:24" x14ac:dyDescent="0.25">
      <c r="A2994" s="8">
        <v>6067</v>
      </c>
      <c r="B2994" t="s">
        <v>4557</v>
      </c>
      <c r="C2994" s="9" t="s">
        <v>19</v>
      </c>
      <c r="D2994" s="9">
        <v>3331</v>
      </c>
      <c r="E2994" s="9">
        <f t="shared" si="142"/>
        <v>3331</v>
      </c>
      <c r="F2994" s="10">
        <f t="shared" si="140"/>
        <v>0</v>
      </c>
      <c r="G2994" s="11">
        <v>44020</v>
      </c>
      <c r="H2994" s="12">
        <v>0.48026620370370371</v>
      </c>
      <c r="I2994" t="s">
        <v>4558</v>
      </c>
      <c r="J2994" s="13">
        <v>135</v>
      </c>
      <c r="K2994">
        <v>3.5445000000000002</v>
      </c>
      <c r="L2994" s="14">
        <f t="shared" si="141"/>
        <v>478.50750000000005</v>
      </c>
      <c r="M2994" s="14">
        <v>478.51</v>
      </c>
      <c r="N2994" t="s">
        <v>4559</v>
      </c>
      <c r="O2994" t="s">
        <v>22</v>
      </c>
      <c r="P2994">
        <v>20604536261</v>
      </c>
      <c r="Q2994">
        <v>3</v>
      </c>
      <c r="R2994" t="s">
        <v>19</v>
      </c>
      <c r="S2994">
        <v>3331</v>
      </c>
      <c r="T2994" s="15">
        <v>44020</v>
      </c>
      <c r="U2994">
        <v>478.51</v>
      </c>
      <c r="V2994" t="s">
        <v>23</v>
      </c>
      <c r="W2994" t="s">
        <v>24</v>
      </c>
      <c r="X2994" t="s">
        <v>25</v>
      </c>
    </row>
    <row r="2995" spans="1:24" x14ac:dyDescent="0.25">
      <c r="A2995" s="8">
        <v>6060</v>
      </c>
      <c r="B2995" t="s">
        <v>4560</v>
      </c>
      <c r="C2995" s="9" t="s">
        <v>19</v>
      </c>
      <c r="D2995" s="9">
        <v>3332</v>
      </c>
      <c r="E2995" s="9">
        <f t="shared" si="142"/>
        <v>3332</v>
      </c>
      <c r="F2995" s="10">
        <f t="shared" si="140"/>
        <v>0</v>
      </c>
      <c r="G2995" s="11">
        <v>44020</v>
      </c>
      <c r="H2995" s="12">
        <v>0.48555555555555557</v>
      </c>
      <c r="I2995" t="s">
        <v>1157</v>
      </c>
      <c r="J2995" s="13">
        <v>5000</v>
      </c>
      <c r="K2995">
        <v>3.5459999999999998</v>
      </c>
      <c r="L2995" s="14">
        <f t="shared" si="141"/>
        <v>17730</v>
      </c>
      <c r="M2995" s="14">
        <v>17730</v>
      </c>
      <c r="N2995" t="s">
        <v>1158</v>
      </c>
      <c r="O2995" t="s">
        <v>22</v>
      </c>
      <c r="P2995">
        <v>20604536261</v>
      </c>
      <c r="Q2995">
        <v>3</v>
      </c>
      <c r="R2995" t="s">
        <v>19</v>
      </c>
      <c r="S2995">
        <v>3332</v>
      </c>
      <c r="T2995" s="15">
        <v>44020</v>
      </c>
      <c r="U2995">
        <v>17730</v>
      </c>
      <c r="V2995" t="s">
        <v>23</v>
      </c>
      <c r="W2995" t="s">
        <v>24</v>
      </c>
      <c r="X2995" t="s">
        <v>25</v>
      </c>
    </row>
    <row r="2996" spans="1:24" x14ac:dyDescent="0.25">
      <c r="A2996" s="8">
        <v>6074</v>
      </c>
      <c r="B2996" t="s">
        <v>4561</v>
      </c>
      <c r="C2996" s="9" t="s">
        <v>19</v>
      </c>
      <c r="D2996" s="9">
        <v>3333</v>
      </c>
      <c r="E2996" s="9">
        <f t="shared" si="142"/>
        <v>3333</v>
      </c>
      <c r="F2996" s="10">
        <f t="shared" si="140"/>
        <v>0</v>
      </c>
      <c r="G2996" s="11">
        <v>44020</v>
      </c>
      <c r="H2996" s="12">
        <v>0.50207175925925929</v>
      </c>
      <c r="I2996" t="s">
        <v>4562</v>
      </c>
      <c r="J2996" s="13">
        <v>499.86</v>
      </c>
      <c r="K2996">
        <v>3.5485000000000002</v>
      </c>
      <c r="L2996" s="14">
        <f t="shared" si="141"/>
        <v>1773.7532100000001</v>
      </c>
      <c r="M2996" s="14">
        <v>1773.75</v>
      </c>
      <c r="N2996" t="s">
        <v>4563</v>
      </c>
      <c r="O2996" t="s">
        <v>22</v>
      </c>
      <c r="P2996">
        <v>20604536261</v>
      </c>
      <c r="Q2996">
        <v>3</v>
      </c>
      <c r="R2996" t="s">
        <v>19</v>
      </c>
      <c r="S2996">
        <v>3333</v>
      </c>
      <c r="T2996" s="15">
        <v>44020</v>
      </c>
      <c r="U2996">
        <v>1773.75</v>
      </c>
      <c r="V2996" t="s">
        <v>23</v>
      </c>
      <c r="W2996" t="s">
        <v>24</v>
      </c>
      <c r="X2996" t="s">
        <v>25</v>
      </c>
    </row>
    <row r="2997" spans="1:24" x14ac:dyDescent="0.25">
      <c r="A2997" s="8">
        <v>6077</v>
      </c>
      <c r="B2997" t="s">
        <v>4564</v>
      </c>
      <c r="C2997" s="9" t="s">
        <v>19</v>
      </c>
      <c r="D2997" s="9">
        <v>3334</v>
      </c>
      <c r="E2997" s="9">
        <f t="shared" si="142"/>
        <v>3334</v>
      </c>
      <c r="F2997" s="10">
        <f t="shared" si="140"/>
        <v>0</v>
      </c>
      <c r="G2997" s="11">
        <v>44020</v>
      </c>
      <c r="H2997" s="12">
        <v>0.53063657407407405</v>
      </c>
      <c r="I2997" t="s">
        <v>563</v>
      </c>
      <c r="J2997" s="13">
        <v>700</v>
      </c>
      <c r="K2997">
        <v>3.5329999999999999</v>
      </c>
      <c r="L2997" s="14">
        <f t="shared" si="141"/>
        <v>2473.1</v>
      </c>
      <c r="M2997" s="14">
        <v>2473.1</v>
      </c>
      <c r="N2997" t="s">
        <v>564</v>
      </c>
      <c r="O2997" t="s">
        <v>37</v>
      </c>
      <c r="P2997">
        <v>20604536261</v>
      </c>
      <c r="Q2997">
        <v>3</v>
      </c>
      <c r="R2997" t="s">
        <v>19</v>
      </c>
      <c r="S2997">
        <v>3334</v>
      </c>
      <c r="T2997" s="15">
        <v>44020</v>
      </c>
      <c r="U2997">
        <v>2473.1</v>
      </c>
      <c r="V2997" t="s">
        <v>23</v>
      </c>
      <c r="W2997" t="s">
        <v>24</v>
      </c>
      <c r="X2997" t="s">
        <v>25</v>
      </c>
    </row>
    <row r="2998" spans="1:24" x14ac:dyDescent="0.25">
      <c r="A2998" s="8">
        <v>6082</v>
      </c>
      <c r="B2998" t="s">
        <v>4565</v>
      </c>
      <c r="C2998" s="9" t="s">
        <v>19</v>
      </c>
      <c r="D2998" s="9">
        <v>3335</v>
      </c>
      <c r="E2998" s="9">
        <f t="shared" si="142"/>
        <v>3335</v>
      </c>
      <c r="F2998" s="10">
        <f t="shared" si="140"/>
        <v>0</v>
      </c>
      <c r="G2998" s="11">
        <v>44020</v>
      </c>
      <c r="H2998" s="12">
        <v>0.53908564814814819</v>
      </c>
      <c r="I2998" t="s">
        <v>4366</v>
      </c>
      <c r="J2998" s="13">
        <v>100</v>
      </c>
      <c r="K2998">
        <v>3.5249999999999999</v>
      </c>
      <c r="L2998" s="14">
        <f t="shared" si="141"/>
        <v>352.5</v>
      </c>
      <c r="M2998" s="14">
        <v>352.5</v>
      </c>
      <c r="N2998" t="s">
        <v>4367</v>
      </c>
      <c r="O2998" t="s">
        <v>37</v>
      </c>
      <c r="P2998">
        <v>20604536261</v>
      </c>
      <c r="Q2998">
        <v>3</v>
      </c>
      <c r="R2998" t="s">
        <v>19</v>
      </c>
      <c r="S2998">
        <v>3335</v>
      </c>
      <c r="T2998" s="15">
        <v>44020</v>
      </c>
      <c r="U2998">
        <v>352.5</v>
      </c>
      <c r="V2998" t="s">
        <v>23</v>
      </c>
      <c r="W2998" t="s">
        <v>24</v>
      </c>
      <c r="X2998" t="s">
        <v>25</v>
      </c>
    </row>
    <row r="2999" spans="1:24" x14ac:dyDescent="0.25">
      <c r="A2999" s="8">
        <v>6083</v>
      </c>
      <c r="B2999" t="s">
        <v>4566</v>
      </c>
      <c r="C2999" s="9" t="s">
        <v>19</v>
      </c>
      <c r="D2999" s="9">
        <v>3336</v>
      </c>
      <c r="E2999" s="9">
        <f t="shared" si="142"/>
        <v>3336</v>
      </c>
      <c r="F2999" s="10">
        <f t="shared" si="140"/>
        <v>0</v>
      </c>
      <c r="G2999" s="11">
        <v>44020</v>
      </c>
      <c r="H2999" s="12">
        <v>0.54320601851851846</v>
      </c>
      <c r="I2999" t="s">
        <v>291</v>
      </c>
      <c r="J2999" s="13">
        <v>1000</v>
      </c>
      <c r="K2999">
        <v>3.5445000000000002</v>
      </c>
      <c r="L2999" s="14">
        <f t="shared" si="141"/>
        <v>3544.5</v>
      </c>
      <c r="M2999" s="14">
        <v>3544.5</v>
      </c>
      <c r="N2999" t="s">
        <v>292</v>
      </c>
      <c r="O2999" t="s">
        <v>22</v>
      </c>
      <c r="P2999">
        <v>20604536261</v>
      </c>
      <c r="Q2999">
        <v>3</v>
      </c>
      <c r="R2999" t="s">
        <v>19</v>
      </c>
      <c r="S2999">
        <v>3336</v>
      </c>
      <c r="T2999" s="15">
        <v>44020</v>
      </c>
      <c r="U2999">
        <v>3544.5</v>
      </c>
      <c r="V2999" t="s">
        <v>23</v>
      </c>
      <c r="W2999" t="s">
        <v>24</v>
      </c>
      <c r="X2999" t="s">
        <v>25</v>
      </c>
    </row>
    <row r="3000" spans="1:24" x14ac:dyDescent="0.25">
      <c r="A3000" s="8">
        <v>6084</v>
      </c>
      <c r="B3000" t="s">
        <v>4567</v>
      </c>
      <c r="C3000" s="9" t="s">
        <v>19</v>
      </c>
      <c r="D3000" s="9">
        <v>3337</v>
      </c>
      <c r="E3000" s="9">
        <f t="shared" si="142"/>
        <v>3337</v>
      </c>
      <c r="F3000" s="10">
        <f t="shared" si="140"/>
        <v>0</v>
      </c>
      <c r="G3000" s="11">
        <v>44020</v>
      </c>
      <c r="H3000" s="12">
        <v>0.54333333333333333</v>
      </c>
      <c r="I3000" t="s">
        <v>563</v>
      </c>
      <c r="J3000" s="13">
        <v>710</v>
      </c>
      <c r="K3000">
        <v>3.5259999999999998</v>
      </c>
      <c r="L3000" s="14">
        <f t="shared" si="141"/>
        <v>2503.46</v>
      </c>
      <c r="M3000" s="14">
        <v>2503.46</v>
      </c>
      <c r="N3000" t="s">
        <v>564</v>
      </c>
      <c r="O3000" t="s">
        <v>37</v>
      </c>
      <c r="P3000">
        <v>20604536261</v>
      </c>
      <c r="Q3000">
        <v>3</v>
      </c>
      <c r="R3000" t="s">
        <v>19</v>
      </c>
      <c r="S3000">
        <v>3337</v>
      </c>
      <c r="T3000" s="15">
        <v>44020</v>
      </c>
      <c r="U3000">
        <v>2503.46</v>
      </c>
      <c r="V3000" t="s">
        <v>23</v>
      </c>
      <c r="W3000" t="s">
        <v>24</v>
      </c>
      <c r="X3000" t="s">
        <v>25</v>
      </c>
    </row>
    <row r="3001" spans="1:24" x14ac:dyDescent="0.25">
      <c r="A3001" s="8">
        <v>6078</v>
      </c>
      <c r="B3001" t="s">
        <v>4568</v>
      </c>
      <c r="C3001" s="9" t="s">
        <v>19</v>
      </c>
      <c r="D3001" s="9">
        <v>3338</v>
      </c>
      <c r="E3001" s="9">
        <f t="shared" si="142"/>
        <v>3338</v>
      </c>
      <c r="F3001" s="10">
        <f t="shared" si="140"/>
        <v>0</v>
      </c>
      <c r="G3001" s="11">
        <v>44020</v>
      </c>
      <c r="H3001" s="12">
        <v>0.55274305555555558</v>
      </c>
      <c r="I3001" t="s">
        <v>1409</v>
      </c>
      <c r="J3001" s="13">
        <v>8810</v>
      </c>
      <c r="K3001">
        <v>3.5329999999999999</v>
      </c>
      <c r="L3001" s="14">
        <f t="shared" si="141"/>
        <v>31125.73</v>
      </c>
      <c r="M3001" s="14">
        <v>31125.73</v>
      </c>
      <c r="N3001" t="s">
        <v>1410</v>
      </c>
      <c r="O3001" t="s">
        <v>37</v>
      </c>
      <c r="P3001">
        <v>20604536261</v>
      </c>
      <c r="Q3001">
        <v>3</v>
      </c>
      <c r="R3001" t="s">
        <v>19</v>
      </c>
      <c r="S3001">
        <v>3338</v>
      </c>
      <c r="T3001" s="15">
        <v>44020</v>
      </c>
      <c r="U3001">
        <v>31125.73</v>
      </c>
      <c r="V3001" t="s">
        <v>23</v>
      </c>
      <c r="W3001" t="s">
        <v>24</v>
      </c>
      <c r="X3001" t="s">
        <v>25</v>
      </c>
    </row>
    <row r="3002" spans="1:24" x14ac:dyDescent="0.25">
      <c r="A3002" s="8">
        <v>6085</v>
      </c>
      <c r="B3002" t="s">
        <v>4569</v>
      </c>
      <c r="C3002" s="9" t="s">
        <v>19</v>
      </c>
      <c r="D3002" s="9">
        <v>3339</v>
      </c>
      <c r="E3002" s="9">
        <f t="shared" si="142"/>
        <v>3339</v>
      </c>
      <c r="F3002" s="10">
        <f t="shared" si="140"/>
        <v>0</v>
      </c>
      <c r="G3002" s="11">
        <v>44020</v>
      </c>
      <c r="H3002" s="12">
        <v>0.55317129629629636</v>
      </c>
      <c r="I3002" t="s">
        <v>608</v>
      </c>
      <c r="J3002" s="13">
        <v>2243.04</v>
      </c>
      <c r="K3002">
        <v>3.5219999999999998</v>
      </c>
      <c r="L3002" s="14">
        <f t="shared" si="141"/>
        <v>7899.9868799999995</v>
      </c>
      <c r="M3002" s="14">
        <v>7899.99</v>
      </c>
      <c r="N3002" t="s">
        <v>609</v>
      </c>
      <c r="O3002" t="s">
        <v>37</v>
      </c>
      <c r="P3002">
        <v>20604536261</v>
      </c>
      <c r="Q3002">
        <v>3</v>
      </c>
      <c r="R3002" t="s">
        <v>19</v>
      </c>
      <c r="S3002">
        <v>3339</v>
      </c>
      <c r="T3002" s="15">
        <v>44020</v>
      </c>
      <c r="U3002">
        <v>7899.99</v>
      </c>
      <c r="V3002" t="s">
        <v>23</v>
      </c>
      <c r="W3002" t="s">
        <v>24</v>
      </c>
      <c r="X3002" t="s">
        <v>25</v>
      </c>
    </row>
    <row r="3003" spans="1:24" x14ac:dyDescent="0.25">
      <c r="A3003" s="8">
        <v>6086</v>
      </c>
      <c r="B3003" t="s">
        <v>4570</v>
      </c>
      <c r="C3003" s="9" t="s">
        <v>19</v>
      </c>
      <c r="D3003" s="9">
        <v>3340</v>
      </c>
      <c r="E3003" s="9">
        <f t="shared" si="142"/>
        <v>3340</v>
      </c>
      <c r="F3003" s="10">
        <f t="shared" si="140"/>
        <v>0</v>
      </c>
      <c r="G3003" s="11">
        <v>44020</v>
      </c>
      <c r="H3003" s="12">
        <v>0.55678240740740736</v>
      </c>
      <c r="I3003" t="s">
        <v>808</v>
      </c>
      <c r="J3003" s="13">
        <v>507.97</v>
      </c>
      <c r="K3003">
        <v>3.5434999999999999</v>
      </c>
      <c r="L3003" s="14">
        <f t="shared" si="141"/>
        <v>1799.9916949999999</v>
      </c>
      <c r="M3003" s="14">
        <v>1799.99</v>
      </c>
      <c r="N3003" t="s">
        <v>809</v>
      </c>
      <c r="O3003" t="s">
        <v>22</v>
      </c>
      <c r="P3003">
        <v>20604536261</v>
      </c>
      <c r="Q3003">
        <v>3</v>
      </c>
      <c r="R3003" t="s">
        <v>19</v>
      </c>
      <c r="S3003">
        <v>3340</v>
      </c>
      <c r="T3003" s="15">
        <v>44020</v>
      </c>
      <c r="U3003">
        <v>1799.99</v>
      </c>
      <c r="V3003" t="s">
        <v>23</v>
      </c>
      <c r="W3003" t="s">
        <v>24</v>
      </c>
      <c r="X3003" t="s">
        <v>25</v>
      </c>
    </row>
    <row r="3004" spans="1:24" x14ac:dyDescent="0.25">
      <c r="A3004" s="8">
        <v>6057</v>
      </c>
      <c r="B3004" t="s">
        <v>4571</v>
      </c>
      <c r="C3004" s="9" t="s">
        <v>19</v>
      </c>
      <c r="D3004" s="9">
        <v>3341</v>
      </c>
      <c r="E3004" s="9">
        <f t="shared" si="142"/>
        <v>3341</v>
      </c>
      <c r="F3004" s="10">
        <f t="shared" si="140"/>
        <v>0</v>
      </c>
      <c r="G3004" s="11">
        <v>44020</v>
      </c>
      <c r="H3004" s="12">
        <v>0.61677083333333338</v>
      </c>
      <c r="I3004" t="s">
        <v>4279</v>
      </c>
      <c r="J3004" s="13">
        <v>1000</v>
      </c>
      <c r="K3004">
        <v>3.5445000000000002</v>
      </c>
      <c r="L3004" s="14">
        <f t="shared" si="141"/>
        <v>3544.5</v>
      </c>
      <c r="M3004" s="14">
        <v>3544.5</v>
      </c>
      <c r="N3004" t="s">
        <v>4280</v>
      </c>
      <c r="O3004" t="s">
        <v>22</v>
      </c>
      <c r="P3004">
        <v>20604536261</v>
      </c>
      <c r="Q3004">
        <v>3</v>
      </c>
      <c r="R3004" t="s">
        <v>19</v>
      </c>
      <c r="S3004">
        <v>3341</v>
      </c>
      <c r="T3004" s="15">
        <v>44020</v>
      </c>
      <c r="U3004">
        <v>3544.5</v>
      </c>
      <c r="V3004" t="s">
        <v>23</v>
      </c>
      <c r="W3004" t="s">
        <v>24</v>
      </c>
      <c r="X3004" t="s">
        <v>25</v>
      </c>
    </row>
    <row r="3005" spans="1:24" x14ac:dyDescent="0.25">
      <c r="A3005" s="8">
        <v>6058</v>
      </c>
      <c r="B3005" t="s">
        <v>4572</v>
      </c>
      <c r="C3005" s="9" t="s">
        <v>19</v>
      </c>
      <c r="D3005" s="9">
        <v>3342</v>
      </c>
      <c r="E3005" s="9">
        <f t="shared" si="142"/>
        <v>3342</v>
      </c>
      <c r="F3005" s="10">
        <f t="shared" si="140"/>
        <v>0</v>
      </c>
      <c r="G3005" s="11">
        <v>44020</v>
      </c>
      <c r="H3005" s="12">
        <v>0.617650462962963</v>
      </c>
      <c r="I3005" t="s">
        <v>4358</v>
      </c>
      <c r="J3005" s="13">
        <v>500</v>
      </c>
      <c r="K3005">
        <v>3.5459999999999998</v>
      </c>
      <c r="L3005" s="14">
        <f t="shared" si="141"/>
        <v>1773</v>
      </c>
      <c r="M3005" s="14">
        <v>1773</v>
      </c>
      <c r="N3005" t="s">
        <v>4359</v>
      </c>
      <c r="O3005" t="s">
        <v>22</v>
      </c>
      <c r="P3005">
        <v>20604536261</v>
      </c>
      <c r="Q3005">
        <v>3</v>
      </c>
      <c r="R3005" t="s">
        <v>19</v>
      </c>
      <c r="S3005">
        <v>3342</v>
      </c>
      <c r="T3005" s="15">
        <v>44020</v>
      </c>
      <c r="U3005">
        <v>1773</v>
      </c>
      <c r="V3005" t="s">
        <v>23</v>
      </c>
      <c r="W3005" t="s">
        <v>24</v>
      </c>
      <c r="X3005" t="s">
        <v>25</v>
      </c>
    </row>
    <row r="3006" spans="1:24" x14ac:dyDescent="0.25">
      <c r="A3006" s="8">
        <v>6062</v>
      </c>
      <c r="B3006" t="s">
        <v>4573</v>
      </c>
      <c r="C3006" s="9" t="s">
        <v>19</v>
      </c>
      <c r="D3006" s="9">
        <v>3343</v>
      </c>
      <c r="E3006" s="9">
        <f t="shared" si="142"/>
        <v>3343</v>
      </c>
      <c r="F3006" s="10">
        <f t="shared" si="140"/>
        <v>0</v>
      </c>
      <c r="G3006" s="11">
        <v>44020</v>
      </c>
      <c r="H3006" s="12">
        <v>0.63525462962962964</v>
      </c>
      <c r="I3006" t="s">
        <v>4508</v>
      </c>
      <c r="J3006" s="13">
        <v>200</v>
      </c>
      <c r="K3006">
        <v>3.532</v>
      </c>
      <c r="L3006" s="14">
        <f t="shared" si="141"/>
        <v>706.4</v>
      </c>
      <c r="M3006" s="14">
        <v>706.4</v>
      </c>
      <c r="N3006" t="s">
        <v>4509</v>
      </c>
      <c r="O3006" t="s">
        <v>37</v>
      </c>
      <c r="P3006">
        <v>20604536261</v>
      </c>
      <c r="Q3006">
        <v>3</v>
      </c>
      <c r="R3006" t="s">
        <v>19</v>
      </c>
      <c r="S3006">
        <v>3343</v>
      </c>
      <c r="T3006" s="15">
        <v>44020</v>
      </c>
      <c r="U3006">
        <v>706.4</v>
      </c>
      <c r="V3006" t="s">
        <v>23</v>
      </c>
      <c r="W3006" t="s">
        <v>24</v>
      </c>
      <c r="X3006" t="s">
        <v>25</v>
      </c>
    </row>
    <row r="3007" spans="1:24" x14ac:dyDescent="0.25">
      <c r="A3007" s="8">
        <v>6090</v>
      </c>
      <c r="B3007" t="s">
        <v>4574</v>
      </c>
      <c r="C3007" s="9" t="s">
        <v>19</v>
      </c>
      <c r="D3007" s="9">
        <v>3344</v>
      </c>
      <c r="E3007" s="9">
        <f t="shared" si="142"/>
        <v>3344</v>
      </c>
      <c r="F3007" s="10">
        <f t="shared" si="140"/>
        <v>0</v>
      </c>
      <c r="G3007" s="11">
        <v>44020</v>
      </c>
      <c r="H3007" s="12">
        <v>0.63847222222222222</v>
      </c>
      <c r="I3007" t="s">
        <v>4575</v>
      </c>
      <c r="J3007" s="13">
        <v>500</v>
      </c>
      <c r="K3007">
        <v>3.52</v>
      </c>
      <c r="L3007" s="14">
        <f t="shared" si="141"/>
        <v>1760</v>
      </c>
      <c r="M3007" s="14">
        <v>1760</v>
      </c>
      <c r="N3007" t="s">
        <v>4576</v>
      </c>
      <c r="O3007" t="s">
        <v>37</v>
      </c>
      <c r="P3007">
        <v>20604536261</v>
      </c>
      <c r="Q3007">
        <v>3</v>
      </c>
      <c r="R3007" t="s">
        <v>19</v>
      </c>
      <c r="S3007">
        <v>3344</v>
      </c>
      <c r="T3007" s="15">
        <v>44020</v>
      </c>
      <c r="U3007">
        <v>1760</v>
      </c>
      <c r="V3007" t="s">
        <v>23</v>
      </c>
      <c r="W3007" t="s">
        <v>24</v>
      </c>
      <c r="X3007" t="s">
        <v>25</v>
      </c>
    </row>
    <row r="3008" spans="1:24" x14ac:dyDescent="0.25">
      <c r="A3008" s="8">
        <v>6092</v>
      </c>
      <c r="B3008" t="s">
        <v>4577</v>
      </c>
      <c r="C3008" s="9" t="s">
        <v>19</v>
      </c>
      <c r="D3008" s="9">
        <v>3345</v>
      </c>
      <c r="E3008" s="9">
        <f t="shared" si="142"/>
        <v>3345</v>
      </c>
      <c r="F3008" s="10">
        <f t="shared" si="140"/>
        <v>0</v>
      </c>
      <c r="G3008" s="11">
        <v>44020</v>
      </c>
      <c r="H3008" s="12">
        <v>0.67678240740740747</v>
      </c>
      <c r="I3008" t="s">
        <v>893</v>
      </c>
      <c r="J3008" s="13">
        <v>4109.8</v>
      </c>
      <c r="K3008">
        <v>3.5394999999999999</v>
      </c>
      <c r="L3008" s="14">
        <f t="shared" si="141"/>
        <v>14546.6371</v>
      </c>
      <c r="M3008" s="14">
        <v>14546.64</v>
      </c>
      <c r="N3008" t="s">
        <v>894</v>
      </c>
      <c r="O3008" t="s">
        <v>22</v>
      </c>
      <c r="P3008">
        <v>20604536261</v>
      </c>
      <c r="Q3008">
        <v>3</v>
      </c>
      <c r="R3008" t="s">
        <v>19</v>
      </c>
      <c r="S3008">
        <v>3345</v>
      </c>
      <c r="T3008" s="15">
        <v>44020</v>
      </c>
      <c r="U3008">
        <v>14546.64</v>
      </c>
      <c r="V3008" t="s">
        <v>23</v>
      </c>
      <c r="W3008" t="s">
        <v>24</v>
      </c>
      <c r="X3008" t="s">
        <v>25</v>
      </c>
    </row>
    <row r="3009" spans="1:24" x14ac:dyDescent="0.25">
      <c r="A3009" s="8">
        <v>6096</v>
      </c>
      <c r="B3009" t="s">
        <v>4578</v>
      </c>
      <c r="C3009" s="9" t="s">
        <v>19</v>
      </c>
      <c r="D3009" s="9">
        <v>3346</v>
      </c>
      <c r="E3009" s="9">
        <f t="shared" si="142"/>
        <v>3346</v>
      </c>
      <c r="F3009" s="10">
        <f t="shared" si="140"/>
        <v>0</v>
      </c>
      <c r="G3009" s="11">
        <v>44020</v>
      </c>
      <c r="H3009" s="12">
        <v>0.70535879629629628</v>
      </c>
      <c r="I3009" t="s">
        <v>1559</v>
      </c>
      <c r="J3009" s="13">
        <v>1416</v>
      </c>
      <c r="K3009">
        <v>3.5394999999999999</v>
      </c>
      <c r="L3009" s="14">
        <f t="shared" si="141"/>
        <v>5011.9319999999998</v>
      </c>
      <c r="M3009" s="14">
        <v>5011.93</v>
      </c>
      <c r="N3009" t="s">
        <v>1560</v>
      </c>
      <c r="O3009" t="s">
        <v>22</v>
      </c>
      <c r="P3009">
        <v>20604536261</v>
      </c>
      <c r="Q3009">
        <v>3</v>
      </c>
      <c r="R3009" t="s">
        <v>19</v>
      </c>
      <c r="S3009">
        <v>3346</v>
      </c>
      <c r="T3009" s="15">
        <v>44020</v>
      </c>
      <c r="U3009">
        <v>5011.93</v>
      </c>
      <c r="V3009" t="s">
        <v>23</v>
      </c>
      <c r="W3009" t="s">
        <v>24</v>
      </c>
      <c r="X3009" t="s">
        <v>25</v>
      </c>
    </row>
    <row r="3010" spans="1:24" x14ac:dyDescent="0.25">
      <c r="A3010" s="8">
        <v>6097</v>
      </c>
      <c r="B3010" t="s">
        <v>4579</v>
      </c>
      <c r="C3010" s="9" t="s">
        <v>19</v>
      </c>
      <c r="D3010" s="9">
        <v>3347</v>
      </c>
      <c r="E3010" s="9">
        <f t="shared" si="142"/>
        <v>3347</v>
      </c>
      <c r="F3010" s="10">
        <f t="shared" si="140"/>
        <v>0</v>
      </c>
      <c r="G3010" s="11">
        <v>44020</v>
      </c>
      <c r="H3010" s="12">
        <v>0.7252777777777778</v>
      </c>
      <c r="I3010" t="s">
        <v>1559</v>
      </c>
      <c r="J3010" s="13">
        <v>1133</v>
      </c>
      <c r="K3010">
        <v>3.5394999999999999</v>
      </c>
      <c r="L3010" s="14">
        <f t="shared" si="141"/>
        <v>4010.2534999999998</v>
      </c>
      <c r="M3010" s="14">
        <v>4010.25</v>
      </c>
      <c r="N3010" t="s">
        <v>1560</v>
      </c>
      <c r="O3010" t="s">
        <v>22</v>
      </c>
      <c r="P3010">
        <v>20604536261</v>
      </c>
      <c r="Q3010">
        <v>3</v>
      </c>
      <c r="R3010" t="s">
        <v>19</v>
      </c>
      <c r="S3010">
        <v>3347</v>
      </c>
      <c r="T3010" s="15">
        <v>44020</v>
      </c>
      <c r="U3010">
        <v>4010.25</v>
      </c>
      <c r="V3010" t="s">
        <v>23</v>
      </c>
      <c r="W3010" t="s">
        <v>24</v>
      </c>
      <c r="X3010" t="s">
        <v>25</v>
      </c>
    </row>
    <row r="3011" spans="1:24" x14ac:dyDescent="0.25">
      <c r="A3011" s="8">
        <v>6098</v>
      </c>
      <c r="B3011" t="s">
        <v>4580</v>
      </c>
      <c r="C3011" s="9" t="s">
        <v>19</v>
      </c>
      <c r="D3011" s="9">
        <v>3348</v>
      </c>
      <c r="E3011" s="9">
        <f t="shared" si="142"/>
        <v>3348</v>
      </c>
      <c r="F3011" s="10">
        <f t="shared" si="140"/>
        <v>0</v>
      </c>
      <c r="G3011" s="11">
        <v>44020</v>
      </c>
      <c r="H3011" s="12">
        <v>0.73086805555555545</v>
      </c>
      <c r="I3011" t="s">
        <v>3162</v>
      </c>
      <c r="J3011" s="13">
        <v>12388</v>
      </c>
      <c r="K3011">
        <v>3.5179999999999998</v>
      </c>
      <c r="L3011" s="14">
        <f t="shared" si="141"/>
        <v>43580.983999999997</v>
      </c>
      <c r="M3011" s="14">
        <v>43580.98</v>
      </c>
      <c r="N3011" t="s">
        <v>3163</v>
      </c>
      <c r="O3011" t="s">
        <v>37</v>
      </c>
      <c r="P3011">
        <v>20604536261</v>
      </c>
      <c r="Q3011">
        <v>3</v>
      </c>
      <c r="R3011" t="s">
        <v>19</v>
      </c>
      <c r="S3011">
        <v>3348</v>
      </c>
      <c r="T3011" s="15">
        <v>44020</v>
      </c>
      <c r="U3011">
        <v>43580.98</v>
      </c>
      <c r="V3011" t="s">
        <v>23</v>
      </c>
      <c r="W3011" t="s">
        <v>24</v>
      </c>
      <c r="X3011" t="s">
        <v>25</v>
      </c>
    </row>
    <row r="3012" spans="1:24" x14ac:dyDescent="0.25">
      <c r="A3012" s="8">
        <v>6099</v>
      </c>
      <c r="B3012" t="s">
        <v>4581</v>
      </c>
      <c r="C3012" s="9" t="s">
        <v>19</v>
      </c>
      <c r="D3012" s="9">
        <v>3349</v>
      </c>
      <c r="E3012" s="9">
        <f t="shared" si="142"/>
        <v>3349</v>
      </c>
      <c r="F3012" s="10">
        <f t="shared" ref="F3012:F3075" si="143">+E3012-E3011-1</f>
        <v>0</v>
      </c>
      <c r="G3012" s="11">
        <v>44020</v>
      </c>
      <c r="H3012" s="12">
        <v>0.75452546296296286</v>
      </c>
      <c r="I3012" t="s">
        <v>3162</v>
      </c>
      <c r="J3012" s="13">
        <v>1280</v>
      </c>
      <c r="K3012">
        <v>3.5190000000000001</v>
      </c>
      <c r="L3012" s="14">
        <f t="shared" ref="L3012:L3075" si="144">J3012*K3012</f>
        <v>4504.32</v>
      </c>
      <c r="M3012" s="14">
        <v>4504.32</v>
      </c>
      <c r="N3012" t="s">
        <v>3163</v>
      </c>
      <c r="O3012" t="s">
        <v>37</v>
      </c>
      <c r="P3012">
        <v>20604536261</v>
      </c>
      <c r="Q3012">
        <v>3</v>
      </c>
      <c r="R3012" t="s">
        <v>19</v>
      </c>
      <c r="S3012">
        <v>3349</v>
      </c>
      <c r="T3012" s="15">
        <v>44020</v>
      </c>
      <c r="U3012">
        <v>4504.32</v>
      </c>
      <c r="V3012" t="s">
        <v>23</v>
      </c>
      <c r="W3012" t="s">
        <v>24</v>
      </c>
      <c r="X3012" t="s">
        <v>25</v>
      </c>
    </row>
    <row r="3013" spans="1:24" x14ac:dyDescent="0.25">
      <c r="A3013" s="8">
        <v>6102</v>
      </c>
      <c r="B3013" t="s">
        <v>4582</v>
      </c>
      <c r="C3013" s="9" t="s">
        <v>19</v>
      </c>
      <c r="D3013" s="9">
        <v>3350</v>
      </c>
      <c r="E3013" s="9">
        <f t="shared" si="142"/>
        <v>3350</v>
      </c>
      <c r="F3013" s="10">
        <f t="shared" si="143"/>
        <v>0</v>
      </c>
      <c r="G3013" s="11">
        <v>44020</v>
      </c>
      <c r="H3013" s="12">
        <v>0.76106481481481481</v>
      </c>
      <c r="I3013" t="s">
        <v>4540</v>
      </c>
      <c r="J3013" s="13">
        <v>250</v>
      </c>
      <c r="K3013">
        <v>3.5394999999999999</v>
      </c>
      <c r="L3013" s="14">
        <f t="shared" si="144"/>
        <v>884.875</v>
      </c>
      <c r="M3013" s="14">
        <v>884.88</v>
      </c>
      <c r="N3013" t="s">
        <v>4541</v>
      </c>
      <c r="O3013" t="s">
        <v>22</v>
      </c>
      <c r="P3013">
        <v>20604536261</v>
      </c>
      <c r="Q3013">
        <v>3</v>
      </c>
      <c r="R3013" t="s">
        <v>19</v>
      </c>
      <c r="S3013">
        <v>3350</v>
      </c>
      <c r="T3013" s="15">
        <v>44020</v>
      </c>
      <c r="U3013">
        <v>884.88</v>
      </c>
      <c r="V3013" t="s">
        <v>23</v>
      </c>
      <c r="W3013" t="s">
        <v>24</v>
      </c>
      <c r="X3013" t="s">
        <v>25</v>
      </c>
    </row>
    <row r="3014" spans="1:24" x14ac:dyDescent="0.25">
      <c r="A3014" s="8">
        <v>6104</v>
      </c>
      <c r="B3014" t="s">
        <v>4583</v>
      </c>
      <c r="C3014" s="9" t="s">
        <v>19</v>
      </c>
      <c r="D3014" s="9">
        <v>3351</v>
      </c>
      <c r="E3014" s="9">
        <f t="shared" si="142"/>
        <v>3351</v>
      </c>
      <c r="F3014" s="10">
        <f t="shared" si="143"/>
        <v>0</v>
      </c>
      <c r="G3014" s="11">
        <v>44020</v>
      </c>
      <c r="H3014" s="12">
        <v>0.77618055555555554</v>
      </c>
      <c r="I3014" t="s">
        <v>4540</v>
      </c>
      <c r="J3014" s="13">
        <v>250</v>
      </c>
      <c r="K3014">
        <v>3.5394999999999999</v>
      </c>
      <c r="L3014" s="14">
        <f t="shared" si="144"/>
        <v>884.875</v>
      </c>
      <c r="M3014" s="14">
        <v>884.88</v>
      </c>
      <c r="N3014" t="s">
        <v>4541</v>
      </c>
      <c r="O3014" t="s">
        <v>22</v>
      </c>
      <c r="P3014">
        <v>20604536261</v>
      </c>
      <c r="Q3014">
        <v>3</v>
      </c>
      <c r="R3014" t="s">
        <v>19</v>
      </c>
      <c r="S3014">
        <v>3351</v>
      </c>
      <c r="T3014" s="15">
        <v>44020</v>
      </c>
      <c r="U3014">
        <v>884.88</v>
      </c>
      <c r="V3014" t="s">
        <v>23</v>
      </c>
      <c r="W3014" t="s">
        <v>24</v>
      </c>
      <c r="X3014" t="s">
        <v>25</v>
      </c>
    </row>
    <row r="3015" spans="1:24" x14ac:dyDescent="0.25">
      <c r="A3015" s="8">
        <v>6109</v>
      </c>
      <c r="B3015" t="s">
        <v>4584</v>
      </c>
      <c r="C3015" s="9" t="s">
        <v>19</v>
      </c>
      <c r="D3015" s="9">
        <v>3352</v>
      </c>
      <c r="E3015" s="9">
        <f t="shared" si="142"/>
        <v>3352</v>
      </c>
      <c r="F3015" s="10">
        <f t="shared" si="143"/>
        <v>0</v>
      </c>
      <c r="G3015" s="11">
        <v>44020</v>
      </c>
      <c r="H3015" s="12">
        <v>0.84438657407407414</v>
      </c>
      <c r="I3015" t="s">
        <v>1559</v>
      </c>
      <c r="J3015" s="13">
        <v>40</v>
      </c>
      <c r="K3015">
        <v>3.5394999999999999</v>
      </c>
      <c r="L3015" s="14">
        <f t="shared" si="144"/>
        <v>141.57999999999998</v>
      </c>
      <c r="M3015" s="14">
        <v>141.58000000000001</v>
      </c>
      <c r="N3015" t="s">
        <v>1560</v>
      </c>
      <c r="O3015" t="s">
        <v>22</v>
      </c>
      <c r="P3015">
        <v>20604536261</v>
      </c>
      <c r="Q3015">
        <v>3</v>
      </c>
      <c r="R3015" t="s">
        <v>19</v>
      </c>
      <c r="S3015">
        <v>3352</v>
      </c>
      <c r="T3015" s="15">
        <v>44020</v>
      </c>
      <c r="U3015">
        <v>141.58000000000001</v>
      </c>
      <c r="V3015" t="s">
        <v>100</v>
      </c>
      <c r="W3015" t="s">
        <v>101</v>
      </c>
      <c r="X3015" t="s">
        <v>101</v>
      </c>
    </row>
    <row r="3016" spans="1:24" x14ac:dyDescent="0.25">
      <c r="A3016" s="8">
        <v>6108</v>
      </c>
      <c r="B3016" t="s">
        <v>4585</v>
      </c>
      <c r="C3016" s="9" t="s">
        <v>19</v>
      </c>
      <c r="D3016" s="9">
        <v>3353</v>
      </c>
      <c r="E3016" s="9">
        <f t="shared" si="142"/>
        <v>3353</v>
      </c>
      <c r="F3016" s="10">
        <f t="shared" si="143"/>
        <v>0</v>
      </c>
      <c r="G3016" s="11">
        <v>44021</v>
      </c>
      <c r="H3016" s="12">
        <v>0.37186342592592592</v>
      </c>
      <c r="I3016" t="s">
        <v>4586</v>
      </c>
      <c r="J3016" s="13">
        <v>8471.74</v>
      </c>
      <c r="K3016">
        <v>3.5409999999999999</v>
      </c>
      <c r="L3016" s="14">
        <f t="shared" si="144"/>
        <v>29998.431339999999</v>
      </c>
      <c r="M3016" s="14">
        <v>29998.43</v>
      </c>
      <c r="N3016" t="s">
        <v>4587</v>
      </c>
      <c r="O3016" t="s">
        <v>22</v>
      </c>
      <c r="P3016">
        <v>20604536261</v>
      </c>
      <c r="Q3016">
        <v>3</v>
      </c>
      <c r="R3016" t="s">
        <v>19</v>
      </c>
      <c r="S3016">
        <v>3353</v>
      </c>
      <c r="T3016" s="15">
        <v>44021</v>
      </c>
      <c r="U3016">
        <v>29998.43</v>
      </c>
      <c r="V3016" t="s">
        <v>23</v>
      </c>
      <c r="W3016" t="s">
        <v>24</v>
      </c>
      <c r="X3016" t="s">
        <v>25</v>
      </c>
    </row>
    <row r="3017" spans="1:24" x14ac:dyDescent="0.25">
      <c r="A3017" s="8">
        <v>6112</v>
      </c>
      <c r="B3017" t="s">
        <v>4588</v>
      </c>
      <c r="C3017" s="9" t="s">
        <v>19</v>
      </c>
      <c r="D3017" s="9">
        <v>3354</v>
      </c>
      <c r="E3017" s="9">
        <f t="shared" si="142"/>
        <v>3354</v>
      </c>
      <c r="F3017" s="10">
        <f t="shared" si="143"/>
        <v>0</v>
      </c>
      <c r="G3017" s="11">
        <v>44021</v>
      </c>
      <c r="H3017" s="12">
        <v>0.41457175925925926</v>
      </c>
      <c r="I3017" t="s">
        <v>4589</v>
      </c>
      <c r="J3017" s="13">
        <v>1</v>
      </c>
      <c r="K3017">
        <v>3.5409999999999999</v>
      </c>
      <c r="L3017" s="14">
        <f t="shared" si="144"/>
        <v>3.5409999999999999</v>
      </c>
      <c r="M3017" s="14">
        <v>3.54</v>
      </c>
      <c r="N3017" t="s">
        <v>4590</v>
      </c>
      <c r="O3017" t="s">
        <v>22</v>
      </c>
      <c r="P3017">
        <v>20604536261</v>
      </c>
      <c r="Q3017">
        <v>3</v>
      </c>
      <c r="R3017" t="s">
        <v>19</v>
      </c>
      <c r="S3017">
        <v>3354</v>
      </c>
      <c r="T3017" s="15">
        <v>44021</v>
      </c>
      <c r="U3017">
        <v>3.54</v>
      </c>
      <c r="V3017" t="s">
        <v>23</v>
      </c>
      <c r="W3017" t="s">
        <v>24</v>
      </c>
      <c r="X3017" t="s">
        <v>25</v>
      </c>
    </row>
    <row r="3018" spans="1:24" x14ac:dyDescent="0.25">
      <c r="A3018" s="8">
        <v>6113</v>
      </c>
      <c r="B3018" t="s">
        <v>4591</v>
      </c>
      <c r="C3018" s="9" t="s">
        <v>19</v>
      </c>
      <c r="D3018" s="9">
        <v>3355</v>
      </c>
      <c r="E3018" s="9">
        <f t="shared" si="142"/>
        <v>3355</v>
      </c>
      <c r="F3018" s="10">
        <f t="shared" si="143"/>
        <v>0</v>
      </c>
      <c r="G3018" s="11">
        <v>44021</v>
      </c>
      <c r="H3018" s="12">
        <v>0.41467592592592589</v>
      </c>
      <c r="I3018" t="s">
        <v>4592</v>
      </c>
      <c r="J3018" s="13">
        <v>70.599999999999994</v>
      </c>
      <c r="K3018">
        <v>3.5409999999999999</v>
      </c>
      <c r="L3018" s="14">
        <f t="shared" si="144"/>
        <v>249.99459999999996</v>
      </c>
      <c r="M3018" s="14">
        <v>249.99</v>
      </c>
      <c r="N3018" t="s">
        <v>4593</v>
      </c>
      <c r="O3018" t="s">
        <v>22</v>
      </c>
      <c r="P3018">
        <v>20604536261</v>
      </c>
      <c r="Q3018">
        <v>3</v>
      </c>
      <c r="R3018" t="s">
        <v>19</v>
      </c>
      <c r="S3018">
        <v>3355</v>
      </c>
      <c r="T3018" s="15">
        <v>44021</v>
      </c>
      <c r="U3018">
        <v>249.99</v>
      </c>
      <c r="V3018" t="s">
        <v>23</v>
      </c>
      <c r="W3018" t="s">
        <v>24</v>
      </c>
      <c r="X3018" t="s">
        <v>25</v>
      </c>
    </row>
    <row r="3019" spans="1:24" x14ac:dyDescent="0.25">
      <c r="A3019" s="8">
        <v>6114</v>
      </c>
      <c r="B3019" t="s">
        <v>4594</v>
      </c>
      <c r="C3019" s="9" t="s">
        <v>19</v>
      </c>
      <c r="D3019" s="9">
        <v>3356</v>
      </c>
      <c r="E3019" s="9">
        <f t="shared" si="142"/>
        <v>3356</v>
      </c>
      <c r="F3019" s="10">
        <f t="shared" si="143"/>
        <v>0</v>
      </c>
      <c r="G3019" s="11">
        <v>44021</v>
      </c>
      <c r="H3019" s="12">
        <v>0.41476851851851854</v>
      </c>
      <c r="I3019" t="s">
        <v>4595</v>
      </c>
      <c r="J3019" s="13">
        <v>150</v>
      </c>
      <c r="K3019">
        <v>3.5409999999999999</v>
      </c>
      <c r="L3019" s="14">
        <f t="shared" si="144"/>
        <v>531.15</v>
      </c>
      <c r="M3019" s="14">
        <v>531.15</v>
      </c>
      <c r="N3019" t="s">
        <v>4596</v>
      </c>
      <c r="O3019" t="s">
        <v>22</v>
      </c>
      <c r="P3019">
        <v>20604536261</v>
      </c>
      <c r="Q3019">
        <v>3</v>
      </c>
      <c r="R3019" t="s">
        <v>19</v>
      </c>
      <c r="S3019">
        <v>3356</v>
      </c>
      <c r="T3019" s="15">
        <v>44021</v>
      </c>
      <c r="U3019">
        <v>531.15</v>
      </c>
      <c r="V3019" t="s">
        <v>23</v>
      </c>
      <c r="W3019" t="s">
        <v>24</v>
      </c>
      <c r="X3019" t="s">
        <v>25</v>
      </c>
    </row>
    <row r="3020" spans="1:24" x14ac:dyDescent="0.25">
      <c r="A3020" s="8">
        <v>6117</v>
      </c>
      <c r="B3020" t="s">
        <v>4597</v>
      </c>
      <c r="C3020" s="9" t="s">
        <v>19</v>
      </c>
      <c r="D3020" s="9">
        <v>3357</v>
      </c>
      <c r="E3020" s="9">
        <f t="shared" si="142"/>
        <v>3357</v>
      </c>
      <c r="F3020" s="10">
        <f t="shared" si="143"/>
        <v>0</v>
      </c>
      <c r="G3020" s="11">
        <v>44021</v>
      </c>
      <c r="H3020" s="12">
        <v>0.41487268518518516</v>
      </c>
      <c r="I3020" t="s">
        <v>4320</v>
      </c>
      <c r="J3020" s="13">
        <v>1500</v>
      </c>
      <c r="K3020">
        <v>3.5445000000000002</v>
      </c>
      <c r="L3020" s="14">
        <f t="shared" si="144"/>
        <v>5316.75</v>
      </c>
      <c r="M3020" s="14">
        <v>5316.75</v>
      </c>
      <c r="N3020" t="s">
        <v>4321</v>
      </c>
      <c r="O3020" t="s">
        <v>22</v>
      </c>
      <c r="P3020">
        <v>20604536261</v>
      </c>
      <c r="Q3020">
        <v>3</v>
      </c>
      <c r="R3020" t="s">
        <v>19</v>
      </c>
      <c r="S3020">
        <v>3357</v>
      </c>
      <c r="T3020" s="15">
        <v>44021</v>
      </c>
      <c r="U3020">
        <v>5316.75</v>
      </c>
      <c r="V3020" t="s">
        <v>23</v>
      </c>
      <c r="W3020" t="s">
        <v>24</v>
      </c>
      <c r="X3020" t="s">
        <v>25</v>
      </c>
    </row>
    <row r="3021" spans="1:24" x14ac:dyDescent="0.25">
      <c r="A3021" s="8">
        <v>6121</v>
      </c>
      <c r="B3021" t="s">
        <v>4598</v>
      </c>
      <c r="C3021" s="9" t="s">
        <v>19</v>
      </c>
      <c r="D3021" s="9">
        <v>3358</v>
      </c>
      <c r="E3021" s="9">
        <f t="shared" si="142"/>
        <v>3358</v>
      </c>
      <c r="F3021" s="10">
        <f t="shared" si="143"/>
        <v>0</v>
      </c>
      <c r="G3021" s="11">
        <v>44021</v>
      </c>
      <c r="H3021" s="12">
        <v>0.4149768518518519</v>
      </c>
      <c r="I3021" t="s">
        <v>4589</v>
      </c>
      <c r="J3021" s="13">
        <v>50</v>
      </c>
      <c r="K3021">
        <v>3.5419999999999998</v>
      </c>
      <c r="L3021" s="14">
        <f t="shared" si="144"/>
        <v>177.1</v>
      </c>
      <c r="M3021" s="14">
        <v>177.1</v>
      </c>
      <c r="N3021" t="s">
        <v>4590</v>
      </c>
      <c r="O3021" t="s">
        <v>22</v>
      </c>
      <c r="P3021">
        <v>20604536261</v>
      </c>
      <c r="Q3021">
        <v>3</v>
      </c>
      <c r="R3021" t="s">
        <v>19</v>
      </c>
      <c r="S3021">
        <v>3358</v>
      </c>
      <c r="T3021" s="15">
        <v>44021</v>
      </c>
      <c r="U3021">
        <v>177.1</v>
      </c>
      <c r="V3021" t="s">
        <v>23</v>
      </c>
      <c r="W3021" t="s">
        <v>24</v>
      </c>
      <c r="X3021" t="s">
        <v>25</v>
      </c>
    </row>
    <row r="3022" spans="1:24" x14ac:dyDescent="0.25">
      <c r="A3022" s="8">
        <v>6122</v>
      </c>
      <c r="B3022" t="s">
        <v>4599</v>
      </c>
      <c r="C3022" s="9" t="s">
        <v>19</v>
      </c>
      <c r="D3022" s="9">
        <v>3359</v>
      </c>
      <c r="E3022" s="9">
        <f t="shared" si="142"/>
        <v>3359</v>
      </c>
      <c r="F3022" s="10">
        <f t="shared" si="143"/>
        <v>0</v>
      </c>
      <c r="G3022" s="11">
        <v>44021</v>
      </c>
      <c r="H3022" s="12">
        <v>0.41506944444444444</v>
      </c>
      <c r="I3022" t="s">
        <v>4600</v>
      </c>
      <c r="J3022" s="13">
        <v>14800</v>
      </c>
      <c r="K3022">
        <v>3.5259999999999998</v>
      </c>
      <c r="L3022" s="14">
        <f t="shared" si="144"/>
        <v>52184.799999999996</v>
      </c>
      <c r="M3022" s="14">
        <v>52184.800000000003</v>
      </c>
      <c r="N3022" t="s">
        <v>4601</v>
      </c>
      <c r="O3022" t="s">
        <v>37</v>
      </c>
      <c r="P3022">
        <v>20604536261</v>
      </c>
      <c r="Q3022">
        <v>3</v>
      </c>
      <c r="R3022" t="s">
        <v>19</v>
      </c>
      <c r="S3022">
        <v>3359</v>
      </c>
      <c r="T3022" s="15">
        <v>44021</v>
      </c>
      <c r="U3022">
        <v>52184.800000000003</v>
      </c>
      <c r="V3022" t="s">
        <v>23</v>
      </c>
      <c r="W3022" t="s">
        <v>24</v>
      </c>
      <c r="X3022" t="s">
        <v>25</v>
      </c>
    </row>
    <row r="3023" spans="1:24" x14ac:dyDescent="0.25">
      <c r="A3023" s="8">
        <v>6127</v>
      </c>
      <c r="B3023" t="s">
        <v>4602</v>
      </c>
      <c r="C3023" s="9" t="s">
        <v>19</v>
      </c>
      <c r="D3023" s="9">
        <v>3360</v>
      </c>
      <c r="E3023" s="9">
        <f t="shared" si="142"/>
        <v>3360</v>
      </c>
      <c r="F3023" s="10">
        <f t="shared" si="143"/>
        <v>0</v>
      </c>
      <c r="G3023" s="11">
        <v>44021</v>
      </c>
      <c r="H3023" s="12">
        <v>0.44325231481481481</v>
      </c>
      <c r="I3023" t="s">
        <v>4545</v>
      </c>
      <c r="J3023" s="13">
        <v>1196</v>
      </c>
      <c r="K3023">
        <v>3.54</v>
      </c>
      <c r="L3023" s="14">
        <f t="shared" si="144"/>
        <v>4233.84</v>
      </c>
      <c r="M3023" s="14">
        <v>4233.84</v>
      </c>
      <c r="N3023" t="s">
        <v>4546</v>
      </c>
      <c r="O3023" t="s">
        <v>22</v>
      </c>
      <c r="P3023">
        <v>20604536261</v>
      </c>
      <c r="Q3023">
        <v>3</v>
      </c>
      <c r="R3023" t="s">
        <v>19</v>
      </c>
      <c r="S3023">
        <v>3360</v>
      </c>
      <c r="T3023" s="15">
        <v>44021</v>
      </c>
      <c r="U3023">
        <v>4233.84</v>
      </c>
      <c r="V3023" t="s">
        <v>23</v>
      </c>
      <c r="W3023" t="s">
        <v>24</v>
      </c>
      <c r="X3023" t="s">
        <v>25</v>
      </c>
    </row>
    <row r="3024" spans="1:24" x14ac:dyDescent="0.25">
      <c r="A3024" s="8">
        <v>6103</v>
      </c>
      <c r="B3024" t="s">
        <v>4603</v>
      </c>
      <c r="C3024" s="9" t="s">
        <v>19</v>
      </c>
      <c r="D3024" s="9">
        <v>3361</v>
      </c>
      <c r="E3024" s="9">
        <f t="shared" si="142"/>
        <v>3361</v>
      </c>
      <c r="F3024" s="10">
        <f t="shared" si="143"/>
        <v>0</v>
      </c>
      <c r="G3024" s="11">
        <v>44021</v>
      </c>
      <c r="H3024" s="12">
        <v>0.45893518518518522</v>
      </c>
      <c r="I3024" t="s">
        <v>4604</v>
      </c>
      <c r="J3024" s="13">
        <v>532.62</v>
      </c>
      <c r="K3024">
        <v>3.5409999999999999</v>
      </c>
      <c r="L3024" s="14">
        <f t="shared" si="144"/>
        <v>1886.0074199999999</v>
      </c>
      <c r="M3024" s="14">
        <v>1886.01</v>
      </c>
      <c r="N3024" t="s">
        <v>4605</v>
      </c>
      <c r="O3024" t="s">
        <v>22</v>
      </c>
      <c r="P3024">
        <v>20604536261</v>
      </c>
      <c r="Q3024">
        <v>3</v>
      </c>
      <c r="R3024" t="s">
        <v>19</v>
      </c>
      <c r="S3024">
        <v>3361</v>
      </c>
      <c r="T3024" s="15">
        <v>44021</v>
      </c>
      <c r="U3024">
        <v>1886.01</v>
      </c>
      <c r="V3024" t="s">
        <v>23</v>
      </c>
      <c r="W3024" t="s">
        <v>24</v>
      </c>
      <c r="X3024" t="s">
        <v>25</v>
      </c>
    </row>
    <row r="3025" spans="1:24" x14ac:dyDescent="0.25">
      <c r="A3025" s="8">
        <v>6088</v>
      </c>
      <c r="B3025" t="s">
        <v>4606</v>
      </c>
      <c r="C3025" s="9" t="s">
        <v>19</v>
      </c>
      <c r="D3025" s="9">
        <v>3362</v>
      </c>
      <c r="E3025" s="9">
        <f t="shared" si="142"/>
        <v>3362</v>
      </c>
      <c r="F3025" s="10">
        <f t="shared" si="143"/>
        <v>0</v>
      </c>
      <c r="G3025" s="11">
        <v>44021</v>
      </c>
      <c r="H3025" s="12">
        <v>0.47658564814814813</v>
      </c>
      <c r="I3025" t="s">
        <v>3081</v>
      </c>
      <c r="J3025" s="13">
        <v>412.69</v>
      </c>
      <c r="K3025">
        <v>3.5169999999999999</v>
      </c>
      <c r="L3025" s="14">
        <f t="shared" si="144"/>
        <v>1451.43073</v>
      </c>
      <c r="M3025" s="14">
        <v>1451.43</v>
      </c>
      <c r="N3025" t="s">
        <v>3082</v>
      </c>
      <c r="O3025" t="s">
        <v>37</v>
      </c>
      <c r="P3025">
        <v>20604536261</v>
      </c>
      <c r="Q3025">
        <v>3</v>
      </c>
      <c r="R3025" t="s">
        <v>19</v>
      </c>
      <c r="S3025">
        <v>3362</v>
      </c>
      <c r="T3025" s="15">
        <v>44021</v>
      </c>
      <c r="U3025">
        <v>1451.43</v>
      </c>
      <c r="V3025" t="s">
        <v>23</v>
      </c>
      <c r="W3025" t="s">
        <v>24</v>
      </c>
      <c r="X3025" t="s">
        <v>25</v>
      </c>
    </row>
    <row r="3026" spans="1:24" x14ac:dyDescent="0.25">
      <c r="A3026" s="8">
        <v>6130</v>
      </c>
      <c r="B3026" t="s">
        <v>4607</v>
      </c>
      <c r="C3026" s="9" t="s">
        <v>19</v>
      </c>
      <c r="D3026" s="9">
        <v>3363</v>
      </c>
      <c r="E3026" s="9">
        <f t="shared" si="142"/>
        <v>3363</v>
      </c>
      <c r="F3026" s="10">
        <f t="shared" si="143"/>
        <v>0</v>
      </c>
      <c r="G3026" s="11">
        <v>44021</v>
      </c>
      <c r="H3026" s="12">
        <v>0.48380787037037037</v>
      </c>
      <c r="I3026" t="s">
        <v>2608</v>
      </c>
      <c r="J3026" s="13">
        <v>1000</v>
      </c>
      <c r="K3026">
        <v>3.5365000000000002</v>
      </c>
      <c r="L3026" s="14">
        <f t="shared" si="144"/>
        <v>3536.5</v>
      </c>
      <c r="M3026" s="14">
        <v>3536.5</v>
      </c>
      <c r="N3026" t="s">
        <v>2609</v>
      </c>
      <c r="O3026" t="s">
        <v>22</v>
      </c>
      <c r="P3026">
        <v>20604536261</v>
      </c>
      <c r="Q3026">
        <v>3</v>
      </c>
      <c r="R3026" t="s">
        <v>19</v>
      </c>
      <c r="S3026">
        <v>3363</v>
      </c>
      <c r="T3026" s="15">
        <v>44021</v>
      </c>
      <c r="U3026">
        <v>3536.5</v>
      </c>
      <c r="V3026" t="s">
        <v>23</v>
      </c>
      <c r="W3026" t="s">
        <v>24</v>
      </c>
      <c r="X3026" t="s">
        <v>25</v>
      </c>
    </row>
    <row r="3027" spans="1:24" x14ac:dyDescent="0.25">
      <c r="A3027" s="8">
        <v>6133</v>
      </c>
      <c r="B3027" t="s">
        <v>4608</v>
      </c>
      <c r="C3027" s="9" t="s">
        <v>19</v>
      </c>
      <c r="D3027" s="9">
        <v>3364</v>
      </c>
      <c r="E3027" s="9">
        <f t="shared" si="142"/>
        <v>3364</v>
      </c>
      <c r="F3027" s="10">
        <f t="shared" si="143"/>
        <v>0</v>
      </c>
      <c r="G3027" s="11">
        <v>44021</v>
      </c>
      <c r="H3027" s="12">
        <v>0.50037037037037035</v>
      </c>
      <c r="I3027" t="s">
        <v>4328</v>
      </c>
      <c r="J3027" s="13">
        <v>1200</v>
      </c>
      <c r="K3027">
        <v>3.5274999999999999</v>
      </c>
      <c r="L3027" s="14">
        <f t="shared" si="144"/>
        <v>4233</v>
      </c>
      <c r="M3027" s="14">
        <v>4233</v>
      </c>
      <c r="N3027" t="s">
        <v>4329</v>
      </c>
      <c r="O3027" t="s">
        <v>22</v>
      </c>
      <c r="P3027">
        <v>20604536261</v>
      </c>
      <c r="Q3027">
        <v>3</v>
      </c>
      <c r="R3027" t="s">
        <v>19</v>
      </c>
      <c r="S3027">
        <v>3364</v>
      </c>
      <c r="T3027" s="15">
        <v>44021</v>
      </c>
      <c r="U3027">
        <v>4233</v>
      </c>
      <c r="V3027" t="s">
        <v>23</v>
      </c>
      <c r="W3027" t="s">
        <v>24</v>
      </c>
      <c r="X3027" t="s">
        <v>25</v>
      </c>
    </row>
    <row r="3028" spans="1:24" x14ac:dyDescent="0.25">
      <c r="A3028" s="8">
        <v>6134</v>
      </c>
      <c r="B3028" t="s">
        <v>4609</v>
      </c>
      <c r="C3028" s="9" t="s">
        <v>19</v>
      </c>
      <c r="D3028" s="9">
        <v>3365</v>
      </c>
      <c r="E3028" s="9">
        <f t="shared" si="142"/>
        <v>3365</v>
      </c>
      <c r="F3028" s="10">
        <f t="shared" si="143"/>
        <v>0</v>
      </c>
      <c r="G3028" s="11">
        <v>44021</v>
      </c>
      <c r="H3028" s="12">
        <v>0.50564814814814818</v>
      </c>
      <c r="I3028" t="s">
        <v>264</v>
      </c>
      <c r="J3028" s="13">
        <v>198.5</v>
      </c>
      <c r="K3028">
        <v>3.5265</v>
      </c>
      <c r="L3028" s="14">
        <f t="shared" si="144"/>
        <v>700.01025000000004</v>
      </c>
      <c r="M3028" s="14">
        <v>700.01</v>
      </c>
      <c r="N3028" t="s">
        <v>265</v>
      </c>
      <c r="O3028" t="s">
        <v>22</v>
      </c>
      <c r="P3028">
        <v>20604536261</v>
      </c>
      <c r="Q3028">
        <v>3</v>
      </c>
      <c r="R3028" t="s">
        <v>19</v>
      </c>
      <c r="S3028">
        <v>3365</v>
      </c>
      <c r="T3028" s="15">
        <v>44021</v>
      </c>
      <c r="U3028">
        <v>700.01</v>
      </c>
      <c r="V3028" t="s">
        <v>23</v>
      </c>
      <c r="W3028" t="s">
        <v>24</v>
      </c>
      <c r="X3028" t="s">
        <v>25</v>
      </c>
    </row>
    <row r="3029" spans="1:24" x14ac:dyDescent="0.25">
      <c r="A3029" s="8">
        <v>6136</v>
      </c>
      <c r="B3029" t="s">
        <v>4610</v>
      </c>
      <c r="C3029" s="9" t="s">
        <v>19</v>
      </c>
      <c r="D3029" s="9">
        <v>3366</v>
      </c>
      <c r="E3029" s="9">
        <f t="shared" si="142"/>
        <v>3366</v>
      </c>
      <c r="F3029" s="10">
        <f t="shared" si="143"/>
        <v>0</v>
      </c>
      <c r="G3029" s="11">
        <v>44021</v>
      </c>
      <c r="H3029" s="12">
        <v>0.50575231481481475</v>
      </c>
      <c r="I3029" t="s">
        <v>2444</v>
      </c>
      <c r="J3029" s="13">
        <v>1200</v>
      </c>
      <c r="K3029">
        <v>3.5274999999999999</v>
      </c>
      <c r="L3029" s="14">
        <f t="shared" si="144"/>
        <v>4233</v>
      </c>
      <c r="M3029" s="14">
        <v>4233</v>
      </c>
      <c r="N3029" t="s">
        <v>2445</v>
      </c>
      <c r="O3029" t="s">
        <v>22</v>
      </c>
      <c r="P3029">
        <v>20604536261</v>
      </c>
      <c r="Q3029">
        <v>3</v>
      </c>
      <c r="R3029" t="s">
        <v>19</v>
      </c>
      <c r="S3029">
        <v>3366</v>
      </c>
      <c r="T3029" s="15">
        <v>44021</v>
      </c>
      <c r="U3029">
        <v>4233</v>
      </c>
      <c r="V3029" t="s">
        <v>23</v>
      </c>
      <c r="W3029" t="s">
        <v>24</v>
      </c>
      <c r="X3029" t="s">
        <v>25</v>
      </c>
    </row>
    <row r="3030" spans="1:24" x14ac:dyDescent="0.25">
      <c r="A3030" s="8">
        <v>6139</v>
      </c>
      <c r="B3030" t="s">
        <v>4611</v>
      </c>
      <c r="C3030" s="9" t="s">
        <v>19</v>
      </c>
      <c r="D3030" s="9">
        <v>3367</v>
      </c>
      <c r="E3030" s="9">
        <f t="shared" si="142"/>
        <v>3367</v>
      </c>
      <c r="F3030" s="10">
        <f t="shared" si="143"/>
        <v>0</v>
      </c>
      <c r="G3030" s="11">
        <v>44021</v>
      </c>
      <c r="H3030" s="12">
        <v>0.51848379629629626</v>
      </c>
      <c r="I3030" t="s">
        <v>4136</v>
      </c>
      <c r="J3030" s="13">
        <v>20</v>
      </c>
      <c r="K3030">
        <v>3.5059999999999998</v>
      </c>
      <c r="L3030" s="14">
        <f t="shared" si="144"/>
        <v>70.11999999999999</v>
      </c>
      <c r="M3030" s="14">
        <v>70.12</v>
      </c>
      <c r="N3030" t="s">
        <v>4137</v>
      </c>
      <c r="O3030" t="s">
        <v>37</v>
      </c>
      <c r="P3030">
        <v>20604536261</v>
      </c>
      <c r="Q3030">
        <v>3</v>
      </c>
      <c r="R3030" t="s">
        <v>19</v>
      </c>
      <c r="S3030">
        <v>3367</v>
      </c>
      <c r="T3030" s="15">
        <v>44021</v>
      </c>
      <c r="U3030">
        <v>70.12</v>
      </c>
      <c r="V3030" t="s">
        <v>23</v>
      </c>
      <c r="W3030" t="s">
        <v>24</v>
      </c>
      <c r="X3030" t="s">
        <v>25</v>
      </c>
    </row>
    <row r="3031" spans="1:24" x14ac:dyDescent="0.25">
      <c r="A3031" s="8">
        <v>6144</v>
      </c>
      <c r="B3031" t="s">
        <v>4612</v>
      </c>
      <c r="C3031" s="9" t="s">
        <v>19</v>
      </c>
      <c r="D3031" s="9">
        <v>3368</v>
      </c>
      <c r="E3031" s="9">
        <f t="shared" si="142"/>
        <v>3368</v>
      </c>
      <c r="F3031" s="10">
        <f t="shared" si="143"/>
        <v>0</v>
      </c>
      <c r="G3031" s="11">
        <v>44021</v>
      </c>
      <c r="H3031" s="12">
        <v>0.52575231481481477</v>
      </c>
      <c r="I3031" t="s">
        <v>719</v>
      </c>
      <c r="J3031" s="13">
        <v>2000</v>
      </c>
      <c r="K3031">
        <v>3.5289999999999999</v>
      </c>
      <c r="L3031" s="14">
        <f t="shared" si="144"/>
        <v>7058</v>
      </c>
      <c r="M3031" s="14">
        <v>7058</v>
      </c>
      <c r="N3031" t="s">
        <v>720</v>
      </c>
      <c r="O3031" t="s">
        <v>22</v>
      </c>
      <c r="P3031">
        <v>20604536261</v>
      </c>
      <c r="Q3031">
        <v>3</v>
      </c>
      <c r="R3031" t="s">
        <v>19</v>
      </c>
      <c r="S3031">
        <v>3368</v>
      </c>
      <c r="T3031" s="15">
        <v>44021</v>
      </c>
      <c r="U3031">
        <v>7058</v>
      </c>
      <c r="V3031" t="s">
        <v>23</v>
      </c>
      <c r="W3031" t="s">
        <v>24</v>
      </c>
      <c r="X3031" t="s">
        <v>25</v>
      </c>
    </row>
    <row r="3032" spans="1:24" x14ac:dyDescent="0.25">
      <c r="A3032" s="8">
        <v>6145</v>
      </c>
      <c r="B3032" t="s">
        <v>4613</v>
      </c>
      <c r="C3032" s="9" t="s">
        <v>19</v>
      </c>
      <c r="D3032" s="9">
        <v>3369</v>
      </c>
      <c r="E3032" s="9">
        <f t="shared" si="142"/>
        <v>3369</v>
      </c>
      <c r="F3032" s="10">
        <f t="shared" si="143"/>
        <v>0</v>
      </c>
      <c r="G3032" s="11">
        <v>44021</v>
      </c>
      <c r="H3032" s="12">
        <v>0.5258680555555556</v>
      </c>
      <c r="I3032" t="s">
        <v>3364</v>
      </c>
      <c r="J3032" s="13">
        <v>1500</v>
      </c>
      <c r="K3032">
        <v>3.5265</v>
      </c>
      <c r="L3032" s="14">
        <f t="shared" si="144"/>
        <v>5289.75</v>
      </c>
      <c r="M3032" s="14">
        <v>5289.75</v>
      </c>
      <c r="N3032" t="s">
        <v>3365</v>
      </c>
      <c r="O3032" t="s">
        <v>22</v>
      </c>
      <c r="P3032">
        <v>20604536261</v>
      </c>
      <c r="Q3032">
        <v>3</v>
      </c>
      <c r="R3032" t="s">
        <v>19</v>
      </c>
      <c r="S3032">
        <v>3369</v>
      </c>
      <c r="T3032" s="15">
        <v>44021</v>
      </c>
      <c r="U3032">
        <v>5289.75</v>
      </c>
      <c r="V3032" t="s">
        <v>23</v>
      </c>
      <c r="W3032" t="s">
        <v>24</v>
      </c>
      <c r="X3032" t="s">
        <v>25</v>
      </c>
    </row>
    <row r="3033" spans="1:24" x14ac:dyDescent="0.25">
      <c r="A3033" s="8">
        <v>6146</v>
      </c>
      <c r="B3033" t="s">
        <v>4614</v>
      </c>
      <c r="C3033" s="9" t="s">
        <v>19</v>
      </c>
      <c r="D3033" s="9">
        <v>3370</v>
      </c>
      <c r="E3033" s="9">
        <f t="shared" si="142"/>
        <v>3370</v>
      </c>
      <c r="F3033" s="10">
        <f t="shared" si="143"/>
        <v>0</v>
      </c>
      <c r="G3033" s="11">
        <v>44021</v>
      </c>
      <c r="H3033" s="12">
        <v>0.5352662037037037</v>
      </c>
      <c r="I3033" t="s">
        <v>4615</v>
      </c>
      <c r="J3033" s="13">
        <v>30</v>
      </c>
      <c r="K3033">
        <v>3.528</v>
      </c>
      <c r="L3033" s="14">
        <f t="shared" si="144"/>
        <v>105.84</v>
      </c>
      <c r="M3033" s="14">
        <v>105.84</v>
      </c>
      <c r="N3033" t="s">
        <v>4616</v>
      </c>
      <c r="O3033" t="s">
        <v>22</v>
      </c>
      <c r="P3033">
        <v>20604536261</v>
      </c>
      <c r="Q3033">
        <v>3</v>
      </c>
      <c r="R3033" t="s">
        <v>19</v>
      </c>
      <c r="S3033">
        <v>3370</v>
      </c>
      <c r="T3033" s="15">
        <v>44021</v>
      </c>
      <c r="U3033">
        <v>105.84</v>
      </c>
      <c r="V3033" t="s">
        <v>23</v>
      </c>
      <c r="W3033" t="s">
        <v>24</v>
      </c>
      <c r="X3033" t="s">
        <v>25</v>
      </c>
    </row>
    <row r="3034" spans="1:24" x14ac:dyDescent="0.25">
      <c r="A3034" s="8">
        <v>6150</v>
      </c>
      <c r="B3034" t="s">
        <v>4617</v>
      </c>
      <c r="C3034" s="9" t="s">
        <v>19</v>
      </c>
      <c r="D3034" s="9">
        <v>3371</v>
      </c>
      <c r="E3034" s="9">
        <f t="shared" si="142"/>
        <v>3371</v>
      </c>
      <c r="F3034" s="10">
        <f t="shared" si="143"/>
        <v>0</v>
      </c>
      <c r="G3034" s="11">
        <v>44021</v>
      </c>
      <c r="H3034" s="12">
        <v>0.54028935185185178</v>
      </c>
      <c r="I3034" t="s">
        <v>4589</v>
      </c>
      <c r="J3034" s="13">
        <v>70</v>
      </c>
      <c r="K3034">
        <v>3.5259999999999998</v>
      </c>
      <c r="L3034" s="14">
        <f t="shared" si="144"/>
        <v>246.82</v>
      </c>
      <c r="M3034" s="14">
        <v>246.82</v>
      </c>
      <c r="N3034" t="s">
        <v>4590</v>
      </c>
      <c r="O3034" t="s">
        <v>22</v>
      </c>
      <c r="P3034">
        <v>20604536261</v>
      </c>
      <c r="Q3034">
        <v>3</v>
      </c>
      <c r="R3034" t="s">
        <v>19</v>
      </c>
      <c r="S3034">
        <v>3371</v>
      </c>
      <c r="T3034" s="15">
        <v>44021</v>
      </c>
      <c r="U3034">
        <v>246.82</v>
      </c>
      <c r="V3034" t="s">
        <v>23</v>
      </c>
      <c r="W3034" t="s">
        <v>24</v>
      </c>
      <c r="X3034" t="s">
        <v>25</v>
      </c>
    </row>
    <row r="3035" spans="1:24" x14ac:dyDescent="0.25">
      <c r="A3035" s="8">
        <v>6151</v>
      </c>
      <c r="B3035" t="s">
        <v>4618</v>
      </c>
      <c r="C3035" s="9" t="s">
        <v>19</v>
      </c>
      <c r="D3035" s="9">
        <v>3372</v>
      </c>
      <c r="E3035" s="9">
        <f t="shared" si="142"/>
        <v>3372</v>
      </c>
      <c r="F3035" s="10">
        <f t="shared" si="143"/>
        <v>0</v>
      </c>
      <c r="G3035" s="11">
        <v>44021</v>
      </c>
      <c r="H3035" s="12">
        <v>0.5430787037037037</v>
      </c>
      <c r="I3035" t="s">
        <v>3364</v>
      </c>
      <c r="J3035" s="13">
        <v>300</v>
      </c>
      <c r="K3035">
        <v>3.5245000000000002</v>
      </c>
      <c r="L3035" s="14">
        <f t="shared" si="144"/>
        <v>1057.3500000000001</v>
      </c>
      <c r="M3035" s="14">
        <v>1057.3499999999999</v>
      </c>
      <c r="N3035" t="s">
        <v>3365</v>
      </c>
      <c r="O3035" t="s">
        <v>22</v>
      </c>
      <c r="P3035">
        <v>20604536261</v>
      </c>
      <c r="Q3035">
        <v>3</v>
      </c>
      <c r="R3035" t="s">
        <v>19</v>
      </c>
      <c r="S3035">
        <v>3372</v>
      </c>
      <c r="T3035" s="15">
        <v>44021</v>
      </c>
      <c r="U3035">
        <v>1057.3499999999999</v>
      </c>
      <c r="V3035" t="s">
        <v>23</v>
      </c>
      <c r="W3035" t="s">
        <v>24</v>
      </c>
      <c r="X3035" t="s">
        <v>25</v>
      </c>
    </row>
    <row r="3036" spans="1:24" x14ac:dyDescent="0.25">
      <c r="A3036" s="8">
        <v>6152</v>
      </c>
      <c r="B3036" t="s">
        <v>4619</v>
      </c>
      <c r="C3036" s="9" t="s">
        <v>19</v>
      </c>
      <c r="D3036" s="9">
        <v>3373</v>
      </c>
      <c r="E3036" s="9">
        <f t="shared" si="142"/>
        <v>3373</v>
      </c>
      <c r="F3036" s="10">
        <f t="shared" si="143"/>
        <v>0</v>
      </c>
      <c r="G3036" s="11">
        <v>44021</v>
      </c>
      <c r="H3036" s="12">
        <v>0.55028935185185179</v>
      </c>
      <c r="I3036" t="s">
        <v>1727</v>
      </c>
      <c r="J3036" s="13">
        <v>283.61</v>
      </c>
      <c r="K3036">
        <v>3.5259999999999998</v>
      </c>
      <c r="L3036" s="14">
        <f t="shared" si="144"/>
        <v>1000.00886</v>
      </c>
      <c r="M3036" s="14">
        <v>1000.01</v>
      </c>
      <c r="N3036" t="s">
        <v>1728</v>
      </c>
      <c r="O3036" t="s">
        <v>22</v>
      </c>
      <c r="P3036">
        <v>20604536261</v>
      </c>
      <c r="Q3036">
        <v>3</v>
      </c>
      <c r="R3036" t="s">
        <v>19</v>
      </c>
      <c r="S3036">
        <v>3373</v>
      </c>
      <c r="T3036" s="15">
        <v>44021</v>
      </c>
      <c r="U3036">
        <v>1000.01</v>
      </c>
      <c r="V3036" t="s">
        <v>23</v>
      </c>
      <c r="W3036" t="s">
        <v>24</v>
      </c>
      <c r="X3036" t="s">
        <v>25</v>
      </c>
    </row>
    <row r="3037" spans="1:24" x14ac:dyDescent="0.25">
      <c r="A3037" s="8">
        <v>6153</v>
      </c>
      <c r="B3037" t="s">
        <v>4620</v>
      </c>
      <c r="C3037" s="9" t="s">
        <v>19</v>
      </c>
      <c r="D3037" s="9">
        <v>3374</v>
      </c>
      <c r="E3037" s="9">
        <f t="shared" ref="E3037:E3100" si="145">+E3036+1</f>
        <v>3374</v>
      </c>
      <c r="F3037" s="10">
        <f t="shared" si="143"/>
        <v>0</v>
      </c>
      <c r="G3037" s="11">
        <v>44021</v>
      </c>
      <c r="H3037" s="12">
        <v>0.57162037037037039</v>
      </c>
      <c r="I3037" t="s">
        <v>4621</v>
      </c>
      <c r="J3037" s="13">
        <v>7955</v>
      </c>
      <c r="K3037">
        <v>3.5194999999999999</v>
      </c>
      <c r="L3037" s="14">
        <f t="shared" si="144"/>
        <v>27997.622499999998</v>
      </c>
      <c r="M3037" s="14">
        <v>27997.62</v>
      </c>
      <c r="N3037" t="s">
        <v>4622</v>
      </c>
      <c r="O3037" t="s">
        <v>22</v>
      </c>
      <c r="P3037">
        <v>20604536261</v>
      </c>
      <c r="Q3037">
        <v>3</v>
      </c>
      <c r="R3037" t="s">
        <v>19</v>
      </c>
      <c r="S3037">
        <v>3374</v>
      </c>
      <c r="T3037" s="15">
        <v>44021</v>
      </c>
      <c r="U3037">
        <v>27997.62</v>
      </c>
      <c r="V3037" t="s">
        <v>23</v>
      </c>
      <c r="W3037" t="s">
        <v>24</v>
      </c>
      <c r="X3037" t="s">
        <v>25</v>
      </c>
    </row>
    <row r="3038" spans="1:24" x14ac:dyDescent="0.25">
      <c r="A3038" s="8">
        <v>6155</v>
      </c>
      <c r="B3038" t="s">
        <v>4623</v>
      </c>
      <c r="C3038" s="9" t="s">
        <v>19</v>
      </c>
      <c r="D3038" s="9">
        <v>3375</v>
      </c>
      <c r="E3038" s="9">
        <f t="shared" si="145"/>
        <v>3375</v>
      </c>
      <c r="F3038" s="10">
        <f t="shared" si="143"/>
        <v>0</v>
      </c>
      <c r="G3038" s="11">
        <v>44021</v>
      </c>
      <c r="H3038" s="12">
        <v>0.57575231481481481</v>
      </c>
      <c r="I3038" t="s">
        <v>2200</v>
      </c>
      <c r="J3038" s="13">
        <v>149</v>
      </c>
      <c r="K3038">
        <v>3.5230000000000001</v>
      </c>
      <c r="L3038" s="14">
        <f t="shared" si="144"/>
        <v>524.92700000000002</v>
      </c>
      <c r="M3038" s="14">
        <v>524.92999999999995</v>
      </c>
      <c r="N3038" t="s">
        <v>2201</v>
      </c>
      <c r="O3038" t="s">
        <v>22</v>
      </c>
      <c r="P3038">
        <v>20604536261</v>
      </c>
      <c r="Q3038">
        <v>3</v>
      </c>
      <c r="R3038" t="s">
        <v>19</v>
      </c>
      <c r="S3038">
        <v>3375</v>
      </c>
      <c r="T3038" s="15">
        <v>44021</v>
      </c>
      <c r="U3038">
        <v>524.92999999999995</v>
      </c>
      <c r="V3038" t="s">
        <v>23</v>
      </c>
      <c r="W3038" t="s">
        <v>24</v>
      </c>
      <c r="X3038" t="s">
        <v>25</v>
      </c>
    </row>
    <row r="3039" spans="1:24" x14ac:dyDescent="0.25">
      <c r="A3039" s="8">
        <v>6156</v>
      </c>
      <c r="B3039" t="s">
        <v>4624</v>
      </c>
      <c r="C3039" s="9" t="s">
        <v>19</v>
      </c>
      <c r="D3039" s="9">
        <v>3376</v>
      </c>
      <c r="E3039" s="9">
        <f t="shared" si="145"/>
        <v>3376</v>
      </c>
      <c r="F3039" s="10">
        <f t="shared" si="143"/>
        <v>0</v>
      </c>
      <c r="G3039" s="11">
        <v>44021</v>
      </c>
      <c r="H3039" s="12">
        <v>0.60688657407407409</v>
      </c>
      <c r="I3039" t="s">
        <v>4520</v>
      </c>
      <c r="J3039" s="13">
        <v>3000</v>
      </c>
      <c r="K3039">
        <v>3.5175000000000001</v>
      </c>
      <c r="L3039" s="14">
        <f t="shared" si="144"/>
        <v>10552.5</v>
      </c>
      <c r="M3039" s="14">
        <v>10552.5</v>
      </c>
      <c r="N3039" t="s">
        <v>4521</v>
      </c>
      <c r="O3039" t="s">
        <v>22</v>
      </c>
      <c r="P3039">
        <v>20604536261</v>
      </c>
      <c r="Q3039">
        <v>3</v>
      </c>
      <c r="R3039" t="s">
        <v>19</v>
      </c>
      <c r="S3039">
        <v>3376</v>
      </c>
      <c r="T3039" s="15">
        <v>44021</v>
      </c>
      <c r="U3039">
        <v>10552.5</v>
      </c>
      <c r="V3039" t="s">
        <v>23</v>
      </c>
      <c r="W3039" t="s">
        <v>24</v>
      </c>
      <c r="X3039" t="s">
        <v>25</v>
      </c>
    </row>
    <row r="3040" spans="1:24" x14ac:dyDescent="0.25">
      <c r="A3040" s="8">
        <v>6157</v>
      </c>
      <c r="B3040" t="s">
        <v>4625</v>
      </c>
      <c r="C3040" s="9" t="s">
        <v>19</v>
      </c>
      <c r="D3040" s="9">
        <v>3377</v>
      </c>
      <c r="E3040" s="9">
        <f t="shared" si="145"/>
        <v>3377</v>
      </c>
      <c r="F3040" s="10">
        <f t="shared" si="143"/>
        <v>0</v>
      </c>
      <c r="G3040" s="11">
        <v>44021</v>
      </c>
      <c r="H3040" s="12">
        <v>0.60703703703703704</v>
      </c>
      <c r="I3040" t="s">
        <v>4126</v>
      </c>
      <c r="J3040" s="13">
        <v>5685.86</v>
      </c>
      <c r="K3040">
        <v>3.5175000000000001</v>
      </c>
      <c r="L3040" s="14">
        <f t="shared" si="144"/>
        <v>20000.012549999999</v>
      </c>
      <c r="M3040" s="14">
        <v>20000.009999999998</v>
      </c>
      <c r="N3040" t="s">
        <v>4127</v>
      </c>
      <c r="O3040" t="s">
        <v>22</v>
      </c>
      <c r="P3040">
        <v>20604536261</v>
      </c>
      <c r="Q3040">
        <v>3</v>
      </c>
      <c r="R3040" t="s">
        <v>19</v>
      </c>
      <c r="S3040">
        <v>3377</v>
      </c>
      <c r="T3040" s="15">
        <v>44021</v>
      </c>
      <c r="U3040">
        <v>20000.009999999998</v>
      </c>
      <c r="V3040" t="s">
        <v>23</v>
      </c>
      <c r="W3040" t="s">
        <v>24</v>
      </c>
      <c r="X3040" t="s">
        <v>25</v>
      </c>
    </row>
    <row r="3041" spans="1:24" x14ac:dyDescent="0.25">
      <c r="A3041" s="8">
        <v>6160</v>
      </c>
      <c r="B3041" t="s">
        <v>4626</v>
      </c>
      <c r="C3041" s="9" t="s">
        <v>19</v>
      </c>
      <c r="D3041" s="9">
        <v>3378</v>
      </c>
      <c r="E3041" s="9">
        <f t="shared" si="145"/>
        <v>3378</v>
      </c>
      <c r="F3041" s="10">
        <f t="shared" si="143"/>
        <v>0</v>
      </c>
      <c r="G3041" s="11">
        <v>44021</v>
      </c>
      <c r="H3041" s="12">
        <v>0.60726851851851849</v>
      </c>
      <c r="I3041" t="s">
        <v>2200</v>
      </c>
      <c r="J3041" s="13">
        <v>80</v>
      </c>
      <c r="K3041">
        <v>3.5209999999999999</v>
      </c>
      <c r="L3041" s="14">
        <f t="shared" si="144"/>
        <v>281.68</v>
      </c>
      <c r="M3041" s="14">
        <v>281.68</v>
      </c>
      <c r="N3041" t="s">
        <v>2201</v>
      </c>
      <c r="O3041" t="s">
        <v>22</v>
      </c>
      <c r="P3041">
        <v>20604536261</v>
      </c>
      <c r="Q3041">
        <v>3</v>
      </c>
      <c r="R3041" t="s">
        <v>19</v>
      </c>
      <c r="S3041">
        <v>3378</v>
      </c>
      <c r="T3041" s="15">
        <v>44021</v>
      </c>
      <c r="U3041">
        <v>281.68</v>
      </c>
      <c r="V3041" t="s">
        <v>23</v>
      </c>
      <c r="W3041" t="s">
        <v>24</v>
      </c>
      <c r="X3041" t="s">
        <v>25</v>
      </c>
    </row>
    <row r="3042" spans="1:24" x14ac:dyDescent="0.25">
      <c r="A3042" s="8">
        <v>6163</v>
      </c>
      <c r="B3042" t="s">
        <v>4627</v>
      </c>
      <c r="C3042" s="9" t="s">
        <v>19</v>
      </c>
      <c r="D3042" s="9">
        <v>3379</v>
      </c>
      <c r="E3042" s="9">
        <f t="shared" si="145"/>
        <v>3379</v>
      </c>
      <c r="F3042" s="10">
        <f t="shared" si="143"/>
        <v>0</v>
      </c>
      <c r="G3042" s="11">
        <v>44021</v>
      </c>
      <c r="H3042" s="12">
        <v>0.63237268518518519</v>
      </c>
      <c r="I3042" t="s">
        <v>4628</v>
      </c>
      <c r="J3042" s="13">
        <v>7699.96</v>
      </c>
      <c r="K3042">
        <v>3.5194999999999999</v>
      </c>
      <c r="L3042" s="14">
        <f t="shared" si="144"/>
        <v>27100.00922</v>
      </c>
      <c r="M3042" s="14">
        <v>27100.01</v>
      </c>
      <c r="N3042" t="s">
        <v>4629</v>
      </c>
      <c r="O3042" t="s">
        <v>22</v>
      </c>
      <c r="P3042">
        <v>20604536261</v>
      </c>
      <c r="Q3042">
        <v>3</v>
      </c>
      <c r="R3042" t="s">
        <v>19</v>
      </c>
      <c r="S3042">
        <v>3379</v>
      </c>
      <c r="T3042" s="15">
        <v>44021</v>
      </c>
      <c r="U3042">
        <v>27100.01</v>
      </c>
      <c r="V3042" t="s">
        <v>23</v>
      </c>
      <c r="W3042" t="s">
        <v>24</v>
      </c>
      <c r="X3042" t="s">
        <v>25</v>
      </c>
    </row>
    <row r="3043" spans="1:24" x14ac:dyDescent="0.25">
      <c r="A3043" s="8">
        <v>6164</v>
      </c>
      <c r="B3043" t="s">
        <v>4630</v>
      </c>
      <c r="C3043" s="9" t="s">
        <v>19</v>
      </c>
      <c r="D3043" s="9">
        <v>3380</v>
      </c>
      <c r="E3043" s="9">
        <f t="shared" si="145"/>
        <v>3380</v>
      </c>
      <c r="F3043" s="10">
        <f t="shared" si="143"/>
        <v>0</v>
      </c>
      <c r="G3043" s="11">
        <v>44021</v>
      </c>
      <c r="H3043" s="12">
        <v>0.65358796296296295</v>
      </c>
      <c r="I3043" t="s">
        <v>3469</v>
      </c>
      <c r="J3043" s="13">
        <v>283.45</v>
      </c>
      <c r="K3043">
        <v>3.5265</v>
      </c>
      <c r="L3043" s="14">
        <f t="shared" si="144"/>
        <v>999.58642499999996</v>
      </c>
      <c r="M3043" s="14">
        <v>999.59</v>
      </c>
      <c r="N3043" t="s">
        <v>3470</v>
      </c>
      <c r="O3043" t="s">
        <v>22</v>
      </c>
      <c r="P3043">
        <v>20604536261</v>
      </c>
      <c r="Q3043">
        <v>3</v>
      </c>
      <c r="R3043" t="s">
        <v>19</v>
      </c>
      <c r="S3043">
        <v>3380</v>
      </c>
      <c r="T3043" s="15">
        <v>44021</v>
      </c>
      <c r="U3043">
        <v>999.59</v>
      </c>
      <c r="V3043" t="s">
        <v>23</v>
      </c>
      <c r="W3043" t="s">
        <v>24</v>
      </c>
      <c r="X3043" t="s">
        <v>25</v>
      </c>
    </row>
    <row r="3044" spans="1:24" x14ac:dyDescent="0.25">
      <c r="A3044" s="8">
        <v>6165</v>
      </c>
      <c r="B3044" t="s">
        <v>4631</v>
      </c>
      <c r="C3044" s="9" t="s">
        <v>19</v>
      </c>
      <c r="D3044" s="9">
        <v>3381</v>
      </c>
      <c r="E3044" s="9">
        <f t="shared" si="145"/>
        <v>3381</v>
      </c>
      <c r="F3044" s="10">
        <f t="shared" si="143"/>
        <v>0</v>
      </c>
      <c r="G3044" s="11">
        <v>44021</v>
      </c>
      <c r="H3044" s="12">
        <v>0.66498842592592589</v>
      </c>
      <c r="I3044" t="s">
        <v>594</v>
      </c>
      <c r="J3044" s="13">
        <v>50</v>
      </c>
      <c r="K3044">
        <v>3.528</v>
      </c>
      <c r="L3044" s="14">
        <f t="shared" si="144"/>
        <v>176.4</v>
      </c>
      <c r="M3044" s="14">
        <v>176.4</v>
      </c>
      <c r="N3044" t="s">
        <v>595</v>
      </c>
      <c r="O3044" t="s">
        <v>22</v>
      </c>
      <c r="P3044">
        <v>20604536261</v>
      </c>
      <c r="Q3044">
        <v>3</v>
      </c>
      <c r="R3044" t="s">
        <v>19</v>
      </c>
      <c r="S3044">
        <v>3381</v>
      </c>
      <c r="T3044" s="15">
        <v>44021</v>
      </c>
      <c r="U3044">
        <v>176.4</v>
      </c>
      <c r="V3044" t="s">
        <v>23</v>
      </c>
      <c r="W3044" t="s">
        <v>24</v>
      </c>
      <c r="X3044" t="s">
        <v>25</v>
      </c>
    </row>
    <row r="3045" spans="1:24" x14ac:dyDescent="0.25">
      <c r="A3045" s="8">
        <v>6173</v>
      </c>
      <c r="B3045" t="s">
        <v>4632</v>
      </c>
      <c r="C3045" s="9" t="s">
        <v>19</v>
      </c>
      <c r="D3045" s="9">
        <v>3382</v>
      </c>
      <c r="E3045" s="9">
        <f t="shared" si="145"/>
        <v>3382</v>
      </c>
      <c r="F3045" s="10">
        <f t="shared" si="143"/>
        <v>0</v>
      </c>
      <c r="G3045" s="11">
        <v>44021</v>
      </c>
      <c r="H3045" s="12">
        <v>0.70915509259259257</v>
      </c>
      <c r="I3045" t="s">
        <v>4633</v>
      </c>
      <c r="J3045" s="13">
        <v>2500</v>
      </c>
      <c r="K3045">
        <v>3.528</v>
      </c>
      <c r="L3045" s="14">
        <f t="shared" si="144"/>
        <v>8820</v>
      </c>
      <c r="M3045" s="14">
        <v>8820</v>
      </c>
      <c r="N3045" t="s">
        <v>4634</v>
      </c>
      <c r="O3045" t="s">
        <v>22</v>
      </c>
      <c r="P3045">
        <v>20604536261</v>
      </c>
      <c r="Q3045">
        <v>3</v>
      </c>
      <c r="R3045" t="s">
        <v>19</v>
      </c>
      <c r="S3045">
        <v>3382</v>
      </c>
      <c r="T3045" s="15">
        <v>44021</v>
      </c>
      <c r="U3045">
        <v>8820</v>
      </c>
      <c r="V3045" t="s">
        <v>23</v>
      </c>
      <c r="W3045" t="s">
        <v>24</v>
      </c>
      <c r="X3045" t="s">
        <v>25</v>
      </c>
    </row>
    <row r="3046" spans="1:24" x14ac:dyDescent="0.25">
      <c r="A3046" s="8">
        <v>6174</v>
      </c>
      <c r="B3046" t="s">
        <v>4635</v>
      </c>
      <c r="C3046" s="9" t="s">
        <v>19</v>
      </c>
      <c r="D3046" s="9">
        <v>3383</v>
      </c>
      <c r="E3046" s="9">
        <f t="shared" si="145"/>
        <v>3383</v>
      </c>
      <c r="F3046" s="10">
        <f t="shared" si="143"/>
        <v>0</v>
      </c>
      <c r="G3046" s="11">
        <v>44021</v>
      </c>
      <c r="H3046" s="12">
        <v>0.71091435185185192</v>
      </c>
      <c r="I3046" t="s">
        <v>4636</v>
      </c>
      <c r="J3046" s="13">
        <v>2.83</v>
      </c>
      <c r="K3046">
        <v>3.528</v>
      </c>
      <c r="L3046" s="14">
        <f t="shared" si="144"/>
        <v>9.9842399999999998</v>
      </c>
      <c r="M3046" s="14">
        <v>9.98</v>
      </c>
      <c r="N3046" t="s">
        <v>4637</v>
      </c>
      <c r="O3046" t="s">
        <v>22</v>
      </c>
      <c r="P3046">
        <v>20604536261</v>
      </c>
      <c r="Q3046">
        <v>3</v>
      </c>
      <c r="R3046" t="s">
        <v>19</v>
      </c>
      <c r="S3046">
        <v>3383</v>
      </c>
      <c r="T3046" s="15">
        <v>44021</v>
      </c>
      <c r="U3046">
        <v>9.98</v>
      </c>
      <c r="V3046" t="s">
        <v>23</v>
      </c>
      <c r="W3046" t="s">
        <v>24</v>
      </c>
      <c r="X3046" t="s">
        <v>25</v>
      </c>
    </row>
    <row r="3047" spans="1:24" x14ac:dyDescent="0.25">
      <c r="A3047" s="8">
        <v>6178</v>
      </c>
      <c r="B3047" t="s">
        <v>4638</v>
      </c>
      <c r="C3047" s="9" t="s">
        <v>19</v>
      </c>
      <c r="D3047" s="9">
        <v>3384</v>
      </c>
      <c r="E3047" s="9">
        <f t="shared" si="145"/>
        <v>3384</v>
      </c>
      <c r="F3047" s="10">
        <f t="shared" si="143"/>
        <v>0</v>
      </c>
      <c r="G3047" s="11">
        <v>44021</v>
      </c>
      <c r="H3047" s="12">
        <v>0.73636574074074079</v>
      </c>
      <c r="I3047" t="s">
        <v>4639</v>
      </c>
      <c r="J3047" s="13">
        <v>500</v>
      </c>
      <c r="K3047">
        <v>3.5259999999999998</v>
      </c>
      <c r="L3047" s="14">
        <f t="shared" si="144"/>
        <v>1763</v>
      </c>
      <c r="M3047" s="14">
        <v>1763</v>
      </c>
      <c r="N3047" t="s">
        <v>4640</v>
      </c>
      <c r="O3047" t="s">
        <v>22</v>
      </c>
      <c r="P3047">
        <v>20604536261</v>
      </c>
      <c r="Q3047">
        <v>3</v>
      </c>
      <c r="R3047" t="s">
        <v>19</v>
      </c>
      <c r="S3047">
        <v>3384</v>
      </c>
      <c r="T3047" s="15">
        <v>44021</v>
      </c>
      <c r="U3047">
        <v>1763</v>
      </c>
      <c r="V3047" t="s">
        <v>23</v>
      </c>
      <c r="W3047" t="s">
        <v>24</v>
      </c>
      <c r="X3047" t="s">
        <v>25</v>
      </c>
    </row>
    <row r="3048" spans="1:24" x14ac:dyDescent="0.25">
      <c r="A3048" s="8">
        <v>6180</v>
      </c>
      <c r="B3048" t="s">
        <v>4641</v>
      </c>
      <c r="C3048" s="9" t="s">
        <v>19</v>
      </c>
      <c r="D3048" s="9">
        <v>3385</v>
      </c>
      <c r="E3048" s="9">
        <f t="shared" si="145"/>
        <v>3385</v>
      </c>
      <c r="F3048" s="10">
        <f t="shared" si="143"/>
        <v>0</v>
      </c>
      <c r="G3048" s="11">
        <v>44021</v>
      </c>
      <c r="H3048" s="12">
        <v>0.7421875</v>
      </c>
      <c r="I3048" t="s">
        <v>1559</v>
      </c>
      <c r="J3048" s="13">
        <v>960</v>
      </c>
      <c r="K3048">
        <v>3.5245000000000002</v>
      </c>
      <c r="L3048" s="14">
        <f t="shared" si="144"/>
        <v>3383.52</v>
      </c>
      <c r="M3048" s="14">
        <v>3383.52</v>
      </c>
      <c r="N3048" t="s">
        <v>1560</v>
      </c>
      <c r="O3048" t="s">
        <v>22</v>
      </c>
      <c r="P3048">
        <v>20604536261</v>
      </c>
      <c r="Q3048">
        <v>3</v>
      </c>
      <c r="R3048" t="s">
        <v>19</v>
      </c>
      <c r="S3048">
        <v>3385</v>
      </c>
      <c r="T3048" s="15">
        <v>44021</v>
      </c>
      <c r="U3048">
        <v>3383.52</v>
      </c>
      <c r="V3048" t="s">
        <v>23</v>
      </c>
      <c r="W3048" t="s">
        <v>24</v>
      </c>
      <c r="X3048" t="s">
        <v>25</v>
      </c>
    </row>
    <row r="3049" spans="1:24" x14ac:dyDescent="0.25">
      <c r="A3049" s="8">
        <v>6182</v>
      </c>
      <c r="B3049" t="s">
        <v>4642</v>
      </c>
      <c r="C3049" s="9" t="s">
        <v>19</v>
      </c>
      <c r="D3049" s="9">
        <v>3386</v>
      </c>
      <c r="E3049" s="9">
        <f t="shared" si="145"/>
        <v>3386</v>
      </c>
      <c r="F3049" s="10">
        <f t="shared" si="143"/>
        <v>0</v>
      </c>
      <c r="G3049" s="11">
        <v>44021</v>
      </c>
      <c r="H3049" s="12">
        <v>0.74729166666666658</v>
      </c>
      <c r="I3049" t="s">
        <v>1167</v>
      </c>
      <c r="J3049" s="13">
        <v>1000</v>
      </c>
      <c r="K3049">
        <v>3.5245000000000002</v>
      </c>
      <c r="L3049" s="14">
        <f t="shared" si="144"/>
        <v>3524.5</v>
      </c>
      <c r="M3049" s="14">
        <v>3524.5</v>
      </c>
      <c r="N3049" t="s">
        <v>1168</v>
      </c>
      <c r="O3049" t="s">
        <v>22</v>
      </c>
      <c r="P3049">
        <v>20604536261</v>
      </c>
      <c r="Q3049">
        <v>3</v>
      </c>
      <c r="R3049" t="s">
        <v>19</v>
      </c>
      <c r="S3049">
        <v>3386</v>
      </c>
      <c r="T3049" s="15">
        <v>44021</v>
      </c>
      <c r="U3049">
        <v>3524.5</v>
      </c>
      <c r="V3049" t="s">
        <v>23</v>
      </c>
      <c r="W3049" t="s">
        <v>24</v>
      </c>
      <c r="X3049" t="s">
        <v>25</v>
      </c>
    </row>
    <row r="3050" spans="1:24" x14ac:dyDescent="0.25">
      <c r="A3050" s="8">
        <v>6184</v>
      </c>
      <c r="B3050" t="s">
        <v>4643</v>
      </c>
      <c r="C3050" s="9" t="s">
        <v>19</v>
      </c>
      <c r="D3050" s="9">
        <v>3387</v>
      </c>
      <c r="E3050" s="9">
        <f t="shared" si="145"/>
        <v>3387</v>
      </c>
      <c r="F3050" s="10">
        <f t="shared" si="143"/>
        <v>0</v>
      </c>
      <c r="G3050" s="11">
        <v>44021</v>
      </c>
      <c r="H3050" s="12">
        <v>0.76359953703703709</v>
      </c>
      <c r="I3050" t="s">
        <v>1890</v>
      </c>
      <c r="J3050" s="13">
        <v>77</v>
      </c>
      <c r="K3050">
        <v>3.5245000000000002</v>
      </c>
      <c r="L3050" s="14">
        <f t="shared" si="144"/>
        <v>271.38650000000001</v>
      </c>
      <c r="M3050" s="14">
        <v>271.39</v>
      </c>
      <c r="N3050" t="s">
        <v>1891</v>
      </c>
      <c r="O3050" t="s">
        <v>22</v>
      </c>
      <c r="P3050">
        <v>20604536261</v>
      </c>
      <c r="Q3050">
        <v>3</v>
      </c>
      <c r="R3050" t="s">
        <v>19</v>
      </c>
      <c r="S3050">
        <v>3387</v>
      </c>
      <c r="T3050" s="15">
        <v>44021</v>
      </c>
      <c r="U3050">
        <v>271.39</v>
      </c>
      <c r="V3050" t="s">
        <v>23</v>
      </c>
      <c r="W3050" t="s">
        <v>24</v>
      </c>
      <c r="X3050" t="s">
        <v>25</v>
      </c>
    </row>
    <row r="3051" spans="1:24" x14ac:dyDescent="0.25">
      <c r="A3051" s="8">
        <v>6185</v>
      </c>
      <c r="B3051" t="s">
        <v>4644</v>
      </c>
      <c r="C3051" s="9" t="s">
        <v>19</v>
      </c>
      <c r="D3051" s="9">
        <v>3388</v>
      </c>
      <c r="E3051" s="9">
        <f t="shared" si="145"/>
        <v>3388</v>
      </c>
      <c r="F3051" s="10">
        <f t="shared" si="143"/>
        <v>0</v>
      </c>
      <c r="G3051" s="11">
        <v>44021</v>
      </c>
      <c r="H3051" s="12">
        <v>0.76372685185185185</v>
      </c>
      <c r="I3051" t="s">
        <v>4645</v>
      </c>
      <c r="J3051" s="13">
        <v>85</v>
      </c>
      <c r="K3051">
        <v>3.5245000000000002</v>
      </c>
      <c r="L3051" s="14">
        <f t="shared" si="144"/>
        <v>299.58250000000004</v>
      </c>
      <c r="M3051" s="14">
        <v>299.58</v>
      </c>
      <c r="N3051" t="s">
        <v>4646</v>
      </c>
      <c r="O3051" t="s">
        <v>22</v>
      </c>
      <c r="P3051">
        <v>20604536261</v>
      </c>
      <c r="Q3051">
        <v>3</v>
      </c>
      <c r="R3051" t="s">
        <v>19</v>
      </c>
      <c r="S3051">
        <v>3388</v>
      </c>
      <c r="T3051" s="15">
        <v>44021</v>
      </c>
      <c r="U3051">
        <v>299.58</v>
      </c>
      <c r="V3051" t="s">
        <v>23</v>
      </c>
      <c r="W3051" t="s">
        <v>24</v>
      </c>
      <c r="X3051" t="s">
        <v>25</v>
      </c>
    </row>
    <row r="3052" spans="1:24" x14ac:dyDescent="0.25">
      <c r="A3052" s="8">
        <v>6186</v>
      </c>
      <c r="B3052" t="s">
        <v>4647</v>
      </c>
      <c r="C3052" s="9" t="s">
        <v>19</v>
      </c>
      <c r="D3052" s="9">
        <v>3389</v>
      </c>
      <c r="E3052" s="9">
        <f t="shared" si="145"/>
        <v>3389</v>
      </c>
      <c r="F3052" s="10">
        <f t="shared" si="143"/>
        <v>0</v>
      </c>
      <c r="G3052" s="11">
        <v>44022</v>
      </c>
      <c r="H3052" s="12">
        <v>0.36331018518518521</v>
      </c>
      <c r="I3052" t="s">
        <v>4648</v>
      </c>
      <c r="J3052" s="13">
        <v>2000</v>
      </c>
      <c r="K3052">
        <v>3.5245000000000002</v>
      </c>
      <c r="L3052" s="14">
        <f t="shared" si="144"/>
        <v>7049</v>
      </c>
      <c r="M3052" s="14">
        <v>7049</v>
      </c>
      <c r="N3052" t="s">
        <v>4649</v>
      </c>
      <c r="O3052" t="s">
        <v>22</v>
      </c>
      <c r="P3052">
        <v>20604536261</v>
      </c>
      <c r="Q3052">
        <v>3</v>
      </c>
      <c r="R3052" t="s">
        <v>19</v>
      </c>
      <c r="S3052">
        <v>3389</v>
      </c>
      <c r="T3052" s="15">
        <v>44022</v>
      </c>
      <c r="U3052">
        <v>7049</v>
      </c>
      <c r="V3052" t="s">
        <v>23</v>
      </c>
      <c r="W3052" t="s">
        <v>24</v>
      </c>
      <c r="X3052" t="s">
        <v>25</v>
      </c>
    </row>
    <row r="3053" spans="1:24" x14ac:dyDescent="0.25">
      <c r="A3053" s="8">
        <v>6189</v>
      </c>
      <c r="B3053" t="s">
        <v>4650</v>
      </c>
      <c r="C3053" s="9" t="s">
        <v>19</v>
      </c>
      <c r="D3053" s="9">
        <v>3390</v>
      </c>
      <c r="E3053" s="9">
        <f t="shared" si="145"/>
        <v>3390</v>
      </c>
      <c r="F3053" s="10">
        <f t="shared" si="143"/>
        <v>0</v>
      </c>
      <c r="G3053" s="11">
        <v>44022</v>
      </c>
      <c r="H3053" s="12">
        <v>0.39150462962962962</v>
      </c>
      <c r="I3053" t="s">
        <v>4126</v>
      </c>
      <c r="J3053" s="13">
        <v>2723.89</v>
      </c>
      <c r="K3053">
        <v>3.5185</v>
      </c>
      <c r="L3053" s="14">
        <f t="shared" si="144"/>
        <v>9584.0069649999987</v>
      </c>
      <c r="M3053" s="14">
        <v>9584.01</v>
      </c>
      <c r="N3053" t="s">
        <v>4127</v>
      </c>
      <c r="O3053" t="s">
        <v>22</v>
      </c>
      <c r="P3053">
        <v>20604536261</v>
      </c>
      <c r="Q3053">
        <v>3</v>
      </c>
      <c r="R3053" t="s">
        <v>19</v>
      </c>
      <c r="S3053">
        <v>3390</v>
      </c>
      <c r="T3053" s="15">
        <v>44022</v>
      </c>
      <c r="U3053">
        <v>9584.01</v>
      </c>
      <c r="V3053" t="s">
        <v>23</v>
      </c>
      <c r="W3053" t="s">
        <v>24</v>
      </c>
      <c r="X3053" t="s">
        <v>25</v>
      </c>
    </row>
    <row r="3054" spans="1:24" x14ac:dyDescent="0.25">
      <c r="A3054" s="8">
        <v>6190</v>
      </c>
      <c r="B3054" t="s">
        <v>4651</v>
      </c>
      <c r="C3054" s="9" t="s">
        <v>19</v>
      </c>
      <c r="D3054" s="9">
        <v>3391</v>
      </c>
      <c r="E3054" s="9">
        <f t="shared" si="145"/>
        <v>3391</v>
      </c>
      <c r="F3054" s="10">
        <f t="shared" si="143"/>
        <v>0</v>
      </c>
      <c r="G3054" s="11">
        <v>44022</v>
      </c>
      <c r="H3054" s="12">
        <v>0.3949421296296296</v>
      </c>
      <c r="I3054" t="s">
        <v>4652</v>
      </c>
      <c r="J3054" s="13">
        <v>5000</v>
      </c>
      <c r="K3054">
        <v>3.5205000000000002</v>
      </c>
      <c r="L3054" s="14">
        <f t="shared" si="144"/>
        <v>17602.5</v>
      </c>
      <c r="M3054" s="14">
        <v>17602.5</v>
      </c>
      <c r="N3054" t="s">
        <v>4653</v>
      </c>
      <c r="O3054" t="s">
        <v>22</v>
      </c>
      <c r="P3054">
        <v>20604536261</v>
      </c>
      <c r="Q3054">
        <v>3</v>
      </c>
      <c r="R3054" t="s">
        <v>19</v>
      </c>
      <c r="S3054">
        <v>3391</v>
      </c>
      <c r="T3054" s="15">
        <v>44022</v>
      </c>
      <c r="U3054">
        <v>17602.5</v>
      </c>
      <c r="V3054" t="s">
        <v>23</v>
      </c>
      <c r="W3054" t="s">
        <v>24</v>
      </c>
      <c r="X3054" t="s">
        <v>25</v>
      </c>
    </row>
    <row r="3055" spans="1:24" x14ac:dyDescent="0.25">
      <c r="A3055" s="8">
        <v>6194</v>
      </c>
      <c r="B3055" t="s">
        <v>4654</v>
      </c>
      <c r="C3055" s="9" t="s">
        <v>19</v>
      </c>
      <c r="D3055" s="9">
        <v>3392</v>
      </c>
      <c r="E3055" s="9">
        <f t="shared" si="145"/>
        <v>3392</v>
      </c>
      <c r="F3055" s="10">
        <f t="shared" si="143"/>
        <v>0</v>
      </c>
      <c r="G3055" s="11">
        <v>44022</v>
      </c>
      <c r="H3055" s="12">
        <v>0.42005787037037035</v>
      </c>
      <c r="I3055" t="s">
        <v>1570</v>
      </c>
      <c r="J3055" s="13">
        <v>240</v>
      </c>
      <c r="K3055">
        <v>3.496</v>
      </c>
      <c r="L3055" s="14">
        <f t="shared" si="144"/>
        <v>839.04</v>
      </c>
      <c r="M3055" s="14">
        <v>839.04</v>
      </c>
      <c r="N3055" t="s">
        <v>1571</v>
      </c>
      <c r="O3055" t="s">
        <v>37</v>
      </c>
      <c r="P3055">
        <v>20604536261</v>
      </c>
      <c r="Q3055">
        <v>3</v>
      </c>
      <c r="R3055" t="s">
        <v>19</v>
      </c>
      <c r="S3055">
        <v>3392</v>
      </c>
      <c r="T3055" s="15">
        <v>44022</v>
      </c>
      <c r="U3055">
        <v>839.04</v>
      </c>
      <c r="V3055" t="s">
        <v>23</v>
      </c>
      <c r="W3055" t="s">
        <v>24</v>
      </c>
      <c r="X3055" t="s">
        <v>25</v>
      </c>
    </row>
    <row r="3056" spans="1:24" x14ac:dyDescent="0.25">
      <c r="A3056" s="8">
        <v>6196</v>
      </c>
      <c r="B3056" t="s">
        <v>4655</v>
      </c>
      <c r="C3056" s="9" t="s">
        <v>19</v>
      </c>
      <c r="D3056" s="9">
        <v>3393</v>
      </c>
      <c r="E3056" s="9">
        <f t="shared" si="145"/>
        <v>3393</v>
      </c>
      <c r="F3056" s="10">
        <f t="shared" si="143"/>
        <v>0</v>
      </c>
      <c r="G3056" s="11">
        <v>44022</v>
      </c>
      <c r="H3056" s="12">
        <v>0.44888888888888889</v>
      </c>
      <c r="I3056" t="s">
        <v>4105</v>
      </c>
      <c r="J3056" s="13">
        <v>284.58</v>
      </c>
      <c r="K3056">
        <v>3.5139999999999998</v>
      </c>
      <c r="L3056" s="14">
        <f t="shared" si="144"/>
        <v>1000.0141199999999</v>
      </c>
      <c r="M3056" s="14">
        <v>1000.01</v>
      </c>
      <c r="N3056" t="s">
        <v>4106</v>
      </c>
      <c r="O3056" t="s">
        <v>22</v>
      </c>
      <c r="P3056">
        <v>20604536261</v>
      </c>
      <c r="Q3056">
        <v>3</v>
      </c>
      <c r="R3056" t="s">
        <v>19</v>
      </c>
      <c r="S3056">
        <v>3393</v>
      </c>
      <c r="T3056" s="15">
        <v>44022</v>
      </c>
      <c r="U3056">
        <v>1000.01</v>
      </c>
      <c r="V3056" t="s">
        <v>23</v>
      </c>
      <c r="W3056" t="s">
        <v>24</v>
      </c>
      <c r="X3056" t="s">
        <v>25</v>
      </c>
    </row>
    <row r="3057" spans="1:24" x14ac:dyDescent="0.25">
      <c r="A3057" s="8">
        <v>6183</v>
      </c>
      <c r="B3057" t="s">
        <v>4656</v>
      </c>
      <c r="C3057" s="9" t="s">
        <v>19</v>
      </c>
      <c r="D3057" s="9">
        <v>3394</v>
      </c>
      <c r="E3057" s="9">
        <f t="shared" si="145"/>
        <v>3394</v>
      </c>
      <c r="F3057" s="10">
        <f t="shared" si="143"/>
        <v>0</v>
      </c>
      <c r="G3057" s="11">
        <v>44022</v>
      </c>
      <c r="H3057" s="12">
        <v>0.45596064814814818</v>
      </c>
      <c r="I3057" t="s">
        <v>2110</v>
      </c>
      <c r="J3057" s="13">
        <v>800</v>
      </c>
      <c r="K3057">
        <v>3.5245000000000002</v>
      </c>
      <c r="L3057" s="14">
        <f t="shared" si="144"/>
        <v>2819.6000000000004</v>
      </c>
      <c r="M3057" s="14">
        <v>2819.6</v>
      </c>
      <c r="N3057" t="s">
        <v>2111</v>
      </c>
      <c r="O3057" t="s">
        <v>22</v>
      </c>
      <c r="P3057">
        <v>20604536261</v>
      </c>
      <c r="Q3057">
        <v>3</v>
      </c>
      <c r="R3057" t="s">
        <v>19</v>
      </c>
      <c r="S3057">
        <v>3394</v>
      </c>
      <c r="T3057" s="15">
        <v>44022</v>
      </c>
      <c r="U3057">
        <v>2819.6</v>
      </c>
      <c r="V3057" t="s">
        <v>23</v>
      </c>
      <c r="W3057" t="s">
        <v>24</v>
      </c>
      <c r="X3057" t="s">
        <v>25</v>
      </c>
    </row>
    <row r="3058" spans="1:24" x14ac:dyDescent="0.25">
      <c r="A3058" s="8">
        <v>6199</v>
      </c>
      <c r="B3058" t="s">
        <v>4657</v>
      </c>
      <c r="C3058" s="9" t="s">
        <v>19</v>
      </c>
      <c r="D3058" s="9">
        <v>3395</v>
      </c>
      <c r="E3058" s="9">
        <f t="shared" si="145"/>
        <v>3395</v>
      </c>
      <c r="F3058" s="10">
        <f t="shared" si="143"/>
        <v>0</v>
      </c>
      <c r="G3058" s="11">
        <v>44022</v>
      </c>
      <c r="H3058" s="12">
        <v>0.46046296296296302</v>
      </c>
      <c r="I3058" t="s">
        <v>3886</v>
      </c>
      <c r="J3058" s="13">
        <v>284.13</v>
      </c>
      <c r="K3058">
        <v>3.516</v>
      </c>
      <c r="L3058" s="14">
        <f t="shared" si="144"/>
        <v>999.00108</v>
      </c>
      <c r="M3058" s="14">
        <v>999</v>
      </c>
      <c r="N3058" t="s">
        <v>3887</v>
      </c>
      <c r="O3058" t="s">
        <v>22</v>
      </c>
      <c r="P3058">
        <v>20604536261</v>
      </c>
      <c r="Q3058">
        <v>3</v>
      </c>
      <c r="R3058" t="s">
        <v>19</v>
      </c>
      <c r="S3058">
        <v>3395</v>
      </c>
      <c r="T3058" s="15">
        <v>44022</v>
      </c>
      <c r="U3058">
        <v>999</v>
      </c>
      <c r="V3058" t="s">
        <v>23</v>
      </c>
      <c r="W3058" t="s">
        <v>24</v>
      </c>
      <c r="X3058" t="s">
        <v>25</v>
      </c>
    </row>
    <row r="3059" spans="1:24" x14ac:dyDescent="0.25">
      <c r="A3059" s="8">
        <v>6201</v>
      </c>
      <c r="B3059" t="s">
        <v>4658</v>
      </c>
      <c r="C3059" s="9" t="s">
        <v>19</v>
      </c>
      <c r="D3059" s="9">
        <v>3396</v>
      </c>
      <c r="E3059" s="9">
        <f t="shared" si="145"/>
        <v>3396</v>
      </c>
      <c r="F3059" s="10">
        <f t="shared" si="143"/>
        <v>0</v>
      </c>
      <c r="G3059" s="11">
        <v>44022</v>
      </c>
      <c r="H3059" s="12">
        <v>0.46649305555555554</v>
      </c>
      <c r="I3059" t="s">
        <v>2608</v>
      </c>
      <c r="J3059" s="13">
        <v>5000</v>
      </c>
      <c r="K3059">
        <v>3.5145</v>
      </c>
      <c r="L3059" s="14">
        <f t="shared" si="144"/>
        <v>17572.5</v>
      </c>
      <c r="M3059" s="14">
        <v>17572.5</v>
      </c>
      <c r="N3059" t="s">
        <v>2609</v>
      </c>
      <c r="O3059" t="s">
        <v>22</v>
      </c>
      <c r="P3059">
        <v>20604536261</v>
      </c>
      <c r="Q3059">
        <v>3</v>
      </c>
      <c r="R3059" t="s">
        <v>19</v>
      </c>
      <c r="S3059">
        <v>3396</v>
      </c>
      <c r="T3059" s="15">
        <v>44022</v>
      </c>
      <c r="U3059">
        <v>17572.5</v>
      </c>
      <c r="V3059" t="s">
        <v>23</v>
      </c>
      <c r="W3059" t="s">
        <v>24</v>
      </c>
      <c r="X3059" t="s">
        <v>25</v>
      </c>
    </row>
    <row r="3060" spans="1:24" x14ac:dyDescent="0.25">
      <c r="A3060" s="8">
        <v>6205</v>
      </c>
      <c r="B3060" t="s">
        <v>4659</v>
      </c>
      <c r="C3060" s="9" t="s">
        <v>19</v>
      </c>
      <c r="D3060" s="9">
        <v>3397</v>
      </c>
      <c r="E3060" s="9">
        <f t="shared" si="145"/>
        <v>3397</v>
      </c>
      <c r="F3060" s="10">
        <f t="shared" si="143"/>
        <v>0</v>
      </c>
      <c r="G3060" s="11">
        <v>44022</v>
      </c>
      <c r="H3060" s="12">
        <v>0.47945601851851855</v>
      </c>
      <c r="I3060" t="s">
        <v>811</v>
      </c>
      <c r="J3060" s="13">
        <v>100</v>
      </c>
      <c r="K3060">
        <v>3.5165000000000002</v>
      </c>
      <c r="L3060" s="14">
        <f t="shared" si="144"/>
        <v>351.65000000000003</v>
      </c>
      <c r="M3060" s="14">
        <v>351.65</v>
      </c>
      <c r="N3060" t="s">
        <v>812</v>
      </c>
      <c r="O3060" t="s">
        <v>22</v>
      </c>
      <c r="P3060">
        <v>20604536261</v>
      </c>
      <c r="Q3060">
        <v>3</v>
      </c>
      <c r="R3060" t="s">
        <v>19</v>
      </c>
      <c r="S3060">
        <v>3397</v>
      </c>
      <c r="T3060" s="15">
        <v>44022</v>
      </c>
      <c r="U3060">
        <v>351.65</v>
      </c>
      <c r="V3060" t="s">
        <v>23</v>
      </c>
      <c r="W3060" t="s">
        <v>24</v>
      </c>
      <c r="X3060" t="s">
        <v>25</v>
      </c>
    </row>
    <row r="3061" spans="1:24" x14ac:dyDescent="0.25">
      <c r="A3061" s="8">
        <v>6206</v>
      </c>
      <c r="B3061" t="s">
        <v>4660</v>
      </c>
      <c r="C3061" s="9" t="s">
        <v>19</v>
      </c>
      <c r="D3061" s="9">
        <v>3398</v>
      </c>
      <c r="E3061" s="9">
        <f t="shared" si="145"/>
        <v>3398</v>
      </c>
      <c r="F3061" s="10">
        <f t="shared" si="143"/>
        <v>0</v>
      </c>
      <c r="G3061" s="11">
        <v>44022</v>
      </c>
      <c r="H3061" s="12">
        <v>0.48946759259259259</v>
      </c>
      <c r="I3061" t="s">
        <v>3732</v>
      </c>
      <c r="J3061" s="13">
        <v>50</v>
      </c>
      <c r="K3061">
        <v>3.5019999999999998</v>
      </c>
      <c r="L3061" s="14">
        <f t="shared" si="144"/>
        <v>175.1</v>
      </c>
      <c r="M3061" s="14">
        <v>175.1</v>
      </c>
      <c r="N3061" t="s">
        <v>3733</v>
      </c>
      <c r="O3061" t="s">
        <v>37</v>
      </c>
      <c r="P3061">
        <v>20604536261</v>
      </c>
      <c r="Q3061">
        <v>3</v>
      </c>
      <c r="R3061" t="s">
        <v>19</v>
      </c>
      <c r="S3061">
        <v>3398</v>
      </c>
      <c r="T3061" s="15">
        <v>44022</v>
      </c>
      <c r="U3061">
        <v>175.1</v>
      </c>
      <c r="V3061" t="s">
        <v>23</v>
      </c>
      <c r="W3061" t="s">
        <v>24</v>
      </c>
      <c r="X3061" t="s">
        <v>25</v>
      </c>
    </row>
    <row r="3062" spans="1:24" x14ac:dyDescent="0.25">
      <c r="A3062" s="8">
        <v>6212</v>
      </c>
      <c r="B3062" t="s">
        <v>4661</v>
      </c>
      <c r="C3062" s="9" t="s">
        <v>19</v>
      </c>
      <c r="D3062" s="9">
        <v>3399</v>
      </c>
      <c r="E3062" s="9">
        <f t="shared" si="145"/>
        <v>3399</v>
      </c>
      <c r="F3062" s="10">
        <f t="shared" si="143"/>
        <v>0</v>
      </c>
      <c r="G3062" s="11">
        <v>44022</v>
      </c>
      <c r="H3062" s="12">
        <v>0.48958333333333331</v>
      </c>
      <c r="I3062" t="s">
        <v>673</v>
      </c>
      <c r="J3062" s="13">
        <v>260</v>
      </c>
      <c r="K3062">
        <v>3.4990000000000001</v>
      </c>
      <c r="L3062" s="14">
        <f t="shared" si="144"/>
        <v>909.74</v>
      </c>
      <c r="M3062" s="14">
        <v>909.74</v>
      </c>
      <c r="N3062" t="s">
        <v>674</v>
      </c>
      <c r="O3062" t="s">
        <v>37</v>
      </c>
      <c r="P3062">
        <v>20604536261</v>
      </c>
      <c r="Q3062">
        <v>3</v>
      </c>
      <c r="R3062" t="s">
        <v>19</v>
      </c>
      <c r="S3062">
        <v>3399</v>
      </c>
      <c r="T3062" s="15">
        <v>44022</v>
      </c>
      <c r="U3062">
        <v>909.74</v>
      </c>
      <c r="V3062" t="s">
        <v>23</v>
      </c>
      <c r="W3062" t="s">
        <v>24</v>
      </c>
      <c r="X3062" t="s">
        <v>25</v>
      </c>
    </row>
    <row r="3063" spans="1:24" x14ac:dyDescent="0.25">
      <c r="A3063" s="8">
        <v>6147</v>
      </c>
      <c r="B3063" t="s">
        <v>4662</v>
      </c>
      <c r="C3063" s="9" t="s">
        <v>19</v>
      </c>
      <c r="D3063" s="9">
        <v>3400</v>
      </c>
      <c r="E3063" s="9">
        <f t="shared" si="145"/>
        <v>3400</v>
      </c>
      <c r="F3063" s="10">
        <f t="shared" si="143"/>
        <v>0</v>
      </c>
      <c r="G3063" s="11">
        <v>44022</v>
      </c>
      <c r="H3063" s="12">
        <v>0.48979166666666668</v>
      </c>
      <c r="I3063" t="s">
        <v>1396</v>
      </c>
      <c r="J3063" s="13">
        <v>1300</v>
      </c>
      <c r="K3063">
        <v>3.5245000000000002</v>
      </c>
      <c r="L3063" s="14">
        <f t="shared" si="144"/>
        <v>4581.8500000000004</v>
      </c>
      <c r="M3063" s="14">
        <v>4581.8500000000004</v>
      </c>
      <c r="N3063" t="s">
        <v>1397</v>
      </c>
      <c r="O3063" t="s">
        <v>22</v>
      </c>
      <c r="P3063">
        <v>20604536261</v>
      </c>
      <c r="Q3063">
        <v>3</v>
      </c>
      <c r="R3063" t="s">
        <v>19</v>
      </c>
      <c r="S3063">
        <v>3400</v>
      </c>
      <c r="T3063" s="15">
        <v>44022</v>
      </c>
      <c r="U3063">
        <v>4581.8500000000004</v>
      </c>
      <c r="V3063" t="s">
        <v>23</v>
      </c>
      <c r="W3063" t="s">
        <v>24</v>
      </c>
      <c r="X3063" t="s">
        <v>25</v>
      </c>
    </row>
    <row r="3064" spans="1:24" x14ac:dyDescent="0.25">
      <c r="A3064" s="8">
        <v>6217</v>
      </c>
      <c r="B3064" t="s">
        <v>4663</v>
      </c>
      <c r="C3064" s="9" t="s">
        <v>19</v>
      </c>
      <c r="D3064" s="9">
        <v>3401</v>
      </c>
      <c r="E3064" s="9">
        <f t="shared" si="145"/>
        <v>3401</v>
      </c>
      <c r="F3064" s="10">
        <f t="shared" si="143"/>
        <v>0</v>
      </c>
      <c r="G3064" s="11">
        <v>44022</v>
      </c>
      <c r="H3064" s="12">
        <v>0.50444444444444447</v>
      </c>
      <c r="I3064" t="s">
        <v>808</v>
      </c>
      <c r="J3064" s="13">
        <v>600</v>
      </c>
      <c r="K3064">
        <v>3.5154999999999998</v>
      </c>
      <c r="L3064" s="14">
        <f t="shared" si="144"/>
        <v>2109.2999999999997</v>
      </c>
      <c r="M3064" s="14">
        <v>2109.3000000000002</v>
      </c>
      <c r="N3064" t="s">
        <v>809</v>
      </c>
      <c r="O3064" t="s">
        <v>22</v>
      </c>
      <c r="P3064">
        <v>20604536261</v>
      </c>
      <c r="Q3064">
        <v>3</v>
      </c>
      <c r="R3064" t="s">
        <v>19</v>
      </c>
      <c r="S3064">
        <v>3401</v>
      </c>
      <c r="T3064" s="15">
        <v>44022</v>
      </c>
      <c r="U3064">
        <v>2109.3000000000002</v>
      </c>
      <c r="V3064" t="s">
        <v>23</v>
      </c>
      <c r="W3064" t="s">
        <v>24</v>
      </c>
      <c r="X3064" t="s">
        <v>25</v>
      </c>
    </row>
    <row r="3065" spans="1:24" x14ac:dyDescent="0.25">
      <c r="A3065" s="8">
        <v>6215</v>
      </c>
      <c r="B3065" t="s">
        <v>4664</v>
      </c>
      <c r="C3065" s="9" t="s">
        <v>19</v>
      </c>
      <c r="D3065" s="9">
        <v>3402</v>
      </c>
      <c r="E3065" s="9">
        <f t="shared" si="145"/>
        <v>3402</v>
      </c>
      <c r="F3065" s="10">
        <f t="shared" si="143"/>
        <v>0</v>
      </c>
      <c r="G3065" s="11">
        <v>44022</v>
      </c>
      <c r="H3065" s="12">
        <v>0.50459490740740742</v>
      </c>
      <c r="I3065" t="s">
        <v>2271</v>
      </c>
      <c r="J3065" s="13">
        <v>100</v>
      </c>
      <c r="K3065">
        <v>3.5169999999999999</v>
      </c>
      <c r="L3065" s="14">
        <f t="shared" si="144"/>
        <v>351.7</v>
      </c>
      <c r="M3065" s="14">
        <v>351.7</v>
      </c>
      <c r="N3065" t="s">
        <v>2272</v>
      </c>
      <c r="O3065" t="s">
        <v>22</v>
      </c>
      <c r="P3065">
        <v>20604536261</v>
      </c>
      <c r="Q3065">
        <v>3</v>
      </c>
      <c r="R3065" t="s">
        <v>19</v>
      </c>
      <c r="S3065">
        <v>3402</v>
      </c>
      <c r="T3065" s="15">
        <v>44022</v>
      </c>
      <c r="U3065">
        <v>351.7</v>
      </c>
      <c r="V3065" t="s">
        <v>23</v>
      </c>
      <c r="W3065" t="s">
        <v>24</v>
      </c>
      <c r="X3065" t="s">
        <v>25</v>
      </c>
    </row>
    <row r="3066" spans="1:24" x14ac:dyDescent="0.25">
      <c r="A3066" s="8">
        <v>6222</v>
      </c>
      <c r="B3066" t="s">
        <v>4665</v>
      </c>
      <c r="C3066" s="9" t="s">
        <v>19</v>
      </c>
      <c r="D3066" s="9">
        <v>3403</v>
      </c>
      <c r="E3066" s="9">
        <f t="shared" si="145"/>
        <v>3403</v>
      </c>
      <c r="F3066" s="10">
        <f t="shared" si="143"/>
        <v>0</v>
      </c>
      <c r="G3066" s="11">
        <v>44022</v>
      </c>
      <c r="H3066" s="12">
        <v>0.52494212962962961</v>
      </c>
      <c r="I3066" t="s">
        <v>4589</v>
      </c>
      <c r="J3066" s="13">
        <v>50</v>
      </c>
      <c r="K3066">
        <v>3.5169999999999999</v>
      </c>
      <c r="L3066" s="14">
        <f t="shared" si="144"/>
        <v>175.85</v>
      </c>
      <c r="M3066" s="14">
        <v>175.85</v>
      </c>
      <c r="N3066" t="s">
        <v>4590</v>
      </c>
      <c r="O3066" t="s">
        <v>22</v>
      </c>
      <c r="P3066">
        <v>20604536261</v>
      </c>
      <c r="Q3066">
        <v>3</v>
      </c>
      <c r="R3066" t="s">
        <v>19</v>
      </c>
      <c r="S3066">
        <v>3403</v>
      </c>
      <c r="T3066" s="15">
        <v>44022</v>
      </c>
      <c r="U3066">
        <v>175.85</v>
      </c>
      <c r="V3066" t="s">
        <v>23</v>
      </c>
      <c r="W3066" t="s">
        <v>24</v>
      </c>
      <c r="X3066" t="s">
        <v>25</v>
      </c>
    </row>
    <row r="3067" spans="1:24" x14ac:dyDescent="0.25">
      <c r="A3067" s="8">
        <v>6227</v>
      </c>
      <c r="B3067" t="s">
        <v>4666</v>
      </c>
      <c r="C3067" s="9" t="s">
        <v>19</v>
      </c>
      <c r="D3067" s="9">
        <v>3404</v>
      </c>
      <c r="E3067" s="9">
        <f t="shared" si="145"/>
        <v>3404</v>
      </c>
      <c r="F3067" s="10">
        <f t="shared" si="143"/>
        <v>0</v>
      </c>
      <c r="G3067" s="11">
        <v>44022</v>
      </c>
      <c r="H3067" s="12">
        <v>0.52520833333333339</v>
      </c>
      <c r="I3067" t="s">
        <v>59</v>
      </c>
      <c r="J3067" s="13">
        <v>5687.47</v>
      </c>
      <c r="K3067">
        <v>3.5165000000000002</v>
      </c>
      <c r="L3067" s="14">
        <f t="shared" si="144"/>
        <v>19999.988255</v>
      </c>
      <c r="M3067" s="14">
        <v>19999.990000000002</v>
      </c>
      <c r="N3067" t="s">
        <v>60</v>
      </c>
      <c r="O3067" t="s">
        <v>22</v>
      </c>
      <c r="P3067">
        <v>20604536261</v>
      </c>
      <c r="Q3067">
        <v>3</v>
      </c>
      <c r="R3067" t="s">
        <v>19</v>
      </c>
      <c r="S3067">
        <v>3404</v>
      </c>
      <c r="T3067" s="15">
        <v>44022</v>
      </c>
      <c r="U3067">
        <v>19999.990000000002</v>
      </c>
      <c r="V3067" t="s">
        <v>23</v>
      </c>
      <c r="W3067" t="s">
        <v>24</v>
      </c>
      <c r="X3067" t="s">
        <v>25</v>
      </c>
    </row>
    <row r="3068" spans="1:24" x14ac:dyDescent="0.25">
      <c r="A3068" s="8">
        <v>6229</v>
      </c>
      <c r="B3068" t="s">
        <v>4667</v>
      </c>
      <c r="C3068" s="9" t="s">
        <v>19</v>
      </c>
      <c r="D3068" s="9">
        <v>3405</v>
      </c>
      <c r="E3068" s="9">
        <f t="shared" si="145"/>
        <v>3405</v>
      </c>
      <c r="F3068" s="10">
        <f t="shared" si="143"/>
        <v>0</v>
      </c>
      <c r="G3068" s="11">
        <v>44022</v>
      </c>
      <c r="H3068" s="12">
        <v>0.53302083333333339</v>
      </c>
      <c r="I3068" t="s">
        <v>1663</v>
      </c>
      <c r="J3068" s="13">
        <v>300</v>
      </c>
      <c r="K3068">
        <v>3.5190000000000001</v>
      </c>
      <c r="L3068" s="14">
        <f t="shared" si="144"/>
        <v>1055.7</v>
      </c>
      <c r="M3068" s="14">
        <v>1055.7</v>
      </c>
      <c r="N3068" t="s">
        <v>1664</v>
      </c>
      <c r="O3068" t="s">
        <v>22</v>
      </c>
      <c r="P3068">
        <v>20604536261</v>
      </c>
      <c r="Q3068">
        <v>3</v>
      </c>
      <c r="R3068" t="s">
        <v>19</v>
      </c>
      <c r="S3068">
        <v>3405</v>
      </c>
      <c r="T3068" s="15">
        <v>44022</v>
      </c>
      <c r="U3068">
        <v>1055.7</v>
      </c>
      <c r="V3068" t="s">
        <v>23</v>
      </c>
      <c r="W3068" t="s">
        <v>24</v>
      </c>
      <c r="X3068" t="s">
        <v>25</v>
      </c>
    </row>
    <row r="3069" spans="1:24" x14ac:dyDescent="0.25">
      <c r="A3069" s="8">
        <v>6232</v>
      </c>
      <c r="B3069" t="s">
        <v>4668</v>
      </c>
      <c r="C3069" s="9" t="s">
        <v>19</v>
      </c>
      <c r="D3069" s="9">
        <v>3406</v>
      </c>
      <c r="E3069" s="9">
        <f t="shared" si="145"/>
        <v>3406</v>
      </c>
      <c r="F3069" s="10">
        <f t="shared" si="143"/>
        <v>0</v>
      </c>
      <c r="G3069" s="11">
        <v>44022</v>
      </c>
      <c r="H3069" s="12">
        <v>0.53315972222222219</v>
      </c>
      <c r="I3069" t="s">
        <v>4589</v>
      </c>
      <c r="J3069" s="13">
        <v>60</v>
      </c>
      <c r="K3069">
        <v>3.5190000000000001</v>
      </c>
      <c r="L3069" s="14">
        <f t="shared" si="144"/>
        <v>211.14000000000001</v>
      </c>
      <c r="M3069" s="14">
        <v>211.14</v>
      </c>
      <c r="N3069" t="s">
        <v>4590</v>
      </c>
      <c r="O3069" t="s">
        <v>22</v>
      </c>
      <c r="P3069">
        <v>20604536261</v>
      </c>
      <c r="Q3069">
        <v>3</v>
      </c>
      <c r="R3069" t="s">
        <v>19</v>
      </c>
      <c r="S3069">
        <v>3406</v>
      </c>
      <c r="T3069" s="15">
        <v>44022</v>
      </c>
      <c r="U3069">
        <v>211.14</v>
      </c>
      <c r="V3069" t="s">
        <v>23</v>
      </c>
      <c r="W3069" t="s">
        <v>24</v>
      </c>
      <c r="X3069" t="s">
        <v>25</v>
      </c>
    </row>
    <row r="3070" spans="1:24" x14ac:dyDescent="0.25">
      <c r="A3070" s="8">
        <v>6238</v>
      </c>
      <c r="B3070" t="s">
        <v>4669</v>
      </c>
      <c r="C3070" s="9" t="s">
        <v>19</v>
      </c>
      <c r="D3070" s="9">
        <v>3407</v>
      </c>
      <c r="E3070" s="9">
        <f t="shared" si="145"/>
        <v>3407</v>
      </c>
      <c r="F3070" s="10">
        <f t="shared" si="143"/>
        <v>0</v>
      </c>
      <c r="G3070" s="11">
        <v>44022</v>
      </c>
      <c r="H3070" s="12">
        <v>0.56519675925925927</v>
      </c>
      <c r="I3070" t="s">
        <v>4670</v>
      </c>
      <c r="J3070" s="13">
        <v>9.99</v>
      </c>
      <c r="K3070">
        <v>3.5219999999999998</v>
      </c>
      <c r="L3070" s="14">
        <f t="shared" si="144"/>
        <v>35.184779999999996</v>
      </c>
      <c r="M3070" s="14">
        <v>35.18</v>
      </c>
      <c r="N3070" t="s">
        <v>4671</v>
      </c>
      <c r="O3070" t="s">
        <v>22</v>
      </c>
      <c r="P3070">
        <v>20604536261</v>
      </c>
      <c r="Q3070">
        <v>3</v>
      </c>
      <c r="R3070" t="s">
        <v>19</v>
      </c>
      <c r="S3070">
        <v>3407</v>
      </c>
      <c r="T3070" s="15">
        <v>44022</v>
      </c>
      <c r="U3070">
        <v>35.18</v>
      </c>
      <c r="V3070" t="s">
        <v>23</v>
      </c>
      <c r="W3070" t="s">
        <v>24</v>
      </c>
      <c r="X3070" t="s">
        <v>25</v>
      </c>
    </row>
    <row r="3071" spans="1:24" x14ac:dyDescent="0.25">
      <c r="A3071" s="8">
        <v>6231</v>
      </c>
      <c r="B3071" t="s">
        <v>4672</v>
      </c>
      <c r="C3071" s="9" t="s">
        <v>19</v>
      </c>
      <c r="D3071" s="9">
        <v>3408</v>
      </c>
      <c r="E3071" s="9">
        <f t="shared" si="145"/>
        <v>3408</v>
      </c>
      <c r="F3071" s="10">
        <f t="shared" si="143"/>
        <v>0</v>
      </c>
      <c r="G3071" s="11">
        <v>44022</v>
      </c>
      <c r="H3071" s="12">
        <v>0.56546296296296295</v>
      </c>
      <c r="I3071" t="s">
        <v>3036</v>
      </c>
      <c r="J3071" s="13">
        <v>257</v>
      </c>
      <c r="K3071">
        <v>3.5190000000000001</v>
      </c>
      <c r="L3071" s="14">
        <f t="shared" si="144"/>
        <v>904.38300000000004</v>
      </c>
      <c r="M3071" s="14">
        <v>904.38</v>
      </c>
      <c r="N3071" t="s">
        <v>3037</v>
      </c>
      <c r="O3071" t="s">
        <v>22</v>
      </c>
      <c r="P3071">
        <v>20604536261</v>
      </c>
      <c r="Q3071">
        <v>3</v>
      </c>
      <c r="R3071" t="s">
        <v>19</v>
      </c>
      <c r="S3071">
        <v>3408</v>
      </c>
      <c r="T3071" s="15">
        <v>44022</v>
      </c>
      <c r="U3071">
        <v>904.38</v>
      </c>
      <c r="V3071" t="s">
        <v>23</v>
      </c>
      <c r="W3071" t="s">
        <v>24</v>
      </c>
      <c r="X3071" t="s">
        <v>25</v>
      </c>
    </row>
    <row r="3072" spans="1:24" x14ac:dyDescent="0.25">
      <c r="A3072" s="8">
        <v>6228</v>
      </c>
      <c r="B3072" t="s">
        <v>4673</v>
      </c>
      <c r="C3072" s="9" t="s">
        <v>19</v>
      </c>
      <c r="D3072" s="9">
        <v>3409</v>
      </c>
      <c r="E3072" s="9">
        <f t="shared" si="145"/>
        <v>3409</v>
      </c>
      <c r="F3072" s="10">
        <f t="shared" si="143"/>
        <v>0</v>
      </c>
      <c r="G3072" s="11">
        <v>44022</v>
      </c>
      <c r="H3072" s="12">
        <v>0.57004629629629633</v>
      </c>
      <c r="I3072" t="s">
        <v>3162</v>
      </c>
      <c r="J3072" s="13">
        <v>24000</v>
      </c>
      <c r="K3072">
        <v>3.5</v>
      </c>
      <c r="L3072" s="14">
        <f t="shared" si="144"/>
        <v>84000</v>
      </c>
      <c r="M3072" s="14">
        <v>84000</v>
      </c>
      <c r="N3072" t="s">
        <v>3163</v>
      </c>
      <c r="O3072" t="s">
        <v>37</v>
      </c>
      <c r="P3072">
        <v>20604536261</v>
      </c>
      <c r="Q3072">
        <v>3</v>
      </c>
      <c r="R3072" t="s">
        <v>19</v>
      </c>
      <c r="S3072">
        <v>3409</v>
      </c>
      <c r="T3072" s="15">
        <v>44022</v>
      </c>
      <c r="U3072">
        <v>84000</v>
      </c>
      <c r="V3072" t="s">
        <v>23</v>
      </c>
      <c r="W3072" t="s">
        <v>24</v>
      </c>
      <c r="X3072" t="s">
        <v>25</v>
      </c>
    </row>
    <row r="3073" spans="1:24" x14ac:dyDescent="0.25">
      <c r="A3073" s="8">
        <v>6239</v>
      </c>
      <c r="B3073" t="s">
        <v>4674</v>
      </c>
      <c r="C3073" s="9" t="s">
        <v>19</v>
      </c>
      <c r="D3073" s="9">
        <v>3410</v>
      </c>
      <c r="E3073" s="9">
        <f t="shared" si="145"/>
        <v>3410</v>
      </c>
      <c r="F3073" s="10">
        <f t="shared" si="143"/>
        <v>0</v>
      </c>
      <c r="G3073" s="11">
        <v>44022</v>
      </c>
      <c r="H3073" s="12">
        <v>0.58511574074074069</v>
      </c>
      <c r="I3073" t="s">
        <v>3263</v>
      </c>
      <c r="J3073" s="13">
        <v>275</v>
      </c>
      <c r="K3073">
        <v>3.5205000000000002</v>
      </c>
      <c r="L3073" s="14">
        <f t="shared" si="144"/>
        <v>968.13750000000005</v>
      </c>
      <c r="M3073" s="14">
        <v>968.14</v>
      </c>
      <c r="N3073" t="s">
        <v>3264</v>
      </c>
      <c r="O3073" t="s">
        <v>22</v>
      </c>
      <c r="P3073">
        <v>20604536261</v>
      </c>
      <c r="Q3073">
        <v>3</v>
      </c>
      <c r="R3073" t="s">
        <v>19</v>
      </c>
      <c r="S3073">
        <v>3410</v>
      </c>
      <c r="T3073" s="15">
        <v>44022</v>
      </c>
      <c r="U3073">
        <v>968.14</v>
      </c>
      <c r="V3073" t="s">
        <v>23</v>
      </c>
      <c r="W3073" t="s">
        <v>24</v>
      </c>
      <c r="X3073" t="s">
        <v>25</v>
      </c>
    </row>
    <row r="3074" spans="1:24" x14ac:dyDescent="0.25">
      <c r="A3074" s="8">
        <v>6240</v>
      </c>
      <c r="B3074" t="s">
        <v>4675</v>
      </c>
      <c r="C3074" s="9" t="s">
        <v>19</v>
      </c>
      <c r="D3074" s="9">
        <v>3411</v>
      </c>
      <c r="E3074" s="9">
        <f t="shared" si="145"/>
        <v>3411</v>
      </c>
      <c r="F3074" s="10">
        <f t="shared" si="143"/>
        <v>0</v>
      </c>
      <c r="G3074" s="11">
        <v>44022</v>
      </c>
      <c r="H3074" s="12">
        <v>0.58559027777777783</v>
      </c>
      <c r="I3074" t="s">
        <v>4676</v>
      </c>
      <c r="J3074" s="13">
        <v>10000</v>
      </c>
      <c r="K3074">
        <v>3.5154999999999998</v>
      </c>
      <c r="L3074" s="14">
        <f t="shared" si="144"/>
        <v>35155</v>
      </c>
      <c r="M3074" s="14">
        <v>35155</v>
      </c>
      <c r="N3074" t="s">
        <v>4677</v>
      </c>
      <c r="O3074" t="s">
        <v>22</v>
      </c>
      <c r="P3074">
        <v>20604536261</v>
      </c>
      <c r="Q3074">
        <v>3</v>
      </c>
      <c r="R3074" t="s">
        <v>19</v>
      </c>
      <c r="S3074">
        <v>3411</v>
      </c>
      <c r="T3074" s="15">
        <v>44022</v>
      </c>
      <c r="U3074">
        <v>35155</v>
      </c>
      <c r="V3074" t="s">
        <v>23</v>
      </c>
      <c r="W3074" t="s">
        <v>24</v>
      </c>
      <c r="X3074" t="s">
        <v>25</v>
      </c>
    </row>
    <row r="3075" spans="1:24" x14ac:dyDescent="0.25">
      <c r="A3075" s="8">
        <v>6242</v>
      </c>
      <c r="B3075" t="s">
        <v>4678</v>
      </c>
      <c r="C3075" s="9" t="s">
        <v>19</v>
      </c>
      <c r="D3075" s="9">
        <v>3412</v>
      </c>
      <c r="E3075" s="9">
        <f t="shared" si="145"/>
        <v>3412</v>
      </c>
      <c r="F3075" s="10">
        <f t="shared" si="143"/>
        <v>0</v>
      </c>
      <c r="G3075" s="11">
        <v>44022</v>
      </c>
      <c r="H3075" s="12">
        <v>0.5857754629629629</v>
      </c>
      <c r="I3075" t="s">
        <v>1091</v>
      </c>
      <c r="J3075" s="13">
        <v>320</v>
      </c>
      <c r="K3075">
        <v>3.5205000000000002</v>
      </c>
      <c r="L3075" s="14">
        <f t="shared" si="144"/>
        <v>1126.56</v>
      </c>
      <c r="M3075" s="14">
        <v>1126.56</v>
      </c>
      <c r="N3075" t="s">
        <v>1092</v>
      </c>
      <c r="O3075" t="s">
        <v>22</v>
      </c>
      <c r="P3075">
        <v>20604536261</v>
      </c>
      <c r="Q3075">
        <v>3</v>
      </c>
      <c r="R3075" t="s">
        <v>19</v>
      </c>
      <c r="S3075">
        <v>3412</v>
      </c>
      <c r="T3075" s="15">
        <v>44022</v>
      </c>
      <c r="U3075">
        <v>1126.56</v>
      </c>
      <c r="V3075" t="s">
        <v>23</v>
      </c>
      <c r="W3075" t="s">
        <v>24</v>
      </c>
      <c r="X3075" t="s">
        <v>25</v>
      </c>
    </row>
    <row r="3076" spans="1:24" x14ac:dyDescent="0.25">
      <c r="A3076" s="8">
        <v>6244</v>
      </c>
      <c r="B3076" t="s">
        <v>4679</v>
      </c>
      <c r="C3076" s="9" t="s">
        <v>19</v>
      </c>
      <c r="D3076" s="9">
        <v>3413</v>
      </c>
      <c r="E3076" s="9">
        <f t="shared" si="145"/>
        <v>3413</v>
      </c>
      <c r="F3076" s="10">
        <f t="shared" ref="F3076:F3139" si="146">+E3076-E3075-1</f>
        <v>0</v>
      </c>
      <c r="G3076" s="11">
        <v>44022</v>
      </c>
      <c r="H3076" s="12">
        <v>0.58594907407407404</v>
      </c>
      <c r="I3076" t="s">
        <v>1559</v>
      </c>
      <c r="J3076" s="13">
        <v>300</v>
      </c>
      <c r="K3076">
        <v>3.5205000000000002</v>
      </c>
      <c r="L3076" s="14">
        <f t="shared" ref="L3076:L3139" si="147">J3076*K3076</f>
        <v>1056.1500000000001</v>
      </c>
      <c r="M3076" s="14">
        <v>1056.1500000000001</v>
      </c>
      <c r="N3076" t="s">
        <v>1560</v>
      </c>
      <c r="O3076" t="s">
        <v>22</v>
      </c>
      <c r="P3076">
        <v>20604536261</v>
      </c>
      <c r="Q3076">
        <v>3</v>
      </c>
      <c r="R3076" t="s">
        <v>19</v>
      </c>
      <c r="S3076">
        <v>3413</v>
      </c>
      <c r="T3076" s="15">
        <v>44022</v>
      </c>
      <c r="U3076">
        <v>1056.1500000000001</v>
      </c>
      <c r="V3076" t="s">
        <v>23</v>
      </c>
      <c r="W3076" t="s">
        <v>24</v>
      </c>
      <c r="X3076" t="s">
        <v>25</v>
      </c>
    </row>
    <row r="3077" spans="1:24" x14ac:dyDescent="0.25">
      <c r="A3077" s="8">
        <v>6246</v>
      </c>
      <c r="B3077" t="s">
        <v>4680</v>
      </c>
      <c r="C3077" s="9" t="s">
        <v>19</v>
      </c>
      <c r="D3077" s="9">
        <v>3414</v>
      </c>
      <c r="E3077" s="9">
        <f t="shared" si="145"/>
        <v>3414</v>
      </c>
      <c r="F3077" s="10">
        <f t="shared" si="146"/>
        <v>0</v>
      </c>
      <c r="G3077" s="11">
        <v>44022</v>
      </c>
      <c r="H3077" s="12">
        <v>0.58606481481481476</v>
      </c>
      <c r="I3077" t="s">
        <v>1559</v>
      </c>
      <c r="J3077" s="13">
        <v>718</v>
      </c>
      <c r="K3077">
        <v>3.5205000000000002</v>
      </c>
      <c r="L3077" s="14">
        <f t="shared" si="147"/>
        <v>2527.7190000000001</v>
      </c>
      <c r="M3077" s="14">
        <v>2527.7199999999998</v>
      </c>
      <c r="N3077" t="s">
        <v>1560</v>
      </c>
      <c r="O3077" t="s">
        <v>22</v>
      </c>
      <c r="P3077">
        <v>20604536261</v>
      </c>
      <c r="Q3077">
        <v>3</v>
      </c>
      <c r="R3077" t="s">
        <v>19</v>
      </c>
      <c r="S3077">
        <v>3414</v>
      </c>
      <c r="T3077" s="15">
        <v>44022</v>
      </c>
      <c r="U3077">
        <v>2527.7199999999998</v>
      </c>
      <c r="V3077" t="s">
        <v>23</v>
      </c>
      <c r="W3077" t="s">
        <v>24</v>
      </c>
      <c r="X3077" t="s">
        <v>25</v>
      </c>
    </row>
    <row r="3078" spans="1:24" x14ac:dyDescent="0.25">
      <c r="A3078" s="8">
        <v>6248</v>
      </c>
      <c r="B3078" t="s">
        <v>4681</v>
      </c>
      <c r="C3078" s="9" t="s">
        <v>19</v>
      </c>
      <c r="D3078" s="9">
        <v>3415</v>
      </c>
      <c r="E3078" s="9">
        <f t="shared" si="145"/>
        <v>3415</v>
      </c>
      <c r="F3078" s="10">
        <f t="shared" si="146"/>
        <v>0</v>
      </c>
      <c r="G3078" s="11">
        <v>44022</v>
      </c>
      <c r="H3078" s="12">
        <v>0.586400462962963</v>
      </c>
      <c r="I3078" t="s">
        <v>4676</v>
      </c>
      <c r="J3078" s="13">
        <v>10000</v>
      </c>
      <c r="K3078">
        <v>3.5175000000000001</v>
      </c>
      <c r="L3078" s="14">
        <f t="shared" si="147"/>
        <v>35175</v>
      </c>
      <c r="M3078" s="14">
        <v>35175</v>
      </c>
      <c r="N3078" t="s">
        <v>4677</v>
      </c>
      <c r="O3078" t="s">
        <v>22</v>
      </c>
      <c r="P3078">
        <v>20604536261</v>
      </c>
      <c r="Q3078">
        <v>3</v>
      </c>
      <c r="R3078" t="s">
        <v>19</v>
      </c>
      <c r="S3078">
        <v>3415</v>
      </c>
      <c r="T3078" s="15">
        <v>44022</v>
      </c>
      <c r="U3078">
        <v>35175</v>
      </c>
      <c r="V3078" t="s">
        <v>23</v>
      </c>
      <c r="W3078" t="s">
        <v>24</v>
      </c>
      <c r="X3078" t="s">
        <v>25</v>
      </c>
    </row>
    <row r="3079" spans="1:24" x14ac:dyDescent="0.25">
      <c r="A3079" s="8">
        <v>6249</v>
      </c>
      <c r="B3079" t="s">
        <v>4682</v>
      </c>
      <c r="C3079" s="9" t="s">
        <v>19</v>
      </c>
      <c r="D3079" s="9">
        <v>3416</v>
      </c>
      <c r="E3079" s="9">
        <f t="shared" si="145"/>
        <v>3416</v>
      </c>
      <c r="F3079" s="10">
        <f t="shared" si="146"/>
        <v>0</v>
      </c>
      <c r="G3079" s="11">
        <v>44022</v>
      </c>
      <c r="H3079" s="12">
        <v>0.59475694444444438</v>
      </c>
      <c r="I3079" t="s">
        <v>802</v>
      </c>
      <c r="J3079" s="13">
        <v>1000</v>
      </c>
      <c r="K3079">
        <v>3.5215000000000001</v>
      </c>
      <c r="L3079" s="14">
        <f t="shared" si="147"/>
        <v>3521.5</v>
      </c>
      <c r="M3079" s="14">
        <v>3521.5</v>
      </c>
      <c r="N3079" t="s">
        <v>803</v>
      </c>
      <c r="O3079" t="s">
        <v>22</v>
      </c>
      <c r="P3079">
        <v>20604536261</v>
      </c>
      <c r="Q3079">
        <v>3</v>
      </c>
      <c r="R3079" t="s">
        <v>19</v>
      </c>
      <c r="S3079">
        <v>3416</v>
      </c>
      <c r="T3079" s="15">
        <v>44022</v>
      </c>
      <c r="U3079">
        <v>3521.5</v>
      </c>
      <c r="V3079" t="s">
        <v>23</v>
      </c>
      <c r="W3079" t="s">
        <v>24</v>
      </c>
      <c r="X3079" t="s">
        <v>25</v>
      </c>
    </row>
    <row r="3080" spans="1:24" x14ac:dyDescent="0.25">
      <c r="A3080" s="8">
        <v>6211</v>
      </c>
      <c r="B3080" t="s">
        <v>4683</v>
      </c>
      <c r="C3080" s="9" t="s">
        <v>19</v>
      </c>
      <c r="D3080" s="9">
        <v>3417</v>
      </c>
      <c r="E3080" s="9">
        <f t="shared" si="145"/>
        <v>3417</v>
      </c>
      <c r="F3080" s="10">
        <f t="shared" si="146"/>
        <v>0</v>
      </c>
      <c r="G3080" s="11">
        <v>44022</v>
      </c>
      <c r="H3080" s="12">
        <v>0.61799768518518516</v>
      </c>
      <c r="I3080" t="s">
        <v>4320</v>
      </c>
      <c r="J3080" s="13">
        <v>2558.27</v>
      </c>
      <c r="K3080">
        <v>3.5179999999999998</v>
      </c>
      <c r="L3080" s="14">
        <f t="shared" si="147"/>
        <v>8999.9938599999987</v>
      </c>
      <c r="M3080" s="14">
        <v>8999.99</v>
      </c>
      <c r="N3080" t="s">
        <v>4321</v>
      </c>
      <c r="O3080" t="s">
        <v>22</v>
      </c>
      <c r="P3080">
        <v>20604536261</v>
      </c>
      <c r="Q3080">
        <v>3</v>
      </c>
      <c r="R3080" t="s">
        <v>19</v>
      </c>
      <c r="S3080">
        <v>3417</v>
      </c>
      <c r="T3080" s="15">
        <v>44022</v>
      </c>
      <c r="U3080">
        <v>8999.99</v>
      </c>
      <c r="V3080" t="s">
        <v>23</v>
      </c>
      <c r="W3080" t="s">
        <v>24</v>
      </c>
      <c r="X3080" t="s">
        <v>25</v>
      </c>
    </row>
    <row r="3081" spans="1:24" x14ac:dyDescent="0.25">
      <c r="A3081" s="8">
        <v>6192</v>
      </c>
      <c r="B3081" t="s">
        <v>4684</v>
      </c>
      <c r="C3081" s="9" t="s">
        <v>19</v>
      </c>
      <c r="D3081" s="9">
        <v>3418</v>
      </c>
      <c r="E3081" s="9">
        <f t="shared" si="145"/>
        <v>3418</v>
      </c>
      <c r="F3081" s="10">
        <f t="shared" si="146"/>
        <v>0</v>
      </c>
      <c r="G3081" s="11">
        <v>44022</v>
      </c>
      <c r="H3081" s="12">
        <v>0.62337962962962956</v>
      </c>
      <c r="I3081" t="s">
        <v>2107</v>
      </c>
      <c r="J3081" s="13">
        <v>150</v>
      </c>
      <c r="K3081">
        <v>3.5</v>
      </c>
      <c r="L3081" s="14">
        <f t="shared" si="147"/>
        <v>525</v>
      </c>
      <c r="M3081" s="14">
        <v>525</v>
      </c>
      <c r="N3081" t="s">
        <v>2108</v>
      </c>
      <c r="O3081" t="s">
        <v>37</v>
      </c>
      <c r="P3081">
        <v>20604536261</v>
      </c>
      <c r="Q3081">
        <v>3</v>
      </c>
      <c r="R3081" t="s">
        <v>19</v>
      </c>
      <c r="S3081">
        <v>3418</v>
      </c>
      <c r="T3081" s="15">
        <v>44022</v>
      </c>
      <c r="U3081">
        <v>525</v>
      </c>
      <c r="V3081" t="s">
        <v>23</v>
      </c>
      <c r="W3081" t="s">
        <v>24</v>
      </c>
      <c r="X3081" t="s">
        <v>25</v>
      </c>
    </row>
    <row r="3082" spans="1:24" x14ac:dyDescent="0.25">
      <c r="A3082" s="8">
        <v>6253</v>
      </c>
      <c r="B3082" t="s">
        <v>4685</v>
      </c>
      <c r="C3082" s="9" t="s">
        <v>19</v>
      </c>
      <c r="D3082" s="9">
        <v>3419</v>
      </c>
      <c r="E3082" s="9">
        <f t="shared" si="145"/>
        <v>3419</v>
      </c>
      <c r="F3082" s="10">
        <f t="shared" si="146"/>
        <v>0</v>
      </c>
      <c r="G3082" s="11">
        <v>44022</v>
      </c>
      <c r="H3082" s="12">
        <v>0.65589120370370368</v>
      </c>
      <c r="I3082" t="s">
        <v>4123</v>
      </c>
      <c r="J3082" s="13">
        <v>1000</v>
      </c>
      <c r="K3082">
        <v>3.5175000000000001</v>
      </c>
      <c r="L3082" s="14">
        <f t="shared" si="147"/>
        <v>3517.5</v>
      </c>
      <c r="M3082" s="14">
        <v>3517.5</v>
      </c>
      <c r="N3082" t="s">
        <v>4124</v>
      </c>
      <c r="O3082" t="s">
        <v>22</v>
      </c>
      <c r="P3082">
        <v>20604536261</v>
      </c>
      <c r="Q3082">
        <v>3</v>
      </c>
      <c r="R3082" t="s">
        <v>19</v>
      </c>
      <c r="S3082">
        <v>3419</v>
      </c>
      <c r="T3082" s="15">
        <v>44022</v>
      </c>
      <c r="U3082">
        <v>3517.5</v>
      </c>
      <c r="V3082" t="s">
        <v>23</v>
      </c>
      <c r="W3082" t="s">
        <v>24</v>
      </c>
      <c r="X3082" t="s">
        <v>25</v>
      </c>
    </row>
    <row r="3083" spans="1:24" x14ac:dyDescent="0.25">
      <c r="A3083" s="8">
        <v>6254</v>
      </c>
      <c r="B3083" t="s">
        <v>4686</v>
      </c>
      <c r="C3083" s="9" t="s">
        <v>19</v>
      </c>
      <c r="D3083" s="9">
        <v>3420</v>
      </c>
      <c r="E3083" s="9">
        <f t="shared" si="145"/>
        <v>3420</v>
      </c>
      <c r="F3083" s="10">
        <f t="shared" si="146"/>
        <v>0</v>
      </c>
      <c r="G3083" s="11">
        <v>44022</v>
      </c>
      <c r="H3083" s="12">
        <v>0.65601851851851845</v>
      </c>
      <c r="I3083" t="s">
        <v>4320</v>
      </c>
      <c r="J3083" s="13">
        <v>1200</v>
      </c>
      <c r="K3083">
        <v>3.5190000000000001</v>
      </c>
      <c r="L3083" s="14">
        <f t="shared" si="147"/>
        <v>4222.8</v>
      </c>
      <c r="M3083" s="14">
        <v>4222.8</v>
      </c>
      <c r="N3083" t="s">
        <v>4321</v>
      </c>
      <c r="O3083" t="s">
        <v>22</v>
      </c>
      <c r="P3083">
        <v>20604536261</v>
      </c>
      <c r="Q3083">
        <v>3</v>
      </c>
      <c r="R3083" t="s">
        <v>19</v>
      </c>
      <c r="S3083">
        <v>3420</v>
      </c>
      <c r="T3083" s="15">
        <v>44022</v>
      </c>
      <c r="U3083">
        <v>4222.8</v>
      </c>
      <c r="V3083" t="s">
        <v>23</v>
      </c>
      <c r="W3083" t="s">
        <v>24</v>
      </c>
      <c r="X3083" t="s">
        <v>25</v>
      </c>
    </row>
    <row r="3084" spans="1:24" x14ac:dyDescent="0.25">
      <c r="A3084" s="8">
        <v>6255</v>
      </c>
      <c r="B3084" t="s">
        <v>4687</v>
      </c>
      <c r="C3084" s="9" t="s">
        <v>19</v>
      </c>
      <c r="D3084" s="9">
        <v>3421</v>
      </c>
      <c r="E3084" s="9">
        <f t="shared" si="145"/>
        <v>3421</v>
      </c>
      <c r="F3084" s="10">
        <f t="shared" si="146"/>
        <v>0</v>
      </c>
      <c r="G3084" s="11">
        <v>44022</v>
      </c>
      <c r="H3084" s="12">
        <v>0.65615740740740736</v>
      </c>
      <c r="I3084" t="s">
        <v>802</v>
      </c>
      <c r="J3084" s="13">
        <v>760</v>
      </c>
      <c r="K3084">
        <v>3.5175000000000001</v>
      </c>
      <c r="L3084" s="14">
        <f t="shared" si="147"/>
        <v>2673.3</v>
      </c>
      <c r="M3084" s="14">
        <v>2673.3</v>
      </c>
      <c r="N3084" t="s">
        <v>803</v>
      </c>
      <c r="O3084" t="s">
        <v>22</v>
      </c>
      <c r="P3084">
        <v>20604536261</v>
      </c>
      <c r="Q3084">
        <v>3</v>
      </c>
      <c r="R3084" t="s">
        <v>19</v>
      </c>
      <c r="S3084">
        <v>3421</v>
      </c>
      <c r="T3084" s="15">
        <v>44022</v>
      </c>
      <c r="U3084">
        <v>2673.3</v>
      </c>
      <c r="V3084" t="s">
        <v>23</v>
      </c>
      <c r="W3084" t="s">
        <v>24</v>
      </c>
      <c r="X3084" t="s">
        <v>25</v>
      </c>
    </row>
    <row r="3085" spans="1:24" x14ac:dyDescent="0.25">
      <c r="A3085" s="8">
        <v>6256</v>
      </c>
      <c r="B3085" t="s">
        <v>4688</v>
      </c>
      <c r="C3085" s="9" t="s">
        <v>19</v>
      </c>
      <c r="D3085" s="9">
        <v>3422</v>
      </c>
      <c r="E3085" s="9">
        <f t="shared" si="145"/>
        <v>3422</v>
      </c>
      <c r="F3085" s="10">
        <f t="shared" si="146"/>
        <v>0</v>
      </c>
      <c r="G3085" s="11">
        <v>44022</v>
      </c>
      <c r="H3085" s="12">
        <v>0.67699074074074073</v>
      </c>
      <c r="I3085" t="s">
        <v>4320</v>
      </c>
      <c r="J3085" s="13">
        <v>1400</v>
      </c>
      <c r="K3085">
        <v>3.5190000000000001</v>
      </c>
      <c r="L3085" s="14">
        <f t="shared" si="147"/>
        <v>4926.6000000000004</v>
      </c>
      <c r="M3085" s="14">
        <v>4926.6000000000004</v>
      </c>
      <c r="N3085" t="s">
        <v>4321</v>
      </c>
      <c r="O3085" t="s">
        <v>22</v>
      </c>
      <c r="P3085">
        <v>20604536261</v>
      </c>
      <c r="Q3085">
        <v>3</v>
      </c>
      <c r="R3085" t="s">
        <v>19</v>
      </c>
      <c r="S3085">
        <v>3422</v>
      </c>
      <c r="T3085" s="15">
        <v>44022</v>
      </c>
      <c r="U3085">
        <v>4926.6000000000004</v>
      </c>
      <c r="V3085" t="s">
        <v>23</v>
      </c>
      <c r="W3085" t="s">
        <v>24</v>
      </c>
      <c r="X3085" t="s">
        <v>25</v>
      </c>
    </row>
    <row r="3086" spans="1:24" x14ac:dyDescent="0.25">
      <c r="A3086" s="8">
        <v>6261</v>
      </c>
      <c r="B3086" t="s">
        <v>4689</v>
      </c>
      <c r="C3086" s="9" t="s">
        <v>19</v>
      </c>
      <c r="D3086" s="9">
        <v>3423</v>
      </c>
      <c r="E3086" s="9">
        <f t="shared" si="145"/>
        <v>3423</v>
      </c>
      <c r="F3086" s="10">
        <f t="shared" si="146"/>
        <v>0</v>
      </c>
      <c r="G3086" s="11">
        <v>44022</v>
      </c>
      <c r="H3086" s="12">
        <v>0.68888888888888899</v>
      </c>
      <c r="I3086" t="s">
        <v>910</v>
      </c>
      <c r="J3086" s="13">
        <v>573.17999999999995</v>
      </c>
      <c r="K3086">
        <v>3.5194999999999999</v>
      </c>
      <c r="L3086" s="14">
        <f t="shared" si="147"/>
        <v>2017.3070099999998</v>
      </c>
      <c r="M3086" s="14">
        <v>2017.31</v>
      </c>
      <c r="N3086" t="s">
        <v>911</v>
      </c>
      <c r="O3086" t="s">
        <v>22</v>
      </c>
      <c r="P3086">
        <v>20604536261</v>
      </c>
      <c r="Q3086">
        <v>3</v>
      </c>
      <c r="R3086" t="s">
        <v>19</v>
      </c>
      <c r="S3086">
        <v>3423</v>
      </c>
      <c r="T3086" s="15">
        <v>44022</v>
      </c>
      <c r="U3086">
        <v>2017.31</v>
      </c>
      <c r="V3086" t="s">
        <v>23</v>
      </c>
      <c r="W3086" t="s">
        <v>24</v>
      </c>
      <c r="X3086" t="s">
        <v>25</v>
      </c>
    </row>
    <row r="3087" spans="1:24" x14ac:dyDescent="0.25">
      <c r="A3087" s="8">
        <v>6265</v>
      </c>
      <c r="B3087" t="s">
        <v>4690</v>
      </c>
      <c r="C3087" s="9" t="s">
        <v>19</v>
      </c>
      <c r="D3087" s="9">
        <v>3424</v>
      </c>
      <c r="E3087" s="9">
        <f t="shared" si="145"/>
        <v>3424</v>
      </c>
      <c r="F3087" s="10">
        <f t="shared" si="146"/>
        <v>0</v>
      </c>
      <c r="G3087" s="11">
        <v>44022</v>
      </c>
      <c r="H3087" s="12">
        <v>0.75291666666666668</v>
      </c>
      <c r="I3087" t="s">
        <v>4691</v>
      </c>
      <c r="J3087" s="13">
        <v>1000</v>
      </c>
      <c r="K3087">
        <v>3.5209999999999999</v>
      </c>
      <c r="L3087" s="14">
        <f t="shared" si="147"/>
        <v>3521</v>
      </c>
      <c r="M3087" s="14">
        <v>3521</v>
      </c>
      <c r="N3087" t="s">
        <v>4692</v>
      </c>
      <c r="O3087" t="s">
        <v>22</v>
      </c>
      <c r="P3087">
        <v>20604536261</v>
      </c>
      <c r="Q3087">
        <v>3</v>
      </c>
      <c r="R3087" t="s">
        <v>19</v>
      </c>
      <c r="S3087">
        <v>3424</v>
      </c>
      <c r="T3087" s="15">
        <v>44022</v>
      </c>
      <c r="U3087">
        <v>3521</v>
      </c>
      <c r="V3087" t="s">
        <v>23</v>
      </c>
      <c r="W3087" t="s">
        <v>24</v>
      </c>
      <c r="X3087" t="s">
        <v>25</v>
      </c>
    </row>
    <row r="3088" spans="1:24" x14ac:dyDescent="0.25">
      <c r="A3088" s="8">
        <v>6266</v>
      </c>
      <c r="B3088" t="s">
        <v>4693</v>
      </c>
      <c r="C3088" s="9" t="s">
        <v>19</v>
      </c>
      <c r="D3088" s="9">
        <v>3425</v>
      </c>
      <c r="E3088" s="9">
        <f t="shared" si="145"/>
        <v>3425</v>
      </c>
      <c r="F3088" s="10">
        <f t="shared" si="146"/>
        <v>0</v>
      </c>
      <c r="G3088" s="11">
        <v>44022</v>
      </c>
      <c r="H3088" s="12">
        <v>0.75304398148148144</v>
      </c>
      <c r="I3088" t="s">
        <v>2826</v>
      </c>
      <c r="J3088" s="13">
        <v>100</v>
      </c>
      <c r="K3088">
        <v>3.4990000000000001</v>
      </c>
      <c r="L3088" s="14">
        <f t="shared" si="147"/>
        <v>349.90000000000003</v>
      </c>
      <c r="M3088" s="14">
        <v>349.9</v>
      </c>
      <c r="N3088" t="s">
        <v>2827</v>
      </c>
      <c r="O3088" t="s">
        <v>37</v>
      </c>
      <c r="P3088">
        <v>20604536261</v>
      </c>
      <c r="Q3088">
        <v>3</v>
      </c>
      <c r="R3088" t="s">
        <v>19</v>
      </c>
      <c r="S3088">
        <v>3425</v>
      </c>
      <c r="T3088" s="15">
        <v>44022</v>
      </c>
      <c r="U3088">
        <v>349.9</v>
      </c>
      <c r="V3088" t="s">
        <v>23</v>
      </c>
      <c r="W3088" t="s">
        <v>24</v>
      </c>
      <c r="X3088" t="s">
        <v>25</v>
      </c>
    </row>
    <row r="3089" spans="1:24" x14ac:dyDescent="0.25">
      <c r="A3089" s="8">
        <v>6269</v>
      </c>
      <c r="B3089" t="s">
        <v>4694</v>
      </c>
      <c r="C3089" s="9" t="s">
        <v>19</v>
      </c>
      <c r="D3089" s="9">
        <v>3426</v>
      </c>
      <c r="E3089" s="9">
        <f t="shared" si="145"/>
        <v>3426</v>
      </c>
      <c r="F3089" s="10">
        <f t="shared" si="146"/>
        <v>0</v>
      </c>
      <c r="G3089" s="11">
        <v>44022</v>
      </c>
      <c r="H3089" s="12">
        <v>0.79085648148148147</v>
      </c>
      <c r="I3089" t="s">
        <v>2038</v>
      </c>
      <c r="J3089" s="13">
        <v>25.56</v>
      </c>
      <c r="K3089">
        <v>3.5209999999999999</v>
      </c>
      <c r="L3089" s="14">
        <f t="shared" si="147"/>
        <v>89.996759999999995</v>
      </c>
      <c r="M3089" s="14">
        <v>90</v>
      </c>
      <c r="N3089" t="s">
        <v>2039</v>
      </c>
      <c r="O3089" t="s">
        <v>22</v>
      </c>
      <c r="P3089">
        <v>20604536261</v>
      </c>
      <c r="Q3089">
        <v>3</v>
      </c>
      <c r="R3089" t="s">
        <v>19</v>
      </c>
      <c r="S3089">
        <v>3426</v>
      </c>
      <c r="T3089" s="15">
        <v>44022</v>
      </c>
      <c r="U3089">
        <v>90</v>
      </c>
      <c r="V3089" t="s">
        <v>23</v>
      </c>
      <c r="W3089" t="s">
        <v>24</v>
      </c>
      <c r="X3089" t="s">
        <v>25</v>
      </c>
    </row>
    <row r="3090" spans="1:24" x14ac:dyDescent="0.25">
      <c r="A3090" s="8">
        <v>6271</v>
      </c>
      <c r="B3090" t="s">
        <v>4695</v>
      </c>
      <c r="C3090" s="9" t="s">
        <v>19</v>
      </c>
      <c r="D3090" s="9">
        <v>3427</v>
      </c>
      <c r="E3090" s="9">
        <f t="shared" si="145"/>
        <v>3427</v>
      </c>
      <c r="F3090" s="10">
        <f t="shared" si="146"/>
        <v>0</v>
      </c>
      <c r="G3090" s="11">
        <v>44023</v>
      </c>
      <c r="H3090" s="12">
        <v>0.4024537037037037</v>
      </c>
      <c r="I3090" t="s">
        <v>20</v>
      </c>
      <c r="J3090" s="13">
        <v>20.8</v>
      </c>
      <c r="K3090">
        <v>3.5219999999999998</v>
      </c>
      <c r="L3090" s="14">
        <f t="shared" si="147"/>
        <v>73.257599999999996</v>
      </c>
      <c r="M3090" s="14">
        <v>73.260000000000005</v>
      </c>
      <c r="N3090" t="s">
        <v>21</v>
      </c>
      <c r="O3090" t="s">
        <v>22</v>
      </c>
      <c r="P3090">
        <v>20604536261</v>
      </c>
      <c r="Q3090">
        <v>3</v>
      </c>
      <c r="R3090" t="s">
        <v>19</v>
      </c>
      <c r="S3090">
        <v>3427</v>
      </c>
      <c r="T3090" s="15">
        <v>44023</v>
      </c>
      <c r="U3090">
        <v>73.260000000000005</v>
      </c>
      <c r="V3090" t="s">
        <v>23</v>
      </c>
      <c r="W3090" t="s">
        <v>24</v>
      </c>
      <c r="X3090" t="s">
        <v>25</v>
      </c>
    </row>
    <row r="3091" spans="1:24" x14ac:dyDescent="0.25">
      <c r="A3091" s="8">
        <v>6274</v>
      </c>
      <c r="B3091" t="s">
        <v>4696</v>
      </c>
      <c r="C3091" s="9" t="s">
        <v>19</v>
      </c>
      <c r="D3091" s="9">
        <v>3428</v>
      </c>
      <c r="E3091" s="9">
        <f t="shared" si="145"/>
        <v>3428</v>
      </c>
      <c r="F3091" s="10">
        <f t="shared" si="146"/>
        <v>0</v>
      </c>
      <c r="G3091" s="11">
        <v>44023</v>
      </c>
      <c r="H3091" s="12">
        <v>0.40255787037037033</v>
      </c>
      <c r="I3091" t="s">
        <v>2673</v>
      </c>
      <c r="J3091" s="13">
        <v>200</v>
      </c>
      <c r="K3091">
        <v>3.5205000000000002</v>
      </c>
      <c r="L3091" s="14">
        <f t="shared" si="147"/>
        <v>704.1</v>
      </c>
      <c r="M3091" s="14">
        <v>704.1</v>
      </c>
      <c r="N3091" t="s">
        <v>2674</v>
      </c>
      <c r="O3091" t="s">
        <v>22</v>
      </c>
      <c r="P3091">
        <v>20604536261</v>
      </c>
      <c r="Q3091">
        <v>3</v>
      </c>
      <c r="R3091" t="s">
        <v>19</v>
      </c>
      <c r="S3091">
        <v>3428</v>
      </c>
      <c r="T3091" s="15">
        <v>44023</v>
      </c>
      <c r="U3091">
        <v>704.1</v>
      </c>
      <c r="V3091" t="s">
        <v>23</v>
      </c>
      <c r="W3091" t="s">
        <v>24</v>
      </c>
      <c r="X3091" t="s">
        <v>25</v>
      </c>
    </row>
    <row r="3092" spans="1:24" x14ac:dyDescent="0.25">
      <c r="A3092" s="8">
        <v>6278</v>
      </c>
      <c r="B3092" t="s">
        <v>4697</v>
      </c>
      <c r="C3092" s="9" t="s">
        <v>19</v>
      </c>
      <c r="D3092" s="9">
        <v>3429</v>
      </c>
      <c r="E3092" s="9">
        <f t="shared" si="145"/>
        <v>3429</v>
      </c>
      <c r="F3092" s="10">
        <f t="shared" si="146"/>
        <v>0</v>
      </c>
      <c r="G3092" s="11">
        <v>44023</v>
      </c>
      <c r="H3092" s="12">
        <v>0.45637731481481486</v>
      </c>
      <c r="I3092" t="s">
        <v>4189</v>
      </c>
      <c r="J3092" s="13">
        <v>170</v>
      </c>
      <c r="K3092">
        <v>3.5030000000000001</v>
      </c>
      <c r="L3092" s="14">
        <f t="shared" si="147"/>
        <v>595.51</v>
      </c>
      <c r="M3092" s="14">
        <v>595.51</v>
      </c>
      <c r="N3092" t="s">
        <v>4190</v>
      </c>
      <c r="O3092" t="s">
        <v>37</v>
      </c>
      <c r="P3092">
        <v>20604536261</v>
      </c>
      <c r="Q3092">
        <v>3</v>
      </c>
      <c r="R3092" t="s">
        <v>19</v>
      </c>
      <c r="S3092">
        <v>3429</v>
      </c>
      <c r="T3092" s="15">
        <v>44023</v>
      </c>
      <c r="U3092">
        <v>595.51</v>
      </c>
      <c r="V3092" t="s">
        <v>23</v>
      </c>
      <c r="W3092" t="s">
        <v>24</v>
      </c>
      <c r="X3092" t="s">
        <v>25</v>
      </c>
    </row>
    <row r="3093" spans="1:24" x14ac:dyDescent="0.25">
      <c r="A3093" s="8">
        <v>6282</v>
      </c>
      <c r="B3093" t="s">
        <v>4698</v>
      </c>
      <c r="C3093" s="9" t="s">
        <v>19</v>
      </c>
      <c r="D3093" s="9">
        <v>3430</v>
      </c>
      <c r="E3093" s="9">
        <f t="shared" si="145"/>
        <v>3430</v>
      </c>
      <c r="F3093" s="10">
        <f t="shared" si="146"/>
        <v>0</v>
      </c>
      <c r="G3093" s="11">
        <v>44023</v>
      </c>
      <c r="H3093" s="12">
        <v>0.48976851851851855</v>
      </c>
      <c r="I3093" t="s">
        <v>4699</v>
      </c>
      <c r="J3093" s="13">
        <v>187</v>
      </c>
      <c r="K3093">
        <v>3.5194999999999999</v>
      </c>
      <c r="L3093" s="14">
        <f t="shared" si="147"/>
        <v>658.14649999999995</v>
      </c>
      <c r="M3093" s="14">
        <v>658.15</v>
      </c>
      <c r="N3093" t="s">
        <v>4700</v>
      </c>
      <c r="O3093" t="s">
        <v>22</v>
      </c>
      <c r="P3093">
        <v>20604536261</v>
      </c>
      <c r="Q3093">
        <v>3</v>
      </c>
      <c r="R3093" t="s">
        <v>19</v>
      </c>
      <c r="S3093">
        <v>3430</v>
      </c>
      <c r="T3093" s="15">
        <v>44023</v>
      </c>
      <c r="U3093">
        <v>658.15</v>
      </c>
      <c r="V3093" t="s">
        <v>23</v>
      </c>
      <c r="W3093" t="s">
        <v>24</v>
      </c>
      <c r="X3093" t="s">
        <v>25</v>
      </c>
    </row>
    <row r="3094" spans="1:24" x14ac:dyDescent="0.25">
      <c r="A3094" s="8">
        <v>6286</v>
      </c>
      <c r="B3094" t="s">
        <v>4701</v>
      </c>
      <c r="C3094" s="9" t="s">
        <v>19</v>
      </c>
      <c r="D3094" s="9">
        <v>3431</v>
      </c>
      <c r="E3094" s="9">
        <f t="shared" si="145"/>
        <v>3431</v>
      </c>
      <c r="F3094" s="10">
        <f t="shared" si="146"/>
        <v>0</v>
      </c>
      <c r="G3094" s="11">
        <v>44023</v>
      </c>
      <c r="H3094" s="12">
        <v>0.53005787037037033</v>
      </c>
      <c r="I3094" t="s">
        <v>3749</v>
      </c>
      <c r="J3094" s="13">
        <v>6000</v>
      </c>
      <c r="K3094">
        <v>3.5230000000000001</v>
      </c>
      <c r="L3094" s="14">
        <f t="shared" si="147"/>
        <v>21138</v>
      </c>
      <c r="M3094" s="14">
        <v>21138</v>
      </c>
      <c r="N3094" t="s">
        <v>3750</v>
      </c>
      <c r="O3094" t="s">
        <v>22</v>
      </c>
      <c r="P3094">
        <v>20604536261</v>
      </c>
      <c r="Q3094">
        <v>3</v>
      </c>
      <c r="R3094" t="s">
        <v>19</v>
      </c>
      <c r="S3094">
        <v>3431</v>
      </c>
      <c r="T3094" s="15">
        <v>44023</v>
      </c>
      <c r="U3094">
        <v>21138</v>
      </c>
      <c r="V3094" t="s">
        <v>23</v>
      </c>
      <c r="W3094" t="s">
        <v>24</v>
      </c>
      <c r="X3094" t="s">
        <v>25</v>
      </c>
    </row>
    <row r="3095" spans="1:24" x14ac:dyDescent="0.25">
      <c r="A3095" s="8">
        <v>6288</v>
      </c>
      <c r="B3095" t="s">
        <v>4702</v>
      </c>
      <c r="C3095" s="9" t="s">
        <v>19</v>
      </c>
      <c r="D3095" s="9">
        <v>3432</v>
      </c>
      <c r="E3095" s="9">
        <f t="shared" si="145"/>
        <v>3432</v>
      </c>
      <c r="F3095" s="10">
        <f t="shared" si="146"/>
        <v>0</v>
      </c>
      <c r="G3095" s="11">
        <v>44023</v>
      </c>
      <c r="H3095" s="12">
        <v>0.53019675925925924</v>
      </c>
      <c r="I3095" t="s">
        <v>3749</v>
      </c>
      <c r="J3095" s="13">
        <v>2000</v>
      </c>
      <c r="K3095">
        <v>3.5230000000000001</v>
      </c>
      <c r="L3095" s="14">
        <f t="shared" si="147"/>
        <v>7046</v>
      </c>
      <c r="M3095" s="14">
        <v>7046</v>
      </c>
      <c r="N3095" t="s">
        <v>3750</v>
      </c>
      <c r="O3095" t="s">
        <v>22</v>
      </c>
      <c r="P3095">
        <v>20604536261</v>
      </c>
      <c r="Q3095">
        <v>3</v>
      </c>
      <c r="R3095" t="s">
        <v>19</v>
      </c>
      <c r="S3095">
        <v>3432</v>
      </c>
      <c r="T3095" s="15">
        <v>44023</v>
      </c>
      <c r="U3095">
        <v>7046</v>
      </c>
      <c r="V3095" t="s">
        <v>23</v>
      </c>
      <c r="W3095" t="s">
        <v>24</v>
      </c>
      <c r="X3095" t="s">
        <v>25</v>
      </c>
    </row>
    <row r="3096" spans="1:24" x14ac:dyDescent="0.25">
      <c r="A3096" s="8">
        <v>6289</v>
      </c>
      <c r="B3096" t="s">
        <v>4703</v>
      </c>
      <c r="C3096" s="9" t="s">
        <v>19</v>
      </c>
      <c r="D3096" s="9">
        <v>3433</v>
      </c>
      <c r="E3096" s="9">
        <f t="shared" si="145"/>
        <v>3433</v>
      </c>
      <c r="F3096" s="10">
        <f t="shared" si="146"/>
        <v>0</v>
      </c>
      <c r="G3096" s="11">
        <v>44023</v>
      </c>
      <c r="H3096" s="12">
        <v>0.54278935185185184</v>
      </c>
      <c r="I3096" t="s">
        <v>2288</v>
      </c>
      <c r="J3096" s="13">
        <v>1141</v>
      </c>
      <c r="K3096">
        <v>3.5059999999999998</v>
      </c>
      <c r="L3096" s="14">
        <f t="shared" si="147"/>
        <v>4000.3459999999995</v>
      </c>
      <c r="M3096" s="14">
        <v>4000.35</v>
      </c>
      <c r="N3096" t="s">
        <v>2289</v>
      </c>
      <c r="O3096" t="s">
        <v>37</v>
      </c>
      <c r="P3096">
        <v>20604536261</v>
      </c>
      <c r="Q3096">
        <v>3</v>
      </c>
      <c r="R3096" t="s">
        <v>19</v>
      </c>
      <c r="S3096">
        <v>3433</v>
      </c>
      <c r="T3096" s="15">
        <v>44023</v>
      </c>
      <c r="U3096">
        <v>4000.35</v>
      </c>
      <c r="V3096" t="s">
        <v>23</v>
      </c>
      <c r="W3096" t="s">
        <v>24</v>
      </c>
      <c r="X3096" t="s">
        <v>25</v>
      </c>
    </row>
    <row r="3097" spans="1:24" x14ac:dyDescent="0.25">
      <c r="A3097" s="8">
        <v>6291</v>
      </c>
      <c r="B3097" t="s">
        <v>4704</v>
      </c>
      <c r="C3097" s="9" t="s">
        <v>19</v>
      </c>
      <c r="D3097" s="9">
        <v>3434</v>
      </c>
      <c r="E3097" s="9">
        <f t="shared" si="145"/>
        <v>3434</v>
      </c>
      <c r="F3097" s="10">
        <f t="shared" si="146"/>
        <v>0</v>
      </c>
      <c r="G3097" s="11">
        <v>44023</v>
      </c>
      <c r="H3097" s="12">
        <v>0.63747685185185188</v>
      </c>
      <c r="I3097" t="s">
        <v>3942</v>
      </c>
      <c r="J3097" s="13">
        <v>200</v>
      </c>
      <c r="K3097">
        <v>3.4990000000000001</v>
      </c>
      <c r="L3097" s="14">
        <f t="shared" si="147"/>
        <v>699.80000000000007</v>
      </c>
      <c r="M3097" s="14">
        <v>699.8</v>
      </c>
      <c r="N3097" t="s">
        <v>3943</v>
      </c>
      <c r="O3097" t="s">
        <v>37</v>
      </c>
      <c r="P3097">
        <v>20604536261</v>
      </c>
      <c r="Q3097">
        <v>3</v>
      </c>
      <c r="R3097" t="s">
        <v>19</v>
      </c>
      <c r="S3097">
        <v>3434</v>
      </c>
      <c r="T3097" s="15">
        <v>44023</v>
      </c>
      <c r="U3097">
        <v>699.8</v>
      </c>
      <c r="V3097" t="s">
        <v>23</v>
      </c>
      <c r="W3097" t="s">
        <v>24</v>
      </c>
      <c r="X3097" t="s">
        <v>25</v>
      </c>
    </row>
    <row r="3098" spans="1:24" x14ac:dyDescent="0.25">
      <c r="A3098" s="8">
        <v>6298</v>
      </c>
      <c r="B3098" t="s">
        <v>4705</v>
      </c>
      <c r="C3098" s="9" t="s">
        <v>19</v>
      </c>
      <c r="D3098" s="9">
        <v>3435</v>
      </c>
      <c r="E3098" s="9">
        <f t="shared" si="145"/>
        <v>3435</v>
      </c>
      <c r="F3098" s="10">
        <f t="shared" si="146"/>
        <v>0</v>
      </c>
      <c r="G3098" s="11">
        <v>44023</v>
      </c>
      <c r="H3098" s="12">
        <v>0.67087962962962966</v>
      </c>
      <c r="I3098" t="s">
        <v>2166</v>
      </c>
      <c r="J3098" s="13">
        <v>500</v>
      </c>
      <c r="K3098">
        <v>3.5238</v>
      </c>
      <c r="L3098" s="14">
        <f t="shared" si="147"/>
        <v>1761.9</v>
      </c>
      <c r="M3098" s="14">
        <v>1761.9</v>
      </c>
      <c r="N3098" t="s">
        <v>2167</v>
      </c>
      <c r="O3098" t="s">
        <v>22</v>
      </c>
      <c r="P3098">
        <v>20604536261</v>
      </c>
      <c r="Q3098">
        <v>3</v>
      </c>
      <c r="R3098" t="s">
        <v>19</v>
      </c>
      <c r="S3098">
        <v>3435</v>
      </c>
      <c r="T3098" s="15">
        <v>44023</v>
      </c>
      <c r="U3098">
        <v>1761.9</v>
      </c>
      <c r="V3098" t="s">
        <v>23</v>
      </c>
      <c r="W3098" t="s">
        <v>24</v>
      </c>
      <c r="X3098" t="s">
        <v>25</v>
      </c>
    </row>
    <row r="3099" spans="1:24" x14ac:dyDescent="0.25">
      <c r="A3099" s="8">
        <v>6297</v>
      </c>
      <c r="B3099" t="s">
        <v>4706</v>
      </c>
      <c r="C3099" s="9" t="s">
        <v>19</v>
      </c>
      <c r="D3099" s="9">
        <v>3436</v>
      </c>
      <c r="E3099" s="9">
        <f t="shared" si="145"/>
        <v>3436</v>
      </c>
      <c r="F3099" s="10">
        <f t="shared" si="146"/>
        <v>0</v>
      </c>
      <c r="G3099" s="11">
        <v>44023</v>
      </c>
      <c r="H3099" s="12">
        <v>0.67096064814814815</v>
      </c>
      <c r="I3099" t="s">
        <v>3919</v>
      </c>
      <c r="J3099" s="13">
        <v>1134.75</v>
      </c>
      <c r="K3099">
        <v>3.5249999999999999</v>
      </c>
      <c r="L3099" s="14">
        <f t="shared" si="147"/>
        <v>3999.9937500000001</v>
      </c>
      <c r="M3099" s="14">
        <v>3999.99</v>
      </c>
      <c r="N3099" t="s">
        <v>3920</v>
      </c>
      <c r="O3099" t="s">
        <v>22</v>
      </c>
      <c r="P3099">
        <v>20604536261</v>
      </c>
      <c r="Q3099">
        <v>3</v>
      </c>
      <c r="R3099" t="s">
        <v>19</v>
      </c>
      <c r="S3099">
        <v>3436</v>
      </c>
      <c r="T3099" s="15">
        <v>44023</v>
      </c>
      <c r="U3099">
        <v>3999.99</v>
      </c>
      <c r="V3099" t="s">
        <v>23</v>
      </c>
      <c r="W3099" t="s">
        <v>24</v>
      </c>
      <c r="X3099" t="s">
        <v>25</v>
      </c>
    </row>
    <row r="3100" spans="1:24" x14ac:dyDescent="0.25">
      <c r="A3100" s="8">
        <v>6299</v>
      </c>
      <c r="B3100" t="s">
        <v>4707</v>
      </c>
      <c r="C3100" s="9" t="s">
        <v>19</v>
      </c>
      <c r="D3100" s="9">
        <v>3437</v>
      </c>
      <c r="E3100" s="9">
        <f t="shared" si="145"/>
        <v>3437</v>
      </c>
      <c r="F3100" s="10">
        <f t="shared" si="146"/>
        <v>0</v>
      </c>
      <c r="G3100" s="11">
        <v>44023</v>
      </c>
      <c r="H3100" s="12">
        <v>0.689386574074074</v>
      </c>
      <c r="I3100" t="s">
        <v>1724</v>
      </c>
      <c r="J3100" s="13">
        <v>500</v>
      </c>
      <c r="K3100">
        <v>3.5249999999999999</v>
      </c>
      <c r="L3100" s="14">
        <f t="shared" si="147"/>
        <v>1762.5</v>
      </c>
      <c r="M3100" s="14">
        <v>1762.5</v>
      </c>
      <c r="N3100" t="s">
        <v>1725</v>
      </c>
      <c r="O3100" t="s">
        <v>22</v>
      </c>
      <c r="P3100">
        <v>20604536261</v>
      </c>
      <c r="Q3100">
        <v>3</v>
      </c>
      <c r="R3100" t="s">
        <v>19</v>
      </c>
      <c r="S3100">
        <v>3437</v>
      </c>
      <c r="T3100" s="15">
        <v>44023</v>
      </c>
      <c r="U3100">
        <v>1762.5</v>
      </c>
      <c r="V3100" t="s">
        <v>23</v>
      </c>
      <c r="W3100" t="s">
        <v>24</v>
      </c>
      <c r="X3100" t="s">
        <v>25</v>
      </c>
    </row>
    <row r="3101" spans="1:24" x14ac:dyDescent="0.25">
      <c r="A3101" s="8">
        <v>6303</v>
      </c>
      <c r="B3101" t="s">
        <v>4708</v>
      </c>
      <c r="C3101" s="9" t="s">
        <v>19</v>
      </c>
      <c r="D3101" s="9">
        <v>3438</v>
      </c>
      <c r="E3101" s="9">
        <f t="shared" ref="E3101:E3164" si="148">+E3100+1</f>
        <v>3438</v>
      </c>
      <c r="F3101" s="10">
        <f t="shared" si="146"/>
        <v>0</v>
      </c>
      <c r="G3101" s="11">
        <v>44024</v>
      </c>
      <c r="H3101" s="12">
        <v>0.48600694444444442</v>
      </c>
      <c r="I3101" t="s">
        <v>4709</v>
      </c>
      <c r="J3101" s="13">
        <v>750</v>
      </c>
      <c r="K3101">
        <v>3.5249999999999999</v>
      </c>
      <c r="L3101" s="14">
        <f t="shared" si="147"/>
        <v>2643.75</v>
      </c>
      <c r="M3101" s="14">
        <v>2643.75</v>
      </c>
      <c r="N3101" t="s">
        <v>4710</v>
      </c>
      <c r="O3101" t="s">
        <v>22</v>
      </c>
      <c r="P3101">
        <v>20604536261</v>
      </c>
      <c r="Q3101">
        <v>3</v>
      </c>
      <c r="R3101" t="s">
        <v>19</v>
      </c>
      <c r="S3101">
        <v>3438</v>
      </c>
      <c r="T3101" s="15">
        <v>44024</v>
      </c>
      <c r="U3101">
        <v>2643.75</v>
      </c>
      <c r="V3101" t="s">
        <v>23</v>
      </c>
      <c r="W3101" t="s">
        <v>24</v>
      </c>
      <c r="X3101" t="s">
        <v>25</v>
      </c>
    </row>
    <row r="3102" spans="1:24" x14ac:dyDescent="0.25">
      <c r="A3102" s="8">
        <v>6309</v>
      </c>
      <c r="B3102" t="s">
        <v>4711</v>
      </c>
      <c r="C3102" s="9" t="s">
        <v>19</v>
      </c>
      <c r="D3102" s="9">
        <v>3439</v>
      </c>
      <c r="E3102" s="9">
        <f t="shared" si="148"/>
        <v>3439</v>
      </c>
      <c r="F3102" s="10">
        <f t="shared" si="146"/>
        <v>0</v>
      </c>
      <c r="G3102" s="11">
        <v>44025</v>
      </c>
      <c r="H3102" s="12">
        <v>0.37246527777777777</v>
      </c>
      <c r="I3102" t="s">
        <v>3177</v>
      </c>
      <c r="J3102" s="13">
        <v>753.55</v>
      </c>
      <c r="K3102">
        <v>3.5249999999999999</v>
      </c>
      <c r="L3102" s="14">
        <f t="shared" si="147"/>
        <v>2656.2637499999996</v>
      </c>
      <c r="M3102" s="14">
        <v>2656.26</v>
      </c>
      <c r="N3102" t="s">
        <v>3178</v>
      </c>
      <c r="O3102" t="s">
        <v>22</v>
      </c>
      <c r="P3102">
        <v>20604536261</v>
      </c>
      <c r="Q3102">
        <v>3</v>
      </c>
      <c r="R3102" t="s">
        <v>19</v>
      </c>
      <c r="S3102">
        <v>3439</v>
      </c>
      <c r="T3102" s="15">
        <v>44025</v>
      </c>
      <c r="U3102">
        <v>2656.26</v>
      </c>
      <c r="V3102" t="s">
        <v>23</v>
      </c>
      <c r="W3102" t="s">
        <v>24</v>
      </c>
      <c r="X3102" t="s">
        <v>25</v>
      </c>
    </row>
    <row r="3103" spans="1:24" x14ac:dyDescent="0.25">
      <c r="A3103" s="8">
        <v>6312</v>
      </c>
      <c r="B3103" t="s">
        <v>4712</v>
      </c>
      <c r="C3103" s="9" t="s">
        <v>19</v>
      </c>
      <c r="D3103" s="9">
        <v>3440</v>
      </c>
      <c r="E3103" s="9">
        <f t="shared" si="148"/>
        <v>3440</v>
      </c>
      <c r="F3103" s="10">
        <f t="shared" si="146"/>
        <v>0</v>
      </c>
      <c r="G3103" s="11">
        <v>44025</v>
      </c>
      <c r="H3103" s="12">
        <v>0.38061342592592595</v>
      </c>
      <c r="I3103" t="s">
        <v>199</v>
      </c>
      <c r="J3103" s="13">
        <v>540</v>
      </c>
      <c r="K3103">
        <v>3.5238</v>
      </c>
      <c r="L3103" s="14">
        <f t="shared" si="147"/>
        <v>1902.8520000000001</v>
      </c>
      <c r="M3103" s="14">
        <v>1902.85</v>
      </c>
      <c r="N3103" t="s">
        <v>200</v>
      </c>
      <c r="O3103" t="s">
        <v>22</v>
      </c>
      <c r="P3103">
        <v>20604536261</v>
      </c>
      <c r="Q3103">
        <v>3</v>
      </c>
      <c r="R3103" t="s">
        <v>19</v>
      </c>
      <c r="S3103">
        <v>3440</v>
      </c>
      <c r="T3103" s="15">
        <v>44025</v>
      </c>
      <c r="U3103">
        <v>1902.85</v>
      </c>
      <c r="V3103" t="s">
        <v>23</v>
      </c>
      <c r="W3103" t="s">
        <v>24</v>
      </c>
      <c r="X3103" t="s">
        <v>25</v>
      </c>
    </row>
    <row r="3104" spans="1:24" x14ac:dyDescent="0.25">
      <c r="A3104" s="8">
        <v>6314</v>
      </c>
      <c r="B3104" t="s">
        <v>4713</v>
      </c>
      <c r="C3104" s="9" t="s">
        <v>19</v>
      </c>
      <c r="D3104" s="9">
        <v>3441</v>
      </c>
      <c r="E3104" s="9">
        <f t="shared" si="148"/>
        <v>3441</v>
      </c>
      <c r="F3104" s="10">
        <f t="shared" si="146"/>
        <v>0</v>
      </c>
      <c r="G3104" s="11">
        <v>44025</v>
      </c>
      <c r="H3104" s="12">
        <v>0.40534722222222225</v>
      </c>
      <c r="I3104" t="s">
        <v>2444</v>
      </c>
      <c r="J3104" s="13">
        <v>500</v>
      </c>
      <c r="K3104">
        <v>3.5087999999999999</v>
      </c>
      <c r="L3104" s="14">
        <f t="shared" si="147"/>
        <v>1754.3999999999999</v>
      </c>
      <c r="M3104" s="14">
        <v>1754.4</v>
      </c>
      <c r="N3104" t="s">
        <v>2445</v>
      </c>
      <c r="O3104" t="s">
        <v>22</v>
      </c>
      <c r="P3104">
        <v>20604536261</v>
      </c>
      <c r="Q3104">
        <v>3</v>
      </c>
      <c r="R3104" t="s">
        <v>19</v>
      </c>
      <c r="S3104">
        <v>3441</v>
      </c>
      <c r="T3104" s="15">
        <v>44025</v>
      </c>
      <c r="U3104">
        <v>1754.4</v>
      </c>
      <c r="V3104" t="s">
        <v>23</v>
      </c>
      <c r="W3104" t="s">
        <v>24</v>
      </c>
      <c r="X3104" t="s">
        <v>25</v>
      </c>
    </row>
    <row r="3105" spans="1:24" x14ac:dyDescent="0.25">
      <c r="A3105" s="8">
        <v>6315</v>
      </c>
      <c r="B3105" t="s">
        <v>4714</v>
      </c>
      <c r="C3105" s="9" t="s">
        <v>19</v>
      </c>
      <c r="D3105" s="9">
        <v>3442</v>
      </c>
      <c r="E3105" s="9">
        <f t="shared" si="148"/>
        <v>3442</v>
      </c>
      <c r="F3105" s="10">
        <f t="shared" si="146"/>
        <v>0</v>
      </c>
      <c r="G3105" s="11">
        <v>44025</v>
      </c>
      <c r="H3105" s="12">
        <v>0.41517361111111112</v>
      </c>
      <c r="I3105" t="s">
        <v>4715</v>
      </c>
      <c r="J3105" s="13">
        <v>548.97</v>
      </c>
      <c r="K3105">
        <v>3.51</v>
      </c>
      <c r="L3105" s="14">
        <f t="shared" si="147"/>
        <v>1926.8847000000001</v>
      </c>
      <c r="M3105" s="14">
        <v>1926.88</v>
      </c>
      <c r="N3105" t="s">
        <v>4716</v>
      </c>
      <c r="O3105" t="s">
        <v>22</v>
      </c>
      <c r="P3105">
        <v>20604536261</v>
      </c>
      <c r="Q3105">
        <v>3</v>
      </c>
      <c r="R3105" t="s">
        <v>19</v>
      </c>
      <c r="S3105">
        <v>3442</v>
      </c>
      <c r="T3105" s="15">
        <v>44025</v>
      </c>
      <c r="U3105">
        <v>1926.88</v>
      </c>
      <c r="V3105" t="s">
        <v>23</v>
      </c>
      <c r="W3105" t="s">
        <v>24</v>
      </c>
      <c r="X3105" t="s">
        <v>25</v>
      </c>
    </row>
    <row r="3106" spans="1:24" x14ac:dyDescent="0.25">
      <c r="A3106" s="8">
        <v>6317</v>
      </c>
      <c r="B3106" t="s">
        <v>4717</v>
      </c>
      <c r="C3106" s="9" t="s">
        <v>19</v>
      </c>
      <c r="D3106" s="9">
        <v>3443</v>
      </c>
      <c r="E3106" s="9">
        <f t="shared" si="148"/>
        <v>3443</v>
      </c>
      <c r="F3106" s="10">
        <f t="shared" si="146"/>
        <v>0</v>
      </c>
      <c r="G3106" s="11">
        <v>44025</v>
      </c>
      <c r="H3106" s="12">
        <v>0.41533564814814811</v>
      </c>
      <c r="I3106" t="s">
        <v>4320</v>
      </c>
      <c r="J3106" s="13">
        <v>413.25</v>
      </c>
      <c r="K3106">
        <v>3.5087999999999999</v>
      </c>
      <c r="L3106" s="14">
        <f t="shared" si="147"/>
        <v>1450.0116</v>
      </c>
      <c r="M3106" s="14">
        <v>1450.01</v>
      </c>
      <c r="N3106" t="s">
        <v>4321</v>
      </c>
      <c r="O3106" t="s">
        <v>22</v>
      </c>
      <c r="P3106">
        <v>20604536261</v>
      </c>
      <c r="Q3106">
        <v>3</v>
      </c>
      <c r="R3106" t="s">
        <v>19</v>
      </c>
      <c r="S3106">
        <v>3443</v>
      </c>
      <c r="T3106" s="15">
        <v>44025</v>
      </c>
      <c r="U3106">
        <v>1450.01</v>
      </c>
      <c r="V3106" t="s">
        <v>23</v>
      </c>
      <c r="W3106" t="s">
        <v>24</v>
      </c>
      <c r="X3106" t="s">
        <v>25</v>
      </c>
    </row>
    <row r="3107" spans="1:24" x14ac:dyDescent="0.25">
      <c r="A3107" s="8">
        <v>6316</v>
      </c>
      <c r="B3107" t="s">
        <v>4718</v>
      </c>
      <c r="C3107" s="9" t="s">
        <v>19</v>
      </c>
      <c r="D3107" s="9">
        <v>3444</v>
      </c>
      <c r="E3107" s="9">
        <f t="shared" si="148"/>
        <v>3444</v>
      </c>
      <c r="F3107" s="10">
        <f t="shared" si="146"/>
        <v>0</v>
      </c>
      <c r="G3107" s="11">
        <v>44025</v>
      </c>
      <c r="H3107" s="12">
        <v>0.4362037037037037</v>
      </c>
      <c r="I3107" t="s">
        <v>4719</v>
      </c>
      <c r="J3107" s="13">
        <v>500</v>
      </c>
      <c r="K3107">
        <v>3.4950000000000001</v>
      </c>
      <c r="L3107" s="14">
        <f t="shared" si="147"/>
        <v>1747.5</v>
      </c>
      <c r="M3107" s="14">
        <v>1747.5</v>
      </c>
      <c r="N3107" t="s">
        <v>4720</v>
      </c>
      <c r="O3107" t="s">
        <v>37</v>
      </c>
      <c r="P3107">
        <v>20604536261</v>
      </c>
      <c r="Q3107">
        <v>3</v>
      </c>
      <c r="R3107" t="s">
        <v>19</v>
      </c>
      <c r="S3107">
        <v>3444</v>
      </c>
      <c r="T3107" s="15">
        <v>44025</v>
      </c>
      <c r="U3107">
        <v>1747.5</v>
      </c>
      <c r="V3107" t="s">
        <v>23</v>
      </c>
      <c r="W3107" t="s">
        <v>24</v>
      </c>
      <c r="X3107" t="s">
        <v>25</v>
      </c>
    </row>
    <row r="3108" spans="1:24" x14ac:dyDescent="0.25">
      <c r="A3108" s="8">
        <v>6321</v>
      </c>
      <c r="B3108" t="s">
        <v>4721</v>
      </c>
      <c r="C3108" s="9" t="s">
        <v>19</v>
      </c>
      <c r="D3108" s="9">
        <v>3445</v>
      </c>
      <c r="E3108" s="9">
        <f t="shared" si="148"/>
        <v>3445</v>
      </c>
      <c r="F3108" s="10">
        <f t="shared" si="146"/>
        <v>0</v>
      </c>
      <c r="G3108" s="11">
        <v>44025</v>
      </c>
      <c r="H3108" s="12">
        <v>0.4365856481481481</v>
      </c>
      <c r="I3108" t="s">
        <v>4722</v>
      </c>
      <c r="J3108" s="13">
        <v>31</v>
      </c>
      <c r="K3108">
        <v>3.51</v>
      </c>
      <c r="L3108" s="14">
        <f t="shared" si="147"/>
        <v>108.80999999999999</v>
      </c>
      <c r="M3108" s="14">
        <v>108.81</v>
      </c>
      <c r="N3108" t="s">
        <v>4723</v>
      </c>
      <c r="O3108" t="s">
        <v>22</v>
      </c>
      <c r="P3108">
        <v>20604536261</v>
      </c>
      <c r="Q3108">
        <v>3</v>
      </c>
      <c r="R3108" t="s">
        <v>19</v>
      </c>
      <c r="S3108">
        <v>3445</v>
      </c>
      <c r="T3108" s="15">
        <v>44025</v>
      </c>
      <c r="U3108">
        <v>108.81</v>
      </c>
      <c r="V3108" t="s">
        <v>23</v>
      </c>
      <c r="W3108" t="s">
        <v>24</v>
      </c>
      <c r="X3108" t="s">
        <v>25</v>
      </c>
    </row>
    <row r="3109" spans="1:24" x14ac:dyDescent="0.25">
      <c r="A3109" s="8">
        <v>6324</v>
      </c>
      <c r="B3109" t="s">
        <v>4724</v>
      </c>
      <c r="C3109" s="9" t="s">
        <v>19</v>
      </c>
      <c r="D3109" s="9">
        <v>3446</v>
      </c>
      <c r="E3109" s="9">
        <f t="shared" si="148"/>
        <v>3446</v>
      </c>
      <c r="F3109" s="10">
        <f t="shared" si="146"/>
        <v>0</v>
      </c>
      <c r="G3109" s="11">
        <v>44025</v>
      </c>
      <c r="H3109" s="12">
        <v>0.43677083333333333</v>
      </c>
      <c r="I3109" t="s">
        <v>2041</v>
      </c>
      <c r="J3109" s="13">
        <v>5000</v>
      </c>
      <c r="K3109">
        <v>3.5057999999999998</v>
      </c>
      <c r="L3109" s="14">
        <f t="shared" si="147"/>
        <v>17529</v>
      </c>
      <c r="M3109" s="14">
        <v>17529</v>
      </c>
      <c r="N3109" t="s">
        <v>2042</v>
      </c>
      <c r="O3109" t="s">
        <v>22</v>
      </c>
      <c r="P3109">
        <v>20604536261</v>
      </c>
      <c r="Q3109">
        <v>3</v>
      </c>
      <c r="R3109" t="s">
        <v>19</v>
      </c>
      <c r="S3109">
        <v>3446</v>
      </c>
      <c r="T3109" s="15">
        <v>44025</v>
      </c>
      <c r="U3109">
        <v>17529</v>
      </c>
      <c r="V3109" t="s">
        <v>23</v>
      </c>
      <c r="W3109" t="s">
        <v>24</v>
      </c>
      <c r="X3109" t="s">
        <v>25</v>
      </c>
    </row>
    <row r="3110" spans="1:24" x14ac:dyDescent="0.25">
      <c r="A3110" s="8">
        <v>6327</v>
      </c>
      <c r="B3110" t="s">
        <v>4725</v>
      </c>
      <c r="C3110" s="9" t="s">
        <v>19</v>
      </c>
      <c r="D3110" s="9">
        <v>3447</v>
      </c>
      <c r="E3110" s="9">
        <f t="shared" si="148"/>
        <v>3447</v>
      </c>
      <c r="F3110" s="10">
        <f t="shared" si="146"/>
        <v>0</v>
      </c>
      <c r="G3110" s="11">
        <v>44025</v>
      </c>
      <c r="H3110" s="12">
        <v>0.43725694444444446</v>
      </c>
      <c r="I3110" t="s">
        <v>4726</v>
      </c>
      <c r="J3110" s="13">
        <v>300</v>
      </c>
      <c r="K3110">
        <v>3.5057999999999998</v>
      </c>
      <c r="L3110" s="14">
        <f t="shared" si="147"/>
        <v>1051.74</v>
      </c>
      <c r="M3110" s="14">
        <v>1051.74</v>
      </c>
      <c r="N3110" t="s">
        <v>4727</v>
      </c>
      <c r="O3110" t="s">
        <v>22</v>
      </c>
      <c r="P3110">
        <v>20604536261</v>
      </c>
      <c r="Q3110">
        <v>3</v>
      </c>
      <c r="R3110" t="s">
        <v>19</v>
      </c>
      <c r="S3110">
        <v>3447</v>
      </c>
      <c r="T3110" s="15">
        <v>44025</v>
      </c>
      <c r="U3110">
        <v>1051.74</v>
      </c>
      <c r="V3110" t="s">
        <v>23</v>
      </c>
      <c r="W3110" t="s">
        <v>24</v>
      </c>
      <c r="X3110" t="s">
        <v>25</v>
      </c>
    </row>
    <row r="3111" spans="1:24" x14ac:dyDescent="0.25">
      <c r="A3111" s="8">
        <v>6329</v>
      </c>
      <c r="B3111" t="s">
        <v>4728</v>
      </c>
      <c r="C3111" s="9" t="s">
        <v>19</v>
      </c>
      <c r="D3111" s="9">
        <v>3448</v>
      </c>
      <c r="E3111" s="9">
        <f t="shared" si="148"/>
        <v>3448</v>
      </c>
      <c r="F3111" s="10">
        <f t="shared" si="146"/>
        <v>0</v>
      </c>
      <c r="G3111" s="11">
        <v>44025</v>
      </c>
      <c r="H3111" s="12">
        <v>0.43756944444444446</v>
      </c>
      <c r="I3111" t="s">
        <v>1318</v>
      </c>
      <c r="J3111" s="13">
        <v>4000</v>
      </c>
      <c r="K3111">
        <v>3.5089999999999999</v>
      </c>
      <c r="L3111" s="14">
        <f t="shared" si="147"/>
        <v>14036</v>
      </c>
      <c r="M3111" s="14">
        <v>14036</v>
      </c>
      <c r="N3111" t="s">
        <v>1319</v>
      </c>
      <c r="O3111" t="s">
        <v>22</v>
      </c>
      <c r="P3111">
        <v>20604536261</v>
      </c>
      <c r="Q3111">
        <v>3</v>
      </c>
      <c r="R3111" t="s">
        <v>19</v>
      </c>
      <c r="S3111">
        <v>3448</v>
      </c>
      <c r="T3111" s="15">
        <v>44025</v>
      </c>
      <c r="U3111">
        <v>14036</v>
      </c>
      <c r="V3111" t="s">
        <v>23</v>
      </c>
      <c r="W3111" t="s">
        <v>24</v>
      </c>
      <c r="X3111" t="s">
        <v>25</v>
      </c>
    </row>
    <row r="3112" spans="1:24" x14ac:dyDescent="0.25">
      <c r="A3112" s="8">
        <v>6331</v>
      </c>
      <c r="B3112" t="s">
        <v>4729</v>
      </c>
      <c r="C3112" s="9" t="s">
        <v>19</v>
      </c>
      <c r="D3112" s="9">
        <v>3449</v>
      </c>
      <c r="E3112" s="9">
        <f t="shared" si="148"/>
        <v>3449</v>
      </c>
      <c r="F3112" s="10">
        <f t="shared" si="146"/>
        <v>0</v>
      </c>
      <c r="G3112" s="11">
        <v>44025</v>
      </c>
      <c r="H3112" s="12">
        <v>0.43782407407407403</v>
      </c>
      <c r="I3112" t="s">
        <v>4730</v>
      </c>
      <c r="J3112" s="13">
        <v>9974.35</v>
      </c>
      <c r="K3112">
        <v>3.5089999999999999</v>
      </c>
      <c r="L3112" s="14">
        <f t="shared" si="147"/>
        <v>34999.994149999999</v>
      </c>
      <c r="M3112" s="14">
        <v>34999.99</v>
      </c>
      <c r="N3112" t="s">
        <v>4731</v>
      </c>
      <c r="O3112" t="s">
        <v>22</v>
      </c>
      <c r="P3112">
        <v>20604536261</v>
      </c>
      <c r="Q3112">
        <v>3</v>
      </c>
      <c r="R3112" t="s">
        <v>19</v>
      </c>
      <c r="S3112">
        <v>3449</v>
      </c>
      <c r="T3112" s="15">
        <v>44025</v>
      </c>
      <c r="U3112">
        <v>34999.99</v>
      </c>
      <c r="V3112" t="s">
        <v>23</v>
      </c>
      <c r="W3112" t="s">
        <v>24</v>
      </c>
      <c r="X3112" t="s">
        <v>25</v>
      </c>
    </row>
    <row r="3113" spans="1:24" x14ac:dyDescent="0.25">
      <c r="A3113" s="8">
        <v>6328</v>
      </c>
      <c r="B3113" t="s">
        <v>4732</v>
      </c>
      <c r="C3113" s="9" t="s">
        <v>19</v>
      </c>
      <c r="D3113" s="9">
        <v>3450</v>
      </c>
      <c r="E3113" s="9">
        <f t="shared" si="148"/>
        <v>3450</v>
      </c>
      <c r="F3113" s="10">
        <f t="shared" si="146"/>
        <v>0</v>
      </c>
      <c r="G3113" s="11">
        <v>44025</v>
      </c>
      <c r="H3113" s="12">
        <v>0.4412962962962963</v>
      </c>
      <c r="I3113" t="s">
        <v>2159</v>
      </c>
      <c r="J3113" s="13">
        <v>190</v>
      </c>
      <c r="K3113">
        <v>3.5078</v>
      </c>
      <c r="L3113" s="14">
        <f t="shared" si="147"/>
        <v>666.48199999999997</v>
      </c>
      <c r="M3113" s="14">
        <v>666.48</v>
      </c>
      <c r="N3113" t="s">
        <v>2160</v>
      </c>
      <c r="O3113" t="s">
        <v>22</v>
      </c>
      <c r="P3113">
        <v>20604536261</v>
      </c>
      <c r="Q3113">
        <v>3</v>
      </c>
      <c r="R3113" t="s">
        <v>19</v>
      </c>
      <c r="S3113">
        <v>3450</v>
      </c>
      <c r="T3113" s="15">
        <v>44025</v>
      </c>
      <c r="U3113">
        <v>666.48</v>
      </c>
      <c r="V3113" t="s">
        <v>23</v>
      </c>
      <c r="W3113" t="s">
        <v>24</v>
      </c>
      <c r="X3113" t="s">
        <v>25</v>
      </c>
    </row>
    <row r="3114" spans="1:24" x14ac:dyDescent="0.25">
      <c r="A3114" s="8">
        <v>6333</v>
      </c>
      <c r="B3114" t="s">
        <v>4733</v>
      </c>
      <c r="C3114" s="9" t="s">
        <v>19</v>
      </c>
      <c r="D3114" s="9">
        <v>3451</v>
      </c>
      <c r="E3114" s="9">
        <f t="shared" si="148"/>
        <v>3451</v>
      </c>
      <c r="F3114" s="10">
        <f t="shared" si="146"/>
        <v>0</v>
      </c>
      <c r="G3114" s="11">
        <v>44025</v>
      </c>
      <c r="H3114" s="12">
        <v>0.46363425925925927</v>
      </c>
      <c r="I3114" t="s">
        <v>4734</v>
      </c>
      <c r="J3114" s="13">
        <v>6100</v>
      </c>
      <c r="K3114">
        <v>3.5078</v>
      </c>
      <c r="L3114" s="14">
        <f t="shared" si="147"/>
        <v>21397.58</v>
      </c>
      <c r="M3114" s="14">
        <v>21397.58</v>
      </c>
      <c r="N3114" t="s">
        <v>4735</v>
      </c>
      <c r="O3114" t="s">
        <v>22</v>
      </c>
      <c r="P3114">
        <v>20604536261</v>
      </c>
      <c r="Q3114">
        <v>3</v>
      </c>
      <c r="R3114" t="s">
        <v>19</v>
      </c>
      <c r="S3114">
        <v>3451</v>
      </c>
      <c r="T3114" s="15">
        <v>44025</v>
      </c>
      <c r="U3114">
        <v>21397.58</v>
      </c>
      <c r="V3114" t="s">
        <v>23</v>
      </c>
      <c r="W3114" t="s">
        <v>24</v>
      </c>
      <c r="X3114" t="s">
        <v>25</v>
      </c>
    </row>
    <row r="3115" spans="1:24" x14ac:dyDescent="0.25">
      <c r="A3115" s="8">
        <v>6334</v>
      </c>
      <c r="B3115" t="s">
        <v>4736</v>
      </c>
      <c r="C3115" s="9" t="s">
        <v>19</v>
      </c>
      <c r="D3115" s="9">
        <v>3452</v>
      </c>
      <c r="E3115" s="9">
        <f t="shared" si="148"/>
        <v>3452</v>
      </c>
      <c r="F3115" s="10">
        <f t="shared" si="146"/>
        <v>0</v>
      </c>
      <c r="G3115" s="11">
        <v>44025</v>
      </c>
      <c r="H3115" s="12">
        <v>0.46377314814814818</v>
      </c>
      <c r="I3115" t="s">
        <v>4737</v>
      </c>
      <c r="J3115" s="13">
        <v>92.1</v>
      </c>
      <c r="K3115">
        <v>3.5089999999999999</v>
      </c>
      <c r="L3115" s="14">
        <f t="shared" si="147"/>
        <v>323.1789</v>
      </c>
      <c r="M3115" s="14">
        <v>323.18</v>
      </c>
      <c r="N3115" t="s">
        <v>4738</v>
      </c>
      <c r="O3115" t="s">
        <v>22</v>
      </c>
      <c r="P3115">
        <v>20604536261</v>
      </c>
      <c r="Q3115">
        <v>3</v>
      </c>
      <c r="R3115" t="s">
        <v>19</v>
      </c>
      <c r="S3115">
        <v>3452</v>
      </c>
      <c r="T3115" s="15">
        <v>44025</v>
      </c>
      <c r="U3115">
        <v>323.18</v>
      </c>
      <c r="V3115" t="s">
        <v>23</v>
      </c>
      <c r="W3115" t="s">
        <v>24</v>
      </c>
      <c r="X3115" t="s">
        <v>25</v>
      </c>
    </row>
    <row r="3116" spans="1:24" x14ac:dyDescent="0.25">
      <c r="A3116" s="8">
        <v>6335</v>
      </c>
      <c r="B3116" t="s">
        <v>4739</v>
      </c>
      <c r="C3116" s="9" t="s">
        <v>19</v>
      </c>
      <c r="D3116" s="9">
        <v>3453</v>
      </c>
      <c r="E3116" s="9">
        <f t="shared" si="148"/>
        <v>3453</v>
      </c>
      <c r="F3116" s="10">
        <f t="shared" si="146"/>
        <v>0</v>
      </c>
      <c r="G3116" s="11">
        <v>44025</v>
      </c>
      <c r="H3116" s="12">
        <v>0.46401620370370367</v>
      </c>
      <c r="I3116" t="s">
        <v>4730</v>
      </c>
      <c r="J3116" s="13">
        <v>9974.35</v>
      </c>
      <c r="K3116">
        <v>3.5089999999999999</v>
      </c>
      <c r="L3116" s="14">
        <f t="shared" si="147"/>
        <v>34999.994149999999</v>
      </c>
      <c r="M3116" s="14">
        <v>34999.99</v>
      </c>
      <c r="N3116" t="s">
        <v>4731</v>
      </c>
      <c r="O3116" t="s">
        <v>22</v>
      </c>
      <c r="P3116">
        <v>20604536261</v>
      </c>
      <c r="Q3116">
        <v>3</v>
      </c>
      <c r="R3116" t="s">
        <v>19</v>
      </c>
      <c r="S3116">
        <v>3453</v>
      </c>
      <c r="T3116" s="15">
        <v>44025</v>
      </c>
      <c r="U3116">
        <v>34999.99</v>
      </c>
      <c r="V3116" t="s">
        <v>23</v>
      </c>
      <c r="W3116" t="s">
        <v>24</v>
      </c>
      <c r="X3116" t="s">
        <v>25</v>
      </c>
    </row>
    <row r="3117" spans="1:24" x14ac:dyDescent="0.25">
      <c r="A3117" s="8">
        <v>6336</v>
      </c>
      <c r="B3117" t="s">
        <v>4740</v>
      </c>
      <c r="C3117" s="9" t="s">
        <v>19</v>
      </c>
      <c r="D3117" s="9">
        <v>3454</v>
      </c>
      <c r="E3117" s="9">
        <f t="shared" si="148"/>
        <v>3454</v>
      </c>
      <c r="F3117" s="10">
        <f t="shared" si="146"/>
        <v>0</v>
      </c>
      <c r="G3117" s="11">
        <v>44025</v>
      </c>
      <c r="H3117" s="12">
        <v>0.4642013888888889</v>
      </c>
      <c r="I3117" t="s">
        <v>1559</v>
      </c>
      <c r="J3117" s="13">
        <v>2200</v>
      </c>
      <c r="K3117">
        <v>3.5089999999999999</v>
      </c>
      <c r="L3117" s="14">
        <f t="shared" si="147"/>
        <v>7719.8</v>
      </c>
      <c r="M3117" s="14">
        <v>7719.8</v>
      </c>
      <c r="N3117" t="s">
        <v>1560</v>
      </c>
      <c r="O3117" t="s">
        <v>22</v>
      </c>
      <c r="P3117">
        <v>20604536261</v>
      </c>
      <c r="Q3117">
        <v>3</v>
      </c>
      <c r="R3117" t="s">
        <v>19</v>
      </c>
      <c r="S3117">
        <v>3454</v>
      </c>
      <c r="T3117" s="15">
        <v>44025</v>
      </c>
      <c r="U3117">
        <v>7719.8</v>
      </c>
      <c r="V3117" t="s">
        <v>23</v>
      </c>
      <c r="W3117" t="s">
        <v>24</v>
      </c>
      <c r="X3117" t="s">
        <v>25</v>
      </c>
    </row>
    <row r="3118" spans="1:24" x14ac:dyDescent="0.25">
      <c r="A3118" s="8">
        <v>6337</v>
      </c>
      <c r="B3118" t="s">
        <v>4741</v>
      </c>
      <c r="C3118" s="9" t="s">
        <v>19</v>
      </c>
      <c r="D3118" s="9">
        <v>3455</v>
      </c>
      <c r="E3118" s="9">
        <f t="shared" si="148"/>
        <v>3455</v>
      </c>
      <c r="F3118" s="10">
        <f t="shared" si="146"/>
        <v>0</v>
      </c>
      <c r="G3118" s="11">
        <v>44025</v>
      </c>
      <c r="H3118" s="12">
        <v>0.47100694444444446</v>
      </c>
      <c r="I3118" t="s">
        <v>4742</v>
      </c>
      <c r="J3118" s="13">
        <v>2200</v>
      </c>
      <c r="K3118">
        <v>3.5089999999999999</v>
      </c>
      <c r="L3118" s="14">
        <f t="shared" si="147"/>
        <v>7719.8</v>
      </c>
      <c r="M3118" s="14">
        <v>7719.8</v>
      </c>
      <c r="N3118" t="s">
        <v>4743</v>
      </c>
      <c r="O3118" t="s">
        <v>22</v>
      </c>
      <c r="P3118">
        <v>20604536261</v>
      </c>
      <c r="Q3118">
        <v>3</v>
      </c>
      <c r="R3118" t="s">
        <v>19</v>
      </c>
      <c r="S3118">
        <v>3455</v>
      </c>
      <c r="T3118" s="15">
        <v>44025</v>
      </c>
      <c r="U3118">
        <v>7719.8</v>
      </c>
      <c r="V3118" t="s">
        <v>23</v>
      </c>
      <c r="W3118" t="s">
        <v>24</v>
      </c>
      <c r="X3118" t="s">
        <v>25</v>
      </c>
    </row>
    <row r="3119" spans="1:24" x14ac:dyDescent="0.25">
      <c r="A3119" s="8">
        <v>6345</v>
      </c>
      <c r="B3119" t="s">
        <v>4744</v>
      </c>
      <c r="C3119" s="9" t="s">
        <v>19</v>
      </c>
      <c r="D3119" s="9">
        <v>3456</v>
      </c>
      <c r="E3119" s="9">
        <f t="shared" si="148"/>
        <v>3456</v>
      </c>
      <c r="F3119" s="10">
        <f t="shared" si="146"/>
        <v>0</v>
      </c>
      <c r="G3119" s="11">
        <v>44025</v>
      </c>
      <c r="H3119" s="12">
        <v>0.47262731481481479</v>
      </c>
      <c r="I3119" t="s">
        <v>4182</v>
      </c>
      <c r="J3119" s="13">
        <v>209</v>
      </c>
      <c r="K3119">
        <v>3.508</v>
      </c>
      <c r="L3119" s="14">
        <f t="shared" si="147"/>
        <v>733.17200000000003</v>
      </c>
      <c r="M3119" s="14">
        <v>733.17</v>
      </c>
      <c r="N3119" t="s">
        <v>4183</v>
      </c>
      <c r="O3119" t="s">
        <v>22</v>
      </c>
      <c r="P3119">
        <v>20604536261</v>
      </c>
      <c r="Q3119">
        <v>3</v>
      </c>
      <c r="R3119" t="s">
        <v>19</v>
      </c>
      <c r="S3119">
        <v>3456</v>
      </c>
      <c r="T3119" s="15">
        <v>44025</v>
      </c>
      <c r="U3119">
        <v>733.17</v>
      </c>
      <c r="V3119" t="s">
        <v>23</v>
      </c>
      <c r="W3119" t="s">
        <v>24</v>
      </c>
      <c r="X3119" t="s">
        <v>25</v>
      </c>
    </row>
    <row r="3120" spans="1:24" x14ac:dyDescent="0.25">
      <c r="A3120" s="8">
        <v>6341</v>
      </c>
      <c r="B3120" t="s">
        <v>4745</v>
      </c>
      <c r="C3120" s="9" t="s">
        <v>19</v>
      </c>
      <c r="D3120" s="9">
        <v>3457</v>
      </c>
      <c r="E3120" s="9">
        <f t="shared" si="148"/>
        <v>3457</v>
      </c>
      <c r="F3120" s="10">
        <f t="shared" si="146"/>
        <v>0</v>
      </c>
      <c r="G3120" s="11">
        <v>44025</v>
      </c>
      <c r="H3120" s="12">
        <v>0.47328703703703701</v>
      </c>
      <c r="I3120" t="s">
        <v>4652</v>
      </c>
      <c r="J3120" s="13">
        <v>4276.18</v>
      </c>
      <c r="K3120">
        <v>3.5078</v>
      </c>
      <c r="L3120" s="14">
        <f t="shared" si="147"/>
        <v>14999.984204</v>
      </c>
      <c r="M3120" s="14">
        <v>14999.98</v>
      </c>
      <c r="N3120" t="s">
        <v>4653</v>
      </c>
      <c r="O3120" t="s">
        <v>22</v>
      </c>
      <c r="P3120">
        <v>20604536261</v>
      </c>
      <c r="Q3120">
        <v>3</v>
      </c>
      <c r="R3120" t="s">
        <v>19</v>
      </c>
      <c r="S3120">
        <v>3457</v>
      </c>
      <c r="T3120" s="15">
        <v>44025</v>
      </c>
      <c r="U3120">
        <v>14999.98</v>
      </c>
      <c r="V3120" t="s">
        <v>23</v>
      </c>
      <c r="W3120" t="s">
        <v>24</v>
      </c>
      <c r="X3120" t="s">
        <v>25</v>
      </c>
    </row>
    <row r="3121" spans="1:24" x14ac:dyDescent="0.25">
      <c r="A3121" s="8">
        <v>6351</v>
      </c>
      <c r="B3121" t="s">
        <v>4746</v>
      </c>
      <c r="C3121" s="9" t="s">
        <v>19</v>
      </c>
      <c r="D3121" s="9">
        <v>3458</v>
      </c>
      <c r="E3121" s="9">
        <f t="shared" si="148"/>
        <v>3458</v>
      </c>
      <c r="F3121" s="10">
        <f t="shared" si="146"/>
        <v>0</v>
      </c>
      <c r="G3121" s="11">
        <v>44025</v>
      </c>
      <c r="H3121" s="12">
        <v>0.48560185185185184</v>
      </c>
      <c r="I3121" t="s">
        <v>763</v>
      </c>
      <c r="J3121" s="13">
        <v>100</v>
      </c>
      <c r="K3121">
        <v>3.508</v>
      </c>
      <c r="L3121" s="14">
        <f t="shared" si="147"/>
        <v>350.8</v>
      </c>
      <c r="M3121" s="14">
        <v>350.8</v>
      </c>
      <c r="N3121" t="s">
        <v>764</v>
      </c>
      <c r="O3121" t="s">
        <v>22</v>
      </c>
      <c r="P3121">
        <v>20604536261</v>
      </c>
      <c r="Q3121">
        <v>3</v>
      </c>
      <c r="R3121" t="s">
        <v>19</v>
      </c>
      <c r="S3121">
        <v>3458</v>
      </c>
      <c r="T3121" s="15">
        <v>44025</v>
      </c>
      <c r="U3121">
        <v>350.8</v>
      </c>
      <c r="V3121" t="s">
        <v>23</v>
      </c>
      <c r="W3121" t="s">
        <v>24</v>
      </c>
      <c r="X3121" t="s">
        <v>25</v>
      </c>
    </row>
    <row r="3122" spans="1:24" x14ac:dyDescent="0.25">
      <c r="A3122" s="8">
        <v>6340</v>
      </c>
      <c r="B3122" t="s">
        <v>4747</v>
      </c>
      <c r="C3122" s="9" t="s">
        <v>19</v>
      </c>
      <c r="D3122" s="9">
        <v>3459</v>
      </c>
      <c r="E3122" s="9">
        <f t="shared" si="148"/>
        <v>3459</v>
      </c>
      <c r="F3122" s="10">
        <f t="shared" si="146"/>
        <v>0</v>
      </c>
      <c r="G3122" s="11">
        <v>44025</v>
      </c>
      <c r="H3122" s="12">
        <v>0.49987268518518518</v>
      </c>
      <c r="I3122" t="s">
        <v>4691</v>
      </c>
      <c r="J3122" s="13">
        <v>3000</v>
      </c>
      <c r="K3122">
        <v>3.5078</v>
      </c>
      <c r="L3122" s="14">
        <f t="shared" si="147"/>
        <v>10523.4</v>
      </c>
      <c r="M3122" s="14">
        <v>10523.4</v>
      </c>
      <c r="N3122" t="s">
        <v>4692</v>
      </c>
      <c r="O3122" t="s">
        <v>22</v>
      </c>
      <c r="P3122">
        <v>20604536261</v>
      </c>
      <c r="Q3122">
        <v>3</v>
      </c>
      <c r="R3122" t="s">
        <v>19</v>
      </c>
      <c r="S3122">
        <v>3459</v>
      </c>
      <c r="T3122" s="15">
        <v>44025</v>
      </c>
      <c r="U3122">
        <v>10523.4</v>
      </c>
      <c r="V3122" t="s">
        <v>23</v>
      </c>
      <c r="W3122" t="s">
        <v>24</v>
      </c>
      <c r="X3122" t="s">
        <v>25</v>
      </c>
    </row>
    <row r="3123" spans="1:24" x14ac:dyDescent="0.25">
      <c r="A3123" s="8">
        <v>6346</v>
      </c>
      <c r="B3123" t="s">
        <v>4748</v>
      </c>
      <c r="C3123" s="9" t="s">
        <v>19</v>
      </c>
      <c r="D3123" s="9">
        <v>3460</v>
      </c>
      <c r="E3123" s="9">
        <f t="shared" si="148"/>
        <v>3460</v>
      </c>
      <c r="F3123" s="10">
        <f t="shared" si="146"/>
        <v>0</v>
      </c>
      <c r="G3123" s="11">
        <v>44025</v>
      </c>
      <c r="H3123" s="12">
        <v>0.50010416666666668</v>
      </c>
      <c r="I3123" t="s">
        <v>1287</v>
      </c>
      <c r="J3123" s="13">
        <v>792.25</v>
      </c>
      <c r="K3123">
        <v>3.508</v>
      </c>
      <c r="L3123" s="14">
        <f t="shared" si="147"/>
        <v>2779.2130000000002</v>
      </c>
      <c r="M3123" s="14">
        <v>2779.21</v>
      </c>
      <c r="N3123" t="s">
        <v>1288</v>
      </c>
      <c r="O3123" t="s">
        <v>22</v>
      </c>
      <c r="P3123">
        <v>20604536261</v>
      </c>
      <c r="Q3123">
        <v>3</v>
      </c>
      <c r="R3123" t="s">
        <v>19</v>
      </c>
      <c r="S3123">
        <v>3460</v>
      </c>
      <c r="T3123" s="15">
        <v>44025</v>
      </c>
      <c r="U3123">
        <v>2779.21</v>
      </c>
      <c r="V3123" t="s">
        <v>23</v>
      </c>
      <c r="W3123" t="s">
        <v>24</v>
      </c>
      <c r="X3123" t="s">
        <v>25</v>
      </c>
    </row>
    <row r="3124" spans="1:24" x14ac:dyDescent="0.25">
      <c r="A3124" s="8">
        <v>6354</v>
      </c>
      <c r="B3124" t="s">
        <v>4749</v>
      </c>
      <c r="C3124" s="9" t="s">
        <v>19</v>
      </c>
      <c r="D3124" s="9">
        <v>3461</v>
      </c>
      <c r="E3124" s="9">
        <f t="shared" si="148"/>
        <v>3461</v>
      </c>
      <c r="F3124" s="10">
        <f t="shared" si="146"/>
        <v>0</v>
      </c>
      <c r="G3124" s="11">
        <v>44025</v>
      </c>
      <c r="H3124" s="12">
        <v>0.5003009259259259</v>
      </c>
      <c r="I3124" t="s">
        <v>4734</v>
      </c>
      <c r="J3124" s="13">
        <v>1</v>
      </c>
      <c r="K3124">
        <v>3.508</v>
      </c>
      <c r="L3124" s="14">
        <f t="shared" si="147"/>
        <v>3.508</v>
      </c>
      <c r="M3124" s="14">
        <v>3.51</v>
      </c>
      <c r="N3124" t="s">
        <v>4735</v>
      </c>
      <c r="O3124" t="s">
        <v>22</v>
      </c>
      <c r="P3124">
        <v>20604536261</v>
      </c>
      <c r="Q3124">
        <v>3</v>
      </c>
      <c r="R3124" t="s">
        <v>19</v>
      </c>
      <c r="S3124">
        <v>3461</v>
      </c>
      <c r="T3124" s="15">
        <v>44025</v>
      </c>
      <c r="U3124">
        <v>3.51</v>
      </c>
      <c r="V3124" t="s">
        <v>23</v>
      </c>
      <c r="W3124" t="s">
        <v>24</v>
      </c>
      <c r="X3124" t="s">
        <v>25</v>
      </c>
    </row>
    <row r="3125" spans="1:24" x14ac:dyDescent="0.25">
      <c r="A3125" s="8">
        <v>6359</v>
      </c>
      <c r="B3125" t="s">
        <v>4750</v>
      </c>
      <c r="C3125" s="9" t="s">
        <v>19</v>
      </c>
      <c r="D3125" s="9">
        <v>3462</v>
      </c>
      <c r="E3125" s="9">
        <f t="shared" si="148"/>
        <v>3462</v>
      </c>
      <c r="F3125" s="10">
        <f t="shared" si="146"/>
        <v>0</v>
      </c>
      <c r="G3125" s="11">
        <v>44025</v>
      </c>
      <c r="H3125" s="12">
        <v>0.50048611111111108</v>
      </c>
      <c r="I3125" t="s">
        <v>4751</v>
      </c>
      <c r="J3125" s="13">
        <v>345</v>
      </c>
      <c r="K3125">
        <v>3.5089999999999999</v>
      </c>
      <c r="L3125" s="14">
        <f t="shared" si="147"/>
        <v>1210.605</v>
      </c>
      <c r="M3125" s="14">
        <v>1210.6099999999999</v>
      </c>
      <c r="N3125" t="s">
        <v>4752</v>
      </c>
      <c r="O3125" t="s">
        <v>22</v>
      </c>
      <c r="P3125">
        <v>20604536261</v>
      </c>
      <c r="Q3125">
        <v>3</v>
      </c>
      <c r="R3125" t="s">
        <v>19</v>
      </c>
      <c r="S3125">
        <v>3462</v>
      </c>
      <c r="T3125" s="15">
        <v>44025</v>
      </c>
      <c r="U3125">
        <v>1210.6099999999999</v>
      </c>
      <c r="V3125" t="s">
        <v>23</v>
      </c>
      <c r="W3125" t="s">
        <v>24</v>
      </c>
      <c r="X3125" t="s">
        <v>25</v>
      </c>
    </row>
    <row r="3126" spans="1:24" x14ac:dyDescent="0.25">
      <c r="A3126" s="8">
        <v>6360</v>
      </c>
      <c r="B3126" t="s">
        <v>4753</v>
      </c>
      <c r="C3126" s="9" t="s">
        <v>19</v>
      </c>
      <c r="D3126" s="9">
        <v>3463</v>
      </c>
      <c r="E3126" s="9">
        <f t="shared" si="148"/>
        <v>3463</v>
      </c>
      <c r="F3126" s="10">
        <f t="shared" si="146"/>
        <v>0</v>
      </c>
      <c r="G3126" s="11">
        <v>44025</v>
      </c>
      <c r="H3126" s="12">
        <v>0.50062499999999999</v>
      </c>
      <c r="I3126" t="s">
        <v>3162</v>
      </c>
      <c r="J3126" s="13">
        <v>12930</v>
      </c>
      <c r="K3126">
        <v>3.4950000000000001</v>
      </c>
      <c r="L3126" s="14">
        <f t="shared" si="147"/>
        <v>45190.35</v>
      </c>
      <c r="M3126" s="14">
        <v>45190.35</v>
      </c>
      <c r="N3126" t="s">
        <v>3163</v>
      </c>
      <c r="O3126" t="s">
        <v>37</v>
      </c>
      <c r="P3126">
        <v>20604536261</v>
      </c>
      <c r="Q3126">
        <v>3</v>
      </c>
      <c r="R3126" t="s">
        <v>19</v>
      </c>
      <c r="S3126">
        <v>3463</v>
      </c>
      <c r="T3126" s="15">
        <v>44025</v>
      </c>
      <c r="U3126">
        <v>45190.35</v>
      </c>
      <c r="V3126" t="s">
        <v>23</v>
      </c>
      <c r="W3126" t="s">
        <v>24</v>
      </c>
      <c r="X3126" t="s">
        <v>25</v>
      </c>
    </row>
    <row r="3127" spans="1:24" x14ac:dyDescent="0.25">
      <c r="A3127" s="8">
        <v>6363</v>
      </c>
      <c r="B3127" t="s">
        <v>4754</v>
      </c>
      <c r="C3127" s="9" t="s">
        <v>19</v>
      </c>
      <c r="D3127" s="9">
        <v>3464</v>
      </c>
      <c r="E3127" s="9">
        <f t="shared" si="148"/>
        <v>3464</v>
      </c>
      <c r="F3127" s="10">
        <f t="shared" si="146"/>
        <v>0</v>
      </c>
      <c r="G3127" s="11">
        <v>44025</v>
      </c>
      <c r="H3127" s="12">
        <v>0.5201041666666667</v>
      </c>
      <c r="I3127" t="s">
        <v>1877</v>
      </c>
      <c r="J3127" s="13">
        <v>1000</v>
      </c>
      <c r="K3127">
        <v>3.508</v>
      </c>
      <c r="L3127" s="14">
        <f t="shared" si="147"/>
        <v>3508</v>
      </c>
      <c r="M3127" s="14">
        <v>3508</v>
      </c>
      <c r="N3127" t="s">
        <v>1878</v>
      </c>
      <c r="O3127" t="s">
        <v>22</v>
      </c>
      <c r="P3127">
        <v>20604536261</v>
      </c>
      <c r="Q3127">
        <v>3</v>
      </c>
      <c r="R3127" t="s">
        <v>19</v>
      </c>
      <c r="S3127">
        <v>3464</v>
      </c>
      <c r="T3127" s="15">
        <v>44025</v>
      </c>
      <c r="U3127">
        <v>3508</v>
      </c>
      <c r="V3127" t="s">
        <v>23</v>
      </c>
      <c r="W3127" t="s">
        <v>24</v>
      </c>
      <c r="X3127" t="s">
        <v>25</v>
      </c>
    </row>
    <row r="3128" spans="1:24" x14ac:dyDescent="0.25">
      <c r="A3128" s="8">
        <v>6365</v>
      </c>
      <c r="B3128" t="s">
        <v>4755</v>
      </c>
      <c r="C3128" s="9" t="s">
        <v>19</v>
      </c>
      <c r="D3128" s="9">
        <v>3465</v>
      </c>
      <c r="E3128" s="9">
        <f t="shared" si="148"/>
        <v>3465</v>
      </c>
      <c r="F3128" s="10">
        <f t="shared" si="146"/>
        <v>0</v>
      </c>
      <c r="G3128" s="11">
        <v>44025</v>
      </c>
      <c r="H3128" s="12">
        <v>0.52028935185185188</v>
      </c>
      <c r="I3128" t="s">
        <v>3897</v>
      </c>
      <c r="J3128" s="13">
        <v>1000</v>
      </c>
      <c r="K3128">
        <v>3.508</v>
      </c>
      <c r="L3128" s="14">
        <f t="shared" si="147"/>
        <v>3508</v>
      </c>
      <c r="M3128" s="14">
        <v>3508</v>
      </c>
      <c r="N3128" t="s">
        <v>3898</v>
      </c>
      <c r="O3128" t="s">
        <v>22</v>
      </c>
      <c r="P3128">
        <v>20604536261</v>
      </c>
      <c r="Q3128">
        <v>3</v>
      </c>
      <c r="R3128" t="s">
        <v>19</v>
      </c>
      <c r="S3128">
        <v>3465</v>
      </c>
      <c r="T3128" s="15">
        <v>44025</v>
      </c>
      <c r="U3128">
        <v>3508</v>
      </c>
      <c r="V3128" t="s">
        <v>23</v>
      </c>
      <c r="W3128" t="s">
        <v>24</v>
      </c>
      <c r="X3128" t="s">
        <v>25</v>
      </c>
    </row>
    <row r="3129" spans="1:24" x14ac:dyDescent="0.25">
      <c r="A3129" s="8">
        <v>6367</v>
      </c>
      <c r="B3129" t="s">
        <v>4756</v>
      </c>
      <c r="C3129" s="9" t="s">
        <v>19</v>
      </c>
      <c r="D3129" s="9">
        <v>3466</v>
      </c>
      <c r="E3129" s="9">
        <f t="shared" si="148"/>
        <v>3466</v>
      </c>
      <c r="F3129" s="10">
        <f t="shared" si="146"/>
        <v>0</v>
      </c>
      <c r="G3129" s="11">
        <v>44025</v>
      </c>
      <c r="H3129" s="12">
        <v>0.52101851851851855</v>
      </c>
      <c r="I3129" t="s">
        <v>902</v>
      </c>
      <c r="J3129" s="13">
        <v>400</v>
      </c>
      <c r="K3129">
        <v>3.496</v>
      </c>
      <c r="L3129" s="14">
        <f t="shared" si="147"/>
        <v>1398.4</v>
      </c>
      <c r="M3129" s="14">
        <v>1398.4</v>
      </c>
      <c r="N3129" t="s">
        <v>903</v>
      </c>
      <c r="O3129" t="s">
        <v>37</v>
      </c>
      <c r="P3129">
        <v>20604536261</v>
      </c>
      <c r="Q3129">
        <v>3</v>
      </c>
      <c r="R3129" t="s">
        <v>19</v>
      </c>
      <c r="S3129">
        <v>3466</v>
      </c>
      <c r="T3129" s="15">
        <v>44025</v>
      </c>
      <c r="U3129">
        <v>1398.4</v>
      </c>
      <c r="V3129" t="s">
        <v>23</v>
      </c>
      <c r="W3129" t="s">
        <v>24</v>
      </c>
      <c r="X3129" t="s">
        <v>25</v>
      </c>
    </row>
    <row r="3130" spans="1:24" x14ac:dyDescent="0.25">
      <c r="A3130" s="8">
        <v>6368</v>
      </c>
      <c r="B3130" t="s">
        <v>4757</v>
      </c>
      <c r="C3130" s="9" t="s">
        <v>19</v>
      </c>
      <c r="D3130" s="9">
        <v>3467</v>
      </c>
      <c r="E3130" s="9">
        <f t="shared" si="148"/>
        <v>3467</v>
      </c>
      <c r="F3130" s="10">
        <f t="shared" si="146"/>
        <v>0</v>
      </c>
      <c r="G3130" s="11">
        <v>44025</v>
      </c>
      <c r="H3130" s="12">
        <v>0.5237384259259259</v>
      </c>
      <c r="I3130" t="s">
        <v>811</v>
      </c>
      <c r="J3130" s="13">
        <v>100</v>
      </c>
      <c r="K3130">
        <v>3.508</v>
      </c>
      <c r="L3130" s="14">
        <f t="shared" si="147"/>
        <v>350.8</v>
      </c>
      <c r="M3130" s="14">
        <v>350.8</v>
      </c>
      <c r="N3130" t="s">
        <v>812</v>
      </c>
      <c r="O3130" t="s">
        <v>22</v>
      </c>
      <c r="P3130">
        <v>20604536261</v>
      </c>
      <c r="Q3130">
        <v>3</v>
      </c>
      <c r="R3130" t="s">
        <v>19</v>
      </c>
      <c r="S3130">
        <v>3467</v>
      </c>
      <c r="T3130" s="15">
        <v>44025</v>
      </c>
      <c r="U3130">
        <v>350.8</v>
      </c>
      <c r="V3130" t="s">
        <v>23</v>
      </c>
      <c r="W3130" t="s">
        <v>24</v>
      </c>
      <c r="X3130" t="s">
        <v>25</v>
      </c>
    </row>
    <row r="3131" spans="1:24" x14ac:dyDescent="0.25">
      <c r="A3131" s="8">
        <v>6371</v>
      </c>
      <c r="B3131" t="s">
        <v>4758</v>
      </c>
      <c r="C3131" s="9" t="s">
        <v>19</v>
      </c>
      <c r="D3131" s="9">
        <v>3468</v>
      </c>
      <c r="E3131" s="9">
        <f t="shared" si="148"/>
        <v>3468</v>
      </c>
      <c r="F3131" s="10">
        <f t="shared" si="146"/>
        <v>0</v>
      </c>
      <c r="G3131" s="11">
        <v>44025</v>
      </c>
      <c r="H3131" s="12">
        <v>0.52387731481481481</v>
      </c>
      <c r="I3131" t="s">
        <v>2894</v>
      </c>
      <c r="J3131" s="13">
        <v>5000</v>
      </c>
      <c r="K3131">
        <v>3.508</v>
      </c>
      <c r="L3131" s="14">
        <f t="shared" si="147"/>
        <v>17540</v>
      </c>
      <c r="M3131" s="14">
        <v>17540</v>
      </c>
      <c r="N3131" t="s">
        <v>2895</v>
      </c>
      <c r="O3131" t="s">
        <v>22</v>
      </c>
      <c r="P3131">
        <v>20604536261</v>
      </c>
      <c r="Q3131">
        <v>3</v>
      </c>
      <c r="R3131" t="s">
        <v>19</v>
      </c>
      <c r="S3131">
        <v>3468</v>
      </c>
      <c r="T3131" s="15">
        <v>44025</v>
      </c>
      <c r="U3131">
        <v>17540</v>
      </c>
      <c r="V3131" t="s">
        <v>23</v>
      </c>
      <c r="W3131" t="s">
        <v>24</v>
      </c>
      <c r="X3131" t="s">
        <v>25</v>
      </c>
    </row>
    <row r="3132" spans="1:24" x14ac:dyDescent="0.25">
      <c r="A3132" s="8">
        <v>6374</v>
      </c>
      <c r="B3132" t="s">
        <v>4759</v>
      </c>
      <c r="C3132" s="9" t="s">
        <v>19</v>
      </c>
      <c r="D3132" s="9">
        <v>3469</v>
      </c>
      <c r="E3132" s="9">
        <f t="shared" si="148"/>
        <v>3469</v>
      </c>
      <c r="F3132" s="10">
        <f t="shared" si="146"/>
        <v>0</v>
      </c>
      <c r="G3132" s="11">
        <v>44025</v>
      </c>
      <c r="H3132" s="12">
        <v>0.52410879629629636</v>
      </c>
      <c r="I3132" t="s">
        <v>29</v>
      </c>
      <c r="J3132" s="13">
        <v>200</v>
      </c>
      <c r="K3132">
        <v>3.5089999999999999</v>
      </c>
      <c r="L3132" s="14">
        <f t="shared" si="147"/>
        <v>701.8</v>
      </c>
      <c r="M3132" s="14">
        <v>701.8</v>
      </c>
      <c r="N3132" t="s">
        <v>30</v>
      </c>
      <c r="O3132" t="s">
        <v>22</v>
      </c>
      <c r="P3132">
        <v>20604536261</v>
      </c>
      <c r="Q3132">
        <v>3</v>
      </c>
      <c r="R3132" t="s">
        <v>19</v>
      </c>
      <c r="S3132">
        <v>3469</v>
      </c>
      <c r="T3132" s="15">
        <v>44025</v>
      </c>
      <c r="U3132">
        <v>701.8</v>
      </c>
      <c r="V3132" t="s">
        <v>23</v>
      </c>
      <c r="W3132" t="s">
        <v>24</v>
      </c>
      <c r="X3132" t="s">
        <v>25</v>
      </c>
    </row>
    <row r="3133" spans="1:24" x14ac:dyDescent="0.25">
      <c r="A3133" s="8">
        <v>6369</v>
      </c>
      <c r="B3133" t="s">
        <v>4760</v>
      </c>
      <c r="C3133" s="9" t="s">
        <v>19</v>
      </c>
      <c r="D3133" s="9">
        <v>3470</v>
      </c>
      <c r="E3133" s="9">
        <f t="shared" si="148"/>
        <v>3470</v>
      </c>
      <c r="F3133" s="10">
        <f t="shared" si="146"/>
        <v>0</v>
      </c>
      <c r="G3133" s="11">
        <v>44025</v>
      </c>
      <c r="H3133" s="12">
        <v>0.53584490740740742</v>
      </c>
      <c r="I3133" t="s">
        <v>1877</v>
      </c>
      <c r="J3133" s="13">
        <v>1000</v>
      </c>
      <c r="K3133">
        <v>3.508</v>
      </c>
      <c r="L3133" s="14">
        <f t="shared" si="147"/>
        <v>3508</v>
      </c>
      <c r="M3133" s="14">
        <v>3508</v>
      </c>
      <c r="N3133" t="s">
        <v>1878</v>
      </c>
      <c r="O3133" t="s">
        <v>22</v>
      </c>
      <c r="P3133">
        <v>20604536261</v>
      </c>
      <c r="Q3133">
        <v>3</v>
      </c>
      <c r="R3133" t="s">
        <v>19</v>
      </c>
      <c r="S3133">
        <v>3470</v>
      </c>
      <c r="T3133" s="15">
        <v>44025</v>
      </c>
      <c r="U3133">
        <v>3508</v>
      </c>
      <c r="V3133" t="s">
        <v>23</v>
      </c>
      <c r="W3133" t="s">
        <v>24</v>
      </c>
      <c r="X3133" t="s">
        <v>25</v>
      </c>
    </row>
    <row r="3134" spans="1:24" x14ac:dyDescent="0.25">
      <c r="A3134" s="8">
        <v>6379</v>
      </c>
      <c r="B3134" t="s">
        <v>4761</v>
      </c>
      <c r="C3134" s="9" t="s">
        <v>19</v>
      </c>
      <c r="D3134" s="9">
        <v>3471</v>
      </c>
      <c r="E3134" s="9">
        <f t="shared" si="148"/>
        <v>3471</v>
      </c>
      <c r="F3134" s="10">
        <f t="shared" si="146"/>
        <v>0</v>
      </c>
      <c r="G3134" s="11">
        <v>44025</v>
      </c>
      <c r="H3134" s="12">
        <v>0.5360300925925926</v>
      </c>
      <c r="I3134" t="s">
        <v>4645</v>
      </c>
      <c r="J3134" s="13">
        <v>57</v>
      </c>
      <c r="K3134">
        <v>3.5089999999999999</v>
      </c>
      <c r="L3134" s="14">
        <f t="shared" si="147"/>
        <v>200.01300000000001</v>
      </c>
      <c r="M3134" s="14">
        <v>200.01</v>
      </c>
      <c r="N3134" t="s">
        <v>4646</v>
      </c>
      <c r="O3134" t="s">
        <v>22</v>
      </c>
      <c r="P3134">
        <v>20604536261</v>
      </c>
      <c r="Q3134">
        <v>3</v>
      </c>
      <c r="R3134" t="s">
        <v>19</v>
      </c>
      <c r="S3134">
        <v>3471</v>
      </c>
      <c r="T3134" s="15">
        <v>44025</v>
      </c>
      <c r="U3134">
        <v>200.01</v>
      </c>
      <c r="V3134" t="s">
        <v>23</v>
      </c>
      <c r="W3134" t="s">
        <v>24</v>
      </c>
      <c r="X3134" t="s">
        <v>25</v>
      </c>
    </row>
    <row r="3135" spans="1:24" x14ac:dyDescent="0.25">
      <c r="A3135" s="8">
        <v>6381</v>
      </c>
      <c r="B3135" t="s">
        <v>4762</v>
      </c>
      <c r="C3135" s="9" t="s">
        <v>19</v>
      </c>
      <c r="D3135" s="9">
        <v>3472</v>
      </c>
      <c r="E3135" s="9">
        <f t="shared" si="148"/>
        <v>3472</v>
      </c>
      <c r="F3135" s="10">
        <f t="shared" si="146"/>
        <v>0</v>
      </c>
      <c r="G3135" s="11">
        <v>44025</v>
      </c>
      <c r="H3135" s="12">
        <v>0.54366898148148146</v>
      </c>
      <c r="I3135" t="s">
        <v>4328</v>
      </c>
      <c r="J3135" s="13">
        <v>3700</v>
      </c>
      <c r="K3135">
        <v>3.508</v>
      </c>
      <c r="L3135" s="14">
        <f t="shared" si="147"/>
        <v>12979.6</v>
      </c>
      <c r="M3135" s="14">
        <v>12979.6</v>
      </c>
      <c r="N3135" t="s">
        <v>4329</v>
      </c>
      <c r="O3135" t="s">
        <v>22</v>
      </c>
      <c r="P3135">
        <v>20604536261</v>
      </c>
      <c r="Q3135">
        <v>3</v>
      </c>
      <c r="R3135" t="s">
        <v>19</v>
      </c>
      <c r="S3135">
        <v>3472</v>
      </c>
      <c r="T3135" s="15">
        <v>44025</v>
      </c>
      <c r="U3135">
        <v>12979.6</v>
      </c>
      <c r="V3135" t="s">
        <v>23</v>
      </c>
      <c r="W3135" t="s">
        <v>24</v>
      </c>
      <c r="X3135" t="s">
        <v>25</v>
      </c>
    </row>
    <row r="3136" spans="1:24" x14ac:dyDescent="0.25">
      <c r="A3136" s="8">
        <v>6382</v>
      </c>
      <c r="B3136" t="s">
        <v>4763</v>
      </c>
      <c r="C3136" s="9" t="s">
        <v>19</v>
      </c>
      <c r="D3136" s="9">
        <v>3473</v>
      </c>
      <c r="E3136" s="9">
        <f t="shared" si="148"/>
        <v>3473</v>
      </c>
      <c r="F3136" s="10">
        <f t="shared" si="146"/>
        <v>0</v>
      </c>
      <c r="G3136" s="11">
        <v>44025</v>
      </c>
      <c r="H3136" s="12">
        <v>0.56745370370370374</v>
      </c>
      <c r="I3136" t="s">
        <v>2099</v>
      </c>
      <c r="J3136" s="13">
        <v>500</v>
      </c>
      <c r="K3136">
        <v>3.5089999999999999</v>
      </c>
      <c r="L3136" s="14">
        <f t="shared" si="147"/>
        <v>1754.5</v>
      </c>
      <c r="M3136" s="14">
        <v>1754.5</v>
      </c>
      <c r="N3136" t="s">
        <v>2100</v>
      </c>
      <c r="O3136" t="s">
        <v>22</v>
      </c>
      <c r="P3136">
        <v>20604536261</v>
      </c>
      <c r="Q3136">
        <v>3</v>
      </c>
      <c r="R3136" t="s">
        <v>19</v>
      </c>
      <c r="S3136">
        <v>3473</v>
      </c>
      <c r="T3136" s="15">
        <v>44025</v>
      </c>
      <c r="U3136">
        <v>1754.5</v>
      </c>
      <c r="V3136" t="s">
        <v>23</v>
      </c>
      <c r="W3136" t="s">
        <v>24</v>
      </c>
      <c r="X3136" t="s">
        <v>25</v>
      </c>
    </row>
    <row r="3137" spans="1:24" x14ac:dyDescent="0.25">
      <c r="A3137" s="8">
        <v>6385</v>
      </c>
      <c r="B3137" t="s">
        <v>4764</v>
      </c>
      <c r="C3137" s="9" t="s">
        <v>19</v>
      </c>
      <c r="D3137" s="9">
        <v>3474</v>
      </c>
      <c r="E3137" s="9">
        <f t="shared" si="148"/>
        <v>3474</v>
      </c>
      <c r="F3137" s="10">
        <f t="shared" si="146"/>
        <v>0</v>
      </c>
      <c r="G3137" s="11">
        <v>44025</v>
      </c>
      <c r="H3137" s="12">
        <v>0.56756944444444446</v>
      </c>
      <c r="I3137" t="s">
        <v>4645</v>
      </c>
      <c r="J3137" s="13">
        <v>140</v>
      </c>
      <c r="K3137">
        <v>3.5089999999999999</v>
      </c>
      <c r="L3137" s="14">
        <f t="shared" si="147"/>
        <v>491.26</v>
      </c>
      <c r="M3137" s="14">
        <v>491.26</v>
      </c>
      <c r="N3137" t="s">
        <v>4646</v>
      </c>
      <c r="O3137" t="s">
        <v>22</v>
      </c>
      <c r="P3137">
        <v>20604536261</v>
      </c>
      <c r="Q3137">
        <v>3</v>
      </c>
      <c r="R3137" t="s">
        <v>19</v>
      </c>
      <c r="S3137">
        <v>3474</v>
      </c>
      <c r="T3137" s="15">
        <v>44025</v>
      </c>
      <c r="U3137">
        <v>491.26</v>
      </c>
      <c r="V3137" t="s">
        <v>23</v>
      </c>
      <c r="W3137" t="s">
        <v>24</v>
      </c>
      <c r="X3137" t="s">
        <v>25</v>
      </c>
    </row>
    <row r="3138" spans="1:24" x14ac:dyDescent="0.25">
      <c r="A3138" s="8">
        <v>6386</v>
      </c>
      <c r="B3138" t="s">
        <v>4765</v>
      </c>
      <c r="C3138" s="9" t="s">
        <v>19</v>
      </c>
      <c r="D3138" s="9">
        <v>3475</v>
      </c>
      <c r="E3138" s="9">
        <f t="shared" si="148"/>
        <v>3475</v>
      </c>
      <c r="F3138" s="10">
        <f t="shared" si="146"/>
        <v>0</v>
      </c>
      <c r="G3138" s="11">
        <v>44025</v>
      </c>
      <c r="H3138" s="12">
        <v>0.56874999999999998</v>
      </c>
      <c r="I3138" t="s">
        <v>2242</v>
      </c>
      <c r="J3138" s="13">
        <v>400</v>
      </c>
      <c r="K3138">
        <v>3.492</v>
      </c>
      <c r="L3138" s="14">
        <f t="shared" si="147"/>
        <v>1396.8</v>
      </c>
      <c r="M3138" s="14">
        <v>1396.8</v>
      </c>
      <c r="N3138" t="s">
        <v>2243</v>
      </c>
      <c r="O3138" t="s">
        <v>37</v>
      </c>
      <c r="P3138">
        <v>20604536261</v>
      </c>
      <c r="Q3138">
        <v>3</v>
      </c>
      <c r="R3138" t="s">
        <v>19</v>
      </c>
      <c r="S3138">
        <v>3475</v>
      </c>
      <c r="T3138" s="15">
        <v>44025</v>
      </c>
      <c r="U3138">
        <v>1396.8</v>
      </c>
      <c r="V3138" t="s">
        <v>23</v>
      </c>
      <c r="W3138" t="s">
        <v>24</v>
      </c>
      <c r="X3138" t="s">
        <v>25</v>
      </c>
    </row>
    <row r="3139" spans="1:24" x14ac:dyDescent="0.25">
      <c r="A3139" s="8">
        <v>6387</v>
      </c>
      <c r="B3139" t="s">
        <v>4766</v>
      </c>
      <c r="C3139" s="9" t="s">
        <v>19</v>
      </c>
      <c r="D3139" s="9">
        <v>3476</v>
      </c>
      <c r="E3139" s="9">
        <f t="shared" si="148"/>
        <v>3476</v>
      </c>
      <c r="F3139" s="10">
        <f t="shared" si="146"/>
        <v>0</v>
      </c>
      <c r="G3139" s="11">
        <v>44025</v>
      </c>
      <c r="H3139" s="12">
        <v>0.5689467592592593</v>
      </c>
      <c r="I3139" t="s">
        <v>1287</v>
      </c>
      <c r="J3139" s="13">
        <v>826.45</v>
      </c>
      <c r="K3139">
        <v>3.508</v>
      </c>
      <c r="L3139" s="14">
        <f t="shared" si="147"/>
        <v>2899.1866</v>
      </c>
      <c r="M3139" s="14">
        <v>2899.19</v>
      </c>
      <c r="N3139" t="s">
        <v>1288</v>
      </c>
      <c r="O3139" t="s">
        <v>22</v>
      </c>
      <c r="P3139">
        <v>20604536261</v>
      </c>
      <c r="Q3139">
        <v>3</v>
      </c>
      <c r="R3139" t="s">
        <v>19</v>
      </c>
      <c r="S3139">
        <v>3476</v>
      </c>
      <c r="T3139" s="15">
        <v>44025</v>
      </c>
      <c r="U3139">
        <v>2899.19</v>
      </c>
      <c r="V3139" t="s">
        <v>23</v>
      </c>
      <c r="W3139" t="s">
        <v>24</v>
      </c>
      <c r="X3139" t="s">
        <v>25</v>
      </c>
    </row>
    <row r="3140" spans="1:24" x14ac:dyDescent="0.25">
      <c r="A3140" s="8">
        <v>6270</v>
      </c>
      <c r="B3140" t="s">
        <v>4767</v>
      </c>
      <c r="C3140" s="9" t="s">
        <v>19</v>
      </c>
      <c r="D3140" s="9">
        <v>3477</v>
      </c>
      <c r="E3140" s="9">
        <f t="shared" si="148"/>
        <v>3477</v>
      </c>
      <c r="F3140" s="10">
        <f t="shared" ref="F3140:F3203" si="149">+E3140-E3139-1</f>
        <v>0</v>
      </c>
      <c r="G3140" s="11">
        <v>44025</v>
      </c>
      <c r="H3140" s="12">
        <v>0.5696296296296296</v>
      </c>
      <c r="I3140" t="s">
        <v>4472</v>
      </c>
      <c r="J3140" s="13">
        <v>850</v>
      </c>
      <c r="K3140">
        <v>3.5219999999999998</v>
      </c>
      <c r="L3140" s="14">
        <f t="shared" ref="L3140:L3203" si="150">J3140*K3140</f>
        <v>2993.7</v>
      </c>
      <c r="M3140" s="14">
        <v>2993.7</v>
      </c>
      <c r="N3140" t="s">
        <v>4473</v>
      </c>
      <c r="O3140" t="s">
        <v>22</v>
      </c>
      <c r="P3140">
        <v>20604536261</v>
      </c>
      <c r="Q3140">
        <v>3</v>
      </c>
      <c r="R3140" t="s">
        <v>19</v>
      </c>
      <c r="S3140">
        <v>3477</v>
      </c>
      <c r="T3140" s="15">
        <v>44025</v>
      </c>
      <c r="U3140">
        <v>2993.7</v>
      </c>
      <c r="V3140" t="s">
        <v>23</v>
      </c>
      <c r="W3140" t="s">
        <v>24</v>
      </c>
      <c r="X3140" t="s">
        <v>25</v>
      </c>
    </row>
    <row r="3141" spans="1:24" x14ac:dyDescent="0.25">
      <c r="A3141" s="8">
        <v>6391</v>
      </c>
      <c r="B3141" t="s">
        <v>4768</v>
      </c>
      <c r="C3141" s="9" t="s">
        <v>19</v>
      </c>
      <c r="D3141" s="9">
        <v>3478</v>
      </c>
      <c r="E3141" s="9">
        <f t="shared" si="148"/>
        <v>3478</v>
      </c>
      <c r="F3141" s="10">
        <f t="shared" si="149"/>
        <v>0</v>
      </c>
      <c r="G3141" s="11">
        <v>44025</v>
      </c>
      <c r="H3141" s="12">
        <v>0.60326388888888893</v>
      </c>
      <c r="I3141" t="s">
        <v>2518</v>
      </c>
      <c r="J3141" s="13">
        <v>912.2</v>
      </c>
      <c r="K3141">
        <v>3.508</v>
      </c>
      <c r="L3141" s="14">
        <f t="shared" si="150"/>
        <v>3199.9976000000001</v>
      </c>
      <c r="M3141" s="14">
        <v>3200</v>
      </c>
      <c r="N3141" t="s">
        <v>2519</v>
      </c>
      <c r="O3141" t="s">
        <v>22</v>
      </c>
      <c r="P3141">
        <v>20604536261</v>
      </c>
      <c r="Q3141">
        <v>3</v>
      </c>
      <c r="R3141" t="s">
        <v>19</v>
      </c>
      <c r="S3141">
        <v>3478</v>
      </c>
      <c r="T3141" s="15">
        <v>44025</v>
      </c>
      <c r="U3141">
        <v>3200</v>
      </c>
      <c r="V3141" t="s">
        <v>23</v>
      </c>
      <c r="W3141" t="s">
        <v>24</v>
      </c>
      <c r="X3141" t="s">
        <v>25</v>
      </c>
    </row>
    <row r="3142" spans="1:24" x14ac:dyDescent="0.25">
      <c r="A3142" s="8">
        <v>6392</v>
      </c>
      <c r="B3142" t="s">
        <v>4769</v>
      </c>
      <c r="C3142" s="9" t="s">
        <v>19</v>
      </c>
      <c r="D3142" s="9">
        <v>3479</v>
      </c>
      <c r="E3142" s="9">
        <f t="shared" si="148"/>
        <v>3479</v>
      </c>
      <c r="F3142" s="10">
        <f t="shared" si="149"/>
        <v>0</v>
      </c>
      <c r="G3142" s="11">
        <v>44025</v>
      </c>
      <c r="H3142" s="12">
        <v>0.60350694444444442</v>
      </c>
      <c r="I3142" t="s">
        <v>3364</v>
      </c>
      <c r="J3142" s="13">
        <v>1000</v>
      </c>
      <c r="K3142">
        <v>3.508</v>
      </c>
      <c r="L3142" s="14">
        <f t="shared" si="150"/>
        <v>3508</v>
      </c>
      <c r="M3142" s="14">
        <v>3508</v>
      </c>
      <c r="N3142" t="s">
        <v>3365</v>
      </c>
      <c r="O3142" t="s">
        <v>22</v>
      </c>
      <c r="P3142">
        <v>20604536261</v>
      </c>
      <c r="Q3142">
        <v>3</v>
      </c>
      <c r="R3142" t="s">
        <v>19</v>
      </c>
      <c r="S3142">
        <v>3479</v>
      </c>
      <c r="T3142" s="15">
        <v>44025</v>
      </c>
      <c r="U3142">
        <v>3508</v>
      </c>
      <c r="V3142" t="s">
        <v>23</v>
      </c>
      <c r="W3142" t="s">
        <v>24</v>
      </c>
      <c r="X3142" t="s">
        <v>25</v>
      </c>
    </row>
    <row r="3143" spans="1:24" x14ac:dyDescent="0.25">
      <c r="A3143" s="8">
        <v>6393</v>
      </c>
      <c r="B3143" t="s">
        <v>4770</v>
      </c>
      <c r="C3143" s="9" t="s">
        <v>19</v>
      </c>
      <c r="D3143" s="9">
        <v>3480</v>
      </c>
      <c r="E3143" s="9">
        <f t="shared" si="148"/>
        <v>3480</v>
      </c>
      <c r="F3143" s="10">
        <f t="shared" si="149"/>
        <v>0</v>
      </c>
      <c r="G3143" s="11">
        <v>44025</v>
      </c>
      <c r="H3143" s="12">
        <v>0.60754629629629631</v>
      </c>
      <c r="I3143" t="s">
        <v>3758</v>
      </c>
      <c r="J3143" s="13">
        <v>1000</v>
      </c>
      <c r="K3143">
        <v>3.508</v>
      </c>
      <c r="L3143" s="14">
        <f t="shared" si="150"/>
        <v>3508</v>
      </c>
      <c r="M3143" s="14">
        <v>3508</v>
      </c>
      <c r="N3143" t="s">
        <v>3759</v>
      </c>
      <c r="O3143" t="s">
        <v>22</v>
      </c>
      <c r="P3143">
        <v>20604536261</v>
      </c>
      <c r="Q3143">
        <v>3</v>
      </c>
      <c r="R3143" t="s">
        <v>19</v>
      </c>
      <c r="S3143">
        <v>3480</v>
      </c>
      <c r="T3143" s="15">
        <v>44025</v>
      </c>
      <c r="U3143">
        <v>3508</v>
      </c>
      <c r="V3143" t="s">
        <v>23</v>
      </c>
      <c r="W3143" t="s">
        <v>24</v>
      </c>
      <c r="X3143" t="s">
        <v>25</v>
      </c>
    </row>
    <row r="3144" spans="1:24" x14ac:dyDescent="0.25">
      <c r="A3144" s="8">
        <v>6330</v>
      </c>
      <c r="B3144" t="s">
        <v>4771</v>
      </c>
      <c r="C3144" s="9" t="s">
        <v>19</v>
      </c>
      <c r="D3144" s="9">
        <v>3481</v>
      </c>
      <c r="E3144" s="9">
        <f t="shared" si="148"/>
        <v>3481</v>
      </c>
      <c r="F3144" s="10">
        <f t="shared" si="149"/>
        <v>0</v>
      </c>
      <c r="G3144" s="11">
        <v>44025</v>
      </c>
      <c r="H3144" s="12">
        <v>0.61555555555555552</v>
      </c>
      <c r="I3144" t="s">
        <v>2312</v>
      </c>
      <c r="J3144" s="13">
        <v>854</v>
      </c>
      <c r="K3144">
        <v>3.5078</v>
      </c>
      <c r="L3144" s="14">
        <f t="shared" si="150"/>
        <v>2995.6612</v>
      </c>
      <c r="M3144" s="14">
        <v>2995.66</v>
      </c>
      <c r="N3144" t="s">
        <v>2313</v>
      </c>
      <c r="O3144" t="s">
        <v>22</v>
      </c>
      <c r="P3144">
        <v>20604536261</v>
      </c>
      <c r="Q3144">
        <v>3</v>
      </c>
      <c r="R3144" t="s">
        <v>19</v>
      </c>
      <c r="S3144">
        <v>3481</v>
      </c>
      <c r="T3144" s="15">
        <v>44025</v>
      </c>
      <c r="U3144">
        <v>2995.66</v>
      </c>
      <c r="V3144" t="s">
        <v>23</v>
      </c>
      <c r="W3144" t="s">
        <v>24</v>
      </c>
      <c r="X3144" t="s">
        <v>25</v>
      </c>
    </row>
    <row r="3145" spans="1:24" x14ac:dyDescent="0.25">
      <c r="A3145" s="8">
        <v>6320</v>
      </c>
      <c r="B3145" t="s">
        <v>4772</v>
      </c>
      <c r="C3145" s="9" t="s">
        <v>19</v>
      </c>
      <c r="D3145" s="9">
        <v>3482</v>
      </c>
      <c r="E3145" s="9">
        <f t="shared" si="148"/>
        <v>3482</v>
      </c>
      <c r="F3145" s="10">
        <f t="shared" si="149"/>
        <v>0</v>
      </c>
      <c r="G3145" s="11">
        <v>44025</v>
      </c>
      <c r="H3145" s="12">
        <v>0.67593749999999997</v>
      </c>
      <c r="I3145" t="s">
        <v>4320</v>
      </c>
      <c r="J3145" s="13">
        <v>911.99</v>
      </c>
      <c r="K3145">
        <v>3.5087999999999999</v>
      </c>
      <c r="L3145" s="14">
        <f t="shared" si="150"/>
        <v>3199.9905119999999</v>
      </c>
      <c r="M3145" s="14">
        <v>3199.99</v>
      </c>
      <c r="N3145" t="s">
        <v>4321</v>
      </c>
      <c r="O3145" t="s">
        <v>22</v>
      </c>
      <c r="P3145">
        <v>20604536261</v>
      </c>
      <c r="Q3145">
        <v>3</v>
      </c>
      <c r="R3145" t="s">
        <v>19</v>
      </c>
      <c r="S3145">
        <v>3482</v>
      </c>
      <c r="T3145" s="15">
        <v>44025</v>
      </c>
      <c r="U3145">
        <v>3199.99</v>
      </c>
      <c r="V3145" t="s">
        <v>23</v>
      </c>
      <c r="W3145" t="s">
        <v>24</v>
      </c>
      <c r="X3145" t="s">
        <v>25</v>
      </c>
    </row>
    <row r="3146" spans="1:24" x14ac:dyDescent="0.25">
      <c r="A3146" s="8">
        <v>6395</v>
      </c>
      <c r="B3146" t="s">
        <v>4773</v>
      </c>
      <c r="C3146" s="9" t="s">
        <v>19</v>
      </c>
      <c r="D3146" s="9">
        <v>3483</v>
      </c>
      <c r="E3146" s="9">
        <f t="shared" si="148"/>
        <v>3483</v>
      </c>
      <c r="F3146" s="10">
        <f t="shared" si="149"/>
        <v>0</v>
      </c>
      <c r="G3146" s="11">
        <v>44025</v>
      </c>
      <c r="H3146" s="12">
        <v>0.6762731481481481</v>
      </c>
      <c r="I3146" t="s">
        <v>4774</v>
      </c>
      <c r="J3146" s="13">
        <v>300</v>
      </c>
      <c r="K3146">
        <v>3.5089999999999999</v>
      </c>
      <c r="L3146" s="14">
        <f t="shared" si="150"/>
        <v>1052.7</v>
      </c>
      <c r="M3146" s="14">
        <v>1052.7</v>
      </c>
      <c r="N3146" t="s">
        <v>4775</v>
      </c>
      <c r="O3146" t="s">
        <v>22</v>
      </c>
      <c r="P3146">
        <v>20604536261</v>
      </c>
      <c r="Q3146">
        <v>3</v>
      </c>
      <c r="R3146" t="s">
        <v>19</v>
      </c>
      <c r="S3146">
        <v>3483</v>
      </c>
      <c r="T3146" s="15">
        <v>44025</v>
      </c>
      <c r="U3146">
        <v>1052.7</v>
      </c>
      <c r="V3146" t="s">
        <v>23</v>
      </c>
      <c r="W3146" t="s">
        <v>24</v>
      </c>
      <c r="X3146" t="s">
        <v>25</v>
      </c>
    </row>
    <row r="3147" spans="1:24" x14ac:dyDescent="0.25">
      <c r="A3147" s="8">
        <v>6396</v>
      </c>
      <c r="B3147" t="s">
        <v>4776</v>
      </c>
      <c r="C3147" s="9" t="s">
        <v>19</v>
      </c>
      <c r="D3147" s="9">
        <v>3484</v>
      </c>
      <c r="E3147" s="9">
        <f t="shared" si="148"/>
        <v>3484</v>
      </c>
      <c r="F3147" s="10">
        <f t="shared" si="149"/>
        <v>0</v>
      </c>
      <c r="G3147" s="11">
        <v>44025</v>
      </c>
      <c r="H3147" s="12">
        <v>0.67658564814814814</v>
      </c>
      <c r="I3147" t="s">
        <v>811</v>
      </c>
      <c r="J3147" s="13">
        <v>530</v>
      </c>
      <c r="K3147">
        <v>3.508</v>
      </c>
      <c r="L3147" s="14">
        <f t="shared" si="150"/>
        <v>1859.24</v>
      </c>
      <c r="M3147" s="14">
        <v>1859.24</v>
      </c>
      <c r="N3147" t="s">
        <v>812</v>
      </c>
      <c r="O3147" t="s">
        <v>22</v>
      </c>
      <c r="P3147">
        <v>20604536261</v>
      </c>
      <c r="Q3147">
        <v>3</v>
      </c>
      <c r="R3147" t="s">
        <v>19</v>
      </c>
      <c r="S3147">
        <v>3484</v>
      </c>
      <c r="T3147" s="15">
        <v>44025</v>
      </c>
      <c r="U3147">
        <v>1859.24</v>
      </c>
      <c r="V3147" t="s">
        <v>23</v>
      </c>
      <c r="W3147" t="s">
        <v>24</v>
      </c>
      <c r="X3147" t="s">
        <v>25</v>
      </c>
    </row>
    <row r="3148" spans="1:24" x14ac:dyDescent="0.25">
      <c r="A3148" s="8">
        <v>6399</v>
      </c>
      <c r="B3148" t="s">
        <v>4777</v>
      </c>
      <c r="C3148" s="9" t="s">
        <v>19</v>
      </c>
      <c r="D3148" s="9">
        <v>3485</v>
      </c>
      <c r="E3148" s="9">
        <f t="shared" si="148"/>
        <v>3485</v>
      </c>
      <c r="F3148" s="10">
        <f t="shared" si="149"/>
        <v>0</v>
      </c>
      <c r="G3148" s="11">
        <v>44025</v>
      </c>
      <c r="H3148" s="12">
        <v>0.70546296296296296</v>
      </c>
      <c r="I3148" t="s">
        <v>4778</v>
      </c>
      <c r="J3148" s="13">
        <v>1500</v>
      </c>
      <c r="K3148">
        <v>3.5110000000000001</v>
      </c>
      <c r="L3148" s="14">
        <f t="shared" si="150"/>
        <v>5266.5</v>
      </c>
      <c r="M3148" s="14">
        <v>5266.5</v>
      </c>
      <c r="N3148" t="s">
        <v>4779</v>
      </c>
      <c r="O3148" t="s">
        <v>22</v>
      </c>
      <c r="P3148">
        <v>20604536261</v>
      </c>
      <c r="Q3148">
        <v>3</v>
      </c>
      <c r="R3148" t="s">
        <v>19</v>
      </c>
      <c r="S3148">
        <v>3485</v>
      </c>
      <c r="T3148" s="15">
        <v>44025</v>
      </c>
      <c r="U3148">
        <v>5266.5</v>
      </c>
      <c r="V3148" t="s">
        <v>23</v>
      </c>
      <c r="W3148" t="s">
        <v>24</v>
      </c>
      <c r="X3148" t="s">
        <v>25</v>
      </c>
    </row>
    <row r="3149" spans="1:24" x14ac:dyDescent="0.25">
      <c r="A3149" s="8">
        <v>6311</v>
      </c>
      <c r="B3149" t="s">
        <v>4780</v>
      </c>
      <c r="C3149" s="9" t="s">
        <v>19</v>
      </c>
      <c r="D3149" s="9">
        <v>3486</v>
      </c>
      <c r="E3149" s="9">
        <f t="shared" si="148"/>
        <v>3486</v>
      </c>
      <c r="F3149" s="10">
        <f t="shared" si="149"/>
        <v>0</v>
      </c>
      <c r="G3149" s="11">
        <v>44025</v>
      </c>
      <c r="H3149" s="12">
        <v>0.70782407407407411</v>
      </c>
      <c r="I3149" t="s">
        <v>3177</v>
      </c>
      <c r="J3149" s="13">
        <v>1010.64</v>
      </c>
      <c r="K3149">
        <v>3.5249999999999999</v>
      </c>
      <c r="L3149" s="14">
        <f t="shared" si="150"/>
        <v>3562.5059999999999</v>
      </c>
      <c r="M3149" s="14">
        <v>3562.51</v>
      </c>
      <c r="N3149" t="s">
        <v>3178</v>
      </c>
      <c r="O3149" t="s">
        <v>22</v>
      </c>
      <c r="P3149">
        <v>20604536261</v>
      </c>
      <c r="Q3149">
        <v>3</v>
      </c>
      <c r="R3149" t="s">
        <v>19</v>
      </c>
      <c r="S3149">
        <v>3486</v>
      </c>
      <c r="T3149" s="15">
        <v>44025</v>
      </c>
      <c r="U3149">
        <v>3562.51</v>
      </c>
      <c r="V3149" t="s">
        <v>23</v>
      </c>
      <c r="W3149" t="s">
        <v>24</v>
      </c>
      <c r="X3149" t="s">
        <v>25</v>
      </c>
    </row>
    <row r="3150" spans="1:24" x14ac:dyDescent="0.25">
      <c r="A3150" s="8">
        <v>6284</v>
      </c>
      <c r="B3150" t="s">
        <v>4781</v>
      </c>
      <c r="C3150" s="9" t="s">
        <v>19</v>
      </c>
      <c r="D3150" s="9">
        <v>3487</v>
      </c>
      <c r="E3150" s="9">
        <f t="shared" si="148"/>
        <v>3487</v>
      </c>
      <c r="F3150" s="10">
        <f t="shared" si="149"/>
        <v>0</v>
      </c>
      <c r="G3150" s="11">
        <v>44025</v>
      </c>
      <c r="H3150" s="12">
        <v>0.70831018518518529</v>
      </c>
      <c r="I3150" t="s">
        <v>2613</v>
      </c>
      <c r="J3150" s="13">
        <v>362</v>
      </c>
      <c r="K3150">
        <v>3.5194999999999999</v>
      </c>
      <c r="L3150" s="14">
        <f t="shared" si="150"/>
        <v>1274.059</v>
      </c>
      <c r="M3150" s="14">
        <v>1274.06</v>
      </c>
      <c r="N3150" t="s">
        <v>2614</v>
      </c>
      <c r="O3150" t="s">
        <v>22</v>
      </c>
      <c r="P3150">
        <v>20604536261</v>
      </c>
      <c r="Q3150">
        <v>3</v>
      </c>
      <c r="R3150" t="s">
        <v>19</v>
      </c>
      <c r="S3150">
        <v>3487</v>
      </c>
      <c r="T3150" s="15">
        <v>44025</v>
      </c>
      <c r="U3150">
        <v>1274.06</v>
      </c>
      <c r="V3150" t="s">
        <v>23</v>
      </c>
      <c r="W3150" t="s">
        <v>24</v>
      </c>
      <c r="X3150" t="s">
        <v>25</v>
      </c>
    </row>
    <row r="3151" spans="1:24" x14ac:dyDescent="0.25">
      <c r="A3151" s="8">
        <v>6378</v>
      </c>
      <c r="B3151" t="s">
        <v>4782</v>
      </c>
      <c r="C3151" s="9" t="s">
        <v>19</v>
      </c>
      <c r="D3151" s="9">
        <v>3488</v>
      </c>
      <c r="E3151" s="9">
        <f t="shared" si="148"/>
        <v>3488</v>
      </c>
      <c r="F3151" s="10">
        <f t="shared" si="149"/>
        <v>0</v>
      </c>
      <c r="G3151" s="11">
        <v>44025</v>
      </c>
      <c r="H3151" s="12">
        <v>0.71412037037037035</v>
      </c>
      <c r="I3151" t="s">
        <v>4730</v>
      </c>
      <c r="J3151" s="13">
        <v>1500</v>
      </c>
      <c r="K3151">
        <v>3.5089999999999999</v>
      </c>
      <c r="L3151" s="14">
        <f t="shared" si="150"/>
        <v>5263.5</v>
      </c>
      <c r="M3151" s="14">
        <v>5263.5</v>
      </c>
      <c r="N3151" t="s">
        <v>4731</v>
      </c>
      <c r="O3151" t="s">
        <v>22</v>
      </c>
      <c r="P3151">
        <v>20604536261</v>
      </c>
      <c r="Q3151">
        <v>3</v>
      </c>
      <c r="R3151" t="s">
        <v>19</v>
      </c>
      <c r="S3151">
        <v>3488</v>
      </c>
      <c r="T3151" s="15">
        <v>44025</v>
      </c>
      <c r="U3151">
        <v>5263.5</v>
      </c>
      <c r="V3151" t="s">
        <v>23</v>
      </c>
      <c r="W3151" t="s">
        <v>24</v>
      </c>
      <c r="X3151" t="s">
        <v>25</v>
      </c>
    </row>
    <row r="3152" spans="1:24" x14ac:dyDescent="0.25">
      <c r="A3152" s="8">
        <v>6403</v>
      </c>
      <c r="B3152" t="s">
        <v>4783</v>
      </c>
      <c r="C3152" s="9" t="s">
        <v>19</v>
      </c>
      <c r="D3152" s="9">
        <v>3489</v>
      </c>
      <c r="E3152" s="9">
        <f t="shared" si="148"/>
        <v>3489</v>
      </c>
      <c r="F3152" s="10">
        <f t="shared" si="149"/>
        <v>0</v>
      </c>
      <c r="G3152" s="11">
        <v>44025</v>
      </c>
      <c r="H3152" s="12">
        <v>0.72569444444444453</v>
      </c>
      <c r="I3152" t="s">
        <v>1167</v>
      </c>
      <c r="J3152" s="13">
        <v>1000</v>
      </c>
      <c r="K3152">
        <v>3.51</v>
      </c>
      <c r="L3152" s="14">
        <f t="shared" si="150"/>
        <v>3510</v>
      </c>
      <c r="M3152" s="14">
        <v>3510</v>
      </c>
      <c r="N3152" t="s">
        <v>1168</v>
      </c>
      <c r="O3152" t="s">
        <v>22</v>
      </c>
      <c r="P3152">
        <v>20604536261</v>
      </c>
      <c r="Q3152">
        <v>3</v>
      </c>
      <c r="R3152" t="s">
        <v>19</v>
      </c>
      <c r="S3152">
        <v>3489</v>
      </c>
      <c r="T3152" s="15">
        <v>44025</v>
      </c>
      <c r="U3152">
        <v>3510</v>
      </c>
      <c r="V3152" t="s">
        <v>23</v>
      </c>
      <c r="W3152" t="s">
        <v>24</v>
      </c>
      <c r="X3152" t="s">
        <v>25</v>
      </c>
    </row>
    <row r="3153" spans="1:24" x14ac:dyDescent="0.25">
      <c r="A3153" s="8">
        <v>6326</v>
      </c>
      <c r="B3153" t="s">
        <v>4784</v>
      </c>
      <c r="C3153" s="9" t="s">
        <v>19</v>
      </c>
      <c r="D3153" s="9">
        <v>3490</v>
      </c>
      <c r="E3153" s="9">
        <f t="shared" si="148"/>
        <v>3490</v>
      </c>
      <c r="F3153" s="10">
        <f t="shared" si="149"/>
        <v>0</v>
      </c>
      <c r="G3153" s="11">
        <v>44025</v>
      </c>
      <c r="H3153" s="12">
        <v>0.74359953703703707</v>
      </c>
      <c r="I3153" t="s">
        <v>4785</v>
      </c>
      <c r="J3153" s="13">
        <v>10000</v>
      </c>
      <c r="K3153">
        <v>3.5057999999999998</v>
      </c>
      <c r="L3153" s="14">
        <f t="shared" si="150"/>
        <v>35058</v>
      </c>
      <c r="M3153" s="14">
        <v>35058</v>
      </c>
      <c r="N3153" t="s">
        <v>4786</v>
      </c>
      <c r="O3153" t="s">
        <v>22</v>
      </c>
      <c r="P3153">
        <v>20604536261</v>
      </c>
      <c r="Q3153">
        <v>3</v>
      </c>
      <c r="R3153" t="s">
        <v>19</v>
      </c>
      <c r="S3153">
        <v>3490</v>
      </c>
      <c r="T3153" s="15">
        <v>44025</v>
      </c>
      <c r="U3153">
        <v>35058</v>
      </c>
      <c r="V3153" t="s">
        <v>23</v>
      </c>
      <c r="W3153" t="s">
        <v>24</v>
      </c>
      <c r="X3153" t="s">
        <v>25</v>
      </c>
    </row>
    <row r="3154" spans="1:24" x14ac:dyDescent="0.25">
      <c r="A3154" s="8">
        <v>6405</v>
      </c>
      <c r="B3154" t="s">
        <v>4787</v>
      </c>
      <c r="C3154" s="9" t="s">
        <v>19</v>
      </c>
      <c r="D3154" s="9">
        <v>3491</v>
      </c>
      <c r="E3154" s="9">
        <f t="shared" si="148"/>
        <v>3491</v>
      </c>
      <c r="F3154" s="10">
        <f t="shared" si="149"/>
        <v>0</v>
      </c>
      <c r="G3154" s="11">
        <v>44025</v>
      </c>
      <c r="H3154" s="12">
        <v>0.74396990740740743</v>
      </c>
      <c r="I3154" t="s">
        <v>663</v>
      </c>
      <c r="J3154" s="13">
        <v>5.31</v>
      </c>
      <c r="K3154">
        <v>3.5110000000000001</v>
      </c>
      <c r="L3154" s="14">
        <f t="shared" si="150"/>
        <v>18.643409999999999</v>
      </c>
      <c r="M3154" s="14">
        <v>18.64</v>
      </c>
      <c r="N3154" t="s">
        <v>664</v>
      </c>
      <c r="O3154" t="s">
        <v>22</v>
      </c>
      <c r="P3154">
        <v>20604536261</v>
      </c>
      <c r="Q3154">
        <v>3</v>
      </c>
      <c r="R3154" t="s">
        <v>19</v>
      </c>
      <c r="S3154">
        <v>3491</v>
      </c>
      <c r="T3154" s="15">
        <v>44025</v>
      </c>
      <c r="U3154">
        <v>18.64</v>
      </c>
      <c r="V3154" t="s">
        <v>23</v>
      </c>
      <c r="W3154" t="s">
        <v>24</v>
      </c>
      <c r="X3154" t="s">
        <v>25</v>
      </c>
    </row>
    <row r="3155" spans="1:24" x14ac:dyDescent="0.25">
      <c r="A3155" s="8">
        <v>6408</v>
      </c>
      <c r="B3155" t="s">
        <v>4788</v>
      </c>
      <c r="C3155" s="9" t="s">
        <v>19</v>
      </c>
      <c r="D3155" s="9">
        <v>3492</v>
      </c>
      <c r="E3155" s="9">
        <f t="shared" si="148"/>
        <v>3492</v>
      </c>
      <c r="F3155" s="10">
        <f t="shared" si="149"/>
        <v>0</v>
      </c>
      <c r="G3155" s="11">
        <v>44025</v>
      </c>
      <c r="H3155" s="12">
        <v>0.74418981481481483</v>
      </c>
      <c r="I3155" t="s">
        <v>4789</v>
      </c>
      <c r="J3155" s="13">
        <v>1005</v>
      </c>
      <c r="K3155">
        <v>3.5110000000000001</v>
      </c>
      <c r="L3155" s="14">
        <f t="shared" si="150"/>
        <v>3528.5550000000003</v>
      </c>
      <c r="M3155" s="14">
        <v>3528.56</v>
      </c>
      <c r="N3155" t="s">
        <v>4790</v>
      </c>
      <c r="O3155" t="s">
        <v>22</v>
      </c>
      <c r="P3155">
        <v>20604536261</v>
      </c>
      <c r="Q3155">
        <v>3</v>
      </c>
      <c r="R3155" t="s">
        <v>19</v>
      </c>
      <c r="S3155">
        <v>3492</v>
      </c>
      <c r="T3155" s="15">
        <v>44025</v>
      </c>
      <c r="U3155">
        <v>3528.56</v>
      </c>
      <c r="V3155" t="s">
        <v>23</v>
      </c>
      <c r="W3155" t="s">
        <v>24</v>
      </c>
      <c r="X3155" t="s">
        <v>25</v>
      </c>
    </row>
    <row r="3156" spans="1:24" x14ac:dyDescent="0.25">
      <c r="A3156" s="8">
        <v>6409</v>
      </c>
      <c r="B3156" t="s">
        <v>4791</v>
      </c>
      <c r="C3156" s="9" t="s">
        <v>19</v>
      </c>
      <c r="D3156" s="9">
        <v>3493</v>
      </c>
      <c r="E3156" s="9">
        <f t="shared" si="148"/>
        <v>3493</v>
      </c>
      <c r="F3156" s="10">
        <f t="shared" si="149"/>
        <v>0</v>
      </c>
      <c r="G3156" s="11">
        <v>44025</v>
      </c>
      <c r="H3156" s="12">
        <v>0.7443749999999999</v>
      </c>
      <c r="I3156" t="s">
        <v>1734</v>
      </c>
      <c r="J3156" s="13">
        <v>1000</v>
      </c>
      <c r="K3156">
        <v>3.51</v>
      </c>
      <c r="L3156" s="14">
        <f t="shared" si="150"/>
        <v>3510</v>
      </c>
      <c r="M3156" s="14">
        <v>3510</v>
      </c>
      <c r="N3156" t="s">
        <v>1735</v>
      </c>
      <c r="O3156" t="s">
        <v>22</v>
      </c>
      <c r="P3156">
        <v>20604536261</v>
      </c>
      <c r="Q3156">
        <v>3</v>
      </c>
      <c r="R3156" t="s">
        <v>19</v>
      </c>
      <c r="S3156">
        <v>3493</v>
      </c>
      <c r="T3156" s="15">
        <v>44025</v>
      </c>
      <c r="U3156">
        <v>3510</v>
      </c>
      <c r="V3156" t="s">
        <v>23</v>
      </c>
      <c r="W3156" t="s">
        <v>24</v>
      </c>
      <c r="X3156" t="s">
        <v>25</v>
      </c>
    </row>
    <row r="3157" spans="1:24" x14ac:dyDescent="0.25">
      <c r="A3157" s="8">
        <v>6417</v>
      </c>
      <c r="B3157" t="s">
        <v>4792</v>
      </c>
      <c r="C3157" s="9" t="s">
        <v>19</v>
      </c>
      <c r="D3157" s="9">
        <v>3494</v>
      </c>
      <c r="E3157" s="9">
        <f t="shared" si="148"/>
        <v>3494</v>
      </c>
      <c r="F3157" s="10">
        <f t="shared" si="149"/>
        <v>0</v>
      </c>
      <c r="G3157" s="11">
        <v>44025</v>
      </c>
      <c r="H3157" s="12">
        <v>0.77278935185185194</v>
      </c>
      <c r="I3157" t="s">
        <v>3919</v>
      </c>
      <c r="J3157" s="13">
        <v>1424.1</v>
      </c>
      <c r="K3157">
        <v>3.5110000000000001</v>
      </c>
      <c r="L3157" s="14">
        <f t="shared" si="150"/>
        <v>5000.0150999999996</v>
      </c>
      <c r="M3157" s="14">
        <v>5000.0200000000004</v>
      </c>
      <c r="N3157" t="s">
        <v>3920</v>
      </c>
      <c r="O3157" t="s">
        <v>22</v>
      </c>
      <c r="P3157">
        <v>20604536261</v>
      </c>
      <c r="Q3157">
        <v>3</v>
      </c>
      <c r="R3157" t="s">
        <v>19</v>
      </c>
      <c r="S3157">
        <v>3494</v>
      </c>
      <c r="T3157" s="15">
        <v>44025</v>
      </c>
      <c r="U3157">
        <v>5000.0200000000004</v>
      </c>
      <c r="V3157" t="s">
        <v>23</v>
      </c>
      <c r="W3157" t="s">
        <v>24</v>
      </c>
      <c r="X3157" t="s">
        <v>25</v>
      </c>
    </row>
    <row r="3158" spans="1:24" x14ac:dyDescent="0.25">
      <c r="A3158" s="8">
        <v>6418</v>
      </c>
      <c r="B3158" t="s">
        <v>4793</v>
      </c>
      <c r="C3158" s="9" t="s">
        <v>19</v>
      </c>
      <c r="D3158" s="9">
        <v>3495</v>
      </c>
      <c r="E3158" s="9">
        <f t="shared" si="148"/>
        <v>3495</v>
      </c>
      <c r="F3158" s="10">
        <f t="shared" si="149"/>
        <v>0</v>
      </c>
      <c r="G3158" s="11">
        <v>44025</v>
      </c>
      <c r="H3158" s="12">
        <v>0.78679398148148139</v>
      </c>
      <c r="I3158" t="s">
        <v>4301</v>
      </c>
      <c r="J3158" s="13">
        <v>35</v>
      </c>
      <c r="K3158">
        <v>3.5129999999999999</v>
      </c>
      <c r="L3158" s="14">
        <f t="shared" si="150"/>
        <v>122.955</v>
      </c>
      <c r="M3158" s="14">
        <v>122.96</v>
      </c>
      <c r="N3158" t="s">
        <v>4302</v>
      </c>
      <c r="O3158" t="s">
        <v>22</v>
      </c>
      <c r="P3158">
        <v>20604536261</v>
      </c>
      <c r="Q3158">
        <v>3</v>
      </c>
      <c r="R3158" t="s">
        <v>19</v>
      </c>
      <c r="S3158">
        <v>3495</v>
      </c>
      <c r="T3158" s="15">
        <v>44025</v>
      </c>
      <c r="U3158">
        <v>122.96</v>
      </c>
      <c r="V3158" t="s">
        <v>23</v>
      </c>
      <c r="W3158" t="s">
        <v>24</v>
      </c>
      <c r="X3158" t="s">
        <v>25</v>
      </c>
    </row>
    <row r="3159" spans="1:24" x14ac:dyDescent="0.25">
      <c r="A3159" s="8">
        <v>6420</v>
      </c>
      <c r="B3159" t="s">
        <v>4794</v>
      </c>
      <c r="C3159" s="9" t="s">
        <v>19</v>
      </c>
      <c r="D3159" s="9">
        <v>3496</v>
      </c>
      <c r="E3159" s="9">
        <f t="shared" si="148"/>
        <v>3496</v>
      </c>
      <c r="F3159" s="10">
        <f t="shared" si="149"/>
        <v>0</v>
      </c>
      <c r="G3159" s="11">
        <v>44025</v>
      </c>
      <c r="H3159" s="12">
        <v>0.78688657407407403</v>
      </c>
      <c r="I3159" t="s">
        <v>4795</v>
      </c>
      <c r="J3159" s="13">
        <v>5434.83</v>
      </c>
      <c r="K3159">
        <v>3.5139999999999998</v>
      </c>
      <c r="L3159" s="14">
        <f t="shared" si="150"/>
        <v>19097.992619999997</v>
      </c>
      <c r="M3159" s="14">
        <v>19097.990000000002</v>
      </c>
      <c r="N3159" t="s">
        <v>4796</v>
      </c>
      <c r="O3159" t="s">
        <v>22</v>
      </c>
      <c r="P3159">
        <v>20604536261</v>
      </c>
      <c r="Q3159">
        <v>3</v>
      </c>
      <c r="R3159" t="s">
        <v>19</v>
      </c>
      <c r="S3159">
        <v>3496</v>
      </c>
      <c r="T3159" s="15">
        <v>44025</v>
      </c>
      <c r="U3159">
        <v>19097.990000000002</v>
      </c>
      <c r="V3159" t="s">
        <v>23</v>
      </c>
      <c r="W3159" t="s">
        <v>24</v>
      </c>
      <c r="X3159" t="s">
        <v>25</v>
      </c>
    </row>
    <row r="3160" spans="1:24" x14ac:dyDescent="0.25">
      <c r="A3160" s="8">
        <v>6421</v>
      </c>
      <c r="B3160" t="s">
        <v>4797</v>
      </c>
      <c r="C3160" s="9" t="s">
        <v>19</v>
      </c>
      <c r="D3160" s="9">
        <v>3497</v>
      </c>
      <c r="E3160" s="9">
        <f t="shared" si="148"/>
        <v>3497</v>
      </c>
      <c r="F3160" s="10">
        <f t="shared" si="149"/>
        <v>0</v>
      </c>
      <c r="G3160" s="11">
        <v>44025</v>
      </c>
      <c r="H3160" s="12">
        <v>0.78959490740740745</v>
      </c>
      <c r="I3160" t="s">
        <v>3919</v>
      </c>
      <c r="J3160" s="13">
        <v>199.2</v>
      </c>
      <c r="K3160">
        <v>3.5139999999999998</v>
      </c>
      <c r="L3160" s="14">
        <f t="shared" si="150"/>
        <v>699.98879999999997</v>
      </c>
      <c r="M3160" s="14">
        <v>699.99</v>
      </c>
      <c r="N3160" t="s">
        <v>3920</v>
      </c>
      <c r="O3160" t="s">
        <v>22</v>
      </c>
      <c r="P3160">
        <v>20604536261</v>
      </c>
      <c r="Q3160">
        <v>3</v>
      </c>
      <c r="R3160" t="s">
        <v>19</v>
      </c>
      <c r="S3160">
        <v>3497</v>
      </c>
      <c r="T3160" s="15">
        <v>44025</v>
      </c>
      <c r="U3160">
        <v>699.99</v>
      </c>
      <c r="V3160" t="s">
        <v>23</v>
      </c>
      <c r="W3160" t="s">
        <v>24</v>
      </c>
      <c r="X3160" t="s">
        <v>25</v>
      </c>
    </row>
    <row r="3161" spans="1:24" x14ac:dyDescent="0.25">
      <c r="A3161" s="8">
        <v>6425</v>
      </c>
      <c r="B3161" t="s">
        <v>4798</v>
      </c>
      <c r="C3161" s="9" t="s">
        <v>19</v>
      </c>
      <c r="D3161" s="9">
        <v>3498</v>
      </c>
      <c r="E3161" s="9">
        <f t="shared" si="148"/>
        <v>3498</v>
      </c>
      <c r="F3161" s="10">
        <f t="shared" si="149"/>
        <v>0</v>
      </c>
      <c r="G3161" s="11">
        <v>44025</v>
      </c>
      <c r="H3161" s="12">
        <v>0.81886574074074081</v>
      </c>
      <c r="I3161" t="s">
        <v>4799</v>
      </c>
      <c r="J3161" s="13">
        <v>500</v>
      </c>
      <c r="K3161">
        <v>3.5139999999999998</v>
      </c>
      <c r="L3161" s="14">
        <f t="shared" si="150"/>
        <v>1757</v>
      </c>
      <c r="M3161" s="14">
        <v>1757</v>
      </c>
      <c r="N3161" t="s">
        <v>4800</v>
      </c>
      <c r="O3161" t="s">
        <v>22</v>
      </c>
      <c r="P3161">
        <v>20604536261</v>
      </c>
      <c r="Q3161">
        <v>3</v>
      </c>
      <c r="R3161" t="s">
        <v>19</v>
      </c>
      <c r="S3161">
        <v>3498</v>
      </c>
      <c r="T3161" s="15">
        <v>44025</v>
      </c>
      <c r="U3161">
        <v>1757</v>
      </c>
      <c r="V3161" t="s">
        <v>100</v>
      </c>
      <c r="W3161" t="s">
        <v>101</v>
      </c>
      <c r="X3161" t="s">
        <v>101</v>
      </c>
    </row>
    <row r="3162" spans="1:24" x14ac:dyDescent="0.25">
      <c r="A3162" s="8">
        <v>6431</v>
      </c>
      <c r="B3162" t="s">
        <v>4801</v>
      </c>
      <c r="C3162" s="9" t="s">
        <v>19</v>
      </c>
      <c r="D3162" s="9">
        <v>3499</v>
      </c>
      <c r="E3162" s="9">
        <f t="shared" si="148"/>
        <v>3499</v>
      </c>
      <c r="F3162" s="10">
        <f t="shared" si="149"/>
        <v>0</v>
      </c>
      <c r="G3162" s="11">
        <v>44026</v>
      </c>
      <c r="H3162" s="12">
        <v>0.37453703703703706</v>
      </c>
      <c r="I3162" t="s">
        <v>4374</v>
      </c>
      <c r="J3162" s="13">
        <v>10000</v>
      </c>
      <c r="K3162">
        <v>3.4940000000000002</v>
      </c>
      <c r="L3162" s="14">
        <f t="shared" si="150"/>
        <v>34940</v>
      </c>
      <c r="M3162" s="14">
        <v>34940</v>
      </c>
      <c r="N3162" t="s">
        <v>4375</v>
      </c>
      <c r="O3162" t="s">
        <v>37</v>
      </c>
      <c r="P3162">
        <v>20604536261</v>
      </c>
      <c r="Q3162">
        <v>3</v>
      </c>
      <c r="R3162" t="s">
        <v>19</v>
      </c>
      <c r="S3162">
        <v>3499</v>
      </c>
      <c r="T3162" s="15">
        <v>44026</v>
      </c>
      <c r="U3162">
        <v>34940</v>
      </c>
      <c r="V3162" t="s">
        <v>23</v>
      </c>
      <c r="W3162" t="s">
        <v>24</v>
      </c>
      <c r="X3162" t="s">
        <v>25</v>
      </c>
    </row>
    <row r="3163" spans="1:24" x14ac:dyDescent="0.25">
      <c r="A3163" s="8">
        <v>6429</v>
      </c>
      <c r="B3163" t="s">
        <v>4802</v>
      </c>
      <c r="C3163" s="9" t="s">
        <v>19</v>
      </c>
      <c r="D3163" s="9">
        <v>3500</v>
      </c>
      <c r="E3163" s="9">
        <f t="shared" si="148"/>
        <v>3500</v>
      </c>
      <c r="F3163" s="10">
        <f t="shared" si="149"/>
        <v>0</v>
      </c>
      <c r="G3163" s="11">
        <v>44026</v>
      </c>
      <c r="H3163" s="12">
        <v>0.38163194444444448</v>
      </c>
      <c r="I3163" t="s">
        <v>3749</v>
      </c>
      <c r="J3163" s="13">
        <v>5000</v>
      </c>
      <c r="K3163">
        <v>3.5139999999999998</v>
      </c>
      <c r="L3163" s="14">
        <f t="shared" si="150"/>
        <v>17570</v>
      </c>
      <c r="M3163" s="14">
        <v>17570</v>
      </c>
      <c r="N3163" t="s">
        <v>3750</v>
      </c>
      <c r="O3163" t="s">
        <v>22</v>
      </c>
      <c r="P3163">
        <v>20604536261</v>
      </c>
      <c r="Q3163">
        <v>3</v>
      </c>
      <c r="R3163" t="s">
        <v>19</v>
      </c>
      <c r="S3163">
        <v>3500</v>
      </c>
      <c r="T3163" s="15">
        <v>44026</v>
      </c>
      <c r="U3163">
        <v>17570</v>
      </c>
      <c r="V3163" t="s">
        <v>23</v>
      </c>
      <c r="W3163" t="s">
        <v>24</v>
      </c>
      <c r="X3163" t="s">
        <v>25</v>
      </c>
    </row>
    <row r="3164" spans="1:24" x14ac:dyDescent="0.25">
      <c r="A3164" s="8">
        <v>6430</v>
      </c>
      <c r="B3164" t="s">
        <v>4803</v>
      </c>
      <c r="C3164" s="9" t="s">
        <v>19</v>
      </c>
      <c r="D3164" s="9">
        <v>3501</v>
      </c>
      <c r="E3164" s="9">
        <f t="shared" si="148"/>
        <v>3501</v>
      </c>
      <c r="F3164" s="10">
        <f t="shared" si="149"/>
        <v>0</v>
      </c>
      <c r="G3164" s="11">
        <v>44026</v>
      </c>
      <c r="H3164" s="12">
        <v>0.38173611111111111</v>
      </c>
      <c r="I3164" t="s">
        <v>2312</v>
      </c>
      <c r="J3164" s="13">
        <v>550</v>
      </c>
      <c r="K3164">
        <v>3.5129999999999999</v>
      </c>
      <c r="L3164" s="14">
        <f t="shared" si="150"/>
        <v>1932.1499999999999</v>
      </c>
      <c r="M3164" s="14">
        <v>1932.15</v>
      </c>
      <c r="N3164" t="s">
        <v>2313</v>
      </c>
      <c r="O3164" t="s">
        <v>22</v>
      </c>
      <c r="P3164">
        <v>20604536261</v>
      </c>
      <c r="Q3164">
        <v>3</v>
      </c>
      <c r="R3164" t="s">
        <v>19</v>
      </c>
      <c r="S3164">
        <v>3501</v>
      </c>
      <c r="T3164" s="15">
        <v>44026</v>
      </c>
      <c r="U3164">
        <v>1932.15</v>
      </c>
      <c r="V3164" t="s">
        <v>23</v>
      </c>
      <c r="W3164" t="s">
        <v>24</v>
      </c>
      <c r="X3164" t="s">
        <v>25</v>
      </c>
    </row>
    <row r="3165" spans="1:24" x14ac:dyDescent="0.25">
      <c r="A3165" s="8">
        <v>6434</v>
      </c>
      <c r="B3165" t="s">
        <v>4804</v>
      </c>
      <c r="C3165" s="9" t="s">
        <v>19</v>
      </c>
      <c r="D3165" s="9">
        <v>3502</v>
      </c>
      <c r="E3165" s="9">
        <f t="shared" ref="E3165:E3228" si="151">+E3164+1</f>
        <v>3502</v>
      </c>
      <c r="F3165" s="10">
        <f t="shared" si="149"/>
        <v>0</v>
      </c>
      <c r="G3165" s="11">
        <v>44026</v>
      </c>
      <c r="H3165" s="12">
        <v>0.39173611111111112</v>
      </c>
      <c r="I3165" t="s">
        <v>3296</v>
      </c>
      <c r="J3165" s="13">
        <v>600</v>
      </c>
      <c r="K3165">
        <v>3.4990000000000001</v>
      </c>
      <c r="L3165" s="14">
        <f t="shared" si="150"/>
        <v>2099.4</v>
      </c>
      <c r="M3165" s="14">
        <v>2099.4</v>
      </c>
      <c r="N3165" t="s">
        <v>3297</v>
      </c>
      <c r="O3165" t="s">
        <v>37</v>
      </c>
      <c r="P3165">
        <v>20604536261</v>
      </c>
      <c r="Q3165">
        <v>3</v>
      </c>
      <c r="R3165" t="s">
        <v>19</v>
      </c>
      <c r="S3165">
        <v>3502</v>
      </c>
      <c r="T3165" s="15">
        <v>44026</v>
      </c>
      <c r="U3165">
        <v>2099.4</v>
      </c>
      <c r="V3165" t="s">
        <v>23</v>
      </c>
      <c r="W3165" t="s">
        <v>24</v>
      </c>
      <c r="X3165" t="s">
        <v>25</v>
      </c>
    </row>
    <row r="3166" spans="1:24" x14ac:dyDescent="0.25">
      <c r="A3166" s="8">
        <v>6433</v>
      </c>
      <c r="B3166" t="s">
        <v>4805</v>
      </c>
      <c r="C3166" s="9" t="s">
        <v>19</v>
      </c>
      <c r="D3166" s="9">
        <v>3503</v>
      </c>
      <c r="E3166" s="9">
        <f t="shared" si="151"/>
        <v>3503</v>
      </c>
      <c r="F3166" s="10">
        <f t="shared" si="149"/>
        <v>0</v>
      </c>
      <c r="G3166" s="11">
        <v>44026</v>
      </c>
      <c r="H3166" s="12">
        <v>0.3918402777777778</v>
      </c>
      <c r="I3166" t="s">
        <v>4737</v>
      </c>
      <c r="J3166" s="13">
        <v>34.6</v>
      </c>
      <c r="K3166">
        <v>3.5169999999999999</v>
      </c>
      <c r="L3166" s="14">
        <f t="shared" si="150"/>
        <v>121.68819999999999</v>
      </c>
      <c r="M3166" s="14">
        <v>121.69</v>
      </c>
      <c r="N3166" t="s">
        <v>4738</v>
      </c>
      <c r="O3166" t="s">
        <v>22</v>
      </c>
      <c r="P3166">
        <v>20604536261</v>
      </c>
      <c r="Q3166">
        <v>3</v>
      </c>
      <c r="R3166" t="s">
        <v>19</v>
      </c>
      <c r="S3166">
        <v>3503</v>
      </c>
      <c r="T3166" s="15">
        <v>44026</v>
      </c>
      <c r="U3166">
        <v>121.69</v>
      </c>
      <c r="V3166" t="s">
        <v>23</v>
      </c>
      <c r="W3166" t="s">
        <v>24</v>
      </c>
      <c r="X3166" t="s">
        <v>25</v>
      </c>
    </row>
    <row r="3167" spans="1:24" x14ac:dyDescent="0.25">
      <c r="A3167" s="8">
        <v>6438</v>
      </c>
      <c r="B3167" t="s">
        <v>4806</v>
      </c>
      <c r="C3167" s="9" t="s">
        <v>19</v>
      </c>
      <c r="D3167" s="9">
        <v>3504</v>
      </c>
      <c r="E3167" s="9">
        <f t="shared" si="151"/>
        <v>3504</v>
      </c>
      <c r="F3167" s="10">
        <f t="shared" si="149"/>
        <v>0</v>
      </c>
      <c r="G3167" s="11">
        <v>44026</v>
      </c>
      <c r="H3167" s="12">
        <v>0.40818287037037032</v>
      </c>
      <c r="I3167" t="s">
        <v>1533</v>
      </c>
      <c r="J3167" s="13">
        <v>1000</v>
      </c>
      <c r="K3167">
        <v>3.5190000000000001</v>
      </c>
      <c r="L3167" s="14">
        <f t="shared" si="150"/>
        <v>3519</v>
      </c>
      <c r="M3167" s="14">
        <v>3519</v>
      </c>
      <c r="N3167" t="s">
        <v>1534</v>
      </c>
      <c r="O3167" t="s">
        <v>22</v>
      </c>
      <c r="P3167">
        <v>20604536261</v>
      </c>
      <c r="Q3167">
        <v>3</v>
      </c>
      <c r="R3167" t="s">
        <v>19</v>
      </c>
      <c r="S3167">
        <v>3504</v>
      </c>
      <c r="T3167" s="15">
        <v>44026</v>
      </c>
      <c r="U3167">
        <v>3519</v>
      </c>
      <c r="V3167" t="s">
        <v>23</v>
      </c>
      <c r="W3167" t="s">
        <v>24</v>
      </c>
      <c r="X3167" t="s">
        <v>25</v>
      </c>
    </row>
    <row r="3168" spans="1:24" x14ac:dyDescent="0.25">
      <c r="A3168" s="8">
        <v>6439</v>
      </c>
      <c r="B3168" t="s">
        <v>4807</v>
      </c>
      <c r="C3168" s="9" t="s">
        <v>19</v>
      </c>
      <c r="D3168" s="9">
        <v>3505</v>
      </c>
      <c r="E3168" s="9">
        <f t="shared" si="151"/>
        <v>3505</v>
      </c>
      <c r="F3168" s="10">
        <f t="shared" si="149"/>
        <v>0</v>
      </c>
      <c r="G3168" s="11">
        <v>44026</v>
      </c>
      <c r="H3168" s="12">
        <v>0.40833333333333338</v>
      </c>
      <c r="I3168" t="s">
        <v>4320</v>
      </c>
      <c r="J3168" s="13">
        <v>1392.44</v>
      </c>
      <c r="K3168">
        <v>3.5190000000000001</v>
      </c>
      <c r="L3168" s="14">
        <f t="shared" si="150"/>
        <v>4899.9963600000001</v>
      </c>
      <c r="M3168" s="14">
        <v>4900</v>
      </c>
      <c r="N3168" t="s">
        <v>4321</v>
      </c>
      <c r="O3168" t="s">
        <v>22</v>
      </c>
      <c r="P3168">
        <v>20604536261</v>
      </c>
      <c r="Q3168">
        <v>3</v>
      </c>
      <c r="R3168" t="s">
        <v>19</v>
      </c>
      <c r="S3168">
        <v>3505</v>
      </c>
      <c r="T3168" s="15">
        <v>44026</v>
      </c>
      <c r="U3168">
        <v>4900</v>
      </c>
      <c r="V3168" t="s">
        <v>23</v>
      </c>
      <c r="W3168" t="s">
        <v>24</v>
      </c>
      <c r="X3168" t="s">
        <v>25</v>
      </c>
    </row>
    <row r="3169" spans="1:24" x14ac:dyDescent="0.25">
      <c r="A3169" s="8">
        <v>6440</v>
      </c>
      <c r="B3169" t="s">
        <v>4808</v>
      </c>
      <c r="C3169" s="9" t="s">
        <v>19</v>
      </c>
      <c r="D3169" s="9">
        <v>3506</v>
      </c>
      <c r="E3169" s="9">
        <f t="shared" si="151"/>
        <v>3506</v>
      </c>
      <c r="F3169" s="10">
        <f t="shared" si="149"/>
        <v>0</v>
      </c>
      <c r="G3169" s="11">
        <v>44026</v>
      </c>
      <c r="H3169" s="12">
        <v>0.40844907407407405</v>
      </c>
      <c r="I3169" t="s">
        <v>594</v>
      </c>
      <c r="J3169" s="13">
        <v>400</v>
      </c>
      <c r="K3169">
        <v>3.5190000000000001</v>
      </c>
      <c r="L3169" s="14">
        <f t="shared" si="150"/>
        <v>1407.6000000000001</v>
      </c>
      <c r="M3169" s="14">
        <v>1407.6</v>
      </c>
      <c r="N3169" t="s">
        <v>595</v>
      </c>
      <c r="O3169" t="s">
        <v>22</v>
      </c>
      <c r="P3169">
        <v>20604536261</v>
      </c>
      <c r="Q3169">
        <v>3</v>
      </c>
      <c r="R3169" t="s">
        <v>19</v>
      </c>
      <c r="S3169">
        <v>3506</v>
      </c>
      <c r="T3169" s="15">
        <v>44026</v>
      </c>
      <c r="U3169">
        <v>1407.6</v>
      </c>
      <c r="V3169" t="s">
        <v>23</v>
      </c>
      <c r="W3169" t="s">
        <v>24</v>
      </c>
      <c r="X3169" t="s">
        <v>25</v>
      </c>
    </row>
    <row r="3170" spans="1:24" x14ac:dyDescent="0.25">
      <c r="A3170" s="8">
        <v>6443</v>
      </c>
      <c r="B3170" t="s">
        <v>4809</v>
      </c>
      <c r="C3170" s="9" t="s">
        <v>19</v>
      </c>
      <c r="D3170" s="9">
        <v>3507</v>
      </c>
      <c r="E3170" s="9">
        <f t="shared" si="151"/>
        <v>3507</v>
      </c>
      <c r="F3170" s="10">
        <f t="shared" si="149"/>
        <v>0</v>
      </c>
      <c r="G3170" s="11">
        <v>44026</v>
      </c>
      <c r="H3170" s="12">
        <v>0.42195601851851849</v>
      </c>
      <c r="I3170" t="s">
        <v>4328</v>
      </c>
      <c r="J3170" s="13">
        <v>1300</v>
      </c>
      <c r="K3170">
        <v>3.5179999999999998</v>
      </c>
      <c r="L3170" s="14">
        <f t="shared" si="150"/>
        <v>4573.3999999999996</v>
      </c>
      <c r="M3170" s="14">
        <v>4573.3999999999996</v>
      </c>
      <c r="N3170" t="s">
        <v>4329</v>
      </c>
      <c r="O3170" t="s">
        <v>22</v>
      </c>
      <c r="P3170">
        <v>20604536261</v>
      </c>
      <c r="Q3170">
        <v>3</v>
      </c>
      <c r="R3170" t="s">
        <v>19</v>
      </c>
      <c r="S3170">
        <v>3507</v>
      </c>
      <c r="T3170" s="15">
        <v>44026</v>
      </c>
      <c r="U3170">
        <v>4573.3999999999996</v>
      </c>
      <c r="V3170" t="s">
        <v>23</v>
      </c>
      <c r="W3170" t="s">
        <v>24</v>
      </c>
      <c r="X3170" t="s">
        <v>25</v>
      </c>
    </row>
    <row r="3171" spans="1:24" x14ac:dyDescent="0.25">
      <c r="A3171" s="8">
        <v>6444</v>
      </c>
      <c r="B3171" t="s">
        <v>4810</v>
      </c>
      <c r="C3171" s="9" t="s">
        <v>19</v>
      </c>
      <c r="D3171" s="9">
        <v>3508</v>
      </c>
      <c r="E3171" s="9">
        <f t="shared" si="151"/>
        <v>3508</v>
      </c>
      <c r="F3171" s="10">
        <f t="shared" si="149"/>
        <v>0</v>
      </c>
      <c r="G3171" s="11">
        <v>44026</v>
      </c>
      <c r="H3171" s="12">
        <v>0.42894675925925929</v>
      </c>
      <c r="I3171" t="s">
        <v>152</v>
      </c>
      <c r="J3171" s="13">
        <v>1150</v>
      </c>
      <c r="K3171">
        <v>3.5009999999999999</v>
      </c>
      <c r="L3171" s="14">
        <f t="shared" si="150"/>
        <v>4026.15</v>
      </c>
      <c r="M3171" s="14">
        <v>4026.15</v>
      </c>
      <c r="N3171" t="s">
        <v>153</v>
      </c>
      <c r="O3171" t="s">
        <v>37</v>
      </c>
      <c r="P3171">
        <v>20604536261</v>
      </c>
      <c r="Q3171">
        <v>3</v>
      </c>
      <c r="R3171" t="s">
        <v>19</v>
      </c>
      <c r="S3171">
        <v>3508</v>
      </c>
      <c r="T3171" s="15">
        <v>44026</v>
      </c>
      <c r="U3171">
        <v>4026.15</v>
      </c>
      <c r="V3171" t="s">
        <v>23</v>
      </c>
      <c r="W3171" t="s">
        <v>24</v>
      </c>
      <c r="X3171" t="s">
        <v>25</v>
      </c>
    </row>
    <row r="3172" spans="1:24" x14ac:dyDescent="0.25">
      <c r="A3172" s="8">
        <v>6446</v>
      </c>
      <c r="B3172" t="s">
        <v>4811</v>
      </c>
      <c r="C3172" s="9" t="s">
        <v>19</v>
      </c>
      <c r="D3172" s="9">
        <v>3509</v>
      </c>
      <c r="E3172" s="9">
        <f t="shared" si="151"/>
        <v>3509</v>
      </c>
      <c r="F3172" s="10">
        <f t="shared" si="149"/>
        <v>0</v>
      </c>
      <c r="G3172" s="11">
        <v>44026</v>
      </c>
      <c r="H3172" s="12">
        <v>0.43832175925925926</v>
      </c>
      <c r="I3172" t="s">
        <v>1388</v>
      </c>
      <c r="J3172" s="13">
        <v>2000</v>
      </c>
      <c r="K3172">
        <v>3.5009999999999999</v>
      </c>
      <c r="L3172" s="14">
        <f t="shared" si="150"/>
        <v>7002</v>
      </c>
      <c r="M3172" s="14">
        <v>7002</v>
      </c>
      <c r="N3172" t="s">
        <v>1389</v>
      </c>
      <c r="O3172" t="s">
        <v>37</v>
      </c>
      <c r="P3172">
        <v>20604536261</v>
      </c>
      <c r="Q3172">
        <v>3</v>
      </c>
      <c r="R3172" t="s">
        <v>19</v>
      </c>
      <c r="S3172">
        <v>3509</v>
      </c>
      <c r="T3172" s="15">
        <v>44026</v>
      </c>
      <c r="U3172">
        <v>7002</v>
      </c>
      <c r="V3172" t="s">
        <v>23</v>
      </c>
      <c r="W3172" t="s">
        <v>24</v>
      </c>
      <c r="X3172" t="s">
        <v>25</v>
      </c>
    </row>
    <row r="3173" spans="1:24" x14ac:dyDescent="0.25">
      <c r="A3173" s="8">
        <v>6448</v>
      </c>
      <c r="B3173" t="s">
        <v>4812</v>
      </c>
      <c r="C3173" s="9" t="s">
        <v>19</v>
      </c>
      <c r="D3173" s="9">
        <v>3510</v>
      </c>
      <c r="E3173" s="9">
        <f t="shared" si="151"/>
        <v>3510</v>
      </c>
      <c r="F3173" s="10">
        <f t="shared" si="149"/>
        <v>0</v>
      </c>
      <c r="G3173" s="11">
        <v>44026</v>
      </c>
      <c r="H3173" s="12">
        <v>0.44124999999999998</v>
      </c>
      <c r="I3173" t="s">
        <v>3116</v>
      </c>
      <c r="J3173" s="13">
        <v>915</v>
      </c>
      <c r="K3173">
        <v>3.5009999999999999</v>
      </c>
      <c r="L3173" s="14">
        <f t="shared" si="150"/>
        <v>3203.415</v>
      </c>
      <c r="M3173" s="14">
        <v>3203.42</v>
      </c>
      <c r="N3173" t="s">
        <v>3117</v>
      </c>
      <c r="O3173" t="s">
        <v>37</v>
      </c>
      <c r="P3173">
        <v>20604536261</v>
      </c>
      <c r="Q3173">
        <v>3</v>
      </c>
      <c r="R3173" t="s">
        <v>19</v>
      </c>
      <c r="S3173">
        <v>3510</v>
      </c>
      <c r="T3173" s="15">
        <v>44026</v>
      </c>
      <c r="U3173">
        <v>3203.42</v>
      </c>
      <c r="V3173" t="s">
        <v>23</v>
      </c>
      <c r="W3173" t="s">
        <v>24</v>
      </c>
      <c r="X3173" t="s">
        <v>25</v>
      </c>
    </row>
    <row r="3174" spans="1:24" x14ac:dyDescent="0.25">
      <c r="A3174" s="8">
        <v>6450</v>
      </c>
      <c r="B3174" t="s">
        <v>4813</v>
      </c>
      <c r="C3174" s="9" t="s">
        <v>19</v>
      </c>
      <c r="D3174" s="9">
        <v>3511</v>
      </c>
      <c r="E3174" s="9">
        <f t="shared" si="151"/>
        <v>3511</v>
      </c>
      <c r="F3174" s="10">
        <f t="shared" si="149"/>
        <v>0</v>
      </c>
      <c r="G3174" s="11">
        <v>44026</v>
      </c>
      <c r="H3174" s="12">
        <v>0.46261574074074074</v>
      </c>
      <c r="I3174" t="s">
        <v>1376</v>
      </c>
      <c r="J3174" s="13">
        <v>600</v>
      </c>
      <c r="K3174">
        <v>3.516</v>
      </c>
      <c r="L3174" s="14">
        <f t="shared" si="150"/>
        <v>2109.6</v>
      </c>
      <c r="M3174" s="14">
        <v>2109.6</v>
      </c>
      <c r="N3174" t="s">
        <v>1377</v>
      </c>
      <c r="O3174" t="s">
        <v>22</v>
      </c>
      <c r="P3174">
        <v>20604536261</v>
      </c>
      <c r="Q3174">
        <v>3</v>
      </c>
      <c r="R3174" t="s">
        <v>19</v>
      </c>
      <c r="S3174">
        <v>3511</v>
      </c>
      <c r="T3174" s="15">
        <v>44026</v>
      </c>
      <c r="U3174">
        <v>2109.6</v>
      </c>
      <c r="V3174" t="s">
        <v>23</v>
      </c>
      <c r="W3174" t="s">
        <v>24</v>
      </c>
      <c r="X3174" t="s">
        <v>25</v>
      </c>
    </row>
    <row r="3175" spans="1:24" x14ac:dyDescent="0.25">
      <c r="A3175" s="8">
        <v>6400</v>
      </c>
      <c r="B3175" t="s">
        <v>4814</v>
      </c>
      <c r="C3175" s="9" t="s">
        <v>19</v>
      </c>
      <c r="D3175" s="9">
        <v>3512</v>
      </c>
      <c r="E3175" s="9">
        <f t="shared" si="151"/>
        <v>3512</v>
      </c>
      <c r="F3175" s="10">
        <f t="shared" si="149"/>
        <v>0</v>
      </c>
      <c r="G3175" s="11">
        <v>44026</v>
      </c>
      <c r="H3175" s="12">
        <v>0.48067129629629629</v>
      </c>
      <c r="I3175" t="s">
        <v>4320</v>
      </c>
      <c r="J3175" s="13">
        <v>1082</v>
      </c>
      <c r="K3175">
        <v>3.512</v>
      </c>
      <c r="L3175" s="14">
        <f t="shared" si="150"/>
        <v>3799.9839999999999</v>
      </c>
      <c r="M3175" s="14">
        <v>3799.98</v>
      </c>
      <c r="N3175" t="s">
        <v>4321</v>
      </c>
      <c r="O3175" t="s">
        <v>22</v>
      </c>
      <c r="P3175">
        <v>20604536261</v>
      </c>
      <c r="Q3175">
        <v>3</v>
      </c>
      <c r="R3175" t="s">
        <v>19</v>
      </c>
      <c r="S3175">
        <v>3512</v>
      </c>
      <c r="T3175" s="15">
        <v>44026</v>
      </c>
      <c r="U3175">
        <v>3799.98</v>
      </c>
      <c r="V3175" t="s">
        <v>23</v>
      </c>
      <c r="W3175" t="s">
        <v>24</v>
      </c>
      <c r="X3175" t="s">
        <v>25</v>
      </c>
    </row>
    <row r="3176" spans="1:24" x14ac:dyDescent="0.25">
      <c r="A3176" s="8">
        <v>6454</v>
      </c>
      <c r="B3176" t="s">
        <v>4815</v>
      </c>
      <c r="C3176" s="9" t="s">
        <v>19</v>
      </c>
      <c r="D3176" s="9">
        <v>3513</v>
      </c>
      <c r="E3176" s="9">
        <f t="shared" si="151"/>
        <v>3513</v>
      </c>
      <c r="F3176" s="10">
        <f t="shared" si="149"/>
        <v>0</v>
      </c>
      <c r="G3176" s="11">
        <v>44026</v>
      </c>
      <c r="H3176" s="12">
        <v>0.5028125</v>
      </c>
      <c r="I3176" t="s">
        <v>1184</v>
      </c>
      <c r="J3176" s="13">
        <v>70000</v>
      </c>
      <c r="K3176">
        <v>3.5019999999999998</v>
      </c>
      <c r="L3176" s="14">
        <f t="shared" si="150"/>
        <v>245139.99999999997</v>
      </c>
      <c r="M3176" s="14">
        <v>245140</v>
      </c>
      <c r="N3176" t="s">
        <v>1185</v>
      </c>
      <c r="O3176" t="s">
        <v>37</v>
      </c>
      <c r="P3176">
        <v>20604536261</v>
      </c>
      <c r="Q3176">
        <v>3</v>
      </c>
      <c r="R3176" t="s">
        <v>19</v>
      </c>
      <c r="S3176">
        <v>3513</v>
      </c>
      <c r="T3176" s="15">
        <v>44026</v>
      </c>
      <c r="U3176">
        <v>245140</v>
      </c>
      <c r="V3176" t="s">
        <v>23</v>
      </c>
      <c r="W3176" t="s">
        <v>24</v>
      </c>
      <c r="X3176" t="s">
        <v>25</v>
      </c>
    </row>
    <row r="3177" spans="1:24" x14ac:dyDescent="0.25">
      <c r="A3177" s="8">
        <v>6459</v>
      </c>
      <c r="B3177" t="s">
        <v>4816</v>
      </c>
      <c r="C3177" s="9" t="s">
        <v>19</v>
      </c>
      <c r="D3177" s="9">
        <v>3514</v>
      </c>
      <c r="E3177" s="9">
        <f t="shared" si="151"/>
        <v>3514</v>
      </c>
      <c r="F3177" s="10">
        <f t="shared" si="149"/>
        <v>0</v>
      </c>
      <c r="G3177" s="11">
        <v>44026</v>
      </c>
      <c r="H3177" s="12">
        <v>0.52396990740740745</v>
      </c>
      <c r="I3177" t="s">
        <v>2156</v>
      </c>
      <c r="J3177" s="13">
        <v>340</v>
      </c>
      <c r="K3177">
        <v>3.5145</v>
      </c>
      <c r="L3177" s="14">
        <f t="shared" si="150"/>
        <v>1194.93</v>
      </c>
      <c r="M3177" s="14">
        <v>1194.93</v>
      </c>
      <c r="N3177" t="s">
        <v>2157</v>
      </c>
      <c r="O3177" t="s">
        <v>22</v>
      </c>
      <c r="P3177">
        <v>20604536261</v>
      </c>
      <c r="Q3177">
        <v>3</v>
      </c>
      <c r="R3177" t="s">
        <v>19</v>
      </c>
      <c r="S3177">
        <v>3514</v>
      </c>
      <c r="T3177" s="15">
        <v>44026</v>
      </c>
      <c r="U3177">
        <v>1194.93</v>
      </c>
      <c r="V3177" t="s">
        <v>23</v>
      </c>
      <c r="W3177" t="s">
        <v>24</v>
      </c>
      <c r="X3177" t="s">
        <v>25</v>
      </c>
    </row>
    <row r="3178" spans="1:24" x14ac:dyDescent="0.25">
      <c r="A3178" s="8">
        <v>6465</v>
      </c>
      <c r="B3178" t="s">
        <v>4817</v>
      </c>
      <c r="C3178" s="9" t="s">
        <v>19</v>
      </c>
      <c r="D3178" s="9">
        <v>3515</v>
      </c>
      <c r="E3178" s="9">
        <f t="shared" si="151"/>
        <v>3515</v>
      </c>
      <c r="F3178" s="10">
        <f t="shared" si="149"/>
        <v>0</v>
      </c>
      <c r="G3178" s="11">
        <v>44026</v>
      </c>
      <c r="H3178" s="12">
        <v>0.55457175925925928</v>
      </c>
      <c r="I3178" t="s">
        <v>4818</v>
      </c>
      <c r="J3178" s="13">
        <v>4269.8500000000004</v>
      </c>
      <c r="K3178">
        <v>3.5129999999999999</v>
      </c>
      <c r="L3178" s="14">
        <f t="shared" si="150"/>
        <v>14999.983050000001</v>
      </c>
      <c r="M3178" s="14">
        <v>14999.98</v>
      </c>
      <c r="N3178" t="s">
        <v>4819</v>
      </c>
      <c r="O3178" t="s">
        <v>22</v>
      </c>
      <c r="P3178">
        <v>20604536261</v>
      </c>
      <c r="Q3178">
        <v>3</v>
      </c>
      <c r="R3178" t="s">
        <v>19</v>
      </c>
      <c r="S3178">
        <v>3515</v>
      </c>
      <c r="T3178" s="15">
        <v>44026</v>
      </c>
      <c r="U3178">
        <v>14999.98</v>
      </c>
      <c r="V3178" t="s">
        <v>23</v>
      </c>
      <c r="W3178" t="s">
        <v>24</v>
      </c>
      <c r="X3178" t="s">
        <v>25</v>
      </c>
    </row>
    <row r="3179" spans="1:24" x14ac:dyDescent="0.25">
      <c r="A3179" s="8">
        <v>6467</v>
      </c>
      <c r="B3179" t="s">
        <v>4820</v>
      </c>
      <c r="C3179" s="9" t="s">
        <v>19</v>
      </c>
      <c r="D3179" s="9">
        <v>3516</v>
      </c>
      <c r="E3179" s="9">
        <f t="shared" si="151"/>
        <v>3516</v>
      </c>
      <c r="F3179" s="10">
        <f t="shared" si="149"/>
        <v>0</v>
      </c>
      <c r="G3179" s="11">
        <v>44026</v>
      </c>
      <c r="H3179" s="12">
        <v>0.56768518518518518</v>
      </c>
      <c r="I3179" t="s">
        <v>2383</v>
      </c>
      <c r="J3179" s="13">
        <v>50</v>
      </c>
      <c r="K3179">
        <v>3.5129999999999999</v>
      </c>
      <c r="L3179" s="14">
        <f t="shared" si="150"/>
        <v>175.65</v>
      </c>
      <c r="M3179" s="14">
        <v>175.65</v>
      </c>
      <c r="N3179" t="s">
        <v>2384</v>
      </c>
      <c r="O3179" t="s">
        <v>22</v>
      </c>
      <c r="P3179">
        <v>20604536261</v>
      </c>
      <c r="Q3179">
        <v>3</v>
      </c>
      <c r="R3179" t="s">
        <v>19</v>
      </c>
      <c r="S3179">
        <v>3516</v>
      </c>
      <c r="T3179" s="15">
        <v>44026</v>
      </c>
      <c r="U3179">
        <v>175.65</v>
      </c>
      <c r="V3179" t="s">
        <v>23</v>
      </c>
      <c r="W3179" t="s">
        <v>24</v>
      </c>
      <c r="X3179" t="s">
        <v>25</v>
      </c>
    </row>
    <row r="3180" spans="1:24" x14ac:dyDescent="0.25">
      <c r="A3180" s="8">
        <v>6468</v>
      </c>
      <c r="B3180" t="s">
        <v>4821</v>
      </c>
      <c r="C3180" s="9" t="s">
        <v>19</v>
      </c>
      <c r="D3180" s="9">
        <v>3517</v>
      </c>
      <c r="E3180" s="9">
        <f t="shared" si="151"/>
        <v>3517</v>
      </c>
      <c r="F3180" s="10">
        <f t="shared" si="149"/>
        <v>0</v>
      </c>
      <c r="G3180" s="11">
        <v>44026</v>
      </c>
      <c r="H3180" s="12">
        <v>0.58775462962962965</v>
      </c>
      <c r="I3180" t="s">
        <v>4822</v>
      </c>
      <c r="J3180" s="13">
        <v>1622.54</v>
      </c>
      <c r="K3180">
        <v>3.5129999999999999</v>
      </c>
      <c r="L3180" s="14">
        <f t="shared" si="150"/>
        <v>5699.9830199999997</v>
      </c>
      <c r="M3180" s="14">
        <v>5699.98</v>
      </c>
      <c r="N3180" t="s">
        <v>4823</v>
      </c>
      <c r="O3180" t="s">
        <v>22</v>
      </c>
      <c r="P3180">
        <v>20604536261</v>
      </c>
      <c r="Q3180">
        <v>3</v>
      </c>
      <c r="R3180" t="s">
        <v>19</v>
      </c>
      <c r="S3180">
        <v>3517</v>
      </c>
      <c r="T3180" s="15">
        <v>44026</v>
      </c>
      <c r="U3180">
        <v>5699.98</v>
      </c>
      <c r="V3180" t="s">
        <v>23</v>
      </c>
      <c r="W3180" t="s">
        <v>24</v>
      </c>
      <c r="X3180" t="s">
        <v>25</v>
      </c>
    </row>
    <row r="3181" spans="1:24" x14ac:dyDescent="0.25">
      <c r="A3181" s="8">
        <v>6470</v>
      </c>
      <c r="B3181" t="s">
        <v>4824</v>
      </c>
      <c r="C3181" s="9" t="s">
        <v>19</v>
      </c>
      <c r="D3181" s="9">
        <v>3518</v>
      </c>
      <c r="E3181" s="9">
        <f t="shared" si="151"/>
        <v>3518</v>
      </c>
      <c r="F3181" s="10">
        <f t="shared" si="149"/>
        <v>0</v>
      </c>
      <c r="G3181" s="11">
        <v>44026</v>
      </c>
      <c r="H3181" s="12">
        <v>0.60954861111111114</v>
      </c>
      <c r="I3181" t="s">
        <v>4320</v>
      </c>
      <c r="J3181" s="13">
        <v>1025.2</v>
      </c>
      <c r="K3181">
        <v>3.5114999999999998</v>
      </c>
      <c r="L3181" s="14">
        <f t="shared" si="150"/>
        <v>3599.9897999999998</v>
      </c>
      <c r="M3181" s="14">
        <v>3599.99</v>
      </c>
      <c r="N3181" t="s">
        <v>4321</v>
      </c>
      <c r="O3181" t="s">
        <v>22</v>
      </c>
      <c r="P3181">
        <v>20604536261</v>
      </c>
      <c r="Q3181">
        <v>3</v>
      </c>
      <c r="R3181" t="s">
        <v>19</v>
      </c>
      <c r="S3181">
        <v>3518</v>
      </c>
      <c r="T3181" s="15">
        <v>44026</v>
      </c>
      <c r="U3181">
        <v>3599.99</v>
      </c>
      <c r="V3181" t="s">
        <v>23</v>
      </c>
      <c r="W3181" t="s">
        <v>24</v>
      </c>
      <c r="X3181" t="s">
        <v>25</v>
      </c>
    </row>
    <row r="3182" spans="1:24" x14ac:dyDescent="0.25">
      <c r="A3182" s="8">
        <v>6412</v>
      </c>
      <c r="B3182" t="s">
        <v>4825</v>
      </c>
      <c r="C3182" s="9" t="s">
        <v>19</v>
      </c>
      <c r="D3182" s="9">
        <v>3519</v>
      </c>
      <c r="E3182" s="9">
        <f t="shared" si="151"/>
        <v>3519</v>
      </c>
      <c r="F3182" s="10">
        <f t="shared" si="149"/>
        <v>0</v>
      </c>
      <c r="G3182" s="11">
        <v>44026</v>
      </c>
      <c r="H3182" s="12">
        <v>0.61111111111111105</v>
      </c>
      <c r="I3182" t="s">
        <v>4264</v>
      </c>
      <c r="J3182" s="13">
        <v>1000</v>
      </c>
      <c r="K3182">
        <v>3.4929999999999999</v>
      </c>
      <c r="L3182" s="14">
        <f t="shared" si="150"/>
        <v>3493</v>
      </c>
      <c r="M3182" s="14">
        <v>3493</v>
      </c>
      <c r="N3182" t="s">
        <v>4265</v>
      </c>
      <c r="O3182" t="s">
        <v>37</v>
      </c>
      <c r="P3182">
        <v>20604536261</v>
      </c>
      <c r="Q3182">
        <v>3</v>
      </c>
      <c r="R3182" t="s">
        <v>19</v>
      </c>
      <c r="S3182">
        <v>3519</v>
      </c>
      <c r="T3182" s="15">
        <v>44026</v>
      </c>
      <c r="U3182">
        <v>3493</v>
      </c>
      <c r="V3182" t="s">
        <v>23</v>
      </c>
      <c r="W3182" t="s">
        <v>24</v>
      </c>
      <c r="X3182" t="s">
        <v>25</v>
      </c>
    </row>
    <row r="3183" spans="1:24" x14ac:dyDescent="0.25">
      <c r="A3183" s="8">
        <v>6390</v>
      </c>
      <c r="B3183" t="s">
        <v>4826</v>
      </c>
      <c r="C3183" s="9" t="s">
        <v>19</v>
      </c>
      <c r="D3183" s="9">
        <v>3520</v>
      </c>
      <c r="E3183" s="9">
        <f t="shared" si="151"/>
        <v>3520</v>
      </c>
      <c r="F3183" s="10">
        <f t="shared" si="149"/>
        <v>0</v>
      </c>
      <c r="G3183" s="11">
        <v>44026</v>
      </c>
      <c r="H3183" s="12">
        <v>0.61145833333333333</v>
      </c>
      <c r="I3183" t="s">
        <v>601</v>
      </c>
      <c r="J3183" s="13">
        <v>500</v>
      </c>
      <c r="K3183">
        <v>3.508</v>
      </c>
      <c r="L3183" s="14">
        <f t="shared" si="150"/>
        <v>1754</v>
      </c>
      <c r="M3183" s="14">
        <v>1754</v>
      </c>
      <c r="N3183" t="s">
        <v>602</v>
      </c>
      <c r="O3183" t="s">
        <v>22</v>
      </c>
      <c r="P3183">
        <v>20604536261</v>
      </c>
      <c r="Q3183">
        <v>3</v>
      </c>
      <c r="R3183" t="s">
        <v>19</v>
      </c>
      <c r="S3183">
        <v>3520</v>
      </c>
      <c r="T3183" s="15">
        <v>44026</v>
      </c>
      <c r="U3183">
        <v>1754</v>
      </c>
      <c r="V3183" t="s">
        <v>23</v>
      </c>
      <c r="W3183" t="s">
        <v>24</v>
      </c>
      <c r="X3183" t="s">
        <v>25</v>
      </c>
    </row>
    <row r="3184" spans="1:24" x14ac:dyDescent="0.25">
      <c r="A3184" s="8">
        <v>6469</v>
      </c>
      <c r="B3184" t="s">
        <v>4827</v>
      </c>
      <c r="C3184" s="9" t="s">
        <v>19</v>
      </c>
      <c r="D3184" s="9">
        <v>3521</v>
      </c>
      <c r="E3184" s="9">
        <f t="shared" si="151"/>
        <v>3521</v>
      </c>
      <c r="F3184" s="10">
        <f t="shared" si="149"/>
        <v>0</v>
      </c>
      <c r="G3184" s="11">
        <v>44026</v>
      </c>
      <c r="H3184" s="12">
        <v>0.61295138888888889</v>
      </c>
      <c r="I3184" t="s">
        <v>1240</v>
      </c>
      <c r="J3184" s="13">
        <v>650</v>
      </c>
      <c r="K3184">
        <v>3.5114999999999998</v>
      </c>
      <c r="L3184" s="14">
        <f t="shared" si="150"/>
        <v>2282.4749999999999</v>
      </c>
      <c r="M3184" s="14">
        <v>2282.48</v>
      </c>
      <c r="N3184" t="s">
        <v>1241</v>
      </c>
      <c r="O3184" t="s">
        <v>22</v>
      </c>
      <c r="P3184">
        <v>20604536261</v>
      </c>
      <c r="Q3184">
        <v>3</v>
      </c>
      <c r="R3184" t="s">
        <v>19</v>
      </c>
      <c r="S3184">
        <v>3521</v>
      </c>
      <c r="T3184" s="15">
        <v>44026</v>
      </c>
      <c r="U3184">
        <v>2282.48</v>
      </c>
      <c r="V3184" t="s">
        <v>23</v>
      </c>
      <c r="W3184" t="s">
        <v>24</v>
      </c>
      <c r="X3184" t="s">
        <v>25</v>
      </c>
    </row>
    <row r="3185" spans="1:24" x14ac:dyDescent="0.25">
      <c r="A3185" s="8">
        <v>6473</v>
      </c>
      <c r="B3185" t="s">
        <v>4828</v>
      </c>
      <c r="C3185" s="9" t="s">
        <v>19</v>
      </c>
      <c r="D3185" s="9">
        <v>3522</v>
      </c>
      <c r="E3185" s="9">
        <f t="shared" si="151"/>
        <v>3522</v>
      </c>
      <c r="F3185" s="10">
        <f t="shared" si="149"/>
        <v>0</v>
      </c>
      <c r="G3185" s="11">
        <v>44026</v>
      </c>
      <c r="H3185" s="12">
        <v>0.66424768518518518</v>
      </c>
      <c r="I3185" t="s">
        <v>3681</v>
      </c>
      <c r="J3185" s="13">
        <v>1122</v>
      </c>
      <c r="K3185">
        <v>3.5105</v>
      </c>
      <c r="L3185" s="14">
        <f t="shared" si="150"/>
        <v>3938.7809999999999</v>
      </c>
      <c r="M3185" s="14">
        <v>3938.78</v>
      </c>
      <c r="N3185" t="s">
        <v>3682</v>
      </c>
      <c r="O3185" t="s">
        <v>22</v>
      </c>
      <c r="P3185">
        <v>20604536261</v>
      </c>
      <c r="Q3185">
        <v>3</v>
      </c>
      <c r="R3185" t="s">
        <v>19</v>
      </c>
      <c r="S3185">
        <v>3522</v>
      </c>
      <c r="T3185" s="15">
        <v>44026</v>
      </c>
      <c r="U3185">
        <v>3938.78</v>
      </c>
      <c r="V3185" t="s">
        <v>23</v>
      </c>
      <c r="W3185" t="s">
        <v>24</v>
      </c>
      <c r="X3185" t="s">
        <v>25</v>
      </c>
    </row>
    <row r="3186" spans="1:24" x14ac:dyDescent="0.25">
      <c r="A3186" s="8">
        <v>6447</v>
      </c>
      <c r="B3186" t="s">
        <v>4829</v>
      </c>
      <c r="C3186" s="9" t="s">
        <v>19</v>
      </c>
      <c r="D3186" s="9">
        <v>3523</v>
      </c>
      <c r="E3186" s="9">
        <f t="shared" si="151"/>
        <v>3523</v>
      </c>
      <c r="F3186" s="10">
        <f t="shared" si="149"/>
        <v>0</v>
      </c>
      <c r="G3186" s="11">
        <v>44026</v>
      </c>
      <c r="H3186" s="12">
        <v>0.71906250000000005</v>
      </c>
      <c r="I3186" t="s">
        <v>4730</v>
      </c>
      <c r="J3186" s="13">
        <v>4280</v>
      </c>
      <c r="K3186">
        <v>3.516</v>
      </c>
      <c r="L3186" s="14">
        <f t="shared" si="150"/>
        <v>15048.48</v>
      </c>
      <c r="M3186" s="14">
        <v>15048.48</v>
      </c>
      <c r="N3186" t="s">
        <v>4731</v>
      </c>
      <c r="O3186" t="s">
        <v>22</v>
      </c>
      <c r="P3186">
        <v>20604536261</v>
      </c>
      <c r="Q3186">
        <v>3</v>
      </c>
      <c r="R3186" t="s">
        <v>19</v>
      </c>
      <c r="S3186">
        <v>3523</v>
      </c>
      <c r="T3186" s="15">
        <v>44026</v>
      </c>
      <c r="U3186">
        <v>15048.48</v>
      </c>
      <c r="V3186" t="s">
        <v>23</v>
      </c>
      <c r="W3186" t="s">
        <v>24</v>
      </c>
      <c r="X3186" t="s">
        <v>25</v>
      </c>
    </row>
    <row r="3187" spans="1:24" x14ac:dyDescent="0.25">
      <c r="A3187" s="8">
        <v>6476</v>
      </c>
      <c r="B3187" t="s">
        <v>4830</v>
      </c>
      <c r="C3187" s="9" t="s">
        <v>19</v>
      </c>
      <c r="D3187" s="9">
        <v>3524</v>
      </c>
      <c r="E3187" s="9">
        <f t="shared" si="151"/>
        <v>3524</v>
      </c>
      <c r="F3187" s="10">
        <f t="shared" si="149"/>
        <v>0</v>
      </c>
      <c r="G3187" s="11">
        <v>44026</v>
      </c>
      <c r="H3187" s="12">
        <v>0.73503472222222221</v>
      </c>
      <c r="I3187" t="s">
        <v>199</v>
      </c>
      <c r="J3187" s="13">
        <v>150</v>
      </c>
      <c r="K3187">
        <v>3.5114999999999998</v>
      </c>
      <c r="L3187" s="14">
        <f t="shared" si="150"/>
        <v>526.72500000000002</v>
      </c>
      <c r="M3187" s="14">
        <v>526.73</v>
      </c>
      <c r="N3187" t="s">
        <v>200</v>
      </c>
      <c r="O3187" t="s">
        <v>22</v>
      </c>
      <c r="P3187">
        <v>20604536261</v>
      </c>
      <c r="Q3187">
        <v>3</v>
      </c>
      <c r="R3187" t="s">
        <v>19</v>
      </c>
      <c r="S3187">
        <v>3524</v>
      </c>
      <c r="T3187" s="15">
        <v>44026</v>
      </c>
      <c r="U3187">
        <v>526.73</v>
      </c>
      <c r="V3187" t="s">
        <v>23</v>
      </c>
      <c r="W3187" t="s">
        <v>24</v>
      </c>
      <c r="X3187" t="s">
        <v>25</v>
      </c>
    </row>
    <row r="3188" spans="1:24" x14ac:dyDescent="0.25">
      <c r="A3188" s="8">
        <v>6477</v>
      </c>
      <c r="B3188" t="s">
        <v>4831</v>
      </c>
      <c r="C3188" s="9" t="s">
        <v>19</v>
      </c>
      <c r="D3188" s="9">
        <v>3525</v>
      </c>
      <c r="E3188" s="9">
        <f t="shared" si="151"/>
        <v>3525</v>
      </c>
      <c r="F3188" s="10">
        <f t="shared" si="149"/>
        <v>0</v>
      </c>
      <c r="G3188" s="11">
        <v>44026</v>
      </c>
      <c r="H3188" s="12">
        <v>0.73994212962962969</v>
      </c>
      <c r="I3188" t="s">
        <v>4832</v>
      </c>
      <c r="J3188" s="13">
        <v>6555</v>
      </c>
      <c r="K3188">
        <v>3.5129999999999999</v>
      </c>
      <c r="L3188" s="14">
        <f t="shared" si="150"/>
        <v>23027.715</v>
      </c>
      <c r="M3188" s="14">
        <v>23027.72</v>
      </c>
      <c r="N3188" t="s">
        <v>4833</v>
      </c>
      <c r="O3188" t="s">
        <v>22</v>
      </c>
      <c r="P3188">
        <v>20604536261</v>
      </c>
      <c r="Q3188">
        <v>3</v>
      </c>
      <c r="R3188" t="s">
        <v>19</v>
      </c>
      <c r="S3188">
        <v>3525</v>
      </c>
      <c r="T3188" s="15">
        <v>44026</v>
      </c>
      <c r="U3188">
        <v>23027.72</v>
      </c>
      <c r="V3188" t="s">
        <v>23</v>
      </c>
      <c r="W3188" t="s">
        <v>24</v>
      </c>
      <c r="X3188" t="s">
        <v>25</v>
      </c>
    </row>
    <row r="3189" spans="1:24" x14ac:dyDescent="0.25">
      <c r="A3189" s="8">
        <v>6478</v>
      </c>
      <c r="B3189" t="s">
        <v>4834</v>
      </c>
      <c r="C3189" s="9" t="s">
        <v>19</v>
      </c>
      <c r="D3189" s="9">
        <v>3526</v>
      </c>
      <c r="E3189" s="9">
        <f t="shared" si="151"/>
        <v>3526</v>
      </c>
      <c r="F3189" s="10">
        <f t="shared" si="149"/>
        <v>0</v>
      </c>
      <c r="G3189" s="11">
        <v>44026</v>
      </c>
      <c r="H3189" s="12">
        <v>0.74006944444444445</v>
      </c>
      <c r="I3189" t="s">
        <v>2791</v>
      </c>
      <c r="J3189" s="13">
        <v>1146</v>
      </c>
      <c r="K3189">
        <v>3.5114999999999998</v>
      </c>
      <c r="L3189" s="14">
        <f t="shared" si="150"/>
        <v>4024.1789999999996</v>
      </c>
      <c r="M3189" s="14">
        <v>4024.18</v>
      </c>
      <c r="N3189" t="s">
        <v>2792</v>
      </c>
      <c r="O3189" t="s">
        <v>22</v>
      </c>
      <c r="P3189">
        <v>20604536261</v>
      </c>
      <c r="Q3189">
        <v>3</v>
      </c>
      <c r="R3189" t="s">
        <v>19</v>
      </c>
      <c r="S3189">
        <v>3526</v>
      </c>
      <c r="T3189" s="15">
        <v>44026</v>
      </c>
      <c r="U3189">
        <v>4024.18</v>
      </c>
      <c r="V3189" t="s">
        <v>23</v>
      </c>
      <c r="W3189" t="s">
        <v>24</v>
      </c>
      <c r="X3189" t="s">
        <v>25</v>
      </c>
    </row>
    <row r="3190" spans="1:24" x14ac:dyDescent="0.25">
      <c r="A3190" s="8">
        <v>6484</v>
      </c>
      <c r="B3190" t="s">
        <v>4835</v>
      </c>
      <c r="C3190" s="9" t="s">
        <v>19</v>
      </c>
      <c r="D3190" s="9">
        <v>3527</v>
      </c>
      <c r="E3190" s="9">
        <f t="shared" si="151"/>
        <v>3527</v>
      </c>
      <c r="F3190" s="10">
        <f t="shared" si="149"/>
        <v>0</v>
      </c>
      <c r="G3190" s="11">
        <v>44026</v>
      </c>
      <c r="H3190" s="12">
        <v>0.8034027777777778</v>
      </c>
      <c r="I3190" t="s">
        <v>617</v>
      </c>
      <c r="J3190" s="13">
        <v>94.54</v>
      </c>
      <c r="K3190">
        <v>3.4904999999999999</v>
      </c>
      <c r="L3190" s="14">
        <f t="shared" si="150"/>
        <v>329.99187000000001</v>
      </c>
      <c r="M3190" s="14">
        <v>329.99</v>
      </c>
      <c r="N3190" t="s">
        <v>618</v>
      </c>
      <c r="O3190" t="s">
        <v>37</v>
      </c>
      <c r="P3190">
        <v>20604536261</v>
      </c>
      <c r="Q3190">
        <v>3</v>
      </c>
      <c r="R3190" t="s">
        <v>19</v>
      </c>
      <c r="S3190">
        <v>3527</v>
      </c>
      <c r="T3190" s="15">
        <v>44026</v>
      </c>
      <c r="U3190">
        <v>329.99</v>
      </c>
      <c r="V3190" t="s">
        <v>100</v>
      </c>
      <c r="W3190" t="s">
        <v>101</v>
      </c>
      <c r="X3190" t="s">
        <v>101</v>
      </c>
    </row>
    <row r="3191" spans="1:24" x14ac:dyDescent="0.25">
      <c r="A3191" s="8">
        <v>6488</v>
      </c>
      <c r="B3191" t="s">
        <v>4836</v>
      </c>
      <c r="C3191" s="9" t="s">
        <v>19</v>
      </c>
      <c r="D3191" s="9">
        <v>3528</v>
      </c>
      <c r="E3191" s="9">
        <f t="shared" si="151"/>
        <v>3528</v>
      </c>
      <c r="F3191" s="10">
        <f t="shared" si="149"/>
        <v>0</v>
      </c>
      <c r="G3191" s="11">
        <v>44026</v>
      </c>
      <c r="H3191" s="12">
        <v>0.892511574074074</v>
      </c>
      <c r="I3191" t="s">
        <v>4423</v>
      </c>
      <c r="J3191" s="13">
        <v>576.49</v>
      </c>
      <c r="K3191">
        <v>3.5114999999999998</v>
      </c>
      <c r="L3191" s="14">
        <f t="shared" si="150"/>
        <v>2024.3446349999999</v>
      </c>
      <c r="M3191" s="14">
        <v>2024.34</v>
      </c>
      <c r="N3191" t="s">
        <v>4424</v>
      </c>
      <c r="O3191" t="s">
        <v>22</v>
      </c>
      <c r="P3191">
        <v>20604536261</v>
      </c>
      <c r="Q3191">
        <v>3</v>
      </c>
      <c r="R3191" t="s">
        <v>19</v>
      </c>
      <c r="S3191">
        <v>3528</v>
      </c>
      <c r="T3191" s="15">
        <v>44026</v>
      </c>
      <c r="U3191">
        <v>2024.34</v>
      </c>
      <c r="V3191" t="s">
        <v>100</v>
      </c>
      <c r="W3191" t="s">
        <v>101</v>
      </c>
      <c r="X3191" t="s">
        <v>101</v>
      </c>
    </row>
    <row r="3192" spans="1:24" x14ac:dyDescent="0.25">
      <c r="A3192" s="8">
        <v>6490</v>
      </c>
      <c r="B3192" t="s">
        <v>4837</v>
      </c>
      <c r="C3192" s="9" t="s">
        <v>19</v>
      </c>
      <c r="D3192" s="9">
        <v>3529</v>
      </c>
      <c r="E3192" s="9">
        <f t="shared" si="151"/>
        <v>3529</v>
      </c>
      <c r="F3192" s="10">
        <f t="shared" si="149"/>
        <v>0</v>
      </c>
      <c r="G3192" s="11">
        <v>44027</v>
      </c>
      <c r="H3192" s="12">
        <v>0.43512731481481487</v>
      </c>
      <c r="I3192" t="s">
        <v>583</v>
      </c>
      <c r="J3192" s="13">
        <v>830</v>
      </c>
      <c r="K3192">
        <v>3.5074999999999998</v>
      </c>
      <c r="L3192" s="14">
        <f t="shared" si="150"/>
        <v>2911.2249999999999</v>
      </c>
      <c r="M3192" s="14">
        <v>2911.23</v>
      </c>
      <c r="N3192" t="s">
        <v>584</v>
      </c>
      <c r="O3192" t="s">
        <v>22</v>
      </c>
      <c r="P3192">
        <v>20604536261</v>
      </c>
      <c r="Q3192">
        <v>3</v>
      </c>
      <c r="R3192" t="s">
        <v>19</v>
      </c>
      <c r="S3192">
        <v>3529</v>
      </c>
      <c r="T3192" s="15">
        <v>44027</v>
      </c>
      <c r="U3192">
        <v>2911.23</v>
      </c>
      <c r="V3192" t="s">
        <v>23</v>
      </c>
      <c r="W3192" t="s">
        <v>24</v>
      </c>
      <c r="X3192" t="s">
        <v>25</v>
      </c>
    </row>
    <row r="3193" spans="1:24" x14ac:dyDescent="0.25">
      <c r="A3193" s="8">
        <v>6494</v>
      </c>
      <c r="B3193" t="s">
        <v>4838</v>
      </c>
      <c r="C3193" s="9" t="s">
        <v>19</v>
      </c>
      <c r="D3193" s="9">
        <v>3530</v>
      </c>
      <c r="E3193" s="9">
        <f t="shared" si="151"/>
        <v>3530</v>
      </c>
      <c r="F3193" s="10">
        <f t="shared" si="149"/>
        <v>0</v>
      </c>
      <c r="G3193" s="11">
        <v>44027</v>
      </c>
      <c r="H3193" s="12">
        <v>0.43525462962962963</v>
      </c>
      <c r="I3193" t="s">
        <v>303</v>
      </c>
      <c r="J3193" s="13">
        <v>940</v>
      </c>
      <c r="K3193">
        <v>3.496</v>
      </c>
      <c r="L3193" s="14">
        <f t="shared" si="150"/>
        <v>3286.24</v>
      </c>
      <c r="M3193" s="14">
        <v>3286.24</v>
      </c>
      <c r="N3193" t="s">
        <v>304</v>
      </c>
      <c r="O3193" t="s">
        <v>37</v>
      </c>
      <c r="P3193">
        <v>20604536261</v>
      </c>
      <c r="Q3193">
        <v>3</v>
      </c>
      <c r="R3193" t="s">
        <v>19</v>
      </c>
      <c r="S3193">
        <v>3530</v>
      </c>
      <c r="T3193" s="15">
        <v>44027</v>
      </c>
      <c r="U3193">
        <v>3286.24</v>
      </c>
      <c r="V3193" t="s">
        <v>23</v>
      </c>
      <c r="W3193" t="s">
        <v>24</v>
      </c>
      <c r="X3193" t="s">
        <v>25</v>
      </c>
    </row>
    <row r="3194" spans="1:24" x14ac:dyDescent="0.25">
      <c r="A3194" s="8">
        <v>6489</v>
      </c>
      <c r="B3194" t="s">
        <v>4839</v>
      </c>
      <c r="C3194" s="9" t="s">
        <v>19</v>
      </c>
      <c r="D3194" s="9">
        <v>3531</v>
      </c>
      <c r="E3194" s="9">
        <f t="shared" si="151"/>
        <v>3531</v>
      </c>
      <c r="F3194" s="10">
        <f t="shared" si="149"/>
        <v>0</v>
      </c>
      <c r="G3194" s="11">
        <v>44027</v>
      </c>
      <c r="H3194" s="12">
        <v>0.44979166666666665</v>
      </c>
      <c r="I3194" t="s">
        <v>4604</v>
      </c>
      <c r="J3194" s="13">
        <v>671.79</v>
      </c>
      <c r="K3194">
        <v>3.5129999999999999</v>
      </c>
      <c r="L3194" s="14">
        <f t="shared" si="150"/>
        <v>2359.9982699999996</v>
      </c>
      <c r="M3194" s="14">
        <v>2360</v>
      </c>
      <c r="N3194" t="s">
        <v>4605</v>
      </c>
      <c r="O3194" t="s">
        <v>22</v>
      </c>
      <c r="P3194">
        <v>20604536261</v>
      </c>
      <c r="Q3194">
        <v>3</v>
      </c>
      <c r="R3194" t="s">
        <v>19</v>
      </c>
      <c r="S3194">
        <v>3531</v>
      </c>
      <c r="T3194" s="15">
        <v>44027</v>
      </c>
      <c r="U3194">
        <v>2360</v>
      </c>
      <c r="V3194" t="s">
        <v>23</v>
      </c>
      <c r="W3194" t="s">
        <v>24</v>
      </c>
      <c r="X3194" t="s">
        <v>25</v>
      </c>
    </row>
    <row r="3195" spans="1:24" x14ac:dyDescent="0.25">
      <c r="A3195" s="8">
        <v>6496</v>
      </c>
      <c r="B3195" t="s">
        <v>4840</v>
      </c>
      <c r="C3195" s="9" t="s">
        <v>19</v>
      </c>
      <c r="D3195" s="9">
        <v>3532</v>
      </c>
      <c r="E3195" s="9">
        <f t="shared" si="151"/>
        <v>3532</v>
      </c>
      <c r="F3195" s="10">
        <f t="shared" si="149"/>
        <v>0</v>
      </c>
      <c r="G3195" s="11">
        <v>44027</v>
      </c>
      <c r="H3195" s="12">
        <v>0.45203703703703701</v>
      </c>
      <c r="I3195" t="s">
        <v>4328</v>
      </c>
      <c r="J3195" s="13">
        <v>10500</v>
      </c>
      <c r="K3195">
        <v>3.5129999999999999</v>
      </c>
      <c r="L3195" s="14">
        <f t="shared" si="150"/>
        <v>36886.5</v>
      </c>
      <c r="M3195" s="14">
        <v>36886.5</v>
      </c>
      <c r="N3195" t="s">
        <v>4329</v>
      </c>
      <c r="O3195" t="s">
        <v>22</v>
      </c>
      <c r="P3195">
        <v>20604536261</v>
      </c>
      <c r="Q3195">
        <v>3</v>
      </c>
      <c r="R3195" t="s">
        <v>19</v>
      </c>
      <c r="S3195">
        <v>3532</v>
      </c>
      <c r="T3195" s="15">
        <v>44027</v>
      </c>
      <c r="U3195">
        <v>36886.5</v>
      </c>
      <c r="V3195" t="s">
        <v>23</v>
      </c>
      <c r="W3195" t="s">
        <v>24</v>
      </c>
      <c r="X3195" t="s">
        <v>25</v>
      </c>
    </row>
    <row r="3196" spans="1:24" x14ac:dyDescent="0.25">
      <c r="A3196" s="8">
        <v>6499</v>
      </c>
      <c r="B3196" t="s">
        <v>4841</v>
      </c>
      <c r="C3196" s="9" t="s">
        <v>19</v>
      </c>
      <c r="D3196" s="9">
        <v>3533</v>
      </c>
      <c r="E3196" s="9">
        <f t="shared" si="151"/>
        <v>3533</v>
      </c>
      <c r="F3196" s="10">
        <f t="shared" si="149"/>
        <v>0</v>
      </c>
      <c r="G3196" s="11">
        <v>44027</v>
      </c>
      <c r="H3196" s="12">
        <v>0.48723379629629626</v>
      </c>
      <c r="I3196" t="s">
        <v>4645</v>
      </c>
      <c r="J3196" s="13">
        <v>427.23</v>
      </c>
      <c r="K3196">
        <v>3.5110000000000001</v>
      </c>
      <c r="L3196" s="14">
        <f t="shared" si="150"/>
        <v>1500.0045300000002</v>
      </c>
      <c r="M3196" s="14">
        <v>1500</v>
      </c>
      <c r="N3196" t="s">
        <v>4646</v>
      </c>
      <c r="O3196" t="s">
        <v>22</v>
      </c>
      <c r="P3196">
        <v>20604536261</v>
      </c>
      <c r="Q3196">
        <v>3</v>
      </c>
      <c r="R3196" t="s">
        <v>19</v>
      </c>
      <c r="S3196">
        <v>3533</v>
      </c>
      <c r="T3196" s="15">
        <v>44027</v>
      </c>
      <c r="U3196">
        <v>1500</v>
      </c>
      <c r="V3196" t="s">
        <v>23</v>
      </c>
      <c r="W3196" t="s">
        <v>24</v>
      </c>
      <c r="X3196" t="s">
        <v>25</v>
      </c>
    </row>
    <row r="3197" spans="1:24" x14ac:dyDescent="0.25">
      <c r="A3197" s="8">
        <v>6445</v>
      </c>
      <c r="B3197" t="s">
        <v>4842</v>
      </c>
      <c r="C3197" s="9" t="s">
        <v>19</v>
      </c>
      <c r="D3197" s="9">
        <v>3534</v>
      </c>
      <c r="E3197" s="9">
        <f t="shared" si="151"/>
        <v>3534</v>
      </c>
      <c r="F3197" s="10">
        <f t="shared" si="149"/>
        <v>0</v>
      </c>
      <c r="G3197" s="11">
        <v>44027</v>
      </c>
      <c r="H3197" s="12">
        <v>0.48836805555555557</v>
      </c>
      <c r="I3197" t="s">
        <v>4730</v>
      </c>
      <c r="J3197" s="13">
        <v>9665</v>
      </c>
      <c r="K3197">
        <v>3.516</v>
      </c>
      <c r="L3197" s="14">
        <f t="shared" si="150"/>
        <v>33982.14</v>
      </c>
      <c r="M3197" s="14">
        <v>33982.14</v>
      </c>
      <c r="N3197" t="s">
        <v>4731</v>
      </c>
      <c r="O3197" t="s">
        <v>22</v>
      </c>
      <c r="P3197">
        <v>20604536261</v>
      </c>
      <c r="Q3197">
        <v>3</v>
      </c>
      <c r="R3197" t="s">
        <v>19</v>
      </c>
      <c r="S3197">
        <v>3534</v>
      </c>
      <c r="T3197" s="15">
        <v>44027</v>
      </c>
      <c r="U3197">
        <v>33982.14</v>
      </c>
      <c r="V3197" t="s">
        <v>23</v>
      </c>
      <c r="W3197" t="s">
        <v>24</v>
      </c>
      <c r="X3197" t="s">
        <v>25</v>
      </c>
    </row>
    <row r="3198" spans="1:24" x14ac:dyDescent="0.25">
      <c r="A3198" s="8">
        <v>6501</v>
      </c>
      <c r="B3198" t="s">
        <v>4843</v>
      </c>
      <c r="C3198" s="9" t="s">
        <v>19</v>
      </c>
      <c r="D3198" s="9">
        <v>3535</v>
      </c>
      <c r="E3198" s="9">
        <f t="shared" si="151"/>
        <v>3535</v>
      </c>
      <c r="F3198" s="10">
        <f t="shared" si="149"/>
        <v>0</v>
      </c>
      <c r="G3198" s="11">
        <v>44027</v>
      </c>
      <c r="H3198" s="12">
        <v>0.50423611111111111</v>
      </c>
      <c r="I3198" t="s">
        <v>169</v>
      </c>
      <c r="J3198" s="13">
        <v>250</v>
      </c>
      <c r="K3198">
        <v>3.51</v>
      </c>
      <c r="L3198" s="14">
        <f t="shared" si="150"/>
        <v>877.5</v>
      </c>
      <c r="M3198" s="14">
        <v>877.5</v>
      </c>
      <c r="N3198" t="s">
        <v>170</v>
      </c>
      <c r="O3198" t="s">
        <v>22</v>
      </c>
      <c r="P3198">
        <v>20604536261</v>
      </c>
      <c r="Q3198">
        <v>3</v>
      </c>
      <c r="R3198" t="s">
        <v>19</v>
      </c>
      <c r="S3198">
        <v>3535</v>
      </c>
      <c r="T3198" s="15">
        <v>44027</v>
      </c>
      <c r="U3198">
        <v>877.5</v>
      </c>
      <c r="V3198" t="s">
        <v>23</v>
      </c>
      <c r="W3198" t="s">
        <v>24</v>
      </c>
      <c r="X3198" t="s">
        <v>25</v>
      </c>
    </row>
    <row r="3199" spans="1:24" x14ac:dyDescent="0.25">
      <c r="A3199" s="8">
        <v>6502</v>
      </c>
      <c r="B3199" t="s">
        <v>4844</v>
      </c>
      <c r="C3199" s="9" t="s">
        <v>19</v>
      </c>
      <c r="D3199" s="9">
        <v>3536</v>
      </c>
      <c r="E3199" s="9">
        <f t="shared" si="151"/>
        <v>3536</v>
      </c>
      <c r="F3199" s="10">
        <f t="shared" si="149"/>
        <v>0</v>
      </c>
      <c r="G3199" s="11">
        <v>44027</v>
      </c>
      <c r="H3199" s="12">
        <v>0.51587962962962963</v>
      </c>
      <c r="I3199" t="s">
        <v>3556</v>
      </c>
      <c r="J3199" s="13">
        <v>174</v>
      </c>
      <c r="K3199">
        <v>3.508</v>
      </c>
      <c r="L3199" s="14">
        <f t="shared" si="150"/>
        <v>610.39200000000005</v>
      </c>
      <c r="M3199" s="14">
        <v>610.39</v>
      </c>
      <c r="N3199" t="s">
        <v>3557</v>
      </c>
      <c r="O3199" t="s">
        <v>22</v>
      </c>
      <c r="P3199">
        <v>20604536261</v>
      </c>
      <c r="Q3199">
        <v>3</v>
      </c>
      <c r="R3199" t="s">
        <v>19</v>
      </c>
      <c r="S3199">
        <v>3536</v>
      </c>
      <c r="T3199" s="15">
        <v>44027</v>
      </c>
      <c r="U3199">
        <v>610.39</v>
      </c>
      <c r="V3199" t="s">
        <v>23</v>
      </c>
      <c r="W3199" t="s">
        <v>24</v>
      </c>
      <c r="X3199" t="s">
        <v>25</v>
      </c>
    </row>
    <row r="3200" spans="1:24" x14ac:dyDescent="0.25">
      <c r="A3200" s="8">
        <v>6503</v>
      </c>
      <c r="B3200" t="s">
        <v>4845</v>
      </c>
      <c r="C3200" s="9" t="s">
        <v>19</v>
      </c>
      <c r="D3200" s="9">
        <v>3537</v>
      </c>
      <c r="E3200" s="9">
        <f t="shared" si="151"/>
        <v>3537</v>
      </c>
      <c r="F3200" s="10">
        <f t="shared" si="149"/>
        <v>0</v>
      </c>
      <c r="G3200" s="11">
        <v>44027</v>
      </c>
      <c r="H3200" s="12">
        <v>0.52376157407407409</v>
      </c>
      <c r="I3200" t="s">
        <v>3556</v>
      </c>
      <c r="J3200" s="13">
        <v>160.21</v>
      </c>
      <c r="K3200">
        <v>3.508</v>
      </c>
      <c r="L3200" s="14">
        <f t="shared" si="150"/>
        <v>562.01668000000006</v>
      </c>
      <c r="M3200" s="14">
        <v>562.02</v>
      </c>
      <c r="N3200" t="s">
        <v>3557</v>
      </c>
      <c r="O3200" t="s">
        <v>22</v>
      </c>
      <c r="P3200">
        <v>20604536261</v>
      </c>
      <c r="Q3200">
        <v>3</v>
      </c>
      <c r="R3200" t="s">
        <v>19</v>
      </c>
      <c r="S3200">
        <v>3537</v>
      </c>
      <c r="T3200" s="15">
        <v>44027</v>
      </c>
      <c r="U3200">
        <v>562.02</v>
      </c>
      <c r="V3200" t="s">
        <v>23</v>
      </c>
      <c r="W3200" t="s">
        <v>24</v>
      </c>
      <c r="X3200" t="s">
        <v>25</v>
      </c>
    </row>
    <row r="3201" spans="1:24" x14ac:dyDescent="0.25">
      <c r="A3201" s="8">
        <v>6505</v>
      </c>
      <c r="B3201" t="s">
        <v>4846</v>
      </c>
      <c r="C3201" s="9" t="s">
        <v>19</v>
      </c>
      <c r="D3201" s="9">
        <v>3538</v>
      </c>
      <c r="E3201" s="9">
        <f t="shared" si="151"/>
        <v>3538</v>
      </c>
      <c r="F3201" s="10">
        <f t="shared" si="149"/>
        <v>0</v>
      </c>
      <c r="G3201" s="11">
        <v>44027</v>
      </c>
      <c r="H3201" s="12">
        <v>0.53478009259259263</v>
      </c>
      <c r="I3201" t="s">
        <v>3126</v>
      </c>
      <c r="J3201" s="13">
        <v>1000</v>
      </c>
      <c r="K3201">
        <v>3.4950000000000001</v>
      </c>
      <c r="L3201" s="14">
        <f t="shared" si="150"/>
        <v>3495</v>
      </c>
      <c r="M3201" s="14">
        <v>3495</v>
      </c>
      <c r="N3201" t="s">
        <v>3127</v>
      </c>
      <c r="O3201" t="s">
        <v>37</v>
      </c>
      <c r="P3201">
        <v>20604536261</v>
      </c>
      <c r="Q3201">
        <v>3</v>
      </c>
      <c r="R3201" t="s">
        <v>19</v>
      </c>
      <c r="S3201">
        <v>3538</v>
      </c>
      <c r="T3201" s="15">
        <v>44027</v>
      </c>
      <c r="U3201">
        <v>3495</v>
      </c>
      <c r="V3201" t="s">
        <v>23</v>
      </c>
      <c r="W3201" t="s">
        <v>24</v>
      </c>
      <c r="X3201" t="s">
        <v>25</v>
      </c>
    </row>
    <row r="3202" spans="1:24" x14ac:dyDescent="0.25">
      <c r="A3202" s="8">
        <v>6507</v>
      </c>
      <c r="B3202" t="s">
        <v>4847</v>
      </c>
      <c r="C3202" s="9" t="s">
        <v>19</v>
      </c>
      <c r="D3202" s="9">
        <v>3539</v>
      </c>
      <c r="E3202" s="9">
        <f t="shared" si="151"/>
        <v>3539</v>
      </c>
      <c r="F3202" s="10">
        <f t="shared" si="149"/>
        <v>0</v>
      </c>
      <c r="G3202" s="11">
        <v>44027</v>
      </c>
      <c r="H3202" s="12">
        <v>0.54501157407407408</v>
      </c>
      <c r="I3202" t="s">
        <v>4234</v>
      </c>
      <c r="J3202" s="13">
        <v>501</v>
      </c>
      <c r="K3202">
        <v>3.496</v>
      </c>
      <c r="L3202" s="14">
        <f t="shared" si="150"/>
        <v>1751.4960000000001</v>
      </c>
      <c r="M3202" s="14">
        <v>1751.5</v>
      </c>
      <c r="N3202" t="s">
        <v>4235</v>
      </c>
      <c r="O3202" t="s">
        <v>37</v>
      </c>
      <c r="P3202">
        <v>20604536261</v>
      </c>
      <c r="Q3202">
        <v>3</v>
      </c>
      <c r="R3202" t="s">
        <v>19</v>
      </c>
      <c r="S3202">
        <v>3539</v>
      </c>
      <c r="T3202" s="15">
        <v>44027</v>
      </c>
      <c r="U3202">
        <v>1751.5</v>
      </c>
      <c r="V3202" t="s">
        <v>23</v>
      </c>
      <c r="W3202" t="s">
        <v>24</v>
      </c>
      <c r="X3202" t="s">
        <v>25</v>
      </c>
    </row>
    <row r="3203" spans="1:24" x14ac:dyDescent="0.25">
      <c r="A3203" s="8">
        <v>6512</v>
      </c>
      <c r="B3203" t="s">
        <v>4848</v>
      </c>
      <c r="C3203" s="9" t="s">
        <v>19</v>
      </c>
      <c r="D3203" s="9">
        <v>3540</v>
      </c>
      <c r="E3203" s="9">
        <f t="shared" si="151"/>
        <v>3540</v>
      </c>
      <c r="F3203" s="10">
        <f t="shared" si="149"/>
        <v>0</v>
      </c>
      <c r="G3203" s="11">
        <v>44027</v>
      </c>
      <c r="H3203" s="12">
        <v>0.58369212962962969</v>
      </c>
      <c r="I3203" t="s">
        <v>4849</v>
      </c>
      <c r="J3203" s="13">
        <v>718</v>
      </c>
      <c r="K3203">
        <v>3.5059999999999998</v>
      </c>
      <c r="L3203" s="14">
        <f t="shared" si="150"/>
        <v>2517.308</v>
      </c>
      <c r="M3203" s="14">
        <v>2517.31</v>
      </c>
      <c r="N3203" t="s">
        <v>4850</v>
      </c>
      <c r="O3203" t="s">
        <v>22</v>
      </c>
      <c r="P3203">
        <v>20604536261</v>
      </c>
      <c r="Q3203">
        <v>3</v>
      </c>
      <c r="R3203" t="s">
        <v>19</v>
      </c>
      <c r="S3203">
        <v>3540</v>
      </c>
      <c r="T3203" s="15">
        <v>44027</v>
      </c>
      <c r="U3203">
        <v>2517.31</v>
      </c>
      <c r="V3203" t="s">
        <v>23</v>
      </c>
      <c r="W3203" t="s">
        <v>24</v>
      </c>
      <c r="X3203" t="s">
        <v>25</v>
      </c>
    </row>
    <row r="3204" spans="1:24" x14ac:dyDescent="0.25">
      <c r="A3204" s="8">
        <v>6515</v>
      </c>
      <c r="B3204" t="s">
        <v>4851</v>
      </c>
      <c r="C3204" s="9" t="s">
        <v>19</v>
      </c>
      <c r="D3204" s="9">
        <v>3541</v>
      </c>
      <c r="E3204" s="9">
        <f t="shared" si="151"/>
        <v>3541</v>
      </c>
      <c r="F3204" s="10">
        <f t="shared" ref="F3204:F3267" si="152">+E3204-E3203-1</f>
        <v>0</v>
      </c>
      <c r="G3204" s="11">
        <v>44027</v>
      </c>
      <c r="H3204" s="12">
        <v>0.59283564814814815</v>
      </c>
      <c r="I3204" t="s">
        <v>3512</v>
      </c>
      <c r="J3204" s="13">
        <v>1000</v>
      </c>
      <c r="K3204">
        <v>3.5070000000000001</v>
      </c>
      <c r="L3204" s="14">
        <f t="shared" ref="L3204:L3267" si="153">J3204*K3204</f>
        <v>3507</v>
      </c>
      <c r="M3204" s="14">
        <v>3507</v>
      </c>
      <c r="N3204" t="s">
        <v>3513</v>
      </c>
      <c r="O3204" t="s">
        <v>22</v>
      </c>
      <c r="P3204">
        <v>20604536261</v>
      </c>
      <c r="Q3204">
        <v>3</v>
      </c>
      <c r="R3204" t="s">
        <v>19</v>
      </c>
      <c r="S3204">
        <v>3541</v>
      </c>
      <c r="T3204" s="15">
        <v>44027</v>
      </c>
      <c r="U3204">
        <v>3507</v>
      </c>
      <c r="V3204" t="s">
        <v>23</v>
      </c>
      <c r="W3204" t="s">
        <v>24</v>
      </c>
      <c r="X3204" t="s">
        <v>25</v>
      </c>
    </row>
    <row r="3205" spans="1:24" x14ac:dyDescent="0.25">
      <c r="A3205" s="8">
        <v>6516</v>
      </c>
      <c r="B3205" t="s">
        <v>4852</v>
      </c>
      <c r="C3205" s="9" t="s">
        <v>19</v>
      </c>
      <c r="D3205" s="9">
        <v>3542</v>
      </c>
      <c r="E3205" s="9">
        <f t="shared" si="151"/>
        <v>3542</v>
      </c>
      <c r="F3205" s="10">
        <f t="shared" si="152"/>
        <v>0</v>
      </c>
      <c r="G3205" s="11">
        <v>44027</v>
      </c>
      <c r="H3205" s="12">
        <v>0.59777777777777785</v>
      </c>
      <c r="I3205" t="s">
        <v>4853</v>
      </c>
      <c r="J3205" s="13">
        <v>500</v>
      </c>
      <c r="K3205">
        <v>3.5070000000000001</v>
      </c>
      <c r="L3205" s="14">
        <f t="shared" si="153"/>
        <v>1753.5</v>
      </c>
      <c r="M3205" s="14">
        <v>1753.5</v>
      </c>
      <c r="N3205" t="s">
        <v>4854</v>
      </c>
      <c r="O3205" t="s">
        <v>22</v>
      </c>
      <c r="P3205">
        <v>20604536261</v>
      </c>
      <c r="Q3205">
        <v>3</v>
      </c>
      <c r="R3205" t="s">
        <v>19</v>
      </c>
      <c r="S3205">
        <v>3542</v>
      </c>
      <c r="T3205" s="15">
        <v>44027</v>
      </c>
      <c r="U3205">
        <v>1753.5</v>
      </c>
      <c r="V3205" t="s">
        <v>23</v>
      </c>
      <c r="W3205" t="s">
        <v>24</v>
      </c>
      <c r="X3205" t="s">
        <v>25</v>
      </c>
    </row>
    <row r="3206" spans="1:24" x14ac:dyDescent="0.25">
      <c r="A3206" s="8">
        <v>6518</v>
      </c>
      <c r="B3206" t="s">
        <v>4855</v>
      </c>
      <c r="C3206" s="9" t="s">
        <v>19</v>
      </c>
      <c r="D3206" s="9">
        <v>3543</v>
      </c>
      <c r="E3206" s="9">
        <f t="shared" si="151"/>
        <v>3543</v>
      </c>
      <c r="F3206" s="10">
        <f t="shared" si="152"/>
        <v>0</v>
      </c>
      <c r="G3206" s="11">
        <v>44027</v>
      </c>
      <c r="H3206" s="12">
        <v>0.61428240740740747</v>
      </c>
      <c r="I3206" t="s">
        <v>4856</v>
      </c>
      <c r="J3206" s="13">
        <v>500</v>
      </c>
      <c r="K3206">
        <v>3.5070000000000001</v>
      </c>
      <c r="L3206" s="14">
        <f t="shared" si="153"/>
        <v>1753.5</v>
      </c>
      <c r="M3206" s="14">
        <v>1753.5</v>
      </c>
      <c r="N3206" t="s">
        <v>4857</v>
      </c>
      <c r="O3206" t="s">
        <v>22</v>
      </c>
      <c r="P3206">
        <v>20604536261</v>
      </c>
      <c r="Q3206">
        <v>3</v>
      </c>
      <c r="R3206" t="s">
        <v>19</v>
      </c>
      <c r="S3206">
        <v>3543</v>
      </c>
      <c r="T3206" s="15">
        <v>44027</v>
      </c>
      <c r="U3206">
        <v>1753.5</v>
      </c>
      <c r="V3206" t="s">
        <v>23</v>
      </c>
      <c r="W3206" t="s">
        <v>24</v>
      </c>
      <c r="X3206" t="s">
        <v>25</v>
      </c>
    </row>
    <row r="3207" spans="1:24" x14ac:dyDescent="0.25">
      <c r="A3207" s="8">
        <v>6493</v>
      </c>
      <c r="B3207" t="s">
        <v>4858</v>
      </c>
      <c r="C3207" s="9" t="s">
        <v>19</v>
      </c>
      <c r="D3207" s="9">
        <v>3544</v>
      </c>
      <c r="E3207" s="9">
        <f t="shared" si="151"/>
        <v>3544</v>
      </c>
      <c r="F3207" s="10">
        <f t="shared" si="152"/>
        <v>0</v>
      </c>
      <c r="G3207" s="11">
        <v>44027</v>
      </c>
      <c r="H3207" s="12">
        <v>0.61458333333333337</v>
      </c>
      <c r="I3207" t="s">
        <v>4730</v>
      </c>
      <c r="J3207" s="13">
        <v>9974.35</v>
      </c>
      <c r="K3207">
        <v>3.5089999999999999</v>
      </c>
      <c r="L3207" s="14">
        <f t="shared" si="153"/>
        <v>34999.994149999999</v>
      </c>
      <c r="M3207" s="14">
        <v>34999.99</v>
      </c>
      <c r="N3207" t="s">
        <v>4731</v>
      </c>
      <c r="O3207" t="s">
        <v>22</v>
      </c>
      <c r="P3207">
        <v>20604536261</v>
      </c>
      <c r="Q3207">
        <v>3</v>
      </c>
      <c r="R3207" t="s">
        <v>19</v>
      </c>
      <c r="S3207">
        <v>3544</v>
      </c>
      <c r="T3207" s="15">
        <v>44027</v>
      </c>
      <c r="U3207">
        <v>34999.99</v>
      </c>
      <c r="V3207" t="s">
        <v>23</v>
      </c>
      <c r="W3207" t="s">
        <v>24</v>
      </c>
      <c r="X3207" t="s">
        <v>25</v>
      </c>
    </row>
    <row r="3208" spans="1:24" x14ac:dyDescent="0.25">
      <c r="A3208" s="8">
        <v>6520</v>
      </c>
      <c r="B3208" t="s">
        <v>4859</v>
      </c>
      <c r="C3208" s="9" t="s">
        <v>19</v>
      </c>
      <c r="D3208" s="9">
        <v>3545</v>
      </c>
      <c r="E3208" s="9">
        <f t="shared" si="151"/>
        <v>3545</v>
      </c>
      <c r="F3208" s="10">
        <f t="shared" si="152"/>
        <v>0</v>
      </c>
      <c r="G3208" s="11">
        <v>44027</v>
      </c>
      <c r="H3208" s="12">
        <v>0.62962962962962965</v>
      </c>
      <c r="I3208" t="s">
        <v>1663</v>
      </c>
      <c r="J3208" s="13">
        <v>300</v>
      </c>
      <c r="K3208">
        <v>3.5059999999999998</v>
      </c>
      <c r="L3208" s="14">
        <f t="shared" si="153"/>
        <v>1051.8</v>
      </c>
      <c r="M3208" s="14">
        <v>1051.8</v>
      </c>
      <c r="N3208" t="s">
        <v>1664</v>
      </c>
      <c r="O3208" t="s">
        <v>22</v>
      </c>
      <c r="P3208">
        <v>20604536261</v>
      </c>
      <c r="Q3208">
        <v>3</v>
      </c>
      <c r="R3208" t="s">
        <v>19</v>
      </c>
      <c r="S3208">
        <v>3545</v>
      </c>
      <c r="T3208" s="15">
        <v>44027</v>
      </c>
      <c r="U3208">
        <v>1051.8</v>
      </c>
      <c r="V3208" t="s">
        <v>23</v>
      </c>
      <c r="W3208" t="s">
        <v>24</v>
      </c>
      <c r="X3208" t="s">
        <v>25</v>
      </c>
    </row>
    <row r="3209" spans="1:24" x14ac:dyDescent="0.25">
      <c r="A3209" s="51">
        <v>6519</v>
      </c>
      <c r="B3209" s="49" t="s">
        <v>4860</v>
      </c>
      <c r="C3209" s="49" t="s">
        <v>19</v>
      </c>
      <c r="D3209" s="49">
        <v>3546</v>
      </c>
      <c r="E3209" s="49">
        <f t="shared" si="151"/>
        <v>3546</v>
      </c>
      <c r="F3209" s="49">
        <f t="shared" si="152"/>
        <v>0</v>
      </c>
      <c r="G3209" s="52">
        <v>44027</v>
      </c>
      <c r="H3209" s="53">
        <v>0.62976851851851856</v>
      </c>
      <c r="I3209" s="48" t="s">
        <v>4861</v>
      </c>
      <c r="J3209" s="54">
        <v>199.6</v>
      </c>
      <c r="K3209" s="48">
        <v>3.5070000000000001</v>
      </c>
      <c r="L3209" s="55">
        <f t="shared" si="153"/>
        <v>699.99720000000002</v>
      </c>
      <c r="M3209" s="55">
        <v>700</v>
      </c>
      <c r="N3209" s="48" t="s">
        <v>4862</v>
      </c>
      <c r="O3209" s="48" t="s">
        <v>22</v>
      </c>
      <c r="P3209" s="48">
        <v>20604536261</v>
      </c>
      <c r="Q3209" s="48">
        <v>3</v>
      </c>
      <c r="R3209" s="48" t="s">
        <v>19</v>
      </c>
      <c r="S3209" s="48">
        <v>3546</v>
      </c>
      <c r="T3209" s="56">
        <v>44027</v>
      </c>
      <c r="U3209" s="48">
        <v>700</v>
      </c>
      <c r="V3209" s="48" t="s">
        <v>89</v>
      </c>
      <c r="W3209" s="48" t="s">
        <v>24</v>
      </c>
      <c r="X3209" s="48" t="s">
        <v>25</v>
      </c>
    </row>
    <row r="3210" spans="1:24" x14ac:dyDescent="0.25">
      <c r="A3210" s="8">
        <v>6522</v>
      </c>
      <c r="B3210" t="s">
        <v>4863</v>
      </c>
      <c r="C3210" s="9" t="s">
        <v>19</v>
      </c>
      <c r="D3210" s="9">
        <v>3547</v>
      </c>
      <c r="E3210" s="9">
        <f t="shared" si="151"/>
        <v>3547</v>
      </c>
      <c r="F3210" s="10">
        <f t="shared" si="152"/>
        <v>0</v>
      </c>
      <c r="G3210" s="11">
        <v>44027</v>
      </c>
      <c r="H3210" s="12">
        <v>0.63065972222222222</v>
      </c>
      <c r="I3210" t="s">
        <v>4778</v>
      </c>
      <c r="J3210" s="13">
        <v>1115</v>
      </c>
      <c r="K3210">
        <v>3.5059999999999998</v>
      </c>
      <c r="L3210" s="14">
        <f t="shared" si="153"/>
        <v>3909.1899999999996</v>
      </c>
      <c r="M3210" s="14">
        <v>3909.19</v>
      </c>
      <c r="N3210" t="s">
        <v>4779</v>
      </c>
      <c r="O3210" t="s">
        <v>22</v>
      </c>
      <c r="P3210">
        <v>20604536261</v>
      </c>
      <c r="Q3210">
        <v>3</v>
      </c>
      <c r="R3210" t="s">
        <v>19</v>
      </c>
      <c r="S3210">
        <v>3547</v>
      </c>
      <c r="T3210" s="15">
        <v>44027</v>
      </c>
      <c r="U3210">
        <v>3909.19</v>
      </c>
      <c r="V3210" t="s">
        <v>23</v>
      </c>
      <c r="W3210" t="s">
        <v>24</v>
      </c>
      <c r="X3210" t="s">
        <v>25</v>
      </c>
    </row>
    <row r="3211" spans="1:24" x14ac:dyDescent="0.25">
      <c r="A3211" s="8">
        <v>6521</v>
      </c>
      <c r="B3211" t="s">
        <v>4864</v>
      </c>
      <c r="C3211" s="9" t="s">
        <v>19</v>
      </c>
      <c r="D3211" s="9">
        <v>3548</v>
      </c>
      <c r="E3211" s="9">
        <f t="shared" si="151"/>
        <v>3548</v>
      </c>
      <c r="F3211" s="10">
        <f t="shared" si="152"/>
        <v>0</v>
      </c>
      <c r="G3211" s="11">
        <v>44027</v>
      </c>
      <c r="H3211" s="12">
        <v>0.63093750000000004</v>
      </c>
      <c r="I3211" t="s">
        <v>4856</v>
      </c>
      <c r="J3211" s="13">
        <v>1000</v>
      </c>
      <c r="K3211">
        <v>3.5070000000000001</v>
      </c>
      <c r="L3211" s="14">
        <f t="shared" si="153"/>
        <v>3507</v>
      </c>
      <c r="M3211" s="14">
        <v>3507</v>
      </c>
      <c r="N3211" t="s">
        <v>4857</v>
      </c>
      <c r="O3211" t="s">
        <v>22</v>
      </c>
      <c r="P3211">
        <v>20604536261</v>
      </c>
      <c r="Q3211">
        <v>3</v>
      </c>
      <c r="R3211" t="s">
        <v>19</v>
      </c>
      <c r="S3211">
        <v>3548</v>
      </c>
      <c r="T3211" s="15">
        <v>44027</v>
      </c>
      <c r="U3211">
        <v>3507</v>
      </c>
      <c r="V3211" t="s">
        <v>23</v>
      </c>
      <c r="W3211" t="s">
        <v>24</v>
      </c>
      <c r="X3211" t="s">
        <v>25</v>
      </c>
    </row>
    <row r="3212" spans="1:24" x14ac:dyDescent="0.25">
      <c r="A3212" s="8">
        <v>6524</v>
      </c>
      <c r="B3212" t="s">
        <v>4865</v>
      </c>
      <c r="C3212" s="9" t="s">
        <v>19</v>
      </c>
      <c r="D3212" s="9">
        <v>3549</v>
      </c>
      <c r="E3212" s="9">
        <f t="shared" si="151"/>
        <v>3549</v>
      </c>
      <c r="F3212" s="10">
        <f t="shared" si="152"/>
        <v>0</v>
      </c>
      <c r="G3212" s="11">
        <v>44027</v>
      </c>
      <c r="H3212" s="12">
        <v>0.64770833333333333</v>
      </c>
      <c r="I3212" t="s">
        <v>1187</v>
      </c>
      <c r="J3212" s="13">
        <v>100</v>
      </c>
      <c r="K3212">
        <v>3.51</v>
      </c>
      <c r="L3212" s="14">
        <f t="shared" si="153"/>
        <v>351</v>
      </c>
      <c r="M3212" s="14">
        <v>351</v>
      </c>
      <c r="N3212" t="s">
        <v>1188</v>
      </c>
      <c r="O3212" t="s">
        <v>22</v>
      </c>
      <c r="P3212">
        <v>20604536261</v>
      </c>
      <c r="Q3212">
        <v>3</v>
      </c>
      <c r="R3212" t="s">
        <v>19</v>
      </c>
      <c r="S3212">
        <v>3549</v>
      </c>
      <c r="T3212" s="15">
        <v>44027</v>
      </c>
      <c r="U3212">
        <v>351</v>
      </c>
      <c r="V3212" t="s">
        <v>23</v>
      </c>
      <c r="W3212" t="s">
        <v>24</v>
      </c>
      <c r="X3212" t="s">
        <v>25</v>
      </c>
    </row>
    <row r="3213" spans="1:24" x14ac:dyDescent="0.25">
      <c r="A3213" s="8">
        <v>6526</v>
      </c>
      <c r="B3213" t="s">
        <v>4866</v>
      </c>
      <c r="C3213" s="9" t="s">
        <v>19</v>
      </c>
      <c r="D3213" s="9">
        <v>3550</v>
      </c>
      <c r="E3213" s="9">
        <f t="shared" si="151"/>
        <v>3550</v>
      </c>
      <c r="F3213" s="10">
        <f t="shared" si="152"/>
        <v>0</v>
      </c>
      <c r="G3213" s="11">
        <v>44027</v>
      </c>
      <c r="H3213" s="12">
        <v>0.69100694444444455</v>
      </c>
      <c r="I3213" t="s">
        <v>1465</v>
      </c>
      <c r="J3213" s="13">
        <v>118</v>
      </c>
      <c r="K3213">
        <v>3.51</v>
      </c>
      <c r="L3213" s="14">
        <f t="shared" si="153"/>
        <v>414.17999999999995</v>
      </c>
      <c r="M3213" s="14">
        <v>414.18</v>
      </c>
      <c r="N3213" t="s">
        <v>1466</v>
      </c>
      <c r="O3213" t="s">
        <v>22</v>
      </c>
      <c r="P3213">
        <v>20604536261</v>
      </c>
      <c r="Q3213">
        <v>3</v>
      </c>
      <c r="R3213" t="s">
        <v>19</v>
      </c>
      <c r="S3213">
        <v>3550</v>
      </c>
      <c r="T3213" s="15">
        <v>44027</v>
      </c>
      <c r="U3213">
        <v>414.18</v>
      </c>
      <c r="V3213" t="s">
        <v>23</v>
      </c>
      <c r="W3213" t="s">
        <v>24</v>
      </c>
      <c r="X3213" t="s">
        <v>25</v>
      </c>
    </row>
    <row r="3214" spans="1:24" x14ac:dyDescent="0.25">
      <c r="A3214" s="8">
        <v>6511</v>
      </c>
      <c r="B3214" t="s">
        <v>4867</v>
      </c>
      <c r="C3214" s="9" t="s">
        <v>19</v>
      </c>
      <c r="D3214" s="9">
        <v>3551</v>
      </c>
      <c r="E3214" s="9">
        <f t="shared" si="151"/>
        <v>3551</v>
      </c>
      <c r="F3214" s="10">
        <f t="shared" si="152"/>
        <v>0</v>
      </c>
      <c r="G3214" s="11">
        <v>44027</v>
      </c>
      <c r="H3214" s="12">
        <v>0.72903935185185187</v>
      </c>
      <c r="I3214" t="s">
        <v>633</v>
      </c>
      <c r="J3214" s="13">
        <v>50</v>
      </c>
      <c r="K3214">
        <v>3.5059999999999998</v>
      </c>
      <c r="L3214" s="14">
        <f t="shared" si="153"/>
        <v>175.29999999999998</v>
      </c>
      <c r="M3214" s="14">
        <v>175.3</v>
      </c>
      <c r="N3214" t="s">
        <v>634</v>
      </c>
      <c r="O3214" t="s">
        <v>22</v>
      </c>
      <c r="P3214">
        <v>20604536261</v>
      </c>
      <c r="Q3214">
        <v>3</v>
      </c>
      <c r="R3214" t="s">
        <v>19</v>
      </c>
      <c r="S3214">
        <v>3551</v>
      </c>
      <c r="T3214" s="15">
        <v>44027</v>
      </c>
      <c r="U3214">
        <v>175.3</v>
      </c>
      <c r="V3214" t="s">
        <v>23</v>
      </c>
      <c r="W3214" t="s">
        <v>24</v>
      </c>
      <c r="X3214" t="s">
        <v>25</v>
      </c>
    </row>
    <row r="3215" spans="1:24" x14ac:dyDescent="0.25">
      <c r="A3215" s="8">
        <v>6504</v>
      </c>
      <c r="B3215" t="s">
        <v>4868</v>
      </c>
      <c r="C3215" s="9" t="s">
        <v>19</v>
      </c>
      <c r="D3215" s="9">
        <v>3552</v>
      </c>
      <c r="E3215" s="9">
        <f t="shared" si="151"/>
        <v>3552</v>
      </c>
      <c r="F3215" s="10">
        <f t="shared" si="152"/>
        <v>0</v>
      </c>
      <c r="G3215" s="11">
        <v>44027</v>
      </c>
      <c r="H3215" s="12">
        <v>0.7365624999999999</v>
      </c>
      <c r="I3215" t="s">
        <v>587</v>
      </c>
      <c r="J3215" s="13">
        <v>820</v>
      </c>
      <c r="K3215">
        <v>3.4950000000000001</v>
      </c>
      <c r="L3215" s="14">
        <f t="shared" si="153"/>
        <v>2865.9</v>
      </c>
      <c r="M3215" s="14">
        <v>2865.9</v>
      </c>
      <c r="N3215" t="s">
        <v>588</v>
      </c>
      <c r="O3215" t="s">
        <v>37</v>
      </c>
      <c r="P3215">
        <v>20604536261</v>
      </c>
      <c r="Q3215">
        <v>3</v>
      </c>
      <c r="R3215" t="s">
        <v>19</v>
      </c>
      <c r="S3215">
        <v>3552</v>
      </c>
      <c r="T3215" s="15">
        <v>44027</v>
      </c>
      <c r="U3215">
        <v>2865.9</v>
      </c>
      <c r="V3215" t="s">
        <v>23</v>
      </c>
      <c r="W3215" t="s">
        <v>24</v>
      </c>
      <c r="X3215" t="s">
        <v>25</v>
      </c>
    </row>
    <row r="3216" spans="1:24" x14ac:dyDescent="0.25">
      <c r="A3216" s="8">
        <v>6533</v>
      </c>
      <c r="B3216" t="s">
        <v>4869</v>
      </c>
      <c r="C3216" s="9" t="s">
        <v>19</v>
      </c>
      <c r="D3216" s="9">
        <v>3553</v>
      </c>
      <c r="E3216" s="9">
        <f t="shared" si="151"/>
        <v>3553</v>
      </c>
      <c r="F3216" s="10">
        <f t="shared" si="152"/>
        <v>0</v>
      </c>
      <c r="G3216" s="11">
        <v>44027</v>
      </c>
      <c r="H3216" s="12">
        <v>0.75549768518518512</v>
      </c>
      <c r="I3216" t="s">
        <v>2166</v>
      </c>
      <c r="J3216" s="13">
        <v>900</v>
      </c>
      <c r="K3216">
        <v>3.5089999999999999</v>
      </c>
      <c r="L3216" s="14">
        <f t="shared" si="153"/>
        <v>3158.1</v>
      </c>
      <c r="M3216" s="14">
        <v>3158.1</v>
      </c>
      <c r="N3216" t="s">
        <v>2167</v>
      </c>
      <c r="O3216" t="s">
        <v>22</v>
      </c>
      <c r="P3216">
        <v>20604536261</v>
      </c>
      <c r="Q3216">
        <v>3</v>
      </c>
      <c r="R3216" t="s">
        <v>19</v>
      </c>
      <c r="S3216">
        <v>3553</v>
      </c>
      <c r="T3216" s="15">
        <v>44027</v>
      </c>
      <c r="U3216">
        <v>3158.1</v>
      </c>
      <c r="V3216" t="s">
        <v>23</v>
      </c>
      <c r="W3216" t="s">
        <v>24</v>
      </c>
      <c r="X3216" t="s">
        <v>25</v>
      </c>
    </row>
    <row r="3217" spans="1:24" x14ac:dyDescent="0.25">
      <c r="A3217" s="8">
        <v>6534</v>
      </c>
      <c r="B3217" t="s">
        <v>4870</v>
      </c>
      <c r="C3217" s="9" t="s">
        <v>19</v>
      </c>
      <c r="D3217" s="9">
        <v>3554</v>
      </c>
      <c r="E3217" s="9">
        <f t="shared" si="151"/>
        <v>3554</v>
      </c>
      <c r="F3217" s="10">
        <f t="shared" si="152"/>
        <v>0</v>
      </c>
      <c r="G3217" s="11">
        <v>44027</v>
      </c>
      <c r="H3217" s="12">
        <v>0.77292824074074085</v>
      </c>
      <c r="I3217" t="s">
        <v>4871</v>
      </c>
      <c r="J3217" s="13">
        <v>1000</v>
      </c>
      <c r="K3217">
        <v>3.51</v>
      </c>
      <c r="L3217" s="14">
        <f t="shared" si="153"/>
        <v>3510</v>
      </c>
      <c r="M3217" s="14">
        <v>3510</v>
      </c>
      <c r="N3217" t="s">
        <v>4872</v>
      </c>
      <c r="O3217" t="s">
        <v>22</v>
      </c>
      <c r="P3217">
        <v>20604536261</v>
      </c>
      <c r="Q3217">
        <v>3</v>
      </c>
      <c r="R3217" t="s">
        <v>19</v>
      </c>
      <c r="S3217">
        <v>3554</v>
      </c>
      <c r="T3217" s="15">
        <v>44027</v>
      </c>
      <c r="U3217">
        <v>3510</v>
      </c>
      <c r="V3217" t="s">
        <v>23</v>
      </c>
      <c r="W3217" t="s">
        <v>24</v>
      </c>
      <c r="X3217" t="s">
        <v>25</v>
      </c>
    </row>
    <row r="3218" spans="1:24" x14ac:dyDescent="0.25">
      <c r="A3218" s="8">
        <v>6535</v>
      </c>
      <c r="B3218" t="s">
        <v>4873</v>
      </c>
      <c r="C3218" s="9" t="s">
        <v>19</v>
      </c>
      <c r="D3218" s="9">
        <v>3555</v>
      </c>
      <c r="E3218" s="9">
        <f t="shared" si="151"/>
        <v>3555</v>
      </c>
      <c r="F3218" s="10">
        <f t="shared" si="152"/>
        <v>0</v>
      </c>
      <c r="G3218" s="11">
        <v>44027</v>
      </c>
      <c r="H3218" s="12">
        <v>0.77305555555555561</v>
      </c>
      <c r="I3218" t="s">
        <v>323</v>
      </c>
      <c r="J3218" s="13">
        <v>1424.87</v>
      </c>
      <c r="K3218">
        <v>3.4910000000000001</v>
      </c>
      <c r="L3218" s="14">
        <f t="shared" si="153"/>
        <v>4974.2211699999998</v>
      </c>
      <c r="M3218" s="14">
        <v>4974.22</v>
      </c>
      <c r="N3218" t="s">
        <v>324</v>
      </c>
      <c r="O3218" t="s">
        <v>37</v>
      </c>
      <c r="P3218">
        <v>20604536261</v>
      </c>
      <c r="Q3218">
        <v>3</v>
      </c>
      <c r="R3218" t="s">
        <v>19</v>
      </c>
      <c r="S3218">
        <v>3555</v>
      </c>
      <c r="T3218" s="15">
        <v>44027</v>
      </c>
      <c r="U3218">
        <v>4974.22</v>
      </c>
      <c r="V3218" t="s">
        <v>23</v>
      </c>
      <c r="W3218" t="s">
        <v>24</v>
      </c>
      <c r="X3218" t="s">
        <v>25</v>
      </c>
    </row>
    <row r="3219" spans="1:24" x14ac:dyDescent="0.25">
      <c r="A3219" s="8">
        <v>6536</v>
      </c>
      <c r="B3219" t="s">
        <v>4874</v>
      </c>
      <c r="C3219" s="9" t="s">
        <v>19</v>
      </c>
      <c r="D3219" s="9">
        <v>3556</v>
      </c>
      <c r="E3219" s="9">
        <f t="shared" si="151"/>
        <v>3556</v>
      </c>
      <c r="F3219" s="10">
        <f t="shared" si="152"/>
        <v>0</v>
      </c>
      <c r="G3219" s="11">
        <v>44027</v>
      </c>
      <c r="H3219" s="12">
        <v>0.7732175925925926</v>
      </c>
      <c r="I3219" t="s">
        <v>2363</v>
      </c>
      <c r="J3219" s="13">
        <v>3200</v>
      </c>
      <c r="K3219">
        <v>3.5089999999999999</v>
      </c>
      <c r="L3219" s="14">
        <f t="shared" si="153"/>
        <v>11228.8</v>
      </c>
      <c r="M3219" s="14">
        <v>11228.8</v>
      </c>
      <c r="N3219" t="s">
        <v>2364</v>
      </c>
      <c r="O3219" t="s">
        <v>22</v>
      </c>
      <c r="P3219">
        <v>20604536261</v>
      </c>
      <c r="Q3219">
        <v>3</v>
      </c>
      <c r="R3219" t="s">
        <v>19</v>
      </c>
      <c r="S3219">
        <v>3556</v>
      </c>
      <c r="T3219" s="15">
        <v>44027</v>
      </c>
      <c r="U3219">
        <v>11228.8</v>
      </c>
      <c r="V3219" t="s">
        <v>23</v>
      </c>
      <c r="W3219" t="s">
        <v>24</v>
      </c>
      <c r="X3219" t="s">
        <v>25</v>
      </c>
    </row>
    <row r="3220" spans="1:24" x14ac:dyDescent="0.25">
      <c r="A3220" s="8">
        <v>6464</v>
      </c>
      <c r="B3220" t="s">
        <v>4875</v>
      </c>
      <c r="C3220" s="9" t="s">
        <v>19</v>
      </c>
      <c r="D3220" s="9">
        <v>3557</v>
      </c>
      <c r="E3220" s="9">
        <f t="shared" si="151"/>
        <v>3557</v>
      </c>
      <c r="F3220" s="10">
        <f t="shared" si="152"/>
        <v>0</v>
      </c>
      <c r="G3220" s="11">
        <v>44027</v>
      </c>
      <c r="H3220" s="12">
        <v>0.78267361111111111</v>
      </c>
      <c r="I3220" t="s">
        <v>4876</v>
      </c>
      <c r="J3220" s="13">
        <v>30000</v>
      </c>
      <c r="K3220">
        <v>3.5114999999999998</v>
      </c>
      <c r="L3220" s="14">
        <f t="shared" si="153"/>
        <v>105345</v>
      </c>
      <c r="M3220" s="14">
        <v>105345</v>
      </c>
      <c r="N3220" t="s">
        <v>4877</v>
      </c>
      <c r="O3220" t="s">
        <v>22</v>
      </c>
      <c r="P3220">
        <v>20604536261</v>
      </c>
      <c r="Q3220">
        <v>3</v>
      </c>
      <c r="R3220" t="s">
        <v>19</v>
      </c>
      <c r="S3220">
        <v>3557</v>
      </c>
      <c r="T3220" s="15">
        <v>44027</v>
      </c>
      <c r="U3220">
        <v>105345</v>
      </c>
      <c r="V3220" t="s">
        <v>23</v>
      </c>
      <c r="W3220" t="s">
        <v>24</v>
      </c>
      <c r="X3220" t="s">
        <v>25</v>
      </c>
    </row>
    <row r="3221" spans="1:24" x14ac:dyDescent="0.25">
      <c r="A3221" s="8">
        <v>6542</v>
      </c>
      <c r="B3221" t="s">
        <v>4878</v>
      </c>
      <c r="C3221" s="9" t="s">
        <v>19</v>
      </c>
      <c r="D3221" s="9">
        <v>3558</v>
      </c>
      <c r="E3221" s="9">
        <f t="shared" si="151"/>
        <v>3558</v>
      </c>
      <c r="F3221" s="10">
        <f t="shared" si="152"/>
        <v>0</v>
      </c>
      <c r="G3221" s="11">
        <v>44028</v>
      </c>
      <c r="H3221" s="12">
        <v>0.39952546296296299</v>
      </c>
      <c r="I3221" t="s">
        <v>4001</v>
      </c>
      <c r="J3221" s="13">
        <v>240</v>
      </c>
      <c r="K3221">
        <v>3.5070000000000001</v>
      </c>
      <c r="L3221" s="14">
        <f t="shared" si="153"/>
        <v>841.68000000000006</v>
      </c>
      <c r="M3221" s="14">
        <v>841.68</v>
      </c>
      <c r="N3221" t="s">
        <v>4002</v>
      </c>
      <c r="O3221" t="s">
        <v>22</v>
      </c>
      <c r="P3221">
        <v>20604536261</v>
      </c>
      <c r="Q3221">
        <v>3</v>
      </c>
      <c r="R3221" t="s">
        <v>19</v>
      </c>
      <c r="S3221">
        <v>3558</v>
      </c>
      <c r="T3221" s="15">
        <v>44028</v>
      </c>
      <c r="U3221">
        <v>841.68</v>
      </c>
      <c r="V3221" t="s">
        <v>23</v>
      </c>
      <c r="W3221" t="s">
        <v>24</v>
      </c>
      <c r="X3221" t="s">
        <v>25</v>
      </c>
    </row>
    <row r="3222" spans="1:24" x14ac:dyDescent="0.25">
      <c r="A3222" s="8">
        <v>6552</v>
      </c>
      <c r="B3222" t="s">
        <v>4879</v>
      </c>
      <c r="C3222" s="9" t="s">
        <v>19</v>
      </c>
      <c r="D3222" s="9">
        <v>3559</v>
      </c>
      <c r="E3222" s="9">
        <f t="shared" si="151"/>
        <v>3559</v>
      </c>
      <c r="F3222" s="10">
        <f t="shared" si="152"/>
        <v>0</v>
      </c>
      <c r="G3222" s="11">
        <v>44028</v>
      </c>
      <c r="H3222" s="12">
        <v>0.4470486111111111</v>
      </c>
      <c r="I3222" t="s">
        <v>4880</v>
      </c>
      <c r="J3222" s="13">
        <v>336</v>
      </c>
      <c r="K3222">
        <v>3.5089999999999999</v>
      </c>
      <c r="L3222" s="14">
        <f t="shared" si="153"/>
        <v>1179.0239999999999</v>
      </c>
      <c r="M3222" s="14">
        <v>1179.02</v>
      </c>
      <c r="N3222" t="s">
        <v>4881</v>
      </c>
      <c r="O3222" t="s">
        <v>22</v>
      </c>
      <c r="P3222">
        <v>20604536261</v>
      </c>
      <c r="Q3222">
        <v>3</v>
      </c>
      <c r="R3222" t="s">
        <v>19</v>
      </c>
      <c r="S3222">
        <v>3559</v>
      </c>
      <c r="T3222" s="15">
        <v>44028</v>
      </c>
      <c r="U3222">
        <v>1179.02</v>
      </c>
      <c r="V3222" t="s">
        <v>23</v>
      </c>
      <c r="W3222" t="s">
        <v>24</v>
      </c>
      <c r="X3222" t="s">
        <v>25</v>
      </c>
    </row>
    <row r="3223" spans="1:24" x14ac:dyDescent="0.25">
      <c r="A3223" s="8">
        <v>6553</v>
      </c>
      <c r="B3223" t="s">
        <v>4882</v>
      </c>
      <c r="C3223" s="9" t="s">
        <v>19</v>
      </c>
      <c r="D3223" s="9">
        <v>3560</v>
      </c>
      <c r="E3223" s="9">
        <f t="shared" si="151"/>
        <v>3560</v>
      </c>
      <c r="F3223" s="10">
        <f t="shared" si="152"/>
        <v>0</v>
      </c>
      <c r="G3223" s="11">
        <v>44028</v>
      </c>
      <c r="H3223" s="12">
        <v>0.45814814814814814</v>
      </c>
      <c r="I3223" t="s">
        <v>2771</v>
      </c>
      <c r="J3223" s="13">
        <v>1000</v>
      </c>
      <c r="K3223">
        <v>3.4950000000000001</v>
      </c>
      <c r="L3223" s="14">
        <f t="shared" si="153"/>
        <v>3495</v>
      </c>
      <c r="M3223" s="14">
        <v>3495</v>
      </c>
      <c r="N3223" t="s">
        <v>2772</v>
      </c>
      <c r="O3223" t="s">
        <v>37</v>
      </c>
      <c r="P3223">
        <v>20604536261</v>
      </c>
      <c r="Q3223">
        <v>3</v>
      </c>
      <c r="R3223" t="s">
        <v>19</v>
      </c>
      <c r="S3223">
        <v>3560</v>
      </c>
      <c r="T3223" s="15">
        <v>44028</v>
      </c>
      <c r="U3223">
        <v>3495</v>
      </c>
      <c r="V3223" t="s">
        <v>23</v>
      </c>
      <c r="W3223" t="s">
        <v>24</v>
      </c>
      <c r="X3223" t="s">
        <v>25</v>
      </c>
    </row>
    <row r="3224" spans="1:24" x14ac:dyDescent="0.25">
      <c r="A3224" s="8">
        <v>6555</v>
      </c>
      <c r="B3224" t="s">
        <v>4883</v>
      </c>
      <c r="C3224" s="9" t="s">
        <v>19</v>
      </c>
      <c r="D3224" s="9">
        <v>3561</v>
      </c>
      <c r="E3224" s="9">
        <f t="shared" si="151"/>
        <v>3561</v>
      </c>
      <c r="F3224" s="10">
        <f t="shared" si="152"/>
        <v>0</v>
      </c>
      <c r="G3224" s="11">
        <v>44028</v>
      </c>
      <c r="H3224" s="12">
        <v>0.4583564814814815</v>
      </c>
      <c r="I3224" t="s">
        <v>1944</v>
      </c>
      <c r="J3224" s="13">
        <v>1139.93</v>
      </c>
      <c r="K3224">
        <v>3.5089999999999999</v>
      </c>
      <c r="L3224" s="14">
        <f t="shared" si="153"/>
        <v>4000.0143700000003</v>
      </c>
      <c r="M3224" s="14">
        <v>4000.01</v>
      </c>
      <c r="N3224" t="s">
        <v>1945</v>
      </c>
      <c r="O3224" t="s">
        <v>22</v>
      </c>
      <c r="P3224">
        <v>20604536261</v>
      </c>
      <c r="Q3224">
        <v>3</v>
      </c>
      <c r="R3224" t="s">
        <v>19</v>
      </c>
      <c r="S3224">
        <v>3561</v>
      </c>
      <c r="T3224" s="15">
        <v>44028</v>
      </c>
      <c r="U3224">
        <v>4000.01</v>
      </c>
      <c r="V3224" t="s">
        <v>23</v>
      </c>
      <c r="W3224" t="s">
        <v>24</v>
      </c>
      <c r="X3224" t="s">
        <v>25</v>
      </c>
    </row>
    <row r="3225" spans="1:24" x14ac:dyDescent="0.25">
      <c r="A3225" s="8">
        <v>6556</v>
      </c>
      <c r="B3225" t="s">
        <v>4884</v>
      </c>
      <c r="C3225" s="9" t="s">
        <v>19</v>
      </c>
      <c r="D3225" s="9">
        <v>3562</v>
      </c>
      <c r="E3225" s="9">
        <f t="shared" si="151"/>
        <v>3562</v>
      </c>
      <c r="F3225" s="10">
        <f t="shared" si="152"/>
        <v>0</v>
      </c>
      <c r="G3225" s="11">
        <v>44028</v>
      </c>
      <c r="H3225" s="12">
        <v>0.45858796296296295</v>
      </c>
      <c r="I3225" t="s">
        <v>4328</v>
      </c>
      <c r="J3225" s="13">
        <v>1800</v>
      </c>
      <c r="K3225">
        <v>3.508</v>
      </c>
      <c r="L3225" s="14">
        <f t="shared" si="153"/>
        <v>6314.4</v>
      </c>
      <c r="M3225" s="14">
        <v>6314.4</v>
      </c>
      <c r="N3225" t="s">
        <v>4329</v>
      </c>
      <c r="O3225" t="s">
        <v>22</v>
      </c>
      <c r="P3225">
        <v>20604536261</v>
      </c>
      <c r="Q3225">
        <v>3</v>
      </c>
      <c r="R3225" t="s">
        <v>19</v>
      </c>
      <c r="S3225">
        <v>3562</v>
      </c>
      <c r="T3225" s="15">
        <v>44028</v>
      </c>
      <c r="U3225">
        <v>6314.4</v>
      </c>
      <c r="V3225" t="s">
        <v>23</v>
      </c>
      <c r="W3225" t="s">
        <v>24</v>
      </c>
      <c r="X3225" t="s">
        <v>25</v>
      </c>
    </row>
    <row r="3226" spans="1:24" x14ac:dyDescent="0.25">
      <c r="A3226" s="8">
        <v>6557</v>
      </c>
      <c r="B3226" t="s">
        <v>4885</v>
      </c>
      <c r="C3226" s="9" t="s">
        <v>19</v>
      </c>
      <c r="D3226" s="9">
        <v>3563</v>
      </c>
      <c r="E3226" s="9">
        <f t="shared" si="151"/>
        <v>3563</v>
      </c>
      <c r="F3226" s="10">
        <f t="shared" si="152"/>
        <v>0</v>
      </c>
      <c r="G3226" s="11">
        <v>44028</v>
      </c>
      <c r="H3226" s="12">
        <v>0.47209490740740739</v>
      </c>
      <c r="I3226" t="s">
        <v>4205</v>
      </c>
      <c r="J3226" s="13">
        <v>125.71</v>
      </c>
      <c r="K3226">
        <v>3.51</v>
      </c>
      <c r="L3226" s="14">
        <f t="shared" si="153"/>
        <v>441.24209999999994</v>
      </c>
      <c r="M3226" s="14">
        <v>441.24</v>
      </c>
      <c r="N3226" t="s">
        <v>4206</v>
      </c>
      <c r="O3226" t="s">
        <v>22</v>
      </c>
      <c r="P3226">
        <v>20604536261</v>
      </c>
      <c r="Q3226">
        <v>3</v>
      </c>
      <c r="R3226" t="s">
        <v>19</v>
      </c>
      <c r="S3226">
        <v>3563</v>
      </c>
      <c r="T3226" s="15">
        <v>44028</v>
      </c>
      <c r="U3226">
        <v>441.24</v>
      </c>
      <c r="V3226" t="s">
        <v>23</v>
      </c>
      <c r="W3226" t="s">
        <v>24</v>
      </c>
      <c r="X3226" t="s">
        <v>25</v>
      </c>
    </row>
    <row r="3227" spans="1:24" x14ac:dyDescent="0.25">
      <c r="A3227" s="8">
        <v>6558</v>
      </c>
      <c r="B3227" t="s">
        <v>4886</v>
      </c>
      <c r="C3227" s="9" t="s">
        <v>19</v>
      </c>
      <c r="D3227" s="9">
        <v>3564</v>
      </c>
      <c r="E3227" s="9">
        <f t="shared" si="151"/>
        <v>3564</v>
      </c>
      <c r="F3227" s="10">
        <f t="shared" si="152"/>
        <v>0</v>
      </c>
      <c r="G3227" s="11">
        <v>44028</v>
      </c>
      <c r="H3227" s="12">
        <v>0.49896990740740743</v>
      </c>
      <c r="I3227" t="s">
        <v>3897</v>
      </c>
      <c r="J3227" s="13">
        <v>500</v>
      </c>
      <c r="K3227">
        <v>3.508</v>
      </c>
      <c r="L3227" s="14">
        <f t="shared" si="153"/>
        <v>1754</v>
      </c>
      <c r="M3227" s="14">
        <v>1754</v>
      </c>
      <c r="N3227" t="s">
        <v>3898</v>
      </c>
      <c r="O3227" t="s">
        <v>22</v>
      </c>
      <c r="P3227">
        <v>20604536261</v>
      </c>
      <c r="Q3227">
        <v>3</v>
      </c>
      <c r="R3227" t="s">
        <v>19</v>
      </c>
      <c r="S3227">
        <v>3564</v>
      </c>
      <c r="T3227" s="15">
        <v>44028</v>
      </c>
      <c r="U3227">
        <v>1754</v>
      </c>
      <c r="V3227" t="s">
        <v>23</v>
      </c>
      <c r="W3227" t="s">
        <v>24</v>
      </c>
      <c r="X3227" t="s">
        <v>25</v>
      </c>
    </row>
    <row r="3228" spans="1:24" x14ac:dyDescent="0.25">
      <c r="A3228" s="8">
        <v>6561</v>
      </c>
      <c r="B3228" t="s">
        <v>4887</v>
      </c>
      <c r="C3228" s="9" t="s">
        <v>19</v>
      </c>
      <c r="D3228" s="9">
        <v>3565</v>
      </c>
      <c r="E3228" s="9">
        <f t="shared" si="151"/>
        <v>3565</v>
      </c>
      <c r="F3228" s="10">
        <f t="shared" si="152"/>
        <v>0</v>
      </c>
      <c r="G3228" s="11">
        <v>44028</v>
      </c>
      <c r="H3228" s="12">
        <v>0.50893518518518521</v>
      </c>
      <c r="I3228" t="s">
        <v>802</v>
      </c>
      <c r="J3228" s="13">
        <v>1700</v>
      </c>
      <c r="K3228">
        <v>3.5089999999999999</v>
      </c>
      <c r="L3228" s="14">
        <f t="shared" si="153"/>
        <v>5965.3</v>
      </c>
      <c r="M3228" s="14">
        <v>5965.3</v>
      </c>
      <c r="N3228" t="s">
        <v>803</v>
      </c>
      <c r="O3228" t="s">
        <v>22</v>
      </c>
      <c r="P3228">
        <v>20604536261</v>
      </c>
      <c r="Q3228">
        <v>3</v>
      </c>
      <c r="R3228" t="s">
        <v>19</v>
      </c>
      <c r="S3228">
        <v>3565</v>
      </c>
      <c r="T3228" s="15">
        <v>44028</v>
      </c>
      <c r="U3228">
        <v>5965.3</v>
      </c>
      <c r="V3228" t="s">
        <v>23</v>
      </c>
      <c r="W3228" t="s">
        <v>24</v>
      </c>
      <c r="X3228" t="s">
        <v>25</v>
      </c>
    </row>
    <row r="3229" spans="1:24" x14ac:dyDescent="0.25">
      <c r="A3229" s="8">
        <v>6562</v>
      </c>
      <c r="B3229" t="s">
        <v>4888</v>
      </c>
      <c r="C3229" s="9" t="s">
        <v>19</v>
      </c>
      <c r="D3229" s="9">
        <v>3566</v>
      </c>
      <c r="E3229" s="9">
        <f t="shared" ref="E3229:E3292" si="154">+E3228+1</f>
        <v>3566</v>
      </c>
      <c r="F3229" s="10">
        <f t="shared" si="152"/>
        <v>0</v>
      </c>
      <c r="G3229" s="11">
        <v>44028</v>
      </c>
      <c r="H3229" s="12">
        <v>0.51613425925925926</v>
      </c>
      <c r="I3229" t="s">
        <v>594</v>
      </c>
      <c r="J3229" s="13">
        <v>1000</v>
      </c>
      <c r="K3229">
        <v>3.51</v>
      </c>
      <c r="L3229" s="14">
        <f t="shared" si="153"/>
        <v>3510</v>
      </c>
      <c r="M3229" s="14">
        <v>3510</v>
      </c>
      <c r="N3229" t="s">
        <v>595</v>
      </c>
      <c r="O3229" t="s">
        <v>22</v>
      </c>
      <c r="P3229">
        <v>20604536261</v>
      </c>
      <c r="Q3229">
        <v>3</v>
      </c>
      <c r="R3229" t="s">
        <v>19</v>
      </c>
      <c r="S3229">
        <v>3566</v>
      </c>
      <c r="T3229" s="15">
        <v>44028</v>
      </c>
      <c r="U3229">
        <v>3510</v>
      </c>
      <c r="V3229" t="s">
        <v>23</v>
      </c>
      <c r="W3229" t="s">
        <v>24</v>
      </c>
      <c r="X3229" t="s">
        <v>25</v>
      </c>
    </row>
    <row r="3230" spans="1:24" x14ac:dyDescent="0.25">
      <c r="A3230" s="8">
        <v>6564</v>
      </c>
      <c r="B3230" t="s">
        <v>4889</v>
      </c>
      <c r="C3230" s="9" t="s">
        <v>19</v>
      </c>
      <c r="D3230" s="9">
        <v>3567</v>
      </c>
      <c r="E3230" s="9">
        <f t="shared" si="154"/>
        <v>3567</v>
      </c>
      <c r="F3230" s="10">
        <f t="shared" si="152"/>
        <v>0</v>
      </c>
      <c r="G3230" s="11">
        <v>44028</v>
      </c>
      <c r="H3230" s="12">
        <v>0.52905092592592595</v>
      </c>
      <c r="I3230" t="s">
        <v>1287</v>
      </c>
      <c r="J3230" s="13">
        <v>1500</v>
      </c>
      <c r="K3230">
        <v>3.5089999999999999</v>
      </c>
      <c r="L3230" s="14">
        <f t="shared" si="153"/>
        <v>5263.5</v>
      </c>
      <c r="M3230" s="14">
        <v>5263.5</v>
      </c>
      <c r="N3230" t="s">
        <v>1288</v>
      </c>
      <c r="O3230" t="s">
        <v>22</v>
      </c>
      <c r="P3230">
        <v>20604536261</v>
      </c>
      <c r="Q3230">
        <v>3</v>
      </c>
      <c r="R3230" t="s">
        <v>19</v>
      </c>
      <c r="S3230">
        <v>3567</v>
      </c>
      <c r="T3230" s="15">
        <v>44028</v>
      </c>
      <c r="U3230">
        <v>5263.5</v>
      </c>
      <c r="V3230" t="s">
        <v>23</v>
      </c>
      <c r="W3230" t="s">
        <v>24</v>
      </c>
      <c r="X3230" t="s">
        <v>25</v>
      </c>
    </row>
    <row r="3231" spans="1:24" x14ac:dyDescent="0.25">
      <c r="A3231" s="8">
        <v>6570</v>
      </c>
      <c r="B3231" t="s">
        <v>4890</v>
      </c>
      <c r="C3231" s="9" t="s">
        <v>19</v>
      </c>
      <c r="D3231" s="9">
        <v>3568</v>
      </c>
      <c r="E3231" s="9">
        <f t="shared" si="154"/>
        <v>3568</v>
      </c>
      <c r="F3231" s="10">
        <f t="shared" si="152"/>
        <v>0</v>
      </c>
      <c r="G3231" s="11">
        <v>44028</v>
      </c>
      <c r="H3231" s="12">
        <v>0.5479398148148148</v>
      </c>
      <c r="I3231" t="s">
        <v>2239</v>
      </c>
      <c r="J3231" s="13">
        <v>400</v>
      </c>
      <c r="K3231">
        <v>3.4910000000000001</v>
      </c>
      <c r="L3231" s="14">
        <f t="shared" si="153"/>
        <v>1396.4</v>
      </c>
      <c r="M3231" s="14">
        <v>1396.4</v>
      </c>
      <c r="N3231" t="s">
        <v>2240</v>
      </c>
      <c r="O3231" t="s">
        <v>37</v>
      </c>
      <c r="P3231">
        <v>20604536261</v>
      </c>
      <c r="Q3231">
        <v>3</v>
      </c>
      <c r="R3231" t="s">
        <v>19</v>
      </c>
      <c r="S3231">
        <v>3568</v>
      </c>
      <c r="T3231" s="15">
        <v>44028</v>
      </c>
      <c r="U3231">
        <v>1396.4</v>
      </c>
      <c r="V3231" t="s">
        <v>23</v>
      </c>
      <c r="W3231" t="s">
        <v>24</v>
      </c>
      <c r="X3231" t="s">
        <v>25</v>
      </c>
    </row>
    <row r="3232" spans="1:24" x14ac:dyDescent="0.25">
      <c r="A3232" s="8">
        <v>6563</v>
      </c>
      <c r="B3232" t="s">
        <v>4891</v>
      </c>
      <c r="C3232" s="9" t="s">
        <v>19</v>
      </c>
      <c r="D3232" s="9">
        <v>3569</v>
      </c>
      <c r="E3232" s="9">
        <f t="shared" si="154"/>
        <v>3569</v>
      </c>
      <c r="F3232" s="10">
        <f t="shared" si="152"/>
        <v>0</v>
      </c>
      <c r="G3232" s="11">
        <v>44028</v>
      </c>
      <c r="H3232" s="12">
        <v>0.57414351851851853</v>
      </c>
      <c r="I3232" t="s">
        <v>4892</v>
      </c>
      <c r="J3232" s="13">
        <v>500</v>
      </c>
      <c r="K3232">
        <v>3.51</v>
      </c>
      <c r="L3232" s="14">
        <f t="shared" si="153"/>
        <v>1755</v>
      </c>
      <c r="M3232" s="14">
        <v>1755</v>
      </c>
      <c r="N3232" t="s">
        <v>4893</v>
      </c>
      <c r="O3232" t="s">
        <v>22</v>
      </c>
      <c r="P3232">
        <v>20604536261</v>
      </c>
      <c r="Q3232">
        <v>3</v>
      </c>
      <c r="R3232" t="s">
        <v>19</v>
      </c>
      <c r="S3232">
        <v>3569</v>
      </c>
      <c r="T3232" s="15">
        <v>44028</v>
      </c>
      <c r="U3232">
        <v>1755</v>
      </c>
      <c r="V3232" t="s">
        <v>23</v>
      </c>
      <c r="W3232" t="s">
        <v>24</v>
      </c>
      <c r="X3232" t="s">
        <v>25</v>
      </c>
    </row>
    <row r="3233" spans="1:24" x14ac:dyDescent="0.25">
      <c r="A3233" s="8">
        <v>6574</v>
      </c>
      <c r="B3233" t="s">
        <v>4894</v>
      </c>
      <c r="C3233" s="9" t="s">
        <v>19</v>
      </c>
      <c r="D3233" s="9">
        <v>3570</v>
      </c>
      <c r="E3233" s="9">
        <f t="shared" si="154"/>
        <v>3570</v>
      </c>
      <c r="F3233" s="10">
        <f t="shared" si="152"/>
        <v>0</v>
      </c>
      <c r="G3233" s="11">
        <v>44028</v>
      </c>
      <c r="H3233" s="12">
        <v>0.57837962962962963</v>
      </c>
      <c r="I3233" t="s">
        <v>4895</v>
      </c>
      <c r="J3233" s="13">
        <v>5700</v>
      </c>
      <c r="K3233">
        <v>3.496</v>
      </c>
      <c r="L3233" s="14">
        <f t="shared" si="153"/>
        <v>19927.2</v>
      </c>
      <c r="M3233" s="14">
        <v>19927.2</v>
      </c>
      <c r="N3233" t="s">
        <v>4896</v>
      </c>
      <c r="O3233" t="s">
        <v>37</v>
      </c>
      <c r="P3233">
        <v>20604536261</v>
      </c>
      <c r="Q3233">
        <v>3</v>
      </c>
      <c r="R3233" t="s">
        <v>19</v>
      </c>
      <c r="S3233">
        <v>3570</v>
      </c>
      <c r="T3233" s="15">
        <v>44028</v>
      </c>
      <c r="U3233">
        <v>19927.2</v>
      </c>
      <c r="V3233" t="s">
        <v>23</v>
      </c>
      <c r="W3233" t="s">
        <v>24</v>
      </c>
      <c r="X3233" t="s">
        <v>25</v>
      </c>
    </row>
    <row r="3234" spans="1:24" x14ac:dyDescent="0.25">
      <c r="A3234" s="8">
        <v>6577</v>
      </c>
      <c r="B3234" t="s">
        <v>4897</v>
      </c>
      <c r="C3234" s="9" t="s">
        <v>19</v>
      </c>
      <c r="D3234" s="9">
        <v>3571</v>
      </c>
      <c r="E3234" s="9">
        <f t="shared" si="154"/>
        <v>3571</v>
      </c>
      <c r="F3234" s="10">
        <f t="shared" si="152"/>
        <v>0</v>
      </c>
      <c r="G3234" s="11">
        <v>44028</v>
      </c>
      <c r="H3234" s="12">
        <v>0.64171296296296299</v>
      </c>
      <c r="I3234" t="s">
        <v>2889</v>
      </c>
      <c r="J3234" s="13">
        <v>484</v>
      </c>
      <c r="K3234">
        <v>3.512</v>
      </c>
      <c r="L3234" s="14">
        <f t="shared" si="153"/>
        <v>1699.808</v>
      </c>
      <c r="M3234" s="14">
        <v>1699.81</v>
      </c>
      <c r="N3234" t="s">
        <v>2890</v>
      </c>
      <c r="O3234" t="s">
        <v>22</v>
      </c>
      <c r="P3234">
        <v>20604536261</v>
      </c>
      <c r="Q3234">
        <v>3</v>
      </c>
      <c r="R3234" t="s">
        <v>19</v>
      </c>
      <c r="S3234">
        <v>3571</v>
      </c>
      <c r="T3234" s="15">
        <v>44028</v>
      </c>
      <c r="U3234">
        <v>1699.81</v>
      </c>
      <c r="V3234" t="s">
        <v>23</v>
      </c>
      <c r="W3234" t="s">
        <v>24</v>
      </c>
      <c r="X3234" t="s">
        <v>25</v>
      </c>
    </row>
    <row r="3235" spans="1:24" x14ac:dyDescent="0.25">
      <c r="A3235" s="8">
        <v>6578</v>
      </c>
      <c r="B3235" t="s">
        <v>4898</v>
      </c>
      <c r="C3235" s="9" t="s">
        <v>19</v>
      </c>
      <c r="D3235" s="9">
        <v>3572</v>
      </c>
      <c r="E3235" s="9">
        <f t="shared" si="154"/>
        <v>3572</v>
      </c>
      <c r="F3235" s="10">
        <f t="shared" si="152"/>
        <v>0</v>
      </c>
      <c r="G3235" s="11">
        <v>44028</v>
      </c>
      <c r="H3235" s="12">
        <v>0.64187499999999997</v>
      </c>
      <c r="I3235" t="s">
        <v>4734</v>
      </c>
      <c r="J3235" s="13">
        <v>100</v>
      </c>
      <c r="K3235">
        <v>3.5110000000000001</v>
      </c>
      <c r="L3235" s="14">
        <f t="shared" si="153"/>
        <v>351.1</v>
      </c>
      <c r="M3235" s="14">
        <v>351.1</v>
      </c>
      <c r="N3235" t="s">
        <v>4735</v>
      </c>
      <c r="O3235" t="s">
        <v>22</v>
      </c>
      <c r="P3235">
        <v>20604536261</v>
      </c>
      <c r="Q3235">
        <v>3</v>
      </c>
      <c r="R3235" t="s">
        <v>19</v>
      </c>
      <c r="S3235">
        <v>3572</v>
      </c>
      <c r="T3235" s="15">
        <v>44028</v>
      </c>
      <c r="U3235">
        <v>351.1</v>
      </c>
      <c r="V3235" t="s">
        <v>23</v>
      </c>
      <c r="W3235" t="s">
        <v>24</v>
      </c>
      <c r="X3235" t="s">
        <v>25</v>
      </c>
    </row>
    <row r="3236" spans="1:24" x14ac:dyDescent="0.25">
      <c r="A3236" s="8">
        <v>6549</v>
      </c>
      <c r="B3236" t="s">
        <v>4899</v>
      </c>
      <c r="C3236" s="9" t="s">
        <v>19</v>
      </c>
      <c r="D3236" s="9">
        <v>3573</v>
      </c>
      <c r="E3236" s="9">
        <f t="shared" si="154"/>
        <v>3573</v>
      </c>
      <c r="F3236" s="10">
        <f t="shared" si="152"/>
        <v>0</v>
      </c>
      <c r="G3236" s="11">
        <v>44028</v>
      </c>
      <c r="H3236" s="12">
        <v>0.64208333333333334</v>
      </c>
      <c r="I3236" t="s">
        <v>2393</v>
      </c>
      <c r="J3236" s="13">
        <v>1500</v>
      </c>
      <c r="K3236">
        <v>3.5070000000000001</v>
      </c>
      <c r="L3236" s="14">
        <f t="shared" si="153"/>
        <v>5260.5</v>
      </c>
      <c r="M3236" s="14">
        <v>5260.5</v>
      </c>
      <c r="N3236" t="s">
        <v>2394</v>
      </c>
      <c r="O3236" t="s">
        <v>22</v>
      </c>
      <c r="P3236">
        <v>20604536261</v>
      </c>
      <c r="Q3236">
        <v>3</v>
      </c>
      <c r="R3236" t="s">
        <v>19</v>
      </c>
      <c r="S3236">
        <v>3573</v>
      </c>
      <c r="T3236" s="15">
        <v>44028</v>
      </c>
      <c r="U3236">
        <v>5260.5</v>
      </c>
      <c r="V3236" t="s">
        <v>23</v>
      </c>
      <c r="W3236" t="s">
        <v>24</v>
      </c>
      <c r="X3236" t="s">
        <v>25</v>
      </c>
    </row>
    <row r="3237" spans="1:24" x14ac:dyDescent="0.25">
      <c r="A3237" s="8">
        <v>6543</v>
      </c>
      <c r="B3237" t="s">
        <v>4900</v>
      </c>
      <c r="C3237" s="9" t="s">
        <v>19</v>
      </c>
      <c r="D3237" s="9">
        <v>3574</v>
      </c>
      <c r="E3237" s="9">
        <f t="shared" si="154"/>
        <v>3574</v>
      </c>
      <c r="F3237" s="10">
        <f t="shared" si="152"/>
        <v>0</v>
      </c>
      <c r="G3237" s="11">
        <v>44028</v>
      </c>
      <c r="H3237" s="12">
        <v>0.64225694444444448</v>
      </c>
      <c r="I3237" t="s">
        <v>4730</v>
      </c>
      <c r="J3237" s="13">
        <v>9977</v>
      </c>
      <c r="K3237">
        <v>3.508</v>
      </c>
      <c r="L3237" s="14">
        <f t="shared" si="153"/>
        <v>34999.315999999999</v>
      </c>
      <c r="M3237" s="14">
        <v>34999.32</v>
      </c>
      <c r="N3237" t="s">
        <v>4731</v>
      </c>
      <c r="O3237" t="s">
        <v>22</v>
      </c>
      <c r="P3237">
        <v>20604536261</v>
      </c>
      <c r="Q3237">
        <v>3</v>
      </c>
      <c r="R3237" t="s">
        <v>19</v>
      </c>
      <c r="S3237">
        <v>3574</v>
      </c>
      <c r="T3237" s="15">
        <v>44028</v>
      </c>
      <c r="U3237">
        <v>34999.32</v>
      </c>
      <c r="V3237" t="s">
        <v>23</v>
      </c>
      <c r="W3237" t="s">
        <v>24</v>
      </c>
      <c r="X3237" t="s">
        <v>25</v>
      </c>
    </row>
    <row r="3238" spans="1:24" x14ac:dyDescent="0.25">
      <c r="A3238" s="8">
        <v>6531</v>
      </c>
      <c r="B3238" t="s">
        <v>4901</v>
      </c>
      <c r="C3238" s="9" t="s">
        <v>19</v>
      </c>
      <c r="D3238" s="9">
        <v>3575</v>
      </c>
      <c r="E3238" s="9">
        <f t="shared" si="154"/>
        <v>3575</v>
      </c>
      <c r="F3238" s="10">
        <f t="shared" si="152"/>
        <v>0</v>
      </c>
      <c r="G3238" s="11">
        <v>44028</v>
      </c>
      <c r="H3238" s="12">
        <v>0.64322916666666663</v>
      </c>
      <c r="I3238" t="s">
        <v>2771</v>
      </c>
      <c r="J3238" s="13">
        <v>1000</v>
      </c>
      <c r="K3238">
        <v>3.492</v>
      </c>
      <c r="L3238" s="14">
        <f t="shared" si="153"/>
        <v>3492</v>
      </c>
      <c r="M3238" s="14">
        <v>3492</v>
      </c>
      <c r="N3238" t="s">
        <v>2772</v>
      </c>
      <c r="O3238" t="s">
        <v>37</v>
      </c>
      <c r="P3238">
        <v>20604536261</v>
      </c>
      <c r="Q3238">
        <v>3</v>
      </c>
      <c r="R3238" t="s">
        <v>19</v>
      </c>
      <c r="S3238">
        <v>3575</v>
      </c>
      <c r="T3238" s="15">
        <v>44028</v>
      </c>
      <c r="U3238">
        <v>3492</v>
      </c>
      <c r="V3238" t="s">
        <v>23</v>
      </c>
      <c r="W3238" t="s">
        <v>24</v>
      </c>
      <c r="X3238" t="s">
        <v>25</v>
      </c>
    </row>
    <row r="3239" spans="1:24" x14ac:dyDescent="0.25">
      <c r="A3239" s="8">
        <v>6580</v>
      </c>
      <c r="B3239" t="s">
        <v>4902</v>
      </c>
      <c r="C3239" s="9" t="s">
        <v>19</v>
      </c>
      <c r="D3239" s="9">
        <v>3576</v>
      </c>
      <c r="E3239" s="9">
        <f t="shared" si="154"/>
        <v>3576</v>
      </c>
      <c r="F3239" s="10">
        <f t="shared" si="152"/>
        <v>0</v>
      </c>
      <c r="G3239" s="11">
        <v>44028</v>
      </c>
      <c r="H3239" s="12">
        <v>0.64927083333333335</v>
      </c>
      <c r="I3239" t="s">
        <v>3106</v>
      </c>
      <c r="J3239" s="13">
        <v>1000</v>
      </c>
      <c r="K3239">
        <v>3.5110000000000001</v>
      </c>
      <c r="L3239" s="14">
        <f t="shared" si="153"/>
        <v>3511</v>
      </c>
      <c r="M3239" s="14">
        <v>3511</v>
      </c>
      <c r="N3239" t="s">
        <v>3107</v>
      </c>
      <c r="O3239" t="s">
        <v>22</v>
      </c>
      <c r="P3239">
        <v>20604536261</v>
      </c>
      <c r="Q3239">
        <v>3</v>
      </c>
      <c r="R3239" t="s">
        <v>19</v>
      </c>
      <c r="S3239">
        <v>3576</v>
      </c>
      <c r="T3239" s="15">
        <v>44028</v>
      </c>
      <c r="U3239">
        <v>3511</v>
      </c>
      <c r="V3239" t="s">
        <v>23</v>
      </c>
      <c r="W3239" t="s">
        <v>24</v>
      </c>
      <c r="X3239" t="s">
        <v>25</v>
      </c>
    </row>
    <row r="3240" spans="1:24" x14ac:dyDescent="0.25">
      <c r="A3240" s="8">
        <v>6585</v>
      </c>
      <c r="B3240" t="s">
        <v>4903</v>
      </c>
      <c r="C3240" s="9" t="s">
        <v>19</v>
      </c>
      <c r="D3240" s="9">
        <v>3577</v>
      </c>
      <c r="E3240" s="9">
        <f t="shared" si="154"/>
        <v>3577</v>
      </c>
      <c r="F3240" s="10">
        <f t="shared" si="152"/>
        <v>0</v>
      </c>
      <c r="G3240" s="11">
        <v>44028</v>
      </c>
      <c r="H3240" s="12">
        <v>0.67768518518518517</v>
      </c>
      <c r="I3240" t="s">
        <v>1533</v>
      </c>
      <c r="J3240" s="13">
        <v>1000</v>
      </c>
      <c r="K3240">
        <v>3.512</v>
      </c>
      <c r="L3240" s="14">
        <f t="shared" si="153"/>
        <v>3512</v>
      </c>
      <c r="M3240" s="14">
        <v>3512</v>
      </c>
      <c r="N3240" t="s">
        <v>1534</v>
      </c>
      <c r="O3240" t="s">
        <v>22</v>
      </c>
      <c r="P3240">
        <v>20604536261</v>
      </c>
      <c r="Q3240">
        <v>3</v>
      </c>
      <c r="R3240" t="s">
        <v>19</v>
      </c>
      <c r="S3240">
        <v>3577</v>
      </c>
      <c r="T3240" s="15">
        <v>44028</v>
      </c>
      <c r="U3240">
        <v>3512</v>
      </c>
      <c r="V3240" t="s">
        <v>23</v>
      </c>
      <c r="W3240" t="s">
        <v>24</v>
      </c>
      <c r="X3240" t="s">
        <v>25</v>
      </c>
    </row>
    <row r="3241" spans="1:24" x14ac:dyDescent="0.25">
      <c r="A3241" s="8">
        <v>6586</v>
      </c>
      <c r="B3241" t="s">
        <v>4904</v>
      </c>
      <c r="C3241" s="9" t="s">
        <v>19</v>
      </c>
      <c r="D3241" s="9">
        <v>3578</v>
      </c>
      <c r="E3241" s="9">
        <f t="shared" si="154"/>
        <v>3578</v>
      </c>
      <c r="F3241" s="10">
        <f t="shared" si="152"/>
        <v>0</v>
      </c>
      <c r="G3241" s="11">
        <v>44028</v>
      </c>
      <c r="H3241" s="12">
        <v>0.67876157407407411</v>
      </c>
      <c r="I3241" t="s">
        <v>4413</v>
      </c>
      <c r="J3241" s="13">
        <v>5000</v>
      </c>
      <c r="K3241">
        <v>3.5110000000000001</v>
      </c>
      <c r="L3241" s="14">
        <f t="shared" si="153"/>
        <v>17555</v>
      </c>
      <c r="M3241" s="14">
        <v>17555</v>
      </c>
      <c r="N3241" t="s">
        <v>4414</v>
      </c>
      <c r="O3241" t="s">
        <v>22</v>
      </c>
      <c r="P3241">
        <v>20604536261</v>
      </c>
      <c r="Q3241">
        <v>3</v>
      </c>
      <c r="R3241" t="s">
        <v>19</v>
      </c>
      <c r="S3241">
        <v>3578</v>
      </c>
      <c r="T3241" s="15">
        <v>44028</v>
      </c>
      <c r="U3241">
        <v>17555</v>
      </c>
      <c r="V3241" t="s">
        <v>23</v>
      </c>
      <c r="W3241" t="s">
        <v>24</v>
      </c>
      <c r="X3241" t="s">
        <v>25</v>
      </c>
    </row>
    <row r="3242" spans="1:24" x14ac:dyDescent="0.25">
      <c r="A3242" s="8">
        <v>6591</v>
      </c>
      <c r="B3242" t="s">
        <v>4905</v>
      </c>
      <c r="C3242" s="9" t="s">
        <v>19</v>
      </c>
      <c r="D3242" s="9">
        <v>3579</v>
      </c>
      <c r="E3242" s="9">
        <f t="shared" si="154"/>
        <v>3579</v>
      </c>
      <c r="F3242" s="10">
        <f t="shared" si="152"/>
        <v>0</v>
      </c>
      <c r="G3242" s="11">
        <v>44028</v>
      </c>
      <c r="H3242" s="12">
        <v>0.70174768518518515</v>
      </c>
      <c r="I3242" t="s">
        <v>327</v>
      </c>
      <c r="J3242" s="13">
        <v>438.03</v>
      </c>
      <c r="K3242">
        <v>3.5110000000000001</v>
      </c>
      <c r="L3242" s="14">
        <f t="shared" si="153"/>
        <v>1537.9233299999999</v>
      </c>
      <c r="M3242" s="14">
        <v>1537.92</v>
      </c>
      <c r="N3242" t="s">
        <v>328</v>
      </c>
      <c r="O3242" t="s">
        <v>22</v>
      </c>
      <c r="P3242">
        <v>20604536261</v>
      </c>
      <c r="Q3242">
        <v>3</v>
      </c>
      <c r="R3242" t="s">
        <v>19</v>
      </c>
      <c r="S3242">
        <v>3579</v>
      </c>
      <c r="T3242" s="15">
        <v>44028</v>
      </c>
      <c r="U3242">
        <v>1537.92</v>
      </c>
      <c r="V3242" t="s">
        <v>23</v>
      </c>
      <c r="W3242" t="s">
        <v>24</v>
      </c>
      <c r="X3242" t="s">
        <v>25</v>
      </c>
    </row>
    <row r="3243" spans="1:24" x14ac:dyDescent="0.25">
      <c r="A3243" s="8">
        <v>6593</v>
      </c>
      <c r="B3243" t="s">
        <v>4906</v>
      </c>
      <c r="C3243" s="9" t="s">
        <v>19</v>
      </c>
      <c r="D3243" s="9">
        <v>3580</v>
      </c>
      <c r="E3243" s="9">
        <f t="shared" si="154"/>
        <v>3580</v>
      </c>
      <c r="F3243" s="10">
        <f t="shared" si="152"/>
        <v>0</v>
      </c>
      <c r="G3243" s="11">
        <v>44028</v>
      </c>
      <c r="H3243" s="12">
        <v>0.70190972222222225</v>
      </c>
      <c r="I3243" t="s">
        <v>199</v>
      </c>
      <c r="J3243" s="13">
        <v>20.87</v>
      </c>
      <c r="K3243">
        <v>3.5110000000000001</v>
      </c>
      <c r="L3243" s="14">
        <f t="shared" si="153"/>
        <v>73.274570000000011</v>
      </c>
      <c r="M3243" s="14">
        <v>73.27</v>
      </c>
      <c r="N3243" t="s">
        <v>200</v>
      </c>
      <c r="O3243" t="s">
        <v>22</v>
      </c>
      <c r="P3243">
        <v>20604536261</v>
      </c>
      <c r="Q3243">
        <v>3</v>
      </c>
      <c r="R3243" t="s">
        <v>19</v>
      </c>
      <c r="S3243">
        <v>3580</v>
      </c>
      <c r="T3243" s="15">
        <v>44028</v>
      </c>
      <c r="U3243">
        <v>73.27</v>
      </c>
      <c r="V3243" t="s">
        <v>23</v>
      </c>
      <c r="W3243" t="s">
        <v>24</v>
      </c>
      <c r="X3243" t="s">
        <v>25</v>
      </c>
    </row>
    <row r="3244" spans="1:24" x14ac:dyDescent="0.25">
      <c r="A3244" s="8">
        <v>6565</v>
      </c>
      <c r="B3244" t="s">
        <v>4907</v>
      </c>
      <c r="C3244" s="9" t="s">
        <v>19</v>
      </c>
      <c r="D3244" s="9">
        <v>3581</v>
      </c>
      <c r="E3244" s="9">
        <f t="shared" si="154"/>
        <v>3581</v>
      </c>
      <c r="F3244" s="10">
        <f t="shared" si="152"/>
        <v>0</v>
      </c>
      <c r="G3244" s="11">
        <v>44028</v>
      </c>
      <c r="H3244" s="12">
        <v>0.72071759259259249</v>
      </c>
      <c r="I3244" t="s">
        <v>1323</v>
      </c>
      <c r="J3244" s="13">
        <v>16.61</v>
      </c>
      <c r="K3244">
        <v>3.4940000000000002</v>
      </c>
      <c r="L3244" s="14">
        <f t="shared" si="153"/>
        <v>58.035340000000005</v>
      </c>
      <c r="M3244" s="14">
        <v>58.04</v>
      </c>
      <c r="N3244" t="s">
        <v>1324</v>
      </c>
      <c r="O3244" t="s">
        <v>37</v>
      </c>
      <c r="P3244">
        <v>20604536261</v>
      </c>
      <c r="Q3244">
        <v>3</v>
      </c>
      <c r="R3244" t="s">
        <v>19</v>
      </c>
      <c r="S3244">
        <v>3581</v>
      </c>
      <c r="T3244" s="15">
        <v>44028</v>
      </c>
      <c r="U3244">
        <v>58.04</v>
      </c>
      <c r="V3244" t="s">
        <v>23</v>
      </c>
      <c r="W3244" t="s">
        <v>24</v>
      </c>
      <c r="X3244" t="s">
        <v>25</v>
      </c>
    </row>
    <row r="3245" spans="1:24" x14ac:dyDescent="0.25">
      <c r="A3245" s="8">
        <v>6600</v>
      </c>
      <c r="B3245" t="s">
        <v>4908</v>
      </c>
      <c r="C3245" s="9" t="s">
        <v>19</v>
      </c>
      <c r="D3245" s="9">
        <v>3582</v>
      </c>
      <c r="E3245" s="9">
        <f t="shared" si="154"/>
        <v>3582</v>
      </c>
      <c r="F3245" s="10">
        <f t="shared" si="152"/>
        <v>0</v>
      </c>
      <c r="G3245" s="11">
        <v>44028</v>
      </c>
      <c r="H3245" s="12">
        <v>0.72820601851851852</v>
      </c>
      <c r="I3245" t="s">
        <v>2632</v>
      </c>
      <c r="J3245" s="13">
        <v>900</v>
      </c>
      <c r="K3245">
        <v>3.5019999999999998</v>
      </c>
      <c r="L3245" s="14">
        <f t="shared" si="153"/>
        <v>3151.7999999999997</v>
      </c>
      <c r="M3245" s="14">
        <v>3151.8</v>
      </c>
      <c r="N3245" t="s">
        <v>2633</v>
      </c>
      <c r="O3245" t="s">
        <v>37</v>
      </c>
      <c r="P3245">
        <v>20604536261</v>
      </c>
      <c r="Q3245">
        <v>3</v>
      </c>
      <c r="R3245" t="s">
        <v>19</v>
      </c>
      <c r="S3245">
        <v>3582</v>
      </c>
      <c r="T3245" s="15">
        <v>44028</v>
      </c>
      <c r="U3245">
        <v>3151.8</v>
      </c>
      <c r="V3245" t="s">
        <v>23</v>
      </c>
      <c r="W3245" t="s">
        <v>24</v>
      </c>
      <c r="X3245" t="s">
        <v>25</v>
      </c>
    </row>
    <row r="3246" spans="1:24" x14ac:dyDescent="0.25">
      <c r="A3246" s="8">
        <v>6602</v>
      </c>
      <c r="B3246" t="s">
        <v>4909</v>
      </c>
      <c r="C3246" s="9" t="s">
        <v>19</v>
      </c>
      <c r="D3246" s="9">
        <v>3583</v>
      </c>
      <c r="E3246" s="9">
        <f t="shared" si="154"/>
        <v>3583</v>
      </c>
      <c r="F3246" s="10">
        <f t="shared" si="152"/>
        <v>0</v>
      </c>
      <c r="G3246" s="11">
        <v>44028</v>
      </c>
      <c r="H3246" s="12">
        <v>0.76261574074074068</v>
      </c>
      <c r="I3246" t="s">
        <v>3063</v>
      </c>
      <c r="J3246" s="13">
        <v>75</v>
      </c>
      <c r="K3246">
        <v>3.5129999999999999</v>
      </c>
      <c r="L3246" s="14">
        <f t="shared" si="153"/>
        <v>263.47499999999997</v>
      </c>
      <c r="M3246" s="14">
        <v>263.48</v>
      </c>
      <c r="N3246" t="s">
        <v>3064</v>
      </c>
      <c r="O3246" t="s">
        <v>22</v>
      </c>
      <c r="P3246">
        <v>20604536261</v>
      </c>
      <c r="Q3246">
        <v>3</v>
      </c>
      <c r="R3246" t="s">
        <v>19</v>
      </c>
      <c r="S3246">
        <v>3583</v>
      </c>
      <c r="T3246" s="15">
        <v>44028</v>
      </c>
      <c r="U3246">
        <v>263.48</v>
      </c>
      <c r="V3246" t="s">
        <v>100</v>
      </c>
      <c r="W3246" t="s">
        <v>101</v>
      </c>
      <c r="X3246" t="s">
        <v>101</v>
      </c>
    </row>
    <row r="3247" spans="1:24" x14ac:dyDescent="0.25">
      <c r="A3247" s="8">
        <v>6606</v>
      </c>
      <c r="B3247" t="s">
        <v>4910</v>
      </c>
      <c r="C3247" s="9" t="s">
        <v>19</v>
      </c>
      <c r="D3247" s="9">
        <v>3584</v>
      </c>
      <c r="E3247" s="9">
        <f t="shared" si="154"/>
        <v>3584</v>
      </c>
      <c r="F3247" s="10">
        <f t="shared" si="152"/>
        <v>0</v>
      </c>
      <c r="G3247" s="11">
        <v>44028</v>
      </c>
      <c r="H3247" s="12">
        <v>0.79893518518518514</v>
      </c>
      <c r="I3247" t="s">
        <v>4114</v>
      </c>
      <c r="J3247" s="13">
        <v>138.1</v>
      </c>
      <c r="K3247">
        <v>3.512</v>
      </c>
      <c r="L3247" s="14">
        <f t="shared" si="153"/>
        <v>485.00719999999995</v>
      </c>
      <c r="M3247" s="14">
        <v>485.01</v>
      </c>
      <c r="N3247" t="s">
        <v>4115</v>
      </c>
      <c r="O3247" t="s">
        <v>22</v>
      </c>
      <c r="P3247">
        <v>20604536261</v>
      </c>
      <c r="Q3247">
        <v>3</v>
      </c>
      <c r="R3247" t="s">
        <v>19</v>
      </c>
      <c r="S3247">
        <v>3584</v>
      </c>
      <c r="T3247" s="15">
        <v>44028</v>
      </c>
      <c r="U3247">
        <v>485.01</v>
      </c>
      <c r="V3247" t="s">
        <v>100</v>
      </c>
      <c r="W3247" t="s">
        <v>101</v>
      </c>
      <c r="X3247" t="s">
        <v>101</v>
      </c>
    </row>
    <row r="3248" spans="1:24" x14ac:dyDescent="0.25">
      <c r="A3248" s="8">
        <v>6619</v>
      </c>
      <c r="B3248" t="s">
        <v>4911</v>
      </c>
      <c r="C3248" s="9" t="s">
        <v>19</v>
      </c>
      <c r="D3248" s="9">
        <v>3585</v>
      </c>
      <c r="E3248" s="9">
        <f t="shared" si="154"/>
        <v>3585</v>
      </c>
      <c r="F3248" s="10">
        <f t="shared" si="152"/>
        <v>0</v>
      </c>
      <c r="G3248" s="11">
        <v>44029</v>
      </c>
      <c r="H3248" s="12">
        <v>0.38318287037037035</v>
      </c>
      <c r="I3248" t="s">
        <v>1128</v>
      </c>
      <c r="J3248" s="13">
        <v>82</v>
      </c>
      <c r="K3248">
        <v>3.5179999999999998</v>
      </c>
      <c r="L3248" s="14">
        <f t="shared" si="153"/>
        <v>288.476</v>
      </c>
      <c r="M3248" s="14">
        <v>288.48</v>
      </c>
      <c r="N3248" t="s">
        <v>1129</v>
      </c>
      <c r="O3248" t="s">
        <v>22</v>
      </c>
      <c r="P3248">
        <v>20604536261</v>
      </c>
      <c r="Q3248">
        <v>3</v>
      </c>
      <c r="R3248" t="s">
        <v>19</v>
      </c>
      <c r="S3248">
        <v>3585</v>
      </c>
      <c r="T3248" s="15">
        <v>44029</v>
      </c>
      <c r="U3248">
        <v>288.48</v>
      </c>
      <c r="V3248" t="s">
        <v>23</v>
      </c>
      <c r="W3248" t="s">
        <v>24</v>
      </c>
      <c r="X3248" t="s">
        <v>25</v>
      </c>
    </row>
    <row r="3249" spans="1:24" x14ac:dyDescent="0.25">
      <c r="A3249" s="8">
        <v>6621</v>
      </c>
      <c r="B3249" t="s">
        <v>4912</v>
      </c>
      <c r="C3249" s="9" t="s">
        <v>19</v>
      </c>
      <c r="D3249" s="9">
        <v>3586</v>
      </c>
      <c r="E3249" s="9">
        <f t="shared" si="154"/>
        <v>3586</v>
      </c>
      <c r="F3249" s="10">
        <f t="shared" si="152"/>
        <v>0</v>
      </c>
      <c r="G3249" s="11">
        <v>44029</v>
      </c>
      <c r="H3249" s="12">
        <v>0.4085185185185185</v>
      </c>
      <c r="I3249" t="s">
        <v>1947</v>
      </c>
      <c r="J3249" s="13">
        <v>1500</v>
      </c>
      <c r="K3249">
        <v>3.5169999999999999</v>
      </c>
      <c r="L3249" s="14">
        <f t="shared" si="153"/>
        <v>5275.5</v>
      </c>
      <c r="M3249" s="14">
        <v>5275.5</v>
      </c>
      <c r="N3249" t="s">
        <v>1948</v>
      </c>
      <c r="O3249" t="s">
        <v>22</v>
      </c>
      <c r="P3249">
        <v>20604536261</v>
      </c>
      <c r="Q3249">
        <v>3</v>
      </c>
      <c r="R3249" t="s">
        <v>19</v>
      </c>
      <c r="S3249">
        <v>3586</v>
      </c>
      <c r="T3249" s="15">
        <v>44029</v>
      </c>
      <c r="U3249">
        <v>5275.5</v>
      </c>
      <c r="V3249" t="s">
        <v>23</v>
      </c>
      <c r="W3249" t="s">
        <v>24</v>
      </c>
      <c r="X3249" t="s">
        <v>25</v>
      </c>
    </row>
    <row r="3250" spans="1:24" x14ac:dyDescent="0.25">
      <c r="A3250" s="8">
        <v>6620</v>
      </c>
      <c r="B3250" t="s">
        <v>4913</v>
      </c>
      <c r="C3250" s="9" t="s">
        <v>19</v>
      </c>
      <c r="D3250" s="9">
        <v>3587</v>
      </c>
      <c r="E3250" s="9">
        <f t="shared" si="154"/>
        <v>3587</v>
      </c>
      <c r="F3250" s="10">
        <f t="shared" si="152"/>
        <v>0</v>
      </c>
      <c r="G3250" s="11">
        <v>44029</v>
      </c>
      <c r="H3250" s="12">
        <v>0.41187499999999999</v>
      </c>
      <c r="I3250" t="s">
        <v>676</v>
      </c>
      <c r="J3250" s="13">
        <v>5000</v>
      </c>
      <c r="K3250">
        <v>3.5179999999999998</v>
      </c>
      <c r="L3250" s="14">
        <f t="shared" si="153"/>
        <v>17590</v>
      </c>
      <c r="M3250" s="14">
        <v>17590</v>
      </c>
      <c r="N3250" t="s">
        <v>677</v>
      </c>
      <c r="O3250" t="s">
        <v>22</v>
      </c>
      <c r="P3250">
        <v>20604536261</v>
      </c>
      <c r="Q3250">
        <v>3</v>
      </c>
      <c r="R3250" t="s">
        <v>19</v>
      </c>
      <c r="S3250">
        <v>3587</v>
      </c>
      <c r="T3250" s="15">
        <v>44029</v>
      </c>
      <c r="U3250">
        <v>17590</v>
      </c>
      <c r="V3250" t="s">
        <v>23</v>
      </c>
      <c r="W3250" t="s">
        <v>24</v>
      </c>
      <c r="X3250" t="s">
        <v>25</v>
      </c>
    </row>
    <row r="3251" spans="1:24" x14ac:dyDescent="0.25">
      <c r="A3251" s="8">
        <v>6622</v>
      </c>
      <c r="B3251" t="s">
        <v>4914</v>
      </c>
      <c r="C3251" s="9" t="s">
        <v>19</v>
      </c>
      <c r="D3251" s="9">
        <v>3588</v>
      </c>
      <c r="E3251" s="9">
        <f t="shared" si="154"/>
        <v>3588</v>
      </c>
      <c r="F3251" s="10">
        <f t="shared" si="152"/>
        <v>0</v>
      </c>
      <c r="G3251" s="11">
        <v>44029</v>
      </c>
      <c r="H3251" s="12">
        <v>0.4163310185185185</v>
      </c>
      <c r="I3251" t="s">
        <v>1908</v>
      </c>
      <c r="J3251" s="13">
        <v>30</v>
      </c>
      <c r="K3251">
        <v>3.5169999999999999</v>
      </c>
      <c r="L3251" s="14">
        <f t="shared" si="153"/>
        <v>105.50999999999999</v>
      </c>
      <c r="M3251" s="14">
        <v>105.51</v>
      </c>
      <c r="N3251" t="s">
        <v>1909</v>
      </c>
      <c r="O3251" t="s">
        <v>22</v>
      </c>
      <c r="P3251">
        <v>20604536261</v>
      </c>
      <c r="Q3251">
        <v>3</v>
      </c>
      <c r="R3251" t="s">
        <v>19</v>
      </c>
      <c r="S3251">
        <v>3588</v>
      </c>
      <c r="T3251" s="15">
        <v>44029</v>
      </c>
      <c r="U3251">
        <v>105.51</v>
      </c>
      <c r="V3251" t="s">
        <v>23</v>
      </c>
      <c r="W3251" t="s">
        <v>24</v>
      </c>
      <c r="X3251" t="s">
        <v>25</v>
      </c>
    </row>
    <row r="3252" spans="1:24" x14ac:dyDescent="0.25">
      <c r="A3252" s="8">
        <v>6623</v>
      </c>
      <c r="B3252" t="s">
        <v>4915</v>
      </c>
      <c r="C3252" s="9" t="s">
        <v>19</v>
      </c>
      <c r="D3252" s="9">
        <v>3589</v>
      </c>
      <c r="E3252" s="9">
        <f t="shared" si="154"/>
        <v>3589</v>
      </c>
      <c r="F3252" s="10">
        <f t="shared" si="152"/>
        <v>0</v>
      </c>
      <c r="G3252" s="11">
        <v>44029</v>
      </c>
      <c r="H3252" s="12">
        <v>0.41849537037037038</v>
      </c>
      <c r="I3252" t="s">
        <v>2608</v>
      </c>
      <c r="J3252" s="13">
        <v>100</v>
      </c>
      <c r="K3252">
        <v>3.5179999999999998</v>
      </c>
      <c r="L3252" s="14">
        <f t="shared" si="153"/>
        <v>351.79999999999995</v>
      </c>
      <c r="M3252" s="14">
        <v>351.8</v>
      </c>
      <c r="N3252" t="s">
        <v>2609</v>
      </c>
      <c r="O3252" t="s">
        <v>22</v>
      </c>
      <c r="P3252">
        <v>20604536261</v>
      </c>
      <c r="Q3252">
        <v>3</v>
      </c>
      <c r="R3252" t="s">
        <v>19</v>
      </c>
      <c r="S3252">
        <v>3589</v>
      </c>
      <c r="T3252" s="15">
        <v>44029</v>
      </c>
      <c r="U3252">
        <v>351.8</v>
      </c>
      <c r="V3252" t="s">
        <v>23</v>
      </c>
      <c r="W3252" t="s">
        <v>24</v>
      </c>
      <c r="X3252" t="s">
        <v>25</v>
      </c>
    </row>
    <row r="3253" spans="1:24" x14ac:dyDescent="0.25">
      <c r="A3253" s="8">
        <v>6624</v>
      </c>
      <c r="B3253" t="s">
        <v>4916</v>
      </c>
      <c r="C3253" s="9" t="s">
        <v>19</v>
      </c>
      <c r="D3253" s="9">
        <v>3590</v>
      </c>
      <c r="E3253" s="9">
        <f t="shared" si="154"/>
        <v>3590</v>
      </c>
      <c r="F3253" s="10">
        <f t="shared" si="152"/>
        <v>0</v>
      </c>
      <c r="G3253" s="11">
        <v>44029</v>
      </c>
      <c r="H3253" s="12">
        <v>0.42466435185185186</v>
      </c>
      <c r="I3253" t="s">
        <v>4320</v>
      </c>
      <c r="J3253" s="13">
        <v>995.17</v>
      </c>
      <c r="K3253">
        <v>3.5169999999999999</v>
      </c>
      <c r="L3253" s="14">
        <f t="shared" si="153"/>
        <v>3500.01289</v>
      </c>
      <c r="M3253" s="14">
        <v>3500.01</v>
      </c>
      <c r="N3253" t="s">
        <v>4321</v>
      </c>
      <c r="O3253" t="s">
        <v>22</v>
      </c>
      <c r="P3253">
        <v>20604536261</v>
      </c>
      <c r="Q3253">
        <v>3</v>
      </c>
      <c r="R3253" t="s">
        <v>19</v>
      </c>
      <c r="S3253">
        <v>3590</v>
      </c>
      <c r="T3253" s="15">
        <v>44029</v>
      </c>
      <c r="U3253">
        <v>3500.01</v>
      </c>
      <c r="V3253" t="s">
        <v>23</v>
      </c>
      <c r="W3253" t="s">
        <v>24</v>
      </c>
      <c r="X3253" t="s">
        <v>25</v>
      </c>
    </row>
    <row r="3254" spans="1:24" x14ac:dyDescent="0.25">
      <c r="A3254" s="8">
        <v>6627</v>
      </c>
      <c r="B3254" t="s">
        <v>4917</v>
      </c>
      <c r="C3254" s="9" t="s">
        <v>19</v>
      </c>
      <c r="D3254" s="9">
        <v>3591</v>
      </c>
      <c r="E3254" s="9">
        <f t="shared" si="154"/>
        <v>3591</v>
      </c>
      <c r="F3254" s="10">
        <f t="shared" si="152"/>
        <v>0</v>
      </c>
      <c r="G3254" s="11">
        <v>44029</v>
      </c>
      <c r="H3254" s="12">
        <v>0.43811342592592589</v>
      </c>
      <c r="I3254" t="s">
        <v>4918</v>
      </c>
      <c r="J3254" s="13">
        <v>250</v>
      </c>
      <c r="K3254">
        <v>3.5169999999999999</v>
      </c>
      <c r="L3254" s="14">
        <f t="shared" si="153"/>
        <v>879.25</v>
      </c>
      <c r="M3254" s="14">
        <v>879.25</v>
      </c>
      <c r="N3254" t="s">
        <v>4919</v>
      </c>
      <c r="O3254" t="s">
        <v>22</v>
      </c>
      <c r="P3254">
        <v>20604536261</v>
      </c>
      <c r="Q3254">
        <v>3</v>
      </c>
      <c r="R3254" t="s">
        <v>19</v>
      </c>
      <c r="S3254">
        <v>3591</v>
      </c>
      <c r="T3254" s="15">
        <v>44029</v>
      </c>
      <c r="U3254">
        <v>879.25</v>
      </c>
      <c r="V3254" t="s">
        <v>23</v>
      </c>
      <c r="W3254" t="s">
        <v>24</v>
      </c>
      <c r="X3254" t="s">
        <v>25</v>
      </c>
    </row>
    <row r="3255" spans="1:24" x14ac:dyDescent="0.25">
      <c r="A3255" s="8">
        <v>6628</v>
      </c>
      <c r="B3255" t="s">
        <v>4920</v>
      </c>
      <c r="C3255" s="9" t="s">
        <v>19</v>
      </c>
      <c r="D3255" s="9">
        <v>3592</v>
      </c>
      <c r="E3255" s="9">
        <f t="shared" si="154"/>
        <v>3592</v>
      </c>
      <c r="F3255" s="10">
        <f t="shared" si="152"/>
        <v>0</v>
      </c>
      <c r="G3255" s="11">
        <v>44029</v>
      </c>
      <c r="H3255" s="12">
        <v>0.43824074074074071</v>
      </c>
      <c r="I3255" t="s">
        <v>755</v>
      </c>
      <c r="J3255" s="13">
        <v>700</v>
      </c>
      <c r="K3255">
        <v>3.5019999999999998</v>
      </c>
      <c r="L3255" s="14">
        <f t="shared" si="153"/>
        <v>2451.3999999999996</v>
      </c>
      <c r="M3255" s="14">
        <v>2451.4</v>
      </c>
      <c r="N3255" t="s">
        <v>756</v>
      </c>
      <c r="O3255" t="s">
        <v>37</v>
      </c>
      <c r="P3255">
        <v>20604536261</v>
      </c>
      <c r="Q3255">
        <v>3</v>
      </c>
      <c r="R3255" t="s">
        <v>19</v>
      </c>
      <c r="S3255">
        <v>3592</v>
      </c>
      <c r="T3255" s="15">
        <v>44029</v>
      </c>
      <c r="U3255">
        <v>2451.4</v>
      </c>
      <c r="V3255" t="s">
        <v>23</v>
      </c>
      <c r="W3255" t="s">
        <v>24</v>
      </c>
      <c r="X3255" t="s">
        <v>25</v>
      </c>
    </row>
    <row r="3256" spans="1:24" x14ac:dyDescent="0.25">
      <c r="A3256" s="8">
        <v>6629</v>
      </c>
      <c r="B3256" t="s">
        <v>4921</v>
      </c>
      <c r="C3256" s="9" t="s">
        <v>19</v>
      </c>
      <c r="D3256" s="9">
        <v>3593</v>
      </c>
      <c r="E3256" s="9">
        <f t="shared" si="154"/>
        <v>3593</v>
      </c>
      <c r="F3256" s="10">
        <f t="shared" si="152"/>
        <v>0</v>
      </c>
      <c r="G3256" s="11">
        <v>44029</v>
      </c>
      <c r="H3256" s="12">
        <v>0.45733796296296297</v>
      </c>
      <c r="I3256" t="s">
        <v>2103</v>
      </c>
      <c r="J3256" s="13">
        <v>8.24</v>
      </c>
      <c r="K3256">
        <v>3.5179999999999998</v>
      </c>
      <c r="L3256" s="14">
        <f t="shared" si="153"/>
        <v>28.988319999999998</v>
      </c>
      <c r="M3256" s="14">
        <v>28.99</v>
      </c>
      <c r="N3256" t="s">
        <v>2104</v>
      </c>
      <c r="O3256" t="s">
        <v>22</v>
      </c>
      <c r="P3256">
        <v>20604536261</v>
      </c>
      <c r="Q3256">
        <v>3</v>
      </c>
      <c r="R3256" t="s">
        <v>19</v>
      </c>
      <c r="S3256">
        <v>3593</v>
      </c>
      <c r="T3256" s="15">
        <v>44029</v>
      </c>
      <c r="U3256">
        <v>28.99</v>
      </c>
      <c r="V3256" t="s">
        <v>23</v>
      </c>
      <c r="W3256" t="s">
        <v>24</v>
      </c>
      <c r="X3256" t="s">
        <v>25</v>
      </c>
    </row>
    <row r="3257" spans="1:24" x14ac:dyDescent="0.25">
      <c r="A3257" s="8">
        <v>6631</v>
      </c>
      <c r="B3257" t="s">
        <v>4922</v>
      </c>
      <c r="C3257" s="9" t="s">
        <v>19</v>
      </c>
      <c r="D3257" s="9">
        <v>3594</v>
      </c>
      <c r="E3257" s="9">
        <f t="shared" si="154"/>
        <v>3594</v>
      </c>
      <c r="F3257" s="10">
        <f t="shared" si="152"/>
        <v>0</v>
      </c>
      <c r="G3257" s="11">
        <v>44029</v>
      </c>
      <c r="H3257" s="12">
        <v>0.47545138888888888</v>
      </c>
      <c r="I3257" t="s">
        <v>3919</v>
      </c>
      <c r="J3257" s="13">
        <v>1988.07</v>
      </c>
      <c r="K3257">
        <v>3.5209999999999999</v>
      </c>
      <c r="L3257" s="14">
        <f t="shared" si="153"/>
        <v>6999.9944699999996</v>
      </c>
      <c r="M3257" s="14">
        <v>6999.99</v>
      </c>
      <c r="N3257" t="s">
        <v>3920</v>
      </c>
      <c r="O3257" t="s">
        <v>22</v>
      </c>
      <c r="P3257">
        <v>20604536261</v>
      </c>
      <c r="Q3257">
        <v>3</v>
      </c>
      <c r="R3257" t="s">
        <v>19</v>
      </c>
      <c r="S3257">
        <v>3594</v>
      </c>
      <c r="T3257" s="15">
        <v>44029</v>
      </c>
      <c r="U3257">
        <v>6999.99</v>
      </c>
      <c r="V3257" t="s">
        <v>23</v>
      </c>
      <c r="W3257" t="s">
        <v>24</v>
      </c>
      <c r="X3257" t="s">
        <v>25</v>
      </c>
    </row>
    <row r="3258" spans="1:24" x14ac:dyDescent="0.25">
      <c r="A3258" s="8">
        <v>6598</v>
      </c>
      <c r="B3258" t="s">
        <v>4923</v>
      </c>
      <c r="C3258" s="9" t="s">
        <v>19</v>
      </c>
      <c r="D3258" s="9">
        <v>3595</v>
      </c>
      <c r="E3258" s="9">
        <f t="shared" si="154"/>
        <v>3595</v>
      </c>
      <c r="F3258" s="10">
        <f t="shared" si="152"/>
        <v>0</v>
      </c>
      <c r="G3258" s="11">
        <v>44029</v>
      </c>
      <c r="H3258" s="12">
        <v>0.48574074074074075</v>
      </c>
      <c r="I3258" t="s">
        <v>4924</v>
      </c>
      <c r="J3258" s="13">
        <v>800</v>
      </c>
      <c r="K3258">
        <v>3.5009999999999999</v>
      </c>
      <c r="L3258" s="14">
        <f t="shared" si="153"/>
        <v>2800.7999999999997</v>
      </c>
      <c r="M3258" s="14">
        <v>2800.8</v>
      </c>
      <c r="N3258" t="s">
        <v>4925</v>
      </c>
      <c r="O3258" t="s">
        <v>37</v>
      </c>
      <c r="P3258">
        <v>20604536261</v>
      </c>
      <c r="Q3258">
        <v>3</v>
      </c>
      <c r="R3258" t="s">
        <v>19</v>
      </c>
      <c r="S3258">
        <v>3595</v>
      </c>
      <c r="T3258" s="15">
        <v>44029</v>
      </c>
      <c r="U3258">
        <v>2800.8</v>
      </c>
      <c r="V3258" t="s">
        <v>23</v>
      </c>
      <c r="W3258" t="s">
        <v>24</v>
      </c>
      <c r="X3258" t="s">
        <v>25</v>
      </c>
    </row>
    <row r="3259" spans="1:24" x14ac:dyDescent="0.25">
      <c r="A3259" s="8">
        <v>6634</v>
      </c>
      <c r="B3259" t="s">
        <v>4926</v>
      </c>
      <c r="C3259" s="9" t="s">
        <v>19</v>
      </c>
      <c r="D3259" s="9">
        <v>3596</v>
      </c>
      <c r="E3259" s="9">
        <f t="shared" si="154"/>
        <v>3596</v>
      </c>
      <c r="F3259" s="10">
        <f t="shared" si="152"/>
        <v>0</v>
      </c>
      <c r="G3259" s="11">
        <v>44029</v>
      </c>
      <c r="H3259" s="12">
        <v>0.49709490740740742</v>
      </c>
      <c r="I3259" t="s">
        <v>1690</v>
      </c>
      <c r="J3259" s="13">
        <v>10000</v>
      </c>
      <c r="K3259">
        <v>3.5089999999999999</v>
      </c>
      <c r="L3259" s="14">
        <f t="shared" si="153"/>
        <v>35090</v>
      </c>
      <c r="M3259" s="14">
        <v>35090</v>
      </c>
      <c r="N3259" t="s">
        <v>1691</v>
      </c>
      <c r="O3259" t="s">
        <v>37</v>
      </c>
      <c r="P3259">
        <v>20604536261</v>
      </c>
      <c r="Q3259">
        <v>3</v>
      </c>
      <c r="R3259" t="s">
        <v>19</v>
      </c>
      <c r="S3259">
        <v>3596</v>
      </c>
      <c r="T3259" s="15">
        <v>44029</v>
      </c>
      <c r="U3259">
        <v>35090</v>
      </c>
      <c r="V3259" t="s">
        <v>23</v>
      </c>
      <c r="W3259" t="s">
        <v>24</v>
      </c>
      <c r="X3259" t="s">
        <v>25</v>
      </c>
    </row>
    <row r="3260" spans="1:24" x14ac:dyDescent="0.25">
      <c r="A3260" s="8">
        <v>6637</v>
      </c>
      <c r="B3260" t="s">
        <v>4927</v>
      </c>
      <c r="C3260" s="9" t="s">
        <v>19</v>
      </c>
      <c r="D3260" s="9">
        <v>3597</v>
      </c>
      <c r="E3260" s="9">
        <f t="shared" si="154"/>
        <v>3597</v>
      </c>
      <c r="F3260" s="10">
        <f t="shared" si="152"/>
        <v>0</v>
      </c>
      <c r="G3260" s="11">
        <v>44029</v>
      </c>
      <c r="H3260" s="12">
        <v>0.50512731481481488</v>
      </c>
      <c r="I3260" t="s">
        <v>4928</v>
      </c>
      <c r="J3260" s="13">
        <v>2440</v>
      </c>
      <c r="K3260">
        <v>3.5230000000000001</v>
      </c>
      <c r="L3260" s="14">
        <f t="shared" si="153"/>
        <v>8596.1200000000008</v>
      </c>
      <c r="M3260" s="14">
        <v>8596.1200000000008</v>
      </c>
      <c r="N3260" t="s">
        <v>4929</v>
      </c>
      <c r="O3260" t="s">
        <v>22</v>
      </c>
      <c r="P3260">
        <v>20604536261</v>
      </c>
      <c r="Q3260">
        <v>3</v>
      </c>
      <c r="R3260" t="s">
        <v>19</v>
      </c>
      <c r="S3260">
        <v>3597</v>
      </c>
      <c r="T3260" s="15">
        <v>44029</v>
      </c>
      <c r="U3260">
        <v>8596.1200000000008</v>
      </c>
      <c r="V3260" t="s">
        <v>23</v>
      </c>
      <c r="W3260" t="s">
        <v>24</v>
      </c>
      <c r="X3260" t="s">
        <v>25</v>
      </c>
    </row>
    <row r="3261" spans="1:24" x14ac:dyDescent="0.25">
      <c r="A3261" s="8">
        <v>6638</v>
      </c>
      <c r="B3261" t="s">
        <v>4930</v>
      </c>
      <c r="C3261" s="9" t="s">
        <v>19</v>
      </c>
      <c r="D3261" s="9">
        <v>3598</v>
      </c>
      <c r="E3261" s="9">
        <f t="shared" si="154"/>
        <v>3598</v>
      </c>
      <c r="F3261" s="10">
        <f t="shared" si="152"/>
        <v>0</v>
      </c>
      <c r="G3261" s="11">
        <v>44029</v>
      </c>
      <c r="H3261" s="12">
        <v>0.51218750000000002</v>
      </c>
      <c r="I3261" t="s">
        <v>4691</v>
      </c>
      <c r="J3261" s="13">
        <v>1000</v>
      </c>
      <c r="K3261">
        <v>3.5230000000000001</v>
      </c>
      <c r="L3261" s="14">
        <f t="shared" si="153"/>
        <v>3523</v>
      </c>
      <c r="M3261" s="14">
        <v>3523</v>
      </c>
      <c r="N3261" t="s">
        <v>4692</v>
      </c>
      <c r="O3261" t="s">
        <v>22</v>
      </c>
      <c r="P3261">
        <v>20604536261</v>
      </c>
      <c r="Q3261">
        <v>3</v>
      </c>
      <c r="R3261" t="s">
        <v>19</v>
      </c>
      <c r="S3261">
        <v>3598</v>
      </c>
      <c r="T3261" s="15">
        <v>44029</v>
      </c>
      <c r="U3261">
        <v>3523</v>
      </c>
      <c r="V3261" t="s">
        <v>23</v>
      </c>
      <c r="W3261" t="s">
        <v>24</v>
      </c>
      <c r="X3261" t="s">
        <v>25</v>
      </c>
    </row>
    <row r="3262" spans="1:24" x14ac:dyDescent="0.25">
      <c r="A3262" s="8">
        <v>6642</v>
      </c>
      <c r="B3262" t="s">
        <v>4931</v>
      </c>
      <c r="C3262" s="9" t="s">
        <v>19</v>
      </c>
      <c r="D3262" s="9">
        <v>3599</v>
      </c>
      <c r="E3262" s="9">
        <f t="shared" si="154"/>
        <v>3599</v>
      </c>
      <c r="F3262" s="10">
        <f t="shared" si="152"/>
        <v>0</v>
      </c>
      <c r="G3262" s="11">
        <v>44029</v>
      </c>
      <c r="H3262" s="12">
        <v>0.52156250000000004</v>
      </c>
      <c r="I3262" t="s">
        <v>2632</v>
      </c>
      <c r="J3262" s="13">
        <v>805</v>
      </c>
      <c r="K3262">
        <v>3.508</v>
      </c>
      <c r="L3262" s="14">
        <f t="shared" si="153"/>
        <v>2823.94</v>
      </c>
      <c r="M3262" s="14">
        <v>2823.94</v>
      </c>
      <c r="N3262" t="s">
        <v>2633</v>
      </c>
      <c r="O3262" t="s">
        <v>37</v>
      </c>
      <c r="P3262">
        <v>20604536261</v>
      </c>
      <c r="Q3262">
        <v>3</v>
      </c>
      <c r="R3262" t="s">
        <v>19</v>
      </c>
      <c r="S3262">
        <v>3599</v>
      </c>
      <c r="T3262" s="15">
        <v>44029</v>
      </c>
      <c r="U3262">
        <v>2823.94</v>
      </c>
      <c r="V3262" t="s">
        <v>23</v>
      </c>
      <c r="W3262" t="s">
        <v>24</v>
      </c>
      <c r="X3262" t="s">
        <v>25</v>
      </c>
    </row>
    <row r="3263" spans="1:24" x14ac:dyDescent="0.25">
      <c r="A3263" s="8">
        <v>6643</v>
      </c>
      <c r="B3263" t="s">
        <v>4932</v>
      </c>
      <c r="C3263" s="9" t="s">
        <v>19</v>
      </c>
      <c r="D3263" s="9">
        <v>3600</v>
      </c>
      <c r="E3263" s="9">
        <f t="shared" si="154"/>
        <v>3600</v>
      </c>
      <c r="F3263" s="10">
        <f t="shared" si="152"/>
        <v>0</v>
      </c>
      <c r="G3263" s="11">
        <v>44029</v>
      </c>
      <c r="H3263" s="12">
        <v>0.52384259259259258</v>
      </c>
      <c r="I3263" t="s">
        <v>4933</v>
      </c>
      <c r="J3263" s="13">
        <v>1000</v>
      </c>
      <c r="K3263">
        <v>3.508</v>
      </c>
      <c r="L3263" s="14">
        <f t="shared" si="153"/>
        <v>3508</v>
      </c>
      <c r="M3263" s="14">
        <v>3508</v>
      </c>
      <c r="N3263" t="s">
        <v>4934</v>
      </c>
      <c r="O3263" t="s">
        <v>37</v>
      </c>
      <c r="P3263">
        <v>20604536261</v>
      </c>
      <c r="Q3263">
        <v>3</v>
      </c>
      <c r="R3263" t="s">
        <v>19</v>
      </c>
      <c r="S3263">
        <v>3600</v>
      </c>
      <c r="T3263" s="15">
        <v>44029</v>
      </c>
      <c r="U3263">
        <v>3508</v>
      </c>
      <c r="V3263" t="s">
        <v>23</v>
      </c>
      <c r="W3263" t="s">
        <v>24</v>
      </c>
      <c r="X3263" t="s">
        <v>25</v>
      </c>
    </row>
    <row r="3264" spans="1:24" x14ac:dyDescent="0.25">
      <c r="A3264" s="8">
        <v>6641</v>
      </c>
      <c r="B3264" t="s">
        <v>4935</v>
      </c>
      <c r="C3264" s="9" t="s">
        <v>19</v>
      </c>
      <c r="D3264" s="9">
        <v>3601</v>
      </c>
      <c r="E3264" s="9">
        <f t="shared" si="154"/>
        <v>3601</v>
      </c>
      <c r="F3264" s="10">
        <f t="shared" si="152"/>
        <v>0</v>
      </c>
      <c r="G3264" s="11">
        <v>44029</v>
      </c>
      <c r="H3264" s="12">
        <v>0.52651620370370367</v>
      </c>
      <c r="I3264" t="s">
        <v>29</v>
      </c>
      <c r="J3264" s="13">
        <v>125</v>
      </c>
      <c r="K3264">
        <v>3.5230000000000001</v>
      </c>
      <c r="L3264" s="14">
        <f t="shared" si="153"/>
        <v>440.375</v>
      </c>
      <c r="M3264" s="14">
        <v>440.38</v>
      </c>
      <c r="N3264" t="s">
        <v>30</v>
      </c>
      <c r="O3264" t="s">
        <v>22</v>
      </c>
      <c r="P3264">
        <v>20604536261</v>
      </c>
      <c r="Q3264">
        <v>3</v>
      </c>
      <c r="R3264" t="s">
        <v>19</v>
      </c>
      <c r="S3264">
        <v>3601</v>
      </c>
      <c r="T3264" s="15">
        <v>44029</v>
      </c>
      <c r="U3264">
        <v>440.38</v>
      </c>
      <c r="V3264" t="s">
        <v>23</v>
      </c>
      <c r="W3264" t="s">
        <v>24</v>
      </c>
      <c r="X3264" t="s">
        <v>25</v>
      </c>
    </row>
    <row r="3265" spans="1:24" x14ac:dyDescent="0.25">
      <c r="A3265" s="8">
        <v>6645</v>
      </c>
      <c r="B3265" t="s">
        <v>4936</v>
      </c>
      <c r="C3265" s="9" t="s">
        <v>19</v>
      </c>
      <c r="D3265" s="9">
        <v>3602</v>
      </c>
      <c r="E3265" s="9">
        <f t="shared" si="154"/>
        <v>3602</v>
      </c>
      <c r="F3265" s="10">
        <f t="shared" si="152"/>
        <v>0</v>
      </c>
      <c r="G3265" s="11">
        <v>44029</v>
      </c>
      <c r="H3265" s="12">
        <v>0.53468749999999998</v>
      </c>
      <c r="I3265" t="s">
        <v>323</v>
      </c>
      <c r="J3265" s="13">
        <v>2898.87</v>
      </c>
      <c r="K3265">
        <v>3.508</v>
      </c>
      <c r="L3265" s="14">
        <f t="shared" si="153"/>
        <v>10169.23596</v>
      </c>
      <c r="M3265" s="14">
        <v>10169.24</v>
      </c>
      <c r="N3265" t="s">
        <v>324</v>
      </c>
      <c r="O3265" t="s">
        <v>37</v>
      </c>
      <c r="P3265">
        <v>20604536261</v>
      </c>
      <c r="Q3265">
        <v>3</v>
      </c>
      <c r="R3265" t="s">
        <v>19</v>
      </c>
      <c r="S3265">
        <v>3602</v>
      </c>
      <c r="T3265" s="15">
        <v>44029</v>
      </c>
      <c r="U3265">
        <v>10169.24</v>
      </c>
      <c r="V3265" t="s">
        <v>23</v>
      </c>
      <c r="W3265" t="s">
        <v>24</v>
      </c>
      <c r="X3265" t="s">
        <v>25</v>
      </c>
    </row>
    <row r="3266" spans="1:24" x14ac:dyDescent="0.25">
      <c r="A3266" s="8">
        <v>6653</v>
      </c>
      <c r="B3266" t="s">
        <v>4937</v>
      </c>
      <c r="C3266" s="9" t="s">
        <v>19</v>
      </c>
      <c r="D3266" s="9">
        <v>3603</v>
      </c>
      <c r="E3266" s="9">
        <f t="shared" si="154"/>
        <v>3603</v>
      </c>
      <c r="F3266" s="10">
        <f t="shared" si="152"/>
        <v>0</v>
      </c>
      <c r="G3266" s="11">
        <v>44029</v>
      </c>
      <c r="H3266" s="12">
        <v>0.57276620370370368</v>
      </c>
      <c r="I3266" t="s">
        <v>3349</v>
      </c>
      <c r="J3266" s="13">
        <v>7000</v>
      </c>
      <c r="K3266">
        <v>3.52</v>
      </c>
      <c r="L3266" s="14">
        <f t="shared" si="153"/>
        <v>24640</v>
      </c>
      <c r="M3266" s="14">
        <v>24640</v>
      </c>
      <c r="N3266" t="s">
        <v>3350</v>
      </c>
      <c r="O3266" t="s">
        <v>22</v>
      </c>
      <c r="P3266">
        <v>20604536261</v>
      </c>
      <c r="Q3266">
        <v>3</v>
      </c>
      <c r="R3266" t="s">
        <v>19</v>
      </c>
      <c r="S3266">
        <v>3603</v>
      </c>
      <c r="T3266" s="15">
        <v>44029</v>
      </c>
      <c r="U3266">
        <v>24640</v>
      </c>
      <c r="V3266" t="s">
        <v>23</v>
      </c>
      <c r="W3266" t="s">
        <v>24</v>
      </c>
      <c r="X3266" t="s">
        <v>25</v>
      </c>
    </row>
    <row r="3267" spans="1:24" x14ac:dyDescent="0.25">
      <c r="A3267" s="8">
        <v>6658</v>
      </c>
      <c r="B3267" t="s">
        <v>4938</v>
      </c>
      <c r="C3267" s="9" t="s">
        <v>19</v>
      </c>
      <c r="D3267" s="9">
        <v>3604</v>
      </c>
      <c r="E3267" s="9">
        <f t="shared" si="154"/>
        <v>3604</v>
      </c>
      <c r="F3267" s="10">
        <f t="shared" si="152"/>
        <v>0</v>
      </c>
      <c r="G3267" s="11">
        <v>44029</v>
      </c>
      <c r="H3267" s="12">
        <v>0.60324074074074074</v>
      </c>
      <c r="I3267" t="s">
        <v>3516</v>
      </c>
      <c r="J3267" s="13">
        <v>200</v>
      </c>
      <c r="K3267">
        <v>3.5139999999999998</v>
      </c>
      <c r="L3267" s="14">
        <f t="shared" si="153"/>
        <v>702.8</v>
      </c>
      <c r="M3267" s="14">
        <v>702.8</v>
      </c>
      <c r="N3267" t="s">
        <v>3517</v>
      </c>
      <c r="O3267" t="s">
        <v>37</v>
      </c>
      <c r="P3267">
        <v>20604536261</v>
      </c>
      <c r="Q3267">
        <v>3</v>
      </c>
      <c r="R3267" t="s">
        <v>19</v>
      </c>
      <c r="S3267">
        <v>3604</v>
      </c>
      <c r="T3267" s="15">
        <v>44029</v>
      </c>
      <c r="U3267">
        <v>702.8</v>
      </c>
      <c r="V3267" t="s">
        <v>23</v>
      </c>
      <c r="W3267" t="s">
        <v>24</v>
      </c>
      <c r="X3267" t="s">
        <v>25</v>
      </c>
    </row>
    <row r="3268" spans="1:24" x14ac:dyDescent="0.25">
      <c r="A3268" s="8">
        <v>6654</v>
      </c>
      <c r="B3268" t="s">
        <v>4939</v>
      </c>
      <c r="C3268" s="9" t="s">
        <v>19</v>
      </c>
      <c r="D3268" s="9">
        <v>3605</v>
      </c>
      <c r="E3268" s="9">
        <f t="shared" si="154"/>
        <v>3605</v>
      </c>
      <c r="F3268" s="10">
        <f t="shared" ref="F3268:F3331" si="155">+E3268-E3267-1</f>
        <v>0</v>
      </c>
      <c r="G3268" s="11">
        <v>44029</v>
      </c>
      <c r="H3268" s="12">
        <v>0.61988425925925927</v>
      </c>
      <c r="I3268" t="s">
        <v>2608</v>
      </c>
      <c r="J3268" s="13">
        <v>18424.04</v>
      </c>
      <c r="K3268">
        <v>3.528</v>
      </c>
      <c r="L3268" s="14">
        <f t="shared" ref="L3268:L3331" si="156">J3268*K3268</f>
        <v>65000.013120000003</v>
      </c>
      <c r="M3268" s="14">
        <v>65000.01</v>
      </c>
      <c r="N3268" t="s">
        <v>2609</v>
      </c>
      <c r="O3268" t="s">
        <v>22</v>
      </c>
      <c r="P3268">
        <v>20604536261</v>
      </c>
      <c r="Q3268">
        <v>3</v>
      </c>
      <c r="R3268" t="s">
        <v>19</v>
      </c>
      <c r="S3268">
        <v>3605</v>
      </c>
      <c r="T3268" s="15">
        <v>44029</v>
      </c>
      <c r="U3268">
        <v>65000.01</v>
      </c>
      <c r="V3268" t="s">
        <v>23</v>
      </c>
      <c r="W3268" t="s">
        <v>24</v>
      </c>
      <c r="X3268" t="s">
        <v>25</v>
      </c>
    </row>
    <row r="3269" spans="1:24" x14ac:dyDescent="0.25">
      <c r="A3269" s="8">
        <v>6618</v>
      </c>
      <c r="B3269" t="s">
        <v>4940</v>
      </c>
      <c r="C3269" s="9" t="s">
        <v>19</v>
      </c>
      <c r="D3269" s="9">
        <v>3606</v>
      </c>
      <c r="E3269" s="9">
        <f t="shared" si="154"/>
        <v>3606</v>
      </c>
      <c r="F3269" s="10">
        <f t="shared" si="155"/>
        <v>0</v>
      </c>
      <c r="G3269" s="11">
        <v>44029</v>
      </c>
      <c r="H3269" s="12">
        <v>0.62956018518518519</v>
      </c>
      <c r="I3269" t="s">
        <v>2107</v>
      </c>
      <c r="J3269" s="13">
        <v>300</v>
      </c>
      <c r="K3269">
        <v>3.4980000000000002</v>
      </c>
      <c r="L3269" s="14">
        <f t="shared" si="156"/>
        <v>1049.4000000000001</v>
      </c>
      <c r="M3269" s="14">
        <v>1049.4000000000001</v>
      </c>
      <c r="N3269" t="s">
        <v>2108</v>
      </c>
      <c r="O3269" t="s">
        <v>37</v>
      </c>
      <c r="P3269">
        <v>20604536261</v>
      </c>
      <c r="Q3269">
        <v>3</v>
      </c>
      <c r="R3269" t="s">
        <v>19</v>
      </c>
      <c r="S3269">
        <v>3606</v>
      </c>
      <c r="T3269" s="15">
        <v>44029</v>
      </c>
      <c r="U3269">
        <v>1049.4000000000001</v>
      </c>
      <c r="V3269" t="s">
        <v>23</v>
      </c>
      <c r="W3269" t="s">
        <v>24</v>
      </c>
      <c r="X3269" t="s">
        <v>25</v>
      </c>
    </row>
    <row r="3270" spans="1:24" x14ac:dyDescent="0.25">
      <c r="A3270" s="8">
        <v>6662</v>
      </c>
      <c r="B3270" t="s">
        <v>4941</v>
      </c>
      <c r="C3270" s="9" t="s">
        <v>19</v>
      </c>
      <c r="D3270" s="9">
        <v>3607</v>
      </c>
      <c r="E3270" s="9">
        <f t="shared" si="154"/>
        <v>3607</v>
      </c>
      <c r="F3270" s="10">
        <f t="shared" si="155"/>
        <v>0</v>
      </c>
      <c r="G3270" s="11">
        <v>44029</v>
      </c>
      <c r="H3270" s="12">
        <v>0.62975694444444441</v>
      </c>
      <c r="I3270" t="s">
        <v>4942</v>
      </c>
      <c r="J3270" s="13">
        <v>2000</v>
      </c>
      <c r="K3270">
        <v>3.5150000000000001</v>
      </c>
      <c r="L3270" s="14">
        <f t="shared" si="156"/>
        <v>7030</v>
      </c>
      <c r="M3270" s="14">
        <v>7030</v>
      </c>
      <c r="N3270" t="s">
        <v>4943</v>
      </c>
      <c r="O3270" t="s">
        <v>37</v>
      </c>
      <c r="P3270">
        <v>20604536261</v>
      </c>
      <c r="Q3270">
        <v>3</v>
      </c>
      <c r="R3270" t="s">
        <v>19</v>
      </c>
      <c r="S3270">
        <v>3607</v>
      </c>
      <c r="T3270" s="15">
        <v>44029</v>
      </c>
      <c r="U3270">
        <v>7030</v>
      </c>
      <c r="V3270" t="s">
        <v>23</v>
      </c>
      <c r="W3270" t="s">
        <v>24</v>
      </c>
      <c r="X3270" t="s">
        <v>25</v>
      </c>
    </row>
    <row r="3271" spans="1:24" x14ac:dyDescent="0.25">
      <c r="A3271" s="8">
        <v>6664</v>
      </c>
      <c r="B3271" t="s">
        <v>4944</v>
      </c>
      <c r="C3271" s="9" t="s">
        <v>19</v>
      </c>
      <c r="D3271" s="9">
        <v>3608</v>
      </c>
      <c r="E3271" s="9">
        <f t="shared" si="154"/>
        <v>3608</v>
      </c>
      <c r="F3271" s="10">
        <f t="shared" si="155"/>
        <v>0</v>
      </c>
      <c r="G3271" s="11">
        <v>44029</v>
      </c>
      <c r="H3271" s="12">
        <v>0.62987268518518513</v>
      </c>
      <c r="I3271" t="s">
        <v>4945</v>
      </c>
      <c r="J3271" s="13">
        <v>5000</v>
      </c>
      <c r="K3271">
        <v>3.5150000000000001</v>
      </c>
      <c r="L3271" s="14">
        <f t="shared" si="156"/>
        <v>17575</v>
      </c>
      <c r="M3271" s="14">
        <v>17575</v>
      </c>
      <c r="N3271" t="s">
        <v>4946</v>
      </c>
      <c r="O3271" t="s">
        <v>37</v>
      </c>
      <c r="P3271">
        <v>20604536261</v>
      </c>
      <c r="Q3271">
        <v>3</v>
      </c>
      <c r="R3271" t="s">
        <v>19</v>
      </c>
      <c r="S3271">
        <v>3608</v>
      </c>
      <c r="T3271" s="15">
        <v>44029</v>
      </c>
      <c r="U3271">
        <v>17575</v>
      </c>
      <c r="V3271" t="s">
        <v>23</v>
      </c>
      <c r="W3271" t="s">
        <v>24</v>
      </c>
      <c r="X3271" t="s">
        <v>25</v>
      </c>
    </row>
    <row r="3272" spans="1:24" x14ac:dyDescent="0.25">
      <c r="A3272" s="8">
        <v>6665</v>
      </c>
      <c r="B3272" t="s">
        <v>4947</v>
      </c>
      <c r="C3272" s="9" t="s">
        <v>19</v>
      </c>
      <c r="D3272" s="9">
        <v>3609</v>
      </c>
      <c r="E3272" s="9">
        <f t="shared" si="154"/>
        <v>3609</v>
      </c>
      <c r="F3272" s="10">
        <f t="shared" si="155"/>
        <v>0</v>
      </c>
      <c r="G3272" s="11">
        <v>44029</v>
      </c>
      <c r="H3272" s="12">
        <v>0.63005787037037042</v>
      </c>
      <c r="I3272" t="s">
        <v>3162</v>
      </c>
      <c r="J3272" s="13">
        <v>16145</v>
      </c>
      <c r="K3272">
        <v>3.5150000000000001</v>
      </c>
      <c r="L3272" s="14">
        <f t="shared" si="156"/>
        <v>56749.675000000003</v>
      </c>
      <c r="M3272" s="14">
        <v>56749.68</v>
      </c>
      <c r="N3272" t="s">
        <v>3163</v>
      </c>
      <c r="O3272" t="s">
        <v>37</v>
      </c>
      <c r="P3272">
        <v>20604536261</v>
      </c>
      <c r="Q3272">
        <v>3</v>
      </c>
      <c r="R3272" t="s">
        <v>19</v>
      </c>
      <c r="S3272">
        <v>3609</v>
      </c>
      <c r="T3272" s="15">
        <v>44029</v>
      </c>
      <c r="U3272">
        <v>56749.68</v>
      </c>
      <c r="V3272" t="s">
        <v>23</v>
      </c>
      <c r="W3272" t="s">
        <v>24</v>
      </c>
      <c r="X3272" t="s">
        <v>25</v>
      </c>
    </row>
    <row r="3273" spans="1:24" x14ac:dyDescent="0.25">
      <c r="A3273" s="8">
        <v>6668</v>
      </c>
      <c r="B3273" t="s">
        <v>4948</v>
      </c>
      <c r="C3273" s="9" t="s">
        <v>19</v>
      </c>
      <c r="D3273" s="9">
        <v>3610</v>
      </c>
      <c r="E3273" s="9">
        <f t="shared" si="154"/>
        <v>3610</v>
      </c>
      <c r="F3273" s="10">
        <f t="shared" si="155"/>
        <v>0</v>
      </c>
      <c r="G3273" s="11">
        <v>44029</v>
      </c>
      <c r="H3273" s="12">
        <v>0.66790509259259256</v>
      </c>
      <c r="I3273" t="s">
        <v>3774</v>
      </c>
      <c r="J3273" s="13">
        <v>170</v>
      </c>
      <c r="K3273">
        <v>3.532</v>
      </c>
      <c r="L3273" s="14">
        <f t="shared" si="156"/>
        <v>600.44000000000005</v>
      </c>
      <c r="M3273" s="14">
        <v>600.44000000000005</v>
      </c>
      <c r="N3273" t="s">
        <v>3775</v>
      </c>
      <c r="O3273" t="s">
        <v>22</v>
      </c>
      <c r="P3273">
        <v>20604536261</v>
      </c>
      <c r="Q3273">
        <v>3</v>
      </c>
      <c r="R3273" t="s">
        <v>19</v>
      </c>
      <c r="S3273">
        <v>3610</v>
      </c>
      <c r="T3273" s="15">
        <v>44029</v>
      </c>
      <c r="U3273">
        <v>600.44000000000005</v>
      </c>
      <c r="V3273" t="s">
        <v>23</v>
      </c>
      <c r="W3273" t="s">
        <v>24</v>
      </c>
      <c r="X3273" t="s">
        <v>25</v>
      </c>
    </row>
    <row r="3274" spans="1:24" x14ac:dyDescent="0.25">
      <c r="A3274" s="8">
        <v>6669</v>
      </c>
      <c r="B3274" t="s">
        <v>4949</v>
      </c>
      <c r="C3274" s="9" t="s">
        <v>19</v>
      </c>
      <c r="D3274" s="9">
        <v>3611</v>
      </c>
      <c r="E3274" s="9">
        <f t="shared" si="154"/>
        <v>3611</v>
      </c>
      <c r="F3274" s="10">
        <f t="shared" si="155"/>
        <v>0</v>
      </c>
      <c r="G3274" s="11">
        <v>44029</v>
      </c>
      <c r="H3274" s="12">
        <v>0.66831018518518526</v>
      </c>
      <c r="I3274" t="s">
        <v>2288</v>
      </c>
      <c r="J3274" s="13">
        <v>1499</v>
      </c>
      <c r="K3274">
        <v>3.5150000000000001</v>
      </c>
      <c r="L3274" s="14">
        <f t="shared" si="156"/>
        <v>5268.9850000000006</v>
      </c>
      <c r="M3274" s="14">
        <v>5268.99</v>
      </c>
      <c r="N3274" t="s">
        <v>2289</v>
      </c>
      <c r="O3274" t="s">
        <v>37</v>
      </c>
      <c r="P3274">
        <v>20604536261</v>
      </c>
      <c r="Q3274">
        <v>3</v>
      </c>
      <c r="R3274" t="s">
        <v>19</v>
      </c>
      <c r="S3274">
        <v>3611</v>
      </c>
      <c r="T3274" s="15">
        <v>44029</v>
      </c>
      <c r="U3274">
        <v>5268.99</v>
      </c>
      <c r="V3274" t="s">
        <v>23</v>
      </c>
      <c r="W3274" t="s">
        <v>24</v>
      </c>
      <c r="X3274" t="s">
        <v>25</v>
      </c>
    </row>
    <row r="3275" spans="1:24" x14ac:dyDescent="0.25">
      <c r="A3275" s="8">
        <v>6670</v>
      </c>
      <c r="B3275" t="s">
        <v>4950</v>
      </c>
      <c r="C3275" s="9" t="s">
        <v>19</v>
      </c>
      <c r="D3275" s="9">
        <v>3612</v>
      </c>
      <c r="E3275" s="9">
        <f t="shared" si="154"/>
        <v>3612</v>
      </c>
      <c r="F3275" s="10">
        <f t="shared" si="155"/>
        <v>0</v>
      </c>
      <c r="G3275" s="11">
        <v>44029</v>
      </c>
      <c r="H3275" s="12">
        <v>0.72069444444444442</v>
      </c>
      <c r="I3275" t="s">
        <v>4951</v>
      </c>
      <c r="J3275" s="13">
        <v>3500</v>
      </c>
      <c r="K3275">
        <v>3.508</v>
      </c>
      <c r="L3275" s="14">
        <f t="shared" si="156"/>
        <v>12278</v>
      </c>
      <c r="M3275" s="14">
        <v>12278</v>
      </c>
      <c r="N3275" t="s">
        <v>4952</v>
      </c>
      <c r="O3275" t="s">
        <v>37</v>
      </c>
      <c r="P3275">
        <v>20604536261</v>
      </c>
      <c r="Q3275">
        <v>3</v>
      </c>
      <c r="R3275" t="s">
        <v>19</v>
      </c>
      <c r="S3275">
        <v>3612</v>
      </c>
      <c r="T3275" s="15">
        <v>44029</v>
      </c>
      <c r="U3275">
        <v>12278</v>
      </c>
      <c r="V3275" t="s">
        <v>23</v>
      </c>
      <c r="W3275" t="s">
        <v>24</v>
      </c>
      <c r="X3275" t="s">
        <v>25</v>
      </c>
    </row>
    <row r="3276" spans="1:24" x14ac:dyDescent="0.25">
      <c r="A3276" s="8">
        <v>6672</v>
      </c>
      <c r="B3276" t="s">
        <v>4953</v>
      </c>
      <c r="C3276" s="9" t="s">
        <v>19</v>
      </c>
      <c r="D3276" s="9">
        <v>3613</v>
      </c>
      <c r="E3276" s="9">
        <f t="shared" si="154"/>
        <v>3613</v>
      </c>
      <c r="F3276" s="10">
        <f t="shared" si="155"/>
        <v>0</v>
      </c>
      <c r="G3276" s="11">
        <v>44029</v>
      </c>
      <c r="H3276" s="12">
        <v>0.72864583333333333</v>
      </c>
      <c r="I3276" t="s">
        <v>3886</v>
      </c>
      <c r="J3276" s="13">
        <v>255.46</v>
      </c>
      <c r="K3276">
        <v>3.5230000000000001</v>
      </c>
      <c r="L3276" s="14">
        <f t="shared" si="156"/>
        <v>899.98558000000003</v>
      </c>
      <c r="M3276" s="14">
        <v>899.99</v>
      </c>
      <c r="N3276" t="s">
        <v>3887</v>
      </c>
      <c r="O3276" t="s">
        <v>22</v>
      </c>
      <c r="P3276">
        <v>20604536261</v>
      </c>
      <c r="Q3276">
        <v>3</v>
      </c>
      <c r="R3276" t="s">
        <v>19</v>
      </c>
      <c r="S3276">
        <v>3613</v>
      </c>
      <c r="T3276" s="15">
        <v>44029</v>
      </c>
      <c r="U3276">
        <v>899.99</v>
      </c>
      <c r="V3276" t="s">
        <v>23</v>
      </c>
      <c r="W3276" t="s">
        <v>24</v>
      </c>
      <c r="X3276" t="s">
        <v>25</v>
      </c>
    </row>
    <row r="3277" spans="1:24" x14ac:dyDescent="0.25">
      <c r="A3277" s="8">
        <v>6677</v>
      </c>
      <c r="B3277" t="s">
        <v>4954</v>
      </c>
      <c r="C3277" s="9" t="s">
        <v>19</v>
      </c>
      <c r="D3277" s="9">
        <v>3614</v>
      </c>
      <c r="E3277" s="9">
        <f t="shared" si="154"/>
        <v>3614</v>
      </c>
      <c r="F3277" s="10">
        <f t="shared" si="155"/>
        <v>0</v>
      </c>
      <c r="G3277" s="11">
        <v>44029</v>
      </c>
      <c r="H3277" s="12">
        <v>0.75871527777777781</v>
      </c>
      <c r="I3277" t="s">
        <v>3886</v>
      </c>
      <c r="J3277" s="13">
        <v>255.46</v>
      </c>
      <c r="K3277">
        <v>3.5230000000000001</v>
      </c>
      <c r="L3277" s="14">
        <f t="shared" si="156"/>
        <v>899.98558000000003</v>
      </c>
      <c r="M3277" s="14">
        <v>899.99</v>
      </c>
      <c r="N3277" t="s">
        <v>3887</v>
      </c>
      <c r="O3277" t="s">
        <v>22</v>
      </c>
      <c r="P3277">
        <v>20604536261</v>
      </c>
      <c r="Q3277">
        <v>3</v>
      </c>
      <c r="R3277" t="s">
        <v>19</v>
      </c>
      <c r="S3277">
        <v>3614</v>
      </c>
      <c r="T3277" s="15">
        <v>44029</v>
      </c>
      <c r="U3277">
        <v>899.99</v>
      </c>
      <c r="V3277" t="s">
        <v>23</v>
      </c>
      <c r="W3277" t="s">
        <v>24</v>
      </c>
      <c r="X3277" t="s">
        <v>25</v>
      </c>
    </row>
    <row r="3278" spans="1:24" x14ac:dyDescent="0.25">
      <c r="A3278" s="8">
        <v>6676</v>
      </c>
      <c r="B3278" t="s">
        <v>4955</v>
      </c>
      <c r="C3278" s="9" t="s">
        <v>19</v>
      </c>
      <c r="D3278" s="9">
        <v>3615</v>
      </c>
      <c r="E3278" s="9">
        <f t="shared" si="154"/>
        <v>3615</v>
      </c>
      <c r="F3278" s="10">
        <f t="shared" si="155"/>
        <v>0</v>
      </c>
      <c r="G3278" s="11">
        <v>44029</v>
      </c>
      <c r="H3278" s="12">
        <v>0.75878472222222226</v>
      </c>
      <c r="I3278" t="s">
        <v>3886</v>
      </c>
      <c r="J3278" s="13">
        <v>255.46</v>
      </c>
      <c r="K3278">
        <v>3.5230000000000001</v>
      </c>
      <c r="L3278" s="14">
        <f t="shared" si="156"/>
        <v>899.98558000000003</v>
      </c>
      <c r="M3278" s="14">
        <v>899.99</v>
      </c>
      <c r="N3278" t="s">
        <v>3887</v>
      </c>
      <c r="O3278" t="s">
        <v>22</v>
      </c>
      <c r="P3278">
        <v>20604536261</v>
      </c>
      <c r="Q3278">
        <v>3</v>
      </c>
      <c r="R3278" t="s">
        <v>19</v>
      </c>
      <c r="S3278">
        <v>3615</v>
      </c>
      <c r="T3278" s="15">
        <v>44029</v>
      </c>
      <c r="U3278">
        <v>899.99</v>
      </c>
      <c r="V3278" t="s">
        <v>23</v>
      </c>
      <c r="W3278" t="s">
        <v>24</v>
      </c>
      <c r="X3278" t="s">
        <v>25</v>
      </c>
    </row>
    <row r="3279" spans="1:24" x14ac:dyDescent="0.25">
      <c r="A3279" s="8">
        <v>6680</v>
      </c>
      <c r="B3279" t="s">
        <v>4956</v>
      </c>
      <c r="C3279" s="9" t="s">
        <v>19</v>
      </c>
      <c r="D3279" s="9">
        <v>3616</v>
      </c>
      <c r="E3279" s="9">
        <f t="shared" si="154"/>
        <v>3616</v>
      </c>
      <c r="F3279" s="10">
        <f t="shared" si="155"/>
        <v>0</v>
      </c>
      <c r="G3279" s="11">
        <v>44029</v>
      </c>
      <c r="H3279" s="12">
        <v>0.76302083333333337</v>
      </c>
      <c r="I3279" t="s">
        <v>3886</v>
      </c>
      <c r="J3279" s="13">
        <v>283.57</v>
      </c>
      <c r="K3279">
        <v>3.5230000000000001</v>
      </c>
      <c r="L3279" s="14">
        <f t="shared" si="156"/>
        <v>999.01711</v>
      </c>
      <c r="M3279" s="14">
        <v>999.02</v>
      </c>
      <c r="N3279" t="s">
        <v>3887</v>
      </c>
      <c r="O3279" t="s">
        <v>22</v>
      </c>
      <c r="P3279">
        <v>20604536261</v>
      </c>
      <c r="Q3279">
        <v>3</v>
      </c>
      <c r="R3279" t="s">
        <v>19</v>
      </c>
      <c r="S3279">
        <v>3616</v>
      </c>
      <c r="T3279" s="15">
        <v>44029</v>
      </c>
      <c r="U3279">
        <v>999.02</v>
      </c>
      <c r="V3279" t="s">
        <v>23</v>
      </c>
      <c r="W3279" t="s">
        <v>24</v>
      </c>
      <c r="X3279" t="s">
        <v>25</v>
      </c>
    </row>
    <row r="3280" spans="1:24" x14ac:dyDescent="0.25">
      <c r="A3280" s="8">
        <v>6640</v>
      </c>
      <c r="B3280" t="s">
        <v>4957</v>
      </c>
      <c r="C3280" s="9" t="s">
        <v>19</v>
      </c>
      <c r="D3280" s="9">
        <v>3617</v>
      </c>
      <c r="E3280" s="9">
        <f t="shared" si="154"/>
        <v>3617</v>
      </c>
      <c r="F3280" s="10">
        <f t="shared" si="155"/>
        <v>0</v>
      </c>
      <c r="G3280" s="11">
        <v>44029</v>
      </c>
      <c r="H3280" s="12">
        <v>0.77285879629629628</v>
      </c>
      <c r="I3280" t="s">
        <v>4730</v>
      </c>
      <c r="J3280" s="13">
        <v>9934</v>
      </c>
      <c r="K3280">
        <v>3.5230000000000001</v>
      </c>
      <c r="L3280" s="14">
        <f t="shared" si="156"/>
        <v>34997.482000000004</v>
      </c>
      <c r="M3280" s="14">
        <v>34997.480000000003</v>
      </c>
      <c r="N3280" t="s">
        <v>4731</v>
      </c>
      <c r="O3280" t="s">
        <v>22</v>
      </c>
      <c r="P3280">
        <v>20604536261</v>
      </c>
      <c r="Q3280">
        <v>3</v>
      </c>
      <c r="R3280" t="s">
        <v>19</v>
      </c>
      <c r="S3280">
        <v>3617</v>
      </c>
      <c r="T3280" s="15">
        <v>44029</v>
      </c>
      <c r="U3280">
        <v>34997.480000000003</v>
      </c>
      <c r="V3280" t="s">
        <v>23</v>
      </c>
      <c r="W3280" t="s">
        <v>24</v>
      </c>
      <c r="X3280" t="s">
        <v>25</v>
      </c>
    </row>
    <row r="3281" spans="1:24" x14ac:dyDescent="0.25">
      <c r="A3281" s="8">
        <v>6681</v>
      </c>
      <c r="B3281" t="s">
        <v>4958</v>
      </c>
      <c r="C3281" s="9" t="s">
        <v>19</v>
      </c>
      <c r="D3281" s="9">
        <v>3618</v>
      </c>
      <c r="E3281" s="9">
        <f t="shared" si="154"/>
        <v>3618</v>
      </c>
      <c r="F3281" s="10">
        <f t="shared" si="155"/>
        <v>0</v>
      </c>
      <c r="G3281" s="11">
        <v>44029</v>
      </c>
      <c r="H3281" s="12">
        <v>0.78903935185185192</v>
      </c>
      <c r="I3281" t="s">
        <v>319</v>
      </c>
      <c r="J3281" s="13">
        <v>100</v>
      </c>
      <c r="K3281">
        <v>3.5059999999999998</v>
      </c>
      <c r="L3281" s="14">
        <f t="shared" si="156"/>
        <v>350.59999999999997</v>
      </c>
      <c r="M3281" s="14">
        <v>350.6</v>
      </c>
      <c r="N3281" t="s">
        <v>320</v>
      </c>
      <c r="O3281" t="s">
        <v>37</v>
      </c>
      <c r="P3281">
        <v>20604536261</v>
      </c>
      <c r="Q3281">
        <v>3</v>
      </c>
      <c r="R3281" t="s">
        <v>19</v>
      </c>
      <c r="S3281">
        <v>3618</v>
      </c>
      <c r="T3281" s="15">
        <v>44029</v>
      </c>
      <c r="U3281">
        <v>350.6</v>
      </c>
      <c r="V3281" t="s">
        <v>23</v>
      </c>
      <c r="W3281" t="s">
        <v>24</v>
      </c>
      <c r="X3281" t="s">
        <v>25</v>
      </c>
    </row>
    <row r="3282" spans="1:24" x14ac:dyDescent="0.25">
      <c r="A3282" s="8">
        <v>6682</v>
      </c>
      <c r="B3282" t="s">
        <v>4959</v>
      </c>
      <c r="C3282" s="9" t="s">
        <v>19</v>
      </c>
      <c r="D3282" s="9">
        <v>3619</v>
      </c>
      <c r="E3282" s="9">
        <f t="shared" si="154"/>
        <v>3619</v>
      </c>
      <c r="F3282" s="10">
        <f t="shared" si="155"/>
        <v>0</v>
      </c>
      <c r="G3282" s="11">
        <v>44029</v>
      </c>
      <c r="H3282" s="12">
        <v>0.79844907407407406</v>
      </c>
      <c r="I3282" t="s">
        <v>4960</v>
      </c>
      <c r="J3282" s="13">
        <v>105</v>
      </c>
      <c r="K3282">
        <v>3.5259999999999998</v>
      </c>
      <c r="L3282" s="14">
        <f t="shared" si="156"/>
        <v>370.22999999999996</v>
      </c>
      <c r="M3282" s="14">
        <v>370.23</v>
      </c>
      <c r="N3282" t="s">
        <v>4961</v>
      </c>
      <c r="O3282" t="s">
        <v>22</v>
      </c>
      <c r="P3282">
        <v>20604536261</v>
      </c>
      <c r="Q3282">
        <v>3</v>
      </c>
      <c r="R3282" t="s">
        <v>19</v>
      </c>
      <c r="S3282">
        <v>3619</v>
      </c>
      <c r="T3282" s="15">
        <v>44029</v>
      </c>
      <c r="U3282">
        <v>370.23</v>
      </c>
      <c r="V3282" t="s">
        <v>100</v>
      </c>
      <c r="W3282" t="s">
        <v>101</v>
      </c>
      <c r="X3282" t="s">
        <v>101</v>
      </c>
    </row>
    <row r="3283" spans="1:24" x14ac:dyDescent="0.25">
      <c r="A3283" s="8">
        <v>6685</v>
      </c>
      <c r="B3283" t="s">
        <v>4962</v>
      </c>
      <c r="C3283" s="9" t="s">
        <v>19</v>
      </c>
      <c r="D3283" s="9">
        <v>3620</v>
      </c>
      <c r="E3283" s="9">
        <f t="shared" si="154"/>
        <v>3620</v>
      </c>
      <c r="F3283" s="10">
        <f t="shared" si="155"/>
        <v>0</v>
      </c>
      <c r="G3283" s="11">
        <v>44030</v>
      </c>
      <c r="H3283" s="12">
        <v>0.37030092592592595</v>
      </c>
      <c r="I3283" t="s">
        <v>1559</v>
      </c>
      <c r="J3283" s="13">
        <v>2000</v>
      </c>
      <c r="K3283">
        <v>3.5230000000000001</v>
      </c>
      <c r="L3283" s="14">
        <f t="shared" si="156"/>
        <v>7046</v>
      </c>
      <c r="M3283" s="14">
        <v>7046</v>
      </c>
      <c r="N3283" t="s">
        <v>1560</v>
      </c>
      <c r="O3283" t="s">
        <v>22</v>
      </c>
      <c r="P3283">
        <v>20604536261</v>
      </c>
      <c r="Q3283">
        <v>3</v>
      </c>
      <c r="R3283" t="s">
        <v>19</v>
      </c>
      <c r="S3283">
        <v>3620</v>
      </c>
      <c r="T3283" s="15">
        <v>44030</v>
      </c>
      <c r="U3283">
        <v>7046</v>
      </c>
      <c r="V3283" t="s">
        <v>23</v>
      </c>
      <c r="W3283" t="s">
        <v>24</v>
      </c>
      <c r="X3283" t="s">
        <v>25</v>
      </c>
    </row>
    <row r="3284" spans="1:24" x14ac:dyDescent="0.25">
      <c r="A3284" s="8">
        <v>6687</v>
      </c>
      <c r="B3284" t="s">
        <v>4963</v>
      </c>
      <c r="C3284" s="9" t="s">
        <v>19</v>
      </c>
      <c r="D3284" s="9">
        <v>3621</v>
      </c>
      <c r="E3284" s="9">
        <f t="shared" si="154"/>
        <v>3621</v>
      </c>
      <c r="F3284" s="10">
        <f t="shared" si="155"/>
        <v>0</v>
      </c>
      <c r="G3284" s="11">
        <v>44030</v>
      </c>
      <c r="H3284" s="12">
        <v>0.43313657407407408</v>
      </c>
      <c r="I3284" t="s">
        <v>3218</v>
      </c>
      <c r="J3284" s="13">
        <v>400</v>
      </c>
      <c r="K3284">
        <v>3.5059999999999998</v>
      </c>
      <c r="L3284" s="14">
        <f t="shared" si="156"/>
        <v>1402.3999999999999</v>
      </c>
      <c r="M3284" s="14">
        <v>1402.4</v>
      </c>
      <c r="N3284" t="s">
        <v>3219</v>
      </c>
      <c r="O3284" t="s">
        <v>37</v>
      </c>
      <c r="P3284">
        <v>20604536261</v>
      </c>
      <c r="Q3284">
        <v>3</v>
      </c>
      <c r="R3284" t="s">
        <v>19</v>
      </c>
      <c r="S3284">
        <v>3621</v>
      </c>
      <c r="T3284" s="15">
        <v>44030</v>
      </c>
      <c r="U3284">
        <v>1402.4</v>
      </c>
      <c r="V3284" t="s">
        <v>23</v>
      </c>
      <c r="W3284" t="s">
        <v>24</v>
      </c>
      <c r="X3284" t="s">
        <v>25</v>
      </c>
    </row>
    <row r="3285" spans="1:24" x14ac:dyDescent="0.25">
      <c r="A3285" s="8">
        <v>6688</v>
      </c>
      <c r="B3285" t="s">
        <v>4964</v>
      </c>
      <c r="C3285" s="9" t="s">
        <v>19</v>
      </c>
      <c r="D3285" s="9">
        <v>3622</v>
      </c>
      <c r="E3285" s="9">
        <f t="shared" si="154"/>
        <v>3622</v>
      </c>
      <c r="F3285" s="10">
        <f t="shared" si="155"/>
        <v>0</v>
      </c>
      <c r="G3285" s="11">
        <v>44030</v>
      </c>
      <c r="H3285" s="12">
        <v>0.43344907407407413</v>
      </c>
      <c r="I3285" t="s">
        <v>4965</v>
      </c>
      <c r="J3285" s="13">
        <v>2000</v>
      </c>
      <c r="K3285">
        <v>3.5230000000000001</v>
      </c>
      <c r="L3285" s="14">
        <f t="shared" si="156"/>
        <v>7046</v>
      </c>
      <c r="M3285" s="14">
        <v>7046</v>
      </c>
      <c r="N3285" t="s">
        <v>4966</v>
      </c>
      <c r="O3285" t="s">
        <v>22</v>
      </c>
      <c r="P3285">
        <v>20604536261</v>
      </c>
      <c r="Q3285">
        <v>3</v>
      </c>
      <c r="R3285" t="s">
        <v>19</v>
      </c>
      <c r="S3285">
        <v>3622</v>
      </c>
      <c r="T3285" s="15">
        <v>44030</v>
      </c>
      <c r="U3285">
        <v>7046</v>
      </c>
      <c r="V3285" t="s">
        <v>23</v>
      </c>
      <c r="W3285" t="s">
        <v>24</v>
      </c>
      <c r="X3285" t="s">
        <v>25</v>
      </c>
    </row>
    <row r="3286" spans="1:24" x14ac:dyDescent="0.25">
      <c r="A3286" s="8">
        <v>6689</v>
      </c>
      <c r="B3286" t="s">
        <v>4967</v>
      </c>
      <c r="C3286" s="9" t="s">
        <v>19</v>
      </c>
      <c r="D3286" s="9">
        <v>3623</v>
      </c>
      <c r="E3286" s="9">
        <f t="shared" si="154"/>
        <v>3623</v>
      </c>
      <c r="F3286" s="10">
        <f t="shared" si="155"/>
        <v>0</v>
      </c>
      <c r="G3286" s="11">
        <v>44030</v>
      </c>
      <c r="H3286" s="12">
        <v>0.43355324074074075</v>
      </c>
      <c r="I3286" t="s">
        <v>1724</v>
      </c>
      <c r="J3286" s="13">
        <v>200</v>
      </c>
      <c r="K3286">
        <v>3.5259999999999998</v>
      </c>
      <c r="L3286" s="14">
        <f t="shared" si="156"/>
        <v>705.19999999999993</v>
      </c>
      <c r="M3286" s="14">
        <v>705.2</v>
      </c>
      <c r="N3286" t="s">
        <v>1725</v>
      </c>
      <c r="O3286" t="s">
        <v>22</v>
      </c>
      <c r="P3286">
        <v>20604536261</v>
      </c>
      <c r="Q3286">
        <v>3</v>
      </c>
      <c r="R3286" t="s">
        <v>19</v>
      </c>
      <c r="S3286">
        <v>3623</v>
      </c>
      <c r="T3286" s="15">
        <v>44030</v>
      </c>
      <c r="U3286">
        <v>705.2</v>
      </c>
      <c r="V3286" t="s">
        <v>23</v>
      </c>
      <c r="W3286" t="s">
        <v>24</v>
      </c>
      <c r="X3286" t="s">
        <v>25</v>
      </c>
    </row>
    <row r="3287" spans="1:24" x14ac:dyDescent="0.25">
      <c r="A3287" s="8">
        <v>6690</v>
      </c>
      <c r="B3287" t="s">
        <v>4968</v>
      </c>
      <c r="C3287" s="9" t="s">
        <v>19</v>
      </c>
      <c r="D3287" s="9">
        <v>3624</v>
      </c>
      <c r="E3287" s="9">
        <f t="shared" si="154"/>
        <v>3624</v>
      </c>
      <c r="F3287" s="10">
        <f t="shared" si="155"/>
        <v>0</v>
      </c>
      <c r="G3287" s="11">
        <v>44030</v>
      </c>
      <c r="H3287" s="12">
        <v>0.46559027777777778</v>
      </c>
      <c r="I3287" t="s">
        <v>4969</v>
      </c>
      <c r="J3287" s="13">
        <v>690</v>
      </c>
      <c r="K3287">
        <v>3.5259999999999998</v>
      </c>
      <c r="L3287" s="14">
        <f t="shared" si="156"/>
        <v>2432.94</v>
      </c>
      <c r="M3287" s="14">
        <v>2432.94</v>
      </c>
      <c r="N3287" t="s">
        <v>4970</v>
      </c>
      <c r="O3287" t="s">
        <v>22</v>
      </c>
      <c r="P3287">
        <v>20604536261</v>
      </c>
      <c r="Q3287">
        <v>3</v>
      </c>
      <c r="R3287" t="s">
        <v>19</v>
      </c>
      <c r="S3287">
        <v>3624</v>
      </c>
      <c r="T3287" s="15">
        <v>44030</v>
      </c>
      <c r="U3287">
        <v>2432.94</v>
      </c>
      <c r="V3287" t="s">
        <v>23</v>
      </c>
      <c r="W3287" t="s">
        <v>24</v>
      </c>
      <c r="X3287" t="s">
        <v>25</v>
      </c>
    </row>
    <row r="3288" spans="1:24" x14ac:dyDescent="0.25">
      <c r="A3288" s="8">
        <v>6691</v>
      </c>
      <c r="B3288" t="s">
        <v>4971</v>
      </c>
      <c r="C3288" s="9" t="s">
        <v>19</v>
      </c>
      <c r="D3288" s="9">
        <v>3625</v>
      </c>
      <c r="E3288" s="9">
        <f t="shared" si="154"/>
        <v>3625</v>
      </c>
      <c r="F3288" s="10">
        <f t="shared" si="155"/>
        <v>0</v>
      </c>
      <c r="G3288" s="11">
        <v>44030</v>
      </c>
      <c r="H3288" s="12">
        <v>0.46840277777777778</v>
      </c>
      <c r="I3288" t="s">
        <v>1431</v>
      </c>
      <c r="J3288" s="13">
        <v>350</v>
      </c>
      <c r="K3288">
        <v>3.5059999999999998</v>
      </c>
      <c r="L3288" s="14">
        <f t="shared" si="156"/>
        <v>1227.0999999999999</v>
      </c>
      <c r="M3288" s="14">
        <v>1227.0999999999999</v>
      </c>
      <c r="N3288" t="s">
        <v>1432</v>
      </c>
      <c r="O3288" t="s">
        <v>37</v>
      </c>
      <c r="P3288">
        <v>20604536261</v>
      </c>
      <c r="Q3288">
        <v>3</v>
      </c>
      <c r="R3288" t="s">
        <v>19</v>
      </c>
      <c r="S3288">
        <v>3625</v>
      </c>
      <c r="T3288" s="15">
        <v>44030</v>
      </c>
      <c r="U3288">
        <v>1227.0999999999999</v>
      </c>
      <c r="V3288" t="s">
        <v>23</v>
      </c>
      <c r="W3288" t="s">
        <v>24</v>
      </c>
      <c r="X3288" t="s">
        <v>25</v>
      </c>
    </row>
    <row r="3289" spans="1:24" x14ac:dyDescent="0.25">
      <c r="A3289" s="8">
        <v>6692</v>
      </c>
      <c r="B3289" t="s">
        <v>4972</v>
      </c>
      <c r="C3289" s="9" t="s">
        <v>19</v>
      </c>
      <c r="D3289" s="9">
        <v>3626</v>
      </c>
      <c r="E3289" s="9">
        <f t="shared" si="154"/>
        <v>3626</v>
      </c>
      <c r="F3289" s="10">
        <f t="shared" si="155"/>
        <v>0</v>
      </c>
      <c r="G3289" s="11">
        <v>44030</v>
      </c>
      <c r="H3289" s="12">
        <v>0.4722337962962963</v>
      </c>
      <c r="I3289" t="s">
        <v>871</v>
      </c>
      <c r="J3289" s="13">
        <v>286.79000000000002</v>
      </c>
      <c r="K3289">
        <v>3.5074999999999998</v>
      </c>
      <c r="L3289" s="14">
        <f t="shared" si="156"/>
        <v>1005.915925</v>
      </c>
      <c r="M3289" s="14">
        <v>1005.92</v>
      </c>
      <c r="N3289" t="s">
        <v>872</v>
      </c>
      <c r="O3289" t="s">
        <v>37</v>
      </c>
      <c r="P3289">
        <v>20604536261</v>
      </c>
      <c r="Q3289">
        <v>3</v>
      </c>
      <c r="R3289" t="s">
        <v>19</v>
      </c>
      <c r="S3289">
        <v>3626</v>
      </c>
      <c r="T3289" s="15">
        <v>44030</v>
      </c>
      <c r="U3289">
        <v>1005.92</v>
      </c>
      <c r="V3289" t="s">
        <v>23</v>
      </c>
      <c r="W3289" t="s">
        <v>24</v>
      </c>
      <c r="X3289" t="s">
        <v>25</v>
      </c>
    </row>
    <row r="3290" spans="1:24" x14ac:dyDescent="0.25">
      <c r="A3290" s="8">
        <v>6693</v>
      </c>
      <c r="B3290" t="s">
        <v>4973</v>
      </c>
      <c r="C3290" s="9" t="s">
        <v>19</v>
      </c>
      <c r="D3290" s="9">
        <v>3627</v>
      </c>
      <c r="E3290" s="9">
        <f t="shared" si="154"/>
        <v>3627</v>
      </c>
      <c r="F3290" s="10">
        <f t="shared" si="155"/>
        <v>0</v>
      </c>
      <c r="G3290" s="11">
        <v>44030</v>
      </c>
      <c r="H3290" s="12">
        <v>0.49054398148148143</v>
      </c>
      <c r="I3290" t="s">
        <v>3316</v>
      </c>
      <c r="J3290" s="13">
        <v>230</v>
      </c>
      <c r="K3290">
        <v>3.5074999999999998</v>
      </c>
      <c r="L3290" s="14">
        <f t="shared" si="156"/>
        <v>806.72499999999991</v>
      </c>
      <c r="M3290" s="14">
        <v>806.73</v>
      </c>
      <c r="N3290" t="s">
        <v>3317</v>
      </c>
      <c r="O3290" t="s">
        <v>37</v>
      </c>
      <c r="P3290">
        <v>20604536261</v>
      </c>
      <c r="Q3290">
        <v>3</v>
      </c>
      <c r="R3290" t="s">
        <v>19</v>
      </c>
      <c r="S3290">
        <v>3627</v>
      </c>
      <c r="T3290" s="15">
        <v>44030</v>
      </c>
      <c r="U3290">
        <v>806.73</v>
      </c>
      <c r="V3290" t="s">
        <v>100</v>
      </c>
      <c r="W3290" t="s">
        <v>101</v>
      </c>
      <c r="X3290" t="s">
        <v>101</v>
      </c>
    </row>
    <row r="3291" spans="1:24" x14ac:dyDescent="0.25">
      <c r="A3291" s="8">
        <v>6694</v>
      </c>
      <c r="B3291" t="s">
        <v>4974</v>
      </c>
      <c r="C3291" s="9" t="s">
        <v>19</v>
      </c>
      <c r="D3291" s="9">
        <v>3628</v>
      </c>
      <c r="E3291" s="9">
        <f t="shared" si="154"/>
        <v>3628</v>
      </c>
      <c r="F3291" s="10">
        <f t="shared" si="155"/>
        <v>0</v>
      </c>
      <c r="G3291" s="11">
        <v>44030</v>
      </c>
      <c r="H3291" s="12">
        <v>0.49065972222222221</v>
      </c>
      <c r="I3291" t="s">
        <v>1465</v>
      </c>
      <c r="J3291" s="13">
        <v>268</v>
      </c>
      <c r="K3291">
        <v>3.5259999999999998</v>
      </c>
      <c r="L3291" s="14">
        <f t="shared" si="156"/>
        <v>944.96799999999996</v>
      </c>
      <c r="M3291" s="14">
        <v>944.97</v>
      </c>
      <c r="N3291" t="s">
        <v>1466</v>
      </c>
      <c r="O3291" t="s">
        <v>22</v>
      </c>
      <c r="P3291">
        <v>20604536261</v>
      </c>
      <c r="Q3291">
        <v>3</v>
      </c>
      <c r="R3291" t="s">
        <v>19</v>
      </c>
      <c r="S3291">
        <v>3628</v>
      </c>
      <c r="T3291" s="15">
        <v>44030</v>
      </c>
      <c r="U3291">
        <v>944.97</v>
      </c>
      <c r="V3291" t="s">
        <v>23</v>
      </c>
      <c r="W3291" t="s">
        <v>24</v>
      </c>
      <c r="X3291" t="s">
        <v>25</v>
      </c>
    </row>
    <row r="3292" spans="1:24" x14ac:dyDescent="0.25">
      <c r="A3292" s="8">
        <v>6695</v>
      </c>
      <c r="B3292" t="s">
        <v>4975</v>
      </c>
      <c r="C3292" s="9" t="s">
        <v>19</v>
      </c>
      <c r="D3292" s="9">
        <v>3629</v>
      </c>
      <c r="E3292" s="9">
        <f t="shared" si="154"/>
        <v>3629</v>
      </c>
      <c r="F3292" s="10">
        <f t="shared" si="155"/>
        <v>0</v>
      </c>
      <c r="G3292" s="11">
        <v>44030</v>
      </c>
      <c r="H3292" s="12">
        <v>0.49076388888888894</v>
      </c>
      <c r="I3292" t="s">
        <v>2059</v>
      </c>
      <c r="J3292" s="13">
        <v>1000</v>
      </c>
      <c r="K3292">
        <v>3.5059999999999998</v>
      </c>
      <c r="L3292" s="14">
        <f t="shared" si="156"/>
        <v>3506</v>
      </c>
      <c r="M3292" s="14">
        <v>3506</v>
      </c>
      <c r="N3292" t="s">
        <v>2060</v>
      </c>
      <c r="O3292" t="s">
        <v>37</v>
      </c>
      <c r="P3292">
        <v>20604536261</v>
      </c>
      <c r="Q3292">
        <v>3</v>
      </c>
      <c r="R3292" t="s">
        <v>19</v>
      </c>
      <c r="S3292">
        <v>3629</v>
      </c>
      <c r="T3292" s="15">
        <v>44030</v>
      </c>
      <c r="U3292">
        <v>3506</v>
      </c>
      <c r="V3292" t="s">
        <v>23</v>
      </c>
      <c r="W3292" t="s">
        <v>24</v>
      </c>
      <c r="X3292" t="s">
        <v>25</v>
      </c>
    </row>
    <row r="3293" spans="1:24" s="17" customFormat="1" x14ac:dyDescent="0.25">
      <c r="A3293" s="16"/>
      <c r="C3293" s="18"/>
      <c r="D3293" s="18"/>
      <c r="E3293" s="18">
        <f t="shared" ref="E3293:E3356" si="157">+E3292+1</f>
        <v>3630</v>
      </c>
      <c r="F3293" s="18">
        <f t="shared" si="155"/>
        <v>0</v>
      </c>
      <c r="G3293" s="19"/>
      <c r="H3293" s="20"/>
      <c r="J3293" s="21"/>
      <c r="L3293" s="22"/>
      <c r="M3293" s="22">
        <v>0</v>
      </c>
      <c r="P3293" s="17">
        <v>20604536261</v>
      </c>
      <c r="Q3293" s="17">
        <v>3</v>
      </c>
      <c r="R3293" s="17" t="s">
        <v>19</v>
      </c>
      <c r="S3293" s="17">
        <v>3630</v>
      </c>
      <c r="T3293" s="23">
        <v>44030</v>
      </c>
      <c r="U3293" s="17">
        <v>0</v>
      </c>
      <c r="V3293" s="17" t="s">
        <v>89</v>
      </c>
      <c r="W3293" s="17" t="s">
        <v>24</v>
      </c>
      <c r="X3293" s="17" t="s">
        <v>25</v>
      </c>
    </row>
    <row r="3294" spans="1:24" x14ac:dyDescent="0.25">
      <c r="A3294" s="8">
        <v>6700</v>
      </c>
      <c r="B3294" t="s">
        <v>4976</v>
      </c>
      <c r="C3294" s="9" t="s">
        <v>19</v>
      </c>
      <c r="D3294" s="9">
        <v>3631</v>
      </c>
      <c r="E3294" s="9">
        <f t="shared" si="157"/>
        <v>3631</v>
      </c>
      <c r="F3294" s="10">
        <f t="shared" si="155"/>
        <v>0</v>
      </c>
      <c r="G3294" s="11">
        <v>44030</v>
      </c>
      <c r="H3294" s="12">
        <v>0.57393518518518516</v>
      </c>
      <c r="I3294" t="s">
        <v>1724</v>
      </c>
      <c r="J3294" s="13">
        <v>20</v>
      </c>
      <c r="K3294">
        <v>3.5259999999999998</v>
      </c>
      <c r="L3294" s="14">
        <f t="shared" si="156"/>
        <v>70.52</v>
      </c>
      <c r="M3294" s="14">
        <v>70.52</v>
      </c>
      <c r="N3294" t="s">
        <v>1725</v>
      </c>
      <c r="O3294" t="s">
        <v>22</v>
      </c>
      <c r="P3294">
        <v>20604536261</v>
      </c>
      <c r="Q3294">
        <v>3</v>
      </c>
      <c r="R3294" t="s">
        <v>19</v>
      </c>
      <c r="S3294">
        <v>3631</v>
      </c>
      <c r="T3294" s="15">
        <v>44030</v>
      </c>
      <c r="U3294">
        <v>70.52</v>
      </c>
      <c r="V3294" t="s">
        <v>23</v>
      </c>
      <c r="W3294" t="s">
        <v>24</v>
      </c>
      <c r="X3294" t="s">
        <v>25</v>
      </c>
    </row>
    <row r="3295" spans="1:24" x14ac:dyDescent="0.25">
      <c r="A3295" s="8">
        <v>6703</v>
      </c>
      <c r="B3295" t="s">
        <v>4977</v>
      </c>
      <c r="C3295" s="9" t="s">
        <v>19</v>
      </c>
      <c r="D3295" s="9">
        <v>3632</v>
      </c>
      <c r="E3295" s="9">
        <f t="shared" si="157"/>
        <v>3632</v>
      </c>
      <c r="F3295" s="10">
        <f t="shared" si="155"/>
        <v>0</v>
      </c>
      <c r="G3295" s="11">
        <v>44030</v>
      </c>
      <c r="H3295" s="12">
        <v>0.8334259259259259</v>
      </c>
      <c r="I3295" t="s">
        <v>4320</v>
      </c>
      <c r="J3295" s="13">
        <v>2554.64</v>
      </c>
      <c r="K3295">
        <v>3.5230000000000001</v>
      </c>
      <c r="L3295" s="14">
        <f t="shared" si="156"/>
        <v>8999.9967199999992</v>
      </c>
      <c r="M3295" s="14">
        <v>9000</v>
      </c>
      <c r="N3295" t="s">
        <v>4321</v>
      </c>
      <c r="O3295" t="s">
        <v>22</v>
      </c>
      <c r="P3295">
        <v>20604536261</v>
      </c>
      <c r="Q3295">
        <v>3</v>
      </c>
      <c r="R3295" t="s">
        <v>19</v>
      </c>
      <c r="S3295">
        <v>3632</v>
      </c>
      <c r="T3295" s="15">
        <v>44030</v>
      </c>
      <c r="U3295">
        <v>9000</v>
      </c>
      <c r="V3295" t="s">
        <v>100</v>
      </c>
      <c r="W3295" t="s">
        <v>101</v>
      </c>
      <c r="X3295" t="s">
        <v>101</v>
      </c>
    </row>
    <row r="3296" spans="1:24" x14ac:dyDescent="0.25">
      <c r="A3296" s="8">
        <v>6705</v>
      </c>
      <c r="B3296" t="s">
        <v>4978</v>
      </c>
      <c r="C3296" s="9" t="s">
        <v>19</v>
      </c>
      <c r="D3296" s="9">
        <v>3633</v>
      </c>
      <c r="E3296" s="9">
        <f t="shared" si="157"/>
        <v>3633</v>
      </c>
      <c r="F3296" s="10">
        <f t="shared" si="155"/>
        <v>0</v>
      </c>
      <c r="G3296" s="11">
        <v>44031</v>
      </c>
      <c r="H3296" s="12">
        <v>0.50775462962962969</v>
      </c>
      <c r="I3296" t="s">
        <v>4320</v>
      </c>
      <c r="J3296" s="13">
        <v>2838.21</v>
      </c>
      <c r="K3296">
        <v>3.5230000000000001</v>
      </c>
      <c r="L3296" s="14">
        <f t="shared" si="156"/>
        <v>9999.0138299999999</v>
      </c>
      <c r="M3296" s="14">
        <v>9999.01</v>
      </c>
      <c r="N3296" t="s">
        <v>4321</v>
      </c>
      <c r="O3296" t="s">
        <v>22</v>
      </c>
      <c r="P3296">
        <v>20604536261</v>
      </c>
      <c r="Q3296">
        <v>3</v>
      </c>
      <c r="R3296" t="s">
        <v>19</v>
      </c>
      <c r="S3296">
        <v>3633</v>
      </c>
      <c r="T3296" s="15">
        <v>44031</v>
      </c>
      <c r="U3296">
        <v>9999.01</v>
      </c>
      <c r="V3296" t="s">
        <v>23</v>
      </c>
      <c r="W3296" t="s">
        <v>24</v>
      </c>
      <c r="X3296" t="s">
        <v>25</v>
      </c>
    </row>
    <row r="3297" spans="1:24" x14ac:dyDescent="0.25">
      <c r="A3297" s="8">
        <v>6706</v>
      </c>
      <c r="B3297" t="s">
        <v>4979</v>
      </c>
      <c r="C3297" s="9" t="s">
        <v>19</v>
      </c>
      <c r="D3297" s="9">
        <v>3634</v>
      </c>
      <c r="E3297" s="9">
        <f t="shared" si="157"/>
        <v>3634</v>
      </c>
      <c r="F3297" s="10">
        <f t="shared" si="155"/>
        <v>0</v>
      </c>
      <c r="G3297" s="11">
        <v>44031</v>
      </c>
      <c r="H3297" s="12">
        <v>0.72466435185185185</v>
      </c>
      <c r="I3297" t="s">
        <v>2992</v>
      </c>
      <c r="J3297" s="13">
        <v>300</v>
      </c>
      <c r="K3297">
        <v>3.5230000000000001</v>
      </c>
      <c r="L3297" s="14">
        <f t="shared" si="156"/>
        <v>1056.9000000000001</v>
      </c>
      <c r="M3297" s="14">
        <v>1056.9000000000001</v>
      </c>
      <c r="N3297" t="s">
        <v>2993</v>
      </c>
      <c r="O3297" t="s">
        <v>22</v>
      </c>
      <c r="P3297">
        <v>20604536261</v>
      </c>
      <c r="Q3297">
        <v>3</v>
      </c>
      <c r="R3297" t="s">
        <v>19</v>
      </c>
      <c r="S3297">
        <v>3634</v>
      </c>
      <c r="T3297" s="15">
        <v>44031</v>
      </c>
      <c r="U3297">
        <v>1056.9000000000001</v>
      </c>
      <c r="V3297" t="s">
        <v>23</v>
      </c>
      <c r="W3297" t="s">
        <v>24</v>
      </c>
      <c r="X3297" t="s">
        <v>25</v>
      </c>
    </row>
    <row r="3298" spans="1:24" x14ac:dyDescent="0.25">
      <c r="A3298" s="8">
        <v>6707</v>
      </c>
      <c r="B3298" t="s">
        <v>4980</v>
      </c>
      <c r="C3298" s="9" t="s">
        <v>19</v>
      </c>
      <c r="D3298" s="9">
        <v>3635</v>
      </c>
      <c r="E3298" s="9">
        <f t="shared" si="157"/>
        <v>3635</v>
      </c>
      <c r="F3298" s="10">
        <f t="shared" si="155"/>
        <v>0</v>
      </c>
      <c r="G3298" s="11">
        <v>44031</v>
      </c>
      <c r="H3298" s="12">
        <v>0.72476851851851853</v>
      </c>
      <c r="I3298" t="s">
        <v>3177</v>
      </c>
      <c r="J3298" s="13">
        <v>418</v>
      </c>
      <c r="K3298">
        <v>3.5259999999999998</v>
      </c>
      <c r="L3298" s="14">
        <f t="shared" si="156"/>
        <v>1473.8679999999999</v>
      </c>
      <c r="M3298" s="14">
        <v>1473.87</v>
      </c>
      <c r="N3298" t="s">
        <v>3178</v>
      </c>
      <c r="O3298" t="s">
        <v>22</v>
      </c>
      <c r="P3298">
        <v>20604536261</v>
      </c>
      <c r="Q3298">
        <v>3</v>
      </c>
      <c r="R3298" t="s">
        <v>19</v>
      </c>
      <c r="S3298">
        <v>3635</v>
      </c>
      <c r="T3298" s="15">
        <v>44031</v>
      </c>
      <c r="U3298">
        <v>1473.87</v>
      </c>
      <c r="V3298" t="s">
        <v>23</v>
      </c>
      <c r="W3298" t="s">
        <v>24</v>
      </c>
      <c r="X3298" t="s">
        <v>25</v>
      </c>
    </row>
    <row r="3299" spans="1:24" x14ac:dyDescent="0.25">
      <c r="A3299" s="8">
        <v>6710</v>
      </c>
      <c r="B3299" t="s">
        <v>4981</v>
      </c>
      <c r="C3299" s="9" t="s">
        <v>19</v>
      </c>
      <c r="D3299" s="9">
        <v>3636</v>
      </c>
      <c r="E3299" s="9">
        <f t="shared" si="157"/>
        <v>3636</v>
      </c>
      <c r="F3299" s="10">
        <f t="shared" si="155"/>
        <v>0</v>
      </c>
      <c r="G3299" s="11">
        <v>44032</v>
      </c>
      <c r="H3299" s="12">
        <v>0.3778819444444444</v>
      </c>
      <c r="I3299" t="s">
        <v>1287</v>
      </c>
      <c r="J3299" s="13">
        <v>1419.65</v>
      </c>
      <c r="K3299">
        <v>3.5219999999999998</v>
      </c>
      <c r="L3299" s="14">
        <f t="shared" si="156"/>
        <v>5000.0073000000002</v>
      </c>
      <c r="M3299" s="14">
        <v>5000.01</v>
      </c>
      <c r="N3299" t="s">
        <v>1288</v>
      </c>
      <c r="O3299" t="s">
        <v>22</v>
      </c>
      <c r="P3299">
        <v>20604536261</v>
      </c>
      <c r="Q3299">
        <v>3</v>
      </c>
      <c r="R3299" t="s">
        <v>19</v>
      </c>
      <c r="S3299">
        <v>3636</v>
      </c>
      <c r="T3299" s="15">
        <v>44032</v>
      </c>
      <c r="U3299">
        <v>5000.01</v>
      </c>
      <c r="V3299" t="s">
        <v>23</v>
      </c>
      <c r="W3299" t="s">
        <v>24</v>
      </c>
      <c r="X3299" t="s">
        <v>25</v>
      </c>
    </row>
    <row r="3300" spans="1:24" x14ac:dyDescent="0.25">
      <c r="A3300" s="8">
        <v>6709</v>
      </c>
      <c r="B3300" t="s">
        <v>4982</v>
      </c>
      <c r="C3300" s="9" t="s">
        <v>19</v>
      </c>
      <c r="D3300" s="9">
        <v>3637</v>
      </c>
      <c r="E3300" s="9">
        <f t="shared" si="157"/>
        <v>3637</v>
      </c>
      <c r="F3300" s="10">
        <f t="shared" si="155"/>
        <v>0</v>
      </c>
      <c r="G3300" s="11">
        <v>44032</v>
      </c>
      <c r="H3300" s="12">
        <v>0.3802314814814815</v>
      </c>
      <c r="I3300" t="s">
        <v>4983</v>
      </c>
      <c r="J3300" s="13">
        <v>1000</v>
      </c>
      <c r="K3300">
        <v>3.5219999999999998</v>
      </c>
      <c r="L3300" s="14">
        <f t="shared" si="156"/>
        <v>3522</v>
      </c>
      <c r="M3300" s="14">
        <v>3522</v>
      </c>
      <c r="N3300" t="s">
        <v>4984</v>
      </c>
      <c r="O3300" t="s">
        <v>22</v>
      </c>
      <c r="P3300">
        <v>20604536261</v>
      </c>
      <c r="Q3300">
        <v>3</v>
      </c>
      <c r="R3300" t="s">
        <v>19</v>
      </c>
      <c r="S3300">
        <v>3637</v>
      </c>
      <c r="T3300" s="15">
        <v>44032</v>
      </c>
      <c r="U3300">
        <v>3522</v>
      </c>
      <c r="V3300" t="s">
        <v>23</v>
      </c>
      <c r="W3300" t="s">
        <v>24</v>
      </c>
      <c r="X3300" t="s">
        <v>25</v>
      </c>
    </row>
    <row r="3301" spans="1:24" x14ac:dyDescent="0.25">
      <c r="A3301" s="8">
        <v>6720</v>
      </c>
      <c r="B3301" t="s">
        <v>4985</v>
      </c>
      <c r="C3301" s="9" t="s">
        <v>19</v>
      </c>
      <c r="D3301" s="9">
        <v>3638</v>
      </c>
      <c r="E3301" s="9">
        <f t="shared" si="157"/>
        <v>3638</v>
      </c>
      <c r="F3301" s="10">
        <f t="shared" si="155"/>
        <v>0</v>
      </c>
      <c r="G3301" s="11">
        <v>44032</v>
      </c>
      <c r="H3301" s="12">
        <v>0.42311342592592593</v>
      </c>
      <c r="I3301" t="s">
        <v>66</v>
      </c>
      <c r="J3301" s="13">
        <v>1605</v>
      </c>
      <c r="K3301">
        <v>3.5145</v>
      </c>
      <c r="L3301" s="14">
        <f t="shared" si="156"/>
        <v>5640.7725</v>
      </c>
      <c r="M3301" s="14">
        <v>5640.77</v>
      </c>
      <c r="N3301" t="s">
        <v>67</v>
      </c>
      <c r="O3301" t="s">
        <v>37</v>
      </c>
      <c r="P3301">
        <v>20604536261</v>
      </c>
      <c r="Q3301">
        <v>3</v>
      </c>
      <c r="R3301" t="s">
        <v>19</v>
      </c>
      <c r="S3301">
        <v>3638</v>
      </c>
      <c r="T3301" s="15">
        <v>44032</v>
      </c>
      <c r="U3301">
        <v>5640.77</v>
      </c>
      <c r="V3301" t="s">
        <v>23</v>
      </c>
      <c r="W3301" t="s">
        <v>24</v>
      </c>
      <c r="X3301" t="s">
        <v>25</v>
      </c>
    </row>
    <row r="3302" spans="1:24" x14ac:dyDescent="0.25">
      <c r="A3302" s="8">
        <v>6723</v>
      </c>
      <c r="B3302" t="s">
        <v>4986</v>
      </c>
      <c r="C3302" s="9" t="s">
        <v>19</v>
      </c>
      <c r="D3302" s="9">
        <v>3639</v>
      </c>
      <c r="E3302" s="9">
        <f t="shared" si="157"/>
        <v>3639</v>
      </c>
      <c r="F3302" s="10">
        <f t="shared" si="155"/>
        <v>0</v>
      </c>
      <c r="G3302" s="11">
        <v>44032</v>
      </c>
      <c r="H3302" s="12">
        <v>0.42572916666666666</v>
      </c>
      <c r="I3302" t="s">
        <v>1431</v>
      </c>
      <c r="J3302" s="13">
        <v>117</v>
      </c>
      <c r="K3302">
        <v>3.51</v>
      </c>
      <c r="L3302" s="14">
        <f t="shared" si="156"/>
        <v>410.66999999999996</v>
      </c>
      <c r="M3302" s="14">
        <v>410.67</v>
      </c>
      <c r="N3302" t="s">
        <v>1432</v>
      </c>
      <c r="O3302" t="s">
        <v>37</v>
      </c>
      <c r="P3302">
        <v>20604536261</v>
      </c>
      <c r="Q3302">
        <v>3</v>
      </c>
      <c r="R3302" t="s">
        <v>19</v>
      </c>
      <c r="S3302">
        <v>3639</v>
      </c>
      <c r="T3302" s="15">
        <v>44032</v>
      </c>
      <c r="U3302">
        <v>410.67</v>
      </c>
      <c r="V3302" t="s">
        <v>23</v>
      </c>
      <c r="W3302" t="s">
        <v>24</v>
      </c>
      <c r="X3302" t="s">
        <v>25</v>
      </c>
    </row>
    <row r="3303" spans="1:24" x14ac:dyDescent="0.25">
      <c r="A3303" s="8">
        <v>6733</v>
      </c>
      <c r="B3303" t="s">
        <v>4987</v>
      </c>
      <c r="C3303" s="9" t="s">
        <v>19</v>
      </c>
      <c r="D3303" s="9">
        <v>3640</v>
      </c>
      <c r="E3303" s="9">
        <f t="shared" si="157"/>
        <v>3640</v>
      </c>
      <c r="F3303" s="10">
        <f t="shared" si="155"/>
        <v>0</v>
      </c>
      <c r="G3303" s="11">
        <v>44032</v>
      </c>
      <c r="H3303" s="12">
        <v>0.43395833333333328</v>
      </c>
      <c r="I3303" t="s">
        <v>1559</v>
      </c>
      <c r="J3303" s="13">
        <v>386</v>
      </c>
      <c r="K3303">
        <v>3.5234999999999999</v>
      </c>
      <c r="L3303" s="14">
        <f t="shared" si="156"/>
        <v>1360.0709999999999</v>
      </c>
      <c r="M3303" s="14">
        <v>1360.07</v>
      </c>
      <c r="N3303" t="s">
        <v>1560</v>
      </c>
      <c r="O3303" t="s">
        <v>22</v>
      </c>
      <c r="P3303">
        <v>20604536261</v>
      </c>
      <c r="Q3303">
        <v>3</v>
      </c>
      <c r="R3303" t="s">
        <v>19</v>
      </c>
      <c r="S3303">
        <v>3640</v>
      </c>
      <c r="T3303" s="15">
        <v>44032</v>
      </c>
      <c r="U3303">
        <v>1360.07</v>
      </c>
      <c r="V3303" t="s">
        <v>23</v>
      </c>
      <c r="W3303" t="s">
        <v>24</v>
      </c>
      <c r="X3303" t="s">
        <v>25</v>
      </c>
    </row>
    <row r="3304" spans="1:24" x14ac:dyDescent="0.25">
      <c r="A3304" s="8">
        <v>6734</v>
      </c>
      <c r="B3304" t="s">
        <v>4988</v>
      </c>
      <c r="C3304" s="9" t="s">
        <v>19</v>
      </c>
      <c r="D3304" s="9">
        <v>3641</v>
      </c>
      <c r="E3304" s="9">
        <f t="shared" si="157"/>
        <v>3641</v>
      </c>
      <c r="F3304" s="10">
        <f t="shared" si="155"/>
        <v>0</v>
      </c>
      <c r="G3304" s="11">
        <v>44032</v>
      </c>
      <c r="H3304" s="12">
        <v>0.44994212962962959</v>
      </c>
      <c r="I3304" t="s">
        <v>4989</v>
      </c>
      <c r="J3304" s="13">
        <v>330</v>
      </c>
      <c r="K3304">
        <v>3.5219999999999998</v>
      </c>
      <c r="L3304" s="14">
        <f t="shared" si="156"/>
        <v>1162.26</v>
      </c>
      <c r="M3304" s="14">
        <v>1162.26</v>
      </c>
      <c r="N3304" t="s">
        <v>4990</v>
      </c>
      <c r="O3304" t="s">
        <v>22</v>
      </c>
      <c r="P3304">
        <v>20604536261</v>
      </c>
      <c r="Q3304">
        <v>3</v>
      </c>
      <c r="R3304" t="s">
        <v>19</v>
      </c>
      <c r="S3304">
        <v>3641</v>
      </c>
      <c r="T3304" s="15">
        <v>44032</v>
      </c>
      <c r="U3304">
        <v>1162.26</v>
      </c>
      <c r="V3304" t="s">
        <v>23</v>
      </c>
      <c r="W3304" t="s">
        <v>24</v>
      </c>
      <c r="X3304" t="s">
        <v>25</v>
      </c>
    </row>
    <row r="3305" spans="1:24" x14ac:dyDescent="0.25">
      <c r="A3305" s="8">
        <v>6735</v>
      </c>
      <c r="B3305" t="s">
        <v>4991</v>
      </c>
      <c r="C3305" s="9" t="s">
        <v>19</v>
      </c>
      <c r="D3305" s="9">
        <v>3642</v>
      </c>
      <c r="E3305" s="9">
        <f t="shared" si="157"/>
        <v>3642</v>
      </c>
      <c r="F3305" s="10">
        <f t="shared" si="155"/>
        <v>0</v>
      </c>
      <c r="G3305" s="11">
        <v>44032</v>
      </c>
      <c r="H3305" s="12">
        <v>0.45593750000000005</v>
      </c>
      <c r="I3305" t="s">
        <v>3218</v>
      </c>
      <c r="J3305" s="13">
        <v>1500</v>
      </c>
      <c r="K3305">
        <v>3.504</v>
      </c>
      <c r="L3305" s="14">
        <f t="shared" si="156"/>
        <v>5256</v>
      </c>
      <c r="M3305" s="14">
        <v>5256</v>
      </c>
      <c r="N3305" t="s">
        <v>3219</v>
      </c>
      <c r="O3305" t="s">
        <v>37</v>
      </c>
      <c r="P3305">
        <v>20604536261</v>
      </c>
      <c r="Q3305">
        <v>3</v>
      </c>
      <c r="R3305" t="s">
        <v>19</v>
      </c>
      <c r="S3305">
        <v>3642</v>
      </c>
      <c r="T3305" s="15">
        <v>44032</v>
      </c>
      <c r="U3305">
        <v>5256</v>
      </c>
      <c r="V3305" t="s">
        <v>23</v>
      </c>
      <c r="W3305" t="s">
        <v>24</v>
      </c>
      <c r="X3305" t="s">
        <v>25</v>
      </c>
    </row>
    <row r="3306" spans="1:24" x14ac:dyDescent="0.25">
      <c r="A3306" s="8">
        <v>6736</v>
      </c>
      <c r="B3306" t="s">
        <v>4992</v>
      </c>
      <c r="C3306" s="9" t="s">
        <v>19</v>
      </c>
      <c r="D3306" s="9">
        <v>3643</v>
      </c>
      <c r="E3306" s="9">
        <f t="shared" si="157"/>
        <v>3643</v>
      </c>
      <c r="F3306" s="10">
        <f t="shared" si="155"/>
        <v>0</v>
      </c>
      <c r="G3306" s="11">
        <v>44032</v>
      </c>
      <c r="H3306" s="12">
        <v>0.46388888888888885</v>
      </c>
      <c r="I3306" t="s">
        <v>871</v>
      </c>
      <c r="J3306" s="13">
        <v>573.58000000000004</v>
      </c>
      <c r="K3306">
        <v>3.5065</v>
      </c>
      <c r="L3306" s="14">
        <f t="shared" si="156"/>
        <v>2011.25827</v>
      </c>
      <c r="M3306" s="14">
        <v>2011.26</v>
      </c>
      <c r="N3306" t="s">
        <v>872</v>
      </c>
      <c r="O3306" t="s">
        <v>37</v>
      </c>
      <c r="P3306">
        <v>20604536261</v>
      </c>
      <c r="Q3306">
        <v>3</v>
      </c>
      <c r="R3306" t="s">
        <v>19</v>
      </c>
      <c r="S3306">
        <v>3643</v>
      </c>
      <c r="T3306" s="15">
        <v>44032</v>
      </c>
      <c r="U3306">
        <v>2011.26</v>
      </c>
      <c r="V3306" t="s">
        <v>23</v>
      </c>
      <c r="W3306" t="s">
        <v>24</v>
      </c>
      <c r="X3306" t="s">
        <v>25</v>
      </c>
    </row>
    <row r="3307" spans="1:24" x14ac:dyDescent="0.25">
      <c r="A3307" s="8">
        <v>6739</v>
      </c>
      <c r="B3307" t="s">
        <v>4993</v>
      </c>
      <c r="C3307" s="9" t="s">
        <v>19</v>
      </c>
      <c r="D3307" s="9">
        <v>3644</v>
      </c>
      <c r="E3307" s="9">
        <f t="shared" si="157"/>
        <v>3644</v>
      </c>
      <c r="F3307" s="10">
        <f t="shared" si="155"/>
        <v>0</v>
      </c>
      <c r="G3307" s="11">
        <v>44032</v>
      </c>
      <c r="H3307" s="12">
        <v>0.47216435185185185</v>
      </c>
      <c r="I3307" t="s">
        <v>4994</v>
      </c>
      <c r="J3307" s="13">
        <v>500</v>
      </c>
      <c r="K3307">
        <v>3.524</v>
      </c>
      <c r="L3307" s="14">
        <f t="shared" si="156"/>
        <v>1762</v>
      </c>
      <c r="M3307" s="14">
        <v>1762</v>
      </c>
      <c r="N3307" t="s">
        <v>4995</v>
      </c>
      <c r="O3307" t="s">
        <v>22</v>
      </c>
      <c r="P3307">
        <v>20604536261</v>
      </c>
      <c r="Q3307">
        <v>3</v>
      </c>
      <c r="R3307" t="s">
        <v>19</v>
      </c>
      <c r="S3307">
        <v>3644</v>
      </c>
      <c r="T3307" s="15">
        <v>44032</v>
      </c>
      <c r="U3307">
        <v>1762</v>
      </c>
      <c r="V3307" t="s">
        <v>23</v>
      </c>
      <c r="W3307" t="s">
        <v>24</v>
      </c>
      <c r="X3307" t="s">
        <v>25</v>
      </c>
    </row>
    <row r="3308" spans="1:24" x14ac:dyDescent="0.25">
      <c r="A3308" s="8">
        <v>6742</v>
      </c>
      <c r="B3308" t="s">
        <v>4996</v>
      </c>
      <c r="C3308" s="9" t="s">
        <v>19</v>
      </c>
      <c r="D3308" s="9">
        <v>3645</v>
      </c>
      <c r="E3308" s="9">
        <f t="shared" si="157"/>
        <v>3645</v>
      </c>
      <c r="F3308" s="10">
        <f t="shared" si="155"/>
        <v>0</v>
      </c>
      <c r="G3308" s="11">
        <v>44032</v>
      </c>
      <c r="H3308" s="12">
        <v>0.47563657407407406</v>
      </c>
      <c r="I3308" t="s">
        <v>4994</v>
      </c>
      <c r="J3308" s="13">
        <v>4000</v>
      </c>
      <c r="K3308">
        <v>3.524</v>
      </c>
      <c r="L3308" s="14">
        <f t="shared" si="156"/>
        <v>14096</v>
      </c>
      <c r="M3308" s="14">
        <v>14096</v>
      </c>
      <c r="N3308" t="s">
        <v>4995</v>
      </c>
      <c r="O3308" t="s">
        <v>22</v>
      </c>
      <c r="P3308">
        <v>20604536261</v>
      </c>
      <c r="Q3308">
        <v>3</v>
      </c>
      <c r="R3308" t="s">
        <v>19</v>
      </c>
      <c r="S3308">
        <v>3645</v>
      </c>
      <c r="T3308" s="15">
        <v>44032</v>
      </c>
      <c r="U3308">
        <v>14096</v>
      </c>
      <c r="V3308" t="s">
        <v>23</v>
      </c>
      <c r="W3308" t="s">
        <v>24</v>
      </c>
      <c r="X3308" t="s">
        <v>25</v>
      </c>
    </row>
    <row r="3309" spans="1:24" x14ac:dyDescent="0.25">
      <c r="A3309" s="8">
        <v>6747</v>
      </c>
      <c r="B3309" t="s">
        <v>4997</v>
      </c>
      <c r="C3309" s="9" t="s">
        <v>19</v>
      </c>
      <c r="D3309" s="9">
        <v>3646</v>
      </c>
      <c r="E3309" s="9">
        <f t="shared" si="157"/>
        <v>3646</v>
      </c>
      <c r="F3309" s="10">
        <f t="shared" si="155"/>
        <v>0</v>
      </c>
      <c r="G3309" s="11">
        <v>44032</v>
      </c>
      <c r="H3309" s="12">
        <v>0.4833796296296296</v>
      </c>
      <c r="I3309" t="s">
        <v>4994</v>
      </c>
      <c r="J3309" s="13">
        <v>4414.87</v>
      </c>
      <c r="K3309">
        <v>3.524</v>
      </c>
      <c r="L3309" s="14">
        <f t="shared" si="156"/>
        <v>15558.00188</v>
      </c>
      <c r="M3309" s="14">
        <v>15558</v>
      </c>
      <c r="N3309" t="s">
        <v>4995</v>
      </c>
      <c r="O3309" t="s">
        <v>22</v>
      </c>
      <c r="P3309">
        <v>20604536261</v>
      </c>
      <c r="Q3309">
        <v>3</v>
      </c>
      <c r="R3309" t="s">
        <v>19</v>
      </c>
      <c r="S3309">
        <v>3646</v>
      </c>
      <c r="T3309" s="15">
        <v>44032</v>
      </c>
      <c r="U3309">
        <v>15558</v>
      </c>
      <c r="V3309" t="s">
        <v>23</v>
      </c>
      <c r="W3309" t="s">
        <v>24</v>
      </c>
      <c r="X3309" t="s">
        <v>25</v>
      </c>
    </row>
    <row r="3310" spans="1:24" x14ac:dyDescent="0.25">
      <c r="A3310" s="8">
        <v>6746</v>
      </c>
      <c r="B3310" t="s">
        <v>4998</v>
      </c>
      <c r="C3310" s="9" t="s">
        <v>19</v>
      </c>
      <c r="D3310" s="9">
        <v>3647</v>
      </c>
      <c r="E3310" s="9">
        <f t="shared" si="157"/>
        <v>3647</v>
      </c>
      <c r="F3310" s="10">
        <f t="shared" si="155"/>
        <v>0</v>
      </c>
      <c r="G3310" s="11">
        <v>44032</v>
      </c>
      <c r="H3310" s="12">
        <v>0.48619212962962965</v>
      </c>
      <c r="I3310" t="s">
        <v>808</v>
      </c>
      <c r="J3310" s="13">
        <v>160</v>
      </c>
      <c r="K3310">
        <v>3.524</v>
      </c>
      <c r="L3310" s="14">
        <f t="shared" si="156"/>
        <v>563.84</v>
      </c>
      <c r="M3310" s="14">
        <v>563.84</v>
      </c>
      <c r="N3310" t="s">
        <v>809</v>
      </c>
      <c r="O3310" t="s">
        <v>22</v>
      </c>
      <c r="P3310">
        <v>20604536261</v>
      </c>
      <c r="Q3310">
        <v>3</v>
      </c>
      <c r="R3310" t="s">
        <v>19</v>
      </c>
      <c r="S3310">
        <v>3647</v>
      </c>
      <c r="T3310" s="15">
        <v>44032</v>
      </c>
      <c r="U3310">
        <v>563.84</v>
      </c>
      <c r="V3310" t="s">
        <v>23</v>
      </c>
      <c r="W3310" t="s">
        <v>24</v>
      </c>
      <c r="X3310" t="s">
        <v>25</v>
      </c>
    </row>
    <row r="3311" spans="1:24" x14ac:dyDescent="0.25">
      <c r="A3311" s="8">
        <v>6737</v>
      </c>
      <c r="B3311" t="s">
        <v>4999</v>
      </c>
      <c r="C3311" s="9" t="s">
        <v>19</v>
      </c>
      <c r="D3311" s="9">
        <v>3648</v>
      </c>
      <c r="E3311" s="9">
        <f t="shared" si="157"/>
        <v>3648</v>
      </c>
      <c r="F3311" s="10">
        <f t="shared" si="155"/>
        <v>0</v>
      </c>
      <c r="G3311" s="11">
        <v>44032</v>
      </c>
      <c r="H3311" s="12">
        <v>0.5423958333333333</v>
      </c>
      <c r="I3311" t="s">
        <v>5000</v>
      </c>
      <c r="J3311" s="13">
        <v>8516.68</v>
      </c>
      <c r="K3311">
        <v>3.5225</v>
      </c>
      <c r="L3311" s="14">
        <f t="shared" si="156"/>
        <v>30000.005300000001</v>
      </c>
      <c r="M3311" s="14">
        <v>30000.01</v>
      </c>
      <c r="N3311" t="s">
        <v>5001</v>
      </c>
      <c r="O3311" t="s">
        <v>22</v>
      </c>
      <c r="P3311">
        <v>20604536261</v>
      </c>
      <c r="Q3311">
        <v>3</v>
      </c>
      <c r="R3311" t="s">
        <v>19</v>
      </c>
      <c r="S3311">
        <v>3648</v>
      </c>
      <c r="T3311" s="15">
        <v>44032</v>
      </c>
      <c r="U3311">
        <v>30000.01</v>
      </c>
      <c r="V3311" t="s">
        <v>23</v>
      </c>
      <c r="W3311" t="s">
        <v>24</v>
      </c>
      <c r="X3311" t="s">
        <v>25</v>
      </c>
    </row>
    <row r="3312" spans="1:24" x14ac:dyDescent="0.25">
      <c r="A3312" s="8">
        <v>6743</v>
      </c>
      <c r="B3312" t="s">
        <v>5002</v>
      </c>
      <c r="C3312" s="9" t="s">
        <v>19</v>
      </c>
      <c r="D3312" s="9">
        <v>3649</v>
      </c>
      <c r="E3312" s="9">
        <f t="shared" si="157"/>
        <v>3649</v>
      </c>
      <c r="F3312" s="10">
        <f t="shared" si="155"/>
        <v>0</v>
      </c>
      <c r="G3312" s="11">
        <v>44032</v>
      </c>
      <c r="H3312" s="12">
        <v>0.54258101851851859</v>
      </c>
      <c r="I3312" t="s">
        <v>3506</v>
      </c>
      <c r="J3312" s="13">
        <v>411.72</v>
      </c>
      <c r="K3312">
        <v>3.524</v>
      </c>
      <c r="L3312" s="14">
        <f t="shared" si="156"/>
        <v>1450.90128</v>
      </c>
      <c r="M3312" s="14">
        <v>1450.9</v>
      </c>
      <c r="N3312" t="s">
        <v>3507</v>
      </c>
      <c r="O3312" t="s">
        <v>22</v>
      </c>
      <c r="P3312">
        <v>20604536261</v>
      </c>
      <c r="Q3312">
        <v>3</v>
      </c>
      <c r="R3312" t="s">
        <v>19</v>
      </c>
      <c r="S3312">
        <v>3649</v>
      </c>
      <c r="T3312" s="15">
        <v>44032</v>
      </c>
      <c r="U3312">
        <v>1450.9</v>
      </c>
      <c r="V3312" t="s">
        <v>23</v>
      </c>
      <c r="W3312" t="s">
        <v>24</v>
      </c>
      <c r="X3312" t="s">
        <v>25</v>
      </c>
    </row>
    <row r="3313" spans="1:24" x14ac:dyDescent="0.25">
      <c r="A3313" s="8">
        <v>6745</v>
      </c>
      <c r="B3313" t="s">
        <v>5003</v>
      </c>
      <c r="C3313" s="9" t="s">
        <v>19</v>
      </c>
      <c r="D3313" s="9">
        <v>3650</v>
      </c>
      <c r="E3313" s="9">
        <f t="shared" si="157"/>
        <v>3650</v>
      </c>
      <c r="F3313" s="10">
        <f t="shared" si="155"/>
        <v>0</v>
      </c>
      <c r="G3313" s="11">
        <v>44032</v>
      </c>
      <c r="H3313" s="12">
        <v>0.54271990740740739</v>
      </c>
      <c r="I3313" t="s">
        <v>56</v>
      </c>
      <c r="J3313" s="13">
        <v>1200</v>
      </c>
      <c r="K3313">
        <v>3.5085000000000002</v>
      </c>
      <c r="L3313" s="14">
        <f t="shared" si="156"/>
        <v>4210.2</v>
      </c>
      <c r="M3313" s="14">
        <v>4210.2</v>
      </c>
      <c r="N3313" t="s">
        <v>57</v>
      </c>
      <c r="O3313" t="s">
        <v>37</v>
      </c>
      <c r="P3313">
        <v>20604536261</v>
      </c>
      <c r="Q3313">
        <v>3</v>
      </c>
      <c r="R3313" t="s">
        <v>19</v>
      </c>
      <c r="S3313">
        <v>3650</v>
      </c>
      <c r="T3313" s="15">
        <v>44032</v>
      </c>
      <c r="U3313">
        <v>4210.2</v>
      </c>
      <c r="V3313" t="s">
        <v>23</v>
      </c>
      <c r="W3313" t="s">
        <v>24</v>
      </c>
      <c r="X3313" t="s">
        <v>25</v>
      </c>
    </row>
    <row r="3314" spans="1:24" x14ac:dyDescent="0.25">
      <c r="A3314" s="8">
        <v>6751</v>
      </c>
      <c r="B3314" t="s">
        <v>5004</v>
      </c>
      <c r="C3314" s="9" t="s">
        <v>19</v>
      </c>
      <c r="D3314" s="9">
        <v>3651</v>
      </c>
      <c r="E3314" s="9">
        <f t="shared" si="157"/>
        <v>3651</v>
      </c>
      <c r="F3314" s="10">
        <f t="shared" si="155"/>
        <v>0</v>
      </c>
      <c r="G3314" s="11">
        <v>44032</v>
      </c>
      <c r="H3314" s="12">
        <v>0.54293981481481479</v>
      </c>
      <c r="I3314" t="s">
        <v>4994</v>
      </c>
      <c r="J3314" s="13">
        <v>862.84</v>
      </c>
      <c r="K3314">
        <v>3.524</v>
      </c>
      <c r="L3314" s="14">
        <f t="shared" si="156"/>
        <v>3040.6481600000002</v>
      </c>
      <c r="M3314" s="14">
        <v>3040.65</v>
      </c>
      <c r="N3314" t="s">
        <v>4995</v>
      </c>
      <c r="O3314" t="s">
        <v>22</v>
      </c>
      <c r="P3314">
        <v>20604536261</v>
      </c>
      <c r="Q3314">
        <v>3</v>
      </c>
      <c r="R3314" t="s">
        <v>19</v>
      </c>
      <c r="S3314">
        <v>3651</v>
      </c>
      <c r="T3314" s="15">
        <v>44032</v>
      </c>
      <c r="U3314">
        <v>3040.65</v>
      </c>
      <c r="V3314" t="s">
        <v>23</v>
      </c>
      <c r="W3314" t="s">
        <v>24</v>
      </c>
      <c r="X3314" t="s">
        <v>25</v>
      </c>
    </row>
    <row r="3315" spans="1:24" x14ac:dyDescent="0.25">
      <c r="A3315" s="8">
        <v>6752</v>
      </c>
      <c r="B3315" t="s">
        <v>5005</v>
      </c>
      <c r="C3315" s="9" t="s">
        <v>19</v>
      </c>
      <c r="D3315" s="9">
        <v>3652</v>
      </c>
      <c r="E3315" s="9">
        <f t="shared" si="157"/>
        <v>3652</v>
      </c>
      <c r="F3315" s="10">
        <f t="shared" si="155"/>
        <v>0</v>
      </c>
      <c r="G3315" s="11">
        <v>44032</v>
      </c>
      <c r="H3315" s="12">
        <v>0.5430787037037037</v>
      </c>
      <c r="I3315" t="s">
        <v>4377</v>
      </c>
      <c r="J3315" s="13">
        <v>110</v>
      </c>
      <c r="K3315">
        <v>3.524</v>
      </c>
      <c r="L3315" s="14">
        <f t="shared" si="156"/>
        <v>387.64</v>
      </c>
      <c r="M3315" s="14">
        <v>387.64</v>
      </c>
      <c r="N3315" t="s">
        <v>4378</v>
      </c>
      <c r="O3315" t="s">
        <v>22</v>
      </c>
      <c r="P3315">
        <v>20604536261</v>
      </c>
      <c r="Q3315">
        <v>3</v>
      </c>
      <c r="R3315" t="s">
        <v>19</v>
      </c>
      <c r="S3315">
        <v>3652</v>
      </c>
      <c r="T3315" s="15">
        <v>44032</v>
      </c>
      <c r="U3315">
        <v>387.64</v>
      </c>
      <c r="V3315" t="s">
        <v>23</v>
      </c>
      <c r="W3315" t="s">
        <v>24</v>
      </c>
      <c r="X3315" t="s">
        <v>25</v>
      </c>
    </row>
    <row r="3316" spans="1:24" x14ac:dyDescent="0.25">
      <c r="A3316" s="8">
        <v>6762</v>
      </c>
      <c r="B3316" t="s">
        <v>5006</v>
      </c>
      <c r="C3316" s="9" t="s">
        <v>19</v>
      </c>
      <c r="D3316" s="9">
        <v>3653</v>
      </c>
      <c r="E3316" s="9">
        <f t="shared" si="157"/>
        <v>3653</v>
      </c>
      <c r="F3316" s="10">
        <f t="shared" si="155"/>
        <v>0</v>
      </c>
      <c r="G3316" s="11">
        <v>44032</v>
      </c>
      <c r="H3316" s="12">
        <v>0.56210648148148146</v>
      </c>
      <c r="I3316" t="s">
        <v>5007</v>
      </c>
      <c r="J3316" s="13">
        <v>530</v>
      </c>
      <c r="K3316">
        <v>3.5219999999999998</v>
      </c>
      <c r="L3316" s="14">
        <f t="shared" si="156"/>
        <v>1866.6599999999999</v>
      </c>
      <c r="M3316" s="14">
        <v>1866.66</v>
      </c>
      <c r="N3316" t="s">
        <v>5008</v>
      </c>
      <c r="O3316" t="s">
        <v>22</v>
      </c>
      <c r="P3316">
        <v>20604536261</v>
      </c>
      <c r="Q3316">
        <v>3</v>
      </c>
      <c r="R3316" t="s">
        <v>19</v>
      </c>
      <c r="S3316">
        <v>3653</v>
      </c>
      <c r="T3316" s="15">
        <v>44032</v>
      </c>
      <c r="U3316">
        <v>1866.66</v>
      </c>
      <c r="V3316" t="s">
        <v>23</v>
      </c>
      <c r="W3316" t="s">
        <v>24</v>
      </c>
      <c r="X3316" t="s">
        <v>25</v>
      </c>
    </row>
    <row r="3317" spans="1:24" x14ac:dyDescent="0.25">
      <c r="A3317" s="8">
        <v>6764</v>
      </c>
      <c r="B3317" t="s">
        <v>5009</v>
      </c>
      <c r="C3317" s="9" t="s">
        <v>19</v>
      </c>
      <c r="D3317" s="9">
        <v>3654</v>
      </c>
      <c r="E3317" s="9">
        <f t="shared" si="157"/>
        <v>3654</v>
      </c>
      <c r="F3317" s="10">
        <f t="shared" si="155"/>
        <v>0</v>
      </c>
      <c r="G3317" s="11">
        <v>44032</v>
      </c>
      <c r="H3317" s="12">
        <v>0.5622800925925926</v>
      </c>
      <c r="I3317" t="s">
        <v>3919</v>
      </c>
      <c r="J3317" s="13">
        <v>2009.65</v>
      </c>
      <c r="K3317">
        <v>3.5230000000000001</v>
      </c>
      <c r="L3317" s="14">
        <f t="shared" si="156"/>
        <v>7079.9969500000007</v>
      </c>
      <c r="M3317" s="14">
        <v>7080</v>
      </c>
      <c r="N3317" t="s">
        <v>3920</v>
      </c>
      <c r="O3317" t="s">
        <v>22</v>
      </c>
      <c r="P3317">
        <v>20604536261</v>
      </c>
      <c r="Q3317">
        <v>3</v>
      </c>
      <c r="R3317" t="s">
        <v>19</v>
      </c>
      <c r="S3317">
        <v>3654</v>
      </c>
      <c r="T3317" s="15">
        <v>44032</v>
      </c>
      <c r="U3317">
        <v>7080</v>
      </c>
      <c r="V3317" t="s">
        <v>23</v>
      </c>
      <c r="W3317" t="s">
        <v>24</v>
      </c>
      <c r="X3317" t="s">
        <v>25</v>
      </c>
    </row>
    <row r="3318" spans="1:24" x14ac:dyDescent="0.25">
      <c r="A3318" s="8">
        <v>6766</v>
      </c>
      <c r="B3318" t="s">
        <v>5010</v>
      </c>
      <c r="C3318" s="9" t="s">
        <v>19</v>
      </c>
      <c r="D3318" s="9">
        <v>3655</v>
      </c>
      <c r="E3318" s="9">
        <f t="shared" si="157"/>
        <v>3655</v>
      </c>
      <c r="F3318" s="10">
        <f t="shared" si="155"/>
        <v>0</v>
      </c>
      <c r="G3318" s="11">
        <v>44032</v>
      </c>
      <c r="H3318" s="12">
        <v>0.56241898148148151</v>
      </c>
      <c r="I3318" t="s">
        <v>4540</v>
      </c>
      <c r="J3318" s="13">
        <v>250</v>
      </c>
      <c r="K3318">
        <v>3.5175000000000001</v>
      </c>
      <c r="L3318" s="14">
        <f t="shared" si="156"/>
        <v>879.375</v>
      </c>
      <c r="M3318" s="14">
        <v>879.38</v>
      </c>
      <c r="N3318" t="s">
        <v>4541</v>
      </c>
      <c r="O3318" t="s">
        <v>22</v>
      </c>
      <c r="P3318">
        <v>20604536261</v>
      </c>
      <c r="Q3318">
        <v>3</v>
      </c>
      <c r="R3318" t="s">
        <v>19</v>
      </c>
      <c r="S3318">
        <v>3655</v>
      </c>
      <c r="T3318" s="15">
        <v>44032</v>
      </c>
      <c r="U3318">
        <v>879.38</v>
      </c>
      <c r="V3318" t="s">
        <v>23</v>
      </c>
      <c r="W3318" t="s">
        <v>24</v>
      </c>
      <c r="X3318" t="s">
        <v>25</v>
      </c>
    </row>
    <row r="3319" spans="1:24" x14ac:dyDescent="0.25">
      <c r="A3319" s="8">
        <v>6767</v>
      </c>
      <c r="B3319" t="s">
        <v>5011</v>
      </c>
      <c r="C3319" s="9" t="s">
        <v>19</v>
      </c>
      <c r="D3319" s="9">
        <v>3656</v>
      </c>
      <c r="E3319" s="9">
        <f t="shared" si="157"/>
        <v>3656</v>
      </c>
      <c r="F3319" s="10">
        <f t="shared" si="155"/>
        <v>0</v>
      </c>
      <c r="G3319" s="11">
        <v>44032</v>
      </c>
      <c r="H3319" s="12">
        <v>0.56591435185185179</v>
      </c>
      <c r="I3319" t="s">
        <v>4540</v>
      </c>
      <c r="J3319" s="13">
        <v>250</v>
      </c>
      <c r="K3319">
        <v>3.5175000000000001</v>
      </c>
      <c r="L3319" s="14">
        <f t="shared" si="156"/>
        <v>879.375</v>
      </c>
      <c r="M3319" s="14">
        <v>879.38</v>
      </c>
      <c r="N3319" t="s">
        <v>4541</v>
      </c>
      <c r="O3319" t="s">
        <v>22</v>
      </c>
      <c r="P3319">
        <v>20604536261</v>
      </c>
      <c r="Q3319">
        <v>3</v>
      </c>
      <c r="R3319" t="s">
        <v>19</v>
      </c>
      <c r="S3319">
        <v>3656</v>
      </c>
      <c r="T3319" s="15">
        <v>44032</v>
      </c>
      <c r="U3319">
        <v>879.38</v>
      </c>
      <c r="V3319" t="s">
        <v>23</v>
      </c>
      <c r="W3319" t="s">
        <v>24</v>
      </c>
      <c r="X3319" t="s">
        <v>25</v>
      </c>
    </row>
    <row r="3320" spans="1:24" x14ac:dyDescent="0.25">
      <c r="A3320" s="8">
        <v>6770</v>
      </c>
      <c r="B3320" t="s">
        <v>5012</v>
      </c>
      <c r="C3320" s="9" t="s">
        <v>19</v>
      </c>
      <c r="D3320" s="9">
        <v>3657</v>
      </c>
      <c r="E3320" s="9">
        <f t="shared" si="157"/>
        <v>3657</v>
      </c>
      <c r="F3320" s="10">
        <f t="shared" si="155"/>
        <v>0</v>
      </c>
      <c r="G3320" s="11">
        <v>44032</v>
      </c>
      <c r="H3320" s="12">
        <v>0.58650462962962957</v>
      </c>
      <c r="I3320" t="s">
        <v>3048</v>
      </c>
      <c r="J3320" s="13">
        <v>115.3</v>
      </c>
      <c r="K3320">
        <v>3.496</v>
      </c>
      <c r="L3320" s="14">
        <f t="shared" si="156"/>
        <v>403.08879999999999</v>
      </c>
      <c r="M3320" s="14">
        <v>403.09</v>
      </c>
      <c r="N3320" t="s">
        <v>3049</v>
      </c>
      <c r="O3320" t="s">
        <v>37</v>
      </c>
      <c r="P3320">
        <v>20604536261</v>
      </c>
      <c r="Q3320">
        <v>3</v>
      </c>
      <c r="R3320" t="s">
        <v>19</v>
      </c>
      <c r="S3320">
        <v>3657</v>
      </c>
      <c r="T3320" s="15">
        <v>44032</v>
      </c>
      <c r="U3320">
        <v>403.09</v>
      </c>
      <c r="V3320" t="s">
        <v>23</v>
      </c>
      <c r="W3320" t="s">
        <v>24</v>
      </c>
      <c r="X3320" t="s">
        <v>25</v>
      </c>
    </row>
    <row r="3321" spans="1:24" x14ac:dyDescent="0.25">
      <c r="A3321" s="8">
        <v>6776</v>
      </c>
      <c r="B3321" t="s">
        <v>5013</v>
      </c>
      <c r="C3321" s="9" t="s">
        <v>19</v>
      </c>
      <c r="D3321" s="9">
        <v>3658</v>
      </c>
      <c r="E3321" s="9">
        <f t="shared" si="157"/>
        <v>3658</v>
      </c>
      <c r="F3321" s="10">
        <f t="shared" si="155"/>
        <v>0</v>
      </c>
      <c r="G3321" s="11">
        <v>44032</v>
      </c>
      <c r="H3321" s="12">
        <v>0.62281249999999999</v>
      </c>
      <c r="I3321" t="s">
        <v>570</v>
      </c>
      <c r="J3321" s="13">
        <v>50</v>
      </c>
      <c r="K3321">
        <v>3.496</v>
      </c>
      <c r="L3321" s="14">
        <f t="shared" si="156"/>
        <v>174.8</v>
      </c>
      <c r="M3321" s="14">
        <v>174.8</v>
      </c>
      <c r="N3321" t="s">
        <v>571</v>
      </c>
      <c r="O3321" t="s">
        <v>37</v>
      </c>
      <c r="P3321">
        <v>20604536261</v>
      </c>
      <c r="Q3321">
        <v>3</v>
      </c>
      <c r="R3321" t="s">
        <v>19</v>
      </c>
      <c r="S3321">
        <v>3658</v>
      </c>
      <c r="T3321" s="15">
        <v>44032</v>
      </c>
      <c r="U3321">
        <v>174.8</v>
      </c>
      <c r="V3321" t="s">
        <v>23</v>
      </c>
      <c r="W3321" t="s">
        <v>24</v>
      </c>
      <c r="X3321" t="s">
        <v>25</v>
      </c>
    </row>
    <row r="3322" spans="1:24" x14ac:dyDescent="0.25">
      <c r="A3322" s="8">
        <v>6780</v>
      </c>
      <c r="B3322" t="s">
        <v>5014</v>
      </c>
      <c r="C3322" s="9" t="s">
        <v>19</v>
      </c>
      <c r="D3322" s="9">
        <v>3659</v>
      </c>
      <c r="E3322" s="9">
        <f t="shared" si="157"/>
        <v>3659</v>
      </c>
      <c r="F3322" s="10">
        <f t="shared" si="155"/>
        <v>0</v>
      </c>
      <c r="G3322" s="11">
        <v>44032</v>
      </c>
      <c r="H3322" s="12">
        <v>0.62788194444444445</v>
      </c>
      <c r="I3322" t="s">
        <v>2315</v>
      </c>
      <c r="J3322" s="13">
        <v>2500</v>
      </c>
      <c r="K3322">
        <v>3.5209999999999999</v>
      </c>
      <c r="L3322" s="14">
        <f t="shared" si="156"/>
        <v>8802.5</v>
      </c>
      <c r="M3322" s="14">
        <v>8802.5</v>
      </c>
      <c r="N3322" t="s">
        <v>2316</v>
      </c>
      <c r="O3322" t="s">
        <v>22</v>
      </c>
      <c r="P3322">
        <v>20604536261</v>
      </c>
      <c r="Q3322">
        <v>3</v>
      </c>
      <c r="R3322" t="s">
        <v>19</v>
      </c>
      <c r="S3322">
        <v>3659</v>
      </c>
      <c r="T3322" s="15">
        <v>44032</v>
      </c>
      <c r="U3322">
        <v>8802.5</v>
      </c>
      <c r="V3322" t="s">
        <v>23</v>
      </c>
      <c r="W3322" t="s">
        <v>24</v>
      </c>
      <c r="X3322" t="s">
        <v>25</v>
      </c>
    </row>
    <row r="3323" spans="1:24" x14ac:dyDescent="0.25">
      <c r="A3323" s="8">
        <v>6717</v>
      </c>
      <c r="B3323" t="s">
        <v>5015</v>
      </c>
      <c r="C3323" s="9" t="s">
        <v>19</v>
      </c>
      <c r="D3323" s="9">
        <v>3660</v>
      </c>
      <c r="E3323" s="9">
        <f t="shared" si="157"/>
        <v>3660</v>
      </c>
      <c r="F3323" s="10">
        <f t="shared" si="155"/>
        <v>0</v>
      </c>
      <c r="G3323" s="11">
        <v>44032</v>
      </c>
      <c r="H3323" s="12">
        <v>0.63335648148148149</v>
      </c>
      <c r="I3323" t="s">
        <v>4320</v>
      </c>
      <c r="J3323" s="13">
        <v>2296.2399999999998</v>
      </c>
      <c r="K3323">
        <v>3.5274999999999999</v>
      </c>
      <c r="L3323" s="14">
        <f t="shared" si="156"/>
        <v>8099.9865999999993</v>
      </c>
      <c r="M3323" s="14">
        <v>8099.99</v>
      </c>
      <c r="N3323" t="s">
        <v>4321</v>
      </c>
      <c r="O3323" t="s">
        <v>22</v>
      </c>
      <c r="P3323">
        <v>20604536261</v>
      </c>
      <c r="Q3323">
        <v>3</v>
      </c>
      <c r="R3323" t="s">
        <v>19</v>
      </c>
      <c r="S3323">
        <v>3660</v>
      </c>
      <c r="T3323" s="15">
        <v>44032</v>
      </c>
      <c r="U3323">
        <v>8099.99</v>
      </c>
      <c r="V3323" t="s">
        <v>23</v>
      </c>
      <c r="W3323" t="s">
        <v>24</v>
      </c>
      <c r="X3323" t="s">
        <v>25</v>
      </c>
    </row>
    <row r="3324" spans="1:24" x14ac:dyDescent="0.25">
      <c r="A3324" s="8">
        <v>6786</v>
      </c>
      <c r="B3324" t="s">
        <v>5016</v>
      </c>
      <c r="C3324" s="9" t="s">
        <v>19</v>
      </c>
      <c r="D3324" s="9">
        <v>3661</v>
      </c>
      <c r="E3324" s="9">
        <f t="shared" si="157"/>
        <v>3661</v>
      </c>
      <c r="F3324" s="10">
        <f t="shared" si="155"/>
        <v>0</v>
      </c>
      <c r="G3324" s="11">
        <v>44032</v>
      </c>
      <c r="H3324" s="12">
        <v>0.67593749999999997</v>
      </c>
      <c r="I3324" t="s">
        <v>1003</v>
      </c>
      <c r="J3324" s="13">
        <v>16.8</v>
      </c>
      <c r="K3324">
        <v>3.5249999999999999</v>
      </c>
      <c r="L3324" s="14">
        <f t="shared" si="156"/>
        <v>59.22</v>
      </c>
      <c r="M3324" s="14">
        <v>59.22</v>
      </c>
      <c r="N3324" t="s">
        <v>1004</v>
      </c>
      <c r="O3324" t="s">
        <v>22</v>
      </c>
      <c r="P3324">
        <v>20604536261</v>
      </c>
      <c r="Q3324">
        <v>3</v>
      </c>
      <c r="R3324" t="s">
        <v>19</v>
      </c>
      <c r="S3324">
        <v>3661</v>
      </c>
      <c r="T3324" s="15">
        <v>44032</v>
      </c>
      <c r="U3324">
        <v>59.22</v>
      </c>
      <c r="V3324" t="s">
        <v>23</v>
      </c>
      <c r="W3324" t="s">
        <v>24</v>
      </c>
      <c r="X3324" t="s">
        <v>25</v>
      </c>
    </row>
    <row r="3325" spans="1:24" x14ac:dyDescent="0.25">
      <c r="A3325" s="8">
        <v>6785</v>
      </c>
      <c r="B3325" t="s">
        <v>5017</v>
      </c>
      <c r="C3325" s="9" t="s">
        <v>19</v>
      </c>
      <c r="D3325" s="9">
        <v>3662</v>
      </c>
      <c r="E3325" s="9">
        <f t="shared" si="157"/>
        <v>3662</v>
      </c>
      <c r="F3325" s="10">
        <f t="shared" si="155"/>
        <v>0</v>
      </c>
      <c r="G3325" s="11">
        <v>44032</v>
      </c>
      <c r="H3325" s="12">
        <v>0.67614583333333333</v>
      </c>
      <c r="I3325" t="s">
        <v>4933</v>
      </c>
      <c r="J3325" s="13">
        <v>2000</v>
      </c>
      <c r="K3325">
        <v>3.5019999999999998</v>
      </c>
      <c r="L3325" s="14">
        <f t="shared" si="156"/>
        <v>7004</v>
      </c>
      <c r="M3325" s="14">
        <v>7004</v>
      </c>
      <c r="N3325" t="s">
        <v>4934</v>
      </c>
      <c r="O3325" t="s">
        <v>37</v>
      </c>
      <c r="P3325">
        <v>20604536261</v>
      </c>
      <c r="Q3325">
        <v>3</v>
      </c>
      <c r="R3325" t="s">
        <v>19</v>
      </c>
      <c r="S3325">
        <v>3662</v>
      </c>
      <c r="T3325" s="15">
        <v>44032</v>
      </c>
      <c r="U3325">
        <v>7004</v>
      </c>
      <c r="V3325" t="s">
        <v>23</v>
      </c>
      <c r="W3325" t="s">
        <v>24</v>
      </c>
      <c r="X3325" t="s">
        <v>25</v>
      </c>
    </row>
    <row r="3326" spans="1:24" x14ac:dyDescent="0.25">
      <c r="A3326" s="8">
        <v>6783</v>
      </c>
      <c r="B3326" t="s">
        <v>5018</v>
      </c>
      <c r="C3326" s="9" t="s">
        <v>19</v>
      </c>
      <c r="D3326" s="9">
        <v>3663</v>
      </c>
      <c r="E3326" s="9">
        <f t="shared" si="157"/>
        <v>3663</v>
      </c>
      <c r="F3326" s="10">
        <f t="shared" si="155"/>
        <v>0</v>
      </c>
      <c r="G3326" s="11">
        <v>44032</v>
      </c>
      <c r="H3326" s="12">
        <v>0.67628472222222225</v>
      </c>
      <c r="I3326" t="s">
        <v>4320</v>
      </c>
      <c r="J3326" s="13">
        <v>1192.67</v>
      </c>
      <c r="K3326">
        <v>3.5215000000000001</v>
      </c>
      <c r="L3326" s="14">
        <f t="shared" si="156"/>
        <v>4199.9874050000008</v>
      </c>
      <c r="M3326" s="14">
        <v>4199.99</v>
      </c>
      <c r="N3326" t="s">
        <v>4321</v>
      </c>
      <c r="O3326" t="s">
        <v>22</v>
      </c>
      <c r="P3326">
        <v>20604536261</v>
      </c>
      <c r="Q3326">
        <v>3</v>
      </c>
      <c r="R3326" t="s">
        <v>19</v>
      </c>
      <c r="S3326">
        <v>3663</v>
      </c>
      <c r="T3326" s="15">
        <v>44032</v>
      </c>
      <c r="U3326">
        <v>4199.99</v>
      </c>
      <c r="V3326" t="s">
        <v>23</v>
      </c>
      <c r="W3326" t="s">
        <v>24</v>
      </c>
      <c r="X3326" t="s">
        <v>25</v>
      </c>
    </row>
    <row r="3327" spans="1:24" x14ac:dyDescent="0.25">
      <c r="A3327" s="8">
        <v>6787</v>
      </c>
      <c r="B3327" t="s">
        <v>5019</v>
      </c>
      <c r="C3327" s="9" t="s">
        <v>19</v>
      </c>
      <c r="D3327" s="9">
        <v>3664</v>
      </c>
      <c r="E3327" s="9">
        <f t="shared" si="157"/>
        <v>3664</v>
      </c>
      <c r="F3327" s="10">
        <f t="shared" si="155"/>
        <v>0</v>
      </c>
      <c r="G3327" s="11">
        <v>44032</v>
      </c>
      <c r="H3327" s="12">
        <v>0.69444444444444453</v>
      </c>
      <c r="I3327" t="s">
        <v>303</v>
      </c>
      <c r="J3327" s="13">
        <v>600</v>
      </c>
      <c r="K3327">
        <v>3.5019999999999998</v>
      </c>
      <c r="L3327" s="14">
        <f t="shared" si="156"/>
        <v>2101.1999999999998</v>
      </c>
      <c r="M3327" s="14">
        <v>2101.1999999999998</v>
      </c>
      <c r="N3327" t="s">
        <v>304</v>
      </c>
      <c r="O3327" t="s">
        <v>37</v>
      </c>
      <c r="P3327">
        <v>20604536261</v>
      </c>
      <c r="Q3327">
        <v>3</v>
      </c>
      <c r="R3327" t="s">
        <v>19</v>
      </c>
      <c r="S3327">
        <v>3664</v>
      </c>
      <c r="T3327" s="15">
        <v>44032</v>
      </c>
      <c r="U3327">
        <v>2101.1999999999998</v>
      </c>
      <c r="V3327" t="s">
        <v>23</v>
      </c>
      <c r="W3327" t="s">
        <v>24</v>
      </c>
      <c r="X3327" t="s">
        <v>25</v>
      </c>
    </row>
    <row r="3328" spans="1:24" s="17" customFormat="1" x14ac:dyDescent="0.25">
      <c r="A3328" s="16"/>
      <c r="C3328" s="18"/>
      <c r="D3328" s="18"/>
      <c r="E3328" s="18">
        <f t="shared" si="157"/>
        <v>3665</v>
      </c>
      <c r="F3328" s="18">
        <f t="shared" si="155"/>
        <v>0</v>
      </c>
      <c r="G3328" s="19"/>
      <c r="H3328" s="20"/>
      <c r="J3328" s="21"/>
      <c r="L3328" s="22"/>
      <c r="M3328" s="22">
        <v>0</v>
      </c>
      <c r="P3328" s="17">
        <v>20604536261</v>
      </c>
      <c r="Q3328" s="17">
        <v>3</v>
      </c>
      <c r="R3328" s="17" t="s">
        <v>19</v>
      </c>
      <c r="S3328" s="17">
        <v>3665</v>
      </c>
      <c r="T3328" s="23">
        <v>44032</v>
      </c>
      <c r="U3328" s="17">
        <v>0</v>
      </c>
      <c r="V3328" s="17" t="s">
        <v>89</v>
      </c>
      <c r="W3328" s="17" t="s">
        <v>24</v>
      </c>
      <c r="X3328" s="17" t="s">
        <v>25</v>
      </c>
    </row>
    <row r="3329" spans="1:24" x14ac:dyDescent="0.25">
      <c r="A3329" s="8">
        <v>6716</v>
      </c>
      <c r="B3329" t="s">
        <v>5020</v>
      </c>
      <c r="C3329" s="9" t="s">
        <v>19</v>
      </c>
      <c r="D3329" s="9">
        <v>3666</v>
      </c>
      <c r="E3329" s="9">
        <f t="shared" si="157"/>
        <v>3666</v>
      </c>
      <c r="F3329" s="10">
        <f t="shared" si="155"/>
        <v>0</v>
      </c>
      <c r="G3329" s="11">
        <v>44033</v>
      </c>
      <c r="H3329" s="12">
        <v>0.54038194444444443</v>
      </c>
      <c r="I3329" t="s">
        <v>4691</v>
      </c>
      <c r="J3329" s="13">
        <v>3000</v>
      </c>
      <c r="K3329">
        <v>3.5274999999999999</v>
      </c>
      <c r="L3329" s="14">
        <f t="shared" si="156"/>
        <v>10582.5</v>
      </c>
      <c r="M3329" s="14">
        <v>10582.5</v>
      </c>
      <c r="N3329" t="s">
        <v>4692</v>
      </c>
      <c r="O3329" t="s">
        <v>22</v>
      </c>
      <c r="P3329">
        <v>20604536261</v>
      </c>
      <c r="Q3329">
        <v>3</v>
      </c>
      <c r="R3329" t="s">
        <v>19</v>
      </c>
      <c r="S3329">
        <v>3666</v>
      </c>
      <c r="T3329" s="15">
        <v>44033</v>
      </c>
      <c r="U3329">
        <v>10582.5</v>
      </c>
      <c r="V3329" t="s">
        <v>23</v>
      </c>
      <c r="W3329" t="s">
        <v>24</v>
      </c>
      <c r="X3329" t="s">
        <v>25</v>
      </c>
    </row>
    <row r="3330" spans="1:24" x14ac:dyDescent="0.25">
      <c r="A3330" s="8">
        <v>6753</v>
      </c>
      <c r="B3330" t="s">
        <v>5021</v>
      </c>
      <c r="C3330" s="9" t="s">
        <v>19</v>
      </c>
      <c r="D3330" s="9">
        <v>3667</v>
      </c>
      <c r="E3330" s="9">
        <f t="shared" si="157"/>
        <v>3667</v>
      </c>
      <c r="F3330" s="10">
        <f t="shared" si="155"/>
        <v>0</v>
      </c>
      <c r="G3330" s="11">
        <v>44033</v>
      </c>
      <c r="H3330" s="12">
        <v>0.54084490740740743</v>
      </c>
      <c r="I3330" t="s">
        <v>4320</v>
      </c>
      <c r="J3330" s="13">
        <v>2838.89</v>
      </c>
      <c r="K3330">
        <v>3.5225</v>
      </c>
      <c r="L3330" s="14">
        <f t="shared" si="156"/>
        <v>9999.9900249999992</v>
      </c>
      <c r="M3330" s="14">
        <v>9999.99</v>
      </c>
      <c r="N3330" t="s">
        <v>4321</v>
      </c>
      <c r="O3330" t="s">
        <v>22</v>
      </c>
      <c r="P3330">
        <v>20604536261</v>
      </c>
      <c r="Q3330">
        <v>3</v>
      </c>
      <c r="R3330" t="s">
        <v>19</v>
      </c>
      <c r="S3330">
        <v>3667</v>
      </c>
      <c r="T3330" s="15">
        <v>44033</v>
      </c>
      <c r="U3330">
        <v>9999.99</v>
      </c>
      <c r="V3330" t="s">
        <v>23</v>
      </c>
      <c r="W3330" t="s">
        <v>24</v>
      </c>
      <c r="X3330" t="s">
        <v>25</v>
      </c>
    </row>
    <row r="3331" spans="1:24" x14ac:dyDescent="0.25">
      <c r="A3331" s="8">
        <v>6759</v>
      </c>
      <c r="B3331" t="s">
        <v>5022</v>
      </c>
      <c r="C3331" s="9" t="s">
        <v>19</v>
      </c>
      <c r="D3331" s="9">
        <v>3668</v>
      </c>
      <c r="E3331" s="9">
        <f t="shared" si="157"/>
        <v>3668</v>
      </c>
      <c r="F3331" s="10">
        <f t="shared" si="155"/>
        <v>0</v>
      </c>
      <c r="G3331" s="11">
        <v>44033</v>
      </c>
      <c r="H3331" s="12">
        <v>0.54107638888888887</v>
      </c>
      <c r="I3331" t="s">
        <v>5023</v>
      </c>
      <c r="J3331" s="13">
        <v>500</v>
      </c>
      <c r="K3331">
        <v>3.524</v>
      </c>
      <c r="L3331" s="14">
        <f t="shared" si="156"/>
        <v>1762</v>
      </c>
      <c r="M3331" s="14">
        <v>1762</v>
      </c>
      <c r="N3331" t="s">
        <v>5024</v>
      </c>
      <c r="O3331" t="s">
        <v>22</v>
      </c>
      <c r="P3331">
        <v>20604536261</v>
      </c>
      <c r="Q3331">
        <v>3</v>
      </c>
      <c r="R3331" t="s">
        <v>19</v>
      </c>
      <c r="S3331">
        <v>3668</v>
      </c>
      <c r="T3331" s="15">
        <v>44033</v>
      </c>
      <c r="U3331">
        <v>1762</v>
      </c>
      <c r="V3331" t="s">
        <v>23</v>
      </c>
      <c r="W3331" t="s">
        <v>24</v>
      </c>
      <c r="X3331" t="s">
        <v>25</v>
      </c>
    </row>
    <row r="3332" spans="1:24" x14ac:dyDescent="0.25">
      <c r="A3332" s="8">
        <v>6790</v>
      </c>
      <c r="B3332" t="s">
        <v>5025</v>
      </c>
      <c r="C3332" s="9" t="s">
        <v>19</v>
      </c>
      <c r="D3332" s="9">
        <v>3669</v>
      </c>
      <c r="E3332" s="9">
        <f t="shared" si="157"/>
        <v>3669</v>
      </c>
      <c r="F3332" s="10">
        <f t="shared" ref="F3332:F3395" si="158">+E3332-E3331-1</f>
        <v>0</v>
      </c>
      <c r="G3332" s="11">
        <v>44033</v>
      </c>
      <c r="H3332" s="12">
        <v>0.54166666666666663</v>
      </c>
      <c r="I3332" t="s">
        <v>5026</v>
      </c>
      <c r="J3332" s="13">
        <v>5078</v>
      </c>
      <c r="K3332">
        <v>3.5049999999999999</v>
      </c>
      <c r="L3332" s="14">
        <f t="shared" ref="L3332:L3395" si="159">J3332*K3332</f>
        <v>17798.39</v>
      </c>
      <c r="M3332" s="14">
        <v>17798.39</v>
      </c>
      <c r="N3332" t="s">
        <v>5027</v>
      </c>
      <c r="O3332" t="s">
        <v>37</v>
      </c>
      <c r="P3332">
        <v>20604536261</v>
      </c>
      <c r="Q3332">
        <v>3</v>
      </c>
      <c r="R3332" t="s">
        <v>19</v>
      </c>
      <c r="S3332">
        <v>3669</v>
      </c>
      <c r="T3332" s="15">
        <v>44033</v>
      </c>
      <c r="U3332">
        <v>17798.39</v>
      </c>
      <c r="V3332" t="s">
        <v>23</v>
      </c>
      <c r="W3332" t="s">
        <v>24</v>
      </c>
      <c r="X3332" t="s">
        <v>25</v>
      </c>
    </row>
    <row r="3333" spans="1:24" x14ac:dyDescent="0.25">
      <c r="A3333" s="8">
        <v>6798</v>
      </c>
      <c r="B3333" t="s">
        <v>5028</v>
      </c>
      <c r="C3333" s="9" t="s">
        <v>19</v>
      </c>
      <c r="D3333" s="9">
        <v>3670</v>
      </c>
      <c r="E3333" s="9">
        <f t="shared" si="157"/>
        <v>3670</v>
      </c>
      <c r="F3333" s="10">
        <f t="shared" si="158"/>
        <v>0</v>
      </c>
      <c r="G3333" s="11">
        <v>44033</v>
      </c>
      <c r="H3333" s="12">
        <v>0.54208333333333336</v>
      </c>
      <c r="I3333" t="s">
        <v>1724</v>
      </c>
      <c r="J3333" s="13">
        <v>200</v>
      </c>
      <c r="K3333">
        <v>3.5259999999999998</v>
      </c>
      <c r="L3333" s="14">
        <f t="shared" si="159"/>
        <v>705.19999999999993</v>
      </c>
      <c r="M3333" s="14">
        <v>705.2</v>
      </c>
      <c r="N3333" t="s">
        <v>1725</v>
      </c>
      <c r="O3333" t="s">
        <v>22</v>
      </c>
      <c r="P3333">
        <v>20604536261</v>
      </c>
      <c r="Q3333">
        <v>3</v>
      </c>
      <c r="R3333" t="s">
        <v>19</v>
      </c>
      <c r="S3333">
        <v>3670</v>
      </c>
      <c r="T3333" s="15">
        <v>44033</v>
      </c>
      <c r="U3333">
        <v>705.2</v>
      </c>
      <c r="V3333" t="s">
        <v>23</v>
      </c>
      <c r="W3333" t="s">
        <v>24</v>
      </c>
      <c r="X3333" t="s">
        <v>25</v>
      </c>
    </row>
    <row r="3334" spans="1:24" x14ac:dyDescent="0.25">
      <c r="A3334" s="8">
        <v>6796</v>
      </c>
      <c r="B3334" t="s">
        <v>5029</v>
      </c>
      <c r="C3334" s="9" t="s">
        <v>19</v>
      </c>
      <c r="D3334" s="9">
        <v>3671</v>
      </c>
      <c r="E3334" s="9">
        <f t="shared" si="157"/>
        <v>3671</v>
      </c>
      <c r="F3334" s="10">
        <f t="shared" si="158"/>
        <v>0</v>
      </c>
      <c r="G3334" s="11">
        <v>44033</v>
      </c>
      <c r="H3334" s="12">
        <v>0.54232638888888884</v>
      </c>
      <c r="I3334" t="s">
        <v>5030</v>
      </c>
      <c r="J3334" s="13">
        <v>2062</v>
      </c>
      <c r="K3334">
        <v>3.5209999999999999</v>
      </c>
      <c r="L3334" s="14">
        <f t="shared" si="159"/>
        <v>7260.3019999999997</v>
      </c>
      <c r="M3334" s="14">
        <v>7260.3</v>
      </c>
      <c r="N3334" t="s">
        <v>5031</v>
      </c>
      <c r="O3334" t="s">
        <v>22</v>
      </c>
      <c r="P3334">
        <v>20604536261</v>
      </c>
      <c r="Q3334">
        <v>3</v>
      </c>
      <c r="R3334" t="s">
        <v>19</v>
      </c>
      <c r="S3334">
        <v>3671</v>
      </c>
      <c r="T3334" s="15">
        <v>44033</v>
      </c>
      <c r="U3334">
        <v>7260.3</v>
      </c>
      <c r="V3334" t="s">
        <v>23</v>
      </c>
      <c r="W3334" t="s">
        <v>24</v>
      </c>
      <c r="X3334" t="s">
        <v>25</v>
      </c>
    </row>
    <row r="3335" spans="1:24" x14ac:dyDescent="0.25">
      <c r="A3335" s="8">
        <v>6794</v>
      </c>
      <c r="B3335" t="s">
        <v>5032</v>
      </c>
      <c r="C3335" s="9" t="s">
        <v>19</v>
      </c>
      <c r="D3335" s="9">
        <v>3672</v>
      </c>
      <c r="E3335" s="9">
        <f t="shared" si="157"/>
        <v>3672</v>
      </c>
      <c r="F3335" s="10">
        <f t="shared" si="158"/>
        <v>0</v>
      </c>
      <c r="G3335" s="11">
        <v>44033</v>
      </c>
      <c r="H3335" s="12">
        <v>0.54288194444444449</v>
      </c>
      <c r="I3335" t="s">
        <v>2563</v>
      </c>
      <c r="J3335" s="13">
        <v>150</v>
      </c>
      <c r="K3335">
        <v>3.5245000000000002</v>
      </c>
      <c r="L3335" s="14">
        <f t="shared" si="159"/>
        <v>528.67500000000007</v>
      </c>
      <c r="M3335" s="14">
        <v>528.67999999999995</v>
      </c>
      <c r="N3335" t="s">
        <v>2564</v>
      </c>
      <c r="O3335" t="s">
        <v>22</v>
      </c>
      <c r="P3335">
        <v>20604536261</v>
      </c>
      <c r="Q3335">
        <v>3</v>
      </c>
      <c r="R3335" t="s">
        <v>19</v>
      </c>
      <c r="S3335">
        <v>3672</v>
      </c>
      <c r="T3335" s="15">
        <v>44033</v>
      </c>
      <c r="U3335">
        <v>528.67999999999995</v>
      </c>
      <c r="V3335" t="s">
        <v>23</v>
      </c>
      <c r="W3335" t="s">
        <v>24</v>
      </c>
      <c r="X3335" t="s">
        <v>25</v>
      </c>
    </row>
    <row r="3336" spans="1:24" x14ac:dyDescent="0.25">
      <c r="A3336" s="8">
        <v>6792</v>
      </c>
      <c r="B3336" t="s">
        <v>5033</v>
      </c>
      <c r="C3336" s="9" t="s">
        <v>19</v>
      </c>
      <c r="D3336" s="9">
        <v>3673</v>
      </c>
      <c r="E3336" s="9">
        <f t="shared" si="157"/>
        <v>3673</v>
      </c>
      <c r="F3336" s="10">
        <f t="shared" si="158"/>
        <v>0</v>
      </c>
      <c r="G3336" s="11">
        <v>44033</v>
      </c>
      <c r="H3336" s="12">
        <v>0.5508333333333334</v>
      </c>
      <c r="I3336" t="s">
        <v>4182</v>
      </c>
      <c r="J3336" s="13">
        <v>214.01</v>
      </c>
      <c r="K3336">
        <v>3.5045000000000002</v>
      </c>
      <c r="L3336" s="14">
        <f t="shared" si="159"/>
        <v>749.99804500000005</v>
      </c>
      <c r="M3336" s="14">
        <v>750</v>
      </c>
      <c r="N3336" t="s">
        <v>4183</v>
      </c>
      <c r="O3336" t="s">
        <v>37</v>
      </c>
      <c r="P3336">
        <v>20604536261</v>
      </c>
      <c r="Q3336">
        <v>3</v>
      </c>
      <c r="R3336" t="s">
        <v>19</v>
      </c>
      <c r="S3336">
        <v>3673</v>
      </c>
      <c r="T3336" s="15">
        <v>44033</v>
      </c>
      <c r="U3336">
        <v>750</v>
      </c>
      <c r="V3336" t="s">
        <v>23</v>
      </c>
      <c r="W3336" t="s">
        <v>24</v>
      </c>
      <c r="X3336" t="s">
        <v>25</v>
      </c>
    </row>
    <row r="3337" spans="1:24" x14ac:dyDescent="0.25">
      <c r="A3337" s="8">
        <v>6791</v>
      </c>
      <c r="B3337" t="s">
        <v>5034</v>
      </c>
      <c r="C3337" s="9" t="s">
        <v>19</v>
      </c>
      <c r="D3337" s="9">
        <v>3674</v>
      </c>
      <c r="E3337" s="9">
        <f t="shared" si="157"/>
        <v>3674</v>
      </c>
      <c r="F3337" s="10">
        <f t="shared" si="158"/>
        <v>0</v>
      </c>
      <c r="G3337" s="11">
        <v>44033</v>
      </c>
      <c r="H3337" s="12">
        <v>0.55126157407407406</v>
      </c>
      <c r="I3337" t="s">
        <v>802</v>
      </c>
      <c r="J3337" s="13">
        <v>220</v>
      </c>
      <c r="K3337">
        <v>3.5234999999999999</v>
      </c>
      <c r="L3337" s="14">
        <f t="shared" si="159"/>
        <v>775.17</v>
      </c>
      <c r="M3337" s="14">
        <v>775.17</v>
      </c>
      <c r="N3337" t="s">
        <v>803</v>
      </c>
      <c r="O3337" t="s">
        <v>22</v>
      </c>
      <c r="P3337">
        <v>20604536261</v>
      </c>
      <c r="Q3337">
        <v>3</v>
      </c>
      <c r="R3337" t="s">
        <v>19</v>
      </c>
      <c r="S3337">
        <v>3674</v>
      </c>
      <c r="T3337" s="15">
        <v>44033</v>
      </c>
      <c r="U3337">
        <v>775.17</v>
      </c>
      <c r="V3337" t="s">
        <v>23</v>
      </c>
      <c r="W3337" t="s">
        <v>24</v>
      </c>
      <c r="X3337" t="s">
        <v>25</v>
      </c>
    </row>
    <row r="3338" spans="1:24" x14ac:dyDescent="0.25">
      <c r="A3338" s="8">
        <v>6799</v>
      </c>
      <c r="B3338" t="s">
        <v>5035</v>
      </c>
      <c r="C3338" s="9" t="s">
        <v>19</v>
      </c>
      <c r="D3338" s="9">
        <v>3675</v>
      </c>
      <c r="E3338" s="9">
        <f t="shared" si="157"/>
        <v>3675</v>
      </c>
      <c r="F3338" s="10">
        <f t="shared" si="158"/>
        <v>0</v>
      </c>
      <c r="G3338" s="11">
        <v>44033</v>
      </c>
      <c r="H3338" s="12">
        <v>0.55221064814814813</v>
      </c>
      <c r="I3338" t="s">
        <v>3129</v>
      </c>
      <c r="J3338" s="13">
        <v>10000</v>
      </c>
      <c r="K3338">
        <v>3.5194999999999999</v>
      </c>
      <c r="L3338" s="14">
        <f t="shared" si="159"/>
        <v>35195</v>
      </c>
      <c r="M3338" s="14">
        <v>35195</v>
      </c>
      <c r="N3338" t="s">
        <v>3130</v>
      </c>
      <c r="O3338" t="s">
        <v>22</v>
      </c>
      <c r="P3338">
        <v>20604536261</v>
      </c>
      <c r="Q3338">
        <v>3</v>
      </c>
      <c r="R3338" t="s">
        <v>19</v>
      </c>
      <c r="S3338">
        <v>3675</v>
      </c>
      <c r="T3338" s="15">
        <v>44033</v>
      </c>
      <c r="U3338">
        <v>35195</v>
      </c>
      <c r="V3338" t="s">
        <v>23</v>
      </c>
      <c r="W3338" t="s">
        <v>24</v>
      </c>
      <c r="X3338" t="s">
        <v>25</v>
      </c>
    </row>
    <row r="3339" spans="1:24" x14ac:dyDescent="0.25">
      <c r="A3339" s="8">
        <v>6800</v>
      </c>
      <c r="B3339" t="s">
        <v>5036</v>
      </c>
      <c r="C3339" s="9" t="s">
        <v>19</v>
      </c>
      <c r="D3339" s="9">
        <v>3676</v>
      </c>
      <c r="E3339" s="9">
        <f t="shared" si="157"/>
        <v>3676</v>
      </c>
      <c r="F3339" s="10">
        <f t="shared" si="158"/>
        <v>0</v>
      </c>
      <c r="G3339" s="11">
        <v>44033</v>
      </c>
      <c r="H3339" s="12">
        <v>0.55238425925925927</v>
      </c>
      <c r="I3339" t="s">
        <v>355</v>
      </c>
      <c r="J3339" s="13">
        <v>400</v>
      </c>
      <c r="K3339">
        <v>3.5265</v>
      </c>
      <c r="L3339" s="14">
        <f t="shared" si="159"/>
        <v>1410.6</v>
      </c>
      <c r="M3339" s="14">
        <v>1410.6</v>
      </c>
      <c r="N3339" t="s">
        <v>356</v>
      </c>
      <c r="O3339" t="s">
        <v>22</v>
      </c>
      <c r="P3339">
        <v>20604536261</v>
      </c>
      <c r="Q3339">
        <v>3</v>
      </c>
      <c r="R3339" t="s">
        <v>19</v>
      </c>
      <c r="S3339">
        <v>3676</v>
      </c>
      <c r="T3339" s="15">
        <v>44033</v>
      </c>
      <c r="U3339">
        <v>1410.6</v>
      </c>
      <c r="V3339" t="s">
        <v>23</v>
      </c>
      <c r="W3339" t="s">
        <v>24</v>
      </c>
      <c r="X3339" t="s">
        <v>25</v>
      </c>
    </row>
    <row r="3340" spans="1:24" x14ac:dyDescent="0.25">
      <c r="A3340" s="8">
        <v>6804</v>
      </c>
      <c r="B3340" t="s">
        <v>5037</v>
      </c>
      <c r="C3340" s="9" t="s">
        <v>19</v>
      </c>
      <c r="D3340" s="9">
        <v>3677</v>
      </c>
      <c r="E3340" s="9">
        <f t="shared" si="157"/>
        <v>3677</v>
      </c>
      <c r="F3340" s="10">
        <f t="shared" si="158"/>
        <v>0</v>
      </c>
      <c r="G3340" s="11">
        <v>44033</v>
      </c>
      <c r="H3340" s="12">
        <v>0.55406250000000001</v>
      </c>
      <c r="I3340" t="s">
        <v>319</v>
      </c>
      <c r="J3340" s="13">
        <v>100</v>
      </c>
      <c r="K3340">
        <v>3.5049999999999999</v>
      </c>
      <c r="L3340" s="14">
        <f t="shared" si="159"/>
        <v>350.5</v>
      </c>
      <c r="M3340" s="14">
        <v>350.5</v>
      </c>
      <c r="N3340" t="s">
        <v>320</v>
      </c>
      <c r="O3340" t="s">
        <v>37</v>
      </c>
      <c r="P3340">
        <v>20604536261</v>
      </c>
      <c r="Q3340">
        <v>3</v>
      </c>
      <c r="R3340" t="s">
        <v>19</v>
      </c>
      <c r="S3340">
        <v>3677</v>
      </c>
      <c r="T3340" s="15">
        <v>44033</v>
      </c>
      <c r="U3340">
        <v>350.5</v>
      </c>
      <c r="V3340" t="s">
        <v>23</v>
      </c>
      <c r="W3340" t="s">
        <v>24</v>
      </c>
      <c r="X3340" t="s">
        <v>25</v>
      </c>
    </row>
    <row r="3341" spans="1:24" x14ac:dyDescent="0.25">
      <c r="A3341" s="8">
        <v>6803</v>
      </c>
      <c r="B3341" t="s">
        <v>5038</v>
      </c>
      <c r="C3341" s="9" t="s">
        <v>19</v>
      </c>
      <c r="D3341" s="9">
        <v>3678</v>
      </c>
      <c r="E3341" s="9">
        <f t="shared" si="157"/>
        <v>3678</v>
      </c>
      <c r="F3341" s="10">
        <f t="shared" si="158"/>
        <v>0</v>
      </c>
      <c r="G3341" s="11">
        <v>44033</v>
      </c>
      <c r="H3341" s="12">
        <v>0.55424768518518519</v>
      </c>
      <c r="I3341" t="s">
        <v>1559</v>
      </c>
      <c r="J3341" s="13">
        <v>443</v>
      </c>
      <c r="K3341">
        <v>3.5245000000000002</v>
      </c>
      <c r="L3341" s="14">
        <f t="shared" si="159"/>
        <v>1561.3535000000002</v>
      </c>
      <c r="M3341" s="14">
        <v>1561.35</v>
      </c>
      <c r="N3341" t="s">
        <v>1560</v>
      </c>
      <c r="O3341" t="s">
        <v>22</v>
      </c>
      <c r="P3341">
        <v>20604536261</v>
      </c>
      <c r="Q3341">
        <v>3</v>
      </c>
      <c r="R3341" t="s">
        <v>19</v>
      </c>
      <c r="S3341">
        <v>3678</v>
      </c>
      <c r="T3341" s="15">
        <v>44033</v>
      </c>
      <c r="U3341">
        <v>1561.35</v>
      </c>
      <c r="V3341" t="s">
        <v>23</v>
      </c>
      <c r="W3341" t="s">
        <v>24</v>
      </c>
      <c r="X3341" t="s">
        <v>25</v>
      </c>
    </row>
    <row r="3342" spans="1:24" x14ac:dyDescent="0.25">
      <c r="A3342" s="8">
        <v>6802</v>
      </c>
      <c r="B3342" t="s">
        <v>5039</v>
      </c>
      <c r="C3342" s="9" t="s">
        <v>19</v>
      </c>
      <c r="D3342" s="9">
        <v>3679</v>
      </c>
      <c r="E3342" s="9">
        <f t="shared" si="157"/>
        <v>3679</v>
      </c>
      <c r="F3342" s="10">
        <f t="shared" si="158"/>
        <v>0</v>
      </c>
      <c r="G3342" s="11">
        <v>44033</v>
      </c>
      <c r="H3342" s="12">
        <v>0.55460648148148151</v>
      </c>
      <c r="I3342" t="s">
        <v>355</v>
      </c>
      <c r="J3342" s="13">
        <v>152</v>
      </c>
      <c r="K3342">
        <v>3.5245000000000002</v>
      </c>
      <c r="L3342" s="14">
        <f t="shared" si="159"/>
        <v>535.72400000000005</v>
      </c>
      <c r="M3342" s="14">
        <v>535.72</v>
      </c>
      <c r="N3342" t="s">
        <v>356</v>
      </c>
      <c r="O3342" t="s">
        <v>22</v>
      </c>
      <c r="P3342">
        <v>20604536261</v>
      </c>
      <c r="Q3342">
        <v>3</v>
      </c>
      <c r="R3342" t="s">
        <v>19</v>
      </c>
      <c r="S3342">
        <v>3679</v>
      </c>
      <c r="T3342" s="15">
        <v>44033</v>
      </c>
      <c r="U3342">
        <v>535.72</v>
      </c>
      <c r="V3342" t="s">
        <v>23</v>
      </c>
      <c r="W3342" t="s">
        <v>24</v>
      </c>
      <c r="X3342" t="s">
        <v>25</v>
      </c>
    </row>
    <row r="3343" spans="1:24" x14ac:dyDescent="0.25">
      <c r="A3343" s="8">
        <v>6801</v>
      </c>
      <c r="B3343" t="s">
        <v>5040</v>
      </c>
      <c r="C3343" s="9" t="s">
        <v>19</v>
      </c>
      <c r="D3343" s="9">
        <v>3680</v>
      </c>
      <c r="E3343" s="9">
        <f t="shared" si="157"/>
        <v>3680</v>
      </c>
      <c r="F3343" s="10">
        <f t="shared" si="158"/>
        <v>0</v>
      </c>
      <c r="G3343" s="11">
        <v>44033</v>
      </c>
      <c r="H3343" s="12">
        <v>0.55473379629629627</v>
      </c>
      <c r="I3343" t="s">
        <v>1559</v>
      </c>
      <c r="J3343" s="13">
        <v>356.58</v>
      </c>
      <c r="K3343">
        <v>3.5265</v>
      </c>
      <c r="L3343" s="14">
        <f t="shared" si="159"/>
        <v>1257.47937</v>
      </c>
      <c r="M3343" s="14">
        <v>1257.48</v>
      </c>
      <c r="N3343" t="s">
        <v>1560</v>
      </c>
      <c r="O3343" t="s">
        <v>22</v>
      </c>
      <c r="P3343">
        <v>20604536261</v>
      </c>
      <c r="Q3343">
        <v>3</v>
      </c>
      <c r="R3343" t="s">
        <v>19</v>
      </c>
      <c r="S3343">
        <v>3680</v>
      </c>
      <c r="T3343" s="15">
        <v>44033</v>
      </c>
      <c r="U3343">
        <v>1257.48</v>
      </c>
      <c r="V3343" t="s">
        <v>23</v>
      </c>
      <c r="W3343" t="s">
        <v>24</v>
      </c>
      <c r="X3343" t="s">
        <v>25</v>
      </c>
    </row>
    <row r="3344" spans="1:24" x14ac:dyDescent="0.25">
      <c r="A3344" s="8">
        <v>6809</v>
      </c>
      <c r="B3344" t="s">
        <v>5041</v>
      </c>
      <c r="C3344" s="9" t="s">
        <v>19</v>
      </c>
      <c r="D3344" s="9">
        <v>3681</v>
      </c>
      <c r="E3344" s="9">
        <f t="shared" si="157"/>
        <v>3681</v>
      </c>
      <c r="F3344" s="10">
        <f t="shared" si="158"/>
        <v>0</v>
      </c>
      <c r="G3344" s="11">
        <v>44033</v>
      </c>
      <c r="H3344" s="12">
        <v>0.55491898148148155</v>
      </c>
      <c r="I3344" t="s">
        <v>1518</v>
      </c>
      <c r="J3344" s="13">
        <v>100</v>
      </c>
      <c r="K3344">
        <v>3.5065</v>
      </c>
      <c r="L3344" s="14">
        <f t="shared" si="159"/>
        <v>350.65</v>
      </c>
      <c r="M3344" s="14">
        <v>350.65</v>
      </c>
      <c r="N3344" t="s">
        <v>1519</v>
      </c>
      <c r="O3344" t="s">
        <v>37</v>
      </c>
      <c r="P3344">
        <v>20604536261</v>
      </c>
      <c r="Q3344">
        <v>3</v>
      </c>
      <c r="R3344" t="s">
        <v>19</v>
      </c>
      <c r="S3344">
        <v>3681</v>
      </c>
      <c r="T3344" s="15">
        <v>44033</v>
      </c>
      <c r="U3344">
        <v>350.65</v>
      </c>
      <c r="V3344" t="s">
        <v>23</v>
      </c>
      <c r="W3344" t="s">
        <v>24</v>
      </c>
      <c r="X3344" t="s">
        <v>25</v>
      </c>
    </row>
    <row r="3345" spans="1:24" x14ac:dyDescent="0.25">
      <c r="A3345" s="8">
        <v>6660</v>
      </c>
      <c r="B3345" t="s">
        <v>5042</v>
      </c>
      <c r="C3345" s="9" t="s">
        <v>19</v>
      </c>
      <c r="D3345" s="9">
        <v>3682</v>
      </c>
      <c r="E3345" s="9">
        <f t="shared" si="157"/>
        <v>3682</v>
      </c>
      <c r="F3345" s="10">
        <f t="shared" si="158"/>
        <v>0</v>
      </c>
      <c r="G3345" s="11">
        <v>44033</v>
      </c>
      <c r="H3345" s="12">
        <v>0.55851851851851853</v>
      </c>
      <c r="I3345" t="s">
        <v>3086</v>
      </c>
      <c r="J3345" s="13">
        <v>1000</v>
      </c>
      <c r="K3345">
        <v>3.5150000000000001</v>
      </c>
      <c r="L3345" s="14">
        <f t="shared" si="159"/>
        <v>3515</v>
      </c>
      <c r="M3345" s="14">
        <v>3515</v>
      </c>
      <c r="N3345" t="s">
        <v>3087</v>
      </c>
      <c r="O3345" t="s">
        <v>37</v>
      </c>
      <c r="P3345">
        <v>20604536261</v>
      </c>
      <c r="Q3345">
        <v>3</v>
      </c>
      <c r="R3345" t="s">
        <v>19</v>
      </c>
      <c r="S3345">
        <v>3682</v>
      </c>
      <c r="T3345" s="15">
        <v>44033</v>
      </c>
      <c r="U3345">
        <v>3515</v>
      </c>
      <c r="V3345" t="s">
        <v>23</v>
      </c>
      <c r="W3345" t="s">
        <v>24</v>
      </c>
      <c r="X3345" t="s">
        <v>25</v>
      </c>
    </row>
    <row r="3346" spans="1:24" x14ac:dyDescent="0.25">
      <c r="A3346" s="8">
        <v>6678</v>
      </c>
      <c r="B3346" t="s">
        <v>5043</v>
      </c>
      <c r="C3346" s="9" t="s">
        <v>19</v>
      </c>
      <c r="D3346" s="9">
        <v>3683</v>
      </c>
      <c r="E3346" s="9">
        <f t="shared" si="157"/>
        <v>3683</v>
      </c>
      <c r="F3346" s="10">
        <f t="shared" si="158"/>
        <v>0</v>
      </c>
      <c r="G3346" s="11">
        <v>44033</v>
      </c>
      <c r="H3346" s="12">
        <v>0.55872685185185189</v>
      </c>
      <c r="I3346" t="s">
        <v>587</v>
      </c>
      <c r="J3346" s="13">
        <v>820</v>
      </c>
      <c r="K3346">
        <v>3.5059999999999998</v>
      </c>
      <c r="L3346" s="14">
        <f t="shared" si="159"/>
        <v>2874.9199999999996</v>
      </c>
      <c r="M3346" s="14">
        <v>2874.92</v>
      </c>
      <c r="N3346" t="s">
        <v>588</v>
      </c>
      <c r="O3346" t="s">
        <v>37</v>
      </c>
      <c r="P3346">
        <v>20604536261</v>
      </c>
      <c r="Q3346">
        <v>3</v>
      </c>
      <c r="R3346" t="s">
        <v>19</v>
      </c>
      <c r="S3346">
        <v>3683</v>
      </c>
      <c r="T3346" s="15">
        <v>44033</v>
      </c>
      <c r="U3346">
        <v>2874.92</v>
      </c>
      <c r="V3346" t="s">
        <v>23</v>
      </c>
      <c r="W3346" t="s">
        <v>24</v>
      </c>
      <c r="X3346" t="s">
        <v>25</v>
      </c>
    </row>
    <row r="3347" spans="1:24" x14ac:dyDescent="0.25">
      <c r="A3347" s="8">
        <v>6708</v>
      </c>
      <c r="B3347" t="s">
        <v>5044</v>
      </c>
      <c r="C3347" s="9" t="s">
        <v>19</v>
      </c>
      <c r="D3347" s="9">
        <v>3684</v>
      </c>
      <c r="E3347" s="9">
        <f t="shared" si="157"/>
        <v>3684</v>
      </c>
      <c r="F3347" s="10">
        <f t="shared" si="158"/>
        <v>0</v>
      </c>
      <c r="G3347" s="11">
        <v>44033</v>
      </c>
      <c r="H3347" s="12">
        <v>0.55910879629629628</v>
      </c>
      <c r="I3347" t="s">
        <v>4472</v>
      </c>
      <c r="J3347" s="13">
        <v>502</v>
      </c>
      <c r="K3347">
        <v>3.5259999999999998</v>
      </c>
      <c r="L3347" s="14">
        <f t="shared" si="159"/>
        <v>1770.0519999999999</v>
      </c>
      <c r="M3347" s="14">
        <v>1770.05</v>
      </c>
      <c r="N3347" t="s">
        <v>4473</v>
      </c>
      <c r="O3347" t="s">
        <v>22</v>
      </c>
      <c r="P3347">
        <v>20604536261</v>
      </c>
      <c r="Q3347">
        <v>3</v>
      </c>
      <c r="R3347" t="s">
        <v>19</v>
      </c>
      <c r="S3347">
        <v>3684</v>
      </c>
      <c r="T3347" s="15">
        <v>44033</v>
      </c>
      <c r="U3347">
        <v>1770.05</v>
      </c>
      <c r="V3347" t="s">
        <v>23</v>
      </c>
      <c r="W3347" t="s">
        <v>24</v>
      </c>
      <c r="X3347" t="s">
        <v>25</v>
      </c>
    </row>
    <row r="3348" spans="1:24" x14ac:dyDescent="0.25">
      <c r="A3348" s="8">
        <v>6811</v>
      </c>
      <c r="B3348" t="s">
        <v>5045</v>
      </c>
      <c r="C3348" s="9" t="s">
        <v>19</v>
      </c>
      <c r="D3348" s="9">
        <v>3685</v>
      </c>
      <c r="E3348" s="9">
        <f t="shared" si="157"/>
        <v>3685</v>
      </c>
      <c r="F3348" s="10">
        <f t="shared" si="158"/>
        <v>0</v>
      </c>
      <c r="G3348" s="11">
        <v>44033</v>
      </c>
      <c r="H3348" s="12">
        <v>0.56129629629629629</v>
      </c>
      <c r="I3348" t="s">
        <v>4320</v>
      </c>
      <c r="J3348" s="13">
        <v>881.06</v>
      </c>
      <c r="K3348">
        <v>3.5185</v>
      </c>
      <c r="L3348" s="14">
        <f t="shared" si="159"/>
        <v>3100.0096099999996</v>
      </c>
      <c r="M3348" s="14">
        <v>3100.01</v>
      </c>
      <c r="N3348" t="s">
        <v>4321</v>
      </c>
      <c r="O3348" t="s">
        <v>22</v>
      </c>
      <c r="P3348">
        <v>20604536261</v>
      </c>
      <c r="Q3348">
        <v>3</v>
      </c>
      <c r="R3348" t="s">
        <v>19</v>
      </c>
      <c r="S3348">
        <v>3685</v>
      </c>
      <c r="T3348" s="15">
        <v>44033</v>
      </c>
      <c r="U3348">
        <v>3100.01</v>
      </c>
      <c r="V3348" t="s">
        <v>23</v>
      </c>
      <c r="W3348" t="s">
        <v>24</v>
      </c>
      <c r="X3348" t="s">
        <v>25</v>
      </c>
    </row>
    <row r="3349" spans="1:24" x14ac:dyDescent="0.25">
      <c r="A3349" s="8">
        <v>6814</v>
      </c>
      <c r="B3349" t="s">
        <v>5046</v>
      </c>
      <c r="C3349" s="9" t="s">
        <v>19</v>
      </c>
      <c r="D3349" s="9">
        <v>3686</v>
      </c>
      <c r="E3349" s="9">
        <f t="shared" si="157"/>
        <v>3686</v>
      </c>
      <c r="F3349" s="10">
        <f t="shared" si="158"/>
        <v>0</v>
      </c>
      <c r="G3349" s="11">
        <v>44033</v>
      </c>
      <c r="H3349" s="12">
        <v>0.56152777777777774</v>
      </c>
      <c r="I3349" t="s">
        <v>1709</v>
      </c>
      <c r="J3349" s="13">
        <v>1000</v>
      </c>
      <c r="K3349">
        <v>3.4990000000000001</v>
      </c>
      <c r="L3349" s="14">
        <f t="shared" si="159"/>
        <v>3499</v>
      </c>
      <c r="M3349" s="14">
        <v>3499</v>
      </c>
      <c r="N3349" t="s">
        <v>1710</v>
      </c>
      <c r="O3349" t="s">
        <v>37</v>
      </c>
      <c r="P3349">
        <v>20604536261</v>
      </c>
      <c r="Q3349">
        <v>3</v>
      </c>
      <c r="R3349" t="s">
        <v>19</v>
      </c>
      <c r="S3349">
        <v>3686</v>
      </c>
      <c r="T3349" s="15">
        <v>44033</v>
      </c>
      <c r="U3349">
        <v>3499</v>
      </c>
      <c r="V3349" t="s">
        <v>23</v>
      </c>
      <c r="W3349" t="s">
        <v>24</v>
      </c>
      <c r="X3349" t="s">
        <v>25</v>
      </c>
    </row>
    <row r="3350" spans="1:24" x14ac:dyDescent="0.25">
      <c r="A3350" s="8">
        <v>6816</v>
      </c>
      <c r="B3350" t="s">
        <v>5047</v>
      </c>
      <c r="C3350" s="9" t="s">
        <v>19</v>
      </c>
      <c r="D3350" s="9">
        <v>3687</v>
      </c>
      <c r="E3350" s="9">
        <f t="shared" si="157"/>
        <v>3687</v>
      </c>
      <c r="F3350" s="10">
        <f t="shared" si="158"/>
        <v>0</v>
      </c>
      <c r="G3350" s="11">
        <v>44033</v>
      </c>
      <c r="H3350" s="12">
        <v>0.56192129629629628</v>
      </c>
      <c r="I3350" t="s">
        <v>3803</v>
      </c>
      <c r="J3350" s="13">
        <v>131</v>
      </c>
      <c r="K3350">
        <v>3.5005000000000002</v>
      </c>
      <c r="L3350" s="14">
        <f t="shared" si="159"/>
        <v>458.56550000000004</v>
      </c>
      <c r="M3350" s="14">
        <v>458.57</v>
      </c>
      <c r="N3350" t="s">
        <v>3804</v>
      </c>
      <c r="O3350" t="s">
        <v>37</v>
      </c>
      <c r="P3350">
        <v>20604536261</v>
      </c>
      <c r="Q3350">
        <v>3</v>
      </c>
      <c r="R3350" t="s">
        <v>19</v>
      </c>
      <c r="S3350">
        <v>3687</v>
      </c>
      <c r="T3350" s="15">
        <v>44033</v>
      </c>
      <c r="U3350">
        <v>458.57</v>
      </c>
      <c r="V3350" t="s">
        <v>23</v>
      </c>
      <c r="W3350" t="s">
        <v>24</v>
      </c>
      <c r="X3350" t="s">
        <v>25</v>
      </c>
    </row>
    <row r="3351" spans="1:24" x14ac:dyDescent="0.25">
      <c r="A3351" s="8">
        <v>6817</v>
      </c>
      <c r="B3351" t="s">
        <v>5048</v>
      </c>
      <c r="C3351" s="9" t="s">
        <v>19</v>
      </c>
      <c r="D3351" s="9">
        <v>3688</v>
      </c>
      <c r="E3351" s="9">
        <f t="shared" si="157"/>
        <v>3688</v>
      </c>
      <c r="F3351" s="10">
        <f t="shared" si="158"/>
        <v>0</v>
      </c>
      <c r="G3351" s="11">
        <v>44033</v>
      </c>
      <c r="H3351" s="12">
        <v>0.56231481481481482</v>
      </c>
      <c r="I3351" t="s">
        <v>2894</v>
      </c>
      <c r="J3351" s="13">
        <v>3500</v>
      </c>
      <c r="K3351">
        <v>3.5105</v>
      </c>
      <c r="L3351" s="14">
        <f t="shared" si="159"/>
        <v>12286.75</v>
      </c>
      <c r="M3351" s="14">
        <v>12286.75</v>
      </c>
      <c r="N3351" t="s">
        <v>2895</v>
      </c>
      <c r="O3351" t="s">
        <v>22</v>
      </c>
      <c r="P3351">
        <v>20604536261</v>
      </c>
      <c r="Q3351">
        <v>3</v>
      </c>
      <c r="R3351" t="s">
        <v>19</v>
      </c>
      <c r="S3351">
        <v>3688</v>
      </c>
      <c r="T3351" s="15">
        <v>44033</v>
      </c>
      <c r="U3351">
        <v>12286.75</v>
      </c>
      <c r="V3351" t="s">
        <v>23</v>
      </c>
      <c r="W3351" t="s">
        <v>24</v>
      </c>
      <c r="X3351" t="s">
        <v>25</v>
      </c>
    </row>
    <row r="3352" spans="1:24" x14ac:dyDescent="0.25">
      <c r="A3352" s="8">
        <v>6818</v>
      </c>
      <c r="B3352" t="s">
        <v>5049</v>
      </c>
      <c r="C3352" s="9" t="s">
        <v>19</v>
      </c>
      <c r="D3352" s="9">
        <v>3689</v>
      </c>
      <c r="E3352" s="9">
        <f t="shared" si="157"/>
        <v>3689</v>
      </c>
      <c r="F3352" s="10">
        <f t="shared" si="158"/>
        <v>0</v>
      </c>
      <c r="G3352" s="11">
        <v>44033</v>
      </c>
      <c r="H3352" s="12">
        <v>0.56243055555555554</v>
      </c>
      <c r="I3352" t="s">
        <v>4965</v>
      </c>
      <c r="J3352" s="13">
        <v>1100</v>
      </c>
      <c r="K3352">
        <v>3.5105</v>
      </c>
      <c r="L3352" s="14">
        <f t="shared" si="159"/>
        <v>3861.5499999999997</v>
      </c>
      <c r="M3352" s="14">
        <v>3861.55</v>
      </c>
      <c r="N3352" t="s">
        <v>4966</v>
      </c>
      <c r="O3352" t="s">
        <v>22</v>
      </c>
      <c r="P3352">
        <v>20604536261</v>
      </c>
      <c r="Q3352">
        <v>3</v>
      </c>
      <c r="R3352" t="s">
        <v>19</v>
      </c>
      <c r="S3352">
        <v>3689</v>
      </c>
      <c r="T3352" s="15">
        <v>44033</v>
      </c>
      <c r="U3352">
        <v>3861.55</v>
      </c>
      <c r="V3352" t="s">
        <v>23</v>
      </c>
      <c r="W3352" t="s">
        <v>24</v>
      </c>
      <c r="X3352" t="s">
        <v>25</v>
      </c>
    </row>
    <row r="3353" spans="1:24" x14ac:dyDescent="0.25">
      <c r="A3353" s="8">
        <v>6819</v>
      </c>
      <c r="B3353" t="s">
        <v>5050</v>
      </c>
      <c r="C3353" s="9" t="s">
        <v>19</v>
      </c>
      <c r="D3353" s="9">
        <v>3690</v>
      </c>
      <c r="E3353" s="9">
        <f t="shared" si="157"/>
        <v>3690</v>
      </c>
      <c r="F3353" s="10">
        <f t="shared" si="158"/>
        <v>0</v>
      </c>
      <c r="G3353" s="11">
        <v>44033</v>
      </c>
      <c r="H3353" s="12">
        <v>0.56253472222222223</v>
      </c>
      <c r="I3353" t="s">
        <v>4983</v>
      </c>
      <c r="J3353" s="13">
        <v>5000</v>
      </c>
      <c r="K3353">
        <v>3.5045000000000002</v>
      </c>
      <c r="L3353" s="14">
        <f t="shared" si="159"/>
        <v>17522.5</v>
      </c>
      <c r="M3353" s="14">
        <v>17522.5</v>
      </c>
      <c r="N3353" t="s">
        <v>4984</v>
      </c>
      <c r="O3353" t="s">
        <v>22</v>
      </c>
      <c r="P3353">
        <v>20604536261</v>
      </c>
      <c r="Q3353">
        <v>3</v>
      </c>
      <c r="R3353" t="s">
        <v>19</v>
      </c>
      <c r="S3353">
        <v>3690</v>
      </c>
      <c r="T3353" s="15">
        <v>44033</v>
      </c>
      <c r="U3353">
        <v>17522.5</v>
      </c>
      <c r="V3353" t="s">
        <v>23</v>
      </c>
      <c r="W3353" t="s">
        <v>24</v>
      </c>
      <c r="X3353" t="s">
        <v>25</v>
      </c>
    </row>
    <row r="3354" spans="1:24" x14ac:dyDescent="0.25">
      <c r="A3354" s="8">
        <v>6821</v>
      </c>
      <c r="B3354" t="s">
        <v>5051</v>
      </c>
      <c r="C3354" s="9" t="s">
        <v>19</v>
      </c>
      <c r="D3354" s="9">
        <v>3691</v>
      </c>
      <c r="E3354" s="9">
        <f t="shared" si="157"/>
        <v>3691</v>
      </c>
      <c r="F3354" s="10">
        <f t="shared" si="158"/>
        <v>0</v>
      </c>
      <c r="G3354" s="11">
        <v>44033</v>
      </c>
      <c r="H3354" s="12">
        <v>0.56304398148148149</v>
      </c>
      <c r="I3354" t="s">
        <v>2239</v>
      </c>
      <c r="J3354" s="13">
        <v>1000</v>
      </c>
      <c r="K3354">
        <v>3.4910000000000001</v>
      </c>
      <c r="L3354" s="14">
        <f t="shared" si="159"/>
        <v>3491</v>
      </c>
      <c r="M3354" s="14">
        <v>3491</v>
      </c>
      <c r="N3354" t="s">
        <v>2240</v>
      </c>
      <c r="O3354" t="s">
        <v>37</v>
      </c>
      <c r="P3354">
        <v>20604536261</v>
      </c>
      <c r="Q3354">
        <v>3</v>
      </c>
      <c r="R3354" t="s">
        <v>19</v>
      </c>
      <c r="S3354">
        <v>3691</v>
      </c>
      <c r="T3354" s="15">
        <v>44033</v>
      </c>
      <c r="U3354">
        <v>3491</v>
      </c>
      <c r="V3354" t="s">
        <v>23</v>
      </c>
      <c r="W3354" t="s">
        <v>24</v>
      </c>
      <c r="X3354" t="s">
        <v>25</v>
      </c>
    </row>
    <row r="3355" spans="1:24" x14ac:dyDescent="0.25">
      <c r="A3355" s="8">
        <v>6823</v>
      </c>
      <c r="B3355" t="s">
        <v>5052</v>
      </c>
      <c r="C3355" s="9" t="s">
        <v>19</v>
      </c>
      <c r="D3355" s="9">
        <v>3692</v>
      </c>
      <c r="E3355" s="9">
        <f t="shared" si="157"/>
        <v>3692</v>
      </c>
      <c r="F3355" s="10">
        <f t="shared" si="158"/>
        <v>0</v>
      </c>
      <c r="G3355" s="11">
        <v>44033</v>
      </c>
      <c r="H3355" s="12">
        <v>0.56518518518518512</v>
      </c>
      <c r="I3355" t="s">
        <v>4540</v>
      </c>
      <c r="J3355" s="13">
        <v>250</v>
      </c>
      <c r="K3355">
        <v>3.5045000000000002</v>
      </c>
      <c r="L3355" s="14">
        <f t="shared" si="159"/>
        <v>876.125</v>
      </c>
      <c r="M3355" s="14">
        <v>876.13</v>
      </c>
      <c r="N3355" t="s">
        <v>4541</v>
      </c>
      <c r="O3355" t="s">
        <v>22</v>
      </c>
      <c r="P3355">
        <v>20604536261</v>
      </c>
      <c r="Q3355">
        <v>3</v>
      </c>
      <c r="R3355" t="s">
        <v>19</v>
      </c>
      <c r="S3355">
        <v>3692</v>
      </c>
      <c r="T3355" s="15">
        <v>44033</v>
      </c>
      <c r="U3355">
        <v>876.13</v>
      </c>
      <c r="V3355" t="s">
        <v>23</v>
      </c>
      <c r="W3355" t="s">
        <v>24</v>
      </c>
      <c r="X3355" t="s">
        <v>25</v>
      </c>
    </row>
    <row r="3356" spans="1:24" x14ac:dyDescent="0.25">
      <c r="A3356" s="8">
        <v>6825</v>
      </c>
      <c r="B3356" t="s">
        <v>5053</v>
      </c>
      <c r="C3356" s="9" t="s">
        <v>19</v>
      </c>
      <c r="D3356" s="9">
        <v>3693</v>
      </c>
      <c r="E3356" s="9">
        <f t="shared" si="157"/>
        <v>3693</v>
      </c>
      <c r="F3356" s="10">
        <f t="shared" si="158"/>
        <v>0</v>
      </c>
      <c r="G3356" s="11">
        <v>44033</v>
      </c>
      <c r="H3356" s="12">
        <v>0.5653125</v>
      </c>
      <c r="I3356" t="s">
        <v>3771</v>
      </c>
      <c r="J3356" s="13">
        <v>800</v>
      </c>
      <c r="K3356">
        <v>3.5045000000000002</v>
      </c>
      <c r="L3356" s="14">
        <f t="shared" si="159"/>
        <v>2803.6000000000004</v>
      </c>
      <c r="M3356" s="14">
        <v>2803.6</v>
      </c>
      <c r="N3356" t="s">
        <v>3772</v>
      </c>
      <c r="O3356" t="s">
        <v>22</v>
      </c>
      <c r="P3356">
        <v>20604536261</v>
      </c>
      <c r="Q3356">
        <v>3</v>
      </c>
      <c r="R3356" t="s">
        <v>19</v>
      </c>
      <c r="S3356">
        <v>3693</v>
      </c>
      <c r="T3356" s="15">
        <v>44033</v>
      </c>
      <c r="U3356">
        <v>2803.6</v>
      </c>
      <c r="V3356" t="s">
        <v>23</v>
      </c>
      <c r="W3356" t="s">
        <v>24</v>
      </c>
      <c r="X3356" t="s">
        <v>25</v>
      </c>
    </row>
    <row r="3357" spans="1:24" x14ac:dyDescent="0.25">
      <c r="A3357" s="8">
        <v>6834</v>
      </c>
      <c r="B3357" t="s">
        <v>5054</v>
      </c>
      <c r="C3357" s="9" t="s">
        <v>19</v>
      </c>
      <c r="D3357" s="9">
        <v>3694</v>
      </c>
      <c r="E3357" s="9">
        <f t="shared" ref="E3357:E3420" si="160">+E3356+1</f>
        <v>3694</v>
      </c>
      <c r="F3357" s="10">
        <f t="shared" si="158"/>
        <v>0</v>
      </c>
      <c r="G3357" s="11">
        <v>44033</v>
      </c>
      <c r="H3357" s="12">
        <v>0.56623842592592599</v>
      </c>
      <c r="I3357" t="s">
        <v>4691</v>
      </c>
      <c r="J3357" s="13">
        <v>3000</v>
      </c>
      <c r="K3357">
        <v>3.5024999999999999</v>
      </c>
      <c r="L3357" s="14">
        <f t="shared" si="159"/>
        <v>10507.5</v>
      </c>
      <c r="M3357" s="14">
        <v>10507.5</v>
      </c>
      <c r="N3357" t="s">
        <v>4692</v>
      </c>
      <c r="O3357" t="s">
        <v>22</v>
      </c>
      <c r="P3357">
        <v>20604536261</v>
      </c>
      <c r="Q3357">
        <v>3</v>
      </c>
      <c r="R3357" t="s">
        <v>19</v>
      </c>
      <c r="S3357">
        <v>3694</v>
      </c>
      <c r="T3357" s="15">
        <v>44033</v>
      </c>
      <c r="U3357">
        <v>10507.5</v>
      </c>
      <c r="V3357" t="s">
        <v>23</v>
      </c>
      <c r="W3357" t="s">
        <v>24</v>
      </c>
      <c r="X3357" t="s">
        <v>25</v>
      </c>
    </row>
    <row r="3358" spans="1:24" x14ac:dyDescent="0.25">
      <c r="A3358" s="8">
        <v>6845</v>
      </c>
      <c r="B3358" t="s">
        <v>5055</v>
      </c>
      <c r="C3358" s="9" t="s">
        <v>19</v>
      </c>
      <c r="D3358" s="9">
        <v>3695</v>
      </c>
      <c r="E3358" s="9">
        <f t="shared" si="160"/>
        <v>3695</v>
      </c>
      <c r="F3358" s="10">
        <f t="shared" si="158"/>
        <v>0</v>
      </c>
      <c r="G3358" s="11">
        <v>44033</v>
      </c>
      <c r="H3358" s="12">
        <v>0.56687500000000002</v>
      </c>
      <c r="I3358" t="s">
        <v>5056</v>
      </c>
      <c r="J3358" s="13">
        <v>100</v>
      </c>
      <c r="K3358">
        <v>3.4860000000000002</v>
      </c>
      <c r="L3358" s="14">
        <f t="shared" si="159"/>
        <v>348.6</v>
      </c>
      <c r="M3358" s="14">
        <v>348.6</v>
      </c>
      <c r="N3358" t="s">
        <v>5057</v>
      </c>
      <c r="O3358" t="s">
        <v>37</v>
      </c>
      <c r="P3358">
        <v>20604536261</v>
      </c>
      <c r="Q3358">
        <v>3</v>
      </c>
      <c r="R3358" t="s">
        <v>19</v>
      </c>
      <c r="S3358">
        <v>3695</v>
      </c>
      <c r="T3358" s="15">
        <v>44033</v>
      </c>
      <c r="U3358">
        <v>348.6</v>
      </c>
      <c r="V3358" t="s">
        <v>23</v>
      </c>
      <c r="W3358" t="s">
        <v>24</v>
      </c>
      <c r="X3358" t="s">
        <v>25</v>
      </c>
    </row>
    <row r="3359" spans="1:24" x14ac:dyDescent="0.25">
      <c r="A3359" s="8">
        <v>6832</v>
      </c>
      <c r="B3359" t="s">
        <v>5058</v>
      </c>
      <c r="C3359" s="9" t="s">
        <v>19</v>
      </c>
      <c r="D3359" s="9">
        <v>3696</v>
      </c>
      <c r="E3359" s="9">
        <f t="shared" si="160"/>
        <v>3696</v>
      </c>
      <c r="F3359" s="10">
        <f t="shared" si="158"/>
        <v>0</v>
      </c>
      <c r="G3359" s="11">
        <v>44033</v>
      </c>
      <c r="H3359" s="12">
        <v>0.56712962962962965</v>
      </c>
      <c r="I3359" t="s">
        <v>1663</v>
      </c>
      <c r="J3359" s="13">
        <v>500</v>
      </c>
      <c r="K3359">
        <v>3.5024999999999999</v>
      </c>
      <c r="L3359" s="14">
        <f t="shared" si="159"/>
        <v>1751.25</v>
      </c>
      <c r="M3359" s="14">
        <v>1751.25</v>
      </c>
      <c r="N3359" t="s">
        <v>1664</v>
      </c>
      <c r="O3359" t="s">
        <v>22</v>
      </c>
      <c r="P3359">
        <v>20604536261</v>
      </c>
      <c r="Q3359">
        <v>3</v>
      </c>
      <c r="R3359" t="s">
        <v>19</v>
      </c>
      <c r="S3359">
        <v>3696</v>
      </c>
      <c r="T3359" s="15">
        <v>44033</v>
      </c>
      <c r="U3359">
        <v>1751.25</v>
      </c>
      <c r="V3359" t="s">
        <v>23</v>
      </c>
      <c r="W3359" t="s">
        <v>24</v>
      </c>
      <c r="X3359" t="s">
        <v>25</v>
      </c>
    </row>
    <row r="3360" spans="1:24" x14ac:dyDescent="0.25">
      <c r="A3360" s="8">
        <v>6830</v>
      </c>
      <c r="B3360" t="s">
        <v>5059</v>
      </c>
      <c r="C3360" s="9" t="s">
        <v>19</v>
      </c>
      <c r="D3360" s="9">
        <v>3697</v>
      </c>
      <c r="E3360" s="9">
        <f t="shared" si="160"/>
        <v>3697</v>
      </c>
      <c r="F3360" s="10">
        <f t="shared" si="158"/>
        <v>0</v>
      </c>
      <c r="G3360" s="11">
        <v>44033</v>
      </c>
      <c r="H3360" s="12">
        <v>0.56789351851851855</v>
      </c>
      <c r="I3360" t="s">
        <v>3556</v>
      </c>
      <c r="J3360" s="13">
        <v>58</v>
      </c>
      <c r="K3360">
        <v>3.504</v>
      </c>
      <c r="L3360" s="14">
        <f t="shared" si="159"/>
        <v>203.232</v>
      </c>
      <c r="M3360" s="14">
        <v>203.23</v>
      </c>
      <c r="N3360" t="s">
        <v>3557</v>
      </c>
      <c r="O3360" t="s">
        <v>22</v>
      </c>
      <c r="P3360">
        <v>20604536261</v>
      </c>
      <c r="Q3360">
        <v>3</v>
      </c>
      <c r="R3360" t="s">
        <v>19</v>
      </c>
      <c r="S3360">
        <v>3697</v>
      </c>
      <c r="T3360" s="15">
        <v>44033</v>
      </c>
      <c r="U3360">
        <v>203.23</v>
      </c>
      <c r="V3360" t="s">
        <v>23</v>
      </c>
      <c r="W3360" t="s">
        <v>24</v>
      </c>
      <c r="X3360" t="s">
        <v>25</v>
      </c>
    </row>
    <row r="3361" spans="1:24" x14ac:dyDescent="0.25">
      <c r="A3361" s="8">
        <v>6828</v>
      </c>
      <c r="B3361" t="s">
        <v>5060</v>
      </c>
      <c r="C3361" s="9" t="s">
        <v>19</v>
      </c>
      <c r="D3361" s="9">
        <v>3698</v>
      </c>
      <c r="E3361" s="9">
        <f t="shared" si="160"/>
        <v>3698</v>
      </c>
      <c r="F3361" s="10">
        <f t="shared" si="158"/>
        <v>0</v>
      </c>
      <c r="G3361" s="11">
        <v>44033</v>
      </c>
      <c r="H3361" s="12">
        <v>0.56800925925925927</v>
      </c>
      <c r="I3361" t="s">
        <v>3749</v>
      </c>
      <c r="J3361" s="13">
        <v>6000</v>
      </c>
      <c r="K3361">
        <v>3.504</v>
      </c>
      <c r="L3361" s="14">
        <f t="shared" si="159"/>
        <v>21024</v>
      </c>
      <c r="M3361" s="14">
        <v>21024</v>
      </c>
      <c r="N3361" t="s">
        <v>3750</v>
      </c>
      <c r="O3361" t="s">
        <v>22</v>
      </c>
      <c r="P3361">
        <v>20604536261</v>
      </c>
      <c r="Q3361">
        <v>3</v>
      </c>
      <c r="R3361" t="s">
        <v>19</v>
      </c>
      <c r="S3361">
        <v>3698</v>
      </c>
      <c r="T3361" s="15">
        <v>44033</v>
      </c>
      <c r="U3361">
        <v>21024</v>
      </c>
      <c r="V3361" t="s">
        <v>23</v>
      </c>
      <c r="W3361" t="s">
        <v>24</v>
      </c>
      <c r="X3361" t="s">
        <v>25</v>
      </c>
    </row>
    <row r="3362" spans="1:24" x14ac:dyDescent="0.25">
      <c r="A3362" s="8">
        <v>6827</v>
      </c>
      <c r="B3362" t="s">
        <v>5061</v>
      </c>
      <c r="C3362" s="9" t="s">
        <v>19</v>
      </c>
      <c r="D3362" s="9">
        <v>3699</v>
      </c>
      <c r="E3362" s="9">
        <f t="shared" si="160"/>
        <v>3699</v>
      </c>
      <c r="F3362" s="10">
        <f t="shared" si="158"/>
        <v>0</v>
      </c>
      <c r="G3362" s="11">
        <v>44033</v>
      </c>
      <c r="H3362" s="12">
        <v>0.56821759259259264</v>
      </c>
      <c r="I3362" t="s">
        <v>5062</v>
      </c>
      <c r="J3362" s="13">
        <v>225</v>
      </c>
      <c r="K3362">
        <v>3.5024999999999999</v>
      </c>
      <c r="L3362" s="14">
        <f t="shared" si="159"/>
        <v>788.0625</v>
      </c>
      <c r="M3362" s="14">
        <v>788.06</v>
      </c>
      <c r="N3362" t="s">
        <v>5063</v>
      </c>
      <c r="O3362" t="s">
        <v>22</v>
      </c>
      <c r="P3362">
        <v>20604536261</v>
      </c>
      <c r="Q3362">
        <v>3</v>
      </c>
      <c r="R3362" t="s">
        <v>19</v>
      </c>
      <c r="S3362">
        <v>3699</v>
      </c>
      <c r="T3362" s="15">
        <v>44033</v>
      </c>
      <c r="U3362">
        <v>788.06</v>
      </c>
      <c r="V3362" t="s">
        <v>23</v>
      </c>
      <c r="W3362" t="s">
        <v>24</v>
      </c>
      <c r="X3362" t="s">
        <v>25</v>
      </c>
    </row>
    <row r="3363" spans="1:24" x14ac:dyDescent="0.25">
      <c r="A3363" s="8">
        <v>6826</v>
      </c>
      <c r="B3363" t="s">
        <v>5064</v>
      </c>
      <c r="C3363" s="9" t="s">
        <v>19</v>
      </c>
      <c r="D3363" s="9">
        <v>3700</v>
      </c>
      <c r="E3363" s="9">
        <f t="shared" si="160"/>
        <v>3700</v>
      </c>
      <c r="F3363" s="10">
        <f t="shared" si="158"/>
        <v>0</v>
      </c>
      <c r="G3363" s="11">
        <v>44033</v>
      </c>
      <c r="H3363" s="12">
        <v>0.56863425925925926</v>
      </c>
      <c r="I3363" t="s">
        <v>5030</v>
      </c>
      <c r="J3363" s="13">
        <v>20</v>
      </c>
      <c r="K3363">
        <v>3.5059999999999998</v>
      </c>
      <c r="L3363" s="14">
        <f t="shared" si="159"/>
        <v>70.11999999999999</v>
      </c>
      <c r="M3363" s="14">
        <v>70.12</v>
      </c>
      <c r="N3363" t="s">
        <v>5031</v>
      </c>
      <c r="O3363" t="s">
        <v>22</v>
      </c>
      <c r="P3363">
        <v>20604536261</v>
      </c>
      <c r="Q3363">
        <v>3</v>
      </c>
      <c r="R3363" t="s">
        <v>19</v>
      </c>
      <c r="S3363">
        <v>3700</v>
      </c>
      <c r="T3363" s="15">
        <v>44033</v>
      </c>
      <c r="U3363">
        <v>70.12</v>
      </c>
      <c r="V3363" t="s">
        <v>23</v>
      </c>
      <c r="W3363" t="s">
        <v>24</v>
      </c>
      <c r="X3363" t="s">
        <v>25</v>
      </c>
    </row>
    <row r="3364" spans="1:24" x14ac:dyDescent="0.25">
      <c r="A3364" s="8">
        <v>6846</v>
      </c>
      <c r="B3364" t="s">
        <v>5065</v>
      </c>
      <c r="C3364" s="9" t="s">
        <v>19</v>
      </c>
      <c r="D3364" s="9">
        <v>3701</v>
      </c>
      <c r="E3364" s="9">
        <f t="shared" si="160"/>
        <v>3701</v>
      </c>
      <c r="F3364" s="10">
        <f t="shared" si="158"/>
        <v>0</v>
      </c>
      <c r="G3364" s="11">
        <v>44033</v>
      </c>
      <c r="H3364" s="12">
        <v>0.56900462962962961</v>
      </c>
      <c r="I3364" t="s">
        <v>893</v>
      </c>
      <c r="J3364" s="13">
        <v>2200</v>
      </c>
      <c r="K3364">
        <v>3.5059999999999998</v>
      </c>
      <c r="L3364" s="14">
        <f t="shared" si="159"/>
        <v>7713.2</v>
      </c>
      <c r="M3364" s="14">
        <v>7713.2</v>
      </c>
      <c r="N3364" t="s">
        <v>894</v>
      </c>
      <c r="O3364" t="s">
        <v>22</v>
      </c>
      <c r="P3364">
        <v>20604536261</v>
      </c>
      <c r="Q3364">
        <v>3</v>
      </c>
      <c r="R3364" t="s">
        <v>19</v>
      </c>
      <c r="S3364">
        <v>3701</v>
      </c>
      <c r="T3364" s="15">
        <v>44033</v>
      </c>
      <c r="U3364">
        <v>7713.2</v>
      </c>
      <c r="V3364" t="s">
        <v>23</v>
      </c>
      <c r="W3364" t="s">
        <v>24</v>
      </c>
      <c r="X3364" t="s">
        <v>25</v>
      </c>
    </row>
    <row r="3365" spans="1:24" x14ac:dyDescent="0.25">
      <c r="A3365" s="8">
        <v>6847</v>
      </c>
      <c r="B3365" t="s">
        <v>5066</v>
      </c>
      <c r="C3365" s="9" t="s">
        <v>19</v>
      </c>
      <c r="D3365" s="9">
        <v>3702</v>
      </c>
      <c r="E3365" s="9">
        <f t="shared" si="160"/>
        <v>3702</v>
      </c>
      <c r="F3365" s="10">
        <f t="shared" si="158"/>
        <v>0</v>
      </c>
      <c r="G3365" s="11">
        <v>44033</v>
      </c>
      <c r="H3365" s="12">
        <v>0.57072916666666662</v>
      </c>
      <c r="I3365" t="s">
        <v>831</v>
      </c>
      <c r="J3365" s="13">
        <v>35</v>
      </c>
      <c r="K3365">
        <v>3.5070000000000001</v>
      </c>
      <c r="L3365" s="14">
        <f t="shared" si="159"/>
        <v>122.745</v>
      </c>
      <c r="M3365" s="14">
        <v>122.75</v>
      </c>
      <c r="N3365" t="s">
        <v>832</v>
      </c>
      <c r="O3365" t="s">
        <v>22</v>
      </c>
      <c r="P3365">
        <v>20604536261</v>
      </c>
      <c r="Q3365">
        <v>3</v>
      </c>
      <c r="R3365" t="s">
        <v>19</v>
      </c>
      <c r="S3365">
        <v>3702</v>
      </c>
      <c r="T3365" s="15">
        <v>44033</v>
      </c>
      <c r="U3365">
        <v>122.75</v>
      </c>
      <c r="V3365" t="s">
        <v>23</v>
      </c>
      <c r="W3365" t="s">
        <v>24</v>
      </c>
      <c r="X3365" t="s">
        <v>25</v>
      </c>
    </row>
    <row r="3366" spans="1:24" x14ac:dyDescent="0.25">
      <c r="A3366" s="8">
        <v>6848</v>
      </c>
      <c r="B3366" t="s">
        <v>5067</v>
      </c>
      <c r="C3366" s="9" t="s">
        <v>19</v>
      </c>
      <c r="D3366" s="9">
        <v>3703</v>
      </c>
      <c r="E3366" s="9">
        <f t="shared" si="160"/>
        <v>3703</v>
      </c>
      <c r="F3366" s="10">
        <f t="shared" si="158"/>
        <v>0</v>
      </c>
      <c r="G3366" s="11">
        <v>44033</v>
      </c>
      <c r="H3366" s="12">
        <v>0.60356481481481483</v>
      </c>
      <c r="I3366" t="s">
        <v>2654</v>
      </c>
      <c r="J3366" s="13">
        <v>400</v>
      </c>
      <c r="K3366">
        <v>3.4849999999999999</v>
      </c>
      <c r="L3366" s="14">
        <f t="shared" si="159"/>
        <v>1394</v>
      </c>
      <c r="M3366" s="14">
        <v>1394</v>
      </c>
      <c r="N3366" t="s">
        <v>2655</v>
      </c>
      <c r="O3366" t="s">
        <v>37</v>
      </c>
      <c r="P3366">
        <v>20604536261</v>
      </c>
      <c r="Q3366">
        <v>3</v>
      </c>
      <c r="R3366" t="s">
        <v>19</v>
      </c>
      <c r="S3366">
        <v>3703</v>
      </c>
      <c r="T3366" s="15">
        <v>44033</v>
      </c>
      <c r="U3366">
        <v>1394</v>
      </c>
      <c r="V3366" t="s">
        <v>23</v>
      </c>
      <c r="W3366" t="s">
        <v>24</v>
      </c>
      <c r="X3366" t="s">
        <v>25</v>
      </c>
    </row>
    <row r="3367" spans="1:24" x14ac:dyDescent="0.25">
      <c r="A3367" s="8">
        <v>6855</v>
      </c>
      <c r="B3367" t="s">
        <v>5068</v>
      </c>
      <c r="C3367" s="9" t="s">
        <v>19</v>
      </c>
      <c r="D3367" s="9">
        <v>3704</v>
      </c>
      <c r="E3367" s="9">
        <f t="shared" si="160"/>
        <v>3704</v>
      </c>
      <c r="F3367" s="10">
        <f t="shared" si="158"/>
        <v>0</v>
      </c>
      <c r="G3367" s="11">
        <v>44033</v>
      </c>
      <c r="H3367" s="12">
        <v>0.62429398148148152</v>
      </c>
      <c r="I3367" t="s">
        <v>3919</v>
      </c>
      <c r="J3367" s="13">
        <v>2852.25</v>
      </c>
      <c r="K3367">
        <v>3.5059999999999998</v>
      </c>
      <c r="L3367" s="14">
        <f t="shared" si="159"/>
        <v>9999.9884999999995</v>
      </c>
      <c r="M3367" s="14">
        <v>9999.99</v>
      </c>
      <c r="N3367" t="s">
        <v>3920</v>
      </c>
      <c r="O3367" t="s">
        <v>22</v>
      </c>
      <c r="P3367">
        <v>20604536261</v>
      </c>
      <c r="Q3367">
        <v>3</v>
      </c>
      <c r="R3367" t="s">
        <v>19</v>
      </c>
      <c r="S3367">
        <v>3704</v>
      </c>
      <c r="T3367" s="15">
        <v>44033</v>
      </c>
      <c r="U3367">
        <v>9999.99</v>
      </c>
      <c r="V3367" t="s">
        <v>23</v>
      </c>
      <c r="W3367" t="s">
        <v>24</v>
      </c>
      <c r="X3367" t="s">
        <v>25</v>
      </c>
    </row>
    <row r="3368" spans="1:24" x14ac:dyDescent="0.25">
      <c r="A3368" s="8">
        <v>6849</v>
      </c>
      <c r="B3368" t="s">
        <v>5069</v>
      </c>
      <c r="C3368" s="9" t="s">
        <v>19</v>
      </c>
      <c r="D3368" s="9">
        <v>3705</v>
      </c>
      <c r="E3368" s="9">
        <f t="shared" si="160"/>
        <v>3705</v>
      </c>
      <c r="F3368" s="10">
        <f t="shared" si="158"/>
        <v>0</v>
      </c>
      <c r="G3368" s="11">
        <v>44033</v>
      </c>
      <c r="H3368" s="12">
        <v>0.63168981481481479</v>
      </c>
      <c r="I3368" t="s">
        <v>5070</v>
      </c>
      <c r="J3368" s="13">
        <v>7000</v>
      </c>
      <c r="K3368">
        <v>3.5059999999999998</v>
      </c>
      <c r="L3368" s="14">
        <f t="shared" si="159"/>
        <v>24542</v>
      </c>
      <c r="M3368" s="14">
        <v>24542</v>
      </c>
      <c r="N3368" t="s">
        <v>5071</v>
      </c>
      <c r="O3368" t="s">
        <v>22</v>
      </c>
      <c r="P3368">
        <v>20604536261</v>
      </c>
      <c r="Q3368">
        <v>3</v>
      </c>
      <c r="R3368" t="s">
        <v>19</v>
      </c>
      <c r="S3368">
        <v>3705</v>
      </c>
      <c r="T3368" s="15">
        <v>44033</v>
      </c>
      <c r="U3368">
        <v>24542</v>
      </c>
      <c r="V3368" t="s">
        <v>23</v>
      </c>
      <c r="W3368" t="s">
        <v>24</v>
      </c>
      <c r="X3368" t="s">
        <v>25</v>
      </c>
    </row>
    <row r="3369" spans="1:24" x14ac:dyDescent="0.25">
      <c r="A3369" s="8">
        <v>6812</v>
      </c>
      <c r="B3369" t="s">
        <v>5072</v>
      </c>
      <c r="C3369" s="9" t="s">
        <v>19</v>
      </c>
      <c r="D3369" s="9">
        <v>3706</v>
      </c>
      <c r="E3369" s="9">
        <f t="shared" si="160"/>
        <v>3706</v>
      </c>
      <c r="F3369" s="10">
        <f t="shared" si="158"/>
        <v>0</v>
      </c>
      <c r="G3369" s="11">
        <v>44033</v>
      </c>
      <c r="H3369" s="12">
        <v>0.67907407407407405</v>
      </c>
      <c r="I3369" t="s">
        <v>4320</v>
      </c>
      <c r="J3369" s="13">
        <v>2302.12</v>
      </c>
      <c r="K3369">
        <v>3.5185</v>
      </c>
      <c r="L3369" s="14">
        <f t="shared" si="159"/>
        <v>8100.0092199999999</v>
      </c>
      <c r="M3369" s="14">
        <v>8100.01</v>
      </c>
      <c r="N3369" t="s">
        <v>4321</v>
      </c>
      <c r="O3369" t="s">
        <v>22</v>
      </c>
      <c r="P3369">
        <v>20604536261</v>
      </c>
      <c r="Q3369">
        <v>3</v>
      </c>
      <c r="R3369" t="s">
        <v>19</v>
      </c>
      <c r="S3369">
        <v>3706</v>
      </c>
      <c r="T3369" s="15">
        <v>44033</v>
      </c>
      <c r="U3369">
        <v>8100.01</v>
      </c>
      <c r="V3369" t="s">
        <v>23</v>
      </c>
      <c r="W3369" t="s">
        <v>24</v>
      </c>
      <c r="X3369" t="s">
        <v>25</v>
      </c>
    </row>
    <row r="3370" spans="1:24" x14ac:dyDescent="0.25">
      <c r="A3370" s="8">
        <v>6822</v>
      </c>
      <c r="B3370" t="s">
        <v>5073</v>
      </c>
      <c r="C3370" s="9" t="s">
        <v>19</v>
      </c>
      <c r="D3370" s="9">
        <v>3707</v>
      </c>
      <c r="E3370" s="9">
        <f t="shared" si="160"/>
        <v>3707</v>
      </c>
      <c r="F3370" s="10">
        <f t="shared" si="158"/>
        <v>0</v>
      </c>
      <c r="G3370" s="11">
        <v>44033</v>
      </c>
      <c r="H3370" s="12">
        <v>0.67921296296296296</v>
      </c>
      <c r="I3370" t="s">
        <v>4730</v>
      </c>
      <c r="J3370" s="13">
        <v>9980.0400000000009</v>
      </c>
      <c r="K3370">
        <v>3.5070000000000001</v>
      </c>
      <c r="L3370" s="14">
        <f t="shared" si="159"/>
        <v>35000.000280000007</v>
      </c>
      <c r="M3370" s="14">
        <v>35000</v>
      </c>
      <c r="N3370" t="s">
        <v>4731</v>
      </c>
      <c r="O3370" t="s">
        <v>22</v>
      </c>
      <c r="P3370">
        <v>20604536261</v>
      </c>
      <c r="Q3370">
        <v>3</v>
      </c>
      <c r="R3370" t="s">
        <v>19</v>
      </c>
      <c r="S3370">
        <v>3707</v>
      </c>
      <c r="T3370" s="15">
        <v>44033</v>
      </c>
      <c r="U3370">
        <v>35000</v>
      </c>
      <c r="V3370" t="s">
        <v>23</v>
      </c>
      <c r="W3370" t="s">
        <v>24</v>
      </c>
      <c r="X3370" t="s">
        <v>25</v>
      </c>
    </row>
    <row r="3371" spans="1:24" x14ac:dyDescent="0.25">
      <c r="A3371" s="8">
        <v>6838</v>
      </c>
      <c r="B3371" t="s">
        <v>5074</v>
      </c>
      <c r="C3371" s="9" t="s">
        <v>19</v>
      </c>
      <c r="D3371" s="9">
        <v>3708</v>
      </c>
      <c r="E3371" s="9">
        <f t="shared" si="160"/>
        <v>3708</v>
      </c>
      <c r="F3371" s="10">
        <f t="shared" si="158"/>
        <v>0</v>
      </c>
      <c r="G3371" s="11">
        <v>44033</v>
      </c>
      <c r="H3371" s="12">
        <v>0.6794675925925926</v>
      </c>
      <c r="I3371" t="s">
        <v>5075</v>
      </c>
      <c r="J3371" s="13">
        <v>600</v>
      </c>
      <c r="K3371">
        <v>3.5024999999999999</v>
      </c>
      <c r="L3371" s="14">
        <f t="shared" si="159"/>
        <v>2101.5</v>
      </c>
      <c r="M3371" s="14">
        <v>2101.5</v>
      </c>
      <c r="N3371" t="s">
        <v>5076</v>
      </c>
      <c r="O3371" t="s">
        <v>22</v>
      </c>
      <c r="P3371">
        <v>20604536261</v>
      </c>
      <c r="Q3371">
        <v>3</v>
      </c>
      <c r="R3371" t="s">
        <v>19</v>
      </c>
      <c r="S3371">
        <v>3708</v>
      </c>
      <c r="T3371" s="15">
        <v>44033</v>
      </c>
      <c r="U3371">
        <v>2101.5</v>
      </c>
      <c r="V3371" t="s">
        <v>23</v>
      </c>
      <c r="W3371" t="s">
        <v>24</v>
      </c>
      <c r="X3371" t="s">
        <v>25</v>
      </c>
    </row>
    <row r="3372" spans="1:24" x14ac:dyDescent="0.25">
      <c r="A3372" s="8">
        <v>6857</v>
      </c>
      <c r="B3372" t="s">
        <v>5077</v>
      </c>
      <c r="C3372" s="9" t="s">
        <v>19</v>
      </c>
      <c r="D3372" s="9">
        <v>3709</v>
      </c>
      <c r="E3372" s="9">
        <f t="shared" si="160"/>
        <v>3709</v>
      </c>
      <c r="F3372" s="10">
        <f t="shared" si="158"/>
        <v>0</v>
      </c>
      <c r="G3372" s="11">
        <v>44033</v>
      </c>
      <c r="H3372" s="12">
        <v>0.6796875</v>
      </c>
      <c r="I3372" t="s">
        <v>4818</v>
      </c>
      <c r="J3372" s="13">
        <v>5000</v>
      </c>
      <c r="K3372">
        <v>3.5059999999999998</v>
      </c>
      <c r="L3372" s="14">
        <f t="shared" si="159"/>
        <v>17530</v>
      </c>
      <c r="M3372" s="14">
        <v>17530</v>
      </c>
      <c r="N3372" t="s">
        <v>4819</v>
      </c>
      <c r="O3372" t="s">
        <v>22</v>
      </c>
      <c r="P3372">
        <v>20604536261</v>
      </c>
      <c r="Q3372">
        <v>3</v>
      </c>
      <c r="R3372" t="s">
        <v>19</v>
      </c>
      <c r="S3372">
        <v>3709</v>
      </c>
      <c r="T3372" s="15">
        <v>44033</v>
      </c>
      <c r="U3372">
        <v>17530</v>
      </c>
      <c r="V3372" t="s">
        <v>23</v>
      </c>
      <c r="W3372" t="s">
        <v>24</v>
      </c>
      <c r="X3372" t="s">
        <v>25</v>
      </c>
    </row>
    <row r="3373" spans="1:24" x14ac:dyDescent="0.25">
      <c r="A3373" s="8">
        <v>6858</v>
      </c>
      <c r="B3373" t="s">
        <v>5078</v>
      </c>
      <c r="C3373" s="9" t="s">
        <v>19</v>
      </c>
      <c r="D3373" s="9">
        <v>3710</v>
      </c>
      <c r="E3373" s="9">
        <f t="shared" si="160"/>
        <v>3710</v>
      </c>
      <c r="F3373" s="10">
        <f t="shared" si="158"/>
        <v>0</v>
      </c>
      <c r="G3373" s="11">
        <v>44033</v>
      </c>
      <c r="H3373" s="12">
        <v>0.67996527777777782</v>
      </c>
      <c r="I3373" t="s">
        <v>3512</v>
      </c>
      <c r="J3373" s="13">
        <v>1300</v>
      </c>
      <c r="K3373">
        <v>3.5059999999999998</v>
      </c>
      <c r="L3373" s="14">
        <f t="shared" si="159"/>
        <v>4557.7999999999993</v>
      </c>
      <c r="M3373" s="14">
        <v>4557.8</v>
      </c>
      <c r="N3373" t="s">
        <v>3513</v>
      </c>
      <c r="O3373" t="s">
        <v>22</v>
      </c>
      <c r="P3373">
        <v>20604536261</v>
      </c>
      <c r="Q3373">
        <v>3</v>
      </c>
      <c r="R3373" t="s">
        <v>19</v>
      </c>
      <c r="S3373">
        <v>3710</v>
      </c>
      <c r="T3373" s="15">
        <v>44033</v>
      </c>
      <c r="U3373">
        <v>4557.8</v>
      </c>
      <c r="V3373" t="s">
        <v>23</v>
      </c>
      <c r="W3373" t="s">
        <v>24</v>
      </c>
      <c r="X3373" t="s">
        <v>25</v>
      </c>
    </row>
    <row r="3374" spans="1:24" x14ac:dyDescent="0.25">
      <c r="A3374" s="8">
        <v>6860</v>
      </c>
      <c r="B3374" t="s">
        <v>5079</v>
      </c>
      <c r="C3374" s="9" t="s">
        <v>19</v>
      </c>
      <c r="D3374" s="9">
        <v>3711</v>
      </c>
      <c r="E3374" s="9">
        <f t="shared" si="160"/>
        <v>3711</v>
      </c>
      <c r="F3374" s="10">
        <f t="shared" si="158"/>
        <v>0</v>
      </c>
      <c r="G3374" s="11">
        <v>44033</v>
      </c>
      <c r="H3374" s="12">
        <v>0.68009259259259258</v>
      </c>
      <c r="I3374" t="s">
        <v>3364</v>
      </c>
      <c r="J3374" s="13">
        <v>1120</v>
      </c>
      <c r="K3374">
        <v>3.5049999999999999</v>
      </c>
      <c r="L3374" s="14">
        <f t="shared" si="159"/>
        <v>3925.6</v>
      </c>
      <c r="M3374" s="14">
        <v>3925.6</v>
      </c>
      <c r="N3374" t="s">
        <v>3365</v>
      </c>
      <c r="O3374" t="s">
        <v>22</v>
      </c>
      <c r="P3374">
        <v>20604536261</v>
      </c>
      <c r="Q3374">
        <v>3</v>
      </c>
      <c r="R3374" t="s">
        <v>19</v>
      </c>
      <c r="S3374">
        <v>3711</v>
      </c>
      <c r="T3374" s="15">
        <v>44033</v>
      </c>
      <c r="U3374">
        <v>3925.6</v>
      </c>
      <c r="V3374" t="s">
        <v>23</v>
      </c>
      <c r="W3374" t="s">
        <v>24</v>
      </c>
      <c r="X3374" t="s">
        <v>25</v>
      </c>
    </row>
    <row r="3375" spans="1:24" x14ac:dyDescent="0.25">
      <c r="A3375" s="8">
        <v>6861</v>
      </c>
      <c r="B3375" t="s">
        <v>5080</v>
      </c>
      <c r="C3375" s="9" t="s">
        <v>19</v>
      </c>
      <c r="D3375" s="9">
        <v>3712</v>
      </c>
      <c r="E3375" s="9">
        <f t="shared" si="160"/>
        <v>3712</v>
      </c>
      <c r="F3375" s="10">
        <f t="shared" si="158"/>
        <v>0</v>
      </c>
      <c r="G3375" s="11">
        <v>44033</v>
      </c>
      <c r="H3375" s="12">
        <v>0.68023148148148149</v>
      </c>
      <c r="I3375" t="s">
        <v>5081</v>
      </c>
      <c r="J3375" s="13">
        <v>5000</v>
      </c>
      <c r="K3375">
        <v>3.5059999999999998</v>
      </c>
      <c r="L3375" s="14">
        <f t="shared" si="159"/>
        <v>17530</v>
      </c>
      <c r="M3375" s="14">
        <v>17530</v>
      </c>
      <c r="N3375" t="s">
        <v>5082</v>
      </c>
      <c r="O3375" t="s">
        <v>22</v>
      </c>
      <c r="P3375">
        <v>20604536261</v>
      </c>
      <c r="Q3375">
        <v>3</v>
      </c>
      <c r="R3375" t="s">
        <v>19</v>
      </c>
      <c r="S3375">
        <v>3712</v>
      </c>
      <c r="T3375" s="15">
        <v>44033</v>
      </c>
      <c r="U3375">
        <v>17530</v>
      </c>
      <c r="V3375" t="s">
        <v>23</v>
      </c>
      <c r="W3375" t="s">
        <v>24</v>
      </c>
      <c r="X3375" t="s">
        <v>25</v>
      </c>
    </row>
    <row r="3376" spans="1:24" x14ac:dyDescent="0.25">
      <c r="A3376" s="8">
        <v>6862</v>
      </c>
      <c r="B3376" t="s">
        <v>5083</v>
      </c>
      <c r="C3376" s="9" t="s">
        <v>19</v>
      </c>
      <c r="D3376" s="9">
        <v>3713</v>
      </c>
      <c r="E3376" s="9">
        <f t="shared" si="160"/>
        <v>3713</v>
      </c>
      <c r="F3376" s="10">
        <f t="shared" si="158"/>
        <v>0</v>
      </c>
      <c r="G3376" s="11">
        <v>44033</v>
      </c>
      <c r="H3376" s="12">
        <v>0.68054398148148154</v>
      </c>
      <c r="I3376" t="s">
        <v>3749</v>
      </c>
      <c r="J3376" s="13">
        <v>5000</v>
      </c>
      <c r="K3376">
        <v>3.5059999999999998</v>
      </c>
      <c r="L3376" s="14">
        <f t="shared" si="159"/>
        <v>17530</v>
      </c>
      <c r="M3376" s="14">
        <v>17530</v>
      </c>
      <c r="N3376" t="s">
        <v>3750</v>
      </c>
      <c r="O3376" t="s">
        <v>22</v>
      </c>
      <c r="P3376">
        <v>20604536261</v>
      </c>
      <c r="Q3376">
        <v>3</v>
      </c>
      <c r="R3376" t="s">
        <v>19</v>
      </c>
      <c r="S3376">
        <v>3713</v>
      </c>
      <c r="T3376" s="15">
        <v>44033</v>
      </c>
      <c r="U3376">
        <v>17530</v>
      </c>
      <c r="V3376" t="s">
        <v>23</v>
      </c>
      <c r="W3376" t="s">
        <v>24</v>
      </c>
      <c r="X3376" t="s">
        <v>25</v>
      </c>
    </row>
    <row r="3377" spans="1:24" x14ac:dyDescent="0.25">
      <c r="A3377" s="8">
        <v>6864</v>
      </c>
      <c r="B3377" t="s">
        <v>5084</v>
      </c>
      <c r="C3377" s="9" t="s">
        <v>19</v>
      </c>
      <c r="D3377" s="9">
        <v>3714</v>
      </c>
      <c r="E3377" s="9">
        <f t="shared" si="160"/>
        <v>3714</v>
      </c>
      <c r="F3377" s="10">
        <f t="shared" si="158"/>
        <v>0</v>
      </c>
      <c r="G3377" s="11">
        <v>44033</v>
      </c>
      <c r="H3377" s="12">
        <v>0.68068287037037034</v>
      </c>
      <c r="I3377" t="s">
        <v>1206</v>
      </c>
      <c r="J3377" s="13">
        <v>220</v>
      </c>
      <c r="K3377">
        <v>3.5059999999999998</v>
      </c>
      <c r="L3377" s="14">
        <f t="shared" si="159"/>
        <v>771.31999999999994</v>
      </c>
      <c r="M3377" s="14">
        <v>771.32</v>
      </c>
      <c r="N3377" t="s">
        <v>1207</v>
      </c>
      <c r="O3377" t="s">
        <v>22</v>
      </c>
      <c r="P3377">
        <v>20604536261</v>
      </c>
      <c r="Q3377">
        <v>3</v>
      </c>
      <c r="R3377" t="s">
        <v>19</v>
      </c>
      <c r="S3377">
        <v>3714</v>
      </c>
      <c r="T3377" s="15">
        <v>44033</v>
      </c>
      <c r="U3377">
        <v>771.32</v>
      </c>
      <c r="V3377" t="s">
        <v>23</v>
      </c>
      <c r="W3377" t="s">
        <v>24</v>
      </c>
      <c r="X3377" t="s">
        <v>25</v>
      </c>
    </row>
    <row r="3378" spans="1:24" x14ac:dyDescent="0.25">
      <c r="A3378" s="8">
        <v>6866</v>
      </c>
      <c r="B3378" t="s">
        <v>5085</v>
      </c>
      <c r="C3378" s="9" t="s">
        <v>19</v>
      </c>
      <c r="D3378" s="9">
        <v>3715</v>
      </c>
      <c r="E3378" s="9">
        <f t="shared" si="160"/>
        <v>3715</v>
      </c>
      <c r="F3378" s="10">
        <f t="shared" si="158"/>
        <v>0</v>
      </c>
      <c r="G3378" s="11">
        <v>44033</v>
      </c>
      <c r="H3378" s="12">
        <v>0.68103009259259262</v>
      </c>
      <c r="I3378" t="s">
        <v>4734</v>
      </c>
      <c r="J3378" s="13">
        <v>4500</v>
      </c>
      <c r="K3378">
        <v>3.5049999999999999</v>
      </c>
      <c r="L3378" s="14">
        <f t="shared" si="159"/>
        <v>15772.5</v>
      </c>
      <c r="M3378" s="14">
        <v>15772.5</v>
      </c>
      <c r="N3378" t="s">
        <v>4735</v>
      </c>
      <c r="O3378" t="s">
        <v>22</v>
      </c>
      <c r="P3378">
        <v>20604536261</v>
      </c>
      <c r="Q3378">
        <v>3</v>
      </c>
      <c r="R3378" t="s">
        <v>19</v>
      </c>
      <c r="S3378">
        <v>3715</v>
      </c>
      <c r="T3378" s="15">
        <v>44033</v>
      </c>
      <c r="U3378">
        <v>15772.5</v>
      </c>
      <c r="V3378" t="s">
        <v>23</v>
      </c>
      <c r="W3378" t="s">
        <v>24</v>
      </c>
      <c r="X3378" t="s">
        <v>25</v>
      </c>
    </row>
    <row r="3379" spans="1:24" x14ac:dyDescent="0.25">
      <c r="A3379" s="8">
        <v>6867</v>
      </c>
      <c r="B3379" t="s">
        <v>5086</v>
      </c>
      <c r="C3379" s="9" t="s">
        <v>19</v>
      </c>
      <c r="D3379" s="9">
        <v>3716</v>
      </c>
      <c r="E3379" s="9">
        <f t="shared" si="160"/>
        <v>3716</v>
      </c>
      <c r="F3379" s="10">
        <f t="shared" si="158"/>
        <v>0</v>
      </c>
      <c r="G3379" s="11">
        <v>44033</v>
      </c>
      <c r="H3379" s="12">
        <v>0.68120370370370376</v>
      </c>
      <c r="I3379" t="s">
        <v>5087</v>
      </c>
      <c r="J3379" s="13">
        <v>1426.13</v>
      </c>
      <c r="K3379">
        <v>3.5059999999999998</v>
      </c>
      <c r="L3379" s="14">
        <f t="shared" si="159"/>
        <v>5000.0117799999998</v>
      </c>
      <c r="M3379" s="14">
        <v>5000.01</v>
      </c>
      <c r="N3379" t="s">
        <v>5088</v>
      </c>
      <c r="O3379" t="s">
        <v>22</v>
      </c>
      <c r="P3379">
        <v>20604536261</v>
      </c>
      <c r="Q3379">
        <v>3</v>
      </c>
      <c r="R3379" t="s">
        <v>19</v>
      </c>
      <c r="S3379">
        <v>3716</v>
      </c>
      <c r="T3379" s="15">
        <v>44033</v>
      </c>
      <c r="U3379">
        <v>5000.01</v>
      </c>
      <c r="V3379" t="s">
        <v>23</v>
      </c>
      <c r="W3379" t="s">
        <v>24</v>
      </c>
      <c r="X3379" t="s">
        <v>25</v>
      </c>
    </row>
    <row r="3380" spans="1:24" x14ac:dyDescent="0.25">
      <c r="A3380" s="8">
        <v>6868</v>
      </c>
      <c r="B3380" t="s">
        <v>5089</v>
      </c>
      <c r="C3380" s="9" t="s">
        <v>19</v>
      </c>
      <c r="D3380" s="9">
        <v>3717</v>
      </c>
      <c r="E3380" s="9">
        <f t="shared" si="160"/>
        <v>3717</v>
      </c>
      <c r="F3380" s="10">
        <f t="shared" si="158"/>
        <v>0</v>
      </c>
      <c r="G3380" s="11">
        <v>44033</v>
      </c>
      <c r="H3380" s="12">
        <v>0.68133101851851852</v>
      </c>
      <c r="I3380" t="s">
        <v>5087</v>
      </c>
      <c r="J3380" s="13">
        <v>570.16999999999996</v>
      </c>
      <c r="K3380">
        <v>3.5059999999999998</v>
      </c>
      <c r="L3380" s="14">
        <f t="shared" si="159"/>
        <v>1999.0160199999998</v>
      </c>
      <c r="M3380" s="14">
        <v>1999.02</v>
      </c>
      <c r="N3380" t="s">
        <v>5088</v>
      </c>
      <c r="O3380" t="s">
        <v>22</v>
      </c>
      <c r="P3380">
        <v>20604536261</v>
      </c>
      <c r="Q3380">
        <v>3</v>
      </c>
      <c r="R3380" t="s">
        <v>19</v>
      </c>
      <c r="S3380">
        <v>3717</v>
      </c>
      <c r="T3380" s="15">
        <v>44033</v>
      </c>
      <c r="U3380">
        <v>1999.02</v>
      </c>
      <c r="V3380" t="s">
        <v>23</v>
      </c>
      <c r="W3380" t="s">
        <v>24</v>
      </c>
      <c r="X3380" t="s">
        <v>25</v>
      </c>
    </row>
    <row r="3381" spans="1:24" x14ac:dyDescent="0.25">
      <c r="A3381" s="8">
        <v>6777</v>
      </c>
      <c r="B3381" t="s">
        <v>5090</v>
      </c>
      <c r="C3381" s="9" t="s">
        <v>19</v>
      </c>
      <c r="D3381" s="9">
        <v>3718</v>
      </c>
      <c r="E3381" s="9">
        <f t="shared" si="160"/>
        <v>3718</v>
      </c>
      <c r="F3381" s="10">
        <f t="shared" si="158"/>
        <v>0</v>
      </c>
      <c r="G3381" s="11">
        <v>44033</v>
      </c>
      <c r="H3381" s="12">
        <v>0.69243055555555555</v>
      </c>
      <c r="I3381" t="s">
        <v>5091</v>
      </c>
      <c r="J3381" s="13">
        <v>2000</v>
      </c>
      <c r="K3381">
        <v>3.496</v>
      </c>
      <c r="L3381" s="14">
        <f t="shared" si="159"/>
        <v>6992</v>
      </c>
      <c r="M3381" s="14">
        <v>6992</v>
      </c>
      <c r="N3381" t="s">
        <v>5092</v>
      </c>
      <c r="O3381" t="s">
        <v>37</v>
      </c>
      <c r="P3381">
        <v>20604536261</v>
      </c>
      <c r="Q3381">
        <v>3</v>
      </c>
      <c r="R3381" t="s">
        <v>19</v>
      </c>
      <c r="S3381">
        <v>3718</v>
      </c>
      <c r="T3381" s="15">
        <v>44033</v>
      </c>
      <c r="U3381">
        <v>6992</v>
      </c>
      <c r="V3381" t="s">
        <v>23</v>
      </c>
      <c r="W3381" t="s">
        <v>24</v>
      </c>
      <c r="X3381" t="s">
        <v>25</v>
      </c>
    </row>
    <row r="3382" spans="1:24" x14ac:dyDescent="0.25">
      <c r="A3382" s="8">
        <v>6871</v>
      </c>
      <c r="B3382" t="s">
        <v>5093</v>
      </c>
      <c r="C3382" s="9" t="s">
        <v>19</v>
      </c>
      <c r="D3382" s="9">
        <v>3719</v>
      </c>
      <c r="E3382" s="9">
        <f t="shared" si="160"/>
        <v>3719</v>
      </c>
      <c r="F3382" s="10">
        <f t="shared" si="158"/>
        <v>0</v>
      </c>
      <c r="G3382" s="11">
        <v>44033</v>
      </c>
      <c r="H3382" s="12">
        <v>0.69866898148148149</v>
      </c>
      <c r="I3382" t="s">
        <v>1890</v>
      </c>
      <c r="J3382" s="13">
        <v>278</v>
      </c>
      <c r="K3382">
        <v>3.5049999999999999</v>
      </c>
      <c r="L3382" s="14">
        <f t="shared" si="159"/>
        <v>974.39</v>
      </c>
      <c r="M3382" s="14">
        <v>974.39</v>
      </c>
      <c r="N3382" t="s">
        <v>1891</v>
      </c>
      <c r="O3382" t="s">
        <v>22</v>
      </c>
      <c r="P3382">
        <v>20604536261</v>
      </c>
      <c r="Q3382">
        <v>3</v>
      </c>
      <c r="R3382" t="s">
        <v>19</v>
      </c>
      <c r="S3382">
        <v>3719</v>
      </c>
      <c r="T3382" s="15">
        <v>44033</v>
      </c>
      <c r="U3382">
        <v>974.39</v>
      </c>
      <c r="V3382" t="s">
        <v>23</v>
      </c>
      <c r="W3382" t="s">
        <v>24</v>
      </c>
      <c r="X3382" t="s">
        <v>25</v>
      </c>
    </row>
    <row r="3383" spans="1:24" x14ac:dyDescent="0.25">
      <c r="A3383" s="8">
        <v>6872</v>
      </c>
      <c r="B3383" t="s">
        <v>5094</v>
      </c>
      <c r="C3383" s="9" t="s">
        <v>19</v>
      </c>
      <c r="D3383" s="9">
        <v>3720</v>
      </c>
      <c r="E3383" s="9">
        <f t="shared" si="160"/>
        <v>3720</v>
      </c>
      <c r="F3383" s="10">
        <f t="shared" si="158"/>
        <v>0</v>
      </c>
      <c r="G3383" s="11">
        <v>44033</v>
      </c>
      <c r="H3383" s="12">
        <v>0.70693287037037045</v>
      </c>
      <c r="I3383" t="s">
        <v>4328</v>
      </c>
      <c r="J3383" s="13">
        <v>9350</v>
      </c>
      <c r="K3383">
        <v>3.5049999999999999</v>
      </c>
      <c r="L3383" s="14">
        <f t="shared" si="159"/>
        <v>32771.75</v>
      </c>
      <c r="M3383" s="14">
        <v>32771.75</v>
      </c>
      <c r="N3383" t="s">
        <v>4329</v>
      </c>
      <c r="O3383" t="s">
        <v>22</v>
      </c>
      <c r="P3383">
        <v>20604536261</v>
      </c>
      <c r="Q3383">
        <v>3</v>
      </c>
      <c r="R3383" t="s">
        <v>19</v>
      </c>
      <c r="S3383">
        <v>3720</v>
      </c>
      <c r="T3383" s="15">
        <v>44033</v>
      </c>
      <c r="U3383">
        <v>32771.75</v>
      </c>
      <c r="V3383" t="s">
        <v>23</v>
      </c>
      <c r="W3383" t="s">
        <v>24</v>
      </c>
      <c r="X3383" t="s">
        <v>25</v>
      </c>
    </row>
    <row r="3384" spans="1:24" x14ac:dyDescent="0.25">
      <c r="A3384" s="8">
        <v>6841</v>
      </c>
      <c r="B3384" t="s">
        <v>5095</v>
      </c>
      <c r="C3384" s="9" t="s">
        <v>19</v>
      </c>
      <c r="D3384" s="9">
        <v>3721</v>
      </c>
      <c r="E3384" s="9">
        <f t="shared" si="160"/>
        <v>3721</v>
      </c>
      <c r="F3384" s="10">
        <f t="shared" si="158"/>
        <v>0</v>
      </c>
      <c r="G3384" s="11">
        <v>44033</v>
      </c>
      <c r="H3384" s="12">
        <v>0.71406249999999993</v>
      </c>
      <c r="I3384" t="s">
        <v>5096</v>
      </c>
      <c r="J3384" s="13">
        <v>680</v>
      </c>
      <c r="K3384">
        <v>3.49</v>
      </c>
      <c r="L3384" s="14">
        <f t="shared" si="159"/>
        <v>2373.2000000000003</v>
      </c>
      <c r="M3384" s="14">
        <v>2373.1999999999998</v>
      </c>
      <c r="N3384" t="s">
        <v>5097</v>
      </c>
      <c r="O3384" t="s">
        <v>37</v>
      </c>
      <c r="P3384">
        <v>20604536261</v>
      </c>
      <c r="Q3384">
        <v>3</v>
      </c>
      <c r="R3384" t="s">
        <v>19</v>
      </c>
      <c r="S3384">
        <v>3721</v>
      </c>
      <c r="T3384" s="15">
        <v>44033</v>
      </c>
      <c r="U3384">
        <v>2373.1999999999998</v>
      </c>
      <c r="V3384" t="s">
        <v>23</v>
      </c>
      <c r="W3384" t="s">
        <v>24</v>
      </c>
      <c r="X3384" t="s">
        <v>25</v>
      </c>
    </row>
    <row r="3385" spans="1:24" x14ac:dyDescent="0.25">
      <c r="A3385" s="8">
        <v>6873</v>
      </c>
      <c r="B3385" t="s">
        <v>5098</v>
      </c>
      <c r="C3385" s="9" t="s">
        <v>19</v>
      </c>
      <c r="D3385" s="9">
        <v>3722</v>
      </c>
      <c r="E3385" s="9">
        <f t="shared" si="160"/>
        <v>3722</v>
      </c>
      <c r="F3385" s="10">
        <f t="shared" si="158"/>
        <v>0</v>
      </c>
      <c r="G3385" s="11">
        <v>44033</v>
      </c>
      <c r="H3385" s="12">
        <v>0.71968750000000004</v>
      </c>
      <c r="I3385" t="s">
        <v>4537</v>
      </c>
      <c r="J3385" s="13">
        <v>1900</v>
      </c>
      <c r="K3385">
        <v>3.5059999999999998</v>
      </c>
      <c r="L3385" s="14">
        <f t="shared" si="159"/>
        <v>6661.4</v>
      </c>
      <c r="M3385" s="14">
        <v>6661.4</v>
      </c>
      <c r="N3385" t="s">
        <v>4538</v>
      </c>
      <c r="O3385" t="s">
        <v>22</v>
      </c>
      <c r="P3385">
        <v>20604536261</v>
      </c>
      <c r="Q3385">
        <v>3</v>
      </c>
      <c r="R3385" t="s">
        <v>19</v>
      </c>
      <c r="S3385">
        <v>3722</v>
      </c>
      <c r="T3385" s="15">
        <v>44033</v>
      </c>
      <c r="U3385">
        <v>6661.4</v>
      </c>
      <c r="V3385" t="s">
        <v>23</v>
      </c>
      <c r="W3385" t="s">
        <v>24</v>
      </c>
      <c r="X3385" t="s">
        <v>25</v>
      </c>
    </row>
    <row r="3386" spans="1:24" x14ac:dyDescent="0.25">
      <c r="A3386" s="8">
        <v>6876</v>
      </c>
      <c r="B3386" t="s">
        <v>5099</v>
      </c>
      <c r="C3386" s="9" t="s">
        <v>19</v>
      </c>
      <c r="D3386" s="9">
        <v>3723</v>
      </c>
      <c r="E3386" s="9">
        <f t="shared" si="160"/>
        <v>3723</v>
      </c>
      <c r="F3386" s="10">
        <f t="shared" si="158"/>
        <v>0</v>
      </c>
      <c r="G3386" s="11">
        <v>44033</v>
      </c>
      <c r="H3386" s="12">
        <v>0.72005787037037028</v>
      </c>
      <c r="I3386" t="s">
        <v>1559</v>
      </c>
      <c r="J3386" s="13">
        <v>600</v>
      </c>
      <c r="K3386">
        <v>3.5049999999999999</v>
      </c>
      <c r="L3386" s="14">
        <f t="shared" si="159"/>
        <v>2103</v>
      </c>
      <c r="M3386" s="14">
        <v>2103</v>
      </c>
      <c r="N3386" t="s">
        <v>1560</v>
      </c>
      <c r="O3386" t="s">
        <v>22</v>
      </c>
      <c r="P3386">
        <v>20604536261</v>
      </c>
      <c r="Q3386">
        <v>3</v>
      </c>
      <c r="R3386" t="s">
        <v>19</v>
      </c>
      <c r="S3386">
        <v>3723</v>
      </c>
      <c r="T3386" s="15">
        <v>44033</v>
      </c>
      <c r="U3386">
        <v>2103</v>
      </c>
      <c r="V3386" t="s">
        <v>23</v>
      </c>
      <c r="W3386" t="s">
        <v>24</v>
      </c>
      <c r="X3386" t="s">
        <v>25</v>
      </c>
    </row>
    <row r="3387" spans="1:24" x14ac:dyDescent="0.25">
      <c r="A3387" s="8">
        <v>6875</v>
      </c>
      <c r="B3387" t="s">
        <v>5100</v>
      </c>
      <c r="C3387" s="9" t="s">
        <v>19</v>
      </c>
      <c r="D3387" s="9">
        <v>3724</v>
      </c>
      <c r="E3387" s="9">
        <f t="shared" si="160"/>
        <v>3724</v>
      </c>
      <c r="F3387" s="10">
        <f t="shared" si="158"/>
        <v>0</v>
      </c>
      <c r="G3387" s="11">
        <v>44033</v>
      </c>
      <c r="H3387" s="12">
        <v>0.7251967592592593</v>
      </c>
      <c r="I3387" t="s">
        <v>5101</v>
      </c>
      <c r="J3387" s="13">
        <v>65.599999999999994</v>
      </c>
      <c r="K3387">
        <v>3.5059999999999998</v>
      </c>
      <c r="L3387" s="14">
        <f t="shared" si="159"/>
        <v>229.99359999999996</v>
      </c>
      <c r="M3387" s="14">
        <v>229.99</v>
      </c>
      <c r="N3387" t="s">
        <v>5102</v>
      </c>
      <c r="O3387" t="s">
        <v>22</v>
      </c>
      <c r="P3387">
        <v>20604536261</v>
      </c>
      <c r="Q3387">
        <v>3</v>
      </c>
      <c r="R3387" t="s">
        <v>19</v>
      </c>
      <c r="S3387">
        <v>3724</v>
      </c>
      <c r="T3387" s="15">
        <v>44033</v>
      </c>
      <c r="U3387">
        <v>229.99</v>
      </c>
      <c r="V3387" t="s">
        <v>23</v>
      </c>
      <c r="W3387" t="s">
        <v>24</v>
      </c>
      <c r="X3387" t="s">
        <v>25</v>
      </c>
    </row>
    <row r="3388" spans="1:24" x14ac:dyDescent="0.25">
      <c r="A3388" s="8">
        <v>6877</v>
      </c>
      <c r="B3388" t="s">
        <v>5103</v>
      </c>
      <c r="C3388" s="9" t="s">
        <v>19</v>
      </c>
      <c r="D3388" s="9">
        <v>3725</v>
      </c>
      <c r="E3388" s="9">
        <f t="shared" si="160"/>
        <v>3725</v>
      </c>
      <c r="F3388" s="10">
        <f t="shared" si="158"/>
        <v>0</v>
      </c>
      <c r="G3388" s="11">
        <v>44033</v>
      </c>
      <c r="H3388" s="12">
        <v>0.73078703703703696</v>
      </c>
      <c r="I3388" t="s">
        <v>1559</v>
      </c>
      <c r="J3388" s="13">
        <v>3125</v>
      </c>
      <c r="K3388">
        <v>3.5049999999999999</v>
      </c>
      <c r="L3388" s="14">
        <f t="shared" si="159"/>
        <v>10953.125</v>
      </c>
      <c r="M3388" s="14">
        <v>10953.13</v>
      </c>
      <c r="N3388" t="s">
        <v>1560</v>
      </c>
      <c r="O3388" t="s">
        <v>22</v>
      </c>
      <c r="P3388">
        <v>20604536261</v>
      </c>
      <c r="Q3388">
        <v>3</v>
      </c>
      <c r="R3388" t="s">
        <v>19</v>
      </c>
      <c r="S3388">
        <v>3725</v>
      </c>
      <c r="T3388" s="15">
        <v>44033</v>
      </c>
      <c r="U3388">
        <v>10953.13</v>
      </c>
      <c r="V3388" t="s">
        <v>23</v>
      </c>
      <c r="W3388" t="s">
        <v>24</v>
      </c>
      <c r="X3388" t="s">
        <v>25</v>
      </c>
    </row>
    <row r="3389" spans="1:24" x14ac:dyDescent="0.25">
      <c r="A3389" s="8">
        <v>6878</v>
      </c>
      <c r="B3389" t="s">
        <v>5104</v>
      </c>
      <c r="C3389" s="9" t="s">
        <v>19</v>
      </c>
      <c r="D3389" s="9">
        <v>3726</v>
      </c>
      <c r="E3389" s="9">
        <f t="shared" si="160"/>
        <v>3726</v>
      </c>
      <c r="F3389" s="10">
        <f t="shared" si="158"/>
        <v>0</v>
      </c>
      <c r="G3389" s="11">
        <v>44033</v>
      </c>
      <c r="H3389" s="12">
        <v>0.74228009259259264</v>
      </c>
      <c r="I3389" t="s">
        <v>1926</v>
      </c>
      <c r="J3389" s="13">
        <v>457</v>
      </c>
      <c r="K3389">
        <v>3.5059999999999998</v>
      </c>
      <c r="L3389" s="14">
        <f t="shared" si="159"/>
        <v>1602.242</v>
      </c>
      <c r="M3389" s="14">
        <v>1602.24</v>
      </c>
      <c r="N3389" t="s">
        <v>1927</v>
      </c>
      <c r="O3389" t="s">
        <v>22</v>
      </c>
      <c r="P3389">
        <v>20604536261</v>
      </c>
      <c r="Q3389">
        <v>3</v>
      </c>
      <c r="R3389" t="s">
        <v>19</v>
      </c>
      <c r="S3389">
        <v>3726</v>
      </c>
      <c r="T3389" s="15">
        <v>44033</v>
      </c>
      <c r="U3389">
        <v>1602.24</v>
      </c>
      <c r="V3389" t="s">
        <v>23</v>
      </c>
      <c r="W3389" t="s">
        <v>24</v>
      </c>
      <c r="X3389" t="s">
        <v>25</v>
      </c>
    </row>
    <row r="3390" spans="1:24" x14ac:dyDescent="0.25">
      <c r="A3390" s="8">
        <v>6880</v>
      </c>
      <c r="B3390" t="s">
        <v>5105</v>
      </c>
      <c r="C3390" s="9" t="s">
        <v>19</v>
      </c>
      <c r="D3390" s="9">
        <v>3727</v>
      </c>
      <c r="E3390" s="9">
        <f t="shared" si="160"/>
        <v>3727</v>
      </c>
      <c r="F3390" s="10">
        <f t="shared" si="158"/>
        <v>0</v>
      </c>
      <c r="G3390" s="11">
        <v>44033</v>
      </c>
      <c r="H3390" s="12">
        <v>0.7424074074074074</v>
      </c>
      <c r="I3390" t="s">
        <v>1559</v>
      </c>
      <c r="J3390" s="13">
        <v>1000</v>
      </c>
      <c r="K3390">
        <v>3.5049999999999999</v>
      </c>
      <c r="L3390" s="14">
        <f t="shared" si="159"/>
        <v>3505</v>
      </c>
      <c r="M3390" s="14">
        <v>3505</v>
      </c>
      <c r="N3390" t="s">
        <v>1560</v>
      </c>
      <c r="O3390" t="s">
        <v>22</v>
      </c>
      <c r="P3390">
        <v>20604536261</v>
      </c>
      <c r="Q3390">
        <v>3</v>
      </c>
      <c r="R3390" t="s">
        <v>19</v>
      </c>
      <c r="S3390">
        <v>3727</v>
      </c>
      <c r="T3390" s="15">
        <v>44033</v>
      </c>
      <c r="U3390">
        <v>3505</v>
      </c>
      <c r="V3390" t="s">
        <v>23</v>
      </c>
      <c r="W3390" t="s">
        <v>24</v>
      </c>
      <c r="X3390" t="s">
        <v>25</v>
      </c>
    </row>
    <row r="3391" spans="1:24" x14ac:dyDescent="0.25">
      <c r="A3391" s="8">
        <v>6881</v>
      </c>
      <c r="B3391" t="s">
        <v>5106</v>
      </c>
      <c r="C3391" s="9" t="s">
        <v>19</v>
      </c>
      <c r="D3391" s="9">
        <v>3728</v>
      </c>
      <c r="E3391" s="9">
        <f t="shared" si="160"/>
        <v>3728</v>
      </c>
      <c r="F3391" s="10">
        <f t="shared" si="158"/>
        <v>0</v>
      </c>
      <c r="G3391" s="11">
        <v>44033</v>
      </c>
      <c r="H3391" s="12">
        <v>0.74717592592592597</v>
      </c>
      <c r="I3391" t="s">
        <v>1721</v>
      </c>
      <c r="J3391" s="13">
        <v>500</v>
      </c>
      <c r="K3391">
        <v>3.5049999999999999</v>
      </c>
      <c r="L3391" s="14">
        <f t="shared" si="159"/>
        <v>1752.5</v>
      </c>
      <c r="M3391" s="14">
        <v>1752.5</v>
      </c>
      <c r="N3391" t="s">
        <v>1722</v>
      </c>
      <c r="O3391" t="s">
        <v>22</v>
      </c>
      <c r="P3391">
        <v>20604536261</v>
      </c>
      <c r="Q3391">
        <v>3</v>
      </c>
      <c r="R3391" t="s">
        <v>19</v>
      </c>
      <c r="S3391">
        <v>3728</v>
      </c>
      <c r="T3391" s="15">
        <v>44033</v>
      </c>
      <c r="U3391">
        <v>1752.5</v>
      </c>
      <c r="V3391" t="s">
        <v>23</v>
      </c>
      <c r="W3391" t="s">
        <v>24</v>
      </c>
      <c r="X3391" t="s">
        <v>25</v>
      </c>
    </row>
    <row r="3392" spans="1:24" x14ac:dyDescent="0.25">
      <c r="A3392" s="8">
        <v>6886</v>
      </c>
      <c r="B3392" t="s">
        <v>5107</v>
      </c>
      <c r="C3392" s="9" t="s">
        <v>19</v>
      </c>
      <c r="D3392" s="9">
        <v>3729</v>
      </c>
      <c r="E3392" s="9">
        <f t="shared" si="160"/>
        <v>3729</v>
      </c>
      <c r="F3392" s="10">
        <f t="shared" si="158"/>
        <v>0</v>
      </c>
      <c r="G3392" s="11">
        <v>44033</v>
      </c>
      <c r="H3392" s="12">
        <v>0.76915509259259263</v>
      </c>
      <c r="I3392" t="s">
        <v>3919</v>
      </c>
      <c r="J3392" s="13">
        <v>1992.03</v>
      </c>
      <c r="K3392">
        <v>3.5139999999999998</v>
      </c>
      <c r="L3392" s="14">
        <f t="shared" si="159"/>
        <v>6999.9934199999998</v>
      </c>
      <c r="M3392" s="14">
        <v>6999.99</v>
      </c>
      <c r="N3392" t="s">
        <v>3920</v>
      </c>
      <c r="O3392" t="s">
        <v>22</v>
      </c>
      <c r="P3392">
        <v>20604536261</v>
      </c>
      <c r="Q3392">
        <v>3</v>
      </c>
      <c r="R3392" t="s">
        <v>19</v>
      </c>
      <c r="S3392">
        <v>3729</v>
      </c>
      <c r="T3392" s="15">
        <v>44033</v>
      </c>
      <c r="U3392">
        <v>6999.99</v>
      </c>
      <c r="V3392" t="s">
        <v>23</v>
      </c>
      <c r="W3392" t="s">
        <v>24</v>
      </c>
      <c r="X3392" t="s">
        <v>25</v>
      </c>
    </row>
    <row r="3393" spans="1:24" x14ac:dyDescent="0.25">
      <c r="A3393" s="8">
        <v>6888</v>
      </c>
      <c r="B3393" t="s">
        <v>5108</v>
      </c>
      <c r="C3393" s="9" t="s">
        <v>19</v>
      </c>
      <c r="D3393" s="9">
        <v>3730</v>
      </c>
      <c r="E3393" s="9">
        <f t="shared" si="160"/>
        <v>3730</v>
      </c>
      <c r="F3393" s="10">
        <f t="shared" si="158"/>
        <v>0</v>
      </c>
      <c r="G3393" s="11">
        <v>44033</v>
      </c>
      <c r="H3393" s="12">
        <v>0.79502314814814812</v>
      </c>
      <c r="I3393" t="s">
        <v>98</v>
      </c>
      <c r="J3393" s="13">
        <v>1000</v>
      </c>
      <c r="K3393">
        <v>3.5129999999999999</v>
      </c>
      <c r="L3393" s="14">
        <f t="shared" si="159"/>
        <v>3513</v>
      </c>
      <c r="M3393" s="14">
        <v>3513</v>
      </c>
      <c r="N3393" t="s">
        <v>99</v>
      </c>
      <c r="O3393" t="s">
        <v>22</v>
      </c>
      <c r="P3393">
        <v>20604536261</v>
      </c>
      <c r="Q3393">
        <v>3</v>
      </c>
      <c r="R3393" t="s">
        <v>19</v>
      </c>
      <c r="S3393">
        <v>3730</v>
      </c>
      <c r="T3393" s="15">
        <v>44033</v>
      </c>
      <c r="U3393">
        <v>3513</v>
      </c>
      <c r="V3393" t="s">
        <v>100</v>
      </c>
      <c r="W3393" t="s">
        <v>101</v>
      </c>
      <c r="X3393" t="s">
        <v>101</v>
      </c>
    </row>
    <row r="3394" spans="1:24" x14ac:dyDescent="0.25">
      <c r="A3394" s="8">
        <v>6839</v>
      </c>
      <c r="B3394" t="s">
        <v>5109</v>
      </c>
      <c r="C3394" s="9" t="s">
        <v>19</v>
      </c>
      <c r="D3394" s="9">
        <v>3731</v>
      </c>
      <c r="E3394" s="9">
        <f t="shared" si="160"/>
        <v>3731</v>
      </c>
      <c r="F3394" s="10">
        <f t="shared" si="158"/>
        <v>0</v>
      </c>
      <c r="G3394" s="11">
        <v>44033</v>
      </c>
      <c r="H3394" s="12">
        <v>0.80442129629629633</v>
      </c>
      <c r="I3394" t="s">
        <v>3771</v>
      </c>
      <c r="J3394" s="13">
        <v>950</v>
      </c>
      <c r="K3394">
        <v>3.5024999999999999</v>
      </c>
      <c r="L3394" s="14">
        <f t="shared" si="159"/>
        <v>3327.375</v>
      </c>
      <c r="M3394" s="14">
        <v>3327.38</v>
      </c>
      <c r="N3394" t="s">
        <v>3772</v>
      </c>
      <c r="O3394" t="s">
        <v>22</v>
      </c>
      <c r="P3394">
        <v>20604536261</v>
      </c>
      <c r="Q3394">
        <v>3</v>
      </c>
      <c r="R3394" t="s">
        <v>19</v>
      </c>
      <c r="S3394">
        <v>3731</v>
      </c>
      <c r="T3394" s="15">
        <v>44033</v>
      </c>
      <c r="U3394">
        <v>3327.38</v>
      </c>
      <c r="V3394" t="s">
        <v>100</v>
      </c>
      <c r="W3394" t="s">
        <v>101</v>
      </c>
      <c r="X3394" t="s">
        <v>101</v>
      </c>
    </row>
    <row r="3395" spans="1:24" x14ac:dyDescent="0.25">
      <c r="A3395" s="8">
        <v>6892</v>
      </c>
      <c r="B3395" t="s">
        <v>5110</v>
      </c>
      <c r="C3395" s="9" t="s">
        <v>19</v>
      </c>
      <c r="D3395" s="9">
        <v>3732</v>
      </c>
      <c r="E3395" s="9">
        <f t="shared" si="160"/>
        <v>3732</v>
      </c>
      <c r="F3395" s="10">
        <f t="shared" si="158"/>
        <v>0</v>
      </c>
      <c r="G3395" s="11">
        <v>44034</v>
      </c>
      <c r="H3395" s="12">
        <v>0.3759953703703704</v>
      </c>
      <c r="I3395" t="s">
        <v>4436</v>
      </c>
      <c r="J3395" s="13">
        <v>450</v>
      </c>
      <c r="K3395">
        <v>3.4940000000000002</v>
      </c>
      <c r="L3395" s="14">
        <f t="shared" si="159"/>
        <v>1572.3000000000002</v>
      </c>
      <c r="M3395" s="14">
        <v>1572.3</v>
      </c>
      <c r="N3395" t="s">
        <v>4437</v>
      </c>
      <c r="O3395" t="s">
        <v>37</v>
      </c>
      <c r="P3395">
        <v>20604536261</v>
      </c>
      <c r="Q3395">
        <v>3</v>
      </c>
      <c r="R3395" t="s">
        <v>19</v>
      </c>
      <c r="S3395">
        <v>3732</v>
      </c>
      <c r="T3395" s="15">
        <v>44034</v>
      </c>
      <c r="U3395">
        <v>1572.3</v>
      </c>
      <c r="V3395" t="s">
        <v>23</v>
      </c>
      <c r="W3395" t="s">
        <v>24</v>
      </c>
      <c r="X3395" t="s">
        <v>25</v>
      </c>
    </row>
    <row r="3396" spans="1:24" x14ac:dyDescent="0.25">
      <c r="A3396" s="8">
        <v>6824</v>
      </c>
      <c r="B3396" t="s">
        <v>5111</v>
      </c>
      <c r="C3396" s="9" t="s">
        <v>19</v>
      </c>
      <c r="D3396" s="9">
        <v>3733</v>
      </c>
      <c r="E3396" s="9">
        <f t="shared" si="160"/>
        <v>3733</v>
      </c>
      <c r="F3396" s="10">
        <f t="shared" ref="F3396:F3459" si="161">+E3396-E3395-1</f>
        <v>0</v>
      </c>
      <c r="G3396" s="11">
        <v>44034</v>
      </c>
      <c r="H3396" s="12">
        <v>0.39622685185185186</v>
      </c>
      <c r="I3396" t="s">
        <v>3305</v>
      </c>
      <c r="J3396" s="13">
        <v>2853</v>
      </c>
      <c r="K3396">
        <v>3.5045000000000002</v>
      </c>
      <c r="L3396" s="14">
        <f t="shared" ref="L3396:L3459" si="162">J3396*K3396</f>
        <v>9998.3384999999998</v>
      </c>
      <c r="M3396" s="14">
        <v>9998.34</v>
      </c>
      <c r="N3396" t="s">
        <v>3306</v>
      </c>
      <c r="O3396" t="s">
        <v>22</v>
      </c>
      <c r="P3396">
        <v>20604536261</v>
      </c>
      <c r="Q3396">
        <v>3</v>
      </c>
      <c r="R3396" t="s">
        <v>19</v>
      </c>
      <c r="S3396">
        <v>3733</v>
      </c>
      <c r="T3396" s="15">
        <v>44034</v>
      </c>
      <c r="U3396">
        <v>9998.34</v>
      </c>
      <c r="V3396" t="s">
        <v>23</v>
      </c>
      <c r="W3396" t="s">
        <v>24</v>
      </c>
      <c r="X3396" t="s">
        <v>25</v>
      </c>
    </row>
    <row r="3397" spans="1:24" x14ac:dyDescent="0.25">
      <c r="A3397" s="8">
        <v>6893</v>
      </c>
      <c r="B3397" t="s">
        <v>5112</v>
      </c>
      <c r="C3397" s="9" t="s">
        <v>19</v>
      </c>
      <c r="D3397" s="9">
        <v>3734</v>
      </c>
      <c r="E3397" s="9">
        <f t="shared" si="160"/>
        <v>3734</v>
      </c>
      <c r="F3397" s="10">
        <f t="shared" si="161"/>
        <v>0</v>
      </c>
      <c r="G3397" s="11">
        <v>44034</v>
      </c>
      <c r="H3397" s="12">
        <v>0.42045138888888894</v>
      </c>
      <c r="I3397" t="s">
        <v>4983</v>
      </c>
      <c r="J3397" s="13">
        <v>5000</v>
      </c>
      <c r="K3397">
        <v>3.5150000000000001</v>
      </c>
      <c r="L3397" s="14">
        <f t="shared" si="162"/>
        <v>17575</v>
      </c>
      <c r="M3397" s="14">
        <v>17575</v>
      </c>
      <c r="N3397" t="s">
        <v>4984</v>
      </c>
      <c r="O3397" t="s">
        <v>22</v>
      </c>
      <c r="P3397">
        <v>20604536261</v>
      </c>
      <c r="Q3397">
        <v>3</v>
      </c>
      <c r="R3397" t="s">
        <v>19</v>
      </c>
      <c r="S3397">
        <v>3734</v>
      </c>
      <c r="T3397" s="15">
        <v>44034</v>
      </c>
      <c r="U3397">
        <v>17575</v>
      </c>
      <c r="V3397" t="s">
        <v>23</v>
      </c>
      <c r="W3397" t="s">
        <v>24</v>
      </c>
      <c r="X3397" t="s">
        <v>25</v>
      </c>
    </row>
    <row r="3398" spans="1:24" x14ac:dyDescent="0.25">
      <c r="A3398" s="8">
        <v>6895</v>
      </c>
      <c r="B3398" t="s">
        <v>5113</v>
      </c>
      <c r="C3398" s="9" t="s">
        <v>19</v>
      </c>
      <c r="D3398" s="9">
        <v>3735</v>
      </c>
      <c r="E3398" s="9">
        <f t="shared" si="160"/>
        <v>3735</v>
      </c>
      <c r="F3398" s="10">
        <f t="shared" si="161"/>
        <v>0</v>
      </c>
      <c r="G3398" s="11">
        <v>44034</v>
      </c>
      <c r="H3398" s="12">
        <v>0.42084490740740743</v>
      </c>
      <c r="I3398" t="s">
        <v>2239</v>
      </c>
      <c r="J3398" s="13">
        <v>2000</v>
      </c>
      <c r="K3398">
        <v>3.496</v>
      </c>
      <c r="L3398" s="14">
        <f t="shared" si="162"/>
        <v>6992</v>
      </c>
      <c r="M3398" s="14">
        <v>6992</v>
      </c>
      <c r="N3398" t="s">
        <v>2240</v>
      </c>
      <c r="O3398" t="s">
        <v>37</v>
      </c>
      <c r="P3398">
        <v>20604536261</v>
      </c>
      <c r="Q3398">
        <v>3</v>
      </c>
      <c r="R3398" t="s">
        <v>19</v>
      </c>
      <c r="S3398">
        <v>3735</v>
      </c>
      <c r="T3398" s="15">
        <v>44034</v>
      </c>
      <c r="U3398">
        <v>6992</v>
      </c>
      <c r="V3398" t="s">
        <v>23</v>
      </c>
      <c r="W3398" t="s">
        <v>24</v>
      </c>
      <c r="X3398" t="s">
        <v>25</v>
      </c>
    </row>
    <row r="3399" spans="1:24" x14ac:dyDescent="0.25">
      <c r="A3399" s="8">
        <v>6851</v>
      </c>
      <c r="B3399" t="s">
        <v>5114</v>
      </c>
      <c r="C3399" s="9" t="s">
        <v>19</v>
      </c>
      <c r="D3399" s="9">
        <v>3736</v>
      </c>
      <c r="E3399" s="9">
        <f t="shared" si="160"/>
        <v>3736</v>
      </c>
      <c r="F3399" s="10">
        <f t="shared" si="161"/>
        <v>0</v>
      </c>
      <c r="G3399" s="11">
        <v>44034</v>
      </c>
      <c r="H3399" s="12">
        <v>0.47854166666666664</v>
      </c>
      <c r="I3399" t="s">
        <v>633</v>
      </c>
      <c r="J3399" s="13">
        <v>90</v>
      </c>
      <c r="K3399">
        <v>3.5049999999999999</v>
      </c>
      <c r="L3399" s="14">
        <f t="shared" si="162"/>
        <v>315.45</v>
      </c>
      <c r="M3399" s="14">
        <v>315.45</v>
      </c>
      <c r="N3399" t="s">
        <v>634</v>
      </c>
      <c r="O3399" t="s">
        <v>22</v>
      </c>
      <c r="P3399">
        <v>20604536261</v>
      </c>
      <c r="Q3399">
        <v>3</v>
      </c>
      <c r="R3399" t="s">
        <v>19</v>
      </c>
      <c r="S3399">
        <v>3736</v>
      </c>
      <c r="T3399" s="15">
        <v>44034</v>
      </c>
      <c r="U3399">
        <v>315.45</v>
      </c>
      <c r="V3399" t="s">
        <v>23</v>
      </c>
      <c r="W3399" t="s">
        <v>24</v>
      </c>
      <c r="X3399" t="s">
        <v>25</v>
      </c>
    </row>
    <row r="3400" spans="1:24" x14ac:dyDescent="0.25">
      <c r="A3400" s="8">
        <v>6853</v>
      </c>
      <c r="B3400" t="s">
        <v>5115</v>
      </c>
      <c r="C3400" s="9" t="s">
        <v>19</v>
      </c>
      <c r="D3400" s="9">
        <v>3737</v>
      </c>
      <c r="E3400" s="9">
        <f t="shared" si="160"/>
        <v>3737</v>
      </c>
      <c r="F3400" s="10">
        <f t="shared" si="161"/>
        <v>0</v>
      </c>
      <c r="G3400" s="11">
        <v>44034</v>
      </c>
      <c r="H3400" s="12">
        <v>0.47873842592592591</v>
      </c>
      <c r="I3400" t="s">
        <v>4009</v>
      </c>
      <c r="J3400" s="13">
        <v>850</v>
      </c>
      <c r="K3400">
        <v>3.5059999999999998</v>
      </c>
      <c r="L3400" s="14">
        <f t="shared" si="162"/>
        <v>2980.1</v>
      </c>
      <c r="M3400" s="14">
        <v>2980.1</v>
      </c>
      <c r="N3400" t="s">
        <v>4010</v>
      </c>
      <c r="O3400" t="s">
        <v>22</v>
      </c>
      <c r="P3400">
        <v>20604536261</v>
      </c>
      <c r="Q3400">
        <v>3</v>
      </c>
      <c r="R3400" t="s">
        <v>19</v>
      </c>
      <c r="S3400">
        <v>3737</v>
      </c>
      <c r="T3400" s="15">
        <v>44034</v>
      </c>
      <c r="U3400">
        <v>2980.1</v>
      </c>
      <c r="V3400" t="s">
        <v>23</v>
      </c>
      <c r="W3400" t="s">
        <v>24</v>
      </c>
      <c r="X3400" t="s">
        <v>25</v>
      </c>
    </row>
    <row r="3401" spans="1:24" x14ac:dyDescent="0.25">
      <c r="A3401" s="8">
        <v>6856</v>
      </c>
      <c r="B3401" t="s">
        <v>5116</v>
      </c>
      <c r="C3401" s="9" t="s">
        <v>19</v>
      </c>
      <c r="D3401" s="9">
        <v>3738</v>
      </c>
      <c r="E3401" s="9">
        <f t="shared" si="160"/>
        <v>3738</v>
      </c>
      <c r="F3401" s="10">
        <f t="shared" si="161"/>
        <v>0</v>
      </c>
      <c r="G3401" s="11">
        <v>44034</v>
      </c>
      <c r="H3401" s="12">
        <v>0.47887731481481483</v>
      </c>
      <c r="I3401" t="s">
        <v>2997</v>
      </c>
      <c r="J3401" s="13">
        <v>500</v>
      </c>
      <c r="K3401">
        <v>3.5049999999999999</v>
      </c>
      <c r="L3401" s="14">
        <f t="shared" si="162"/>
        <v>1752.5</v>
      </c>
      <c r="M3401" s="14">
        <v>1752.5</v>
      </c>
      <c r="N3401" t="s">
        <v>2998</v>
      </c>
      <c r="O3401" t="s">
        <v>22</v>
      </c>
      <c r="P3401">
        <v>20604536261</v>
      </c>
      <c r="Q3401">
        <v>3</v>
      </c>
      <c r="R3401" t="s">
        <v>19</v>
      </c>
      <c r="S3401">
        <v>3738</v>
      </c>
      <c r="T3401" s="15">
        <v>44034</v>
      </c>
      <c r="U3401">
        <v>1752.5</v>
      </c>
      <c r="V3401" t="s">
        <v>23</v>
      </c>
      <c r="W3401" t="s">
        <v>24</v>
      </c>
      <c r="X3401" t="s">
        <v>25</v>
      </c>
    </row>
    <row r="3402" spans="1:24" x14ac:dyDescent="0.25">
      <c r="A3402" s="8">
        <v>6896</v>
      </c>
      <c r="B3402" t="s">
        <v>5117</v>
      </c>
      <c r="C3402" s="9" t="s">
        <v>19</v>
      </c>
      <c r="D3402" s="9">
        <v>3739</v>
      </c>
      <c r="E3402" s="9">
        <f t="shared" si="160"/>
        <v>3739</v>
      </c>
      <c r="F3402" s="10">
        <f t="shared" si="161"/>
        <v>0</v>
      </c>
      <c r="G3402" s="11">
        <v>44034</v>
      </c>
      <c r="H3402" s="12">
        <v>0.47920138888888886</v>
      </c>
      <c r="I3402" t="s">
        <v>1814</v>
      </c>
      <c r="J3402" s="13">
        <v>6000</v>
      </c>
      <c r="K3402">
        <v>3.5129999999999999</v>
      </c>
      <c r="L3402" s="14">
        <f t="shared" si="162"/>
        <v>21078</v>
      </c>
      <c r="M3402" s="14">
        <v>21078</v>
      </c>
      <c r="N3402" t="s">
        <v>1815</v>
      </c>
      <c r="O3402" t="s">
        <v>22</v>
      </c>
      <c r="P3402">
        <v>20604536261</v>
      </c>
      <c r="Q3402">
        <v>3</v>
      </c>
      <c r="R3402" t="s">
        <v>19</v>
      </c>
      <c r="S3402">
        <v>3739</v>
      </c>
      <c r="T3402" s="15">
        <v>44034</v>
      </c>
      <c r="U3402">
        <v>21078</v>
      </c>
      <c r="V3402" t="s">
        <v>23</v>
      </c>
      <c r="W3402" t="s">
        <v>24</v>
      </c>
      <c r="X3402" t="s">
        <v>25</v>
      </c>
    </row>
    <row r="3403" spans="1:24" x14ac:dyDescent="0.25">
      <c r="A3403" s="8">
        <v>6898</v>
      </c>
      <c r="B3403" t="s">
        <v>5118</v>
      </c>
      <c r="C3403" s="9" t="s">
        <v>19</v>
      </c>
      <c r="D3403" s="9">
        <v>3740</v>
      </c>
      <c r="E3403" s="9">
        <f t="shared" si="160"/>
        <v>3740</v>
      </c>
      <c r="F3403" s="10">
        <f t="shared" si="161"/>
        <v>0</v>
      </c>
      <c r="G3403" s="11">
        <v>44034</v>
      </c>
      <c r="H3403" s="12">
        <v>0.47934027777777777</v>
      </c>
      <c r="I3403" t="s">
        <v>570</v>
      </c>
      <c r="J3403" s="13">
        <v>50</v>
      </c>
      <c r="K3403">
        <v>3.4950000000000001</v>
      </c>
      <c r="L3403" s="14">
        <f t="shared" si="162"/>
        <v>174.75</v>
      </c>
      <c r="M3403" s="14">
        <v>174.75</v>
      </c>
      <c r="N3403" t="s">
        <v>571</v>
      </c>
      <c r="O3403" t="s">
        <v>37</v>
      </c>
      <c r="P3403">
        <v>20604536261</v>
      </c>
      <c r="Q3403">
        <v>3</v>
      </c>
      <c r="R3403" t="s">
        <v>19</v>
      </c>
      <c r="S3403">
        <v>3740</v>
      </c>
      <c r="T3403" s="15">
        <v>44034</v>
      </c>
      <c r="U3403">
        <v>174.75</v>
      </c>
      <c r="V3403" t="s">
        <v>23</v>
      </c>
      <c r="W3403" t="s">
        <v>24</v>
      </c>
      <c r="X3403" t="s">
        <v>25</v>
      </c>
    </row>
    <row r="3404" spans="1:24" x14ac:dyDescent="0.25">
      <c r="A3404" s="8">
        <v>6902</v>
      </c>
      <c r="B3404" t="s">
        <v>5119</v>
      </c>
      <c r="C3404" s="9" t="s">
        <v>19</v>
      </c>
      <c r="D3404" s="9">
        <v>3741</v>
      </c>
      <c r="E3404" s="9">
        <f t="shared" si="160"/>
        <v>3741</v>
      </c>
      <c r="F3404" s="10">
        <f t="shared" si="161"/>
        <v>0</v>
      </c>
      <c r="G3404" s="11">
        <v>44034</v>
      </c>
      <c r="H3404" s="12">
        <v>0.47975694444444444</v>
      </c>
      <c r="I3404" t="s">
        <v>910</v>
      </c>
      <c r="J3404" s="13">
        <v>567.73</v>
      </c>
      <c r="K3404">
        <v>3.512</v>
      </c>
      <c r="L3404" s="14">
        <f t="shared" si="162"/>
        <v>1993.8677600000001</v>
      </c>
      <c r="M3404" s="14">
        <v>1993.87</v>
      </c>
      <c r="N3404" t="s">
        <v>911</v>
      </c>
      <c r="O3404" t="s">
        <v>22</v>
      </c>
      <c r="P3404">
        <v>20604536261</v>
      </c>
      <c r="Q3404">
        <v>3</v>
      </c>
      <c r="R3404" t="s">
        <v>19</v>
      </c>
      <c r="S3404">
        <v>3741</v>
      </c>
      <c r="T3404" s="15">
        <v>44034</v>
      </c>
      <c r="U3404">
        <v>1993.87</v>
      </c>
      <c r="V3404" t="s">
        <v>23</v>
      </c>
      <c r="W3404" t="s">
        <v>24</v>
      </c>
      <c r="X3404" t="s">
        <v>25</v>
      </c>
    </row>
    <row r="3405" spans="1:24" x14ac:dyDescent="0.25">
      <c r="A3405" s="8">
        <v>6905</v>
      </c>
      <c r="B3405" t="s">
        <v>5120</v>
      </c>
      <c r="C3405" s="9" t="s">
        <v>19</v>
      </c>
      <c r="D3405" s="9">
        <v>3742</v>
      </c>
      <c r="E3405" s="9">
        <f t="shared" si="160"/>
        <v>3742</v>
      </c>
      <c r="F3405" s="10">
        <f t="shared" si="161"/>
        <v>0</v>
      </c>
      <c r="G3405" s="11">
        <v>44034</v>
      </c>
      <c r="H3405" s="12">
        <v>0.53649305555555549</v>
      </c>
      <c r="I3405" t="s">
        <v>5121</v>
      </c>
      <c r="J3405" s="13">
        <v>5000</v>
      </c>
      <c r="K3405">
        <v>3.5139999999999998</v>
      </c>
      <c r="L3405" s="14">
        <f t="shared" si="162"/>
        <v>17570</v>
      </c>
      <c r="M3405" s="14">
        <v>17570</v>
      </c>
      <c r="N3405" t="s">
        <v>5122</v>
      </c>
      <c r="O3405" t="s">
        <v>22</v>
      </c>
      <c r="P3405">
        <v>20604536261</v>
      </c>
      <c r="Q3405">
        <v>3</v>
      </c>
      <c r="R3405" t="s">
        <v>19</v>
      </c>
      <c r="S3405">
        <v>3742</v>
      </c>
      <c r="T3405" s="15">
        <v>44034</v>
      </c>
      <c r="U3405">
        <v>17570</v>
      </c>
      <c r="V3405" t="s">
        <v>23</v>
      </c>
      <c r="W3405" t="s">
        <v>24</v>
      </c>
      <c r="X3405" t="s">
        <v>25</v>
      </c>
    </row>
    <row r="3406" spans="1:24" x14ac:dyDescent="0.25">
      <c r="A3406" s="8">
        <v>6906</v>
      </c>
      <c r="B3406" t="s">
        <v>5123</v>
      </c>
      <c r="C3406" s="9" t="s">
        <v>19</v>
      </c>
      <c r="D3406" s="9">
        <v>3743</v>
      </c>
      <c r="E3406" s="9">
        <f t="shared" si="160"/>
        <v>3743</v>
      </c>
      <c r="F3406" s="10">
        <f t="shared" si="161"/>
        <v>0</v>
      </c>
      <c r="G3406" s="11">
        <v>44034</v>
      </c>
      <c r="H3406" s="12">
        <v>0.62769675925925927</v>
      </c>
      <c r="I3406" t="s">
        <v>682</v>
      </c>
      <c r="J3406" s="13">
        <v>100</v>
      </c>
      <c r="K3406">
        <v>3.5009999999999999</v>
      </c>
      <c r="L3406" s="14">
        <f t="shared" si="162"/>
        <v>350.09999999999997</v>
      </c>
      <c r="M3406" s="14">
        <v>350.1</v>
      </c>
      <c r="N3406" t="s">
        <v>683</v>
      </c>
      <c r="O3406" t="s">
        <v>37</v>
      </c>
      <c r="P3406">
        <v>20604536261</v>
      </c>
      <c r="Q3406">
        <v>3</v>
      </c>
      <c r="R3406" t="s">
        <v>19</v>
      </c>
      <c r="S3406">
        <v>3743</v>
      </c>
      <c r="T3406" s="15">
        <v>44034</v>
      </c>
      <c r="U3406">
        <v>350.1</v>
      </c>
      <c r="V3406" t="s">
        <v>23</v>
      </c>
      <c r="W3406" t="s">
        <v>24</v>
      </c>
      <c r="X3406" t="s">
        <v>25</v>
      </c>
    </row>
    <row r="3407" spans="1:24" x14ac:dyDescent="0.25">
      <c r="A3407" s="8">
        <v>6907</v>
      </c>
      <c r="B3407" t="s">
        <v>5124</v>
      </c>
      <c r="C3407" s="9" t="s">
        <v>19</v>
      </c>
      <c r="D3407" s="9">
        <v>3744</v>
      </c>
      <c r="E3407" s="9">
        <f t="shared" si="160"/>
        <v>3744</v>
      </c>
      <c r="F3407" s="10">
        <f t="shared" si="161"/>
        <v>0</v>
      </c>
      <c r="G3407" s="11">
        <v>44034</v>
      </c>
      <c r="H3407" s="12">
        <v>0.62802083333333336</v>
      </c>
      <c r="I3407" t="s">
        <v>4933</v>
      </c>
      <c r="J3407" s="13">
        <v>2500</v>
      </c>
      <c r="K3407">
        <v>3.5009999999999999</v>
      </c>
      <c r="L3407" s="14">
        <f t="shared" si="162"/>
        <v>8752.5</v>
      </c>
      <c r="M3407" s="14">
        <v>8752.5</v>
      </c>
      <c r="N3407" t="s">
        <v>4934</v>
      </c>
      <c r="O3407" t="s">
        <v>37</v>
      </c>
      <c r="P3407">
        <v>20604536261</v>
      </c>
      <c r="Q3407">
        <v>3</v>
      </c>
      <c r="R3407" t="s">
        <v>19</v>
      </c>
      <c r="S3407">
        <v>3744</v>
      </c>
      <c r="T3407" s="15">
        <v>44034</v>
      </c>
      <c r="U3407">
        <v>8752.5</v>
      </c>
      <c r="V3407" t="s">
        <v>23</v>
      </c>
      <c r="W3407" t="s">
        <v>24</v>
      </c>
      <c r="X3407" t="s">
        <v>25</v>
      </c>
    </row>
    <row r="3408" spans="1:24" s="17" customFormat="1" x14ac:dyDescent="0.25">
      <c r="A3408" s="16"/>
      <c r="C3408" s="18"/>
      <c r="D3408" s="18"/>
      <c r="E3408" s="18">
        <f t="shared" si="160"/>
        <v>3745</v>
      </c>
      <c r="F3408" s="18">
        <f t="shared" si="161"/>
        <v>0</v>
      </c>
      <c r="G3408" s="19"/>
      <c r="H3408" s="20"/>
      <c r="J3408" s="21"/>
      <c r="L3408" s="22"/>
      <c r="M3408" s="22">
        <v>0</v>
      </c>
      <c r="P3408" s="17">
        <v>20604536261</v>
      </c>
      <c r="Q3408" s="17">
        <v>3</v>
      </c>
      <c r="R3408" s="17" t="s">
        <v>19</v>
      </c>
      <c r="S3408" s="17">
        <v>3745</v>
      </c>
      <c r="T3408" s="23">
        <v>44034</v>
      </c>
      <c r="U3408" s="17">
        <v>0</v>
      </c>
      <c r="V3408" s="17" t="s">
        <v>100</v>
      </c>
      <c r="W3408" s="17" t="s">
        <v>101</v>
      </c>
      <c r="X3408" s="17" t="s">
        <v>101</v>
      </c>
    </row>
    <row r="3409" spans="1:24" x14ac:dyDescent="0.25">
      <c r="A3409" s="8">
        <v>6911</v>
      </c>
      <c r="B3409" t="s">
        <v>5125</v>
      </c>
      <c r="C3409" s="9" t="s">
        <v>19</v>
      </c>
      <c r="D3409" s="9">
        <v>3746</v>
      </c>
      <c r="E3409" s="9">
        <f t="shared" si="160"/>
        <v>3746</v>
      </c>
      <c r="F3409" s="10">
        <f t="shared" si="161"/>
        <v>0</v>
      </c>
      <c r="G3409" s="11">
        <v>44034</v>
      </c>
      <c r="H3409" s="12">
        <v>0.81515046296296301</v>
      </c>
      <c r="I3409" t="s">
        <v>4691</v>
      </c>
      <c r="J3409" s="13">
        <v>700</v>
      </c>
      <c r="K3409">
        <v>3.5165000000000002</v>
      </c>
      <c r="L3409" s="14">
        <f t="shared" si="162"/>
        <v>2461.5500000000002</v>
      </c>
      <c r="M3409" s="14">
        <v>2461.5500000000002</v>
      </c>
      <c r="N3409" t="s">
        <v>4692</v>
      </c>
      <c r="O3409" t="s">
        <v>22</v>
      </c>
      <c r="P3409">
        <v>20604536261</v>
      </c>
      <c r="Q3409">
        <v>3</v>
      </c>
      <c r="R3409" t="s">
        <v>19</v>
      </c>
      <c r="S3409">
        <v>3746</v>
      </c>
      <c r="T3409" s="15">
        <v>44034</v>
      </c>
      <c r="U3409">
        <v>2461.5500000000002</v>
      </c>
      <c r="V3409" t="s">
        <v>100</v>
      </c>
      <c r="W3409" t="s">
        <v>101</v>
      </c>
      <c r="X3409" t="s">
        <v>101</v>
      </c>
    </row>
    <row r="3410" spans="1:24" x14ac:dyDescent="0.25">
      <c r="A3410" s="8">
        <v>6912</v>
      </c>
      <c r="B3410" t="s">
        <v>5126</v>
      </c>
      <c r="C3410" s="9" t="s">
        <v>19</v>
      </c>
      <c r="D3410" s="9">
        <v>3747</v>
      </c>
      <c r="E3410" s="9">
        <f t="shared" si="160"/>
        <v>3747</v>
      </c>
      <c r="F3410" s="10">
        <f t="shared" si="161"/>
        <v>0</v>
      </c>
      <c r="G3410" s="11">
        <v>44034</v>
      </c>
      <c r="H3410" s="12">
        <v>0.81534722222222233</v>
      </c>
      <c r="I3410" t="s">
        <v>446</v>
      </c>
      <c r="J3410" s="13">
        <v>270</v>
      </c>
      <c r="K3410">
        <v>3.5165000000000002</v>
      </c>
      <c r="L3410" s="14">
        <f t="shared" si="162"/>
        <v>949.45500000000004</v>
      </c>
      <c r="M3410" s="14">
        <v>949.46</v>
      </c>
      <c r="N3410" t="s">
        <v>447</v>
      </c>
      <c r="O3410" t="s">
        <v>22</v>
      </c>
      <c r="P3410">
        <v>20604536261</v>
      </c>
      <c r="Q3410">
        <v>3</v>
      </c>
      <c r="R3410" t="s">
        <v>19</v>
      </c>
      <c r="S3410">
        <v>3747</v>
      </c>
      <c r="T3410" s="15">
        <v>44034</v>
      </c>
      <c r="U3410">
        <v>949.46</v>
      </c>
      <c r="V3410" t="s">
        <v>100</v>
      </c>
      <c r="W3410" t="s">
        <v>101</v>
      </c>
      <c r="X3410" t="s">
        <v>101</v>
      </c>
    </row>
    <row r="3411" spans="1:24" x14ac:dyDescent="0.25">
      <c r="A3411" s="8">
        <v>6915</v>
      </c>
      <c r="B3411" t="s">
        <v>5127</v>
      </c>
      <c r="C3411" s="9" t="s">
        <v>19</v>
      </c>
      <c r="D3411" s="9">
        <v>3748</v>
      </c>
      <c r="E3411" s="9">
        <f t="shared" si="160"/>
        <v>3748</v>
      </c>
      <c r="F3411" s="10">
        <f t="shared" si="161"/>
        <v>0</v>
      </c>
      <c r="G3411" s="11">
        <v>44034</v>
      </c>
      <c r="H3411" s="12">
        <v>0.81547453703703709</v>
      </c>
      <c r="I3411" t="s">
        <v>2908</v>
      </c>
      <c r="J3411" s="13">
        <v>2000</v>
      </c>
      <c r="K3411">
        <v>3.5019999999999998</v>
      </c>
      <c r="L3411" s="14">
        <f t="shared" si="162"/>
        <v>7004</v>
      </c>
      <c r="M3411" s="14">
        <v>7004</v>
      </c>
      <c r="N3411" t="s">
        <v>2909</v>
      </c>
      <c r="O3411" t="s">
        <v>37</v>
      </c>
      <c r="P3411">
        <v>20604536261</v>
      </c>
      <c r="Q3411">
        <v>3</v>
      </c>
      <c r="R3411" t="s">
        <v>19</v>
      </c>
      <c r="S3411">
        <v>3748</v>
      </c>
      <c r="T3411" s="15">
        <v>44034</v>
      </c>
      <c r="U3411">
        <v>7004</v>
      </c>
      <c r="V3411" t="s">
        <v>100</v>
      </c>
      <c r="W3411" t="s">
        <v>101</v>
      </c>
      <c r="X3411" t="s">
        <v>101</v>
      </c>
    </row>
    <row r="3412" spans="1:24" x14ac:dyDescent="0.25">
      <c r="A3412" s="8">
        <v>6916</v>
      </c>
      <c r="B3412" t="s">
        <v>5128</v>
      </c>
      <c r="C3412" s="9" t="s">
        <v>19</v>
      </c>
      <c r="D3412" s="9">
        <v>3749</v>
      </c>
      <c r="E3412" s="9">
        <f t="shared" si="160"/>
        <v>3749</v>
      </c>
      <c r="F3412" s="10">
        <f t="shared" si="161"/>
        <v>0</v>
      </c>
      <c r="G3412" s="11">
        <v>44034</v>
      </c>
      <c r="H3412" s="12">
        <v>0.81561342592592589</v>
      </c>
      <c r="I3412" t="s">
        <v>2846</v>
      </c>
      <c r="J3412" s="13">
        <v>8533.64</v>
      </c>
      <c r="K3412">
        <v>3.5154999999999998</v>
      </c>
      <c r="L3412" s="14">
        <f t="shared" si="162"/>
        <v>30000.011419999995</v>
      </c>
      <c r="M3412" s="14">
        <v>30000.01</v>
      </c>
      <c r="N3412" t="s">
        <v>2847</v>
      </c>
      <c r="O3412" t="s">
        <v>22</v>
      </c>
      <c r="P3412">
        <v>20604536261</v>
      </c>
      <c r="Q3412">
        <v>3</v>
      </c>
      <c r="R3412" t="s">
        <v>19</v>
      </c>
      <c r="S3412">
        <v>3749</v>
      </c>
      <c r="T3412" s="15">
        <v>44034</v>
      </c>
      <c r="U3412">
        <v>30000.01</v>
      </c>
      <c r="V3412" t="s">
        <v>100</v>
      </c>
      <c r="W3412" t="s">
        <v>101</v>
      </c>
      <c r="X3412" t="s">
        <v>101</v>
      </c>
    </row>
    <row r="3413" spans="1:24" x14ac:dyDescent="0.25">
      <c r="A3413" s="8">
        <v>6918</v>
      </c>
      <c r="B3413" t="s">
        <v>5129</v>
      </c>
      <c r="C3413" s="9" t="s">
        <v>19</v>
      </c>
      <c r="D3413" s="9">
        <v>3750</v>
      </c>
      <c r="E3413" s="9">
        <f t="shared" si="160"/>
        <v>3750</v>
      </c>
      <c r="F3413" s="10">
        <f t="shared" si="161"/>
        <v>0</v>
      </c>
      <c r="G3413" s="11">
        <v>44034</v>
      </c>
      <c r="H3413" s="12">
        <v>0.81575231481481481</v>
      </c>
      <c r="I3413" t="s">
        <v>4737</v>
      </c>
      <c r="J3413" s="13">
        <v>125.15</v>
      </c>
      <c r="K3413">
        <v>3.516</v>
      </c>
      <c r="L3413" s="14">
        <f t="shared" si="162"/>
        <v>440.0274</v>
      </c>
      <c r="M3413" s="14">
        <v>440.03</v>
      </c>
      <c r="N3413" t="s">
        <v>4738</v>
      </c>
      <c r="O3413" t="s">
        <v>22</v>
      </c>
      <c r="P3413">
        <v>20604536261</v>
      </c>
      <c r="Q3413">
        <v>3</v>
      </c>
      <c r="R3413" t="s">
        <v>19</v>
      </c>
      <c r="S3413">
        <v>3750</v>
      </c>
      <c r="T3413" s="15">
        <v>44034</v>
      </c>
      <c r="U3413">
        <v>440.03</v>
      </c>
      <c r="V3413" t="s">
        <v>100</v>
      </c>
      <c r="W3413" t="s">
        <v>101</v>
      </c>
      <c r="X3413" t="s">
        <v>101</v>
      </c>
    </row>
    <row r="3414" spans="1:24" x14ac:dyDescent="0.25">
      <c r="A3414" s="8">
        <v>6920</v>
      </c>
      <c r="B3414" t="s">
        <v>5130</v>
      </c>
      <c r="C3414" s="9" t="s">
        <v>19</v>
      </c>
      <c r="D3414" s="9">
        <v>3751</v>
      </c>
      <c r="E3414" s="9">
        <f t="shared" si="160"/>
        <v>3751</v>
      </c>
      <c r="F3414" s="10">
        <f t="shared" si="161"/>
        <v>0</v>
      </c>
      <c r="G3414" s="11">
        <v>44034</v>
      </c>
      <c r="H3414" s="12">
        <v>0.81584490740740734</v>
      </c>
      <c r="I3414" t="s">
        <v>5131</v>
      </c>
      <c r="J3414" s="13">
        <v>285</v>
      </c>
      <c r="K3414">
        <v>3.4980000000000002</v>
      </c>
      <c r="L3414" s="14">
        <f t="shared" si="162"/>
        <v>996.93000000000006</v>
      </c>
      <c r="M3414" s="14">
        <v>996.93</v>
      </c>
      <c r="N3414" t="s">
        <v>5132</v>
      </c>
      <c r="O3414" t="s">
        <v>37</v>
      </c>
      <c r="P3414">
        <v>20604536261</v>
      </c>
      <c r="Q3414">
        <v>3</v>
      </c>
      <c r="R3414" t="s">
        <v>19</v>
      </c>
      <c r="S3414">
        <v>3751</v>
      </c>
      <c r="T3414" s="15">
        <v>44034</v>
      </c>
      <c r="U3414">
        <v>996.93</v>
      </c>
      <c r="V3414" t="s">
        <v>100</v>
      </c>
      <c r="W3414" t="s">
        <v>101</v>
      </c>
      <c r="X3414" t="s">
        <v>101</v>
      </c>
    </row>
    <row r="3415" spans="1:24" x14ac:dyDescent="0.25">
      <c r="A3415" s="8">
        <v>6920</v>
      </c>
      <c r="B3415" t="s">
        <v>5133</v>
      </c>
      <c r="C3415" s="9" t="s">
        <v>19</v>
      </c>
      <c r="D3415" s="9">
        <v>3752</v>
      </c>
      <c r="E3415" s="9">
        <f t="shared" si="160"/>
        <v>3752</v>
      </c>
      <c r="F3415" s="10">
        <f t="shared" si="161"/>
        <v>0</v>
      </c>
      <c r="G3415" s="11">
        <v>44034</v>
      </c>
      <c r="H3415" s="12">
        <v>0.81596064814814817</v>
      </c>
      <c r="I3415" t="s">
        <v>5131</v>
      </c>
      <c r="J3415" s="13">
        <v>285</v>
      </c>
      <c r="K3415">
        <v>3.4980000000000002</v>
      </c>
      <c r="L3415" s="14">
        <f t="shared" si="162"/>
        <v>996.93000000000006</v>
      </c>
      <c r="M3415" s="14">
        <v>996.93</v>
      </c>
      <c r="N3415" t="s">
        <v>5132</v>
      </c>
      <c r="O3415" t="s">
        <v>37</v>
      </c>
      <c r="P3415">
        <v>20604536261</v>
      </c>
      <c r="Q3415">
        <v>3</v>
      </c>
      <c r="R3415" t="s">
        <v>19</v>
      </c>
      <c r="S3415">
        <v>3752</v>
      </c>
      <c r="T3415" s="15">
        <v>44034</v>
      </c>
      <c r="U3415">
        <v>996.93</v>
      </c>
      <c r="V3415" t="s">
        <v>100</v>
      </c>
      <c r="W3415" t="s">
        <v>101</v>
      </c>
      <c r="X3415" t="s">
        <v>101</v>
      </c>
    </row>
    <row r="3416" spans="1:24" x14ac:dyDescent="0.25">
      <c r="A3416" s="8">
        <v>6922</v>
      </c>
      <c r="B3416" t="s">
        <v>5134</v>
      </c>
      <c r="C3416" s="9" t="s">
        <v>19</v>
      </c>
      <c r="D3416" s="9">
        <v>3753</v>
      </c>
      <c r="E3416" s="9">
        <f t="shared" si="160"/>
        <v>3753</v>
      </c>
      <c r="F3416" s="10">
        <f t="shared" si="161"/>
        <v>0</v>
      </c>
      <c r="G3416" s="11">
        <v>44034</v>
      </c>
      <c r="H3416" s="12">
        <v>0.81609953703703697</v>
      </c>
      <c r="I3416" t="s">
        <v>5135</v>
      </c>
      <c r="J3416" s="13">
        <v>654.15</v>
      </c>
      <c r="K3416">
        <v>3.516</v>
      </c>
      <c r="L3416" s="14">
        <f t="shared" si="162"/>
        <v>2299.9913999999999</v>
      </c>
      <c r="M3416" s="14">
        <v>2299.9899999999998</v>
      </c>
      <c r="N3416" t="s">
        <v>5136</v>
      </c>
      <c r="O3416" t="s">
        <v>22</v>
      </c>
      <c r="P3416">
        <v>20604536261</v>
      </c>
      <c r="Q3416">
        <v>3</v>
      </c>
      <c r="R3416" t="s">
        <v>19</v>
      </c>
      <c r="S3416">
        <v>3753</v>
      </c>
      <c r="T3416" s="15">
        <v>44034</v>
      </c>
      <c r="U3416">
        <v>2299.9899999999998</v>
      </c>
      <c r="V3416" t="s">
        <v>100</v>
      </c>
      <c r="W3416" t="s">
        <v>101</v>
      </c>
      <c r="X3416" t="s">
        <v>101</v>
      </c>
    </row>
    <row r="3417" spans="1:24" x14ac:dyDescent="0.25">
      <c r="A3417" s="8">
        <v>6924</v>
      </c>
      <c r="B3417" t="s">
        <v>5137</v>
      </c>
      <c r="C3417" s="9" t="s">
        <v>19</v>
      </c>
      <c r="D3417" s="9">
        <v>3754</v>
      </c>
      <c r="E3417" s="9">
        <f t="shared" si="160"/>
        <v>3754</v>
      </c>
      <c r="F3417" s="10">
        <f t="shared" si="161"/>
        <v>0</v>
      </c>
      <c r="G3417" s="11">
        <v>44034</v>
      </c>
      <c r="H3417" s="12">
        <v>0.81623842592592588</v>
      </c>
      <c r="I3417" t="s">
        <v>1908</v>
      </c>
      <c r="J3417" s="13">
        <v>10.99</v>
      </c>
      <c r="K3417">
        <v>3.5150000000000001</v>
      </c>
      <c r="L3417" s="14">
        <f t="shared" si="162"/>
        <v>38.629850000000005</v>
      </c>
      <c r="M3417" s="14">
        <v>38.630000000000003</v>
      </c>
      <c r="N3417" t="s">
        <v>1909</v>
      </c>
      <c r="O3417" t="s">
        <v>22</v>
      </c>
      <c r="P3417">
        <v>20604536261</v>
      </c>
      <c r="Q3417">
        <v>3</v>
      </c>
      <c r="R3417" t="s">
        <v>19</v>
      </c>
      <c r="S3417">
        <v>3754</v>
      </c>
      <c r="T3417" s="15">
        <v>44034</v>
      </c>
      <c r="U3417">
        <v>38.630000000000003</v>
      </c>
      <c r="V3417" t="s">
        <v>100</v>
      </c>
      <c r="W3417" t="s">
        <v>101</v>
      </c>
      <c r="X3417" t="s">
        <v>101</v>
      </c>
    </row>
    <row r="3418" spans="1:24" x14ac:dyDescent="0.25">
      <c r="A3418" s="8">
        <v>6925</v>
      </c>
      <c r="B3418" t="s">
        <v>5138</v>
      </c>
      <c r="C3418" s="9" t="s">
        <v>19</v>
      </c>
      <c r="D3418" s="9">
        <v>3755</v>
      </c>
      <c r="E3418" s="9">
        <f t="shared" si="160"/>
        <v>3755</v>
      </c>
      <c r="F3418" s="10">
        <f t="shared" si="161"/>
        <v>0</v>
      </c>
      <c r="G3418" s="11">
        <v>44034</v>
      </c>
      <c r="H3418" s="12">
        <v>0.81634259259259256</v>
      </c>
      <c r="I3418" t="s">
        <v>4077</v>
      </c>
      <c r="J3418" s="13">
        <v>900</v>
      </c>
      <c r="K3418">
        <v>3.5150000000000001</v>
      </c>
      <c r="L3418" s="14">
        <f t="shared" si="162"/>
        <v>3163.5</v>
      </c>
      <c r="M3418" s="14">
        <v>3163.5</v>
      </c>
      <c r="N3418" t="s">
        <v>4078</v>
      </c>
      <c r="O3418" t="s">
        <v>22</v>
      </c>
      <c r="P3418">
        <v>20604536261</v>
      </c>
      <c r="Q3418">
        <v>3</v>
      </c>
      <c r="R3418" t="s">
        <v>19</v>
      </c>
      <c r="S3418">
        <v>3755</v>
      </c>
      <c r="T3418" s="15">
        <v>44034</v>
      </c>
      <c r="U3418">
        <v>3163.5</v>
      </c>
      <c r="V3418" t="s">
        <v>100</v>
      </c>
      <c r="W3418" t="s">
        <v>101</v>
      </c>
      <c r="X3418" t="s">
        <v>101</v>
      </c>
    </row>
    <row r="3419" spans="1:24" x14ac:dyDescent="0.25">
      <c r="A3419" s="8">
        <v>6937</v>
      </c>
      <c r="B3419" t="s">
        <v>5139</v>
      </c>
      <c r="C3419" s="9" t="s">
        <v>19</v>
      </c>
      <c r="D3419" s="9">
        <v>3756</v>
      </c>
      <c r="E3419" s="9">
        <f t="shared" si="160"/>
        <v>3756</v>
      </c>
      <c r="F3419" s="10">
        <f t="shared" si="161"/>
        <v>0</v>
      </c>
      <c r="G3419" s="11">
        <v>44035</v>
      </c>
      <c r="H3419" s="12">
        <v>0.3762962962962963</v>
      </c>
      <c r="I3419" t="s">
        <v>3913</v>
      </c>
      <c r="J3419" s="13">
        <v>784.7</v>
      </c>
      <c r="K3419">
        <v>3.516</v>
      </c>
      <c r="L3419" s="14">
        <f t="shared" si="162"/>
        <v>2759.0052000000001</v>
      </c>
      <c r="M3419" s="14">
        <v>2759.01</v>
      </c>
      <c r="N3419" t="s">
        <v>3914</v>
      </c>
      <c r="O3419" t="s">
        <v>22</v>
      </c>
      <c r="P3419">
        <v>20604536261</v>
      </c>
      <c r="Q3419">
        <v>3</v>
      </c>
      <c r="R3419" t="s">
        <v>19</v>
      </c>
      <c r="S3419">
        <v>3756</v>
      </c>
      <c r="T3419" s="15">
        <v>44035</v>
      </c>
      <c r="U3419">
        <v>2759.01</v>
      </c>
      <c r="V3419" t="s">
        <v>23</v>
      </c>
      <c r="W3419" t="s">
        <v>24</v>
      </c>
      <c r="X3419" t="s">
        <v>25</v>
      </c>
    </row>
    <row r="3420" spans="1:24" x14ac:dyDescent="0.25">
      <c r="A3420" s="8">
        <v>6941</v>
      </c>
      <c r="B3420" t="s">
        <v>5140</v>
      </c>
      <c r="C3420" s="9" t="s">
        <v>19</v>
      </c>
      <c r="D3420" s="9">
        <v>3757</v>
      </c>
      <c r="E3420" s="9">
        <f t="shared" si="160"/>
        <v>3757</v>
      </c>
      <c r="F3420" s="10">
        <f t="shared" si="161"/>
        <v>0</v>
      </c>
      <c r="G3420" s="11">
        <v>44035</v>
      </c>
      <c r="H3420" s="12">
        <v>0.3925925925925926</v>
      </c>
      <c r="I3420" t="s">
        <v>5141</v>
      </c>
      <c r="J3420" s="13">
        <v>130</v>
      </c>
      <c r="K3420">
        <v>3.516</v>
      </c>
      <c r="L3420" s="14">
        <f t="shared" si="162"/>
        <v>457.08</v>
      </c>
      <c r="M3420" s="14">
        <v>457.08</v>
      </c>
      <c r="N3420" t="s">
        <v>5142</v>
      </c>
      <c r="O3420" t="s">
        <v>22</v>
      </c>
      <c r="P3420">
        <v>20604536261</v>
      </c>
      <c r="Q3420">
        <v>3</v>
      </c>
      <c r="R3420" t="s">
        <v>19</v>
      </c>
      <c r="S3420">
        <v>3757</v>
      </c>
      <c r="T3420" s="15">
        <v>44035</v>
      </c>
      <c r="U3420">
        <v>457.08</v>
      </c>
      <c r="V3420" t="s">
        <v>23</v>
      </c>
      <c r="W3420" t="s">
        <v>24</v>
      </c>
      <c r="X3420" t="s">
        <v>25</v>
      </c>
    </row>
    <row r="3421" spans="1:24" x14ac:dyDescent="0.25">
      <c r="A3421" s="8">
        <v>6944</v>
      </c>
      <c r="B3421" t="s">
        <v>5143</v>
      </c>
      <c r="C3421" s="9" t="s">
        <v>19</v>
      </c>
      <c r="D3421" s="9">
        <v>3758</v>
      </c>
      <c r="E3421" s="9">
        <f t="shared" ref="E3421:E3484" si="163">+E3420+1</f>
        <v>3758</v>
      </c>
      <c r="F3421" s="10">
        <f t="shared" si="161"/>
        <v>0</v>
      </c>
      <c r="G3421" s="11">
        <v>44035</v>
      </c>
      <c r="H3421" s="12">
        <v>0.41466435185185185</v>
      </c>
      <c r="I3421" t="s">
        <v>3556</v>
      </c>
      <c r="J3421" s="13">
        <v>123</v>
      </c>
      <c r="K3421">
        <v>3.5179999999999998</v>
      </c>
      <c r="L3421" s="14">
        <f t="shared" si="162"/>
        <v>432.714</v>
      </c>
      <c r="M3421" s="14">
        <v>432.71</v>
      </c>
      <c r="N3421" t="s">
        <v>3557</v>
      </c>
      <c r="O3421" t="s">
        <v>22</v>
      </c>
      <c r="P3421">
        <v>20604536261</v>
      </c>
      <c r="Q3421">
        <v>3</v>
      </c>
      <c r="R3421" t="s">
        <v>19</v>
      </c>
      <c r="S3421">
        <v>3758</v>
      </c>
      <c r="T3421" s="15">
        <v>44035</v>
      </c>
      <c r="U3421">
        <v>432.71</v>
      </c>
      <c r="V3421" t="s">
        <v>23</v>
      </c>
      <c r="W3421" t="s">
        <v>24</v>
      </c>
      <c r="X3421" t="s">
        <v>25</v>
      </c>
    </row>
    <row r="3422" spans="1:24" x14ac:dyDescent="0.25">
      <c r="A3422" s="8">
        <v>6945</v>
      </c>
      <c r="B3422" t="s">
        <v>5144</v>
      </c>
      <c r="C3422" s="9" t="s">
        <v>19</v>
      </c>
      <c r="D3422" s="9">
        <v>3759</v>
      </c>
      <c r="E3422" s="9">
        <f t="shared" si="163"/>
        <v>3759</v>
      </c>
      <c r="F3422" s="10">
        <f t="shared" si="161"/>
        <v>0</v>
      </c>
      <c r="G3422" s="11">
        <v>44035</v>
      </c>
      <c r="H3422" s="12">
        <v>0.41479166666666667</v>
      </c>
      <c r="I3422" t="s">
        <v>5145</v>
      </c>
      <c r="J3422" s="13">
        <v>7000</v>
      </c>
      <c r="K3422">
        <v>3.5209999999999999</v>
      </c>
      <c r="L3422" s="14">
        <f t="shared" si="162"/>
        <v>24647</v>
      </c>
      <c r="M3422" s="14">
        <v>24647</v>
      </c>
      <c r="N3422" t="s">
        <v>5146</v>
      </c>
      <c r="O3422" t="s">
        <v>22</v>
      </c>
      <c r="P3422">
        <v>20604536261</v>
      </c>
      <c r="Q3422">
        <v>3</v>
      </c>
      <c r="R3422" t="s">
        <v>19</v>
      </c>
      <c r="S3422">
        <v>3759</v>
      </c>
      <c r="T3422" s="15">
        <v>44035</v>
      </c>
      <c r="U3422">
        <v>24647</v>
      </c>
      <c r="V3422" t="s">
        <v>23</v>
      </c>
      <c r="W3422" t="s">
        <v>24</v>
      </c>
      <c r="X3422" t="s">
        <v>25</v>
      </c>
    </row>
    <row r="3423" spans="1:24" x14ac:dyDescent="0.25">
      <c r="A3423" s="8">
        <v>6946</v>
      </c>
      <c r="B3423" t="s">
        <v>5147</v>
      </c>
      <c r="C3423" s="9" t="s">
        <v>19</v>
      </c>
      <c r="D3423" s="9">
        <v>3760</v>
      </c>
      <c r="E3423" s="9">
        <f t="shared" si="163"/>
        <v>3760</v>
      </c>
      <c r="F3423" s="10">
        <f t="shared" si="161"/>
        <v>0</v>
      </c>
      <c r="G3423" s="11">
        <v>44035</v>
      </c>
      <c r="H3423" s="12">
        <v>0.4425694444444444</v>
      </c>
      <c r="I3423" t="s">
        <v>4320</v>
      </c>
      <c r="J3423" s="13">
        <v>2838.49</v>
      </c>
      <c r="K3423">
        <v>3.5230000000000001</v>
      </c>
      <c r="L3423" s="14">
        <f t="shared" si="162"/>
        <v>10000.00027</v>
      </c>
      <c r="M3423" s="14">
        <v>10000</v>
      </c>
      <c r="N3423" t="s">
        <v>4321</v>
      </c>
      <c r="O3423" t="s">
        <v>22</v>
      </c>
      <c r="P3423">
        <v>20604536261</v>
      </c>
      <c r="Q3423">
        <v>3</v>
      </c>
      <c r="R3423" t="s">
        <v>19</v>
      </c>
      <c r="S3423">
        <v>3760</v>
      </c>
      <c r="T3423" s="15">
        <v>44035</v>
      </c>
      <c r="U3423">
        <v>10000</v>
      </c>
      <c r="V3423" t="s">
        <v>23</v>
      </c>
      <c r="W3423" t="s">
        <v>24</v>
      </c>
      <c r="X3423" t="s">
        <v>25</v>
      </c>
    </row>
    <row r="3424" spans="1:24" x14ac:dyDescent="0.25">
      <c r="A3424" s="8">
        <v>6950</v>
      </c>
      <c r="B3424" t="s">
        <v>5148</v>
      </c>
      <c r="C3424" s="9" t="s">
        <v>19</v>
      </c>
      <c r="D3424" s="9">
        <v>3761</v>
      </c>
      <c r="E3424" s="9">
        <f t="shared" si="163"/>
        <v>3761</v>
      </c>
      <c r="F3424" s="10">
        <f t="shared" si="161"/>
        <v>0</v>
      </c>
      <c r="G3424" s="11">
        <v>44035</v>
      </c>
      <c r="H3424" s="12">
        <v>0.45682870370370371</v>
      </c>
      <c r="I3424" t="s">
        <v>5149</v>
      </c>
      <c r="J3424" s="13">
        <v>653</v>
      </c>
      <c r="K3424">
        <v>3.524</v>
      </c>
      <c r="L3424" s="14">
        <f t="shared" si="162"/>
        <v>2301.172</v>
      </c>
      <c r="M3424" s="14">
        <v>2301.17</v>
      </c>
      <c r="N3424" t="s">
        <v>5150</v>
      </c>
      <c r="O3424" t="s">
        <v>22</v>
      </c>
      <c r="P3424">
        <v>20604536261</v>
      </c>
      <c r="Q3424">
        <v>3</v>
      </c>
      <c r="R3424" t="s">
        <v>19</v>
      </c>
      <c r="S3424">
        <v>3761</v>
      </c>
      <c r="T3424" s="15">
        <v>44035</v>
      </c>
      <c r="U3424">
        <v>2301.17</v>
      </c>
      <c r="V3424" t="s">
        <v>23</v>
      </c>
      <c r="W3424" t="s">
        <v>24</v>
      </c>
      <c r="X3424" t="s">
        <v>25</v>
      </c>
    </row>
    <row r="3425" spans="1:24" x14ac:dyDescent="0.25">
      <c r="A3425" s="8">
        <v>6952</v>
      </c>
      <c r="B3425" t="s">
        <v>5151</v>
      </c>
      <c r="C3425" s="9" t="s">
        <v>19</v>
      </c>
      <c r="D3425" s="9">
        <v>3762</v>
      </c>
      <c r="E3425" s="9">
        <f t="shared" si="163"/>
        <v>3762</v>
      </c>
      <c r="F3425" s="10">
        <f t="shared" si="161"/>
        <v>0</v>
      </c>
      <c r="G3425" s="11">
        <v>44035</v>
      </c>
      <c r="H3425" s="12">
        <v>0.48046296296296293</v>
      </c>
      <c r="I3425" t="s">
        <v>319</v>
      </c>
      <c r="J3425" s="13">
        <v>100</v>
      </c>
      <c r="K3425">
        <v>3.5110000000000001</v>
      </c>
      <c r="L3425" s="14">
        <f t="shared" si="162"/>
        <v>351.1</v>
      </c>
      <c r="M3425" s="14">
        <v>351.1</v>
      </c>
      <c r="N3425" t="s">
        <v>320</v>
      </c>
      <c r="O3425" t="s">
        <v>37</v>
      </c>
      <c r="P3425">
        <v>20604536261</v>
      </c>
      <c r="Q3425">
        <v>3</v>
      </c>
      <c r="R3425" t="s">
        <v>19</v>
      </c>
      <c r="S3425">
        <v>3762</v>
      </c>
      <c r="T3425" s="15">
        <v>44035</v>
      </c>
      <c r="U3425">
        <v>351.1</v>
      </c>
      <c r="V3425" t="s">
        <v>23</v>
      </c>
      <c r="W3425" t="s">
        <v>24</v>
      </c>
      <c r="X3425" t="s">
        <v>25</v>
      </c>
    </row>
    <row r="3426" spans="1:24" x14ac:dyDescent="0.25">
      <c r="A3426" s="8">
        <v>6955</v>
      </c>
      <c r="B3426" t="s">
        <v>5152</v>
      </c>
      <c r="C3426" s="9" t="s">
        <v>19</v>
      </c>
      <c r="D3426" s="9">
        <v>3763</v>
      </c>
      <c r="E3426" s="9">
        <f t="shared" si="163"/>
        <v>3763</v>
      </c>
      <c r="F3426" s="10">
        <f t="shared" si="161"/>
        <v>0</v>
      </c>
      <c r="G3426" s="11">
        <v>44035</v>
      </c>
      <c r="H3426" s="12">
        <v>0.50762731481481482</v>
      </c>
      <c r="I3426" t="s">
        <v>4320</v>
      </c>
      <c r="J3426" s="13">
        <v>3968.25</v>
      </c>
      <c r="K3426">
        <v>3.528</v>
      </c>
      <c r="L3426" s="14">
        <f t="shared" si="162"/>
        <v>13999.986000000001</v>
      </c>
      <c r="M3426" s="14">
        <v>13999.99</v>
      </c>
      <c r="N3426" t="s">
        <v>4321</v>
      </c>
      <c r="O3426" t="s">
        <v>22</v>
      </c>
      <c r="P3426">
        <v>20604536261</v>
      </c>
      <c r="Q3426">
        <v>3</v>
      </c>
      <c r="R3426" t="s">
        <v>19</v>
      </c>
      <c r="S3426">
        <v>3763</v>
      </c>
      <c r="T3426" s="15">
        <v>44035</v>
      </c>
      <c r="U3426">
        <v>13999.99</v>
      </c>
      <c r="V3426" t="s">
        <v>23</v>
      </c>
      <c r="W3426" t="s">
        <v>24</v>
      </c>
      <c r="X3426" t="s">
        <v>25</v>
      </c>
    </row>
    <row r="3427" spans="1:24" x14ac:dyDescent="0.25">
      <c r="A3427" s="8">
        <v>6958</v>
      </c>
      <c r="B3427" t="s">
        <v>5153</v>
      </c>
      <c r="C3427" s="9" t="s">
        <v>19</v>
      </c>
      <c r="D3427" s="9">
        <v>3764</v>
      </c>
      <c r="E3427" s="9">
        <f t="shared" si="163"/>
        <v>3764</v>
      </c>
      <c r="F3427" s="10">
        <f t="shared" si="161"/>
        <v>0</v>
      </c>
      <c r="G3427" s="11">
        <v>44035</v>
      </c>
      <c r="H3427" s="12">
        <v>0.51253472222222218</v>
      </c>
      <c r="I3427" t="s">
        <v>4458</v>
      </c>
      <c r="J3427" s="13">
        <v>60</v>
      </c>
      <c r="K3427">
        <v>3.528</v>
      </c>
      <c r="L3427" s="14">
        <f t="shared" si="162"/>
        <v>211.68</v>
      </c>
      <c r="M3427" s="14">
        <v>211.68</v>
      </c>
      <c r="N3427" t="s">
        <v>4459</v>
      </c>
      <c r="O3427" t="s">
        <v>22</v>
      </c>
      <c r="P3427">
        <v>20604536261</v>
      </c>
      <c r="Q3427">
        <v>3</v>
      </c>
      <c r="R3427" t="s">
        <v>19</v>
      </c>
      <c r="S3427">
        <v>3764</v>
      </c>
      <c r="T3427" s="15">
        <v>44035</v>
      </c>
      <c r="U3427">
        <v>211.68</v>
      </c>
      <c r="V3427" t="s">
        <v>23</v>
      </c>
      <c r="W3427" t="s">
        <v>24</v>
      </c>
      <c r="X3427" t="s">
        <v>25</v>
      </c>
    </row>
    <row r="3428" spans="1:24" x14ac:dyDescent="0.25">
      <c r="A3428" s="8">
        <v>6960</v>
      </c>
      <c r="B3428" t="s">
        <v>5154</v>
      </c>
      <c r="C3428" s="9" t="s">
        <v>19</v>
      </c>
      <c r="D3428" s="9">
        <v>3765</v>
      </c>
      <c r="E3428" s="9">
        <f t="shared" si="163"/>
        <v>3765</v>
      </c>
      <c r="F3428" s="10">
        <f t="shared" si="161"/>
        <v>0</v>
      </c>
      <c r="G3428" s="11">
        <v>44035</v>
      </c>
      <c r="H3428" s="12">
        <v>0.52927083333333336</v>
      </c>
      <c r="I3428" t="s">
        <v>871</v>
      </c>
      <c r="J3428" s="13">
        <v>285.97000000000003</v>
      </c>
      <c r="K3428">
        <v>3.5110000000000001</v>
      </c>
      <c r="L3428" s="14">
        <f t="shared" si="162"/>
        <v>1004.0406700000001</v>
      </c>
      <c r="M3428" s="14">
        <v>1004.04</v>
      </c>
      <c r="N3428" t="s">
        <v>872</v>
      </c>
      <c r="O3428" t="s">
        <v>37</v>
      </c>
      <c r="P3428">
        <v>20604536261</v>
      </c>
      <c r="Q3428">
        <v>3</v>
      </c>
      <c r="R3428" t="s">
        <v>19</v>
      </c>
      <c r="S3428">
        <v>3765</v>
      </c>
      <c r="T3428" s="15">
        <v>44035</v>
      </c>
      <c r="U3428">
        <v>1004.04</v>
      </c>
      <c r="V3428" t="s">
        <v>23</v>
      </c>
      <c r="W3428" t="s">
        <v>24</v>
      </c>
      <c r="X3428" t="s">
        <v>25</v>
      </c>
    </row>
    <row r="3429" spans="1:24" x14ac:dyDescent="0.25">
      <c r="A3429" s="8">
        <v>6961</v>
      </c>
      <c r="B3429" t="s">
        <v>5155</v>
      </c>
      <c r="C3429" s="9" t="s">
        <v>19</v>
      </c>
      <c r="D3429" s="9">
        <v>3766</v>
      </c>
      <c r="E3429" s="9">
        <f t="shared" si="163"/>
        <v>3766</v>
      </c>
      <c r="F3429" s="10">
        <f t="shared" si="161"/>
        <v>0</v>
      </c>
      <c r="G3429" s="11">
        <v>44035</v>
      </c>
      <c r="H3429" s="12">
        <v>0.5294444444444445</v>
      </c>
      <c r="I3429" t="s">
        <v>5062</v>
      </c>
      <c r="J3429" s="13">
        <v>560</v>
      </c>
      <c r="K3429">
        <v>3.528</v>
      </c>
      <c r="L3429" s="14">
        <f t="shared" si="162"/>
        <v>1975.68</v>
      </c>
      <c r="M3429" s="14">
        <v>1975.68</v>
      </c>
      <c r="N3429" t="s">
        <v>5063</v>
      </c>
      <c r="O3429" t="s">
        <v>22</v>
      </c>
      <c r="P3429">
        <v>20604536261</v>
      </c>
      <c r="Q3429">
        <v>3</v>
      </c>
      <c r="R3429" t="s">
        <v>19</v>
      </c>
      <c r="S3429">
        <v>3766</v>
      </c>
      <c r="T3429" s="15">
        <v>44035</v>
      </c>
      <c r="U3429">
        <v>1975.68</v>
      </c>
      <c r="V3429" t="s">
        <v>23</v>
      </c>
      <c r="W3429" t="s">
        <v>24</v>
      </c>
      <c r="X3429" t="s">
        <v>25</v>
      </c>
    </row>
    <row r="3430" spans="1:24" x14ac:dyDescent="0.25">
      <c r="A3430" s="8">
        <v>6971</v>
      </c>
      <c r="B3430" t="s">
        <v>5156</v>
      </c>
      <c r="C3430" s="9" t="s">
        <v>19</v>
      </c>
      <c r="D3430" s="9">
        <v>3767</v>
      </c>
      <c r="E3430" s="9">
        <f t="shared" si="163"/>
        <v>3767</v>
      </c>
      <c r="F3430" s="10">
        <f t="shared" si="161"/>
        <v>0</v>
      </c>
      <c r="G3430" s="11">
        <v>44035</v>
      </c>
      <c r="H3430" s="12">
        <v>0.6660300925925926</v>
      </c>
      <c r="I3430" t="s">
        <v>3162</v>
      </c>
      <c r="J3430" s="13">
        <v>5240</v>
      </c>
      <c r="K3430">
        <v>3.51</v>
      </c>
      <c r="L3430" s="14">
        <f t="shared" si="162"/>
        <v>18392.399999999998</v>
      </c>
      <c r="M3430" s="14">
        <v>18392.400000000001</v>
      </c>
      <c r="N3430" t="s">
        <v>3163</v>
      </c>
      <c r="O3430" t="s">
        <v>37</v>
      </c>
      <c r="P3430">
        <v>20604536261</v>
      </c>
      <c r="Q3430">
        <v>3</v>
      </c>
      <c r="R3430" t="s">
        <v>19</v>
      </c>
      <c r="S3430">
        <v>3767</v>
      </c>
      <c r="T3430" s="15">
        <v>44035</v>
      </c>
      <c r="U3430">
        <v>18392.400000000001</v>
      </c>
      <c r="V3430" t="s">
        <v>23</v>
      </c>
      <c r="W3430" t="s">
        <v>24</v>
      </c>
      <c r="X3430" t="s">
        <v>25</v>
      </c>
    </row>
    <row r="3431" spans="1:24" x14ac:dyDescent="0.25">
      <c r="A3431" s="8">
        <v>6962</v>
      </c>
      <c r="B3431" t="s">
        <v>5157</v>
      </c>
      <c r="C3431" s="9" t="s">
        <v>19</v>
      </c>
      <c r="D3431" s="9">
        <v>3768</v>
      </c>
      <c r="E3431" s="9">
        <f t="shared" si="163"/>
        <v>3768</v>
      </c>
      <c r="F3431" s="10">
        <f t="shared" si="161"/>
        <v>0</v>
      </c>
      <c r="G3431" s="11">
        <v>44035</v>
      </c>
      <c r="H3431" s="12">
        <v>0.67177083333333332</v>
      </c>
      <c r="I3431" t="s">
        <v>4508</v>
      </c>
      <c r="J3431" s="13">
        <v>200</v>
      </c>
      <c r="K3431">
        <v>3.51</v>
      </c>
      <c r="L3431" s="14">
        <f t="shared" si="162"/>
        <v>702</v>
      </c>
      <c r="M3431" s="14">
        <v>702</v>
      </c>
      <c r="N3431" t="s">
        <v>4509</v>
      </c>
      <c r="O3431" t="s">
        <v>37</v>
      </c>
      <c r="P3431">
        <v>20604536261</v>
      </c>
      <c r="Q3431">
        <v>3</v>
      </c>
      <c r="R3431" t="s">
        <v>19</v>
      </c>
      <c r="S3431">
        <v>3768</v>
      </c>
      <c r="T3431" s="15">
        <v>44035</v>
      </c>
      <c r="U3431">
        <v>702</v>
      </c>
      <c r="V3431" t="s">
        <v>23</v>
      </c>
      <c r="W3431" t="s">
        <v>24</v>
      </c>
      <c r="X3431" t="s">
        <v>25</v>
      </c>
    </row>
    <row r="3432" spans="1:24" x14ac:dyDescent="0.25">
      <c r="A3432" s="8">
        <v>6966</v>
      </c>
      <c r="B3432" t="s">
        <v>5158</v>
      </c>
      <c r="C3432" s="9" t="s">
        <v>19</v>
      </c>
      <c r="D3432" s="9">
        <v>3769</v>
      </c>
      <c r="E3432" s="9">
        <f t="shared" si="163"/>
        <v>3769</v>
      </c>
      <c r="F3432" s="10">
        <f t="shared" si="161"/>
        <v>0</v>
      </c>
      <c r="G3432" s="11">
        <v>44035</v>
      </c>
      <c r="H3432" s="12">
        <v>0.67195601851851849</v>
      </c>
      <c r="I3432" t="s">
        <v>4670</v>
      </c>
      <c r="J3432" s="13">
        <v>177.49</v>
      </c>
      <c r="K3432">
        <v>3.5270000000000001</v>
      </c>
      <c r="L3432" s="14">
        <f t="shared" si="162"/>
        <v>626.00723000000005</v>
      </c>
      <c r="M3432" s="14">
        <v>626.01</v>
      </c>
      <c r="N3432" t="s">
        <v>4671</v>
      </c>
      <c r="O3432" t="s">
        <v>22</v>
      </c>
      <c r="P3432">
        <v>20604536261</v>
      </c>
      <c r="Q3432">
        <v>3</v>
      </c>
      <c r="R3432" t="s">
        <v>19</v>
      </c>
      <c r="S3432">
        <v>3769</v>
      </c>
      <c r="T3432" s="15">
        <v>44035</v>
      </c>
      <c r="U3432">
        <v>626.01</v>
      </c>
      <c r="V3432" t="s">
        <v>23</v>
      </c>
      <c r="W3432" t="s">
        <v>24</v>
      </c>
      <c r="X3432" t="s">
        <v>25</v>
      </c>
    </row>
    <row r="3433" spans="1:24" x14ac:dyDescent="0.25">
      <c r="A3433" s="8">
        <v>6969</v>
      </c>
      <c r="B3433" t="s">
        <v>5159</v>
      </c>
      <c r="C3433" s="9" t="s">
        <v>19</v>
      </c>
      <c r="D3433" s="9">
        <v>3770</v>
      </c>
      <c r="E3433" s="9">
        <f t="shared" si="163"/>
        <v>3770</v>
      </c>
      <c r="F3433" s="10">
        <f t="shared" si="161"/>
        <v>0</v>
      </c>
      <c r="G3433" s="11">
        <v>44035</v>
      </c>
      <c r="H3433" s="12">
        <v>0.67210648148148155</v>
      </c>
      <c r="I3433" t="s">
        <v>5081</v>
      </c>
      <c r="J3433" s="13">
        <v>3345.62</v>
      </c>
      <c r="K3433">
        <v>3.5270000000000001</v>
      </c>
      <c r="L3433" s="14">
        <f t="shared" si="162"/>
        <v>11800.00174</v>
      </c>
      <c r="M3433" s="14">
        <v>11800</v>
      </c>
      <c r="N3433" t="s">
        <v>5082</v>
      </c>
      <c r="O3433" t="s">
        <v>22</v>
      </c>
      <c r="P3433">
        <v>20604536261</v>
      </c>
      <c r="Q3433">
        <v>3</v>
      </c>
      <c r="R3433" t="s">
        <v>19</v>
      </c>
      <c r="S3433">
        <v>3770</v>
      </c>
      <c r="T3433" s="15">
        <v>44035</v>
      </c>
      <c r="U3433">
        <v>11800</v>
      </c>
      <c r="V3433" t="s">
        <v>23</v>
      </c>
      <c r="W3433" t="s">
        <v>24</v>
      </c>
      <c r="X3433" t="s">
        <v>25</v>
      </c>
    </row>
    <row r="3434" spans="1:24" x14ac:dyDescent="0.25">
      <c r="A3434" s="8">
        <v>6974</v>
      </c>
      <c r="B3434" t="s">
        <v>5160</v>
      </c>
      <c r="C3434" s="9" t="s">
        <v>19</v>
      </c>
      <c r="D3434" s="9">
        <v>3771</v>
      </c>
      <c r="E3434" s="9">
        <f t="shared" si="163"/>
        <v>3771</v>
      </c>
      <c r="F3434" s="10">
        <f t="shared" si="161"/>
        <v>0</v>
      </c>
      <c r="G3434" s="11">
        <v>44035</v>
      </c>
      <c r="H3434" s="12">
        <v>0.67274305555555547</v>
      </c>
      <c r="I3434" t="s">
        <v>5161</v>
      </c>
      <c r="J3434" s="13">
        <v>835.56</v>
      </c>
      <c r="K3434">
        <v>3.5270000000000001</v>
      </c>
      <c r="L3434" s="14">
        <f t="shared" si="162"/>
        <v>2947.0201200000001</v>
      </c>
      <c r="M3434" s="14">
        <v>2947.02</v>
      </c>
      <c r="N3434" t="s">
        <v>5162</v>
      </c>
      <c r="O3434" t="s">
        <v>22</v>
      </c>
      <c r="P3434">
        <v>20604536261</v>
      </c>
      <c r="Q3434">
        <v>3</v>
      </c>
      <c r="R3434" t="s">
        <v>19</v>
      </c>
      <c r="S3434">
        <v>3771</v>
      </c>
      <c r="T3434" s="15">
        <v>44035</v>
      </c>
      <c r="U3434">
        <v>2947.02</v>
      </c>
      <c r="V3434" t="s">
        <v>23</v>
      </c>
      <c r="W3434" t="s">
        <v>24</v>
      </c>
      <c r="X3434" t="s">
        <v>25</v>
      </c>
    </row>
    <row r="3435" spans="1:24" x14ac:dyDescent="0.25">
      <c r="A3435" s="8">
        <v>6975</v>
      </c>
      <c r="B3435" t="s">
        <v>5163</v>
      </c>
      <c r="C3435" s="9" t="s">
        <v>19</v>
      </c>
      <c r="D3435" s="9">
        <v>3772</v>
      </c>
      <c r="E3435" s="9">
        <f t="shared" si="163"/>
        <v>3772</v>
      </c>
      <c r="F3435" s="10">
        <f t="shared" si="161"/>
        <v>0</v>
      </c>
      <c r="G3435" s="11">
        <v>44035</v>
      </c>
      <c r="H3435" s="12">
        <v>0.67292824074074076</v>
      </c>
      <c r="I3435" t="s">
        <v>3008</v>
      </c>
      <c r="J3435" s="13">
        <v>22.83</v>
      </c>
      <c r="K3435">
        <v>3.5270000000000001</v>
      </c>
      <c r="L3435" s="14">
        <f t="shared" si="162"/>
        <v>80.521410000000003</v>
      </c>
      <c r="M3435" s="14">
        <v>80.52</v>
      </c>
      <c r="N3435" t="s">
        <v>3009</v>
      </c>
      <c r="O3435" t="s">
        <v>22</v>
      </c>
      <c r="P3435">
        <v>20604536261</v>
      </c>
      <c r="Q3435">
        <v>3</v>
      </c>
      <c r="R3435" t="s">
        <v>19</v>
      </c>
      <c r="S3435">
        <v>3772</v>
      </c>
      <c r="T3435" s="15">
        <v>44035</v>
      </c>
      <c r="U3435">
        <v>80.52</v>
      </c>
      <c r="V3435" t="s">
        <v>23</v>
      </c>
      <c r="W3435" t="s">
        <v>24</v>
      </c>
      <c r="X3435" t="s">
        <v>25</v>
      </c>
    </row>
    <row r="3436" spans="1:24" x14ac:dyDescent="0.25">
      <c r="A3436" s="8">
        <v>6977</v>
      </c>
      <c r="B3436" t="s">
        <v>5164</v>
      </c>
      <c r="C3436" s="9" t="s">
        <v>19</v>
      </c>
      <c r="D3436" s="9">
        <v>3773</v>
      </c>
      <c r="E3436" s="9">
        <f t="shared" si="163"/>
        <v>3773</v>
      </c>
      <c r="F3436" s="10">
        <f t="shared" si="161"/>
        <v>0</v>
      </c>
      <c r="G3436" s="11">
        <v>44035</v>
      </c>
      <c r="H3436" s="12">
        <v>0.67307870370370371</v>
      </c>
      <c r="I3436" t="s">
        <v>3162</v>
      </c>
      <c r="J3436" s="13">
        <v>890</v>
      </c>
      <c r="K3436">
        <v>3.51</v>
      </c>
      <c r="L3436" s="14">
        <f t="shared" si="162"/>
        <v>3123.8999999999996</v>
      </c>
      <c r="M3436" s="14">
        <v>3123.9</v>
      </c>
      <c r="N3436" t="s">
        <v>3163</v>
      </c>
      <c r="O3436" t="s">
        <v>37</v>
      </c>
      <c r="P3436">
        <v>20604536261</v>
      </c>
      <c r="Q3436">
        <v>3</v>
      </c>
      <c r="R3436" t="s">
        <v>19</v>
      </c>
      <c r="S3436">
        <v>3773</v>
      </c>
      <c r="T3436" s="15">
        <v>44035</v>
      </c>
      <c r="U3436">
        <v>3123.9</v>
      </c>
      <c r="V3436" t="s">
        <v>23</v>
      </c>
      <c r="W3436" t="s">
        <v>24</v>
      </c>
      <c r="X3436" t="s">
        <v>25</v>
      </c>
    </row>
    <row r="3437" spans="1:24" x14ac:dyDescent="0.25">
      <c r="A3437" s="8">
        <v>6978</v>
      </c>
      <c r="B3437" t="s">
        <v>5165</v>
      </c>
      <c r="C3437" s="9" t="s">
        <v>19</v>
      </c>
      <c r="D3437" s="9">
        <v>3774</v>
      </c>
      <c r="E3437" s="9">
        <f t="shared" si="163"/>
        <v>3774</v>
      </c>
      <c r="F3437" s="10">
        <f t="shared" si="161"/>
        <v>0</v>
      </c>
      <c r="G3437" s="11">
        <v>44035</v>
      </c>
      <c r="H3437" s="12">
        <v>0.67321759259259262</v>
      </c>
      <c r="I3437" t="s">
        <v>1724</v>
      </c>
      <c r="J3437" s="13">
        <v>230</v>
      </c>
      <c r="K3437">
        <v>3.5270000000000001</v>
      </c>
      <c r="L3437" s="14">
        <f t="shared" si="162"/>
        <v>811.21</v>
      </c>
      <c r="M3437" s="14">
        <v>811.21</v>
      </c>
      <c r="N3437" t="s">
        <v>1725</v>
      </c>
      <c r="O3437" t="s">
        <v>22</v>
      </c>
      <c r="P3437">
        <v>20604536261</v>
      </c>
      <c r="Q3437">
        <v>3</v>
      </c>
      <c r="R3437" t="s">
        <v>19</v>
      </c>
      <c r="S3437">
        <v>3774</v>
      </c>
      <c r="T3437" s="15">
        <v>44035</v>
      </c>
      <c r="U3437">
        <v>811.21</v>
      </c>
      <c r="V3437" t="s">
        <v>23</v>
      </c>
      <c r="W3437" t="s">
        <v>24</v>
      </c>
      <c r="X3437" t="s">
        <v>25</v>
      </c>
    </row>
    <row r="3438" spans="1:24" x14ac:dyDescent="0.25">
      <c r="A3438" s="8">
        <v>6980</v>
      </c>
      <c r="B3438" t="s">
        <v>5166</v>
      </c>
      <c r="C3438" s="9" t="s">
        <v>19</v>
      </c>
      <c r="D3438" s="9">
        <v>3775</v>
      </c>
      <c r="E3438" s="9">
        <f t="shared" si="163"/>
        <v>3775</v>
      </c>
      <c r="F3438" s="10">
        <f t="shared" si="161"/>
        <v>0</v>
      </c>
      <c r="G3438" s="11">
        <v>44035</v>
      </c>
      <c r="H3438" s="12">
        <v>0.72256944444444438</v>
      </c>
      <c r="I3438" t="s">
        <v>763</v>
      </c>
      <c r="J3438" s="13">
        <v>80</v>
      </c>
      <c r="K3438">
        <v>3.5270000000000001</v>
      </c>
      <c r="L3438" s="14">
        <f t="shared" si="162"/>
        <v>282.16000000000003</v>
      </c>
      <c r="M3438" s="14">
        <v>282.16000000000003</v>
      </c>
      <c r="N3438" t="s">
        <v>764</v>
      </c>
      <c r="O3438" t="s">
        <v>22</v>
      </c>
      <c r="P3438">
        <v>20604536261</v>
      </c>
      <c r="Q3438">
        <v>3</v>
      </c>
      <c r="R3438" t="s">
        <v>19</v>
      </c>
      <c r="S3438">
        <v>3775</v>
      </c>
      <c r="T3438" s="15">
        <v>44035</v>
      </c>
      <c r="U3438">
        <v>282.16000000000003</v>
      </c>
      <c r="V3438" t="s">
        <v>23</v>
      </c>
      <c r="W3438" t="s">
        <v>24</v>
      </c>
      <c r="X3438" t="s">
        <v>25</v>
      </c>
    </row>
    <row r="3439" spans="1:24" x14ac:dyDescent="0.25">
      <c r="A3439" s="8">
        <v>6981</v>
      </c>
      <c r="B3439" t="s">
        <v>5167</v>
      </c>
      <c r="C3439" s="9" t="s">
        <v>19</v>
      </c>
      <c r="D3439" s="9">
        <v>3776</v>
      </c>
      <c r="E3439" s="9">
        <f t="shared" si="163"/>
        <v>3776</v>
      </c>
      <c r="F3439" s="10">
        <f t="shared" si="161"/>
        <v>0</v>
      </c>
      <c r="G3439" s="11">
        <v>44035</v>
      </c>
      <c r="H3439" s="12">
        <v>0.7505208333333333</v>
      </c>
      <c r="I3439" t="s">
        <v>311</v>
      </c>
      <c r="J3439" s="13">
        <v>1500</v>
      </c>
      <c r="K3439">
        <v>3.512</v>
      </c>
      <c r="L3439" s="14">
        <f t="shared" si="162"/>
        <v>5268</v>
      </c>
      <c r="M3439" s="14">
        <v>5268</v>
      </c>
      <c r="N3439" t="s">
        <v>312</v>
      </c>
      <c r="O3439" t="s">
        <v>37</v>
      </c>
      <c r="P3439">
        <v>20604536261</v>
      </c>
      <c r="Q3439">
        <v>3</v>
      </c>
      <c r="R3439" t="s">
        <v>19</v>
      </c>
      <c r="S3439">
        <v>3776</v>
      </c>
      <c r="T3439" s="15">
        <v>44035</v>
      </c>
      <c r="U3439">
        <v>5268</v>
      </c>
      <c r="V3439" t="s">
        <v>23</v>
      </c>
      <c r="W3439" t="s">
        <v>24</v>
      </c>
      <c r="X3439" t="s">
        <v>25</v>
      </c>
    </row>
    <row r="3440" spans="1:24" x14ac:dyDescent="0.25">
      <c r="A3440" s="8">
        <v>6982</v>
      </c>
      <c r="B3440" t="s">
        <v>5168</v>
      </c>
      <c r="C3440" s="9" t="s">
        <v>19</v>
      </c>
      <c r="D3440" s="9">
        <v>3777</v>
      </c>
      <c r="E3440" s="9">
        <f t="shared" si="163"/>
        <v>3777</v>
      </c>
      <c r="F3440" s="10">
        <f t="shared" si="161"/>
        <v>0</v>
      </c>
      <c r="G3440" s="11">
        <v>44035</v>
      </c>
      <c r="H3440" s="12">
        <v>0.75065972222222221</v>
      </c>
      <c r="I3440" t="s">
        <v>1751</v>
      </c>
      <c r="J3440" s="13">
        <v>100</v>
      </c>
      <c r="K3440">
        <v>3.5110000000000001</v>
      </c>
      <c r="L3440" s="14">
        <f t="shared" si="162"/>
        <v>351.1</v>
      </c>
      <c r="M3440" s="14">
        <v>351.1</v>
      </c>
      <c r="N3440" t="s">
        <v>1752</v>
      </c>
      <c r="O3440" t="s">
        <v>37</v>
      </c>
      <c r="P3440">
        <v>20604536261</v>
      </c>
      <c r="Q3440">
        <v>3</v>
      </c>
      <c r="R3440" t="s">
        <v>19</v>
      </c>
      <c r="S3440">
        <v>3777</v>
      </c>
      <c r="T3440" s="15">
        <v>44035</v>
      </c>
      <c r="U3440">
        <v>351.1</v>
      </c>
      <c r="V3440" t="s">
        <v>23</v>
      </c>
      <c r="W3440" t="s">
        <v>24</v>
      </c>
      <c r="X3440" t="s">
        <v>25</v>
      </c>
    </row>
    <row r="3441" spans="1:24" x14ac:dyDescent="0.25">
      <c r="A3441" s="8">
        <v>6986</v>
      </c>
      <c r="B3441" t="s">
        <v>5169</v>
      </c>
      <c r="C3441" s="9" t="s">
        <v>19</v>
      </c>
      <c r="D3441" s="9">
        <v>3778</v>
      </c>
      <c r="E3441" s="9">
        <f t="shared" si="163"/>
        <v>3778</v>
      </c>
      <c r="F3441" s="10">
        <f t="shared" si="161"/>
        <v>0</v>
      </c>
      <c r="G3441" s="11">
        <v>44035</v>
      </c>
      <c r="H3441" s="12">
        <v>0.75081018518518527</v>
      </c>
      <c r="I3441" t="s">
        <v>323</v>
      </c>
      <c r="J3441" s="13">
        <v>5638.79</v>
      </c>
      <c r="K3441">
        <v>3.51</v>
      </c>
      <c r="L3441" s="14">
        <f t="shared" si="162"/>
        <v>19792.152899999997</v>
      </c>
      <c r="M3441" s="14">
        <v>19792.150000000001</v>
      </c>
      <c r="N3441" t="s">
        <v>324</v>
      </c>
      <c r="O3441" t="s">
        <v>37</v>
      </c>
      <c r="P3441">
        <v>20604536261</v>
      </c>
      <c r="Q3441">
        <v>3</v>
      </c>
      <c r="R3441" t="s">
        <v>19</v>
      </c>
      <c r="S3441">
        <v>3778</v>
      </c>
      <c r="T3441" s="15">
        <v>44035</v>
      </c>
      <c r="U3441">
        <v>19792.150000000001</v>
      </c>
      <c r="V3441" t="s">
        <v>23</v>
      </c>
      <c r="W3441" t="s">
        <v>24</v>
      </c>
      <c r="X3441" t="s">
        <v>25</v>
      </c>
    </row>
    <row r="3442" spans="1:24" x14ac:dyDescent="0.25">
      <c r="A3442" s="8">
        <v>6988</v>
      </c>
      <c r="B3442" t="s">
        <v>5170</v>
      </c>
      <c r="C3442" s="9" t="s">
        <v>19</v>
      </c>
      <c r="D3442" s="9">
        <v>3779</v>
      </c>
      <c r="E3442" s="9">
        <f t="shared" si="163"/>
        <v>3779</v>
      </c>
      <c r="F3442" s="10">
        <f t="shared" si="161"/>
        <v>0</v>
      </c>
      <c r="G3442" s="11">
        <v>44035</v>
      </c>
      <c r="H3442" s="12">
        <v>0.76159722222222215</v>
      </c>
      <c r="I3442" t="s">
        <v>2632</v>
      </c>
      <c r="J3442" s="13">
        <v>100</v>
      </c>
      <c r="K3442">
        <v>3.5110000000000001</v>
      </c>
      <c r="L3442" s="14">
        <f t="shared" si="162"/>
        <v>351.1</v>
      </c>
      <c r="M3442" s="14">
        <v>351.1</v>
      </c>
      <c r="N3442" t="s">
        <v>2633</v>
      </c>
      <c r="O3442" t="s">
        <v>37</v>
      </c>
      <c r="P3442">
        <v>20604536261</v>
      </c>
      <c r="Q3442">
        <v>3</v>
      </c>
      <c r="R3442" t="s">
        <v>19</v>
      </c>
      <c r="S3442">
        <v>3779</v>
      </c>
      <c r="T3442" s="15">
        <v>44035</v>
      </c>
      <c r="U3442">
        <v>351.1</v>
      </c>
      <c r="V3442" t="s">
        <v>23</v>
      </c>
      <c r="W3442" t="s">
        <v>24</v>
      </c>
      <c r="X3442" t="s">
        <v>25</v>
      </c>
    </row>
    <row r="3443" spans="1:24" x14ac:dyDescent="0.25">
      <c r="A3443" s="8">
        <v>6989</v>
      </c>
      <c r="B3443" t="s">
        <v>5171</v>
      </c>
      <c r="C3443" s="9" t="s">
        <v>19</v>
      </c>
      <c r="D3443" s="9">
        <v>3780</v>
      </c>
      <c r="E3443" s="9">
        <f t="shared" si="163"/>
        <v>3780</v>
      </c>
      <c r="F3443" s="10">
        <f t="shared" si="161"/>
        <v>0</v>
      </c>
      <c r="G3443" s="11">
        <v>44035</v>
      </c>
      <c r="H3443" s="12">
        <v>0.79138888888888881</v>
      </c>
      <c r="I3443" t="s">
        <v>3556</v>
      </c>
      <c r="J3443" s="13">
        <v>64</v>
      </c>
      <c r="K3443">
        <v>3.5259999999999998</v>
      </c>
      <c r="L3443" s="14">
        <f t="shared" si="162"/>
        <v>225.66399999999999</v>
      </c>
      <c r="M3443" s="14">
        <v>225.66</v>
      </c>
      <c r="N3443" t="s">
        <v>3557</v>
      </c>
      <c r="O3443" t="s">
        <v>22</v>
      </c>
      <c r="P3443">
        <v>20604536261</v>
      </c>
      <c r="Q3443">
        <v>3</v>
      </c>
      <c r="R3443" t="s">
        <v>19</v>
      </c>
      <c r="S3443">
        <v>3780</v>
      </c>
      <c r="T3443" s="15">
        <v>44035</v>
      </c>
      <c r="U3443">
        <v>225.66</v>
      </c>
      <c r="V3443" t="s">
        <v>23</v>
      </c>
      <c r="W3443" t="s">
        <v>24</v>
      </c>
      <c r="X3443" t="s">
        <v>25</v>
      </c>
    </row>
    <row r="3444" spans="1:24" x14ac:dyDescent="0.25">
      <c r="A3444" s="8">
        <v>6995</v>
      </c>
      <c r="B3444" t="s">
        <v>5172</v>
      </c>
      <c r="C3444" s="9" t="s">
        <v>19</v>
      </c>
      <c r="D3444" s="9">
        <v>3781</v>
      </c>
      <c r="E3444" s="9">
        <f t="shared" si="163"/>
        <v>3781</v>
      </c>
      <c r="F3444" s="10">
        <f t="shared" si="161"/>
        <v>0</v>
      </c>
      <c r="G3444" s="11">
        <v>44036</v>
      </c>
      <c r="H3444" s="12">
        <v>0.38925925925925925</v>
      </c>
      <c r="I3444" t="s">
        <v>1724</v>
      </c>
      <c r="J3444" s="13">
        <v>100</v>
      </c>
      <c r="K3444">
        <v>3.5310000000000001</v>
      </c>
      <c r="L3444" s="14">
        <f t="shared" si="162"/>
        <v>353.1</v>
      </c>
      <c r="M3444" s="14">
        <v>353.1</v>
      </c>
      <c r="N3444" t="s">
        <v>1725</v>
      </c>
      <c r="O3444" t="s">
        <v>22</v>
      </c>
      <c r="P3444">
        <v>20604536261</v>
      </c>
      <c r="Q3444">
        <v>3</v>
      </c>
      <c r="R3444" t="s">
        <v>19</v>
      </c>
      <c r="S3444">
        <v>3781</v>
      </c>
      <c r="T3444" s="15">
        <v>44036</v>
      </c>
      <c r="U3444">
        <v>353.1</v>
      </c>
      <c r="V3444" t="s">
        <v>23</v>
      </c>
      <c r="W3444" t="s">
        <v>24</v>
      </c>
      <c r="X3444" t="s">
        <v>25</v>
      </c>
    </row>
    <row r="3445" spans="1:24" x14ac:dyDescent="0.25">
      <c r="A3445" s="8">
        <v>6998</v>
      </c>
      <c r="B3445" t="s">
        <v>5173</v>
      </c>
      <c r="C3445" s="9" t="s">
        <v>19</v>
      </c>
      <c r="D3445" s="9">
        <v>3782</v>
      </c>
      <c r="E3445" s="9">
        <f t="shared" si="163"/>
        <v>3782</v>
      </c>
      <c r="F3445" s="10">
        <f t="shared" si="161"/>
        <v>0</v>
      </c>
      <c r="G3445" s="11">
        <v>44036</v>
      </c>
      <c r="H3445" s="12">
        <v>0.38949074074074069</v>
      </c>
      <c r="I3445" t="s">
        <v>3803</v>
      </c>
      <c r="J3445" s="13">
        <v>150</v>
      </c>
      <c r="K3445">
        <v>3.516</v>
      </c>
      <c r="L3445" s="14">
        <f t="shared" si="162"/>
        <v>527.4</v>
      </c>
      <c r="M3445" s="14">
        <v>527.4</v>
      </c>
      <c r="N3445" t="s">
        <v>3804</v>
      </c>
      <c r="O3445" t="s">
        <v>37</v>
      </c>
      <c r="P3445">
        <v>20604536261</v>
      </c>
      <c r="Q3445">
        <v>3</v>
      </c>
      <c r="R3445" t="s">
        <v>19</v>
      </c>
      <c r="S3445">
        <v>3782</v>
      </c>
      <c r="T3445" s="15">
        <v>44036</v>
      </c>
      <c r="U3445">
        <v>527.4</v>
      </c>
      <c r="V3445" t="s">
        <v>23</v>
      </c>
      <c r="W3445" t="s">
        <v>24</v>
      </c>
      <c r="X3445" t="s">
        <v>25</v>
      </c>
    </row>
    <row r="3446" spans="1:24" x14ac:dyDescent="0.25">
      <c r="A3446" s="8">
        <v>7002</v>
      </c>
      <c r="B3446" t="s">
        <v>5174</v>
      </c>
      <c r="C3446" s="9" t="s">
        <v>19</v>
      </c>
      <c r="D3446" s="9">
        <v>3783</v>
      </c>
      <c r="E3446" s="9">
        <f t="shared" si="163"/>
        <v>3783</v>
      </c>
      <c r="F3446" s="10">
        <f t="shared" si="161"/>
        <v>0</v>
      </c>
      <c r="G3446" s="11">
        <v>44036</v>
      </c>
      <c r="H3446" s="12">
        <v>0.41329861111111116</v>
      </c>
      <c r="I3446" t="s">
        <v>4015</v>
      </c>
      <c r="J3446" s="13">
        <v>1000</v>
      </c>
      <c r="K3446">
        <v>3.5259999999999998</v>
      </c>
      <c r="L3446" s="14">
        <f t="shared" si="162"/>
        <v>3526</v>
      </c>
      <c r="M3446" s="14">
        <v>3526</v>
      </c>
      <c r="N3446" t="s">
        <v>4016</v>
      </c>
      <c r="O3446" t="s">
        <v>37</v>
      </c>
      <c r="P3446">
        <v>20604536261</v>
      </c>
      <c r="Q3446">
        <v>3</v>
      </c>
      <c r="R3446" t="s">
        <v>19</v>
      </c>
      <c r="S3446">
        <v>3783</v>
      </c>
      <c r="T3446" s="15">
        <v>44036</v>
      </c>
      <c r="U3446">
        <v>3526</v>
      </c>
      <c r="V3446" t="s">
        <v>23</v>
      </c>
      <c r="W3446" t="s">
        <v>24</v>
      </c>
      <c r="X3446" t="s">
        <v>25</v>
      </c>
    </row>
    <row r="3447" spans="1:24" x14ac:dyDescent="0.25">
      <c r="A3447" s="8">
        <v>7006</v>
      </c>
      <c r="B3447" t="s">
        <v>5175</v>
      </c>
      <c r="C3447" s="9" t="s">
        <v>19</v>
      </c>
      <c r="D3447" s="9">
        <v>3784</v>
      </c>
      <c r="E3447" s="9">
        <f t="shared" si="163"/>
        <v>3784</v>
      </c>
      <c r="F3447" s="10">
        <f t="shared" si="161"/>
        <v>0</v>
      </c>
      <c r="G3447" s="11">
        <v>44036</v>
      </c>
      <c r="H3447" s="12">
        <v>0.43410879629629634</v>
      </c>
      <c r="I3447" t="s">
        <v>865</v>
      </c>
      <c r="J3447" s="13">
        <v>450</v>
      </c>
      <c r="K3447">
        <v>3.5409999999999999</v>
      </c>
      <c r="L3447" s="14">
        <f t="shared" si="162"/>
        <v>1593.45</v>
      </c>
      <c r="M3447" s="14">
        <v>1593.45</v>
      </c>
      <c r="N3447" t="s">
        <v>866</v>
      </c>
      <c r="O3447" t="s">
        <v>22</v>
      </c>
      <c r="P3447">
        <v>20604536261</v>
      </c>
      <c r="Q3447">
        <v>3</v>
      </c>
      <c r="R3447" t="s">
        <v>19</v>
      </c>
      <c r="S3447">
        <v>3784</v>
      </c>
      <c r="T3447" s="15">
        <v>44036</v>
      </c>
      <c r="U3447">
        <v>1593.45</v>
      </c>
      <c r="V3447" t="s">
        <v>23</v>
      </c>
      <c r="W3447" t="s">
        <v>24</v>
      </c>
      <c r="X3447" t="s">
        <v>25</v>
      </c>
    </row>
    <row r="3448" spans="1:24" x14ac:dyDescent="0.25">
      <c r="A3448" s="8">
        <v>7007</v>
      </c>
      <c r="B3448" t="s">
        <v>5176</v>
      </c>
      <c r="C3448" s="9" t="s">
        <v>19</v>
      </c>
      <c r="D3448" s="9">
        <v>3785</v>
      </c>
      <c r="E3448" s="9">
        <f t="shared" si="163"/>
        <v>3785</v>
      </c>
      <c r="F3448" s="10">
        <f t="shared" si="161"/>
        <v>0</v>
      </c>
      <c r="G3448" s="11">
        <v>44036</v>
      </c>
      <c r="H3448" s="12">
        <v>0.4342361111111111</v>
      </c>
      <c r="I3448" t="s">
        <v>1690</v>
      </c>
      <c r="J3448" s="13">
        <v>1827</v>
      </c>
      <c r="K3448">
        <v>3.524</v>
      </c>
      <c r="L3448" s="14">
        <f t="shared" si="162"/>
        <v>6438.348</v>
      </c>
      <c r="M3448" s="14">
        <v>6438.35</v>
      </c>
      <c r="N3448" t="s">
        <v>1691</v>
      </c>
      <c r="O3448" t="s">
        <v>37</v>
      </c>
      <c r="P3448">
        <v>20604536261</v>
      </c>
      <c r="Q3448">
        <v>3</v>
      </c>
      <c r="R3448" t="s">
        <v>19</v>
      </c>
      <c r="S3448">
        <v>3785</v>
      </c>
      <c r="T3448" s="15">
        <v>44036</v>
      </c>
      <c r="U3448">
        <v>6438.35</v>
      </c>
      <c r="V3448" t="s">
        <v>23</v>
      </c>
      <c r="W3448" t="s">
        <v>24</v>
      </c>
      <c r="X3448" t="s">
        <v>25</v>
      </c>
    </row>
    <row r="3449" spans="1:24" x14ac:dyDescent="0.25">
      <c r="A3449" s="8">
        <v>7008</v>
      </c>
      <c r="B3449" t="s">
        <v>5177</v>
      </c>
      <c r="C3449" s="9" t="s">
        <v>19</v>
      </c>
      <c r="D3449" s="9">
        <v>3786</v>
      </c>
      <c r="E3449" s="9">
        <f t="shared" si="163"/>
        <v>3786</v>
      </c>
      <c r="F3449" s="10">
        <f t="shared" si="161"/>
        <v>0</v>
      </c>
      <c r="G3449" s="11">
        <v>44036</v>
      </c>
      <c r="H3449" s="12">
        <v>0.45516203703703706</v>
      </c>
      <c r="I3449" t="s">
        <v>594</v>
      </c>
      <c r="J3449" s="13">
        <v>570</v>
      </c>
      <c r="K3449">
        <v>3.5409999999999999</v>
      </c>
      <c r="L3449" s="14">
        <f t="shared" si="162"/>
        <v>2018.37</v>
      </c>
      <c r="M3449" s="14">
        <v>2018.37</v>
      </c>
      <c r="N3449" t="s">
        <v>595</v>
      </c>
      <c r="O3449" t="s">
        <v>22</v>
      </c>
      <c r="P3449">
        <v>20604536261</v>
      </c>
      <c r="Q3449">
        <v>3</v>
      </c>
      <c r="R3449" t="s">
        <v>19</v>
      </c>
      <c r="S3449">
        <v>3786</v>
      </c>
      <c r="T3449" s="15">
        <v>44036</v>
      </c>
      <c r="U3449">
        <v>2018.37</v>
      </c>
      <c r="V3449" t="s">
        <v>23</v>
      </c>
      <c r="W3449" t="s">
        <v>24</v>
      </c>
      <c r="X3449" t="s">
        <v>25</v>
      </c>
    </row>
    <row r="3450" spans="1:24" x14ac:dyDescent="0.25">
      <c r="A3450" s="8">
        <v>7009</v>
      </c>
      <c r="B3450" t="s">
        <v>5178</v>
      </c>
      <c r="C3450" s="9" t="s">
        <v>19</v>
      </c>
      <c r="D3450" s="9">
        <v>3787</v>
      </c>
      <c r="E3450" s="9">
        <f t="shared" si="163"/>
        <v>3787</v>
      </c>
      <c r="F3450" s="10">
        <f t="shared" si="161"/>
        <v>0</v>
      </c>
      <c r="G3450" s="11">
        <v>44036</v>
      </c>
      <c r="H3450" s="12">
        <v>0.45571759259259265</v>
      </c>
      <c r="I3450" t="s">
        <v>1437</v>
      </c>
      <c r="J3450" s="13">
        <v>2270</v>
      </c>
      <c r="K3450">
        <v>3.5259999999999998</v>
      </c>
      <c r="L3450" s="14">
        <f t="shared" si="162"/>
        <v>8004.0199999999995</v>
      </c>
      <c r="M3450" s="14">
        <v>8004.02</v>
      </c>
      <c r="N3450" t="s">
        <v>1438</v>
      </c>
      <c r="O3450" t="s">
        <v>37</v>
      </c>
      <c r="P3450">
        <v>20604536261</v>
      </c>
      <c r="Q3450">
        <v>3</v>
      </c>
      <c r="R3450" t="s">
        <v>19</v>
      </c>
      <c r="S3450">
        <v>3787</v>
      </c>
      <c r="T3450" s="15">
        <v>44036</v>
      </c>
      <c r="U3450">
        <v>8004.02</v>
      </c>
      <c r="V3450" t="s">
        <v>23</v>
      </c>
      <c r="W3450" t="s">
        <v>24</v>
      </c>
      <c r="X3450" t="s">
        <v>25</v>
      </c>
    </row>
    <row r="3451" spans="1:24" x14ac:dyDescent="0.25">
      <c r="A3451" s="8">
        <v>7011</v>
      </c>
      <c r="B3451" t="s">
        <v>5179</v>
      </c>
      <c r="C3451" s="9" t="s">
        <v>19</v>
      </c>
      <c r="D3451" s="9">
        <v>3788</v>
      </c>
      <c r="E3451" s="9">
        <f t="shared" si="163"/>
        <v>3788</v>
      </c>
      <c r="F3451" s="10">
        <f t="shared" si="161"/>
        <v>0</v>
      </c>
      <c r="G3451" s="11">
        <v>44036</v>
      </c>
      <c r="H3451" s="12">
        <v>0.45878472222222227</v>
      </c>
      <c r="I3451" t="s">
        <v>3218</v>
      </c>
      <c r="J3451" s="13">
        <v>500</v>
      </c>
      <c r="K3451">
        <v>3.5249999999999999</v>
      </c>
      <c r="L3451" s="14">
        <f t="shared" si="162"/>
        <v>1762.5</v>
      </c>
      <c r="M3451" s="14">
        <v>1762.5</v>
      </c>
      <c r="N3451" t="s">
        <v>3219</v>
      </c>
      <c r="O3451" t="s">
        <v>37</v>
      </c>
      <c r="P3451">
        <v>20604536261</v>
      </c>
      <c r="Q3451">
        <v>3</v>
      </c>
      <c r="R3451" t="s">
        <v>19</v>
      </c>
      <c r="S3451">
        <v>3788</v>
      </c>
      <c r="T3451" s="15">
        <v>44036</v>
      </c>
      <c r="U3451">
        <v>1762.5</v>
      </c>
      <c r="V3451" t="s">
        <v>23</v>
      </c>
      <c r="W3451" t="s">
        <v>24</v>
      </c>
      <c r="X3451" t="s">
        <v>25</v>
      </c>
    </row>
    <row r="3452" spans="1:24" x14ac:dyDescent="0.25">
      <c r="A3452" s="8">
        <v>7013</v>
      </c>
      <c r="B3452" t="s">
        <v>5180</v>
      </c>
      <c r="C3452" s="9" t="s">
        <v>19</v>
      </c>
      <c r="D3452" s="9">
        <v>3789</v>
      </c>
      <c r="E3452" s="9">
        <f t="shared" si="163"/>
        <v>3789</v>
      </c>
      <c r="F3452" s="10">
        <f t="shared" si="161"/>
        <v>0</v>
      </c>
      <c r="G3452" s="11">
        <v>44036</v>
      </c>
      <c r="H3452" s="12">
        <v>0.4720138888888889</v>
      </c>
      <c r="I3452" t="s">
        <v>4965</v>
      </c>
      <c r="J3452" s="13">
        <v>1275</v>
      </c>
      <c r="K3452">
        <v>3.5409999999999999</v>
      </c>
      <c r="L3452" s="14">
        <f t="shared" si="162"/>
        <v>4514.7749999999996</v>
      </c>
      <c r="M3452" s="14">
        <v>4514.78</v>
      </c>
      <c r="N3452" t="s">
        <v>4966</v>
      </c>
      <c r="O3452" t="s">
        <v>22</v>
      </c>
      <c r="P3452">
        <v>20604536261</v>
      </c>
      <c r="Q3452">
        <v>3</v>
      </c>
      <c r="R3452" t="s">
        <v>19</v>
      </c>
      <c r="S3452">
        <v>3789</v>
      </c>
      <c r="T3452" s="15">
        <v>44036</v>
      </c>
      <c r="U3452">
        <v>4514.78</v>
      </c>
      <c r="V3452" t="s">
        <v>23</v>
      </c>
      <c r="W3452" t="s">
        <v>24</v>
      </c>
      <c r="X3452" t="s">
        <v>25</v>
      </c>
    </row>
    <row r="3453" spans="1:24" x14ac:dyDescent="0.25">
      <c r="A3453" s="8">
        <v>7015</v>
      </c>
      <c r="B3453" t="s">
        <v>5181</v>
      </c>
      <c r="C3453" s="9" t="s">
        <v>19</v>
      </c>
      <c r="D3453" s="9">
        <v>3790</v>
      </c>
      <c r="E3453" s="9">
        <f t="shared" si="163"/>
        <v>3790</v>
      </c>
      <c r="F3453" s="10">
        <f t="shared" si="161"/>
        <v>0</v>
      </c>
      <c r="G3453" s="11">
        <v>44036</v>
      </c>
      <c r="H3453" s="12">
        <v>0.4869560185185185</v>
      </c>
      <c r="I3453" t="s">
        <v>2632</v>
      </c>
      <c r="J3453" s="13">
        <v>500</v>
      </c>
      <c r="K3453">
        <v>3.5270000000000001</v>
      </c>
      <c r="L3453" s="14">
        <f t="shared" si="162"/>
        <v>1763.5</v>
      </c>
      <c r="M3453" s="14">
        <v>1763.5</v>
      </c>
      <c r="N3453" t="s">
        <v>2633</v>
      </c>
      <c r="O3453" t="s">
        <v>37</v>
      </c>
      <c r="P3453">
        <v>20604536261</v>
      </c>
      <c r="Q3453">
        <v>3</v>
      </c>
      <c r="R3453" t="s">
        <v>19</v>
      </c>
      <c r="S3453">
        <v>3790</v>
      </c>
      <c r="T3453" s="15">
        <v>44036</v>
      </c>
      <c r="U3453">
        <v>1763.5</v>
      </c>
      <c r="V3453" t="s">
        <v>23</v>
      </c>
      <c r="W3453" t="s">
        <v>24</v>
      </c>
      <c r="X3453" t="s">
        <v>25</v>
      </c>
    </row>
    <row r="3454" spans="1:24" x14ac:dyDescent="0.25">
      <c r="A3454" s="8">
        <v>7014</v>
      </c>
      <c r="B3454" t="s">
        <v>5182</v>
      </c>
      <c r="C3454" s="9" t="s">
        <v>19</v>
      </c>
      <c r="D3454" s="9">
        <v>3791</v>
      </c>
      <c r="E3454" s="9">
        <f t="shared" si="163"/>
        <v>3791</v>
      </c>
      <c r="F3454" s="10">
        <f t="shared" si="161"/>
        <v>0</v>
      </c>
      <c r="G3454" s="11">
        <v>44036</v>
      </c>
      <c r="H3454" s="12">
        <v>0.49746527777777777</v>
      </c>
      <c r="I3454" t="s">
        <v>5183</v>
      </c>
      <c r="J3454" s="13">
        <v>1750</v>
      </c>
      <c r="K3454">
        <v>3.5270000000000001</v>
      </c>
      <c r="L3454" s="14">
        <f t="shared" si="162"/>
        <v>6172.25</v>
      </c>
      <c r="M3454" s="14">
        <v>6172.25</v>
      </c>
      <c r="N3454" t="s">
        <v>5184</v>
      </c>
      <c r="O3454" t="s">
        <v>37</v>
      </c>
      <c r="P3454">
        <v>20604536261</v>
      </c>
      <c r="Q3454">
        <v>3</v>
      </c>
      <c r="R3454" t="s">
        <v>19</v>
      </c>
      <c r="S3454">
        <v>3791</v>
      </c>
      <c r="T3454" s="15">
        <v>44036</v>
      </c>
      <c r="U3454">
        <v>6172.25</v>
      </c>
      <c r="V3454" t="s">
        <v>23</v>
      </c>
      <c r="W3454" t="s">
        <v>24</v>
      </c>
      <c r="X3454" t="s">
        <v>25</v>
      </c>
    </row>
    <row r="3455" spans="1:24" x14ac:dyDescent="0.25">
      <c r="A3455" s="8">
        <v>7017</v>
      </c>
      <c r="B3455" t="s">
        <v>5185</v>
      </c>
      <c r="C3455" s="9" t="s">
        <v>19</v>
      </c>
      <c r="D3455" s="9">
        <v>3792</v>
      </c>
      <c r="E3455" s="9">
        <f t="shared" si="163"/>
        <v>3792</v>
      </c>
      <c r="F3455" s="10">
        <f t="shared" si="161"/>
        <v>0</v>
      </c>
      <c r="G3455" s="11">
        <v>44036</v>
      </c>
      <c r="H3455" s="12">
        <v>0.50969907407407411</v>
      </c>
      <c r="I3455" t="s">
        <v>3758</v>
      </c>
      <c r="J3455" s="13">
        <v>999.9</v>
      </c>
      <c r="K3455">
        <v>3.53</v>
      </c>
      <c r="L3455" s="14">
        <f t="shared" si="162"/>
        <v>3529.6469999999999</v>
      </c>
      <c r="M3455" s="14">
        <v>3529.65</v>
      </c>
      <c r="N3455" t="s">
        <v>3759</v>
      </c>
      <c r="O3455" t="s">
        <v>37</v>
      </c>
      <c r="P3455">
        <v>20604536261</v>
      </c>
      <c r="Q3455">
        <v>3</v>
      </c>
      <c r="R3455" t="s">
        <v>19</v>
      </c>
      <c r="S3455">
        <v>3792</v>
      </c>
      <c r="T3455" s="15">
        <v>44036</v>
      </c>
      <c r="U3455">
        <v>3529.65</v>
      </c>
      <c r="V3455" t="s">
        <v>23</v>
      </c>
      <c r="W3455" t="s">
        <v>24</v>
      </c>
      <c r="X3455" t="s">
        <v>25</v>
      </c>
    </row>
    <row r="3456" spans="1:24" x14ac:dyDescent="0.25">
      <c r="A3456" s="8">
        <v>6985</v>
      </c>
      <c r="B3456" t="s">
        <v>5186</v>
      </c>
      <c r="C3456" s="9" t="s">
        <v>19</v>
      </c>
      <c r="D3456" s="9">
        <v>3793</v>
      </c>
      <c r="E3456" s="9">
        <f t="shared" si="163"/>
        <v>3793</v>
      </c>
      <c r="F3456" s="10">
        <f t="shared" si="161"/>
        <v>0</v>
      </c>
      <c r="G3456" s="11">
        <v>44036</v>
      </c>
      <c r="H3456" s="12">
        <v>0.51870370370370367</v>
      </c>
      <c r="I3456" t="s">
        <v>2080</v>
      </c>
      <c r="J3456" s="13">
        <v>850</v>
      </c>
      <c r="K3456">
        <v>3.5259999999999998</v>
      </c>
      <c r="L3456" s="14">
        <f t="shared" si="162"/>
        <v>2997.1</v>
      </c>
      <c r="M3456" s="14">
        <v>2997.1</v>
      </c>
      <c r="N3456" t="s">
        <v>2081</v>
      </c>
      <c r="O3456" t="s">
        <v>22</v>
      </c>
      <c r="P3456">
        <v>20604536261</v>
      </c>
      <c r="Q3456">
        <v>3</v>
      </c>
      <c r="R3456" t="s">
        <v>19</v>
      </c>
      <c r="S3456">
        <v>3793</v>
      </c>
      <c r="T3456" s="15">
        <v>44036</v>
      </c>
      <c r="U3456">
        <v>2997.1</v>
      </c>
      <c r="V3456" t="s">
        <v>23</v>
      </c>
      <c r="W3456" t="s">
        <v>24</v>
      </c>
      <c r="X3456" t="s">
        <v>25</v>
      </c>
    </row>
    <row r="3457" spans="1:24" x14ac:dyDescent="0.25">
      <c r="A3457" s="8">
        <v>6979</v>
      </c>
      <c r="B3457" t="s">
        <v>5187</v>
      </c>
      <c r="C3457" s="9" t="s">
        <v>19</v>
      </c>
      <c r="D3457" s="9">
        <v>3794</v>
      </c>
      <c r="E3457" s="9">
        <f t="shared" si="163"/>
        <v>3794</v>
      </c>
      <c r="F3457" s="10">
        <f t="shared" si="161"/>
        <v>0</v>
      </c>
      <c r="G3457" s="11">
        <v>44036</v>
      </c>
      <c r="H3457" s="12">
        <v>0.51907407407407413</v>
      </c>
      <c r="I3457" t="s">
        <v>446</v>
      </c>
      <c r="J3457" s="13">
        <v>770</v>
      </c>
      <c r="K3457">
        <v>3.5270000000000001</v>
      </c>
      <c r="L3457" s="14">
        <f t="shared" si="162"/>
        <v>2715.79</v>
      </c>
      <c r="M3457" s="14">
        <v>2715.79</v>
      </c>
      <c r="N3457" t="s">
        <v>447</v>
      </c>
      <c r="O3457" t="s">
        <v>22</v>
      </c>
      <c r="P3457">
        <v>20604536261</v>
      </c>
      <c r="Q3457">
        <v>3</v>
      </c>
      <c r="R3457" t="s">
        <v>19</v>
      </c>
      <c r="S3457">
        <v>3794</v>
      </c>
      <c r="T3457" s="15">
        <v>44036</v>
      </c>
      <c r="U3457">
        <v>2715.79</v>
      </c>
      <c r="V3457" t="s">
        <v>23</v>
      </c>
      <c r="W3457" t="s">
        <v>24</v>
      </c>
      <c r="X3457" t="s">
        <v>25</v>
      </c>
    </row>
    <row r="3458" spans="1:24" x14ac:dyDescent="0.25">
      <c r="A3458" s="8">
        <v>7018</v>
      </c>
      <c r="B3458" t="s">
        <v>5188</v>
      </c>
      <c r="C3458" s="9" t="s">
        <v>19</v>
      </c>
      <c r="D3458" s="9">
        <v>3795</v>
      </c>
      <c r="E3458" s="9">
        <f t="shared" si="163"/>
        <v>3795</v>
      </c>
      <c r="F3458" s="10">
        <f t="shared" si="161"/>
        <v>0</v>
      </c>
      <c r="G3458" s="11">
        <v>44036</v>
      </c>
      <c r="H3458" s="12">
        <v>0.53634259259259254</v>
      </c>
      <c r="I3458" t="s">
        <v>5189</v>
      </c>
      <c r="J3458" s="13">
        <v>250</v>
      </c>
      <c r="K3458">
        <v>3.53</v>
      </c>
      <c r="L3458" s="14">
        <f t="shared" si="162"/>
        <v>882.5</v>
      </c>
      <c r="M3458" s="14">
        <v>882.5</v>
      </c>
      <c r="N3458" t="s">
        <v>5190</v>
      </c>
      <c r="O3458" t="s">
        <v>37</v>
      </c>
      <c r="P3458">
        <v>20604536261</v>
      </c>
      <c r="Q3458">
        <v>3</v>
      </c>
      <c r="R3458" t="s">
        <v>19</v>
      </c>
      <c r="S3458">
        <v>3795</v>
      </c>
      <c r="T3458" s="15">
        <v>44036</v>
      </c>
      <c r="U3458">
        <v>882.5</v>
      </c>
      <c r="V3458" t="s">
        <v>23</v>
      </c>
      <c r="W3458" t="s">
        <v>24</v>
      </c>
      <c r="X3458" t="s">
        <v>25</v>
      </c>
    </row>
    <row r="3459" spans="1:24" x14ac:dyDescent="0.25">
      <c r="A3459" s="8">
        <v>7019</v>
      </c>
      <c r="B3459" t="s">
        <v>5191</v>
      </c>
      <c r="C3459" s="9" t="s">
        <v>19</v>
      </c>
      <c r="D3459" s="9">
        <v>3796</v>
      </c>
      <c r="E3459" s="9">
        <f t="shared" si="163"/>
        <v>3796</v>
      </c>
      <c r="F3459" s="10">
        <f t="shared" si="161"/>
        <v>0</v>
      </c>
      <c r="G3459" s="11">
        <v>44036</v>
      </c>
      <c r="H3459" s="12">
        <v>0.53645833333333337</v>
      </c>
      <c r="I3459" t="s">
        <v>4933</v>
      </c>
      <c r="J3459" s="13">
        <v>5000</v>
      </c>
      <c r="K3459">
        <v>3.53</v>
      </c>
      <c r="L3459" s="14">
        <f t="shared" si="162"/>
        <v>17650</v>
      </c>
      <c r="M3459" s="14">
        <v>17650</v>
      </c>
      <c r="N3459" t="s">
        <v>4934</v>
      </c>
      <c r="O3459" t="s">
        <v>37</v>
      </c>
      <c r="P3459">
        <v>20604536261</v>
      </c>
      <c r="Q3459">
        <v>3</v>
      </c>
      <c r="R3459" t="s">
        <v>19</v>
      </c>
      <c r="S3459">
        <v>3796</v>
      </c>
      <c r="T3459" s="15">
        <v>44036</v>
      </c>
      <c r="U3459">
        <v>17650</v>
      </c>
      <c r="V3459" t="s">
        <v>23</v>
      </c>
      <c r="W3459" t="s">
        <v>24</v>
      </c>
      <c r="X3459" t="s">
        <v>25</v>
      </c>
    </row>
    <row r="3460" spans="1:24" x14ac:dyDescent="0.25">
      <c r="A3460" s="8">
        <v>7023</v>
      </c>
      <c r="B3460" t="s">
        <v>5192</v>
      </c>
      <c r="C3460" s="9" t="s">
        <v>19</v>
      </c>
      <c r="D3460" s="9">
        <v>3797</v>
      </c>
      <c r="E3460" s="9">
        <f t="shared" si="163"/>
        <v>3797</v>
      </c>
      <c r="F3460" s="10">
        <f t="shared" ref="F3460:F3523" si="164">+E3460-E3459-1</f>
        <v>0</v>
      </c>
      <c r="G3460" s="11">
        <v>44036</v>
      </c>
      <c r="H3460" s="12">
        <v>0.55479166666666668</v>
      </c>
      <c r="I3460" t="s">
        <v>319</v>
      </c>
      <c r="J3460" s="13">
        <v>160</v>
      </c>
      <c r="K3460">
        <v>3.53</v>
      </c>
      <c r="L3460" s="14">
        <f t="shared" ref="L3460:L3523" si="165">J3460*K3460</f>
        <v>564.79999999999995</v>
      </c>
      <c r="M3460" s="14">
        <v>564.79999999999995</v>
      </c>
      <c r="N3460" t="s">
        <v>320</v>
      </c>
      <c r="O3460" t="s">
        <v>37</v>
      </c>
      <c r="P3460">
        <v>20604536261</v>
      </c>
      <c r="Q3460">
        <v>3</v>
      </c>
      <c r="R3460" t="s">
        <v>19</v>
      </c>
      <c r="S3460">
        <v>3797</v>
      </c>
      <c r="T3460" s="15">
        <v>44036</v>
      </c>
      <c r="U3460">
        <v>564.79999999999995</v>
      </c>
      <c r="V3460" t="s">
        <v>23</v>
      </c>
      <c r="W3460" t="s">
        <v>24</v>
      </c>
      <c r="X3460" t="s">
        <v>25</v>
      </c>
    </row>
    <row r="3461" spans="1:24" x14ac:dyDescent="0.25">
      <c r="A3461" s="8">
        <v>7022</v>
      </c>
      <c r="B3461" t="s">
        <v>5193</v>
      </c>
      <c r="C3461" s="9" t="s">
        <v>19</v>
      </c>
      <c r="D3461" s="9">
        <v>3798</v>
      </c>
      <c r="E3461" s="9">
        <f t="shared" si="163"/>
        <v>3798</v>
      </c>
      <c r="F3461" s="10">
        <f t="shared" si="164"/>
        <v>0</v>
      </c>
      <c r="G3461" s="11">
        <v>44036</v>
      </c>
      <c r="H3461" s="12">
        <v>0.5549074074074074</v>
      </c>
      <c r="I3461" t="s">
        <v>288</v>
      </c>
      <c r="J3461" s="13">
        <v>10000</v>
      </c>
      <c r="K3461">
        <v>3.53</v>
      </c>
      <c r="L3461" s="14">
        <f t="shared" si="165"/>
        <v>35300</v>
      </c>
      <c r="M3461" s="14">
        <v>35300</v>
      </c>
      <c r="N3461" t="s">
        <v>289</v>
      </c>
      <c r="O3461" t="s">
        <v>37</v>
      </c>
      <c r="P3461">
        <v>20604536261</v>
      </c>
      <c r="Q3461">
        <v>3</v>
      </c>
      <c r="R3461" t="s">
        <v>19</v>
      </c>
      <c r="S3461">
        <v>3798</v>
      </c>
      <c r="T3461" s="15">
        <v>44036</v>
      </c>
      <c r="U3461">
        <v>35300</v>
      </c>
      <c r="V3461" t="s">
        <v>23</v>
      </c>
      <c r="W3461" t="s">
        <v>24</v>
      </c>
      <c r="X3461" t="s">
        <v>25</v>
      </c>
    </row>
    <row r="3462" spans="1:24" x14ac:dyDescent="0.25">
      <c r="A3462" s="8">
        <v>7025</v>
      </c>
      <c r="B3462" t="s">
        <v>5194</v>
      </c>
      <c r="C3462" s="9" t="s">
        <v>19</v>
      </c>
      <c r="D3462" s="9">
        <v>3799</v>
      </c>
      <c r="E3462" s="9">
        <f t="shared" si="163"/>
        <v>3799</v>
      </c>
      <c r="F3462" s="10">
        <f t="shared" si="164"/>
        <v>0</v>
      </c>
      <c r="G3462" s="11">
        <v>44036</v>
      </c>
      <c r="H3462" s="12">
        <v>0.55943287037037037</v>
      </c>
      <c r="I3462" t="s">
        <v>5195</v>
      </c>
      <c r="J3462" s="13">
        <v>45</v>
      </c>
      <c r="K3462">
        <v>3.5310000000000001</v>
      </c>
      <c r="L3462" s="14">
        <f t="shared" si="165"/>
        <v>158.89500000000001</v>
      </c>
      <c r="M3462" s="14">
        <v>158.9</v>
      </c>
      <c r="N3462" t="s">
        <v>5196</v>
      </c>
      <c r="O3462" t="s">
        <v>37</v>
      </c>
      <c r="P3462">
        <v>20604536261</v>
      </c>
      <c r="Q3462">
        <v>3</v>
      </c>
      <c r="R3462" t="s">
        <v>19</v>
      </c>
      <c r="S3462">
        <v>3799</v>
      </c>
      <c r="T3462" s="15">
        <v>44036</v>
      </c>
      <c r="U3462">
        <v>158.9</v>
      </c>
      <c r="V3462" t="s">
        <v>23</v>
      </c>
      <c r="W3462" t="s">
        <v>24</v>
      </c>
      <c r="X3462" t="s">
        <v>25</v>
      </c>
    </row>
    <row r="3463" spans="1:24" x14ac:dyDescent="0.25">
      <c r="A3463" s="8">
        <v>7028</v>
      </c>
      <c r="B3463" t="s">
        <v>5197</v>
      </c>
      <c r="C3463" s="9" t="s">
        <v>19</v>
      </c>
      <c r="D3463" s="9">
        <v>3800</v>
      </c>
      <c r="E3463" s="9">
        <f t="shared" si="163"/>
        <v>3800</v>
      </c>
      <c r="F3463" s="10">
        <f t="shared" si="164"/>
        <v>0</v>
      </c>
      <c r="G3463" s="11">
        <v>44036</v>
      </c>
      <c r="H3463" s="12">
        <v>0.57626157407407408</v>
      </c>
      <c r="I3463" t="s">
        <v>1559</v>
      </c>
      <c r="J3463" s="13">
        <v>5960</v>
      </c>
      <c r="K3463">
        <v>3.532</v>
      </c>
      <c r="L3463" s="14">
        <f t="shared" si="165"/>
        <v>21050.720000000001</v>
      </c>
      <c r="M3463" s="14">
        <v>21050.720000000001</v>
      </c>
      <c r="N3463" t="s">
        <v>1560</v>
      </c>
      <c r="O3463" t="s">
        <v>37</v>
      </c>
      <c r="P3463">
        <v>20604536261</v>
      </c>
      <c r="Q3463">
        <v>3</v>
      </c>
      <c r="R3463" t="s">
        <v>19</v>
      </c>
      <c r="S3463">
        <v>3800</v>
      </c>
      <c r="T3463" s="15">
        <v>44036</v>
      </c>
      <c r="U3463">
        <v>21050.720000000001</v>
      </c>
      <c r="V3463" t="s">
        <v>23</v>
      </c>
      <c r="W3463" t="s">
        <v>24</v>
      </c>
      <c r="X3463" t="s">
        <v>25</v>
      </c>
    </row>
    <row r="3464" spans="1:24" x14ac:dyDescent="0.25">
      <c r="A3464" s="8">
        <v>6967</v>
      </c>
      <c r="B3464" t="s">
        <v>5198</v>
      </c>
      <c r="C3464" s="9" t="s">
        <v>19</v>
      </c>
      <c r="D3464" s="9">
        <v>3801</v>
      </c>
      <c r="E3464" s="9">
        <f t="shared" si="163"/>
        <v>3801</v>
      </c>
      <c r="F3464" s="10">
        <f t="shared" si="164"/>
        <v>0</v>
      </c>
      <c r="G3464" s="11">
        <v>44036</v>
      </c>
      <c r="H3464" s="12">
        <v>0.58559027777777783</v>
      </c>
      <c r="I3464" t="s">
        <v>5199</v>
      </c>
      <c r="J3464" s="13">
        <v>7100</v>
      </c>
      <c r="K3464">
        <v>3.5270000000000001</v>
      </c>
      <c r="L3464" s="14">
        <f t="shared" si="165"/>
        <v>25041.7</v>
      </c>
      <c r="M3464" s="14">
        <v>25041.7</v>
      </c>
      <c r="N3464" t="s">
        <v>5200</v>
      </c>
      <c r="O3464" t="s">
        <v>22</v>
      </c>
      <c r="P3464">
        <v>20604536261</v>
      </c>
      <c r="Q3464">
        <v>3</v>
      </c>
      <c r="R3464" t="s">
        <v>19</v>
      </c>
      <c r="S3464">
        <v>3801</v>
      </c>
      <c r="T3464" s="15">
        <v>44036</v>
      </c>
      <c r="U3464">
        <v>25041.7</v>
      </c>
      <c r="V3464" t="s">
        <v>23</v>
      </c>
      <c r="W3464" t="s">
        <v>24</v>
      </c>
      <c r="X3464" t="s">
        <v>25</v>
      </c>
    </row>
    <row r="3465" spans="1:24" x14ac:dyDescent="0.25">
      <c r="A3465" s="8">
        <v>7032</v>
      </c>
      <c r="B3465" t="s">
        <v>5201</v>
      </c>
      <c r="C3465" s="9" t="s">
        <v>19</v>
      </c>
      <c r="D3465" s="9">
        <v>3802</v>
      </c>
      <c r="E3465" s="9">
        <f t="shared" si="163"/>
        <v>3802</v>
      </c>
      <c r="F3465" s="10">
        <f t="shared" si="164"/>
        <v>0</v>
      </c>
      <c r="G3465" s="11">
        <v>44036</v>
      </c>
      <c r="H3465" s="12">
        <v>0.61408564814814814</v>
      </c>
      <c r="I3465" t="s">
        <v>4670</v>
      </c>
      <c r="J3465" s="13">
        <v>15.12</v>
      </c>
      <c r="K3465">
        <v>3.5430000000000001</v>
      </c>
      <c r="L3465" s="14">
        <f t="shared" si="165"/>
        <v>53.570160000000001</v>
      </c>
      <c r="M3465" s="14">
        <v>53.57</v>
      </c>
      <c r="N3465" t="s">
        <v>4671</v>
      </c>
      <c r="O3465" t="s">
        <v>22</v>
      </c>
      <c r="P3465">
        <v>20604536261</v>
      </c>
      <c r="Q3465">
        <v>3</v>
      </c>
      <c r="R3465" t="s">
        <v>19</v>
      </c>
      <c r="S3465">
        <v>3802</v>
      </c>
      <c r="T3465" s="15">
        <v>44036</v>
      </c>
      <c r="U3465">
        <v>53.57</v>
      </c>
      <c r="V3465" t="s">
        <v>23</v>
      </c>
      <c r="W3465" t="s">
        <v>24</v>
      </c>
      <c r="X3465" t="s">
        <v>25</v>
      </c>
    </row>
    <row r="3466" spans="1:24" x14ac:dyDescent="0.25">
      <c r="A3466" s="8">
        <v>7031</v>
      </c>
      <c r="B3466" t="s">
        <v>5202</v>
      </c>
      <c r="C3466" s="9" t="s">
        <v>19</v>
      </c>
      <c r="D3466" s="9">
        <v>3803</v>
      </c>
      <c r="E3466" s="9">
        <f t="shared" si="163"/>
        <v>3803</v>
      </c>
      <c r="F3466" s="10">
        <f t="shared" si="164"/>
        <v>0</v>
      </c>
      <c r="G3466" s="11">
        <v>44036</v>
      </c>
      <c r="H3466" s="12">
        <v>0.6174074074074074</v>
      </c>
      <c r="I3466" t="s">
        <v>1099</v>
      </c>
      <c r="J3466" s="13">
        <v>600</v>
      </c>
      <c r="K3466">
        <v>3.5430000000000001</v>
      </c>
      <c r="L3466" s="14">
        <f t="shared" si="165"/>
        <v>2125.8000000000002</v>
      </c>
      <c r="M3466" s="14">
        <v>2125.8000000000002</v>
      </c>
      <c r="N3466" t="s">
        <v>1100</v>
      </c>
      <c r="O3466" t="s">
        <v>22</v>
      </c>
      <c r="P3466">
        <v>20604536261</v>
      </c>
      <c r="Q3466">
        <v>3</v>
      </c>
      <c r="R3466" t="s">
        <v>19</v>
      </c>
      <c r="S3466">
        <v>3803</v>
      </c>
      <c r="T3466" s="15">
        <v>44036</v>
      </c>
      <c r="U3466">
        <v>2125.8000000000002</v>
      </c>
      <c r="V3466" t="s">
        <v>23</v>
      </c>
      <c r="W3466" t="s">
        <v>24</v>
      </c>
      <c r="X3466" t="s">
        <v>25</v>
      </c>
    </row>
    <row r="3467" spans="1:24" x14ac:dyDescent="0.25">
      <c r="A3467" s="8">
        <v>7012</v>
      </c>
      <c r="B3467" t="s">
        <v>5203</v>
      </c>
      <c r="C3467" s="9" t="s">
        <v>19</v>
      </c>
      <c r="D3467" s="9">
        <v>3804</v>
      </c>
      <c r="E3467" s="9">
        <f t="shared" si="163"/>
        <v>3804</v>
      </c>
      <c r="F3467" s="10">
        <f t="shared" si="164"/>
        <v>0</v>
      </c>
      <c r="G3467" s="11">
        <v>44036</v>
      </c>
      <c r="H3467" s="12">
        <v>0.62353009259259262</v>
      </c>
      <c r="I3467" t="s">
        <v>48</v>
      </c>
      <c r="J3467" s="13">
        <v>2500</v>
      </c>
      <c r="K3467">
        <v>3.5259999999999998</v>
      </c>
      <c r="L3467" s="14">
        <f t="shared" si="165"/>
        <v>8815</v>
      </c>
      <c r="M3467" s="14">
        <v>8815</v>
      </c>
      <c r="N3467" t="s">
        <v>49</v>
      </c>
      <c r="O3467" t="s">
        <v>37</v>
      </c>
      <c r="P3467">
        <v>20604536261</v>
      </c>
      <c r="Q3467">
        <v>3</v>
      </c>
      <c r="R3467" t="s">
        <v>19</v>
      </c>
      <c r="S3467">
        <v>3804</v>
      </c>
      <c r="T3467" s="15">
        <v>44036</v>
      </c>
      <c r="U3467">
        <v>8815</v>
      </c>
      <c r="V3467" t="s">
        <v>23</v>
      </c>
      <c r="W3467" t="s">
        <v>24</v>
      </c>
      <c r="X3467" t="s">
        <v>25</v>
      </c>
    </row>
    <row r="3468" spans="1:24" x14ac:dyDescent="0.25">
      <c r="A3468" s="8">
        <v>6999</v>
      </c>
      <c r="B3468" t="s">
        <v>5204</v>
      </c>
      <c r="C3468" s="9" t="s">
        <v>19</v>
      </c>
      <c r="D3468" s="9">
        <v>3805</v>
      </c>
      <c r="E3468" s="9">
        <f t="shared" si="163"/>
        <v>3805</v>
      </c>
      <c r="F3468" s="10">
        <f t="shared" si="164"/>
        <v>0</v>
      </c>
      <c r="G3468" s="11">
        <v>44036</v>
      </c>
      <c r="H3468" s="12">
        <v>0.62375000000000003</v>
      </c>
      <c r="I3468" t="s">
        <v>48</v>
      </c>
      <c r="J3468" s="13">
        <v>192.5</v>
      </c>
      <c r="K3468">
        <v>3.5219999999999998</v>
      </c>
      <c r="L3468" s="14">
        <f t="shared" si="165"/>
        <v>677.98500000000001</v>
      </c>
      <c r="M3468" s="14">
        <v>677.99</v>
      </c>
      <c r="N3468" t="s">
        <v>49</v>
      </c>
      <c r="O3468" t="s">
        <v>37</v>
      </c>
      <c r="P3468">
        <v>20604536261</v>
      </c>
      <c r="Q3468">
        <v>3</v>
      </c>
      <c r="R3468" t="s">
        <v>19</v>
      </c>
      <c r="S3468">
        <v>3805</v>
      </c>
      <c r="T3468" s="15">
        <v>44036</v>
      </c>
      <c r="U3468">
        <v>677.99</v>
      </c>
      <c r="V3468" t="s">
        <v>23</v>
      </c>
      <c r="W3468" t="s">
        <v>24</v>
      </c>
      <c r="X3468" t="s">
        <v>25</v>
      </c>
    </row>
    <row r="3469" spans="1:24" x14ac:dyDescent="0.25">
      <c r="A3469" s="8">
        <v>6997</v>
      </c>
      <c r="B3469" t="s">
        <v>5205</v>
      </c>
      <c r="C3469" s="9" t="s">
        <v>19</v>
      </c>
      <c r="D3469" s="9">
        <v>3806</v>
      </c>
      <c r="E3469" s="9">
        <f t="shared" si="163"/>
        <v>3806</v>
      </c>
      <c r="F3469" s="10">
        <f t="shared" si="164"/>
        <v>0</v>
      </c>
      <c r="G3469" s="11">
        <v>44036</v>
      </c>
      <c r="H3469" s="12">
        <v>0.62386574074074075</v>
      </c>
      <c r="I3469" t="s">
        <v>2107</v>
      </c>
      <c r="J3469" s="13">
        <v>150</v>
      </c>
      <c r="K3469">
        <v>3.5139999999999998</v>
      </c>
      <c r="L3469" s="14">
        <f t="shared" si="165"/>
        <v>527.1</v>
      </c>
      <c r="M3469" s="14">
        <v>527.1</v>
      </c>
      <c r="N3469" t="s">
        <v>2108</v>
      </c>
      <c r="O3469" t="s">
        <v>37</v>
      </c>
      <c r="P3469">
        <v>20604536261</v>
      </c>
      <c r="Q3469">
        <v>3</v>
      </c>
      <c r="R3469" t="s">
        <v>19</v>
      </c>
      <c r="S3469">
        <v>3806</v>
      </c>
      <c r="T3469" s="15">
        <v>44036</v>
      </c>
      <c r="U3469">
        <v>527.1</v>
      </c>
      <c r="V3469" t="s">
        <v>23</v>
      </c>
      <c r="W3469" t="s">
        <v>24</v>
      </c>
      <c r="X3469" t="s">
        <v>25</v>
      </c>
    </row>
    <row r="3470" spans="1:24" x14ac:dyDescent="0.25">
      <c r="A3470" s="8">
        <v>7039</v>
      </c>
      <c r="B3470" t="s">
        <v>5206</v>
      </c>
      <c r="C3470" s="9" t="s">
        <v>19</v>
      </c>
      <c r="D3470" s="9">
        <v>3807</v>
      </c>
      <c r="E3470" s="9">
        <f t="shared" si="163"/>
        <v>3807</v>
      </c>
      <c r="F3470" s="10">
        <f t="shared" si="164"/>
        <v>0</v>
      </c>
      <c r="G3470" s="11">
        <v>44036</v>
      </c>
      <c r="H3470" s="12">
        <v>0.69180555555555545</v>
      </c>
      <c r="I3470" t="s">
        <v>1570</v>
      </c>
      <c r="J3470" s="13">
        <v>250</v>
      </c>
      <c r="K3470">
        <v>3.524</v>
      </c>
      <c r="L3470" s="14">
        <f t="shared" si="165"/>
        <v>881</v>
      </c>
      <c r="M3470" s="14">
        <v>881</v>
      </c>
      <c r="N3470" t="s">
        <v>1571</v>
      </c>
      <c r="O3470" t="s">
        <v>37</v>
      </c>
      <c r="P3470">
        <v>20604536261</v>
      </c>
      <c r="Q3470">
        <v>3</v>
      </c>
      <c r="R3470" t="s">
        <v>19</v>
      </c>
      <c r="S3470">
        <v>3807</v>
      </c>
      <c r="T3470" s="15">
        <v>44036</v>
      </c>
      <c r="U3470">
        <v>881</v>
      </c>
      <c r="V3470" t="s">
        <v>23</v>
      </c>
      <c r="W3470" t="s">
        <v>24</v>
      </c>
      <c r="X3470" t="s">
        <v>25</v>
      </c>
    </row>
    <row r="3471" spans="1:24" x14ac:dyDescent="0.25">
      <c r="A3471" s="8">
        <v>7044</v>
      </c>
      <c r="B3471" t="s">
        <v>5207</v>
      </c>
      <c r="C3471" s="9" t="s">
        <v>19</v>
      </c>
      <c r="D3471" s="9">
        <v>3808</v>
      </c>
      <c r="E3471" s="9">
        <f t="shared" si="163"/>
        <v>3808</v>
      </c>
      <c r="F3471" s="10">
        <f t="shared" si="164"/>
        <v>0</v>
      </c>
      <c r="G3471" s="11">
        <v>44036</v>
      </c>
      <c r="H3471" s="12">
        <v>0.75853009259259263</v>
      </c>
      <c r="I3471" t="s">
        <v>2889</v>
      </c>
      <c r="J3471" s="13">
        <v>490</v>
      </c>
      <c r="K3471">
        <v>3.5390000000000001</v>
      </c>
      <c r="L3471" s="14">
        <f t="shared" si="165"/>
        <v>1734.1100000000001</v>
      </c>
      <c r="M3471" s="14">
        <v>1734.11</v>
      </c>
      <c r="N3471" t="s">
        <v>2890</v>
      </c>
      <c r="O3471" t="s">
        <v>22</v>
      </c>
      <c r="P3471">
        <v>20604536261</v>
      </c>
      <c r="Q3471">
        <v>3</v>
      </c>
      <c r="R3471" t="s">
        <v>19</v>
      </c>
      <c r="S3471">
        <v>3808</v>
      </c>
      <c r="T3471" s="15">
        <v>44036</v>
      </c>
      <c r="U3471">
        <v>1734.11</v>
      </c>
      <c r="V3471" t="s">
        <v>23</v>
      </c>
      <c r="W3471" t="s">
        <v>24</v>
      </c>
      <c r="X3471" t="s">
        <v>25</v>
      </c>
    </row>
    <row r="3472" spans="1:24" x14ac:dyDescent="0.25">
      <c r="A3472" s="8">
        <v>7045</v>
      </c>
      <c r="B3472" t="s">
        <v>5208</v>
      </c>
      <c r="C3472" s="9" t="s">
        <v>19</v>
      </c>
      <c r="D3472" s="9">
        <v>3809</v>
      </c>
      <c r="E3472" s="9">
        <f t="shared" si="163"/>
        <v>3809</v>
      </c>
      <c r="F3472" s="10">
        <f t="shared" si="164"/>
        <v>0</v>
      </c>
      <c r="G3472" s="11">
        <v>44036</v>
      </c>
      <c r="H3472" s="12">
        <v>0.75866898148148154</v>
      </c>
      <c r="I3472" t="s">
        <v>5161</v>
      </c>
      <c r="J3472" s="13">
        <v>507.12</v>
      </c>
      <c r="K3472">
        <v>3.5379999999999998</v>
      </c>
      <c r="L3472" s="14">
        <f t="shared" si="165"/>
        <v>1794.19056</v>
      </c>
      <c r="M3472" s="14">
        <v>1794.19</v>
      </c>
      <c r="N3472" t="s">
        <v>5162</v>
      </c>
      <c r="O3472" t="s">
        <v>22</v>
      </c>
      <c r="P3472">
        <v>20604536261</v>
      </c>
      <c r="Q3472">
        <v>3</v>
      </c>
      <c r="R3472" t="s">
        <v>19</v>
      </c>
      <c r="S3472">
        <v>3809</v>
      </c>
      <c r="T3472" s="15">
        <v>44036</v>
      </c>
      <c r="U3472">
        <v>1794.19</v>
      </c>
      <c r="V3472" t="s">
        <v>23</v>
      </c>
      <c r="W3472" t="s">
        <v>24</v>
      </c>
      <c r="X3472" t="s">
        <v>25</v>
      </c>
    </row>
    <row r="3473" spans="1:24" x14ac:dyDescent="0.25">
      <c r="A3473" s="8">
        <v>7047</v>
      </c>
      <c r="B3473" t="s">
        <v>5209</v>
      </c>
      <c r="C3473" s="9" t="s">
        <v>19</v>
      </c>
      <c r="D3473" s="9">
        <v>3810</v>
      </c>
      <c r="E3473" s="9">
        <f t="shared" si="163"/>
        <v>3810</v>
      </c>
      <c r="F3473" s="10">
        <f t="shared" si="164"/>
        <v>0</v>
      </c>
      <c r="G3473" s="11">
        <v>44036</v>
      </c>
      <c r="H3473" s="12">
        <v>0.77436342592592589</v>
      </c>
      <c r="I3473" t="s">
        <v>1437</v>
      </c>
      <c r="J3473" s="13">
        <v>2280</v>
      </c>
      <c r="K3473">
        <v>3.5259999999999998</v>
      </c>
      <c r="L3473" s="14">
        <f t="shared" si="165"/>
        <v>8039.28</v>
      </c>
      <c r="M3473" s="14">
        <v>8039.28</v>
      </c>
      <c r="N3473" t="s">
        <v>1438</v>
      </c>
      <c r="O3473" t="s">
        <v>37</v>
      </c>
      <c r="P3473">
        <v>20604536261</v>
      </c>
      <c r="Q3473">
        <v>3</v>
      </c>
      <c r="R3473" t="s">
        <v>19</v>
      </c>
      <c r="S3473">
        <v>3810</v>
      </c>
      <c r="T3473" s="15">
        <v>44036</v>
      </c>
      <c r="U3473">
        <v>8039.28</v>
      </c>
      <c r="V3473" t="s">
        <v>23</v>
      </c>
      <c r="W3473" t="s">
        <v>24</v>
      </c>
      <c r="X3473" t="s">
        <v>25</v>
      </c>
    </row>
    <row r="3474" spans="1:24" x14ac:dyDescent="0.25">
      <c r="A3474" s="8">
        <v>7052</v>
      </c>
      <c r="B3474" t="s">
        <v>5210</v>
      </c>
      <c r="C3474" s="9" t="s">
        <v>19</v>
      </c>
      <c r="D3474" s="9">
        <v>3811</v>
      </c>
      <c r="E3474" s="9">
        <f t="shared" si="163"/>
        <v>3811</v>
      </c>
      <c r="F3474" s="10">
        <f t="shared" si="164"/>
        <v>0</v>
      </c>
      <c r="G3474" s="11">
        <v>44037</v>
      </c>
      <c r="H3474" s="12">
        <v>0.40148148148148149</v>
      </c>
      <c r="I3474" t="s">
        <v>682</v>
      </c>
      <c r="J3474" s="13">
        <v>250</v>
      </c>
      <c r="K3474">
        <v>3.5249999999999999</v>
      </c>
      <c r="L3474" s="14">
        <f t="shared" si="165"/>
        <v>881.25</v>
      </c>
      <c r="M3474" s="14">
        <v>881.25</v>
      </c>
      <c r="N3474" t="s">
        <v>683</v>
      </c>
      <c r="O3474" t="s">
        <v>37</v>
      </c>
      <c r="P3474">
        <v>20604536261</v>
      </c>
      <c r="Q3474">
        <v>3</v>
      </c>
      <c r="R3474" t="s">
        <v>19</v>
      </c>
      <c r="S3474">
        <v>3811</v>
      </c>
      <c r="T3474" s="15">
        <v>44037</v>
      </c>
      <c r="U3474">
        <v>881.25</v>
      </c>
      <c r="V3474" t="s">
        <v>23</v>
      </c>
      <c r="W3474" t="s">
        <v>24</v>
      </c>
      <c r="X3474" t="s">
        <v>25</v>
      </c>
    </row>
    <row r="3475" spans="1:24" x14ac:dyDescent="0.25">
      <c r="A3475" s="8">
        <v>7053</v>
      </c>
      <c r="B3475" t="s">
        <v>5211</v>
      </c>
      <c r="C3475" s="9" t="s">
        <v>19</v>
      </c>
      <c r="D3475" s="9">
        <v>3812</v>
      </c>
      <c r="E3475" s="9">
        <f t="shared" si="163"/>
        <v>3812</v>
      </c>
      <c r="F3475" s="10">
        <f t="shared" si="164"/>
        <v>0</v>
      </c>
      <c r="G3475" s="11">
        <v>44037</v>
      </c>
      <c r="H3475" s="12">
        <v>0.40159722222222222</v>
      </c>
      <c r="I3475" t="s">
        <v>2767</v>
      </c>
      <c r="J3475" s="13">
        <v>1400</v>
      </c>
      <c r="K3475">
        <v>3.5369999999999999</v>
      </c>
      <c r="L3475" s="14">
        <f t="shared" si="165"/>
        <v>4951.8</v>
      </c>
      <c r="M3475" s="14">
        <v>4951.8</v>
      </c>
      <c r="N3475" t="s">
        <v>2768</v>
      </c>
      <c r="O3475" t="s">
        <v>22</v>
      </c>
      <c r="P3475">
        <v>20604536261</v>
      </c>
      <c r="Q3475">
        <v>3</v>
      </c>
      <c r="R3475" t="s">
        <v>19</v>
      </c>
      <c r="S3475">
        <v>3812</v>
      </c>
      <c r="T3475" s="15">
        <v>44037</v>
      </c>
      <c r="U3475">
        <v>4951.8</v>
      </c>
      <c r="V3475" t="s">
        <v>23</v>
      </c>
      <c r="W3475" t="s">
        <v>24</v>
      </c>
      <c r="X3475" t="s">
        <v>25</v>
      </c>
    </row>
    <row r="3476" spans="1:24" x14ac:dyDescent="0.25">
      <c r="A3476" s="8">
        <v>7055</v>
      </c>
      <c r="B3476" t="s">
        <v>5212</v>
      </c>
      <c r="C3476" s="9" t="s">
        <v>19</v>
      </c>
      <c r="D3476" s="9">
        <v>3813</v>
      </c>
      <c r="E3476" s="9">
        <f t="shared" si="163"/>
        <v>3813</v>
      </c>
      <c r="F3476" s="10">
        <f t="shared" si="164"/>
        <v>0</v>
      </c>
      <c r="G3476" s="11">
        <v>44037</v>
      </c>
      <c r="H3476" s="12">
        <v>0.42947916666666663</v>
      </c>
      <c r="I3476" t="s">
        <v>4074</v>
      </c>
      <c r="J3476" s="13">
        <v>1000</v>
      </c>
      <c r="K3476">
        <v>3.5379999999999998</v>
      </c>
      <c r="L3476" s="14">
        <f t="shared" si="165"/>
        <v>3538</v>
      </c>
      <c r="M3476" s="14">
        <v>3538</v>
      </c>
      <c r="N3476" t="s">
        <v>4075</v>
      </c>
      <c r="O3476" t="s">
        <v>22</v>
      </c>
      <c r="P3476">
        <v>20604536261</v>
      </c>
      <c r="Q3476">
        <v>3</v>
      </c>
      <c r="R3476" t="s">
        <v>19</v>
      </c>
      <c r="S3476">
        <v>3813</v>
      </c>
      <c r="T3476" s="15">
        <v>44037</v>
      </c>
      <c r="U3476">
        <v>3538</v>
      </c>
      <c r="V3476" t="s">
        <v>23</v>
      </c>
      <c r="W3476" t="s">
        <v>24</v>
      </c>
      <c r="X3476" t="s">
        <v>25</v>
      </c>
    </row>
    <row r="3477" spans="1:24" x14ac:dyDescent="0.25">
      <c r="A3477" s="8">
        <v>7056</v>
      </c>
      <c r="B3477" t="s">
        <v>5213</v>
      </c>
      <c r="C3477" s="9" t="s">
        <v>19</v>
      </c>
      <c r="D3477" s="9">
        <v>3814</v>
      </c>
      <c r="E3477" s="9">
        <f t="shared" si="163"/>
        <v>3814</v>
      </c>
      <c r="F3477" s="10">
        <f t="shared" si="164"/>
        <v>0</v>
      </c>
      <c r="G3477" s="11">
        <v>44037</v>
      </c>
      <c r="H3477" s="12">
        <v>0.44525462962962964</v>
      </c>
      <c r="I3477" t="s">
        <v>4374</v>
      </c>
      <c r="J3477" s="13">
        <v>10000</v>
      </c>
      <c r="K3477">
        <v>3.5249999999999999</v>
      </c>
      <c r="L3477" s="14">
        <f t="shared" si="165"/>
        <v>35250</v>
      </c>
      <c r="M3477" s="14">
        <v>35250</v>
      </c>
      <c r="N3477" t="s">
        <v>4375</v>
      </c>
      <c r="O3477" t="s">
        <v>37</v>
      </c>
      <c r="P3477">
        <v>20604536261</v>
      </c>
      <c r="Q3477">
        <v>3</v>
      </c>
      <c r="R3477" t="s">
        <v>19</v>
      </c>
      <c r="S3477">
        <v>3814</v>
      </c>
      <c r="T3477" s="15">
        <v>44037</v>
      </c>
      <c r="U3477">
        <v>35250</v>
      </c>
      <c r="V3477" t="s">
        <v>23</v>
      </c>
      <c r="W3477" t="s">
        <v>24</v>
      </c>
      <c r="X3477" t="s">
        <v>25</v>
      </c>
    </row>
    <row r="3478" spans="1:24" x14ac:dyDescent="0.25">
      <c r="A3478" s="8">
        <v>7059</v>
      </c>
      <c r="B3478" t="s">
        <v>5214</v>
      </c>
      <c r="C3478" s="9" t="s">
        <v>19</v>
      </c>
      <c r="D3478" s="9">
        <v>3815</v>
      </c>
      <c r="E3478" s="9">
        <f t="shared" si="163"/>
        <v>3815</v>
      </c>
      <c r="F3478" s="10">
        <f t="shared" si="164"/>
        <v>0</v>
      </c>
      <c r="G3478" s="11">
        <v>44037</v>
      </c>
      <c r="H3478" s="12">
        <v>0.46175925925925926</v>
      </c>
      <c r="I3478" t="s">
        <v>2424</v>
      </c>
      <c r="J3478" s="13">
        <v>7120.16</v>
      </c>
      <c r="K3478">
        <v>3.5369999999999999</v>
      </c>
      <c r="L3478" s="14">
        <f t="shared" si="165"/>
        <v>25184.00592</v>
      </c>
      <c r="M3478" s="14">
        <v>25184.01</v>
      </c>
      <c r="N3478" t="s">
        <v>2425</v>
      </c>
      <c r="O3478" t="s">
        <v>22</v>
      </c>
      <c r="P3478">
        <v>20604536261</v>
      </c>
      <c r="Q3478">
        <v>3</v>
      </c>
      <c r="R3478" t="s">
        <v>19</v>
      </c>
      <c r="S3478">
        <v>3815</v>
      </c>
      <c r="T3478" s="15">
        <v>44037</v>
      </c>
      <c r="U3478">
        <v>25184.01</v>
      </c>
      <c r="V3478" t="s">
        <v>23</v>
      </c>
      <c r="W3478" t="s">
        <v>24</v>
      </c>
      <c r="X3478" t="s">
        <v>25</v>
      </c>
    </row>
    <row r="3479" spans="1:24" x14ac:dyDescent="0.25">
      <c r="A3479" s="8">
        <v>7061</v>
      </c>
      <c r="B3479" t="s">
        <v>5215</v>
      </c>
      <c r="C3479" s="9" t="s">
        <v>19</v>
      </c>
      <c r="D3479" s="9">
        <v>3816</v>
      </c>
      <c r="E3479" s="9">
        <f t="shared" si="163"/>
        <v>3816</v>
      </c>
      <c r="F3479" s="10">
        <f t="shared" si="164"/>
        <v>0</v>
      </c>
      <c r="G3479" s="11">
        <v>44037</v>
      </c>
      <c r="H3479" s="12">
        <v>0.50190972222222219</v>
      </c>
      <c r="I3479" t="s">
        <v>4074</v>
      </c>
      <c r="J3479" s="13">
        <v>700</v>
      </c>
      <c r="K3479">
        <v>3.536</v>
      </c>
      <c r="L3479" s="14">
        <f t="shared" si="165"/>
        <v>2475.1999999999998</v>
      </c>
      <c r="M3479" s="14">
        <v>2475.1999999999998</v>
      </c>
      <c r="N3479" t="s">
        <v>4075</v>
      </c>
      <c r="O3479" t="s">
        <v>22</v>
      </c>
      <c r="P3479">
        <v>20604536261</v>
      </c>
      <c r="Q3479">
        <v>3</v>
      </c>
      <c r="R3479" t="s">
        <v>19</v>
      </c>
      <c r="S3479">
        <v>3816</v>
      </c>
      <c r="T3479" s="15">
        <v>44037</v>
      </c>
      <c r="U3479">
        <v>2475.1999999999998</v>
      </c>
      <c r="V3479" t="s">
        <v>23</v>
      </c>
      <c r="W3479" t="s">
        <v>24</v>
      </c>
      <c r="X3479" t="s">
        <v>25</v>
      </c>
    </row>
    <row r="3480" spans="1:24" x14ac:dyDescent="0.25">
      <c r="A3480" s="8">
        <v>7063</v>
      </c>
      <c r="B3480" t="s">
        <v>5216</v>
      </c>
      <c r="C3480" s="9" t="s">
        <v>19</v>
      </c>
      <c r="D3480" s="9">
        <v>3817</v>
      </c>
      <c r="E3480" s="9">
        <f t="shared" si="163"/>
        <v>3817</v>
      </c>
      <c r="F3480" s="10">
        <f t="shared" si="164"/>
        <v>0</v>
      </c>
      <c r="G3480" s="11">
        <v>44037</v>
      </c>
      <c r="H3480" s="12">
        <v>0.55999999999999994</v>
      </c>
      <c r="I3480" t="s">
        <v>4730</v>
      </c>
      <c r="J3480" s="13">
        <v>9895.39</v>
      </c>
      <c r="K3480">
        <v>3.5369999999999999</v>
      </c>
      <c r="L3480" s="14">
        <f t="shared" si="165"/>
        <v>34999.994429999999</v>
      </c>
      <c r="M3480" s="14">
        <v>34999.99</v>
      </c>
      <c r="N3480" t="s">
        <v>4731</v>
      </c>
      <c r="O3480" t="s">
        <v>22</v>
      </c>
      <c r="P3480">
        <v>20604536261</v>
      </c>
      <c r="Q3480">
        <v>3</v>
      </c>
      <c r="R3480" t="s">
        <v>19</v>
      </c>
      <c r="S3480">
        <v>3817</v>
      </c>
      <c r="T3480" s="15">
        <v>44037</v>
      </c>
      <c r="U3480">
        <v>34999.99</v>
      </c>
      <c r="V3480" t="s">
        <v>23</v>
      </c>
      <c r="W3480" t="s">
        <v>24</v>
      </c>
      <c r="X3480" t="s">
        <v>25</v>
      </c>
    </row>
    <row r="3481" spans="1:24" x14ac:dyDescent="0.25">
      <c r="A3481" s="8">
        <v>7066</v>
      </c>
      <c r="B3481" t="s">
        <v>5217</v>
      </c>
      <c r="C3481" s="9" t="s">
        <v>19</v>
      </c>
      <c r="D3481" s="9">
        <v>3818</v>
      </c>
      <c r="E3481" s="9">
        <f t="shared" si="163"/>
        <v>3818</v>
      </c>
      <c r="F3481" s="10">
        <f t="shared" si="164"/>
        <v>0</v>
      </c>
      <c r="G3481" s="11">
        <v>44037</v>
      </c>
      <c r="H3481" s="12">
        <v>0.56013888888888885</v>
      </c>
      <c r="I3481" t="s">
        <v>5218</v>
      </c>
      <c r="J3481" s="13">
        <v>5</v>
      </c>
      <c r="K3481">
        <v>3.5369999999999999</v>
      </c>
      <c r="L3481" s="14">
        <f t="shared" si="165"/>
        <v>17.684999999999999</v>
      </c>
      <c r="M3481" s="14">
        <v>17.690000000000001</v>
      </c>
      <c r="N3481" t="s">
        <v>5219</v>
      </c>
      <c r="O3481" t="s">
        <v>22</v>
      </c>
      <c r="P3481">
        <v>20604536261</v>
      </c>
      <c r="Q3481">
        <v>3</v>
      </c>
      <c r="R3481" t="s">
        <v>19</v>
      </c>
      <c r="S3481">
        <v>3818</v>
      </c>
      <c r="T3481" s="15">
        <v>44037</v>
      </c>
      <c r="U3481">
        <v>17.690000000000001</v>
      </c>
      <c r="V3481" t="s">
        <v>23</v>
      </c>
      <c r="W3481" t="s">
        <v>24</v>
      </c>
      <c r="X3481" t="s">
        <v>25</v>
      </c>
    </row>
    <row r="3482" spans="1:24" x14ac:dyDescent="0.25">
      <c r="A3482" s="8">
        <v>7071</v>
      </c>
      <c r="B3482" t="s">
        <v>5220</v>
      </c>
      <c r="C3482" s="9" t="s">
        <v>19</v>
      </c>
      <c r="D3482" s="9">
        <v>3819</v>
      </c>
      <c r="E3482" s="9">
        <f t="shared" si="163"/>
        <v>3819</v>
      </c>
      <c r="F3482" s="10">
        <f t="shared" si="164"/>
        <v>0</v>
      </c>
      <c r="G3482" s="11">
        <v>44037</v>
      </c>
      <c r="H3482" s="12">
        <v>0.60059027777777774</v>
      </c>
      <c r="I3482" t="s">
        <v>5218</v>
      </c>
      <c r="J3482" s="13">
        <v>100</v>
      </c>
      <c r="K3482">
        <v>3.5369999999999999</v>
      </c>
      <c r="L3482" s="14">
        <f t="shared" si="165"/>
        <v>353.7</v>
      </c>
      <c r="M3482" s="14">
        <v>353.7</v>
      </c>
      <c r="N3482" t="s">
        <v>5219</v>
      </c>
      <c r="O3482" t="s">
        <v>22</v>
      </c>
      <c r="P3482">
        <v>20604536261</v>
      </c>
      <c r="Q3482">
        <v>3</v>
      </c>
      <c r="R3482" t="s">
        <v>19</v>
      </c>
      <c r="S3482">
        <v>3819</v>
      </c>
      <c r="T3482" s="15">
        <v>44037</v>
      </c>
      <c r="U3482">
        <v>353.7</v>
      </c>
      <c r="V3482" t="s">
        <v>23</v>
      </c>
      <c r="W3482" t="s">
        <v>24</v>
      </c>
      <c r="X3482" t="s">
        <v>25</v>
      </c>
    </row>
    <row r="3483" spans="1:24" x14ac:dyDescent="0.25">
      <c r="A3483" s="8">
        <v>7073</v>
      </c>
      <c r="B3483" t="s">
        <v>5221</v>
      </c>
      <c r="C3483" s="9" t="s">
        <v>19</v>
      </c>
      <c r="D3483" s="9">
        <v>3820</v>
      </c>
      <c r="E3483" s="9">
        <f t="shared" si="163"/>
        <v>3820</v>
      </c>
      <c r="F3483" s="10">
        <f t="shared" si="164"/>
        <v>0</v>
      </c>
      <c r="G3483" s="11">
        <v>44037</v>
      </c>
      <c r="H3483" s="12">
        <v>0.71515046296296303</v>
      </c>
      <c r="I3483" t="s">
        <v>5222</v>
      </c>
      <c r="J3483" s="13">
        <v>5000</v>
      </c>
      <c r="K3483">
        <v>3.52</v>
      </c>
      <c r="L3483" s="14">
        <f t="shared" si="165"/>
        <v>17600</v>
      </c>
      <c r="M3483" s="14">
        <v>17600</v>
      </c>
      <c r="N3483" t="s">
        <v>5223</v>
      </c>
      <c r="O3483" t="s">
        <v>37</v>
      </c>
      <c r="P3483">
        <v>20604536261</v>
      </c>
      <c r="Q3483">
        <v>3</v>
      </c>
      <c r="R3483" t="s">
        <v>19</v>
      </c>
      <c r="S3483">
        <v>3820</v>
      </c>
      <c r="T3483" s="15">
        <v>44037</v>
      </c>
      <c r="U3483">
        <v>17600</v>
      </c>
      <c r="V3483" t="s">
        <v>23</v>
      </c>
      <c r="W3483" t="s">
        <v>24</v>
      </c>
      <c r="X3483" t="s">
        <v>25</v>
      </c>
    </row>
    <row r="3484" spans="1:24" x14ac:dyDescent="0.25">
      <c r="A3484" s="8">
        <v>7072</v>
      </c>
      <c r="B3484" t="s">
        <v>5224</v>
      </c>
      <c r="C3484" s="9" t="s">
        <v>19</v>
      </c>
      <c r="D3484" s="9">
        <v>3821</v>
      </c>
      <c r="E3484" s="9">
        <f t="shared" si="163"/>
        <v>3821</v>
      </c>
      <c r="F3484" s="10">
        <f t="shared" si="164"/>
        <v>0</v>
      </c>
      <c r="G3484" s="11">
        <v>44037</v>
      </c>
      <c r="H3484" s="12">
        <v>0.71521990740740737</v>
      </c>
      <c r="I3484" t="s">
        <v>5131</v>
      </c>
      <c r="J3484" s="13">
        <v>565</v>
      </c>
      <c r="K3484">
        <v>3.5190000000000001</v>
      </c>
      <c r="L3484" s="14">
        <f t="shared" si="165"/>
        <v>1988.2350000000001</v>
      </c>
      <c r="M3484" s="14">
        <v>1988.24</v>
      </c>
      <c r="N3484" t="s">
        <v>5132</v>
      </c>
      <c r="O3484" t="s">
        <v>37</v>
      </c>
      <c r="P3484">
        <v>20604536261</v>
      </c>
      <c r="Q3484">
        <v>3</v>
      </c>
      <c r="R3484" t="s">
        <v>19</v>
      </c>
      <c r="S3484">
        <v>3821</v>
      </c>
      <c r="T3484" s="15">
        <v>44037</v>
      </c>
      <c r="U3484">
        <v>1988.24</v>
      </c>
      <c r="V3484" t="s">
        <v>23</v>
      </c>
      <c r="W3484" t="s">
        <v>24</v>
      </c>
      <c r="X3484" t="s">
        <v>25</v>
      </c>
    </row>
    <row r="3485" spans="1:24" x14ac:dyDescent="0.25">
      <c r="A3485" s="8">
        <v>7075</v>
      </c>
      <c r="B3485" t="s">
        <v>5225</v>
      </c>
      <c r="C3485" s="9" t="s">
        <v>19</v>
      </c>
      <c r="D3485" s="9">
        <v>3822</v>
      </c>
      <c r="E3485" s="9">
        <f t="shared" ref="E3485:E3548" si="166">+E3484+1</f>
        <v>3822</v>
      </c>
      <c r="F3485" s="10">
        <f t="shared" si="164"/>
        <v>0</v>
      </c>
      <c r="G3485" s="11">
        <v>44038</v>
      </c>
      <c r="H3485" s="12">
        <v>0.49061342592592588</v>
      </c>
      <c r="I3485" t="s">
        <v>1364</v>
      </c>
      <c r="J3485" s="13">
        <v>5000</v>
      </c>
      <c r="K3485">
        <v>3.5190000000000001</v>
      </c>
      <c r="L3485" s="14">
        <f t="shared" si="165"/>
        <v>17595</v>
      </c>
      <c r="M3485" s="14">
        <v>17595</v>
      </c>
      <c r="N3485" t="s">
        <v>1365</v>
      </c>
      <c r="O3485" t="s">
        <v>37</v>
      </c>
      <c r="P3485">
        <v>20604536261</v>
      </c>
      <c r="Q3485">
        <v>3</v>
      </c>
      <c r="R3485" t="s">
        <v>19</v>
      </c>
      <c r="S3485">
        <v>3822</v>
      </c>
      <c r="T3485" s="15">
        <v>44038</v>
      </c>
      <c r="U3485">
        <v>17595</v>
      </c>
      <c r="V3485" t="s">
        <v>23</v>
      </c>
      <c r="W3485" t="s">
        <v>24</v>
      </c>
      <c r="X3485" t="s">
        <v>25</v>
      </c>
    </row>
    <row r="3486" spans="1:24" x14ac:dyDescent="0.25">
      <c r="A3486" s="8">
        <v>7079</v>
      </c>
      <c r="B3486" t="s">
        <v>5226</v>
      </c>
      <c r="C3486" s="9" t="s">
        <v>19</v>
      </c>
      <c r="D3486" s="9">
        <v>3823</v>
      </c>
      <c r="E3486" s="9">
        <f t="shared" si="166"/>
        <v>3823</v>
      </c>
      <c r="F3486" s="10">
        <f t="shared" si="164"/>
        <v>0</v>
      </c>
      <c r="G3486" s="11">
        <v>44038</v>
      </c>
      <c r="H3486" s="12">
        <v>0.91005787037037045</v>
      </c>
      <c r="I3486" t="s">
        <v>20</v>
      </c>
      <c r="J3486" s="13">
        <v>15.05</v>
      </c>
      <c r="K3486">
        <v>3.5449999999999999</v>
      </c>
      <c r="L3486" s="14">
        <f t="shared" si="165"/>
        <v>53.352249999999998</v>
      </c>
      <c r="M3486" s="14">
        <v>53.35</v>
      </c>
      <c r="N3486" t="s">
        <v>21</v>
      </c>
      <c r="O3486" t="s">
        <v>22</v>
      </c>
      <c r="P3486">
        <v>20604536261</v>
      </c>
      <c r="Q3486">
        <v>3</v>
      </c>
      <c r="R3486" t="s">
        <v>19</v>
      </c>
      <c r="S3486">
        <v>3823</v>
      </c>
      <c r="T3486" s="15">
        <v>44038</v>
      </c>
      <c r="U3486">
        <v>53.35</v>
      </c>
      <c r="V3486" t="s">
        <v>100</v>
      </c>
      <c r="W3486" t="s">
        <v>101</v>
      </c>
      <c r="X3486" t="s">
        <v>101</v>
      </c>
    </row>
    <row r="3487" spans="1:24" x14ac:dyDescent="0.25">
      <c r="A3487" s="8">
        <v>7078</v>
      </c>
      <c r="B3487" t="s">
        <v>5227</v>
      </c>
      <c r="C3487" s="9" t="s">
        <v>19</v>
      </c>
      <c r="D3487" s="9">
        <v>3824</v>
      </c>
      <c r="E3487" s="9">
        <f t="shared" si="166"/>
        <v>3824</v>
      </c>
      <c r="F3487" s="10">
        <f t="shared" si="164"/>
        <v>0</v>
      </c>
      <c r="G3487" s="11">
        <v>44038</v>
      </c>
      <c r="H3487" s="12">
        <v>0.91017361111111106</v>
      </c>
      <c r="I3487" t="s">
        <v>3962</v>
      </c>
      <c r="J3487" s="13">
        <v>231</v>
      </c>
      <c r="K3487">
        <v>3.5449999999999999</v>
      </c>
      <c r="L3487" s="14">
        <f t="shared" si="165"/>
        <v>818.89499999999998</v>
      </c>
      <c r="M3487" s="14">
        <v>818.9</v>
      </c>
      <c r="N3487" t="s">
        <v>3963</v>
      </c>
      <c r="O3487" t="s">
        <v>22</v>
      </c>
      <c r="P3487">
        <v>20604536261</v>
      </c>
      <c r="Q3487">
        <v>3</v>
      </c>
      <c r="R3487" t="s">
        <v>19</v>
      </c>
      <c r="S3487">
        <v>3824</v>
      </c>
      <c r="T3487" s="15">
        <v>44038</v>
      </c>
      <c r="U3487">
        <v>818.9</v>
      </c>
      <c r="V3487" t="s">
        <v>100</v>
      </c>
      <c r="W3487" t="s">
        <v>101</v>
      </c>
      <c r="X3487" t="s">
        <v>101</v>
      </c>
    </row>
    <row r="3488" spans="1:24" x14ac:dyDescent="0.25">
      <c r="A3488" s="8">
        <v>7041</v>
      </c>
      <c r="B3488" t="s">
        <v>5228</v>
      </c>
      <c r="C3488" s="9" t="s">
        <v>19</v>
      </c>
      <c r="D3488" s="9">
        <v>3825</v>
      </c>
      <c r="E3488" s="9">
        <f t="shared" si="166"/>
        <v>3825</v>
      </c>
      <c r="F3488" s="10">
        <f t="shared" si="164"/>
        <v>0</v>
      </c>
      <c r="G3488" s="11">
        <v>44039</v>
      </c>
      <c r="H3488" s="12">
        <v>0.40334490740740742</v>
      </c>
      <c r="I3488" t="s">
        <v>4648</v>
      </c>
      <c r="J3488" s="13">
        <v>2300</v>
      </c>
      <c r="K3488">
        <v>3.5379999999999998</v>
      </c>
      <c r="L3488" s="14">
        <f t="shared" si="165"/>
        <v>8137.4</v>
      </c>
      <c r="M3488" s="14">
        <v>8137.4</v>
      </c>
      <c r="N3488" t="s">
        <v>4649</v>
      </c>
      <c r="O3488" t="s">
        <v>22</v>
      </c>
      <c r="P3488">
        <v>20604536261</v>
      </c>
      <c r="Q3488">
        <v>3</v>
      </c>
      <c r="R3488" t="s">
        <v>19</v>
      </c>
      <c r="S3488">
        <v>3825</v>
      </c>
      <c r="T3488" s="15">
        <v>44039</v>
      </c>
      <c r="U3488">
        <v>8137.4</v>
      </c>
      <c r="V3488" t="s">
        <v>23</v>
      </c>
      <c r="W3488" t="s">
        <v>24</v>
      </c>
      <c r="X3488" t="s">
        <v>25</v>
      </c>
    </row>
    <row r="3489" spans="1:24" x14ac:dyDescent="0.25">
      <c r="A3489" s="8">
        <v>7082</v>
      </c>
      <c r="B3489" t="s">
        <v>5229</v>
      </c>
      <c r="C3489" s="9" t="s">
        <v>19</v>
      </c>
      <c r="D3489" s="9">
        <v>3826</v>
      </c>
      <c r="E3489" s="9">
        <f t="shared" si="166"/>
        <v>3826</v>
      </c>
      <c r="F3489" s="10">
        <f t="shared" si="164"/>
        <v>0</v>
      </c>
      <c r="G3489" s="11">
        <v>44039</v>
      </c>
      <c r="H3489" s="12">
        <v>0.4034490740740741</v>
      </c>
      <c r="I3489" t="s">
        <v>2899</v>
      </c>
      <c r="J3489" s="13">
        <v>28</v>
      </c>
      <c r="K3489">
        <v>3.54</v>
      </c>
      <c r="L3489" s="14">
        <f t="shared" si="165"/>
        <v>99.12</v>
      </c>
      <c r="M3489" s="14">
        <v>99.12</v>
      </c>
      <c r="N3489" t="s">
        <v>2900</v>
      </c>
      <c r="O3489" t="s">
        <v>22</v>
      </c>
      <c r="P3489">
        <v>20604536261</v>
      </c>
      <c r="Q3489">
        <v>3</v>
      </c>
      <c r="R3489" t="s">
        <v>19</v>
      </c>
      <c r="S3489">
        <v>3826</v>
      </c>
      <c r="T3489" s="15">
        <v>44039</v>
      </c>
      <c r="U3489">
        <v>99.12</v>
      </c>
      <c r="V3489" t="s">
        <v>23</v>
      </c>
      <c r="W3489" t="s">
        <v>24</v>
      </c>
      <c r="X3489" t="s">
        <v>25</v>
      </c>
    </row>
    <row r="3490" spans="1:24" x14ac:dyDescent="0.25">
      <c r="A3490" s="8">
        <v>7085</v>
      </c>
      <c r="B3490" t="s">
        <v>5230</v>
      </c>
      <c r="C3490" s="9" t="s">
        <v>19</v>
      </c>
      <c r="D3490" s="9">
        <v>3827</v>
      </c>
      <c r="E3490" s="9">
        <f t="shared" si="166"/>
        <v>3827</v>
      </c>
      <c r="F3490" s="10">
        <f t="shared" si="164"/>
        <v>0</v>
      </c>
      <c r="G3490" s="11">
        <v>44039</v>
      </c>
      <c r="H3490" s="12">
        <v>0.42489583333333331</v>
      </c>
      <c r="I3490" t="s">
        <v>4182</v>
      </c>
      <c r="J3490" s="13">
        <v>167.66</v>
      </c>
      <c r="K3490">
        <v>3.5190000000000001</v>
      </c>
      <c r="L3490" s="14">
        <f t="shared" si="165"/>
        <v>589.99554000000001</v>
      </c>
      <c r="M3490" s="14">
        <v>590</v>
      </c>
      <c r="N3490" t="s">
        <v>4183</v>
      </c>
      <c r="O3490" t="s">
        <v>37</v>
      </c>
      <c r="P3490">
        <v>20604536261</v>
      </c>
      <c r="Q3490">
        <v>3</v>
      </c>
      <c r="R3490" t="s">
        <v>19</v>
      </c>
      <c r="S3490">
        <v>3827</v>
      </c>
      <c r="T3490" s="15">
        <v>44039</v>
      </c>
      <c r="U3490">
        <v>590</v>
      </c>
      <c r="V3490" t="s">
        <v>23</v>
      </c>
      <c r="W3490" t="s">
        <v>24</v>
      </c>
      <c r="X3490" t="s">
        <v>25</v>
      </c>
    </row>
    <row r="3491" spans="1:24" x14ac:dyDescent="0.25">
      <c r="A3491" s="8">
        <v>7086</v>
      </c>
      <c r="B3491" t="s">
        <v>5231</v>
      </c>
      <c r="C3491" s="9" t="s">
        <v>19</v>
      </c>
      <c r="D3491" s="9">
        <v>3828</v>
      </c>
      <c r="E3491" s="9">
        <f t="shared" si="166"/>
        <v>3828</v>
      </c>
      <c r="F3491" s="10">
        <f t="shared" si="164"/>
        <v>0</v>
      </c>
      <c r="G3491" s="11">
        <v>44039</v>
      </c>
      <c r="H3491" s="12">
        <v>0.42502314814814812</v>
      </c>
      <c r="I3491" t="s">
        <v>871</v>
      </c>
      <c r="J3491" s="13">
        <v>4705.01</v>
      </c>
      <c r="K3491">
        <v>3.5190000000000001</v>
      </c>
      <c r="L3491" s="14">
        <f t="shared" si="165"/>
        <v>16556.930190000003</v>
      </c>
      <c r="M3491" s="14">
        <v>16556.93</v>
      </c>
      <c r="N3491" t="s">
        <v>872</v>
      </c>
      <c r="O3491" t="s">
        <v>37</v>
      </c>
      <c r="P3491">
        <v>20604536261</v>
      </c>
      <c r="Q3491">
        <v>3</v>
      </c>
      <c r="R3491" t="s">
        <v>19</v>
      </c>
      <c r="S3491">
        <v>3828</v>
      </c>
      <c r="T3491" s="15">
        <v>44039</v>
      </c>
      <c r="U3491">
        <v>16556.93</v>
      </c>
      <c r="V3491" t="s">
        <v>23</v>
      </c>
      <c r="W3491" t="s">
        <v>24</v>
      </c>
      <c r="X3491" t="s">
        <v>25</v>
      </c>
    </row>
    <row r="3492" spans="1:24" x14ac:dyDescent="0.25">
      <c r="A3492" s="8">
        <v>7005</v>
      </c>
      <c r="B3492" t="s">
        <v>5232</v>
      </c>
      <c r="C3492" s="9" t="s">
        <v>19</v>
      </c>
      <c r="D3492" s="9">
        <v>3829</v>
      </c>
      <c r="E3492" s="9">
        <f t="shared" si="166"/>
        <v>3829</v>
      </c>
      <c r="F3492" s="10">
        <f t="shared" si="164"/>
        <v>0</v>
      </c>
      <c r="G3492" s="11">
        <v>44039</v>
      </c>
      <c r="H3492" s="12">
        <v>0.44054398148148149</v>
      </c>
      <c r="I3492" t="s">
        <v>3086</v>
      </c>
      <c r="J3492" s="13">
        <v>1500</v>
      </c>
      <c r="K3492">
        <v>3.528</v>
      </c>
      <c r="L3492" s="14">
        <f t="shared" si="165"/>
        <v>5292</v>
      </c>
      <c r="M3492" s="14">
        <v>5292</v>
      </c>
      <c r="N3492" t="s">
        <v>3087</v>
      </c>
      <c r="O3492" t="s">
        <v>37</v>
      </c>
      <c r="P3492">
        <v>20604536261</v>
      </c>
      <c r="Q3492">
        <v>3</v>
      </c>
      <c r="R3492" t="s">
        <v>19</v>
      </c>
      <c r="S3492">
        <v>3829</v>
      </c>
      <c r="T3492" s="15">
        <v>44039</v>
      </c>
      <c r="U3492">
        <v>5292</v>
      </c>
      <c r="V3492" t="s">
        <v>23</v>
      </c>
      <c r="W3492" t="s">
        <v>24</v>
      </c>
      <c r="X3492" t="s">
        <v>25</v>
      </c>
    </row>
    <row r="3493" spans="1:24" x14ac:dyDescent="0.25">
      <c r="A3493" s="8">
        <v>6987</v>
      </c>
      <c r="B3493" t="s">
        <v>5233</v>
      </c>
      <c r="C3493" s="9" t="s">
        <v>19</v>
      </c>
      <c r="D3493" s="9">
        <v>3830</v>
      </c>
      <c r="E3493" s="9">
        <f t="shared" si="166"/>
        <v>3830</v>
      </c>
      <c r="F3493" s="10">
        <f t="shared" si="164"/>
        <v>0</v>
      </c>
      <c r="G3493" s="11">
        <v>44039</v>
      </c>
      <c r="H3493" s="12">
        <v>0.44068287037037041</v>
      </c>
      <c r="I3493" t="s">
        <v>5234</v>
      </c>
      <c r="J3493" s="13">
        <v>2649.26</v>
      </c>
      <c r="K3493">
        <v>3.5259999999999998</v>
      </c>
      <c r="L3493" s="14">
        <f t="shared" si="165"/>
        <v>9341.2907599999999</v>
      </c>
      <c r="M3493" s="14">
        <v>9341.2900000000009</v>
      </c>
      <c r="N3493" t="s">
        <v>5235</v>
      </c>
      <c r="O3493" t="s">
        <v>22</v>
      </c>
      <c r="P3493">
        <v>20604536261</v>
      </c>
      <c r="Q3493">
        <v>3</v>
      </c>
      <c r="R3493" t="s">
        <v>19</v>
      </c>
      <c r="S3493">
        <v>3830</v>
      </c>
      <c r="T3493" s="15">
        <v>44039</v>
      </c>
      <c r="U3493">
        <v>9341.2900000000009</v>
      </c>
      <c r="V3493" t="s">
        <v>23</v>
      </c>
      <c r="W3493" t="s">
        <v>24</v>
      </c>
      <c r="X3493" t="s">
        <v>25</v>
      </c>
    </row>
    <row r="3494" spans="1:24" x14ac:dyDescent="0.25">
      <c r="A3494" s="8">
        <v>7088</v>
      </c>
      <c r="B3494" t="s">
        <v>5236</v>
      </c>
      <c r="C3494" s="9" t="s">
        <v>19</v>
      </c>
      <c r="D3494" s="9">
        <v>3831</v>
      </c>
      <c r="E3494" s="9">
        <f t="shared" si="166"/>
        <v>3831</v>
      </c>
      <c r="F3494" s="10">
        <f t="shared" si="164"/>
        <v>0</v>
      </c>
      <c r="G3494" s="11">
        <v>44039</v>
      </c>
      <c r="H3494" s="12">
        <v>0.45035879629629627</v>
      </c>
      <c r="I3494" t="s">
        <v>5237</v>
      </c>
      <c r="J3494" s="13">
        <v>10.029999999999999</v>
      </c>
      <c r="K3494">
        <v>3.5339999999999998</v>
      </c>
      <c r="L3494" s="14">
        <f t="shared" si="165"/>
        <v>35.446019999999997</v>
      </c>
      <c r="M3494" s="14">
        <v>35.450000000000003</v>
      </c>
      <c r="N3494" t="s">
        <v>5238</v>
      </c>
      <c r="O3494" t="s">
        <v>22</v>
      </c>
      <c r="P3494">
        <v>20604536261</v>
      </c>
      <c r="Q3494">
        <v>3</v>
      </c>
      <c r="R3494" t="s">
        <v>19</v>
      </c>
      <c r="S3494">
        <v>3831</v>
      </c>
      <c r="T3494" s="15">
        <v>44039</v>
      </c>
      <c r="U3494">
        <v>35.450000000000003</v>
      </c>
      <c r="V3494" t="s">
        <v>23</v>
      </c>
      <c r="W3494" t="s">
        <v>24</v>
      </c>
      <c r="X3494" t="s">
        <v>25</v>
      </c>
    </row>
    <row r="3495" spans="1:24" x14ac:dyDescent="0.25">
      <c r="A3495" s="8">
        <v>7092</v>
      </c>
      <c r="B3495" t="s">
        <v>5239</v>
      </c>
      <c r="C3495" s="9" t="s">
        <v>19</v>
      </c>
      <c r="D3495" s="9">
        <v>3832</v>
      </c>
      <c r="E3495" s="9">
        <f t="shared" si="166"/>
        <v>3832</v>
      </c>
      <c r="F3495" s="10">
        <f t="shared" si="164"/>
        <v>0</v>
      </c>
      <c r="G3495" s="11">
        <v>44039</v>
      </c>
      <c r="H3495" s="12">
        <v>0.46100694444444446</v>
      </c>
      <c r="I3495" t="s">
        <v>902</v>
      </c>
      <c r="J3495" s="13">
        <v>400</v>
      </c>
      <c r="K3495">
        <v>3.5179999999999998</v>
      </c>
      <c r="L3495" s="14">
        <f t="shared" si="165"/>
        <v>1407.1999999999998</v>
      </c>
      <c r="M3495" s="14">
        <v>1407.2</v>
      </c>
      <c r="N3495" t="s">
        <v>903</v>
      </c>
      <c r="O3495" t="s">
        <v>37</v>
      </c>
      <c r="P3495">
        <v>20604536261</v>
      </c>
      <c r="Q3495">
        <v>3</v>
      </c>
      <c r="R3495" t="s">
        <v>19</v>
      </c>
      <c r="S3495">
        <v>3832</v>
      </c>
      <c r="T3495" s="15">
        <v>44039</v>
      </c>
      <c r="U3495">
        <v>1407.2</v>
      </c>
      <c r="V3495" t="s">
        <v>23</v>
      </c>
      <c r="W3495" t="s">
        <v>24</v>
      </c>
      <c r="X3495" t="s">
        <v>25</v>
      </c>
    </row>
    <row r="3496" spans="1:24" x14ac:dyDescent="0.25">
      <c r="A3496" s="8">
        <v>7095</v>
      </c>
      <c r="B3496" t="s">
        <v>5240</v>
      </c>
      <c r="C3496" s="9" t="s">
        <v>19</v>
      </c>
      <c r="D3496" s="9">
        <v>3833</v>
      </c>
      <c r="E3496" s="9">
        <f t="shared" si="166"/>
        <v>3833</v>
      </c>
      <c r="F3496" s="10">
        <f t="shared" si="164"/>
        <v>0</v>
      </c>
      <c r="G3496" s="11">
        <v>44039</v>
      </c>
      <c r="H3496" s="12">
        <v>0.49572916666666672</v>
      </c>
      <c r="I3496" t="s">
        <v>2440</v>
      </c>
      <c r="J3496" s="13">
        <v>1500</v>
      </c>
      <c r="K3496">
        <v>3.524</v>
      </c>
      <c r="L3496" s="14">
        <f t="shared" si="165"/>
        <v>5286</v>
      </c>
      <c r="M3496" s="14">
        <v>5286</v>
      </c>
      <c r="N3496" t="s">
        <v>2441</v>
      </c>
      <c r="O3496" t="s">
        <v>37</v>
      </c>
      <c r="P3496">
        <v>20604536261</v>
      </c>
      <c r="Q3496">
        <v>3</v>
      </c>
      <c r="R3496" t="s">
        <v>19</v>
      </c>
      <c r="S3496">
        <v>3833</v>
      </c>
      <c r="T3496" s="15">
        <v>44039</v>
      </c>
      <c r="U3496">
        <v>5286</v>
      </c>
      <c r="V3496" t="s">
        <v>23</v>
      </c>
      <c r="W3496" t="s">
        <v>24</v>
      </c>
      <c r="X3496" t="s">
        <v>25</v>
      </c>
    </row>
    <row r="3497" spans="1:24" x14ac:dyDescent="0.25">
      <c r="A3497" s="8">
        <v>7096</v>
      </c>
      <c r="B3497" t="s">
        <v>5241</v>
      </c>
      <c r="C3497" s="9" t="s">
        <v>19</v>
      </c>
      <c r="D3497" s="9">
        <v>3834</v>
      </c>
      <c r="E3497" s="9">
        <f t="shared" si="166"/>
        <v>3834</v>
      </c>
      <c r="F3497" s="10">
        <f t="shared" si="164"/>
        <v>0</v>
      </c>
      <c r="G3497" s="11">
        <v>44039</v>
      </c>
      <c r="H3497" s="12">
        <v>0.50297453703703698</v>
      </c>
      <c r="I3497" t="s">
        <v>471</v>
      </c>
      <c r="J3497" s="13">
        <v>570</v>
      </c>
      <c r="K3497">
        <v>3.5379999999999998</v>
      </c>
      <c r="L3497" s="14">
        <f t="shared" si="165"/>
        <v>2016.6599999999999</v>
      </c>
      <c r="M3497" s="14">
        <v>2016.66</v>
      </c>
      <c r="N3497" t="s">
        <v>472</v>
      </c>
      <c r="O3497" t="s">
        <v>22</v>
      </c>
      <c r="P3497">
        <v>20604536261</v>
      </c>
      <c r="Q3497">
        <v>3</v>
      </c>
      <c r="R3497" t="s">
        <v>19</v>
      </c>
      <c r="S3497">
        <v>3834</v>
      </c>
      <c r="T3497" s="15">
        <v>44039</v>
      </c>
      <c r="U3497">
        <v>2016.66</v>
      </c>
      <c r="V3497" t="s">
        <v>23</v>
      </c>
      <c r="W3497" t="s">
        <v>24</v>
      </c>
      <c r="X3497" t="s">
        <v>25</v>
      </c>
    </row>
    <row r="3498" spans="1:24" x14ac:dyDescent="0.25">
      <c r="A3498" s="8">
        <v>7099</v>
      </c>
      <c r="B3498" t="s">
        <v>5242</v>
      </c>
      <c r="C3498" s="9" t="s">
        <v>19</v>
      </c>
      <c r="D3498" s="9">
        <v>3835</v>
      </c>
      <c r="E3498" s="9">
        <f t="shared" si="166"/>
        <v>3835</v>
      </c>
      <c r="F3498" s="10">
        <f t="shared" si="164"/>
        <v>0</v>
      </c>
      <c r="G3498" s="11">
        <v>44039</v>
      </c>
      <c r="H3498" s="12">
        <v>0.52456018518518521</v>
      </c>
      <c r="I3498" t="s">
        <v>4965</v>
      </c>
      <c r="J3498" s="13">
        <v>1200</v>
      </c>
      <c r="K3498">
        <v>3.5390000000000001</v>
      </c>
      <c r="L3498" s="14">
        <f t="shared" si="165"/>
        <v>4246.8</v>
      </c>
      <c r="M3498" s="14">
        <v>4246.8</v>
      </c>
      <c r="N3498" t="s">
        <v>4966</v>
      </c>
      <c r="O3498" t="s">
        <v>22</v>
      </c>
      <c r="P3498">
        <v>20604536261</v>
      </c>
      <c r="Q3498">
        <v>3</v>
      </c>
      <c r="R3498" t="s">
        <v>19</v>
      </c>
      <c r="S3498">
        <v>3835</v>
      </c>
      <c r="T3498" s="15">
        <v>44039</v>
      </c>
      <c r="U3498">
        <v>4246.8</v>
      </c>
      <c r="V3498" t="s">
        <v>23</v>
      </c>
      <c r="W3498" t="s">
        <v>24</v>
      </c>
      <c r="X3498" t="s">
        <v>25</v>
      </c>
    </row>
    <row r="3499" spans="1:24" x14ac:dyDescent="0.25">
      <c r="A3499" s="8">
        <v>7102</v>
      </c>
      <c r="B3499" t="s">
        <v>5243</v>
      </c>
      <c r="C3499" s="9" t="s">
        <v>19</v>
      </c>
      <c r="D3499" s="9">
        <v>3836</v>
      </c>
      <c r="E3499" s="9">
        <f t="shared" si="166"/>
        <v>3836</v>
      </c>
      <c r="F3499" s="10">
        <f t="shared" si="164"/>
        <v>0</v>
      </c>
      <c r="G3499" s="11">
        <v>44039</v>
      </c>
      <c r="H3499" s="12">
        <v>0.53591435185185188</v>
      </c>
      <c r="I3499" t="s">
        <v>1786</v>
      </c>
      <c r="J3499" s="13">
        <v>100</v>
      </c>
      <c r="K3499">
        <v>3.5390000000000001</v>
      </c>
      <c r="L3499" s="14">
        <f t="shared" si="165"/>
        <v>353.90000000000003</v>
      </c>
      <c r="M3499" s="14">
        <v>353.9</v>
      </c>
      <c r="N3499" t="s">
        <v>1787</v>
      </c>
      <c r="O3499" t="s">
        <v>22</v>
      </c>
      <c r="P3499">
        <v>20604536261</v>
      </c>
      <c r="Q3499">
        <v>3</v>
      </c>
      <c r="R3499" t="s">
        <v>19</v>
      </c>
      <c r="S3499">
        <v>3836</v>
      </c>
      <c r="T3499" s="15">
        <v>44039</v>
      </c>
      <c r="U3499">
        <v>353.9</v>
      </c>
      <c r="V3499" t="s">
        <v>23</v>
      </c>
      <c r="W3499" t="s">
        <v>24</v>
      </c>
      <c r="X3499" t="s">
        <v>25</v>
      </c>
    </row>
    <row r="3500" spans="1:24" x14ac:dyDescent="0.25">
      <c r="A3500" s="8">
        <v>7103</v>
      </c>
      <c r="B3500" t="s">
        <v>5244</v>
      </c>
      <c r="C3500" s="9" t="s">
        <v>19</v>
      </c>
      <c r="D3500" s="9">
        <v>3837</v>
      </c>
      <c r="E3500" s="9">
        <f t="shared" si="166"/>
        <v>3837</v>
      </c>
      <c r="F3500" s="10">
        <f t="shared" si="164"/>
        <v>0</v>
      </c>
      <c r="G3500" s="11">
        <v>44039</v>
      </c>
      <c r="H3500" s="12">
        <v>0.54560185185185184</v>
      </c>
      <c r="I3500" t="s">
        <v>288</v>
      </c>
      <c r="J3500" s="13">
        <v>6375</v>
      </c>
      <c r="K3500">
        <v>3.524</v>
      </c>
      <c r="L3500" s="14">
        <f t="shared" si="165"/>
        <v>22465.5</v>
      </c>
      <c r="M3500" s="14">
        <v>22465.5</v>
      </c>
      <c r="N3500" t="s">
        <v>289</v>
      </c>
      <c r="O3500" t="s">
        <v>37</v>
      </c>
      <c r="P3500">
        <v>20604536261</v>
      </c>
      <c r="Q3500">
        <v>3</v>
      </c>
      <c r="R3500" t="s">
        <v>19</v>
      </c>
      <c r="S3500">
        <v>3837</v>
      </c>
      <c r="T3500" s="15">
        <v>44039</v>
      </c>
      <c r="U3500">
        <v>22465.5</v>
      </c>
      <c r="V3500" t="s">
        <v>23</v>
      </c>
      <c r="W3500" t="s">
        <v>24</v>
      </c>
      <c r="X3500" t="s">
        <v>25</v>
      </c>
    </row>
    <row r="3501" spans="1:24" x14ac:dyDescent="0.25">
      <c r="A3501" s="8">
        <v>7104</v>
      </c>
      <c r="B3501" t="s">
        <v>5245</v>
      </c>
      <c r="C3501" s="9" t="s">
        <v>19</v>
      </c>
      <c r="D3501" s="9">
        <v>3838</v>
      </c>
      <c r="E3501" s="9">
        <f t="shared" si="166"/>
        <v>3838</v>
      </c>
      <c r="F3501" s="10">
        <f t="shared" si="164"/>
        <v>0</v>
      </c>
      <c r="G3501" s="11">
        <v>44039</v>
      </c>
      <c r="H3501" s="12">
        <v>0.58657407407407403</v>
      </c>
      <c r="I3501" t="s">
        <v>4856</v>
      </c>
      <c r="J3501" s="13">
        <v>1050</v>
      </c>
      <c r="K3501">
        <v>3.53</v>
      </c>
      <c r="L3501" s="14">
        <f t="shared" si="165"/>
        <v>3706.5</v>
      </c>
      <c r="M3501" s="14">
        <v>3706.5</v>
      </c>
      <c r="N3501" t="s">
        <v>4857</v>
      </c>
      <c r="O3501" t="s">
        <v>22</v>
      </c>
      <c r="P3501">
        <v>20604536261</v>
      </c>
      <c r="Q3501">
        <v>3</v>
      </c>
      <c r="R3501" t="s">
        <v>19</v>
      </c>
      <c r="S3501">
        <v>3838</v>
      </c>
      <c r="T3501" s="15">
        <v>44039</v>
      </c>
      <c r="U3501">
        <v>3706.5</v>
      </c>
      <c r="V3501" t="s">
        <v>23</v>
      </c>
      <c r="W3501" t="s">
        <v>24</v>
      </c>
      <c r="X3501" t="s">
        <v>25</v>
      </c>
    </row>
    <row r="3502" spans="1:24" x14ac:dyDescent="0.25">
      <c r="A3502" s="8">
        <v>7106</v>
      </c>
      <c r="B3502" t="s">
        <v>5246</v>
      </c>
      <c r="C3502" s="9" t="s">
        <v>19</v>
      </c>
      <c r="D3502" s="9">
        <v>3839</v>
      </c>
      <c r="E3502" s="9">
        <f t="shared" si="166"/>
        <v>3839</v>
      </c>
      <c r="F3502" s="10">
        <f t="shared" si="164"/>
        <v>0</v>
      </c>
      <c r="G3502" s="11">
        <v>44039</v>
      </c>
      <c r="H3502" s="12">
        <v>0.63480324074074079</v>
      </c>
      <c r="I3502" t="s">
        <v>4648</v>
      </c>
      <c r="J3502" s="13">
        <v>500</v>
      </c>
      <c r="K3502">
        <v>3.5289999999999999</v>
      </c>
      <c r="L3502" s="14">
        <f t="shared" si="165"/>
        <v>1764.5</v>
      </c>
      <c r="M3502" s="14">
        <v>1764.5</v>
      </c>
      <c r="N3502" t="s">
        <v>4649</v>
      </c>
      <c r="O3502" t="s">
        <v>22</v>
      </c>
      <c r="P3502">
        <v>20604536261</v>
      </c>
      <c r="Q3502">
        <v>3</v>
      </c>
      <c r="R3502" t="s">
        <v>19</v>
      </c>
      <c r="S3502">
        <v>3839</v>
      </c>
      <c r="T3502" s="15">
        <v>44039</v>
      </c>
      <c r="U3502">
        <v>1764.5</v>
      </c>
      <c r="V3502" t="s">
        <v>23</v>
      </c>
      <c r="W3502" t="s">
        <v>24</v>
      </c>
      <c r="X3502" t="s">
        <v>25</v>
      </c>
    </row>
    <row r="3503" spans="1:24" x14ac:dyDescent="0.25">
      <c r="A3503" s="8">
        <v>7080</v>
      </c>
      <c r="B3503" t="s">
        <v>5247</v>
      </c>
      <c r="C3503" s="9" t="s">
        <v>19</v>
      </c>
      <c r="D3503" s="9">
        <v>3840</v>
      </c>
      <c r="E3503" s="9">
        <f t="shared" si="166"/>
        <v>3840</v>
      </c>
      <c r="F3503" s="10">
        <f t="shared" si="164"/>
        <v>0</v>
      </c>
      <c r="G3503" s="11">
        <v>44039</v>
      </c>
      <c r="H3503" s="12">
        <v>0.63497685185185182</v>
      </c>
      <c r="I3503" t="s">
        <v>20</v>
      </c>
      <c r="J3503" s="13">
        <v>37.78</v>
      </c>
      <c r="K3503">
        <v>3.5449999999999999</v>
      </c>
      <c r="L3503" s="14">
        <f t="shared" si="165"/>
        <v>133.93010000000001</v>
      </c>
      <c r="M3503" s="14">
        <v>133.93</v>
      </c>
      <c r="N3503" t="s">
        <v>21</v>
      </c>
      <c r="O3503" t="s">
        <v>22</v>
      </c>
      <c r="P3503">
        <v>20604536261</v>
      </c>
      <c r="Q3503">
        <v>3</v>
      </c>
      <c r="R3503" t="s">
        <v>19</v>
      </c>
      <c r="S3503">
        <v>3840</v>
      </c>
      <c r="T3503" s="15">
        <v>44039</v>
      </c>
      <c r="U3503">
        <v>133.93</v>
      </c>
      <c r="V3503" t="s">
        <v>23</v>
      </c>
      <c r="W3503" t="s">
        <v>24</v>
      </c>
      <c r="X3503" t="s">
        <v>25</v>
      </c>
    </row>
    <row r="3504" spans="1:24" x14ac:dyDescent="0.25">
      <c r="A3504" s="8">
        <v>7074</v>
      </c>
      <c r="B3504" t="s">
        <v>5248</v>
      </c>
      <c r="C3504" s="9" t="s">
        <v>19</v>
      </c>
      <c r="D3504" s="9">
        <v>3841</v>
      </c>
      <c r="E3504" s="9">
        <f t="shared" si="166"/>
        <v>3841</v>
      </c>
      <c r="F3504" s="10">
        <f t="shared" si="164"/>
        <v>0</v>
      </c>
      <c r="G3504" s="11">
        <v>44039</v>
      </c>
      <c r="H3504" s="12">
        <v>0.63512731481481477</v>
      </c>
      <c r="I3504" t="s">
        <v>1804</v>
      </c>
      <c r="J3504" s="13">
        <v>2110</v>
      </c>
      <c r="K3504">
        <v>3.5449999999999999</v>
      </c>
      <c r="L3504" s="14">
        <f t="shared" si="165"/>
        <v>7479.95</v>
      </c>
      <c r="M3504" s="14">
        <v>7479.95</v>
      </c>
      <c r="N3504" t="s">
        <v>1805</v>
      </c>
      <c r="O3504" t="s">
        <v>22</v>
      </c>
      <c r="P3504">
        <v>20604536261</v>
      </c>
      <c r="Q3504">
        <v>3</v>
      </c>
      <c r="R3504" t="s">
        <v>19</v>
      </c>
      <c r="S3504">
        <v>3841</v>
      </c>
      <c r="T3504" s="15">
        <v>44039</v>
      </c>
      <c r="U3504">
        <v>7479.95</v>
      </c>
      <c r="V3504" t="s">
        <v>23</v>
      </c>
      <c r="W3504" t="s">
        <v>24</v>
      </c>
      <c r="X3504" t="s">
        <v>25</v>
      </c>
    </row>
    <row r="3505" spans="1:24" x14ac:dyDescent="0.25">
      <c r="A3505" s="8">
        <v>7054</v>
      </c>
      <c r="B3505" t="s">
        <v>5249</v>
      </c>
      <c r="C3505" s="9" t="s">
        <v>19</v>
      </c>
      <c r="D3505" s="9">
        <v>3842</v>
      </c>
      <c r="E3505" s="9">
        <f t="shared" si="166"/>
        <v>3842</v>
      </c>
      <c r="F3505" s="10">
        <f t="shared" si="164"/>
        <v>0</v>
      </c>
      <c r="G3505" s="11">
        <v>44039</v>
      </c>
      <c r="H3505" s="12">
        <v>0.63530092592592591</v>
      </c>
      <c r="I3505" t="s">
        <v>4320</v>
      </c>
      <c r="J3505" s="13">
        <v>2827.25</v>
      </c>
      <c r="K3505">
        <v>3.5369999999999999</v>
      </c>
      <c r="L3505" s="14">
        <f t="shared" si="165"/>
        <v>9999.9832499999993</v>
      </c>
      <c r="M3505" s="14">
        <v>9999.98</v>
      </c>
      <c r="N3505" t="s">
        <v>4321</v>
      </c>
      <c r="O3505" t="s">
        <v>22</v>
      </c>
      <c r="P3505">
        <v>20604536261</v>
      </c>
      <c r="Q3505">
        <v>3</v>
      </c>
      <c r="R3505" t="s">
        <v>19</v>
      </c>
      <c r="S3505">
        <v>3842</v>
      </c>
      <c r="T3505" s="15">
        <v>44039</v>
      </c>
      <c r="U3505">
        <v>9999.98</v>
      </c>
      <c r="V3505" t="s">
        <v>23</v>
      </c>
      <c r="W3505" t="s">
        <v>24</v>
      </c>
      <c r="X3505" t="s">
        <v>25</v>
      </c>
    </row>
    <row r="3506" spans="1:24" x14ac:dyDescent="0.25">
      <c r="A3506" s="8">
        <v>7107</v>
      </c>
      <c r="B3506" t="s">
        <v>5250</v>
      </c>
      <c r="C3506" s="9" t="s">
        <v>19</v>
      </c>
      <c r="D3506" s="9">
        <v>3843</v>
      </c>
      <c r="E3506" s="9">
        <f t="shared" si="166"/>
        <v>3843</v>
      </c>
      <c r="F3506" s="10">
        <f t="shared" si="164"/>
        <v>0</v>
      </c>
      <c r="G3506" s="11">
        <v>44039</v>
      </c>
      <c r="H3506" s="12">
        <v>0.65935185185185186</v>
      </c>
      <c r="I3506" t="s">
        <v>5251</v>
      </c>
      <c r="J3506" s="13">
        <v>290.89999999999998</v>
      </c>
      <c r="K3506">
        <v>3.5270000000000001</v>
      </c>
      <c r="L3506" s="14">
        <f t="shared" si="165"/>
        <v>1026.0043000000001</v>
      </c>
      <c r="M3506" s="14">
        <v>1026</v>
      </c>
      <c r="N3506" t="s">
        <v>5252</v>
      </c>
      <c r="O3506" t="s">
        <v>22</v>
      </c>
      <c r="P3506">
        <v>20604536261</v>
      </c>
      <c r="Q3506">
        <v>3</v>
      </c>
      <c r="R3506" t="s">
        <v>19</v>
      </c>
      <c r="S3506">
        <v>3843</v>
      </c>
      <c r="T3506" s="15">
        <v>44039</v>
      </c>
      <c r="U3506">
        <v>1026</v>
      </c>
      <c r="V3506" t="s">
        <v>23</v>
      </c>
      <c r="W3506" t="s">
        <v>24</v>
      </c>
      <c r="X3506" t="s">
        <v>25</v>
      </c>
    </row>
    <row r="3507" spans="1:24" x14ac:dyDescent="0.25">
      <c r="A3507" s="8">
        <v>7112</v>
      </c>
      <c r="B3507" t="s">
        <v>5253</v>
      </c>
      <c r="C3507" s="9" t="s">
        <v>19</v>
      </c>
      <c r="D3507" s="9">
        <v>3844</v>
      </c>
      <c r="E3507" s="9">
        <f t="shared" si="166"/>
        <v>3844</v>
      </c>
      <c r="F3507" s="10">
        <f t="shared" si="164"/>
        <v>0</v>
      </c>
      <c r="G3507" s="11">
        <v>44039</v>
      </c>
      <c r="H3507" s="12">
        <v>0.66450231481481481</v>
      </c>
      <c r="I3507" t="s">
        <v>303</v>
      </c>
      <c r="J3507" s="13">
        <v>300</v>
      </c>
      <c r="K3507">
        <v>3.51</v>
      </c>
      <c r="L3507" s="14">
        <f t="shared" si="165"/>
        <v>1053</v>
      </c>
      <c r="M3507" s="14">
        <v>1053</v>
      </c>
      <c r="N3507" t="s">
        <v>304</v>
      </c>
      <c r="O3507" t="s">
        <v>37</v>
      </c>
      <c r="P3507">
        <v>20604536261</v>
      </c>
      <c r="Q3507">
        <v>3</v>
      </c>
      <c r="R3507" t="s">
        <v>19</v>
      </c>
      <c r="S3507">
        <v>3844</v>
      </c>
      <c r="T3507" s="15">
        <v>44039</v>
      </c>
      <c r="U3507">
        <v>1053</v>
      </c>
      <c r="V3507" t="s">
        <v>23</v>
      </c>
      <c r="W3507" t="s">
        <v>24</v>
      </c>
      <c r="X3507" t="s">
        <v>25</v>
      </c>
    </row>
    <row r="3508" spans="1:24" x14ac:dyDescent="0.25">
      <c r="A3508" s="8">
        <v>7109</v>
      </c>
      <c r="B3508" t="s">
        <v>5254</v>
      </c>
      <c r="C3508" s="9" t="s">
        <v>19</v>
      </c>
      <c r="D3508" s="9">
        <v>3845</v>
      </c>
      <c r="E3508" s="9">
        <f t="shared" si="166"/>
        <v>3845</v>
      </c>
      <c r="F3508" s="10">
        <f t="shared" si="164"/>
        <v>0</v>
      </c>
      <c r="G3508" s="11">
        <v>44039</v>
      </c>
      <c r="H3508" s="12">
        <v>0.681574074074074</v>
      </c>
      <c r="I3508" t="s">
        <v>3771</v>
      </c>
      <c r="J3508" s="13">
        <v>800</v>
      </c>
      <c r="K3508">
        <v>3.5259999999999998</v>
      </c>
      <c r="L3508" s="14">
        <f t="shared" si="165"/>
        <v>2820.7999999999997</v>
      </c>
      <c r="M3508" s="14">
        <v>2820.8</v>
      </c>
      <c r="N3508" t="s">
        <v>3772</v>
      </c>
      <c r="O3508" t="s">
        <v>22</v>
      </c>
      <c r="P3508">
        <v>20604536261</v>
      </c>
      <c r="Q3508">
        <v>3</v>
      </c>
      <c r="R3508" t="s">
        <v>19</v>
      </c>
      <c r="S3508">
        <v>3845</v>
      </c>
      <c r="T3508" s="15">
        <v>44039</v>
      </c>
      <c r="U3508">
        <v>2820.8</v>
      </c>
      <c r="V3508" t="s">
        <v>23</v>
      </c>
      <c r="W3508" t="s">
        <v>24</v>
      </c>
      <c r="X3508" t="s">
        <v>25</v>
      </c>
    </row>
    <row r="3509" spans="1:24" x14ac:dyDescent="0.25">
      <c r="A3509" s="8">
        <v>7111</v>
      </c>
      <c r="B3509" t="s">
        <v>5255</v>
      </c>
      <c r="C3509" s="9" t="s">
        <v>19</v>
      </c>
      <c r="D3509" s="9">
        <v>3846</v>
      </c>
      <c r="E3509" s="9">
        <f t="shared" si="166"/>
        <v>3846</v>
      </c>
      <c r="F3509" s="10">
        <f t="shared" si="164"/>
        <v>0</v>
      </c>
      <c r="G3509" s="11">
        <v>44039</v>
      </c>
      <c r="H3509" s="12">
        <v>0.68168981481481483</v>
      </c>
      <c r="I3509" t="s">
        <v>5256</v>
      </c>
      <c r="J3509" s="13">
        <v>2000</v>
      </c>
      <c r="K3509">
        <v>3.5259999999999998</v>
      </c>
      <c r="L3509" s="14">
        <f t="shared" si="165"/>
        <v>7052</v>
      </c>
      <c r="M3509" s="14">
        <v>7052</v>
      </c>
      <c r="N3509" t="s">
        <v>5257</v>
      </c>
      <c r="O3509" t="s">
        <v>22</v>
      </c>
      <c r="P3509">
        <v>20604536261</v>
      </c>
      <c r="Q3509">
        <v>3</v>
      </c>
      <c r="R3509" t="s">
        <v>19</v>
      </c>
      <c r="S3509">
        <v>3846</v>
      </c>
      <c r="T3509" s="15">
        <v>44039</v>
      </c>
      <c r="U3509">
        <v>7052</v>
      </c>
      <c r="V3509" t="s">
        <v>23</v>
      </c>
      <c r="W3509" t="s">
        <v>24</v>
      </c>
      <c r="X3509" t="s">
        <v>25</v>
      </c>
    </row>
    <row r="3510" spans="1:24" x14ac:dyDescent="0.25">
      <c r="A3510" s="8">
        <v>7113</v>
      </c>
      <c r="B3510" t="s">
        <v>5258</v>
      </c>
      <c r="C3510" s="9" t="s">
        <v>19</v>
      </c>
      <c r="D3510" s="9">
        <v>3847</v>
      </c>
      <c r="E3510" s="9">
        <f t="shared" si="166"/>
        <v>3847</v>
      </c>
      <c r="F3510" s="10">
        <f t="shared" si="164"/>
        <v>0</v>
      </c>
      <c r="G3510" s="11">
        <v>44039</v>
      </c>
      <c r="H3510" s="12">
        <v>0.68180555555555555</v>
      </c>
      <c r="I3510" t="s">
        <v>3919</v>
      </c>
      <c r="J3510" s="13">
        <v>2835.27</v>
      </c>
      <c r="K3510">
        <v>3.5270000000000001</v>
      </c>
      <c r="L3510" s="14">
        <f t="shared" si="165"/>
        <v>9999.9972900000012</v>
      </c>
      <c r="M3510" s="14">
        <v>10000</v>
      </c>
      <c r="N3510" t="s">
        <v>3920</v>
      </c>
      <c r="O3510" t="s">
        <v>22</v>
      </c>
      <c r="P3510">
        <v>20604536261</v>
      </c>
      <c r="Q3510">
        <v>3</v>
      </c>
      <c r="R3510" t="s">
        <v>19</v>
      </c>
      <c r="S3510">
        <v>3847</v>
      </c>
      <c r="T3510" s="15">
        <v>44039</v>
      </c>
      <c r="U3510">
        <v>10000</v>
      </c>
      <c r="V3510" t="s">
        <v>23</v>
      </c>
      <c r="W3510" t="s">
        <v>24</v>
      </c>
      <c r="X3510" t="s">
        <v>25</v>
      </c>
    </row>
    <row r="3511" spans="1:24" x14ac:dyDescent="0.25">
      <c r="A3511" s="8">
        <v>7114</v>
      </c>
      <c r="B3511" t="s">
        <v>5259</v>
      </c>
      <c r="C3511" s="9" t="s">
        <v>19</v>
      </c>
      <c r="D3511" s="9">
        <v>3848</v>
      </c>
      <c r="E3511" s="9">
        <f t="shared" si="166"/>
        <v>3848</v>
      </c>
      <c r="F3511" s="10">
        <f t="shared" si="164"/>
        <v>0</v>
      </c>
      <c r="G3511" s="11">
        <v>44039</v>
      </c>
      <c r="H3511" s="12">
        <v>0.68194444444444446</v>
      </c>
      <c r="I3511" t="s">
        <v>1628</v>
      </c>
      <c r="J3511" s="13">
        <v>1410</v>
      </c>
      <c r="K3511">
        <v>3.5259999999999998</v>
      </c>
      <c r="L3511" s="14">
        <f t="shared" si="165"/>
        <v>4971.66</v>
      </c>
      <c r="M3511" s="14">
        <v>4971.66</v>
      </c>
      <c r="N3511" t="s">
        <v>1629</v>
      </c>
      <c r="O3511" t="s">
        <v>22</v>
      </c>
      <c r="P3511">
        <v>20604536261</v>
      </c>
      <c r="Q3511">
        <v>3</v>
      </c>
      <c r="R3511" t="s">
        <v>19</v>
      </c>
      <c r="S3511">
        <v>3848</v>
      </c>
      <c r="T3511" s="15">
        <v>44039</v>
      </c>
      <c r="U3511">
        <v>4971.66</v>
      </c>
      <c r="V3511" t="s">
        <v>23</v>
      </c>
      <c r="W3511" t="s">
        <v>24</v>
      </c>
      <c r="X3511" t="s">
        <v>25</v>
      </c>
    </row>
    <row r="3512" spans="1:24" x14ac:dyDescent="0.25">
      <c r="A3512" s="8">
        <v>7115</v>
      </c>
      <c r="B3512" t="s">
        <v>5260</v>
      </c>
      <c r="C3512" s="9" t="s">
        <v>19</v>
      </c>
      <c r="D3512" s="9">
        <v>3849</v>
      </c>
      <c r="E3512" s="9">
        <f t="shared" si="166"/>
        <v>3849</v>
      </c>
      <c r="F3512" s="10">
        <f t="shared" si="164"/>
        <v>0</v>
      </c>
      <c r="G3512" s="11">
        <v>44039</v>
      </c>
      <c r="H3512" s="12">
        <v>0.68236111111111108</v>
      </c>
      <c r="I3512" t="s">
        <v>5062</v>
      </c>
      <c r="J3512" s="13">
        <v>282</v>
      </c>
      <c r="K3512">
        <v>3.5259999999999998</v>
      </c>
      <c r="L3512" s="14">
        <f t="shared" si="165"/>
        <v>994.33199999999999</v>
      </c>
      <c r="M3512" s="14">
        <v>994.33</v>
      </c>
      <c r="N3512" t="s">
        <v>5063</v>
      </c>
      <c r="O3512" t="s">
        <v>22</v>
      </c>
      <c r="P3512">
        <v>20604536261</v>
      </c>
      <c r="Q3512">
        <v>3</v>
      </c>
      <c r="R3512" t="s">
        <v>19</v>
      </c>
      <c r="S3512">
        <v>3849</v>
      </c>
      <c r="T3512" s="15">
        <v>44039</v>
      </c>
      <c r="U3512">
        <v>994.33</v>
      </c>
      <c r="V3512" t="s">
        <v>23</v>
      </c>
      <c r="W3512" t="s">
        <v>24</v>
      </c>
      <c r="X3512" t="s">
        <v>25</v>
      </c>
    </row>
    <row r="3513" spans="1:24" x14ac:dyDescent="0.25">
      <c r="A3513" s="8">
        <v>7116</v>
      </c>
      <c r="B3513" t="s">
        <v>5261</v>
      </c>
      <c r="C3513" s="9" t="s">
        <v>19</v>
      </c>
      <c r="D3513" s="9">
        <v>3850</v>
      </c>
      <c r="E3513" s="9">
        <f t="shared" si="166"/>
        <v>3850</v>
      </c>
      <c r="F3513" s="10">
        <f t="shared" si="164"/>
        <v>0</v>
      </c>
      <c r="G3513" s="11">
        <v>44039</v>
      </c>
      <c r="H3513" s="12">
        <v>0.68252314814814818</v>
      </c>
      <c r="I3513" t="s">
        <v>676</v>
      </c>
      <c r="J3513" s="13">
        <v>2000</v>
      </c>
      <c r="K3513">
        <v>3.51</v>
      </c>
      <c r="L3513" s="14">
        <f t="shared" si="165"/>
        <v>7020</v>
      </c>
      <c r="M3513" s="14">
        <v>7020</v>
      </c>
      <c r="N3513" t="s">
        <v>677</v>
      </c>
      <c r="O3513" t="s">
        <v>37</v>
      </c>
      <c r="P3513">
        <v>20604536261</v>
      </c>
      <c r="Q3513">
        <v>3</v>
      </c>
      <c r="R3513" t="s">
        <v>19</v>
      </c>
      <c r="S3513">
        <v>3850</v>
      </c>
      <c r="T3513" s="15">
        <v>44039</v>
      </c>
      <c r="U3513">
        <v>7020</v>
      </c>
      <c r="V3513" t="s">
        <v>23</v>
      </c>
      <c r="W3513" t="s">
        <v>24</v>
      </c>
      <c r="X3513" t="s">
        <v>25</v>
      </c>
    </row>
    <row r="3514" spans="1:24" x14ac:dyDescent="0.25">
      <c r="A3514" s="8">
        <v>7117</v>
      </c>
      <c r="B3514" t="s">
        <v>5262</v>
      </c>
      <c r="C3514" s="9" t="s">
        <v>19</v>
      </c>
      <c r="D3514" s="9">
        <v>3851</v>
      </c>
      <c r="E3514" s="9">
        <f t="shared" si="166"/>
        <v>3851</v>
      </c>
      <c r="F3514" s="10">
        <f t="shared" si="164"/>
        <v>0</v>
      </c>
      <c r="G3514" s="11">
        <v>44039</v>
      </c>
      <c r="H3514" s="12">
        <v>0.68277777777777782</v>
      </c>
      <c r="I3514" t="s">
        <v>4652</v>
      </c>
      <c r="J3514" s="13">
        <v>851</v>
      </c>
      <c r="K3514">
        <v>3.5259999999999998</v>
      </c>
      <c r="L3514" s="14">
        <f t="shared" si="165"/>
        <v>3000.6259999999997</v>
      </c>
      <c r="M3514" s="14">
        <v>3000.63</v>
      </c>
      <c r="N3514" t="s">
        <v>4653</v>
      </c>
      <c r="O3514" t="s">
        <v>22</v>
      </c>
      <c r="P3514">
        <v>20604536261</v>
      </c>
      <c r="Q3514">
        <v>3</v>
      </c>
      <c r="R3514" t="s">
        <v>19</v>
      </c>
      <c r="S3514">
        <v>3851</v>
      </c>
      <c r="T3514" s="15">
        <v>44039</v>
      </c>
      <c r="U3514">
        <v>3000.63</v>
      </c>
      <c r="V3514" t="s">
        <v>23</v>
      </c>
      <c r="W3514" t="s">
        <v>24</v>
      </c>
      <c r="X3514" t="s">
        <v>25</v>
      </c>
    </row>
    <row r="3515" spans="1:24" x14ac:dyDescent="0.25">
      <c r="A3515" s="8">
        <v>7118</v>
      </c>
      <c r="B3515" t="s">
        <v>5263</v>
      </c>
      <c r="C3515" s="9" t="s">
        <v>19</v>
      </c>
      <c r="D3515" s="9">
        <v>3852</v>
      </c>
      <c r="E3515" s="9">
        <f t="shared" si="166"/>
        <v>3852</v>
      </c>
      <c r="F3515" s="10">
        <f t="shared" si="164"/>
        <v>0</v>
      </c>
      <c r="G3515" s="11">
        <v>44039</v>
      </c>
      <c r="H3515" s="12">
        <v>0.69502314814814825</v>
      </c>
      <c r="I3515" t="s">
        <v>4730</v>
      </c>
      <c r="J3515" s="13">
        <v>9917.82</v>
      </c>
      <c r="K3515">
        <v>3.5289999999999999</v>
      </c>
      <c r="L3515" s="14">
        <f t="shared" si="165"/>
        <v>34999.986779999999</v>
      </c>
      <c r="M3515" s="14">
        <v>34999.99</v>
      </c>
      <c r="N3515" t="s">
        <v>4731</v>
      </c>
      <c r="O3515" t="s">
        <v>22</v>
      </c>
      <c r="P3515">
        <v>20604536261</v>
      </c>
      <c r="Q3515">
        <v>3</v>
      </c>
      <c r="R3515" t="s">
        <v>19</v>
      </c>
      <c r="S3515">
        <v>3852</v>
      </c>
      <c r="T3515" s="15">
        <v>44039</v>
      </c>
      <c r="U3515">
        <v>34999.99</v>
      </c>
      <c r="V3515" t="s">
        <v>23</v>
      </c>
      <c r="W3515" t="s">
        <v>24</v>
      </c>
      <c r="X3515" t="s">
        <v>25</v>
      </c>
    </row>
    <row r="3516" spans="1:24" x14ac:dyDescent="0.25">
      <c r="A3516" s="8">
        <v>7119</v>
      </c>
      <c r="B3516" t="s">
        <v>5264</v>
      </c>
      <c r="C3516" s="9" t="s">
        <v>19</v>
      </c>
      <c r="D3516" s="9">
        <v>3853</v>
      </c>
      <c r="E3516" s="9">
        <f t="shared" si="166"/>
        <v>3853</v>
      </c>
      <c r="F3516" s="10">
        <f t="shared" si="164"/>
        <v>0</v>
      </c>
      <c r="G3516" s="11">
        <v>44039</v>
      </c>
      <c r="H3516" s="12">
        <v>0.69512731481481482</v>
      </c>
      <c r="I3516" t="s">
        <v>29</v>
      </c>
      <c r="J3516" s="13">
        <v>20</v>
      </c>
      <c r="K3516">
        <v>3.53</v>
      </c>
      <c r="L3516" s="14">
        <f t="shared" si="165"/>
        <v>70.599999999999994</v>
      </c>
      <c r="M3516" s="14">
        <v>70.599999999999994</v>
      </c>
      <c r="N3516" t="s">
        <v>30</v>
      </c>
      <c r="O3516" t="s">
        <v>22</v>
      </c>
      <c r="P3516">
        <v>20604536261</v>
      </c>
      <c r="Q3516">
        <v>3</v>
      </c>
      <c r="R3516" t="s">
        <v>19</v>
      </c>
      <c r="S3516">
        <v>3853</v>
      </c>
      <c r="T3516" s="15">
        <v>44039</v>
      </c>
      <c r="U3516">
        <v>70.599999999999994</v>
      </c>
      <c r="V3516" t="s">
        <v>23</v>
      </c>
      <c r="W3516" t="s">
        <v>24</v>
      </c>
      <c r="X3516" t="s">
        <v>25</v>
      </c>
    </row>
    <row r="3517" spans="1:24" x14ac:dyDescent="0.25">
      <c r="A3517" s="8">
        <v>7121</v>
      </c>
      <c r="B3517" t="s">
        <v>5265</v>
      </c>
      <c r="C3517" s="9" t="s">
        <v>19</v>
      </c>
      <c r="D3517" s="9">
        <v>3854</v>
      </c>
      <c r="E3517" s="9">
        <f t="shared" si="166"/>
        <v>3854</v>
      </c>
      <c r="F3517" s="10">
        <f t="shared" si="164"/>
        <v>0</v>
      </c>
      <c r="G3517" s="11">
        <v>44039</v>
      </c>
      <c r="H3517" s="12">
        <v>0.71074074074074067</v>
      </c>
      <c r="I3517" t="s">
        <v>3749</v>
      </c>
      <c r="J3517" s="13">
        <v>7000</v>
      </c>
      <c r="K3517">
        <v>3.53</v>
      </c>
      <c r="L3517" s="14">
        <f t="shared" si="165"/>
        <v>24710</v>
      </c>
      <c r="M3517" s="14">
        <v>24710</v>
      </c>
      <c r="N3517" t="s">
        <v>3750</v>
      </c>
      <c r="O3517" t="s">
        <v>22</v>
      </c>
      <c r="P3517">
        <v>20604536261</v>
      </c>
      <c r="Q3517">
        <v>3</v>
      </c>
      <c r="R3517" t="s">
        <v>19</v>
      </c>
      <c r="S3517">
        <v>3854</v>
      </c>
      <c r="T3517" s="15">
        <v>44039</v>
      </c>
      <c r="U3517">
        <v>24710</v>
      </c>
      <c r="V3517" t="s">
        <v>23</v>
      </c>
      <c r="W3517" t="s">
        <v>24</v>
      </c>
      <c r="X3517" t="s">
        <v>25</v>
      </c>
    </row>
    <row r="3518" spans="1:24" x14ac:dyDescent="0.25">
      <c r="A3518" s="8">
        <v>7122</v>
      </c>
      <c r="B3518" t="s">
        <v>5266</v>
      </c>
      <c r="C3518" s="9" t="s">
        <v>19</v>
      </c>
      <c r="D3518" s="9">
        <v>3855</v>
      </c>
      <c r="E3518" s="9">
        <f t="shared" si="166"/>
        <v>3855</v>
      </c>
      <c r="F3518" s="10">
        <f t="shared" si="164"/>
        <v>0</v>
      </c>
      <c r="G3518" s="11">
        <v>44039</v>
      </c>
      <c r="H3518" s="12">
        <v>0.73396990740740742</v>
      </c>
      <c r="I3518" t="s">
        <v>4562</v>
      </c>
      <c r="J3518" s="13">
        <v>1950</v>
      </c>
      <c r="K3518">
        <v>3.532</v>
      </c>
      <c r="L3518" s="14">
        <f t="shared" si="165"/>
        <v>6887.4</v>
      </c>
      <c r="M3518" s="14">
        <v>6887.4</v>
      </c>
      <c r="N3518" t="s">
        <v>4563</v>
      </c>
      <c r="O3518" t="s">
        <v>22</v>
      </c>
      <c r="P3518">
        <v>20604536261</v>
      </c>
      <c r="Q3518">
        <v>3</v>
      </c>
      <c r="R3518" t="s">
        <v>19</v>
      </c>
      <c r="S3518">
        <v>3855</v>
      </c>
      <c r="T3518" s="15">
        <v>44039</v>
      </c>
      <c r="U3518">
        <v>6887.4</v>
      </c>
      <c r="V3518" t="s">
        <v>23</v>
      </c>
      <c r="W3518" t="s">
        <v>24</v>
      </c>
      <c r="X3518" t="s">
        <v>25</v>
      </c>
    </row>
    <row r="3519" spans="1:24" x14ac:dyDescent="0.25">
      <c r="A3519" s="8">
        <v>7123</v>
      </c>
      <c r="B3519" t="s">
        <v>5267</v>
      </c>
      <c r="C3519" s="9" t="s">
        <v>19</v>
      </c>
      <c r="D3519" s="9">
        <v>3856</v>
      </c>
      <c r="E3519" s="9">
        <f t="shared" si="166"/>
        <v>3856</v>
      </c>
      <c r="F3519" s="10">
        <f t="shared" si="164"/>
        <v>0</v>
      </c>
      <c r="G3519" s="11">
        <v>44039</v>
      </c>
      <c r="H3519" s="12">
        <v>0.77337962962962958</v>
      </c>
      <c r="I3519" t="s">
        <v>5268</v>
      </c>
      <c r="J3519" s="13">
        <v>7000</v>
      </c>
      <c r="K3519">
        <v>3.5259999999999998</v>
      </c>
      <c r="L3519" s="14">
        <f t="shared" si="165"/>
        <v>24682</v>
      </c>
      <c r="M3519" s="14">
        <v>24682</v>
      </c>
      <c r="N3519" t="s">
        <v>5269</v>
      </c>
      <c r="O3519" t="s">
        <v>22</v>
      </c>
      <c r="P3519">
        <v>20604536261</v>
      </c>
      <c r="Q3519">
        <v>3</v>
      </c>
      <c r="R3519" t="s">
        <v>19</v>
      </c>
      <c r="S3519">
        <v>3856</v>
      </c>
      <c r="T3519" s="15">
        <v>44039</v>
      </c>
      <c r="U3519">
        <v>24682</v>
      </c>
      <c r="V3519" t="s">
        <v>23</v>
      </c>
      <c r="W3519" t="s">
        <v>24</v>
      </c>
      <c r="X3519" t="s">
        <v>25</v>
      </c>
    </row>
    <row r="3520" spans="1:24" x14ac:dyDescent="0.25">
      <c r="A3520" s="8">
        <v>7125</v>
      </c>
      <c r="B3520" t="s">
        <v>5270</v>
      </c>
      <c r="C3520" s="9" t="s">
        <v>19</v>
      </c>
      <c r="D3520" s="9">
        <v>3857</v>
      </c>
      <c r="E3520" s="9">
        <f t="shared" si="166"/>
        <v>3857</v>
      </c>
      <c r="F3520" s="10">
        <f t="shared" si="164"/>
        <v>0</v>
      </c>
      <c r="G3520" s="11">
        <v>44039</v>
      </c>
      <c r="H3520" s="12">
        <v>0.77353009259259264</v>
      </c>
      <c r="I3520" t="s">
        <v>2945</v>
      </c>
      <c r="J3520" s="13">
        <v>113</v>
      </c>
      <c r="K3520">
        <v>3.5350000000000001</v>
      </c>
      <c r="L3520" s="14">
        <f t="shared" si="165"/>
        <v>399.45500000000004</v>
      </c>
      <c r="M3520" s="14">
        <v>399.46</v>
      </c>
      <c r="N3520" t="s">
        <v>2946</v>
      </c>
      <c r="O3520" t="s">
        <v>22</v>
      </c>
      <c r="P3520">
        <v>20604536261</v>
      </c>
      <c r="Q3520">
        <v>3</v>
      </c>
      <c r="R3520" t="s">
        <v>19</v>
      </c>
      <c r="S3520">
        <v>3857</v>
      </c>
      <c r="T3520" s="15">
        <v>44039</v>
      </c>
      <c r="U3520">
        <v>399.46</v>
      </c>
      <c r="V3520" t="s">
        <v>23</v>
      </c>
      <c r="W3520" t="s">
        <v>24</v>
      </c>
      <c r="X3520" t="s">
        <v>25</v>
      </c>
    </row>
    <row r="3521" spans="1:24" x14ac:dyDescent="0.25">
      <c r="A3521" s="8">
        <v>7132</v>
      </c>
      <c r="B3521" t="s">
        <v>5271</v>
      </c>
      <c r="C3521" s="9" t="s">
        <v>19</v>
      </c>
      <c r="D3521" s="9">
        <v>3858</v>
      </c>
      <c r="E3521" s="9">
        <f t="shared" si="166"/>
        <v>3858</v>
      </c>
      <c r="F3521" s="10">
        <f t="shared" si="164"/>
        <v>0</v>
      </c>
      <c r="G3521" s="11">
        <v>44040</v>
      </c>
      <c r="H3521" s="12">
        <v>0.49488425925925927</v>
      </c>
      <c r="I3521" t="s">
        <v>5268</v>
      </c>
      <c r="J3521" s="13">
        <v>8500</v>
      </c>
      <c r="K3521">
        <v>3.5249999999999999</v>
      </c>
      <c r="L3521" s="14">
        <f t="shared" si="165"/>
        <v>29962.5</v>
      </c>
      <c r="M3521" s="14">
        <v>29962.5</v>
      </c>
      <c r="N3521" t="s">
        <v>5269</v>
      </c>
      <c r="O3521" t="s">
        <v>22</v>
      </c>
      <c r="P3521">
        <v>20604536261</v>
      </c>
      <c r="Q3521">
        <v>3</v>
      </c>
      <c r="R3521" t="s">
        <v>19</v>
      </c>
      <c r="S3521">
        <v>3858</v>
      </c>
      <c r="T3521" s="15">
        <v>44040</v>
      </c>
      <c r="U3521">
        <v>29962.5</v>
      </c>
      <c r="V3521" t="s">
        <v>23</v>
      </c>
      <c r="W3521" t="s">
        <v>24</v>
      </c>
      <c r="X3521" t="s">
        <v>25</v>
      </c>
    </row>
    <row r="3522" spans="1:24" x14ac:dyDescent="0.25">
      <c r="A3522" s="8">
        <v>7130</v>
      </c>
      <c r="B3522" t="s">
        <v>5272</v>
      </c>
      <c r="C3522" s="9" t="s">
        <v>19</v>
      </c>
      <c r="D3522" s="9">
        <v>3859</v>
      </c>
      <c r="E3522" s="9">
        <f t="shared" si="166"/>
        <v>3859</v>
      </c>
      <c r="F3522" s="10">
        <f t="shared" si="164"/>
        <v>0</v>
      </c>
      <c r="G3522" s="11">
        <v>44040</v>
      </c>
      <c r="H3522" s="12">
        <v>0.49496527777777777</v>
      </c>
      <c r="I3522" t="s">
        <v>5268</v>
      </c>
      <c r="J3522" s="13">
        <v>8500</v>
      </c>
      <c r="K3522">
        <v>3.5249999999999999</v>
      </c>
      <c r="L3522" s="14">
        <f t="shared" si="165"/>
        <v>29962.5</v>
      </c>
      <c r="M3522" s="14">
        <v>29962.5</v>
      </c>
      <c r="N3522" t="s">
        <v>5269</v>
      </c>
      <c r="O3522" t="s">
        <v>22</v>
      </c>
      <c r="P3522">
        <v>20604536261</v>
      </c>
      <c r="Q3522">
        <v>3</v>
      </c>
      <c r="R3522" t="s">
        <v>19</v>
      </c>
      <c r="S3522">
        <v>3859</v>
      </c>
      <c r="T3522" s="15">
        <v>44040</v>
      </c>
      <c r="U3522">
        <v>29962.5</v>
      </c>
      <c r="V3522" t="s">
        <v>23</v>
      </c>
      <c r="W3522" t="s">
        <v>24</v>
      </c>
      <c r="X3522" t="s">
        <v>25</v>
      </c>
    </row>
    <row r="3523" spans="1:24" x14ac:dyDescent="0.25">
      <c r="A3523" s="8">
        <v>7128</v>
      </c>
      <c r="B3523" t="s">
        <v>5273</v>
      </c>
      <c r="C3523" s="9" t="s">
        <v>19</v>
      </c>
      <c r="D3523" s="9">
        <v>3860</v>
      </c>
      <c r="E3523" s="9">
        <f t="shared" si="166"/>
        <v>3860</v>
      </c>
      <c r="F3523" s="10">
        <f t="shared" si="164"/>
        <v>0</v>
      </c>
      <c r="G3523" s="11">
        <v>44040</v>
      </c>
      <c r="H3523" s="12">
        <v>0.49508101851851855</v>
      </c>
      <c r="I3523" t="s">
        <v>1751</v>
      </c>
      <c r="J3523" s="13">
        <v>20</v>
      </c>
      <c r="K3523">
        <v>3.51</v>
      </c>
      <c r="L3523" s="14">
        <f t="shared" si="165"/>
        <v>70.199999999999989</v>
      </c>
      <c r="M3523" s="14">
        <v>70.2</v>
      </c>
      <c r="N3523" t="s">
        <v>1752</v>
      </c>
      <c r="O3523" t="s">
        <v>37</v>
      </c>
      <c r="P3523">
        <v>20604536261</v>
      </c>
      <c r="Q3523">
        <v>3</v>
      </c>
      <c r="R3523" t="s">
        <v>19</v>
      </c>
      <c r="S3523">
        <v>3860</v>
      </c>
      <c r="T3523" s="15">
        <v>44040</v>
      </c>
      <c r="U3523">
        <v>70.2</v>
      </c>
      <c r="V3523" t="s">
        <v>23</v>
      </c>
      <c r="W3523" t="s">
        <v>24</v>
      </c>
      <c r="X3523" t="s">
        <v>25</v>
      </c>
    </row>
    <row r="3524" spans="1:24" x14ac:dyDescent="0.25">
      <c r="A3524" s="8">
        <v>7135</v>
      </c>
      <c r="B3524" t="s">
        <v>5274</v>
      </c>
      <c r="C3524" s="9" t="s">
        <v>19</v>
      </c>
      <c r="D3524" s="9">
        <v>3861</v>
      </c>
      <c r="E3524" s="9">
        <f t="shared" si="166"/>
        <v>3861</v>
      </c>
      <c r="F3524" s="10">
        <f t="shared" ref="F3524:F3587" si="167">+E3524-E3523-1</f>
        <v>0</v>
      </c>
      <c r="G3524" s="11">
        <v>44040</v>
      </c>
      <c r="H3524" s="12">
        <v>0.57789351851851845</v>
      </c>
      <c r="I3524" t="s">
        <v>4320</v>
      </c>
      <c r="J3524" s="13">
        <v>2832.86</v>
      </c>
      <c r="K3524">
        <v>3.53</v>
      </c>
      <c r="L3524" s="14">
        <f t="shared" ref="L3524:L3587" si="168">J3524*K3524</f>
        <v>9999.9958000000006</v>
      </c>
      <c r="M3524" s="14">
        <v>10000</v>
      </c>
      <c r="N3524" t="s">
        <v>4321</v>
      </c>
      <c r="O3524" t="s">
        <v>22</v>
      </c>
      <c r="P3524">
        <v>20604536261</v>
      </c>
      <c r="Q3524">
        <v>3</v>
      </c>
      <c r="R3524" t="s">
        <v>19</v>
      </c>
      <c r="S3524">
        <v>3861</v>
      </c>
      <c r="T3524" s="15">
        <v>44040</v>
      </c>
      <c r="U3524">
        <v>10000</v>
      </c>
      <c r="V3524" t="s">
        <v>23</v>
      </c>
      <c r="W3524" t="s">
        <v>24</v>
      </c>
      <c r="X3524" t="s">
        <v>25</v>
      </c>
    </row>
    <row r="3525" spans="1:24" x14ac:dyDescent="0.25">
      <c r="A3525" s="8">
        <v>7141</v>
      </c>
      <c r="B3525" t="s">
        <v>5275</v>
      </c>
      <c r="C3525" s="9" t="s">
        <v>19</v>
      </c>
      <c r="D3525" s="9">
        <v>3862</v>
      </c>
      <c r="E3525" s="9">
        <f t="shared" si="166"/>
        <v>3862</v>
      </c>
      <c r="F3525" s="10">
        <f t="shared" si="167"/>
        <v>0</v>
      </c>
      <c r="G3525" s="11">
        <v>44041</v>
      </c>
      <c r="H3525" s="12">
        <v>0.39406249999999998</v>
      </c>
      <c r="I3525" t="s">
        <v>4377</v>
      </c>
      <c r="J3525" s="13">
        <v>60</v>
      </c>
      <c r="K3525">
        <v>3.5310000000000001</v>
      </c>
      <c r="L3525" s="14">
        <f t="shared" si="168"/>
        <v>211.86</v>
      </c>
      <c r="M3525" s="14">
        <v>211.86</v>
      </c>
      <c r="N3525" t="s">
        <v>4378</v>
      </c>
      <c r="O3525" t="s">
        <v>22</v>
      </c>
      <c r="P3525">
        <v>20604536261</v>
      </c>
      <c r="Q3525">
        <v>3</v>
      </c>
      <c r="R3525" t="s">
        <v>19</v>
      </c>
      <c r="S3525">
        <v>3862</v>
      </c>
      <c r="T3525" s="15">
        <v>44041</v>
      </c>
      <c r="U3525">
        <v>211.86</v>
      </c>
      <c r="V3525" t="s">
        <v>23</v>
      </c>
      <c r="W3525" t="s">
        <v>24</v>
      </c>
      <c r="X3525" t="s">
        <v>25</v>
      </c>
    </row>
    <row r="3526" spans="1:24" x14ac:dyDescent="0.25">
      <c r="A3526" s="8">
        <v>7145</v>
      </c>
      <c r="B3526" t="s">
        <v>5276</v>
      </c>
      <c r="C3526" s="9" t="s">
        <v>19</v>
      </c>
      <c r="D3526" s="9">
        <v>3863</v>
      </c>
      <c r="E3526" s="9">
        <f t="shared" si="166"/>
        <v>3863</v>
      </c>
      <c r="F3526" s="10">
        <f t="shared" si="167"/>
        <v>0</v>
      </c>
      <c r="G3526" s="11">
        <v>44041</v>
      </c>
      <c r="H3526" s="12">
        <v>0.41540509259259256</v>
      </c>
      <c r="I3526" t="s">
        <v>4730</v>
      </c>
      <c r="J3526" s="13">
        <v>7078</v>
      </c>
      <c r="K3526">
        <v>3.5270000000000001</v>
      </c>
      <c r="L3526" s="14">
        <f t="shared" si="168"/>
        <v>24964.106</v>
      </c>
      <c r="M3526" s="14">
        <v>24964.11</v>
      </c>
      <c r="N3526" t="s">
        <v>4731</v>
      </c>
      <c r="O3526" t="s">
        <v>22</v>
      </c>
      <c r="P3526">
        <v>20604536261</v>
      </c>
      <c r="Q3526">
        <v>3</v>
      </c>
      <c r="R3526" t="s">
        <v>19</v>
      </c>
      <c r="S3526">
        <v>3863</v>
      </c>
      <c r="T3526" s="15">
        <v>44041</v>
      </c>
      <c r="U3526">
        <v>24964.11</v>
      </c>
      <c r="V3526" t="s">
        <v>23</v>
      </c>
      <c r="W3526" t="s">
        <v>24</v>
      </c>
      <c r="X3526" t="s">
        <v>25</v>
      </c>
    </row>
    <row r="3527" spans="1:24" x14ac:dyDescent="0.25">
      <c r="A3527" s="8">
        <v>7146</v>
      </c>
      <c r="B3527" t="s">
        <v>5277</v>
      </c>
      <c r="C3527" s="9" t="s">
        <v>19</v>
      </c>
      <c r="D3527" s="9">
        <v>3864</v>
      </c>
      <c r="E3527" s="9">
        <f t="shared" si="166"/>
        <v>3864</v>
      </c>
      <c r="F3527" s="10">
        <f t="shared" si="167"/>
        <v>0</v>
      </c>
      <c r="G3527" s="11">
        <v>44041</v>
      </c>
      <c r="H3527" s="12">
        <v>0.41577546296296292</v>
      </c>
      <c r="I3527" t="s">
        <v>663</v>
      </c>
      <c r="J3527" s="13">
        <v>50</v>
      </c>
      <c r="K3527">
        <v>3.528</v>
      </c>
      <c r="L3527" s="14">
        <f t="shared" si="168"/>
        <v>176.4</v>
      </c>
      <c r="M3527" s="14">
        <v>176.4</v>
      </c>
      <c r="N3527" t="s">
        <v>664</v>
      </c>
      <c r="O3527" t="s">
        <v>22</v>
      </c>
      <c r="P3527">
        <v>20604536261</v>
      </c>
      <c r="Q3527">
        <v>3</v>
      </c>
      <c r="R3527" t="s">
        <v>19</v>
      </c>
      <c r="S3527">
        <v>3864</v>
      </c>
      <c r="T3527" s="15">
        <v>44041</v>
      </c>
      <c r="U3527">
        <v>176.4</v>
      </c>
      <c r="V3527" t="s">
        <v>23</v>
      </c>
      <c r="W3527" t="s">
        <v>24</v>
      </c>
      <c r="X3527" t="s">
        <v>25</v>
      </c>
    </row>
    <row r="3528" spans="1:24" x14ac:dyDescent="0.25">
      <c r="A3528" s="8">
        <v>7147</v>
      </c>
      <c r="B3528" t="s">
        <v>5278</v>
      </c>
      <c r="C3528" s="9" t="s">
        <v>19</v>
      </c>
      <c r="D3528" s="9">
        <v>3865</v>
      </c>
      <c r="E3528" s="9">
        <f t="shared" si="166"/>
        <v>3865</v>
      </c>
      <c r="F3528" s="10">
        <f t="shared" si="167"/>
        <v>0</v>
      </c>
      <c r="G3528" s="11">
        <v>44041</v>
      </c>
      <c r="H3528" s="12">
        <v>0.4331712962962963</v>
      </c>
      <c r="I3528" t="s">
        <v>2771</v>
      </c>
      <c r="J3528" s="13">
        <v>688.3</v>
      </c>
      <c r="K3528">
        <v>3.5139999999999998</v>
      </c>
      <c r="L3528" s="14">
        <f t="shared" si="168"/>
        <v>2418.6861999999996</v>
      </c>
      <c r="M3528" s="14">
        <v>2418.69</v>
      </c>
      <c r="N3528" t="s">
        <v>2772</v>
      </c>
      <c r="O3528" t="s">
        <v>37</v>
      </c>
      <c r="P3528">
        <v>20604536261</v>
      </c>
      <c r="Q3528">
        <v>3</v>
      </c>
      <c r="R3528" t="s">
        <v>19</v>
      </c>
      <c r="S3528">
        <v>3865</v>
      </c>
      <c r="T3528" s="15">
        <v>44041</v>
      </c>
      <c r="U3528">
        <v>2418.69</v>
      </c>
      <c r="V3528" t="s">
        <v>23</v>
      </c>
      <c r="W3528" t="s">
        <v>24</v>
      </c>
      <c r="X3528" t="s">
        <v>25</v>
      </c>
    </row>
    <row r="3529" spans="1:24" x14ac:dyDescent="0.25">
      <c r="A3529" s="8">
        <v>7149</v>
      </c>
      <c r="B3529" t="s">
        <v>5279</v>
      </c>
      <c r="C3529" s="9" t="s">
        <v>19</v>
      </c>
      <c r="D3529" s="9">
        <v>3866</v>
      </c>
      <c r="E3529" s="9">
        <f t="shared" si="166"/>
        <v>3866</v>
      </c>
      <c r="F3529" s="10">
        <f t="shared" si="167"/>
        <v>0</v>
      </c>
      <c r="G3529" s="11">
        <v>44041</v>
      </c>
      <c r="H3529" s="12">
        <v>0.4636805555555556</v>
      </c>
      <c r="I3529" t="s">
        <v>5268</v>
      </c>
      <c r="J3529" s="13">
        <v>5000</v>
      </c>
      <c r="K3529">
        <v>3.5245000000000002</v>
      </c>
      <c r="L3529" s="14">
        <f t="shared" si="168"/>
        <v>17622.5</v>
      </c>
      <c r="M3529" s="14">
        <v>17622.5</v>
      </c>
      <c r="N3529" t="s">
        <v>5269</v>
      </c>
      <c r="O3529" t="s">
        <v>22</v>
      </c>
      <c r="P3529">
        <v>20604536261</v>
      </c>
      <c r="Q3529">
        <v>3</v>
      </c>
      <c r="R3529" t="s">
        <v>19</v>
      </c>
      <c r="S3529">
        <v>3866</v>
      </c>
      <c r="T3529" s="15">
        <v>44041</v>
      </c>
      <c r="U3529">
        <v>17622.5</v>
      </c>
      <c r="V3529" t="s">
        <v>23</v>
      </c>
      <c r="W3529" t="s">
        <v>24</v>
      </c>
      <c r="X3529" t="s">
        <v>25</v>
      </c>
    </row>
    <row r="3530" spans="1:24" x14ac:dyDescent="0.25">
      <c r="A3530" s="8">
        <v>7151</v>
      </c>
      <c r="B3530" t="s">
        <v>5280</v>
      </c>
      <c r="C3530" s="9" t="s">
        <v>19</v>
      </c>
      <c r="D3530" s="9">
        <v>3867</v>
      </c>
      <c r="E3530" s="9">
        <f t="shared" si="166"/>
        <v>3867</v>
      </c>
      <c r="F3530" s="10">
        <f t="shared" si="167"/>
        <v>0</v>
      </c>
      <c r="G3530" s="11">
        <v>44041</v>
      </c>
      <c r="H3530" s="12">
        <v>0.46614583333333331</v>
      </c>
      <c r="I3530" t="s">
        <v>2059</v>
      </c>
      <c r="J3530" s="13">
        <v>2265</v>
      </c>
      <c r="K3530">
        <v>3.5245000000000002</v>
      </c>
      <c r="L3530" s="14">
        <f t="shared" si="168"/>
        <v>7982.9925000000003</v>
      </c>
      <c r="M3530" s="14">
        <v>7982.99</v>
      </c>
      <c r="N3530" t="s">
        <v>2060</v>
      </c>
      <c r="O3530" t="s">
        <v>22</v>
      </c>
      <c r="P3530">
        <v>20604536261</v>
      </c>
      <c r="Q3530">
        <v>3</v>
      </c>
      <c r="R3530" t="s">
        <v>19</v>
      </c>
      <c r="S3530">
        <v>3867</v>
      </c>
      <c r="T3530" s="15">
        <v>44041</v>
      </c>
      <c r="U3530">
        <v>7982.99</v>
      </c>
      <c r="V3530" t="s">
        <v>23</v>
      </c>
      <c r="W3530" t="s">
        <v>24</v>
      </c>
      <c r="X3530" t="s">
        <v>25</v>
      </c>
    </row>
    <row r="3531" spans="1:24" x14ac:dyDescent="0.25">
      <c r="A3531" s="8">
        <v>7153</v>
      </c>
      <c r="B3531" t="s">
        <v>5281</v>
      </c>
      <c r="C3531" s="9" t="s">
        <v>19</v>
      </c>
      <c r="D3531" s="9">
        <v>3868</v>
      </c>
      <c r="E3531" s="9">
        <f t="shared" si="166"/>
        <v>3868</v>
      </c>
      <c r="F3531" s="10">
        <f t="shared" si="167"/>
        <v>0</v>
      </c>
      <c r="G3531" s="11">
        <v>44041</v>
      </c>
      <c r="H3531" s="12">
        <v>0.48425925925925922</v>
      </c>
      <c r="I3531" t="s">
        <v>1287</v>
      </c>
      <c r="J3531" s="13">
        <v>2000</v>
      </c>
      <c r="K3531">
        <v>3.5202</v>
      </c>
      <c r="L3531" s="14">
        <f t="shared" si="168"/>
        <v>7040.4</v>
      </c>
      <c r="M3531" s="14">
        <v>7040.4</v>
      </c>
      <c r="N3531" t="s">
        <v>1288</v>
      </c>
      <c r="O3531" t="s">
        <v>22</v>
      </c>
      <c r="P3531">
        <v>20604536261</v>
      </c>
      <c r="Q3531">
        <v>3</v>
      </c>
      <c r="R3531" t="s">
        <v>19</v>
      </c>
      <c r="S3531">
        <v>3868</v>
      </c>
      <c r="T3531" s="15">
        <v>44041</v>
      </c>
      <c r="U3531">
        <v>7040.4</v>
      </c>
      <c r="V3531" t="s">
        <v>23</v>
      </c>
      <c r="W3531" t="s">
        <v>24</v>
      </c>
      <c r="X3531" t="s">
        <v>25</v>
      </c>
    </row>
    <row r="3532" spans="1:24" x14ac:dyDescent="0.25">
      <c r="A3532" s="8">
        <v>7101</v>
      </c>
      <c r="B3532" t="s">
        <v>5282</v>
      </c>
      <c r="C3532" s="9" t="s">
        <v>19</v>
      </c>
      <c r="D3532" s="9">
        <v>3869</v>
      </c>
      <c r="E3532" s="9">
        <f t="shared" si="166"/>
        <v>3869</v>
      </c>
      <c r="F3532" s="10">
        <f t="shared" si="167"/>
        <v>0</v>
      </c>
      <c r="G3532" s="11">
        <v>44041</v>
      </c>
      <c r="H3532" s="12">
        <v>0.48444444444444446</v>
      </c>
      <c r="I3532" t="s">
        <v>4440</v>
      </c>
      <c r="J3532" s="13">
        <v>3000</v>
      </c>
      <c r="K3532">
        <v>3.5249999999999999</v>
      </c>
      <c r="L3532" s="14">
        <f t="shared" si="168"/>
        <v>10575</v>
      </c>
      <c r="M3532" s="14">
        <v>10575</v>
      </c>
      <c r="N3532" t="s">
        <v>4441</v>
      </c>
      <c r="O3532" t="s">
        <v>37</v>
      </c>
      <c r="P3532">
        <v>20604536261</v>
      </c>
      <c r="Q3532">
        <v>3</v>
      </c>
      <c r="R3532" t="s">
        <v>19</v>
      </c>
      <c r="S3532">
        <v>3869</v>
      </c>
      <c r="T3532" s="15">
        <v>44041</v>
      </c>
      <c r="U3532">
        <v>10575</v>
      </c>
      <c r="V3532" t="s">
        <v>23</v>
      </c>
      <c r="W3532" t="s">
        <v>24</v>
      </c>
      <c r="X3532" t="s">
        <v>25</v>
      </c>
    </row>
    <row r="3533" spans="1:24" x14ac:dyDescent="0.25">
      <c r="A3533" s="8">
        <v>7154</v>
      </c>
      <c r="B3533" t="s">
        <v>5283</v>
      </c>
      <c r="C3533" s="9" t="s">
        <v>19</v>
      </c>
      <c r="D3533" s="9">
        <v>3870</v>
      </c>
      <c r="E3533" s="9">
        <f t="shared" si="166"/>
        <v>3870</v>
      </c>
      <c r="F3533" s="10">
        <f t="shared" si="167"/>
        <v>0</v>
      </c>
      <c r="G3533" s="11">
        <v>44041</v>
      </c>
      <c r="H3533" s="12">
        <v>0.49631944444444448</v>
      </c>
      <c r="I3533" t="s">
        <v>5007</v>
      </c>
      <c r="J3533" s="13">
        <v>510</v>
      </c>
      <c r="K3533">
        <v>3.5202</v>
      </c>
      <c r="L3533" s="14">
        <f t="shared" si="168"/>
        <v>1795.3019999999999</v>
      </c>
      <c r="M3533" s="14">
        <v>1795.3</v>
      </c>
      <c r="N3533" t="s">
        <v>5008</v>
      </c>
      <c r="O3533" t="s">
        <v>22</v>
      </c>
      <c r="P3533">
        <v>20604536261</v>
      </c>
      <c r="Q3533">
        <v>3</v>
      </c>
      <c r="R3533" t="s">
        <v>19</v>
      </c>
      <c r="S3533">
        <v>3870</v>
      </c>
      <c r="T3533" s="15">
        <v>44041</v>
      </c>
      <c r="U3533">
        <v>1795.3</v>
      </c>
      <c r="V3533" t="s">
        <v>23</v>
      </c>
      <c r="W3533" t="s">
        <v>24</v>
      </c>
      <c r="X3533" t="s">
        <v>25</v>
      </c>
    </row>
    <row r="3534" spans="1:24" x14ac:dyDescent="0.25">
      <c r="A3534" s="8">
        <v>7155</v>
      </c>
      <c r="B3534" t="s">
        <v>5284</v>
      </c>
      <c r="C3534" s="9" t="s">
        <v>19</v>
      </c>
      <c r="D3534" s="9">
        <v>3871</v>
      </c>
      <c r="E3534" s="9">
        <f t="shared" si="166"/>
        <v>3871</v>
      </c>
      <c r="F3534" s="10">
        <f t="shared" si="167"/>
        <v>0</v>
      </c>
      <c r="G3534" s="11">
        <v>44041</v>
      </c>
      <c r="H3534" s="12">
        <v>0.49656250000000002</v>
      </c>
      <c r="I3534" t="s">
        <v>5285</v>
      </c>
      <c r="J3534" s="13">
        <v>100</v>
      </c>
      <c r="K3534">
        <v>3.52</v>
      </c>
      <c r="L3534" s="14">
        <f t="shared" si="168"/>
        <v>352</v>
      </c>
      <c r="M3534" s="14">
        <v>352</v>
      </c>
      <c r="N3534" t="s">
        <v>5286</v>
      </c>
      <c r="O3534" t="s">
        <v>22</v>
      </c>
      <c r="P3534">
        <v>20604536261</v>
      </c>
      <c r="Q3534">
        <v>3</v>
      </c>
      <c r="R3534" t="s">
        <v>19</v>
      </c>
      <c r="S3534">
        <v>3871</v>
      </c>
      <c r="T3534" s="15">
        <v>44041</v>
      </c>
      <c r="U3534">
        <v>352</v>
      </c>
      <c r="V3534" t="s">
        <v>23</v>
      </c>
      <c r="W3534" t="s">
        <v>24</v>
      </c>
      <c r="X3534" t="s">
        <v>25</v>
      </c>
    </row>
    <row r="3535" spans="1:24" x14ac:dyDescent="0.25">
      <c r="A3535" s="8">
        <v>7158</v>
      </c>
      <c r="B3535" t="s">
        <v>5287</v>
      </c>
      <c r="C3535" s="9" t="s">
        <v>19</v>
      </c>
      <c r="D3535" s="9">
        <v>3872</v>
      </c>
      <c r="E3535" s="9">
        <f t="shared" si="166"/>
        <v>3872</v>
      </c>
      <c r="F3535" s="10">
        <f t="shared" si="167"/>
        <v>0</v>
      </c>
      <c r="G3535" s="11">
        <v>44041</v>
      </c>
      <c r="H3535" s="12">
        <v>0.51782407407407405</v>
      </c>
      <c r="I3535" t="s">
        <v>5288</v>
      </c>
      <c r="J3535" s="13">
        <v>6194.64</v>
      </c>
      <c r="K3535">
        <v>3.5182000000000002</v>
      </c>
      <c r="L3535" s="14">
        <f t="shared" si="168"/>
        <v>21793.982448000002</v>
      </c>
      <c r="M3535" s="14">
        <v>21793.98</v>
      </c>
      <c r="N3535" t="s">
        <v>5289</v>
      </c>
      <c r="O3535" t="s">
        <v>22</v>
      </c>
      <c r="P3535">
        <v>20604536261</v>
      </c>
      <c r="Q3535">
        <v>3</v>
      </c>
      <c r="R3535" t="s">
        <v>19</v>
      </c>
      <c r="S3535">
        <v>3872</v>
      </c>
      <c r="T3535" s="15">
        <v>44041</v>
      </c>
      <c r="U3535">
        <v>21793.98</v>
      </c>
      <c r="V3535" t="s">
        <v>23</v>
      </c>
      <c r="W3535" t="s">
        <v>24</v>
      </c>
      <c r="X3535" t="s">
        <v>25</v>
      </c>
    </row>
    <row r="3536" spans="1:24" x14ac:dyDescent="0.25">
      <c r="A3536" s="8">
        <v>7159</v>
      </c>
      <c r="B3536" t="s">
        <v>5290</v>
      </c>
      <c r="C3536" s="9" t="s">
        <v>19</v>
      </c>
      <c r="D3536" s="9">
        <v>3873</v>
      </c>
      <c r="E3536" s="9">
        <f t="shared" si="166"/>
        <v>3873</v>
      </c>
      <c r="F3536" s="10">
        <f t="shared" si="167"/>
        <v>0</v>
      </c>
      <c r="G3536" s="11">
        <v>44041</v>
      </c>
      <c r="H3536" s="12">
        <v>0.51797453703703711</v>
      </c>
      <c r="I3536" t="s">
        <v>138</v>
      </c>
      <c r="J3536" s="13">
        <v>1100</v>
      </c>
      <c r="K3536">
        <v>3.5182000000000002</v>
      </c>
      <c r="L3536" s="14">
        <f t="shared" si="168"/>
        <v>3870.0200000000004</v>
      </c>
      <c r="M3536" s="14">
        <v>3870.02</v>
      </c>
      <c r="N3536" t="s">
        <v>139</v>
      </c>
      <c r="O3536" t="s">
        <v>22</v>
      </c>
      <c r="P3536">
        <v>20604536261</v>
      </c>
      <c r="Q3536">
        <v>3</v>
      </c>
      <c r="R3536" t="s">
        <v>19</v>
      </c>
      <c r="S3536">
        <v>3873</v>
      </c>
      <c r="T3536" s="15">
        <v>44041</v>
      </c>
      <c r="U3536">
        <v>3870.02</v>
      </c>
      <c r="V3536" t="s">
        <v>23</v>
      </c>
      <c r="W3536" t="s">
        <v>24</v>
      </c>
      <c r="X3536" t="s">
        <v>25</v>
      </c>
    </row>
    <row r="3537" spans="1:24" x14ac:dyDescent="0.25">
      <c r="A3537" s="8">
        <v>7161</v>
      </c>
      <c r="B3537" t="s">
        <v>5291</v>
      </c>
      <c r="C3537" s="9" t="s">
        <v>19</v>
      </c>
      <c r="D3537" s="9">
        <v>3874</v>
      </c>
      <c r="E3537" s="9">
        <f t="shared" si="166"/>
        <v>3874</v>
      </c>
      <c r="F3537" s="10">
        <f t="shared" si="167"/>
        <v>0</v>
      </c>
      <c r="G3537" s="11">
        <v>44041</v>
      </c>
      <c r="H3537" s="12">
        <v>0.51812500000000006</v>
      </c>
      <c r="I3537" t="s">
        <v>394</v>
      </c>
      <c r="J3537" s="13">
        <v>50</v>
      </c>
      <c r="K3537">
        <v>3.5190000000000001</v>
      </c>
      <c r="L3537" s="14">
        <f t="shared" si="168"/>
        <v>175.95000000000002</v>
      </c>
      <c r="M3537" s="14">
        <v>175.95</v>
      </c>
      <c r="N3537" t="s">
        <v>395</v>
      </c>
      <c r="O3537" t="s">
        <v>22</v>
      </c>
      <c r="P3537">
        <v>20604536261</v>
      </c>
      <c r="Q3537">
        <v>3</v>
      </c>
      <c r="R3537" t="s">
        <v>19</v>
      </c>
      <c r="S3537">
        <v>3874</v>
      </c>
      <c r="T3537" s="15">
        <v>44041</v>
      </c>
      <c r="U3537">
        <v>175.95</v>
      </c>
      <c r="V3537" t="s">
        <v>23</v>
      </c>
      <c r="W3537" t="s">
        <v>24</v>
      </c>
      <c r="X3537" t="s">
        <v>25</v>
      </c>
    </row>
    <row r="3538" spans="1:24" x14ac:dyDescent="0.25">
      <c r="A3538" s="8">
        <v>7173</v>
      </c>
      <c r="B3538" t="s">
        <v>5292</v>
      </c>
      <c r="C3538" s="9" t="s">
        <v>19</v>
      </c>
      <c r="D3538" s="9">
        <v>3875</v>
      </c>
      <c r="E3538" s="9">
        <f t="shared" si="166"/>
        <v>3875</v>
      </c>
      <c r="F3538" s="10">
        <f t="shared" si="167"/>
        <v>0</v>
      </c>
      <c r="G3538" s="11">
        <v>44041</v>
      </c>
      <c r="H3538" s="12">
        <v>0.5681828703703703</v>
      </c>
      <c r="I3538" t="s">
        <v>2791</v>
      </c>
      <c r="J3538" s="13">
        <v>250</v>
      </c>
      <c r="K3538">
        <v>3.5169999999999999</v>
      </c>
      <c r="L3538" s="14">
        <f t="shared" si="168"/>
        <v>879.25</v>
      </c>
      <c r="M3538" s="14">
        <v>879.25</v>
      </c>
      <c r="N3538" t="s">
        <v>2792</v>
      </c>
      <c r="O3538" t="s">
        <v>22</v>
      </c>
      <c r="P3538">
        <v>20604536261</v>
      </c>
      <c r="Q3538">
        <v>3</v>
      </c>
      <c r="R3538" t="s">
        <v>19</v>
      </c>
      <c r="S3538">
        <v>3875</v>
      </c>
      <c r="T3538" s="15">
        <v>44041</v>
      </c>
      <c r="U3538">
        <v>879.25</v>
      </c>
      <c r="V3538" t="s">
        <v>23</v>
      </c>
      <c r="W3538" t="s">
        <v>24</v>
      </c>
      <c r="X3538" t="s">
        <v>25</v>
      </c>
    </row>
    <row r="3539" spans="1:24" x14ac:dyDescent="0.25">
      <c r="A3539" s="8">
        <v>7175</v>
      </c>
      <c r="B3539" t="s">
        <v>5293</v>
      </c>
      <c r="C3539" s="9" t="s">
        <v>19</v>
      </c>
      <c r="D3539" s="9">
        <v>3876</v>
      </c>
      <c r="E3539" s="9">
        <f t="shared" si="166"/>
        <v>3876</v>
      </c>
      <c r="F3539" s="10">
        <f t="shared" si="167"/>
        <v>0</v>
      </c>
      <c r="G3539" s="11">
        <v>44041</v>
      </c>
      <c r="H3539" s="12">
        <v>0.5685648148148148</v>
      </c>
      <c r="I3539" t="s">
        <v>3677</v>
      </c>
      <c r="J3539" s="13">
        <v>1150</v>
      </c>
      <c r="K3539">
        <v>3.5169999999999999</v>
      </c>
      <c r="L3539" s="14">
        <f t="shared" si="168"/>
        <v>4044.5499999999997</v>
      </c>
      <c r="M3539" s="14">
        <v>4044.55</v>
      </c>
      <c r="N3539" t="s">
        <v>3678</v>
      </c>
      <c r="O3539" t="s">
        <v>22</v>
      </c>
      <c r="P3539">
        <v>20604536261</v>
      </c>
      <c r="Q3539">
        <v>3</v>
      </c>
      <c r="R3539" t="s">
        <v>19</v>
      </c>
      <c r="S3539">
        <v>3876</v>
      </c>
      <c r="T3539" s="15">
        <v>44041</v>
      </c>
      <c r="U3539">
        <v>4044.55</v>
      </c>
      <c r="V3539" t="s">
        <v>23</v>
      </c>
      <c r="W3539" t="s">
        <v>24</v>
      </c>
      <c r="X3539" t="s">
        <v>25</v>
      </c>
    </row>
    <row r="3540" spans="1:24" x14ac:dyDescent="0.25">
      <c r="A3540" s="8">
        <v>7176</v>
      </c>
      <c r="B3540" t="s">
        <v>5294</v>
      </c>
      <c r="C3540" s="9" t="s">
        <v>19</v>
      </c>
      <c r="D3540" s="9">
        <v>3877</v>
      </c>
      <c r="E3540" s="9">
        <f t="shared" si="166"/>
        <v>3877</v>
      </c>
      <c r="F3540" s="10">
        <f t="shared" si="167"/>
        <v>0</v>
      </c>
      <c r="G3540" s="11">
        <v>44041</v>
      </c>
      <c r="H3540" s="12">
        <v>0.56870370370370371</v>
      </c>
      <c r="I3540" t="s">
        <v>4918</v>
      </c>
      <c r="J3540" s="13">
        <v>280</v>
      </c>
      <c r="K3540">
        <v>3.516</v>
      </c>
      <c r="L3540" s="14">
        <f t="shared" si="168"/>
        <v>984.48</v>
      </c>
      <c r="M3540" s="14">
        <v>984.48</v>
      </c>
      <c r="N3540" t="s">
        <v>4919</v>
      </c>
      <c r="O3540" t="s">
        <v>22</v>
      </c>
      <c r="P3540">
        <v>20604536261</v>
      </c>
      <c r="Q3540">
        <v>3</v>
      </c>
      <c r="R3540" t="s">
        <v>19</v>
      </c>
      <c r="S3540">
        <v>3877</v>
      </c>
      <c r="T3540" s="15">
        <v>44041</v>
      </c>
      <c r="U3540">
        <v>984.48</v>
      </c>
      <c r="V3540" t="s">
        <v>23</v>
      </c>
      <c r="W3540" t="s">
        <v>24</v>
      </c>
      <c r="X3540" t="s">
        <v>25</v>
      </c>
    </row>
    <row r="3541" spans="1:24" x14ac:dyDescent="0.25">
      <c r="A3541" s="8">
        <v>7178</v>
      </c>
      <c r="B3541" t="s">
        <v>5295</v>
      </c>
      <c r="C3541" s="9" t="s">
        <v>19</v>
      </c>
      <c r="D3541" s="9">
        <v>3878</v>
      </c>
      <c r="E3541" s="9">
        <f t="shared" si="166"/>
        <v>3878</v>
      </c>
      <c r="F3541" s="10">
        <f t="shared" si="167"/>
        <v>0</v>
      </c>
      <c r="G3541" s="11">
        <v>44041</v>
      </c>
      <c r="H3541" s="12">
        <v>0.56883101851851847</v>
      </c>
      <c r="I3541" t="s">
        <v>5296</v>
      </c>
      <c r="J3541" s="13">
        <v>500</v>
      </c>
      <c r="K3541">
        <v>3.5169999999999999</v>
      </c>
      <c r="L3541" s="14">
        <f t="shared" si="168"/>
        <v>1758.5</v>
      </c>
      <c r="M3541" s="14">
        <v>1758.5</v>
      </c>
      <c r="N3541" t="s">
        <v>5297</v>
      </c>
      <c r="O3541" t="s">
        <v>22</v>
      </c>
      <c r="P3541">
        <v>20604536261</v>
      </c>
      <c r="Q3541">
        <v>3</v>
      </c>
      <c r="R3541" t="s">
        <v>19</v>
      </c>
      <c r="S3541">
        <v>3878</v>
      </c>
      <c r="T3541" s="15">
        <v>44041</v>
      </c>
      <c r="U3541">
        <v>1758.5</v>
      </c>
      <c r="V3541" t="s">
        <v>23</v>
      </c>
      <c r="W3541" t="s">
        <v>24</v>
      </c>
      <c r="X3541" t="s">
        <v>25</v>
      </c>
    </row>
    <row r="3542" spans="1:24" x14ac:dyDescent="0.25">
      <c r="A3542" s="8">
        <v>7180</v>
      </c>
      <c r="B3542" t="s">
        <v>5298</v>
      </c>
      <c r="C3542" s="9" t="s">
        <v>19</v>
      </c>
      <c r="D3542" s="9">
        <v>3879</v>
      </c>
      <c r="E3542" s="9">
        <f t="shared" si="166"/>
        <v>3879</v>
      </c>
      <c r="F3542" s="10">
        <f t="shared" si="167"/>
        <v>0</v>
      </c>
      <c r="G3542" s="11">
        <v>44041</v>
      </c>
      <c r="H3542" s="12">
        <v>0.56901620370370376</v>
      </c>
      <c r="I3542" t="s">
        <v>5070</v>
      </c>
      <c r="J3542" s="13">
        <v>2500</v>
      </c>
      <c r="K3542">
        <v>3.5169999999999999</v>
      </c>
      <c r="L3542" s="14">
        <f t="shared" si="168"/>
        <v>8792.5</v>
      </c>
      <c r="M3542" s="14">
        <v>8792.5</v>
      </c>
      <c r="N3542" t="s">
        <v>5071</v>
      </c>
      <c r="O3542" t="s">
        <v>22</v>
      </c>
      <c r="P3542">
        <v>20604536261</v>
      </c>
      <c r="Q3542">
        <v>3</v>
      </c>
      <c r="R3542" t="s">
        <v>19</v>
      </c>
      <c r="S3542">
        <v>3879</v>
      </c>
      <c r="T3542" s="15">
        <v>44041</v>
      </c>
      <c r="U3542">
        <v>8792.5</v>
      </c>
      <c r="V3542" t="s">
        <v>23</v>
      </c>
      <c r="W3542" t="s">
        <v>24</v>
      </c>
      <c r="X3542" t="s">
        <v>25</v>
      </c>
    </row>
    <row r="3543" spans="1:24" x14ac:dyDescent="0.25">
      <c r="A3543" s="8">
        <v>7181</v>
      </c>
      <c r="B3543" t="s">
        <v>5299</v>
      </c>
      <c r="C3543" s="9" t="s">
        <v>19</v>
      </c>
      <c r="D3543" s="9">
        <v>3880</v>
      </c>
      <c r="E3543" s="9">
        <f t="shared" si="166"/>
        <v>3880</v>
      </c>
      <c r="F3543" s="10">
        <f t="shared" si="167"/>
        <v>0</v>
      </c>
      <c r="G3543" s="11">
        <v>44041</v>
      </c>
      <c r="H3543" s="12">
        <v>0.57872685185185191</v>
      </c>
      <c r="I3543" t="s">
        <v>2315</v>
      </c>
      <c r="J3543" s="13">
        <v>1028.58</v>
      </c>
      <c r="K3543">
        <v>3.5169999999999999</v>
      </c>
      <c r="L3543" s="14">
        <f t="shared" si="168"/>
        <v>3617.5158599999995</v>
      </c>
      <c r="M3543" s="14">
        <v>3617.52</v>
      </c>
      <c r="N3543" t="s">
        <v>2316</v>
      </c>
      <c r="O3543" t="s">
        <v>22</v>
      </c>
      <c r="P3543">
        <v>20604536261</v>
      </c>
      <c r="Q3543">
        <v>3</v>
      </c>
      <c r="R3543" t="s">
        <v>19</v>
      </c>
      <c r="S3543">
        <v>3880</v>
      </c>
      <c r="T3543" s="15">
        <v>44041</v>
      </c>
      <c r="U3543">
        <v>3617.52</v>
      </c>
      <c r="V3543" t="s">
        <v>23</v>
      </c>
      <c r="W3543" t="s">
        <v>24</v>
      </c>
      <c r="X3543" t="s">
        <v>25</v>
      </c>
    </row>
    <row r="3544" spans="1:24" x14ac:dyDescent="0.25">
      <c r="A3544" s="8">
        <v>7183</v>
      </c>
      <c r="B3544" t="s">
        <v>5300</v>
      </c>
      <c r="C3544" s="9" t="s">
        <v>19</v>
      </c>
      <c r="D3544" s="9">
        <v>3881</v>
      </c>
      <c r="E3544" s="9">
        <f t="shared" si="166"/>
        <v>3881</v>
      </c>
      <c r="F3544" s="10">
        <f t="shared" si="167"/>
        <v>0</v>
      </c>
      <c r="G3544" s="11">
        <v>44041</v>
      </c>
      <c r="H3544" s="12">
        <v>0.58868055555555554</v>
      </c>
      <c r="I3544" t="s">
        <v>802</v>
      </c>
      <c r="J3544" s="13">
        <v>200</v>
      </c>
      <c r="K3544">
        <v>3.5169999999999999</v>
      </c>
      <c r="L3544" s="14">
        <f t="shared" si="168"/>
        <v>703.4</v>
      </c>
      <c r="M3544" s="14">
        <v>703.4</v>
      </c>
      <c r="N3544" t="s">
        <v>803</v>
      </c>
      <c r="O3544" t="s">
        <v>22</v>
      </c>
      <c r="P3544">
        <v>20604536261</v>
      </c>
      <c r="Q3544">
        <v>3</v>
      </c>
      <c r="R3544" t="s">
        <v>19</v>
      </c>
      <c r="S3544">
        <v>3881</v>
      </c>
      <c r="T3544" s="15">
        <v>44041</v>
      </c>
      <c r="U3544">
        <v>703.4</v>
      </c>
      <c r="V3544" t="s">
        <v>23</v>
      </c>
      <c r="W3544" t="s">
        <v>24</v>
      </c>
      <c r="X3544" t="s">
        <v>25</v>
      </c>
    </row>
    <row r="3545" spans="1:24" x14ac:dyDescent="0.25">
      <c r="A3545" s="8">
        <v>7150</v>
      </c>
      <c r="B3545" t="s">
        <v>5301</v>
      </c>
      <c r="C3545" s="9" t="s">
        <v>19</v>
      </c>
      <c r="D3545" s="9">
        <v>3882</v>
      </c>
      <c r="E3545" s="9">
        <f t="shared" si="166"/>
        <v>3882</v>
      </c>
      <c r="F3545" s="10">
        <f t="shared" si="167"/>
        <v>0</v>
      </c>
      <c r="G3545" s="11">
        <v>44041</v>
      </c>
      <c r="H3545" s="12">
        <v>0.64902777777777776</v>
      </c>
      <c r="I3545" t="s">
        <v>2325</v>
      </c>
      <c r="J3545" s="13">
        <v>1360</v>
      </c>
      <c r="K3545">
        <v>3.5245000000000002</v>
      </c>
      <c r="L3545" s="14">
        <f t="shared" si="168"/>
        <v>4793.3200000000006</v>
      </c>
      <c r="M3545" s="14">
        <v>4793.32</v>
      </c>
      <c r="N3545" t="s">
        <v>2326</v>
      </c>
      <c r="O3545" t="s">
        <v>22</v>
      </c>
      <c r="P3545">
        <v>20604536261</v>
      </c>
      <c r="Q3545">
        <v>3</v>
      </c>
      <c r="R3545" t="s">
        <v>19</v>
      </c>
      <c r="S3545">
        <v>3882</v>
      </c>
      <c r="T3545" s="15">
        <v>44041</v>
      </c>
      <c r="U3545">
        <v>4793.32</v>
      </c>
      <c r="V3545" t="s">
        <v>23</v>
      </c>
      <c r="W3545" t="s">
        <v>24</v>
      </c>
      <c r="X3545" t="s">
        <v>25</v>
      </c>
    </row>
    <row r="3546" spans="1:24" x14ac:dyDescent="0.25">
      <c r="A3546" s="8">
        <v>7188</v>
      </c>
      <c r="B3546" t="s">
        <v>5302</v>
      </c>
      <c r="C3546" s="9" t="s">
        <v>19</v>
      </c>
      <c r="D3546" s="9">
        <v>3883</v>
      </c>
      <c r="E3546" s="9">
        <f t="shared" si="166"/>
        <v>3883</v>
      </c>
      <c r="F3546" s="10">
        <f t="shared" si="167"/>
        <v>0</v>
      </c>
      <c r="G3546" s="11">
        <v>44041</v>
      </c>
      <c r="H3546" s="12">
        <v>0.65401620370370372</v>
      </c>
      <c r="I3546" t="s">
        <v>5303</v>
      </c>
      <c r="J3546" s="13">
        <v>300</v>
      </c>
      <c r="K3546">
        <v>3.5169999999999999</v>
      </c>
      <c r="L3546" s="14">
        <f t="shared" si="168"/>
        <v>1055.0999999999999</v>
      </c>
      <c r="M3546" s="14">
        <v>1055.0999999999999</v>
      </c>
      <c r="N3546" t="s">
        <v>5304</v>
      </c>
      <c r="O3546" t="s">
        <v>22</v>
      </c>
      <c r="P3546">
        <v>20604536261</v>
      </c>
      <c r="Q3546">
        <v>3</v>
      </c>
      <c r="R3546" t="s">
        <v>19</v>
      </c>
      <c r="S3546">
        <v>3883</v>
      </c>
      <c r="T3546" s="15">
        <v>44041</v>
      </c>
      <c r="U3546">
        <v>1055.0999999999999</v>
      </c>
      <c r="V3546" t="s">
        <v>23</v>
      </c>
      <c r="W3546" t="s">
        <v>24</v>
      </c>
      <c r="X3546" t="s">
        <v>25</v>
      </c>
    </row>
    <row r="3547" spans="1:24" x14ac:dyDescent="0.25">
      <c r="A3547" s="8">
        <v>7189</v>
      </c>
      <c r="B3547" t="s">
        <v>5305</v>
      </c>
      <c r="C3547" s="9" t="s">
        <v>19</v>
      </c>
      <c r="D3547" s="9">
        <v>3884</v>
      </c>
      <c r="E3547" s="9">
        <f t="shared" si="166"/>
        <v>3884</v>
      </c>
      <c r="F3547" s="10">
        <f t="shared" si="167"/>
        <v>0</v>
      </c>
      <c r="G3547" s="11">
        <v>44041</v>
      </c>
      <c r="H3547" s="12">
        <v>0.65435185185185185</v>
      </c>
      <c r="I3547" t="s">
        <v>802</v>
      </c>
      <c r="J3547" s="13">
        <v>400</v>
      </c>
      <c r="K3547">
        <v>3.516</v>
      </c>
      <c r="L3547" s="14">
        <f t="shared" si="168"/>
        <v>1406.4</v>
      </c>
      <c r="M3547" s="14">
        <v>1406.4</v>
      </c>
      <c r="N3547" t="s">
        <v>803</v>
      </c>
      <c r="O3547" t="s">
        <v>22</v>
      </c>
      <c r="P3547">
        <v>20604536261</v>
      </c>
      <c r="Q3547">
        <v>3</v>
      </c>
      <c r="R3547" t="s">
        <v>19</v>
      </c>
      <c r="S3547">
        <v>3884</v>
      </c>
      <c r="T3547" s="15">
        <v>44041</v>
      </c>
      <c r="U3547">
        <v>1406.4</v>
      </c>
      <c r="V3547" t="s">
        <v>23</v>
      </c>
      <c r="W3547" t="s">
        <v>24</v>
      </c>
      <c r="X3547" t="s">
        <v>25</v>
      </c>
    </row>
    <row r="3548" spans="1:24" x14ac:dyDescent="0.25">
      <c r="A3548" s="8">
        <v>7190</v>
      </c>
      <c r="B3548" t="s">
        <v>5306</v>
      </c>
      <c r="C3548" s="9" t="s">
        <v>19</v>
      </c>
      <c r="D3548" s="9">
        <v>3885</v>
      </c>
      <c r="E3548" s="9">
        <f t="shared" si="166"/>
        <v>3885</v>
      </c>
      <c r="F3548" s="10">
        <f t="shared" si="167"/>
        <v>0</v>
      </c>
      <c r="G3548" s="11">
        <v>44041</v>
      </c>
      <c r="H3548" s="12">
        <v>0.66917824074074073</v>
      </c>
      <c r="I3548" t="s">
        <v>4320</v>
      </c>
      <c r="J3548" s="13">
        <v>682.59</v>
      </c>
      <c r="K3548">
        <v>3.516</v>
      </c>
      <c r="L3548" s="14">
        <f t="shared" si="168"/>
        <v>2399.9864400000001</v>
      </c>
      <c r="M3548" s="14">
        <v>2399.9899999999998</v>
      </c>
      <c r="N3548" t="s">
        <v>4321</v>
      </c>
      <c r="O3548" t="s">
        <v>22</v>
      </c>
      <c r="P3548">
        <v>20604536261</v>
      </c>
      <c r="Q3548">
        <v>3</v>
      </c>
      <c r="R3548" t="s">
        <v>19</v>
      </c>
      <c r="S3548">
        <v>3885</v>
      </c>
      <c r="T3548" s="15">
        <v>44041</v>
      </c>
      <c r="U3548">
        <v>2399.9899999999998</v>
      </c>
      <c r="V3548" t="s">
        <v>23</v>
      </c>
      <c r="W3548" t="s">
        <v>24</v>
      </c>
      <c r="X3548" t="s">
        <v>25</v>
      </c>
    </row>
    <row r="3549" spans="1:24" x14ac:dyDescent="0.25">
      <c r="A3549" s="8">
        <v>7192</v>
      </c>
      <c r="B3549" t="s">
        <v>5307</v>
      </c>
      <c r="C3549" s="9" t="s">
        <v>19</v>
      </c>
      <c r="D3549" s="9">
        <v>3886</v>
      </c>
      <c r="E3549" s="9">
        <f t="shared" ref="E3549:E3612" si="169">+E3548+1</f>
        <v>3886</v>
      </c>
      <c r="F3549" s="10">
        <f t="shared" si="167"/>
        <v>0</v>
      </c>
      <c r="G3549" s="11">
        <v>44041</v>
      </c>
      <c r="H3549" s="12">
        <v>0.67748842592592595</v>
      </c>
      <c r="I3549" t="s">
        <v>2752</v>
      </c>
      <c r="J3549" s="13">
        <v>1029</v>
      </c>
      <c r="K3549">
        <v>3.5019999999999998</v>
      </c>
      <c r="L3549" s="14">
        <f t="shared" si="168"/>
        <v>3603.558</v>
      </c>
      <c r="M3549" s="14">
        <v>3603.56</v>
      </c>
      <c r="N3549" t="s">
        <v>2753</v>
      </c>
      <c r="O3549" t="s">
        <v>37</v>
      </c>
      <c r="P3549">
        <v>20604536261</v>
      </c>
      <c r="Q3549">
        <v>3</v>
      </c>
      <c r="R3549" t="s">
        <v>19</v>
      </c>
      <c r="S3549">
        <v>3886</v>
      </c>
      <c r="T3549" s="15">
        <v>44041</v>
      </c>
      <c r="U3549">
        <v>3603.56</v>
      </c>
      <c r="V3549" t="s">
        <v>23</v>
      </c>
      <c r="W3549" t="s">
        <v>24</v>
      </c>
      <c r="X3549" t="s">
        <v>25</v>
      </c>
    </row>
    <row r="3550" spans="1:24" x14ac:dyDescent="0.25">
      <c r="A3550" s="8">
        <v>7129</v>
      </c>
      <c r="B3550" t="s">
        <v>5308</v>
      </c>
      <c r="C3550" s="9" t="s">
        <v>19</v>
      </c>
      <c r="D3550" s="9">
        <v>3887</v>
      </c>
      <c r="E3550" s="9">
        <f t="shared" si="169"/>
        <v>3887</v>
      </c>
      <c r="F3550" s="10">
        <f t="shared" si="167"/>
        <v>0</v>
      </c>
      <c r="G3550" s="11">
        <v>44041</v>
      </c>
      <c r="H3550" s="12">
        <v>0.72511574074074081</v>
      </c>
      <c r="I3550" t="s">
        <v>601</v>
      </c>
      <c r="J3550" s="13">
        <v>2000</v>
      </c>
      <c r="K3550">
        <v>3.53</v>
      </c>
      <c r="L3550" s="14">
        <f t="shared" si="168"/>
        <v>7060</v>
      </c>
      <c r="M3550" s="14">
        <v>7060</v>
      </c>
      <c r="N3550" t="s">
        <v>602</v>
      </c>
      <c r="O3550" t="s">
        <v>22</v>
      </c>
      <c r="P3550">
        <v>20604536261</v>
      </c>
      <c r="Q3550">
        <v>3</v>
      </c>
      <c r="R3550" t="s">
        <v>19</v>
      </c>
      <c r="S3550">
        <v>3887</v>
      </c>
      <c r="T3550" s="15">
        <v>44041</v>
      </c>
      <c r="U3550">
        <v>7060</v>
      </c>
      <c r="V3550" t="s">
        <v>23</v>
      </c>
      <c r="W3550" t="s">
        <v>24</v>
      </c>
      <c r="X3550" t="s">
        <v>25</v>
      </c>
    </row>
    <row r="3551" spans="1:24" x14ac:dyDescent="0.25">
      <c r="A3551" s="8">
        <v>7167</v>
      </c>
      <c r="B3551" t="s">
        <v>5309</v>
      </c>
      <c r="C3551" s="9" t="s">
        <v>19</v>
      </c>
      <c r="D3551" s="9">
        <v>3888</v>
      </c>
      <c r="E3551" s="9">
        <f t="shared" si="169"/>
        <v>3888</v>
      </c>
      <c r="F3551" s="10">
        <f t="shared" si="167"/>
        <v>0</v>
      </c>
      <c r="G3551" s="11">
        <v>44041</v>
      </c>
      <c r="H3551" s="12">
        <v>0.72543981481481479</v>
      </c>
      <c r="I3551" t="s">
        <v>5310</v>
      </c>
      <c r="J3551" s="13">
        <v>577</v>
      </c>
      <c r="K3551">
        <v>3.5190000000000001</v>
      </c>
      <c r="L3551" s="14">
        <f t="shared" si="168"/>
        <v>2030.463</v>
      </c>
      <c r="M3551" s="14">
        <v>2030.46</v>
      </c>
      <c r="N3551" t="s">
        <v>5311</v>
      </c>
      <c r="O3551" t="s">
        <v>22</v>
      </c>
      <c r="P3551">
        <v>20604536261</v>
      </c>
      <c r="Q3551">
        <v>3</v>
      </c>
      <c r="R3551" t="s">
        <v>19</v>
      </c>
      <c r="S3551">
        <v>3888</v>
      </c>
      <c r="T3551" s="15">
        <v>44041</v>
      </c>
      <c r="U3551">
        <v>2030.46</v>
      </c>
      <c r="V3551" t="s">
        <v>23</v>
      </c>
      <c r="W3551" t="s">
        <v>24</v>
      </c>
      <c r="X3551" t="s">
        <v>25</v>
      </c>
    </row>
    <row r="3552" spans="1:24" x14ac:dyDescent="0.25">
      <c r="A3552" s="8">
        <v>7196</v>
      </c>
      <c r="B3552" t="s">
        <v>5312</v>
      </c>
      <c r="C3552" s="9" t="s">
        <v>19</v>
      </c>
      <c r="D3552" s="9">
        <v>3889</v>
      </c>
      <c r="E3552" s="9">
        <f t="shared" si="169"/>
        <v>3889</v>
      </c>
      <c r="F3552" s="10">
        <f t="shared" si="167"/>
        <v>0</v>
      </c>
      <c r="G3552" s="11">
        <v>44041</v>
      </c>
      <c r="H3552" s="12">
        <v>0.72576388888888888</v>
      </c>
      <c r="I3552" t="s">
        <v>4423</v>
      </c>
      <c r="J3552" s="13">
        <v>432.58</v>
      </c>
      <c r="K3552">
        <v>3.516</v>
      </c>
      <c r="L3552" s="14">
        <f t="shared" si="168"/>
        <v>1520.95128</v>
      </c>
      <c r="M3552" s="14">
        <v>1520.95</v>
      </c>
      <c r="N3552" t="s">
        <v>4424</v>
      </c>
      <c r="O3552" t="s">
        <v>22</v>
      </c>
      <c r="P3552">
        <v>20604536261</v>
      </c>
      <c r="Q3552">
        <v>3</v>
      </c>
      <c r="R3552" t="s">
        <v>19</v>
      </c>
      <c r="S3552">
        <v>3889</v>
      </c>
      <c r="T3552" s="15">
        <v>44041</v>
      </c>
      <c r="U3552">
        <v>1520.95</v>
      </c>
      <c r="V3552" t="s">
        <v>23</v>
      </c>
      <c r="W3552" t="s">
        <v>24</v>
      </c>
      <c r="X3552" t="s">
        <v>25</v>
      </c>
    </row>
    <row r="3553" spans="1:24" x14ac:dyDescent="0.25">
      <c r="A3553" s="8">
        <v>7197</v>
      </c>
      <c r="B3553" t="s">
        <v>5313</v>
      </c>
      <c r="C3553" s="9" t="s">
        <v>19</v>
      </c>
      <c r="D3553" s="9">
        <v>3890</v>
      </c>
      <c r="E3553" s="9">
        <f t="shared" si="169"/>
        <v>3890</v>
      </c>
      <c r="F3553" s="10">
        <f t="shared" si="167"/>
        <v>0</v>
      </c>
      <c r="G3553" s="11">
        <v>44041</v>
      </c>
      <c r="H3553" s="12">
        <v>0.726099537037037</v>
      </c>
      <c r="I3553" t="s">
        <v>2992</v>
      </c>
      <c r="J3553" s="13">
        <v>300</v>
      </c>
      <c r="K3553">
        <v>3.516</v>
      </c>
      <c r="L3553" s="14">
        <f t="shared" si="168"/>
        <v>1054.8</v>
      </c>
      <c r="M3553" s="14">
        <v>1054.8</v>
      </c>
      <c r="N3553" t="s">
        <v>2993</v>
      </c>
      <c r="O3553" t="s">
        <v>22</v>
      </c>
      <c r="P3553">
        <v>20604536261</v>
      </c>
      <c r="Q3553">
        <v>3</v>
      </c>
      <c r="R3553" t="s">
        <v>19</v>
      </c>
      <c r="S3553">
        <v>3890</v>
      </c>
      <c r="T3553" s="15">
        <v>44041</v>
      </c>
      <c r="U3553">
        <v>1054.8</v>
      </c>
      <c r="V3553" t="s">
        <v>23</v>
      </c>
      <c r="W3553" t="s">
        <v>24</v>
      </c>
      <c r="X3553" t="s">
        <v>25</v>
      </c>
    </row>
    <row r="3554" spans="1:24" x14ac:dyDescent="0.25">
      <c r="A3554" s="8">
        <v>7198</v>
      </c>
      <c r="B3554" t="s">
        <v>5314</v>
      </c>
      <c r="C3554" s="9" t="s">
        <v>19</v>
      </c>
      <c r="D3554" s="9">
        <v>3891</v>
      </c>
      <c r="E3554" s="9">
        <f t="shared" si="169"/>
        <v>3891</v>
      </c>
      <c r="F3554" s="10">
        <f t="shared" si="167"/>
        <v>0</v>
      </c>
      <c r="G3554" s="11">
        <v>44041</v>
      </c>
      <c r="H3554" s="12">
        <v>0.75178240740740743</v>
      </c>
      <c r="I3554" t="s">
        <v>5062</v>
      </c>
      <c r="J3554" s="13">
        <v>283</v>
      </c>
      <c r="K3554">
        <v>3.516</v>
      </c>
      <c r="L3554" s="14">
        <f t="shared" si="168"/>
        <v>995.02800000000002</v>
      </c>
      <c r="M3554" s="14">
        <v>995.03</v>
      </c>
      <c r="N3554" t="s">
        <v>5063</v>
      </c>
      <c r="O3554" t="s">
        <v>22</v>
      </c>
      <c r="P3554">
        <v>20604536261</v>
      </c>
      <c r="Q3554">
        <v>3</v>
      </c>
      <c r="R3554" t="s">
        <v>19</v>
      </c>
      <c r="S3554">
        <v>3891</v>
      </c>
      <c r="T3554" s="15">
        <v>44041</v>
      </c>
      <c r="U3554">
        <v>995.03</v>
      </c>
      <c r="V3554" t="s">
        <v>23</v>
      </c>
      <c r="W3554" t="s">
        <v>24</v>
      </c>
      <c r="X3554" t="s">
        <v>25</v>
      </c>
    </row>
    <row r="3555" spans="1:24" x14ac:dyDescent="0.25">
      <c r="A3555" s="8">
        <v>7202</v>
      </c>
      <c r="B3555" t="s">
        <v>5315</v>
      </c>
      <c r="C3555" s="9" t="s">
        <v>19</v>
      </c>
      <c r="D3555" s="9">
        <v>3892</v>
      </c>
      <c r="E3555" s="9">
        <f t="shared" si="169"/>
        <v>3892</v>
      </c>
      <c r="F3555" s="10">
        <f t="shared" si="167"/>
        <v>0</v>
      </c>
      <c r="G3555" s="11">
        <v>44041</v>
      </c>
      <c r="H3555" s="12">
        <v>0.76436342592592599</v>
      </c>
      <c r="I3555" t="s">
        <v>5285</v>
      </c>
      <c r="J3555" s="13">
        <v>6000</v>
      </c>
      <c r="K3555">
        <v>3.516</v>
      </c>
      <c r="L3555" s="14">
        <f t="shared" si="168"/>
        <v>21096</v>
      </c>
      <c r="M3555" s="14">
        <v>21096</v>
      </c>
      <c r="N3555" t="s">
        <v>5286</v>
      </c>
      <c r="O3555" t="s">
        <v>22</v>
      </c>
      <c r="P3555">
        <v>20604536261</v>
      </c>
      <c r="Q3555">
        <v>3</v>
      </c>
      <c r="R3555" t="s">
        <v>19</v>
      </c>
      <c r="S3555">
        <v>3892</v>
      </c>
      <c r="T3555" s="15">
        <v>44041</v>
      </c>
      <c r="U3555">
        <v>21096</v>
      </c>
      <c r="V3555" t="s">
        <v>23</v>
      </c>
      <c r="W3555" t="s">
        <v>24</v>
      </c>
      <c r="X3555" t="s">
        <v>25</v>
      </c>
    </row>
    <row r="3556" spans="1:24" x14ac:dyDescent="0.25">
      <c r="A3556" s="8">
        <v>7204</v>
      </c>
      <c r="B3556" t="s">
        <v>5316</v>
      </c>
      <c r="C3556" s="9" t="s">
        <v>19</v>
      </c>
      <c r="D3556" s="9">
        <v>3893</v>
      </c>
      <c r="E3556" s="9">
        <f t="shared" si="169"/>
        <v>3893</v>
      </c>
      <c r="F3556" s="10">
        <f t="shared" si="167"/>
        <v>0</v>
      </c>
      <c r="G3556" s="11">
        <v>44041</v>
      </c>
      <c r="H3556" s="12">
        <v>0.77788194444444436</v>
      </c>
      <c r="I3556" t="s">
        <v>4737</v>
      </c>
      <c r="J3556" s="13">
        <v>39.82</v>
      </c>
      <c r="K3556">
        <v>3.516</v>
      </c>
      <c r="L3556" s="14">
        <f t="shared" si="168"/>
        <v>140.00712000000001</v>
      </c>
      <c r="M3556" s="14">
        <v>140.01</v>
      </c>
      <c r="N3556" t="s">
        <v>4738</v>
      </c>
      <c r="O3556" t="s">
        <v>22</v>
      </c>
      <c r="P3556">
        <v>20604536261</v>
      </c>
      <c r="Q3556">
        <v>3</v>
      </c>
      <c r="R3556" t="s">
        <v>19</v>
      </c>
      <c r="S3556">
        <v>3893</v>
      </c>
      <c r="T3556" s="15">
        <v>44041</v>
      </c>
      <c r="U3556">
        <v>140.01</v>
      </c>
      <c r="V3556" t="s">
        <v>23</v>
      </c>
      <c r="W3556" t="s">
        <v>24</v>
      </c>
      <c r="X3556" t="s">
        <v>25</v>
      </c>
    </row>
    <row r="3557" spans="1:24" x14ac:dyDescent="0.25">
      <c r="A3557" s="8">
        <v>7205</v>
      </c>
      <c r="B3557" t="s">
        <v>5317</v>
      </c>
      <c r="C3557" s="9" t="s">
        <v>19</v>
      </c>
      <c r="D3557" s="9">
        <v>3894</v>
      </c>
      <c r="E3557" s="9">
        <f t="shared" si="169"/>
        <v>3894</v>
      </c>
      <c r="F3557" s="10">
        <f t="shared" si="167"/>
        <v>0</v>
      </c>
      <c r="G3557" s="11">
        <v>44041</v>
      </c>
      <c r="H3557" s="12">
        <v>0.77800925925925923</v>
      </c>
      <c r="I3557" t="s">
        <v>5318</v>
      </c>
      <c r="J3557" s="13">
        <v>568.66999999999996</v>
      </c>
      <c r="K3557">
        <v>3.5169999999999999</v>
      </c>
      <c r="L3557" s="14">
        <f t="shared" si="168"/>
        <v>2000.0123899999999</v>
      </c>
      <c r="M3557" s="14">
        <v>2000.01</v>
      </c>
      <c r="N3557" t="s">
        <v>5319</v>
      </c>
      <c r="O3557" t="s">
        <v>22</v>
      </c>
      <c r="P3557">
        <v>20604536261</v>
      </c>
      <c r="Q3557">
        <v>3</v>
      </c>
      <c r="R3557" t="s">
        <v>19</v>
      </c>
      <c r="S3557">
        <v>3894</v>
      </c>
      <c r="T3557" s="15">
        <v>44041</v>
      </c>
      <c r="U3557">
        <v>2000.01</v>
      </c>
      <c r="V3557" t="s">
        <v>23</v>
      </c>
      <c r="W3557" t="s">
        <v>24</v>
      </c>
      <c r="X3557" t="s">
        <v>25</v>
      </c>
    </row>
    <row r="3558" spans="1:24" x14ac:dyDescent="0.25">
      <c r="A3558" s="8">
        <v>7207</v>
      </c>
      <c r="B3558" t="s">
        <v>5320</v>
      </c>
      <c r="C3558" s="9" t="s">
        <v>19</v>
      </c>
      <c r="D3558" s="9">
        <v>3895</v>
      </c>
      <c r="E3558" s="9">
        <f t="shared" si="169"/>
        <v>3895</v>
      </c>
      <c r="F3558" s="10">
        <f t="shared" si="167"/>
        <v>0</v>
      </c>
      <c r="G3558" s="11">
        <v>44041</v>
      </c>
      <c r="H3558" s="12">
        <v>0.77813657407407411</v>
      </c>
      <c r="I3558" t="s">
        <v>563</v>
      </c>
      <c r="J3558" s="13">
        <v>600</v>
      </c>
      <c r="K3558">
        <v>3.5015000000000001</v>
      </c>
      <c r="L3558" s="14">
        <f t="shared" si="168"/>
        <v>2100.9</v>
      </c>
      <c r="M3558" s="14">
        <v>2100.9</v>
      </c>
      <c r="N3558" t="s">
        <v>564</v>
      </c>
      <c r="O3558" t="s">
        <v>37</v>
      </c>
      <c r="P3558">
        <v>20604536261</v>
      </c>
      <c r="Q3558">
        <v>3</v>
      </c>
      <c r="R3558" t="s">
        <v>19</v>
      </c>
      <c r="S3558">
        <v>3895</v>
      </c>
      <c r="T3558" s="15">
        <v>44041</v>
      </c>
      <c r="U3558">
        <v>2100.9</v>
      </c>
      <c r="V3558" t="s">
        <v>23</v>
      </c>
      <c r="W3558" t="s">
        <v>24</v>
      </c>
      <c r="X3558" t="s">
        <v>25</v>
      </c>
    </row>
    <row r="3559" spans="1:24" x14ac:dyDescent="0.25">
      <c r="A3559" s="8">
        <v>7208</v>
      </c>
      <c r="B3559" t="s">
        <v>5321</v>
      </c>
      <c r="C3559" s="9" t="s">
        <v>19</v>
      </c>
      <c r="D3559" s="9">
        <v>3896</v>
      </c>
      <c r="E3559" s="9">
        <f t="shared" si="169"/>
        <v>3896</v>
      </c>
      <c r="F3559" s="10">
        <f t="shared" si="167"/>
        <v>0</v>
      </c>
      <c r="G3559" s="11">
        <v>44041</v>
      </c>
      <c r="H3559" s="12">
        <v>0.77956018518518511</v>
      </c>
      <c r="I3559" t="s">
        <v>5285</v>
      </c>
      <c r="J3559" s="13">
        <v>1000</v>
      </c>
      <c r="K3559">
        <v>3.516</v>
      </c>
      <c r="L3559" s="14">
        <f t="shared" si="168"/>
        <v>3516</v>
      </c>
      <c r="M3559" s="14">
        <v>3516</v>
      </c>
      <c r="N3559" t="s">
        <v>5286</v>
      </c>
      <c r="O3559" t="s">
        <v>22</v>
      </c>
      <c r="P3559">
        <v>20604536261</v>
      </c>
      <c r="Q3559">
        <v>3</v>
      </c>
      <c r="R3559" t="s">
        <v>19</v>
      </c>
      <c r="S3559">
        <v>3896</v>
      </c>
      <c r="T3559" s="15">
        <v>44041</v>
      </c>
      <c r="U3559">
        <v>3516</v>
      </c>
      <c r="V3559" t="s">
        <v>23</v>
      </c>
      <c r="W3559" t="s">
        <v>24</v>
      </c>
      <c r="X3559" t="s">
        <v>25</v>
      </c>
    </row>
    <row r="3560" spans="1:24" x14ac:dyDescent="0.25">
      <c r="A3560" s="8">
        <v>7209</v>
      </c>
      <c r="B3560" t="s">
        <v>5322</v>
      </c>
      <c r="C3560" s="9" t="s">
        <v>19</v>
      </c>
      <c r="D3560" s="9">
        <v>3897</v>
      </c>
      <c r="E3560" s="9">
        <f t="shared" si="169"/>
        <v>3897</v>
      </c>
      <c r="F3560" s="10">
        <f t="shared" si="167"/>
        <v>0</v>
      </c>
      <c r="G3560" s="11">
        <v>44041</v>
      </c>
      <c r="H3560" s="12">
        <v>0.79081018518518509</v>
      </c>
      <c r="I3560" t="s">
        <v>828</v>
      </c>
      <c r="J3560" s="13">
        <v>500</v>
      </c>
      <c r="K3560">
        <v>3.5179999999999998</v>
      </c>
      <c r="L3560" s="14">
        <f t="shared" si="168"/>
        <v>1759</v>
      </c>
      <c r="M3560" s="14">
        <v>1759</v>
      </c>
      <c r="N3560" t="s">
        <v>829</v>
      </c>
      <c r="O3560" t="s">
        <v>22</v>
      </c>
      <c r="P3560">
        <v>20604536261</v>
      </c>
      <c r="Q3560">
        <v>3</v>
      </c>
      <c r="R3560" t="s">
        <v>19</v>
      </c>
      <c r="S3560">
        <v>3897</v>
      </c>
      <c r="T3560" s="15">
        <v>44041</v>
      </c>
      <c r="U3560">
        <v>1759</v>
      </c>
      <c r="V3560" t="s">
        <v>23</v>
      </c>
      <c r="W3560" t="s">
        <v>24</v>
      </c>
      <c r="X3560" t="s">
        <v>25</v>
      </c>
    </row>
    <row r="3561" spans="1:24" x14ac:dyDescent="0.25">
      <c r="A3561" s="8">
        <v>7210</v>
      </c>
      <c r="B3561" t="s">
        <v>5323</v>
      </c>
      <c r="C3561" s="9" t="s">
        <v>19</v>
      </c>
      <c r="D3561" s="9">
        <v>3898</v>
      </c>
      <c r="E3561" s="9">
        <f t="shared" si="169"/>
        <v>3898</v>
      </c>
      <c r="F3561" s="10">
        <f t="shared" si="167"/>
        <v>0</v>
      </c>
      <c r="G3561" s="11">
        <v>44041</v>
      </c>
      <c r="H3561" s="12">
        <v>0.7909722222222223</v>
      </c>
      <c r="I3561" t="s">
        <v>5318</v>
      </c>
      <c r="J3561" s="13">
        <v>171.07</v>
      </c>
      <c r="K3561">
        <v>3.5190000000000001</v>
      </c>
      <c r="L3561" s="14">
        <f t="shared" si="168"/>
        <v>601.99532999999997</v>
      </c>
      <c r="M3561" s="14">
        <v>602</v>
      </c>
      <c r="N3561" t="s">
        <v>5319</v>
      </c>
      <c r="O3561" t="s">
        <v>22</v>
      </c>
      <c r="P3561">
        <v>20604536261</v>
      </c>
      <c r="Q3561">
        <v>3</v>
      </c>
      <c r="R3561" t="s">
        <v>19</v>
      </c>
      <c r="S3561">
        <v>3898</v>
      </c>
      <c r="T3561" s="15">
        <v>44041</v>
      </c>
      <c r="U3561">
        <v>602</v>
      </c>
      <c r="V3561" t="s">
        <v>23</v>
      </c>
      <c r="W3561" t="s">
        <v>24</v>
      </c>
      <c r="X3561" t="s">
        <v>25</v>
      </c>
    </row>
    <row r="3562" spans="1:24" x14ac:dyDescent="0.25">
      <c r="A3562" s="8">
        <v>7213</v>
      </c>
      <c r="B3562" t="s">
        <v>5324</v>
      </c>
      <c r="C3562" s="9" t="s">
        <v>19</v>
      </c>
      <c r="D3562" s="9">
        <v>3899</v>
      </c>
      <c r="E3562" s="9">
        <f t="shared" si="169"/>
        <v>3899</v>
      </c>
      <c r="F3562" s="10">
        <f t="shared" si="167"/>
        <v>0</v>
      </c>
      <c r="G3562" s="11">
        <v>44041</v>
      </c>
      <c r="H3562" s="12">
        <v>0.82863425925925915</v>
      </c>
      <c r="I3562" t="s">
        <v>482</v>
      </c>
      <c r="J3562" s="13">
        <v>285.8</v>
      </c>
      <c r="K3562">
        <v>3.5179999999999998</v>
      </c>
      <c r="L3562" s="14">
        <f t="shared" si="168"/>
        <v>1005.4444</v>
      </c>
      <c r="M3562" s="14">
        <v>1005.44</v>
      </c>
      <c r="N3562" t="s">
        <v>483</v>
      </c>
      <c r="O3562" t="s">
        <v>22</v>
      </c>
      <c r="P3562">
        <v>20604536261</v>
      </c>
      <c r="Q3562">
        <v>3</v>
      </c>
      <c r="R3562" t="s">
        <v>19</v>
      </c>
      <c r="S3562">
        <v>3899</v>
      </c>
      <c r="T3562" s="15">
        <v>44041</v>
      </c>
      <c r="U3562">
        <v>1005.44</v>
      </c>
      <c r="V3562" t="s">
        <v>100</v>
      </c>
      <c r="W3562" t="s">
        <v>101</v>
      </c>
      <c r="X3562" t="s">
        <v>101</v>
      </c>
    </row>
    <row r="3563" spans="1:24" x14ac:dyDescent="0.25">
      <c r="A3563" s="8">
        <v>7216</v>
      </c>
      <c r="B3563" t="s">
        <v>5325</v>
      </c>
      <c r="C3563" s="9" t="s">
        <v>19</v>
      </c>
      <c r="D3563" s="9">
        <v>3900</v>
      </c>
      <c r="E3563" s="9">
        <f t="shared" si="169"/>
        <v>3900</v>
      </c>
      <c r="F3563" s="10">
        <f t="shared" si="167"/>
        <v>0</v>
      </c>
      <c r="G3563" s="11">
        <v>44041</v>
      </c>
      <c r="H3563" s="12">
        <v>0.87265046296296289</v>
      </c>
      <c r="I3563" t="s">
        <v>2284</v>
      </c>
      <c r="J3563" s="13">
        <v>10</v>
      </c>
      <c r="K3563">
        <v>3.5190000000000001</v>
      </c>
      <c r="L3563" s="14">
        <f t="shared" si="168"/>
        <v>35.19</v>
      </c>
      <c r="M3563" s="14">
        <v>35.19</v>
      </c>
      <c r="N3563" t="s">
        <v>2285</v>
      </c>
      <c r="O3563" t="s">
        <v>22</v>
      </c>
      <c r="P3563">
        <v>20604536261</v>
      </c>
      <c r="Q3563">
        <v>3</v>
      </c>
      <c r="R3563" t="s">
        <v>19</v>
      </c>
      <c r="S3563">
        <v>3900</v>
      </c>
      <c r="T3563" s="15">
        <v>44041</v>
      </c>
      <c r="U3563">
        <v>35.19</v>
      </c>
      <c r="V3563" t="s">
        <v>100</v>
      </c>
      <c r="W3563" t="s">
        <v>101</v>
      </c>
      <c r="X3563" t="s">
        <v>101</v>
      </c>
    </row>
    <row r="3564" spans="1:24" x14ac:dyDescent="0.25">
      <c r="A3564" s="51">
        <v>7219</v>
      </c>
      <c r="B3564" s="49" t="s">
        <v>5326</v>
      </c>
      <c r="C3564" s="49" t="s">
        <v>19</v>
      </c>
      <c r="D3564" s="49">
        <v>3901</v>
      </c>
      <c r="E3564" s="49">
        <f t="shared" si="169"/>
        <v>3901</v>
      </c>
      <c r="F3564" s="49">
        <f t="shared" si="167"/>
        <v>0</v>
      </c>
      <c r="G3564" s="52">
        <v>44042</v>
      </c>
      <c r="H3564" s="53">
        <v>0.38447916666666665</v>
      </c>
      <c r="I3564" s="48" t="s">
        <v>1287</v>
      </c>
      <c r="J3564" s="54">
        <v>1300</v>
      </c>
      <c r="K3564" s="48">
        <v>3.5179999999999998</v>
      </c>
      <c r="L3564" s="55">
        <f t="shared" si="168"/>
        <v>4573.3999999999996</v>
      </c>
      <c r="M3564" s="55">
        <v>4573.3999999999996</v>
      </c>
      <c r="N3564" s="48" t="s">
        <v>1288</v>
      </c>
      <c r="O3564" s="48" t="s">
        <v>22</v>
      </c>
      <c r="P3564" s="48">
        <v>20604536261</v>
      </c>
      <c r="Q3564" s="48">
        <v>3</v>
      </c>
      <c r="R3564" s="48" t="s">
        <v>19</v>
      </c>
      <c r="S3564" s="48">
        <v>3901</v>
      </c>
      <c r="T3564" s="56">
        <v>44042</v>
      </c>
      <c r="U3564" s="48">
        <v>4573.3999999999996</v>
      </c>
      <c r="V3564" s="48" t="s">
        <v>89</v>
      </c>
      <c r="W3564" s="48" t="s">
        <v>24</v>
      </c>
      <c r="X3564" s="48" t="s">
        <v>25</v>
      </c>
    </row>
    <row r="3565" spans="1:24" x14ac:dyDescent="0.25">
      <c r="A3565" s="51">
        <v>7219</v>
      </c>
      <c r="B3565" s="49" t="s">
        <v>5327</v>
      </c>
      <c r="C3565" s="49" t="s">
        <v>19</v>
      </c>
      <c r="D3565" s="49">
        <v>3902</v>
      </c>
      <c r="E3565" s="49">
        <f t="shared" si="169"/>
        <v>3902</v>
      </c>
      <c r="F3565" s="49">
        <f t="shared" si="167"/>
        <v>0</v>
      </c>
      <c r="G3565" s="52">
        <v>44042</v>
      </c>
      <c r="H3565" s="53">
        <v>0.38462962962962965</v>
      </c>
      <c r="I3565" s="48" t="s">
        <v>1287</v>
      </c>
      <c r="J3565" s="54">
        <v>1300</v>
      </c>
      <c r="K3565" s="48">
        <v>3.5179999999999998</v>
      </c>
      <c r="L3565" s="55">
        <f t="shared" si="168"/>
        <v>4573.3999999999996</v>
      </c>
      <c r="M3565" s="55">
        <v>4573.3999999999996</v>
      </c>
      <c r="N3565" s="48" t="s">
        <v>1288</v>
      </c>
      <c r="O3565" s="48" t="s">
        <v>22</v>
      </c>
      <c r="P3565" s="48">
        <v>20604536261</v>
      </c>
      <c r="Q3565" s="48">
        <v>3</v>
      </c>
      <c r="R3565" s="48" t="s">
        <v>19</v>
      </c>
      <c r="S3565" s="48">
        <v>3902</v>
      </c>
      <c r="T3565" s="56">
        <v>44042</v>
      </c>
      <c r="U3565" s="48">
        <v>4573.3999999999996</v>
      </c>
      <c r="V3565" s="48" t="s">
        <v>89</v>
      </c>
      <c r="W3565" s="48" t="s">
        <v>24</v>
      </c>
      <c r="X3565" s="48" t="s">
        <v>25</v>
      </c>
    </row>
    <row r="3566" spans="1:24" x14ac:dyDescent="0.25">
      <c r="A3566" s="8">
        <v>7220</v>
      </c>
      <c r="B3566" t="s">
        <v>5328</v>
      </c>
      <c r="C3566" s="9" t="s">
        <v>19</v>
      </c>
      <c r="D3566" s="9">
        <v>3903</v>
      </c>
      <c r="E3566" s="9">
        <f t="shared" si="169"/>
        <v>3903</v>
      </c>
      <c r="F3566" s="10">
        <f t="shared" si="167"/>
        <v>0</v>
      </c>
      <c r="G3566" s="11">
        <v>44042</v>
      </c>
      <c r="H3566" s="12">
        <v>0.38482638888888893</v>
      </c>
      <c r="I3566" t="s">
        <v>5062</v>
      </c>
      <c r="J3566" s="13">
        <v>283</v>
      </c>
      <c r="K3566">
        <v>3.5179999999999998</v>
      </c>
      <c r="L3566" s="14">
        <f t="shared" si="168"/>
        <v>995.59399999999994</v>
      </c>
      <c r="M3566" s="14">
        <v>995.59</v>
      </c>
      <c r="N3566" t="s">
        <v>5063</v>
      </c>
      <c r="O3566" t="s">
        <v>22</v>
      </c>
      <c r="P3566">
        <v>20604536261</v>
      </c>
      <c r="Q3566">
        <v>3</v>
      </c>
      <c r="R3566" t="s">
        <v>19</v>
      </c>
      <c r="S3566">
        <v>3903</v>
      </c>
      <c r="T3566" s="15">
        <v>44042</v>
      </c>
      <c r="U3566">
        <v>995.59</v>
      </c>
      <c r="V3566" t="s">
        <v>23</v>
      </c>
      <c r="W3566" t="s">
        <v>24</v>
      </c>
      <c r="X3566" t="s">
        <v>25</v>
      </c>
    </row>
    <row r="3567" spans="1:24" x14ac:dyDescent="0.25">
      <c r="A3567" s="8">
        <v>7219</v>
      </c>
      <c r="B3567" t="s">
        <v>5329</v>
      </c>
      <c r="C3567" s="9" t="s">
        <v>19</v>
      </c>
      <c r="D3567" s="9">
        <v>3904</v>
      </c>
      <c r="E3567" s="9">
        <f t="shared" si="169"/>
        <v>3904</v>
      </c>
      <c r="F3567" s="10">
        <f t="shared" si="167"/>
        <v>0</v>
      </c>
      <c r="G3567" s="11">
        <v>44042</v>
      </c>
      <c r="H3567" s="12">
        <v>0.40327546296296296</v>
      </c>
      <c r="I3567" t="s">
        <v>1287</v>
      </c>
      <c r="J3567" s="13">
        <v>1300</v>
      </c>
      <c r="K3567">
        <v>3.5179999999999998</v>
      </c>
      <c r="L3567" s="14">
        <f t="shared" si="168"/>
        <v>4573.3999999999996</v>
      </c>
      <c r="M3567" s="14">
        <v>4573.3999999999996</v>
      </c>
      <c r="N3567" t="s">
        <v>1288</v>
      </c>
      <c r="O3567" t="s">
        <v>22</v>
      </c>
      <c r="P3567">
        <v>20604536261</v>
      </c>
      <c r="Q3567">
        <v>3</v>
      </c>
      <c r="R3567" t="s">
        <v>19</v>
      </c>
      <c r="S3567">
        <v>3904</v>
      </c>
      <c r="T3567" s="15">
        <v>44042</v>
      </c>
      <c r="U3567">
        <v>4573.3999999999996</v>
      </c>
      <c r="V3567" t="s">
        <v>23</v>
      </c>
      <c r="W3567" t="s">
        <v>24</v>
      </c>
      <c r="X3567" t="s">
        <v>25</v>
      </c>
    </row>
    <row r="3568" spans="1:24" x14ac:dyDescent="0.25">
      <c r="A3568" s="8">
        <v>7223</v>
      </c>
      <c r="B3568" t="s">
        <v>5330</v>
      </c>
      <c r="C3568" s="9" t="s">
        <v>19</v>
      </c>
      <c r="D3568" s="9">
        <v>3905</v>
      </c>
      <c r="E3568" s="9">
        <f t="shared" si="169"/>
        <v>3905</v>
      </c>
      <c r="F3568" s="10">
        <f t="shared" si="167"/>
        <v>0</v>
      </c>
      <c r="G3568" s="11">
        <v>44042</v>
      </c>
      <c r="H3568" s="12">
        <v>0.4039699074074074</v>
      </c>
      <c r="I3568" t="s">
        <v>5285</v>
      </c>
      <c r="J3568" s="13">
        <v>2000</v>
      </c>
      <c r="K3568">
        <v>3.5209999999999999</v>
      </c>
      <c r="L3568" s="14">
        <f t="shared" si="168"/>
        <v>7042</v>
      </c>
      <c r="M3568" s="14">
        <v>7042</v>
      </c>
      <c r="N3568" t="s">
        <v>5286</v>
      </c>
      <c r="O3568" t="s">
        <v>22</v>
      </c>
      <c r="P3568">
        <v>20604536261</v>
      </c>
      <c r="Q3568">
        <v>3</v>
      </c>
      <c r="R3568" t="s">
        <v>19</v>
      </c>
      <c r="S3568">
        <v>3905</v>
      </c>
      <c r="T3568" s="15">
        <v>44042</v>
      </c>
      <c r="U3568">
        <v>7042</v>
      </c>
      <c r="V3568" t="s">
        <v>23</v>
      </c>
      <c r="W3568" t="s">
        <v>24</v>
      </c>
      <c r="X3568" t="s">
        <v>25</v>
      </c>
    </row>
    <row r="3569" spans="1:24" x14ac:dyDescent="0.25">
      <c r="A3569" s="8">
        <v>7228</v>
      </c>
      <c r="B3569" t="s">
        <v>5331</v>
      </c>
      <c r="C3569" s="9" t="s">
        <v>19</v>
      </c>
      <c r="D3569" s="9">
        <v>3906</v>
      </c>
      <c r="E3569" s="9">
        <f t="shared" si="169"/>
        <v>3906</v>
      </c>
      <c r="F3569" s="10">
        <f t="shared" si="167"/>
        <v>0</v>
      </c>
      <c r="G3569" s="11">
        <v>44042</v>
      </c>
      <c r="H3569" s="12">
        <v>0.43746527777777783</v>
      </c>
      <c r="I3569" t="s">
        <v>4730</v>
      </c>
      <c r="J3569" s="13">
        <v>2100</v>
      </c>
      <c r="K3569">
        <v>3.5209999999999999</v>
      </c>
      <c r="L3569" s="14">
        <f t="shared" si="168"/>
        <v>7394.0999999999995</v>
      </c>
      <c r="M3569" s="14">
        <v>7394.1</v>
      </c>
      <c r="N3569" t="s">
        <v>4731</v>
      </c>
      <c r="O3569" t="s">
        <v>22</v>
      </c>
      <c r="P3569">
        <v>20604536261</v>
      </c>
      <c r="Q3569">
        <v>3</v>
      </c>
      <c r="R3569" t="s">
        <v>19</v>
      </c>
      <c r="S3569">
        <v>3906</v>
      </c>
      <c r="T3569" s="15">
        <v>44042</v>
      </c>
      <c r="U3569">
        <v>7394.1</v>
      </c>
      <c r="V3569" t="s">
        <v>23</v>
      </c>
      <c r="W3569" t="s">
        <v>24</v>
      </c>
      <c r="X3569" t="s">
        <v>25</v>
      </c>
    </row>
    <row r="3570" spans="1:24" x14ac:dyDescent="0.25">
      <c r="A3570" s="8">
        <v>7230</v>
      </c>
      <c r="B3570" t="s">
        <v>5332</v>
      </c>
      <c r="C3570" s="9" t="s">
        <v>19</v>
      </c>
      <c r="D3570" s="9">
        <v>3907</v>
      </c>
      <c r="E3570" s="9">
        <f t="shared" si="169"/>
        <v>3907</v>
      </c>
      <c r="F3570" s="10">
        <f t="shared" si="167"/>
        <v>0</v>
      </c>
      <c r="G3570" s="11">
        <v>44042</v>
      </c>
      <c r="H3570" s="12">
        <v>0.43756944444444446</v>
      </c>
      <c r="I3570" t="s">
        <v>673</v>
      </c>
      <c r="J3570" s="13">
        <v>5000</v>
      </c>
      <c r="K3570">
        <v>3.5030000000000001</v>
      </c>
      <c r="L3570" s="14">
        <f t="shared" si="168"/>
        <v>17515</v>
      </c>
      <c r="M3570" s="14">
        <v>17515</v>
      </c>
      <c r="N3570" t="s">
        <v>674</v>
      </c>
      <c r="O3570" t="s">
        <v>37</v>
      </c>
      <c r="P3570">
        <v>20604536261</v>
      </c>
      <c r="Q3570">
        <v>3</v>
      </c>
      <c r="R3570" t="s">
        <v>19</v>
      </c>
      <c r="S3570">
        <v>3907</v>
      </c>
      <c r="T3570" s="15">
        <v>44042</v>
      </c>
      <c r="U3570">
        <v>17515</v>
      </c>
      <c r="V3570" t="s">
        <v>23</v>
      </c>
      <c r="W3570" t="s">
        <v>24</v>
      </c>
      <c r="X3570" t="s">
        <v>25</v>
      </c>
    </row>
    <row r="3571" spans="1:24" x14ac:dyDescent="0.25">
      <c r="A3571" s="8">
        <v>7234</v>
      </c>
      <c r="B3571" t="s">
        <v>5333</v>
      </c>
      <c r="C3571" s="9" t="s">
        <v>19</v>
      </c>
      <c r="D3571" s="9">
        <v>3908</v>
      </c>
      <c r="E3571" s="9">
        <f t="shared" si="169"/>
        <v>3908</v>
      </c>
      <c r="F3571" s="10">
        <f t="shared" si="167"/>
        <v>0</v>
      </c>
      <c r="G3571" s="11">
        <v>44042</v>
      </c>
      <c r="H3571" s="12">
        <v>0.48973379629629626</v>
      </c>
      <c r="I3571" t="s">
        <v>303</v>
      </c>
      <c r="J3571" s="13">
        <v>500</v>
      </c>
      <c r="K3571">
        <v>3.5009999999999999</v>
      </c>
      <c r="L3571" s="14">
        <f t="shared" si="168"/>
        <v>1750.5</v>
      </c>
      <c r="M3571" s="14">
        <v>1750.5</v>
      </c>
      <c r="N3571" t="s">
        <v>304</v>
      </c>
      <c r="O3571" t="s">
        <v>37</v>
      </c>
      <c r="P3571">
        <v>20604536261</v>
      </c>
      <c r="Q3571">
        <v>3</v>
      </c>
      <c r="R3571" t="s">
        <v>19</v>
      </c>
      <c r="S3571">
        <v>3908</v>
      </c>
      <c r="T3571" s="15">
        <v>44042</v>
      </c>
      <c r="U3571">
        <v>1750.5</v>
      </c>
      <c r="V3571" t="s">
        <v>23</v>
      </c>
      <c r="W3571" t="s">
        <v>24</v>
      </c>
      <c r="X3571" t="s">
        <v>25</v>
      </c>
    </row>
    <row r="3572" spans="1:24" x14ac:dyDescent="0.25">
      <c r="A3572" s="8">
        <v>7235</v>
      </c>
      <c r="B3572" t="s">
        <v>5334</v>
      </c>
      <c r="C3572" s="9" t="s">
        <v>19</v>
      </c>
      <c r="D3572" s="9">
        <v>3909</v>
      </c>
      <c r="E3572" s="9">
        <f t="shared" si="169"/>
        <v>3909</v>
      </c>
      <c r="F3572" s="10">
        <f t="shared" si="167"/>
        <v>0</v>
      </c>
      <c r="G3572" s="11">
        <v>44042</v>
      </c>
      <c r="H3572" s="12">
        <v>0.49002314814814812</v>
      </c>
      <c r="I3572" t="s">
        <v>3437</v>
      </c>
      <c r="J3572" s="13">
        <v>6410</v>
      </c>
      <c r="K3572">
        <v>3.5190000000000001</v>
      </c>
      <c r="L3572" s="14">
        <f t="shared" si="168"/>
        <v>22556.79</v>
      </c>
      <c r="M3572" s="14">
        <v>22556.79</v>
      </c>
      <c r="N3572" t="s">
        <v>3438</v>
      </c>
      <c r="O3572" t="s">
        <v>22</v>
      </c>
      <c r="P3572">
        <v>20604536261</v>
      </c>
      <c r="Q3572">
        <v>3</v>
      </c>
      <c r="R3572" t="s">
        <v>19</v>
      </c>
      <c r="S3572">
        <v>3909</v>
      </c>
      <c r="T3572" s="15">
        <v>44042</v>
      </c>
      <c r="U3572">
        <v>22556.79</v>
      </c>
      <c r="V3572" t="s">
        <v>23</v>
      </c>
      <c r="W3572" t="s">
        <v>24</v>
      </c>
      <c r="X3572" t="s">
        <v>25</v>
      </c>
    </row>
    <row r="3573" spans="1:24" x14ac:dyDescent="0.25">
      <c r="A3573" s="8">
        <v>7239</v>
      </c>
      <c r="B3573" t="s">
        <v>5335</v>
      </c>
      <c r="C3573" s="9" t="s">
        <v>19</v>
      </c>
      <c r="D3573" s="9">
        <v>3910</v>
      </c>
      <c r="E3573" s="9">
        <f t="shared" si="169"/>
        <v>3910</v>
      </c>
      <c r="F3573" s="10">
        <f t="shared" si="167"/>
        <v>0</v>
      </c>
      <c r="G3573" s="11">
        <v>44042</v>
      </c>
      <c r="H3573" s="12">
        <v>0.49076388888888894</v>
      </c>
      <c r="I3573" t="s">
        <v>5336</v>
      </c>
      <c r="J3573" s="13">
        <v>1000</v>
      </c>
      <c r="K3573">
        <v>3.5179999999999998</v>
      </c>
      <c r="L3573" s="14">
        <f t="shared" si="168"/>
        <v>3518</v>
      </c>
      <c r="M3573" s="14">
        <v>3518</v>
      </c>
      <c r="N3573" t="s">
        <v>5337</v>
      </c>
      <c r="O3573" t="s">
        <v>22</v>
      </c>
      <c r="P3573">
        <v>20604536261</v>
      </c>
      <c r="Q3573">
        <v>3</v>
      </c>
      <c r="R3573" t="s">
        <v>19</v>
      </c>
      <c r="S3573">
        <v>3910</v>
      </c>
      <c r="T3573" s="15">
        <v>44042</v>
      </c>
      <c r="U3573">
        <v>3518</v>
      </c>
      <c r="V3573" t="s">
        <v>23</v>
      </c>
      <c r="W3573" t="s">
        <v>24</v>
      </c>
      <c r="X3573" t="s">
        <v>25</v>
      </c>
    </row>
    <row r="3574" spans="1:24" x14ac:dyDescent="0.25">
      <c r="A3574" s="8">
        <v>7240</v>
      </c>
      <c r="B3574" t="s">
        <v>5338</v>
      </c>
      <c r="C3574" s="9" t="s">
        <v>19</v>
      </c>
      <c r="D3574" s="9">
        <v>3911</v>
      </c>
      <c r="E3574" s="9">
        <f t="shared" si="169"/>
        <v>3911</v>
      </c>
      <c r="F3574" s="10">
        <f t="shared" si="167"/>
        <v>0</v>
      </c>
      <c r="G3574" s="11">
        <v>44042</v>
      </c>
      <c r="H3574" s="12">
        <v>0.49207175925925922</v>
      </c>
      <c r="I3574" t="s">
        <v>2288</v>
      </c>
      <c r="J3574" s="13">
        <v>500</v>
      </c>
      <c r="K3574">
        <v>3.5169999999999999</v>
      </c>
      <c r="L3574" s="14">
        <f t="shared" si="168"/>
        <v>1758.5</v>
      </c>
      <c r="M3574" s="14">
        <v>1758.5</v>
      </c>
      <c r="N3574" t="s">
        <v>2289</v>
      </c>
      <c r="O3574" t="s">
        <v>22</v>
      </c>
      <c r="P3574">
        <v>20604536261</v>
      </c>
      <c r="Q3574">
        <v>3</v>
      </c>
      <c r="R3574" t="s">
        <v>19</v>
      </c>
      <c r="S3574">
        <v>3911</v>
      </c>
      <c r="T3574" s="15">
        <v>44042</v>
      </c>
      <c r="U3574">
        <v>1758.5</v>
      </c>
      <c r="V3574" t="s">
        <v>23</v>
      </c>
      <c r="W3574" t="s">
        <v>24</v>
      </c>
      <c r="X3574" t="s">
        <v>25</v>
      </c>
    </row>
    <row r="3575" spans="1:24" x14ac:dyDescent="0.25">
      <c r="A3575" s="8">
        <v>7247</v>
      </c>
      <c r="B3575" t="s">
        <v>5339</v>
      </c>
      <c r="C3575" s="9" t="s">
        <v>19</v>
      </c>
      <c r="D3575" s="9">
        <v>3912</v>
      </c>
      <c r="E3575" s="9">
        <f t="shared" si="169"/>
        <v>3912</v>
      </c>
      <c r="F3575" s="10">
        <f t="shared" si="167"/>
        <v>0</v>
      </c>
      <c r="G3575" s="11">
        <v>44042</v>
      </c>
      <c r="H3575" s="12">
        <v>0.51012731481481477</v>
      </c>
      <c r="I3575" t="s">
        <v>319</v>
      </c>
      <c r="J3575" s="13">
        <v>1500</v>
      </c>
      <c r="K3575">
        <v>3.4969999999999999</v>
      </c>
      <c r="L3575" s="14">
        <f t="shared" si="168"/>
        <v>5245.5</v>
      </c>
      <c r="M3575" s="14">
        <v>5245.5</v>
      </c>
      <c r="N3575" t="s">
        <v>320</v>
      </c>
      <c r="O3575" t="s">
        <v>37</v>
      </c>
      <c r="P3575">
        <v>20604536261</v>
      </c>
      <c r="Q3575">
        <v>3</v>
      </c>
      <c r="R3575" t="s">
        <v>19</v>
      </c>
      <c r="S3575">
        <v>3912</v>
      </c>
      <c r="T3575" s="15">
        <v>44042</v>
      </c>
      <c r="U3575">
        <v>5245.5</v>
      </c>
      <c r="V3575" t="s">
        <v>23</v>
      </c>
      <c r="W3575" t="s">
        <v>24</v>
      </c>
      <c r="X3575" t="s">
        <v>25</v>
      </c>
    </row>
    <row r="3576" spans="1:24" x14ac:dyDescent="0.25">
      <c r="A3576" s="8">
        <v>7211</v>
      </c>
      <c r="B3576" t="s">
        <v>5340</v>
      </c>
      <c r="C3576" s="9" t="s">
        <v>19</v>
      </c>
      <c r="D3576" s="9">
        <v>3913</v>
      </c>
      <c r="E3576" s="9">
        <f t="shared" si="169"/>
        <v>3913</v>
      </c>
      <c r="F3576" s="10">
        <f t="shared" si="167"/>
        <v>0</v>
      </c>
      <c r="G3576" s="11">
        <v>44042</v>
      </c>
      <c r="H3576" s="12">
        <v>0.51064814814814818</v>
      </c>
      <c r="I3576" t="s">
        <v>4320</v>
      </c>
      <c r="J3576" s="13">
        <v>1649.13</v>
      </c>
      <c r="K3576">
        <v>3.5169999999999999</v>
      </c>
      <c r="L3576" s="14">
        <f t="shared" si="168"/>
        <v>5799.9902099999999</v>
      </c>
      <c r="M3576" s="14">
        <v>5799.99</v>
      </c>
      <c r="N3576" t="s">
        <v>4321</v>
      </c>
      <c r="O3576" t="s">
        <v>22</v>
      </c>
      <c r="P3576">
        <v>20604536261</v>
      </c>
      <c r="Q3576">
        <v>3</v>
      </c>
      <c r="R3576" t="s">
        <v>19</v>
      </c>
      <c r="S3576">
        <v>3913</v>
      </c>
      <c r="T3576" s="15">
        <v>44042</v>
      </c>
      <c r="U3576">
        <v>5799.99</v>
      </c>
      <c r="V3576" t="s">
        <v>23</v>
      </c>
      <c r="W3576" t="s">
        <v>24</v>
      </c>
      <c r="X3576" t="s">
        <v>25</v>
      </c>
    </row>
    <row r="3577" spans="1:24" x14ac:dyDescent="0.25">
      <c r="A3577" s="8">
        <v>7215</v>
      </c>
      <c r="B3577" t="s">
        <v>5341</v>
      </c>
      <c r="C3577" s="9" t="s">
        <v>19</v>
      </c>
      <c r="D3577" s="9">
        <v>3914</v>
      </c>
      <c r="E3577" s="9">
        <f t="shared" si="169"/>
        <v>3914</v>
      </c>
      <c r="F3577" s="10">
        <f t="shared" si="167"/>
        <v>0</v>
      </c>
      <c r="G3577" s="11">
        <v>44042</v>
      </c>
      <c r="H3577" s="12">
        <v>0.51078703703703698</v>
      </c>
      <c r="I3577" t="s">
        <v>20</v>
      </c>
      <c r="J3577" s="13">
        <v>23.88</v>
      </c>
      <c r="K3577">
        <v>3.5190000000000001</v>
      </c>
      <c r="L3577" s="14">
        <f t="shared" si="168"/>
        <v>84.033720000000002</v>
      </c>
      <c r="M3577" s="14">
        <v>84.03</v>
      </c>
      <c r="N3577" t="s">
        <v>21</v>
      </c>
      <c r="O3577" t="s">
        <v>22</v>
      </c>
      <c r="P3577">
        <v>20604536261</v>
      </c>
      <c r="Q3577">
        <v>3</v>
      </c>
      <c r="R3577" t="s">
        <v>19</v>
      </c>
      <c r="S3577">
        <v>3914</v>
      </c>
      <c r="T3577" s="15">
        <v>44042</v>
      </c>
      <c r="U3577">
        <v>84.03</v>
      </c>
      <c r="V3577" t="s">
        <v>23</v>
      </c>
      <c r="W3577" t="s">
        <v>24</v>
      </c>
      <c r="X3577" t="s">
        <v>25</v>
      </c>
    </row>
    <row r="3578" spans="1:24" x14ac:dyDescent="0.25">
      <c r="A3578" s="8">
        <v>7246</v>
      </c>
      <c r="B3578" t="s">
        <v>5342</v>
      </c>
      <c r="C3578" s="9" t="s">
        <v>19</v>
      </c>
      <c r="D3578" s="9">
        <v>3915</v>
      </c>
      <c r="E3578" s="9">
        <f t="shared" si="169"/>
        <v>3915</v>
      </c>
      <c r="F3578" s="10">
        <f t="shared" si="167"/>
        <v>0</v>
      </c>
      <c r="G3578" s="11">
        <v>44042</v>
      </c>
      <c r="H3578" s="12">
        <v>0.51432870370370376</v>
      </c>
      <c r="I3578" t="s">
        <v>5343</v>
      </c>
      <c r="J3578" s="13">
        <v>95000</v>
      </c>
      <c r="K3578">
        <v>3.5150000000000001</v>
      </c>
      <c r="L3578" s="14">
        <f t="shared" si="168"/>
        <v>333925</v>
      </c>
      <c r="M3578" s="14">
        <v>333925</v>
      </c>
      <c r="N3578" t="s">
        <v>5344</v>
      </c>
      <c r="O3578" t="s">
        <v>22</v>
      </c>
      <c r="P3578">
        <v>20604536261</v>
      </c>
      <c r="Q3578">
        <v>3</v>
      </c>
      <c r="R3578" t="s">
        <v>19</v>
      </c>
      <c r="S3578">
        <v>3915</v>
      </c>
      <c r="T3578" s="15">
        <v>44042</v>
      </c>
      <c r="U3578">
        <v>333925</v>
      </c>
      <c r="V3578" t="s">
        <v>23</v>
      </c>
      <c r="W3578" t="s">
        <v>24</v>
      </c>
      <c r="X3578" t="s">
        <v>25</v>
      </c>
    </row>
    <row r="3579" spans="1:24" x14ac:dyDescent="0.25">
      <c r="A3579" s="8">
        <v>7252</v>
      </c>
      <c r="B3579" t="s">
        <v>5345</v>
      </c>
      <c r="C3579" s="9" t="s">
        <v>19</v>
      </c>
      <c r="D3579" s="9">
        <v>3916</v>
      </c>
      <c r="E3579" s="9">
        <f t="shared" si="169"/>
        <v>3916</v>
      </c>
      <c r="F3579" s="10">
        <f t="shared" si="167"/>
        <v>0</v>
      </c>
      <c r="G3579" s="11">
        <v>44042</v>
      </c>
      <c r="H3579" s="12">
        <v>0.51991898148148141</v>
      </c>
      <c r="I3579" t="s">
        <v>594</v>
      </c>
      <c r="J3579" s="13">
        <v>50</v>
      </c>
      <c r="K3579">
        <v>3.5179999999999998</v>
      </c>
      <c r="L3579" s="14">
        <f t="shared" si="168"/>
        <v>175.89999999999998</v>
      </c>
      <c r="M3579" s="14">
        <v>175.9</v>
      </c>
      <c r="N3579" t="s">
        <v>595</v>
      </c>
      <c r="O3579" t="s">
        <v>22</v>
      </c>
      <c r="P3579">
        <v>20604536261</v>
      </c>
      <c r="Q3579">
        <v>3</v>
      </c>
      <c r="R3579" t="s">
        <v>19</v>
      </c>
      <c r="S3579">
        <v>3916</v>
      </c>
      <c r="T3579" s="15">
        <v>44042</v>
      </c>
      <c r="U3579">
        <v>175.9</v>
      </c>
      <c r="V3579" t="s">
        <v>23</v>
      </c>
      <c r="W3579" t="s">
        <v>24</v>
      </c>
      <c r="X3579" t="s">
        <v>25</v>
      </c>
    </row>
    <row r="3580" spans="1:24" x14ac:dyDescent="0.25">
      <c r="A3580" s="8">
        <v>7255</v>
      </c>
      <c r="B3580" t="s">
        <v>5346</v>
      </c>
      <c r="C3580" s="9" t="s">
        <v>19</v>
      </c>
      <c r="D3580" s="9">
        <v>3917</v>
      </c>
      <c r="E3580" s="9">
        <f t="shared" si="169"/>
        <v>3917</v>
      </c>
      <c r="F3580" s="10">
        <f t="shared" si="167"/>
        <v>0</v>
      </c>
      <c r="G3580" s="11">
        <v>44042</v>
      </c>
      <c r="H3580" s="12">
        <v>0.53195601851851848</v>
      </c>
      <c r="I3580" t="s">
        <v>5347</v>
      </c>
      <c r="J3580" s="13">
        <v>65</v>
      </c>
      <c r="K3580">
        <v>3.5169999999999999</v>
      </c>
      <c r="L3580" s="14">
        <f t="shared" si="168"/>
        <v>228.60499999999999</v>
      </c>
      <c r="M3580" s="14">
        <v>228.61</v>
      </c>
      <c r="N3580" t="s">
        <v>5348</v>
      </c>
      <c r="O3580" t="s">
        <v>22</v>
      </c>
      <c r="P3580">
        <v>20604536261</v>
      </c>
      <c r="Q3580">
        <v>3</v>
      </c>
      <c r="R3580" t="s">
        <v>19</v>
      </c>
      <c r="S3580">
        <v>3917</v>
      </c>
      <c r="T3580" s="15">
        <v>44042</v>
      </c>
      <c r="U3580">
        <v>228.61</v>
      </c>
      <c r="V3580" t="s">
        <v>23</v>
      </c>
      <c r="W3580" t="s">
        <v>24</v>
      </c>
      <c r="X3580" t="s">
        <v>25</v>
      </c>
    </row>
    <row r="3581" spans="1:24" x14ac:dyDescent="0.25">
      <c r="A3581" s="8">
        <v>7257</v>
      </c>
      <c r="B3581" t="s">
        <v>5349</v>
      </c>
      <c r="C3581" s="9" t="s">
        <v>19</v>
      </c>
      <c r="D3581" s="9">
        <v>3918</v>
      </c>
      <c r="E3581" s="9">
        <f t="shared" si="169"/>
        <v>3918</v>
      </c>
      <c r="F3581" s="10">
        <f t="shared" si="167"/>
        <v>0</v>
      </c>
      <c r="G3581" s="11">
        <v>44042</v>
      </c>
      <c r="H3581" s="12">
        <v>0.53841435185185182</v>
      </c>
      <c r="I3581" t="s">
        <v>1115</v>
      </c>
      <c r="J3581" s="13">
        <v>2000</v>
      </c>
      <c r="K3581">
        <v>3.5169999999999999</v>
      </c>
      <c r="L3581" s="14">
        <f t="shared" si="168"/>
        <v>7034</v>
      </c>
      <c r="M3581" s="14">
        <v>7034</v>
      </c>
      <c r="N3581" t="s">
        <v>1116</v>
      </c>
      <c r="O3581" t="s">
        <v>22</v>
      </c>
      <c r="P3581">
        <v>20604536261</v>
      </c>
      <c r="Q3581">
        <v>3</v>
      </c>
      <c r="R3581" t="s">
        <v>19</v>
      </c>
      <c r="S3581">
        <v>3918</v>
      </c>
      <c r="T3581" s="15">
        <v>44042</v>
      </c>
      <c r="U3581">
        <v>7034</v>
      </c>
      <c r="V3581" t="s">
        <v>23</v>
      </c>
      <c r="W3581" t="s">
        <v>24</v>
      </c>
      <c r="X3581" t="s">
        <v>25</v>
      </c>
    </row>
    <row r="3582" spans="1:24" x14ac:dyDescent="0.25">
      <c r="A3582" s="8">
        <v>7258</v>
      </c>
      <c r="B3582" t="s">
        <v>5350</v>
      </c>
      <c r="C3582" s="9" t="s">
        <v>19</v>
      </c>
      <c r="D3582" s="9">
        <v>3919</v>
      </c>
      <c r="E3582" s="9">
        <f t="shared" si="169"/>
        <v>3919</v>
      </c>
      <c r="F3582" s="10">
        <f t="shared" si="167"/>
        <v>0</v>
      </c>
      <c r="G3582" s="11">
        <v>44042</v>
      </c>
      <c r="H3582" s="12">
        <v>0.57642361111111107</v>
      </c>
      <c r="I3582" t="s">
        <v>808</v>
      </c>
      <c r="J3582" s="13">
        <v>45.42</v>
      </c>
      <c r="K3582">
        <v>3.5230000000000001</v>
      </c>
      <c r="L3582" s="14">
        <f t="shared" si="168"/>
        <v>160.01466000000002</v>
      </c>
      <c r="M3582" s="14">
        <v>160.01</v>
      </c>
      <c r="N3582" t="s">
        <v>809</v>
      </c>
      <c r="O3582" t="s">
        <v>22</v>
      </c>
      <c r="P3582">
        <v>20604536261</v>
      </c>
      <c r="Q3582">
        <v>3</v>
      </c>
      <c r="R3582" t="s">
        <v>19</v>
      </c>
      <c r="S3582">
        <v>3919</v>
      </c>
      <c r="T3582" s="15">
        <v>44042</v>
      </c>
      <c r="U3582">
        <v>160.01</v>
      </c>
      <c r="V3582" t="s">
        <v>23</v>
      </c>
      <c r="W3582" t="s">
        <v>24</v>
      </c>
      <c r="X3582" t="s">
        <v>25</v>
      </c>
    </row>
    <row r="3583" spans="1:24" x14ac:dyDescent="0.25">
      <c r="A3583" s="8">
        <v>7225</v>
      </c>
      <c r="B3583" t="s">
        <v>5351</v>
      </c>
      <c r="C3583" s="9" t="s">
        <v>19</v>
      </c>
      <c r="D3583" s="9">
        <v>3920</v>
      </c>
      <c r="E3583" s="9">
        <f t="shared" si="169"/>
        <v>3920</v>
      </c>
      <c r="F3583" s="10">
        <f t="shared" si="167"/>
        <v>0</v>
      </c>
      <c r="G3583" s="11">
        <v>44042</v>
      </c>
      <c r="H3583" s="12">
        <v>0.67234953703703704</v>
      </c>
      <c r="I3583" t="s">
        <v>5352</v>
      </c>
      <c r="J3583" s="13">
        <v>200</v>
      </c>
      <c r="K3583">
        <v>3.5190000000000001</v>
      </c>
      <c r="L3583" s="14">
        <f t="shared" si="168"/>
        <v>703.80000000000007</v>
      </c>
      <c r="M3583" s="14">
        <v>703.8</v>
      </c>
      <c r="N3583" t="s">
        <v>5353</v>
      </c>
      <c r="O3583" t="s">
        <v>22</v>
      </c>
      <c r="P3583">
        <v>20604536261</v>
      </c>
      <c r="Q3583">
        <v>3</v>
      </c>
      <c r="R3583" t="s">
        <v>19</v>
      </c>
      <c r="S3583">
        <v>3920</v>
      </c>
      <c r="T3583" s="15">
        <v>44042</v>
      </c>
      <c r="U3583">
        <v>703.8</v>
      </c>
      <c r="V3583" t="s">
        <v>23</v>
      </c>
      <c r="W3583" t="s">
        <v>24</v>
      </c>
      <c r="X3583" t="s">
        <v>25</v>
      </c>
    </row>
    <row r="3584" spans="1:24" x14ac:dyDescent="0.25">
      <c r="A3584" s="8">
        <v>7261</v>
      </c>
      <c r="B3584" t="s">
        <v>5354</v>
      </c>
      <c r="C3584" s="9" t="s">
        <v>19</v>
      </c>
      <c r="D3584" s="9">
        <v>3921</v>
      </c>
      <c r="E3584" s="9">
        <f t="shared" si="169"/>
        <v>3921</v>
      </c>
      <c r="F3584" s="10">
        <f t="shared" si="167"/>
        <v>0</v>
      </c>
      <c r="G3584" s="11">
        <v>44042</v>
      </c>
      <c r="H3584" s="12">
        <v>0.6726388888888889</v>
      </c>
      <c r="I3584" t="s">
        <v>5355</v>
      </c>
      <c r="J3584" s="13">
        <v>5000</v>
      </c>
      <c r="K3584">
        <v>3.5209999999999999</v>
      </c>
      <c r="L3584" s="14">
        <f t="shared" si="168"/>
        <v>17605</v>
      </c>
      <c r="M3584" s="14">
        <v>17605</v>
      </c>
      <c r="N3584" t="s">
        <v>5356</v>
      </c>
      <c r="O3584" t="s">
        <v>22</v>
      </c>
      <c r="P3584">
        <v>20604536261</v>
      </c>
      <c r="Q3584">
        <v>3</v>
      </c>
      <c r="R3584" t="s">
        <v>19</v>
      </c>
      <c r="S3584">
        <v>3921</v>
      </c>
      <c r="T3584" s="15">
        <v>44042</v>
      </c>
      <c r="U3584">
        <v>17605</v>
      </c>
      <c r="V3584" t="s">
        <v>23</v>
      </c>
      <c r="W3584" t="s">
        <v>24</v>
      </c>
      <c r="X3584" t="s">
        <v>25</v>
      </c>
    </row>
    <row r="3585" spans="1:24" x14ac:dyDescent="0.25">
      <c r="A3585" s="8">
        <v>7264</v>
      </c>
      <c r="B3585" t="s">
        <v>5357</v>
      </c>
      <c r="C3585" s="9" t="s">
        <v>19</v>
      </c>
      <c r="D3585" s="9">
        <v>3922</v>
      </c>
      <c r="E3585" s="9">
        <f t="shared" si="169"/>
        <v>3922</v>
      </c>
      <c r="F3585" s="10">
        <f t="shared" si="167"/>
        <v>0</v>
      </c>
      <c r="G3585" s="11">
        <v>44042</v>
      </c>
      <c r="H3585" s="12">
        <v>0.67277777777777781</v>
      </c>
      <c r="I3585" t="s">
        <v>5358</v>
      </c>
      <c r="J3585" s="13">
        <v>285</v>
      </c>
      <c r="K3585">
        <v>3.5074999999999998</v>
      </c>
      <c r="L3585" s="14">
        <f t="shared" si="168"/>
        <v>999.63749999999993</v>
      </c>
      <c r="M3585" s="14">
        <v>999.64</v>
      </c>
      <c r="N3585" t="s">
        <v>5359</v>
      </c>
      <c r="O3585" t="s">
        <v>37</v>
      </c>
      <c r="P3585">
        <v>20604536261</v>
      </c>
      <c r="Q3585">
        <v>3</v>
      </c>
      <c r="R3585" t="s">
        <v>19</v>
      </c>
      <c r="S3585">
        <v>3922</v>
      </c>
      <c r="T3585" s="15">
        <v>44042</v>
      </c>
      <c r="U3585">
        <v>999.64</v>
      </c>
      <c r="V3585" t="s">
        <v>23</v>
      </c>
      <c r="W3585" t="s">
        <v>24</v>
      </c>
      <c r="X3585" t="s">
        <v>25</v>
      </c>
    </row>
    <row r="3586" spans="1:24" x14ac:dyDescent="0.25">
      <c r="A3586" s="8">
        <v>7267</v>
      </c>
      <c r="B3586" t="s">
        <v>5360</v>
      </c>
      <c r="C3586" s="9" t="s">
        <v>19</v>
      </c>
      <c r="D3586" s="9">
        <v>3923</v>
      </c>
      <c r="E3586" s="9">
        <f t="shared" si="169"/>
        <v>3923</v>
      </c>
      <c r="F3586" s="10">
        <f t="shared" si="167"/>
        <v>0</v>
      </c>
      <c r="G3586" s="11">
        <v>44042</v>
      </c>
      <c r="H3586" s="12">
        <v>0.67304398148148159</v>
      </c>
      <c r="I3586" t="s">
        <v>251</v>
      </c>
      <c r="J3586" s="13">
        <v>170</v>
      </c>
      <c r="K3586">
        <v>3.5209999999999999</v>
      </c>
      <c r="L3586" s="14">
        <f t="shared" si="168"/>
        <v>598.56999999999994</v>
      </c>
      <c r="M3586" s="14">
        <v>598.57000000000005</v>
      </c>
      <c r="N3586" t="s">
        <v>252</v>
      </c>
      <c r="O3586" t="s">
        <v>22</v>
      </c>
      <c r="P3586">
        <v>20604536261</v>
      </c>
      <c r="Q3586">
        <v>3</v>
      </c>
      <c r="R3586" t="s">
        <v>19</v>
      </c>
      <c r="S3586">
        <v>3923</v>
      </c>
      <c r="T3586" s="15">
        <v>44042</v>
      </c>
      <c r="U3586">
        <v>598.57000000000005</v>
      </c>
      <c r="V3586" t="s">
        <v>23</v>
      </c>
      <c r="W3586" t="s">
        <v>24</v>
      </c>
      <c r="X3586" t="s">
        <v>25</v>
      </c>
    </row>
    <row r="3587" spans="1:24" x14ac:dyDescent="0.25">
      <c r="A3587" s="8">
        <v>7269</v>
      </c>
      <c r="B3587" t="s">
        <v>5361</v>
      </c>
      <c r="C3587" s="9" t="s">
        <v>19</v>
      </c>
      <c r="D3587" s="9">
        <v>3924</v>
      </c>
      <c r="E3587" s="9">
        <f t="shared" si="169"/>
        <v>3924</v>
      </c>
      <c r="F3587" s="10">
        <f t="shared" si="167"/>
        <v>0</v>
      </c>
      <c r="G3587" s="11">
        <v>44042</v>
      </c>
      <c r="H3587" s="12">
        <v>0.67321759259259262</v>
      </c>
      <c r="I3587" t="s">
        <v>1655</v>
      </c>
      <c r="J3587" s="13">
        <v>1700</v>
      </c>
      <c r="K3587">
        <v>3.5219999999999998</v>
      </c>
      <c r="L3587" s="14">
        <f t="shared" si="168"/>
        <v>5987.4</v>
      </c>
      <c r="M3587" s="14">
        <v>5987.4</v>
      </c>
      <c r="N3587" t="s">
        <v>1656</v>
      </c>
      <c r="O3587" t="s">
        <v>22</v>
      </c>
      <c r="P3587">
        <v>20604536261</v>
      </c>
      <c r="Q3587">
        <v>3</v>
      </c>
      <c r="R3587" t="s">
        <v>19</v>
      </c>
      <c r="S3587">
        <v>3924</v>
      </c>
      <c r="T3587" s="15">
        <v>44042</v>
      </c>
      <c r="U3587">
        <v>5987.4</v>
      </c>
      <c r="V3587" t="s">
        <v>23</v>
      </c>
      <c r="W3587" t="s">
        <v>24</v>
      </c>
      <c r="X3587" t="s">
        <v>25</v>
      </c>
    </row>
    <row r="3588" spans="1:24" x14ac:dyDescent="0.25">
      <c r="A3588" s="8">
        <v>7270</v>
      </c>
      <c r="B3588" t="s">
        <v>5362</v>
      </c>
      <c r="C3588" s="9" t="s">
        <v>19</v>
      </c>
      <c r="D3588" s="9">
        <v>3925</v>
      </c>
      <c r="E3588" s="9">
        <f t="shared" si="169"/>
        <v>3925</v>
      </c>
      <c r="F3588" s="10">
        <f t="shared" ref="F3588:F3651" si="170">+E3588-E3587-1</f>
        <v>0</v>
      </c>
      <c r="G3588" s="11">
        <v>44042</v>
      </c>
      <c r="H3588" s="12">
        <v>0.67888888888888888</v>
      </c>
      <c r="I3588" t="s">
        <v>5363</v>
      </c>
      <c r="J3588" s="13">
        <v>2550</v>
      </c>
      <c r="K3588">
        <v>3.5219999999999998</v>
      </c>
      <c r="L3588" s="14">
        <f t="shared" ref="L3588:L3651" si="171">J3588*K3588</f>
        <v>8981.1</v>
      </c>
      <c r="M3588" s="14">
        <v>8981.1</v>
      </c>
      <c r="N3588" t="s">
        <v>5364</v>
      </c>
      <c r="O3588" t="s">
        <v>22</v>
      </c>
      <c r="P3588">
        <v>20604536261</v>
      </c>
      <c r="Q3588">
        <v>3</v>
      </c>
      <c r="R3588" t="s">
        <v>19</v>
      </c>
      <c r="S3588">
        <v>3925</v>
      </c>
      <c r="T3588" s="15">
        <v>44042</v>
      </c>
      <c r="U3588">
        <v>8981.1</v>
      </c>
      <c r="V3588" t="s">
        <v>23</v>
      </c>
      <c r="W3588" t="s">
        <v>24</v>
      </c>
      <c r="X3588" t="s">
        <v>25</v>
      </c>
    </row>
    <row r="3589" spans="1:24" x14ac:dyDescent="0.25">
      <c r="A3589" s="8">
        <v>7272</v>
      </c>
      <c r="B3589" t="s">
        <v>5365</v>
      </c>
      <c r="C3589" s="9" t="s">
        <v>19</v>
      </c>
      <c r="D3589" s="9">
        <v>3926</v>
      </c>
      <c r="E3589" s="9">
        <f t="shared" si="169"/>
        <v>3926</v>
      </c>
      <c r="F3589" s="10">
        <f t="shared" si="170"/>
        <v>0</v>
      </c>
      <c r="G3589" s="11">
        <v>44042</v>
      </c>
      <c r="H3589" s="12">
        <v>0.69039351851851849</v>
      </c>
      <c r="I3589" t="s">
        <v>4960</v>
      </c>
      <c r="J3589" s="13">
        <v>1605</v>
      </c>
      <c r="K3589">
        <v>3.5219999999999998</v>
      </c>
      <c r="L3589" s="14">
        <f t="shared" si="171"/>
        <v>5652.8099999999995</v>
      </c>
      <c r="M3589" s="14">
        <v>5652.81</v>
      </c>
      <c r="N3589" t="s">
        <v>4961</v>
      </c>
      <c r="O3589" t="s">
        <v>22</v>
      </c>
      <c r="P3589">
        <v>20604536261</v>
      </c>
      <c r="Q3589">
        <v>3</v>
      </c>
      <c r="R3589" t="s">
        <v>19</v>
      </c>
      <c r="S3589">
        <v>3926</v>
      </c>
      <c r="T3589" s="15">
        <v>44042</v>
      </c>
      <c r="U3589">
        <v>5652.81</v>
      </c>
      <c r="V3589" t="s">
        <v>23</v>
      </c>
      <c r="W3589" t="s">
        <v>24</v>
      </c>
      <c r="X3589" t="s">
        <v>25</v>
      </c>
    </row>
    <row r="3590" spans="1:24" x14ac:dyDescent="0.25">
      <c r="A3590" s="8">
        <v>7274</v>
      </c>
      <c r="B3590" t="s">
        <v>5366</v>
      </c>
      <c r="C3590" s="9" t="s">
        <v>19</v>
      </c>
      <c r="D3590" s="9">
        <v>3927</v>
      </c>
      <c r="E3590" s="9">
        <f t="shared" si="169"/>
        <v>3927</v>
      </c>
      <c r="F3590" s="10">
        <f t="shared" si="170"/>
        <v>0</v>
      </c>
      <c r="G3590" s="11">
        <v>44042</v>
      </c>
      <c r="H3590" s="12">
        <v>0.69718750000000007</v>
      </c>
      <c r="I3590" t="s">
        <v>563</v>
      </c>
      <c r="J3590" s="13">
        <v>700</v>
      </c>
      <c r="K3590">
        <v>3.5074999999999998</v>
      </c>
      <c r="L3590" s="14">
        <f t="shared" si="171"/>
        <v>2455.25</v>
      </c>
      <c r="M3590" s="14">
        <v>2455.25</v>
      </c>
      <c r="N3590" t="s">
        <v>564</v>
      </c>
      <c r="O3590" t="s">
        <v>37</v>
      </c>
      <c r="P3590">
        <v>20604536261</v>
      </c>
      <c r="Q3590">
        <v>3</v>
      </c>
      <c r="R3590" t="s">
        <v>19</v>
      </c>
      <c r="S3590">
        <v>3927</v>
      </c>
      <c r="T3590" s="15">
        <v>44042</v>
      </c>
      <c r="U3590">
        <v>2455.25</v>
      </c>
      <c r="V3590" t="s">
        <v>23</v>
      </c>
      <c r="W3590" t="s">
        <v>24</v>
      </c>
      <c r="X3590" t="s">
        <v>25</v>
      </c>
    </row>
    <row r="3591" spans="1:24" x14ac:dyDescent="0.25">
      <c r="A3591" s="8">
        <v>7277</v>
      </c>
      <c r="B3591" t="s">
        <v>5367</v>
      </c>
      <c r="C3591" s="9" t="s">
        <v>19</v>
      </c>
      <c r="D3591" s="9">
        <v>3928</v>
      </c>
      <c r="E3591" s="9">
        <f t="shared" si="169"/>
        <v>3928</v>
      </c>
      <c r="F3591" s="10">
        <f t="shared" si="170"/>
        <v>0</v>
      </c>
      <c r="G3591" s="11">
        <v>44042</v>
      </c>
      <c r="H3591" s="12">
        <v>0.70863425925925927</v>
      </c>
      <c r="I3591" t="s">
        <v>3919</v>
      </c>
      <c r="J3591" s="13">
        <v>1249.29</v>
      </c>
      <c r="K3591">
        <v>3.5219999999999998</v>
      </c>
      <c r="L3591" s="14">
        <f t="shared" si="171"/>
        <v>4399.9993799999993</v>
      </c>
      <c r="M3591" s="14">
        <v>4400</v>
      </c>
      <c r="N3591" t="s">
        <v>3920</v>
      </c>
      <c r="O3591" t="s">
        <v>22</v>
      </c>
      <c r="P3591">
        <v>20604536261</v>
      </c>
      <c r="Q3591">
        <v>3</v>
      </c>
      <c r="R3591" t="s">
        <v>19</v>
      </c>
      <c r="S3591">
        <v>3928</v>
      </c>
      <c r="T3591" s="15">
        <v>44042</v>
      </c>
      <c r="U3591">
        <v>4400</v>
      </c>
      <c r="V3591" t="s">
        <v>23</v>
      </c>
      <c r="W3591" t="s">
        <v>24</v>
      </c>
      <c r="X3591" t="s">
        <v>25</v>
      </c>
    </row>
    <row r="3592" spans="1:24" x14ac:dyDescent="0.25">
      <c r="A3592" s="8">
        <v>7278</v>
      </c>
      <c r="B3592" t="s">
        <v>5368</v>
      </c>
      <c r="C3592" s="9" t="s">
        <v>19</v>
      </c>
      <c r="D3592" s="9">
        <v>3929</v>
      </c>
      <c r="E3592" s="9">
        <f t="shared" si="169"/>
        <v>3929</v>
      </c>
      <c r="F3592" s="10">
        <f t="shared" si="170"/>
        <v>0</v>
      </c>
      <c r="G3592" s="11">
        <v>44042</v>
      </c>
      <c r="H3592" s="12">
        <v>0.71331018518518519</v>
      </c>
      <c r="I3592" t="s">
        <v>3749</v>
      </c>
      <c r="J3592" s="13">
        <v>5000</v>
      </c>
      <c r="K3592">
        <v>3.5219999999999998</v>
      </c>
      <c r="L3592" s="14">
        <f t="shared" si="171"/>
        <v>17610</v>
      </c>
      <c r="M3592" s="14">
        <v>17610</v>
      </c>
      <c r="N3592" t="s">
        <v>3750</v>
      </c>
      <c r="O3592" t="s">
        <v>22</v>
      </c>
      <c r="P3592">
        <v>20604536261</v>
      </c>
      <c r="Q3592">
        <v>3</v>
      </c>
      <c r="R3592" t="s">
        <v>19</v>
      </c>
      <c r="S3592">
        <v>3929</v>
      </c>
      <c r="T3592" s="15">
        <v>44042</v>
      </c>
      <c r="U3592">
        <v>17610</v>
      </c>
      <c r="V3592" t="s">
        <v>23</v>
      </c>
      <c r="W3592" t="s">
        <v>24</v>
      </c>
      <c r="X3592" t="s">
        <v>25</v>
      </c>
    </row>
    <row r="3593" spans="1:24" x14ac:dyDescent="0.25">
      <c r="A3593" s="8">
        <v>7281</v>
      </c>
      <c r="B3593" t="s">
        <v>5369</v>
      </c>
      <c r="C3593" s="9" t="s">
        <v>19</v>
      </c>
      <c r="D3593" s="9">
        <v>3930</v>
      </c>
      <c r="E3593" s="9">
        <f t="shared" si="169"/>
        <v>3930</v>
      </c>
      <c r="F3593" s="10">
        <f t="shared" si="170"/>
        <v>0</v>
      </c>
      <c r="G3593" s="11">
        <v>44042</v>
      </c>
      <c r="H3593" s="12">
        <v>0.72767361111111117</v>
      </c>
      <c r="I3593" t="s">
        <v>5062</v>
      </c>
      <c r="J3593" s="13">
        <v>283</v>
      </c>
      <c r="K3593">
        <v>3.5205000000000002</v>
      </c>
      <c r="L3593" s="14">
        <f t="shared" si="171"/>
        <v>996.30150000000003</v>
      </c>
      <c r="M3593" s="14">
        <v>996.3</v>
      </c>
      <c r="N3593" t="s">
        <v>5063</v>
      </c>
      <c r="O3593" t="s">
        <v>22</v>
      </c>
      <c r="P3593">
        <v>20604536261</v>
      </c>
      <c r="Q3593">
        <v>3</v>
      </c>
      <c r="R3593" t="s">
        <v>19</v>
      </c>
      <c r="S3593">
        <v>3930</v>
      </c>
      <c r="T3593" s="15">
        <v>44042</v>
      </c>
      <c r="U3593">
        <v>996.3</v>
      </c>
      <c r="V3593" t="s">
        <v>23</v>
      </c>
      <c r="W3593" t="s">
        <v>24</v>
      </c>
      <c r="X3593" t="s">
        <v>25</v>
      </c>
    </row>
    <row r="3594" spans="1:24" x14ac:dyDescent="0.25">
      <c r="A3594" s="8">
        <v>7283</v>
      </c>
      <c r="B3594" t="s">
        <v>5370</v>
      </c>
      <c r="C3594" s="9" t="s">
        <v>19</v>
      </c>
      <c r="D3594" s="9">
        <v>3931</v>
      </c>
      <c r="E3594" s="9">
        <f t="shared" si="169"/>
        <v>3931</v>
      </c>
      <c r="F3594" s="10">
        <f t="shared" si="170"/>
        <v>0</v>
      </c>
      <c r="G3594" s="11">
        <v>44042</v>
      </c>
      <c r="H3594" s="12">
        <v>0.72781250000000008</v>
      </c>
      <c r="I3594" t="s">
        <v>5062</v>
      </c>
      <c r="J3594" s="13">
        <v>283.5</v>
      </c>
      <c r="K3594">
        <v>3.5205000000000002</v>
      </c>
      <c r="L3594" s="14">
        <f t="shared" si="171"/>
        <v>998.06175000000007</v>
      </c>
      <c r="M3594" s="14">
        <v>998.06</v>
      </c>
      <c r="N3594" t="s">
        <v>5063</v>
      </c>
      <c r="O3594" t="s">
        <v>22</v>
      </c>
      <c r="P3594">
        <v>20604536261</v>
      </c>
      <c r="Q3594">
        <v>3</v>
      </c>
      <c r="R3594" t="s">
        <v>19</v>
      </c>
      <c r="S3594">
        <v>3931</v>
      </c>
      <c r="T3594" s="15">
        <v>44042</v>
      </c>
      <c r="U3594">
        <v>998.06</v>
      </c>
      <c r="V3594" t="s">
        <v>23</v>
      </c>
      <c r="W3594" t="s">
        <v>24</v>
      </c>
      <c r="X3594" t="s">
        <v>25</v>
      </c>
    </row>
    <row r="3595" spans="1:24" x14ac:dyDescent="0.25">
      <c r="A3595" s="8">
        <v>7285</v>
      </c>
      <c r="B3595" t="s">
        <v>5371</v>
      </c>
      <c r="C3595" s="9" t="s">
        <v>19</v>
      </c>
      <c r="D3595" s="9">
        <v>3932</v>
      </c>
      <c r="E3595" s="9">
        <f t="shared" si="169"/>
        <v>3932</v>
      </c>
      <c r="F3595" s="10">
        <f t="shared" si="170"/>
        <v>0</v>
      </c>
      <c r="G3595" s="11">
        <v>44042</v>
      </c>
      <c r="H3595" s="12">
        <v>0.74018518518518517</v>
      </c>
      <c r="I3595" t="s">
        <v>5062</v>
      </c>
      <c r="J3595" s="13">
        <v>269</v>
      </c>
      <c r="K3595">
        <v>3.5205000000000002</v>
      </c>
      <c r="L3595" s="14">
        <f t="shared" si="171"/>
        <v>947.0145</v>
      </c>
      <c r="M3595" s="14">
        <v>947.01</v>
      </c>
      <c r="N3595" t="s">
        <v>5063</v>
      </c>
      <c r="O3595" t="s">
        <v>22</v>
      </c>
      <c r="P3595">
        <v>20604536261</v>
      </c>
      <c r="Q3595">
        <v>3</v>
      </c>
      <c r="R3595" t="s">
        <v>19</v>
      </c>
      <c r="S3595">
        <v>3932</v>
      </c>
      <c r="T3595" s="15">
        <v>44042</v>
      </c>
      <c r="U3595">
        <v>947.01</v>
      </c>
      <c r="V3595" t="s">
        <v>23</v>
      </c>
      <c r="W3595" t="s">
        <v>24</v>
      </c>
      <c r="X3595" t="s">
        <v>25</v>
      </c>
    </row>
    <row r="3596" spans="1:24" x14ac:dyDescent="0.25">
      <c r="A3596" s="8">
        <v>7287</v>
      </c>
      <c r="B3596" t="s">
        <v>5372</v>
      </c>
      <c r="C3596" s="9" t="s">
        <v>19</v>
      </c>
      <c r="D3596" s="9">
        <v>3933</v>
      </c>
      <c r="E3596" s="9">
        <f t="shared" si="169"/>
        <v>3933</v>
      </c>
      <c r="F3596" s="10">
        <f t="shared" si="170"/>
        <v>0</v>
      </c>
      <c r="G3596" s="11">
        <v>44042</v>
      </c>
      <c r="H3596" s="12">
        <v>0.7403587962962962</v>
      </c>
      <c r="I3596" t="s">
        <v>1890</v>
      </c>
      <c r="J3596" s="13">
        <v>207</v>
      </c>
      <c r="K3596">
        <v>3.5205000000000002</v>
      </c>
      <c r="L3596" s="14">
        <f t="shared" si="171"/>
        <v>728.74350000000004</v>
      </c>
      <c r="M3596" s="14">
        <v>728.74</v>
      </c>
      <c r="N3596" t="s">
        <v>1891</v>
      </c>
      <c r="O3596" t="s">
        <v>22</v>
      </c>
      <c r="P3596">
        <v>20604536261</v>
      </c>
      <c r="Q3596">
        <v>3</v>
      </c>
      <c r="R3596" t="s">
        <v>19</v>
      </c>
      <c r="S3596">
        <v>3933</v>
      </c>
      <c r="T3596" s="15">
        <v>44042</v>
      </c>
      <c r="U3596">
        <v>728.74</v>
      </c>
      <c r="V3596" t="s">
        <v>23</v>
      </c>
      <c r="W3596" t="s">
        <v>24</v>
      </c>
      <c r="X3596" t="s">
        <v>25</v>
      </c>
    </row>
    <row r="3597" spans="1:24" x14ac:dyDescent="0.25">
      <c r="A3597" s="8">
        <v>7289</v>
      </c>
      <c r="B3597" t="s">
        <v>5373</v>
      </c>
      <c r="C3597" s="9" t="s">
        <v>19</v>
      </c>
      <c r="D3597" s="9">
        <v>3934</v>
      </c>
      <c r="E3597" s="9">
        <f t="shared" si="169"/>
        <v>3934</v>
      </c>
      <c r="F3597" s="10">
        <f t="shared" si="170"/>
        <v>0</v>
      </c>
      <c r="G3597" s="11">
        <v>44042</v>
      </c>
      <c r="H3597" s="12">
        <v>0.74055555555555552</v>
      </c>
      <c r="I3597" t="s">
        <v>1727</v>
      </c>
      <c r="J3597" s="13">
        <v>851.79</v>
      </c>
      <c r="K3597">
        <v>3.5219999999999998</v>
      </c>
      <c r="L3597" s="14">
        <f t="shared" si="171"/>
        <v>3000.0043799999999</v>
      </c>
      <c r="M3597" s="14">
        <v>3000</v>
      </c>
      <c r="N3597" t="s">
        <v>1728</v>
      </c>
      <c r="O3597" t="s">
        <v>22</v>
      </c>
      <c r="P3597">
        <v>20604536261</v>
      </c>
      <c r="Q3597">
        <v>3</v>
      </c>
      <c r="R3597" t="s">
        <v>19</v>
      </c>
      <c r="S3597">
        <v>3934</v>
      </c>
      <c r="T3597" s="15">
        <v>44042</v>
      </c>
      <c r="U3597">
        <v>3000</v>
      </c>
      <c r="V3597" t="s">
        <v>23</v>
      </c>
      <c r="W3597" t="s">
        <v>24</v>
      </c>
      <c r="X3597" t="s">
        <v>25</v>
      </c>
    </row>
    <row r="3598" spans="1:24" x14ac:dyDescent="0.25">
      <c r="A3598" s="8">
        <v>7290</v>
      </c>
      <c r="B3598" t="s">
        <v>5374</v>
      </c>
      <c r="C3598" s="9" t="s">
        <v>19</v>
      </c>
      <c r="D3598" s="9">
        <v>3935</v>
      </c>
      <c r="E3598" s="9">
        <f t="shared" si="169"/>
        <v>3935</v>
      </c>
      <c r="F3598" s="10">
        <f t="shared" si="170"/>
        <v>0</v>
      </c>
      <c r="G3598" s="11">
        <v>44042</v>
      </c>
      <c r="H3598" s="12">
        <v>0.75877314814814811</v>
      </c>
      <c r="I3598" t="s">
        <v>1724</v>
      </c>
      <c r="J3598" s="13">
        <v>100</v>
      </c>
      <c r="K3598">
        <v>3.5219999999999998</v>
      </c>
      <c r="L3598" s="14">
        <f t="shared" si="171"/>
        <v>352.2</v>
      </c>
      <c r="M3598" s="14">
        <v>352.2</v>
      </c>
      <c r="N3598" t="s">
        <v>1725</v>
      </c>
      <c r="O3598" t="s">
        <v>22</v>
      </c>
      <c r="P3598">
        <v>20604536261</v>
      </c>
      <c r="Q3598">
        <v>3</v>
      </c>
      <c r="R3598" t="s">
        <v>19</v>
      </c>
      <c r="S3598">
        <v>3935</v>
      </c>
      <c r="T3598" s="15">
        <v>44042</v>
      </c>
      <c r="U3598">
        <v>352.2</v>
      </c>
      <c r="V3598" t="s">
        <v>23</v>
      </c>
      <c r="W3598" t="s">
        <v>24</v>
      </c>
      <c r="X3598" t="s">
        <v>25</v>
      </c>
    </row>
    <row r="3599" spans="1:24" x14ac:dyDescent="0.25">
      <c r="A3599" s="8">
        <v>7245</v>
      </c>
      <c r="B3599" t="s">
        <v>5375</v>
      </c>
      <c r="C3599" s="9" t="s">
        <v>19</v>
      </c>
      <c r="D3599" s="9">
        <v>3936</v>
      </c>
      <c r="E3599" s="9">
        <f t="shared" si="169"/>
        <v>3936</v>
      </c>
      <c r="F3599" s="10">
        <f t="shared" si="170"/>
        <v>0</v>
      </c>
      <c r="G3599" s="11">
        <v>44042</v>
      </c>
      <c r="H3599" s="12">
        <v>0.7596180555555555</v>
      </c>
      <c r="I3599" t="s">
        <v>4730</v>
      </c>
      <c r="J3599" s="13">
        <v>7820</v>
      </c>
      <c r="K3599">
        <v>3.5169999999999999</v>
      </c>
      <c r="L3599" s="14">
        <f t="shared" si="171"/>
        <v>27502.94</v>
      </c>
      <c r="M3599" s="14">
        <v>27502.94</v>
      </c>
      <c r="N3599" t="s">
        <v>4731</v>
      </c>
      <c r="O3599" t="s">
        <v>22</v>
      </c>
      <c r="P3599">
        <v>20604536261</v>
      </c>
      <c r="Q3599">
        <v>3</v>
      </c>
      <c r="R3599" t="s">
        <v>19</v>
      </c>
      <c r="S3599">
        <v>3936</v>
      </c>
      <c r="T3599" s="15">
        <v>44042</v>
      </c>
      <c r="U3599">
        <v>27502.94</v>
      </c>
      <c r="V3599" t="s">
        <v>23</v>
      </c>
      <c r="W3599" t="s">
        <v>24</v>
      </c>
      <c r="X3599" t="s">
        <v>25</v>
      </c>
    </row>
    <row r="3600" spans="1:24" x14ac:dyDescent="0.25">
      <c r="A3600" s="8">
        <v>7292</v>
      </c>
      <c r="B3600" t="s">
        <v>5376</v>
      </c>
      <c r="C3600" s="9" t="s">
        <v>19</v>
      </c>
      <c r="D3600" s="9">
        <v>3937</v>
      </c>
      <c r="E3600" s="9">
        <f t="shared" si="169"/>
        <v>3937</v>
      </c>
      <c r="F3600" s="10">
        <f t="shared" si="170"/>
        <v>0</v>
      </c>
      <c r="G3600" s="11">
        <v>44042</v>
      </c>
      <c r="H3600" s="12">
        <v>0.76553240740740736</v>
      </c>
      <c r="I3600" t="s">
        <v>2288</v>
      </c>
      <c r="J3600" s="13">
        <v>795.34</v>
      </c>
      <c r="K3600">
        <v>3.5205000000000002</v>
      </c>
      <c r="L3600" s="14">
        <f t="shared" si="171"/>
        <v>2799.9944700000001</v>
      </c>
      <c r="M3600" s="14">
        <v>2799.99</v>
      </c>
      <c r="N3600" t="s">
        <v>2289</v>
      </c>
      <c r="O3600" t="s">
        <v>22</v>
      </c>
      <c r="P3600">
        <v>20604536261</v>
      </c>
      <c r="Q3600">
        <v>3</v>
      </c>
      <c r="R3600" t="s">
        <v>19</v>
      </c>
      <c r="S3600">
        <v>3937</v>
      </c>
      <c r="T3600" s="15">
        <v>44042</v>
      </c>
      <c r="U3600">
        <v>2799.99</v>
      </c>
      <c r="V3600" t="s">
        <v>23</v>
      </c>
      <c r="W3600" t="s">
        <v>24</v>
      </c>
      <c r="X3600" t="s">
        <v>25</v>
      </c>
    </row>
    <row r="3601" spans="1:24" x14ac:dyDescent="0.25">
      <c r="A3601" s="8">
        <v>7233</v>
      </c>
      <c r="B3601" t="s">
        <v>5377</v>
      </c>
      <c r="C3601" s="9" t="s">
        <v>19</v>
      </c>
      <c r="D3601" s="9">
        <v>3938</v>
      </c>
      <c r="E3601" s="9">
        <f t="shared" si="169"/>
        <v>3938</v>
      </c>
      <c r="F3601" s="10">
        <f t="shared" si="170"/>
        <v>0</v>
      </c>
      <c r="G3601" s="11">
        <v>44042</v>
      </c>
      <c r="H3601" s="12">
        <v>0.76694444444444443</v>
      </c>
      <c r="I3601" t="s">
        <v>342</v>
      </c>
      <c r="J3601" s="13">
        <v>318.82</v>
      </c>
      <c r="K3601">
        <v>3.5190000000000001</v>
      </c>
      <c r="L3601" s="14">
        <f t="shared" si="171"/>
        <v>1121.92758</v>
      </c>
      <c r="M3601" s="14">
        <v>1121.93</v>
      </c>
      <c r="N3601" t="s">
        <v>343</v>
      </c>
      <c r="O3601" t="s">
        <v>22</v>
      </c>
      <c r="P3601">
        <v>20604536261</v>
      </c>
      <c r="Q3601">
        <v>3</v>
      </c>
      <c r="R3601" t="s">
        <v>19</v>
      </c>
      <c r="S3601">
        <v>3938</v>
      </c>
      <c r="T3601" s="15">
        <v>44042</v>
      </c>
      <c r="U3601">
        <v>1121.93</v>
      </c>
      <c r="V3601" t="s">
        <v>23</v>
      </c>
      <c r="W3601" t="s">
        <v>24</v>
      </c>
      <c r="X3601" t="s">
        <v>25</v>
      </c>
    </row>
    <row r="3602" spans="1:24" x14ac:dyDescent="0.25">
      <c r="A3602" s="8">
        <v>7243</v>
      </c>
      <c r="B3602" t="s">
        <v>5378</v>
      </c>
      <c r="C3602" s="9" t="s">
        <v>19</v>
      </c>
      <c r="D3602" s="9">
        <v>3939</v>
      </c>
      <c r="E3602" s="9">
        <f t="shared" si="169"/>
        <v>3939</v>
      </c>
      <c r="F3602" s="10">
        <f t="shared" si="170"/>
        <v>0</v>
      </c>
      <c r="G3602" s="11">
        <v>44042</v>
      </c>
      <c r="H3602" s="12">
        <v>0.76817129629629621</v>
      </c>
      <c r="I3602" t="s">
        <v>84</v>
      </c>
      <c r="J3602" s="13">
        <v>540.23</v>
      </c>
      <c r="K3602">
        <v>3.5169999999999999</v>
      </c>
      <c r="L3602" s="14">
        <f t="shared" si="171"/>
        <v>1899.98891</v>
      </c>
      <c r="M3602" s="14">
        <v>1899.99</v>
      </c>
      <c r="N3602" t="s">
        <v>85</v>
      </c>
      <c r="O3602" t="s">
        <v>22</v>
      </c>
      <c r="P3602">
        <v>20604536261</v>
      </c>
      <c r="Q3602">
        <v>3</v>
      </c>
      <c r="R3602" t="s">
        <v>19</v>
      </c>
      <c r="S3602">
        <v>3939</v>
      </c>
      <c r="T3602" s="15">
        <v>44042</v>
      </c>
      <c r="U3602">
        <v>1899.99</v>
      </c>
      <c r="V3602" t="s">
        <v>23</v>
      </c>
      <c r="W3602" t="s">
        <v>24</v>
      </c>
      <c r="X3602" t="s">
        <v>25</v>
      </c>
    </row>
    <row r="3603" spans="1:24" x14ac:dyDescent="0.25">
      <c r="A3603" s="8">
        <v>7294</v>
      </c>
      <c r="B3603" t="s">
        <v>5379</v>
      </c>
      <c r="C3603" s="9" t="s">
        <v>19</v>
      </c>
      <c r="D3603" s="9">
        <v>3940</v>
      </c>
      <c r="E3603" s="9">
        <f t="shared" si="169"/>
        <v>3940</v>
      </c>
      <c r="F3603" s="10">
        <f t="shared" si="170"/>
        <v>0</v>
      </c>
      <c r="G3603" s="11">
        <v>44042</v>
      </c>
      <c r="H3603" s="12">
        <v>0.7761689814814815</v>
      </c>
      <c r="I3603" t="s">
        <v>1724</v>
      </c>
      <c r="J3603" s="13">
        <v>100</v>
      </c>
      <c r="K3603">
        <v>3.5219999999999998</v>
      </c>
      <c r="L3603" s="14">
        <f t="shared" si="171"/>
        <v>352.2</v>
      </c>
      <c r="M3603" s="14">
        <v>352.2</v>
      </c>
      <c r="N3603" t="s">
        <v>1725</v>
      </c>
      <c r="O3603" t="s">
        <v>22</v>
      </c>
      <c r="P3603">
        <v>20604536261</v>
      </c>
      <c r="Q3603">
        <v>3</v>
      </c>
      <c r="R3603" t="s">
        <v>19</v>
      </c>
      <c r="S3603">
        <v>3940</v>
      </c>
      <c r="T3603" s="15">
        <v>44042</v>
      </c>
      <c r="U3603">
        <v>352.2</v>
      </c>
      <c r="V3603" t="s">
        <v>23</v>
      </c>
      <c r="W3603" t="s">
        <v>24</v>
      </c>
      <c r="X3603" t="s">
        <v>25</v>
      </c>
    </row>
    <row r="3604" spans="1:24" x14ac:dyDescent="0.25">
      <c r="A3604" s="8">
        <v>7238</v>
      </c>
      <c r="B3604" t="s">
        <v>5380</v>
      </c>
      <c r="C3604" s="9" t="s">
        <v>19</v>
      </c>
      <c r="D3604" s="9">
        <v>3941</v>
      </c>
      <c r="E3604" s="9">
        <f t="shared" si="169"/>
        <v>3941</v>
      </c>
      <c r="F3604" s="10">
        <f t="shared" si="170"/>
        <v>0</v>
      </c>
      <c r="G3604" s="11">
        <v>44042</v>
      </c>
      <c r="H3604" s="12">
        <v>0.77710648148148154</v>
      </c>
      <c r="I3604" t="s">
        <v>1881</v>
      </c>
      <c r="J3604" s="13">
        <v>1965</v>
      </c>
      <c r="K3604">
        <v>3.5179999999999998</v>
      </c>
      <c r="L3604" s="14">
        <f t="shared" si="171"/>
        <v>6912.87</v>
      </c>
      <c r="M3604" s="14">
        <v>6912.87</v>
      </c>
      <c r="N3604" t="s">
        <v>1882</v>
      </c>
      <c r="O3604" t="s">
        <v>22</v>
      </c>
      <c r="P3604">
        <v>20604536261</v>
      </c>
      <c r="Q3604">
        <v>3</v>
      </c>
      <c r="R3604" t="s">
        <v>19</v>
      </c>
      <c r="S3604">
        <v>3941</v>
      </c>
      <c r="T3604" s="15">
        <v>44042</v>
      </c>
      <c r="U3604">
        <v>6912.87</v>
      </c>
      <c r="V3604" t="s">
        <v>23</v>
      </c>
      <c r="W3604" t="s">
        <v>24</v>
      </c>
      <c r="X3604" t="s">
        <v>25</v>
      </c>
    </row>
    <row r="3605" spans="1:24" x14ac:dyDescent="0.25">
      <c r="A3605" s="8">
        <v>7251</v>
      </c>
      <c r="B3605" t="s">
        <v>5381</v>
      </c>
      <c r="C3605" s="9" t="s">
        <v>19</v>
      </c>
      <c r="D3605" s="9">
        <v>3942</v>
      </c>
      <c r="E3605" s="9">
        <f t="shared" si="169"/>
        <v>3942</v>
      </c>
      <c r="F3605" s="10">
        <f t="shared" si="170"/>
        <v>0</v>
      </c>
      <c r="G3605" s="11">
        <v>44042</v>
      </c>
      <c r="H3605" s="12">
        <v>0.77795138888888893</v>
      </c>
      <c r="I3605" t="s">
        <v>679</v>
      </c>
      <c r="J3605" s="13">
        <v>1200</v>
      </c>
      <c r="K3605">
        <v>3.5169999999999999</v>
      </c>
      <c r="L3605" s="14">
        <f t="shared" si="171"/>
        <v>4220.3999999999996</v>
      </c>
      <c r="M3605" s="14">
        <v>4220.3999999999996</v>
      </c>
      <c r="N3605" t="s">
        <v>680</v>
      </c>
      <c r="O3605" t="s">
        <v>22</v>
      </c>
      <c r="P3605">
        <v>20604536261</v>
      </c>
      <c r="Q3605">
        <v>3</v>
      </c>
      <c r="R3605" t="s">
        <v>19</v>
      </c>
      <c r="S3605">
        <v>3942</v>
      </c>
      <c r="T3605" s="15">
        <v>44042</v>
      </c>
      <c r="U3605">
        <v>4220.3999999999996</v>
      </c>
      <c r="V3605" t="s">
        <v>23</v>
      </c>
      <c r="W3605" t="s">
        <v>24</v>
      </c>
      <c r="X3605" t="s">
        <v>25</v>
      </c>
    </row>
    <row r="3606" spans="1:24" x14ac:dyDescent="0.25">
      <c r="A3606" s="8">
        <v>7242</v>
      </c>
      <c r="B3606" t="s">
        <v>5382</v>
      </c>
      <c r="C3606" s="9" t="s">
        <v>19</v>
      </c>
      <c r="D3606" s="9">
        <v>3943</v>
      </c>
      <c r="E3606" s="9">
        <f t="shared" si="169"/>
        <v>3943</v>
      </c>
      <c r="F3606" s="10">
        <f t="shared" si="170"/>
        <v>0</v>
      </c>
      <c r="G3606" s="11">
        <v>44042</v>
      </c>
      <c r="H3606" s="12">
        <v>0.78106481481481482</v>
      </c>
      <c r="I3606" t="s">
        <v>5383</v>
      </c>
      <c r="J3606" s="13">
        <v>1000</v>
      </c>
      <c r="K3606">
        <v>3.5179999999999998</v>
      </c>
      <c r="L3606" s="14">
        <f t="shared" si="171"/>
        <v>3518</v>
      </c>
      <c r="M3606" s="14">
        <v>3518</v>
      </c>
      <c r="N3606" t="s">
        <v>5384</v>
      </c>
      <c r="O3606" t="s">
        <v>22</v>
      </c>
      <c r="P3606">
        <v>20604536261</v>
      </c>
      <c r="Q3606">
        <v>3</v>
      </c>
      <c r="R3606" t="s">
        <v>19</v>
      </c>
      <c r="S3606">
        <v>3943</v>
      </c>
      <c r="T3606" s="15">
        <v>44042</v>
      </c>
      <c r="U3606">
        <v>3518</v>
      </c>
      <c r="V3606" t="s">
        <v>23</v>
      </c>
      <c r="W3606" t="s">
        <v>24</v>
      </c>
      <c r="X3606" t="s">
        <v>25</v>
      </c>
    </row>
    <row r="3607" spans="1:24" x14ac:dyDescent="0.25">
      <c r="A3607" s="8">
        <v>7300</v>
      </c>
      <c r="B3607" t="s">
        <v>5385</v>
      </c>
      <c r="C3607" s="9" t="s">
        <v>19</v>
      </c>
      <c r="D3607" s="9">
        <v>3944</v>
      </c>
      <c r="E3607" s="9">
        <f t="shared" si="169"/>
        <v>3944</v>
      </c>
      <c r="F3607" s="10">
        <f t="shared" si="170"/>
        <v>0</v>
      </c>
      <c r="G3607" s="11">
        <v>44043</v>
      </c>
      <c r="H3607" s="12">
        <v>0.37650462962962966</v>
      </c>
      <c r="I3607" t="s">
        <v>5268</v>
      </c>
      <c r="J3607" s="13">
        <v>1000.57</v>
      </c>
      <c r="K3607">
        <v>3.52</v>
      </c>
      <c r="L3607" s="14">
        <f t="shared" si="171"/>
        <v>3522.0064000000002</v>
      </c>
      <c r="M3607" s="14">
        <v>3522.01</v>
      </c>
      <c r="N3607" t="s">
        <v>5269</v>
      </c>
      <c r="O3607" t="s">
        <v>22</v>
      </c>
      <c r="P3607">
        <v>20604536261</v>
      </c>
      <c r="Q3607">
        <v>3</v>
      </c>
      <c r="R3607" t="s">
        <v>19</v>
      </c>
      <c r="S3607">
        <v>3944</v>
      </c>
      <c r="T3607" s="15">
        <v>44043</v>
      </c>
      <c r="U3607">
        <v>3522.01</v>
      </c>
      <c r="V3607" t="s">
        <v>23</v>
      </c>
      <c r="W3607" t="s">
        <v>24</v>
      </c>
      <c r="X3607" t="s">
        <v>25</v>
      </c>
    </row>
    <row r="3608" spans="1:24" x14ac:dyDescent="0.25">
      <c r="A3608" s="8">
        <v>7305</v>
      </c>
      <c r="B3608" t="s">
        <v>5386</v>
      </c>
      <c r="C3608" s="9" t="s">
        <v>19</v>
      </c>
      <c r="D3608" s="9">
        <v>3945</v>
      </c>
      <c r="E3608" s="9">
        <f t="shared" si="169"/>
        <v>3945</v>
      </c>
      <c r="F3608" s="10">
        <f t="shared" si="170"/>
        <v>0</v>
      </c>
      <c r="G3608" s="11">
        <v>44043</v>
      </c>
      <c r="H3608" s="12">
        <v>0.39096064814814818</v>
      </c>
      <c r="I3608" t="s">
        <v>5096</v>
      </c>
      <c r="J3608" s="13">
        <v>1500</v>
      </c>
      <c r="K3608">
        <v>3.5139999999999998</v>
      </c>
      <c r="L3608" s="14">
        <f t="shared" si="171"/>
        <v>5271</v>
      </c>
      <c r="M3608" s="14">
        <v>5271</v>
      </c>
      <c r="N3608" t="s">
        <v>5097</v>
      </c>
      <c r="O3608" t="s">
        <v>37</v>
      </c>
      <c r="P3608">
        <v>20604536261</v>
      </c>
      <c r="Q3608">
        <v>3</v>
      </c>
      <c r="R3608" t="s">
        <v>19</v>
      </c>
      <c r="S3608">
        <v>3945</v>
      </c>
      <c r="T3608" s="15">
        <v>44043</v>
      </c>
      <c r="U3608">
        <v>5271</v>
      </c>
      <c r="V3608" t="s">
        <v>23</v>
      </c>
      <c r="W3608" t="s">
        <v>24</v>
      </c>
      <c r="X3608" t="s">
        <v>25</v>
      </c>
    </row>
    <row r="3609" spans="1:24" x14ac:dyDescent="0.25">
      <c r="A3609" s="8">
        <v>7308</v>
      </c>
      <c r="B3609" t="s">
        <v>5387</v>
      </c>
      <c r="C3609" s="9" t="s">
        <v>19</v>
      </c>
      <c r="D3609" s="9">
        <v>3946</v>
      </c>
      <c r="E3609" s="9">
        <f t="shared" si="169"/>
        <v>3946</v>
      </c>
      <c r="F3609" s="10">
        <f t="shared" si="170"/>
        <v>0</v>
      </c>
      <c r="G3609" s="11">
        <v>44043</v>
      </c>
      <c r="H3609" s="12">
        <v>0.43917824074074074</v>
      </c>
      <c r="I3609" t="s">
        <v>1157</v>
      </c>
      <c r="J3609" s="13">
        <v>3000</v>
      </c>
      <c r="K3609">
        <v>3.54</v>
      </c>
      <c r="L3609" s="14">
        <f t="shared" si="171"/>
        <v>10620</v>
      </c>
      <c r="M3609" s="14">
        <v>10620</v>
      </c>
      <c r="N3609" t="s">
        <v>1158</v>
      </c>
      <c r="O3609" t="s">
        <v>22</v>
      </c>
      <c r="P3609">
        <v>20604536261</v>
      </c>
      <c r="Q3609">
        <v>3</v>
      </c>
      <c r="R3609" t="s">
        <v>19</v>
      </c>
      <c r="S3609">
        <v>3946</v>
      </c>
      <c r="T3609" s="15">
        <v>44043</v>
      </c>
      <c r="U3609">
        <v>10620</v>
      </c>
      <c r="V3609" t="s">
        <v>23</v>
      </c>
      <c r="W3609" t="s">
        <v>24</v>
      </c>
      <c r="X3609" t="s">
        <v>25</v>
      </c>
    </row>
    <row r="3610" spans="1:24" x14ac:dyDescent="0.25">
      <c r="A3610" s="8">
        <v>7309</v>
      </c>
      <c r="B3610" t="s">
        <v>5388</v>
      </c>
      <c r="C3610" s="9" t="s">
        <v>19</v>
      </c>
      <c r="D3610" s="9">
        <v>3947</v>
      </c>
      <c r="E3610" s="9">
        <f t="shared" si="169"/>
        <v>3947</v>
      </c>
      <c r="F3610" s="10">
        <f t="shared" si="170"/>
        <v>0</v>
      </c>
      <c r="G3610" s="11">
        <v>44043</v>
      </c>
      <c r="H3610" s="12">
        <v>0.44618055555555558</v>
      </c>
      <c r="I3610" t="s">
        <v>563</v>
      </c>
      <c r="J3610" s="13">
        <v>800</v>
      </c>
      <c r="K3610">
        <v>3.5185</v>
      </c>
      <c r="L3610" s="14">
        <f t="shared" si="171"/>
        <v>2814.8</v>
      </c>
      <c r="M3610" s="14">
        <v>2814.8</v>
      </c>
      <c r="N3610" t="s">
        <v>564</v>
      </c>
      <c r="O3610" t="s">
        <v>37</v>
      </c>
      <c r="P3610">
        <v>20604536261</v>
      </c>
      <c r="Q3610">
        <v>3</v>
      </c>
      <c r="R3610" t="s">
        <v>19</v>
      </c>
      <c r="S3610">
        <v>3947</v>
      </c>
      <c r="T3610" s="15">
        <v>44043</v>
      </c>
      <c r="U3610">
        <v>2814.8</v>
      </c>
      <c r="V3610" t="s">
        <v>23</v>
      </c>
      <c r="W3610" t="s">
        <v>24</v>
      </c>
      <c r="X3610" t="s">
        <v>25</v>
      </c>
    </row>
    <row r="3611" spans="1:24" x14ac:dyDescent="0.25">
      <c r="A3611" s="8">
        <v>7311</v>
      </c>
      <c r="B3611" t="s">
        <v>5389</v>
      </c>
      <c r="C3611" s="9" t="s">
        <v>19</v>
      </c>
      <c r="D3611" s="9">
        <v>3948</v>
      </c>
      <c r="E3611" s="9">
        <f t="shared" si="169"/>
        <v>3948</v>
      </c>
      <c r="F3611" s="10">
        <f t="shared" si="170"/>
        <v>0</v>
      </c>
      <c r="G3611" s="11">
        <v>44043</v>
      </c>
      <c r="H3611" s="12">
        <v>0.45157407407407407</v>
      </c>
      <c r="I3611" t="s">
        <v>4730</v>
      </c>
      <c r="J3611" s="13">
        <v>1000</v>
      </c>
      <c r="K3611">
        <v>3.5365000000000002</v>
      </c>
      <c r="L3611" s="14">
        <f t="shared" si="171"/>
        <v>3536.5</v>
      </c>
      <c r="M3611" s="14">
        <v>3536.5</v>
      </c>
      <c r="N3611" t="s">
        <v>4731</v>
      </c>
      <c r="O3611" t="s">
        <v>22</v>
      </c>
      <c r="P3611">
        <v>20604536261</v>
      </c>
      <c r="Q3611">
        <v>3</v>
      </c>
      <c r="R3611" t="s">
        <v>19</v>
      </c>
      <c r="S3611">
        <v>3948</v>
      </c>
      <c r="T3611" s="15">
        <v>44043</v>
      </c>
      <c r="U3611">
        <v>3536.5</v>
      </c>
      <c r="V3611" t="s">
        <v>23</v>
      </c>
      <c r="W3611" t="s">
        <v>24</v>
      </c>
      <c r="X3611" t="s">
        <v>25</v>
      </c>
    </row>
    <row r="3612" spans="1:24" x14ac:dyDescent="0.25">
      <c r="A3612" s="8">
        <v>7312</v>
      </c>
      <c r="B3612" t="s">
        <v>5390</v>
      </c>
      <c r="C3612" s="9" t="s">
        <v>19</v>
      </c>
      <c r="D3612" s="9">
        <v>3949</v>
      </c>
      <c r="E3612" s="9">
        <f t="shared" si="169"/>
        <v>3949</v>
      </c>
      <c r="F3612" s="10">
        <f t="shared" si="170"/>
        <v>0</v>
      </c>
      <c r="G3612" s="11">
        <v>44043</v>
      </c>
      <c r="H3612" s="12">
        <v>0.45192129629629635</v>
      </c>
      <c r="I3612" t="s">
        <v>4933</v>
      </c>
      <c r="J3612" s="13">
        <v>5000</v>
      </c>
      <c r="K3612">
        <v>3.5179999999999998</v>
      </c>
      <c r="L3612" s="14">
        <f t="shared" si="171"/>
        <v>17590</v>
      </c>
      <c r="M3612" s="14">
        <v>17590</v>
      </c>
      <c r="N3612" t="s">
        <v>4934</v>
      </c>
      <c r="O3612" t="s">
        <v>37</v>
      </c>
      <c r="P3612">
        <v>20604536261</v>
      </c>
      <c r="Q3612">
        <v>3</v>
      </c>
      <c r="R3612" t="s">
        <v>19</v>
      </c>
      <c r="S3612">
        <v>3949</v>
      </c>
      <c r="T3612" s="15">
        <v>44043</v>
      </c>
      <c r="U3612">
        <v>17590</v>
      </c>
      <c r="V3612" t="s">
        <v>23</v>
      </c>
      <c r="W3612" t="s">
        <v>24</v>
      </c>
      <c r="X3612" t="s">
        <v>25</v>
      </c>
    </row>
    <row r="3613" spans="1:24" x14ac:dyDescent="0.25">
      <c r="A3613" s="8">
        <v>7279</v>
      </c>
      <c r="B3613" t="s">
        <v>5391</v>
      </c>
      <c r="C3613" s="9" t="s">
        <v>19</v>
      </c>
      <c r="D3613" s="9">
        <v>3950</v>
      </c>
      <c r="E3613" s="9">
        <f t="shared" ref="E3613:E3676" si="172">+E3612+1</f>
        <v>3950</v>
      </c>
      <c r="F3613" s="10">
        <f t="shared" si="170"/>
        <v>0</v>
      </c>
      <c r="G3613" s="11">
        <v>44043</v>
      </c>
      <c r="H3613" s="12">
        <v>0.46092592592592596</v>
      </c>
      <c r="I3613" t="s">
        <v>2451</v>
      </c>
      <c r="J3613" s="13">
        <v>700</v>
      </c>
      <c r="K3613">
        <v>3.5205000000000002</v>
      </c>
      <c r="L3613" s="14">
        <f t="shared" si="171"/>
        <v>2464.35</v>
      </c>
      <c r="M3613" s="14">
        <v>2464.35</v>
      </c>
      <c r="N3613" t="s">
        <v>2452</v>
      </c>
      <c r="O3613" t="s">
        <v>22</v>
      </c>
      <c r="P3613">
        <v>20604536261</v>
      </c>
      <c r="Q3613">
        <v>3</v>
      </c>
      <c r="R3613" t="s">
        <v>19</v>
      </c>
      <c r="S3613">
        <v>3950</v>
      </c>
      <c r="T3613" s="15">
        <v>44043</v>
      </c>
      <c r="U3613">
        <v>2464.35</v>
      </c>
      <c r="V3613" t="s">
        <v>23</v>
      </c>
      <c r="W3613" t="s">
        <v>24</v>
      </c>
      <c r="X3613" t="s">
        <v>25</v>
      </c>
    </row>
    <row r="3614" spans="1:24" x14ac:dyDescent="0.25">
      <c r="A3614" s="8">
        <v>7271</v>
      </c>
      <c r="B3614" t="s">
        <v>5392</v>
      </c>
      <c r="C3614" s="9" t="s">
        <v>19</v>
      </c>
      <c r="D3614" s="9">
        <v>3951</v>
      </c>
      <c r="E3614" s="9">
        <f t="shared" si="172"/>
        <v>3951</v>
      </c>
      <c r="F3614" s="10">
        <f t="shared" si="170"/>
        <v>0</v>
      </c>
      <c r="G3614" s="11">
        <v>44043</v>
      </c>
      <c r="H3614" s="12">
        <v>0.4611689814814815</v>
      </c>
      <c r="I3614" t="s">
        <v>4320</v>
      </c>
      <c r="J3614" s="13">
        <v>1959.67</v>
      </c>
      <c r="K3614">
        <v>3.5209999999999999</v>
      </c>
      <c r="L3614" s="14">
        <f t="shared" si="171"/>
        <v>6899.9980699999996</v>
      </c>
      <c r="M3614" s="14">
        <v>6900</v>
      </c>
      <c r="N3614" t="s">
        <v>4321</v>
      </c>
      <c r="O3614" t="s">
        <v>22</v>
      </c>
      <c r="P3614">
        <v>20604536261</v>
      </c>
      <c r="Q3614">
        <v>3</v>
      </c>
      <c r="R3614" t="s">
        <v>19</v>
      </c>
      <c r="S3614">
        <v>3951</v>
      </c>
      <c r="T3614" s="15">
        <v>44043</v>
      </c>
      <c r="U3614">
        <v>6900</v>
      </c>
      <c r="V3614" t="s">
        <v>23</v>
      </c>
      <c r="W3614" t="s">
        <v>24</v>
      </c>
      <c r="X3614" t="s">
        <v>25</v>
      </c>
    </row>
    <row r="3615" spans="1:24" x14ac:dyDescent="0.25">
      <c r="A3615" s="8">
        <v>7313</v>
      </c>
      <c r="B3615" t="s">
        <v>5393</v>
      </c>
      <c r="C3615" s="9" t="s">
        <v>19</v>
      </c>
      <c r="D3615" s="9">
        <v>3952</v>
      </c>
      <c r="E3615" s="9">
        <f t="shared" si="172"/>
        <v>3952</v>
      </c>
      <c r="F3615" s="10">
        <f t="shared" si="170"/>
        <v>0</v>
      </c>
      <c r="G3615" s="11">
        <v>44043</v>
      </c>
      <c r="H3615" s="12">
        <v>0.46498842592592587</v>
      </c>
      <c r="I3615" t="s">
        <v>2239</v>
      </c>
      <c r="J3615" s="13">
        <v>900</v>
      </c>
      <c r="K3615">
        <v>3.5169999999999999</v>
      </c>
      <c r="L3615" s="14">
        <f t="shared" si="171"/>
        <v>3165.2999999999997</v>
      </c>
      <c r="M3615" s="14">
        <v>3165.3</v>
      </c>
      <c r="N3615" t="s">
        <v>2240</v>
      </c>
      <c r="O3615" t="s">
        <v>37</v>
      </c>
      <c r="P3615">
        <v>20604536261</v>
      </c>
      <c r="Q3615">
        <v>3</v>
      </c>
      <c r="R3615" t="s">
        <v>19</v>
      </c>
      <c r="S3615">
        <v>3952</v>
      </c>
      <c r="T3615" s="15">
        <v>44043</v>
      </c>
      <c r="U3615">
        <v>3165.3</v>
      </c>
      <c r="V3615" t="s">
        <v>23</v>
      </c>
      <c r="W3615" t="s">
        <v>24</v>
      </c>
      <c r="X3615" t="s">
        <v>25</v>
      </c>
    </row>
    <row r="3616" spans="1:24" x14ac:dyDescent="0.25">
      <c r="A3616" s="8">
        <v>7315</v>
      </c>
      <c r="B3616" t="s">
        <v>5394</v>
      </c>
      <c r="C3616" s="9" t="s">
        <v>19</v>
      </c>
      <c r="D3616" s="9">
        <v>3953</v>
      </c>
      <c r="E3616" s="9">
        <f t="shared" si="172"/>
        <v>3953</v>
      </c>
      <c r="F3616" s="10">
        <f t="shared" si="170"/>
        <v>0</v>
      </c>
      <c r="G3616" s="11">
        <v>44043</v>
      </c>
      <c r="H3616" s="12">
        <v>0.47146990740740741</v>
      </c>
      <c r="I3616" t="s">
        <v>2363</v>
      </c>
      <c r="J3616" s="13">
        <v>1470</v>
      </c>
      <c r="K3616">
        <v>3.5175000000000001</v>
      </c>
      <c r="L3616" s="14">
        <f t="shared" si="171"/>
        <v>5170.7250000000004</v>
      </c>
      <c r="M3616" s="14">
        <v>5170.7299999999996</v>
      </c>
      <c r="N3616" t="s">
        <v>2364</v>
      </c>
      <c r="O3616" t="s">
        <v>37</v>
      </c>
      <c r="P3616">
        <v>20604536261</v>
      </c>
      <c r="Q3616">
        <v>3</v>
      </c>
      <c r="R3616" t="s">
        <v>19</v>
      </c>
      <c r="S3616">
        <v>3953</v>
      </c>
      <c r="T3616" s="15">
        <v>44043</v>
      </c>
      <c r="U3616">
        <v>5170.7299999999996</v>
      </c>
      <c r="V3616" t="s">
        <v>23</v>
      </c>
      <c r="W3616" t="s">
        <v>24</v>
      </c>
      <c r="X3616" t="s">
        <v>25</v>
      </c>
    </row>
    <row r="3617" spans="1:24" x14ac:dyDescent="0.25">
      <c r="A3617" s="8">
        <v>7316</v>
      </c>
      <c r="B3617" t="s">
        <v>5395</v>
      </c>
      <c r="C3617" s="9" t="s">
        <v>19</v>
      </c>
      <c r="D3617" s="9">
        <v>3954</v>
      </c>
      <c r="E3617" s="9">
        <f t="shared" si="172"/>
        <v>3954</v>
      </c>
      <c r="F3617" s="10">
        <f t="shared" si="170"/>
        <v>0</v>
      </c>
      <c r="G3617" s="11">
        <v>44043</v>
      </c>
      <c r="H3617" s="12">
        <v>0.48471064814814818</v>
      </c>
      <c r="I3617" t="s">
        <v>1890</v>
      </c>
      <c r="J3617" s="13">
        <v>8</v>
      </c>
      <c r="K3617">
        <v>3.5345</v>
      </c>
      <c r="L3617" s="14">
        <f t="shared" si="171"/>
        <v>28.276</v>
      </c>
      <c r="M3617" s="14">
        <v>28.28</v>
      </c>
      <c r="N3617" t="s">
        <v>1891</v>
      </c>
      <c r="O3617" t="s">
        <v>22</v>
      </c>
      <c r="P3617">
        <v>20604536261</v>
      </c>
      <c r="Q3617">
        <v>3</v>
      </c>
      <c r="R3617" t="s">
        <v>19</v>
      </c>
      <c r="S3617">
        <v>3954</v>
      </c>
      <c r="T3617" s="15">
        <v>44043</v>
      </c>
      <c r="U3617">
        <v>28.28</v>
      </c>
      <c r="V3617" t="s">
        <v>23</v>
      </c>
      <c r="W3617" t="s">
        <v>24</v>
      </c>
      <c r="X3617" t="s">
        <v>25</v>
      </c>
    </row>
    <row r="3618" spans="1:24" x14ac:dyDescent="0.25">
      <c r="A3618" s="8">
        <v>7319</v>
      </c>
      <c r="B3618" t="s">
        <v>5396</v>
      </c>
      <c r="C3618" s="9" t="s">
        <v>19</v>
      </c>
      <c r="D3618" s="9">
        <v>3955</v>
      </c>
      <c r="E3618" s="9">
        <f t="shared" si="172"/>
        <v>3955</v>
      </c>
      <c r="F3618" s="10">
        <f t="shared" si="170"/>
        <v>0</v>
      </c>
      <c r="G3618" s="11">
        <v>44043</v>
      </c>
      <c r="H3618" s="12">
        <v>0.4848263888888889</v>
      </c>
      <c r="I3618" t="s">
        <v>3521</v>
      </c>
      <c r="J3618" s="13">
        <v>2000</v>
      </c>
      <c r="K3618">
        <v>3.5205000000000002</v>
      </c>
      <c r="L3618" s="14">
        <f t="shared" si="171"/>
        <v>7041</v>
      </c>
      <c r="M3618" s="14">
        <v>7041</v>
      </c>
      <c r="N3618" t="s">
        <v>3522</v>
      </c>
      <c r="O3618" t="s">
        <v>37</v>
      </c>
      <c r="P3618">
        <v>20604536261</v>
      </c>
      <c r="Q3618">
        <v>3</v>
      </c>
      <c r="R3618" t="s">
        <v>19</v>
      </c>
      <c r="S3618">
        <v>3955</v>
      </c>
      <c r="T3618" s="15">
        <v>44043</v>
      </c>
      <c r="U3618">
        <v>7041</v>
      </c>
      <c r="V3618" t="s">
        <v>23</v>
      </c>
      <c r="W3618" t="s">
        <v>24</v>
      </c>
      <c r="X3618" t="s">
        <v>25</v>
      </c>
    </row>
    <row r="3619" spans="1:24" x14ac:dyDescent="0.25">
      <c r="A3619" s="8">
        <v>7320</v>
      </c>
      <c r="B3619" t="s">
        <v>5397</v>
      </c>
      <c r="C3619" s="9" t="s">
        <v>19</v>
      </c>
      <c r="D3619" s="9">
        <v>3956</v>
      </c>
      <c r="E3619" s="9">
        <f t="shared" si="172"/>
        <v>3956</v>
      </c>
      <c r="F3619" s="10">
        <f t="shared" si="170"/>
        <v>0</v>
      </c>
      <c r="G3619" s="11">
        <v>44043</v>
      </c>
      <c r="H3619" s="12">
        <v>0.49344907407407407</v>
      </c>
      <c r="I3619" t="s">
        <v>763</v>
      </c>
      <c r="J3619" s="13">
        <v>75</v>
      </c>
      <c r="K3619">
        <v>3.5379999999999998</v>
      </c>
      <c r="L3619" s="14">
        <f t="shared" si="171"/>
        <v>265.34999999999997</v>
      </c>
      <c r="M3619" s="14">
        <v>265.35000000000002</v>
      </c>
      <c r="N3619" t="s">
        <v>764</v>
      </c>
      <c r="O3619" t="s">
        <v>22</v>
      </c>
      <c r="P3619">
        <v>20604536261</v>
      </c>
      <c r="Q3619">
        <v>3</v>
      </c>
      <c r="R3619" t="s">
        <v>19</v>
      </c>
      <c r="S3619">
        <v>3956</v>
      </c>
      <c r="T3619" s="15">
        <v>44043</v>
      </c>
      <c r="U3619">
        <v>265.35000000000002</v>
      </c>
      <c r="V3619" t="s">
        <v>23</v>
      </c>
      <c r="W3619" t="s">
        <v>24</v>
      </c>
      <c r="X3619" t="s">
        <v>25</v>
      </c>
    </row>
    <row r="3620" spans="1:24" x14ac:dyDescent="0.25">
      <c r="A3620" s="8">
        <v>7323</v>
      </c>
      <c r="B3620" t="s">
        <v>5398</v>
      </c>
      <c r="C3620" s="9" t="s">
        <v>19</v>
      </c>
      <c r="D3620" s="9">
        <v>3957</v>
      </c>
      <c r="E3620" s="9">
        <f t="shared" si="172"/>
        <v>3957</v>
      </c>
      <c r="F3620" s="10">
        <f t="shared" si="170"/>
        <v>0</v>
      </c>
      <c r="G3620" s="11">
        <v>44043</v>
      </c>
      <c r="H3620" s="12">
        <v>0.507349537037037</v>
      </c>
      <c r="I3620" t="s">
        <v>56</v>
      </c>
      <c r="J3620" s="13">
        <v>500</v>
      </c>
      <c r="K3620">
        <v>3.5225</v>
      </c>
      <c r="L3620" s="14">
        <f t="shared" si="171"/>
        <v>1761.25</v>
      </c>
      <c r="M3620" s="14">
        <v>1761.25</v>
      </c>
      <c r="N3620" t="s">
        <v>57</v>
      </c>
      <c r="O3620" t="s">
        <v>37</v>
      </c>
      <c r="P3620">
        <v>20604536261</v>
      </c>
      <c r="Q3620">
        <v>3</v>
      </c>
      <c r="R3620" t="s">
        <v>19</v>
      </c>
      <c r="S3620">
        <v>3957</v>
      </c>
      <c r="T3620" s="15">
        <v>44043</v>
      </c>
      <c r="U3620">
        <v>1761.25</v>
      </c>
      <c r="V3620" t="s">
        <v>23</v>
      </c>
      <c r="W3620" t="s">
        <v>24</v>
      </c>
      <c r="X3620" t="s">
        <v>25</v>
      </c>
    </row>
    <row r="3621" spans="1:24" x14ac:dyDescent="0.25">
      <c r="A3621" s="8">
        <v>7325</v>
      </c>
      <c r="B3621" t="s">
        <v>5399</v>
      </c>
      <c r="C3621" s="9" t="s">
        <v>19</v>
      </c>
      <c r="D3621" s="9">
        <v>3958</v>
      </c>
      <c r="E3621" s="9">
        <f t="shared" si="172"/>
        <v>3958</v>
      </c>
      <c r="F3621" s="10">
        <f t="shared" si="170"/>
        <v>0</v>
      </c>
      <c r="G3621" s="11">
        <v>44043</v>
      </c>
      <c r="H3621" s="12">
        <v>0.51201388888888888</v>
      </c>
      <c r="I3621" t="s">
        <v>1690</v>
      </c>
      <c r="J3621" s="13">
        <v>2838.89</v>
      </c>
      <c r="K3621">
        <v>3.5225</v>
      </c>
      <c r="L3621" s="14">
        <f t="shared" si="171"/>
        <v>9999.9900249999992</v>
      </c>
      <c r="M3621" s="14">
        <v>9999.99</v>
      </c>
      <c r="N3621" t="s">
        <v>1691</v>
      </c>
      <c r="O3621" t="s">
        <v>37</v>
      </c>
      <c r="P3621">
        <v>20604536261</v>
      </c>
      <c r="Q3621">
        <v>3</v>
      </c>
      <c r="R3621" t="s">
        <v>19</v>
      </c>
      <c r="S3621">
        <v>3958</v>
      </c>
      <c r="T3621" s="15">
        <v>44043</v>
      </c>
      <c r="U3621">
        <v>9999.99</v>
      </c>
      <c r="V3621" t="s">
        <v>23</v>
      </c>
      <c r="W3621" t="s">
        <v>24</v>
      </c>
      <c r="X3621" t="s">
        <v>25</v>
      </c>
    </row>
    <row r="3622" spans="1:24" x14ac:dyDescent="0.25">
      <c r="A3622" s="8">
        <v>7326</v>
      </c>
      <c r="B3622" t="s">
        <v>5400</v>
      </c>
      <c r="C3622" s="9" t="s">
        <v>19</v>
      </c>
      <c r="D3622" s="9">
        <v>3959</v>
      </c>
      <c r="E3622" s="9">
        <f t="shared" si="172"/>
        <v>3959</v>
      </c>
      <c r="F3622" s="10">
        <f t="shared" si="170"/>
        <v>0</v>
      </c>
      <c r="G3622" s="11">
        <v>44043</v>
      </c>
      <c r="H3622" s="12">
        <v>0.51675925925925925</v>
      </c>
      <c r="I3622" t="s">
        <v>2632</v>
      </c>
      <c r="J3622" s="13">
        <v>200</v>
      </c>
      <c r="K3622">
        <v>3.5219999999999998</v>
      </c>
      <c r="L3622" s="14">
        <f t="shared" si="171"/>
        <v>704.4</v>
      </c>
      <c r="M3622" s="14">
        <v>704.4</v>
      </c>
      <c r="N3622" t="s">
        <v>2633</v>
      </c>
      <c r="O3622" t="s">
        <v>37</v>
      </c>
      <c r="P3622">
        <v>20604536261</v>
      </c>
      <c r="Q3622">
        <v>3</v>
      </c>
      <c r="R3622" t="s">
        <v>19</v>
      </c>
      <c r="S3622">
        <v>3959</v>
      </c>
      <c r="T3622" s="15">
        <v>44043</v>
      </c>
      <c r="U3622">
        <v>704.4</v>
      </c>
      <c r="V3622" t="s">
        <v>23</v>
      </c>
      <c r="W3622" t="s">
        <v>24</v>
      </c>
      <c r="X3622" t="s">
        <v>25</v>
      </c>
    </row>
    <row r="3623" spans="1:24" x14ac:dyDescent="0.25">
      <c r="A3623" s="8">
        <v>7329</v>
      </c>
      <c r="B3623" t="s">
        <v>5401</v>
      </c>
      <c r="C3623" s="9" t="s">
        <v>19</v>
      </c>
      <c r="D3623" s="9">
        <v>3960</v>
      </c>
      <c r="E3623" s="9">
        <f t="shared" si="172"/>
        <v>3960</v>
      </c>
      <c r="F3623" s="10">
        <f t="shared" si="170"/>
        <v>0</v>
      </c>
      <c r="G3623" s="11">
        <v>44043</v>
      </c>
      <c r="H3623" s="12">
        <v>0.52446759259259257</v>
      </c>
      <c r="I3623" t="s">
        <v>2956</v>
      </c>
      <c r="J3623" s="13">
        <v>501</v>
      </c>
      <c r="K3623">
        <v>3.5219999999999998</v>
      </c>
      <c r="L3623" s="14">
        <f t="shared" si="171"/>
        <v>1764.5219999999999</v>
      </c>
      <c r="M3623" s="14">
        <v>1764.52</v>
      </c>
      <c r="N3623" t="s">
        <v>2957</v>
      </c>
      <c r="O3623" t="s">
        <v>37</v>
      </c>
      <c r="P3623">
        <v>20604536261</v>
      </c>
      <c r="Q3623">
        <v>3</v>
      </c>
      <c r="R3623" t="s">
        <v>19</v>
      </c>
      <c r="S3623">
        <v>3960</v>
      </c>
      <c r="T3623" s="15">
        <v>44043</v>
      </c>
      <c r="U3623">
        <v>1764.52</v>
      </c>
      <c r="V3623" t="s">
        <v>23</v>
      </c>
      <c r="W3623" t="s">
        <v>24</v>
      </c>
      <c r="X3623" t="s">
        <v>25</v>
      </c>
    </row>
    <row r="3624" spans="1:24" x14ac:dyDescent="0.25">
      <c r="A3624" s="8">
        <v>7332</v>
      </c>
      <c r="B3624" t="s">
        <v>5402</v>
      </c>
      <c r="C3624" s="9" t="s">
        <v>19</v>
      </c>
      <c r="D3624" s="9">
        <v>3961</v>
      </c>
      <c r="E3624" s="9">
        <f t="shared" si="172"/>
        <v>3961</v>
      </c>
      <c r="F3624" s="10">
        <f t="shared" si="170"/>
        <v>0</v>
      </c>
      <c r="G3624" s="11">
        <v>44043</v>
      </c>
      <c r="H3624" s="12">
        <v>0.54896990740740736</v>
      </c>
      <c r="I3624" t="s">
        <v>1046</v>
      </c>
      <c r="J3624" s="13">
        <v>2500</v>
      </c>
      <c r="K3624">
        <v>3.5234999999999999</v>
      </c>
      <c r="L3624" s="14">
        <f t="shared" si="171"/>
        <v>8808.75</v>
      </c>
      <c r="M3624" s="14">
        <v>8808.75</v>
      </c>
      <c r="N3624" t="s">
        <v>1047</v>
      </c>
      <c r="O3624" t="s">
        <v>37</v>
      </c>
      <c r="P3624">
        <v>20604536261</v>
      </c>
      <c r="Q3624">
        <v>3</v>
      </c>
      <c r="R3624" t="s">
        <v>19</v>
      </c>
      <c r="S3624">
        <v>3961</v>
      </c>
      <c r="T3624" s="15">
        <v>44043</v>
      </c>
      <c r="U3624">
        <v>8808.75</v>
      </c>
      <c r="V3624" t="s">
        <v>23</v>
      </c>
      <c r="W3624" t="s">
        <v>24</v>
      </c>
      <c r="X3624" t="s">
        <v>25</v>
      </c>
    </row>
    <row r="3625" spans="1:24" x14ac:dyDescent="0.25">
      <c r="A3625" s="8">
        <v>7333</v>
      </c>
      <c r="B3625" t="s">
        <v>5403</v>
      </c>
      <c r="C3625" s="9" t="s">
        <v>19</v>
      </c>
      <c r="D3625" s="9">
        <v>3962</v>
      </c>
      <c r="E3625" s="9">
        <f t="shared" si="172"/>
        <v>3962</v>
      </c>
      <c r="F3625" s="10">
        <f t="shared" si="170"/>
        <v>0</v>
      </c>
      <c r="G3625" s="11">
        <v>44043</v>
      </c>
      <c r="H3625" s="12">
        <v>0.54909722222222224</v>
      </c>
      <c r="I3625" t="s">
        <v>4933</v>
      </c>
      <c r="J3625" s="13">
        <v>2000</v>
      </c>
      <c r="K3625">
        <v>3.5209999999999999</v>
      </c>
      <c r="L3625" s="14">
        <f t="shared" si="171"/>
        <v>7042</v>
      </c>
      <c r="M3625" s="14">
        <v>7042</v>
      </c>
      <c r="N3625" t="s">
        <v>4934</v>
      </c>
      <c r="O3625" t="s">
        <v>37</v>
      </c>
      <c r="P3625">
        <v>20604536261</v>
      </c>
      <c r="Q3625">
        <v>3</v>
      </c>
      <c r="R3625" t="s">
        <v>19</v>
      </c>
      <c r="S3625">
        <v>3962</v>
      </c>
      <c r="T3625" s="15">
        <v>44043</v>
      </c>
      <c r="U3625">
        <v>7042</v>
      </c>
      <c r="V3625" t="s">
        <v>23</v>
      </c>
      <c r="W3625" t="s">
        <v>24</v>
      </c>
      <c r="X3625" t="s">
        <v>25</v>
      </c>
    </row>
    <row r="3626" spans="1:24" x14ac:dyDescent="0.25">
      <c r="A3626" s="8">
        <v>7334</v>
      </c>
      <c r="B3626" t="s">
        <v>5404</v>
      </c>
      <c r="C3626" s="9" t="s">
        <v>19</v>
      </c>
      <c r="D3626" s="9">
        <v>3963</v>
      </c>
      <c r="E3626" s="9">
        <f t="shared" si="172"/>
        <v>3963</v>
      </c>
      <c r="F3626" s="10">
        <f t="shared" si="170"/>
        <v>0</v>
      </c>
      <c r="G3626" s="11">
        <v>44043</v>
      </c>
      <c r="H3626" s="12">
        <v>0.54967592592592596</v>
      </c>
      <c r="I3626" t="s">
        <v>3603</v>
      </c>
      <c r="J3626" s="13">
        <v>501</v>
      </c>
      <c r="K3626">
        <v>3.5209999999999999</v>
      </c>
      <c r="L3626" s="14">
        <f t="shared" si="171"/>
        <v>1764.021</v>
      </c>
      <c r="M3626" s="14">
        <v>1764.02</v>
      </c>
      <c r="N3626" t="s">
        <v>3604</v>
      </c>
      <c r="O3626" t="s">
        <v>37</v>
      </c>
      <c r="P3626">
        <v>20604536261</v>
      </c>
      <c r="Q3626">
        <v>3</v>
      </c>
      <c r="R3626" t="s">
        <v>19</v>
      </c>
      <c r="S3626">
        <v>3963</v>
      </c>
      <c r="T3626" s="15">
        <v>44043</v>
      </c>
      <c r="U3626">
        <v>1764.02</v>
      </c>
      <c r="V3626" t="s">
        <v>23</v>
      </c>
      <c r="W3626" t="s">
        <v>24</v>
      </c>
      <c r="X3626" t="s">
        <v>25</v>
      </c>
    </row>
    <row r="3627" spans="1:24" x14ac:dyDescent="0.25">
      <c r="A3627" s="8">
        <v>7336</v>
      </c>
      <c r="B3627" t="s">
        <v>5405</v>
      </c>
      <c r="C3627" s="9" t="s">
        <v>19</v>
      </c>
      <c r="D3627" s="9">
        <v>3964</v>
      </c>
      <c r="E3627" s="9">
        <f t="shared" si="172"/>
        <v>3964</v>
      </c>
      <c r="F3627" s="10">
        <f t="shared" si="170"/>
        <v>0</v>
      </c>
      <c r="G3627" s="11">
        <v>44043</v>
      </c>
      <c r="H3627" s="12">
        <v>0.55898148148148141</v>
      </c>
      <c r="I3627" t="s">
        <v>5406</v>
      </c>
      <c r="J3627" s="13">
        <v>10000</v>
      </c>
      <c r="K3627">
        <v>3.5209999999999999</v>
      </c>
      <c r="L3627" s="14">
        <f t="shared" si="171"/>
        <v>35210</v>
      </c>
      <c r="M3627" s="14">
        <v>35210</v>
      </c>
      <c r="N3627" t="s">
        <v>5407</v>
      </c>
      <c r="O3627" t="s">
        <v>37</v>
      </c>
      <c r="P3627">
        <v>20604536261</v>
      </c>
      <c r="Q3627">
        <v>3</v>
      </c>
      <c r="R3627" t="s">
        <v>19</v>
      </c>
      <c r="S3627">
        <v>3964</v>
      </c>
      <c r="T3627" s="15">
        <v>44043</v>
      </c>
      <c r="U3627">
        <v>35210</v>
      </c>
      <c r="V3627" t="s">
        <v>23</v>
      </c>
      <c r="W3627" t="s">
        <v>24</v>
      </c>
      <c r="X3627" t="s">
        <v>25</v>
      </c>
    </row>
    <row r="3628" spans="1:24" x14ac:dyDescent="0.25">
      <c r="A3628" s="8">
        <v>7338</v>
      </c>
      <c r="B3628" t="s">
        <v>5408</v>
      </c>
      <c r="C3628" s="9" t="s">
        <v>19</v>
      </c>
      <c r="D3628" s="9">
        <v>3965</v>
      </c>
      <c r="E3628" s="9">
        <f t="shared" si="172"/>
        <v>3965</v>
      </c>
      <c r="F3628" s="10">
        <f t="shared" si="170"/>
        <v>0</v>
      </c>
      <c r="G3628" s="11">
        <v>44043</v>
      </c>
      <c r="H3628" s="12">
        <v>0.55909722222222225</v>
      </c>
      <c r="I3628" t="s">
        <v>693</v>
      </c>
      <c r="J3628" s="13">
        <v>300.17</v>
      </c>
      <c r="K3628">
        <v>3.536</v>
      </c>
      <c r="L3628" s="14">
        <f t="shared" si="171"/>
        <v>1061.40112</v>
      </c>
      <c r="M3628" s="14">
        <v>1061.4000000000001</v>
      </c>
      <c r="N3628" t="s">
        <v>694</v>
      </c>
      <c r="O3628" t="s">
        <v>22</v>
      </c>
      <c r="P3628">
        <v>20604536261</v>
      </c>
      <c r="Q3628">
        <v>3</v>
      </c>
      <c r="R3628" t="s">
        <v>19</v>
      </c>
      <c r="S3628">
        <v>3965</v>
      </c>
      <c r="T3628" s="15">
        <v>44043</v>
      </c>
      <c r="U3628">
        <v>1061.4000000000001</v>
      </c>
      <c r="V3628" t="s">
        <v>23</v>
      </c>
      <c r="W3628" t="s">
        <v>24</v>
      </c>
      <c r="X3628" t="s">
        <v>25</v>
      </c>
    </row>
    <row r="3629" spans="1:24" x14ac:dyDescent="0.25">
      <c r="A3629" s="8">
        <v>7339</v>
      </c>
      <c r="B3629" t="s">
        <v>5409</v>
      </c>
      <c r="C3629" s="9" t="s">
        <v>19</v>
      </c>
      <c r="D3629" s="9">
        <v>3966</v>
      </c>
      <c r="E3629" s="9">
        <f t="shared" si="172"/>
        <v>3966</v>
      </c>
      <c r="F3629" s="10">
        <f t="shared" si="170"/>
        <v>0</v>
      </c>
      <c r="G3629" s="11">
        <v>44043</v>
      </c>
      <c r="H3629" s="12">
        <v>0.56231481481481482</v>
      </c>
      <c r="I3629" t="s">
        <v>5406</v>
      </c>
      <c r="J3629" s="13">
        <v>6500</v>
      </c>
      <c r="K3629">
        <v>3.5209999999999999</v>
      </c>
      <c r="L3629" s="14">
        <f t="shared" si="171"/>
        <v>22886.5</v>
      </c>
      <c r="M3629" s="14">
        <v>22886.5</v>
      </c>
      <c r="N3629" t="s">
        <v>5407</v>
      </c>
      <c r="O3629" t="s">
        <v>37</v>
      </c>
      <c r="P3629">
        <v>20604536261</v>
      </c>
      <c r="Q3629">
        <v>3</v>
      </c>
      <c r="R3629" t="s">
        <v>19</v>
      </c>
      <c r="S3629">
        <v>3966</v>
      </c>
      <c r="T3629" s="15">
        <v>44043</v>
      </c>
      <c r="U3629">
        <v>22886.5</v>
      </c>
      <c r="V3629" t="s">
        <v>23</v>
      </c>
      <c r="W3629" t="s">
        <v>24</v>
      </c>
      <c r="X3629" t="s">
        <v>25</v>
      </c>
    </row>
    <row r="3630" spans="1:24" x14ac:dyDescent="0.25">
      <c r="A3630" s="8">
        <v>7342</v>
      </c>
      <c r="B3630" t="s">
        <v>5410</v>
      </c>
      <c r="C3630" s="9" t="s">
        <v>19</v>
      </c>
      <c r="D3630" s="9">
        <v>3967</v>
      </c>
      <c r="E3630" s="9">
        <f t="shared" si="172"/>
        <v>3967</v>
      </c>
      <c r="F3630" s="10">
        <f t="shared" si="170"/>
        <v>0</v>
      </c>
      <c r="G3630" s="11">
        <v>44043</v>
      </c>
      <c r="H3630" s="12">
        <v>0.57847222222222217</v>
      </c>
      <c r="I3630" t="s">
        <v>3408</v>
      </c>
      <c r="J3630" s="13">
        <v>530</v>
      </c>
      <c r="K3630">
        <v>3.5425</v>
      </c>
      <c r="L3630" s="14">
        <f t="shared" si="171"/>
        <v>1877.5250000000001</v>
      </c>
      <c r="M3630" s="14">
        <v>1877.53</v>
      </c>
      <c r="N3630" t="s">
        <v>3409</v>
      </c>
      <c r="O3630" t="s">
        <v>22</v>
      </c>
      <c r="P3630">
        <v>20604536261</v>
      </c>
      <c r="Q3630">
        <v>3</v>
      </c>
      <c r="R3630" t="s">
        <v>19</v>
      </c>
      <c r="S3630">
        <v>3967</v>
      </c>
      <c r="T3630" s="15">
        <v>44043</v>
      </c>
      <c r="U3630">
        <v>1877.53</v>
      </c>
      <c r="V3630" t="s">
        <v>23</v>
      </c>
      <c r="W3630" t="s">
        <v>24</v>
      </c>
      <c r="X3630" t="s">
        <v>25</v>
      </c>
    </row>
    <row r="3631" spans="1:24" x14ac:dyDescent="0.25">
      <c r="A3631" s="8">
        <v>7343</v>
      </c>
      <c r="B3631" t="s">
        <v>5411</v>
      </c>
      <c r="C3631" s="9" t="s">
        <v>19</v>
      </c>
      <c r="D3631" s="9">
        <v>3968</v>
      </c>
      <c r="E3631" s="9">
        <f t="shared" si="172"/>
        <v>3968</v>
      </c>
      <c r="F3631" s="10">
        <f t="shared" si="170"/>
        <v>0</v>
      </c>
      <c r="G3631" s="11">
        <v>44043</v>
      </c>
      <c r="H3631" s="12">
        <v>0.58644675925925926</v>
      </c>
      <c r="I3631" t="s">
        <v>5412</v>
      </c>
      <c r="J3631" s="13">
        <v>67</v>
      </c>
      <c r="K3631">
        <v>3.544</v>
      </c>
      <c r="L3631" s="14">
        <f t="shared" si="171"/>
        <v>237.44800000000001</v>
      </c>
      <c r="M3631" s="14">
        <v>237.45</v>
      </c>
      <c r="N3631" t="s">
        <v>5413</v>
      </c>
      <c r="O3631" t="s">
        <v>22</v>
      </c>
      <c r="P3631">
        <v>20604536261</v>
      </c>
      <c r="Q3631">
        <v>3</v>
      </c>
      <c r="R3631" t="s">
        <v>19</v>
      </c>
      <c r="S3631">
        <v>3968</v>
      </c>
      <c r="T3631" s="15">
        <v>44043</v>
      </c>
      <c r="U3631">
        <v>237.45</v>
      </c>
      <c r="V3631" t="s">
        <v>23</v>
      </c>
      <c r="W3631" t="s">
        <v>24</v>
      </c>
      <c r="X3631" t="s">
        <v>25</v>
      </c>
    </row>
    <row r="3632" spans="1:24" x14ac:dyDescent="0.25">
      <c r="A3632" s="8">
        <v>7345</v>
      </c>
      <c r="B3632" t="s">
        <v>5414</v>
      </c>
      <c r="C3632" s="9" t="s">
        <v>19</v>
      </c>
      <c r="D3632" s="9">
        <v>3969</v>
      </c>
      <c r="E3632" s="9">
        <f t="shared" si="172"/>
        <v>3969</v>
      </c>
      <c r="F3632" s="10">
        <f t="shared" si="170"/>
        <v>0</v>
      </c>
      <c r="G3632" s="11">
        <v>44043</v>
      </c>
      <c r="H3632" s="12">
        <v>0.63210648148148152</v>
      </c>
      <c r="I3632" t="s">
        <v>1128</v>
      </c>
      <c r="J3632" s="13">
        <v>315</v>
      </c>
      <c r="K3632">
        <v>3.5409999999999999</v>
      </c>
      <c r="L3632" s="14">
        <f t="shared" si="171"/>
        <v>1115.415</v>
      </c>
      <c r="M3632" s="14">
        <v>1115.42</v>
      </c>
      <c r="N3632" t="s">
        <v>1129</v>
      </c>
      <c r="O3632" t="s">
        <v>22</v>
      </c>
      <c r="P3632">
        <v>20604536261</v>
      </c>
      <c r="Q3632">
        <v>3</v>
      </c>
      <c r="R3632" t="s">
        <v>19</v>
      </c>
      <c r="S3632">
        <v>3969</v>
      </c>
      <c r="T3632" s="15">
        <v>44043</v>
      </c>
      <c r="U3632">
        <v>1115.42</v>
      </c>
      <c r="V3632" t="s">
        <v>23</v>
      </c>
      <c r="W3632" t="s">
        <v>24</v>
      </c>
      <c r="X3632" t="s">
        <v>25</v>
      </c>
    </row>
    <row r="3633" spans="1:24" x14ac:dyDescent="0.25">
      <c r="A3633" s="8">
        <v>7344</v>
      </c>
      <c r="B3633" t="s">
        <v>5415</v>
      </c>
      <c r="C3633" s="9" t="s">
        <v>19</v>
      </c>
      <c r="D3633" s="9">
        <v>3970</v>
      </c>
      <c r="E3633" s="9">
        <f t="shared" si="172"/>
        <v>3970</v>
      </c>
      <c r="F3633" s="10">
        <f t="shared" si="170"/>
        <v>0</v>
      </c>
      <c r="G3633" s="11">
        <v>44043</v>
      </c>
      <c r="H3633" s="12">
        <v>0.63350694444444444</v>
      </c>
      <c r="I3633" t="s">
        <v>617</v>
      </c>
      <c r="J3633" s="13">
        <v>4.09</v>
      </c>
      <c r="K3633">
        <v>3.5234999999999999</v>
      </c>
      <c r="L3633" s="14">
        <f t="shared" si="171"/>
        <v>14.411114999999999</v>
      </c>
      <c r="M3633" s="14">
        <v>14.41</v>
      </c>
      <c r="N3633" t="s">
        <v>618</v>
      </c>
      <c r="O3633" t="s">
        <v>37</v>
      </c>
      <c r="P3633">
        <v>20604536261</v>
      </c>
      <c r="Q3633">
        <v>3</v>
      </c>
      <c r="R3633" t="s">
        <v>19</v>
      </c>
      <c r="S3633">
        <v>3970</v>
      </c>
      <c r="T3633" s="15">
        <v>44043</v>
      </c>
      <c r="U3633">
        <v>14.41</v>
      </c>
      <c r="V3633" t="s">
        <v>23</v>
      </c>
      <c r="W3633" t="s">
        <v>24</v>
      </c>
      <c r="X3633" t="s">
        <v>25</v>
      </c>
    </row>
    <row r="3634" spans="1:24" x14ac:dyDescent="0.25">
      <c r="A3634" s="8">
        <v>7304</v>
      </c>
      <c r="B3634" t="s">
        <v>5416</v>
      </c>
      <c r="C3634" s="9" t="s">
        <v>19</v>
      </c>
      <c r="D3634" s="9">
        <v>3971</v>
      </c>
      <c r="E3634" s="9">
        <f t="shared" si="172"/>
        <v>3971</v>
      </c>
      <c r="F3634" s="10">
        <f t="shared" si="170"/>
        <v>0</v>
      </c>
      <c r="G3634" s="11">
        <v>44043</v>
      </c>
      <c r="H3634" s="12">
        <v>0.64047453703703705</v>
      </c>
      <c r="I3634" t="s">
        <v>2107</v>
      </c>
      <c r="J3634" s="13">
        <v>130</v>
      </c>
      <c r="K3634">
        <v>3.5110000000000001</v>
      </c>
      <c r="L3634" s="14">
        <f t="shared" si="171"/>
        <v>456.43</v>
      </c>
      <c r="M3634" s="14">
        <v>456.43</v>
      </c>
      <c r="N3634" t="s">
        <v>2108</v>
      </c>
      <c r="O3634" t="s">
        <v>37</v>
      </c>
      <c r="P3634">
        <v>20604536261</v>
      </c>
      <c r="Q3634">
        <v>3</v>
      </c>
      <c r="R3634" t="s">
        <v>19</v>
      </c>
      <c r="S3634">
        <v>3971</v>
      </c>
      <c r="T3634" s="15">
        <v>44043</v>
      </c>
      <c r="U3634">
        <v>456.43</v>
      </c>
      <c r="V3634" t="s">
        <v>23</v>
      </c>
      <c r="W3634" t="s">
        <v>24</v>
      </c>
      <c r="X3634" t="s">
        <v>25</v>
      </c>
    </row>
    <row r="3635" spans="1:24" x14ac:dyDescent="0.25">
      <c r="A3635" s="8">
        <v>7348</v>
      </c>
      <c r="B3635" t="s">
        <v>5417</v>
      </c>
      <c r="C3635" s="9" t="s">
        <v>19</v>
      </c>
      <c r="D3635" s="9">
        <v>3972</v>
      </c>
      <c r="E3635" s="9">
        <f t="shared" si="172"/>
        <v>3972</v>
      </c>
      <c r="F3635" s="10">
        <f t="shared" si="170"/>
        <v>0</v>
      </c>
      <c r="G3635" s="11">
        <v>44043</v>
      </c>
      <c r="H3635" s="12">
        <v>0.64601851851851855</v>
      </c>
      <c r="I3635" t="s">
        <v>2632</v>
      </c>
      <c r="J3635" s="13">
        <v>130</v>
      </c>
      <c r="K3635">
        <v>3.524</v>
      </c>
      <c r="L3635" s="14">
        <f t="shared" si="171"/>
        <v>458.12</v>
      </c>
      <c r="M3635" s="14">
        <v>458.12</v>
      </c>
      <c r="N3635" t="s">
        <v>2633</v>
      </c>
      <c r="O3635" t="s">
        <v>37</v>
      </c>
      <c r="P3635">
        <v>20604536261</v>
      </c>
      <c r="Q3635">
        <v>3</v>
      </c>
      <c r="R3635" t="s">
        <v>19</v>
      </c>
      <c r="S3635">
        <v>3972</v>
      </c>
      <c r="T3635" s="15">
        <v>44043</v>
      </c>
      <c r="U3635">
        <v>458.12</v>
      </c>
      <c r="V3635" t="s">
        <v>23</v>
      </c>
      <c r="W3635" t="s">
        <v>24</v>
      </c>
      <c r="X3635" t="s">
        <v>25</v>
      </c>
    </row>
    <row r="3636" spans="1:24" x14ac:dyDescent="0.25">
      <c r="A3636" s="8">
        <v>7310</v>
      </c>
      <c r="B3636" t="s">
        <v>5418</v>
      </c>
      <c r="C3636" s="9" t="s">
        <v>19</v>
      </c>
      <c r="D3636" s="9">
        <v>3973</v>
      </c>
      <c r="E3636" s="9">
        <f t="shared" si="172"/>
        <v>3973</v>
      </c>
      <c r="F3636" s="10">
        <f t="shared" si="170"/>
        <v>0</v>
      </c>
      <c r="G3636" s="11">
        <v>44043</v>
      </c>
      <c r="H3636" s="12">
        <v>0.64982638888888888</v>
      </c>
      <c r="I3636" t="s">
        <v>614</v>
      </c>
      <c r="J3636" s="13">
        <v>500</v>
      </c>
      <c r="K3636">
        <v>3.5169999999999999</v>
      </c>
      <c r="L3636" s="14">
        <f t="shared" si="171"/>
        <v>1758.5</v>
      </c>
      <c r="M3636" s="14">
        <v>1758.5</v>
      </c>
      <c r="N3636" t="s">
        <v>615</v>
      </c>
      <c r="O3636" t="s">
        <v>37</v>
      </c>
      <c r="P3636">
        <v>20604536261</v>
      </c>
      <c r="Q3636">
        <v>3</v>
      </c>
      <c r="R3636" t="s">
        <v>19</v>
      </c>
      <c r="S3636">
        <v>3973</v>
      </c>
      <c r="T3636" s="15">
        <v>44043</v>
      </c>
      <c r="U3636">
        <v>1758.5</v>
      </c>
      <c r="V3636" t="s">
        <v>23</v>
      </c>
      <c r="W3636" t="s">
        <v>24</v>
      </c>
      <c r="X3636" t="s">
        <v>25</v>
      </c>
    </row>
    <row r="3637" spans="1:24" x14ac:dyDescent="0.25">
      <c r="A3637" s="8">
        <v>7351</v>
      </c>
      <c r="B3637" t="s">
        <v>5419</v>
      </c>
      <c r="C3637" s="9" t="s">
        <v>19</v>
      </c>
      <c r="D3637" s="9">
        <v>3974</v>
      </c>
      <c r="E3637" s="9">
        <f t="shared" si="172"/>
        <v>3974</v>
      </c>
      <c r="F3637" s="10">
        <f t="shared" si="170"/>
        <v>0</v>
      </c>
      <c r="G3637" s="11">
        <v>44043</v>
      </c>
      <c r="H3637" s="12">
        <v>0.66423611111111114</v>
      </c>
      <c r="I3637" t="s">
        <v>4965</v>
      </c>
      <c r="J3637" s="13">
        <v>1400</v>
      </c>
      <c r="K3637">
        <v>3.5394999999999999</v>
      </c>
      <c r="L3637" s="14">
        <f t="shared" si="171"/>
        <v>4955.3</v>
      </c>
      <c r="M3637" s="14">
        <v>4955.3</v>
      </c>
      <c r="N3637" t="s">
        <v>4966</v>
      </c>
      <c r="O3637" t="s">
        <v>22</v>
      </c>
      <c r="P3637">
        <v>20604536261</v>
      </c>
      <c r="Q3637">
        <v>3</v>
      </c>
      <c r="R3637" t="s">
        <v>19</v>
      </c>
      <c r="S3637">
        <v>3974</v>
      </c>
      <c r="T3637" s="15">
        <v>44043</v>
      </c>
      <c r="U3637">
        <v>4955.3</v>
      </c>
      <c r="V3637" t="s">
        <v>23</v>
      </c>
      <c r="W3637" t="s">
        <v>24</v>
      </c>
      <c r="X3637" t="s">
        <v>25</v>
      </c>
    </row>
    <row r="3638" spans="1:24" x14ac:dyDescent="0.25">
      <c r="A3638" s="8">
        <v>7306</v>
      </c>
      <c r="B3638" t="s">
        <v>5420</v>
      </c>
      <c r="C3638" s="9" t="s">
        <v>19</v>
      </c>
      <c r="D3638" s="9">
        <v>3975</v>
      </c>
      <c r="E3638" s="9">
        <f t="shared" si="172"/>
        <v>3975</v>
      </c>
      <c r="F3638" s="10">
        <f t="shared" si="170"/>
        <v>0</v>
      </c>
      <c r="G3638" s="11">
        <v>44043</v>
      </c>
      <c r="H3638" s="12">
        <v>0.66842592592592587</v>
      </c>
      <c r="I3638" t="s">
        <v>2393</v>
      </c>
      <c r="J3638" s="13">
        <v>670</v>
      </c>
      <c r="K3638">
        <v>3.5354999999999999</v>
      </c>
      <c r="L3638" s="14">
        <f t="shared" si="171"/>
        <v>2368.7849999999999</v>
      </c>
      <c r="M3638" s="14">
        <v>2368.79</v>
      </c>
      <c r="N3638" t="s">
        <v>2394</v>
      </c>
      <c r="O3638" t="s">
        <v>22</v>
      </c>
      <c r="P3638">
        <v>20604536261</v>
      </c>
      <c r="Q3638">
        <v>3</v>
      </c>
      <c r="R3638" t="s">
        <v>19</v>
      </c>
      <c r="S3638">
        <v>3975</v>
      </c>
      <c r="T3638" s="15">
        <v>44043</v>
      </c>
      <c r="U3638">
        <v>2368.79</v>
      </c>
      <c r="V3638" t="s">
        <v>23</v>
      </c>
      <c r="W3638" t="s">
        <v>24</v>
      </c>
      <c r="X3638" t="s">
        <v>25</v>
      </c>
    </row>
    <row r="3639" spans="1:24" x14ac:dyDescent="0.25">
      <c r="A3639" s="8">
        <v>7352</v>
      </c>
      <c r="B3639" t="s">
        <v>5421</v>
      </c>
      <c r="C3639" s="9" t="s">
        <v>19</v>
      </c>
      <c r="D3639" s="9">
        <v>3976</v>
      </c>
      <c r="E3639" s="9">
        <f t="shared" si="172"/>
        <v>3976</v>
      </c>
      <c r="F3639" s="10">
        <f t="shared" si="170"/>
        <v>0</v>
      </c>
      <c r="G3639" s="11">
        <v>44043</v>
      </c>
      <c r="H3639" s="12">
        <v>0.68606481481481485</v>
      </c>
      <c r="I3639" t="s">
        <v>4645</v>
      </c>
      <c r="J3639" s="13">
        <v>85</v>
      </c>
      <c r="K3639">
        <v>3.5394999999999999</v>
      </c>
      <c r="L3639" s="14">
        <f t="shared" si="171"/>
        <v>300.85750000000002</v>
      </c>
      <c r="M3639" s="14">
        <v>300.86</v>
      </c>
      <c r="N3639" t="s">
        <v>4646</v>
      </c>
      <c r="O3639" t="s">
        <v>22</v>
      </c>
      <c r="P3639">
        <v>20604536261</v>
      </c>
      <c r="Q3639">
        <v>3</v>
      </c>
      <c r="R3639" t="s">
        <v>19</v>
      </c>
      <c r="S3639">
        <v>3976</v>
      </c>
      <c r="T3639" s="15">
        <v>44043</v>
      </c>
      <c r="U3639">
        <v>300.86</v>
      </c>
      <c r="V3639" t="s">
        <v>23</v>
      </c>
      <c r="W3639" t="s">
        <v>24</v>
      </c>
      <c r="X3639" t="s">
        <v>25</v>
      </c>
    </row>
    <row r="3640" spans="1:24" x14ac:dyDescent="0.25">
      <c r="A3640" s="8">
        <v>7350</v>
      </c>
      <c r="B3640" t="s">
        <v>5422</v>
      </c>
      <c r="C3640" s="9" t="s">
        <v>19</v>
      </c>
      <c r="D3640" s="9">
        <v>3977</v>
      </c>
      <c r="E3640" s="9">
        <f t="shared" si="172"/>
        <v>3977</v>
      </c>
      <c r="F3640" s="10">
        <f t="shared" si="170"/>
        <v>0</v>
      </c>
      <c r="G3640" s="11">
        <v>44043</v>
      </c>
      <c r="H3640" s="12">
        <v>0.69891203703703697</v>
      </c>
      <c r="I3640" t="s">
        <v>3901</v>
      </c>
      <c r="J3640" s="13">
        <v>2500</v>
      </c>
      <c r="K3640">
        <v>3.524</v>
      </c>
      <c r="L3640" s="14">
        <f t="shared" si="171"/>
        <v>8810</v>
      </c>
      <c r="M3640" s="14">
        <v>8810</v>
      </c>
      <c r="N3640" t="s">
        <v>3902</v>
      </c>
      <c r="O3640" t="s">
        <v>37</v>
      </c>
      <c r="P3640">
        <v>20604536261</v>
      </c>
      <c r="Q3640">
        <v>3</v>
      </c>
      <c r="R3640" t="s">
        <v>19</v>
      </c>
      <c r="S3640">
        <v>3977</v>
      </c>
      <c r="T3640" s="15">
        <v>44043</v>
      </c>
      <c r="U3640">
        <v>8810</v>
      </c>
      <c r="V3640" t="s">
        <v>23</v>
      </c>
      <c r="W3640" t="s">
        <v>24</v>
      </c>
      <c r="X3640" t="s">
        <v>25</v>
      </c>
    </row>
    <row r="3641" spans="1:24" x14ac:dyDescent="0.25">
      <c r="A3641" s="8">
        <v>7355</v>
      </c>
      <c r="B3641" t="s">
        <v>5423</v>
      </c>
      <c r="C3641" s="9" t="s">
        <v>19</v>
      </c>
      <c r="D3641" s="9">
        <v>3978</v>
      </c>
      <c r="E3641" s="9">
        <f t="shared" si="172"/>
        <v>3978</v>
      </c>
      <c r="F3641" s="10">
        <f t="shared" si="170"/>
        <v>0</v>
      </c>
      <c r="G3641" s="11">
        <v>44043</v>
      </c>
      <c r="H3641" s="12">
        <v>0.72408564814814813</v>
      </c>
      <c r="I3641" t="s">
        <v>673</v>
      </c>
      <c r="J3641" s="13">
        <v>1200</v>
      </c>
      <c r="K3641">
        <v>3.5230000000000001</v>
      </c>
      <c r="L3641" s="14">
        <f t="shared" si="171"/>
        <v>4227.6000000000004</v>
      </c>
      <c r="M3641" s="14">
        <v>4227.6000000000004</v>
      </c>
      <c r="N3641" t="s">
        <v>674</v>
      </c>
      <c r="O3641" t="s">
        <v>37</v>
      </c>
      <c r="P3641">
        <v>20604536261</v>
      </c>
      <c r="Q3641">
        <v>3</v>
      </c>
      <c r="R3641" t="s">
        <v>19</v>
      </c>
      <c r="S3641">
        <v>3978</v>
      </c>
      <c r="T3641" s="15">
        <v>44043</v>
      </c>
      <c r="U3641">
        <v>4227.6000000000004</v>
      </c>
      <c r="V3641" t="s">
        <v>23</v>
      </c>
      <c r="W3641" t="s">
        <v>24</v>
      </c>
      <c r="X3641" t="s">
        <v>25</v>
      </c>
    </row>
    <row r="3642" spans="1:24" x14ac:dyDescent="0.25">
      <c r="A3642" s="8">
        <v>7357</v>
      </c>
      <c r="B3642" t="s">
        <v>5424</v>
      </c>
      <c r="C3642" s="9" t="s">
        <v>19</v>
      </c>
      <c r="D3642" s="9">
        <v>3979</v>
      </c>
      <c r="E3642" s="9">
        <f t="shared" si="172"/>
        <v>3979</v>
      </c>
      <c r="F3642" s="10">
        <f t="shared" si="170"/>
        <v>0</v>
      </c>
      <c r="G3642" s="11">
        <v>44043</v>
      </c>
      <c r="H3642" s="12">
        <v>0.72421296296296289</v>
      </c>
      <c r="I3642" t="s">
        <v>1431</v>
      </c>
      <c r="J3642" s="13">
        <v>180</v>
      </c>
      <c r="K3642">
        <v>3.5230000000000001</v>
      </c>
      <c r="L3642" s="14">
        <f t="shared" si="171"/>
        <v>634.14</v>
      </c>
      <c r="M3642" s="14">
        <v>634.14</v>
      </c>
      <c r="N3642" t="s">
        <v>1432</v>
      </c>
      <c r="O3642" t="s">
        <v>37</v>
      </c>
      <c r="P3642">
        <v>20604536261</v>
      </c>
      <c r="Q3642">
        <v>3</v>
      </c>
      <c r="R3642" t="s">
        <v>19</v>
      </c>
      <c r="S3642">
        <v>3979</v>
      </c>
      <c r="T3642" s="15">
        <v>44043</v>
      </c>
      <c r="U3642">
        <v>634.14</v>
      </c>
      <c r="V3642" t="s">
        <v>23</v>
      </c>
      <c r="W3642" t="s">
        <v>24</v>
      </c>
      <c r="X3642" t="s">
        <v>25</v>
      </c>
    </row>
    <row r="3643" spans="1:24" x14ac:dyDescent="0.25">
      <c r="A3643" s="8">
        <v>7358</v>
      </c>
      <c r="B3643" t="s">
        <v>5425</v>
      </c>
      <c r="C3643" s="9" t="s">
        <v>19</v>
      </c>
      <c r="D3643" s="9">
        <v>3980</v>
      </c>
      <c r="E3643" s="9">
        <f t="shared" si="172"/>
        <v>3980</v>
      </c>
      <c r="F3643" s="10">
        <f t="shared" si="170"/>
        <v>0</v>
      </c>
      <c r="G3643" s="11">
        <v>44043</v>
      </c>
      <c r="H3643" s="12">
        <v>0.72438657407407403</v>
      </c>
      <c r="I3643" t="s">
        <v>1351</v>
      </c>
      <c r="J3643" s="13">
        <v>1059</v>
      </c>
      <c r="K3643">
        <v>3.5234999999999999</v>
      </c>
      <c r="L3643" s="14">
        <f t="shared" si="171"/>
        <v>3731.3865000000001</v>
      </c>
      <c r="M3643" s="14">
        <v>3731.39</v>
      </c>
      <c r="N3643" t="s">
        <v>1352</v>
      </c>
      <c r="O3643" t="s">
        <v>37</v>
      </c>
      <c r="P3643">
        <v>20604536261</v>
      </c>
      <c r="Q3643">
        <v>3</v>
      </c>
      <c r="R3643" t="s">
        <v>19</v>
      </c>
      <c r="S3643">
        <v>3980</v>
      </c>
      <c r="T3643" s="15">
        <v>44043</v>
      </c>
      <c r="U3643">
        <v>3731.39</v>
      </c>
      <c r="V3643" t="s">
        <v>23</v>
      </c>
      <c r="W3643" t="s">
        <v>24</v>
      </c>
      <c r="X3643" t="s">
        <v>25</v>
      </c>
    </row>
    <row r="3644" spans="1:24" x14ac:dyDescent="0.25">
      <c r="A3644" s="8">
        <v>7359</v>
      </c>
      <c r="B3644" t="s">
        <v>5426</v>
      </c>
      <c r="C3644" s="9" t="s">
        <v>19</v>
      </c>
      <c r="D3644" s="9">
        <v>3981</v>
      </c>
      <c r="E3644" s="9">
        <f t="shared" si="172"/>
        <v>3981</v>
      </c>
      <c r="F3644" s="10">
        <f t="shared" si="170"/>
        <v>0</v>
      </c>
      <c r="G3644" s="11">
        <v>44043</v>
      </c>
      <c r="H3644" s="12">
        <v>0.7522106481481482</v>
      </c>
      <c r="I3644" t="s">
        <v>1570</v>
      </c>
      <c r="J3644" s="13">
        <v>150</v>
      </c>
      <c r="K3644">
        <v>3.5249999999999999</v>
      </c>
      <c r="L3644" s="14">
        <f t="shared" si="171"/>
        <v>528.75</v>
      </c>
      <c r="M3644" s="14">
        <v>528.75</v>
      </c>
      <c r="N3644" t="s">
        <v>1571</v>
      </c>
      <c r="O3644" t="s">
        <v>37</v>
      </c>
      <c r="P3644">
        <v>20604536261</v>
      </c>
      <c r="Q3644">
        <v>3</v>
      </c>
      <c r="R3644" t="s">
        <v>19</v>
      </c>
      <c r="S3644">
        <v>3981</v>
      </c>
      <c r="T3644" s="15">
        <v>44043</v>
      </c>
      <c r="U3644">
        <v>528.75</v>
      </c>
      <c r="V3644" t="s">
        <v>23</v>
      </c>
      <c r="W3644" t="s">
        <v>24</v>
      </c>
      <c r="X3644" t="s">
        <v>25</v>
      </c>
    </row>
    <row r="3645" spans="1:24" x14ac:dyDescent="0.25">
      <c r="A3645" s="8">
        <v>7340</v>
      </c>
      <c r="B3645" t="s">
        <v>5427</v>
      </c>
      <c r="C3645" s="9" t="s">
        <v>19</v>
      </c>
      <c r="D3645" s="9">
        <v>3982</v>
      </c>
      <c r="E3645" s="9">
        <f t="shared" si="172"/>
        <v>3982</v>
      </c>
      <c r="F3645" s="10">
        <f t="shared" si="170"/>
        <v>0</v>
      </c>
      <c r="G3645" s="11">
        <v>44043</v>
      </c>
      <c r="H3645" s="12">
        <v>0.75238425925925922</v>
      </c>
      <c r="I3645" t="s">
        <v>276</v>
      </c>
      <c r="J3645" s="13">
        <v>148</v>
      </c>
      <c r="K3645">
        <v>3.5345</v>
      </c>
      <c r="L3645" s="14">
        <f t="shared" si="171"/>
        <v>523.10599999999999</v>
      </c>
      <c r="M3645" s="14">
        <v>523.11</v>
      </c>
      <c r="N3645" t="s">
        <v>277</v>
      </c>
      <c r="O3645" t="s">
        <v>22</v>
      </c>
      <c r="P3645">
        <v>20604536261</v>
      </c>
      <c r="Q3645">
        <v>3</v>
      </c>
      <c r="R3645" t="s">
        <v>19</v>
      </c>
      <c r="S3645">
        <v>3982</v>
      </c>
      <c r="T3645" s="15">
        <v>44043</v>
      </c>
      <c r="U3645">
        <v>523.11</v>
      </c>
      <c r="V3645" t="s">
        <v>23</v>
      </c>
      <c r="W3645" t="s">
        <v>24</v>
      </c>
      <c r="X3645" t="s">
        <v>25</v>
      </c>
    </row>
    <row r="3646" spans="1:24" x14ac:dyDescent="0.25">
      <c r="A3646" s="8">
        <v>7368</v>
      </c>
      <c r="B3646" t="s">
        <v>5428</v>
      </c>
      <c r="C3646" s="9" t="s">
        <v>19</v>
      </c>
      <c r="D3646" s="9">
        <v>3983</v>
      </c>
      <c r="E3646" s="9">
        <f t="shared" si="172"/>
        <v>3983</v>
      </c>
      <c r="F3646" s="10">
        <f t="shared" si="170"/>
        <v>0</v>
      </c>
      <c r="G3646" s="11">
        <v>44044</v>
      </c>
      <c r="H3646" s="12">
        <v>0.35671296296296301</v>
      </c>
      <c r="I3646" t="s">
        <v>1518</v>
      </c>
      <c r="J3646" s="13">
        <v>40</v>
      </c>
      <c r="K3646">
        <v>3.5255000000000001</v>
      </c>
      <c r="L3646" s="14">
        <f t="shared" si="171"/>
        <v>141.02000000000001</v>
      </c>
      <c r="M3646" s="14">
        <v>141.02000000000001</v>
      </c>
      <c r="N3646" t="s">
        <v>1519</v>
      </c>
      <c r="O3646" t="s">
        <v>37</v>
      </c>
      <c r="P3646">
        <v>20604536261</v>
      </c>
      <c r="Q3646">
        <v>3</v>
      </c>
      <c r="R3646" t="s">
        <v>19</v>
      </c>
      <c r="S3646">
        <v>3983</v>
      </c>
      <c r="T3646" s="15">
        <v>44044</v>
      </c>
      <c r="U3646">
        <v>141.02000000000001</v>
      </c>
      <c r="V3646" t="s">
        <v>23</v>
      </c>
      <c r="W3646" t="s">
        <v>24</v>
      </c>
      <c r="X3646" t="s">
        <v>25</v>
      </c>
    </row>
    <row r="3647" spans="1:24" x14ac:dyDescent="0.25">
      <c r="A3647" s="8">
        <v>7373</v>
      </c>
      <c r="B3647" t="s">
        <v>5429</v>
      </c>
      <c r="C3647" s="9" t="s">
        <v>19</v>
      </c>
      <c r="D3647" s="9">
        <v>3984</v>
      </c>
      <c r="E3647" s="9">
        <f t="shared" si="172"/>
        <v>3984</v>
      </c>
      <c r="F3647" s="10">
        <f t="shared" si="170"/>
        <v>0</v>
      </c>
      <c r="G3647" s="11">
        <v>44044</v>
      </c>
      <c r="H3647" s="12">
        <v>0.42449074074074072</v>
      </c>
      <c r="I3647" t="s">
        <v>3919</v>
      </c>
      <c r="J3647" s="13">
        <v>1977.96</v>
      </c>
      <c r="K3647">
        <v>3.5390000000000001</v>
      </c>
      <c r="L3647" s="14">
        <f t="shared" si="171"/>
        <v>7000.0004400000007</v>
      </c>
      <c r="M3647" s="14">
        <v>7000</v>
      </c>
      <c r="N3647" t="s">
        <v>3920</v>
      </c>
      <c r="O3647" t="s">
        <v>22</v>
      </c>
      <c r="P3647">
        <v>20604536261</v>
      </c>
      <c r="Q3647">
        <v>3</v>
      </c>
      <c r="R3647" t="s">
        <v>19</v>
      </c>
      <c r="S3647">
        <v>3984</v>
      </c>
      <c r="T3647" s="15">
        <v>44044</v>
      </c>
      <c r="U3647">
        <v>7000</v>
      </c>
      <c r="V3647" t="s">
        <v>23</v>
      </c>
      <c r="W3647" t="s">
        <v>24</v>
      </c>
      <c r="X3647" t="s">
        <v>25</v>
      </c>
    </row>
    <row r="3648" spans="1:24" x14ac:dyDescent="0.25">
      <c r="A3648" s="8">
        <v>7376</v>
      </c>
      <c r="B3648" t="s">
        <v>5430</v>
      </c>
      <c r="C3648" s="9" t="s">
        <v>19</v>
      </c>
      <c r="D3648" s="9">
        <v>3985</v>
      </c>
      <c r="E3648" s="9">
        <f t="shared" si="172"/>
        <v>3985</v>
      </c>
      <c r="F3648" s="10">
        <f t="shared" si="170"/>
        <v>0</v>
      </c>
      <c r="G3648" s="11">
        <v>44044</v>
      </c>
      <c r="H3648" s="12">
        <v>0.43752314814814813</v>
      </c>
      <c r="I3648" t="s">
        <v>1091</v>
      </c>
      <c r="J3648" s="13">
        <v>800</v>
      </c>
      <c r="K3648">
        <v>3.5375000000000001</v>
      </c>
      <c r="L3648" s="14">
        <f t="shared" si="171"/>
        <v>2830</v>
      </c>
      <c r="M3648" s="14">
        <v>2830</v>
      </c>
      <c r="N3648" t="s">
        <v>1092</v>
      </c>
      <c r="O3648" t="s">
        <v>22</v>
      </c>
      <c r="P3648">
        <v>20604536261</v>
      </c>
      <c r="Q3648">
        <v>3</v>
      </c>
      <c r="R3648" t="s">
        <v>19</v>
      </c>
      <c r="S3648">
        <v>3985</v>
      </c>
      <c r="T3648" s="15">
        <v>44044</v>
      </c>
      <c r="U3648">
        <v>2830</v>
      </c>
      <c r="V3648" t="s">
        <v>23</v>
      </c>
      <c r="W3648" t="s">
        <v>24</v>
      </c>
      <c r="X3648" t="s">
        <v>25</v>
      </c>
    </row>
    <row r="3649" spans="1:24" x14ac:dyDescent="0.25">
      <c r="A3649" s="8">
        <v>7380</v>
      </c>
      <c r="B3649" t="s">
        <v>5431</v>
      </c>
      <c r="C3649" s="9" t="s">
        <v>19</v>
      </c>
      <c r="D3649" s="9">
        <v>3986</v>
      </c>
      <c r="E3649" s="9">
        <f t="shared" si="172"/>
        <v>3986</v>
      </c>
      <c r="F3649" s="10">
        <f t="shared" si="170"/>
        <v>0</v>
      </c>
      <c r="G3649" s="11">
        <v>44044</v>
      </c>
      <c r="H3649" s="12">
        <v>0.44796296296296295</v>
      </c>
      <c r="I3649" t="s">
        <v>2242</v>
      </c>
      <c r="J3649" s="13">
        <v>200</v>
      </c>
      <c r="K3649">
        <v>3.5225</v>
      </c>
      <c r="L3649" s="14">
        <f t="shared" si="171"/>
        <v>704.5</v>
      </c>
      <c r="M3649" s="14">
        <v>704.5</v>
      </c>
      <c r="N3649" t="s">
        <v>2243</v>
      </c>
      <c r="O3649" t="s">
        <v>37</v>
      </c>
      <c r="P3649">
        <v>20604536261</v>
      </c>
      <c r="Q3649">
        <v>3</v>
      </c>
      <c r="R3649" t="s">
        <v>19</v>
      </c>
      <c r="S3649">
        <v>3986</v>
      </c>
      <c r="T3649" s="15">
        <v>44044</v>
      </c>
      <c r="U3649">
        <v>704.5</v>
      </c>
      <c r="V3649" t="s">
        <v>23</v>
      </c>
      <c r="W3649" t="s">
        <v>24</v>
      </c>
      <c r="X3649" t="s">
        <v>25</v>
      </c>
    </row>
    <row r="3650" spans="1:24" x14ac:dyDescent="0.25">
      <c r="A3650" s="8">
        <v>7386</v>
      </c>
      <c r="B3650" t="s">
        <v>5432</v>
      </c>
      <c r="C3650" s="9" t="s">
        <v>19</v>
      </c>
      <c r="D3650" s="9">
        <v>3987</v>
      </c>
      <c r="E3650" s="9">
        <f t="shared" si="172"/>
        <v>3987</v>
      </c>
      <c r="F3650" s="10">
        <f t="shared" si="170"/>
        <v>0</v>
      </c>
      <c r="G3650" s="11">
        <v>44044</v>
      </c>
      <c r="H3650" s="12">
        <v>0.48956018518518518</v>
      </c>
      <c r="I3650" t="s">
        <v>5433</v>
      </c>
      <c r="J3650" s="13">
        <v>2000</v>
      </c>
      <c r="K3650">
        <v>3.52</v>
      </c>
      <c r="L3650" s="14">
        <f t="shared" si="171"/>
        <v>7040</v>
      </c>
      <c r="M3650" s="14">
        <v>7040</v>
      </c>
      <c r="N3650" t="s">
        <v>5434</v>
      </c>
      <c r="O3650" t="s">
        <v>37</v>
      </c>
      <c r="P3650">
        <v>20604536261</v>
      </c>
      <c r="Q3650">
        <v>3</v>
      </c>
      <c r="R3650" t="s">
        <v>19</v>
      </c>
      <c r="S3650">
        <v>3987</v>
      </c>
      <c r="T3650" s="15">
        <v>44044</v>
      </c>
      <c r="U3650">
        <v>7040</v>
      </c>
      <c r="V3650" t="s">
        <v>23</v>
      </c>
      <c r="W3650" t="s">
        <v>24</v>
      </c>
      <c r="X3650" t="s">
        <v>25</v>
      </c>
    </row>
    <row r="3651" spans="1:24" x14ac:dyDescent="0.25">
      <c r="A3651" s="8">
        <v>7389</v>
      </c>
      <c r="B3651" t="s">
        <v>5435</v>
      </c>
      <c r="C3651" s="9" t="s">
        <v>19</v>
      </c>
      <c r="D3651" s="9">
        <v>3988</v>
      </c>
      <c r="E3651" s="9">
        <f t="shared" si="172"/>
        <v>3988</v>
      </c>
      <c r="F3651" s="10">
        <f t="shared" si="170"/>
        <v>0</v>
      </c>
      <c r="G3651" s="11">
        <v>44044</v>
      </c>
      <c r="H3651" s="12">
        <v>0.51318287037037036</v>
      </c>
      <c r="I3651" t="s">
        <v>623</v>
      </c>
      <c r="J3651" s="13">
        <v>500</v>
      </c>
      <c r="K3651">
        <v>3.5205000000000002</v>
      </c>
      <c r="L3651" s="14">
        <f t="shared" si="171"/>
        <v>1760.25</v>
      </c>
      <c r="M3651" s="14">
        <v>1760.25</v>
      </c>
      <c r="N3651" t="s">
        <v>624</v>
      </c>
      <c r="O3651" t="s">
        <v>37</v>
      </c>
      <c r="P3651">
        <v>20604536261</v>
      </c>
      <c r="Q3651">
        <v>3</v>
      </c>
      <c r="R3651" t="s">
        <v>19</v>
      </c>
      <c r="S3651">
        <v>3988</v>
      </c>
      <c r="T3651" s="15">
        <v>44044</v>
      </c>
      <c r="U3651">
        <v>1760.25</v>
      </c>
      <c r="V3651" t="s">
        <v>23</v>
      </c>
      <c r="W3651" t="s">
        <v>24</v>
      </c>
      <c r="X3651" t="s">
        <v>25</v>
      </c>
    </row>
    <row r="3652" spans="1:24" x14ac:dyDescent="0.25">
      <c r="A3652" s="8">
        <v>7393</v>
      </c>
      <c r="B3652" t="s">
        <v>5436</v>
      </c>
      <c r="C3652" s="9" t="s">
        <v>19</v>
      </c>
      <c r="D3652" s="9">
        <v>3989</v>
      </c>
      <c r="E3652" s="9">
        <f t="shared" si="172"/>
        <v>3989</v>
      </c>
      <c r="F3652" s="10">
        <f t="shared" ref="F3652:F3715" si="173">+E3652-E3651-1</f>
        <v>0</v>
      </c>
      <c r="G3652" s="11">
        <v>44044</v>
      </c>
      <c r="H3652" s="12">
        <v>0.52302083333333338</v>
      </c>
      <c r="I3652" t="s">
        <v>5437</v>
      </c>
      <c r="J3652" s="13">
        <v>500</v>
      </c>
      <c r="K3652">
        <v>3.52</v>
      </c>
      <c r="L3652" s="14">
        <f t="shared" ref="L3652:L3715" si="174">J3652*K3652</f>
        <v>1760</v>
      </c>
      <c r="M3652" s="14">
        <v>1760</v>
      </c>
      <c r="N3652" t="s">
        <v>5438</v>
      </c>
      <c r="O3652" t="s">
        <v>37</v>
      </c>
      <c r="P3652">
        <v>20604536261</v>
      </c>
      <c r="Q3652">
        <v>3</v>
      </c>
      <c r="R3652" t="s">
        <v>19</v>
      </c>
      <c r="S3652">
        <v>3989</v>
      </c>
      <c r="T3652" s="15">
        <v>44044</v>
      </c>
      <c r="U3652">
        <v>1760</v>
      </c>
      <c r="V3652" t="s">
        <v>23</v>
      </c>
      <c r="W3652" t="s">
        <v>24</v>
      </c>
      <c r="X3652" t="s">
        <v>25</v>
      </c>
    </row>
    <row r="3653" spans="1:24" x14ac:dyDescent="0.25">
      <c r="A3653" s="8">
        <v>7403</v>
      </c>
      <c r="B3653" t="s">
        <v>5439</v>
      </c>
      <c r="C3653" s="9" t="s">
        <v>19</v>
      </c>
      <c r="D3653" s="9">
        <v>3990</v>
      </c>
      <c r="E3653" s="9">
        <f t="shared" si="172"/>
        <v>3990</v>
      </c>
      <c r="F3653" s="10">
        <f t="shared" si="173"/>
        <v>0</v>
      </c>
      <c r="G3653" s="11">
        <v>44044</v>
      </c>
      <c r="H3653" s="12">
        <v>0.59783564814814816</v>
      </c>
      <c r="I3653" t="s">
        <v>594</v>
      </c>
      <c r="J3653" s="13">
        <v>280</v>
      </c>
      <c r="K3653">
        <v>3.5379999999999998</v>
      </c>
      <c r="L3653" s="14">
        <f t="shared" si="174"/>
        <v>990.64</v>
      </c>
      <c r="M3653" s="14">
        <v>990.64</v>
      </c>
      <c r="N3653" t="s">
        <v>595</v>
      </c>
      <c r="O3653" t="s">
        <v>22</v>
      </c>
      <c r="P3653">
        <v>20604536261</v>
      </c>
      <c r="Q3653">
        <v>3</v>
      </c>
      <c r="R3653" t="s">
        <v>19</v>
      </c>
      <c r="S3653">
        <v>3990</v>
      </c>
      <c r="T3653" s="15">
        <v>44044</v>
      </c>
      <c r="U3653">
        <v>990.64</v>
      </c>
      <c r="V3653" t="s">
        <v>23</v>
      </c>
      <c r="W3653" t="s">
        <v>24</v>
      </c>
      <c r="X3653" t="s">
        <v>25</v>
      </c>
    </row>
    <row r="3654" spans="1:24" x14ac:dyDescent="0.25">
      <c r="A3654" s="8">
        <v>7405</v>
      </c>
      <c r="B3654" t="s">
        <v>5440</v>
      </c>
      <c r="C3654" s="9" t="s">
        <v>19</v>
      </c>
      <c r="D3654" s="9">
        <v>3991</v>
      </c>
      <c r="E3654" s="9">
        <f t="shared" si="172"/>
        <v>3991</v>
      </c>
      <c r="F3654" s="10">
        <f t="shared" si="173"/>
        <v>0</v>
      </c>
      <c r="G3654" s="11">
        <v>44044</v>
      </c>
      <c r="H3654" s="12">
        <v>0.67464120370370362</v>
      </c>
      <c r="I3654" t="s">
        <v>3106</v>
      </c>
      <c r="J3654" s="13">
        <v>565.29</v>
      </c>
      <c r="K3654">
        <v>3.5379999999999998</v>
      </c>
      <c r="L3654" s="14">
        <f t="shared" si="174"/>
        <v>1999.9960199999998</v>
      </c>
      <c r="M3654" s="14">
        <v>2000</v>
      </c>
      <c r="N3654" t="s">
        <v>3107</v>
      </c>
      <c r="O3654" t="s">
        <v>22</v>
      </c>
      <c r="P3654">
        <v>20604536261</v>
      </c>
      <c r="Q3654">
        <v>3</v>
      </c>
      <c r="R3654" t="s">
        <v>19</v>
      </c>
      <c r="S3654">
        <v>3991</v>
      </c>
      <c r="T3654" s="15">
        <v>44044</v>
      </c>
      <c r="U3654">
        <v>2000</v>
      </c>
      <c r="V3654" t="s">
        <v>23</v>
      </c>
      <c r="W3654" t="s">
        <v>24</v>
      </c>
      <c r="X3654" t="s">
        <v>25</v>
      </c>
    </row>
    <row r="3655" spans="1:24" x14ac:dyDescent="0.25">
      <c r="A3655" s="8">
        <v>7408</v>
      </c>
      <c r="B3655" t="s">
        <v>5441</v>
      </c>
      <c r="C3655" s="9" t="s">
        <v>19</v>
      </c>
      <c r="D3655" s="9">
        <v>3992</v>
      </c>
      <c r="E3655" s="9">
        <f t="shared" si="172"/>
        <v>3992</v>
      </c>
      <c r="F3655" s="10">
        <f t="shared" si="173"/>
        <v>0</v>
      </c>
      <c r="G3655" s="11">
        <v>44045</v>
      </c>
      <c r="H3655" s="12">
        <v>0.77726851851851853</v>
      </c>
      <c r="I3655" t="s">
        <v>4377</v>
      </c>
      <c r="J3655" s="13">
        <v>28</v>
      </c>
      <c r="K3655">
        <v>3.5379999999999998</v>
      </c>
      <c r="L3655" s="14">
        <f t="shared" si="174"/>
        <v>99.063999999999993</v>
      </c>
      <c r="M3655" s="14">
        <v>99.06</v>
      </c>
      <c r="N3655" t="s">
        <v>4378</v>
      </c>
      <c r="O3655" t="s">
        <v>22</v>
      </c>
      <c r="P3655">
        <v>20604536261</v>
      </c>
      <c r="Q3655">
        <v>3</v>
      </c>
      <c r="R3655" t="s">
        <v>19</v>
      </c>
      <c r="S3655">
        <v>3992</v>
      </c>
      <c r="T3655" s="15">
        <v>44045</v>
      </c>
      <c r="U3655">
        <v>99.06</v>
      </c>
      <c r="V3655" t="s">
        <v>23</v>
      </c>
      <c r="W3655" t="s">
        <v>24</v>
      </c>
      <c r="X3655" t="s">
        <v>25</v>
      </c>
    </row>
    <row r="3656" spans="1:24" x14ac:dyDescent="0.25">
      <c r="A3656" s="8">
        <v>7409</v>
      </c>
      <c r="B3656" t="s">
        <v>5442</v>
      </c>
      <c r="C3656" s="9" t="s">
        <v>19</v>
      </c>
      <c r="D3656" s="9">
        <v>3993</v>
      </c>
      <c r="E3656" s="9">
        <f t="shared" si="172"/>
        <v>3993</v>
      </c>
      <c r="F3656" s="10">
        <f t="shared" si="173"/>
        <v>0</v>
      </c>
      <c r="G3656" s="11">
        <v>44045</v>
      </c>
      <c r="H3656" s="12">
        <v>0.83619212962962963</v>
      </c>
      <c r="I3656" t="s">
        <v>1388</v>
      </c>
      <c r="J3656" s="13">
        <v>2000</v>
      </c>
      <c r="K3656">
        <v>3.5369999999999999</v>
      </c>
      <c r="L3656" s="14">
        <f t="shared" si="174"/>
        <v>7074</v>
      </c>
      <c r="M3656" s="14">
        <v>7074</v>
      </c>
      <c r="N3656" t="s">
        <v>1389</v>
      </c>
      <c r="O3656" t="s">
        <v>22</v>
      </c>
      <c r="P3656">
        <v>20604536261</v>
      </c>
      <c r="Q3656">
        <v>3</v>
      </c>
      <c r="R3656" t="s">
        <v>19</v>
      </c>
      <c r="S3656">
        <v>3993</v>
      </c>
      <c r="T3656" s="15">
        <v>44045</v>
      </c>
      <c r="U3656">
        <v>7074</v>
      </c>
      <c r="V3656" t="s">
        <v>100</v>
      </c>
      <c r="W3656" t="s">
        <v>101</v>
      </c>
      <c r="X3656" t="s">
        <v>101</v>
      </c>
    </row>
    <row r="3657" spans="1:24" x14ac:dyDescent="0.25">
      <c r="A3657" s="8">
        <v>7418</v>
      </c>
      <c r="B3657" t="s">
        <v>5443</v>
      </c>
      <c r="C3657" s="9" t="s">
        <v>19</v>
      </c>
      <c r="D3657" s="9">
        <v>3994</v>
      </c>
      <c r="E3657" s="9">
        <f t="shared" si="172"/>
        <v>3994</v>
      </c>
      <c r="F3657" s="10">
        <f t="shared" si="173"/>
        <v>0</v>
      </c>
      <c r="G3657" s="11">
        <v>44046</v>
      </c>
      <c r="H3657" s="12">
        <v>0.41302083333333334</v>
      </c>
      <c r="I3657" t="s">
        <v>3218</v>
      </c>
      <c r="J3657" s="13">
        <v>1500</v>
      </c>
      <c r="K3657">
        <v>3.5310000000000001</v>
      </c>
      <c r="L3657" s="14">
        <f t="shared" si="174"/>
        <v>5296.5</v>
      </c>
      <c r="M3657" s="14">
        <v>5296.5</v>
      </c>
      <c r="N3657" t="s">
        <v>3219</v>
      </c>
      <c r="O3657" t="s">
        <v>37</v>
      </c>
      <c r="P3657">
        <v>20604536261</v>
      </c>
      <c r="Q3657">
        <v>3</v>
      </c>
      <c r="R3657" t="s">
        <v>19</v>
      </c>
      <c r="S3657">
        <v>3994</v>
      </c>
      <c r="T3657" s="15">
        <v>44046</v>
      </c>
      <c r="U3657">
        <v>5296.5</v>
      </c>
      <c r="V3657" t="s">
        <v>23</v>
      </c>
      <c r="W3657" t="s">
        <v>24</v>
      </c>
      <c r="X3657" t="s">
        <v>25</v>
      </c>
    </row>
    <row r="3658" spans="1:24" x14ac:dyDescent="0.25">
      <c r="A3658" s="8">
        <v>7421</v>
      </c>
      <c r="B3658" t="s">
        <v>5444</v>
      </c>
      <c r="C3658" s="9" t="s">
        <v>19</v>
      </c>
      <c r="D3658" s="9">
        <v>3995</v>
      </c>
      <c r="E3658" s="9">
        <f t="shared" si="172"/>
        <v>3995</v>
      </c>
      <c r="F3658" s="10">
        <f t="shared" si="173"/>
        <v>0</v>
      </c>
      <c r="G3658" s="11">
        <v>44046</v>
      </c>
      <c r="H3658" s="12">
        <v>0.43023148148148144</v>
      </c>
      <c r="I3658" t="s">
        <v>719</v>
      </c>
      <c r="J3658" s="13">
        <v>2000</v>
      </c>
      <c r="K3658">
        <v>3.5339999999999998</v>
      </c>
      <c r="L3658" s="14">
        <f t="shared" si="174"/>
        <v>7068</v>
      </c>
      <c r="M3658" s="14">
        <v>7068</v>
      </c>
      <c r="N3658" t="s">
        <v>720</v>
      </c>
      <c r="O3658" t="s">
        <v>37</v>
      </c>
      <c r="P3658">
        <v>20604536261</v>
      </c>
      <c r="Q3658">
        <v>3</v>
      </c>
      <c r="R3658" t="s">
        <v>19</v>
      </c>
      <c r="S3658">
        <v>3995</v>
      </c>
      <c r="T3658" s="15">
        <v>44046</v>
      </c>
      <c r="U3658">
        <v>7068</v>
      </c>
      <c r="V3658" t="s">
        <v>23</v>
      </c>
      <c r="W3658" t="s">
        <v>24</v>
      </c>
      <c r="X3658" t="s">
        <v>25</v>
      </c>
    </row>
    <row r="3659" spans="1:24" x14ac:dyDescent="0.25">
      <c r="A3659" s="8">
        <v>7426</v>
      </c>
      <c r="B3659" t="s">
        <v>5445</v>
      </c>
      <c r="C3659" s="9" t="s">
        <v>19</v>
      </c>
      <c r="D3659" s="9">
        <v>3996</v>
      </c>
      <c r="E3659" s="9">
        <f t="shared" si="172"/>
        <v>3996</v>
      </c>
      <c r="F3659" s="10">
        <f t="shared" si="173"/>
        <v>0</v>
      </c>
      <c r="G3659" s="11">
        <v>44046</v>
      </c>
      <c r="H3659" s="12">
        <v>0.49849537037037034</v>
      </c>
      <c r="I3659" t="s">
        <v>303</v>
      </c>
      <c r="J3659" s="13">
        <v>1000</v>
      </c>
      <c r="K3659">
        <v>3.5339999999999998</v>
      </c>
      <c r="L3659" s="14">
        <f t="shared" si="174"/>
        <v>3534</v>
      </c>
      <c r="M3659" s="14">
        <v>3534</v>
      </c>
      <c r="N3659" t="s">
        <v>304</v>
      </c>
      <c r="O3659" t="s">
        <v>37</v>
      </c>
      <c r="P3659">
        <v>20604536261</v>
      </c>
      <c r="Q3659">
        <v>3</v>
      </c>
      <c r="R3659" t="s">
        <v>19</v>
      </c>
      <c r="S3659">
        <v>3996</v>
      </c>
      <c r="T3659" s="15">
        <v>44046</v>
      </c>
      <c r="U3659">
        <v>3534</v>
      </c>
      <c r="V3659" t="s">
        <v>23</v>
      </c>
      <c r="W3659" t="s">
        <v>24</v>
      </c>
      <c r="X3659" t="s">
        <v>25</v>
      </c>
    </row>
    <row r="3660" spans="1:24" x14ac:dyDescent="0.25">
      <c r="A3660" s="8">
        <v>7432</v>
      </c>
      <c r="B3660" t="s">
        <v>5446</v>
      </c>
      <c r="C3660" s="9" t="s">
        <v>19</v>
      </c>
      <c r="D3660" s="9">
        <v>3997</v>
      </c>
      <c r="E3660" s="9">
        <f t="shared" si="172"/>
        <v>3997</v>
      </c>
      <c r="F3660" s="10">
        <f t="shared" si="173"/>
        <v>0</v>
      </c>
      <c r="G3660" s="11">
        <v>44046</v>
      </c>
      <c r="H3660" s="12">
        <v>0.49865740740740744</v>
      </c>
      <c r="I3660" t="s">
        <v>567</v>
      </c>
      <c r="J3660" s="13">
        <v>2464</v>
      </c>
      <c r="K3660">
        <v>3.5350000000000001</v>
      </c>
      <c r="L3660" s="14">
        <f t="shared" si="174"/>
        <v>8710.24</v>
      </c>
      <c r="M3660" s="14">
        <v>8710.24</v>
      </c>
      <c r="N3660" t="s">
        <v>568</v>
      </c>
      <c r="O3660" t="s">
        <v>37</v>
      </c>
      <c r="P3660">
        <v>20604536261</v>
      </c>
      <c r="Q3660">
        <v>3</v>
      </c>
      <c r="R3660" t="s">
        <v>19</v>
      </c>
      <c r="S3660">
        <v>3997</v>
      </c>
      <c r="T3660" s="15">
        <v>44046</v>
      </c>
      <c r="U3660">
        <v>8710.24</v>
      </c>
      <c r="V3660" t="s">
        <v>23</v>
      </c>
      <c r="W3660" t="s">
        <v>24</v>
      </c>
      <c r="X3660" t="s">
        <v>25</v>
      </c>
    </row>
    <row r="3661" spans="1:24" x14ac:dyDescent="0.25">
      <c r="A3661" s="8">
        <v>7436</v>
      </c>
      <c r="B3661" t="s">
        <v>5447</v>
      </c>
      <c r="C3661" s="9" t="s">
        <v>19</v>
      </c>
      <c r="D3661" s="9">
        <v>3998</v>
      </c>
      <c r="E3661" s="9">
        <f t="shared" si="172"/>
        <v>3998</v>
      </c>
      <c r="F3661" s="10">
        <f t="shared" si="173"/>
        <v>0</v>
      </c>
      <c r="G3661" s="11">
        <v>44046</v>
      </c>
      <c r="H3661" s="12">
        <v>0.49879629629629635</v>
      </c>
      <c r="I3661" t="s">
        <v>1157</v>
      </c>
      <c r="J3661" s="13">
        <v>3000</v>
      </c>
      <c r="K3661">
        <v>3.5529999999999999</v>
      </c>
      <c r="L3661" s="14">
        <f t="shared" si="174"/>
        <v>10659</v>
      </c>
      <c r="M3661" s="14">
        <v>10659</v>
      </c>
      <c r="N3661" t="s">
        <v>1158</v>
      </c>
      <c r="O3661" t="s">
        <v>22</v>
      </c>
      <c r="P3661">
        <v>20604536261</v>
      </c>
      <c r="Q3661">
        <v>3</v>
      </c>
      <c r="R3661" t="s">
        <v>19</v>
      </c>
      <c r="S3661">
        <v>3998</v>
      </c>
      <c r="T3661" s="15">
        <v>44046</v>
      </c>
      <c r="U3661">
        <v>10659</v>
      </c>
      <c r="V3661" t="s">
        <v>23</v>
      </c>
      <c r="W3661" t="s">
        <v>24</v>
      </c>
      <c r="X3661" t="s">
        <v>25</v>
      </c>
    </row>
    <row r="3662" spans="1:24" x14ac:dyDescent="0.25">
      <c r="A3662" s="8">
        <v>7437</v>
      </c>
      <c r="B3662" t="s">
        <v>5448</v>
      </c>
      <c r="C3662" s="9" t="s">
        <v>19</v>
      </c>
      <c r="D3662" s="9">
        <v>3999</v>
      </c>
      <c r="E3662" s="9">
        <f t="shared" si="172"/>
        <v>3999</v>
      </c>
      <c r="F3662" s="10">
        <f t="shared" si="173"/>
        <v>0</v>
      </c>
      <c r="G3662" s="11">
        <v>44046</v>
      </c>
      <c r="H3662" s="12">
        <v>0.4990046296296296</v>
      </c>
      <c r="I3662" t="s">
        <v>5355</v>
      </c>
      <c r="J3662" s="13">
        <v>5000</v>
      </c>
      <c r="K3662">
        <v>3.5350000000000001</v>
      </c>
      <c r="L3662" s="14">
        <f t="shared" si="174"/>
        <v>17675</v>
      </c>
      <c r="M3662" s="14">
        <v>17675</v>
      </c>
      <c r="N3662" t="s">
        <v>5356</v>
      </c>
      <c r="O3662" t="s">
        <v>37</v>
      </c>
      <c r="P3662">
        <v>20604536261</v>
      </c>
      <c r="Q3662">
        <v>3</v>
      </c>
      <c r="R3662" t="s">
        <v>19</v>
      </c>
      <c r="S3662">
        <v>3999</v>
      </c>
      <c r="T3662" s="15">
        <v>44046</v>
      </c>
      <c r="U3662">
        <v>17675</v>
      </c>
      <c r="V3662" t="s">
        <v>23</v>
      </c>
      <c r="W3662" t="s">
        <v>24</v>
      </c>
      <c r="X3662" t="s">
        <v>25</v>
      </c>
    </row>
    <row r="3663" spans="1:24" x14ac:dyDescent="0.25">
      <c r="A3663" s="8">
        <v>7448</v>
      </c>
      <c r="B3663" t="s">
        <v>5449</v>
      </c>
      <c r="C3663" s="9" t="s">
        <v>19</v>
      </c>
      <c r="D3663" s="9">
        <v>4000</v>
      </c>
      <c r="E3663" s="9">
        <f t="shared" si="172"/>
        <v>4000</v>
      </c>
      <c r="F3663" s="10">
        <f t="shared" si="173"/>
        <v>0</v>
      </c>
      <c r="G3663" s="11">
        <v>44046</v>
      </c>
      <c r="H3663" s="12">
        <v>0.49927083333333333</v>
      </c>
      <c r="I3663" t="s">
        <v>78</v>
      </c>
      <c r="J3663" s="13">
        <v>1000</v>
      </c>
      <c r="K3663">
        <v>3.5339999999999998</v>
      </c>
      <c r="L3663" s="14">
        <f t="shared" si="174"/>
        <v>3534</v>
      </c>
      <c r="M3663" s="14">
        <v>3534</v>
      </c>
      <c r="N3663" t="s">
        <v>79</v>
      </c>
      <c r="O3663" t="s">
        <v>37</v>
      </c>
      <c r="P3663">
        <v>20604536261</v>
      </c>
      <c r="Q3663">
        <v>3</v>
      </c>
      <c r="R3663" t="s">
        <v>19</v>
      </c>
      <c r="S3663">
        <v>4000</v>
      </c>
      <c r="T3663" s="15">
        <v>44046</v>
      </c>
      <c r="U3663">
        <v>3534</v>
      </c>
      <c r="V3663" t="s">
        <v>23</v>
      </c>
      <c r="W3663" t="s">
        <v>24</v>
      </c>
      <c r="X3663" t="s">
        <v>25</v>
      </c>
    </row>
    <row r="3664" spans="1:24" x14ac:dyDescent="0.25">
      <c r="A3664" s="8">
        <v>7453</v>
      </c>
      <c r="B3664" t="s">
        <v>5450</v>
      </c>
      <c r="C3664" s="9" t="s">
        <v>19</v>
      </c>
      <c r="D3664" s="9">
        <v>4001</v>
      </c>
      <c r="E3664" s="9">
        <f t="shared" si="172"/>
        <v>4001</v>
      </c>
      <c r="F3664" s="10">
        <f t="shared" si="173"/>
        <v>0</v>
      </c>
      <c r="G3664" s="11">
        <v>44046</v>
      </c>
      <c r="H3664" s="12">
        <v>0.49949074074074074</v>
      </c>
      <c r="I3664" t="s">
        <v>1445</v>
      </c>
      <c r="J3664" s="13">
        <v>315</v>
      </c>
      <c r="K3664">
        <v>3.5529999999999999</v>
      </c>
      <c r="L3664" s="14">
        <f t="shared" si="174"/>
        <v>1119.1949999999999</v>
      </c>
      <c r="M3664" s="14">
        <v>1119.2</v>
      </c>
      <c r="N3664" t="s">
        <v>1446</v>
      </c>
      <c r="O3664" t="s">
        <v>22</v>
      </c>
      <c r="P3664">
        <v>20604536261</v>
      </c>
      <c r="Q3664">
        <v>3</v>
      </c>
      <c r="R3664" t="s">
        <v>19</v>
      </c>
      <c r="S3664">
        <v>4001</v>
      </c>
      <c r="T3664" s="15">
        <v>44046</v>
      </c>
      <c r="U3664">
        <v>1119.2</v>
      </c>
      <c r="V3664" t="s">
        <v>23</v>
      </c>
      <c r="W3664" t="s">
        <v>24</v>
      </c>
      <c r="X3664" t="s">
        <v>25</v>
      </c>
    </row>
    <row r="3665" spans="1:24" x14ac:dyDescent="0.25">
      <c r="A3665" s="8">
        <v>7455</v>
      </c>
      <c r="B3665" t="s">
        <v>5451</v>
      </c>
      <c r="C3665" s="9" t="s">
        <v>19</v>
      </c>
      <c r="D3665" s="9">
        <v>4002</v>
      </c>
      <c r="E3665" s="9">
        <f t="shared" si="172"/>
        <v>4002</v>
      </c>
      <c r="F3665" s="10">
        <f t="shared" si="173"/>
        <v>0</v>
      </c>
      <c r="G3665" s="11">
        <v>44046</v>
      </c>
      <c r="H3665" s="12">
        <v>0.49962962962962965</v>
      </c>
      <c r="I3665" t="s">
        <v>1351</v>
      </c>
      <c r="J3665" s="13">
        <v>29.5</v>
      </c>
      <c r="K3665">
        <v>3.55</v>
      </c>
      <c r="L3665" s="14">
        <f t="shared" si="174"/>
        <v>104.72499999999999</v>
      </c>
      <c r="M3665" s="14">
        <v>104.73</v>
      </c>
      <c r="N3665" t="s">
        <v>1352</v>
      </c>
      <c r="O3665" t="s">
        <v>22</v>
      </c>
      <c r="P3665">
        <v>20604536261</v>
      </c>
      <c r="Q3665">
        <v>3</v>
      </c>
      <c r="R3665" t="s">
        <v>19</v>
      </c>
      <c r="S3665">
        <v>4002</v>
      </c>
      <c r="T3665" s="15">
        <v>44046</v>
      </c>
      <c r="U3665">
        <v>104.73</v>
      </c>
      <c r="V3665" t="s">
        <v>23</v>
      </c>
      <c r="W3665" t="s">
        <v>24</v>
      </c>
      <c r="X3665" t="s">
        <v>25</v>
      </c>
    </row>
    <row r="3666" spans="1:24" x14ac:dyDescent="0.25">
      <c r="A3666" s="8">
        <v>7364</v>
      </c>
      <c r="B3666" t="s">
        <v>5452</v>
      </c>
      <c r="C3666" s="9" t="s">
        <v>19</v>
      </c>
      <c r="D3666" s="9">
        <v>4003</v>
      </c>
      <c r="E3666" s="9">
        <f t="shared" si="172"/>
        <v>4003</v>
      </c>
      <c r="F3666" s="10">
        <f t="shared" si="173"/>
        <v>0</v>
      </c>
      <c r="G3666" s="11">
        <v>44046</v>
      </c>
      <c r="H3666" s="12">
        <v>0.49997685185185187</v>
      </c>
      <c r="I3666" t="s">
        <v>555</v>
      </c>
      <c r="J3666" s="13">
        <v>2000</v>
      </c>
      <c r="K3666">
        <v>3.5255000000000001</v>
      </c>
      <c r="L3666" s="14">
        <f t="shared" si="174"/>
        <v>7051</v>
      </c>
      <c r="M3666" s="14">
        <v>7051</v>
      </c>
      <c r="N3666" t="s">
        <v>556</v>
      </c>
      <c r="O3666" t="s">
        <v>37</v>
      </c>
      <c r="P3666">
        <v>20604536261</v>
      </c>
      <c r="Q3666">
        <v>3</v>
      </c>
      <c r="R3666" t="s">
        <v>19</v>
      </c>
      <c r="S3666">
        <v>4003</v>
      </c>
      <c r="T3666" s="15">
        <v>44046</v>
      </c>
      <c r="U3666">
        <v>7051</v>
      </c>
      <c r="V3666" t="s">
        <v>23</v>
      </c>
      <c r="W3666" t="s">
        <v>24</v>
      </c>
      <c r="X3666" t="s">
        <v>25</v>
      </c>
    </row>
    <row r="3667" spans="1:24" x14ac:dyDescent="0.25">
      <c r="A3667" s="8">
        <v>7458</v>
      </c>
      <c r="B3667" t="s">
        <v>5453</v>
      </c>
      <c r="C3667" s="9" t="s">
        <v>19</v>
      </c>
      <c r="D3667" s="9">
        <v>4004</v>
      </c>
      <c r="E3667" s="9">
        <f t="shared" si="172"/>
        <v>4004</v>
      </c>
      <c r="F3667" s="10">
        <f t="shared" si="173"/>
        <v>0</v>
      </c>
      <c r="G3667" s="11">
        <v>44046</v>
      </c>
      <c r="H3667" s="12">
        <v>0.5133564814814815</v>
      </c>
      <c r="I3667" t="s">
        <v>56</v>
      </c>
      <c r="J3667" s="13">
        <v>500</v>
      </c>
      <c r="K3667">
        <v>3.5350000000000001</v>
      </c>
      <c r="L3667" s="14">
        <f t="shared" si="174"/>
        <v>1767.5</v>
      </c>
      <c r="M3667" s="14">
        <v>1767.5</v>
      </c>
      <c r="N3667" t="s">
        <v>57</v>
      </c>
      <c r="O3667" t="s">
        <v>37</v>
      </c>
      <c r="P3667">
        <v>20604536261</v>
      </c>
      <c r="Q3667">
        <v>3</v>
      </c>
      <c r="R3667" t="s">
        <v>19</v>
      </c>
      <c r="S3667">
        <v>4004</v>
      </c>
      <c r="T3667" s="15">
        <v>44046</v>
      </c>
      <c r="U3667">
        <v>1767.5</v>
      </c>
      <c r="V3667" t="s">
        <v>23</v>
      </c>
      <c r="W3667" t="s">
        <v>24</v>
      </c>
      <c r="X3667" t="s">
        <v>25</v>
      </c>
    </row>
    <row r="3668" spans="1:24" x14ac:dyDescent="0.25">
      <c r="A3668" s="8">
        <v>7463</v>
      </c>
      <c r="B3668" t="s">
        <v>5454</v>
      </c>
      <c r="C3668" s="9" t="s">
        <v>19</v>
      </c>
      <c r="D3668" s="9">
        <v>4005</v>
      </c>
      <c r="E3668" s="9">
        <f t="shared" si="172"/>
        <v>4005</v>
      </c>
      <c r="F3668" s="10">
        <f t="shared" si="173"/>
        <v>0</v>
      </c>
      <c r="G3668" s="11">
        <v>44046</v>
      </c>
      <c r="H3668" s="12">
        <v>0.52958333333333341</v>
      </c>
      <c r="I3668" t="s">
        <v>5455</v>
      </c>
      <c r="J3668" s="13">
        <v>733.77</v>
      </c>
      <c r="K3668">
        <v>3.5350000000000001</v>
      </c>
      <c r="L3668" s="14">
        <f t="shared" si="174"/>
        <v>2593.8769499999999</v>
      </c>
      <c r="M3668" s="14">
        <v>2593.88</v>
      </c>
      <c r="N3668" t="s">
        <v>5456</v>
      </c>
      <c r="O3668" t="s">
        <v>37</v>
      </c>
      <c r="P3668">
        <v>20604536261</v>
      </c>
      <c r="Q3668">
        <v>3</v>
      </c>
      <c r="R3668" t="s">
        <v>19</v>
      </c>
      <c r="S3668">
        <v>4005</v>
      </c>
      <c r="T3668" s="15">
        <v>44046</v>
      </c>
      <c r="U3668">
        <v>2593.88</v>
      </c>
      <c r="V3668" t="s">
        <v>23</v>
      </c>
      <c r="W3668" t="s">
        <v>24</v>
      </c>
      <c r="X3668" t="s">
        <v>25</v>
      </c>
    </row>
    <row r="3669" spans="1:24" x14ac:dyDescent="0.25">
      <c r="A3669" s="8">
        <v>7464</v>
      </c>
      <c r="B3669" t="s">
        <v>5457</v>
      </c>
      <c r="C3669" s="9" t="s">
        <v>19</v>
      </c>
      <c r="D3669" s="9">
        <v>4006</v>
      </c>
      <c r="E3669" s="9">
        <f t="shared" si="172"/>
        <v>4006</v>
      </c>
      <c r="F3669" s="10">
        <f t="shared" si="173"/>
        <v>0</v>
      </c>
      <c r="G3669" s="11">
        <v>44046</v>
      </c>
      <c r="H3669" s="12">
        <v>0.52978009259259262</v>
      </c>
      <c r="I3669" t="s">
        <v>3048</v>
      </c>
      <c r="J3669" s="13">
        <v>407.92</v>
      </c>
      <c r="K3669">
        <v>3.5339999999999998</v>
      </c>
      <c r="L3669" s="14">
        <f t="shared" si="174"/>
        <v>1441.5892799999999</v>
      </c>
      <c r="M3669" s="14">
        <v>1441.59</v>
      </c>
      <c r="N3669" t="s">
        <v>3049</v>
      </c>
      <c r="O3669" t="s">
        <v>37</v>
      </c>
      <c r="P3669">
        <v>20604536261</v>
      </c>
      <c r="Q3669">
        <v>3</v>
      </c>
      <c r="R3669" t="s">
        <v>19</v>
      </c>
      <c r="S3669">
        <v>4006</v>
      </c>
      <c r="T3669" s="15">
        <v>44046</v>
      </c>
      <c r="U3669">
        <v>1441.59</v>
      </c>
      <c r="V3669" t="s">
        <v>23</v>
      </c>
      <c r="W3669" t="s">
        <v>24</v>
      </c>
      <c r="X3669" t="s">
        <v>25</v>
      </c>
    </row>
    <row r="3670" spans="1:24" x14ac:dyDescent="0.25">
      <c r="A3670" s="8">
        <v>7470</v>
      </c>
      <c r="B3670" t="s">
        <v>5458</v>
      </c>
      <c r="C3670" s="9" t="s">
        <v>19</v>
      </c>
      <c r="D3670" s="9">
        <v>4007</v>
      </c>
      <c r="E3670" s="9">
        <f t="shared" si="172"/>
        <v>4007</v>
      </c>
      <c r="F3670" s="10">
        <f t="shared" si="173"/>
        <v>0</v>
      </c>
      <c r="G3670" s="11">
        <v>44046</v>
      </c>
      <c r="H3670" s="12">
        <v>0.53652777777777783</v>
      </c>
      <c r="I3670" t="s">
        <v>1213</v>
      </c>
      <c r="J3670" s="13">
        <v>360</v>
      </c>
      <c r="K3670">
        <v>3.552</v>
      </c>
      <c r="L3670" s="14">
        <f t="shared" si="174"/>
        <v>1278.72</v>
      </c>
      <c r="M3670" s="14">
        <v>1278.72</v>
      </c>
      <c r="N3670" t="s">
        <v>1214</v>
      </c>
      <c r="O3670" t="s">
        <v>22</v>
      </c>
      <c r="P3670">
        <v>20604536261</v>
      </c>
      <c r="Q3670">
        <v>3</v>
      </c>
      <c r="R3670" t="s">
        <v>19</v>
      </c>
      <c r="S3670">
        <v>4007</v>
      </c>
      <c r="T3670" s="15">
        <v>44046</v>
      </c>
      <c r="U3670">
        <v>1278.72</v>
      </c>
      <c r="V3670" t="s">
        <v>23</v>
      </c>
      <c r="W3670" t="s">
        <v>24</v>
      </c>
      <c r="X3670" t="s">
        <v>25</v>
      </c>
    </row>
    <row r="3671" spans="1:24" x14ac:dyDescent="0.25">
      <c r="A3671" s="8">
        <v>7472</v>
      </c>
      <c r="B3671" t="s">
        <v>5459</v>
      </c>
      <c r="C3671" s="9" t="s">
        <v>19</v>
      </c>
      <c r="D3671" s="9">
        <v>4008</v>
      </c>
      <c r="E3671" s="9">
        <f t="shared" si="172"/>
        <v>4008</v>
      </c>
      <c r="F3671" s="10">
        <f t="shared" si="173"/>
        <v>0</v>
      </c>
      <c r="G3671" s="11">
        <v>44046</v>
      </c>
      <c r="H3671" s="12">
        <v>0.5481597222222222</v>
      </c>
      <c r="I3671" t="s">
        <v>1046</v>
      </c>
      <c r="J3671" s="13">
        <v>1500</v>
      </c>
      <c r="K3671">
        <v>3.536</v>
      </c>
      <c r="L3671" s="14">
        <f t="shared" si="174"/>
        <v>5304</v>
      </c>
      <c r="M3671" s="14">
        <v>5304</v>
      </c>
      <c r="N3671" t="s">
        <v>1047</v>
      </c>
      <c r="O3671" t="s">
        <v>37</v>
      </c>
      <c r="P3671">
        <v>20604536261</v>
      </c>
      <c r="Q3671">
        <v>3</v>
      </c>
      <c r="R3671" t="s">
        <v>19</v>
      </c>
      <c r="S3671">
        <v>4008</v>
      </c>
      <c r="T3671" s="15">
        <v>44046</v>
      </c>
      <c r="U3671">
        <v>5304</v>
      </c>
      <c r="V3671" t="s">
        <v>23</v>
      </c>
      <c r="W3671" t="s">
        <v>24</v>
      </c>
      <c r="X3671" t="s">
        <v>25</v>
      </c>
    </row>
    <row r="3672" spans="1:24" x14ac:dyDescent="0.25">
      <c r="A3672" s="8">
        <v>7469</v>
      </c>
      <c r="B3672" t="s">
        <v>5460</v>
      </c>
      <c r="C3672" s="9" t="s">
        <v>19</v>
      </c>
      <c r="D3672" s="9">
        <v>4009</v>
      </c>
      <c r="E3672" s="9">
        <f t="shared" si="172"/>
        <v>4009</v>
      </c>
      <c r="F3672" s="10">
        <f t="shared" si="173"/>
        <v>0</v>
      </c>
      <c r="G3672" s="11">
        <v>44046</v>
      </c>
      <c r="H3672" s="12">
        <v>0.55682870370370374</v>
      </c>
      <c r="I3672" t="s">
        <v>5461</v>
      </c>
      <c r="J3672" s="13">
        <v>702</v>
      </c>
      <c r="K3672">
        <v>3.5339999999999998</v>
      </c>
      <c r="L3672" s="14">
        <f t="shared" si="174"/>
        <v>2480.8679999999999</v>
      </c>
      <c r="M3672" s="14">
        <v>2480.87</v>
      </c>
      <c r="N3672" t="s">
        <v>5462</v>
      </c>
      <c r="O3672" t="s">
        <v>37</v>
      </c>
      <c r="P3672">
        <v>20604536261</v>
      </c>
      <c r="Q3672">
        <v>3</v>
      </c>
      <c r="R3672" t="s">
        <v>19</v>
      </c>
      <c r="S3672">
        <v>4009</v>
      </c>
      <c r="T3672" s="15">
        <v>44046</v>
      </c>
      <c r="U3672">
        <v>2480.87</v>
      </c>
      <c r="V3672" t="s">
        <v>23</v>
      </c>
      <c r="W3672" t="s">
        <v>24</v>
      </c>
      <c r="X3672" t="s">
        <v>25</v>
      </c>
    </row>
    <row r="3673" spans="1:24" x14ac:dyDescent="0.25">
      <c r="A3673" s="8">
        <v>7475</v>
      </c>
      <c r="B3673" t="s">
        <v>5463</v>
      </c>
      <c r="C3673" s="9" t="s">
        <v>19</v>
      </c>
      <c r="D3673" s="9">
        <v>4010</v>
      </c>
      <c r="E3673" s="9">
        <f t="shared" si="172"/>
        <v>4010</v>
      </c>
      <c r="F3673" s="10">
        <f t="shared" si="173"/>
        <v>0</v>
      </c>
      <c r="G3673" s="11">
        <v>44046</v>
      </c>
      <c r="H3673" s="12">
        <v>0.55712962962962964</v>
      </c>
      <c r="I3673" t="s">
        <v>69</v>
      </c>
      <c r="J3673" s="13">
        <v>3138</v>
      </c>
      <c r="K3673">
        <v>3.5350000000000001</v>
      </c>
      <c r="L3673" s="14">
        <f t="shared" si="174"/>
        <v>11092.83</v>
      </c>
      <c r="M3673" s="14">
        <v>11092.83</v>
      </c>
      <c r="N3673" t="s">
        <v>70</v>
      </c>
      <c r="O3673" t="s">
        <v>37</v>
      </c>
      <c r="P3673">
        <v>20604536261</v>
      </c>
      <c r="Q3673">
        <v>3</v>
      </c>
      <c r="R3673" t="s">
        <v>19</v>
      </c>
      <c r="S3673">
        <v>4010</v>
      </c>
      <c r="T3673" s="15">
        <v>44046</v>
      </c>
      <c r="U3673">
        <v>11092.83</v>
      </c>
      <c r="V3673" t="s">
        <v>23</v>
      </c>
      <c r="W3673" t="s">
        <v>24</v>
      </c>
      <c r="X3673" t="s">
        <v>25</v>
      </c>
    </row>
    <row r="3674" spans="1:24" x14ac:dyDescent="0.25">
      <c r="A3674" s="8">
        <v>7476</v>
      </c>
      <c r="B3674" t="s">
        <v>5464</v>
      </c>
      <c r="C3674" s="9" t="s">
        <v>19</v>
      </c>
      <c r="D3674" s="9">
        <v>4011</v>
      </c>
      <c r="E3674" s="9">
        <f t="shared" si="172"/>
        <v>4011</v>
      </c>
      <c r="F3674" s="10">
        <f t="shared" si="173"/>
        <v>0</v>
      </c>
      <c r="G3674" s="11">
        <v>44046</v>
      </c>
      <c r="H3674" s="12">
        <v>0.58133101851851854</v>
      </c>
      <c r="I3674" t="s">
        <v>865</v>
      </c>
      <c r="J3674" s="13">
        <v>215</v>
      </c>
      <c r="K3674">
        <v>3.5529999999999999</v>
      </c>
      <c r="L3674" s="14">
        <f t="shared" si="174"/>
        <v>763.89499999999998</v>
      </c>
      <c r="M3674" s="14">
        <v>763.9</v>
      </c>
      <c r="N3674" t="s">
        <v>866</v>
      </c>
      <c r="O3674" t="s">
        <v>22</v>
      </c>
      <c r="P3674">
        <v>20604536261</v>
      </c>
      <c r="Q3674">
        <v>3</v>
      </c>
      <c r="R3674" t="s">
        <v>19</v>
      </c>
      <c r="S3674">
        <v>4011</v>
      </c>
      <c r="T3674" s="15">
        <v>44046</v>
      </c>
      <c r="U3674">
        <v>763.9</v>
      </c>
      <c r="V3674" t="s">
        <v>23</v>
      </c>
      <c r="W3674" t="s">
        <v>24</v>
      </c>
      <c r="X3674" t="s">
        <v>25</v>
      </c>
    </row>
    <row r="3675" spans="1:24" x14ac:dyDescent="0.25">
      <c r="A3675" s="8">
        <v>7477</v>
      </c>
      <c r="B3675" t="s">
        <v>5465</v>
      </c>
      <c r="C3675" s="9" t="s">
        <v>19</v>
      </c>
      <c r="D3675" s="9">
        <v>4012</v>
      </c>
      <c r="E3675" s="9">
        <f t="shared" si="172"/>
        <v>4012</v>
      </c>
      <c r="F3675" s="10">
        <f t="shared" si="173"/>
        <v>0</v>
      </c>
      <c r="G3675" s="11">
        <v>44046</v>
      </c>
      <c r="H3675" s="12">
        <v>0.58152777777777775</v>
      </c>
      <c r="I3675" t="s">
        <v>5466</v>
      </c>
      <c r="J3675" s="13">
        <v>1000</v>
      </c>
      <c r="K3675">
        <v>3.5369999999999999</v>
      </c>
      <c r="L3675" s="14">
        <f t="shared" si="174"/>
        <v>3537</v>
      </c>
      <c r="M3675" s="14">
        <v>3537</v>
      </c>
      <c r="N3675" t="s">
        <v>5467</v>
      </c>
      <c r="O3675" t="s">
        <v>37</v>
      </c>
      <c r="P3675">
        <v>20604536261</v>
      </c>
      <c r="Q3675">
        <v>3</v>
      </c>
      <c r="R3675" t="s">
        <v>19</v>
      </c>
      <c r="S3675">
        <v>4012</v>
      </c>
      <c r="T3675" s="15">
        <v>44046</v>
      </c>
      <c r="U3675">
        <v>3537</v>
      </c>
      <c r="V3675" t="s">
        <v>23</v>
      </c>
      <c r="W3675" t="s">
        <v>24</v>
      </c>
      <c r="X3675" t="s">
        <v>25</v>
      </c>
    </row>
    <row r="3676" spans="1:24" x14ac:dyDescent="0.25">
      <c r="A3676" s="8">
        <v>7483</v>
      </c>
      <c r="B3676" t="s">
        <v>5468</v>
      </c>
      <c r="C3676" s="9" t="s">
        <v>19</v>
      </c>
      <c r="D3676" s="9">
        <v>4013</v>
      </c>
      <c r="E3676" s="9">
        <f t="shared" si="172"/>
        <v>4013</v>
      </c>
      <c r="F3676" s="10">
        <f t="shared" si="173"/>
        <v>0</v>
      </c>
      <c r="G3676" s="11">
        <v>44046</v>
      </c>
      <c r="H3676" s="12">
        <v>0.61572916666666666</v>
      </c>
      <c r="I3676" t="s">
        <v>188</v>
      </c>
      <c r="J3676" s="13">
        <v>280</v>
      </c>
      <c r="K3676">
        <v>3.5350000000000001</v>
      </c>
      <c r="L3676" s="14">
        <f t="shared" si="174"/>
        <v>989.80000000000007</v>
      </c>
      <c r="M3676" s="14">
        <v>989.8</v>
      </c>
      <c r="N3676" t="s">
        <v>189</v>
      </c>
      <c r="O3676" t="s">
        <v>37</v>
      </c>
      <c r="P3676">
        <v>20604536261</v>
      </c>
      <c r="Q3676">
        <v>3</v>
      </c>
      <c r="R3676" t="s">
        <v>19</v>
      </c>
      <c r="S3676">
        <v>4013</v>
      </c>
      <c r="T3676" s="15">
        <v>44046</v>
      </c>
      <c r="U3676">
        <v>989.8</v>
      </c>
      <c r="V3676" t="s">
        <v>23</v>
      </c>
      <c r="W3676" t="s">
        <v>24</v>
      </c>
      <c r="X3676" t="s">
        <v>25</v>
      </c>
    </row>
    <row r="3677" spans="1:24" x14ac:dyDescent="0.25">
      <c r="A3677" s="8">
        <v>7484</v>
      </c>
      <c r="B3677" t="s">
        <v>5469</v>
      </c>
      <c r="C3677" s="9" t="s">
        <v>19</v>
      </c>
      <c r="D3677" s="9">
        <v>4014</v>
      </c>
      <c r="E3677" s="9">
        <f t="shared" ref="E3677:E3740" si="175">+E3676+1</f>
        <v>4014</v>
      </c>
      <c r="F3677" s="10">
        <f t="shared" si="173"/>
        <v>0</v>
      </c>
      <c r="G3677" s="11">
        <v>44046</v>
      </c>
      <c r="H3677" s="12">
        <v>0.61634259259259261</v>
      </c>
      <c r="I3677" t="s">
        <v>3919</v>
      </c>
      <c r="J3677" s="13">
        <v>1969.06</v>
      </c>
      <c r="K3677">
        <v>3.5550000000000002</v>
      </c>
      <c r="L3677" s="14">
        <f t="shared" si="174"/>
        <v>7000.0083000000004</v>
      </c>
      <c r="M3677" s="14">
        <v>7000.01</v>
      </c>
      <c r="N3677" t="s">
        <v>3920</v>
      </c>
      <c r="O3677" t="s">
        <v>22</v>
      </c>
      <c r="P3677">
        <v>20604536261</v>
      </c>
      <c r="Q3677">
        <v>3</v>
      </c>
      <c r="R3677" t="s">
        <v>19</v>
      </c>
      <c r="S3677">
        <v>4014</v>
      </c>
      <c r="T3677" s="15">
        <v>44046</v>
      </c>
      <c r="U3677">
        <v>7000.01</v>
      </c>
      <c r="V3677" t="s">
        <v>23</v>
      </c>
      <c r="W3677" t="s">
        <v>24</v>
      </c>
      <c r="X3677" t="s">
        <v>25</v>
      </c>
    </row>
    <row r="3678" spans="1:24" x14ac:dyDescent="0.25">
      <c r="A3678" s="8">
        <v>7485</v>
      </c>
      <c r="B3678" t="s">
        <v>5470</v>
      </c>
      <c r="C3678" s="9" t="s">
        <v>19</v>
      </c>
      <c r="D3678" s="9">
        <v>4015</v>
      </c>
      <c r="E3678" s="9">
        <f t="shared" si="175"/>
        <v>4015</v>
      </c>
      <c r="F3678" s="10">
        <f t="shared" si="173"/>
        <v>0</v>
      </c>
      <c r="G3678" s="11">
        <v>44046</v>
      </c>
      <c r="H3678" s="12">
        <v>0.61916666666666664</v>
      </c>
      <c r="I3678" t="s">
        <v>188</v>
      </c>
      <c r="J3678" s="13">
        <v>280</v>
      </c>
      <c r="K3678">
        <v>3.5350000000000001</v>
      </c>
      <c r="L3678" s="14">
        <f t="shared" si="174"/>
        <v>989.80000000000007</v>
      </c>
      <c r="M3678" s="14">
        <v>989.8</v>
      </c>
      <c r="N3678" t="s">
        <v>189</v>
      </c>
      <c r="O3678" t="s">
        <v>37</v>
      </c>
      <c r="P3678">
        <v>20604536261</v>
      </c>
      <c r="Q3678">
        <v>3</v>
      </c>
      <c r="R3678" t="s">
        <v>19</v>
      </c>
      <c r="S3678">
        <v>4015</v>
      </c>
      <c r="T3678" s="15">
        <v>44046</v>
      </c>
      <c r="U3678">
        <v>989.8</v>
      </c>
      <c r="V3678" t="s">
        <v>23</v>
      </c>
      <c r="W3678" t="s">
        <v>24</v>
      </c>
      <c r="X3678" t="s">
        <v>25</v>
      </c>
    </row>
    <row r="3679" spans="1:24" x14ac:dyDescent="0.25">
      <c r="A3679" s="8">
        <v>7488</v>
      </c>
      <c r="B3679" t="s">
        <v>5471</v>
      </c>
      <c r="C3679" s="9" t="s">
        <v>19</v>
      </c>
      <c r="D3679" s="9">
        <v>4016</v>
      </c>
      <c r="E3679" s="9">
        <f t="shared" si="175"/>
        <v>4016</v>
      </c>
      <c r="F3679" s="10">
        <f t="shared" si="173"/>
        <v>0</v>
      </c>
      <c r="G3679" s="11">
        <v>44046</v>
      </c>
      <c r="H3679" s="12">
        <v>0.61936342592592586</v>
      </c>
      <c r="I3679" t="s">
        <v>188</v>
      </c>
      <c r="J3679" s="13">
        <v>280</v>
      </c>
      <c r="K3679">
        <v>3.5350000000000001</v>
      </c>
      <c r="L3679" s="14">
        <f t="shared" si="174"/>
        <v>989.80000000000007</v>
      </c>
      <c r="M3679" s="14">
        <v>989.8</v>
      </c>
      <c r="N3679" t="s">
        <v>189</v>
      </c>
      <c r="O3679" t="s">
        <v>37</v>
      </c>
      <c r="P3679">
        <v>20604536261</v>
      </c>
      <c r="Q3679">
        <v>3</v>
      </c>
      <c r="R3679" t="s">
        <v>19</v>
      </c>
      <c r="S3679">
        <v>4016</v>
      </c>
      <c r="T3679" s="15">
        <v>44046</v>
      </c>
      <c r="U3679">
        <v>989.8</v>
      </c>
      <c r="V3679" t="s">
        <v>23</v>
      </c>
      <c r="W3679" t="s">
        <v>24</v>
      </c>
      <c r="X3679" t="s">
        <v>25</v>
      </c>
    </row>
    <row r="3680" spans="1:24" x14ac:dyDescent="0.25">
      <c r="A3680" s="8">
        <v>7431</v>
      </c>
      <c r="B3680" t="s">
        <v>5472</v>
      </c>
      <c r="C3680" s="9" t="s">
        <v>19</v>
      </c>
      <c r="D3680" s="9">
        <v>4017</v>
      </c>
      <c r="E3680" s="9">
        <f t="shared" si="175"/>
        <v>4017</v>
      </c>
      <c r="F3680" s="10">
        <f t="shared" si="173"/>
        <v>0</v>
      </c>
      <c r="G3680" s="11">
        <v>44046</v>
      </c>
      <c r="H3680" s="12">
        <v>0.6325925925925926</v>
      </c>
      <c r="I3680" t="s">
        <v>4320</v>
      </c>
      <c r="J3680" s="13">
        <v>2815.32</v>
      </c>
      <c r="K3680">
        <v>3.552</v>
      </c>
      <c r="L3680" s="14">
        <f t="shared" si="174"/>
        <v>10000.01664</v>
      </c>
      <c r="M3680" s="14">
        <v>10000.02</v>
      </c>
      <c r="N3680" t="s">
        <v>4321</v>
      </c>
      <c r="O3680" t="s">
        <v>22</v>
      </c>
      <c r="P3680">
        <v>20604536261</v>
      </c>
      <c r="Q3680">
        <v>3</v>
      </c>
      <c r="R3680" t="s">
        <v>19</v>
      </c>
      <c r="S3680">
        <v>4017</v>
      </c>
      <c r="T3680" s="15">
        <v>44046</v>
      </c>
      <c r="U3680">
        <v>10000.02</v>
      </c>
      <c r="V3680" t="s">
        <v>23</v>
      </c>
      <c r="W3680" t="s">
        <v>24</v>
      </c>
      <c r="X3680" t="s">
        <v>25</v>
      </c>
    </row>
    <row r="3681" spans="1:24" x14ac:dyDescent="0.25">
      <c r="A3681" s="8">
        <v>7492</v>
      </c>
      <c r="B3681" t="s">
        <v>5473</v>
      </c>
      <c r="C3681" s="9" t="s">
        <v>19</v>
      </c>
      <c r="D3681" s="9">
        <v>4018</v>
      </c>
      <c r="E3681" s="9">
        <f t="shared" si="175"/>
        <v>4018</v>
      </c>
      <c r="F3681" s="10">
        <f t="shared" si="173"/>
        <v>0</v>
      </c>
      <c r="G3681" s="11">
        <v>44046</v>
      </c>
      <c r="H3681" s="12">
        <v>0.64452546296296298</v>
      </c>
      <c r="I3681" t="s">
        <v>4545</v>
      </c>
      <c r="J3681" s="13">
        <v>2831.5</v>
      </c>
      <c r="K3681">
        <v>3.5369999999999999</v>
      </c>
      <c r="L3681" s="14">
        <f t="shared" si="174"/>
        <v>10015.0155</v>
      </c>
      <c r="M3681" s="14">
        <v>10015.02</v>
      </c>
      <c r="N3681" t="s">
        <v>4546</v>
      </c>
      <c r="O3681" t="s">
        <v>37</v>
      </c>
      <c r="P3681">
        <v>20604536261</v>
      </c>
      <c r="Q3681">
        <v>3</v>
      </c>
      <c r="R3681" t="s">
        <v>19</v>
      </c>
      <c r="S3681">
        <v>4018</v>
      </c>
      <c r="T3681" s="15">
        <v>44046</v>
      </c>
      <c r="U3681">
        <v>10015.02</v>
      </c>
      <c r="V3681" t="s">
        <v>23</v>
      </c>
      <c r="W3681" t="s">
        <v>24</v>
      </c>
      <c r="X3681" t="s">
        <v>25</v>
      </c>
    </row>
    <row r="3682" spans="1:24" x14ac:dyDescent="0.25">
      <c r="A3682" s="8">
        <v>7493</v>
      </c>
      <c r="B3682" t="s">
        <v>5474</v>
      </c>
      <c r="C3682" s="9" t="s">
        <v>19</v>
      </c>
      <c r="D3682" s="9">
        <v>4019</v>
      </c>
      <c r="E3682" s="9">
        <f t="shared" si="175"/>
        <v>4019</v>
      </c>
      <c r="F3682" s="10">
        <f t="shared" si="173"/>
        <v>0</v>
      </c>
      <c r="G3682" s="11">
        <v>44046</v>
      </c>
      <c r="H3682" s="12">
        <v>0.64872685185185186</v>
      </c>
      <c r="I3682" t="s">
        <v>5234</v>
      </c>
      <c r="J3682" s="13">
        <v>530</v>
      </c>
      <c r="K3682">
        <v>3.5550000000000002</v>
      </c>
      <c r="L3682" s="14">
        <f t="shared" si="174"/>
        <v>1884.15</v>
      </c>
      <c r="M3682" s="14">
        <v>1884.15</v>
      </c>
      <c r="N3682" t="s">
        <v>5235</v>
      </c>
      <c r="O3682" t="s">
        <v>22</v>
      </c>
      <c r="P3682">
        <v>20604536261</v>
      </c>
      <c r="Q3682">
        <v>3</v>
      </c>
      <c r="R3682" t="s">
        <v>19</v>
      </c>
      <c r="S3682">
        <v>4019</v>
      </c>
      <c r="T3682" s="15">
        <v>44046</v>
      </c>
      <c r="U3682">
        <v>1884.15</v>
      </c>
      <c r="V3682" t="s">
        <v>23</v>
      </c>
      <c r="W3682" t="s">
        <v>24</v>
      </c>
      <c r="X3682" t="s">
        <v>25</v>
      </c>
    </row>
    <row r="3683" spans="1:24" s="17" customFormat="1" x14ac:dyDescent="0.25">
      <c r="A3683" s="16"/>
      <c r="C3683" s="18"/>
      <c r="D3683" s="18"/>
      <c r="E3683" s="18">
        <f t="shared" si="175"/>
        <v>4020</v>
      </c>
      <c r="F3683" s="18">
        <f t="shared" si="173"/>
        <v>0</v>
      </c>
      <c r="G3683" s="19"/>
      <c r="H3683" s="20"/>
      <c r="J3683" s="21"/>
      <c r="L3683" s="22"/>
      <c r="M3683" s="22">
        <v>0</v>
      </c>
      <c r="P3683" s="17">
        <v>20604536261</v>
      </c>
      <c r="Q3683" s="17">
        <v>3</v>
      </c>
      <c r="R3683" s="17" t="s">
        <v>19</v>
      </c>
      <c r="S3683" s="17">
        <v>4020</v>
      </c>
      <c r="T3683" s="23">
        <v>44046</v>
      </c>
      <c r="U3683" s="17">
        <v>0</v>
      </c>
      <c r="V3683" s="17" t="s">
        <v>89</v>
      </c>
      <c r="W3683" s="17" t="s">
        <v>24</v>
      </c>
      <c r="X3683" s="17" t="s">
        <v>25</v>
      </c>
    </row>
    <row r="3684" spans="1:24" x14ac:dyDescent="0.25">
      <c r="A3684" s="8">
        <v>7509</v>
      </c>
      <c r="B3684" t="s">
        <v>5475</v>
      </c>
      <c r="C3684" s="9" t="s">
        <v>19</v>
      </c>
      <c r="D3684" s="9">
        <v>4021</v>
      </c>
      <c r="E3684" s="9">
        <f t="shared" si="175"/>
        <v>4021</v>
      </c>
      <c r="F3684" s="10">
        <f t="shared" si="173"/>
        <v>0</v>
      </c>
      <c r="G3684" s="11">
        <v>44046</v>
      </c>
      <c r="H3684" s="12">
        <v>0.87681712962962965</v>
      </c>
      <c r="I3684" t="s">
        <v>20</v>
      </c>
      <c r="J3684" s="13">
        <v>29.9</v>
      </c>
      <c r="K3684">
        <v>3.5489999999999999</v>
      </c>
      <c r="L3684" s="14">
        <f t="shared" si="174"/>
        <v>106.1151</v>
      </c>
      <c r="M3684" s="14">
        <v>106.12</v>
      </c>
      <c r="N3684" t="s">
        <v>21</v>
      </c>
      <c r="O3684" t="s">
        <v>22</v>
      </c>
      <c r="P3684">
        <v>20604536261</v>
      </c>
      <c r="Q3684">
        <v>3</v>
      </c>
      <c r="R3684" t="s">
        <v>19</v>
      </c>
      <c r="S3684">
        <v>4021</v>
      </c>
      <c r="T3684" s="15">
        <v>44046</v>
      </c>
      <c r="U3684">
        <v>106.12</v>
      </c>
      <c r="V3684" t="s">
        <v>100</v>
      </c>
      <c r="W3684" t="s">
        <v>101</v>
      </c>
      <c r="X3684" t="s">
        <v>101</v>
      </c>
    </row>
    <row r="3685" spans="1:24" x14ac:dyDescent="0.25">
      <c r="A3685" s="8">
        <v>7508</v>
      </c>
      <c r="B3685" t="s">
        <v>5476</v>
      </c>
      <c r="C3685" s="9" t="s">
        <v>19</v>
      </c>
      <c r="D3685" s="9">
        <v>4022</v>
      </c>
      <c r="E3685" s="9">
        <f t="shared" si="175"/>
        <v>4022</v>
      </c>
      <c r="F3685" s="10">
        <f t="shared" si="173"/>
        <v>0</v>
      </c>
      <c r="G3685" s="11">
        <v>44046</v>
      </c>
      <c r="H3685" s="12">
        <v>0.87701388888888887</v>
      </c>
      <c r="I3685" t="s">
        <v>20</v>
      </c>
      <c r="J3685" s="13">
        <v>10</v>
      </c>
      <c r="K3685">
        <v>3.5489999999999999</v>
      </c>
      <c r="L3685" s="14">
        <f t="shared" si="174"/>
        <v>35.49</v>
      </c>
      <c r="M3685" s="14">
        <v>35.49</v>
      </c>
      <c r="N3685" t="s">
        <v>21</v>
      </c>
      <c r="O3685" t="s">
        <v>22</v>
      </c>
      <c r="P3685">
        <v>20604536261</v>
      </c>
      <c r="Q3685">
        <v>3</v>
      </c>
      <c r="R3685" t="s">
        <v>19</v>
      </c>
      <c r="S3685">
        <v>4022</v>
      </c>
      <c r="T3685" s="15">
        <v>44046</v>
      </c>
      <c r="U3685">
        <v>35.49</v>
      </c>
      <c r="V3685" t="s">
        <v>100</v>
      </c>
      <c r="W3685" t="s">
        <v>101</v>
      </c>
      <c r="X3685" t="s">
        <v>101</v>
      </c>
    </row>
    <row r="3686" spans="1:24" x14ac:dyDescent="0.25">
      <c r="A3686" s="8">
        <v>7507</v>
      </c>
      <c r="B3686" t="s">
        <v>5477</v>
      </c>
      <c r="C3686" s="9" t="s">
        <v>19</v>
      </c>
      <c r="D3686" s="9">
        <v>4023</v>
      </c>
      <c r="E3686" s="9">
        <f t="shared" si="175"/>
        <v>4023</v>
      </c>
      <c r="F3686" s="10">
        <f t="shared" si="173"/>
        <v>0</v>
      </c>
      <c r="G3686" s="11">
        <v>44046</v>
      </c>
      <c r="H3686" s="12">
        <v>0.87756944444444451</v>
      </c>
      <c r="I3686" t="s">
        <v>2166</v>
      </c>
      <c r="J3686" s="13">
        <v>150</v>
      </c>
      <c r="K3686">
        <v>3.548</v>
      </c>
      <c r="L3686" s="14">
        <f t="shared" si="174"/>
        <v>532.20000000000005</v>
      </c>
      <c r="M3686" s="14">
        <v>532.20000000000005</v>
      </c>
      <c r="N3686" t="s">
        <v>2167</v>
      </c>
      <c r="O3686" t="s">
        <v>22</v>
      </c>
      <c r="P3686">
        <v>20604536261</v>
      </c>
      <c r="Q3686">
        <v>3</v>
      </c>
      <c r="R3686" t="s">
        <v>19</v>
      </c>
      <c r="S3686">
        <v>4023</v>
      </c>
      <c r="T3686" s="15">
        <v>44046</v>
      </c>
      <c r="U3686">
        <v>532.20000000000005</v>
      </c>
      <c r="V3686" t="s">
        <v>100</v>
      </c>
      <c r="W3686" t="s">
        <v>101</v>
      </c>
      <c r="X3686" t="s">
        <v>101</v>
      </c>
    </row>
    <row r="3687" spans="1:24" x14ac:dyDescent="0.25">
      <c r="A3687" s="8">
        <v>7506</v>
      </c>
      <c r="B3687" t="s">
        <v>5478</v>
      </c>
      <c r="C3687" s="9" t="s">
        <v>19</v>
      </c>
      <c r="D3687" s="9">
        <v>4024</v>
      </c>
      <c r="E3687" s="9">
        <f t="shared" si="175"/>
        <v>4024</v>
      </c>
      <c r="F3687" s="10">
        <f t="shared" si="173"/>
        <v>0</v>
      </c>
      <c r="G3687" s="11">
        <v>44046</v>
      </c>
      <c r="H3687" s="12">
        <v>0.87776620370370362</v>
      </c>
      <c r="I3687" t="s">
        <v>5195</v>
      </c>
      <c r="J3687" s="13">
        <v>1000</v>
      </c>
      <c r="K3687">
        <v>3.5329999999999999</v>
      </c>
      <c r="L3687" s="14">
        <f t="shared" si="174"/>
        <v>3533</v>
      </c>
      <c r="M3687" s="14">
        <v>3533</v>
      </c>
      <c r="N3687" t="s">
        <v>5196</v>
      </c>
      <c r="O3687" t="s">
        <v>37</v>
      </c>
      <c r="P3687">
        <v>20604536261</v>
      </c>
      <c r="Q3687">
        <v>3</v>
      </c>
      <c r="R3687" t="s">
        <v>19</v>
      </c>
      <c r="S3687">
        <v>4024</v>
      </c>
      <c r="T3687" s="15">
        <v>44046</v>
      </c>
      <c r="U3687">
        <v>3533</v>
      </c>
      <c r="V3687" t="s">
        <v>100</v>
      </c>
      <c r="W3687" t="s">
        <v>101</v>
      </c>
      <c r="X3687" t="s">
        <v>101</v>
      </c>
    </row>
    <row r="3688" spans="1:24" x14ac:dyDescent="0.25">
      <c r="A3688" s="8">
        <v>7504</v>
      </c>
      <c r="B3688" t="s">
        <v>5479</v>
      </c>
      <c r="C3688" s="9" t="s">
        <v>19</v>
      </c>
      <c r="D3688" s="9">
        <v>4025</v>
      </c>
      <c r="E3688" s="9">
        <f t="shared" si="175"/>
        <v>4025</v>
      </c>
      <c r="F3688" s="10">
        <f t="shared" si="173"/>
        <v>0</v>
      </c>
      <c r="G3688" s="11">
        <v>44046</v>
      </c>
      <c r="H3688" s="12">
        <v>0.87806712962962974</v>
      </c>
      <c r="I3688" t="s">
        <v>1518</v>
      </c>
      <c r="J3688" s="13">
        <v>100</v>
      </c>
      <c r="K3688">
        <v>3.532</v>
      </c>
      <c r="L3688" s="14">
        <f t="shared" si="174"/>
        <v>353.2</v>
      </c>
      <c r="M3688" s="14">
        <v>353.2</v>
      </c>
      <c r="N3688" t="s">
        <v>1519</v>
      </c>
      <c r="O3688" t="s">
        <v>37</v>
      </c>
      <c r="P3688">
        <v>20604536261</v>
      </c>
      <c r="Q3688">
        <v>3</v>
      </c>
      <c r="R3688" t="s">
        <v>19</v>
      </c>
      <c r="S3688">
        <v>4025</v>
      </c>
      <c r="T3688" s="15">
        <v>44046</v>
      </c>
      <c r="U3688">
        <v>353.2</v>
      </c>
      <c r="V3688" t="s">
        <v>100</v>
      </c>
      <c r="W3688" t="s">
        <v>101</v>
      </c>
      <c r="X3688" t="s">
        <v>101</v>
      </c>
    </row>
    <row r="3689" spans="1:24" x14ac:dyDescent="0.25">
      <c r="A3689" s="8">
        <v>7503</v>
      </c>
      <c r="B3689" t="s">
        <v>5480</v>
      </c>
      <c r="C3689" s="9" t="s">
        <v>19</v>
      </c>
      <c r="D3689" s="9">
        <v>4026</v>
      </c>
      <c r="E3689" s="9">
        <f t="shared" si="175"/>
        <v>4026</v>
      </c>
      <c r="F3689" s="10">
        <f t="shared" si="173"/>
        <v>0</v>
      </c>
      <c r="G3689" s="11">
        <v>44046</v>
      </c>
      <c r="H3689" s="12">
        <v>0.87872685185185195</v>
      </c>
      <c r="I3689" t="s">
        <v>5481</v>
      </c>
      <c r="J3689" s="13">
        <v>1686</v>
      </c>
      <c r="K3689">
        <v>3.5350000000000001</v>
      </c>
      <c r="L3689" s="14">
        <f t="shared" si="174"/>
        <v>5960.01</v>
      </c>
      <c r="M3689" s="14">
        <v>5960.01</v>
      </c>
      <c r="N3689" t="s">
        <v>5482</v>
      </c>
      <c r="O3689" t="s">
        <v>37</v>
      </c>
      <c r="P3689">
        <v>20604536261</v>
      </c>
      <c r="Q3689">
        <v>3</v>
      </c>
      <c r="R3689" t="s">
        <v>19</v>
      </c>
      <c r="S3689">
        <v>4026</v>
      </c>
      <c r="T3689" s="15">
        <v>44046</v>
      </c>
      <c r="U3689">
        <v>5960.01</v>
      </c>
      <c r="V3689" t="s">
        <v>100</v>
      </c>
      <c r="W3689" t="s">
        <v>101</v>
      </c>
      <c r="X3689" t="s">
        <v>101</v>
      </c>
    </row>
    <row r="3690" spans="1:24" x14ac:dyDescent="0.25">
      <c r="A3690" s="8">
        <v>7499</v>
      </c>
      <c r="B3690" t="s">
        <v>5483</v>
      </c>
      <c r="C3690" s="9" t="s">
        <v>19</v>
      </c>
      <c r="D3690" s="9">
        <v>4027</v>
      </c>
      <c r="E3690" s="9">
        <f t="shared" si="175"/>
        <v>4027</v>
      </c>
      <c r="F3690" s="10">
        <f t="shared" si="173"/>
        <v>0</v>
      </c>
      <c r="G3690" s="11">
        <v>44046</v>
      </c>
      <c r="H3690" s="12">
        <v>0.87927083333333333</v>
      </c>
      <c r="I3690" t="s">
        <v>255</v>
      </c>
      <c r="J3690" s="13">
        <v>300</v>
      </c>
      <c r="K3690">
        <v>3.536</v>
      </c>
      <c r="L3690" s="14">
        <f t="shared" si="174"/>
        <v>1060.8</v>
      </c>
      <c r="M3690" s="14">
        <v>1060.8</v>
      </c>
      <c r="N3690" t="s">
        <v>256</v>
      </c>
      <c r="O3690" t="s">
        <v>37</v>
      </c>
      <c r="P3690">
        <v>20604536261</v>
      </c>
      <c r="Q3690">
        <v>3</v>
      </c>
      <c r="R3690" t="s">
        <v>19</v>
      </c>
      <c r="S3690">
        <v>4027</v>
      </c>
      <c r="T3690" s="15">
        <v>44046</v>
      </c>
      <c r="U3690">
        <v>1060.8</v>
      </c>
      <c r="V3690" t="s">
        <v>100</v>
      </c>
      <c r="W3690" t="s">
        <v>101</v>
      </c>
      <c r="X3690" t="s">
        <v>101</v>
      </c>
    </row>
    <row r="3691" spans="1:24" x14ac:dyDescent="0.25">
      <c r="A3691" s="8">
        <v>7496</v>
      </c>
      <c r="B3691" t="s">
        <v>5484</v>
      </c>
      <c r="C3691" s="9" t="s">
        <v>19</v>
      </c>
      <c r="D3691" s="9">
        <v>4028</v>
      </c>
      <c r="E3691" s="9">
        <f t="shared" si="175"/>
        <v>4028</v>
      </c>
      <c r="F3691" s="10">
        <f t="shared" si="173"/>
        <v>0</v>
      </c>
      <c r="G3691" s="11">
        <v>44046</v>
      </c>
      <c r="H3691" s="12">
        <v>0.87979166666666664</v>
      </c>
      <c r="I3691" t="s">
        <v>1690</v>
      </c>
      <c r="J3691" s="13">
        <v>10000</v>
      </c>
      <c r="K3691">
        <v>3.5350000000000001</v>
      </c>
      <c r="L3691" s="14">
        <f t="shared" si="174"/>
        <v>35350</v>
      </c>
      <c r="M3691" s="14">
        <v>35350</v>
      </c>
      <c r="N3691" t="s">
        <v>1691</v>
      </c>
      <c r="O3691" t="s">
        <v>37</v>
      </c>
      <c r="P3691">
        <v>20604536261</v>
      </c>
      <c r="Q3691">
        <v>3</v>
      </c>
      <c r="R3691" t="s">
        <v>19</v>
      </c>
      <c r="S3691">
        <v>4028</v>
      </c>
      <c r="T3691" s="15">
        <v>44046</v>
      </c>
      <c r="U3691">
        <v>35350</v>
      </c>
      <c r="V3691" t="s">
        <v>100</v>
      </c>
      <c r="W3691" t="s">
        <v>101</v>
      </c>
      <c r="X3691" t="s">
        <v>101</v>
      </c>
    </row>
    <row r="3692" spans="1:24" x14ac:dyDescent="0.25">
      <c r="A3692" s="8">
        <v>7495</v>
      </c>
      <c r="B3692" t="s">
        <v>5485</v>
      </c>
      <c r="C3692" s="9" t="s">
        <v>19</v>
      </c>
      <c r="D3692" s="9">
        <v>4029</v>
      </c>
      <c r="E3692" s="9">
        <f t="shared" si="175"/>
        <v>4029</v>
      </c>
      <c r="F3692" s="10">
        <f t="shared" si="173"/>
        <v>0</v>
      </c>
      <c r="G3692" s="11">
        <v>44046</v>
      </c>
      <c r="H3692" s="12">
        <v>0.87998842592592597</v>
      </c>
      <c r="I3692" t="s">
        <v>258</v>
      </c>
      <c r="J3692" s="13">
        <v>2300</v>
      </c>
      <c r="K3692">
        <v>3.536</v>
      </c>
      <c r="L3692" s="14">
        <f t="shared" si="174"/>
        <v>8132.8</v>
      </c>
      <c r="M3692" s="14">
        <v>8132.8</v>
      </c>
      <c r="N3692" t="s">
        <v>259</v>
      </c>
      <c r="O3692" t="s">
        <v>37</v>
      </c>
      <c r="P3692">
        <v>20604536261</v>
      </c>
      <c r="Q3692">
        <v>3</v>
      </c>
      <c r="R3692" t="s">
        <v>19</v>
      </c>
      <c r="S3692">
        <v>4029</v>
      </c>
      <c r="T3692" s="15">
        <v>44046</v>
      </c>
      <c r="U3692">
        <v>8132.8</v>
      </c>
      <c r="V3692" t="s">
        <v>100</v>
      </c>
      <c r="W3692" t="s">
        <v>101</v>
      </c>
      <c r="X3692" t="s">
        <v>101</v>
      </c>
    </row>
    <row r="3693" spans="1:24" x14ac:dyDescent="0.25">
      <c r="A3693" s="8">
        <v>7468</v>
      </c>
      <c r="B3693" t="s">
        <v>5486</v>
      </c>
      <c r="C3693" s="9" t="s">
        <v>19</v>
      </c>
      <c r="D3693" s="9">
        <v>4030</v>
      </c>
      <c r="E3693" s="9">
        <f t="shared" si="175"/>
        <v>4030</v>
      </c>
      <c r="F3693" s="10">
        <f t="shared" si="173"/>
        <v>0</v>
      </c>
      <c r="G3693" s="11">
        <v>44046</v>
      </c>
      <c r="H3693" s="12">
        <v>0.88020833333333337</v>
      </c>
      <c r="I3693" t="s">
        <v>5487</v>
      </c>
      <c r="J3693" s="13">
        <v>620</v>
      </c>
      <c r="K3693">
        <v>3.552</v>
      </c>
      <c r="L3693" s="14">
        <f t="shared" si="174"/>
        <v>2202.2400000000002</v>
      </c>
      <c r="M3693" s="14">
        <v>2202.2399999999998</v>
      </c>
      <c r="N3693" t="s">
        <v>5488</v>
      </c>
      <c r="O3693" t="s">
        <v>22</v>
      </c>
      <c r="P3693">
        <v>20604536261</v>
      </c>
      <c r="Q3693">
        <v>3</v>
      </c>
      <c r="R3693" t="s">
        <v>19</v>
      </c>
      <c r="S3693">
        <v>4030</v>
      </c>
      <c r="T3693" s="15">
        <v>44046</v>
      </c>
      <c r="U3693">
        <v>2202.2399999999998</v>
      </c>
      <c r="V3693" t="s">
        <v>100</v>
      </c>
      <c r="W3693" t="s">
        <v>101</v>
      </c>
      <c r="X3693" t="s">
        <v>101</v>
      </c>
    </row>
    <row r="3694" spans="1:24" x14ac:dyDescent="0.25">
      <c r="A3694" s="8">
        <v>7465</v>
      </c>
      <c r="B3694" t="s">
        <v>5489</v>
      </c>
      <c r="C3694" s="9" t="s">
        <v>19</v>
      </c>
      <c r="D3694" s="9">
        <v>4031</v>
      </c>
      <c r="E3694" s="9">
        <f t="shared" si="175"/>
        <v>4031</v>
      </c>
      <c r="F3694" s="10">
        <f t="shared" si="173"/>
        <v>0</v>
      </c>
      <c r="G3694" s="11">
        <v>44046</v>
      </c>
      <c r="H3694" s="12">
        <v>0.88034722222222228</v>
      </c>
      <c r="I3694" t="s">
        <v>5490</v>
      </c>
      <c r="J3694" s="13">
        <v>8500</v>
      </c>
      <c r="K3694">
        <v>3.55</v>
      </c>
      <c r="L3694" s="14">
        <f t="shared" si="174"/>
        <v>30175</v>
      </c>
      <c r="M3694" s="14">
        <v>30175</v>
      </c>
      <c r="N3694" t="s">
        <v>5491</v>
      </c>
      <c r="O3694" t="s">
        <v>22</v>
      </c>
      <c r="P3694">
        <v>20604536261</v>
      </c>
      <c r="Q3694">
        <v>3</v>
      </c>
      <c r="R3694" t="s">
        <v>19</v>
      </c>
      <c r="S3694">
        <v>4031</v>
      </c>
      <c r="T3694" s="15">
        <v>44046</v>
      </c>
      <c r="U3694">
        <v>30175</v>
      </c>
      <c r="V3694" t="s">
        <v>100</v>
      </c>
      <c r="W3694" t="s">
        <v>101</v>
      </c>
      <c r="X3694" t="s">
        <v>101</v>
      </c>
    </row>
    <row r="3695" spans="1:24" x14ac:dyDescent="0.25">
      <c r="A3695" s="8">
        <v>7462</v>
      </c>
      <c r="B3695" t="s">
        <v>5492</v>
      </c>
      <c r="C3695" s="9" t="s">
        <v>19</v>
      </c>
      <c r="D3695" s="9">
        <v>4032</v>
      </c>
      <c r="E3695" s="9">
        <f t="shared" si="175"/>
        <v>4032</v>
      </c>
      <c r="F3695" s="10">
        <f t="shared" si="173"/>
        <v>0</v>
      </c>
      <c r="G3695" s="11">
        <v>44046</v>
      </c>
      <c r="H3695" s="12">
        <v>0.88050925925925927</v>
      </c>
      <c r="I3695" t="s">
        <v>828</v>
      </c>
      <c r="J3695" s="13">
        <v>1700</v>
      </c>
      <c r="K3695">
        <v>3.55</v>
      </c>
      <c r="L3695" s="14">
        <f t="shared" si="174"/>
        <v>6035</v>
      </c>
      <c r="M3695" s="14">
        <v>6035</v>
      </c>
      <c r="N3695" t="s">
        <v>829</v>
      </c>
      <c r="O3695" t="s">
        <v>22</v>
      </c>
      <c r="P3695">
        <v>20604536261</v>
      </c>
      <c r="Q3695">
        <v>3</v>
      </c>
      <c r="R3695" t="s">
        <v>19</v>
      </c>
      <c r="S3695">
        <v>4032</v>
      </c>
      <c r="T3695" s="15">
        <v>44046</v>
      </c>
      <c r="U3695">
        <v>6035</v>
      </c>
      <c r="V3695" t="s">
        <v>100</v>
      </c>
      <c r="W3695" t="s">
        <v>101</v>
      </c>
      <c r="X3695" t="s">
        <v>101</v>
      </c>
    </row>
    <row r="3696" spans="1:24" x14ac:dyDescent="0.25">
      <c r="A3696" s="8">
        <v>7516</v>
      </c>
      <c r="B3696" t="s">
        <v>5493</v>
      </c>
      <c r="C3696" s="9" t="s">
        <v>19</v>
      </c>
      <c r="D3696" s="9">
        <v>4033</v>
      </c>
      <c r="E3696" s="9">
        <f t="shared" si="175"/>
        <v>4033</v>
      </c>
      <c r="F3696" s="10">
        <f t="shared" si="173"/>
        <v>0</v>
      </c>
      <c r="G3696" s="11">
        <v>44047</v>
      </c>
      <c r="H3696" s="12">
        <v>0.35516203703703703</v>
      </c>
      <c r="I3696" t="s">
        <v>3177</v>
      </c>
      <c r="J3696" s="13">
        <v>67.25</v>
      </c>
      <c r="K3696">
        <v>3.5489999999999999</v>
      </c>
      <c r="L3696" s="14">
        <f t="shared" si="174"/>
        <v>238.67024999999998</v>
      </c>
      <c r="M3696" s="14">
        <v>238.67</v>
      </c>
      <c r="N3696" t="s">
        <v>3178</v>
      </c>
      <c r="O3696" t="s">
        <v>22</v>
      </c>
      <c r="P3696">
        <v>20604536261</v>
      </c>
      <c r="Q3696">
        <v>3</v>
      </c>
      <c r="R3696" t="s">
        <v>19</v>
      </c>
      <c r="S3696">
        <v>4033</v>
      </c>
      <c r="T3696" s="15">
        <v>44047</v>
      </c>
      <c r="U3696">
        <v>238.67</v>
      </c>
      <c r="V3696" t="s">
        <v>23</v>
      </c>
      <c r="W3696" t="s">
        <v>24</v>
      </c>
      <c r="X3696" t="s">
        <v>25</v>
      </c>
    </row>
    <row r="3697" spans="1:24" x14ac:dyDescent="0.25">
      <c r="A3697" s="8">
        <v>7510</v>
      </c>
      <c r="B3697" t="s">
        <v>5494</v>
      </c>
      <c r="C3697" s="9" t="s">
        <v>19</v>
      </c>
      <c r="D3697" s="9">
        <v>4034</v>
      </c>
      <c r="E3697" s="9">
        <f t="shared" si="175"/>
        <v>4034</v>
      </c>
      <c r="F3697" s="10">
        <f t="shared" si="173"/>
        <v>0</v>
      </c>
      <c r="G3697" s="11">
        <v>44047</v>
      </c>
      <c r="H3697" s="12">
        <v>0.4586689814814815</v>
      </c>
      <c r="I3697" t="s">
        <v>20</v>
      </c>
      <c r="J3697" s="13">
        <v>141.99</v>
      </c>
      <c r="K3697">
        <v>3.5489999999999999</v>
      </c>
      <c r="L3697" s="14">
        <f t="shared" si="174"/>
        <v>503.92251000000005</v>
      </c>
      <c r="M3697" s="14">
        <v>503.92</v>
      </c>
      <c r="N3697" t="s">
        <v>21</v>
      </c>
      <c r="O3697" t="s">
        <v>22</v>
      </c>
      <c r="P3697">
        <v>20604536261</v>
      </c>
      <c r="Q3697">
        <v>3</v>
      </c>
      <c r="R3697" t="s">
        <v>19</v>
      </c>
      <c r="S3697">
        <v>4034</v>
      </c>
      <c r="T3697" s="15">
        <v>44047</v>
      </c>
      <c r="U3697">
        <v>503.92</v>
      </c>
      <c r="V3697" t="s">
        <v>23</v>
      </c>
      <c r="W3697" t="s">
        <v>24</v>
      </c>
      <c r="X3697" t="s">
        <v>25</v>
      </c>
    </row>
    <row r="3698" spans="1:24" x14ac:dyDescent="0.25">
      <c r="A3698" s="8">
        <v>7524</v>
      </c>
      <c r="B3698" t="s">
        <v>5495</v>
      </c>
      <c r="C3698" s="9" t="s">
        <v>19</v>
      </c>
      <c r="D3698" s="9">
        <v>4035</v>
      </c>
      <c r="E3698" s="9">
        <f t="shared" si="175"/>
        <v>4035</v>
      </c>
      <c r="F3698" s="10">
        <f t="shared" si="173"/>
        <v>0</v>
      </c>
      <c r="G3698" s="11">
        <v>44047</v>
      </c>
      <c r="H3698" s="12">
        <v>0.47834490740740737</v>
      </c>
      <c r="I3698" t="s">
        <v>1559</v>
      </c>
      <c r="J3698" s="13">
        <v>3000</v>
      </c>
      <c r="K3698">
        <v>3.54</v>
      </c>
      <c r="L3698" s="14">
        <f t="shared" si="174"/>
        <v>10620</v>
      </c>
      <c r="M3698" s="14">
        <v>10620</v>
      </c>
      <c r="N3698" t="s">
        <v>1560</v>
      </c>
      <c r="O3698" t="s">
        <v>37</v>
      </c>
      <c r="P3698">
        <v>20604536261</v>
      </c>
      <c r="Q3698">
        <v>3</v>
      </c>
      <c r="R3698" t="s">
        <v>19</v>
      </c>
      <c r="S3698">
        <v>4035</v>
      </c>
      <c r="T3698" s="15">
        <v>44047</v>
      </c>
      <c r="U3698">
        <v>10620</v>
      </c>
      <c r="V3698" t="s">
        <v>23</v>
      </c>
      <c r="W3698" t="s">
        <v>24</v>
      </c>
      <c r="X3698" t="s">
        <v>25</v>
      </c>
    </row>
    <row r="3699" spans="1:24" x14ac:dyDescent="0.25">
      <c r="A3699" s="8">
        <v>7532</v>
      </c>
      <c r="B3699" t="s">
        <v>5496</v>
      </c>
      <c r="C3699" s="9" t="s">
        <v>19</v>
      </c>
      <c r="D3699" s="9">
        <v>4036</v>
      </c>
      <c r="E3699" s="9">
        <f t="shared" si="175"/>
        <v>4036</v>
      </c>
      <c r="F3699" s="10">
        <f t="shared" si="173"/>
        <v>0</v>
      </c>
      <c r="G3699" s="11">
        <v>44047</v>
      </c>
      <c r="H3699" s="12">
        <v>0.51749999999999996</v>
      </c>
      <c r="I3699" t="s">
        <v>5497</v>
      </c>
      <c r="J3699" s="13">
        <v>282</v>
      </c>
      <c r="K3699">
        <v>3.5409999999999999</v>
      </c>
      <c r="L3699" s="14">
        <f t="shared" si="174"/>
        <v>998.56200000000001</v>
      </c>
      <c r="M3699" s="14">
        <v>998.56</v>
      </c>
      <c r="N3699" t="s">
        <v>5498</v>
      </c>
      <c r="O3699" t="s">
        <v>37</v>
      </c>
      <c r="P3699">
        <v>20604536261</v>
      </c>
      <c r="Q3699">
        <v>3</v>
      </c>
      <c r="R3699" t="s">
        <v>19</v>
      </c>
      <c r="S3699">
        <v>4036</v>
      </c>
      <c r="T3699" s="15">
        <v>44047</v>
      </c>
      <c r="U3699">
        <v>998.56</v>
      </c>
      <c r="V3699" t="s">
        <v>23</v>
      </c>
      <c r="W3699" t="s">
        <v>24</v>
      </c>
      <c r="X3699" t="s">
        <v>25</v>
      </c>
    </row>
    <row r="3700" spans="1:24" x14ac:dyDescent="0.25">
      <c r="A3700" s="8">
        <v>7537</v>
      </c>
      <c r="B3700" t="s">
        <v>5499</v>
      </c>
      <c r="C3700" s="9" t="s">
        <v>19</v>
      </c>
      <c r="D3700" s="9">
        <v>4037</v>
      </c>
      <c r="E3700" s="9">
        <f t="shared" si="175"/>
        <v>4037</v>
      </c>
      <c r="F3700" s="10">
        <f t="shared" si="173"/>
        <v>0</v>
      </c>
      <c r="G3700" s="11">
        <v>44047</v>
      </c>
      <c r="H3700" s="12">
        <v>0.5209259259259259</v>
      </c>
      <c r="I3700" t="s">
        <v>1690</v>
      </c>
      <c r="J3700" s="13">
        <v>10000</v>
      </c>
      <c r="K3700">
        <v>3.5409999999999999</v>
      </c>
      <c r="L3700" s="14">
        <f t="shared" si="174"/>
        <v>35410</v>
      </c>
      <c r="M3700" s="14">
        <v>35410</v>
      </c>
      <c r="N3700" t="s">
        <v>1691</v>
      </c>
      <c r="O3700" t="s">
        <v>37</v>
      </c>
      <c r="P3700">
        <v>20604536261</v>
      </c>
      <c r="Q3700">
        <v>3</v>
      </c>
      <c r="R3700" t="s">
        <v>19</v>
      </c>
      <c r="S3700">
        <v>4037</v>
      </c>
      <c r="T3700" s="15">
        <v>44047</v>
      </c>
      <c r="U3700">
        <v>35410</v>
      </c>
      <c r="V3700" t="s">
        <v>23</v>
      </c>
      <c r="W3700" t="s">
        <v>24</v>
      </c>
      <c r="X3700" t="s">
        <v>25</v>
      </c>
    </row>
    <row r="3701" spans="1:24" x14ac:dyDescent="0.25">
      <c r="A3701" s="8">
        <v>7449</v>
      </c>
      <c r="B3701" t="s">
        <v>5500</v>
      </c>
      <c r="C3701" s="9" t="s">
        <v>19</v>
      </c>
      <c r="D3701" s="9">
        <v>4038</v>
      </c>
      <c r="E3701" s="9">
        <f t="shared" si="175"/>
        <v>4038</v>
      </c>
      <c r="F3701" s="10">
        <f t="shared" si="173"/>
        <v>0</v>
      </c>
      <c r="G3701" s="11">
        <v>44047</v>
      </c>
      <c r="H3701" s="12">
        <v>0.52141203703703709</v>
      </c>
      <c r="I3701" t="s">
        <v>3086</v>
      </c>
      <c r="J3701" s="13">
        <v>1400</v>
      </c>
      <c r="K3701">
        <v>3.5350000000000001</v>
      </c>
      <c r="L3701" s="14">
        <f t="shared" si="174"/>
        <v>4949</v>
      </c>
      <c r="M3701" s="14">
        <v>4949</v>
      </c>
      <c r="N3701" t="s">
        <v>3087</v>
      </c>
      <c r="O3701" t="s">
        <v>37</v>
      </c>
      <c r="P3701">
        <v>20604536261</v>
      </c>
      <c r="Q3701">
        <v>3</v>
      </c>
      <c r="R3701" t="s">
        <v>19</v>
      </c>
      <c r="S3701">
        <v>4038</v>
      </c>
      <c r="T3701" s="15">
        <v>44047</v>
      </c>
      <c r="U3701">
        <v>4949</v>
      </c>
      <c r="V3701" t="s">
        <v>23</v>
      </c>
      <c r="W3701" t="s">
        <v>24</v>
      </c>
      <c r="X3701" t="s">
        <v>25</v>
      </c>
    </row>
    <row r="3702" spans="1:24" x14ac:dyDescent="0.25">
      <c r="A3702" s="8">
        <v>7423</v>
      </c>
      <c r="B3702" t="s">
        <v>5501</v>
      </c>
      <c r="C3702" s="9" t="s">
        <v>19</v>
      </c>
      <c r="D3702" s="9">
        <v>4039</v>
      </c>
      <c r="E3702" s="9">
        <f t="shared" si="175"/>
        <v>4039</v>
      </c>
      <c r="F3702" s="10">
        <f t="shared" si="173"/>
        <v>0</v>
      </c>
      <c r="G3702" s="11">
        <v>44047</v>
      </c>
      <c r="H3702" s="12">
        <v>0.52160879629629631</v>
      </c>
      <c r="I3702" t="s">
        <v>623</v>
      </c>
      <c r="J3702" s="13">
        <v>7000</v>
      </c>
      <c r="K3702">
        <v>3.5339999999999998</v>
      </c>
      <c r="L3702" s="14">
        <f t="shared" si="174"/>
        <v>24738</v>
      </c>
      <c r="M3702" s="14">
        <v>24738</v>
      </c>
      <c r="N3702" t="s">
        <v>624</v>
      </c>
      <c r="O3702" t="s">
        <v>37</v>
      </c>
      <c r="P3702">
        <v>20604536261</v>
      </c>
      <c r="Q3702">
        <v>3</v>
      </c>
      <c r="R3702" t="s">
        <v>19</v>
      </c>
      <c r="S3702">
        <v>4039</v>
      </c>
      <c r="T3702" s="15">
        <v>44047</v>
      </c>
      <c r="U3702">
        <v>24738</v>
      </c>
      <c r="V3702" t="s">
        <v>23</v>
      </c>
      <c r="W3702" t="s">
        <v>24</v>
      </c>
      <c r="X3702" t="s">
        <v>25</v>
      </c>
    </row>
    <row r="3703" spans="1:24" x14ac:dyDescent="0.25">
      <c r="A3703" s="8">
        <v>7415</v>
      </c>
      <c r="B3703" t="s">
        <v>5502</v>
      </c>
      <c r="C3703" s="9" t="s">
        <v>19</v>
      </c>
      <c r="D3703" s="9">
        <v>4040</v>
      </c>
      <c r="E3703" s="9">
        <f t="shared" si="175"/>
        <v>4040</v>
      </c>
      <c r="F3703" s="10">
        <f t="shared" si="173"/>
        <v>0</v>
      </c>
      <c r="G3703" s="11">
        <v>44047</v>
      </c>
      <c r="H3703" s="12">
        <v>0.52182870370370371</v>
      </c>
      <c r="I3703" t="s">
        <v>3086</v>
      </c>
      <c r="J3703" s="13">
        <v>1500</v>
      </c>
      <c r="K3703">
        <v>3.5310000000000001</v>
      </c>
      <c r="L3703" s="14">
        <f t="shared" si="174"/>
        <v>5296.5</v>
      </c>
      <c r="M3703" s="14">
        <v>5296.5</v>
      </c>
      <c r="N3703" t="s">
        <v>3087</v>
      </c>
      <c r="O3703" t="s">
        <v>37</v>
      </c>
      <c r="P3703">
        <v>20604536261</v>
      </c>
      <c r="Q3703">
        <v>3</v>
      </c>
      <c r="R3703" t="s">
        <v>19</v>
      </c>
      <c r="S3703">
        <v>4040</v>
      </c>
      <c r="T3703" s="15">
        <v>44047</v>
      </c>
      <c r="U3703">
        <v>5296.5</v>
      </c>
      <c r="V3703" t="s">
        <v>23</v>
      </c>
      <c r="W3703" t="s">
        <v>24</v>
      </c>
      <c r="X3703" t="s">
        <v>25</v>
      </c>
    </row>
    <row r="3704" spans="1:24" x14ac:dyDescent="0.25">
      <c r="A3704" s="8">
        <v>7395</v>
      </c>
      <c r="B3704" t="s">
        <v>5503</v>
      </c>
      <c r="C3704" s="9" t="s">
        <v>19</v>
      </c>
      <c r="D3704" s="9">
        <v>4041</v>
      </c>
      <c r="E3704" s="9">
        <f t="shared" si="175"/>
        <v>4041</v>
      </c>
      <c r="F3704" s="10">
        <f t="shared" si="173"/>
        <v>0</v>
      </c>
      <c r="G3704" s="11">
        <v>44047</v>
      </c>
      <c r="H3704" s="12">
        <v>0.52200231481481485</v>
      </c>
      <c r="I3704" t="s">
        <v>623</v>
      </c>
      <c r="J3704" s="13">
        <v>7500</v>
      </c>
      <c r="K3704">
        <v>3.5205000000000002</v>
      </c>
      <c r="L3704" s="14">
        <f t="shared" si="174"/>
        <v>26403.75</v>
      </c>
      <c r="M3704" s="14">
        <v>26403.75</v>
      </c>
      <c r="N3704" t="s">
        <v>624</v>
      </c>
      <c r="O3704" t="s">
        <v>37</v>
      </c>
      <c r="P3704">
        <v>20604536261</v>
      </c>
      <c r="Q3704">
        <v>3</v>
      </c>
      <c r="R3704" t="s">
        <v>19</v>
      </c>
      <c r="S3704">
        <v>4041</v>
      </c>
      <c r="T3704" s="15">
        <v>44047</v>
      </c>
      <c r="U3704">
        <v>26403.75</v>
      </c>
      <c r="V3704" t="s">
        <v>23</v>
      </c>
      <c r="W3704" t="s">
        <v>24</v>
      </c>
      <c r="X3704" t="s">
        <v>25</v>
      </c>
    </row>
    <row r="3705" spans="1:24" x14ac:dyDescent="0.25">
      <c r="A3705" s="8">
        <v>7416</v>
      </c>
      <c r="B3705" t="s">
        <v>5504</v>
      </c>
      <c r="C3705" s="9" t="s">
        <v>19</v>
      </c>
      <c r="D3705" s="9">
        <v>4042</v>
      </c>
      <c r="E3705" s="9">
        <f t="shared" si="175"/>
        <v>4042</v>
      </c>
      <c r="F3705" s="10">
        <f t="shared" si="173"/>
        <v>0</v>
      </c>
      <c r="G3705" s="11">
        <v>44047</v>
      </c>
      <c r="H3705" s="12">
        <v>0.52262731481481484</v>
      </c>
      <c r="I3705" t="s">
        <v>5505</v>
      </c>
      <c r="J3705" s="13">
        <v>6000</v>
      </c>
      <c r="K3705">
        <v>3.5489999999999999</v>
      </c>
      <c r="L3705" s="14">
        <f t="shared" si="174"/>
        <v>21294</v>
      </c>
      <c r="M3705" s="14">
        <v>21294</v>
      </c>
      <c r="N3705" t="s">
        <v>5506</v>
      </c>
      <c r="O3705" t="s">
        <v>22</v>
      </c>
      <c r="P3705">
        <v>20604536261</v>
      </c>
      <c r="Q3705">
        <v>3</v>
      </c>
      <c r="R3705" t="s">
        <v>19</v>
      </c>
      <c r="S3705">
        <v>4042</v>
      </c>
      <c r="T3705" s="15">
        <v>44047</v>
      </c>
      <c r="U3705">
        <v>21294</v>
      </c>
      <c r="V3705" t="s">
        <v>23</v>
      </c>
      <c r="W3705" t="s">
        <v>24</v>
      </c>
      <c r="X3705" t="s">
        <v>25</v>
      </c>
    </row>
    <row r="3706" spans="1:24" x14ac:dyDescent="0.25">
      <c r="A3706" s="8">
        <v>7549</v>
      </c>
      <c r="B3706" t="s">
        <v>5507</v>
      </c>
      <c r="C3706" s="9" t="s">
        <v>19</v>
      </c>
      <c r="D3706" s="9">
        <v>4043</v>
      </c>
      <c r="E3706" s="9">
        <f t="shared" si="175"/>
        <v>4043</v>
      </c>
      <c r="F3706" s="10">
        <f t="shared" si="173"/>
        <v>0</v>
      </c>
      <c r="G3706" s="11">
        <v>44047</v>
      </c>
      <c r="H3706" s="12">
        <v>0.54946759259259259</v>
      </c>
      <c r="I3706" t="s">
        <v>3408</v>
      </c>
      <c r="J3706" s="13">
        <v>60</v>
      </c>
      <c r="K3706">
        <v>3.5569999999999999</v>
      </c>
      <c r="L3706" s="14">
        <f t="shared" si="174"/>
        <v>213.42</v>
      </c>
      <c r="M3706" s="14">
        <v>213.42</v>
      </c>
      <c r="N3706" t="s">
        <v>3409</v>
      </c>
      <c r="O3706" t="s">
        <v>22</v>
      </c>
      <c r="P3706">
        <v>20604536261</v>
      </c>
      <c r="Q3706">
        <v>3</v>
      </c>
      <c r="R3706" t="s">
        <v>19</v>
      </c>
      <c r="S3706">
        <v>4043</v>
      </c>
      <c r="T3706" s="15">
        <v>44047</v>
      </c>
      <c r="U3706">
        <v>213.42</v>
      </c>
      <c r="V3706" t="s">
        <v>23</v>
      </c>
      <c r="W3706" t="s">
        <v>24</v>
      </c>
      <c r="X3706" t="s">
        <v>25</v>
      </c>
    </row>
    <row r="3707" spans="1:24" x14ac:dyDescent="0.25">
      <c r="A3707" s="8">
        <v>7550</v>
      </c>
      <c r="B3707" t="s">
        <v>5508</v>
      </c>
      <c r="C3707" s="9" t="s">
        <v>19</v>
      </c>
      <c r="D3707" s="9">
        <v>4044</v>
      </c>
      <c r="E3707" s="9">
        <f t="shared" si="175"/>
        <v>4044</v>
      </c>
      <c r="F3707" s="10">
        <f t="shared" si="173"/>
        <v>0</v>
      </c>
      <c r="G3707" s="11">
        <v>44047</v>
      </c>
      <c r="H3707" s="12">
        <v>0.54958333333333331</v>
      </c>
      <c r="I3707" t="s">
        <v>5195</v>
      </c>
      <c r="J3707" s="13">
        <v>1000</v>
      </c>
      <c r="K3707">
        <v>3.5430000000000001</v>
      </c>
      <c r="L3707" s="14">
        <f t="shared" si="174"/>
        <v>3543</v>
      </c>
      <c r="M3707" s="14">
        <v>3543</v>
      </c>
      <c r="N3707" t="s">
        <v>5196</v>
      </c>
      <c r="O3707" t="s">
        <v>37</v>
      </c>
      <c r="P3707">
        <v>20604536261</v>
      </c>
      <c r="Q3707">
        <v>3</v>
      </c>
      <c r="R3707" t="s">
        <v>19</v>
      </c>
      <c r="S3707">
        <v>4044</v>
      </c>
      <c r="T3707" s="15">
        <v>44047</v>
      </c>
      <c r="U3707">
        <v>3543</v>
      </c>
      <c r="V3707" t="s">
        <v>23</v>
      </c>
      <c r="W3707" t="s">
        <v>24</v>
      </c>
      <c r="X3707" t="s">
        <v>25</v>
      </c>
    </row>
    <row r="3708" spans="1:24" x14ac:dyDescent="0.25">
      <c r="A3708" s="8">
        <v>7538</v>
      </c>
      <c r="B3708" t="s">
        <v>5509</v>
      </c>
      <c r="C3708" s="9" t="s">
        <v>19</v>
      </c>
      <c r="D3708" s="9">
        <v>4045</v>
      </c>
      <c r="E3708" s="9">
        <f t="shared" si="175"/>
        <v>4045</v>
      </c>
      <c r="F3708" s="10">
        <f t="shared" si="173"/>
        <v>0</v>
      </c>
      <c r="G3708" s="11">
        <v>44047</v>
      </c>
      <c r="H3708" s="12">
        <v>0.54971064814814818</v>
      </c>
      <c r="I3708" t="s">
        <v>1877</v>
      </c>
      <c r="J3708" s="13">
        <v>323</v>
      </c>
      <c r="K3708">
        <v>3.5569999999999999</v>
      </c>
      <c r="L3708" s="14">
        <f t="shared" si="174"/>
        <v>1148.9110000000001</v>
      </c>
      <c r="M3708" s="14">
        <v>1148.9100000000001</v>
      </c>
      <c r="N3708" t="s">
        <v>1878</v>
      </c>
      <c r="O3708" t="s">
        <v>22</v>
      </c>
      <c r="P3708">
        <v>20604536261</v>
      </c>
      <c r="Q3708">
        <v>3</v>
      </c>
      <c r="R3708" t="s">
        <v>19</v>
      </c>
      <c r="S3708">
        <v>4045</v>
      </c>
      <c r="T3708" s="15">
        <v>44047</v>
      </c>
      <c r="U3708">
        <v>1148.9100000000001</v>
      </c>
      <c r="V3708" t="s">
        <v>23</v>
      </c>
      <c r="W3708" t="s">
        <v>24</v>
      </c>
      <c r="X3708" t="s">
        <v>25</v>
      </c>
    </row>
    <row r="3709" spans="1:24" x14ac:dyDescent="0.25">
      <c r="A3709" s="8">
        <v>7551</v>
      </c>
      <c r="B3709" t="s">
        <v>5510</v>
      </c>
      <c r="C3709" s="9" t="s">
        <v>19</v>
      </c>
      <c r="D3709" s="9">
        <v>4046</v>
      </c>
      <c r="E3709" s="9">
        <f t="shared" si="175"/>
        <v>4046</v>
      </c>
      <c r="F3709" s="10">
        <f t="shared" si="173"/>
        <v>0</v>
      </c>
      <c r="G3709" s="11">
        <v>44047</v>
      </c>
      <c r="H3709" s="12">
        <v>0.56554398148148144</v>
      </c>
      <c r="I3709" t="s">
        <v>2632</v>
      </c>
      <c r="J3709" s="13">
        <v>500</v>
      </c>
      <c r="K3709">
        <v>3.5409999999999999</v>
      </c>
      <c r="L3709" s="14">
        <f t="shared" si="174"/>
        <v>1770.5</v>
      </c>
      <c r="M3709" s="14">
        <v>1770.5</v>
      </c>
      <c r="N3709" t="s">
        <v>2633</v>
      </c>
      <c r="O3709" t="s">
        <v>37</v>
      </c>
      <c r="P3709">
        <v>20604536261</v>
      </c>
      <c r="Q3709">
        <v>3</v>
      </c>
      <c r="R3709" t="s">
        <v>19</v>
      </c>
      <c r="S3709">
        <v>4046</v>
      </c>
      <c r="T3709" s="15">
        <v>44047</v>
      </c>
      <c r="U3709">
        <v>1770.5</v>
      </c>
      <c r="V3709" t="s">
        <v>23</v>
      </c>
      <c r="W3709" t="s">
        <v>24</v>
      </c>
      <c r="X3709" t="s">
        <v>25</v>
      </c>
    </row>
    <row r="3710" spans="1:24" x14ac:dyDescent="0.25">
      <c r="A3710" s="8">
        <v>7552</v>
      </c>
      <c r="B3710" t="s">
        <v>5511</v>
      </c>
      <c r="C3710" s="9" t="s">
        <v>19</v>
      </c>
      <c r="D3710" s="9">
        <v>4047</v>
      </c>
      <c r="E3710" s="9">
        <f t="shared" si="175"/>
        <v>4047</v>
      </c>
      <c r="F3710" s="10">
        <f t="shared" si="173"/>
        <v>0</v>
      </c>
      <c r="G3710" s="11">
        <v>44047</v>
      </c>
      <c r="H3710" s="12">
        <v>0.56626157407407407</v>
      </c>
      <c r="I3710" t="s">
        <v>1695</v>
      </c>
      <c r="J3710" s="13">
        <v>1999.91</v>
      </c>
      <c r="K3710">
        <v>3.5419999999999998</v>
      </c>
      <c r="L3710" s="14">
        <f t="shared" si="174"/>
        <v>7083.6812199999995</v>
      </c>
      <c r="M3710" s="14">
        <v>7083.68</v>
      </c>
      <c r="N3710" t="s">
        <v>1696</v>
      </c>
      <c r="O3710" t="s">
        <v>37</v>
      </c>
      <c r="P3710">
        <v>20604536261</v>
      </c>
      <c r="Q3710">
        <v>3</v>
      </c>
      <c r="R3710" t="s">
        <v>19</v>
      </c>
      <c r="S3710">
        <v>4047</v>
      </c>
      <c r="T3710" s="15">
        <v>44047</v>
      </c>
      <c r="U3710">
        <v>7083.68</v>
      </c>
      <c r="V3710" t="s">
        <v>23</v>
      </c>
      <c r="W3710" t="s">
        <v>24</v>
      </c>
      <c r="X3710" t="s">
        <v>25</v>
      </c>
    </row>
    <row r="3711" spans="1:24" x14ac:dyDescent="0.25">
      <c r="A3711" s="8">
        <v>7553</v>
      </c>
      <c r="B3711" t="s">
        <v>5512</v>
      </c>
      <c r="C3711" s="9" t="s">
        <v>19</v>
      </c>
      <c r="D3711" s="9">
        <v>4048</v>
      </c>
      <c r="E3711" s="9">
        <f t="shared" si="175"/>
        <v>4048</v>
      </c>
      <c r="F3711" s="10">
        <f t="shared" si="173"/>
        <v>0</v>
      </c>
      <c r="G3711" s="11">
        <v>44047</v>
      </c>
      <c r="H3711" s="12">
        <v>0.57429398148148147</v>
      </c>
      <c r="I3711" t="s">
        <v>1431</v>
      </c>
      <c r="J3711" s="13">
        <v>300</v>
      </c>
      <c r="K3711">
        <v>3.54</v>
      </c>
      <c r="L3711" s="14">
        <f t="shared" si="174"/>
        <v>1062</v>
      </c>
      <c r="M3711" s="14">
        <v>1062</v>
      </c>
      <c r="N3711" t="s">
        <v>1432</v>
      </c>
      <c r="O3711" t="s">
        <v>37</v>
      </c>
      <c r="P3711">
        <v>20604536261</v>
      </c>
      <c r="Q3711">
        <v>3</v>
      </c>
      <c r="R3711" t="s">
        <v>19</v>
      </c>
      <c r="S3711">
        <v>4048</v>
      </c>
      <c r="T3711" s="15">
        <v>44047</v>
      </c>
      <c r="U3711">
        <v>1062</v>
      </c>
      <c r="V3711" t="s">
        <v>23</v>
      </c>
      <c r="W3711" t="s">
        <v>24</v>
      </c>
      <c r="X3711" t="s">
        <v>25</v>
      </c>
    </row>
    <row r="3712" spans="1:24" x14ac:dyDescent="0.25">
      <c r="A3712" s="8">
        <v>7556</v>
      </c>
      <c r="B3712" t="s">
        <v>5513</v>
      </c>
      <c r="C3712" s="9" t="s">
        <v>19</v>
      </c>
      <c r="D3712" s="9">
        <v>4049</v>
      </c>
      <c r="E3712" s="9">
        <f t="shared" si="175"/>
        <v>4049</v>
      </c>
      <c r="F3712" s="10">
        <f t="shared" si="173"/>
        <v>0</v>
      </c>
      <c r="G3712" s="11">
        <v>44047</v>
      </c>
      <c r="H3712" s="12">
        <v>0.63650462962962961</v>
      </c>
      <c r="I3712" t="s">
        <v>5303</v>
      </c>
      <c r="J3712" s="13">
        <v>500</v>
      </c>
      <c r="K3712">
        <v>3.5619999999999998</v>
      </c>
      <c r="L3712" s="14">
        <f t="shared" si="174"/>
        <v>1781</v>
      </c>
      <c r="M3712" s="14">
        <v>1781</v>
      </c>
      <c r="N3712" t="s">
        <v>5304</v>
      </c>
      <c r="O3712" t="s">
        <v>22</v>
      </c>
      <c r="P3712">
        <v>20604536261</v>
      </c>
      <c r="Q3712">
        <v>3</v>
      </c>
      <c r="R3712" t="s">
        <v>19</v>
      </c>
      <c r="S3712">
        <v>4049</v>
      </c>
      <c r="T3712" s="15">
        <v>44047</v>
      </c>
      <c r="U3712">
        <v>1781</v>
      </c>
      <c r="V3712" t="s">
        <v>23</v>
      </c>
      <c r="W3712" t="s">
        <v>24</v>
      </c>
      <c r="X3712" t="s">
        <v>25</v>
      </c>
    </row>
    <row r="3713" spans="1:24" x14ac:dyDescent="0.25">
      <c r="A3713" s="8">
        <v>7527</v>
      </c>
      <c r="B3713" t="s">
        <v>5514</v>
      </c>
      <c r="C3713" s="9" t="s">
        <v>19</v>
      </c>
      <c r="D3713" s="9">
        <v>4050</v>
      </c>
      <c r="E3713" s="9">
        <f t="shared" si="175"/>
        <v>4050</v>
      </c>
      <c r="F3713" s="10">
        <f t="shared" si="173"/>
        <v>0</v>
      </c>
      <c r="G3713" s="11">
        <v>44047</v>
      </c>
      <c r="H3713" s="12">
        <v>0.64402777777777775</v>
      </c>
      <c r="I3713" t="s">
        <v>4924</v>
      </c>
      <c r="J3713" s="13">
        <v>115</v>
      </c>
      <c r="K3713">
        <v>3.5379999999999998</v>
      </c>
      <c r="L3713" s="14">
        <f t="shared" si="174"/>
        <v>406.87</v>
      </c>
      <c r="M3713" s="14">
        <v>406.87</v>
      </c>
      <c r="N3713" t="s">
        <v>4925</v>
      </c>
      <c r="O3713" t="s">
        <v>37</v>
      </c>
      <c r="P3713">
        <v>20604536261</v>
      </c>
      <c r="Q3713">
        <v>3</v>
      </c>
      <c r="R3713" t="s">
        <v>19</v>
      </c>
      <c r="S3713">
        <v>4050</v>
      </c>
      <c r="T3713" s="15">
        <v>44047</v>
      </c>
      <c r="U3713">
        <v>406.87</v>
      </c>
      <c r="V3713" t="s">
        <v>23</v>
      </c>
      <c r="W3713" t="s">
        <v>24</v>
      </c>
      <c r="X3713" t="s">
        <v>25</v>
      </c>
    </row>
    <row r="3714" spans="1:24" x14ac:dyDescent="0.25">
      <c r="A3714" s="8">
        <v>7517</v>
      </c>
      <c r="B3714" t="s">
        <v>5515</v>
      </c>
      <c r="C3714" s="9" t="s">
        <v>19</v>
      </c>
      <c r="D3714" s="9">
        <v>4051</v>
      </c>
      <c r="E3714" s="9">
        <f t="shared" si="175"/>
        <v>4051</v>
      </c>
      <c r="F3714" s="10">
        <f t="shared" si="173"/>
        <v>0</v>
      </c>
      <c r="G3714" s="11">
        <v>44047</v>
      </c>
      <c r="H3714" s="12">
        <v>0.64416666666666667</v>
      </c>
      <c r="I3714" t="s">
        <v>4469</v>
      </c>
      <c r="J3714" s="13">
        <v>2400</v>
      </c>
      <c r="K3714">
        <v>3.5369999999999999</v>
      </c>
      <c r="L3714" s="14">
        <f t="shared" si="174"/>
        <v>8488.7999999999993</v>
      </c>
      <c r="M3714" s="14">
        <v>8488.7999999999993</v>
      </c>
      <c r="N3714" t="s">
        <v>4470</v>
      </c>
      <c r="O3714" t="s">
        <v>37</v>
      </c>
      <c r="P3714">
        <v>20604536261</v>
      </c>
      <c r="Q3714">
        <v>3</v>
      </c>
      <c r="R3714" t="s">
        <v>19</v>
      </c>
      <c r="S3714">
        <v>4051</v>
      </c>
      <c r="T3714" s="15">
        <v>44047</v>
      </c>
      <c r="U3714">
        <v>8488.7999999999993</v>
      </c>
      <c r="V3714" t="s">
        <v>23</v>
      </c>
      <c r="W3714" t="s">
        <v>24</v>
      </c>
      <c r="X3714" t="s">
        <v>25</v>
      </c>
    </row>
    <row r="3715" spans="1:24" x14ac:dyDescent="0.25">
      <c r="A3715" s="8">
        <v>7559</v>
      </c>
      <c r="B3715" t="s">
        <v>5516</v>
      </c>
      <c r="C3715" s="9" t="s">
        <v>19</v>
      </c>
      <c r="D3715" s="9">
        <v>4052</v>
      </c>
      <c r="E3715" s="9">
        <f t="shared" si="175"/>
        <v>4052</v>
      </c>
      <c r="F3715" s="10">
        <f t="shared" si="173"/>
        <v>0</v>
      </c>
      <c r="G3715" s="11">
        <v>44047</v>
      </c>
      <c r="H3715" s="12">
        <v>0.66063657407407406</v>
      </c>
      <c r="I3715" t="s">
        <v>3162</v>
      </c>
      <c r="J3715" s="13">
        <v>19500</v>
      </c>
      <c r="K3715">
        <v>3.5419999999999998</v>
      </c>
      <c r="L3715" s="14">
        <f t="shared" si="174"/>
        <v>69069</v>
      </c>
      <c r="M3715" s="14">
        <v>69069</v>
      </c>
      <c r="N3715" t="s">
        <v>3163</v>
      </c>
      <c r="O3715" t="s">
        <v>37</v>
      </c>
      <c r="P3715">
        <v>20604536261</v>
      </c>
      <c r="Q3715">
        <v>3</v>
      </c>
      <c r="R3715" t="s">
        <v>19</v>
      </c>
      <c r="S3715">
        <v>4052</v>
      </c>
      <c r="T3715" s="15">
        <v>44047</v>
      </c>
      <c r="U3715">
        <v>69069</v>
      </c>
      <c r="V3715" t="s">
        <v>23</v>
      </c>
      <c r="W3715" t="s">
        <v>24</v>
      </c>
      <c r="X3715" t="s">
        <v>25</v>
      </c>
    </row>
    <row r="3716" spans="1:24" x14ac:dyDescent="0.25">
      <c r="A3716" s="8">
        <v>7560</v>
      </c>
      <c r="B3716" t="s">
        <v>5517</v>
      </c>
      <c r="C3716" s="9" t="s">
        <v>19</v>
      </c>
      <c r="D3716" s="9">
        <v>4053</v>
      </c>
      <c r="E3716" s="9">
        <f t="shared" si="175"/>
        <v>4053</v>
      </c>
      <c r="F3716" s="10">
        <f t="shared" ref="F3716:F3779" si="176">+E3716-E3715-1</f>
        <v>0</v>
      </c>
      <c r="G3716" s="11">
        <v>44047</v>
      </c>
      <c r="H3716" s="12">
        <v>0.66081018518518519</v>
      </c>
      <c r="I3716" t="s">
        <v>559</v>
      </c>
      <c r="J3716" s="13">
        <v>246.71</v>
      </c>
      <c r="K3716">
        <v>3.5419999999999998</v>
      </c>
      <c r="L3716" s="14">
        <f t="shared" ref="L3716:L3779" si="177">J3716*K3716</f>
        <v>873.84681999999998</v>
      </c>
      <c r="M3716" s="14">
        <v>873.85</v>
      </c>
      <c r="N3716" t="s">
        <v>560</v>
      </c>
      <c r="O3716" t="s">
        <v>37</v>
      </c>
      <c r="P3716">
        <v>20604536261</v>
      </c>
      <c r="Q3716">
        <v>3</v>
      </c>
      <c r="R3716" t="s">
        <v>19</v>
      </c>
      <c r="S3716">
        <v>4053</v>
      </c>
      <c r="T3716" s="15">
        <v>44047</v>
      </c>
      <c r="U3716">
        <v>873.85</v>
      </c>
      <c r="V3716" t="s">
        <v>23</v>
      </c>
      <c r="W3716" t="s">
        <v>24</v>
      </c>
      <c r="X3716" t="s">
        <v>25</v>
      </c>
    </row>
    <row r="3717" spans="1:24" x14ac:dyDescent="0.25">
      <c r="A3717" s="8">
        <v>7565</v>
      </c>
      <c r="B3717" t="s">
        <v>5518</v>
      </c>
      <c r="C3717" s="9" t="s">
        <v>19</v>
      </c>
      <c r="D3717" s="9">
        <v>4054</v>
      </c>
      <c r="E3717" s="9">
        <f t="shared" si="175"/>
        <v>4054</v>
      </c>
      <c r="F3717" s="10">
        <f t="shared" si="176"/>
        <v>0</v>
      </c>
      <c r="G3717" s="11">
        <v>44047</v>
      </c>
      <c r="H3717" s="12">
        <v>0.69300925925925927</v>
      </c>
      <c r="I3717" t="s">
        <v>1962</v>
      </c>
      <c r="J3717" s="13">
        <v>10000</v>
      </c>
      <c r="K3717">
        <v>3.5419999999999998</v>
      </c>
      <c r="L3717" s="14">
        <f t="shared" si="177"/>
        <v>35420</v>
      </c>
      <c r="M3717" s="14">
        <v>35420</v>
      </c>
      <c r="N3717" t="s">
        <v>1963</v>
      </c>
      <c r="O3717" t="s">
        <v>37</v>
      </c>
      <c r="P3717">
        <v>20604536261</v>
      </c>
      <c r="Q3717">
        <v>3</v>
      </c>
      <c r="R3717" t="s">
        <v>19</v>
      </c>
      <c r="S3717">
        <v>4054</v>
      </c>
      <c r="T3717" s="15">
        <v>44047</v>
      </c>
      <c r="U3717">
        <v>35420</v>
      </c>
      <c r="V3717" t="s">
        <v>23</v>
      </c>
      <c r="W3717" t="s">
        <v>24</v>
      </c>
      <c r="X3717" t="s">
        <v>25</v>
      </c>
    </row>
    <row r="3718" spans="1:24" x14ac:dyDescent="0.25">
      <c r="A3718" s="8">
        <v>7566</v>
      </c>
      <c r="B3718" t="s">
        <v>5519</v>
      </c>
      <c r="C3718" s="9" t="s">
        <v>19</v>
      </c>
      <c r="D3718" s="9">
        <v>4055</v>
      </c>
      <c r="E3718" s="9">
        <f t="shared" si="175"/>
        <v>4055</v>
      </c>
      <c r="F3718" s="10">
        <f t="shared" si="176"/>
        <v>0</v>
      </c>
      <c r="G3718" s="11">
        <v>44047</v>
      </c>
      <c r="H3718" s="12">
        <v>0.69335648148148143</v>
      </c>
      <c r="I3718" t="s">
        <v>1962</v>
      </c>
      <c r="J3718" s="13">
        <v>10000</v>
      </c>
      <c r="K3718">
        <v>3.5419999999999998</v>
      </c>
      <c r="L3718" s="14">
        <f t="shared" si="177"/>
        <v>35420</v>
      </c>
      <c r="M3718" s="14">
        <v>35420</v>
      </c>
      <c r="N3718" t="s">
        <v>1963</v>
      </c>
      <c r="O3718" t="s">
        <v>37</v>
      </c>
      <c r="P3718">
        <v>20604536261</v>
      </c>
      <c r="Q3718">
        <v>3</v>
      </c>
      <c r="R3718" t="s">
        <v>19</v>
      </c>
      <c r="S3718">
        <v>4055</v>
      </c>
      <c r="T3718" s="15">
        <v>44047</v>
      </c>
      <c r="U3718">
        <v>35420</v>
      </c>
      <c r="V3718" t="s">
        <v>23</v>
      </c>
      <c r="W3718" t="s">
        <v>24</v>
      </c>
      <c r="X3718" t="s">
        <v>25</v>
      </c>
    </row>
    <row r="3719" spans="1:24" x14ac:dyDescent="0.25">
      <c r="A3719" s="8">
        <v>7567</v>
      </c>
      <c r="B3719" t="s">
        <v>5520</v>
      </c>
      <c r="C3719" s="9" t="s">
        <v>19</v>
      </c>
      <c r="D3719" s="9">
        <v>4056</v>
      </c>
      <c r="E3719" s="9">
        <f t="shared" si="175"/>
        <v>4056</v>
      </c>
      <c r="F3719" s="10">
        <f t="shared" si="176"/>
        <v>0</v>
      </c>
      <c r="G3719" s="11">
        <v>44047</v>
      </c>
      <c r="H3719" s="12">
        <v>0.69364583333333341</v>
      </c>
      <c r="I3719" t="s">
        <v>828</v>
      </c>
      <c r="J3719" s="13">
        <v>50</v>
      </c>
      <c r="K3719">
        <v>3.5577000000000001</v>
      </c>
      <c r="L3719" s="14">
        <f t="shared" si="177"/>
        <v>177.88499999999999</v>
      </c>
      <c r="M3719" s="14">
        <v>177.89</v>
      </c>
      <c r="N3719" t="s">
        <v>829</v>
      </c>
      <c r="O3719" t="s">
        <v>22</v>
      </c>
      <c r="P3719">
        <v>20604536261</v>
      </c>
      <c r="Q3719">
        <v>3</v>
      </c>
      <c r="R3719" t="s">
        <v>19</v>
      </c>
      <c r="S3719">
        <v>4056</v>
      </c>
      <c r="T3719" s="15">
        <v>44047</v>
      </c>
      <c r="U3719">
        <v>177.89</v>
      </c>
      <c r="V3719" t="s">
        <v>23</v>
      </c>
      <c r="W3719" t="s">
        <v>24</v>
      </c>
      <c r="X3719" t="s">
        <v>25</v>
      </c>
    </row>
    <row r="3720" spans="1:24" x14ac:dyDescent="0.25">
      <c r="A3720" s="8">
        <v>7569</v>
      </c>
      <c r="B3720" t="s">
        <v>5521</v>
      </c>
      <c r="C3720" s="9" t="s">
        <v>19</v>
      </c>
      <c r="D3720" s="9">
        <v>4057</v>
      </c>
      <c r="E3720" s="9">
        <f t="shared" si="175"/>
        <v>4057</v>
      </c>
      <c r="F3720" s="10">
        <f t="shared" si="176"/>
        <v>0</v>
      </c>
      <c r="G3720" s="11">
        <v>44047</v>
      </c>
      <c r="H3720" s="12">
        <v>0.69614583333333335</v>
      </c>
      <c r="I3720" t="s">
        <v>2386</v>
      </c>
      <c r="J3720" s="13">
        <v>700</v>
      </c>
      <c r="K3720">
        <v>3.5577000000000001</v>
      </c>
      <c r="L3720" s="14">
        <f t="shared" si="177"/>
        <v>2490.39</v>
      </c>
      <c r="M3720" s="14">
        <v>2490.39</v>
      </c>
      <c r="N3720" t="s">
        <v>2387</v>
      </c>
      <c r="O3720" t="s">
        <v>22</v>
      </c>
      <c r="P3720">
        <v>20604536261</v>
      </c>
      <c r="Q3720">
        <v>3</v>
      </c>
      <c r="R3720" t="s">
        <v>19</v>
      </c>
      <c r="S3720">
        <v>4057</v>
      </c>
      <c r="T3720" s="15">
        <v>44047</v>
      </c>
      <c r="U3720">
        <v>2490.39</v>
      </c>
      <c r="V3720" t="s">
        <v>23</v>
      </c>
      <c r="W3720" t="s">
        <v>24</v>
      </c>
      <c r="X3720" t="s">
        <v>25</v>
      </c>
    </row>
    <row r="3721" spans="1:24" x14ac:dyDescent="0.25">
      <c r="A3721" s="8">
        <v>7570</v>
      </c>
      <c r="B3721" t="s">
        <v>5522</v>
      </c>
      <c r="C3721" s="9" t="s">
        <v>19</v>
      </c>
      <c r="D3721" s="9">
        <v>4058</v>
      </c>
      <c r="E3721" s="9">
        <f t="shared" si="175"/>
        <v>4058</v>
      </c>
      <c r="F3721" s="10">
        <f t="shared" si="176"/>
        <v>0</v>
      </c>
      <c r="G3721" s="11">
        <v>44047</v>
      </c>
      <c r="H3721" s="12">
        <v>0.70366898148148149</v>
      </c>
      <c r="I3721" t="s">
        <v>3919</v>
      </c>
      <c r="J3721" s="13">
        <v>983.7</v>
      </c>
      <c r="K3721">
        <v>3.5579999999999998</v>
      </c>
      <c r="L3721" s="14">
        <f t="shared" si="177"/>
        <v>3500.0046000000002</v>
      </c>
      <c r="M3721" s="14">
        <v>3500</v>
      </c>
      <c r="N3721" t="s">
        <v>3920</v>
      </c>
      <c r="O3721" t="s">
        <v>22</v>
      </c>
      <c r="P3721">
        <v>20604536261</v>
      </c>
      <c r="Q3721">
        <v>3</v>
      </c>
      <c r="R3721" t="s">
        <v>19</v>
      </c>
      <c r="S3721">
        <v>4058</v>
      </c>
      <c r="T3721" s="15">
        <v>44047</v>
      </c>
      <c r="U3721">
        <v>3500</v>
      </c>
      <c r="V3721" t="s">
        <v>23</v>
      </c>
      <c r="W3721" t="s">
        <v>24</v>
      </c>
      <c r="X3721" t="s">
        <v>25</v>
      </c>
    </row>
    <row r="3722" spans="1:24" x14ac:dyDescent="0.25">
      <c r="A3722" s="8">
        <v>7501</v>
      </c>
      <c r="B3722" t="s">
        <v>5523</v>
      </c>
      <c r="C3722" s="9" t="s">
        <v>19</v>
      </c>
      <c r="D3722" s="9">
        <v>4059</v>
      </c>
      <c r="E3722" s="9">
        <f t="shared" si="175"/>
        <v>4059</v>
      </c>
      <c r="F3722" s="10">
        <f t="shared" si="176"/>
        <v>0</v>
      </c>
      <c r="G3722" s="11">
        <v>44047</v>
      </c>
      <c r="H3722" s="12">
        <v>0.71142361111111108</v>
      </c>
      <c r="I3722" t="s">
        <v>3901</v>
      </c>
      <c r="J3722" s="13">
        <v>2032.1</v>
      </c>
      <c r="K3722">
        <v>3.5350000000000001</v>
      </c>
      <c r="L3722" s="14">
        <f t="shared" si="177"/>
        <v>7183.4735000000001</v>
      </c>
      <c r="M3722" s="14">
        <v>7183.47</v>
      </c>
      <c r="N3722" t="s">
        <v>3902</v>
      </c>
      <c r="O3722" t="s">
        <v>37</v>
      </c>
      <c r="P3722">
        <v>20604536261</v>
      </c>
      <c r="Q3722">
        <v>3</v>
      </c>
      <c r="R3722" t="s">
        <v>19</v>
      </c>
      <c r="S3722">
        <v>4059</v>
      </c>
      <c r="T3722" s="15">
        <v>44047</v>
      </c>
      <c r="U3722">
        <v>7183.47</v>
      </c>
      <c r="V3722" t="s">
        <v>23</v>
      </c>
      <c r="W3722" t="s">
        <v>24</v>
      </c>
      <c r="X3722" t="s">
        <v>25</v>
      </c>
    </row>
    <row r="3723" spans="1:24" x14ac:dyDescent="0.25">
      <c r="A3723" s="8">
        <v>7480</v>
      </c>
      <c r="B3723" t="s">
        <v>5524</v>
      </c>
      <c r="C3723" s="9" t="s">
        <v>19</v>
      </c>
      <c r="D3723" s="9">
        <v>4060</v>
      </c>
      <c r="E3723" s="9">
        <f t="shared" si="175"/>
        <v>4060</v>
      </c>
      <c r="F3723" s="10">
        <f t="shared" si="176"/>
        <v>0</v>
      </c>
      <c r="G3723" s="11">
        <v>44047</v>
      </c>
      <c r="H3723" s="12">
        <v>0.71163194444444444</v>
      </c>
      <c r="I3723" t="s">
        <v>1990</v>
      </c>
      <c r="J3723" s="13">
        <v>500</v>
      </c>
      <c r="K3723">
        <v>3.5529999999999999</v>
      </c>
      <c r="L3723" s="14">
        <f t="shared" si="177"/>
        <v>1776.5</v>
      </c>
      <c r="M3723" s="14">
        <v>1776.5</v>
      </c>
      <c r="N3723" t="s">
        <v>1991</v>
      </c>
      <c r="O3723" t="s">
        <v>22</v>
      </c>
      <c r="P3723">
        <v>20604536261</v>
      </c>
      <c r="Q3723">
        <v>3</v>
      </c>
      <c r="R3723" t="s">
        <v>19</v>
      </c>
      <c r="S3723">
        <v>4060</v>
      </c>
      <c r="T3723" s="15">
        <v>44047</v>
      </c>
      <c r="U3723">
        <v>1776.5</v>
      </c>
      <c r="V3723" t="s">
        <v>23</v>
      </c>
      <c r="W3723" t="s">
        <v>24</v>
      </c>
      <c r="X3723" t="s">
        <v>25</v>
      </c>
    </row>
    <row r="3724" spans="1:24" x14ac:dyDescent="0.25">
      <c r="A3724" s="8">
        <v>7571</v>
      </c>
      <c r="B3724" t="s">
        <v>5525</v>
      </c>
      <c r="C3724" s="9" t="s">
        <v>19</v>
      </c>
      <c r="D3724" s="9">
        <v>4061</v>
      </c>
      <c r="E3724" s="9">
        <f t="shared" si="175"/>
        <v>4061</v>
      </c>
      <c r="F3724" s="10">
        <f t="shared" si="176"/>
        <v>0</v>
      </c>
      <c r="G3724" s="11">
        <v>44047</v>
      </c>
      <c r="H3724" s="12">
        <v>0.74467592592592602</v>
      </c>
      <c r="I3724" t="s">
        <v>5526</v>
      </c>
      <c r="J3724" s="13">
        <v>280</v>
      </c>
      <c r="K3724">
        <v>3.5567000000000002</v>
      </c>
      <c r="L3724" s="14">
        <f t="shared" si="177"/>
        <v>995.87600000000009</v>
      </c>
      <c r="M3724" s="14">
        <v>995.88</v>
      </c>
      <c r="N3724" t="s">
        <v>5527</v>
      </c>
      <c r="O3724" t="s">
        <v>22</v>
      </c>
      <c r="P3724">
        <v>20604536261</v>
      </c>
      <c r="Q3724">
        <v>3</v>
      </c>
      <c r="R3724" t="s">
        <v>19</v>
      </c>
      <c r="S3724">
        <v>4061</v>
      </c>
      <c r="T3724" s="15">
        <v>44047</v>
      </c>
      <c r="U3724">
        <v>995.88</v>
      </c>
      <c r="V3724" t="s">
        <v>23</v>
      </c>
      <c r="W3724" t="s">
        <v>24</v>
      </c>
      <c r="X3724" t="s">
        <v>25</v>
      </c>
    </row>
    <row r="3725" spans="1:24" x14ac:dyDescent="0.25">
      <c r="A3725" s="8">
        <v>7547</v>
      </c>
      <c r="B3725" t="s">
        <v>5528</v>
      </c>
      <c r="C3725" s="9" t="s">
        <v>19</v>
      </c>
      <c r="D3725" s="9">
        <v>4062</v>
      </c>
      <c r="E3725" s="9">
        <f t="shared" si="175"/>
        <v>4062</v>
      </c>
      <c r="F3725" s="10">
        <f t="shared" si="176"/>
        <v>0</v>
      </c>
      <c r="G3725" s="11">
        <v>44047</v>
      </c>
      <c r="H3725" s="12">
        <v>0.74501157407407403</v>
      </c>
      <c r="I3725" t="s">
        <v>2440</v>
      </c>
      <c r="J3725" s="13">
        <v>1500</v>
      </c>
      <c r="K3725">
        <v>3.5419999999999998</v>
      </c>
      <c r="L3725" s="14">
        <f t="shared" si="177"/>
        <v>5313</v>
      </c>
      <c r="M3725" s="14">
        <v>5313</v>
      </c>
      <c r="N3725" t="s">
        <v>2441</v>
      </c>
      <c r="O3725" t="s">
        <v>37</v>
      </c>
      <c r="P3725">
        <v>20604536261</v>
      </c>
      <c r="Q3725">
        <v>3</v>
      </c>
      <c r="R3725" t="s">
        <v>19</v>
      </c>
      <c r="S3725">
        <v>4062</v>
      </c>
      <c r="T3725" s="15">
        <v>44047</v>
      </c>
      <c r="U3725">
        <v>5313</v>
      </c>
      <c r="V3725" t="s">
        <v>23</v>
      </c>
      <c r="W3725" t="s">
        <v>24</v>
      </c>
      <c r="X3725" t="s">
        <v>25</v>
      </c>
    </row>
    <row r="3726" spans="1:24" x14ac:dyDescent="0.25">
      <c r="A3726" s="8">
        <v>7513</v>
      </c>
      <c r="B3726" t="s">
        <v>5529</v>
      </c>
      <c r="C3726" s="9" t="s">
        <v>19</v>
      </c>
      <c r="D3726" s="9">
        <v>4063</v>
      </c>
      <c r="E3726" s="9">
        <f t="shared" si="175"/>
        <v>4063</v>
      </c>
      <c r="F3726" s="10">
        <f t="shared" si="176"/>
        <v>0</v>
      </c>
      <c r="G3726" s="11">
        <v>44047</v>
      </c>
      <c r="H3726" s="12">
        <v>0.74550925925925926</v>
      </c>
      <c r="I3726" t="s">
        <v>5530</v>
      </c>
      <c r="J3726" s="13">
        <v>500</v>
      </c>
      <c r="K3726">
        <v>3.548</v>
      </c>
      <c r="L3726" s="14">
        <f t="shared" si="177"/>
        <v>1774</v>
      </c>
      <c r="M3726" s="14">
        <v>1774</v>
      </c>
      <c r="N3726" t="s">
        <v>5531</v>
      </c>
      <c r="O3726" t="s">
        <v>22</v>
      </c>
      <c r="P3726">
        <v>20604536261</v>
      </c>
      <c r="Q3726">
        <v>3</v>
      </c>
      <c r="R3726" t="s">
        <v>19</v>
      </c>
      <c r="S3726">
        <v>4063</v>
      </c>
      <c r="T3726" s="15">
        <v>44047</v>
      </c>
      <c r="U3726">
        <v>1774</v>
      </c>
      <c r="V3726" t="s">
        <v>23</v>
      </c>
      <c r="W3726" t="s">
        <v>24</v>
      </c>
      <c r="X3726" t="s">
        <v>25</v>
      </c>
    </row>
    <row r="3727" spans="1:24" x14ac:dyDescent="0.25">
      <c r="A3727" s="8">
        <v>7505</v>
      </c>
      <c r="B3727" t="s">
        <v>5532</v>
      </c>
      <c r="C3727" s="9" t="s">
        <v>19</v>
      </c>
      <c r="D3727" s="9">
        <v>4064</v>
      </c>
      <c r="E3727" s="9">
        <f t="shared" si="175"/>
        <v>4064</v>
      </c>
      <c r="F3727" s="10">
        <f t="shared" si="176"/>
        <v>0</v>
      </c>
      <c r="G3727" s="11">
        <v>44047</v>
      </c>
      <c r="H3727" s="12">
        <v>0.74565972222222221</v>
      </c>
      <c r="I3727" t="s">
        <v>4264</v>
      </c>
      <c r="J3727" s="13">
        <v>500</v>
      </c>
      <c r="K3727">
        <v>3.552</v>
      </c>
      <c r="L3727" s="14">
        <f t="shared" si="177"/>
        <v>1776</v>
      </c>
      <c r="M3727" s="14">
        <v>1776</v>
      </c>
      <c r="N3727" t="s">
        <v>4265</v>
      </c>
      <c r="O3727" t="s">
        <v>22</v>
      </c>
      <c r="P3727">
        <v>20604536261</v>
      </c>
      <c r="Q3727">
        <v>3</v>
      </c>
      <c r="R3727" t="s">
        <v>19</v>
      </c>
      <c r="S3727">
        <v>4064</v>
      </c>
      <c r="T3727" s="15">
        <v>44047</v>
      </c>
      <c r="U3727">
        <v>1776</v>
      </c>
      <c r="V3727" t="s">
        <v>23</v>
      </c>
      <c r="W3727" t="s">
        <v>24</v>
      </c>
      <c r="X3727" t="s">
        <v>25</v>
      </c>
    </row>
    <row r="3728" spans="1:24" x14ac:dyDescent="0.25">
      <c r="A3728" s="8">
        <v>7540</v>
      </c>
      <c r="B3728" t="s">
        <v>5533</v>
      </c>
      <c r="C3728" s="9" t="s">
        <v>19</v>
      </c>
      <c r="D3728" s="9">
        <v>4065</v>
      </c>
      <c r="E3728" s="9">
        <f t="shared" si="175"/>
        <v>4065</v>
      </c>
      <c r="F3728" s="10">
        <f t="shared" si="176"/>
        <v>0</v>
      </c>
      <c r="G3728" s="11">
        <v>44047</v>
      </c>
      <c r="H3728" s="12">
        <v>0.74612268518518521</v>
      </c>
      <c r="I3728" t="s">
        <v>3444</v>
      </c>
      <c r="J3728" s="13">
        <v>1800</v>
      </c>
      <c r="K3728">
        <v>3.5409999999999999</v>
      </c>
      <c r="L3728" s="14">
        <f t="shared" si="177"/>
        <v>6373.8</v>
      </c>
      <c r="M3728" s="14">
        <v>6373.8</v>
      </c>
      <c r="N3728" t="s">
        <v>3445</v>
      </c>
      <c r="O3728" t="s">
        <v>37</v>
      </c>
      <c r="P3728">
        <v>20604536261</v>
      </c>
      <c r="Q3728">
        <v>3</v>
      </c>
      <c r="R3728" t="s">
        <v>19</v>
      </c>
      <c r="S3728">
        <v>4065</v>
      </c>
      <c r="T3728" s="15">
        <v>44047</v>
      </c>
      <c r="U3728">
        <v>6373.8</v>
      </c>
      <c r="V3728" t="s">
        <v>23</v>
      </c>
      <c r="W3728" t="s">
        <v>24</v>
      </c>
      <c r="X3728" t="s">
        <v>25</v>
      </c>
    </row>
    <row r="3729" spans="1:24" x14ac:dyDescent="0.25">
      <c r="A3729" s="8">
        <v>7490</v>
      </c>
      <c r="B3729" t="s">
        <v>5534</v>
      </c>
      <c r="C3729" s="9" t="s">
        <v>19</v>
      </c>
      <c r="D3729" s="9">
        <v>4066</v>
      </c>
      <c r="E3729" s="9">
        <f t="shared" si="175"/>
        <v>4066</v>
      </c>
      <c r="F3729" s="10">
        <f t="shared" si="176"/>
        <v>0</v>
      </c>
      <c r="G3729" s="11">
        <v>44047</v>
      </c>
      <c r="H3729" s="12">
        <v>0.74635416666666676</v>
      </c>
      <c r="I3729" t="s">
        <v>1684</v>
      </c>
      <c r="J3729" s="13">
        <v>98.57</v>
      </c>
      <c r="K3729">
        <v>3.5550000000000002</v>
      </c>
      <c r="L3729" s="14">
        <f t="shared" si="177"/>
        <v>350.41634999999997</v>
      </c>
      <c r="M3729" s="14">
        <v>350.42</v>
      </c>
      <c r="N3729" t="s">
        <v>1685</v>
      </c>
      <c r="O3729" t="s">
        <v>22</v>
      </c>
      <c r="P3729">
        <v>20604536261</v>
      </c>
      <c r="Q3729">
        <v>3</v>
      </c>
      <c r="R3729" t="s">
        <v>19</v>
      </c>
      <c r="S3729">
        <v>4066</v>
      </c>
      <c r="T3729" s="15">
        <v>44047</v>
      </c>
      <c r="U3729">
        <v>350.42</v>
      </c>
      <c r="V3729" t="s">
        <v>23</v>
      </c>
      <c r="W3729" t="s">
        <v>24</v>
      </c>
      <c r="X3729" t="s">
        <v>25</v>
      </c>
    </row>
    <row r="3730" spans="1:24" x14ac:dyDescent="0.25">
      <c r="A3730" s="8">
        <v>7572</v>
      </c>
      <c r="B3730" t="s">
        <v>5535</v>
      </c>
      <c r="C3730" s="9" t="s">
        <v>19</v>
      </c>
      <c r="D3730" s="9">
        <v>4067</v>
      </c>
      <c r="E3730" s="9">
        <f t="shared" si="175"/>
        <v>4067</v>
      </c>
      <c r="F3730" s="10">
        <f t="shared" si="176"/>
        <v>0</v>
      </c>
      <c r="G3730" s="11">
        <v>44047</v>
      </c>
      <c r="H3730" s="12">
        <v>0.7638194444444445</v>
      </c>
      <c r="I3730" t="s">
        <v>5536</v>
      </c>
      <c r="J3730" s="13">
        <v>28.11</v>
      </c>
      <c r="K3730">
        <v>3.5569999999999999</v>
      </c>
      <c r="L3730" s="14">
        <f t="shared" si="177"/>
        <v>99.987269999999995</v>
      </c>
      <c r="M3730" s="14">
        <v>99.99</v>
      </c>
      <c r="N3730" t="s">
        <v>5537</v>
      </c>
      <c r="O3730" t="s">
        <v>22</v>
      </c>
      <c r="P3730">
        <v>20604536261</v>
      </c>
      <c r="Q3730">
        <v>3</v>
      </c>
      <c r="R3730" t="s">
        <v>19</v>
      </c>
      <c r="S3730">
        <v>4067</v>
      </c>
      <c r="T3730" s="15">
        <v>44047</v>
      </c>
      <c r="U3730">
        <v>99.99</v>
      </c>
      <c r="V3730" t="s">
        <v>23</v>
      </c>
      <c r="W3730" t="s">
        <v>24</v>
      </c>
      <c r="X3730" t="s">
        <v>25</v>
      </c>
    </row>
    <row r="3731" spans="1:24" x14ac:dyDescent="0.25">
      <c r="A3731" s="8">
        <v>7573</v>
      </c>
      <c r="B3731" t="s">
        <v>5538</v>
      </c>
      <c r="C3731" s="9" t="s">
        <v>19</v>
      </c>
      <c r="D3731" s="9">
        <v>4068</v>
      </c>
      <c r="E3731" s="9">
        <f t="shared" si="175"/>
        <v>4068</v>
      </c>
      <c r="F3731" s="10">
        <f t="shared" si="176"/>
        <v>0</v>
      </c>
      <c r="G3731" s="11">
        <v>44047</v>
      </c>
      <c r="H3731" s="12">
        <v>0.76398148148148148</v>
      </c>
      <c r="I3731" t="s">
        <v>2219</v>
      </c>
      <c r="J3731" s="13">
        <v>170</v>
      </c>
      <c r="K3731">
        <v>3.5369999999999999</v>
      </c>
      <c r="L3731" s="14">
        <f t="shared" si="177"/>
        <v>601.29</v>
      </c>
      <c r="M3731" s="14">
        <v>601.29</v>
      </c>
      <c r="N3731" t="s">
        <v>2220</v>
      </c>
      <c r="O3731" t="s">
        <v>37</v>
      </c>
      <c r="P3731">
        <v>20604536261</v>
      </c>
      <c r="Q3731">
        <v>3</v>
      </c>
      <c r="R3731" t="s">
        <v>19</v>
      </c>
      <c r="S3731">
        <v>4068</v>
      </c>
      <c r="T3731" s="15">
        <v>44047</v>
      </c>
      <c r="U3731">
        <v>601.29</v>
      </c>
      <c r="V3731" t="s">
        <v>23</v>
      </c>
      <c r="W3731" t="s">
        <v>24</v>
      </c>
      <c r="X3731" t="s">
        <v>25</v>
      </c>
    </row>
    <row r="3732" spans="1:24" x14ac:dyDescent="0.25">
      <c r="A3732" s="8">
        <v>7521</v>
      </c>
      <c r="B3732" t="s">
        <v>5539</v>
      </c>
      <c r="C3732" s="9" t="s">
        <v>19</v>
      </c>
      <c r="D3732" s="9">
        <v>4069</v>
      </c>
      <c r="E3732" s="9">
        <f t="shared" si="175"/>
        <v>4069</v>
      </c>
      <c r="F3732" s="10">
        <f t="shared" si="176"/>
        <v>0</v>
      </c>
      <c r="G3732" s="11">
        <v>44047</v>
      </c>
      <c r="H3732" s="12">
        <v>0.76428240740740738</v>
      </c>
      <c r="I3732" t="s">
        <v>4234</v>
      </c>
      <c r="J3732" s="13">
        <v>501</v>
      </c>
      <c r="K3732">
        <v>3.5379999999999998</v>
      </c>
      <c r="L3732" s="14">
        <f t="shared" si="177"/>
        <v>1772.538</v>
      </c>
      <c r="M3732" s="14">
        <v>1772.54</v>
      </c>
      <c r="N3732" t="s">
        <v>4235</v>
      </c>
      <c r="O3732" t="s">
        <v>37</v>
      </c>
      <c r="P3732">
        <v>20604536261</v>
      </c>
      <c r="Q3732">
        <v>3</v>
      </c>
      <c r="R3732" t="s">
        <v>19</v>
      </c>
      <c r="S3732">
        <v>4069</v>
      </c>
      <c r="T3732" s="15">
        <v>44047</v>
      </c>
      <c r="U3732">
        <v>1772.54</v>
      </c>
      <c r="V3732" t="s">
        <v>23</v>
      </c>
      <c r="W3732" t="s">
        <v>24</v>
      </c>
      <c r="X3732" t="s">
        <v>25</v>
      </c>
    </row>
    <row r="3733" spans="1:24" x14ac:dyDescent="0.25">
      <c r="A3733" s="8">
        <v>7574</v>
      </c>
      <c r="B3733" t="s">
        <v>5540</v>
      </c>
      <c r="C3733" s="9" t="s">
        <v>19</v>
      </c>
      <c r="D3733" s="9">
        <v>4070</v>
      </c>
      <c r="E3733" s="9">
        <f t="shared" si="175"/>
        <v>4070</v>
      </c>
      <c r="F3733" s="10">
        <f t="shared" si="176"/>
        <v>0</v>
      </c>
      <c r="G3733" s="11">
        <v>44047</v>
      </c>
      <c r="H3733" s="12">
        <v>0.7744212962962963</v>
      </c>
      <c r="I3733" t="s">
        <v>4337</v>
      </c>
      <c r="J3733" s="13">
        <v>137</v>
      </c>
      <c r="K3733">
        <v>3.5567000000000002</v>
      </c>
      <c r="L3733" s="14">
        <f t="shared" si="177"/>
        <v>487.26790000000005</v>
      </c>
      <c r="M3733" s="14">
        <v>487.27</v>
      </c>
      <c r="N3733" t="s">
        <v>4338</v>
      </c>
      <c r="O3733" t="s">
        <v>22</v>
      </c>
      <c r="P3733">
        <v>20604536261</v>
      </c>
      <c r="Q3733">
        <v>3</v>
      </c>
      <c r="R3733" t="s">
        <v>19</v>
      </c>
      <c r="S3733">
        <v>4070</v>
      </c>
      <c r="T3733" s="15">
        <v>44047</v>
      </c>
      <c r="U3733">
        <v>487.27</v>
      </c>
      <c r="V3733" t="s">
        <v>23</v>
      </c>
      <c r="W3733" t="s">
        <v>24</v>
      </c>
      <c r="X3733" t="s">
        <v>25</v>
      </c>
    </row>
    <row r="3734" spans="1:24" x14ac:dyDescent="0.25">
      <c r="A3734" s="8">
        <v>7576</v>
      </c>
      <c r="B3734" t="s">
        <v>5541</v>
      </c>
      <c r="C3734" s="9" t="s">
        <v>19</v>
      </c>
      <c r="D3734" s="9">
        <v>4071</v>
      </c>
      <c r="E3734" s="9">
        <f t="shared" si="175"/>
        <v>4071</v>
      </c>
      <c r="F3734" s="10">
        <f t="shared" si="176"/>
        <v>0</v>
      </c>
      <c r="G3734" s="11">
        <v>44047</v>
      </c>
      <c r="H3734" s="12">
        <v>0.78797453703703713</v>
      </c>
      <c r="I3734" t="s">
        <v>3919</v>
      </c>
      <c r="J3734" s="13">
        <v>2509.14</v>
      </c>
      <c r="K3734">
        <v>3.5569999999999999</v>
      </c>
      <c r="L3734" s="14">
        <f t="shared" si="177"/>
        <v>8925.0109799999991</v>
      </c>
      <c r="M3734" s="14">
        <v>8925.01</v>
      </c>
      <c r="N3734" t="s">
        <v>3920</v>
      </c>
      <c r="O3734" t="s">
        <v>22</v>
      </c>
      <c r="P3734">
        <v>20604536261</v>
      </c>
      <c r="Q3734">
        <v>3</v>
      </c>
      <c r="R3734" t="s">
        <v>19</v>
      </c>
      <c r="S3734">
        <v>4071</v>
      </c>
      <c r="T3734" s="15">
        <v>44047</v>
      </c>
      <c r="U3734">
        <v>8925.01</v>
      </c>
      <c r="V3734" t="s">
        <v>23</v>
      </c>
      <c r="W3734" t="s">
        <v>24</v>
      </c>
      <c r="X3734" t="s">
        <v>25</v>
      </c>
    </row>
    <row r="3735" spans="1:24" x14ac:dyDescent="0.25">
      <c r="A3735" s="8">
        <v>7577</v>
      </c>
      <c r="B3735" t="s">
        <v>5542</v>
      </c>
      <c r="C3735" s="9" t="s">
        <v>19</v>
      </c>
      <c r="D3735" s="9">
        <v>4072</v>
      </c>
      <c r="E3735" s="9">
        <f t="shared" si="175"/>
        <v>4072</v>
      </c>
      <c r="F3735" s="10">
        <f t="shared" si="176"/>
        <v>0</v>
      </c>
      <c r="G3735" s="11">
        <v>44047</v>
      </c>
      <c r="H3735" s="12">
        <v>0.80302083333333341</v>
      </c>
      <c r="I3735" t="s">
        <v>29</v>
      </c>
      <c r="J3735" s="13">
        <v>122</v>
      </c>
      <c r="K3735">
        <v>3.5569999999999999</v>
      </c>
      <c r="L3735" s="14">
        <f t="shared" si="177"/>
        <v>433.95400000000001</v>
      </c>
      <c r="M3735" s="14">
        <v>433.95</v>
      </c>
      <c r="N3735" t="s">
        <v>30</v>
      </c>
      <c r="O3735" t="s">
        <v>22</v>
      </c>
      <c r="P3735">
        <v>20604536261</v>
      </c>
      <c r="Q3735">
        <v>3</v>
      </c>
      <c r="R3735" t="s">
        <v>19</v>
      </c>
      <c r="S3735">
        <v>4072</v>
      </c>
      <c r="T3735" s="15">
        <v>44047</v>
      </c>
      <c r="U3735">
        <v>433.95</v>
      </c>
      <c r="V3735" t="s">
        <v>100</v>
      </c>
      <c r="W3735" t="s">
        <v>101</v>
      </c>
      <c r="X3735" t="s">
        <v>101</v>
      </c>
    </row>
    <row r="3736" spans="1:24" x14ac:dyDescent="0.25">
      <c r="A3736" s="8">
        <v>7580</v>
      </c>
      <c r="B3736" t="s">
        <v>5543</v>
      </c>
      <c r="C3736" s="9" t="s">
        <v>19</v>
      </c>
      <c r="D3736" s="9">
        <v>4073</v>
      </c>
      <c r="E3736" s="9">
        <f t="shared" si="175"/>
        <v>4073</v>
      </c>
      <c r="F3736" s="10">
        <f t="shared" si="176"/>
        <v>0</v>
      </c>
      <c r="G3736" s="11">
        <v>44048</v>
      </c>
      <c r="H3736" s="12">
        <v>0.37928240740740743</v>
      </c>
      <c r="I3736" t="s">
        <v>319</v>
      </c>
      <c r="J3736" s="13">
        <v>150</v>
      </c>
      <c r="K3736">
        <v>3.5350000000000001</v>
      </c>
      <c r="L3736" s="14">
        <f t="shared" si="177"/>
        <v>530.25</v>
      </c>
      <c r="M3736" s="14">
        <v>530.25</v>
      </c>
      <c r="N3736" t="s">
        <v>320</v>
      </c>
      <c r="O3736" t="s">
        <v>37</v>
      </c>
      <c r="P3736">
        <v>20604536261</v>
      </c>
      <c r="Q3736">
        <v>3</v>
      </c>
      <c r="R3736" t="s">
        <v>19</v>
      </c>
      <c r="S3736">
        <v>4073</v>
      </c>
      <c r="T3736" s="15">
        <v>44048</v>
      </c>
      <c r="U3736">
        <v>530.25</v>
      </c>
      <c r="V3736" t="s">
        <v>23</v>
      </c>
      <c r="W3736" t="s">
        <v>24</v>
      </c>
      <c r="X3736" t="s">
        <v>25</v>
      </c>
    </row>
    <row r="3737" spans="1:24" x14ac:dyDescent="0.25">
      <c r="A3737" s="8">
        <v>7583</v>
      </c>
      <c r="B3737" t="s">
        <v>5544</v>
      </c>
      <c r="C3737" s="9" t="s">
        <v>19</v>
      </c>
      <c r="D3737" s="9">
        <v>4074</v>
      </c>
      <c r="E3737" s="9">
        <f t="shared" si="175"/>
        <v>4074</v>
      </c>
      <c r="F3737" s="10">
        <f t="shared" si="176"/>
        <v>0</v>
      </c>
      <c r="G3737" s="11">
        <v>44048</v>
      </c>
      <c r="H3737" s="12">
        <v>0.4340162037037037</v>
      </c>
      <c r="I3737" t="s">
        <v>1437</v>
      </c>
      <c r="J3737" s="13">
        <v>2999</v>
      </c>
      <c r="K3737">
        <v>3.5409999999999999</v>
      </c>
      <c r="L3737" s="14">
        <f t="shared" si="177"/>
        <v>10619.458999999999</v>
      </c>
      <c r="M3737" s="14">
        <v>10619.46</v>
      </c>
      <c r="N3737" t="s">
        <v>1438</v>
      </c>
      <c r="O3737" t="s">
        <v>37</v>
      </c>
      <c r="P3737">
        <v>20604536261</v>
      </c>
      <c r="Q3737">
        <v>3</v>
      </c>
      <c r="R3737" t="s">
        <v>19</v>
      </c>
      <c r="S3737">
        <v>4074</v>
      </c>
      <c r="T3737" s="15">
        <v>44048</v>
      </c>
      <c r="U3737">
        <v>10619.46</v>
      </c>
      <c r="V3737" t="s">
        <v>23</v>
      </c>
      <c r="W3737" t="s">
        <v>24</v>
      </c>
      <c r="X3737" t="s">
        <v>25</v>
      </c>
    </row>
    <row r="3738" spans="1:24" x14ac:dyDescent="0.25">
      <c r="A3738" s="8">
        <v>7584</v>
      </c>
      <c r="B3738" t="s">
        <v>5545</v>
      </c>
      <c r="C3738" s="9" t="s">
        <v>19</v>
      </c>
      <c r="D3738" s="9">
        <v>4075</v>
      </c>
      <c r="E3738" s="9">
        <f t="shared" si="175"/>
        <v>4075</v>
      </c>
      <c r="F3738" s="10">
        <f t="shared" si="176"/>
        <v>0</v>
      </c>
      <c r="G3738" s="11">
        <v>44048</v>
      </c>
      <c r="H3738" s="12">
        <v>0.43655092592592593</v>
      </c>
      <c r="I3738" t="s">
        <v>4527</v>
      </c>
      <c r="J3738" s="13">
        <v>100</v>
      </c>
      <c r="K3738">
        <v>3.54</v>
      </c>
      <c r="L3738" s="14">
        <f t="shared" si="177"/>
        <v>354</v>
      </c>
      <c r="M3738" s="14">
        <v>354</v>
      </c>
      <c r="N3738" t="s">
        <v>4528</v>
      </c>
      <c r="O3738" t="s">
        <v>37</v>
      </c>
      <c r="P3738">
        <v>20604536261</v>
      </c>
      <c r="Q3738">
        <v>3</v>
      </c>
      <c r="R3738" t="s">
        <v>19</v>
      </c>
      <c r="S3738">
        <v>4075</v>
      </c>
      <c r="T3738" s="15">
        <v>44048</v>
      </c>
      <c r="U3738">
        <v>354</v>
      </c>
      <c r="V3738" t="s">
        <v>23</v>
      </c>
      <c r="W3738" t="s">
        <v>24</v>
      </c>
      <c r="X3738" t="s">
        <v>25</v>
      </c>
    </row>
    <row r="3739" spans="1:24" x14ac:dyDescent="0.25">
      <c r="A3739" s="8">
        <v>7590</v>
      </c>
      <c r="B3739" t="s">
        <v>5546</v>
      </c>
      <c r="C3739" s="9" t="s">
        <v>19</v>
      </c>
      <c r="D3739" s="9">
        <v>4076</v>
      </c>
      <c r="E3739" s="9">
        <f t="shared" si="175"/>
        <v>4076</v>
      </c>
      <c r="F3739" s="10">
        <f t="shared" si="176"/>
        <v>0</v>
      </c>
      <c r="G3739" s="11">
        <v>44048</v>
      </c>
      <c r="H3739" s="12">
        <v>0.49334490740740744</v>
      </c>
      <c r="I3739" t="s">
        <v>3919</v>
      </c>
      <c r="J3739" s="13">
        <v>2811.36</v>
      </c>
      <c r="K3739">
        <v>3.5569999999999999</v>
      </c>
      <c r="L3739" s="14">
        <f t="shared" si="177"/>
        <v>10000.007520000001</v>
      </c>
      <c r="M3739" s="14">
        <v>10000.01</v>
      </c>
      <c r="N3739" t="s">
        <v>3920</v>
      </c>
      <c r="O3739" t="s">
        <v>22</v>
      </c>
      <c r="P3739">
        <v>20604536261</v>
      </c>
      <c r="Q3739">
        <v>3</v>
      </c>
      <c r="R3739" t="s">
        <v>19</v>
      </c>
      <c r="S3739">
        <v>4076</v>
      </c>
      <c r="T3739" s="15">
        <v>44048</v>
      </c>
      <c r="U3739">
        <v>10000.01</v>
      </c>
      <c r="V3739" t="s">
        <v>23</v>
      </c>
      <c r="W3739" t="s">
        <v>24</v>
      </c>
      <c r="X3739" t="s">
        <v>25</v>
      </c>
    </row>
    <row r="3740" spans="1:24" x14ac:dyDescent="0.25">
      <c r="A3740" s="8">
        <v>7591</v>
      </c>
      <c r="B3740" t="s">
        <v>5547</v>
      </c>
      <c r="C3740" s="9" t="s">
        <v>19</v>
      </c>
      <c r="D3740" s="9">
        <v>4077</v>
      </c>
      <c r="E3740" s="9">
        <f t="shared" si="175"/>
        <v>4077</v>
      </c>
      <c r="F3740" s="10">
        <f t="shared" si="176"/>
        <v>0</v>
      </c>
      <c r="G3740" s="11">
        <v>44048</v>
      </c>
      <c r="H3740" s="12">
        <v>0.49342592592592593</v>
      </c>
      <c r="I3740" t="s">
        <v>5548</v>
      </c>
      <c r="J3740" s="13">
        <v>6719.15</v>
      </c>
      <c r="K3740">
        <v>3.5569999999999999</v>
      </c>
      <c r="L3740" s="14">
        <f t="shared" si="177"/>
        <v>23900.016549999997</v>
      </c>
      <c r="M3740" s="14">
        <v>23900.02</v>
      </c>
      <c r="N3740" t="s">
        <v>5549</v>
      </c>
      <c r="O3740" t="s">
        <v>22</v>
      </c>
      <c r="P3740">
        <v>20604536261</v>
      </c>
      <c r="Q3740">
        <v>3</v>
      </c>
      <c r="R3740" t="s">
        <v>19</v>
      </c>
      <c r="S3740">
        <v>4077</v>
      </c>
      <c r="T3740" s="15">
        <v>44048</v>
      </c>
      <c r="U3740">
        <v>23900.02</v>
      </c>
      <c r="V3740" t="s">
        <v>23</v>
      </c>
      <c r="W3740" t="s">
        <v>24</v>
      </c>
      <c r="X3740" t="s">
        <v>25</v>
      </c>
    </row>
    <row r="3741" spans="1:24" x14ac:dyDescent="0.25">
      <c r="A3741" s="8">
        <v>7594</v>
      </c>
      <c r="B3741" t="s">
        <v>5550</v>
      </c>
      <c r="C3741" s="9" t="s">
        <v>19</v>
      </c>
      <c r="D3741" s="9">
        <v>4078</v>
      </c>
      <c r="E3741" s="9">
        <f t="shared" ref="E3741:E3804" si="178">+E3740+1</f>
        <v>4078</v>
      </c>
      <c r="F3741" s="10">
        <f t="shared" si="176"/>
        <v>0</v>
      </c>
      <c r="G3741" s="11">
        <v>44048</v>
      </c>
      <c r="H3741" s="12">
        <v>0.49365740740740738</v>
      </c>
      <c r="I3741" t="s">
        <v>3919</v>
      </c>
      <c r="J3741" s="13">
        <v>1038.45</v>
      </c>
      <c r="K3741">
        <v>3.5630000000000002</v>
      </c>
      <c r="L3741" s="14">
        <f t="shared" si="177"/>
        <v>3699.9973500000006</v>
      </c>
      <c r="M3741" s="14">
        <v>3700</v>
      </c>
      <c r="N3741" t="s">
        <v>3920</v>
      </c>
      <c r="O3741" t="s">
        <v>22</v>
      </c>
      <c r="P3741">
        <v>20604536261</v>
      </c>
      <c r="Q3741">
        <v>3</v>
      </c>
      <c r="R3741" t="s">
        <v>19</v>
      </c>
      <c r="S3741">
        <v>4078</v>
      </c>
      <c r="T3741" s="15">
        <v>44048</v>
      </c>
      <c r="U3741">
        <v>3700</v>
      </c>
      <c r="V3741" t="s">
        <v>23</v>
      </c>
      <c r="W3741" t="s">
        <v>24</v>
      </c>
      <c r="X3741" t="s">
        <v>25</v>
      </c>
    </row>
    <row r="3742" spans="1:24" x14ac:dyDescent="0.25">
      <c r="A3742" s="8">
        <v>7597</v>
      </c>
      <c r="B3742" t="s">
        <v>5551</v>
      </c>
      <c r="C3742" s="9" t="s">
        <v>19</v>
      </c>
      <c r="D3742" s="9">
        <v>4079</v>
      </c>
      <c r="E3742" s="9">
        <f t="shared" si="178"/>
        <v>4079</v>
      </c>
      <c r="F3742" s="10">
        <f t="shared" si="176"/>
        <v>0</v>
      </c>
      <c r="G3742" s="11">
        <v>44048</v>
      </c>
      <c r="H3742" s="12">
        <v>0.49386574074074074</v>
      </c>
      <c r="I3742" t="s">
        <v>4015</v>
      </c>
      <c r="J3742" s="13">
        <v>1000</v>
      </c>
      <c r="K3742">
        <v>3.5459999999999998</v>
      </c>
      <c r="L3742" s="14">
        <f t="shared" si="177"/>
        <v>3546</v>
      </c>
      <c r="M3742" s="14">
        <v>3546</v>
      </c>
      <c r="N3742" t="s">
        <v>4016</v>
      </c>
      <c r="O3742" t="s">
        <v>37</v>
      </c>
      <c r="P3742">
        <v>20604536261</v>
      </c>
      <c r="Q3742">
        <v>3</v>
      </c>
      <c r="R3742" t="s">
        <v>19</v>
      </c>
      <c r="S3742">
        <v>4079</v>
      </c>
      <c r="T3742" s="15">
        <v>44048</v>
      </c>
      <c r="U3742">
        <v>3546</v>
      </c>
      <c r="V3742" t="s">
        <v>23</v>
      </c>
      <c r="W3742" t="s">
        <v>24</v>
      </c>
      <c r="X3742" t="s">
        <v>25</v>
      </c>
    </row>
    <row r="3743" spans="1:24" x14ac:dyDescent="0.25">
      <c r="A3743" s="8">
        <v>7602</v>
      </c>
      <c r="B3743" t="s">
        <v>5552</v>
      </c>
      <c r="C3743" s="9" t="s">
        <v>19</v>
      </c>
      <c r="D3743" s="9">
        <v>4080</v>
      </c>
      <c r="E3743" s="9">
        <f t="shared" si="178"/>
        <v>4080</v>
      </c>
      <c r="F3743" s="10">
        <f t="shared" si="176"/>
        <v>0</v>
      </c>
      <c r="G3743" s="11">
        <v>44048</v>
      </c>
      <c r="H3743" s="12">
        <v>0.49940972222222224</v>
      </c>
      <c r="I3743" t="s">
        <v>4856</v>
      </c>
      <c r="J3743" s="13">
        <v>9825.94</v>
      </c>
      <c r="K3743">
        <v>3.5619999999999998</v>
      </c>
      <c r="L3743" s="14">
        <f t="shared" si="177"/>
        <v>34999.99828</v>
      </c>
      <c r="M3743" s="14">
        <v>35000</v>
      </c>
      <c r="N3743" t="s">
        <v>4857</v>
      </c>
      <c r="O3743" t="s">
        <v>22</v>
      </c>
      <c r="P3743">
        <v>20604536261</v>
      </c>
      <c r="Q3743">
        <v>3</v>
      </c>
      <c r="R3743" t="s">
        <v>19</v>
      </c>
      <c r="S3743">
        <v>4080</v>
      </c>
      <c r="T3743" s="15">
        <v>44048</v>
      </c>
      <c r="U3743">
        <v>35000</v>
      </c>
      <c r="V3743" t="s">
        <v>23</v>
      </c>
      <c r="W3743" t="s">
        <v>24</v>
      </c>
      <c r="X3743" t="s">
        <v>25</v>
      </c>
    </row>
    <row r="3744" spans="1:24" x14ac:dyDescent="0.25">
      <c r="A3744" s="8">
        <v>7603</v>
      </c>
      <c r="B3744" t="s">
        <v>5553</v>
      </c>
      <c r="C3744" s="9" t="s">
        <v>19</v>
      </c>
      <c r="D3744" s="9">
        <v>4081</v>
      </c>
      <c r="E3744" s="9">
        <f t="shared" si="178"/>
        <v>4081</v>
      </c>
      <c r="F3744" s="10">
        <f t="shared" si="176"/>
        <v>0</v>
      </c>
      <c r="G3744" s="11">
        <v>44048</v>
      </c>
      <c r="H3744" s="12">
        <v>0.51717592592592598</v>
      </c>
      <c r="I3744" t="s">
        <v>4006</v>
      </c>
      <c r="J3744" s="13">
        <v>8000</v>
      </c>
      <c r="K3744">
        <v>3.5470000000000002</v>
      </c>
      <c r="L3744" s="14">
        <f t="shared" si="177"/>
        <v>28376</v>
      </c>
      <c r="M3744" s="14">
        <v>28376</v>
      </c>
      <c r="N3744" t="s">
        <v>4007</v>
      </c>
      <c r="O3744" t="s">
        <v>37</v>
      </c>
      <c r="P3744">
        <v>20604536261</v>
      </c>
      <c r="Q3744">
        <v>3</v>
      </c>
      <c r="R3744" t="s">
        <v>19</v>
      </c>
      <c r="S3744">
        <v>4081</v>
      </c>
      <c r="T3744" s="15">
        <v>44048</v>
      </c>
      <c r="U3744">
        <v>28376</v>
      </c>
      <c r="V3744" t="s">
        <v>23</v>
      </c>
      <c r="W3744" t="s">
        <v>24</v>
      </c>
      <c r="X3744" t="s">
        <v>25</v>
      </c>
    </row>
    <row r="3745" spans="1:24" x14ac:dyDescent="0.25">
      <c r="A3745" s="8">
        <v>7606</v>
      </c>
      <c r="B3745" t="s">
        <v>5554</v>
      </c>
      <c r="C3745" s="9" t="s">
        <v>19</v>
      </c>
      <c r="D3745" s="9">
        <v>4082</v>
      </c>
      <c r="E3745" s="9">
        <f t="shared" si="178"/>
        <v>4082</v>
      </c>
      <c r="F3745" s="10">
        <f t="shared" si="176"/>
        <v>0</v>
      </c>
      <c r="G3745" s="11">
        <v>44048</v>
      </c>
      <c r="H3745" s="12">
        <v>0.51730324074074074</v>
      </c>
      <c r="I3745" t="s">
        <v>3929</v>
      </c>
      <c r="J3745" s="13">
        <v>100</v>
      </c>
      <c r="K3745">
        <v>3.5619999999999998</v>
      </c>
      <c r="L3745" s="14">
        <f t="shared" si="177"/>
        <v>356.2</v>
      </c>
      <c r="M3745" s="14">
        <v>356.2</v>
      </c>
      <c r="N3745" t="s">
        <v>3930</v>
      </c>
      <c r="O3745" t="s">
        <v>22</v>
      </c>
      <c r="P3745">
        <v>20604536261</v>
      </c>
      <c r="Q3745">
        <v>3</v>
      </c>
      <c r="R3745" t="s">
        <v>19</v>
      </c>
      <c r="S3745">
        <v>4082</v>
      </c>
      <c r="T3745" s="15">
        <v>44048</v>
      </c>
      <c r="U3745">
        <v>356.2</v>
      </c>
      <c r="V3745" t="s">
        <v>23</v>
      </c>
      <c r="W3745" t="s">
        <v>24</v>
      </c>
      <c r="X3745" t="s">
        <v>25</v>
      </c>
    </row>
    <row r="3746" spans="1:24" x14ac:dyDescent="0.25">
      <c r="A3746" s="8">
        <v>7607</v>
      </c>
      <c r="B3746" t="s">
        <v>5555</v>
      </c>
      <c r="C3746" s="9" t="s">
        <v>19</v>
      </c>
      <c r="D3746" s="9">
        <v>4083</v>
      </c>
      <c r="E3746" s="9">
        <f t="shared" si="178"/>
        <v>4083</v>
      </c>
      <c r="F3746" s="10">
        <f t="shared" si="176"/>
        <v>0</v>
      </c>
      <c r="G3746" s="11">
        <v>44048</v>
      </c>
      <c r="H3746" s="12">
        <v>0.54075231481481478</v>
      </c>
      <c r="I3746" t="s">
        <v>2440</v>
      </c>
      <c r="J3746" s="13">
        <v>1500</v>
      </c>
      <c r="K3746">
        <v>3.536</v>
      </c>
      <c r="L3746" s="14">
        <f t="shared" si="177"/>
        <v>5304</v>
      </c>
      <c r="M3746" s="14">
        <v>5304</v>
      </c>
      <c r="N3746" t="s">
        <v>2441</v>
      </c>
      <c r="O3746" t="s">
        <v>37</v>
      </c>
      <c r="P3746">
        <v>20604536261</v>
      </c>
      <c r="Q3746">
        <v>3</v>
      </c>
      <c r="R3746" t="s">
        <v>19</v>
      </c>
      <c r="S3746">
        <v>4083</v>
      </c>
      <c r="T3746" s="15">
        <v>44048</v>
      </c>
      <c r="U3746">
        <v>5304</v>
      </c>
      <c r="V3746" t="s">
        <v>23</v>
      </c>
      <c r="W3746" t="s">
        <v>24</v>
      </c>
      <c r="X3746" t="s">
        <v>25</v>
      </c>
    </row>
    <row r="3747" spans="1:24" x14ac:dyDescent="0.25">
      <c r="A3747" s="8">
        <v>7544</v>
      </c>
      <c r="B3747" t="s">
        <v>5556</v>
      </c>
      <c r="C3747" s="9" t="s">
        <v>19</v>
      </c>
      <c r="D3747" s="9">
        <v>4084</v>
      </c>
      <c r="E3747" s="9">
        <f t="shared" si="178"/>
        <v>4084</v>
      </c>
      <c r="F3747" s="10">
        <f t="shared" si="176"/>
        <v>0</v>
      </c>
      <c r="G3747" s="11">
        <v>44048</v>
      </c>
      <c r="H3747" s="12">
        <v>0.55077546296296298</v>
      </c>
      <c r="I3747" t="s">
        <v>3086</v>
      </c>
      <c r="J3747" s="13">
        <v>1000</v>
      </c>
      <c r="K3747">
        <v>3.5430000000000001</v>
      </c>
      <c r="L3747" s="14">
        <f t="shared" si="177"/>
        <v>3543</v>
      </c>
      <c r="M3747" s="14">
        <v>3543</v>
      </c>
      <c r="N3747" t="s">
        <v>3087</v>
      </c>
      <c r="O3747" t="s">
        <v>37</v>
      </c>
      <c r="P3747">
        <v>20604536261</v>
      </c>
      <c r="Q3747">
        <v>3</v>
      </c>
      <c r="R3747" t="s">
        <v>19</v>
      </c>
      <c r="S3747">
        <v>4084</v>
      </c>
      <c r="T3747" s="15">
        <v>44048</v>
      </c>
      <c r="U3747">
        <v>3543</v>
      </c>
      <c r="V3747" t="s">
        <v>23</v>
      </c>
      <c r="W3747" t="s">
        <v>24</v>
      </c>
      <c r="X3747" t="s">
        <v>25</v>
      </c>
    </row>
    <row r="3748" spans="1:24" x14ac:dyDescent="0.25">
      <c r="A3748" s="8">
        <v>7609</v>
      </c>
      <c r="B3748" t="s">
        <v>5557</v>
      </c>
      <c r="C3748" s="9" t="s">
        <v>19</v>
      </c>
      <c r="D3748" s="9">
        <v>4085</v>
      </c>
      <c r="E3748" s="9">
        <f t="shared" si="178"/>
        <v>4085</v>
      </c>
      <c r="F3748" s="10">
        <f t="shared" si="176"/>
        <v>0</v>
      </c>
      <c r="G3748" s="11">
        <v>44048</v>
      </c>
      <c r="H3748" s="12">
        <v>0.5739467592592592</v>
      </c>
      <c r="I3748" t="s">
        <v>3919</v>
      </c>
      <c r="J3748" s="13">
        <v>812.71</v>
      </c>
      <c r="K3748">
        <v>3.556</v>
      </c>
      <c r="L3748" s="14">
        <f t="shared" si="177"/>
        <v>2889.99676</v>
      </c>
      <c r="M3748" s="14">
        <v>2890</v>
      </c>
      <c r="N3748" t="s">
        <v>3920</v>
      </c>
      <c r="O3748" t="s">
        <v>22</v>
      </c>
      <c r="P3748">
        <v>20604536261</v>
      </c>
      <c r="Q3748">
        <v>3</v>
      </c>
      <c r="R3748" t="s">
        <v>19</v>
      </c>
      <c r="S3748">
        <v>4085</v>
      </c>
      <c r="T3748" s="15">
        <v>44048</v>
      </c>
      <c r="U3748">
        <v>2890</v>
      </c>
      <c r="V3748" t="s">
        <v>23</v>
      </c>
      <c r="W3748" t="s">
        <v>24</v>
      </c>
      <c r="X3748" t="s">
        <v>25</v>
      </c>
    </row>
    <row r="3749" spans="1:24" x14ac:dyDescent="0.25">
      <c r="A3749" s="8">
        <v>7610</v>
      </c>
      <c r="B3749" t="s">
        <v>5558</v>
      </c>
      <c r="C3749" s="9" t="s">
        <v>19</v>
      </c>
      <c r="D3749" s="9">
        <v>4086</v>
      </c>
      <c r="E3749" s="9">
        <f t="shared" si="178"/>
        <v>4086</v>
      </c>
      <c r="F3749" s="10">
        <f t="shared" si="176"/>
        <v>0</v>
      </c>
      <c r="G3749" s="11">
        <v>44048</v>
      </c>
      <c r="H3749" s="12">
        <v>0.58298611111111109</v>
      </c>
      <c r="I3749" t="s">
        <v>3919</v>
      </c>
      <c r="J3749" s="13">
        <v>1827.9</v>
      </c>
      <c r="K3749">
        <v>3.556</v>
      </c>
      <c r="L3749" s="14">
        <f t="shared" si="177"/>
        <v>6500.0124000000005</v>
      </c>
      <c r="M3749" s="14">
        <v>6500.01</v>
      </c>
      <c r="N3749" t="s">
        <v>3920</v>
      </c>
      <c r="O3749" t="s">
        <v>22</v>
      </c>
      <c r="P3749">
        <v>20604536261</v>
      </c>
      <c r="Q3749">
        <v>3</v>
      </c>
      <c r="R3749" t="s">
        <v>19</v>
      </c>
      <c r="S3749">
        <v>4086</v>
      </c>
      <c r="T3749" s="15">
        <v>44048</v>
      </c>
      <c r="U3749">
        <v>6500.01</v>
      </c>
      <c r="V3749" t="s">
        <v>23</v>
      </c>
      <c r="W3749" t="s">
        <v>24</v>
      </c>
      <c r="X3749" t="s">
        <v>25</v>
      </c>
    </row>
    <row r="3750" spans="1:24" x14ac:dyDescent="0.25">
      <c r="A3750" s="8">
        <v>7613</v>
      </c>
      <c r="B3750" t="s">
        <v>5559</v>
      </c>
      <c r="C3750" s="9" t="s">
        <v>19</v>
      </c>
      <c r="D3750" s="9">
        <v>4087</v>
      </c>
      <c r="E3750" s="9">
        <f t="shared" si="178"/>
        <v>4087</v>
      </c>
      <c r="F3750" s="10">
        <f t="shared" si="176"/>
        <v>0</v>
      </c>
      <c r="G3750" s="11">
        <v>44048</v>
      </c>
      <c r="H3750" s="12">
        <v>0.62329861111111107</v>
      </c>
      <c r="I3750" t="s">
        <v>3162</v>
      </c>
      <c r="J3750" s="13">
        <v>17245</v>
      </c>
      <c r="K3750">
        <v>3.5409999999999999</v>
      </c>
      <c r="L3750" s="14">
        <f t="shared" si="177"/>
        <v>61064.544999999998</v>
      </c>
      <c r="M3750" s="14">
        <v>61064.55</v>
      </c>
      <c r="N3750" t="s">
        <v>3163</v>
      </c>
      <c r="O3750" t="s">
        <v>37</v>
      </c>
      <c r="P3750">
        <v>20604536261</v>
      </c>
      <c r="Q3750">
        <v>3</v>
      </c>
      <c r="R3750" t="s">
        <v>19</v>
      </c>
      <c r="S3750">
        <v>4087</v>
      </c>
      <c r="T3750" s="15">
        <v>44048</v>
      </c>
      <c r="U3750">
        <v>61064.55</v>
      </c>
      <c r="V3750" t="s">
        <v>23</v>
      </c>
      <c r="W3750" t="s">
        <v>24</v>
      </c>
      <c r="X3750" t="s">
        <v>25</v>
      </c>
    </row>
    <row r="3751" spans="1:24" x14ac:dyDescent="0.25">
      <c r="A3751" s="8">
        <v>7612</v>
      </c>
      <c r="B3751" t="s">
        <v>5560</v>
      </c>
      <c r="C3751" s="9" t="s">
        <v>19</v>
      </c>
      <c r="D3751" s="9">
        <v>4088</v>
      </c>
      <c r="E3751" s="9">
        <f t="shared" si="178"/>
        <v>4088</v>
      </c>
      <c r="F3751" s="10">
        <f t="shared" si="176"/>
        <v>0</v>
      </c>
      <c r="G3751" s="11">
        <v>44048</v>
      </c>
      <c r="H3751" s="12">
        <v>0.62358796296296293</v>
      </c>
      <c r="I3751" t="s">
        <v>1777</v>
      </c>
      <c r="J3751" s="13">
        <v>164</v>
      </c>
      <c r="K3751">
        <v>3.5590000000000002</v>
      </c>
      <c r="L3751" s="14">
        <f t="shared" si="177"/>
        <v>583.67600000000004</v>
      </c>
      <c r="M3751" s="14">
        <v>583.67999999999995</v>
      </c>
      <c r="N3751" t="s">
        <v>1778</v>
      </c>
      <c r="O3751" t="s">
        <v>22</v>
      </c>
      <c r="P3751">
        <v>20604536261</v>
      </c>
      <c r="Q3751">
        <v>3</v>
      </c>
      <c r="R3751" t="s">
        <v>19</v>
      </c>
      <c r="S3751">
        <v>4088</v>
      </c>
      <c r="T3751" s="15">
        <v>44048</v>
      </c>
      <c r="U3751">
        <v>583.67999999999995</v>
      </c>
      <c r="V3751" t="s">
        <v>23</v>
      </c>
      <c r="W3751" t="s">
        <v>24</v>
      </c>
      <c r="X3751" t="s">
        <v>25</v>
      </c>
    </row>
    <row r="3752" spans="1:24" x14ac:dyDescent="0.25">
      <c r="A3752" s="8">
        <v>7611</v>
      </c>
      <c r="B3752" t="s">
        <v>5561</v>
      </c>
      <c r="C3752" s="9" t="s">
        <v>19</v>
      </c>
      <c r="D3752" s="9">
        <v>4089</v>
      </c>
      <c r="E3752" s="9">
        <f t="shared" si="178"/>
        <v>4089</v>
      </c>
      <c r="F3752" s="10">
        <f t="shared" si="176"/>
        <v>0</v>
      </c>
      <c r="G3752" s="11">
        <v>44048</v>
      </c>
      <c r="H3752" s="12">
        <v>0.6237152777777778</v>
      </c>
      <c r="I3752" t="s">
        <v>3206</v>
      </c>
      <c r="J3752" s="13">
        <v>1000</v>
      </c>
      <c r="K3752">
        <v>3.5550000000000002</v>
      </c>
      <c r="L3752" s="14">
        <f t="shared" si="177"/>
        <v>3555</v>
      </c>
      <c r="M3752" s="14">
        <v>3555</v>
      </c>
      <c r="N3752" t="s">
        <v>3207</v>
      </c>
      <c r="O3752" t="s">
        <v>22</v>
      </c>
      <c r="P3752">
        <v>20604536261</v>
      </c>
      <c r="Q3752">
        <v>3</v>
      </c>
      <c r="R3752" t="s">
        <v>19</v>
      </c>
      <c r="S3752">
        <v>4089</v>
      </c>
      <c r="T3752" s="15">
        <v>44048</v>
      </c>
      <c r="U3752">
        <v>3555</v>
      </c>
      <c r="V3752" t="s">
        <v>23</v>
      </c>
      <c r="W3752" t="s">
        <v>24</v>
      </c>
      <c r="X3752" t="s">
        <v>25</v>
      </c>
    </row>
    <row r="3753" spans="1:24" x14ac:dyDescent="0.25">
      <c r="A3753" s="8">
        <v>7615</v>
      </c>
      <c r="B3753" t="s">
        <v>5562</v>
      </c>
      <c r="C3753" s="9" t="s">
        <v>19</v>
      </c>
      <c r="D3753" s="9">
        <v>4090</v>
      </c>
      <c r="E3753" s="9">
        <f t="shared" si="178"/>
        <v>4090</v>
      </c>
      <c r="F3753" s="10">
        <f t="shared" si="176"/>
        <v>0</v>
      </c>
      <c r="G3753" s="11">
        <v>44048</v>
      </c>
      <c r="H3753" s="12">
        <v>0.67068287037037033</v>
      </c>
      <c r="I3753" t="s">
        <v>4328</v>
      </c>
      <c r="J3753" s="13">
        <v>2000</v>
      </c>
      <c r="K3753">
        <v>3.5579999999999998</v>
      </c>
      <c r="L3753" s="14">
        <f t="shared" si="177"/>
        <v>7116</v>
      </c>
      <c r="M3753" s="14">
        <v>7116</v>
      </c>
      <c r="N3753" t="s">
        <v>4329</v>
      </c>
      <c r="O3753" t="s">
        <v>22</v>
      </c>
      <c r="P3753">
        <v>20604536261</v>
      </c>
      <c r="Q3753">
        <v>3</v>
      </c>
      <c r="R3753" t="s">
        <v>19</v>
      </c>
      <c r="S3753">
        <v>4090</v>
      </c>
      <c r="T3753" s="15">
        <v>44048</v>
      </c>
      <c r="U3753">
        <v>7116</v>
      </c>
      <c r="V3753" t="s">
        <v>23</v>
      </c>
      <c r="W3753" t="s">
        <v>24</v>
      </c>
      <c r="X3753" t="s">
        <v>25</v>
      </c>
    </row>
    <row r="3754" spans="1:24" x14ac:dyDescent="0.25">
      <c r="A3754" s="8">
        <v>7616</v>
      </c>
      <c r="B3754" t="s">
        <v>5563</v>
      </c>
      <c r="C3754" s="9" t="s">
        <v>19</v>
      </c>
      <c r="D3754" s="9">
        <v>4091</v>
      </c>
      <c r="E3754" s="9">
        <f t="shared" si="178"/>
        <v>4091</v>
      </c>
      <c r="F3754" s="10">
        <f t="shared" si="176"/>
        <v>0</v>
      </c>
      <c r="G3754" s="11">
        <v>44048</v>
      </c>
      <c r="H3754" s="12">
        <v>0.68042824074074071</v>
      </c>
      <c r="I3754" t="s">
        <v>188</v>
      </c>
      <c r="J3754" s="13">
        <v>280</v>
      </c>
      <c r="K3754">
        <v>3.5369999999999999</v>
      </c>
      <c r="L3754" s="14">
        <f t="shared" si="177"/>
        <v>990.36</v>
      </c>
      <c r="M3754" s="14">
        <v>990.36</v>
      </c>
      <c r="N3754" t="s">
        <v>189</v>
      </c>
      <c r="O3754" t="s">
        <v>37</v>
      </c>
      <c r="P3754">
        <v>20604536261</v>
      </c>
      <c r="Q3754">
        <v>3</v>
      </c>
      <c r="R3754" t="s">
        <v>19</v>
      </c>
      <c r="S3754">
        <v>4091</v>
      </c>
      <c r="T3754" s="15">
        <v>44048</v>
      </c>
      <c r="U3754">
        <v>990.36</v>
      </c>
      <c r="V3754" t="s">
        <v>23</v>
      </c>
      <c r="W3754" t="s">
        <v>24</v>
      </c>
      <c r="X3754" t="s">
        <v>25</v>
      </c>
    </row>
    <row r="3755" spans="1:24" x14ac:dyDescent="0.25">
      <c r="A3755" s="8">
        <v>7617</v>
      </c>
      <c r="B3755" t="s">
        <v>5564</v>
      </c>
      <c r="C3755" s="9" t="s">
        <v>19</v>
      </c>
      <c r="D3755" s="9">
        <v>4092</v>
      </c>
      <c r="E3755" s="9">
        <f t="shared" si="178"/>
        <v>4092</v>
      </c>
      <c r="F3755" s="10">
        <f t="shared" si="176"/>
        <v>0</v>
      </c>
      <c r="G3755" s="11">
        <v>44048</v>
      </c>
      <c r="H3755" s="12">
        <v>0.68239583333333342</v>
      </c>
      <c r="I3755" t="s">
        <v>188</v>
      </c>
      <c r="J3755" s="13">
        <v>280</v>
      </c>
      <c r="K3755">
        <v>3.5369999999999999</v>
      </c>
      <c r="L3755" s="14">
        <f t="shared" si="177"/>
        <v>990.36</v>
      </c>
      <c r="M3755" s="14">
        <v>990.36</v>
      </c>
      <c r="N3755" t="s">
        <v>189</v>
      </c>
      <c r="O3755" t="s">
        <v>37</v>
      </c>
      <c r="P3755">
        <v>20604536261</v>
      </c>
      <c r="Q3755">
        <v>3</v>
      </c>
      <c r="R3755" t="s">
        <v>19</v>
      </c>
      <c r="S3755">
        <v>4092</v>
      </c>
      <c r="T3755" s="15">
        <v>44048</v>
      </c>
      <c r="U3755">
        <v>990.36</v>
      </c>
      <c r="V3755" t="s">
        <v>23</v>
      </c>
      <c r="W3755" t="s">
        <v>24</v>
      </c>
      <c r="X3755" t="s">
        <v>25</v>
      </c>
    </row>
    <row r="3756" spans="1:24" x14ac:dyDescent="0.25">
      <c r="A3756" s="8">
        <v>7619</v>
      </c>
      <c r="B3756" t="s">
        <v>5565</v>
      </c>
      <c r="C3756" s="9" t="s">
        <v>19</v>
      </c>
      <c r="D3756" s="9">
        <v>4093</v>
      </c>
      <c r="E3756" s="9">
        <f t="shared" si="178"/>
        <v>4093</v>
      </c>
      <c r="F3756" s="10">
        <f t="shared" si="176"/>
        <v>0</v>
      </c>
      <c r="G3756" s="11">
        <v>44048</v>
      </c>
      <c r="H3756" s="12">
        <v>0.69709490740740743</v>
      </c>
      <c r="I3756" t="s">
        <v>4945</v>
      </c>
      <c r="J3756" s="13">
        <v>500</v>
      </c>
      <c r="K3756">
        <v>3.5369999999999999</v>
      </c>
      <c r="L3756" s="14">
        <f t="shared" si="177"/>
        <v>1768.5</v>
      </c>
      <c r="M3756" s="14">
        <v>1768.5</v>
      </c>
      <c r="N3756" t="s">
        <v>4946</v>
      </c>
      <c r="O3756" t="s">
        <v>37</v>
      </c>
      <c r="P3756">
        <v>20604536261</v>
      </c>
      <c r="Q3756">
        <v>3</v>
      </c>
      <c r="R3756" t="s">
        <v>19</v>
      </c>
      <c r="S3756">
        <v>4093</v>
      </c>
      <c r="T3756" s="15">
        <v>44048</v>
      </c>
      <c r="U3756">
        <v>1768.5</v>
      </c>
      <c r="V3756" t="s">
        <v>23</v>
      </c>
      <c r="W3756" t="s">
        <v>24</v>
      </c>
      <c r="X3756" t="s">
        <v>25</v>
      </c>
    </row>
    <row r="3757" spans="1:24" x14ac:dyDescent="0.25">
      <c r="A3757" s="8">
        <v>7620</v>
      </c>
      <c r="B3757" t="s">
        <v>5566</v>
      </c>
      <c r="C3757" s="9" t="s">
        <v>19</v>
      </c>
      <c r="D3757" s="9">
        <v>4094</v>
      </c>
      <c r="E3757" s="9">
        <f t="shared" si="178"/>
        <v>4094</v>
      </c>
      <c r="F3757" s="10">
        <f t="shared" si="176"/>
        <v>0</v>
      </c>
      <c r="G3757" s="11">
        <v>44048</v>
      </c>
      <c r="H3757" s="12">
        <v>0.69721064814814815</v>
      </c>
      <c r="I3757" t="s">
        <v>1962</v>
      </c>
      <c r="J3757" s="13">
        <v>2830</v>
      </c>
      <c r="K3757">
        <v>3.5379999999999998</v>
      </c>
      <c r="L3757" s="14">
        <f t="shared" si="177"/>
        <v>10012.539999999999</v>
      </c>
      <c r="M3757" s="14">
        <v>10012.540000000001</v>
      </c>
      <c r="N3757" t="s">
        <v>1963</v>
      </c>
      <c r="O3757" t="s">
        <v>37</v>
      </c>
      <c r="P3757">
        <v>20604536261</v>
      </c>
      <c r="Q3757">
        <v>3</v>
      </c>
      <c r="R3757" t="s">
        <v>19</v>
      </c>
      <c r="S3757">
        <v>4094</v>
      </c>
      <c r="T3757" s="15">
        <v>44048</v>
      </c>
      <c r="U3757">
        <v>10012.540000000001</v>
      </c>
      <c r="V3757" t="s">
        <v>23</v>
      </c>
      <c r="W3757" t="s">
        <v>24</v>
      </c>
      <c r="X3757" t="s">
        <v>25</v>
      </c>
    </row>
    <row r="3758" spans="1:24" x14ac:dyDescent="0.25">
      <c r="A3758" s="8">
        <v>7536</v>
      </c>
      <c r="B3758" t="s">
        <v>5567</v>
      </c>
      <c r="C3758" s="9" t="s">
        <v>19</v>
      </c>
      <c r="D3758" s="9">
        <v>4095</v>
      </c>
      <c r="E3758" s="9">
        <f t="shared" si="178"/>
        <v>4095</v>
      </c>
      <c r="F3758" s="10">
        <f t="shared" si="176"/>
        <v>0</v>
      </c>
      <c r="G3758" s="11">
        <v>44048</v>
      </c>
      <c r="H3758" s="12">
        <v>0.71004629629629623</v>
      </c>
      <c r="I3758" t="s">
        <v>1180</v>
      </c>
      <c r="J3758" s="13">
        <v>4500</v>
      </c>
      <c r="K3758">
        <v>3.5419999999999998</v>
      </c>
      <c r="L3758" s="14">
        <f t="shared" si="177"/>
        <v>15939</v>
      </c>
      <c r="M3758" s="14">
        <v>15939</v>
      </c>
      <c r="N3758" t="s">
        <v>1181</v>
      </c>
      <c r="O3758" t="s">
        <v>37</v>
      </c>
      <c r="P3758">
        <v>20604536261</v>
      </c>
      <c r="Q3758">
        <v>3</v>
      </c>
      <c r="R3758" t="s">
        <v>19</v>
      </c>
      <c r="S3758">
        <v>4095</v>
      </c>
      <c r="T3758" s="15">
        <v>44048</v>
      </c>
      <c r="U3758">
        <v>15939</v>
      </c>
      <c r="V3758" t="s">
        <v>23</v>
      </c>
      <c r="W3758" t="s">
        <v>24</v>
      </c>
      <c r="X3758" t="s">
        <v>25</v>
      </c>
    </row>
    <row r="3759" spans="1:24" x14ac:dyDescent="0.25">
      <c r="A3759" s="8">
        <v>7621</v>
      </c>
      <c r="B3759" t="s">
        <v>5568</v>
      </c>
      <c r="C3759" s="9" t="s">
        <v>19</v>
      </c>
      <c r="D3759" s="9">
        <v>4096</v>
      </c>
      <c r="E3759" s="9">
        <f t="shared" si="178"/>
        <v>4096</v>
      </c>
      <c r="F3759" s="10">
        <f t="shared" si="176"/>
        <v>0</v>
      </c>
      <c r="G3759" s="11">
        <v>44048</v>
      </c>
      <c r="H3759" s="12">
        <v>0.73546296296296287</v>
      </c>
      <c r="I3759" t="s">
        <v>5303</v>
      </c>
      <c r="J3759" s="13">
        <v>500</v>
      </c>
      <c r="K3759">
        <v>3.5550000000000002</v>
      </c>
      <c r="L3759" s="14">
        <f t="shared" si="177"/>
        <v>1777.5</v>
      </c>
      <c r="M3759" s="14">
        <v>1777.5</v>
      </c>
      <c r="N3759" t="s">
        <v>5304</v>
      </c>
      <c r="O3759" t="s">
        <v>22</v>
      </c>
      <c r="P3759">
        <v>20604536261</v>
      </c>
      <c r="Q3759">
        <v>3</v>
      </c>
      <c r="R3759" t="s">
        <v>19</v>
      </c>
      <c r="S3759">
        <v>4096</v>
      </c>
      <c r="T3759" s="15">
        <v>44048</v>
      </c>
      <c r="U3759">
        <v>1777.5</v>
      </c>
      <c r="V3759" t="s">
        <v>23</v>
      </c>
      <c r="W3759" t="s">
        <v>24</v>
      </c>
      <c r="X3759" t="s">
        <v>25</v>
      </c>
    </row>
    <row r="3760" spans="1:24" x14ac:dyDescent="0.25">
      <c r="A3760" s="8">
        <v>7623</v>
      </c>
      <c r="B3760" t="s">
        <v>5569</v>
      </c>
      <c r="C3760" s="9" t="s">
        <v>19</v>
      </c>
      <c r="D3760" s="9">
        <v>4097</v>
      </c>
      <c r="E3760" s="9">
        <f t="shared" si="178"/>
        <v>4097</v>
      </c>
      <c r="F3760" s="10">
        <f t="shared" si="176"/>
        <v>0</v>
      </c>
      <c r="G3760" s="11">
        <v>44048</v>
      </c>
      <c r="H3760" s="12">
        <v>0.73557870370370371</v>
      </c>
      <c r="I3760" t="s">
        <v>693</v>
      </c>
      <c r="J3760" s="13">
        <v>630.5</v>
      </c>
      <c r="K3760">
        <v>3.5550000000000002</v>
      </c>
      <c r="L3760" s="14">
        <f t="shared" si="177"/>
        <v>2241.4275000000002</v>
      </c>
      <c r="M3760" s="14">
        <v>2241.4299999999998</v>
      </c>
      <c r="N3760" t="s">
        <v>694</v>
      </c>
      <c r="O3760" t="s">
        <v>22</v>
      </c>
      <c r="P3760">
        <v>20604536261</v>
      </c>
      <c r="Q3760">
        <v>3</v>
      </c>
      <c r="R3760" t="s">
        <v>19</v>
      </c>
      <c r="S3760">
        <v>4097</v>
      </c>
      <c r="T3760" s="15">
        <v>44048</v>
      </c>
      <c r="U3760">
        <v>2241.4299999999998</v>
      </c>
      <c r="V3760" t="s">
        <v>23</v>
      </c>
      <c r="W3760" t="s">
        <v>24</v>
      </c>
      <c r="X3760" t="s">
        <v>25</v>
      </c>
    </row>
    <row r="3761" spans="1:24" x14ac:dyDescent="0.25">
      <c r="A3761" s="8">
        <v>7624</v>
      </c>
      <c r="B3761" t="s">
        <v>5570</v>
      </c>
      <c r="C3761" s="9" t="s">
        <v>19</v>
      </c>
      <c r="D3761" s="9">
        <v>4098</v>
      </c>
      <c r="E3761" s="9">
        <f t="shared" si="178"/>
        <v>4098</v>
      </c>
      <c r="F3761" s="10">
        <f t="shared" si="176"/>
        <v>0</v>
      </c>
      <c r="G3761" s="11">
        <v>44048</v>
      </c>
      <c r="H3761" s="12">
        <v>0.73569444444444443</v>
      </c>
      <c r="I3761" t="s">
        <v>1437</v>
      </c>
      <c r="J3761" s="13">
        <v>1700</v>
      </c>
      <c r="K3761">
        <v>3.5390000000000001</v>
      </c>
      <c r="L3761" s="14">
        <f t="shared" si="177"/>
        <v>6016.3</v>
      </c>
      <c r="M3761" s="14">
        <v>6016.3</v>
      </c>
      <c r="N3761" t="s">
        <v>1438</v>
      </c>
      <c r="O3761" t="s">
        <v>37</v>
      </c>
      <c r="P3761">
        <v>20604536261</v>
      </c>
      <c r="Q3761">
        <v>3</v>
      </c>
      <c r="R3761" t="s">
        <v>19</v>
      </c>
      <c r="S3761">
        <v>4098</v>
      </c>
      <c r="T3761" s="15">
        <v>44048</v>
      </c>
      <c r="U3761">
        <v>6016.3</v>
      </c>
      <c r="V3761" t="s">
        <v>23</v>
      </c>
      <c r="W3761" t="s">
        <v>24</v>
      </c>
      <c r="X3761" t="s">
        <v>25</v>
      </c>
    </row>
    <row r="3762" spans="1:24" x14ac:dyDescent="0.25">
      <c r="A3762" s="8">
        <v>7625</v>
      </c>
      <c r="B3762" t="s">
        <v>5571</v>
      </c>
      <c r="C3762" s="9" t="s">
        <v>19</v>
      </c>
      <c r="D3762" s="9">
        <v>4099</v>
      </c>
      <c r="E3762" s="9">
        <f t="shared" si="178"/>
        <v>4099</v>
      </c>
      <c r="F3762" s="10">
        <f t="shared" si="176"/>
        <v>0</v>
      </c>
      <c r="G3762" s="11">
        <v>44048</v>
      </c>
      <c r="H3762" s="12">
        <v>0.74239583333333325</v>
      </c>
      <c r="I3762" t="s">
        <v>2945</v>
      </c>
      <c r="J3762" s="13">
        <v>780</v>
      </c>
      <c r="K3762">
        <v>3.5550000000000002</v>
      </c>
      <c r="L3762" s="14">
        <f t="shared" si="177"/>
        <v>2772.9</v>
      </c>
      <c r="M3762" s="14">
        <v>2772.9</v>
      </c>
      <c r="N3762" t="s">
        <v>2946</v>
      </c>
      <c r="O3762" t="s">
        <v>22</v>
      </c>
      <c r="P3762">
        <v>20604536261</v>
      </c>
      <c r="Q3762">
        <v>3</v>
      </c>
      <c r="R3762" t="s">
        <v>19</v>
      </c>
      <c r="S3762">
        <v>4099</v>
      </c>
      <c r="T3762" s="15">
        <v>44048</v>
      </c>
      <c r="U3762">
        <v>2772.9</v>
      </c>
      <c r="V3762" t="s">
        <v>23</v>
      </c>
      <c r="W3762" t="s">
        <v>24</v>
      </c>
      <c r="X3762" t="s">
        <v>25</v>
      </c>
    </row>
    <row r="3763" spans="1:24" x14ac:dyDescent="0.25">
      <c r="A3763" s="8">
        <v>7592</v>
      </c>
      <c r="B3763" t="s">
        <v>5572</v>
      </c>
      <c r="C3763" s="9" t="s">
        <v>19</v>
      </c>
      <c r="D3763" s="9">
        <v>4100</v>
      </c>
      <c r="E3763" s="9">
        <f t="shared" si="178"/>
        <v>4100</v>
      </c>
      <c r="F3763" s="10">
        <f t="shared" si="176"/>
        <v>0</v>
      </c>
      <c r="G3763" s="11">
        <v>44048</v>
      </c>
      <c r="H3763" s="12">
        <v>0.74572916666666667</v>
      </c>
      <c r="I3763" t="s">
        <v>5573</v>
      </c>
      <c r="J3763" s="13">
        <v>1950</v>
      </c>
      <c r="K3763">
        <v>3.5567000000000002</v>
      </c>
      <c r="L3763" s="14">
        <f t="shared" si="177"/>
        <v>6935.5650000000005</v>
      </c>
      <c r="M3763" s="14">
        <v>6935.57</v>
      </c>
      <c r="N3763" t="s">
        <v>5574</v>
      </c>
      <c r="O3763" t="s">
        <v>22</v>
      </c>
      <c r="P3763">
        <v>20604536261</v>
      </c>
      <c r="Q3763">
        <v>3</v>
      </c>
      <c r="R3763" t="s">
        <v>19</v>
      </c>
      <c r="S3763">
        <v>4100</v>
      </c>
      <c r="T3763" s="15">
        <v>44048</v>
      </c>
      <c r="U3763">
        <v>6935.57</v>
      </c>
      <c r="V3763" t="s">
        <v>23</v>
      </c>
      <c r="W3763" t="s">
        <v>24</v>
      </c>
      <c r="X3763" t="s">
        <v>25</v>
      </c>
    </row>
    <row r="3764" spans="1:24" x14ac:dyDescent="0.25">
      <c r="A3764" s="8">
        <v>7586</v>
      </c>
      <c r="B3764" t="s">
        <v>5575</v>
      </c>
      <c r="C3764" s="9" t="s">
        <v>19</v>
      </c>
      <c r="D3764" s="9">
        <v>4101</v>
      </c>
      <c r="E3764" s="9">
        <f t="shared" si="178"/>
        <v>4101</v>
      </c>
      <c r="F3764" s="10">
        <f t="shared" si="176"/>
        <v>0</v>
      </c>
      <c r="G3764" s="11">
        <v>44048</v>
      </c>
      <c r="H3764" s="12">
        <v>0.74591435185185195</v>
      </c>
      <c r="I3764" t="s">
        <v>5576</v>
      </c>
      <c r="J3764" s="13">
        <v>2000</v>
      </c>
      <c r="K3764">
        <v>3.5569999999999999</v>
      </c>
      <c r="L3764" s="14">
        <f t="shared" si="177"/>
        <v>7114</v>
      </c>
      <c r="M3764" s="14">
        <v>7114</v>
      </c>
      <c r="N3764" t="s">
        <v>5577</v>
      </c>
      <c r="O3764" t="s">
        <v>22</v>
      </c>
      <c r="P3764">
        <v>20604536261</v>
      </c>
      <c r="Q3764">
        <v>3</v>
      </c>
      <c r="R3764" t="s">
        <v>19</v>
      </c>
      <c r="S3764">
        <v>4101</v>
      </c>
      <c r="T3764" s="15">
        <v>44048</v>
      </c>
      <c r="U3764">
        <v>7114</v>
      </c>
      <c r="V3764" t="s">
        <v>23</v>
      </c>
      <c r="W3764" t="s">
        <v>24</v>
      </c>
      <c r="X3764" t="s">
        <v>25</v>
      </c>
    </row>
    <row r="3765" spans="1:24" x14ac:dyDescent="0.25">
      <c r="A3765" s="8">
        <v>7626</v>
      </c>
      <c r="B3765" t="s">
        <v>5578</v>
      </c>
      <c r="C3765" s="9" t="s">
        <v>19</v>
      </c>
      <c r="D3765" s="9">
        <v>4102</v>
      </c>
      <c r="E3765" s="9">
        <f t="shared" si="178"/>
        <v>4102</v>
      </c>
      <c r="F3765" s="10">
        <f t="shared" si="176"/>
        <v>0</v>
      </c>
      <c r="G3765" s="11">
        <v>44048</v>
      </c>
      <c r="H3765" s="12">
        <v>0.77376157407407409</v>
      </c>
      <c r="I3765" t="s">
        <v>5579</v>
      </c>
      <c r="J3765" s="13">
        <v>65</v>
      </c>
      <c r="K3765">
        <v>3.5550000000000002</v>
      </c>
      <c r="L3765" s="14">
        <f t="shared" si="177"/>
        <v>231.07500000000002</v>
      </c>
      <c r="M3765" s="14">
        <v>231.08</v>
      </c>
      <c r="N3765" t="s">
        <v>5580</v>
      </c>
      <c r="O3765" t="s">
        <v>22</v>
      </c>
      <c r="P3765">
        <v>20604536261</v>
      </c>
      <c r="Q3765">
        <v>3</v>
      </c>
      <c r="R3765" t="s">
        <v>19</v>
      </c>
      <c r="S3765">
        <v>4102</v>
      </c>
      <c r="T3765" s="15">
        <v>44048</v>
      </c>
      <c r="U3765">
        <v>231.08</v>
      </c>
      <c r="V3765" t="s">
        <v>23</v>
      </c>
      <c r="W3765" t="s">
        <v>24</v>
      </c>
      <c r="X3765" t="s">
        <v>25</v>
      </c>
    </row>
    <row r="3766" spans="1:24" x14ac:dyDescent="0.25">
      <c r="A3766" s="8">
        <v>7630</v>
      </c>
      <c r="B3766" t="s">
        <v>5581</v>
      </c>
      <c r="C3766" s="9" t="s">
        <v>19</v>
      </c>
      <c r="D3766" s="9">
        <v>4103</v>
      </c>
      <c r="E3766" s="9">
        <f t="shared" si="178"/>
        <v>4103</v>
      </c>
      <c r="F3766" s="10">
        <f t="shared" si="176"/>
        <v>0</v>
      </c>
      <c r="G3766" s="11">
        <v>44048</v>
      </c>
      <c r="H3766" s="12">
        <v>0.77391203703703704</v>
      </c>
      <c r="I3766" t="s">
        <v>2937</v>
      </c>
      <c r="J3766" s="13">
        <v>90</v>
      </c>
      <c r="K3766">
        <v>3.5539999999999998</v>
      </c>
      <c r="L3766" s="14">
        <f t="shared" si="177"/>
        <v>319.85999999999996</v>
      </c>
      <c r="M3766" s="14">
        <v>319.86</v>
      </c>
      <c r="N3766" t="s">
        <v>2938</v>
      </c>
      <c r="O3766" t="s">
        <v>22</v>
      </c>
      <c r="P3766">
        <v>20604536261</v>
      </c>
      <c r="Q3766">
        <v>3</v>
      </c>
      <c r="R3766" t="s">
        <v>19</v>
      </c>
      <c r="S3766">
        <v>4103</v>
      </c>
      <c r="T3766" s="15">
        <v>44048</v>
      </c>
      <c r="U3766">
        <v>319.86</v>
      </c>
      <c r="V3766" t="s">
        <v>23</v>
      </c>
      <c r="W3766" t="s">
        <v>24</v>
      </c>
      <c r="X3766" t="s">
        <v>25</v>
      </c>
    </row>
    <row r="3767" spans="1:24" x14ac:dyDescent="0.25">
      <c r="A3767" s="8">
        <v>7631</v>
      </c>
      <c r="B3767" t="s">
        <v>5582</v>
      </c>
      <c r="C3767" s="9" t="s">
        <v>19</v>
      </c>
      <c r="D3767" s="9">
        <v>4104</v>
      </c>
      <c r="E3767" s="9">
        <f t="shared" si="178"/>
        <v>4104</v>
      </c>
      <c r="F3767" s="10">
        <f t="shared" si="176"/>
        <v>0</v>
      </c>
      <c r="G3767" s="11">
        <v>44048</v>
      </c>
      <c r="H3767" s="12">
        <v>0.7740393518518518</v>
      </c>
      <c r="I3767" t="s">
        <v>138</v>
      </c>
      <c r="J3767" s="13">
        <v>210</v>
      </c>
      <c r="K3767">
        <v>3.5539999999999998</v>
      </c>
      <c r="L3767" s="14">
        <f t="shared" si="177"/>
        <v>746.33999999999992</v>
      </c>
      <c r="M3767" s="14">
        <v>746.34</v>
      </c>
      <c r="N3767" t="s">
        <v>139</v>
      </c>
      <c r="O3767" t="s">
        <v>22</v>
      </c>
      <c r="P3767">
        <v>20604536261</v>
      </c>
      <c r="Q3767">
        <v>3</v>
      </c>
      <c r="R3767" t="s">
        <v>19</v>
      </c>
      <c r="S3767">
        <v>4104</v>
      </c>
      <c r="T3767" s="15">
        <v>44048</v>
      </c>
      <c r="U3767">
        <v>746.34</v>
      </c>
      <c r="V3767" t="s">
        <v>23</v>
      </c>
      <c r="W3767" t="s">
        <v>24</v>
      </c>
      <c r="X3767" t="s">
        <v>25</v>
      </c>
    </row>
    <row r="3768" spans="1:24" x14ac:dyDescent="0.25">
      <c r="A3768" s="8">
        <v>7632</v>
      </c>
      <c r="B3768" t="s">
        <v>5583</v>
      </c>
      <c r="C3768" s="9" t="s">
        <v>19</v>
      </c>
      <c r="D3768" s="9">
        <v>4105</v>
      </c>
      <c r="E3768" s="9">
        <f t="shared" si="178"/>
        <v>4105</v>
      </c>
      <c r="F3768" s="10">
        <f t="shared" si="176"/>
        <v>0</v>
      </c>
      <c r="G3768" s="11">
        <v>44048</v>
      </c>
      <c r="H3768" s="12">
        <v>0.78158564814814813</v>
      </c>
      <c r="I3768" t="s">
        <v>1437</v>
      </c>
      <c r="J3768" s="13">
        <v>2924</v>
      </c>
      <c r="K3768">
        <v>3.5390000000000001</v>
      </c>
      <c r="L3768" s="14">
        <f t="shared" si="177"/>
        <v>10348.036</v>
      </c>
      <c r="M3768" s="14">
        <v>10348.040000000001</v>
      </c>
      <c r="N3768" t="s">
        <v>1438</v>
      </c>
      <c r="O3768" t="s">
        <v>37</v>
      </c>
      <c r="P3768">
        <v>20604536261</v>
      </c>
      <c r="Q3768">
        <v>3</v>
      </c>
      <c r="R3768" t="s">
        <v>19</v>
      </c>
      <c r="S3768">
        <v>4105</v>
      </c>
      <c r="T3768" s="15">
        <v>44048</v>
      </c>
      <c r="U3768">
        <v>10348.040000000001</v>
      </c>
      <c r="V3768" t="s">
        <v>23</v>
      </c>
      <c r="W3768" t="s">
        <v>24</v>
      </c>
      <c r="X3768" t="s">
        <v>25</v>
      </c>
    </row>
    <row r="3769" spans="1:24" x14ac:dyDescent="0.25">
      <c r="A3769" s="8">
        <v>7633</v>
      </c>
      <c r="B3769" t="s">
        <v>5584</v>
      </c>
      <c r="C3769" s="9" t="s">
        <v>19</v>
      </c>
      <c r="D3769" s="9">
        <v>4106</v>
      </c>
      <c r="E3769" s="9">
        <f t="shared" si="178"/>
        <v>4106</v>
      </c>
      <c r="F3769" s="10">
        <f t="shared" si="176"/>
        <v>0</v>
      </c>
      <c r="G3769" s="11">
        <v>44048</v>
      </c>
      <c r="H3769" s="12">
        <v>0.78903935185185192</v>
      </c>
      <c r="I3769" t="s">
        <v>3919</v>
      </c>
      <c r="J3769" s="13">
        <v>1969.06</v>
      </c>
      <c r="K3769">
        <v>3.5550000000000002</v>
      </c>
      <c r="L3769" s="14">
        <f t="shared" si="177"/>
        <v>7000.0083000000004</v>
      </c>
      <c r="M3769" s="14">
        <v>7000.01</v>
      </c>
      <c r="N3769" t="s">
        <v>3920</v>
      </c>
      <c r="O3769" t="s">
        <v>22</v>
      </c>
      <c r="P3769">
        <v>20604536261</v>
      </c>
      <c r="Q3769">
        <v>3</v>
      </c>
      <c r="R3769" t="s">
        <v>19</v>
      </c>
      <c r="S3769">
        <v>4106</v>
      </c>
      <c r="T3769" s="15">
        <v>44048</v>
      </c>
      <c r="U3769">
        <v>7000.01</v>
      </c>
      <c r="V3769" t="s">
        <v>23</v>
      </c>
      <c r="W3769" t="s">
        <v>24</v>
      </c>
      <c r="X3769" t="s">
        <v>25</v>
      </c>
    </row>
    <row r="3770" spans="1:24" x14ac:dyDescent="0.25">
      <c r="A3770" s="8">
        <v>7582</v>
      </c>
      <c r="B3770" t="s">
        <v>5585</v>
      </c>
      <c r="C3770" s="9" t="s">
        <v>19</v>
      </c>
      <c r="D3770" s="9">
        <v>4107</v>
      </c>
      <c r="E3770" s="9">
        <f t="shared" si="178"/>
        <v>4107</v>
      </c>
      <c r="F3770" s="10">
        <f t="shared" si="176"/>
        <v>0</v>
      </c>
      <c r="G3770" s="11">
        <v>44048</v>
      </c>
      <c r="H3770" s="12">
        <v>0.79267361111111112</v>
      </c>
      <c r="I3770" t="s">
        <v>5586</v>
      </c>
      <c r="J3770" s="13">
        <v>550</v>
      </c>
      <c r="K3770">
        <v>3.5539999999999998</v>
      </c>
      <c r="L3770" s="14">
        <f t="shared" si="177"/>
        <v>1954.6999999999998</v>
      </c>
      <c r="M3770" s="14">
        <v>1954.7</v>
      </c>
      <c r="N3770" t="s">
        <v>5587</v>
      </c>
      <c r="O3770" t="s">
        <v>22</v>
      </c>
      <c r="P3770">
        <v>20604536261</v>
      </c>
      <c r="Q3770">
        <v>3</v>
      </c>
      <c r="R3770" t="s">
        <v>19</v>
      </c>
      <c r="S3770">
        <v>4107</v>
      </c>
      <c r="T3770" s="15">
        <v>44048</v>
      </c>
      <c r="U3770">
        <v>1954.7</v>
      </c>
      <c r="V3770" t="s">
        <v>100</v>
      </c>
      <c r="W3770" t="s">
        <v>101</v>
      </c>
      <c r="X3770" t="s">
        <v>101</v>
      </c>
    </row>
    <row r="3771" spans="1:24" x14ac:dyDescent="0.25">
      <c r="A3771" s="8">
        <v>7634</v>
      </c>
      <c r="B3771" t="s">
        <v>5588</v>
      </c>
      <c r="C3771" s="9" t="s">
        <v>19</v>
      </c>
      <c r="D3771" s="9">
        <v>4108</v>
      </c>
      <c r="E3771" s="9">
        <f t="shared" si="178"/>
        <v>4108</v>
      </c>
      <c r="F3771" s="10">
        <f t="shared" si="176"/>
        <v>0</v>
      </c>
      <c r="G3771" s="11">
        <v>44048</v>
      </c>
      <c r="H3771" s="12">
        <v>0.82548611111111114</v>
      </c>
      <c r="I3771" t="s">
        <v>4389</v>
      </c>
      <c r="J3771" s="13">
        <v>760</v>
      </c>
      <c r="K3771">
        <v>3.5550000000000002</v>
      </c>
      <c r="L3771" s="14">
        <f t="shared" si="177"/>
        <v>2701.8</v>
      </c>
      <c r="M3771" s="14">
        <v>2701.8</v>
      </c>
      <c r="N3771" t="s">
        <v>4390</v>
      </c>
      <c r="O3771" t="s">
        <v>22</v>
      </c>
      <c r="P3771">
        <v>20604536261</v>
      </c>
      <c r="Q3771">
        <v>3</v>
      </c>
      <c r="R3771" t="s">
        <v>19</v>
      </c>
      <c r="S3771">
        <v>4108</v>
      </c>
      <c r="T3771" s="15">
        <v>44048</v>
      </c>
      <c r="U3771">
        <v>2701.8</v>
      </c>
      <c r="V3771" t="s">
        <v>100</v>
      </c>
      <c r="W3771" t="s">
        <v>101</v>
      </c>
      <c r="X3771" t="s">
        <v>101</v>
      </c>
    </row>
    <row r="3772" spans="1:24" x14ac:dyDescent="0.25">
      <c r="A3772" s="8">
        <v>7635</v>
      </c>
      <c r="B3772" t="s">
        <v>5589</v>
      </c>
      <c r="C3772" s="9" t="s">
        <v>19</v>
      </c>
      <c r="D3772" s="9">
        <v>4109</v>
      </c>
      <c r="E3772" s="9">
        <f t="shared" si="178"/>
        <v>4109</v>
      </c>
      <c r="F3772" s="10">
        <f t="shared" si="176"/>
        <v>0</v>
      </c>
      <c r="G3772" s="11">
        <v>44048</v>
      </c>
      <c r="H3772" s="12">
        <v>0.83851851851851855</v>
      </c>
      <c r="I3772" t="s">
        <v>4198</v>
      </c>
      <c r="J3772" s="13">
        <v>19990</v>
      </c>
      <c r="K3772">
        <v>3.5510000000000002</v>
      </c>
      <c r="L3772" s="14">
        <f t="shared" si="177"/>
        <v>70984.490000000005</v>
      </c>
      <c r="M3772" s="14">
        <v>70984.490000000005</v>
      </c>
      <c r="N3772" t="s">
        <v>4199</v>
      </c>
      <c r="O3772" t="s">
        <v>22</v>
      </c>
      <c r="P3772">
        <v>20604536261</v>
      </c>
      <c r="Q3772">
        <v>3</v>
      </c>
      <c r="R3772" t="s">
        <v>19</v>
      </c>
      <c r="S3772">
        <v>4109</v>
      </c>
      <c r="T3772" s="15">
        <v>44048</v>
      </c>
      <c r="U3772">
        <v>70984.490000000005</v>
      </c>
      <c r="V3772" t="s">
        <v>100</v>
      </c>
      <c r="W3772" t="s">
        <v>101</v>
      </c>
      <c r="X3772" t="s">
        <v>101</v>
      </c>
    </row>
    <row r="3773" spans="1:24" x14ac:dyDescent="0.25">
      <c r="A3773" s="8">
        <v>7636</v>
      </c>
      <c r="B3773" t="s">
        <v>5590</v>
      </c>
      <c r="C3773" s="9" t="s">
        <v>19</v>
      </c>
      <c r="D3773" s="9">
        <v>4110</v>
      </c>
      <c r="E3773" s="9">
        <f t="shared" si="178"/>
        <v>4110</v>
      </c>
      <c r="F3773" s="10">
        <f t="shared" si="176"/>
        <v>0</v>
      </c>
      <c r="G3773" s="11">
        <v>44048</v>
      </c>
      <c r="H3773" s="12">
        <v>0.85744212962962962</v>
      </c>
      <c r="I3773" t="s">
        <v>4198</v>
      </c>
      <c r="J3773" s="13">
        <v>1000</v>
      </c>
      <c r="K3773">
        <v>3.5510000000000002</v>
      </c>
      <c r="L3773" s="14">
        <f t="shared" si="177"/>
        <v>3551</v>
      </c>
      <c r="M3773" s="14">
        <v>3551</v>
      </c>
      <c r="N3773" t="s">
        <v>4199</v>
      </c>
      <c r="O3773" t="s">
        <v>22</v>
      </c>
      <c r="P3773">
        <v>20604536261</v>
      </c>
      <c r="Q3773">
        <v>3</v>
      </c>
      <c r="R3773" t="s">
        <v>19</v>
      </c>
      <c r="S3773">
        <v>4110</v>
      </c>
      <c r="T3773" s="15">
        <v>44048</v>
      </c>
      <c r="U3773">
        <v>3551</v>
      </c>
      <c r="V3773" t="s">
        <v>100</v>
      </c>
      <c r="W3773" t="s">
        <v>101</v>
      </c>
      <c r="X3773" t="s">
        <v>101</v>
      </c>
    </row>
    <row r="3774" spans="1:24" x14ac:dyDescent="0.25">
      <c r="A3774" s="8">
        <v>7646</v>
      </c>
      <c r="B3774" t="s">
        <v>5591</v>
      </c>
      <c r="C3774" s="9" t="s">
        <v>19</v>
      </c>
      <c r="D3774" s="9">
        <v>4111</v>
      </c>
      <c r="E3774" s="9">
        <f t="shared" si="178"/>
        <v>4111</v>
      </c>
      <c r="F3774" s="10">
        <f t="shared" si="176"/>
        <v>0</v>
      </c>
      <c r="G3774" s="11">
        <v>44049</v>
      </c>
      <c r="H3774" s="12">
        <v>0.41850694444444447</v>
      </c>
      <c r="I3774" t="s">
        <v>5433</v>
      </c>
      <c r="J3774" s="13">
        <v>260</v>
      </c>
      <c r="K3774">
        <v>3.5419999999999998</v>
      </c>
      <c r="L3774" s="14">
        <f t="shared" si="177"/>
        <v>920.92</v>
      </c>
      <c r="M3774" s="14">
        <v>920.92</v>
      </c>
      <c r="N3774" t="s">
        <v>5434</v>
      </c>
      <c r="O3774" t="s">
        <v>37</v>
      </c>
      <c r="P3774">
        <v>20604536261</v>
      </c>
      <c r="Q3774">
        <v>3</v>
      </c>
      <c r="R3774" t="s">
        <v>19</v>
      </c>
      <c r="S3774">
        <v>4111</v>
      </c>
      <c r="T3774" s="15">
        <v>44049</v>
      </c>
      <c r="U3774">
        <v>920.92</v>
      </c>
      <c r="V3774" t="s">
        <v>23</v>
      </c>
      <c r="W3774" t="s">
        <v>24</v>
      </c>
      <c r="X3774" t="s">
        <v>25</v>
      </c>
    </row>
    <row r="3775" spans="1:24" x14ac:dyDescent="0.25">
      <c r="A3775" s="8">
        <v>7648</v>
      </c>
      <c r="B3775" t="s">
        <v>5592</v>
      </c>
      <c r="C3775" s="9" t="s">
        <v>19</v>
      </c>
      <c r="D3775" s="9">
        <v>4112</v>
      </c>
      <c r="E3775" s="9">
        <f t="shared" si="178"/>
        <v>4112</v>
      </c>
      <c r="F3775" s="10">
        <f t="shared" si="176"/>
        <v>0</v>
      </c>
      <c r="G3775" s="11">
        <v>44049</v>
      </c>
      <c r="H3775" s="12">
        <v>0.42704861111111114</v>
      </c>
      <c r="I3775" t="s">
        <v>5303</v>
      </c>
      <c r="J3775" s="13">
        <v>500</v>
      </c>
      <c r="K3775">
        <v>3.5619999999999998</v>
      </c>
      <c r="L3775" s="14">
        <f t="shared" si="177"/>
        <v>1781</v>
      </c>
      <c r="M3775" s="14">
        <v>1781</v>
      </c>
      <c r="N3775" t="s">
        <v>5304</v>
      </c>
      <c r="O3775" t="s">
        <v>22</v>
      </c>
      <c r="P3775">
        <v>20604536261</v>
      </c>
      <c r="Q3775">
        <v>3</v>
      </c>
      <c r="R3775" t="s">
        <v>19</v>
      </c>
      <c r="S3775">
        <v>4112</v>
      </c>
      <c r="T3775" s="15">
        <v>44049</v>
      </c>
      <c r="U3775">
        <v>1781</v>
      </c>
      <c r="V3775" t="s">
        <v>23</v>
      </c>
      <c r="W3775" t="s">
        <v>24</v>
      </c>
      <c r="X3775" t="s">
        <v>25</v>
      </c>
    </row>
    <row r="3776" spans="1:24" x14ac:dyDescent="0.25">
      <c r="A3776" s="8">
        <v>7649</v>
      </c>
      <c r="B3776" t="s">
        <v>5593</v>
      </c>
      <c r="C3776" s="9" t="s">
        <v>19</v>
      </c>
      <c r="D3776" s="9">
        <v>4113</v>
      </c>
      <c r="E3776" s="9">
        <f t="shared" si="178"/>
        <v>4113</v>
      </c>
      <c r="F3776" s="10">
        <f t="shared" si="176"/>
        <v>0</v>
      </c>
      <c r="G3776" s="11">
        <v>44049</v>
      </c>
      <c r="H3776" s="12">
        <v>0.43594907407407407</v>
      </c>
      <c r="I3776" t="s">
        <v>4493</v>
      </c>
      <c r="J3776" s="13">
        <v>500</v>
      </c>
      <c r="K3776">
        <v>3.5430000000000001</v>
      </c>
      <c r="L3776" s="14">
        <f t="shared" si="177"/>
        <v>1771.5</v>
      </c>
      <c r="M3776" s="14">
        <v>1771.5</v>
      </c>
      <c r="N3776" t="s">
        <v>4494</v>
      </c>
      <c r="O3776" t="s">
        <v>37</v>
      </c>
      <c r="P3776">
        <v>20604536261</v>
      </c>
      <c r="Q3776">
        <v>3</v>
      </c>
      <c r="R3776" t="s">
        <v>19</v>
      </c>
      <c r="S3776">
        <v>4113</v>
      </c>
      <c r="T3776" s="15">
        <v>44049</v>
      </c>
      <c r="U3776">
        <v>1771.5</v>
      </c>
      <c r="V3776" t="s">
        <v>23</v>
      </c>
      <c r="W3776" t="s">
        <v>24</v>
      </c>
      <c r="X3776" t="s">
        <v>25</v>
      </c>
    </row>
    <row r="3777" spans="1:24" x14ac:dyDescent="0.25">
      <c r="A3777" s="8">
        <v>7656</v>
      </c>
      <c r="B3777" t="s">
        <v>5594</v>
      </c>
      <c r="C3777" s="9" t="s">
        <v>19</v>
      </c>
      <c r="D3777" s="9">
        <v>4114</v>
      </c>
      <c r="E3777" s="9">
        <f t="shared" si="178"/>
        <v>4114</v>
      </c>
      <c r="F3777" s="10">
        <f t="shared" si="176"/>
        <v>0</v>
      </c>
      <c r="G3777" s="11">
        <v>44049</v>
      </c>
      <c r="H3777" s="12">
        <v>0.46756944444444448</v>
      </c>
      <c r="I3777" t="s">
        <v>4856</v>
      </c>
      <c r="J3777" s="13">
        <v>9176.64</v>
      </c>
      <c r="K3777">
        <v>3.5609999999999999</v>
      </c>
      <c r="L3777" s="14">
        <f t="shared" si="177"/>
        <v>32678.015039999998</v>
      </c>
      <c r="M3777" s="14">
        <v>32678.02</v>
      </c>
      <c r="N3777" t="s">
        <v>4857</v>
      </c>
      <c r="O3777" t="s">
        <v>22</v>
      </c>
      <c r="P3777">
        <v>20604536261</v>
      </c>
      <c r="Q3777">
        <v>3</v>
      </c>
      <c r="R3777" t="s">
        <v>19</v>
      </c>
      <c r="S3777">
        <v>4114</v>
      </c>
      <c r="T3777" s="15">
        <v>44049</v>
      </c>
      <c r="U3777">
        <v>32678.02</v>
      </c>
      <c r="V3777" t="s">
        <v>23</v>
      </c>
      <c r="W3777" t="s">
        <v>24</v>
      </c>
      <c r="X3777" t="s">
        <v>25</v>
      </c>
    </row>
    <row r="3778" spans="1:24" x14ac:dyDescent="0.25">
      <c r="A3778" s="8">
        <v>7657</v>
      </c>
      <c r="B3778" t="s">
        <v>5595</v>
      </c>
      <c r="C3778" s="9" t="s">
        <v>19</v>
      </c>
      <c r="D3778" s="9">
        <v>4115</v>
      </c>
      <c r="E3778" s="9">
        <f t="shared" si="178"/>
        <v>4115</v>
      </c>
      <c r="F3778" s="10">
        <f t="shared" si="176"/>
        <v>0</v>
      </c>
      <c r="G3778" s="11">
        <v>44049</v>
      </c>
      <c r="H3778" s="12">
        <v>0.46787037037037038</v>
      </c>
      <c r="I3778" t="s">
        <v>5145</v>
      </c>
      <c r="J3778" s="13">
        <v>10000</v>
      </c>
      <c r="K3778">
        <v>3.5449999999999999</v>
      </c>
      <c r="L3778" s="14">
        <f t="shared" si="177"/>
        <v>35450</v>
      </c>
      <c r="M3778" s="14">
        <v>35450</v>
      </c>
      <c r="N3778" t="s">
        <v>5146</v>
      </c>
      <c r="O3778" t="s">
        <v>37</v>
      </c>
      <c r="P3778">
        <v>20604536261</v>
      </c>
      <c r="Q3778">
        <v>3</v>
      </c>
      <c r="R3778" t="s">
        <v>19</v>
      </c>
      <c r="S3778">
        <v>4115</v>
      </c>
      <c r="T3778" s="15">
        <v>44049</v>
      </c>
      <c r="U3778">
        <v>35450</v>
      </c>
      <c r="V3778" t="s">
        <v>23</v>
      </c>
      <c r="W3778" t="s">
        <v>24</v>
      </c>
      <c r="X3778" t="s">
        <v>25</v>
      </c>
    </row>
    <row r="3779" spans="1:24" x14ac:dyDescent="0.25">
      <c r="A3779" s="8">
        <v>7659</v>
      </c>
      <c r="B3779" t="s">
        <v>5596</v>
      </c>
      <c r="C3779" s="9" t="s">
        <v>19</v>
      </c>
      <c r="D3779" s="9">
        <v>4116</v>
      </c>
      <c r="E3779" s="9">
        <f t="shared" si="178"/>
        <v>4116</v>
      </c>
      <c r="F3779" s="10">
        <f t="shared" si="176"/>
        <v>0</v>
      </c>
      <c r="G3779" s="11">
        <v>44049</v>
      </c>
      <c r="H3779" s="12">
        <v>0.47922453703703699</v>
      </c>
      <c r="I3779" t="s">
        <v>1437</v>
      </c>
      <c r="J3779" s="13">
        <v>3000</v>
      </c>
      <c r="K3779">
        <v>3.5449999999999999</v>
      </c>
      <c r="L3779" s="14">
        <f t="shared" si="177"/>
        <v>10635</v>
      </c>
      <c r="M3779" s="14">
        <v>10635</v>
      </c>
      <c r="N3779" t="s">
        <v>1438</v>
      </c>
      <c r="O3779" t="s">
        <v>37</v>
      </c>
      <c r="P3779">
        <v>20604536261</v>
      </c>
      <c r="Q3779">
        <v>3</v>
      </c>
      <c r="R3779" t="s">
        <v>19</v>
      </c>
      <c r="S3779">
        <v>4116</v>
      </c>
      <c r="T3779" s="15">
        <v>44049</v>
      </c>
      <c r="U3779">
        <v>10635</v>
      </c>
      <c r="V3779" t="s">
        <v>23</v>
      </c>
      <c r="W3779" t="s">
        <v>24</v>
      </c>
      <c r="X3779" t="s">
        <v>25</v>
      </c>
    </row>
    <row r="3780" spans="1:24" x14ac:dyDescent="0.25">
      <c r="A3780" s="8">
        <v>7666</v>
      </c>
      <c r="B3780" t="s">
        <v>5597</v>
      </c>
      <c r="C3780" s="9" t="s">
        <v>19</v>
      </c>
      <c r="D3780" s="9">
        <v>4117</v>
      </c>
      <c r="E3780" s="9">
        <f t="shared" si="178"/>
        <v>4117</v>
      </c>
      <c r="F3780" s="10">
        <f t="shared" ref="F3780:F3843" si="179">+E3780-E3779-1</f>
        <v>0</v>
      </c>
      <c r="G3780" s="11">
        <v>44049</v>
      </c>
      <c r="H3780" s="12">
        <v>0.52776620370370375</v>
      </c>
      <c r="I3780" t="s">
        <v>5347</v>
      </c>
      <c r="J3780" s="13">
        <v>500</v>
      </c>
      <c r="K3780">
        <v>3.552</v>
      </c>
      <c r="L3780" s="14">
        <f t="shared" ref="L3780:L3843" si="180">J3780*K3780</f>
        <v>1776</v>
      </c>
      <c r="M3780" s="14">
        <v>1776</v>
      </c>
      <c r="N3780" t="s">
        <v>5348</v>
      </c>
      <c r="O3780" t="s">
        <v>22</v>
      </c>
      <c r="P3780">
        <v>20604536261</v>
      </c>
      <c r="Q3780">
        <v>3</v>
      </c>
      <c r="R3780" t="s">
        <v>19</v>
      </c>
      <c r="S3780">
        <v>4117</v>
      </c>
      <c r="T3780" s="15">
        <v>44049</v>
      </c>
      <c r="U3780">
        <v>1776</v>
      </c>
      <c r="V3780" t="s">
        <v>23</v>
      </c>
      <c r="W3780" t="s">
        <v>24</v>
      </c>
      <c r="X3780" t="s">
        <v>25</v>
      </c>
    </row>
    <row r="3781" spans="1:24" x14ac:dyDescent="0.25">
      <c r="A3781" s="8">
        <v>7671</v>
      </c>
      <c r="B3781" t="s">
        <v>5598</v>
      </c>
      <c r="C3781" s="9" t="s">
        <v>19</v>
      </c>
      <c r="D3781" s="9">
        <v>4118</v>
      </c>
      <c r="E3781" s="9">
        <f t="shared" si="178"/>
        <v>4118</v>
      </c>
      <c r="F3781" s="10">
        <f t="shared" si="179"/>
        <v>0</v>
      </c>
      <c r="G3781" s="11">
        <v>44049</v>
      </c>
      <c r="H3781" s="12">
        <v>0.56403935185185183</v>
      </c>
      <c r="I3781" t="s">
        <v>5599</v>
      </c>
      <c r="J3781" s="13">
        <v>116.93</v>
      </c>
      <c r="K3781">
        <v>3.556</v>
      </c>
      <c r="L3781" s="14">
        <f t="shared" si="180"/>
        <v>415.80308000000002</v>
      </c>
      <c r="M3781" s="14">
        <v>415.8</v>
      </c>
      <c r="N3781" t="s">
        <v>5600</v>
      </c>
      <c r="O3781" t="s">
        <v>22</v>
      </c>
      <c r="P3781">
        <v>20604536261</v>
      </c>
      <c r="Q3781">
        <v>3</v>
      </c>
      <c r="R3781" t="s">
        <v>19</v>
      </c>
      <c r="S3781">
        <v>4118</v>
      </c>
      <c r="T3781" s="15">
        <v>44049</v>
      </c>
      <c r="U3781">
        <v>415.8</v>
      </c>
      <c r="V3781" t="s">
        <v>23</v>
      </c>
      <c r="W3781" t="s">
        <v>24</v>
      </c>
      <c r="X3781" t="s">
        <v>25</v>
      </c>
    </row>
    <row r="3782" spans="1:24" x14ac:dyDescent="0.25">
      <c r="A3782" s="8">
        <v>7674</v>
      </c>
      <c r="B3782" t="s">
        <v>5601</v>
      </c>
      <c r="C3782" s="9" t="s">
        <v>19</v>
      </c>
      <c r="D3782" s="9">
        <v>4119</v>
      </c>
      <c r="E3782" s="9">
        <f t="shared" si="178"/>
        <v>4119</v>
      </c>
      <c r="F3782" s="10">
        <f t="shared" si="179"/>
        <v>0</v>
      </c>
      <c r="G3782" s="11">
        <v>44049</v>
      </c>
      <c r="H3782" s="12">
        <v>0.56417824074074074</v>
      </c>
      <c r="I3782" t="s">
        <v>1477</v>
      </c>
      <c r="J3782" s="13">
        <v>4500</v>
      </c>
      <c r="K3782">
        <v>3.5430000000000001</v>
      </c>
      <c r="L3782" s="14">
        <f t="shared" si="180"/>
        <v>15943.5</v>
      </c>
      <c r="M3782" s="14">
        <v>15943.5</v>
      </c>
      <c r="N3782" t="s">
        <v>1478</v>
      </c>
      <c r="O3782" t="s">
        <v>37</v>
      </c>
      <c r="P3782">
        <v>20604536261</v>
      </c>
      <c r="Q3782">
        <v>3</v>
      </c>
      <c r="R3782" t="s">
        <v>19</v>
      </c>
      <c r="S3782">
        <v>4119</v>
      </c>
      <c r="T3782" s="15">
        <v>44049</v>
      </c>
      <c r="U3782">
        <v>15943.5</v>
      </c>
      <c r="V3782" t="s">
        <v>23</v>
      </c>
      <c r="W3782" t="s">
        <v>24</v>
      </c>
      <c r="X3782" t="s">
        <v>25</v>
      </c>
    </row>
    <row r="3783" spans="1:24" x14ac:dyDescent="0.25">
      <c r="A3783" s="8">
        <v>7675</v>
      </c>
      <c r="B3783" t="s">
        <v>5602</v>
      </c>
      <c r="C3783" s="9" t="s">
        <v>19</v>
      </c>
      <c r="D3783" s="9">
        <v>4120</v>
      </c>
      <c r="E3783" s="9">
        <f t="shared" si="178"/>
        <v>4120</v>
      </c>
      <c r="F3783" s="10">
        <f t="shared" si="179"/>
        <v>0</v>
      </c>
      <c r="G3783" s="11">
        <v>44049</v>
      </c>
      <c r="H3783" s="12">
        <v>0.56511574074074067</v>
      </c>
      <c r="I3783" t="s">
        <v>1860</v>
      </c>
      <c r="J3783" s="13">
        <v>50</v>
      </c>
      <c r="K3783">
        <v>3.556</v>
      </c>
      <c r="L3783" s="14">
        <f t="shared" si="180"/>
        <v>177.8</v>
      </c>
      <c r="M3783" s="14">
        <v>177.8</v>
      </c>
      <c r="N3783" t="s">
        <v>1861</v>
      </c>
      <c r="O3783" t="s">
        <v>22</v>
      </c>
      <c r="P3783">
        <v>20604536261</v>
      </c>
      <c r="Q3783">
        <v>3</v>
      </c>
      <c r="R3783" t="s">
        <v>19</v>
      </c>
      <c r="S3783">
        <v>4120</v>
      </c>
      <c r="T3783" s="15">
        <v>44049</v>
      </c>
      <c r="U3783">
        <v>177.8</v>
      </c>
      <c r="V3783" t="s">
        <v>23</v>
      </c>
      <c r="W3783" t="s">
        <v>24</v>
      </c>
      <c r="X3783" t="s">
        <v>25</v>
      </c>
    </row>
    <row r="3784" spans="1:24" x14ac:dyDescent="0.25">
      <c r="A3784" s="8">
        <v>7664</v>
      </c>
      <c r="B3784" t="s">
        <v>5603</v>
      </c>
      <c r="C3784" s="9" t="s">
        <v>19</v>
      </c>
      <c r="D3784" s="9">
        <v>4121</v>
      </c>
      <c r="E3784" s="9">
        <f t="shared" si="178"/>
        <v>4121</v>
      </c>
      <c r="F3784" s="10">
        <f t="shared" si="179"/>
        <v>0</v>
      </c>
      <c r="G3784" s="11">
        <v>44049</v>
      </c>
      <c r="H3784" s="12">
        <v>0.57314814814814818</v>
      </c>
      <c r="I3784" t="s">
        <v>5604</v>
      </c>
      <c r="J3784" s="13">
        <v>500</v>
      </c>
      <c r="K3784">
        <v>3.5379999999999998</v>
      </c>
      <c r="L3784" s="14">
        <f t="shared" si="180"/>
        <v>1769</v>
      </c>
      <c r="M3784" s="14">
        <v>1769</v>
      </c>
      <c r="N3784" t="s">
        <v>5605</v>
      </c>
      <c r="O3784" t="s">
        <v>37</v>
      </c>
      <c r="P3784">
        <v>20604536261</v>
      </c>
      <c r="Q3784">
        <v>3</v>
      </c>
      <c r="R3784" t="s">
        <v>19</v>
      </c>
      <c r="S3784">
        <v>4121</v>
      </c>
      <c r="T3784" s="15">
        <v>44049</v>
      </c>
      <c r="U3784">
        <v>1769</v>
      </c>
      <c r="V3784" t="s">
        <v>23</v>
      </c>
      <c r="W3784" t="s">
        <v>24</v>
      </c>
      <c r="X3784" t="s">
        <v>25</v>
      </c>
    </row>
    <row r="3785" spans="1:24" x14ac:dyDescent="0.25">
      <c r="A3785" s="8">
        <v>7599</v>
      </c>
      <c r="B3785" t="s">
        <v>5606</v>
      </c>
      <c r="C3785" s="9" t="s">
        <v>19</v>
      </c>
      <c r="D3785" s="9">
        <v>4122</v>
      </c>
      <c r="E3785" s="9">
        <f t="shared" si="178"/>
        <v>4122</v>
      </c>
      <c r="F3785" s="10">
        <f t="shared" si="179"/>
        <v>0</v>
      </c>
      <c r="G3785" s="11">
        <v>44049</v>
      </c>
      <c r="H3785" s="12">
        <v>0.64170138888888884</v>
      </c>
      <c r="I3785" t="s">
        <v>4347</v>
      </c>
      <c r="J3785" s="13">
        <v>5000</v>
      </c>
      <c r="K3785">
        <v>3.5459999999999998</v>
      </c>
      <c r="L3785" s="14">
        <f t="shared" si="180"/>
        <v>17730</v>
      </c>
      <c r="M3785" s="14">
        <v>17730</v>
      </c>
      <c r="N3785" t="s">
        <v>4348</v>
      </c>
      <c r="O3785" t="s">
        <v>37</v>
      </c>
      <c r="P3785">
        <v>20604536261</v>
      </c>
      <c r="Q3785">
        <v>3</v>
      </c>
      <c r="R3785" t="s">
        <v>19</v>
      </c>
      <c r="S3785">
        <v>4122</v>
      </c>
      <c r="T3785" s="15">
        <v>44049</v>
      </c>
      <c r="U3785">
        <v>17730</v>
      </c>
      <c r="V3785" t="s">
        <v>23</v>
      </c>
      <c r="W3785" t="s">
        <v>24</v>
      </c>
      <c r="X3785" t="s">
        <v>25</v>
      </c>
    </row>
    <row r="3786" spans="1:24" x14ac:dyDescent="0.25">
      <c r="A3786" s="8">
        <v>7678</v>
      </c>
      <c r="B3786" t="s">
        <v>5607</v>
      </c>
      <c r="C3786" s="9" t="s">
        <v>19</v>
      </c>
      <c r="D3786" s="9">
        <v>4123</v>
      </c>
      <c r="E3786" s="9">
        <f t="shared" si="178"/>
        <v>4123</v>
      </c>
      <c r="F3786" s="10">
        <f t="shared" si="179"/>
        <v>0</v>
      </c>
      <c r="G3786" s="11">
        <v>44049</v>
      </c>
      <c r="H3786" s="12">
        <v>0.64326388888888886</v>
      </c>
      <c r="I3786" t="s">
        <v>4328</v>
      </c>
      <c r="J3786" s="13">
        <v>844.12</v>
      </c>
      <c r="K3786">
        <v>3.5539999999999998</v>
      </c>
      <c r="L3786" s="14">
        <f t="shared" si="180"/>
        <v>3000.0024799999997</v>
      </c>
      <c r="M3786" s="14">
        <v>3000</v>
      </c>
      <c r="N3786" t="s">
        <v>4329</v>
      </c>
      <c r="O3786" t="s">
        <v>22</v>
      </c>
      <c r="P3786">
        <v>20604536261</v>
      </c>
      <c r="Q3786">
        <v>3</v>
      </c>
      <c r="R3786" t="s">
        <v>19</v>
      </c>
      <c r="S3786">
        <v>4123</v>
      </c>
      <c r="T3786" s="15">
        <v>44049</v>
      </c>
      <c r="U3786">
        <v>3000</v>
      </c>
      <c r="V3786" t="s">
        <v>23</v>
      </c>
      <c r="W3786" t="s">
        <v>24</v>
      </c>
      <c r="X3786" t="s">
        <v>25</v>
      </c>
    </row>
    <row r="3787" spans="1:24" x14ac:dyDescent="0.25">
      <c r="A3787" s="51">
        <v>7680</v>
      </c>
      <c r="B3787" s="49" t="s">
        <v>5608</v>
      </c>
      <c r="C3787" s="49" t="s">
        <v>19</v>
      </c>
      <c r="D3787" s="49">
        <v>4124</v>
      </c>
      <c r="E3787" s="49">
        <f t="shared" si="178"/>
        <v>4124</v>
      </c>
      <c r="F3787" s="49">
        <f t="shared" si="179"/>
        <v>0</v>
      </c>
      <c r="G3787" s="52">
        <v>44049</v>
      </c>
      <c r="H3787" s="53">
        <v>0.64347222222222222</v>
      </c>
      <c r="I3787" s="48" t="s">
        <v>358</v>
      </c>
      <c r="J3787" s="54">
        <v>650</v>
      </c>
      <c r="K3787" s="48">
        <v>3.5550000000000002</v>
      </c>
      <c r="L3787" s="55">
        <f t="shared" si="180"/>
        <v>2310.75</v>
      </c>
      <c r="M3787" s="55">
        <v>2310.75</v>
      </c>
      <c r="N3787" s="48" t="s">
        <v>359</v>
      </c>
      <c r="O3787" s="48" t="s">
        <v>22</v>
      </c>
      <c r="P3787" s="48">
        <v>20604536261</v>
      </c>
      <c r="Q3787" s="48">
        <v>3</v>
      </c>
      <c r="R3787" s="48" t="s">
        <v>19</v>
      </c>
      <c r="S3787" s="48">
        <v>4124</v>
      </c>
      <c r="T3787" s="56">
        <v>44049</v>
      </c>
      <c r="U3787" s="48">
        <v>2310.75</v>
      </c>
      <c r="V3787" s="48" t="s">
        <v>89</v>
      </c>
      <c r="W3787" s="48" t="s">
        <v>24</v>
      </c>
      <c r="X3787" s="48" t="s">
        <v>25</v>
      </c>
    </row>
    <row r="3788" spans="1:24" x14ac:dyDescent="0.25">
      <c r="A3788" s="51">
        <v>7680</v>
      </c>
      <c r="B3788" s="49" t="s">
        <v>5609</v>
      </c>
      <c r="C3788" s="49" t="s">
        <v>19</v>
      </c>
      <c r="D3788" s="49">
        <v>4125</v>
      </c>
      <c r="E3788" s="49">
        <f t="shared" si="178"/>
        <v>4125</v>
      </c>
      <c r="F3788" s="49">
        <f t="shared" si="179"/>
        <v>0</v>
      </c>
      <c r="G3788" s="52">
        <v>44049</v>
      </c>
      <c r="H3788" s="53">
        <v>0.64408564814814817</v>
      </c>
      <c r="I3788" s="48" t="s">
        <v>358</v>
      </c>
      <c r="J3788" s="54">
        <v>650</v>
      </c>
      <c r="K3788" s="48">
        <v>3.5550000000000002</v>
      </c>
      <c r="L3788" s="55">
        <f t="shared" si="180"/>
        <v>2310.75</v>
      </c>
      <c r="M3788" s="55">
        <v>2310.75</v>
      </c>
      <c r="N3788" s="48" t="s">
        <v>359</v>
      </c>
      <c r="O3788" s="48" t="s">
        <v>22</v>
      </c>
      <c r="P3788" s="48">
        <v>20604536261</v>
      </c>
      <c r="Q3788" s="48">
        <v>3</v>
      </c>
      <c r="R3788" s="48" t="s">
        <v>19</v>
      </c>
      <c r="S3788" s="48">
        <v>4125</v>
      </c>
      <c r="T3788" s="56">
        <v>44049</v>
      </c>
      <c r="U3788" s="48">
        <v>2310.75</v>
      </c>
      <c r="V3788" s="48" t="s">
        <v>89</v>
      </c>
      <c r="W3788" s="48" t="s">
        <v>24</v>
      </c>
      <c r="X3788" s="48" t="s">
        <v>25</v>
      </c>
    </row>
    <row r="3789" spans="1:24" x14ac:dyDescent="0.25">
      <c r="A3789" s="8">
        <v>7680</v>
      </c>
      <c r="B3789" t="s">
        <v>5610</v>
      </c>
      <c r="C3789" s="9" t="s">
        <v>19</v>
      </c>
      <c r="D3789" s="9">
        <v>4126</v>
      </c>
      <c r="E3789" s="9">
        <f t="shared" si="178"/>
        <v>4126</v>
      </c>
      <c r="F3789" s="10">
        <f t="shared" si="179"/>
        <v>0</v>
      </c>
      <c r="G3789" s="11">
        <v>44049</v>
      </c>
      <c r="H3789" s="12">
        <v>0.64728009259259256</v>
      </c>
      <c r="I3789" t="s">
        <v>358</v>
      </c>
      <c r="J3789" s="13">
        <v>650</v>
      </c>
      <c r="K3789">
        <v>3.5550000000000002</v>
      </c>
      <c r="L3789" s="14">
        <f t="shared" si="180"/>
        <v>2310.75</v>
      </c>
      <c r="M3789" s="14">
        <v>2310.75</v>
      </c>
      <c r="N3789" t="s">
        <v>359</v>
      </c>
      <c r="O3789" t="s">
        <v>22</v>
      </c>
      <c r="P3789">
        <v>20604536261</v>
      </c>
      <c r="Q3789">
        <v>3</v>
      </c>
      <c r="R3789" t="s">
        <v>19</v>
      </c>
      <c r="S3789">
        <v>4126</v>
      </c>
      <c r="T3789" s="15">
        <v>44049</v>
      </c>
      <c r="U3789">
        <v>2310.75</v>
      </c>
      <c r="V3789" t="s">
        <v>23</v>
      </c>
      <c r="W3789" t="s">
        <v>24</v>
      </c>
      <c r="X3789" t="s">
        <v>25</v>
      </c>
    </row>
    <row r="3790" spans="1:24" x14ac:dyDescent="0.25">
      <c r="A3790" s="8">
        <v>7684</v>
      </c>
      <c r="B3790" t="s">
        <v>5611</v>
      </c>
      <c r="C3790" s="9" t="s">
        <v>19</v>
      </c>
      <c r="D3790" s="9">
        <v>4127</v>
      </c>
      <c r="E3790" s="9">
        <f t="shared" si="178"/>
        <v>4127</v>
      </c>
      <c r="F3790" s="10">
        <f t="shared" si="179"/>
        <v>0</v>
      </c>
      <c r="G3790" s="11">
        <v>44049</v>
      </c>
      <c r="H3790" s="12">
        <v>0.68545138888888879</v>
      </c>
      <c r="I3790" t="s">
        <v>78</v>
      </c>
      <c r="J3790" s="13">
        <v>1519</v>
      </c>
      <c r="K3790">
        <v>3.536</v>
      </c>
      <c r="L3790" s="14">
        <f t="shared" si="180"/>
        <v>5371.1840000000002</v>
      </c>
      <c r="M3790" s="14">
        <v>5371.18</v>
      </c>
      <c r="N3790" t="s">
        <v>79</v>
      </c>
      <c r="O3790" t="s">
        <v>37</v>
      </c>
      <c r="P3790">
        <v>20604536261</v>
      </c>
      <c r="Q3790">
        <v>3</v>
      </c>
      <c r="R3790" t="s">
        <v>19</v>
      </c>
      <c r="S3790">
        <v>4127</v>
      </c>
      <c r="T3790" s="15">
        <v>44049</v>
      </c>
      <c r="U3790">
        <v>5371.18</v>
      </c>
      <c r="V3790" t="s">
        <v>23</v>
      </c>
      <c r="W3790" t="s">
        <v>24</v>
      </c>
      <c r="X3790" t="s">
        <v>25</v>
      </c>
    </row>
    <row r="3791" spans="1:24" x14ac:dyDescent="0.25">
      <c r="A3791" s="8">
        <v>7699</v>
      </c>
      <c r="B3791" t="s">
        <v>5612</v>
      </c>
      <c r="C3791" s="9" t="s">
        <v>19</v>
      </c>
      <c r="D3791" s="9">
        <v>4128</v>
      </c>
      <c r="E3791" s="9">
        <f t="shared" si="178"/>
        <v>4128</v>
      </c>
      <c r="F3791" s="10">
        <f t="shared" si="179"/>
        <v>0</v>
      </c>
      <c r="G3791" s="11">
        <v>44049</v>
      </c>
      <c r="H3791" s="12">
        <v>0.68623842592592599</v>
      </c>
      <c r="I3791" t="s">
        <v>1962</v>
      </c>
      <c r="J3791" s="13">
        <v>40000</v>
      </c>
      <c r="K3791">
        <v>3.5379999999999998</v>
      </c>
      <c r="L3791" s="14">
        <f t="shared" si="180"/>
        <v>141520</v>
      </c>
      <c r="M3791" s="14">
        <v>141520</v>
      </c>
      <c r="N3791" t="s">
        <v>1963</v>
      </c>
      <c r="O3791" t="s">
        <v>37</v>
      </c>
      <c r="P3791">
        <v>20604536261</v>
      </c>
      <c r="Q3791">
        <v>3</v>
      </c>
      <c r="R3791" t="s">
        <v>19</v>
      </c>
      <c r="S3791">
        <v>4128</v>
      </c>
      <c r="T3791" s="15">
        <v>44049</v>
      </c>
      <c r="U3791">
        <v>141520</v>
      </c>
      <c r="V3791" t="s">
        <v>23</v>
      </c>
      <c r="W3791" t="s">
        <v>24</v>
      </c>
      <c r="X3791" t="s">
        <v>25</v>
      </c>
    </row>
    <row r="3792" spans="1:24" x14ac:dyDescent="0.25">
      <c r="A3792" s="8">
        <v>7702</v>
      </c>
      <c r="B3792" t="s">
        <v>5613</v>
      </c>
      <c r="C3792" s="9" t="s">
        <v>19</v>
      </c>
      <c r="D3792" s="9">
        <v>4129</v>
      </c>
      <c r="E3792" s="9">
        <f t="shared" si="178"/>
        <v>4129</v>
      </c>
      <c r="F3792" s="10">
        <f t="shared" si="179"/>
        <v>0</v>
      </c>
      <c r="G3792" s="11">
        <v>44049</v>
      </c>
      <c r="H3792" s="12">
        <v>0.70328703703703699</v>
      </c>
      <c r="I3792" t="s">
        <v>3771</v>
      </c>
      <c r="J3792" s="13">
        <v>1000</v>
      </c>
      <c r="K3792">
        <v>3.5510000000000002</v>
      </c>
      <c r="L3792" s="14">
        <f t="shared" si="180"/>
        <v>3551</v>
      </c>
      <c r="M3792" s="14">
        <v>3551</v>
      </c>
      <c r="N3792" t="s">
        <v>3772</v>
      </c>
      <c r="O3792" t="s">
        <v>22</v>
      </c>
      <c r="P3792">
        <v>20604536261</v>
      </c>
      <c r="Q3792">
        <v>3</v>
      </c>
      <c r="R3792" t="s">
        <v>19</v>
      </c>
      <c r="S3792">
        <v>4129</v>
      </c>
      <c r="T3792" s="15">
        <v>44049</v>
      </c>
      <c r="U3792">
        <v>3551</v>
      </c>
      <c r="V3792" t="s">
        <v>23</v>
      </c>
      <c r="W3792" t="s">
        <v>24</v>
      </c>
      <c r="X3792" t="s">
        <v>25</v>
      </c>
    </row>
    <row r="3793" spans="1:24" x14ac:dyDescent="0.25">
      <c r="A3793" s="8">
        <v>7708</v>
      </c>
      <c r="B3793" t="s">
        <v>5614</v>
      </c>
      <c r="C3793" s="9" t="s">
        <v>19</v>
      </c>
      <c r="D3793" s="9">
        <v>4130</v>
      </c>
      <c r="E3793" s="9">
        <f t="shared" si="178"/>
        <v>4130</v>
      </c>
      <c r="F3793" s="10">
        <f t="shared" si="179"/>
        <v>0</v>
      </c>
      <c r="G3793" s="11">
        <v>44049</v>
      </c>
      <c r="H3793" s="12">
        <v>0.71215277777777775</v>
      </c>
      <c r="I3793" t="s">
        <v>3919</v>
      </c>
      <c r="J3793" s="13">
        <v>746.06</v>
      </c>
      <c r="K3793">
        <v>3.552</v>
      </c>
      <c r="L3793" s="14">
        <f t="shared" si="180"/>
        <v>2650.0051199999998</v>
      </c>
      <c r="M3793" s="14">
        <v>2650.01</v>
      </c>
      <c r="N3793" t="s">
        <v>3920</v>
      </c>
      <c r="O3793" t="s">
        <v>22</v>
      </c>
      <c r="P3793">
        <v>20604536261</v>
      </c>
      <c r="Q3793">
        <v>3</v>
      </c>
      <c r="R3793" t="s">
        <v>19</v>
      </c>
      <c r="S3793">
        <v>4130</v>
      </c>
      <c r="T3793" s="15">
        <v>44049</v>
      </c>
      <c r="U3793">
        <v>2650.01</v>
      </c>
      <c r="V3793" t="s">
        <v>23</v>
      </c>
      <c r="W3793" t="s">
        <v>24</v>
      </c>
      <c r="X3793" t="s">
        <v>25</v>
      </c>
    </row>
    <row r="3794" spans="1:24" x14ac:dyDescent="0.25">
      <c r="A3794" s="8">
        <v>7696</v>
      </c>
      <c r="B3794" t="s">
        <v>5615</v>
      </c>
      <c r="C3794" s="9" t="s">
        <v>19</v>
      </c>
      <c r="D3794" s="9">
        <v>4131</v>
      </c>
      <c r="E3794" s="9">
        <f t="shared" si="178"/>
        <v>4131</v>
      </c>
      <c r="F3794" s="10">
        <f t="shared" si="179"/>
        <v>0</v>
      </c>
      <c r="G3794" s="11">
        <v>44049</v>
      </c>
      <c r="H3794" s="12">
        <v>0.71229166666666666</v>
      </c>
      <c r="I3794" t="s">
        <v>358</v>
      </c>
      <c r="J3794" s="13">
        <v>500</v>
      </c>
      <c r="K3794">
        <v>3.552</v>
      </c>
      <c r="L3794" s="14">
        <f t="shared" si="180"/>
        <v>1776</v>
      </c>
      <c r="M3794" s="14">
        <v>1776</v>
      </c>
      <c r="N3794" t="s">
        <v>359</v>
      </c>
      <c r="O3794" t="s">
        <v>22</v>
      </c>
      <c r="P3794">
        <v>20604536261</v>
      </c>
      <c r="Q3794">
        <v>3</v>
      </c>
      <c r="R3794" t="s">
        <v>19</v>
      </c>
      <c r="S3794">
        <v>4131</v>
      </c>
      <c r="T3794" s="15">
        <v>44049</v>
      </c>
      <c r="U3794">
        <v>1776</v>
      </c>
      <c r="V3794" t="s">
        <v>23</v>
      </c>
      <c r="W3794" t="s">
        <v>24</v>
      </c>
      <c r="X3794" t="s">
        <v>25</v>
      </c>
    </row>
    <row r="3795" spans="1:24" x14ac:dyDescent="0.25">
      <c r="A3795" s="8">
        <v>7714</v>
      </c>
      <c r="B3795" t="s">
        <v>5616</v>
      </c>
      <c r="C3795" s="9" t="s">
        <v>19</v>
      </c>
      <c r="D3795" s="9">
        <v>4132</v>
      </c>
      <c r="E3795" s="9">
        <f t="shared" si="178"/>
        <v>4132</v>
      </c>
      <c r="F3795" s="10">
        <f t="shared" si="179"/>
        <v>0</v>
      </c>
      <c r="G3795" s="11">
        <v>44049</v>
      </c>
      <c r="H3795" s="12">
        <v>0.74357638888888899</v>
      </c>
      <c r="I3795" t="s">
        <v>3919</v>
      </c>
      <c r="J3795" s="13">
        <v>1005.07</v>
      </c>
      <c r="K3795">
        <v>3.552</v>
      </c>
      <c r="L3795" s="14">
        <f t="shared" si="180"/>
        <v>3570.00864</v>
      </c>
      <c r="M3795" s="14">
        <v>3570.01</v>
      </c>
      <c r="N3795" t="s">
        <v>3920</v>
      </c>
      <c r="O3795" t="s">
        <v>22</v>
      </c>
      <c r="P3795">
        <v>20604536261</v>
      </c>
      <c r="Q3795">
        <v>3</v>
      </c>
      <c r="R3795" t="s">
        <v>19</v>
      </c>
      <c r="S3795">
        <v>4132</v>
      </c>
      <c r="T3795" s="15">
        <v>44049</v>
      </c>
      <c r="U3795">
        <v>3570.01</v>
      </c>
      <c r="V3795" t="s">
        <v>23</v>
      </c>
      <c r="W3795" t="s">
        <v>24</v>
      </c>
      <c r="X3795" t="s">
        <v>25</v>
      </c>
    </row>
    <row r="3796" spans="1:24" x14ac:dyDescent="0.25">
      <c r="A3796" s="8">
        <v>7712</v>
      </c>
      <c r="B3796" t="s">
        <v>5617</v>
      </c>
      <c r="C3796" s="9" t="s">
        <v>19</v>
      </c>
      <c r="D3796" s="9">
        <v>4133</v>
      </c>
      <c r="E3796" s="9">
        <f t="shared" si="178"/>
        <v>4133</v>
      </c>
      <c r="F3796" s="10">
        <f t="shared" si="179"/>
        <v>0</v>
      </c>
      <c r="G3796" s="11">
        <v>44049</v>
      </c>
      <c r="H3796" s="12">
        <v>0.74371527777777768</v>
      </c>
      <c r="I3796" t="s">
        <v>3677</v>
      </c>
      <c r="J3796" s="13">
        <v>650</v>
      </c>
      <c r="K3796">
        <v>3.552</v>
      </c>
      <c r="L3796" s="14">
        <f t="shared" si="180"/>
        <v>2308.8000000000002</v>
      </c>
      <c r="M3796" s="14">
        <v>2308.8000000000002</v>
      </c>
      <c r="N3796" t="s">
        <v>3678</v>
      </c>
      <c r="O3796" t="s">
        <v>22</v>
      </c>
      <c r="P3796">
        <v>20604536261</v>
      </c>
      <c r="Q3796">
        <v>3</v>
      </c>
      <c r="R3796" t="s">
        <v>19</v>
      </c>
      <c r="S3796">
        <v>4133</v>
      </c>
      <c r="T3796" s="15">
        <v>44049</v>
      </c>
      <c r="U3796">
        <v>2308.8000000000002</v>
      </c>
      <c r="V3796" t="s">
        <v>23</v>
      </c>
      <c r="W3796" t="s">
        <v>24</v>
      </c>
      <c r="X3796" t="s">
        <v>25</v>
      </c>
    </row>
    <row r="3797" spans="1:24" x14ac:dyDescent="0.25">
      <c r="A3797" s="8">
        <v>7715</v>
      </c>
      <c r="B3797" t="s">
        <v>5618</v>
      </c>
      <c r="C3797" s="9" t="s">
        <v>19</v>
      </c>
      <c r="D3797" s="9">
        <v>4134</v>
      </c>
      <c r="E3797" s="9">
        <f t="shared" si="178"/>
        <v>4134</v>
      </c>
      <c r="F3797" s="10">
        <f t="shared" si="179"/>
        <v>0</v>
      </c>
      <c r="G3797" s="11">
        <v>44049</v>
      </c>
      <c r="H3797" s="12">
        <v>0.76744212962962965</v>
      </c>
      <c r="I3797" t="s">
        <v>2937</v>
      </c>
      <c r="J3797" s="13">
        <v>445</v>
      </c>
      <c r="K3797">
        <v>3.5489999999999999</v>
      </c>
      <c r="L3797" s="14">
        <f t="shared" si="180"/>
        <v>1579.3050000000001</v>
      </c>
      <c r="M3797" s="14">
        <v>1579.31</v>
      </c>
      <c r="N3797" t="s">
        <v>2938</v>
      </c>
      <c r="O3797" t="s">
        <v>22</v>
      </c>
      <c r="P3797">
        <v>20604536261</v>
      </c>
      <c r="Q3797">
        <v>3</v>
      </c>
      <c r="R3797" t="s">
        <v>19</v>
      </c>
      <c r="S3797">
        <v>4134</v>
      </c>
      <c r="T3797" s="15">
        <v>44049</v>
      </c>
      <c r="U3797">
        <v>1579.31</v>
      </c>
      <c r="V3797" t="s">
        <v>23</v>
      </c>
      <c r="W3797" t="s">
        <v>24</v>
      </c>
      <c r="X3797" t="s">
        <v>25</v>
      </c>
    </row>
    <row r="3798" spans="1:24" x14ac:dyDescent="0.25">
      <c r="A3798" s="8">
        <v>7717</v>
      </c>
      <c r="B3798" t="s">
        <v>5619</v>
      </c>
      <c r="C3798" s="9" t="s">
        <v>19</v>
      </c>
      <c r="D3798" s="9">
        <v>4135</v>
      </c>
      <c r="E3798" s="9">
        <f t="shared" si="178"/>
        <v>4135</v>
      </c>
      <c r="F3798" s="10">
        <f t="shared" si="179"/>
        <v>0</v>
      </c>
      <c r="G3798" s="11">
        <v>44049</v>
      </c>
      <c r="H3798" s="12">
        <v>0.77819444444444441</v>
      </c>
      <c r="I3798" t="s">
        <v>3919</v>
      </c>
      <c r="J3798" s="13">
        <v>2000</v>
      </c>
      <c r="K3798">
        <v>3.55</v>
      </c>
      <c r="L3798" s="14">
        <f t="shared" si="180"/>
        <v>7100</v>
      </c>
      <c r="M3798" s="14">
        <v>7100</v>
      </c>
      <c r="N3798" t="s">
        <v>3920</v>
      </c>
      <c r="O3798" t="s">
        <v>22</v>
      </c>
      <c r="P3798">
        <v>20604536261</v>
      </c>
      <c r="Q3798">
        <v>3</v>
      </c>
      <c r="R3798" t="s">
        <v>19</v>
      </c>
      <c r="S3798">
        <v>4135</v>
      </c>
      <c r="T3798" s="15">
        <v>44049</v>
      </c>
      <c r="U3798">
        <v>7100</v>
      </c>
      <c r="V3798" t="s">
        <v>23</v>
      </c>
      <c r="W3798" t="s">
        <v>24</v>
      </c>
      <c r="X3798" t="s">
        <v>25</v>
      </c>
    </row>
    <row r="3799" spans="1:24" x14ac:dyDescent="0.25">
      <c r="A3799" s="8">
        <v>7716</v>
      </c>
      <c r="B3799" t="s">
        <v>5620</v>
      </c>
      <c r="C3799" s="9" t="s">
        <v>19</v>
      </c>
      <c r="D3799" s="9">
        <v>4136</v>
      </c>
      <c r="E3799" s="9">
        <f t="shared" si="178"/>
        <v>4136</v>
      </c>
      <c r="F3799" s="10">
        <f t="shared" si="179"/>
        <v>0</v>
      </c>
      <c r="G3799" s="11">
        <v>44049</v>
      </c>
      <c r="H3799" s="12">
        <v>0.78168981481481481</v>
      </c>
      <c r="I3799" t="s">
        <v>4737</v>
      </c>
      <c r="J3799" s="13">
        <v>22.55</v>
      </c>
      <c r="K3799">
        <v>3.5489999999999999</v>
      </c>
      <c r="L3799" s="14">
        <f t="shared" si="180"/>
        <v>80.029949999999999</v>
      </c>
      <c r="M3799" s="14">
        <v>80.03</v>
      </c>
      <c r="N3799" t="s">
        <v>4738</v>
      </c>
      <c r="O3799" t="s">
        <v>22</v>
      </c>
      <c r="P3799">
        <v>20604536261</v>
      </c>
      <c r="Q3799">
        <v>3</v>
      </c>
      <c r="R3799" t="s">
        <v>19</v>
      </c>
      <c r="S3799">
        <v>4136</v>
      </c>
      <c r="T3799" s="15">
        <v>44049</v>
      </c>
      <c r="U3799">
        <v>80.03</v>
      </c>
      <c r="V3799" t="s">
        <v>23</v>
      </c>
      <c r="W3799" t="s">
        <v>24</v>
      </c>
      <c r="X3799" t="s">
        <v>25</v>
      </c>
    </row>
    <row r="3800" spans="1:24" x14ac:dyDescent="0.25">
      <c r="A3800" s="8">
        <v>7718</v>
      </c>
      <c r="B3800" t="s">
        <v>5621</v>
      </c>
      <c r="C3800" s="9" t="s">
        <v>19</v>
      </c>
      <c r="D3800" s="9">
        <v>4137</v>
      </c>
      <c r="E3800" s="9">
        <f t="shared" si="178"/>
        <v>4137</v>
      </c>
      <c r="F3800" s="10">
        <f t="shared" si="179"/>
        <v>0</v>
      </c>
      <c r="G3800" s="11">
        <v>44049</v>
      </c>
      <c r="H3800" s="12">
        <v>0.83543981481481477</v>
      </c>
      <c r="I3800" t="s">
        <v>5622</v>
      </c>
      <c r="J3800" s="13">
        <v>253.59</v>
      </c>
      <c r="K3800">
        <v>3.5489999999999999</v>
      </c>
      <c r="L3800" s="14">
        <f t="shared" si="180"/>
        <v>899.99090999999999</v>
      </c>
      <c r="M3800" s="14">
        <v>899.99</v>
      </c>
      <c r="N3800" t="s">
        <v>5623</v>
      </c>
      <c r="O3800" t="s">
        <v>22</v>
      </c>
      <c r="P3800">
        <v>20604536261</v>
      </c>
      <c r="Q3800">
        <v>3</v>
      </c>
      <c r="R3800" t="s">
        <v>19</v>
      </c>
      <c r="S3800">
        <v>4137</v>
      </c>
      <c r="T3800" s="15">
        <v>44049</v>
      </c>
      <c r="U3800">
        <v>899.99</v>
      </c>
      <c r="V3800" t="s">
        <v>100</v>
      </c>
      <c r="W3800" t="s">
        <v>101</v>
      </c>
      <c r="X3800" t="s">
        <v>101</v>
      </c>
    </row>
    <row r="3801" spans="1:24" x14ac:dyDescent="0.25">
      <c r="A3801" s="8">
        <v>7725</v>
      </c>
      <c r="B3801" t="s">
        <v>5624</v>
      </c>
      <c r="C3801" s="9" t="s">
        <v>19</v>
      </c>
      <c r="D3801" s="9">
        <v>4138</v>
      </c>
      <c r="E3801" s="9">
        <f t="shared" si="178"/>
        <v>4138</v>
      </c>
      <c r="F3801" s="10">
        <f t="shared" si="179"/>
        <v>0</v>
      </c>
      <c r="G3801" s="11">
        <v>44050</v>
      </c>
      <c r="H3801" s="12">
        <v>0.38728009259259261</v>
      </c>
      <c r="I3801" t="s">
        <v>4822</v>
      </c>
      <c r="J3801" s="13">
        <v>600</v>
      </c>
      <c r="K3801">
        <v>3.5569999999999999</v>
      </c>
      <c r="L3801" s="14">
        <f t="shared" si="180"/>
        <v>2134.1999999999998</v>
      </c>
      <c r="M3801" s="14">
        <v>2134.1999999999998</v>
      </c>
      <c r="N3801" t="s">
        <v>4823</v>
      </c>
      <c r="O3801" t="s">
        <v>22</v>
      </c>
      <c r="P3801">
        <v>20604536261</v>
      </c>
      <c r="Q3801">
        <v>3</v>
      </c>
      <c r="R3801" t="s">
        <v>19</v>
      </c>
      <c r="S3801">
        <v>4138</v>
      </c>
      <c r="T3801" s="15">
        <v>44050</v>
      </c>
      <c r="U3801">
        <v>2134.1999999999998</v>
      </c>
      <c r="V3801" t="s">
        <v>23</v>
      </c>
      <c r="W3801" t="s">
        <v>24</v>
      </c>
      <c r="X3801" t="s">
        <v>25</v>
      </c>
    </row>
    <row r="3802" spans="1:24" x14ac:dyDescent="0.25">
      <c r="A3802" s="8">
        <v>7728</v>
      </c>
      <c r="B3802" t="s">
        <v>5625</v>
      </c>
      <c r="C3802" s="9" t="s">
        <v>19</v>
      </c>
      <c r="D3802" s="9">
        <v>4139</v>
      </c>
      <c r="E3802" s="9">
        <f t="shared" si="178"/>
        <v>4139</v>
      </c>
      <c r="F3802" s="10">
        <f t="shared" si="179"/>
        <v>0</v>
      </c>
      <c r="G3802" s="11">
        <v>44050</v>
      </c>
      <c r="H3802" s="12">
        <v>0.40505787037037039</v>
      </c>
      <c r="I3802" t="s">
        <v>5626</v>
      </c>
      <c r="J3802" s="13">
        <v>4000</v>
      </c>
      <c r="K3802">
        <v>3.5430000000000001</v>
      </c>
      <c r="L3802" s="14">
        <f t="shared" si="180"/>
        <v>14172</v>
      </c>
      <c r="M3802" s="14">
        <v>14172</v>
      </c>
      <c r="N3802" t="s">
        <v>5627</v>
      </c>
      <c r="O3802" t="s">
        <v>37</v>
      </c>
      <c r="P3802">
        <v>20604536261</v>
      </c>
      <c r="Q3802">
        <v>3</v>
      </c>
      <c r="R3802" t="s">
        <v>19</v>
      </c>
      <c r="S3802">
        <v>4139</v>
      </c>
      <c r="T3802" s="15">
        <v>44050</v>
      </c>
      <c r="U3802">
        <v>14172</v>
      </c>
      <c r="V3802" t="s">
        <v>23</v>
      </c>
      <c r="W3802" t="s">
        <v>24</v>
      </c>
      <c r="X3802" t="s">
        <v>25</v>
      </c>
    </row>
    <row r="3803" spans="1:24" x14ac:dyDescent="0.25">
      <c r="A3803" s="8">
        <v>7729</v>
      </c>
      <c r="B3803" t="s">
        <v>5628</v>
      </c>
      <c r="C3803" s="9" t="s">
        <v>19</v>
      </c>
      <c r="D3803" s="9">
        <v>4140</v>
      </c>
      <c r="E3803" s="9">
        <f t="shared" si="178"/>
        <v>4140</v>
      </c>
      <c r="F3803" s="10">
        <f t="shared" si="179"/>
        <v>0</v>
      </c>
      <c r="G3803" s="11">
        <v>44050</v>
      </c>
      <c r="H3803" s="12">
        <v>0.44054398148148149</v>
      </c>
      <c r="I3803" t="s">
        <v>2830</v>
      </c>
      <c r="J3803" s="13">
        <v>11430</v>
      </c>
      <c r="K3803">
        <v>3.5569999999999999</v>
      </c>
      <c r="L3803" s="14">
        <f t="shared" si="180"/>
        <v>40656.51</v>
      </c>
      <c r="M3803" s="14">
        <v>40656.51</v>
      </c>
      <c r="N3803" t="s">
        <v>2831</v>
      </c>
      <c r="O3803" t="s">
        <v>22</v>
      </c>
      <c r="P3803">
        <v>20604536261</v>
      </c>
      <c r="Q3803">
        <v>3</v>
      </c>
      <c r="R3803" t="s">
        <v>19</v>
      </c>
      <c r="S3803">
        <v>4140</v>
      </c>
      <c r="T3803" s="15">
        <v>44050</v>
      </c>
      <c r="U3803">
        <v>40656.51</v>
      </c>
      <c r="V3803" t="s">
        <v>23</v>
      </c>
      <c r="W3803" t="s">
        <v>24</v>
      </c>
      <c r="X3803" t="s">
        <v>25</v>
      </c>
    </row>
    <row r="3804" spans="1:24" x14ac:dyDescent="0.25">
      <c r="A3804" s="8">
        <v>7730</v>
      </c>
      <c r="B3804" t="s">
        <v>5629</v>
      </c>
      <c r="C3804" s="9" t="s">
        <v>19</v>
      </c>
      <c r="D3804" s="9">
        <v>4141</v>
      </c>
      <c r="E3804" s="9">
        <f t="shared" si="178"/>
        <v>4141</v>
      </c>
      <c r="F3804" s="10">
        <f t="shared" si="179"/>
        <v>0</v>
      </c>
      <c r="G3804" s="11">
        <v>44050</v>
      </c>
      <c r="H3804" s="12">
        <v>0.44071759259259258</v>
      </c>
      <c r="I3804" t="s">
        <v>1690</v>
      </c>
      <c r="J3804" s="13">
        <v>10000</v>
      </c>
      <c r="K3804">
        <v>3.5449999999999999</v>
      </c>
      <c r="L3804" s="14">
        <f t="shared" si="180"/>
        <v>35450</v>
      </c>
      <c r="M3804" s="14">
        <v>35450</v>
      </c>
      <c r="N3804" t="s">
        <v>1691</v>
      </c>
      <c r="O3804" t="s">
        <v>37</v>
      </c>
      <c r="P3804">
        <v>20604536261</v>
      </c>
      <c r="Q3804">
        <v>3</v>
      </c>
      <c r="R3804" t="s">
        <v>19</v>
      </c>
      <c r="S3804">
        <v>4141</v>
      </c>
      <c r="T3804" s="15">
        <v>44050</v>
      </c>
      <c r="U3804">
        <v>35450</v>
      </c>
      <c r="V3804" t="s">
        <v>23</v>
      </c>
      <c r="W3804" t="s">
        <v>24</v>
      </c>
      <c r="X3804" t="s">
        <v>25</v>
      </c>
    </row>
    <row r="3805" spans="1:24" x14ac:dyDescent="0.25">
      <c r="A3805" s="8">
        <v>7731</v>
      </c>
      <c r="B3805" t="s">
        <v>5630</v>
      </c>
      <c r="C3805" s="9" t="s">
        <v>19</v>
      </c>
      <c r="D3805" s="9">
        <v>4142</v>
      </c>
      <c r="E3805" s="9">
        <f t="shared" ref="E3805:E3868" si="181">+E3804+1</f>
        <v>4142</v>
      </c>
      <c r="F3805" s="10">
        <f t="shared" si="179"/>
        <v>0</v>
      </c>
      <c r="G3805" s="11">
        <v>44050</v>
      </c>
      <c r="H3805" s="12">
        <v>0.44083333333333335</v>
      </c>
      <c r="I3805" t="s">
        <v>1132</v>
      </c>
      <c r="J3805" s="13">
        <v>1659</v>
      </c>
      <c r="K3805">
        <v>3.5459999999999998</v>
      </c>
      <c r="L3805" s="14">
        <f t="shared" si="180"/>
        <v>5882.8139999999994</v>
      </c>
      <c r="M3805" s="14">
        <v>5882.81</v>
      </c>
      <c r="N3805" t="s">
        <v>1133</v>
      </c>
      <c r="O3805" t="s">
        <v>37</v>
      </c>
      <c r="P3805">
        <v>20604536261</v>
      </c>
      <c r="Q3805">
        <v>3</v>
      </c>
      <c r="R3805" t="s">
        <v>19</v>
      </c>
      <c r="S3805">
        <v>4142</v>
      </c>
      <c r="T3805" s="15">
        <v>44050</v>
      </c>
      <c r="U3805">
        <v>5882.81</v>
      </c>
      <c r="V3805" t="s">
        <v>23</v>
      </c>
      <c r="W3805" t="s">
        <v>24</v>
      </c>
      <c r="X3805" t="s">
        <v>25</v>
      </c>
    </row>
    <row r="3806" spans="1:24" x14ac:dyDescent="0.25">
      <c r="A3806" s="8">
        <v>7732</v>
      </c>
      <c r="B3806" t="s">
        <v>5631</v>
      </c>
      <c r="C3806" s="9" t="s">
        <v>19</v>
      </c>
      <c r="D3806" s="9">
        <v>4143</v>
      </c>
      <c r="E3806" s="9">
        <f t="shared" si="181"/>
        <v>4143</v>
      </c>
      <c r="F3806" s="10">
        <f t="shared" si="179"/>
        <v>0</v>
      </c>
      <c r="G3806" s="11">
        <v>44050</v>
      </c>
      <c r="H3806" s="12">
        <v>0.46101851851851849</v>
      </c>
      <c r="I3806" t="s">
        <v>5096</v>
      </c>
      <c r="J3806" s="13">
        <v>2000</v>
      </c>
      <c r="K3806">
        <v>3.5459999999999998</v>
      </c>
      <c r="L3806" s="14">
        <f t="shared" si="180"/>
        <v>7092</v>
      </c>
      <c r="M3806" s="14">
        <v>7092</v>
      </c>
      <c r="N3806" t="s">
        <v>5097</v>
      </c>
      <c r="O3806" t="s">
        <v>37</v>
      </c>
      <c r="P3806">
        <v>20604536261</v>
      </c>
      <c r="Q3806">
        <v>3</v>
      </c>
      <c r="R3806" t="s">
        <v>19</v>
      </c>
      <c r="S3806">
        <v>4143</v>
      </c>
      <c r="T3806" s="15">
        <v>44050</v>
      </c>
      <c r="U3806">
        <v>7092</v>
      </c>
      <c r="V3806" t="s">
        <v>23</v>
      </c>
      <c r="W3806" t="s">
        <v>24</v>
      </c>
      <c r="X3806" t="s">
        <v>25</v>
      </c>
    </row>
    <row r="3807" spans="1:24" x14ac:dyDescent="0.25">
      <c r="A3807" s="8">
        <v>7733</v>
      </c>
      <c r="B3807" t="s">
        <v>5632</v>
      </c>
      <c r="C3807" s="9" t="s">
        <v>19</v>
      </c>
      <c r="D3807" s="9">
        <v>4144</v>
      </c>
      <c r="E3807" s="9">
        <f t="shared" si="181"/>
        <v>4144</v>
      </c>
      <c r="F3807" s="10">
        <f t="shared" si="179"/>
        <v>0</v>
      </c>
      <c r="G3807" s="11">
        <v>44050</v>
      </c>
      <c r="H3807" s="12">
        <v>0.46113425925925927</v>
      </c>
      <c r="I3807" t="s">
        <v>1437</v>
      </c>
      <c r="J3807" s="13">
        <v>2999</v>
      </c>
      <c r="K3807">
        <v>3.544</v>
      </c>
      <c r="L3807" s="14">
        <f t="shared" si="180"/>
        <v>10628.456</v>
      </c>
      <c r="M3807" s="14">
        <v>10628.46</v>
      </c>
      <c r="N3807" t="s">
        <v>1438</v>
      </c>
      <c r="O3807" t="s">
        <v>37</v>
      </c>
      <c r="P3807">
        <v>20604536261</v>
      </c>
      <c r="Q3807">
        <v>3</v>
      </c>
      <c r="R3807" t="s">
        <v>19</v>
      </c>
      <c r="S3807">
        <v>4144</v>
      </c>
      <c r="T3807" s="15">
        <v>44050</v>
      </c>
      <c r="U3807">
        <v>10628.46</v>
      </c>
      <c r="V3807" t="s">
        <v>23</v>
      </c>
      <c r="W3807" t="s">
        <v>24</v>
      </c>
      <c r="X3807" t="s">
        <v>25</v>
      </c>
    </row>
    <row r="3808" spans="1:24" x14ac:dyDescent="0.25">
      <c r="A3808" s="8">
        <v>7706</v>
      </c>
      <c r="B3808" t="s">
        <v>5633</v>
      </c>
      <c r="C3808" s="9" t="s">
        <v>19</v>
      </c>
      <c r="D3808" s="9">
        <v>4145</v>
      </c>
      <c r="E3808" s="9">
        <f t="shared" si="181"/>
        <v>4145</v>
      </c>
      <c r="F3808" s="10">
        <f t="shared" si="179"/>
        <v>0</v>
      </c>
      <c r="G3808" s="11">
        <v>44050</v>
      </c>
      <c r="H3808" s="12">
        <v>0.46240740740740738</v>
      </c>
      <c r="I3808" t="s">
        <v>3738</v>
      </c>
      <c r="J3808" s="13">
        <v>400</v>
      </c>
      <c r="K3808">
        <v>3.532</v>
      </c>
      <c r="L3808" s="14">
        <f t="shared" si="180"/>
        <v>1412.8</v>
      </c>
      <c r="M3808" s="14">
        <v>1412.8</v>
      </c>
      <c r="N3808" t="s">
        <v>3739</v>
      </c>
      <c r="O3808" t="s">
        <v>37</v>
      </c>
      <c r="P3808">
        <v>20604536261</v>
      </c>
      <c r="Q3808">
        <v>3</v>
      </c>
      <c r="R3808" t="s">
        <v>19</v>
      </c>
      <c r="S3808">
        <v>4145</v>
      </c>
      <c r="T3808" s="15">
        <v>44050</v>
      </c>
      <c r="U3808">
        <v>1412.8</v>
      </c>
      <c r="V3808" t="s">
        <v>23</v>
      </c>
      <c r="W3808" t="s">
        <v>24</v>
      </c>
      <c r="X3808" t="s">
        <v>25</v>
      </c>
    </row>
    <row r="3809" spans="1:24" x14ac:dyDescent="0.25">
      <c r="A3809" s="8">
        <v>7735</v>
      </c>
      <c r="B3809" t="s">
        <v>5634</v>
      </c>
      <c r="C3809" s="9" t="s">
        <v>19</v>
      </c>
      <c r="D3809" s="9">
        <v>4146</v>
      </c>
      <c r="E3809" s="9">
        <f t="shared" si="181"/>
        <v>4146</v>
      </c>
      <c r="F3809" s="10">
        <f t="shared" si="179"/>
        <v>0</v>
      </c>
      <c r="G3809" s="11">
        <v>44050</v>
      </c>
      <c r="H3809" s="12">
        <v>0.46837962962962965</v>
      </c>
      <c r="I3809" t="s">
        <v>4436</v>
      </c>
      <c r="J3809" s="13">
        <v>250</v>
      </c>
      <c r="K3809">
        <v>3.5430000000000001</v>
      </c>
      <c r="L3809" s="14">
        <f t="shared" si="180"/>
        <v>885.75</v>
      </c>
      <c r="M3809" s="14">
        <v>885.75</v>
      </c>
      <c r="N3809" t="s">
        <v>4437</v>
      </c>
      <c r="O3809" t="s">
        <v>37</v>
      </c>
      <c r="P3809">
        <v>20604536261</v>
      </c>
      <c r="Q3809">
        <v>3</v>
      </c>
      <c r="R3809" t="s">
        <v>19</v>
      </c>
      <c r="S3809">
        <v>4146</v>
      </c>
      <c r="T3809" s="15">
        <v>44050</v>
      </c>
      <c r="U3809">
        <v>885.75</v>
      </c>
      <c r="V3809" t="s">
        <v>23</v>
      </c>
      <c r="W3809" t="s">
        <v>24</v>
      </c>
      <c r="X3809" t="s">
        <v>25</v>
      </c>
    </row>
    <row r="3810" spans="1:24" x14ac:dyDescent="0.25">
      <c r="A3810" s="8">
        <v>7734</v>
      </c>
      <c r="B3810" t="s">
        <v>5635</v>
      </c>
      <c r="C3810" s="9" t="s">
        <v>19</v>
      </c>
      <c r="D3810" s="9">
        <v>4147</v>
      </c>
      <c r="E3810" s="9">
        <f t="shared" si="181"/>
        <v>4147</v>
      </c>
      <c r="F3810" s="10">
        <f t="shared" si="179"/>
        <v>0</v>
      </c>
      <c r="G3810" s="11">
        <v>44050</v>
      </c>
      <c r="H3810" s="12">
        <v>0.49796296296296294</v>
      </c>
      <c r="I3810" t="s">
        <v>3206</v>
      </c>
      <c r="J3810" s="13">
        <v>8000</v>
      </c>
      <c r="K3810">
        <v>3.56</v>
      </c>
      <c r="L3810" s="14">
        <f t="shared" si="180"/>
        <v>28480</v>
      </c>
      <c r="M3810" s="14">
        <v>28480</v>
      </c>
      <c r="N3810" t="s">
        <v>3207</v>
      </c>
      <c r="O3810" t="s">
        <v>22</v>
      </c>
      <c r="P3810">
        <v>20604536261</v>
      </c>
      <c r="Q3810">
        <v>3</v>
      </c>
      <c r="R3810" t="s">
        <v>19</v>
      </c>
      <c r="S3810">
        <v>4147</v>
      </c>
      <c r="T3810" s="15">
        <v>44050</v>
      </c>
      <c r="U3810">
        <v>28480</v>
      </c>
      <c r="V3810" t="s">
        <v>23</v>
      </c>
      <c r="W3810" t="s">
        <v>24</v>
      </c>
      <c r="X3810" t="s">
        <v>25</v>
      </c>
    </row>
    <row r="3811" spans="1:24" x14ac:dyDescent="0.25">
      <c r="A3811" s="8">
        <v>7736</v>
      </c>
      <c r="B3811" t="s">
        <v>5636</v>
      </c>
      <c r="C3811" s="9" t="s">
        <v>19</v>
      </c>
      <c r="D3811" s="9">
        <v>4148</v>
      </c>
      <c r="E3811" s="9">
        <f t="shared" si="181"/>
        <v>4148</v>
      </c>
      <c r="F3811" s="10">
        <f t="shared" si="179"/>
        <v>0</v>
      </c>
      <c r="G3811" s="11">
        <v>44050</v>
      </c>
      <c r="H3811" s="12">
        <v>0.49818287037037035</v>
      </c>
      <c r="I3811" t="s">
        <v>5145</v>
      </c>
      <c r="J3811" s="13">
        <v>6432</v>
      </c>
      <c r="K3811">
        <v>3.5430000000000001</v>
      </c>
      <c r="L3811" s="14">
        <f t="shared" si="180"/>
        <v>22788.576000000001</v>
      </c>
      <c r="M3811" s="14">
        <v>22788.58</v>
      </c>
      <c r="N3811" t="s">
        <v>5146</v>
      </c>
      <c r="O3811" t="s">
        <v>37</v>
      </c>
      <c r="P3811">
        <v>20604536261</v>
      </c>
      <c r="Q3811">
        <v>3</v>
      </c>
      <c r="R3811" t="s">
        <v>19</v>
      </c>
      <c r="S3811">
        <v>4148</v>
      </c>
      <c r="T3811" s="15">
        <v>44050</v>
      </c>
      <c r="U3811">
        <v>22788.58</v>
      </c>
      <c r="V3811" t="s">
        <v>23</v>
      </c>
      <c r="W3811" t="s">
        <v>24</v>
      </c>
      <c r="X3811" t="s">
        <v>25</v>
      </c>
    </row>
    <row r="3812" spans="1:24" x14ac:dyDescent="0.25">
      <c r="A3812" s="8">
        <v>7738</v>
      </c>
      <c r="B3812" t="s">
        <v>5637</v>
      </c>
      <c r="C3812" s="9" t="s">
        <v>19</v>
      </c>
      <c r="D3812" s="9">
        <v>4149</v>
      </c>
      <c r="E3812" s="9">
        <f t="shared" si="181"/>
        <v>4149</v>
      </c>
      <c r="F3812" s="10">
        <f t="shared" si="179"/>
        <v>0</v>
      </c>
      <c r="G3812" s="11">
        <v>44050</v>
      </c>
      <c r="H3812" s="12">
        <v>0.49833333333333335</v>
      </c>
      <c r="I3812" t="s">
        <v>5131</v>
      </c>
      <c r="J3812" s="13">
        <v>800</v>
      </c>
      <c r="K3812">
        <v>3.544</v>
      </c>
      <c r="L3812" s="14">
        <f t="shared" si="180"/>
        <v>2835.2</v>
      </c>
      <c r="M3812" s="14">
        <v>2835.2</v>
      </c>
      <c r="N3812" t="s">
        <v>5132</v>
      </c>
      <c r="O3812" t="s">
        <v>37</v>
      </c>
      <c r="P3812">
        <v>20604536261</v>
      </c>
      <c r="Q3812">
        <v>3</v>
      </c>
      <c r="R3812" t="s">
        <v>19</v>
      </c>
      <c r="S3812">
        <v>4149</v>
      </c>
      <c r="T3812" s="15">
        <v>44050</v>
      </c>
      <c r="U3812">
        <v>2835.2</v>
      </c>
      <c r="V3812" t="s">
        <v>23</v>
      </c>
      <c r="W3812" t="s">
        <v>24</v>
      </c>
      <c r="X3812" t="s">
        <v>25</v>
      </c>
    </row>
    <row r="3813" spans="1:24" x14ac:dyDescent="0.25">
      <c r="A3813" s="8">
        <v>7746</v>
      </c>
      <c r="B3813" t="s">
        <v>5638</v>
      </c>
      <c r="C3813" s="9" t="s">
        <v>19</v>
      </c>
      <c r="D3813" s="9">
        <v>4150</v>
      </c>
      <c r="E3813" s="9">
        <f t="shared" si="181"/>
        <v>4150</v>
      </c>
      <c r="F3813" s="10">
        <f t="shared" si="179"/>
        <v>0</v>
      </c>
      <c r="G3813" s="11">
        <v>44050</v>
      </c>
      <c r="H3813" s="12">
        <v>0.4984837962962963</v>
      </c>
      <c r="I3813" t="s">
        <v>5639</v>
      </c>
      <c r="J3813" s="13">
        <v>1000</v>
      </c>
      <c r="K3813">
        <v>3.5449999999999999</v>
      </c>
      <c r="L3813" s="14">
        <f t="shared" si="180"/>
        <v>3545</v>
      </c>
      <c r="M3813" s="14">
        <v>3545</v>
      </c>
      <c r="N3813" t="s">
        <v>5640</v>
      </c>
      <c r="O3813" t="s">
        <v>37</v>
      </c>
      <c r="P3813">
        <v>20604536261</v>
      </c>
      <c r="Q3813">
        <v>3</v>
      </c>
      <c r="R3813" t="s">
        <v>19</v>
      </c>
      <c r="S3813">
        <v>4150</v>
      </c>
      <c r="T3813" s="15">
        <v>44050</v>
      </c>
      <c r="U3813">
        <v>3545</v>
      </c>
      <c r="V3813" t="s">
        <v>23</v>
      </c>
      <c r="W3813" t="s">
        <v>24</v>
      </c>
      <c r="X3813" t="s">
        <v>25</v>
      </c>
    </row>
    <row r="3814" spans="1:24" x14ac:dyDescent="0.25">
      <c r="A3814" s="8">
        <v>7755</v>
      </c>
      <c r="B3814" t="s">
        <v>5641</v>
      </c>
      <c r="C3814" s="9" t="s">
        <v>19</v>
      </c>
      <c r="D3814" s="9">
        <v>4151</v>
      </c>
      <c r="E3814" s="9">
        <f t="shared" si="181"/>
        <v>4151</v>
      </c>
      <c r="F3814" s="10">
        <f t="shared" si="179"/>
        <v>0</v>
      </c>
      <c r="G3814" s="11">
        <v>44050</v>
      </c>
      <c r="H3814" s="12">
        <v>0.54776620370370377</v>
      </c>
      <c r="I3814" t="s">
        <v>4856</v>
      </c>
      <c r="J3814" s="13">
        <v>600</v>
      </c>
      <c r="K3814">
        <v>3.5579999999999998</v>
      </c>
      <c r="L3814" s="14">
        <f t="shared" si="180"/>
        <v>2134.7999999999997</v>
      </c>
      <c r="M3814" s="14">
        <v>2134.8000000000002</v>
      </c>
      <c r="N3814" t="s">
        <v>4857</v>
      </c>
      <c r="O3814" t="s">
        <v>22</v>
      </c>
      <c r="P3814">
        <v>20604536261</v>
      </c>
      <c r="Q3814">
        <v>3</v>
      </c>
      <c r="R3814" t="s">
        <v>19</v>
      </c>
      <c r="S3814">
        <v>4151</v>
      </c>
      <c r="T3814" s="15">
        <v>44050</v>
      </c>
      <c r="U3814">
        <v>2134.8000000000002</v>
      </c>
      <c r="V3814" t="s">
        <v>23</v>
      </c>
      <c r="W3814" t="s">
        <v>24</v>
      </c>
      <c r="X3814" t="s">
        <v>25</v>
      </c>
    </row>
    <row r="3815" spans="1:24" x14ac:dyDescent="0.25">
      <c r="A3815" s="8">
        <v>7756</v>
      </c>
      <c r="B3815" t="s">
        <v>5642</v>
      </c>
      <c r="C3815" s="9" t="s">
        <v>19</v>
      </c>
      <c r="D3815" s="9">
        <v>4152</v>
      </c>
      <c r="E3815" s="9">
        <f t="shared" si="181"/>
        <v>4152</v>
      </c>
      <c r="F3815" s="10">
        <f t="shared" si="179"/>
        <v>0</v>
      </c>
      <c r="G3815" s="11">
        <v>44050</v>
      </c>
      <c r="H3815" s="12">
        <v>0.54789351851851853</v>
      </c>
      <c r="I3815" t="s">
        <v>303</v>
      </c>
      <c r="J3815" s="13">
        <v>2499</v>
      </c>
      <c r="K3815">
        <v>3.5430000000000001</v>
      </c>
      <c r="L3815" s="14">
        <f t="shared" si="180"/>
        <v>8853.9570000000003</v>
      </c>
      <c r="M3815" s="14">
        <v>8853.9599999999991</v>
      </c>
      <c r="N3815" t="s">
        <v>304</v>
      </c>
      <c r="O3815" t="s">
        <v>37</v>
      </c>
      <c r="P3815">
        <v>20604536261</v>
      </c>
      <c r="Q3815">
        <v>3</v>
      </c>
      <c r="R3815" t="s">
        <v>19</v>
      </c>
      <c r="S3815">
        <v>4152</v>
      </c>
      <c r="T3815" s="15">
        <v>44050</v>
      </c>
      <c r="U3815">
        <v>8853.9599999999991</v>
      </c>
      <c r="V3815" t="s">
        <v>23</v>
      </c>
      <c r="W3815" t="s">
        <v>24</v>
      </c>
      <c r="X3815" t="s">
        <v>25</v>
      </c>
    </row>
    <row r="3816" spans="1:24" x14ac:dyDescent="0.25">
      <c r="A3816" s="8">
        <v>7757</v>
      </c>
      <c r="B3816" t="s">
        <v>5643</v>
      </c>
      <c r="C3816" s="9" t="s">
        <v>19</v>
      </c>
      <c r="D3816" s="9">
        <v>4153</v>
      </c>
      <c r="E3816" s="9">
        <f t="shared" si="181"/>
        <v>4153</v>
      </c>
      <c r="F3816" s="10">
        <f t="shared" si="179"/>
        <v>0</v>
      </c>
      <c r="G3816" s="11">
        <v>44050</v>
      </c>
      <c r="H3816" s="12">
        <v>0.55921296296296297</v>
      </c>
      <c r="I3816" t="s">
        <v>1962</v>
      </c>
      <c r="J3816" s="13">
        <v>6500</v>
      </c>
      <c r="K3816">
        <v>3.544</v>
      </c>
      <c r="L3816" s="14">
        <f t="shared" si="180"/>
        <v>23036</v>
      </c>
      <c r="M3816" s="14">
        <v>23036</v>
      </c>
      <c r="N3816" t="s">
        <v>1963</v>
      </c>
      <c r="O3816" t="s">
        <v>37</v>
      </c>
      <c r="P3816">
        <v>20604536261</v>
      </c>
      <c r="Q3816">
        <v>3</v>
      </c>
      <c r="R3816" t="s">
        <v>19</v>
      </c>
      <c r="S3816">
        <v>4153</v>
      </c>
      <c r="T3816" s="15">
        <v>44050</v>
      </c>
      <c r="U3816">
        <v>23036</v>
      </c>
      <c r="V3816" t="s">
        <v>23</v>
      </c>
      <c r="W3816" t="s">
        <v>24</v>
      </c>
      <c r="X3816" t="s">
        <v>25</v>
      </c>
    </row>
    <row r="3817" spans="1:24" x14ac:dyDescent="0.25">
      <c r="A3817" s="8">
        <v>7761</v>
      </c>
      <c r="B3817" t="s">
        <v>5644</v>
      </c>
      <c r="C3817" s="9" t="s">
        <v>19</v>
      </c>
      <c r="D3817" s="9">
        <v>4154</v>
      </c>
      <c r="E3817" s="9">
        <f t="shared" si="181"/>
        <v>4154</v>
      </c>
      <c r="F3817" s="10">
        <f t="shared" si="179"/>
        <v>0</v>
      </c>
      <c r="G3817" s="11">
        <v>44050</v>
      </c>
      <c r="H3817" s="12">
        <v>0.63628472222222221</v>
      </c>
      <c r="I3817" t="s">
        <v>4918</v>
      </c>
      <c r="J3817" s="13">
        <v>1871.9</v>
      </c>
      <c r="K3817">
        <v>3.5590000000000002</v>
      </c>
      <c r="L3817" s="14">
        <f t="shared" si="180"/>
        <v>6662.0921000000008</v>
      </c>
      <c r="M3817" s="14">
        <v>6662.09</v>
      </c>
      <c r="N3817" t="s">
        <v>4919</v>
      </c>
      <c r="O3817" t="s">
        <v>22</v>
      </c>
      <c r="P3817">
        <v>20604536261</v>
      </c>
      <c r="Q3817">
        <v>3</v>
      </c>
      <c r="R3817" t="s">
        <v>19</v>
      </c>
      <c r="S3817">
        <v>4154</v>
      </c>
      <c r="T3817" s="15">
        <v>44050</v>
      </c>
      <c r="U3817">
        <v>6662.09</v>
      </c>
      <c r="V3817" t="s">
        <v>23</v>
      </c>
      <c r="W3817" t="s">
        <v>24</v>
      </c>
      <c r="X3817" t="s">
        <v>25</v>
      </c>
    </row>
    <row r="3818" spans="1:24" x14ac:dyDescent="0.25">
      <c r="A3818" s="8">
        <v>7759</v>
      </c>
      <c r="B3818" t="s">
        <v>5645</v>
      </c>
      <c r="C3818" s="9" t="s">
        <v>19</v>
      </c>
      <c r="D3818" s="9">
        <v>4155</v>
      </c>
      <c r="E3818" s="9">
        <f t="shared" si="181"/>
        <v>4155</v>
      </c>
      <c r="F3818" s="10">
        <f t="shared" si="179"/>
        <v>0</v>
      </c>
      <c r="G3818" s="11">
        <v>44050</v>
      </c>
      <c r="H3818" s="12">
        <v>0.63686342592592593</v>
      </c>
      <c r="I3818" t="s">
        <v>2159</v>
      </c>
      <c r="J3818" s="13">
        <v>350</v>
      </c>
      <c r="K3818">
        <v>3.5590000000000002</v>
      </c>
      <c r="L3818" s="14">
        <f t="shared" si="180"/>
        <v>1245.6500000000001</v>
      </c>
      <c r="M3818" s="14">
        <v>1245.6500000000001</v>
      </c>
      <c r="N3818" t="s">
        <v>2160</v>
      </c>
      <c r="O3818" t="s">
        <v>22</v>
      </c>
      <c r="P3818">
        <v>20604536261</v>
      </c>
      <c r="Q3818">
        <v>3</v>
      </c>
      <c r="R3818" t="s">
        <v>19</v>
      </c>
      <c r="S3818">
        <v>4155</v>
      </c>
      <c r="T3818" s="15">
        <v>44050</v>
      </c>
      <c r="U3818">
        <v>1245.6500000000001</v>
      </c>
      <c r="V3818" t="s">
        <v>23</v>
      </c>
      <c r="W3818" t="s">
        <v>24</v>
      </c>
      <c r="X3818" t="s">
        <v>25</v>
      </c>
    </row>
    <row r="3819" spans="1:24" x14ac:dyDescent="0.25">
      <c r="A3819" s="8">
        <v>7710</v>
      </c>
      <c r="B3819" t="s">
        <v>5646</v>
      </c>
      <c r="C3819" s="9" t="s">
        <v>19</v>
      </c>
      <c r="D3819" s="9">
        <v>4156</v>
      </c>
      <c r="E3819" s="9">
        <f t="shared" si="181"/>
        <v>4156</v>
      </c>
      <c r="F3819" s="10">
        <f t="shared" si="179"/>
        <v>0</v>
      </c>
      <c r="G3819" s="11">
        <v>44050</v>
      </c>
      <c r="H3819" s="12">
        <v>0.63716435185185183</v>
      </c>
      <c r="I3819" t="s">
        <v>5647</v>
      </c>
      <c r="J3819" s="13">
        <v>160</v>
      </c>
      <c r="K3819">
        <v>3.5510000000000002</v>
      </c>
      <c r="L3819" s="14">
        <f t="shared" si="180"/>
        <v>568.16000000000008</v>
      </c>
      <c r="M3819" s="14">
        <v>568.16</v>
      </c>
      <c r="N3819" t="s">
        <v>5648</v>
      </c>
      <c r="O3819" t="s">
        <v>22</v>
      </c>
      <c r="P3819">
        <v>20604536261</v>
      </c>
      <c r="Q3819">
        <v>3</v>
      </c>
      <c r="R3819" t="s">
        <v>19</v>
      </c>
      <c r="S3819">
        <v>4156</v>
      </c>
      <c r="T3819" s="15">
        <v>44050</v>
      </c>
      <c r="U3819">
        <v>568.16</v>
      </c>
      <c r="V3819" t="s">
        <v>23</v>
      </c>
      <c r="W3819" t="s">
        <v>24</v>
      </c>
      <c r="X3819" t="s">
        <v>25</v>
      </c>
    </row>
    <row r="3820" spans="1:24" x14ac:dyDescent="0.25">
      <c r="A3820" s="8">
        <v>7676</v>
      </c>
      <c r="B3820" t="s">
        <v>5649</v>
      </c>
      <c r="C3820" s="9" t="s">
        <v>19</v>
      </c>
      <c r="D3820" s="9">
        <v>4157</v>
      </c>
      <c r="E3820" s="9">
        <f t="shared" si="181"/>
        <v>4157</v>
      </c>
      <c r="F3820" s="10">
        <f t="shared" si="179"/>
        <v>0</v>
      </c>
      <c r="G3820" s="11">
        <v>44050</v>
      </c>
      <c r="H3820" s="12">
        <v>0.63796296296296295</v>
      </c>
      <c r="I3820" t="s">
        <v>4604</v>
      </c>
      <c r="J3820" s="13">
        <v>2253.12</v>
      </c>
      <c r="K3820">
        <v>3.5529999999999999</v>
      </c>
      <c r="L3820" s="14">
        <f t="shared" si="180"/>
        <v>8005.3353599999991</v>
      </c>
      <c r="M3820" s="14">
        <v>8005.34</v>
      </c>
      <c r="N3820" t="s">
        <v>4605</v>
      </c>
      <c r="O3820" t="s">
        <v>22</v>
      </c>
      <c r="P3820">
        <v>20604536261</v>
      </c>
      <c r="Q3820">
        <v>3</v>
      </c>
      <c r="R3820" t="s">
        <v>19</v>
      </c>
      <c r="S3820">
        <v>4157</v>
      </c>
      <c r="T3820" s="15">
        <v>44050</v>
      </c>
      <c r="U3820">
        <v>8005.34</v>
      </c>
      <c r="V3820" t="s">
        <v>23</v>
      </c>
      <c r="W3820" t="s">
        <v>24</v>
      </c>
      <c r="X3820" t="s">
        <v>25</v>
      </c>
    </row>
    <row r="3821" spans="1:24" x14ac:dyDescent="0.25">
      <c r="A3821" s="8">
        <v>7763</v>
      </c>
      <c r="B3821" t="s">
        <v>5650</v>
      </c>
      <c r="C3821" s="9" t="s">
        <v>19</v>
      </c>
      <c r="D3821" s="9">
        <v>4158</v>
      </c>
      <c r="E3821" s="9">
        <f t="shared" si="181"/>
        <v>4158</v>
      </c>
      <c r="F3821" s="10">
        <f t="shared" si="179"/>
        <v>0</v>
      </c>
      <c r="G3821" s="11">
        <v>44050</v>
      </c>
      <c r="H3821" s="12">
        <v>0.64218750000000002</v>
      </c>
      <c r="I3821" t="s">
        <v>4645</v>
      </c>
      <c r="J3821" s="13">
        <v>193.8</v>
      </c>
      <c r="K3821">
        <v>3.56</v>
      </c>
      <c r="L3821" s="14">
        <f t="shared" si="180"/>
        <v>689.928</v>
      </c>
      <c r="M3821" s="14">
        <v>689.93</v>
      </c>
      <c r="N3821" t="s">
        <v>4646</v>
      </c>
      <c r="O3821" t="s">
        <v>22</v>
      </c>
      <c r="P3821">
        <v>20604536261</v>
      </c>
      <c r="Q3821">
        <v>3</v>
      </c>
      <c r="R3821" t="s">
        <v>19</v>
      </c>
      <c r="S3821">
        <v>4158</v>
      </c>
      <c r="T3821" s="15">
        <v>44050</v>
      </c>
      <c r="U3821">
        <v>689.93</v>
      </c>
      <c r="V3821" t="s">
        <v>23</v>
      </c>
      <c r="W3821" t="s">
        <v>24</v>
      </c>
      <c r="X3821" t="s">
        <v>25</v>
      </c>
    </row>
    <row r="3822" spans="1:24" x14ac:dyDescent="0.25">
      <c r="A3822" s="8">
        <v>7683</v>
      </c>
      <c r="B3822" t="s">
        <v>5651</v>
      </c>
      <c r="C3822" s="9" t="s">
        <v>19</v>
      </c>
      <c r="D3822" s="9">
        <v>4159</v>
      </c>
      <c r="E3822" s="9">
        <f t="shared" si="181"/>
        <v>4159</v>
      </c>
      <c r="F3822" s="10">
        <f t="shared" si="179"/>
        <v>0</v>
      </c>
      <c r="G3822" s="11">
        <v>44050</v>
      </c>
      <c r="H3822" s="12">
        <v>0.7301157407407407</v>
      </c>
      <c r="I3822" t="s">
        <v>5652</v>
      </c>
      <c r="J3822" s="13">
        <v>675.11</v>
      </c>
      <c r="K3822">
        <v>3.5539999999999998</v>
      </c>
      <c r="L3822" s="14">
        <f t="shared" si="180"/>
        <v>2399.34094</v>
      </c>
      <c r="M3822" s="14">
        <v>2399.34</v>
      </c>
      <c r="N3822" t="s">
        <v>5653</v>
      </c>
      <c r="O3822" t="s">
        <v>22</v>
      </c>
      <c r="P3822">
        <v>20604536261</v>
      </c>
      <c r="Q3822">
        <v>3</v>
      </c>
      <c r="R3822" t="s">
        <v>19</v>
      </c>
      <c r="S3822">
        <v>4159</v>
      </c>
      <c r="T3822" s="15">
        <v>44050</v>
      </c>
      <c r="U3822">
        <v>2399.34</v>
      </c>
      <c r="V3822" t="s">
        <v>23</v>
      </c>
      <c r="W3822" t="s">
        <v>24</v>
      </c>
      <c r="X3822" t="s">
        <v>25</v>
      </c>
    </row>
    <row r="3823" spans="1:24" x14ac:dyDescent="0.25">
      <c r="A3823" s="8">
        <v>7771</v>
      </c>
      <c r="B3823" t="s">
        <v>5654</v>
      </c>
      <c r="C3823" s="9" t="s">
        <v>19</v>
      </c>
      <c r="D3823" s="9">
        <v>4160</v>
      </c>
      <c r="E3823" s="9">
        <f t="shared" si="181"/>
        <v>4160</v>
      </c>
      <c r="F3823" s="10">
        <f t="shared" si="179"/>
        <v>0</v>
      </c>
      <c r="G3823" s="11">
        <v>44050</v>
      </c>
      <c r="H3823" s="12">
        <v>0.73359953703703706</v>
      </c>
      <c r="I3823" t="s">
        <v>5251</v>
      </c>
      <c r="J3823" s="13">
        <v>3194</v>
      </c>
      <c r="K3823">
        <v>3.5579999999999998</v>
      </c>
      <c r="L3823" s="14">
        <f t="shared" si="180"/>
        <v>11364.251999999999</v>
      </c>
      <c r="M3823" s="14">
        <v>11364.25</v>
      </c>
      <c r="N3823" t="s">
        <v>5252</v>
      </c>
      <c r="O3823" t="s">
        <v>22</v>
      </c>
      <c r="P3823">
        <v>20604536261</v>
      </c>
      <c r="Q3823">
        <v>3</v>
      </c>
      <c r="R3823" t="s">
        <v>19</v>
      </c>
      <c r="S3823">
        <v>4160</v>
      </c>
      <c r="T3823" s="15">
        <v>44050</v>
      </c>
      <c r="U3823">
        <v>11364.25</v>
      </c>
      <c r="V3823" t="s">
        <v>23</v>
      </c>
      <c r="W3823" t="s">
        <v>24</v>
      </c>
      <c r="X3823" t="s">
        <v>25</v>
      </c>
    </row>
    <row r="3824" spans="1:24" x14ac:dyDescent="0.25">
      <c r="A3824" s="8">
        <v>7772</v>
      </c>
      <c r="B3824" t="s">
        <v>5655</v>
      </c>
      <c r="C3824" s="9" t="s">
        <v>19</v>
      </c>
      <c r="D3824" s="9">
        <v>4161</v>
      </c>
      <c r="E3824" s="9">
        <f t="shared" si="181"/>
        <v>4161</v>
      </c>
      <c r="F3824" s="10">
        <f t="shared" si="179"/>
        <v>0</v>
      </c>
      <c r="G3824" s="11">
        <v>44050</v>
      </c>
      <c r="H3824" s="12">
        <v>0.74303240740740739</v>
      </c>
      <c r="I3824" t="s">
        <v>4374</v>
      </c>
      <c r="J3824" s="13">
        <v>10000</v>
      </c>
      <c r="K3824">
        <v>3.544</v>
      </c>
      <c r="L3824" s="14">
        <f t="shared" si="180"/>
        <v>35440</v>
      </c>
      <c r="M3824" s="14">
        <v>35440</v>
      </c>
      <c r="N3824" t="s">
        <v>4375</v>
      </c>
      <c r="O3824" t="s">
        <v>37</v>
      </c>
      <c r="P3824">
        <v>20604536261</v>
      </c>
      <c r="Q3824">
        <v>3</v>
      </c>
      <c r="R3824" t="s">
        <v>19</v>
      </c>
      <c r="S3824">
        <v>4161</v>
      </c>
      <c r="T3824" s="15">
        <v>44050</v>
      </c>
      <c r="U3824">
        <v>35440</v>
      </c>
      <c r="V3824" t="s">
        <v>23</v>
      </c>
      <c r="W3824" t="s">
        <v>24</v>
      </c>
      <c r="X3824" t="s">
        <v>25</v>
      </c>
    </row>
    <row r="3825" spans="1:24" x14ac:dyDescent="0.25">
      <c r="A3825" s="8">
        <v>7751</v>
      </c>
      <c r="B3825" t="s">
        <v>5656</v>
      </c>
      <c r="C3825" s="9" t="s">
        <v>19</v>
      </c>
      <c r="D3825" s="9">
        <v>4162</v>
      </c>
      <c r="E3825" s="9">
        <f t="shared" si="181"/>
        <v>4162</v>
      </c>
      <c r="F3825" s="10">
        <f t="shared" si="179"/>
        <v>0</v>
      </c>
      <c r="G3825" s="11">
        <v>44050</v>
      </c>
      <c r="H3825" s="12">
        <v>0.77072916666666658</v>
      </c>
      <c r="I3825" t="s">
        <v>4730</v>
      </c>
      <c r="J3825" s="13">
        <v>9825.94</v>
      </c>
      <c r="K3825">
        <v>3.5619999999999998</v>
      </c>
      <c r="L3825" s="14">
        <f t="shared" si="180"/>
        <v>34999.99828</v>
      </c>
      <c r="M3825" s="14">
        <v>35000</v>
      </c>
      <c r="N3825" t="s">
        <v>4731</v>
      </c>
      <c r="O3825" t="s">
        <v>22</v>
      </c>
      <c r="P3825">
        <v>20604536261</v>
      </c>
      <c r="Q3825">
        <v>3</v>
      </c>
      <c r="R3825" t="s">
        <v>19</v>
      </c>
      <c r="S3825">
        <v>4162</v>
      </c>
      <c r="T3825" s="15">
        <v>44050</v>
      </c>
      <c r="U3825">
        <v>35000</v>
      </c>
      <c r="V3825" t="s">
        <v>23</v>
      </c>
      <c r="W3825" t="s">
        <v>24</v>
      </c>
      <c r="X3825" t="s">
        <v>25</v>
      </c>
    </row>
    <row r="3826" spans="1:24" x14ac:dyDescent="0.25">
      <c r="A3826" s="8">
        <v>7775</v>
      </c>
      <c r="B3826" t="s">
        <v>5657</v>
      </c>
      <c r="C3826" s="9" t="s">
        <v>19</v>
      </c>
      <c r="D3826" s="9">
        <v>4163</v>
      </c>
      <c r="E3826" s="9">
        <f t="shared" si="181"/>
        <v>4163</v>
      </c>
      <c r="F3826" s="10">
        <f t="shared" si="179"/>
        <v>0</v>
      </c>
      <c r="G3826" s="11">
        <v>44050</v>
      </c>
      <c r="H3826" s="12">
        <v>0.7866319444444444</v>
      </c>
      <c r="I3826" t="s">
        <v>2219</v>
      </c>
      <c r="J3826" s="13">
        <v>150</v>
      </c>
      <c r="K3826">
        <v>3.54</v>
      </c>
      <c r="L3826" s="14">
        <f t="shared" si="180"/>
        <v>531</v>
      </c>
      <c r="M3826" s="14">
        <v>531</v>
      </c>
      <c r="N3826" t="s">
        <v>2220</v>
      </c>
      <c r="O3826" t="s">
        <v>37</v>
      </c>
      <c r="P3826">
        <v>20604536261</v>
      </c>
      <c r="Q3826">
        <v>3</v>
      </c>
      <c r="R3826" t="s">
        <v>19</v>
      </c>
      <c r="S3826">
        <v>4163</v>
      </c>
      <c r="T3826" s="15">
        <v>44050</v>
      </c>
      <c r="U3826">
        <v>531</v>
      </c>
      <c r="V3826" t="s">
        <v>23</v>
      </c>
      <c r="W3826" t="s">
        <v>24</v>
      </c>
      <c r="X3826" t="s">
        <v>25</v>
      </c>
    </row>
    <row r="3827" spans="1:24" x14ac:dyDescent="0.25">
      <c r="A3827" s="8">
        <v>7777</v>
      </c>
      <c r="B3827" t="s">
        <v>5658</v>
      </c>
      <c r="C3827" s="9" t="s">
        <v>19</v>
      </c>
      <c r="D3827" s="9">
        <v>4164</v>
      </c>
      <c r="E3827" s="9">
        <f t="shared" si="181"/>
        <v>4164</v>
      </c>
      <c r="F3827" s="10">
        <f t="shared" si="179"/>
        <v>0</v>
      </c>
      <c r="G3827" s="11">
        <v>44050</v>
      </c>
      <c r="H3827" s="12">
        <v>0.79525462962962967</v>
      </c>
      <c r="I3827" t="s">
        <v>4652</v>
      </c>
      <c r="J3827" s="13">
        <v>1000</v>
      </c>
      <c r="K3827">
        <v>3.556</v>
      </c>
      <c r="L3827" s="14">
        <f t="shared" si="180"/>
        <v>3556</v>
      </c>
      <c r="M3827" s="14">
        <v>3556</v>
      </c>
      <c r="N3827" t="s">
        <v>4653</v>
      </c>
      <c r="O3827" t="s">
        <v>22</v>
      </c>
      <c r="P3827">
        <v>20604536261</v>
      </c>
      <c r="Q3827">
        <v>3</v>
      </c>
      <c r="R3827" t="s">
        <v>19</v>
      </c>
      <c r="S3827">
        <v>4164</v>
      </c>
      <c r="T3827" s="15">
        <v>44050</v>
      </c>
      <c r="U3827">
        <v>3556</v>
      </c>
      <c r="V3827" t="s">
        <v>100</v>
      </c>
      <c r="W3827" t="s">
        <v>101</v>
      </c>
      <c r="X3827" t="s">
        <v>101</v>
      </c>
    </row>
    <row r="3828" spans="1:24" x14ac:dyDescent="0.25">
      <c r="A3828" s="8">
        <v>7784</v>
      </c>
      <c r="B3828" t="s">
        <v>5659</v>
      </c>
      <c r="C3828" s="9" t="s">
        <v>19</v>
      </c>
      <c r="D3828" s="9">
        <v>4165</v>
      </c>
      <c r="E3828" s="9">
        <f t="shared" si="181"/>
        <v>4165</v>
      </c>
      <c r="F3828" s="10">
        <f t="shared" si="179"/>
        <v>0</v>
      </c>
      <c r="G3828" s="11">
        <v>44051</v>
      </c>
      <c r="H3828" s="12">
        <v>0.44086805555555553</v>
      </c>
      <c r="I3828" t="s">
        <v>5626</v>
      </c>
      <c r="J3828" s="13">
        <v>2000</v>
      </c>
      <c r="K3828">
        <v>3.5459999999999998</v>
      </c>
      <c r="L3828" s="14">
        <f t="shared" si="180"/>
        <v>7092</v>
      </c>
      <c r="M3828" s="14">
        <v>7092</v>
      </c>
      <c r="N3828" t="s">
        <v>5627</v>
      </c>
      <c r="O3828" t="s">
        <v>37</v>
      </c>
      <c r="P3828">
        <v>20604536261</v>
      </c>
      <c r="Q3828">
        <v>3</v>
      </c>
      <c r="R3828" t="s">
        <v>19</v>
      </c>
      <c r="S3828">
        <v>4165</v>
      </c>
      <c r="T3828" s="15">
        <v>44051</v>
      </c>
      <c r="U3828">
        <v>7092</v>
      </c>
      <c r="V3828" t="s">
        <v>23</v>
      </c>
      <c r="W3828" t="s">
        <v>24</v>
      </c>
      <c r="X3828" t="s">
        <v>25</v>
      </c>
    </row>
    <row r="3829" spans="1:24" x14ac:dyDescent="0.25">
      <c r="A3829" s="8">
        <v>7785</v>
      </c>
      <c r="B3829" t="s">
        <v>5660</v>
      </c>
      <c r="C3829" s="9" t="s">
        <v>19</v>
      </c>
      <c r="D3829" s="9">
        <v>4166</v>
      </c>
      <c r="E3829" s="9">
        <f t="shared" si="181"/>
        <v>4166</v>
      </c>
      <c r="F3829" s="10">
        <f t="shared" si="179"/>
        <v>0</v>
      </c>
      <c r="G3829" s="11">
        <v>44051</v>
      </c>
      <c r="H3829" s="12">
        <v>0.44103009259259257</v>
      </c>
      <c r="I3829" t="s">
        <v>871</v>
      </c>
      <c r="J3829" s="13">
        <v>141.97</v>
      </c>
      <c r="K3829">
        <v>3.5470000000000002</v>
      </c>
      <c r="L3829" s="14">
        <f t="shared" si="180"/>
        <v>503.56759</v>
      </c>
      <c r="M3829" s="14">
        <v>503.57</v>
      </c>
      <c r="N3829" t="s">
        <v>872</v>
      </c>
      <c r="O3829" t="s">
        <v>37</v>
      </c>
      <c r="P3829">
        <v>20604536261</v>
      </c>
      <c r="Q3829">
        <v>3</v>
      </c>
      <c r="R3829" t="s">
        <v>19</v>
      </c>
      <c r="S3829">
        <v>4166</v>
      </c>
      <c r="T3829" s="15">
        <v>44051</v>
      </c>
      <c r="U3829">
        <v>503.57</v>
      </c>
      <c r="V3829" t="s">
        <v>23</v>
      </c>
      <c r="W3829" t="s">
        <v>24</v>
      </c>
      <c r="X3829" t="s">
        <v>25</v>
      </c>
    </row>
    <row r="3830" spans="1:24" x14ac:dyDescent="0.25">
      <c r="A3830" s="8">
        <v>7787</v>
      </c>
      <c r="B3830" t="s">
        <v>5661</v>
      </c>
      <c r="C3830" s="9" t="s">
        <v>19</v>
      </c>
      <c r="D3830" s="9">
        <v>4167</v>
      </c>
      <c r="E3830" s="9">
        <f t="shared" si="181"/>
        <v>4167</v>
      </c>
      <c r="F3830" s="10">
        <f t="shared" si="179"/>
        <v>0</v>
      </c>
      <c r="G3830" s="11">
        <v>44051</v>
      </c>
      <c r="H3830" s="12">
        <v>0.48211805555555554</v>
      </c>
      <c r="I3830" t="s">
        <v>1431</v>
      </c>
      <c r="J3830" s="13">
        <v>400</v>
      </c>
      <c r="K3830">
        <v>3.5459999999999998</v>
      </c>
      <c r="L3830" s="14">
        <f t="shared" si="180"/>
        <v>1418.3999999999999</v>
      </c>
      <c r="M3830" s="14">
        <v>1418.4</v>
      </c>
      <c r="N3830" t="s">
        <v>1432</v>
      </c>
      <c r="O3830" t="s">
        <v>37</v>
      </c>
      <c r="P3830">
        <v>20604536261</v>
      </c>
      <c r="Q3830">
        <v>3</v>
      </c>
      <c r="R3830" t="s">
        <v>19</v>
      </c>
      <c r="S3830">
        <v>4167</v>
      </c>
      <c r="T3830" s="15">
        <v>44051</v>
      </c>
      <c r="U3830">
        <v>1418.4</v>
      </c>
      <c r="V3830" t="s">
        <v>23</v>
      </c>
      <c r="W3830" t="s">
        <v>24</v>
      </c>
      <c r="X3830" t="s">
        <v>25</v>
      </c>
    </row>
    <row r="3831" spans="1:24" x14ac:dyDescent="0.25">
      <c r="A3831" s="8">
        <v>7792</v>
      </c>
      <c r="B3831" t="s">
        <v>5662</v>
      </c>
      <c r="C3831" s="9" t="s">
        <v>19</v>
      </c>
      <c r="D3831" s="9">
        <v>4168</v>
      </c>
      <c r="E3831" s="9">
        <f t="shared" si="181"/>
        <v>4168</v>
      </c>
      <c r="F3831" s="10">
        <f t="shared" si="179"/>
        <v>0</v>
      </c>
      <c r="G3831" s="11">
        <v>44051</v>
      </c>
      <c r="H3831" s="12">
        <v>0.58576388888888886</v>
      </c>
      <c r="I3831" t="s">
        <v>5663</v>
      </c>
      <c r="J3831" s="13">
        <v>5112.4799999999996</v>
      </c>
      <c r="K3831">
        <v>3.5459999999999998</v>
      </c>
      <c r="L3831" s="14">
        <f t="shared" si="180"/>
        <v>18128.854079999997</v>
      </c>
      <c r="M3831" s="14">
        <v>18128.849999999999</v>
      </c>
      <c r="N3831" t="s">
        <v>5664</v>
      </c>
      <c r="O3831" t="s">
        <v>37</v>
      </c>
      <c r="P3831">
        <v>20604536261</v>
      </c>
      <c r="Q3831">
        <v>3</v>
      </c>
      <c r="R3831" t="s">
        <v>19</v>
      </c>
      <c r="S3831">
        <v>4168</v>
      </c>
      <c r="T3831" s="15">
        <v>44051</v>
      </c>
      <c r="U3831">
        <v>18128.849999999999</v>
      </c>
      <c r="V3831" t="s">
        <v>23</v>
      </c>
      <c r="W3831" t="s">
        <v>24</v>
      </c>
      <c r="X3831" t="s">
        <v>25</v>
      </c>
    </row>
    <row r="3832" spans="1:24" x14ac:dyDescent="0.25">
      <c r="A3832" s="8">
        <v>7798</v>
      </c>
      <c r="B3832" t="s">
        <v>5665</v>
      </c>
      <c r="C3832" s="9" t="s">
        <v>19</v>
      </c>
      <c r="D3832" s="9">
        <v>4169</v>
      </c>
      <c r="E3832" s="9">
        <f t="shared" si="181"/>
        <v>4169</v>
      </c>
      <c r="F3832" s="10">
        <f t="shared" si="179"/>
        <v>0</v>
      </c>
      <c r="G3832" s="11">
        <v>44051</v>
      </c>
      <c r="H3832" s="12">
        <v>0.73768518518518522</v>
      </c>
      <c r="I3832" t="s">
        <v>2626</v>
      </c>
      <c r="J3832" s="13">
        <v>1180</v>
      </c>
      <c r="K3832">
        <v>3.56</v>
      </c>
      <c r="L3832" s="14">
        <f t="shared" si="180"/>
        <v>4200.8</v>
      </c>
      <c r="M3832" s="14">
        <v>4200.8</v>
      </c>
      <c r="N3832" t="s">
        <v>2627</v>
      </c>
      <c r="O3832" t="s">
        <v>22</v>
      </c>
      <c r="P3832">
        <v>20604536261</v>
      </c>
      <c r="Q3832">
        <v>3</v>
      </c>
      <c r="R3832" t="s">
        <v>19</v>
      </c>
      <c r="S3832">
        <v>4169</v>
      </c>
      <c r="T3832" s="15">
        <v>44051</v>
      </c>
      <c r="U3832">
        <v>4200.8</v>
      </c>
      <c r="V3832" t="s">
        <v>23</v>
      </c>
      <c r="W3832" t="s">
        <v>24</v>
      </c>
      <c r="X3832" t="s">
        <v>25</v>
      </c>
    </row>
    <row r="3833" spans="1:24" x14ac:dyDescent="0.25">
      <c r="A3833" s="8">
        <v>7795</v>
      </c>
      <c r="B3833" t="s">
        <v>5666</v>
      </c>
      <c r="C3833" s="9" t="s">
        <v>19</v>
      </c>
      <c r="D3833" s="9">
        <v>4170</v>
      </c>
      <c r="E3833" s="9">
        <f t="shared" si="181"/>
        <v>4170</v>
      </c>
      <c r="F3833" s="10">
        <f t="shared" si="179"/>
        <v>0</v>
      </c>
      <c r="G3833" s="11">
        <v>44051</v>
      </c>
      <c r="H3833" s="12">
        <v>0.73782407407407413</v>
      </c>
      <c r="I3833" t="s">
        <v>802</v>
      </c>
      <c r="J3833" s="13">
        <v>400</v>
      </c>
      <c r="K3833">
        <v>3.5609999999999999</v>
      </c>
      <c r="L3833" s="14">
        <f t="shared" si="180"/>
        <v>1424.4</v>
      </c>
      <c r="M3833" s="14">
        <v>1424.4</v>
      </c>
      <c r="N3833" t="s">
        <v>803</v>
      </c>
      <c r="O3833" t="s">
        <v>22</v>
      </c>
      <c r="P3833">
        <v>20604536261</v>
      </c>
      <c r="Q3833">
        <v>3</v>
      </c>
      <c r="R3833" t="s">
        <v>19</v>
      </c>
      <c r="S3833">
        <v>4170</v>
      </c>
      <c r="T3833" s="15">
        <v>44051</v>
      </c>
      <c r="U3833">
        <v>1424.4</v>
      </c>
      <c r="V3833" t="s">
        <v>23</v>
      </c>
      <c r="W3833" t="s">
        <v>24</v>
      </c>
      <c r="X3833" t="s">
        <v>25</v>
      </c>
    </row>
    <row r="3834" spans="1:24" x14ac:dyDescent="0.25">
      <c r="A3834" s="8">
        <v>7799</v>
      </c>
      <c r="B3834" t="s">
        <v>5667</v>
      </c>
      <c r="C3834" s="9" t="s">
        <v>19</v>
      </c>
      <c r="D3834" s="9">
        <v>4171</v>
      </c>
      <c r="E3834" s="9">
        <f t="shared" si="181"/>
        <v>4171</v>
      </c>
      <c r="F3834" s="10">
        <f t="shared" si="179"/>
        <v>0</v>
      </c>
      <c r="G3834" s="11">
        <v>44052</v>
      </c>
      <c r="H3834" s="12">
        <v>0.40709490740740745</v>
      </c>
      <c r="I3834" t="s">
        <v>3056</v>
      </c>
      <c r="J3834" s="13">
        <v>1</v>
      </c>
      <c r="K3834">
        <v>3.5609999999999999</v>
      </c>
      <c r="L3834" s="14">
        <f t="shared" si="180"/>
        <v>3.5609999999999999</v>
      </c>
      <c r="M3834" s="14">
        <v>3.56</v>
      </c>
      <c r="N3834" t="s">
        <v>3057</v>
      </c>
      <c r="O3834" t="s">
        <v>22</v>
      </c>
      <c r="P3834">
        <v>20604536261</v>
      </c>
      <c r="Q3834">
        <v>3</v>
      </c>
      <c r="R3834" t="s">
        <v>19</v>
      </c>
      <c r="S3834">
        <v>4171</v>
      </c>
      <c r="T3834" s="15">
        <v>44052</v>
      </c>
      <c r="U3834">
        <v>3.56</v>
      </c>
      <c r="V3834" t="s">
        <v>23</v>
      </c>
      <c r="W3834" t="s">
        <v>24</v>
      </c>
      <c r="X3834" t="s">
        <v>25</v>
      </c>
    </row>
    <row r="3835" spans="1:24" x14ac:dyDescent="0.25">
      <c r="A3835" s="8">
        <v>7803</v>
      </c>
      <c r="B3835" t="s">
        <v>5668</v>
      </c>
      <c r="C3835" s="9" t="s">
        <v>19</v>
      </c>
      <c r="D3835" s="9">
        <v>4172</v>
      </c>
      <c r="E3835" s="9">
        <f t="shared" si="181"/>
        <v>4172</v>
      </c>
      <c r="F3835" s="10">
        <f t="shared" si="179"/>
        <v>0</v>
      </c>
      <c r="G3835" s="11">
        <v>44053</v>
      </c>
      <c r="H3835" s="12">
        <v>0.39335648148148145</v>
      </c>
      <c r="I3835" t="s">
        <v>2937</v>
      </c>
      <c r="J3835" s="13">
        <v>80</v>
      </c>
      <c r="K3835">
        <v>3.5590000000000002</v>
      </c>
      <c r="L3835" s="14">
        <f t="shared" si="180"/>
        <v>284.72000000000003</v>
      </c>
      <c r="M3835" s="14">
        <v>284.72000000000003</v>
      </c>
      <c r="N3835" t="s">
        <v>2938</v>
      </c>
      <c r="O3835" t="s">
        <v>22</v>
      </c>
      <c r="P3835">
        <v>20604536261</v>
      </c>
      <c r="Q3835">
        <v>3</v>
      </c>
      <c r="R3835" t="s">
        <v>19</v>
      </c>
      <c r="S3835">
        <v>4172</v>
      </c>
      <c r="T3835" s="15">
        <v>44053</v>
      </c>
      <c r="U3835">
        <v>284.72000000000003</v>
      </c>
      <c r="V3835" t="s">
        <v>23</v>
      </c>
      <c r="W3835" t="s">
        <v>24</v>
      </c>
      <c r="X3835" t="s">
        <v>25</v>
      </c>
    </row>
    <row r="3836" spans="1:24" x14ac:dyDescent="0.25">
      <c r="A3836" s="8">
        <v>7805</v>
      </c>
      <c r="B3836" t="s">
        <v>5669</v>
      </c>
      <c r="C3836" s="9" t="s">
        <v>19</v>
      </c>
      <c r="D3836" s="9">
        <v>4173</v>
      </c>
      <c r="E3836" s="9">
        <f t="shared" si="181"/>
        <v>4173</v>
      </c>
      <c r="F3836" s="10">
        <f t="shared" si="179"/>
        <v>0</v>
      </c>
      <c r="G3836" s="11">
        <v>44053</v>
      </c>
      <c r="H3836" s="12">
        <v>0.39348379629629626</v>
      </c>
      <c r="I3836" t="s">
        <v>2288</v>
      </c>
      <c r="J3836" s="13">
        <v>421.47</v>
      </c>
      <c r="K3836">
        <v>3.5590000000000002</v>
      </c>
      <c r="L3836" s="14">
        <f t="shared" si="180"/>
        <v>1500.0117300000002</v>
      </c>
      <c r="M3836" s="14">
        <v>1500.01</v>
      </c>
      <c r="N3836" t="s">
        <v>2289</v>
      </c>
      <c r="O3836" t="s">
        <v>22</v>
      </c>
      <c r="P3836">
        <v>20604536261</v>
      </c>
      <c r="Q3836">
        <v>3</v>
      </c>
      <c r="R3836" t="s">
        <v>19</v>
      </c>
      <c r="S3836">
        <v>4173</v>
      </c>
      <c r="T3836" s="15">
        <v>44053</v>
      </c>
      <c r="U3836">
        <v>1500.01</v>
      </c>
      <c r="V3836" t="s">
        <v>23</v>
      </c>
      <c r="W3836" t="s">
        <v>24</v>
      </c>
      <c r="X3836" t="s">
        <v>25</v>
      </c>
    </row>
    <row r="3837" spans="1:24" x14ac:dyDescent="0.25">
      <c r="A3837" s="8">
        <v>7807</v>
      </c>
      <c r="B3837" t="s">
        <v>5670</v>
      </c>
      <c r="C3837" s="9" t="s">
        <v>19</v>
      </c>
      <c r="D3837" s="9">
        <v>4174</v>
      </c>
      <c r="E3837" s="9">
        <f t="shared" si="181"/>
        <v>4174</v>
      </c>
      <c r="F3837" s="10">
        <f t="shared" si="179"/>
        <v>0</v>
      </c>
      <c r="G3837" s="11">
        <v>44053</v>
      </c>
      <c r="H3837" s="12">
        <v>0.4142939814814815</v>
      </c>
      <c r="I3837" t="s">
        <v>5671</v>
      </c>
      <c r="J3837" s="13">
        <v>22.07</v>
      </c>
      <c r="K3837">
        <v>3.5630000000000002</v>
      </c>
      <c r="L3837" s="14">
        <f t="shared" si="180"/>
        <v>78.635410000000007</v>
      </c>
      <c r="M3837" s="14">
        <v>78.64</v>
      </c>
      <c r="N3837" t="s">
        <v>5672</v>
      </c>
      <c r="O3837" t="s">
        <v>22</v>
      </c>
      <c r="P3837">
        <v>20604536261</v>
      </c>
      <c r="Q3837">
        <v>3</v>
      </c>
      <c r="R3837" t="s">
        <v>19</v>
      </c>
      <c r="S3837">
        <v>4174</v>
      </c>
      <c r="T3837" s="15">
        <v>44053</v>
      </c>
      <c r="U3837">
        <v>78.64</v>
      </c>
      <c r="V3837" t="s">
        <v>23</v>
      </c>
      <c r="W3837" t="s">
        <v>24</v>
      </c>
      <c r="X3837" t="s">
        <v>25</v>
      </c>
    </row>
    <row r="3838" spans="1:24" x14ac:dyDescent="0.25">
      <c r="A3838" s="8">
        <v>7808</v>
      </c>
      <c r="B3838" t="s">
        <v>5673</v>
      </c>
      <c r="C3838" s="9" t="s">
        <v>19</v>
      </c>
      <c r="D3838" s="9">
        <v>4175</v>
      </c>
      <c r="E3838" s="9">
        <f t="shared" si="181"/>
        <v>4175</v>
      </c>
      <c r="F3838" s="10">
        <f t="shared" si="179"/>
        <v>0</v>
      </c>
      <c r="G3838" s="11">
        <v>44053</v>
      </c>
      <c r="H3838" s="12">
        <v>0.44128472222222226</v>
      </c>
      <c r="I3838" t="s">
        <v>3919</v>
      </c>
      <c r="J3838" s="13">
        <v>1000</v>
      </c>
      <c r="K3838">
        <v>3.569</v>
      </c>
      <c r="L3838" s="14">
        <f t="shared" si="180"/>
        <v>3569</v>
      </c>
      <c r="M3838" s="14">
        <v>3569</v>
      </c>
      <c r="N3838" t="s">
        <v>3920</v>
      </c>
      <c r="O3838" t="s">
        <v>22</v>
      </c>
      <c r="P3838">
        <v>20604536261</v>
      </c>
      <c r="Q3838">
        <v>3</v>
      </c>
      <c r="R3838" t="s">
        <v>19</v>
      </c>
      <c r="S3838">
        <v>4175</v>
      </c>
      <c r="T3838" s="15">
        <v>44053</v>
      </c>
      <c r="U3838">
        <v>3569</v>
      </c>
      <c r="V3838" t="s">
        <v>23</v>
      </c>
      <c r="W3838" t="s">
        <v>24</v>
      </c>
      <c r="X3838" t="s">
        <v>25</v>
      </c>
    </row>
    <row r="3839" spans="1:24" x14ac:dyDescent="0.25">
      <c r="A3839" s="8">
        <v>7813</v>
      </c>
      <c r="B3839" t="s">
        <v>5674</v>
      </c>
      <c r="C3839" s="9" t="s">
        <v>19</v>
      </c>
      <c r="D3839" s="9">
        <v>4176</v>
      </c>
      <c r="E3839" s="9">
        <f t="shared" si="181"/>
        <v>4176</v>
      </c>
      <c r="F3839" s="10">
        <f t="shared" si="179"/>
        <v>0</v>
      </c>
      <c r="G3839" s="11">
        <v>44053</v>
      </c>
      <c r="H3839" s="12">
        <v>0.47023148148148147</v>
      </c>
      <c r="I3839" t="s">
        <v>4527</v>
      </c>
      <c r="J3839" s="13">
        <v>307.2</v>
      </c>
      <c r="K3839">
        <v>3.5510000000000002</v>
      </c>
      <c r="L3839" s="14">
        <f t="shared" si="180"/>
        <v>1090.8671999999999</v>
      </c>
      <c r="M3839" s="14">
        <v>1090.8699999999999</v>
      </c>
      <c r="N3839" t="s">
        <v>4528</v>
      </c>
      <c r="O3839" t="s">
        <v>37</v>
      </c>
      <c r="P3839">
        <v>20604536261</v>
      </c>
      <c r="Q3839">
        <v>3</v>
      </c>
      <c r="R3839" t="s">
        <v>19</v>
      </c>
      <c r="S3839">
        <v>4176</v>
      </c>
      <c r="T3839" s="15">
        <v>44053</v>
      </c>
      <c r="U3839">
        <v>1090.8699999999999</v>
      </c>
      <c r="V3839" t="s">
        <v>23</v>
      </c>
      <c r="W3839" t="s">
        <v>24</v>
      </c>
      <c r="X3839" t="s">
        <v>25</v>
      </c>
    </row>
    <row r="3840" spans="1:24" x14ac:dyDescent="0.25">
      <c r="A3840" s="8">
        <v>7816</v>
      </c>
      <c r="B3840" t="s">
        <v>5675</v>
      </c>
      <c r="C3840" s="9" t="s">
        <v>19</v>
      </c>
      <c r="D3840" s="9">
        <v>4177</v>
      </c>
      <c r="E3840" s="9">
        <f t="shared" si="181"/>
        <v>4177</v>
      </c>
      <c r="F3840" s="10">
        <f t="shared" si="179"/>
        <v>0</v>
      </c>
      <c r="G3840" s="11">
        <v>44053</v>
      </c>
      <c r="H3840" s="12">
        <v>0.47054398148148152</v>
      </c>
      <c r="I3840" t="s">
        <v>3919</v>
      </c>
      <c r="J3840" s="13">
        <v>1036.7</v>
      </c>
      <c r="K3840">
        <v>3.569</v>
      </c>
      <c r="L3840" s="14">
        <f t="shared" si="180"/>
        <v>3699.9823000000001</v>
      </c>
      <c r="M3840" s="14">
        <v>3699.98</v>
      </c>
      <c r="N3840" t="s">
        <v>3920</v>
      </c>
      <c r="O3840" t="s">
        <v>22</v>
      </c>
      <c r="P3840">
        <v>20604536261</v>
      </c>
      <c r="Q3840">
        <v>3</v>
      </c>
      <c r="R3840" t="s">
        <v>19</v>
      </c>
      <c r="S3840">
        <v>4177</v>
      </c>
      <c r="T3840" s="15">
        <v>44053</v>
      </c>
      <c r="U3840">
        <v>3699.98</v>
      </c>
      <c r="V3840" t="s">
        <v>23</v>
      </c>
      <c r="W3840" t="s">
        <v>24</v>
      </c>
      <c r="X3840" t="s">
        <v>25</v>
      </c>
    </row>
    <row r="3841" spans="1:24" x14ac:dyDescent="0.25">
      <c r="A3841" s="8">
        <v>7819</v>
      </c>
      <c r="B3841" t="s">
        <v>5676</v>
      </c>
      <c r="C3841" s="9" t="s">
        <v>19</v>
      </c>
      <c r="D3841" s="9">
        <v>4178</v>
      </c>
      <c r="E3841" s="9">
        <f t="shared" si="181"/>
        <v>4178</v>
      </c>
      <c r="F3841" s="10">
        <f t="shared" si="179"/>
        <v>0</v>
      </c>
      <c r="G3841" s="11">
        <v>44053</v>
      </c>
      <c r="H3841" s="12">
        <v>0.49759259259259259</v>
      </c>
      <c r="I3841" t="s">
        <v>4328</v>
      </c>
      <c r="J3841" s="13">
        <v>4542.2</v>
      </c>
      <c r="K3841">
        <v>3.569</v>
      </c>
      <c r="L3841" s="14">
        <f t="shared" si="180"/>
        <v>16211.111799999999</v>
      </c>
      <c r="M3841" s="14">
        <v>16211.11</v>
      </c>
      <c r="N3841" t="s">
        <v>4329</v>
      </c>
      <c r="O3841" t="s">
        <v>22</v>
      </c>
      <c r="P3841">
        <v>20604536261</v>
      </c>
      <c r="Q3841">
        <v>3</v>
      </c>
      <c r="R3841" t="s">
        <v>19</v>
      </c>
      <c r="S3841">
        <v>4178</v>
      </c>
      <c r="T3841" s="15">
        <v>44053</v>
      </c>
      <c r="U3841">
        <v>16211.11</v>
      </c>
      <c r="V3841" t="s">
        <v>23</v>
      </c>
      <c r="W3841" t="s">
        <v>24</v>
      </c>
      <c r="X3841" t="s">
        <v>25</v>
      </c>
    </row>
    <row r="3842" spans="1:24" x14ac:dyDescent="0.25">
      <c r="A3842" s="8">
        <v>7820</v>
      </c>
      <c r="B3842" t="s">
        <v>5677</v>
      </c>
      <c r="C3842" s="9" t="s">
        <v>19</v>
      </c>
      <c r="D3842" s="9">
        <v>4179</v>
      </c>
      <c r="E3842" s="9">
        <f t="shared" si="181"/>
        <v>4179</v>
      </c>
      <c r="F3842" s="10">
        <f t="shared" si="179"/>
        <v>0</v>
      </c>
      <c r="G3842" s="11">
        <v>44053</v>
      </c>
      <c r="H3842" s="12">
        <v>0.49770833333333336</v>
      </c>
      <c r="I3842" t="s">
        <v>4006</v>
      </c>
      <c r="J3842" s="13">
        <v>8000</v>
      </c>
      <c r="K3842">
        <v>3.552</v>
      </c>
      <c r="L3842" s="14">
        <f t="shared" si="180"/>
        <v>28416</v>
      </c>
      <c r="M3842" s="14">
        <v>28416</v>
      </c>
      <c r="N3842" t="s">
        <v>4007</v>
      </c>
      <c r="O3842" t="s">
        <v>37</v>
      </c>
      <c r="P3842">
        <v>20604536261</v>
      </c>
      <c r="Q3842">
        <v>3</v>
      </c>
      <c r="R3842" t="s">
        <v>19</v>
      </c>
      <c r="S3842">
        <v>4179</v>
      </c>
      <c r="T3842" s="15">
        <v>44053</v>
      </c>
      <c r="U3842">
        <v>28416</v>
      </c>
      <c r="V3842" t="s">
        <v>23</v>
      </c>
      <c r="W3842" t="s">
        <v>24</v>
      </c>
      <c r="X3842" t="s">
        <v>25</v>
      </c>
    </row>
    <row r="3843" spans="1:24" x14ac:dyDescent="0.25">
      <c r="A3843" s="8">
        <v>7821</v>
      </c>
      <c r="B3843" t="s">
        <v>5678</v>
      </c>
      <c r="C3843" s="9" t="s">
        <v>19</v>
      </c>
      <c r="D3843" s="9">
        <v>4180</v>
      </c>
      <c r="E3843" s="9">
        <f t="shared" si="181"/>
        <v>4180</v>
      </c>
      <c r="F3843" s="10">
        <f t="shared" si="179"/>
        <v>0</v>
      </c>
      <c r="G3843" s="11">
        <v>44053</v>
      </c>
      <c r="H3843" s="12">
        <v>0.49790509259259258</v>
      </c>
      <c r="I3843" t="s">
        <v>400</v>
      </c>
      <c r="J3843" s="13">
        <v>770</v>
      </c>
      <c r="K3843">
        <v>3.5680000000000001</v>
      </c>
      <c r="L3843" s="14">
        <f t="shared" si="180"/>
        <v>2747.36</v>
      </c>
      <c r="M3843" s="14">
        <v>2747.36</v>
      </c>
      <c r="N3843" t="s">
        <v>401</v>
      </c>
      <c r="O3843" t="s">
        <v>22</v>
      </c>
      <c r="P3843">
        <v>20604536261</v>
      </c>
      <c r="Q3843">
        <v>3</v>
      </c>
      <c r="R3843" t="s">
        <v>19</v>
      </c>
      <c r="S3843">
        <v>4180</v>
      </c>
      <c r="T3843" s="15">
        <v>44053</v>
      </c>
      <c r="U3843">
        <v>2747.36</v>
      </c>
      <c r="V3843" t="s">
        <v>23</v>
      </c>
      <c r="W3843" t="s">
        <v>24</v>
      </c>
      <c r="X3843" t="s">
        <v>25</v>
      </c>
    </row>
    <row r="3844" spans="1:24" x14ac:dyDescent="0.25">
      <c r="A3844" s="8">
        <v>7823</v>
      </c>
      <c r="B3844" t="s">
        <v>5679</v>
      </c>
      <c r="C3844" s="9" t="s">
        <v>19</v>
      </c>
      <c r="D3844" s="9">
        <v>4181</v>
      </c>
      <c r="E3844" s="9">
        <f t="shared" si="181"/>
        <v>4181</v>
      </c>
      <c r="F3844" s="10">
        <f t="shared" ref="F3844:F3907" si="182">+E3844-E3843-1</f>
        <v>0</v>
      </c>
      <c r="G3844" s="11">
        <v>44053</v>
      </c>
      <c r="H3844" s="12">
        <v>0.49901620370370375</v>
      </c>
      <c r="I3844" t="s">
        <v>3603</v>
      </c>
      <c r="J3844" s="13">
        <v>3000</v>
      </c>
      <c r="K3844">
        <v>3.552</v>
      </c>
      <c r="L3844" s="14">
        <f t="shared" ref="L3844:L3907" si="183">J3844*K3844</f>
        <v>10656</v>
      </c>
      <c r="M3844" s="14">
        <v>10656</v>
      </c>
      <c r="N3844" t="s">
        <v>3604</v>
      </c>
      <c r="O3844" t="s">
        <v>37</v>
      </c>
      <c r="P3844">
        <v>20604536261</v>
      </c>
      <c r="Q3844">
        <v>3</v>
      </c>
      <c r="R3844" t="s">
        <v>19</v>
      </c>
      <c r="S3844">
        <v>4181</v>
      </c>
      <c r="T3844" s="15">
        <v>44053</v>
      </c>
      <c r="U3844">
        <v>10656</v>
      </c>
      <c r="V3844" t="s">
        <v>23</v>
      </c>
      <c r="W3844" t="s">
        <v>24</v>
      </c>
      <c r="X3844" t="s">
        <v>25</v>
      </c>
    </row>
    <row r="3845" spans="1:24" x14ac:dyDescent="0.25">
      <c r="A3845" s="8">
        <v>7824</v>
      </c>
      <c r="B3845" t="s">
        <v>5680</v>
      </c>
      <c r="C3845" s="9" t="s">
        <v>19</v>
      </c>
      <c r="D3845" s="9">
        <v>4182</v>
      </c>
      <c r="E3845" s="9">
        <f t="shared" si="181"/>
        <v>4182</v>
      </c>
      <c r="F3845" s="10">
        <f t="shared" si="182"/>
        <v>0</v>
      </c>
      <c r="G3845" s="11">
        <v>44053</v>
      </c>
      <c r="H3845" s="12">
        <v>0.49914351851851851</v>
      </c>
      <c r="I3845" t="s">
        <v>1690</v>
      </c>
      <c r="J3845" s="13">
        <v>10000</v>
      </c>
      <c r="K3845">
        <v>3.5529999999999999</v>
      </c>
      <c r="L3845" s="14">
        <f t="shared" si="183"/>
        <v>35530</v>
      </c>
      <c r="M3845" s="14">
        <v>35530</v>
      </c>
      <c r="N3845" t="s">
        <v>1691</v>
      </c>
      <c r="O3845" t="s">
        <v>37</v>
      </c>
      <c r="P3845">
        <v>20604536261</v>
      </c>
      <c r="Q3845">
        <v>3</v>
      </c>
      <c r="R3845" t="s">
        <v>19</v>
      </c>
      <c r="S3845">
        <v>4182</v>
      </c>
      <c r="T3845" s="15">
        <v>44053</v>
      </c>
      <c r="U3845">
        <v>35530</v>
      </c>
      <c r="V3845" t="s">
        <v>23</v>
      </c>
      <c r="W3845" t="s">
        <v>24</v>
      </c>
      <c r="X3845" t="s">
        <v>25</v>
      </c>
    </row>
    <row r="3846" spans="1:24" x14ac:dyDescent="0.25">
      <c r="A3846" s="8">
        <v>7812</v>
      </c>
      <c r="B3846" t="s">
        <v>5681</v>
      </c>
      <c r="C3846" s="9" t="s">
        <v>19</v>
      </c>
      <c r="D3846" s="9">
        <v>4183</v>
      </c>
      <c r="E3846" s="9">
        <f t="shared" si="181"/>
        <v>4183</v>
      </c>
      <c r="F3846" s="10">
        <f t="shared" si="182"/>
        <v>0</v>
      </c>
      <c r="G3846" s="11">
        <v>44053</v>
      </c>
      <c r="H3846" s="12">
        <v>0.55884259259259261</v>
      </c>
      <c r="I3846" t="s">
        <v>783</v>
      </c>
      <c r="J3846" s="13">
        <v>3600</v>
      </c>
      <c r="K3846">
        <v>3.5680000000000001</v>
      </c>
      <c r="L3846" s="14">
        <f t="shared" si="183"/>
        <v>12844.800000000001</v>
      </c>
      <c r="M3846" s="14">
        <v>12844.8</v>
      </c>
      <c r="N3846" t="s">
        <v>784</v>
      </c>
      <c r="O3846" t="s">
        <v>22</v>
      </c>
      <c r="P3846">
        <v>20604536261</v>
      </c>
      <c r="Q3846">
        <v>3</v>
      </c>
      <c r="R3846" t="s">
        <v>19</v>
      </c>
      <c r="S3846">
        <v>4183</v>
      </c>
      <c r="T3846" s="15">
        <v>44053</v>
      </c>
      <c r="U3846">
        <v>12844.8</v>
      </c>
      <c r="V3846" t="s">
        <v>23</v>
      </c>
      <c r="W3846" t="s">
        <v>24</v>
      </c>
      <c r="X3846" t="s">
        <v>25</v>
      </c>
    </row>
    <row r="3847" spans="1:24" x14ac:dyDescent="0.25">
      <c r="A3847" s="8">
        <v>7827</v>
      </c>
      <c r="B3847" t="s">
        <v>5682</v>
      </c>
      <c r="C3847" s="9" t="s">
        <v>19</v>
      </c>
      <c r="D3847" s="9">
        <v>4184</v>
      </c>
      <c r="E3847" s="9">
        <f t="shared" si="181"/>
        <v>4184</v>
      </c>
      <c r="F3847" s="10">
        <f t="shared" si="182"/>
        <v>0</v>
      </c>
      <c r="G3847" s="11">
        <v>44053</v>
      </c>
      <c r="H3847" s="12">
        <v>0.55906250000000002</v>
      </c>
      <c r="I3847" t="s">
        <v>1063</v>
      </c>
      <c r="J3847" s="13">
        <v>16</v>
      </c>
      <c r="K3847">
        <v>3.5710000000000002</v>
      </c>
      <c r="L3847" s="14">
        <f t="shared" si="183"/>
        <v>57.136000000000003</v>
      </c>
      <c r="M3847" s="14">
        <v>57.14</v>
      </c>
      <c r="N3847" t="s">
        <v>1064</v>
      </c>
      <c r="O3847" t="s">
        <v>22</v>
      </c>
      <c r="P3847">
        <v>20604536261</v>
      </c>
      <c r="Q3847">
        <v>3</v>
      </c>
      <c r="R3847" t="s">
        <v>19</v>
      </c>
      <c r="S3847">
        <v>4184</v>
      </c>
      <c r="T3847" s="15">
        <v>44053</v>
      </c>
      <c r="U3847">
        <v>57.14</v>
      </c>
      <c r="V3847" t="s">
        <v>23</v>
      </c>
      <c r="W3847" t="s">
        <v>24</v>
      </c>
      <c r="X3847" t="s">
        <v>25</v>
      </c>
    </row>
    <row r="3848" spans="1:24" x14ac:dyDescent="0.25">
      <c r="A3848" s="8">
        <v>7830</v>
      </c>
      <c r="B3848" t="s">
        <v>5683</v>
      </c>
      <c r="C3848" s="9" t="s">
        <v>19</v>
      </c>
      <c r="D3848" s="9">
        <v>4185</v>
      </c>
      <c r="E3848" s="9">
        <f t="shared" si="181"/>
        <v>4185</v>
      </c>
      <c r="F3848" s="10">
        <f t="shared" si="182"/>
        <v>0</v>
      </c>
      <c r="G3848" s="11">
        <v>44053</v>
      </c>
      <c r="H3848" s="12">
        <v>0.55921296296296297</v>
      </c>
      <c r="I3848" t="s">
        <v>5536</v>
      </c>
      <c r="J3848" s="13">
        <v>28</v>
      </c>
      <c r="K3848">
        <v>3.5720000000000001</v>
      </c>
      <c r="L3848" s="14">
        <f t="shared" si="183"/>
        <v>100.01600000000001</v>
      </c>
      <c r="M3848" s="14">
        <v>100.02</v>
      </c>
      <c r="N3848" t="s">
        <v>5537</v>
      </c>
      <c r="O3848" t="s">
        <v>22</v>
      </c>
      <c r="P3848">
        <v>20604536261</v>
      </c>
      <c r="Q3848">
        <v>3</v>
      </c>
      <c r="R3848" t="s">
        <v>19</v>
      </c>
      <c r="S3848">
        <v>4185</v>
      </c>
      <c r="T3848" s="15">
        <v>44053</v>
      </c>
      <c r="U3848">
        <v>100.02</v>
      </c>
      <c r="V3848" t="s">
        <v>23</v>
      </c>
      <c r="W3848" t="s">
        <v>24</v>
      </c>
      <c r="X3848" t="s">
        <v>25</v>
      </c>
    </row>
    <row r="3849" spans="1:24" x14ac:dyDescent="0.25">
      <c r="A3849" s="8">
        <v>7837</v>
      </c>
      <c r="B3849" t="s">
        <v>5684</v>
      </c>
      <c r="C3849" s="9" t="s">
        <v>19</v>
      </c>
      <c r="D3849" s="9">
        <v>4186</v>
      </c>
      <c r="E3849" s="9">
        <f t="shared" si="181"/>
        <v>4186</v>
      </c>
      <c r="F3849" s="10">
        <f t="shared" si="182"/>
        <v>0</v>
      </c>
      <c r="G3849" s="11">
        <v>44053</v>
      </c>
      <c r="H3849" s="12">
        <v>0.55991898148148145</v>
      </c>
      <c r="I3849" t="s">
        <v>98</v>
      </c>
      <c r="J3849" s="13">
        <v>3950</v>
      </c>
      <c r="K3849">
        <v>3.5710000000000002</v>
      </c>
      <c r="L3849" s="14">
        <f t="shared" si="183"/>
        <v>14105.45</v>
      </c>
      <c r="M3849" s="14">
        <v>14105.45</v>
      </c>
      <c r="N3849" t="s">
        <v>99</v>
      </c>
      <c r="O3849" t="s">
        <v>22</v>
      </c>
      <c r="P3849">
        <v>20604536261</v>
      </c>
      <c r="Q3849">
        <v>3</v>
      </c>
      <c r="R3849" t="s">
        <v>19</v>
      </c>
      <c r="S3849">
        <v>4186</v>
      </c>
      <c r="T3849" s="15">
        <v>44053</v>
      </c>
      <c r="U3849">
        <v>14105.45</v>
      </c>
      <c r="V3849" t="s">
        <v>23</v>
      </c>
      <c r="W3849" t="s">
        <v>24</v>
      </c>
      <c r="X3849" t="s">
        <v>25</v>
      </c>
    </row>
    <row r="3850" spans="1:24" x14ac:dyDescent="0.25">
      <c r="A3850" s="8">
        <v>7840</v>
      </c>
      <c r="B3850" t="s">
        <v>5685</v>
      </c>
      <c r="C3850" s="9" t="s">
        <v>19</v>
      </c>
      <c r="D3850" s="9">
        <v>4187</v>
      </c>
      <c r="E3850" s="9">
        <f t="shared" si="181"/>
        <v>4187</v>
      </c>
      <c r="F3850" s="10">
        <f t="shared" si="182"/>
        <v>0</v>
      </c>
      <c r="G3850" s="11">
        <v>44053</v>
      </c>
      <c r="H3850" s="12">
        <v>0.55999999999999994</v>
      </c>
      <c r="I3850" t="s">
        <v>5626</v>
      </c>
      <c r="J3850" s="13">
        <v>3000</v>
      </c>
      <c r="K3850">
        <v>3.5539999999999998</v>
      </c>
      <c r="L3850" s="14">
        <f t="shared" si="183"/>
        <v>10662</v>
      </c>
      <c r="M3850" s="14">
        <v>10662</v>
      </c>
      <c r="N3850" t="s">
        <v>5627</v>
      </c>
      <c r="O3850" t="s">
        <v>37</v>
      </c>
      <c r="P3850">
        <v>20604536261</v>
      </c>
      <c r="Q3850">
        <v>3</v>
      </c>
      <c r="R3850" t="s">
        <v>19</v>
      </c>
      <c r="S3850">
        <v>4187</v>
      </c>
      <c r="T3850" s="15">
        <v>44053</v>
      </c>
      <c r="U3850">
        <v>10662</v>
      </c>
      <c r="V3850" t="s">
        <v>23</v>
      </c>
      <c r="W3850" t="s">
        <v>24</v>
      </c>
      <c r="X3850" t="s">
        <v>25</v>
      </c>
    </row>
    <row r="3851" spans="1:24" x14ac:dyDescent="0.25">
      <c r="A3851" s="8">
        <v>7841</v>
      </c>
      <c r="B3851" t="s">
        <v>5686</v>
      </c>
      <c r="C3851" s="9" t="s">
        <v>19</v>
      </c>
      <c r="D3851" s="9">
        <v>4188</v>
      </c>
      <c r="E3851" s="9">
        <f t="shared" si="181"/>
        <v>4188</v>
      </c>
      <c r="F3851" s="10">
        <f t="shared" si="182"/>
        <v>0</v>
      </c>
      <c r="G3851" s="11">
        <v>44053</v>
      </c>
      <c r="H3851" s="12">
        <v>0.56015046296296289</v>
      </c>
      <c r="I3851" t="s">
        <v>138</v>
      </c>
      <c r="J3851" s="13">
        <v>180</v>
      </c>
      <c r="K3851">
        <v>3.57</v>
      </c>
      <c r="L3851" s="14">
        <f t="shared" si="183"/>
        <v>642.6</v>
      </c>
      <c r="M3851" s="14">
        <v>642.6</v>
      </c>
      <c r="N3851" t="s">
        <v>139</v>
      </c>
      <c r="O3851" t="s">
        <v>22</v>
      </c>
      <c r="P3851">
        <v>20604536261</v>
      </c>
      <c r="Q3851">
        <v>3</v>
      </c>
      <c r="R3851" t="s">
        <v>19</v>
      </c>
      <c r="S3851">
        <v>4188</v>
      </c>
      <c r="T3851" s="15">
        <v>44053</v>
      </c>
      <c r="U3851">
        <v>642.6</v>
      </c>
      <c r="V3851" t="s">
        <v>23</v>
      </c>
      <c r="W3851" t="s">
        <v>24</v>
      </c>
      <c r="X3851" t="s">
        <v>25</v>
      </c>
    </row>
    <row r="3852" spans="1:24" x14ac:dyDescent="0.25">
      <c r="A3852" s="8">
        <v>7833</v>
      </c>
      <c r="B3852" t="s">
        <v>5687</v>
      </c>
      <c r="C3852" s="9" t="s">
        <v>19</v>
      </c>
      <c r="D3852" s="9">
        <v>4189</v>
      </c>
      <c r="E3852" s="9">
        <f t="shared" si="181"/>
        <v>4189</v>
      </c>
      <c r="F3852" s="10">
        <f t="shared" si="182"/>
        <v>0</v>
      </c>
      <c r="G3852" s="11">
        <v>44053</v>
      </c>
      <c r="H3852" s="12">
        <v>0.56206018518518519</v>
      </c>
      <c r="I3852" t="s">
        <v>5688</v>
      </c>
      <c r="J3852" s="13">
        <v>500</v>
      </c>
      <c r="K3852">
        <v>3.5539999999999998</v>
      </c>
      <c r="L3852" s="14">
        <f t="shared" si="183"/>
        <v>1777</v>
      </c>
      <c r="M3852" s="14">
        <v>1777</v>
      </c>
      <c r="N3852" t="s">
        <v>5689</v>
      </c>
      <c r="O3852" t="s">
        <v>37</v>
      </c>
      <c r="P3852">
        <v>20604536261</v>
      </c>
      <c r="Q3852">
        <v>3</v>
      </c>
      <c r="R3852" t="s">
        <v>19</v>
      </c>
      <c r="S3852">
        <v>4189</v>
      </c>
      <c r="T3852" s="15">
        <v>44053</v>
      </c>
      <c r="U3852">
        <v>1777</v>
      </c>
      <c r="V3852" t="s">
        <v>23</v>
      </c>
      <c r="W3852" t="s">
        <v>24</v>
      </c>
      <c r="X3852" t="s">
        <v>25</v>
      </c>
    </row>
    <row r="3853" spans="1:24" x14ac:dyDescent="0.25">
      <c r="A3853" s="8">
        <v>7845</v>
      </c>
      <c r="B3853" t="s">
        <v>5690</v>
      </c>
      <c r="C3853" s="9" t="s">
        <v>19</v>
      </c>
      <c r="D3853" s="9">
        <v>4190</v>
      </c>
      <c r="E3853" s="9">
        <f t="shared" si="181"/>
        <v>4190</v>
      </c>
      <c r="F3853" s="10">
        <f t="shared" si="182"/>
        <v>0</v>
      </c>
      <c r="G3853" s="11">
        <v>44053</v>
      </c>
      <c r="H3853" s="12">
        <v>0.60164351851851849</v>
      </c>
      <c r="I3853" t="s">
        <v>4241</v>
      </c>
      <c r="J3853" s="13">
        <v>500</v>
      </c>
      <c r="K3853">
        <v>3.5550000000000002</v>
      </c>
      <c r="L3853" s="14">
        <f t="shared" si="183"/>
        <v>1777.5</v>
      </c>
      <c r="M3853" s="14">
        <v>1777.5</v>
      </c>
      <c r="N3853" t="s">
        <v>4242</v>
      </c>
      <c r="O3853" t="s">
        <v>37</v>
      </c>
      <c r="P3853">
        <v>20604536261</v>
      </c>
      <c r="Q3853">
        <v>3</v>
      </c>
      <c r="R3853" t="s">
        <v>19</v>
      </c>
      <c r="S3853">
        <v>4190</v>
      </c>
      <c r="T3853" s="15">
        <v>44053</v>
      </c>
      <c r="U3853">
        <v>1777.5</v>
      </c>
      <c r="V3853" t="s">
        <v>23</v>
      </c>
      <c r="W3853" t="s">
        <v>24</v>
      </c>
      <c r="X3853" t="s">
        <v>25</v>
      </c>
    </row>
    <row r="3854" spans="1:24" x14ac:dyDescent="0.25">
      <c r="A3854" s="8">
        <v>7847</v>
      </c>
      <c r="B3854" t="s">
        <v>5691</v>
      </c>
      <c r="C3854" s="9" t="s">
        <v>19</v>
      </c>
      <c r="D3854" s="9">
        <v>4191</v>
      </c>
      <c r="E3854" s="9">
        <f t="shared" si="181"/>
        <v>4191</v>
      </c>
      <c r="F3854" s="10">
        <f t="shared" si="182"/>
        <v>0</v>
      </c>
      <c r="G3854" s="11">
        <v>44053</v>
      </c>
      <c r="H3854" s="12">
        <v>0.62545138888888896</v>
      </c>
      <c r="I3854" t="s">
        <v>4822</v>
      </c>
      <c r="J3854" s="13">
        <v>420.05</v>
      </c>
      <c r="K3854">
        <v>3.5710000000000002</v>
      </c>
      <c r="L3854" s="14">
        <f t="shared" si="183"/>
        <v>1499.99855</v>
      </c>
      <c r="M3854" s="14">
        <v>1500</v>
      </c>
      <c r="N3854" t="s">
        <v>4823</v>
      </c>
      <c r="O3854" t="s">
        <v>22</v>
      </c>
      <c r="P3854">
        <v>20604536261</v>
      </c>
      <c r="Q3854">
        <v>3</v>
      </c>
      <c r="R3854" t="s">
        <v>19</v>
      </c>
      <c r="S3854">
        <v>4191</v>
      </c>
      <c r="T3854" s="15">
        <v>44053</v>
      </c>
      <c r="U3854">
        <v>1500</v>
      </c>
      <c r="V3854" t="s">
        <v>23</v>
      </c>
      <c r="W3854" t="s">
        <v>24</v>
      </c>
      <c r="X3854" t="s">
        <v>25</v>
      </c>
    </row>
    <row r="3855" spans="1:24" x14ac:dyDescent="0.25">
      <c r="A3855" s="8">
        <v>7848</v>
      </c>
      <c r="B3855" t="s">
        <v>5692</v>
      </c>
      <c r="C3855" s="9" t="s">
        <v>19</v>
      </c>
      <c r="D3855" s="9">
        <v>4192</v>
      </c>
      <c r="E3855" s="9">
        <f t="shared" si="181"/>
        <v>4192</v>
      </c>
      <c r="F3855" s="10">
        <f t="shared" si="182"/>
        <v>0</v>
      </c>
      <c r="G3855" s="11">
        <v>44053</v>
      </c>
      <c r="H3855" s="12">
        <v>0.64966435185185178</v>
      </c>
      <c r="I3855" t="s">
        <v>29</v>
      </c>
      <c r="J3855" s="13">
        <v>494.46</v>
      </c>
      <c r="K3855">
        <v>3.5710000000000002</v>
      </c>
      <c r="L3855" s="14">
        <f t="shared" si="183"/>
        <v>1765.71666</v>
      </c>
      <c r="M3855" s="14">
        <v>1765.72</v>
      </c>
      <c r="N3855" t="s">
        <v>30</v>
      </c>
      <c r="O3855" t="s">
        <v>22</v>
      </c>
      <c r="P3855">
        <v>20604536261</v>
      </c>
      <c r="Q3855">
        <v>3</v>
      </c>
      <c r="R3855" t="s">
        <v>19</v>
      </c>
      <c r="S3855">
        <v>4192</v>
      </c>
      <c r="T3855" s="15">
        <v>44053</v>
      </c>
      <c r="U3855">
        <v>1765.72</v>
      </c>
      <c r="V3855" t="s">
        <v>23</v>
      </c>
      <c r="W3855" t="s">
        <v>24</v>
      </c>
      <c r="X3855" t="s">
        <v>25</v>
      </c>
    </row>
    <row r="3856" spans="1:24" x14ac:dyDescent="0.25">
      <c r="A3856" s="8">
        <v>7855</v>
      </c>
      <c r="B3856" t="s">
        <v>5693</v>
      </c>
      <c r="C3856" s="9" t="s">
        <v>19</v>
      </c>
      <c r="D3856" s="9">
        <v>4193</v>
      </c>
      <c r="E3856" s="9">
        <f t="shared" si="181"/>
        <v>4193</v>
      </c>
      <c r="F3856" s="10">
        <f t="shared" si="182"/>
        <v>0</v>
      </c>
      <c r="G3856" s="11">
        <v>44053</v>
      </c>
      <c r="H3856" s="12">
        <v>0.68174768518518514</v>
      </c>
      <c r="I3856" t="s">
        <v>4328</v>
      </c>
      <c r="J3856" s="13">
        <v>40000</v>
      </c>
      <c r="K3856">
        <v>3.573</v>
      </c>
      <c r="L3856" s="14">
        <f t="shared" si="183"/>
        <v>142920</v>
      </c>
      <c r="M3856" s="14">
        <v>142920</v>
      </c>
      <c r="N3856" t="s">
        <v>4329</v>
      </c>
      <c r="O3856" t="s">
        <v>22</v>
      </c>
      <c r="P3856">
        <v>20604536261</v>
      </c>
      <c r="Q3856">
        <v>3</v>
      </c>
      <c r="R3856" t="s">
        <v>19</v>
      </c>
      <c r="S3856">
        <v>4193</v>
      </c>
      <c r="T3856" s="15">
        <v>44053</v>
      </c>
      <c r="U3856">
        <v>142920</v>
      </c>
      <c r="V3856" t="s">
        <v>23</v>
      </c>
      <c r="W3856" t="s">
        <v>24</v>
      </c>
      <c r="X3856" t="s">
        <v>25</v>
      </c>
    </row>
    <row r="3857" spans="1:24" x14ac:dyDescent="0.25">
      <c r="A3857" s="8">
        <v>7849</v>
      </c>
      <c r="B3857" t="s">
        <v>5694</v>
      </c>
      <c r="C3857" s="9" t="s">
        <v>19</v>
      </c>
      <c r="D3857" s="9">
        <v>4194</v>
      </c>
      <c r="E3857" s="9">
        <f t="shared" si="181"/>
        <v>4194</v>
      </c>
      <c r="F3857" s="10">
        <f t="shared" si="182"/>
        <v>0</v>
      </c>
      <c r="G3857" s="11">
        <v>44053</v>
      </c>
      <c r="H3857" s="12">
        <v>0.68192129629629628</v>
      </c>
      <c r="I3857" t="s">
        <v>1940</v>
      </c>
      <c r="J3857" s="13">
        <v>220</v>
      </c>
      <c r="K3857">
        <v>3.573</v>
      </c>
      <c r="L3857" s="14">
        <f t="shared" si="183"/>
        <v>786.06</v>
      </c>
      <c r="M3857" s="14">
        <v>786.06</v>
      </c>
      <c r="N3857" t="s">
        <v>1941</v>
      </c>
      <c r="O3857" t="s">
        <v>22</v>
      </c>
      <c r="P3857">
        <v>20604536261</v>
      </c>
      <c r="Q3857">
        <v>3</v>
      </c>
      <c r="R3857" t="s">
        <v>19</v>
      </c>
      <c r="S3857">
        <v>4194</v>
      </c>
      <c r="T3857" s="15">
        <v>44053</v>
      </c>
      <c r="U3857">
        <v>786.06</v>
      </c>
      <c r="V3857" t="s">
        <v>23</v>
      </c>
      <c r="W3857" t="s">
        <v>24</v>
      </c>
      <c r="X3857" t="s">
        <v>25</v>
      </c>
    </row>
    <row r="3858" spans="1:24" x14ac:dyDescent="0.25">
      <c r="A3858" s="8">
        <v>7839</v>
      </c>
      <c r="B3858" t="s">
        <v>5695</v>
      </c>
      <c r="C3858" s="9" t="s">
        <v>19</v>
      </c>
      <c r="D3858" s="9">
        <v>4195</v>
      </c>
      <c r="E3858" s="9">
        <f t="shared" si="181"/>
        <v>4195</v>
      </c>
      <c r="F3858" s="10">
        <f t="shared" si="182"/>
        <v>0</v>
      </c>
      <c r="G3858" s="11">
        <v>44053</v>
      </c>
      <c r="H3858" s="12">
        <v>0.70537037037037031</v>
      </c>
      <c r="I3858" t="s">
        <v>4730</v>
      </c>
      <c r="J3858" s="13">
        <v>6800</v>
      </c>
      <c r="K3858">
        <v>3.5710000000000002</v>
      </c>
      <c r="L3858" s="14">
        <f t="shared" si="183"/>
        <v>24282.800000000003</v>
      </c>
      <c r="M3858" s="14">
        <v>24282.799999999999</v>
      </c>
      <c r="N3858" t="s">
        <v>4731</v>
      </c>
      <c r="O3858" t="s">
        <v>22</v>
      </c>
      <c r="P3858">
        <v>20604536261</v>
      </c>
      <c r="Q3858">
        <v>3</v>
      </c>
      <c r="R3858" t="s">
        <v>19</v>
      </c>
      <c r="S3858">
        <v>4195</v>
      </c>
      <c r="T3858" s="15">
        <v>44053</v>
      </c>
      <c r="U3858">
        <v>24282.799999999999</v>
      </c>
      <c r="V3858" t="s">
        <v>23</v>
      </c>
      <c r="W3858" t="s">
        <v>24</v>
      </c>
      <c r="X3858" t="s">
        <v>25</v>
      </c>
    </row>
    <row r="3859" spans="1:24" x14ac:dyDescent="0.25">
      <c r="A3859" s="8">
        <v>7857</v>
      </c>
      <c r="B3859" t="s">
        <v>5696</v>
      </c>
      <c r="C3859" s="9" t="s">
        <v>19</v>
      </c>
      <c r="D3859" s="9">
        <v>4196</v>
      </c>
      <c r="E3859" s="9">
        <f t="shared" si="181"/>
        <v>4196</v>
      </c>
      <c r="F3859" s="10">
        <f t="shared" si="182"/>
        <v>0</v>
      </c>
      <c r="G3859" s="11">
        <v>44053</v>
      </c>
      <c r="H3859" s="12">
        <v>0.7056365740740741</v>
      </c>
      <c r="I3859" t="s">
        <v>29</v>
      </c>
      <c r="J3859" s="13">
        <v>118</v>
      </c>
      <c r="K3859">
        <v>3.5710000000000002</v>
      </c>
      <c r="L3859" s="14">
        <f t="shared" si="183"/>
        <v>421.37800000000004</v>
      </c>
      <c r="M3859" s="14">
        <v>421.38</v>
      </c>
      <c r="N3859" t="s">
        <v>30</v>
      </c>
      <c r="O3859" t="s">
        <v>22</v>
      </c>
      <c r="P3859">
        <v>20604536261</v>
      </c>
      <c r="Q3859">
        <v>3</v>
      </c>
      <c r="R3859" t="s">
        <v>19</v>
      </c>
      <c r="S3859">
        <v>4196</v>
      </c>
      <c r="T3859" s="15">
        <v>44053</v>
      </c>
      <c r="U3859">
        <v>421.38</v>
      </c>
      <c r="V3859" t="s">
        <v>23</v>
      </c>
      <c r="W3859" t="s">
        <v>24</v>
      </c>
      <c r="X3859" t="s">
        <v>25</v>
      </c>
    </row>
    <row r="3860" spans="1:24" x14ac:dyDescent="0.25">
      <c r="A3860" s="8">
        <v>7859</v>
      </c>
      <c r="B3860" t="s">
        <v>5697</v>
      </c>
      <c r="C3860" s="9" t="s">
        <v>19</v>
      </c>
      <c r="D3860" s="9">
        <v>4197</v>
      </c>
      <c r="E3860" s="9">
        <f t="shared" si="181"/>
        <v>4197</v>
      </c>
      <c r="F3860" s="10">
        <f t="shared" si="182"/>
        <v>0</v>
      </c>
      <c r="G3860" s="11">
        <v>44053</v>
      </c>
      <c r="H3860" s="12">
        <v>0.71939814814814806</v>
      </c>
      <c r="I3860" t="s">
        <v>2363</v>
      </c>
      <c r="J3860" s="13">
        <v>448.18</v>
      </c>
      <c r="K3860">
        <v>3.57</v>
      </c>
      <c r="L3860" s="14">
        <f t="shared" si="183"/>
        <v>1600.0026</v>
      </c>
      <c r="M3860" s="14">
        <v>1600</v>
      </c>
      <c r="N3860" t="s">
        <v>2364</v>
      </c>
      <c r="O3860" t="s">
        <v>22</v>
      </c>
      <c r="P3860">
        <v>20604536261</v>
      </c>
      <c r="Q3860">
        <v>3</v>
      </c>
      <c r="R3860" t="s">
        <v>19</v>
      </c>
      <c r="S3860">
        <v>4197</v>
      </c>
      <c r="T3860" s="15">
        <v>44053</v>
      </c>
      <c r="U3860">
        <v>1600</v>
      </c>
      <c r="V3860" t="s">
        <v>23</v>
      </c>
      <c r="W3860" t="s">
        <v>24</v>
      </c>
      <c r="X3860" t="s">
        <v>25</v>
      </c>
    </row>
    <row r="3861" spans="1:24" x14ac:dyDescent="0.25">
      <c r="A3861" s="8">
        <v>7860</v>
      </c>
      <c r="B3861" t="s">
        <v>5698</v>
      </c>
      <c r="C3861" s="9" t="s">
        <v>19</v>
      </c>
      <c r="D3861" s="9">
        <v>4198</v>
      </c>
      <c r="E3861" s="9">
        <f t="shared" si="181"/>
        <v>4198</v>
      </c>
      <c r="F3861" s="10">
        <f t="shared" si="182"/>
        <v>0</v>
      </c>
      <c r="G3861" s="11">
        <v>44053</v>
      </c>
      <c r="H3861" s="12">
        <v>0.74519675925925932</v>
      </c>
      <c r="I3861" t="s">
        <v>802</v>
      </c>
      <c r="J3861" s="13">
        <v>775</v>
      </c>
      <c r="K3861">
        <v>3.57</v>
      </c>
      <c r="L3861" s="14">
        <f t="shared" si="183"/>
        <v>2766.75</v>
      </c>
      <c r="M3861" s="14">
        <v>2766.75</v>
      </c>
      <c r="N3861" t="s">
        <v>803</v>
      </c>
      <c r="O3861" t="s">
        <v>22</v>
      </c>
      <c r="P3861">
        <v>20604536261</v>
      </c>
      <c r="Q3861">
        <v>3</v>
      </c>
      <c r="R3861" t="s">
        <v>19</v>
      </c>
      <c r="S3861">
        <v>4198</v>
      </c>
      <c r="T3861" s="15">
        <v>44053</v>
      </c>
      <c r="U3861">
        <v>2766.75</v>
      </c>
      <c r="V3861" t="s">
        <v>23</v>
      </c>
      <c r="W3861" t="s">
        <v>24</v>
      </c>
      <c r="X3861" t="s">
        <v>25</v>
      </c>
    </row>
    <row r="3862" spans="1:24" x14ac:dyDescent="0.25">
      <c r="A3862" s="8">
        <v>7861</v>
      </c>
      <c r="B3862" t="s">
        <v>5699</v>
      </c>
      <c r="C3862" s="9" t="s">
        <v>19</v>
      </c>
      <c r="D3862" s="9">
        <v>4199</v>
      </c>
      <c r="E3862" s="9">
        <f t="shared" si="181"/>
        <v>4199</v>
      </c>
      <c r="F3862" s="10">
        <f t="shared" si="182"/>
        <v>0</v>
      </c>
      <c r="G3862" s="11">
        <v>44053</v>
      </c>
      <c r="H3862" s="12">
        <v>0.74535879629629631</v>
      </c>
      <c r="I3862" t="s">
        <v>2219</v>
      </c>
      <c r="J3862" s="13">
        <v>650.13</v>
      </c>
      <c r="K3862">
        <v>3.5510000000000002</v>
      </c>
      <c r="L3862" s="14">
        <f t="shared" si="183"/>
        <v>2308.6116299999999</v>
      </c>
      <c r="M3862" s="14">
        <v>2308.61</v>
      </c>
      <c r="N3862" t="s">
        <v>2220</v>
      </c>
      <c r="O3862" t="s">
        <v>37</v>
      </c>
      <c r="P3862">
        <v>20604536261</v>
      </c>
      <c r="Q3862">
        <v>3</v>
      </c>
      <c r="R3862" t="s">
        <v>19</v>
      </c>
      <c r="S3862">
        <v>4199</v>
      </c>
      <c r="T3862" s="15">
        <v>44053</v>
      </c>
      <c r="U3862">
        <v>2308.61</v>
      </c>
      <c r="V3862" t="s">
        <v>23</v>
      </c>
      <c r="W3862" t="s">
        <v>24</v>
      </c>
      <c r="X3862" t="s">
        <v>25</v>
      </c>
    </row>
    <row r="3863" spans="1:24" x14ac:dyDescent="0.25">
      <c r="A3863" s="8">
        <v>7863</v>
      </c>
      <c r="B3863" t="s">
        <v>5700</v>
      </c>
      <c r="C3863" s="9" t="s">
        <v>19</v>
      </c>
      <c r="D3863" s="9">
        <v>4200</v>
      </c>
      <c r="E3863" s="9">
        <f t="shared" si="181"/>
        <v>4200</v>
      </c>
      <c r="F3863" s="10">
        <f t="shared" si="182"/>
        <v>0</v>
      </c>
      <c r="G3863" s="11">
        <v>44053</v>
      </c>
      <c r="H3863" s="12">
        <v>0.7603240740740741</v>
      </c>
      <c r="I3863" t="s">
        <v>4331</v>
      </c>
      <c r="J3863" s="13">
        <v>795.33</v>
      </c>
      <c r="K3863">
        <v>3.57</v>
      </c>
      <c r="L3863" s="14">
        <f t="shared" si="183"/>
        <v>2839.3281000000002</v>
      </c>
      <c r="M3863" s="14">
        <v>2839.33</v>
      </c>
      <c r="N3863" t="s">
        <v>4332</v>
      </c>
      <c r="O3863" t="s">
        <v>22</v>
      </c>
      <c r="P3863">
        <v>20604536261</v>
      </c>
      <c r="Q3863">
        <v>3</v>
      </c>
      <c r="R3863" t="s">
        <v>19</v>
      </c>
      <c r="S3863">
        <v>4200</v>
      </c>
      <c r="T3863" s="15">
        <v>44053</v>
      </c>
      <c r="U3863">
        <v>2839.33</v>
      </c>
      <c r="V3863" t="s">
        <v>23</v>
      </c>
      <c r="W3863" t="s">
        <v>24</v>
      </c>
      <c r="X3863" t="s">
        <v>25</v>
      </c>
    </row>
    <row r="3864" spans="1:24" x14ac:dyDescent="0.25">
      <c r="A3864" s="8">
        <v>7829</v>
      </c>
      <c r="B3864" t="s">
        <v>5701</v>
      </c>
      <c r="C3864" s="9" t="s">
        <v>19</v>
      </c>
      <c r="D3864" s="9">
        <v>4201</v>
      </c>
      <c r="E3864" s="9">
        <f t="shared" si="181"/>
        <v>4201</v>
      </c>
      <c r="F3864" s="10">
        <f t="shared" si="182"/>
        <v>0</v>
      </c>
      <c r="G3864" s="11">
        <v>44053</v>
      </c>
      <c r="H3864" s="12">
        <v>0.79289351851851853</v>
      </c>
      <c r="I3864" t="s">
        <v>1342</v>
      </c>
      <c r="J3864" s="13">
        <v>840</v>
      </c>
      <c r="K3864">
        <v>3.5539999999999998</v>
      </c>
      <c r="L3864" s="14">
        <f t="shared" si="183"/>
        <v>2985.3599999999997</v>
      </c>
      <c r="M3864" s="14">
        <v>2985.36</v>
      </c>
      <c r="N3864" t="s">
        <v>1343</v>
      </c>
      <c r="O3864" t="s">
        <v>37</v>
      </c>
      <c r="P3864">
        <v>20604536261</v>
      </c>
      <c r="Q3864">
        <v>3</v>
      </c>
      <c r="R3864" t="s">
        <v>19</v>
      </c>
      <c r="S3864">
        <v>4201</v>
      </c>
      <c r="T3864" s="15">
        <v>44053</v>
      </c>
      <c r="U3864">
        <v>2985.36</v>
      </c>
      <c r="V3864" t="s">
        <v>100</v>
      </c>
      <c r="W3864" t="s">
        <v>101</v>
      </c>
      <c r="X3864" t="s">
        <v>101</v>
      </c>
    </row>
    <row r="3865" spans="1:24" x14ac:dyDescent="0.25">
      <c r="A3865" s="8">
        <v>7864</v>
      </c>
      <c r="B3865" t="s">
        <v>5702</v>
      </c>
      <c r="C3865" s="9" t="s">
        <v>19</v>
      </c>
      <c r="D3865" s="9">
        <v>4202</v>
      </c>
      <c r="E3865" s="9">
        <f t="shared" si="181"/>
        <v>4202</v>
      </c>
      <c r="F3865" s="10">
        <f t="shared" si="182"/>
        <v>0</v>
      </c>
      <c r="G3865" s="11">
        <v>44053</v>
      </c>
      <c r="H3865" s="12">
        <v>0.7930787037037037</v>
      </c>
      <c r="I3865" t="s">
        <v>3771</v>
      </c>
      <c r="J3865" s="13">
        <v>1000</v>
      </c>
      <c r="K3865">
        <v>3.5670000000000002</v>
      </c>
      <c r="L3865" s="14">
        <f t="shared" si="183"/>
        <v>3567</v>
      </c>
      <c r="M3865" s="14">
        <v>3567</v>
      </c>
      <c r="N3865" t="s">
        <v>3772</v>
      </c>
      <c r="O3865" t="s">
        <v>22</v>
      </c>
      <c r="P3865">
        <v>20604536261</v>
      </c>
      <c r="Q3865">
        <v>3</v>
      </c>
      <c r="R3865" t="s">
        <v>19</v>
      </c>
      <c r="S3865">
        <v>4202</v>
      </c>
      <c r="T3865" s="15">
        <v>44053</v>
      </c>
      <c r="U3865">
        <v>3567</v>
      </c>
      <c r="V3865" t="s">
        <v>100</v>
      </c>
      <c r="W3865" t="s">
        <v>101</v>
      </c>
      <c r="X3865" t="s">
        <v>101</v>
      </c>
    </row>
    <row r="3866" spans="1:24" x14ac:dyDescent="0.25">
      <c r="A3866" s="8">
        <v>7867</v>
      </c>
      <c r="B3866" t="s">
        <v>5703</v>
      </c>
      <c r="C3866" s="9" t="s">
        <v>19</v>
      </c>
      <c r="D3866" s="9">
        <v>4203</v>
      </c>
      <c r="E3866" s="9">
        <f t="shared" si="181"/>
        <v>4203</v>
      </c>
      <c r="F3866" s="10">
        <f t="shared" si="182"/>
        <v>0</v>
      </c>
      <c r="G3866" s="11">
        <v>44054</v>
      </c>
      <c r="H3866" s="12">
        <v>0.38671296296296293</v>
      </c>
      <c r="I3866" t="s">
        <v>66</v>
      </c>
      <c r="J3866" s="13">
        <v>1250</v>
      </c>
      <c r="K3866">
        <v>3.552</v>
      </c>
      <c r="L3866" s="14">
        <f t="shared" si="183"/>
        <v>4440</v>
      </c>
      <c r="M3866" s="14">
        <v>4440</v>
      </c>
      <c r="N3866" t="s">
        <v>67</v>
      </c>
      <c r="O3866" t="s">
        <v>37</v>
      </c>
      <c r="P3866">
        <v>20604536261</v>
      </c>
      <c r="Q3866">
        <v>3</v>
      </c>
      <c r="R3866" t="s">
        <v>19</v>
      </c>
      <c r="S3866">
        <v>4203</v>
      </c>
      <c r="T3866" s="15">
        <v>44054</v>
      </c>
      <c r="U3866">
        <v>4440</v>
      </c>
      <c r="V3866" t="s">
        <v>23</v>
      </c>
      <c r="W3866" t="s">
        <v>24</v>
      </c>
      <c r="X3866" t="s">
        <v>25</v>
      </c>
    </row>
    <row r="3867" spans="1:24" x14ac:dyDescent="0.25">
      <c r="A3867" s="8">
        <v>7801</v>
      </c>
      <c r="B3867" t="s">
        <v>5704</v>
      </c>
      <c r="C3867" s="9" t="s">
        <v>19</v>
      </c>
      <c r="D3867" s="9">
        <v>4204</v>
      </c>
      <c r="E3867" s="9">
        <f t="shared" si="181"/>
        <v>4204</v>
      </c>
      <c r="F3867" s="10">
        <f t="shared" si="182"/>
        <v>0</v>
      </c>
      <c r="G3867" s="11">
        <v>44054</v>
      </c>
      <c r="H3867" s="12">
        <v>0.38686342592592587</v>
      </c>
      <c r="I3867" t="s">
        <v>2851</v>
      </c>
      <c r="J3867" s="13">
        <v>9900</v>
      </c>
      <c r="K3867">
        <v>3.56</v>
      </c>
      <c r="L3867" s="14">
        <f t="shared" si="183"/>
        <v>35244</v>
      </c>
      <c r="M3867" s="14">
        <v>35244</v>
      </c>
      <c r="N3867" t="s">
        <v>2852</v>
      </c>
      <c r="O3867" t="s">
        <v>22</v>
      </c>
      <c r="P3867">
        <v>20604536261</v>
      </c>
      <c r="Q3867">
        <v>3</v>
      </c>
      <c r="R3867" t="s">
        <v>19</v>
      </c>
      <c r="S3867">
        <v>4204</v>
      </c>
      <c r="T3867" s="15">
        <v>44054</v>
      </c>
      <c r="U3867">
        <v>35244</v>
      </c>
      <c r="V3867" t="s">
        <v>23</v>
      </c>
      <c r="W3867" t="s">
        <v>24</v>
      </c>
      <c r="X3867" t="s">
        <v>25</v>
      </c>
    </row>
    <row r="3868" spans="1:24" x14ac:dyDescent="0.25">
      <c r="A3868" s="8">
        <v>7868</v>
      </c>
      <c r="B3868" t="s">
        <v>5705</v>
      </c>
      <c r="C3868" s="9" t="s">
        <v>19</v>
      </c>
      <c r="D3868" s="9">
        <v>4205</v>
      </c>
      <c r="E3868" s="9">
        <f t="shared" si="181"/>
        <v>4205</v>
      </c>
      <c r="F3868" s="10">
        <f t="shared" si="182"/>
        <v>0</v>
      </c>
      <c r="G3868" s="11">
        <v>44054</v>
      </c>
      <c r="H3868" s="12">
        <v>0.4047337962962963</v>
      </c>
      <c r="I3868" t="s">
        <v>2632</v>
      </c>
      <c r="J3868" s="13">
        <v>150</v>
      </c>
      <c r="K3868">
        <v>3.552</v>
      </c>
      <c r="L3868" s="14">
        <f t="shared" si="183"/>
        <v>532.79999999999995</v>
      </c>
      <c r="M3868" s="14">
        <v>532.79999999999995</v>
      </c>
      <c r="N3868" t="s">
        <v>2633</v>
      </c>
      <c r="O3868" t="s">
        <v>37</v>
      </c>
      <c r="P3868">
        <v>20604536261</v>
      </c>
      <c r="Q3868">
        <v>3</v>
      </c>
      <c r="R3868" t="s">
        <v>19</v>
      </c>
      <c r="S3868">
        <v>4205</v>
      </c>
      <c r="T3868" s="15">
        <v>44054</v>
      </c>
      <c r="U3868">
        <v>532.79999999999995</v>
      </c>
      <c r="V3868" t="s">
        <v>23</v>
      </c>
      <c r="W3868" t="s">
        <v>24</v>
      </c>
      <c r="X3868" t="s">
        <v>25</v>
      </c>
    </row>
    <row r="3869" spans="1:24" x14ac:dyDescent="0.25">
      <c r="A3869" s="8">
        <v>7869</v>
      </c>
      <c r="B3869" t="s">
        <v>5706</v>
      </c>
      <c r="C3869" s="9" t="s">
        <v>19</v>
      </c>
      <c r="D3869" s="9">
        <v>4206</v>
      </c>
      <c r="E3869" s="9">
        <f t="shared" ref="E3869:E3932" si="184">+E3868+1</f>
        <v>4206</v>
      </c>
      <c r="F3869" s="10">
        <f t="shared" si="182"/>
        <v>0</v>
      </c>
      <c r="G3869" s="11">
        <v>44054</v>
      </c>
      <c r="H3869" s="12">
        <v>0.40487268518518515</v>
      </c>
      <c r="I3869" t="s">
        <v>1622</v>
      </c>
      <c r="J3869" s="13">
        <v>1500</v>
      </c>
      <c r="K3869">
        <v>3.57</v>
      </c>
      <c r="L3869" s="14">
        <f t="shared" si="183"/>
        <v>5355</v>
      </c>
      <c r="M3869" s="14">
        <v>5355</v>
      </c>
      <c r="N3869" t="s">
        <v>1623</v>
      </c>
      <c r="O3869" t="s">
        <v>22</v>
      </c>
      <c r="P3869">
        <v>20604536261</v>
      </c>
      <c r="Q3869">
        <v>3</v>
      </c>
      <c r="R3869" t="s">
        <v>19</v>
      </c>
      <c r="S3869">
        <v>4206</v>
      </c>
      <c r="T3869" s="15">
        <v>44054</v>
      </c>
      <c r="U3869">
        <v>5355</v>
      </c>
      <c r="V3869" t="s">
        <v>23</v>
      </c>
      <c r="W3869" t="s">
        <v>24</v>
      </c>
      <c r="X3869" t="s">
        <v>25</v>
      </c>
    </row>
    <row r="3870" spans="1:24" x14ac:dyDescent="0.25">
      <c r="A3870" s="8">
        <v>7870</v>
      </c>
      <c r="B3870" t="s">
        <v>5707</v>
      </c>
      <c r="C3870" s="9" t="s">
        <v>19</v>
      </c>
      <c r="D3870" s="9">
        <v>4207</v>
      </c>
      <c r="E3870" s="9">
        <f t="shared" si="184"/>
        <v>4207</v>
      </c>
      <c r="F3870" s="10">
        <f t="shared" si="182"/>
        <v>0</v>
      </c>
      <c r="G3870" s="11">
        <v>44054</v>
      </c>
      <c r="H3870" s="12">
        <v>0.40506944444444443</v>
      </c>
      <c r="I3870" t="s">
        <v>4328</v>
      </c>
      <c r="J3870" s="13">
        <v>6000</v>
      </c>
      <c r="K3870">
        <v>3.569</v>
      </c>
      <c r="L3870" s="14">
        <f t="shared" si="183"/>
        <v>21414</v>
      </c>
      <c r="M3870" s="14">
        <v>21414</v>
      </c>
      <c r="N3870" t="s">
        <v>4329</v>
      </c>
      <c r="O3870" t="s">
        <v>22</v>
      </c>
      <c r="P3870">
        <v>20604536261</v>
      </c>
      <c r="Q3870">
        <v>3</v>
      </c>
      <c r="R3870" t="s">
        <v>19</v>
      </c>
      <c r="S3870">
        <v>4207</v>
      </c>
      <c r="T3870" s="15">
        <v>44054</v>
      </c>
      <c r="U3870">
        <v>21414</v>
      </c>
      <c r="V3870" t="s">
        <v>23</v>
      </c>
      <c r="W3870" t="s">
        <v>24</v>
      </c>
      <c r="X3870" t="s">
        <v>25</v>
      </c>
    </row>
    <row r="3871" spans="1:24" x14ac:dyDescent="0.25">
      <c r="A3871" s="8">
        <v>7866</v>
      </c>
      <c r="B3871" t="s">
        <v>5708</v>
      </c>
      <c r="C3871" s="9" t="s">
        <v>19</v>
      </c>
      <c r="D3871" s="9">
        <v>4208</v>
      </c>
      <c r="E3871" s="9">
        <f t="shared" si="184"/>
        <v>4208</v>
      </c>
      <c r="F3871" s="10">
        <f t="shared" si="182"/>
        <v>0</v>
      </c>
      <c r="G3871" s="11">
        <v>44054</v>
      </c>
      <c r="H3871" s="12">
        <v>0.49563657407407408</v>
      </c>
      <c r="I3871" t="s">
        <v>2053</v>
      </c>
      <c r="J3871" s="13">
        <v>3000</v>
      </c>
      <c r="K3871">
        <v>3.5680000000000001</v>
      </c>
      <c r="L3871" s="14">
        <f t="shared" si="183"/>
        <v>10704</v>
      </c>
      <c r="M3871" s="14">
        <v>10704</v>
      </c>
      <c r="N3871" t="s">
        <v>2054</v>
      </c>
      <c r="O3871" t="s">
        <v>22</v>
      </c>
      <c r="P3871">
        <v>20604536261</v>
      </c>
      <c r="Q3871">
        <v>3</v>
      </c>
      <c r="R3871" t="s">
        <v>19</v>
      </c>
      <c r="S3871">
        <v>4208</v>
      </c>
      <c r="T3871" s="15">
        <v>44054</v>
      </c>
      <c r="U3871">
        <v>10704</v>
      </c>
      <c r="V3871" t="s">
        <v>23</v>
      </c>
      <c r="W3871" t="s">
        <v>24</v>
      </c>
      <c r="X3871" t="s">
        <v>25</v>
      </c>
    </row>
    <row r="3872" spans="1:24" x14ac:dyDescent="0.25">
      <c r="A3872" s="8">
        <v>7844</v>
      </c>
      <c r="B3872" t="s">
        <v>5709</v>
      </c>
      <c r="C3872" s="9" t="s">
        <v>19</v>
      </c>
      <c r="D3872" s="9">
        <v>4209</v>
      </c>
      <c r="E3872" s="9">
        <f t="shared" si="184"/>
        <v>4209</v>
      </c>
      <c r="F3872" s="10">
        <f t="shared" si="182"/>
        <v>0</v>
      </c>
      <c r="G3872" s="11">
        <v>44054</v>
      </c>
      <c r="H3872" s="12">
        <v>0.49585648148148148</v>
      </c>
      <c r="I3872" t="s">
        <v>5710</v>
      </c>
      <c r="J3872" s="13">
        <v>2500</v>
      </c>
      <c r="K3872">
        <v>3.5550000000000002</v>
      </c>
      <c r="L3872" s="14">
        <f t="shared" si="183"/>
        <v>8887.5</v>
      </c>
      <c r="M3872" s="14">
        <v>8887.5</v>
      </c>
      <c r="N3872" t="s">
        <v>5711</v>
      </c>
      <c r="O3872" t="s">
        <v>37</v>
      </c>
      <c r="P3872">
        <v>20604536261</v>
      </c>
      <c r="Q3872">
        <v>3</v>
      </c>
      <c r="R3872" t="s">
        <v>19</v>
      </c>
      <c r="S3872">
        <v>4209</v>
      </c>
      <c r="T3872" s="15">
        <v>44054</v>
      </c>
      <c r="U3872">
        <v>8887.5</v>
      </c>
      <c r="V3872" t="s">
        <v>23</v>
      </c>
      <c r="W3872" t="s">
        <v>24</v>
      </c>
      <c r="X3872" t="s">
        <v>25</v>
      </c>
    </row>
    <row r="3873" spans="1:24" x14ac:dyDescent="0.25">
      <c r="A3873" s="8">
        <v>7873</v>
      </c>
      <c r="B3873" t="s">
        <v>5712</v>
      </c>
      <c r="C3873" s="9" t="s">
        <v>19</v>
      </c>
      <c r="D3873" s="9">
        <v>4210</v>
      </c>
      <c r="E3873" s="9">
        <f t="shared" si="184"/>
        <v>4210</v>
      </c>
      <c r="F3873" s="10">
        <f t="shared" si="182"/>
        <v>0</v>
      </c>
      <c r="G3873" s="11">
        <v>44054</v>
      </c>
      <c r="H3873" s="12">
        <v>0.49608796296296293</v>
      </c>
      <c r="I3873" t="s">
        <v>587</v>
      </c>
      <c r="J3873" s="13">
        <v>820</v>
      </c>
      <c r="K3873">
        <v>3.5529999999999999</v>
      </c>
      <c r="L3873" s="14">
        <f t="shared" si="183"/>
        <v>2913.46</v>
      </c>
      <c r="M3873" s="14">
        <v>2913.46</v>
      </c>
      <c r="N3873" t="s">
        <v>588</v>
      </c>
      <c r="O3873" t="s">
        <v>37</v>
      </c>
      <c r="P3873">
        <v>20604536261</v>
      </c>
      <c r="Q3873">
        <v>3</v>
      </c>
      <c r="R3873" t="s">
        <v>19</v>
      </c>
      <c r="S3873">
        <v>4210</v>
      </c>
      <c r="T3873" s="15">
        <v>44054</v>
      </c>
      <c r="U3873">
        <v>2913.46</v>
      </c>
      <c r="V3873" t="s">
        <v>23</v>
      </c>
      <c r="W3873" t="s">
        <v>24</v>
      </c>
      <c r="X3873" t="s">
        <v>25</v>
      </c>
    </row>
    <row r="3874" spans="1:24" x14ac:dyDescent="0.25">
      <c r="A3874" s="8">
        <v>7876</v>
      </c>
      <c r="B3874" t="s">
        <v>5713</v>
      </c>
      <c r="C3874" s="9" t="s">
        <v>19</v>
      </c>
      <c r="D3874" s="9">
        <v>4211</v>
      </c>
      <c r="E3874" s="9">
        <f t="shared" si="184"/>
        <v>4211</v>
      </c>
      <c r="F3874" s="10">
        <f t="shared" si="182"/>
        <v>0</v>
      </c>
      <c r="G3874" s="11">
        <v>44054</v>
      </c>
      <c r="H3874" s="12">
        <v>0.49633101851851852</v>
      </c>
      <c r="I3874" t="s">
        <v>5714</v>
      </c>
      <c r="J3874" s="13">
        <v>20</v>
      </c>
      <c r="K3874">
        <v>3.569</v>
      </c>
      <c r="L3874" s="14">
        <f t="shared" si="183"/>
        <v>71.38</v>
      </c>
      <c r="M3874" s="14">
        <v>71.38</v>
      </c>
      <c r="N3874" t="s">
        <v>5715</v>
      </c>
      <c r="O3874" t="s">
        <v>22</v>
      </c>
      <c r="P3874">
        <v>20604536261</v>
      </c>
      <c r="Q3874">
        <v>3</v>
      </c>
      <c r="R3874" t="s">
        <v>19</v>
      </c>
      <c r="S3874">
        <v>4211</v>
      </c>
      <c r="T3874" s="15">
        <v>44054</v>
      </c>
      <c r="U3874">
        <v>71.38</v>
      </c>
      <c r="V3874" t="s">
        <v>23</v>
      </c>
      <c r="W3874" t="s">
        <v>24</v>
      </c>
      <c r="X3874" t="s">
        <v>25</v>
      </c>
    </row>
    <row r="3875" spans="1:24" x14ac:dyDescent="0.25">
      <c r="A3875" s="8">
        <v>7878</v>
      </c>
      <c r="B3875" t="s">
        <v>5716</v>
      </c>
      <c r="C3875" s="9" t="s">
        <v>19</v>
      </c>
      <c r="D3875" s="9">
        <v>4212</v>
      </c>
      <c r="E3875" s="9">
        <f t="shared" si="184"/>
        <v>4212</v>
      </c>
      <c r="F3875" s="10">
        <f t="shared" si="182"/>
        <v>0</v>
      </c>
      <c r="G3875" s="11">
        <v>44054</v>
      </c>
      <c r="H3875" s="12">
        <v>0.49646990740740743</v>
      </c>
      <c r="I3875" t="s">
        <v>3063</v>
      </c>
      <c r="J3875" s="13">
        <v>1258</v>
      </c>
      <c r="K3875">
        <v>3.5680000000000001</v>
      </c>
      <c r="L3875" s="14">
        <f t="shared" si="183"/>
        <v>4488.5439999999999</v>
      </c>
      <c r="M3875" s="14">
        <v>4488.54</v>
      </c>
      <c r="N3875" t="s">
        <v>3064</v>
      </c>
      <c r="O3875" t="s">
        <v>22</v>
      </c>
      <c r="P3875">
        <v>20604536261</v>
      </c>
      <c r="Q3875">
        <v>3</v>
      </c>
      <c r="R3875" t="s">
        <v>19</v>
      </c>
      <c r="S3875">
        <v>4212</v>
      </c>
      <c r="T3875" s="15">
        <v>44054</v>
      </c>
      <c r="U3875">
        <v>4488.54</v>
      </c>
      <c r="V3875" t="s">
        <v>23</v>
      </c>
      <c r="W3875" t="s">
        <v>24</v>
      </c>
      <c r="X3875" t="s">
        <v>25</v>
      </c>
    </row>
    <row r="3876" spans="1:24" x14ac:dyDescent="0.25">
      <c r="A3876" s="8">
        <v>7879</v>
      </c>
      <c r="B3876" t="s">
        <v>5717</v>
      </c>
      <c r="C3876" s="9" t="s">
        <v>19</v>
      </c>
      <c r="D3876" s="9">
        <v>4213</v>
      </c>
      <c r="E3876" s="9">
        <f t="shared" si="184"/>
        <v>4213</v>
      </c>
      <c r="F3876" s="10">
        <f t="shared" si="182"/>
        <v>0</v>
      </c>
      <c r="G3876" s="11">
        <v>44054</v>
      </c>
      <c r="H3876" s="12">
        <v>0.49660879629629634</v>
      </c>
      <c r="I3876" t="s">
        <v>1604</v>
      </c>
      <c r="J3876" s="13">
        <v>1000</v>
      </c>
      <c r="K3876">
        <v>3.5550000000000002</v>
      </c>
      <c r="L3876" s="14">
        <f t="shared" si="183"/>
        <v>3555</v>
      </c>
      <c r="M3876" s="14">
        <v>3555</v>
      </c>
      <c r="N3876" t="s">
        <v>1605</v>
      </c>
      <c r="O3876" t="s">
        <v>37</v>
      </c>
      <c r="P3876">
        <v>20604536261</v>
      </c>
      <c r="Q3876">
        <v>3</v>
      </c>
      <c r="R3876" t="s">
        <v>19</v>
      </c>
      <c r="S3876">
        <v>4213</v>
      </c>
      <c r="T3876" s="15">
        <v>44054</v>
      </c>
      <c r="U3876">
        <v>3555</v>
      </c>
      <c r="V3876" t="s">
        <v>23</v>
      </c>
      <c r="W3876" t="s">
        <v>24</v>
      </c>
      <c r="X3876" t="s">
        <v>25</v>
      </c>
    </row>
    <row r="3877" spans="1:24" x14ac:dyDescent="0.25">
      <c r="A3877" s="8">
        <v>7880</v>
      </c>
      <c r="B3877" t="s">
        <v>5718</v>
      </c>
      <c r="C3877" s="9" t="s">
        <v>19</v>
      </c>
      <c r="D3877" s="9">
        <v>4214</v>
      </c>
      <c r="E3877" s="9">
        <f t="shared" si="184"/>
        <v>4214</v>
      </c>
      <c r="F3877" s="10">
        <f t="shared" si="182"/>
        <v>0</v>
      </c>
      <c r="G3877" s="11">
        <v>44054</v>
      </c>
      <c r="H3877" s="12">
        <v>0.49681712962962959</v>
      </c>
      <c r="I3877" t="s">
        <v>4241</v>
      </c>
      <c r="J3877" s="13">
        <v>500</v>
      </c>
      <c r="K3877">
        <v>3.556</v>
      </c>
      <c r="L3877" s="14">
        <f t="shared" si="183"/>
        <v>1778</v>
      </c>
      <c r="M3877" s="14">
        <v>1778</v>
      </c>
      <c r="N3877" t="s">
        <v>4242</v>
      </c>
      <c r="O3877" t="s">
        <v>37</v>
      </c>
      <c r="P3877">
        <v>20604536261</v>
      </c>
      <c r="Q3877">
        <v>3</v>
      </c>
      <c r="R3877" t="s">
        <v>19</v>
      </c>
      <c r="S3877">
        <v>4214</v>
      </c>
      <c r="T3877" s="15">
        <v>44054</v>
      </c>
      <c r="U3877">
        <v>1778</v>
      </c>
      <c r="V3877" t="s">
        <v>23</v>
      </c>
      <c r="W3877" t="s">
        <v>24</v>
      </c>
      <c r="X3877" t="s">
        <v>25</v>
      </c>
    </row>
    <row r="3878" spans="1:24" x14ac:dyDescent="0.25">
      <c r="A3878" s="8">
        <v>7881</v>
      </c>
      <c r="B3878" t="s">
        <v>5719</v>
      </c>
      <c r="C3878" s="9" t="s">
        <v>19</v>
      </c>
      <c r="D3878" s="9">
        <v>4215</v>
      </c>
      <c r="E3878" s="9">
        <f t="shared" si="184"/>
        <v>4215</v>
      </c>
      <c r="F3878" s="10">
        <f t="shared" si="182"/>
        <v>0</v>
      </c>
      <c r="G3878" s="11">
        <v>44054</v>
      </c>
      <c r="H3878" s="12">
        <v>0.49694444444444441</v>
      </c>
      <c r="I3878" t="s">
        <v>5639</v>
      </c>
      <c r="J3878" s="13">
        <v>1000</v>
      </c>
      <c r="K3878">
        <v>3.5550000000000002</v>
      </c>
      <c r="L3878" s="14">
        <f t="shared" si="183"/>
        <v>3555</v>
      </c>
      <c r="M3878" s="14">
        <v>3555</v>
      </c>
      <c r="N3878" t="s">
        <v>5640</v>
      </c>
      <c r="O3878" t="s">
        <v>37</v>
      </c>
      <c r="P3878">
        <v>20604536261</v>
      </c>
      <c r="Q3878">
        <v>3</v>
      </c>
      <c r="R3878" t="s">
        <v>19</v>
      </c>
      <c r="S3878">
        <v>4215</v>
      </c>
      <c r="T3878" s="15">
        <v>44054</v>
      </c>
      <c r="U3878">
        <v>3555</v>
      </c>
      <c r="V3878" t="s">
        <v>23</v>
      </c>
      <c r="W3878" t="s">
        <v>24</v>
      </c>
      <c r="X3878" t="s">
        <v>25</v>
      </c>
    </row>
    <row r="3879" spans="1:24" x14ac:dyDescent="0.25">
      <c r="A3879" s="8">
        <v>7883</v>
      </c>
      <c r="B3879" t="s">
        <v>5720</v>
      </c>
      <c r="C3879" s="9" t="s">
        <v>19</v>
      </c>
      <c r="D3879" s="9">
        <v>4216</v>
      </c>
      <c r="E3879" s="9">
        <f t="shared" si="184"/>
        <v>4216</v>
      </c>
      <c r="F3879" s="10">
        <f t="shared" si="182"/>
        <v>0</v>
      </c>
      <c r="G3879" s="11">
        <v>44054</v>
      </c>
      <c r="H3879" s="12">
        <v>0.51554398148148151</v>
      </c>
      <c r="I3879" t="s">
        <v>5721</v>
      </c>
      <c r="J3879" s="13">
        <v>500</v>
      </c>
      <c r="K3879">
        <v>3.556</v>
      </c>
      <c r="L3879" s="14">
        <f t="shared" si="183"/>
        <v>1778</v>
      </c>
      <c r="M3879" s="14">
        <v>1778</v>
      </c>
      <c r="N3879" t="s">
        <v>5722</v>
      </c>
      <c r="O3879" t="s">
        <v>37</v>
      </c>
      <c r="P3879">
        <v>20604536261</v>
      </c>
      <c r="Q3879">
        <v>3</v>
      </c>
      <c r="R3879" t="s">
        <v>19</v>
      </c>
      <c r="S3879">
        <v>4216</v>
      </c>
      <c r="T3879" s="15">
        <v>44054</v>
      </c>
      <c r="U3879">
        <v>1778</v>
      </c>
      <c r="V3879" t="s">
        <v>23</v>
      </c>
      <c r="W3879" t="s">
        <v>24</v>
      </c>
      <c r="X3879" t="s">
        <v>25</v>
      </c>
    </row>
    <row r="3880" spans="1:24" x14ac:dyDescent="0.25">
      <c r="A3880" s="8">
        <v>7884</v>
      </c>
      <c r="B3880" t="s">
        <v>5723</v>
      </c>
      <c r="C3880" s="9" t="s">
        <v>19</v>
      </c>
      <c r="D3880" s="9">
        <v>4217</v>
      </c>
      <c r="E3880" s="9">
        <f t="shared" si="184"/>
        <v>4217</v>
      </c>
      <c r="F3880" s="10">
        <f t="shared" si="182"/>
        <v>0</v>
      </c>
      <c r="G3880" s="11">
        <v>44054</v>
      </c>
      <c r="H3880" s="12">
        <v>0.51569444444444446</v>
      </c>
      <c r="I3880" t="s">
        <v>3732</v>
      </c>
      <c r="J3880" s="13">
        <v>100</v>
      </c>
      <c r="K3880">
        <v>3.556</v>
      </c>
      <c r="L3880" s="14">
        <f t="shared" si="183"/>
        <v>355.6</v>
      </c>
      <c r="M3880" s="14">
        <v>355.6</v>
      </c>
      <c r="N3880" t="s">
        <v>3733</v>
      </c>
      <c r="O3880" t="s">
        <v>37</v>
      </c>
      <c r="P3880">
        <v>20604536261</v>
      </c>
      <c r="Q3880">
        <v>3</v>
      </c>
      <c r="R3880" t="s">
        <v>19</v>
      </c>
      <c r="S3880">
        <v>4217</v>
      </c>
      <c r="T3880" s="15">
        <v>44054</v>
      </c>
      <c r="U3880">
        <v>355.6</v>
      </c>
      <c r="V3880" t="s">
        <v>23</v>
      </c>
      <c r="W3880" t="s">
        <v>24</v>
      </c>
      <c r="X3880" t="s">
        <v>25</v>
      </c>
    </row>
    <row r="3881" spans="1:24" x14ac:dyDescent="0.25">
      <c r="A3881" s="8">
        <v>7885</v>
      </c>
      <c r="B3881" t="s">
        <v>5724</v>
      </c>
      <c r="C3881" s="9" t="s">
        <v>19</v>
      </c>
      <c r="D3881" s="9">
        <v>4218</v>
      </c>
      <c r="E3881" s="9">
        <f t="shared" si="184"/>
        <v>4218</v>
      </c>
      <c r="F3881" s="10">
        <f t="shared" si="182"/>
        <v>0</v>
      </c>
      <c r="G3881" s="11">
        <v>44054</v>
      </c>
      <c r="H3881" s="12">
        <v>0.52578703703703711</v>
      </c>
      <c r="I3881" t="s">
        <v>1690</v>
      </c>
      <c r="J3881" s="13">
        <v>10000</v>
      </c>
      <c r="K3881">
        <v>3.556</v>
      </c>
      <c r="L3881" s="14">
        <f t="shared" si="183"/>
        <v>35560</v>
      </c>
      <c r="M3881" s="14">
        <v>35560</v>
      </c>
      <c r="N3881" t="s">
        <v>1691</v>
      </c>
      <c r="O3881" t="s">
        <v>37</v>
      </c>
      <c r="P3881">
        <v>20604536261</v>
      </c>
      <c r="Q3881">
        <v>3</v>
      </c>
      <c r="R3881" t="s">
        <v>19</v>
      </c>
      <c r="S3881">
        <v>4218</v>
      </c>
      <c r="T3881" s="15">
        <v>44054</v>
      </c>
      <c r="U3881">
        <v>35560</v>
      </c>
      <c r="V3881" t="s">
        <v>23</v>
      </c>
      <c r="W3881" t="s">
        <v>24</v>
      </c>
      <c r="X3881" t="s">
        <v>25</v>
      </c>
    </row>
    <row r="3882" spans="1:24" x14ac:dyDescent="0.25">
      <c r="A3882" s="8">
        <v>7886</v>
      </c>
      <c r="B3882" t="s">
        <v>5725</v>
      </c>
      <c r="C3882" s="9" t="s">
        <v>19</v>
      </c>
      <c r="D3882" s="9">
        <v>4219</v>
      </c>
      <c r="E3882" s="9">
        <f t="shared" si="184"/>
        <v>4219</v>
      </c>
      <c r="F3882" s="10">
        <f t="shared" si="182"/>
        <v>0</v>
      </c>
      <c r="G3882" s="11">
        <v>44054</v>
      </c>
      <c r="H3882" s="12">
        <v>0.52619212962962958</v>
      </c>
      <c r="I3882" t="s">
        <v>2315</v>
      </c>
      <c r="J3882" s="13">
        <v>250</v>
      </c>
      <c r="K3882">
        <v>3.556</v>
      </c>
      <c r="L3882" s="14">
        <f t="shared" si="183"/>
        <v>889</v>
      </c>
      <c r="M3882" s="14">
        <v>889</v>
      </c>
      <c r="N3882" t="s">
        <v>2316</v>
      </c>
      <c r="O3882" t="s">
        <v>37</v>
      </c>
      <c r="P3882">
        <v>20604536261</v>
      </c>
      <c r="Q3882">
        <v>3</v>
      </c>
      <c r="R3882" t="s">
        <v>19</v>
      </c>
      <c r="S3882">
        <v>4219</v>
      </c>
      <c r="T3882" s="15">
        <v>44054</v>
      </c>
      <c r="U3882">
        <v>889</v>
      </c>
      <c r="V3882" t="s">
        <v>23</v>
      </c>
      <c r="W3882" t="s">
        <v>24</v>
      </c>
      <c r="X3882" t="s">
        <v>25</v>
      </c>
    </row>
    <row r="3883" spans="1:24" x14ac:dyDescent="0.25">
      <c r="A3883" s="8">
        <v>7887</v>
      </c>
      <c r="B3883" t="s">
        <v>5726</v>
      </c>
      <c r="C3883" s="9" t="s">
        <v>19</v>
      </c>
      <c r="D3883" s="9">
        <v>4220</v>
      </c>
      <c r="E3883" s="9">
        <f t="shared" si="184"/>
        <v>4220</v>
      </c>
      <c r="F3883" s="10">
        <f t="shared" si="182"/>
        <v>0</v>
      </c>
      <c r="G3883" s="11">
        <v>44054</v>
      </c>
      <c r="H3883" s="12">
        <v>0.53920138888888891</v>
      </c>
      <c r="I3883" t="s">
        <v>902</v>
      </c>
      <c r="J3883" s="13">
        <v>400</v>
      </c>
      <c r="K3883">
        <v>3.556</v>
      </c>
      <c r="L3883" s="14">
        <f t="shared" si="183"/>
        <v>1422.4</v>
      </c>
      <c r="M3883" s="14">
        <v>1422.4</v>
      </c>
      <c r="N3883" t="s">
        <v>903</v>
      </c>
      <c r="O3883" t="s">
        <v>37</v>
      </c>
      <c r="P3883">
        <v>20604536261</v>
      </c>
      <c r="Q3883">
        <v>3</v>
      </c>
      <c r="R3883" t="s">
        <v>19</v>
      </c>
      <c r="S3883">
        <v>4220</v>
      </c>
      <c r="T3883" s="15">
        <v>44054</v>
      </c>
      <c r="U3883">
        <v>1422.4</v>
      </c>
      <c r="V3883" t="s">
        <v>23</v>
      </c>
      <c r="W3883" t="s">
        <v>24</v>
      </c>
      <c r="X3883" t="s">
        <v>25</v>
      </c>
    </row>
    <row r="3884" spans="1:24" x14ac:dyDescent="0.25">
      <c r="A3884" s="8">
        <v>7888</v>
      </c>
      <c r="B3884" t="s">
        <v>5727</v>
      </c>
      <c r="C3884" s="9" t="s">
        <v>19</v>
      </c>
      <c r="D3884" s="9">
        <v>4221</v>
      </c>
      <c r="E3884" s="9">
        <f t="shared" si="184"/>
        <v>4221</v>
      </c>
      <c r="F3884" s="10">
        <f t="shared" si="182"/>
        <v>0</v>
      </c>
      <c r="G3884" s="11">
        <v>44054</v>
      </c>
      <c r="H3884" s="12">
        <v>0.53964120370370372</v>
      </c>
      <c r="I3884" t="s">
        <v>303</v>
      </c>
      <c r="J3884" s="13">
        <v>780</v>
      </c>
      <c r="K3884">
        <v>3.556</v>
      </c>
      <c r="L3884" s="14">
        <f t="shared" si="183"/>
        <v>2773.68</v>
      </c>
      <c r="M3884" s="14">
        <v>2773.68</v>
      </c>
      <c r="N3884" t="s">
        <v>304</v>
      </c>
      <c r="O3884" t="s">
        <v>37</v>
      </c>
      <c r="P3884">
        <v>20604536261</v>
      </c>
      <c r="Q3884">
        <v>3</v>
      </c>
      <c r="R3884" t="s">
        <v>19</v>
      </c>
      <c r="S3884">
        <v>4221</v>
      </c>
      <c r="T3884" s="15">
        <v>44054</v>
      </c>
      <c r="U3884">
        <v>2773.68</v>
      </c>
      <c r="V3884" t="s">
        <v>23</v>
      </c>
      <c r="W3884" t="s">
        <v>24</v>
      </c>
      <c r="X3884" t="s">
        <v>25</v>
      </c>
    </row>
    <row r="3885" spans="1:24" x14ac:dyDescent="0.25">
      <c r="A3885" s="8">
        <v>7889</v>
      </c>
      <c r="B3885" t="s">
        <v>5728</v>
      </c>
      <c r="C3885" s="9" t="s">
        <v>19</v>
      </c>
      <c r="D3885" s="9">
        <v>4222</v>
      </c>
      <c r="E3885" s="9">
        <f t="shared" si="184"/>
        <v>4222</v>
      </c>
      <c r="F3885" s="10">
        <f t="shared" si="182"/>
        <v>0</v>
      </c>
      <c r="G3885" s="11">
        <v>44054</v>
      </c>
      <c r="H3885" s="12">
        <v>0.55290509259259257</v>
      </c>
      <c r="I3885" t="s">
        <v>3404</v>
      </c>
      <c r="J3885" s="13">
        <v>5.0999999999999996</v>
      </c>
      <c r="K3885">
        <v>3.5569999999999999</v>
      </c>
      <c r="L3885" s="14">
        <f t="shared" si="183"/>
        <v>18.140699999999999</v>
      </c>
      <c r="M3885" s="14">
        <v>18.14</v>
      </c>
      <c r="N3885" t="s">
        <v>3405</v>
      </c>
      <c r="O3885" t="s">
        <v>37</v>
      </c>
      <c r="P3885">
        <v>20604536261</v>
      </c>
      <c r="Q3885">
        <v>3</v>
      </c>
      <c r="R3885" t="s">
        <v>19</v>
      </c>
      <c r="S3885">
        <v>4222</v>
      </c>
      <c r="T3885" s="15">
        <v>44054</v>
      </c>
      <c r="U3885">
        <v>18.14</v>
      </c>
      <c r="V3885" t="s">
        <v>23</v>
      </c>
      <c r="W3885" t="s">
        <v>24</v>
      </c>
      <c r="X3885" t="s">
        <v>25</v>
      </c>
    </row>
    <row r="3886" spans="1:24" x14ac:dyDescent="0.25">
      <c r="A3886" s="8">
        <v>7809</v>
      </c>
      <c r="B3886" t="s">
        <v>5729</v>
      </c>
      <c r="C3886" s="9" t="s">
        <v>19</v>
      </c>
      <c r="D3886" s="9">
        <v>4223</v>
      </c>
      <c r="E3886" s="9">
        <f t="shared" si="184"/>
        <v>4223</v>
      </c>
      <c r="F3886" s="10">
        <f t="shared" si="182"/>
        <v>0</v>
      </c>
      <c r="G3886" s="11">
        <v>44054</v>
      </c>
      <c r="H3886" s="12">
        <v>0.56047453703703709</v>
      </c>
      <c r="I3886" t="s">
        <v>4052</v>
      </c>
      <c r="J3886" s="13">
        <v>8000</v>
      </c>
      <c r="K3886">
        <v>3.5510000000000002</v>
      </c>
      <c r="L3886" s="14">
        <f t="shared" si="183"/>
        <v>28408</v>
      </c>
      <c r="M3886" s="14">
        <v>28408</v>
      </c>
      <c r="N3886" t="s">
        <v>4053</v>
      </c>
      <c r="O3886" t="s">
        <v>37</v>
      </c>
      <c r="P3886">
        <v>20604536261</v>
      </c>
      <c r="Q3886">
        <v>3</v>
      </c>
      <c r="R3886" t="s">
        <v>19</v>
      </c>
      <c r="S3886">
        <v>4223</v>
      </c>
      <c r="T3886" s="15">
        <v>44054</v>
      </c>
      <c r="U3886">
        <v>28408</v>
      </c>
      <c r="V3886" t="s">
        <v>23</v>
      </c>
      <c r="W3886" t="s">
        <v>24</v>
      </c>
      <c r="X3886" t="s">
        <v>25</v>
      </c>
    </row>
    <row r="3887" spans="1:24" x14ac:dyDescent="0.25">
      <c r="A3887" s="8">
        <v>7899</v>
      </c>
      <c r="B3887" t="s">
        <v>5730</v>
      </c>
      <c r="C3887" s="9" t="s">
        <v>19</v>
      </c>
      <c r="D3887" s="9">
        <v>4224</v>
      </c>
      <c r="E3887" s="9">
        <f t="shared" si="184"/>
        <v>4224</v>
      </c>
      <c r="F3887" s="10">
        <f t="shared" si="182"/>
        <v>0</v>
      </c>
      <c r="G3887" s="11">
        <v>44054</v>
      </c>
      <c r="H3887" s="12">
        <v>0.62730324074074073</v>
      </c>
      <c r="I3887" t="s">
        <v>5731</v>
      </c>
      <c r="J3887" s="13">
        <v>8400</v>
      </c>
      <c r="K3887">
        <v>3.569</v>
      </c>
      <c r="L3887" s="14">
        <f t="shared" si="183"/>
        <v>29979.599999999999</v>
      </c>
      <c r="M3887" s="14">
        <v>29979.599999999999</v>
      </c>
      <c r="N3887" t="s">
        <v>5732</v>
      </c>
      <c r="O3887" t="s">
        <v>22</v>
      </c>
      <c r="P3887">
        <v>20604536261</v>
      </c>
      <c r="Q3887">
        <v>3</v>
      </c>
      <c r="R3887" t="s">
        <v>19</v>
      </c>
      <c r="S3887">
        <v>4224</v>
      </c>
      <c r="T3887" s="15">
        <v>44054</v>
      </c>
      <c r="U3887">
        <v>29979.599999999999</v>
      </c>
      <c r="V3887" t="s">
        <v>23</v>
      </c>
      <c r="W3887" t="s">
        <v>24</v>
      </c>
      <c r="X3887" t="s">
        <v>25</v>
      </c>
    </row>
    <row r="3888" spans="1:24" x14ac:dyDescent="0.25">
      <c r="A3888" s="8">
        <v>7900</v>
      </c>
      <c r="B3888" t="s">
        <v>5733</v>
      </c>
      <c r="C3888" s="9" t="s">
        <v>19</v>
      </c>
      <c r="D3888" s="9">
        <v>4225</v>
      </c>
      <c r="E3888" s="9">
        <f t="shared" si="184"/>
        <v>4225</v>
      </c>
      <c r="F3888" s="10">
        <f t="shared" si="182"/>
        <v>0</v>
      </c>
      <c r="G3888" s="11">
        <v>44054</v>
      </c>
      <c r="H3888" s="12">
        <v>0.6278125</v>
      </c>
      <c r="I3888" t="s">
        <v>2791</v>
      </c>
      <c r="J3888" s="13">
        <v>370</v>
      </c>
      <c r="K3888">
        <v>3.5680000000000001</v>
      </c>
      <c r="L3888" s="14">
        <f t="shared" si="183"/>
        <v>1320.16</v>
      </c>
      <c r="M3888" s="14">
        <v>1320.16</v>
      </c>
      <c r="N3888" t="s">
        <v>2792</v>
      </c>
      <c r="O3888" t="s">
        <v>22</v>
      </c>
      <c r="P3888">
        <v>20604536261</v>
      </c>
      <c r="Q3888">
        <v>3</v>
      </c>
      <c r="R3888" t="s">
        <v>19</v>
      </c>
      <c r="S3888">
        <v>4225</v>
      </c>
      <c r="T3888" s="15">
        <v>44054</v>
      </c>
      <c r="U3888">
        <v>1320.16</v>
      </c>
      <c r="V3888" t="s">
        <v>23</v>
      </c>
      <c r="W3888" t="s">
        <v>24</v>
      </c>
      <c r="X3888" t="s">
        <v>25</v>
      </c>
    </row>
    <row r="3889" spans="1:24" x14ac:dyDescent="0.25">
      <c r="A3889" s="8">
        <v>7901</v>
      </c>
      <c r="B3889" t="s">
        <v>5734</v>
      </c>
      <c r="C3889" s="9" t="s">
        <v>19</v>
      </c>
      <c r="D3889" s="9">
        <v>4226</v>
      </c>
      <c r="E3889" s="9">
        <f t="shared" si="184"/>
        <v>4226</v>
      </c>
      <c r="F3889" s="10">
        <f t="shared" si="182"/>
        <v>0</v>
      </c>
      <c r="G3889" s="11">
        <v>44054</v>
      </c>
      <c r="H3889" s="12">
        <v>0.62795138888888891</v>
      </c>
      <c r="I3889" t="s">
        <v>2242</v>
      </c>
      <c r="J3889" s="13">
        <v>350</v>
      </c>
      <c r="K3889">
        <v>3.5529999999999999</v>
      </c>
      <c r="L3889" s="14">
        <f t="shared" si="183"/>
        <v>1243.55</v>
      </c>
      <c r="M3889" s="14">
        <v>1243.55</v>
      </c>
      <c r="N3889" t="s">
        <v>2243</v>
      </c>
      <c r="O3889" t="s">
        <v>37</v>
      </c>
      <c r="P3889">
        <v>20604536261</v>
      </c>
      <c r="Q3889">
        <v>3</v>
      </c>
      <c r="R3889" t="s">
        <v>19</v>
      </c>
      <c r="S3889">
        <v>4226</v>
      </c>
      <c r="T3889" s="15">
        <v>44054</v>
      </c>
      <c r="U3889">
        <v>1243.55</v>
      </c>
      <c r="V3889" t="s">
        <v>23</v>
      </c>
      <c r="W3889" t="s">
        <v>24</v>
      </c>
      <c r="X3889" t="s">
        <v>25</v>
      </c>
    </row>
    <row r="3890" spans="1:24" x14ac:dyDescent="0.25">
      <c r="A3890" s="8">
        <v>7905</v>
      </c>
      <c r="B3890" t="s">
        <v>5735</v>
      </c>
      <c r="C3890" s="9" t="s">
        <v>19</v>
      </c>
      <c r="D3890" s="9">
        <v>4227</v>
      </c>
      <c r="E3890" s="9">
        <f t="shared" si="184"/>
        <v>4227</v>
      </c>
      <c r="F3890" s="10">
        <f t="shared" si="182"/>
        <v>0</v>
      </c>
      <c r="G3890" s="11">
        <v>44054</v>
      </c>
      <c r="H3890" s="12">
        <v>0.69247685185185182</v>
      </c>
      <c r="I3890" t="s">
        <v>403</v>
      </c>
      <c r="J3890" s="13">
        <v>3000</v>
      </c>
      <c r="K3890">
        <v>3.5529999999999999</v>
      </c>
      <c r="L3890" s="14">
        <f t="shared" si="183"/>
        <v>10659</v>
      </c>
      <c r="M3890" s="14">
        <v>10659</v>
      </c>
      <c r="N3890" t="s">
        <v>404</v>
      </c>
      <c r="O3890" t="s">
        <v>37</v>
      </c>
      <c r="P3890">
        <v>20604536261</v>
      </c>
      <c r="Q3890">
        <v>3</v>
      </c>
      <c r="R3890" t="s">
        <v>19</v>
      </c>
      <c r="S3890">
        <v>4227</v>
      </c>
      <c r="T3890" s="15">
        <v>44054</v>
      </c>
      <c r="U3890">
        <v>10659</v>
      </c>
      <c r="V3890" t="s">
        <v>23</v>
      </c>
      <c r="W3890" t="s">
        <v>24</v>
      </c>
      <c r="X3890" t="s">
        <v>25</v>
      </c>
    </row>
    <row r="3891" spans="1:24" x14ac:dyDescent="0.25">
      <c r="A3891" s="8">
        <v>7906</v>
      </c>
      <c r="B3891" t="s">
        <v>5736</v>
      </c>
      <c r="C3891" s="9" t="s">
        <v>19</v>
      </c>
      <c r="D3891" s="9">
        <v>4228</v>
      </c>
      <c r="E3891" s="9">
        <f t="shared" si="184"/>
        <v>4228</v>
      </c>
      <c r="F3891" s="10">
        <f t="shared" si="182"/>
        <v>0</v>
      </c>
      <c r="G3891" s="11">
        <v>44054</v>
      </c>
      <c r="H3891" s="12">
        <v>0.69263888888888892</v>
      </c>
      <c r="I3891" t="s">
        <v>4540</v>
      </c>
      <c r="J3891" s="13">
        <v>250</v>
      </c>
      <c r="K3891">
        <v>3.5680000000000001</v>
      </c>
      <c r="L3891" s="14">
        <f t="shared" si="183"/>
        <v>892</v>
      </c>
      <c r="M3891" s="14">
        <v>892</v>
      </c>
      <c r="N3891" t="s">
        <v>4541</v>
      </c>
      <c r="O3891" t="s">
        <v>22</v>
      </c>
      <c r="P3891">
        <v>20604536261</v>
      </c>
      <c r="Q3891">
        <v>3</v>
      </c>
      <c r="R3891" t="s">
        <v>19</v>
      </c>
      <c r="S3891">
        <v>4228</v>
      </c>
      <c r="T3891" s="15">
        <v>44054</v>
      </c>
      <c r="U3891">
        <v>892</v>
      </c>
      <c r="V3891" t="s">
        <v>23</v>
      </c>
      <c r="W3891" t="s">
        <v>24</v>
      </c>
      <c r="X3891" t="s">
        <v>25</v>
      </c>
    </row>
    <row r="3892" spans="1:24" x14ac:dyDescent="0.25">
      <c r="A3892" s="8">
        <v>7907</v>
      </c>
      <c r="B3892" t="s">
        <v>5737</v>
      </c>
      <c r="C3892" s="9" t="s">
        <v>19</v>
      </c>
      <c r="D3892" s="9">
        <v>4229</v>
      </c>
      <c r="E3892" s="9">
        <f t="shared" si="184"/>
        <v>4229</v>
      </c>
      <c r="F3892" s="10">
        <f t="shared" si="182"/>
        <v>0</v>
      </c>
      <c r="G3892" s="11">
        <v>44054</v>
      </c>
      <c r="H3892" s="12">
        <v>0.69274305555555549</v>
      </c>
      <c r="I3892" t="s">
        <v>4540</v>
      </c>
      <c r="J3892" s="13">
        <v>250</v>
      </c>
      <c r="K3892">
        <v>3.5680000000000001</v>
      </c>
      <c r="L3892" s="14">
        <f t="shared" si="183"/>
        <v>892</v>
      </c>
      <c r="M3892" s="14">
        <v>892</v>
      </c>
      <c r="N3892" t="s">
        <v>4541</v>
      </c>
      <c r="O3892" t="s">
        <v>22</v>
      </c>
      <c r="P3892">
        <v>20604536261</v>
      </c>
      <c r="Q3892">
        <v>3</v>
      </c>
      <c r="R3892" t="s">
        <v>19</v>
      </c>
      <c r="S3892">
        <v>4229</v>
      </c>
      <c r="T3892" s="15">
        <v>44054</v>
      </c>
      <c r="U3892">
        <v>892</v>
      </c>
      <c r="V3892" t="s">
        <v>23</v>
      </c>
      <c r="W3892" t="s">
        <v>24</v>
      </c>
      <c r="X3892" t="s">
        <v>25</v>
      </c>
    </row>
    <row r="3893" spans="1:24" x14ac:dyDescent="0.25">
      <c r="A3893" s="8">
        <v>7908</v>
      </c>
      <c r="B3893" t="s">
        <v>5738</v>
      </c>
      <c r="C3893" s="9" t="s">
        <v>19</v>
      </c>
      <c r="D3893" s="9">
        <v>4230</v>
      </c>
      <c r="E3893" s="9">
        <f t="shared" si="184"/>
        <v>4230</v>
      </c>
      <c r="F3893" s="10">
        <f t="shared" si="182"/>
        <v>0</v>
      </c>
      <c r="G3893" s="11">
        <v>44054</v>
      </c>
      <c r="H3893" s="12">
        <v>0.6928819444444444</v>
      </c>
      <c r="I3893" t="s">
        <v>2626</v>
      </c>
      <c r="J3893" s="13">
        <v>560</v>
      </c>
      <c r="K3893">
        <v>3.5680000000000001</v>
      </c>
      <c r="L3893" s="14">
        <f t="shared" si="183"/>
        <v>1998.08</v>
      </c>
      <c r="M3893" s="14">
        <v>1998.08</v>
      </c>
      <c r="N3893" t="s">
        <v>2627</v>
      </c>
      <c r="O3893" t="s">
        <v>22</v>
      </c>
      <c r="P3893">
        <v>20604536261</v>
      </c>
      <c r="Q3893">
        <v>3</v>
      </c>
      <c r="R3893" t="s">
        <v>19</v>
      </c>
      <c r="S3893">
        <v>4230</v>
      </c>
      <c r="T3893" s="15">
        <v>44054</v>
      </c>
      <c r="U3893">
        <v>1998.08</v>
      </c>
      <c r="V3893" t="s">
        <v>23</v>
      </c>
      <c r="W3893" t="s">
        <v>24</v>
      </c>
      <c r="X3893" t="s">
        <v>25</v>
      </c>
    </row>
    <row r="3894" spans="1:24" x14ac:dyDescent="0.25">
      <c r="A3894" s="8">
        <v>7909</v>
      </c>
      <c r="B3894" t="s">
        <v>5739</v>
      </c>
      <c r="C3894" s="9" t="s">
        <v>19</v>
      </c>
      <c r="D3894" s="9">
        <v>4231</v>
      </c>
      <c r="E3894" s="9">
        <f t="shared" si="184"/>
        <v>4231</v>
      </c>
      <c r="F3894" s="10">
        <f t="shared" si="182"/>
        <v>0</v>
      </c>
      <c r="G3894" s="11">
        <v>44054</v>
      </c>
      <c r="H3894" s="12">
        <v>0.69615740740740739</v>
      </c>
      <c r="I3894" t="s">
        <v>3063</v>
      </c>
      <c r="J3894" s="13">
        <v>51</v>
      </c>
      <c r="K3894">
        <v>3.5680000000000001</v>
      </c>
      <c r="L3894" s="14">
        <f t="shared" si="183"/>
        <v>181.96799999999999</v>
      </c>
      <c r="M3894" s="14">
        <v>181.97</v>
      </c>
      <c r="N3894" t="s">
        <v>3064</v>
      </c>
      <c r="O3894" t="s">
        <v>22</v>
      </c>
      <c r="P3894">
        <v>20604536261</v>
      </c>
      <c r="Q3894">
        <v>3</v>
      </c>
      <c r="R3894" t="s">
        <v>19</v>
      </c>
      <c r="S3894">
        <v>4231</v>
      </c>
      <c r="T3894" s="15">
        <v>44054</v>
      </c>
      <c r="U3894">
        <v>181.97</v>
      </c>
      <c r="V3894" t="s">
        <v>23</v>
      </c>
      <c r="W3894" t="s">
        <v>24</v>
      </c>
      <c r="X3894" t="s">
        <v>25</v>
      </c>
    </row>
    <row r="3895" spans="1:24" x14ac:dyDescent="0.25">
      <c r="A3895" s="8">
        <v>7912</v>
      </c>
      <c r="B3895" t="s">
        <v>5740</v>
      </c>
      <c r="C3895" s="9" t="s">
        <v>19</v>
      </c>
      <c r="D3895" s="9">
        <v>4232</v>
      </c>
      <c r="E3895" s="9">
        <f t="shared" si="184"/>
        <v>4232</v>
      </c>
      <c r="F3895" s="10">
        <f t="shared" si="182"/>
        <v>0</v>
      </c>
      <c r="G3895" s="11">
        <v>44054</v>
      </c>
      <c r="H3895" s="12">
        <v>0.72025462962962961</v>
      </c>
      <c r="I3895" t="s">
        <v>5741</v>
      </c>
      <c r="J3895" s="13">
        <v>84.55</v>
      </c>
      <c r="K3895">
        <v>3.5680000000000001</v>
      </c>
      <c r="L3895" s="14">
        <f t="shared" si="183"/>
        <v>301.67439999999999</v>
      </c>
      <c r="M3895" s="14">
        <v>301.67</v>
      </c>
      <c r="N3895" t="s">
        <v>5742</v>
      </c>
      <c r="O3895" t="s">
        <v>22</v>
      </c>
      <c r="P3895">
        <v>20604536261</v>
      </c>
      <c r="Q3895">
        <v>3</v>
      </c>
      <c r="R3895" t="s">
        <v>19</v>
      </c>
      <c r="S3895">
        <v>4232</v>
      </c>
      <c r="T3895" s="15">
        <v>44054</v>
      </c>
      <c r="U3895">
        <v>301.67</v>
      </c>
      <c r="V3895" t="s">
        <v>23</v>
      </c>
      <c r="W3895" t="s">
        <v>24</v>
      </c>
      <c r="X3895" t="s">
        <v>25</v>
      </c>
    </row>
    <row r="3896" spans="1:24" x14ac:dyDescent="0.25">
      <c r="A3896" s="8">
        <v>7916</v>
      </c>
      <c r="B3896" t="s">
        <v>5743</v>
      </c>
      <c r="C3896" s="9" t="s">
        <v>19</v>
      </c>
      <c r="D3896" s="9">
        <v>4233</v>
      </c>
      <c r="E3896" s="9">
        <f t="shared" si="184"/>
        <v>4233</v>
      </c>
      <c r="F3896" s="10">
        <f t="shared" si="182"/>
        <v>0</v>
      </c>
      <c r="G3896" s="11">
        <v>44054</v>
      </c>
      <c r="H3896" s="12">
        <v>0.73855324074074069</v>
      </c>
      <c r="I3896" t="s">
        <v>563</v>
      </c>
      <c r="J3896" s="13">
        <v>450</v>
      </c>
      <c r="K3896">
        <v>3.5539999999999998</v>
      </c>
      <c r="L3896" s="14">
        <f t="shared" si="183"/>
        <v>1599.3</v>
      </c>
      <c r="M3896" s="14">
        <v>1599.3</v>
      </c>
      <c r="N3896" t="s">
        <v>564</v>
      </c>
      <c r="O3896" t="s">
        <v>37</v>
      </c>
      <c r="P3896">
        <v>20604536261</v>
      </c>
      <c r="Q3896">
        <v>3</v>
      </c>
      <c r="R3896" t="s">
        <v>19</v>
      </c>
      <c r="S3896">
        <v>4233</v>
      </c>
      <c r="T3896" s="15">
        <v>44054</v>
      </c>
      <c r="U3896">
        <v>1599.3</v>
      </c>
      <c r="V3896" t="s">
        <v>23</v>
      </c>
      <c r="W3896" t="s">
        <v>24</v>
      </c>
      <c r="X3896" t="s">
        <v>25</v>
      </c>
    </row>
    <row r="3897" spans="1:24" x14ac:dyDescent="0.25">
      <c r="A3897" s="8">
        <v>7917</v>
      </c>
      <c r="B3897" t="s">
        <v>5744</v>
      </c>
      <c r="C3897" s="9" t="s">
        <v>19</v>
      </c>
      <c r="D3897" s="9">
        <v>4234</v>
      </c>
      <c r="E3897" s="9">
        <f t="shared" si="184"/>
        <v>4234</v>
      </c>
      <c r="F3897" s="10">
        <f t="shared" si="182"/>
        <v>0</v>
      </c>
      <c r="G3897" s="11">
        <v>44054</v>
      </c>
      <c r="H3897" s="12">
        <v>0.73876157407407417</v>
      </c>
      <c r="I3897" t="s">
        <v>2608</v>
      </c>
      <c r="J3897" s="13">
        <v>1000</v>
      </c>
      <c r="K3897">
        <v>3.5680000000000001</v>
      </c>
      <c r="L3897" s="14">
        <f t="shared" si="183"/>
        <v>3568</v>
      </c>
      <c r="M3897" s="14">
        <v>3568</v>
      </c>
      <c r="N3897" t="s">
        <v>2609</v>
      </c>
      <c r="O3897" t="s">
        <v>22</v>
      </c>
      <c r="P3897">
        <v>20604536261</v>
      </c>
      <c r="Q3897">
        <v>3</v>
      </c>
      <c r="R3897" t="s">
        <v>19</v>
      </c>
      <c r="S3897">
        <v>4234</v>
      </c>
      <c r="T3897" s="15">
        <v>44054</v>
      </c>
      <c r="U3897">
        <v>3568</v>
      </c>
      <c r="V3897" t="s">
        <v>23</v>
      </c>
      <c r="W3897" t="s">
        <v>24</v>
      </c>
      <c r="X3897" t="s">
        <v>25</v>
      </c>
    </row>
    <row r="3898" spans="1:24" x14ac:dyDescent="0.25">
      <c r="A3898" s="8">
        <v>7918</v>
      </c>
      <c r="B3898" t="s">
        <v>5745</v>
      </c>
      <c r="C3898" s="9" t="s">
        <v>19</v>
      </c>
      <c r="D3898" s="9">
        <v>4235</v>
      </c>
      <c r="E3898" s="9">
        <f t="shared" si="184"/>
        <v>4235</v>
      </c>
      <c r="F3898" s="10">
        <f t="shared" si="182"/>
        <v>0</v>
      </c>
      <c r="G3898" s="11">
        <v>44054</v>
      </c>
      <c r="H3898" s="12">
        <v>0.73892361111111116</v>
      </c>
      <c r="I3898" t="s">
        <v>2608</v>
      </c>
      <c r="J3898" s="13">
        <v>30</v>
      </c>
      <c r="K3898">
        <v>3.5680000000000001</v>
      </c>
      <c r="L3898" s="14">
        <f t="shared" si="183"/>
        <v>107.04</v>
      </c>
      <c r="M3898" s="14">
        <v>107.04</v>
      </c>
      <c r="N3898" t="s">
        <v>2609</v>
      </c>
      <c r="O3898" t="s">
        <v>22</v>
      </c>
      <c r="P3898">
        <v>20604536261</v>
      </c>
      <c r="Q3898">
        <v>3</v>
      </c>
      <c r="R3898" t="s">
        <v>19</v>
      </c>
      <c r="S3898">
        <v>4235</v>
      </c>
      <c r="T3898" s="15">
        <v>44054</v>
      </c>
      <c r="U3898">
        <v>107.04</v>
      </c>
      <c r="V3898" t="s">
        <v>23</v>
      </c>
      <c r="W3898" t="s">
        <v>24</v>
      </c>
      <c r="X3898" t="s">
        <v>25</v>
      </c>
    </row>
    <row r="3899" spans="1:24" x14ac:dyDescent="0.25">
      <c r="A3899" s="8">
        <v>7919</v>
      </c>
      <c r="B3899" t="s">
        <v>5746</v>
      </c>
      <c r="C3899" s="9" t="s">
        <v>19</v>
      </c>
      <c r="D3899" s="9">
        <v>4236</v>
      </c>
      <c r="E3899" s="9">
        <f t="shared" si="184"/>
        <v>4236</v>
      </c>
      <c r="F3899" s="10">
        <f t="shared" si="182"/>
        <v>0</v>
      </c>
      <c r="G3899" s="11">
        <v>44054</v>
      </c>
      <c r="H3899" s="12">
        <v>0.76653935185185185</v>
      </c>
      <c r="I3899" t="s">
        <v>1431</v>
      </c>
      <c r="J3899" s="13">
        <v>74.5</v>
      </c>
      <c r="K3899">
        <v>3.569</v>
      </c>
      <c r="L3899" s="14">
        <f t="shared" si="183"/>
        <v>265.89049999999997</v>
      </c>
      <c r="M3899" s="14">
        <v>265.89</v>
      </c>
      <c r="N3899" t="s">
        <v>1432</v>
      </c>
      <c r="O3899" t="s">
        <v>22</v>
      </c>
      <c r="P3899">
        <v>20604536261</v>
      </c>
      <c r="Q3899">
        <v>3</v>
      </c>
      <c r="R3899" t="s">
        <v>19</v>
      </c>
      <c r="S3899">
        <v>4236</v>
      </c>
      <c r="T3899" s="15">
        <v>44054</v>
      </c>
      <c r="U3899">
        <v>265.89</v>
      </c>
      <c r="V3899" t="s">
        <v>23</v>
      </c>
      <c r="W3899" t="s">
        <v>24</v>
      </c>
      <c r="X3899" t="s">
        <v>25</v>
      </c>
    </row>
    <row r="3900" spans="1:24" x14ac:dyDescent="0.25">
      <c r="A3900" s="8">
        <v>7920</v>
      </c>
      <c r="B3900" t="s">
        <v>5747</v>
      </c>
      <c r="C3900" s="9" t="s">
        <v>19</v>
      </c>
      <c r="D3900" s="9">
        <v>4237</v>
      </c>
      <c r="E3900" s="9">
        <f t="shared" si="184"/>
        <v>4237</v>
      </c>
      <c r="F3900" s="10">
        <f t="shared" si="182"/>
        <v>0</v>
      </c>
      <c r="G3900" s="11">
        <v>44054</v>
      </c>
      <c r="H3900" s="12">
        <v>0.80633101851851852</v>
      </c>
      <c r="I3900" t="s">
        <v>2484</v>
      </c>
      <c r="J3900" s="13">
        <v>700</v>
      </c>
      <c r="K3900">
        <v>3.5529999999999999</v>
      </c>
      <c r="L3900" s="14">
        <f t="shared" si="183"/>
        <v>2487.1</v>
      </c>
      <c r="M3900" s="14">
        <v>2487.1</v>
      </c>
      <c r="N3900" t="s">
        <v>2485</v>
      </c>
      <c r="O3900" t="s">
        <v>37</v>
      </c>
      <c r="P3900">
        <v>20604536261</v>
      </c>
      <c r="Q3900">
        <v>3</v>
      </c>
      <c r="R3900" t="s">
        <v>19</v>
      </c>
      <c r="S3900">
        <v>4237</v>
      </c>
      <c r="T3900" s="15">
        <v>44054</v>
      </c>
      <c r="U3900">
        <v>2487.1</v>
      </c>
      <c r="V3900" t="s">
        <v>100</v>
      </c>
      <c r="W3900" t="s">
        <v>101</v>
      </c>
      <c r="X3900" t="s">
        <v>101</v>
      </c>
    </row>
    <row r="3901" spans="1:24" x14ac:dyDescent="0.25">
      <c r="A3901" s="8">
        <v>7921</v>
      </c>
      <c r="B3901" t="s">
        <v>5748</v>
      </c>
      <c r="C3901" s="9" t="s">
        <v>19</v>
      </c>
      <c r="D3901" s="9">
        <v>4238</v>
      </c>
      <c r="E3901" s="9">
        <f t="shared" si="184"/>
        <v>4238</v>
      </c>
      <c r="F3901" s="10">
        <f t="shared" si="182"/>
        <v>0</v>
      </c>
      <c r="G3901" s="11">
        <v>44055</v>
      </c>
      <c r="H3901" s="12">
        <v>0.44545138888888891</v>
      </c>
      <c r="I3901" t="s">
        <v>4205</v>
      </c>
      <c r="J3901" s="13">
        <v>106.91</v>
      </c>
      <c r="K3901">
        <v>3.5720000000000001</v>
      </c>
      <c r="L3901" s="14">
        <f t="shared" si="183"/>
        <v>381.88252</v>
      </c>
      <c r="M3901" s="14">
        <v>381.88</v>
      </c>
      <c r="N3901" t="s">
        <v>4206</v>
      </c>
      <c r="O3901" t="s">
        <v>22</v>
      </c>
      <c r="P3901">
        <v>20604536261</v>
      </c>
      <c r="Q3901">
        <v>3</v>
      </c>
      <c r="R3901" t="s">
        <v>19</v>
      </c>
      <c r="S3901">
        <v>4238</v>
      </c>
      <c r="T3901" s="15">
        <v>44055</v>
      </c>
      <c r="U3901">
        <v>381.88</v>
      </c>
      <c r="V3901" t="s">
        <v>23</v>
      </c>
      <c r="W3901" t="s">
        <v>24</v>
      </c>
      <c r="X3901" t="s">
        <v>25</v>
      </c>
    </row>
    <row r="3902" spans="1:24" x14ac:dyDescent="0.25">
      <c r="A3902" s="8">
        <v>7927</v>
      </c>
      <c r="B3902" t="s">
        <v>5749</v>
      </c>
      <c r="C3902" s="9" t="s">
        <v>19</v>
      </c>
      <c r="D3902" s="9">
        <v>4239</v>
      </c>
      <c r="E3902" s="9">
        <f t="shared" si="184"/>
        <v>4239</v>
      </c>
      <c r="F3902" s="10">
        <f t="shared" si="182"/>
        <v>0</v>
      </c>
      <c r="G3902" s="11">
        <v>44055</v>
      </c>
      <c r="H3902" s="12">
        <v>0.45001157407407405</v>
      </c>
      <c r="I3902" t="s">
        <v>2107</v>
      </c>
      <c r="J3902" s="13">
        <v>100</v>
      </c>
      <c r="K3902">
        <v>3.5609999999999999</v>
      </c>
      <c r="L3902" s="14">
        <f t="shared" si="183"/>
        <v>356.1</v>
      </c>
      <c r="M3902" s="14">
        <v>356.1</v>
      </c>
      <c r="N3902" t="s">
        <v>2108</v>
      </c>
      <c r="O3902" t="s">
        <v>37</v>
      </c>
      <c r="P3902">
        <v>20604536261</v>
      </c>
      <c r="Q3902">
        <v>3</v>
      </c>
      <c r="R3902" t="s">
        <v>19</v>
      </c>
      <c r="S3902">
        <v>4239</v>
      </c>
      <c r="T3902" s="15">
        <v>44055</v>
      </c>
      <c r="U3902">
        <v>356.1</v>
      </c>
      <c r="V3902" t="s">
        <v>23</v>
      </c>
      <c r="W3902" t="s">
        <v>24</v>
      </c>
      <c r="X3902" t="s">
        <v>25</v>
      </c>
    </row>
    <row r="3903" spans="1:24" x14ac:dyDescent="0.25">
      <c r="A3903" s="8">
        <v>7929</v>
      </c>
      <c r="B3903" t="s">
        <v>5750</v>
      </c>
      <c r="C3903" s="9" t="s">
        <v>19</v>
      </c>
      <c r="D3903" s="9">
        <v>4240</v>
      </c>
      <c r="E3903" s="9">
        <f t="shared" si="184"/>
        <v>4240</v>
      </c>
      <c r="F3903" s="10">
        <f t="shared" si="182"/>
        <v>0</v>
      </c>
      <c r="G3903" s="11">
        <v>44055</v>
      </c>
      <c r="H3903" s="12">
        <v>0.47675925925925927</v>
      </c>
      <c r="I3903" t="s">
        <v>1342</v>
      </c>
      <c r="J3903" s="13">
        <v>558</v>
      </c>
      <c r="K3903">
        <v>3.5609999999999999</v>
      </c>
      <c r="L3903" s="14">
        <f t="shared" si="183"/>
        <v>1987.038</v>
      </c>
      <c r="M3903" s="14">
        <v>1987.04</v>
      </c>
      <c r="N3903" t="s">
        <v>1343</v>
      </c>
      <c r="O3903" t="s">
        <v>37</v>
      </c>
      <c r="P3903">
        <v>20604536261</v>
      </c>
      <c r="Q3903">
        <v>3</v>
      </c>
      <c r="R3903" t="s">
        <v>19</v>
      </c>
      <c r="S3903">
        <v>4240</v>
      </c>
      <c r="T3903" s="15">
        <v>44055</v>
      </c>
      <c r="U3903">
        <v>1987.04</v>
      </c>
      <c r="V3903" t="s">
        <v>23</v>
      </c>
      <c r="W3903" t="s">
        <v>24</v>
      </c>
      <c r="X3903" t="s">
        <v>25</v>
      </c>
    </row>
    <row r="3904" spans="1:24" x14ac:dyDescent="0.25">
      <c r="A3904" s="8">
        <v>7897</v>
      </c>
      <c r="B3904" t="s">
        <v>5751</v>
      </c>
      <c r="C3904" s="9" t="s">
        <v>19</v>
      </c>
      <c r="D3904" s="9">
        <v>4241</v>
      </c>
      <c r="E3904" s="9">
        <f t="shared" si="184"/>
        <v>4241</v>
      </c>
      <c r="F3904" s="10">
        <f t="shared" si="182"/>
        <v>0</v>
      </c>
      <c r="G3904" s="11">
        <v>44055</v>
      </c>
      <c r="H3904" s="12">
        <v>0.47700231481481481</v>
      </c>
      <c r="I3904" t="s">
        <v>4440</v>
      </c>
      <c r="J3904" s="13">
        <v>2900</v>
      </c>
      <c r="K3904">
        <v>3.5529999999999999</v>
      </c>
      <c r="L3904" s="14">
        <f t="shared" si="183"/>
        <v>10303.699999999999</v>
      </c>
      <c r="M3904" s="14">
        <v>10303.700000000001</v>
      </c>
      <c r="N3904" t="s">
        <v>4441</v>
      </c>
      <c r="O3904" t="s">
        <v>37</v>
      </c>
      <c r="P3904">
        <v>20604536261</v>
      </c>
      <c r="Q3904">
        <v>3</v>
      </c>
      <c r="R3904" t="s">
        <v>19</v>
      </c>
      <c r="S3904">
        <v>4241</v>
      </c>
      <c r="T3904" s="15">
        <v>44055</v>
      </c>
      <c r="U3904">
        <v>10303.700000000001</v>
      </c>
      <c r="V3904" t="s">
        <v>23</v>
      </c>
      <c r="W3904" t="s">
        <v>24</v>
      </c>
      <c r="X3904" t="s">
        <v>25</v>
      </c>
    </row>
    <row r="3905" spans="1:24" x14ac:dyDescent="0.25">
      <c r="A3905" s="8">
        <v>7934</v>
      </c>
      <c r="B3905" t="s">
        <v>5752</v>
      </c>
      <c r="C3905" s="9" t="s">
        <v>19</v>
      </c>
      <c r="D3905" s="9">
        <v>4242</v>
      </c>
      <c r="E3905" s="9">
        <f t="shared" si="184"/>
        <v>4242</v>
      </c>
      <c r="F3905" s="10">
        <f t="shared" si="182"/>
        <v>0</v>
      </c>
      <c r="G3905" s="11">
        <v>44055</v>
      </c>
      <c r="H3905" s="12">
        <v>0.48659722222222218</v>
      </c>
      <c r="I3905" t="s">
        <v>5433</v>
      </c>
      <c r="J3905" s="13">
        <v>10000</v>
      </c>
      <c r="K3905">
        <v>3.5609999999999999</v>
      </c>
      <c r="L3905" s="14">
        <f t="shared" si="183"/>
        <v>35610</v>
      </c>
      <c r="M3905" s="14">
        <v>35610</v>
      </c>
      <c r="N3905" t="s">
        <v>5434</v>
      </c>
      <c r="O3905" t="s">
        <v>37</v>
      </c>
      <c r="P3905">
        <v>20604536261</v>
      </c>
      <c r="Q3905">
        <v>3</v>
      </c>
      <c r="R3905" t="s">
        <v>19</v>
      </c>
      <c r="S3905">
        <v>4242</v>
      </c>
      <c r="T3905" s="15">
        <v>44055</v>
      </c>
      <c r="U3905">
        <v>35610</v>
      </c>
      <c r="V3905" t="s">
        <v>23</v>
      </c>
      <c r="W3905" t="s">
        <v>24</v>
      </c>
      <c r="X3905" t="s">
        <v>25</v>
      </c>
    </row>
    <row r="3906" spans="1:24" x14ac:dyDescent="0.25">
      <c r="A3906" s="8">
        <v>7935</v>
      </c>
      <c r="B3906" t="s">
        <v>5753</v>
      </c>
      <c r="C3906" s="9" t="s">
        <v>19</v>
      </c>
      <c r="D3906" s="9">
        <v>4243</v>
      </c>
      <c r="E3906" s="9">
        <f t="shared" si="184"/>
        <v>4243</v>
      </c>
      <c r="F3906" s="10">
        <f t="shared" si="182"/>
        <v>0</v>
      </c>
      <c r="G3906" s="11">
        <v>44055</v>
      </c>
      <c r="H3906" s="12">
        <v>0.49849537037037034</v>
      </c>
      <c r="I3906" t="s">
        <v>3033</v>
      </c>
      <c r="J3906" s="13">
        <v>200</v>
      </c>
      <c r="K3906">
        <v>3.5619999999999998</v>
      </c>
      <c r="L3906" s="14">
        <f t="shared" si="183"/>
        <v>712.4</v>
      </c>
      <c r="M3906" s="14">
        <v>712.4</v>
      </c>
      <c r="N3906" t="s">
        <v>3034</v>
      </c>
      <c r="O3906" t="s">
        <v>37</v>
      </c>
      <c r="P3906">
        <v>20604536261</v>
      </c>
      <c r="Q3906">
        <v>3</v>
      </c>
      <c r="R3906" t="s">
        <v>19</v>
      </c>
      <c r="S3906">
        <v>4243</v>
      </c>
      <c r="T3906" s="15">
        <v>44055</v>
      </c>
      <c r="U3906">
        <v>712.4</v>
      </c>
      <c r="V3906" t="s">
        <v>23</v>
      </c>
      <c r="W3906" t="s">
        <v>24</v>
      </c>
      <c r="X3906" t="s">
        <v>25</v>
      </c>
    </row>
    <row r="3907" spans="1:24" x14ac:dyDescent="0.25">
      <c r="A3907" s="8">
        <v>7938</v>
      </c>
      <c r="B3907" t="s">
        <v>5754</v>
      </c>
      <c r="C3907" s="9" t="s">
        <v>19</v>
      </c>
      <c r="D3907" s="9">
        <v>4244</v>
      </c>
      <c r="E3907" s="9">
        <f t="shared" si="184"/>
        <v>4244</v>
      </c>
      <c r="F3907" s="10">
        <f t="shared" si="182"/>
        <v>0</v>
      </c>
      <c r="G3907" s="11">
        <v>44055</v>
      </c>
      <c r="H3907" s="12">
        <v>0.49863425925925925</v>
      </c>
      <c r="I3907" t="s">
        <v>4241</v>
      </c>
      <c r="J3907" s="13">
        <v>500</v>
      </c>
      <c r="K3907">
        <v>3.5630000000000002</v>
      </c>
      <c r="L3907" s="14">
        <f t="shared" si="183"/>
        <v>1781.5</v>
      </c>
      <c r="M3907" s="14">
        <v>1781.5</v>
      </c>
      <c r="N3907" t="s">
        <v>4242</v>
      </c>
      <c r="O3907" t="s">
        <v>37</v>
      </c>
      <c r="P3907">
        <v>20604536261</v>
      </c>
      <c r="Q3907">
        <v>3</v>
      </c>
      <c r="R3907" t="s">
        <v>19</v>
      </c>
      <c r="S3907">
        <v>4244</v>
      </c>
      <c r="T3907" s="15">
        <v>44055</v>
      </c>
      <c r="U3907">
        <v>1781.5</v>
      </c>
      <c r="V3907" t="s">
        <v>23</v>
      </c>
      <c r="W3907" t="s">
        <v>24</v>
      </c>
      <c r="X3907" t="s">
        <v>25</v>
      </c>
    </row>
    <row r="3908" spans="1:24" x14ac:dyDescent="0.25">
      <c r="A3908" s="8">
        <v>7939</v>
      </c>
      <c r="B3908" t="s">
        <v>5755</v>
      </c>
      <c r="C3908" s="9" t="s">
        <v>19</v>
      </c>
      <c r="D3908" s="9">
        <v>4245</v>
      </c>
      <c r="E3908" s="9">
        <f t="shared" si="184"/>
        <v>4245</v>
      </c>
      <c r="F3908" s="10">
        <f t="shared" ref="F3908:F3971" si="185">+E3908-E3907-1</f>
        <v>0</v>
      </c>
      <c r="G3908" s="11">
        <v>44055</v>
      </c>
      <c r="H3908" s="12">
        <v>0.49892361111111111</v>
      </c>
      <c r="I3908" t="s">
        <v>4469</v>
      </c>
      <c r="J3908" s="13">
        <v>3000</v>
      </c>
      <c r="K3908">
        <v>3.5619999999999998</v>
      </c>
      <c r="L3908" s="14">
        <f t="shared" ref="L3908:L3971" si="186">J3908*K3908</f>
        <v>10686</v>
      </c>
      <c r="M3908" s="14">
        <v>10686</v>
      </c>
      <c r="N3908" t="s">
        <v>4470</v>
      </c>
      <c r="O3908" t="s">
        <v>37</v>
      </c>
      <c r="P3908">
        <v>20604536261</v>
      </c>
      <c r="Q3908">
        <v>3</v>
      </c>
      <c r="R3908" t="s">
        <v>19</v>
      </c>
      <c r="S3908">
        <v>4245</v>
      </c>
      <c r="T3908" s="15">
        <v>44055</v>
      </c>
      <c r="U3908">
        <v>10686</v>
      </c>
      <c r="V3908" t="s">
        <v>23</v>
      </c>
      <c r="W3908" t="s">
        <v>24</v>
      </c>
      <c r="X3908" t="s">
        <v>25</v>
      </c>
    </row>
    <row r="3909" spans="1:24" x14ac:dyDescent="0.25">
      <c r="A3909" s="8">
        <v>7940</v>
      </c>
      <c r="B3909" t="s">
        <v>5756</v>
      </c>
      <c r="C3909" s="9" t="s">
        <v>19</v>
      </c>
      <c r="D3909" s="9">
        <v>4246</v>
      </c>
      <c r="E3909" s="9">
        <f t="shared" si="184"/>
        <v>4246</v>
      </c>
      <c r="F3909" s="10">
        <f t="shared" si="185"/>
        <v>0</v>
      </c>
      <c r="G3909" s="11">
        <v>44055</v>
      </c>
      <c r="H3909" s="12">
        <v>0.50134259259259262</v>
      </c>
      <c r="I3909" t="s">
        <v>3206</v>
      </c>
      <c r="J3909" s="13">
        <v>588</v>
      </c>
      <c r="K3909">
        <v>3.5760000000000001</v>
      </c>
      <c r="L3909" s="14">
        <f t="shared" si="186"/>
        <v>2102.6880000000001</v>
      </c>
      <c r="M3909" s="14">
        <v>2102.69</v>
      </c>
      <c r="N3909" t="s">
        <v>3207</v>
      </c>
      <c r="O3909" t="s">
        <v>22</v>
      </c>
      <c r="P3909">
        <v>20604536261</v>
      </c>
      <c r="Q3909">
        <v>3</v>
      </c>
      <c r="R3909" t="s">
        <v>19</v>
      </c>
      <c r="S3909">
        <v>4246</v>
      </c>
      <c r="T3909" s="15">
        <v>44055</v>
      </c>
      <c r="U3909">
        <v>2102.69</v>
      </c>
      <c r="V3909" t="s">
        <v>23</v>
      </c>
      <c r="W3909" t="s">
        <v>24</v>
      </c>
      <c r="X3909" t="s">
        <v>25</v>
      </c>
    </row>
    <row r="3910" spans="1:24" x14ac:dyDescent="0.25">
      <c r="A3910" s="8">
        <v>7941</v>
      </c>
      <c r="B3910" t="s">
        <v>5757</v>
      </c>
      <c r="C3910" s="9" t="s">
        <v>19</v>
      </c>
      <c r="D3910" s="9">
        <v>4247</v>
      </c>
      <c r="E3910" s="9">
        <f t="shared" si="184"/>
        <v>4247</v>
      </c>
      <c r="F3910" s="10">
        <f t="shared" si="185"/>
        <v>0</v>
      </c>
      <c r="G3910" s="11">
        <v>44055</v>
      </c>
      <c r="H3910" s="12">
        <v>0.56185185185185182</v>
      </c>
      <c r="I3910" t="s">
        <v>3081</v>
      </c>
      <c r="J3910" s="13">
        <v>373.94</v>
      </c>
      <c r="K3910">
        <v>3.5619999999999998</v>
      </c>
      <c r="L3910" s="14">
        <f t="shared" si="186"/>
        <v>1331.9742799999999</v>
      </c>
      <c r="M3910" s="14">
        <v>1331.97</v>
      </c>
      <c r="N3910" t="s">
        <v>3082</v>
      </c>
      <c r="O3910" t="s">
        <v>37</v>
      </c>
      <c r="P3910">
        <v>20604536261</v>
      </c>
      <c r="Q3910">
        <v>3</v>
      </c>
      <c r="R3910" t="s">
        <v>19</v>
      </c>
      <c r="S3910">
        <v>4247</v>
      </c>
      <c r="T3910" s="15">
        <v>44055</v>
      </c>
      <c r="U3910">
        <v>1331.97</v>
      </c>
      <c r="V3910" t="s">
        <v>23</v>
      </c>
      <c r="W3910" t="s">
        <v>24</v>
      </c>
      <c r="X3910" t="s">
        <v>25</v>
      </c>
    </row>
    <row r="3911" spans="1:24" x14ac:dyDescent="0.25">
      <c r="A3911" s="8">
        <v>7943</v>
      </c>
      <c r="B3911" t="s">
        <v>5758</v>
      </c>
      <c r="C3911" s="9" t="s">
        <v>19</v>
      </c>
      <c r="D3911" s="9">
        <v>4248</v>
      </c>
      <c r="E3911" s="9">
        <f t="shared" si="184"/>
        <v>4248</v>
      </c>
      <c r="F3911" s="10">
        <f t="shared" si="185"/>
        <v>0</v>
      </c>
      <c r="G3911" s="11">
        <v>44055</v>
      </c>
      <c r="H3911" s="12">
        <v>0.6023263888888889</v>
      </c>
      <c r="I3911" t="s">
        <v>2632</v>
      </c>
      <c r="J3911" s="13">
        <v>200</v>
      </c>
      <c r="K3911">
        <v>3.5609999999999999</v>
      </c>
      <c r="L3911" s="14">
        <f t="shared" si="186"/>
        <v>712.2</v>
      </c>
      <c r="M3911" s="14">
        <v>712.2</v>
      </c>
      <c r="N3911" t="s">
        <v>2633</v>
      </c>
      <c r="O3911" t="s">
        <v>37</v>
      </c>
      <c r="P3911">
        <v>20604536261</v>
      </c>
      <c r="Q3911">
        <v>3</v>
      </c>
      <c r="R3911" t="s">
        <v>19</v>
      </c>
      <c r="S3911">
        <v>4248</v>
      </c>
      <c r="T3911" s="15">
        <v>44055</v>
      </c>
      <c r="U3911">
        <v>712.2</v>
      </c>
      <c r="V3911" t="s">
        <v>23</v>
      </c>
      <c r="W3911" t="s">
        <v>24</v>
      </c>
      <c r="X3911" t="s">
        <v>25</v>
      </c>
    </row>
    <row r="3912" spans="1:24" x14ac:dyDescent="0.25">
      <c r="A3912" s="8">
        <v>7950</v>
      </c>
      <c r="B3912" t="s">
        <v>5759</v>
      </c>
      <c r="C3912" s="9" t="s">
        <v>19</v>
      </c>
      <c r="D3912" s="9">
        <v>4249</v>
      </c>
      <c r="E3912" s="9">
        <f t="shared" si="184"/>
        <v>4249</v>
      </c>
      <c r="F3912" s="10">
        <f t="shared" si="185"/>
        <v>0</v>
      </c>
      <c r="G3912" s="11">
        <v>44055</v>
      </c>
      <c r="H3912" s="12">
        <v>0.6430555555555556</v>
      </c>
      <c r="I3912" t="s">
        <v>2162</v>
      </c>
      <c r="J3912" s="13">
        <v>300</v>
      </c>
      <c r="K3912">
        <v>3.5760000000000001</v>
      </c>
      <c r="L3912" s="14">
        <f t="shared" si="186"/>
        <v>1072.8</v>
      </c>
      <c r="M3912" s="14">
        <v>1072.8</v>
      </c>
      <c r="N3912" t="s">
        <v>2163</v>
      </c>
      <c r="O3912" t="s">
        <v>22</v>
      </c>
      <c r="P3912">
        <v>20604536261</v>
      </c>
      <c r="Q3912">
        <v>3</v>
      </c>
      <c r="R3912" t="s">
        <v>19</v>
      </c>
      <c r="S3912">
        <v>4249</v>
      </c>
      <c r="T3912" s="15">
        <v>44055</v>
      </c>
      <c r="U3912">
        <v>1072.8</v>
      </c>
      <c r="V3912" t="s">
        <v>23</v>
      </c>
      <c r="W3912" t="s">
        <v>24</v>
      </c>
      <c r="X3912" t="s">
        <v>25</v>
      </c>
    </row>
    <row r="3913" spans="1:24" x14ac:dyDescent="0.25">
      <c r="A3913" s="8">
        <v>7942</v>
      </c>
      <c r="B3913" t="s">
        <v>5760</v>
      </c>
      <c r="C3913" s="9" t="s">
        <v>19</v>
      </c>
      <c r="D3913" s="9">
        <v>4250</v>
      </c>
      <c r="E3913" s="9">
        <f t="shared" si="184"/>
        <v>4250</v>
      </c>
      <c r="F3913" s="10">
        <f t="shared" si="185"/>
        <v>0</v>
      </c>
      <c r="G3913" s="11">
        <v>44055</v>
      </c>
      <c r="H3913" s="12">
        <v>0.65505787037037033</v>
      </c>
      <c r="I3913" t="s">
        <v>1700</v>
      </c>
      <c r="J3913" s="13">
        <v>3000</v>
      </c>
      <c r="K3913">
        <v>3.5779999999999998</v>
      </c>
      <c r="L3913" s="14">
        <f t="shared" si="186"/>
        <v>10734</v>
      </c>
      <c r="M3913" s="14">
        <v>10734</v>
      </c>
      <c r="N3913" t="s">
        <v>1701</v>
      </c>
      <c r="O3913" t="s">
        <v>22</v>
      </c>
      <c r="P3913">
        <v>20604536261</v>
      </c>
      <c r="Q3913">
        <v>3</v>
      </c>
      <c r="R3913" t="s">
        <v>19</v>
      </c>
      <c r="S3913">
        <v>4250</v>
      </c>
      <c r="T3913" s="15">
        <v>44055</v>
      </c>
      <c r="U3913">
        <v>10734</v>
      </c>
      <c r="V3913" t="s">
        <v>23</v>
      </c>
      <c r="W3913" t="s">
        <v>24</v>
      </c>
      <c r="X3913" t="s">
        <v>25</v>
      </c>
    </row>
    <row r="3914" spans="1:24" x14ac:dyDescent="0.25">
      <c r="A3914" s="8">
        <v>7952</v>
      </c>
      <c r="B3914" t="s">
        <v>5761</v>
      </c>
      <c r="C3914" s="9" t="s">
        <v>19</v>
      </c>
      <c r="D3914" s="9">
        <v>4251</v>
      </c>
      <c r="E3914" s="9">
        <f t="shared" si="184"/>
        <v>4251</v>
      </c>
      <c r="F3914" s="10">
        <f t="shared" si="185"/>
        <v>0</v>
      </c>
      <c r="G3914" s="11">
        <v>44055</v>
      </c>
      <c r="H3914" s="12">
        <v>0.66140046296296295</v>
      </c>
      <c r="I3914" t="s">
        <v>3681</v>
      </c>
      <c r="J3914" s="13">
        <v>560</v>
      </c>
      <c r="K3914">
        <v>3.577</v>
      </c>
      <c r="L3914" s="14">
        <f t="shared" si="186"/>
        <v>2003.12</v>
      </c>
      <c r="M3914" s="14">
        <v>2003.12</v>
      </c>
      <c r="N3914" t="s">
        <v>3682</v>
      </c>
      <c r="O3914" t="s">
        <v>22</v>
      </c>
      <c r="P3914">
        <v>20604536261</v>
      </c>
      <c r="Q3914">
        <v>3</v>
      </c>
      <c r="R3914" t="s">
        <v>19</v>
      </c>
      <c r="S3914">
        <v>4251</v>
      </c>
      <c r="T3914" s="15">
        <v>44055</v>
      </c>
      <c r="U3914">
        <v>2003.12</v>
      </c>
      <c r="V3914" t="s">
        <v>23</v>
      </c>
      <c r="W3914" t="s">
        <v>24</v>
      </c>
      <c r="X3914" t="s">
        <v>25</v>
      </c>
    </row>
    <row r="3915" spans="1:24" x14ac:dyDescent="0.25">
      <c r="A3915" s="8">
        <v>7953</v>
      </c>
      <c r="B3915" t="s">
        <v>5762</v>
      </c>
      <c r="C3915" s="9" t="s">
        <v>19</v>
      </c>
      <c r="D3915" s="9">
        <v>4252</v>
      </c>
      <c r="E3915" s="9">
        <f t="shared" si="184"/>
        <v>4252</v>
      </c>
      <c r="F3915" s="10">
        <f t="shared" si="185"/>
        <v>0</v>
      </c>
      <c r="G3915" s="11">
        <v>44055</v>
      </c>
      <c r="H3915" s="12">
        <v>0.66180555555555554</v>
      </c>
      <c r="I3915" t="s">
        <v>3919</v>
      </c>
      <c r="J3915" s="13">
        <v>2000</v>
      </c>
      <c r="K3915">
        <v>3.577</v>
      </c>
      <c r="L3915" s="14">
        <f t="shared" si="186"/>
        <v>7154</v>
      </c>
      <c r="M3915" s="14">
        <v>7154</v>
      </c>
      <c r="N3915" t="s">
        <v>3920</v>
      </c>
      <c r="O3915" t="s">
        <v>22</v>
      </c>
      <c r="P3915">
        <v>20604536261</v>
      </c>
      <c r="Q3915">
        <v>3</v>
      </c>
      <c r="R3915" t="s">
        <v>19</v>
      </c>
      <c r="S3915">
        <v>4252</v>
      </c>
      <c r="T3915" s="15">
        <v>44055</v>
      </c>
      <c r="U3915">
        <v>7154</v>
      </c>
      <c r="V3915" t="s">
        <v>23</v>
      </c>
      <c r="W3915" t="s">
        <v>24</v>
      </c>
      <c r="X3915" t="s">
        <v>25</v>
      </c>
    </row>
    <row r="3916" spans="1:24" x14ac:dyDescent="0.25">
      <c r="A3916" s="8">
        <v>7956</v>
      </c>
      <c r="B3916" t="s">
        <v>5763</v>
      </c>
      <c r="C3916" s="9" t="s">
        <v>19</v>
      </c>
      <c r="D3916" s="9">
        <v>4253</v>
      </c>
      <c r="E3916" s="9">
        <f t="shared" si="184"/>
        <v>4253</v>
      </c>
      <c r="F3916" s="10">
        <f t="shared" si="185"/>
        <v>0</v>
      </c>
      <c r="G3916" s="11">
        <v>44055</v>
      </c>
      <c r="H3916" s="12">
        <v>0.67149305555555561</v>
      </c>
      <c r="I3916" t="s">
        <v>1877</v>
      </c>
      <c r="J3916" s="13">
        <v>600</v>
      </c>
      <c r="K3916">
        <v>3.5760000000000001</v>
      </c>
      <c r="L3916" s="14">
        <f t="shared" si="186"/>
        <v>2145.6</v>
      </c>
      <c r="M3916" s="14">
        <v>2145.6</v>
      </c>
      <c r="N3916" t="s">
        <v>1878</v>
      </c>
      <c r="O3916" t="s">
        <v>22</v>
      </c>
      <c r="P3916">
        <v>20604536261</v>
      </c>
      <c r="Q3916">
        <v>3</v>
      </c>
      <c r="R3916" t="s">
        <v>19</v>
      </c>
      <c r="S3916">
        <v>4253</v>
      </c>
      <c r="T3916" s="15">
        <v>44055</v>
      </c>
      <c r="U3916">
        <v>2145.6</v>
      </c>
      <c r="V3916" t="s">
        <v>23</v>
      </c>
      <c r="W3916" t="s">
        <v>24</v>
      </c>
      <c r="X3916" t="s">
        <v>25</v>
      </c>
    </row>
    <row r="3917" spans="1:24" x14ac:dyDescent="0.25">
      <c r="A3917" s="8">
        <v>7959</v>
      </c>
      <c r="B3917" t="s">
        <v>5764</v>
      </c>
      <c r="C3917" s="9" t="s">
        <v>19</v>
      </c>
      <c r="D3917" s="9">
        <v>4254</v>
      </c>
      <c r="E3917" s="9">
        <f t="shared" si="184"/>
        <v>4254</v>
      </c>
      <c r="F3917" s="10">
        <f t="shared" si="185"/>
        <v>0</v>
      </c>
      <c r="G3917" s="11">
        <v>44055</v>
      </c>
      <c r="H3917" s="12">
        <v>0.69068287037037035</v>
      </c>
      <c r="I3917" t="s">
        <v>1962</v>
      </c>
      <c r="J3917" s="13">
        <v>19000</v>
      </c>
      <c r="K3917">
        <v>3.5630000000000002</v>
      </c>
      <c r="L3917" s="14">
        <f t="shared" si="186"/>
        <v>67697</v>
      </c>
      <c r="M3917" s="14">
        <v>67697</v>
      </c>
      <c r="N3917" t="s">
        <v>1963</v>
      </c>
      <c r="O3917" t="s">
        <v>37</v>
      </c>
      <c r="P3917">
        <v>20604536261</v>
      </c>
      <c r="Q3917">
        <v>3</v>
      </c>
      <c r="R3917" t="s">
        <v>19</v>
      </c>
      <c r="S3917">
        <v>4254</v>
      </c>
      <c r="T3917" s="15">
        <v>44055</v>
      </c>
      <c r="U3917">
        <v>67697</v>
      </c>
      <c r="V3917" t="s">
        <v>23</v>
      </c>
      <c r="W3917" t="s">
        <v>24</v>
      </c>
      <c r="X3917" t="s">
        <v>25</v>
      </c>
    </row>
    <row r="3918" spans="1:24" x14ac:dyDescent="0.25">
      <c r="A3918" s="8">
        <v>7960</v>
      </c>
      <c r="B3918" t="s">
        <v>5765</v>
      </c>
      <c r="C3918" s="9" t="s">
        <v>19</v>
      </c>
      <c r="D3918" s="9">
        <v>4255</v>
      </c>
      <c r="E3918" s="9">
        <f t="shared" si="184"/>
        <v>4255</v>
      </c>
      <c r="F3918" s="10">
        <f t="shared" si="185"/>
        <v>0</v>
      </c>
      <c r="G3918" s="11">
        <v>44055</v>
      </c>
      <c r="H3918" s="12">
        <v>0.71741898148148142</v>
      </c>
      <c r="I3918" t="s">
        <v>152</v>
      </c>
      <c r="J3918" s="13">
        <v>1150</v>
      </c>
      <c r="K3918">
        <v>3.5590000000000002</v>
      </c>
      <c r="L3918" s="14">
        <f t="shared" si="186"/>
        <v>4092.8500000000004</v>
      </c>
      <c r="M3918" s="14">
        <v>4092.85</v>
      </c>
      <c r="N3918" t="s">
        <v>153</v>
      </c>
      <c r="O3918" t="s">
        <v>37</v>
      </c>
      <c r="P3918">
        <v>20604536261</v>
      </c>
      <c r="Q3918">
        <v>3</v>
      </c>
      <c r="R3918" t="s">
        <v>19</v>
      </c>
      <c r="S3918">
        <v>4255</v>
      </c>
      <c r="T3918" s="15">
        <v>44055</v>
      </c>
      <c r="U3918">
        <v>4092.85</v>
      </c>
      <c r="V3918" t="s">
        <v>23</v>
      </c>
      <c r="W3918" t="s">
        <v>24</v>
      </c>
      <c r="X3918" t="s">
        <v>25</v>
      </c>
    </row>
    <row r="3919" spans="1:24" x14ac:dyDescent="0.25">
      <c r="A3919" s="8">
        <v>7961</v>
      </c>
      <c r="B3919" t="s">
        <v>5766</v>
      </c>
      <c r="C3919" s="9" t="s">
        <v>19</v>
      </c>
      <c r="D3919" s="9">
        <v>4256</v>
      </c>
      <c r="E3919" s="9">
        <f t="shared" si="184"/>
        <v>4256</v>
      </c>
      <c r="F3919" s="10">
        <f t="shared" si="185"/>
        <v>0</v>
      </c>
      <c r="G3919" s="11">
        <v>44055</v>
      </c>
      <c r="H3919" s="12">
        <v>0.71763888888888883</v>
      </c>
      <c r="I3919" t="s">
        <v>5579</v>
      </c>
      <c r="J3919" s="13">
        <v>1000</v>
      </c>
      <c r="K3919">
        <v>3.5739999999999998</v>
      </c>
      <c r="L3919" s="14">
        <f t="shared" si="186"/>
        <v>3574</v>
      </c>
      <c r="M3919" s="14">
        <v>3574</v>
      </c>
      <c r="N3919" t="s">
        <v>5580</v>
      </c>
      <c r="O3919" t="s">
        <v>22</v>
      </c>
      <c r="P3919">
        <v>20604536261</v>
      </c>
      <c r="Q3919">
        <v>3</v>
      </c>
      <c r="R3919" t="s">
        <v>19</v>
      </c>
      <c r="S3919">
        <v>4256</v>
      </c>
      <c r="T3919" s="15">
        <v>44055</v>
      </c>
      <c r="U3919">
        <v>3574</v>
      </c>
      <c r="V3919" t="s">
        <v>23</v>
      </c>
      <c r="W3919" t="s">
        <v>24</v>
      </c>
      <c r="X3919" t="s">
        <v>25</v>
      </c>
    </row>
    <row r="3920" spans="1:24" x14ac:dyDescent="0.25">
      <c r="A3920" s="8">
        <v>7962</v>
      </c>
      <c r="B3920" t="s">
        <v>5767</v>
      </c>
      <c r="C3920" s="9" t="s">
        <v>19</v>
      </c>
      <c r="D3920" s="9">
        <v>4257</v>
      </c>
      <c r="E3920" s="9">
        <f t="shared" si="184"/>
        <v>4257</v>
      </c>
      <c r="F3920" s="10">
        <f t="shared" si="185"/>
        <v>0</v>
      </c>
      <c r="G3920" s="11">
        <v>44055</v>
      </c>
      <c r="H3920" s="12">
        <v>0.7224652777777778</v>
      </c>
      <c r="I3920" t="s">
        <v>1559</v>
      </c>
      <c r="J3920" s="13">
        <v>6988</v>
      </c>
      <c r="K3920">
        <v>3.5720000000000001</v>
      </c>
      <c r="L3920" s="14">
        <f t="shared" si="186"/>
        <v>24961.136000000002</v>
      </c>
      <c r="M3920" s="14">
        <v>24961.14</v>
      </c>
      <c r="N3920" t="s">
        <v>1560</v>
      </c>
      <c r="O3920" t="s">
        <v>22</v>
      </c>
      <c r="P3920">
        <v>20604536261</v>
      </c>
      <c r="Q3920">
        <v>3</v>
      </c>
      <c r="R3920" t="s">
        <v>19</v>
      </c>
      <c r="S3920">
        <v>4257</v>
      </c>
      <c r="T3920" s="15">
        <v>44055</v>
      </c>
      <c r="U3920">
        <v>24961.14</v>
      </c>
      <c r="V3920" t="s">
        <v>23</v>
      </c>
      <c r="W3920" t="s">
        <v>24</v>
      </c>
      <c r="X3920" t="s">
        <v>25</v>
      </c>
    </row>
    <row r="3921" spans="1:24" x14ac:dyDescent="0.25">
      <c r="A3921" s="8">
        <v>7963</v>
      </c>
      <c r="B3921" t="s">
        <v>5768</v>
      </c>
      <c r="C3921" s="9" t="s">
        <v>19</v>
      </c>
      <c r="D3921" s="9">
        <v>4258</v>
      </c>
      <c r="E3921" s="9">
        <f t="shared" si="184"/>
        <v>4258</v>
      </c>
      <c r="F3921" s="10">
        <f t="shared" si="185"/>
        <v>0</v>
      </c>
      <c r="G3921" s="11">
        <v>44055</v>
      </c>
      <c r="H3921" s="12">
        <v>0.72528935185185184</v>
      </c>
      <c r="I3921" t="s">
        <v>2159</v>
      </c>
      <c r="J3921" s="13">
        <v>115</v>
      </c>
      <c r="K3921">
        <v>3.5779999999999998</v>
      </c>
      <c r="L3921" s="14">
        <f t="shared" si="186"/>
        <v>411.46999999999997</v>
      </c>
      <c r="M3921" s="14">
        <v>411.47</v>
      </c>
      <c r="N3921" t="s">
        <v>2160</v>
      </c>
      <c r="O3921" t="s">
        <v>22</v>
      </c>
      <c r="P3921">
        <v>20604536261</v>
      </c>
      <c r="Q3921">
        <v>3</v>
      </c>
      <c r="R3921" t="s">
        <v>19</v>
      </c>
      <c r="S3921">
        <v>4258</v>
      </c>
      <c r="T3921" s="15">
        <v>44055</v>
      </c>
      <c r="U3921">
        <v>411.47</v>
      </c>
      <c r="V3921" t="s">
        <v>23</v>
      </c>
      <c r="W3921" t="s">
        <v>24</v>
      </c>
      <c r="X3921" t="s">
        <v>25</v>
      </c>
    </row>
    <row r="3922" spans="1:24" x14ac:dyDescent="0.25">
      <c r="A3922" s="8">
        <v>7964</v>
      </c>
      <c r="B3922" t="s">
        <v>5769</v>
      </c>
      <c r="C3922" s="9" t="s">
        <v>19</v>
      </c>
      <c r="D3922" s="9">
        <v>4259</v>
      </c>
      <c r="E3922" s="9">
        <f t="shared" si="184"/>
        <v>4259</v>
      </c>
      <c r="F3922" s="10">
        <f t="shared" si="185"/>
        <v>0</v>
      </c>
      <c r="G3922" s="11">
        <v>44055</v>
      </c>
      <c r="H3922" s="12">
        <v>0.74444444444444446</v>
      </c>
      <c r="I3922" t="s">
        <v>2626</v>
      </c>
      <c r="J3922" s="13">
        <v>280</v>
      </c>
      <c r="K3922">
        <v>3.5779999999999998</v>
      </c>
      <c r="L3922" s="14">
        <f t="shared" si="186"/>
        <v>1001.8399999999999</v>
      </c>
      <c r="M3922" s="14">
        <v>1001.84</v>
      </c>
      <c r="N3922" t="s">
        <v>2627</v>
      </c>
      <c r="O3922" t="s">
        <v>22</v>
      </c>
      <c r="P3922">
        <v>20604536261</v>
      </c>
      <c r="Q3922">
        <v>3</v>
      </c>
      <c r="R3922" t="s">
        <v>19</v>
      </c>
      <c r="S3922">
        <v>4259</v>
      </c>
      <c r="T3922" s="15">
        <v>44055</v>
      </c>
      <c r="U3922">
        <v>1001.84</v>
      </c>
      <c r="V3922" t="s">
        <v>23</v>
      </c>
      <c r="W3922" t="s">
        <v>24</v>
      </c>
      <c r="X3922" t="s">
        <v>25</v>
      </c>
    </row>
    <row r="3923" spans="1:24" x14ac:dyDescent="0.25">
      <c r="A3923" s="8">
        <v>7891</v>
      </c>
      <c r="B3923" t="s">
        <v>5770</v>
      </c>
      <c r="C3923" s="9" t="s">
        <v>19</v>
      </c>
      <c r="D3923" s="9">
        <v>4260</v>
      </c>
      <c r="E3923" s="9">
        <f t="shared" si="184"/>
        <v>4260</v>
      </c>
      <c r="F3923" s="10">
        <f t="shared" si="185"/>
        <v>0</v>
      </c>
      <c r="G3923" s="11">
        <v>44055</v>
      </c>
      <c r="H3923" s="12">
        <v>0.74475694444444451</v>
      </c>
      <c r="I3923" t="s">
        <v>2440</v>
      </c>
      <c r="J3923" s="13">
        <v>1500</v>
      </c>
      <c r="K3923">
        <v>3.5569999999999999</v>
      </c>
      <c r="L3923" s="14">
        <f t="shared" si="186"/>
        <v>5335.5</v>
      </c>
      <c r="M3923" s="14">
        <v>5335.5</v>
      </c>
      <c r="N3923" t="s">
        <v>2441</v>
      </c>
      <c r="O3923" t="s">
        <v>37</v>
      </c>
      <c r="P3923">
        <v>20604536261</v>
      </c>
      <c r="Q3923">
        <v>3</v>
      </c>
      <c r="R3923" t="s">
        <v>19</v>
      </c>
      <c r="S3923">
        <v>4260</v>
      </c>
      <c r="T3923" s="15">
        <v>44055</v>
      </c>
      <c r="U3923">
        <v>5335.5</v>
      </c>
      <c r="V3923" t="s">
        <v>23</v>
      </c>
      <c r="W3923" t="s">
        <v>24</v>
      </c>
      <c r="X3923" t="s">
        <v>25</v>
      </c>
    </row>
    <row r="3924" spans="1:24" x14ac:dyDescent="0.25">
      <c r="A3924" s="8">
        <v>7967</v>
      </c>
      <c r="B3924" t="s">
        <v>5771</v>
      </c>
      <c r="C3924" s="9" t="s">
        <v>19</v>
      </c>
      <c r="D3924" s="9">
        <v>4261</v>
      </c>
      <c r="E3924" s="9">
        <f t="shared" si="184"/>
        <v>4261</v>
      </c>
      <c r="F3924" s="10">
        <f t="shared" si="185"/>
        <v>0</v>
      </c>
      <c r="G3924" s="11">
        <v>44055</v>
      </c>
      <c r="H3924" s="12">
        <v>0.80956018518518524</v>
      </c>
      <c r="I3924" t="s">
        <v>5772</v>
      </c>
      <c r="J3924" s="13">
        <v>600</v>
      </c>
      <c r="K3924">
        <v>3.5640000000000001</v>
      </c>
      <c r="L3924" s="14">
        <f t="shared" si="186"/>
        <v>2138.4</v>
      </c>
      <c r="M3924" s="14">
        <v>2138.4</v>
      </c>
      <c r="N3924" t="s">
        <v>5773</v>
      </c>
      <c r="O3924" t="s">
        <v>37</v>
      </c>
      <c r="P3924">
        <v>20604536261</v>
      </c>
      <c r="Q3924">
        <v>3</v>
      </c>
      <c r="R3924" t="s">
        <v>19</v>
      </c>
      <c r="S3924">
        <v>4261</v>
      </c>
      <c r="T3924" s="15">
        <v>44055</v>
      </c>
      <c r="U3924">
        <v>2138.4</v>
      </c>
      <c r="V3924" t="s">
        <v>100</v>
      </c>
      <c r="W3924" t="s">
        <v>101</v>
      </c>
      <c r="X3924" t="s">
        <v>101</v>
      </c>
    </row>
    <row r="3925" spans="1:24" x14ac:dyDescent="0.25">
      <c r="A3925" s="8">
        <v>7968</v>
      </c>
      <c r="B3925" t="s">
        <v>5774</v>
      </c>
      <c r="C3925" s="9" t="s">
        <v>19</v>
      </c>
      <c r="D3925" s="9">
        <v>4262</v>
      </c>
      <c r="E3925" s="9">
        <f t="shared" si="184"/>
        <v>4262</v>
      </c>
      <c r="F3925" s="10">
        <f t="shared" si="185"/>
        <v>0</v>
      </c>
      <c r="G3925" s="11">
        <v>44055</v>
      </c>
      <c r="H3925" s="12">
        <v>0.84839120370370369</v>
      </c>
      <c r="I3925" t="s">
        <v>690</v>
      </c>
      <c r="J3925" s="13">
        <v>200.01</v>
      </c>
      <c r="K3925">
        <v>3.5640000000000001</v>
      </c>
      <c r="L3925" s="14">
        <f t="shared" si="186"/>
        <v>712.83564000000001</v>
      </c>
      <c r="M3925" s="14">
        <v>712.84</v>
      </c>
      <c r="N3925" t="s">
        <v>691</v>
      </c>
      <c r="O3925" t="s">
        <v>37</v>
      </c>
      <c r="P3925">
        <v>20604536261</v>
      </c>
      <c r="Q3925">
        <v>3</v>
      </c>
      <c r="R3925" t="s">
        <v>19</v>
      </c>
      <c r="S3925">
        <v>4262</v>
      </c>
      <c r="T3925" s="15">
        <v>44055</v>
      </c>
      <c r="U3925">
        <v>712.84</v>
      </c>
      <c r="V3925" t="s">
        <v>100</v>
      </c>
      <c r="W3925" t="s">
        <v>101</v>
      </c>
      <c r="X3925" t="s">
        <v>101</v>
      </c>
    </row>
    <row r="3926" spans="1:24" x14ac:dyDescent="0.25">
      <c r="A3926" s="8">
        <v>7969</v>
      </c>
      <c r="B3926" t="s">
        <v>5775</v>
      </c>
      <c r="C3926" s="9" t="s">
        <v>19</v>
      </c>
      <c r="D3926" s="9">
        <v>4263</v>
      </c>
      <c r="E3926" s="9">
        <f t="shared" si="184"/>
        <v>4263</v>
      </c>
      <c r="F3926" s="10">
        <f t="shared" si="185"/>
        <v>0</v>
      </c>
      <c r="G3926" s="11">
        <v>44055</v>
      </c>
      <c r="H3926" s="12">
        <v>0.8681712962962963</v>
      </c>
      <c r="I3926" t="s">
        <v>690</v>
      </c>
      <c r="J3926" s="13">
        <v>762.99</v>
      </c>
      <c r="K3926">
        <v>3.5790000000000002</v>
      </c>
      <c r="L3926" s="14">
        <f t="shared" si="186"/>
        <v>2730.7412100000001</v>
      </c>
      <c r="M3926" s="14">
        <v>2730.74</v>
      </c>
      <c r="N3926" t="s">
        <v>691</v>
      </c>
      <c r="O3926" t="s">
        <v>22</v>
      </c>
      <c r="P3926">
        <v>20604536261</v>
      </c>
      <c r="Q3926">
        <v>3</v>
      </c>
      <c r="R3926" t="s">
        <v>19</v>
      </c>
      <c r="S3926">
        <v>4263</v>
      </c>
      <c r="T3926" s="15">
        <v>44055</v>
      </c>
      <c r="U3926">
        <v>2730.74</v>
      </c>
      <c r="V3926" t="s">
        <v>100</v>
      </c>
      <c r="W3926" t="s">
        <v>101</v>
      </c>
      <c r="X3926" t="s">
        <v>101</v>
      </c>
    </row>
    <row r="3927" spans="1:24" x14ac:dyDescent="0.25">
      <c r="A3927" s="8">
        <v>7974</v>
      </c>
      <c r="B3927" t="s">
        <v>5776</v>
      </c>
      <c r="C3927" s="9" t="s">
        <v>19</v>
      </c>
      <c r="D3927" s="9">
        <v>4264</v>
      </c>
      <c r="E3927" s="9">
        <f t="shared" si="184"/>
        <v>4264</v>
      </c>
      <c r="F3927" s="10">
        <f t="shared" si="185"/>
        <v>0</v>
      </c>
      <c r="G3927" s="11">
        <v>44056</v>
      </c>
      <c r="H3927" s="12">
        <v>0.41858796296296297</v>
      </c>
      <c r="I3927" t="s">
        <v>1993</v>
      </c>
      <c r="J3927" s="13">
        <v>1000</v>
      </c>
      <c r="K3927">
        <v>3.5790000000000002</v>
      </c>
      <c r="L3927" s="14">
        <f t="shared" si="186"/>
        <v>3579</v>
      </c>
      <c r="M3927" s="14">
        <v>3579</v>
      </c>
      <c r="N3927" t="s">
        <v>1994</v>
      </c>
      <c r="O3927" t="s">
        <v>22</v>
      </c>
      <c r="P3927">
        <v>20604536261</v>
      </c>
      <c r="Q3927">
        <v>3</v>
      </c>
      <c r="R3927" t="s">
        <v>19</v>
      </c>
      <c r="S3927">
        <v>4264</v>
      </c>
      <c r="T3927" s="15">
        <v>44056</v>
      </c>
      <c r="U3927">
        <v>3579</v>
      </c>
      <c r="V3927" t="s">
        <v>23</v>
      </c>
      <c r="W3927" t="s">
        <v>24</v>
      </c>
      <c r="X3927" t="s">
        <v>25</v>
      </c>
    </row>
    <row r="3928" spans="1:24" x14ac:dyDescent="0.25">
      <c r="A3928" s="8">
        <v>7975</v>
      </c>
      <c r="B3928" t="s">
        <v>5777</v>
      </c>
      <c r="C3928" s="9" t="s">
        <v>19</v>
      </c>
      <c r="D3928" s="9">
        <v>4265</v>
      </c>
      <c r="E3928" s="9">
        <f t="shared" si="184"/>
        <v>4265</v>
      </c>
      <c r="F3928" s="10">
        <f t="shared" si="185"/>
        <v>0</v>
      </c>
      <c r="G3928" s="11">
        <v>44056</v>
      </c>
      <c r="H3928" s="12">
        <v>0.41871527777777778</v>
      </c>
      <c r="I3928" t="s">
        <v>2830</v>
      </c>
      <c r="J3928" s="13">
        <v>1500</v>
      </c>
      <c r="K3928">
        <v>3.5779999999999998</v>
      </c>
      <c r="L3928" s="14">
        <f t="shared" si="186"/>
        <v>5367</v>
      </c>
      <c r="M3928" s="14">
        <v>5367</v>
      </c>
      <c r="N3928" t="s">
        <v>2831</v>
      </c>
      <c r="O3928" t="s">
        <v>22</v>
      </c>
      <c r="P3928">
        <v>20604536261</v>
      </c>
      <c r="Q3928">
        <v>3</v>
      </c>
      <c r="R3928" t="s">
        <v>19</v>
      </c>
      <c r="S3928">
        <v>4265</v>
      </c>
      <c r="T3928" s="15">
        <v>44056</v>
      </c>
      <c r="U3928">
        <v>5367</v>
      </c>
      <c r="V3928" t="s">
        <v>23</v>
      </c>
      <c r="W3928" t="s">
        <v>24</v>
      </c>
      <c r="X3928" t="s">
        <v>25</v>
      </c>
    </row>
    <row r="3929" spans="1:24" x14ac:dyDescent="0.25">
      <c r="A3929" s="8">
        <v>7977</v>
      </c>
      <c r="B3929" t="s">
        <v>5778</v>
      </c>
      <c r="C3929" s="9" t="s">
        <v>19</v>
      </c>
      <c r="D3929" s="9">
        <v>4266</v>
      </c>
      <c r="E3929" s="9">
        <f t="shared" si="184"/>
        <v>4266</v>
      </c>
      <c r="F3929" s="10">
        <f t="shared" si="185"/>
        <v>0</v>
      </c>
      <c r="G3929" s="11">
        <v>44056</v>
      </c>
      <c r="H3929" s="12">
        <v>0.44090277777777781</v>
      </c>
      <c r="I3929" t="s">
        <v>2767</v>
      </c>
      <c r="J3929" s="13">
        <v>150</v>
      </c>
      <c r="K3929">
        <v>3.58</v>
      </c>
      <c r="L3929" s="14">
        <f t="shared" si="186"/>
        <v>537</v>
      </c>
      <c r="M3929" s="14">
        <v>537</v>
      </c>
      <c r="N3929" t="s">
        <v>2768</v>
      </c>
      <c r="O3929" t="s">
        <v>22</v>
      </c>
      <c r="P3929">
        <v>20604536261</v>
      </c>
      <c r="Q3929">
        <v>3</v>
      </c>
      <c r="R3929" t="s">
        <v>19</v>
      </c>
      <c r="S3929">
        <v>4266</v>
      </c>
      <c r="T3929" s="15">
        <v>44056</v>
      </c>
      <c r="U3929">
        <v>537</v>
      </c>
      <c r="V3929" t="s">
        <v>23</v>
      </c>
      <c r="W3929" t="s">
        <v>24</v>
      </c>
      <c r="X3929" t="s">
        <v>25</v>
      </c>
    </row>
    <row r="3930" spans="1:24" x14ac:dyDescent="0.25">
      <c r="A3930" s="8">
        <v>7978</v>
      </c>
      <c r="B3930" t="s">
        <v>5779</v>
      </c>
      <c r="C3930" s="9" t="s">
        <v>19</v>
      </c>
      <c r="D3930" s="9">
        <v>4267</v>
      </c>
      <c r="E3930" s="9">
        <f t="shared" si="184"/>
        <v>4267</v>
      </c>
      <c r="F3930" s="10">
        <f t="shared" si="185"/>
        <v>0</v>
      </c>
      <c r="G3930" s="11">
        <v>44056</v>
      </c>
      <c r="H3930" s="12">
        <v>0.45185185185185189</v>
      </c>
      <c r="I3930" t="s">
        <v>1962</v>
      </c>
      <c r="J3930" s="13">
        <v>9606</v>
      </c>
      <c r="K3930">
        <v>3.5670000000000002</v>
      </c>
      <c r="L3930" s="14">
        <f t="shared" si="186"/>
        <v>34264.601999999999</v>
      </c>
      <c r="M3930" s="14">
        <v>34264.6</v>
      </c>
      <c r="N3930" t="s">
        <v>1963</v>
      </c>
      <c r="O3930" t="s">
        <v>37</v>
      </c>
      <c r="P3930">
        <v>20604536261</v>
      </c>
      <c r="Q3930">
        <v>3</v>
      </c>
      <c r="R3930" t="s">
        <v>19</v>
      </c>
      <c r="S3930">
        <v>4267</v>
      </c>
      <c r="T3930" s="15">
        <v>44056</v>
      </c>
      <c r="U3930">
        <v>34264.6</v>
      </c>
      <c r="V3930" t="s">
        <v>23</v>
      </c>
      <c r="W3930" t="s">
        <v>24</v>
      </c>
      <c r="X3930" t="s">
        <v>25</v>
      </c>
    </row>
    <row r="3931" spans="1:24" x14ac:dyDescent="0.25">
      <c r="A3931" s="8">
        <v>7979</v>
      </c>
      <c r="B3931" t="s">
        <v>5780</v>
      </c>
      <c r="C3931" s="9" t="s">
        <v>19</v>
      </c>
      <c r="D3931" s="9">
        <v>4268</v>
      </c>
      <c r="E3931" s="9">
        <f t="shared" si="184"/>
        <v>4268</v>
      </c>
      <c r="F3931" s="10">
        <f t="shared" si="185"/>
        <v>0</v>
      </c>
      <c r="G3931" s="11">
        <v>44056</v>
      </c>
      <c r="H3931" s="12">
        <v>0.5006828703703704</v>
      </c>
      <c r="I3931" t="s">
        <v>4493</v>
      </c>
      <c r="J3931" s="13">
        <v>500</v>
      </c>
      <c r="K3931">
        <v>3.5659999999999998</v>
      </c>
      <c r="L3931" s="14">
        <f t="shared" si="186"/>
        <v>1783</v>
      </c>
      <c r="M3931" s="14">
        <v>1783</v>
      </c>
      <c r="N3931" t="s">
        <v>4494</v>
      </c>
      <c r="O3931" t="s">
        <v>37</v>
      </c>
      <c r="P3931">
        <v>20604536261</v>
      </c>
      <c r="Q3931">
        <v>3</v>
      </c>
      <c r="R3931" t="s">
        <v>19</v>
      </c>
      <c r="S3931">
        <v>4268</v>
      </c>
      <c r="T3931" s="15">
        <v>44056</v>
      </c>
      <c r="U3931">
        <v>1783</v>
      </c>
      <c r="V3931" t="s">
        <v>23</v>
      </c>
      <c r="W3931" t="s">
        <v>24</v>
      </c>
      <c r="X3931" t="s">
        <v>25</v>
      </c>
    </row>
    <row r="3932" spans="1:24" x14ac:dyDescent="0.25">
      <c r="A3932" s="8">
        <v>7980</v>
      </c>
      <c r="B3932" t="s">
        <v>5781</v>
      </c>
      <c r="C3932" s="9" t="s">
        <v>19</v>
      </c>
      <c r="D3932" s="9">
        <v>4269</v>
      </c>
      <c r="E3932" s="9">
        <f t="shared" si="184"/>
        <v>4269</v>
      </c>
      <c r="F3932" s="10">
        <f t="shared" si="185"/>
        <v>0</v>
      </c>
      <c r="G3932" s="11">
        <v>44056</v>
      </c>
      <c r="H3932" s="12">
        <v>0.50087962962962962</v>
      </c>
      <c r="I3932" t="s">
        <v>5347</v>
      </c>
      <c r="J3932" s="13">
        <v>500</v>
      </c>
      <c r="K3932">
        <v>3.5790000000000002</v>
      </c>
      <c r="L3932" s="14">
        <f t="shared" si="186"/>
        <v>1789.5</v>
      </c>
      <c r="M3932" s="14">
        <v>1789.5</v>
      </c>
      <c r="N3932" t="s">
        <v>5348</v>
      </c>
      <c r="O3932" t="s">
        <v>22</v>
      </c>
      <c r="P3932">
        <v>20604536261</v>
      </c>
      <c r="Q3932">
        <v>3</v>
      </c>
      <c r="R3932" t="s">
        <v>19</v>
      </c>
      <c r="S3932">
        <v>4269</v>
      </c>
      <c r="T3932" s="15">
        <v>44056</v>
      </c>
      <c r="U3932">
        <v>1789.5</v>
      </c>
      <c r="V3932" t="s">
        <v>23</v>
      </c>
      <c r="W3932" t="s">
        <v>24</v>
      </c>
      <c r="X3932" t="s">
        <v>25</v>
      </c>
    </row>
    <row r="3933" spans="1:24" x14ac:dyDescent="0.25">
      <c r="A3933" s="8">
        <v>7981</v>
      </c>
      <c r="B3933" t="s">
        <v>5782</v>
      </c>
      <c r="C3933" s="9" t="s">
        <v>19</v>
      </c>
      <c r="D3933" s="9">
        <v>4270</v>
      </c>
      <c r="E3933" s="9">
        <f t="shared" ref="E3933:E3996" si="187">+E3932+1</f>
        <v>4270</v>
      </c>
      <c r="F3933" s="10">
        <f t="shared" si="185"/>
        <v>0</v>
      </c>
      <c r="G3933" s="11">
        <v>44056</v>
      </c>
      <c r="H3933" s="12">
        <v>0.50557870370370372</v>
      </c>
      <c r="I3933" t="s">
        <v>1342</v>
      </c>
      <c r="J3933" s="13">
        <v>840</v>
      </c>
      <c r="K3933">
        <v>3.5680000000000001</v>
      </c>
      <c r="L3933" s="14">
        <f t="shared" si="186"/>
        <v>2997.12</v>
      </c>
      <c r="M3933" s="14">
        <v>2997.12</v>
      </c>
      <c r="N3933" t="s">
        <v>1343</v>
      </c>
      <c r="O3933" t="s">
        <v>37</v>
      </c>
      <c r="P3933">
        <v>20604536261</v>
      </c>
      <c r="Q3933">
        <v>3</v>
      </c>
      <c r="R3933" t="s">
        <v>19</v>
      </c>
      <c r="S3933">
        <v>4270</v>
      </c>
      <c r="T3933" s="15">
        <v>44056</v>
      </c>
      <c r="U3933">
        <v>2997.12</v>
      </c>
      <c r="V3933" t="s">
        <v>23</v>
      </c>
      <c r="W3933" t="s">
        <v>24</v>
      </c>
      <c r="X3933" t="s">
        <v>25</v>
      </c>
    </row>
    <row r="3934" spans="1:24" x14ac:dyDescent="0.25">
      <c r="A3934" s="8">
        <v>7984</v>
      </c>
      <c r="B3934" t="s">
        <v>5783</v>
      </c>
      <c r="C3934" s="9" t="s">
        <v>19</v>
      </c>
      <c r="D3934" s="9">
        <v>4271</v>
      </c>
      <c r="E3934" s="9">
        <f t="shared" si="187"/>
        <v>4271</v>
      </c>
      <c r="F3934" s="10">
        <f t="shared" si="185"/>
        <v>0</v>
      </c>
      <c r="G3934" s="11">
        <v>44056</v>
      </c>
      <c r="H3934" s="12">
        <v>0.5143402777777778</v>
      </c>
      <c r="I3934" t="s">
        <v>2239</v>
      </c>
      <c r="J3934" s="13">
        <v>3000</v>
      </c>
      <c r="K3934">
        <v>3.5680000000000001</v>
      </c>
      <c r="L3934" s="14">
        <f t="shared" si="186"/>
        <v>10704</v>
      </c>
      <c r="M3934" s="14">
        <v>10704</v>
      </c>
      <c r="N3934" t="s">
        <v>2240</v>
      </c>
      <c r="O3934" t="s">
        <v>37</v>
      </c>
      <c r="P3934">
        <v>20604536261</v>
      </c>
      <c r="Q3934">
        <v>3</v>
      </c>
      <c r="R3934" t="s">
        <v>19</v>
      </c>
      <c r="S3934">
        <v>4271</v>
      </c>
      <c r="T3934" s="15">
        <v>44056</v>
      </c>
      <c r="U3934">
        <v>10704</v>
      </c>
      <c r="V3934" t="s">
        <v>23</v>
      </c>
      <c r="W3934" t="s">
        <v>24</v>
      </c>
      <c r="X3934" t="s">
        <v>25</v>
      </c>
    </row>
    <row r="3935" spans="1:24" x14ac:dyDescent="0.25">
      <c r="A3935" s="8">
        <v>7987</v>
      </c>
      <c r="B3935" t="s">
        <v>5784</v>
      </c>
      <c r="C3935" s="9" t="s">
        <v>19</v>
      </c>
      <c r="D3935" s="9">
        <v>4272</v>
      </c>
      <c r="E3935" s="9">
        <f t="shared" si="187"/>
        <v>4272</v>
      </c>
      <c r="F3935" s="10">
        <f t="shared" si="185"/>
        <v>0</v>
      </c>
      <c r="G3935" s="11">
        <v>44056</v>
      </c>
      <c r="H3935" s="12">
        <v>0.54488425925925921</v>
      </c>
      <c r="I3935" t="s">
        <v>805</v>
      </c>
      <c r="J3935" s="13">
        <v>5000</v>
      </c>
      <c r="K3935">
        <v>3.58</v>
      </c>
      <c r="L3935" s="14">
        <f t="shared" si="186"/>
        <v>17900</v>
      </c>
      <c r="M3935" s="14">
        <v>17900</v>
      </c>
      <c r="N3935" t="s">
        <v>806</v>
      </c>
      <c r="O3935" t="s">
        <v>22</v>
      </c>
      <c r="P3935">
        <v>20604536261</v>
      </c>
      <c r="Q3935">
        <v>3</v>
      </c>
      <c r="R3935" t="s">
        <v>19</v>
      </c>
      <c r="S3935">
        <v>4272</v>
      </c>
      <c r="T3935" s="15">
        <v>44056</v>
      </c>
      <c r="U3935">
        <v>17900</v>
      </c>
      <c r="V3935" t="s">
        <v>23</v>
      </c>
      <c r="W3935" t="s">
        <v>24</v>
      </c>
      <c r="X3935" t="s">
        <v>25</v>
      </c>
    </row>
    <row r="3936" spans="1:24" x14ac:dyDescent="0.25">
      <c r="A3936" s="8">
        <v>7986</v>
      </c>
      <c r="B3936" t="s">
        <v>5785</v>
      </c>
      <c r="C3936" s="9" t="s">
        <v>19</v>
      </c>
      <c r="D3936" s="9">
        <v>4273</v>
      </c>
      <c r="E3936" s="9">
        <f t="shared" si="187"/>
        <v>4273</v>
      </c>
      <c r="F3936" s="10">
        <f t="shared" si="185"/>
        <v>0</v>
      </c>
      <c r="G3936" s="11">
        <v>44056</v>
      </c>
      <c r="H3936" s="12">
        <v>0.54880787037037038</v>
      </c>
      <c r="I3936" t="s">
        <v>1157</v>
      </c>
      <c r="J3936" s="13">
        <v>5000</v>
      </c>
      <c r="K3936">
        <v>3.58</v>
      </c>
      <c r="L3936" s="14">
        <f t="shared" si="186"/>
        <v>17900</v>
      </c>
      <c r="M3936" s="14">
        <v>17900</v>
      </c>
      <c r="N3936" t="s">
        <v>1158</v>
      </c>
      <c r="O3936" t="s">
        <v>22</v>
      </c>
      <c r="P3936">
        <v>20604536261</v>
      </c>
      <c r="Q3936">
        <v>3</v>
      </c>
      <c r="R3936" t="s">
        <v>19</v>
      </c>
      <c r="S3936">
        <v>4273</v>
      </c>
      <c r="T3936" s="15">
        <v>44056</v>
      </c>
      <c r="U3936">
        <v>17900</v>
      </c>
      <c r="V3936" t="s">
        <v>23</v>
      </c>
      <c r="W3936" t="s">
        <v>24</v>
      </c>
      <c r="X3936" t="s">
        <v>25</v>
      </c>
    </row>
    <row r="3937" spans="1:24" x14ac:dyDescent="0.25">
      <c r="A3937" s="8">
        <v>7989</v>
      </c>
      <c r="B3937" t="s">
        <v>5786</v>
      </c>
      <c r="C3937" s="9" t="s">
        <v>19</v>
      </c>
      <c r="D3937" s="9">
        <v>4274</v>
      </c>
      <c r="E3937" s="9">
        <f t="shared" si="187"/>
        <v>4274</v>
      </c>
      <c r="F3937" s="10">
        <f t="shared" si="185"/>
        <v>0</v>
      </c>
      <c r="G3937" s="11">
        <v>44056</v>
      </c>
      <c r="H3937" s="12">
        <v>0.61145833333333333</v>
      </c>
      <c r="I3937" t="s">
        <v>5787</v>
      </c>
      <c r="J3937" s="13">
        <v>1500</v>
      </c>
      <c r="K3937">
        <v>3.5819999999999999</v>
      </c>
      <c r="L3937" s="14">
        <f t="shared" si="186"/>
        <v>5373</v>
      </c>
      <c r="M3937" s="14">
        <v>5373</v>
      </c>
      <c r="N3937" t="s">
        <v>5788</v>
      </c>
      <c r="O3937" t="s">
        <v>22</v>
      </c>
      <c r="P3937">
        <v>20604536261</v>
      </c>
      <c r="Q3937">
        <v>3</v>
      </c>
      <c r="R3937" t="s">
        <v>19</v>
      </c>
      <c r="S3937">
        <v>4274</v>
      </c>
      <c r="T3937" s="15">
        <v>44056</v>
      </c>
      <c r="U3937">
        <v>5373</v>
      </c>
      <c r="V3937" t="s">
        <v>23</v>
      </c>
      <c r="W3937" t="s">
        <v>24</v>
      </c>
      <c r="X3937" t="s">
        <v>25</v>
      </c>
    </row>
    <row r="3938" spans="1:24" x14ac:dyDescent="0.25">
      <c r="A3938" s="8">
        <v>7991</v>
      </c>
      <c r="B3938" t="s">
        <v>5789</v>
      </c>
      <c r="C3938" s="9" t="s">
        <v>19</v>
      </c>
      <c r="D3938" s="9">
        <v>4275</v>
      </c>
      <c r="E3938" s="9">
        <f t="shared" si="187"/>
        <v>4275</v>
      </c>
      <c r="F3938" s="10">
        <f t="shared" si="185"/>
        <v>0</v>
      </c>
      <c r="G3938" s="11">
        <v>44056</v>
      </c>
      <c r="H3938" s="12">
        <v>0.61166666666666669</v>
      </c>
      <c r="I3938" t="s">
        <v>4374</v>
      </c>
      <c r="J3938" s="13">
        <v>10000</v>
      </c>
      <c r="K3938">
        <v>3.569</v>
      </c>
      <c r="L3938" s="14">
        <f t="shared" si="186"/>
        <v>35690</v>
      </c>
      <c r="M3938" s="14">
        <v>35690</v>
      </c>
      <c r="N3938" t="s">
        <v>4375</v>
      </c>
      <c r="O3938" t="s">
        <v>37</v>
      </c>
      <c r="P3938">
        <v>20604536261</v>
      </c>
      <c r="Q3938">
        <v>3</v>
      </c>
      <c r="R3938" t="s">
        <v>19</v>
      </c>
      <c r="S3938">
        <v>4275</v>
      </c>
      <c r="T3938" s="15">
        <v>44056</v>
      </c>
      <c r="U3938">
        <v>35690</v>
      </c>
      <c r="V3938" t="s">
        <v>23</v>
      </c>
      <c r="W3938" t="s">
        <v>24</v>
      </c>
      <c r="X3938" t="s">
        <v>25</v>
      </c>
    </row>
    <row r="3939" spans="1:24" x14ac:dyDescent="0.25">
      <c r="A3939" s="8">
        <v>7993</v>
      </c>
      <c r="B3939" t="s">
        <v>5790</v>
      </c>
      <c r="C3939" s="9" t="s">
        <v>19</v>
      </c>
      <c r="D3939" s="9">
        <v>4276</v>
      </c>
      <c r="E3939" s="9">
        <f t="shared" si="187"/>
        <v>4276</v>
      </c>
      <c r="F3939" s="10">
        <f t="shared" si="185"/>
        <v>0</v>
      </c>
      <c r="G3939" s="11">
        <v>44056</v>
      </c>
      <c r="H3939" s="12">
        <v>0.61837962962962967</v>
      </c>
      <c r="I3939" t="s">
        <v>808</v>
      </c>
      <c r="J3939" s="13">
        <v>60</v>
      </c>
      <c r="K3939">
        <v>3.569</v>
      </c>
      <c r="L3939" s="14">
        <f t="shared" si="186"/>
        <v>214.14</v>
      </c>
      <c r="M3939" s="14">
        <v>214.14</v>
      </c>
      <c r="N3939" t="s">
        <v>809</v>
      </c>
      <c r="O3939" t="s">
        <v>37</v>
      </c>
      <c r="P3939">
        <v>20604536261</v>
      </c>
      <c r="Q3939">
        <v>3</v>
      </c>
      <c r="R3939" t="s">
        <v>19</v>
      </c>
      <c r="S3939">
        <v>4276</v>
      </c>
      <c r="T3939" s="15">
        <v>44056</v>
      </c>
      <c r="U3939">
        <v>214.14</v>
      </c>
      <c r="V3939" t="s">
        <v>23</v>
      </c>
      <c r="W3939" t="s">
        <v>24</v>
      </c>
      <c r="X3939" t="s">
        <v>25</v>
      </c>
    </row>
    <row r="3940" spans="1:24" x14ac:dyDescent="0.25">
      <c r="A3940" s="8">
        <v>7994</v>
      </c>
      <c r="B3940" t="s">
        <v>5791</v>
      </c>
      <c r="C3940" s="9" t="s">
        <v>19</v>
      </c>
      <c r="D3940" s="9">
        <v>4277</v>
      </c>
      <c r="E3940" s="9">
        <f t="shared" si="187"/>
        <v>4277</v>
      </c>
      <c r="F3940" s="10">
        <f t="shared" si="185"/>
        <v>0</v>
      </c>
      <c r="G3940" s="11">
        <v>44056</v>
      </c>
      <c r="H3940" s="12">
        <v>0.61850694444444443</v>
      </c>
      <c r="I3940" t="s">
        <v>1342</v>
      </c>
      <c r="J3940" s="13">
        <v>840</v>
      </c>
      <c r="K3940">
        <v>3.57</v>
      </c>
      <c r="L3940" s="14">
        <f t="shared" si="186"/>
        <v>2998.7999999999997</v>
      </c>
      <c r="M3940" s="14">
        <v>2998.8</v>
      </c>
      <c r="N3940" t="s">
        <v>1343</v>
      </c>
      <c r="O3940" t="s">
        <v>37</v>
      </c>
      <c r="P3940">
        <v>20604536261</v>
      </c>
      <c r="Q3940">
        <v>3</v>
      </c>
      <c r="R3940" t="s">
        <v>19</v>
      </c>
      <c r="S3940">
        <v>4277</v>
      </c>
      <c r="T3940" s="15">
        <v>44056</v>
      </c>
      <c r="U3940">
        <v>2998.8</v>
      </c>
      <c r="V3940" t="s">
        <v>23</v>
      </c>
      <c r="W3940" t="s">
        <v>24</v>
      </c>
      <c r="X3940" t="s">
        <v>25</v>
      </c>
    </row>
    <row r="3941" spans="1:24" x14ac:dyDescent="0.25">
      <c r="A3941" s="8">
        <v>7995</v>
      </c>
      <c r="B3941" t="s">
        <v>5792</v>
      </c>
      <c r="C3941" s="9" t="s">
        <v>19</v>
      </c>
      <c r="D3941" s="9">
        <v>4278</v>
      </c>
      <c r="E3941" s="9">
        <f t="shared" si="187"/>
        <v>4278</v>
      </c>
      <c r="F3941" s="10">
        <f t="shared" si="185"/>
        <v>0</v>
      </c>
      <c r="G3941" s="11">
        <v>44056</v>
      </c>
      <c r="H3941" s="12">
        <v>0.63298611111111114</v>
      </c>
      <c r="I3941" t="s">
        <v>403</v>
      </c>
      <c r="J3941" s="13">
        <v>3186.78</v>
      </c>
      <c r="K3941">
        <v>3.57</v>
      </c>
      <c r="L3941" s="14">
        <f t="shared" si="186"/>
        <v>11376.804599999999</v>
      </c>
      <c r="M3941" s="14">
        <v>11376.8</v>
      </c>
      <c r="N3941" t="s">
        <v>404</v>
      </c>
      <c r="O3941" t="s">
        <v>37</v>
      </c>
      <c r="P3941">
        <v>20604536261</v>
      </c>
      <c r="Q3941">
        <v>3</v>
      </c>
      <c r="R3941" t="s">
        <v>19</v>
      </c>
      <c r="S3941">
        <v>4278</v>
      </c>
      <c r="T3941" s="15">
        <v>44056</v>
      </c>
      <c r="U3941">
        <v>11376.8</v>
      </c>
      <c r="V3941" t="s">
        <v>23</v>
      </c>
      <c r="W3941" t="s">
        <v>24</v>
      </c>
      <c r="X3941" t="s">
        <v>25</v>
      </c>
    </row>
    <row r="3942" spans="1:24" x14ac:dyDescent="0.25">
      <c r="A3942" s="8">
        <v>7997</v>
      </c>
      <c r="B3942" t="s">
        <v>5793</v>
      </c>
      <c r="C3942" s="9" t="s">
        <v>19</v>
      </c>
      <c r="D3942" s="9">
        <v>4279</v>
      </c>
      <c r="E3942" s="9">
        <f t="shared" si="187"/>
        <v>4279</v>
      </c>
      <c r="F3942" s="10">
        <f t="shared" si="185"/>
        <v>0</v>
      </c>
      <c r="G3942" s="11">
        <v>44056</v>
      </c>
      <c r="H3942" s="12">
        <v>0.64288194444444446</v>
      </c>
      <c r="I3942" t="s">
        <v>403</v>
      </c>
      <c r="J3942" s="13">
        <v>56</v>
      </c>
      <c r="K3942">
        <v>3.5640000000000001</v>
      </c>
      <c r="L3942" s="14">
        <f t="shared" si="186"/>
        <v>199.584</v>
      </c>
      <c r="M3942" s="14">
        <v>199.58</v>
      </c>
      <c r="N3942" t="s">
        <v>404</v>
      </c>
      <c r="O3942" t="s">
        <v>37</v>
      </c>
      <c r="P3942">
        <v>20604536261</v>
      </c>
      <c r="Q3942">
        <v>3</v>
      </c>
      <c r="R3942" t="s">
        <v>19</v>
      </c>
      <c r="S3942">
        <v>4279</v>
      </c>
      <c r="T3942" s="15">
        <v>44056</v>
      </c>
      <c r="U3942">
        <v>199.58</v>
      </c>
      <c r="V3942" t="s">
        <v>23</v>
      </c>
      <c r="W3942" t="s">
        <v>24</v>
      </c>
      <c r="X3942" t="s">
        <v>25</v>
      </c>
    </row>
    <row r="3943" spans="1:24" x14ac:dyDescent="0.25">
      <c r="A3943" s="8">
        <v>7998</v>
      </c>
      <c r="B3943" t="s">
        <v>5794</v>
      </c>
      <c r="C3943" s="9" t="s">
        <v>19</v>
      </c>
      <c r="D3943" s="9">
        <v>4280</v>
      </c>
      <c r="E3943" s="9">
        <f t="shared" si="187"/>
        <v>4280</v>
      </c>
      <c r="F3943" s="10">
        <f t="shared" si="185"/>
        <v>0</v>
      </c>
      <c r="G3943" s="11">
        <v>44056</v>
      </c>
      <c r="H3943" s="12">
        <v>0.66287037037037033</v>
      </c>
      <c r="I3943" t="s">
        <v>2771</v>
      </c>
      <c r="J3943" s="13">
        <v>1001</v>
      </c>
      <c r="K3943">
        <v>3.58</v>
      </c>
      <c r="L3943" s="14">
        <f t="shared" si="186"/>
        <v>3583.58</v>
      </c>
      <c r="M3943" s="14">
        <v>3583.58</v>
      </c>
      <c r="N3943" t="s">
        <v>2772</v>
      </c>
      <c r="O3943" t="s">
        <v>22</v>
      </c>
      <c r="P3943">
        <v>20604536261</v>
      </c>
      <c r="Q3943">
        <v>3</v>
      </c>
      <c r="R3943" t="s">
        <v>19</v>
      </c>
      <c r="S3943">
        <v>4280</v>
      </c>
      <c r="T3943" s="15">
        <v>44056</v>
      </c>
      <c r="U3943">
        <v>3583.58</v>
      </c>
      <c r="V3943" t="s">
        <v>23</v>
      </c>
      <c r="W3943" t="s">
        <v>24</v>
      </c>
      <c r="X3943" t="s">
        <v>25</v>
      </c>
    </row>
    <row r="3944" spans="1:24" x14ac:dyDescent="0.25">
      <c r="A3944" s="8">
        <v>7999</v>
      </c>
      <c r="B3944" t="s">
        <v>5795</v>
      </c>
      <c r="C3944" s="9" t="s">
        <v>19</v>
      </c>
      <c r="D3944" s="9">
        <v>4281</v>
      </c>
      <c r="E3944" s="9">
        <f t="shared" si="187"/>
        <v>4281</v>
      </c>
      <c r="F3944" s="10">
        <f t="shared" si="185"/>
        <v>0</v>
      </c>
      <c r="G3944" s="11">
        <v>44056</v>
      </c>
      <c r="H3944" s="12">
        <v>0.67953703703703694</v>
      </c>
      <c r="I3944" t="s">
        <v>5796</v>
      </c>
      <c r="J3944" s="13">
        <v>300</v>
      </c>
      <c r="K3944">
        <v>3.58</v>
      </c>
      <c r="L3944" s="14">
        <f t="shared" si="186"/>
        <v>1074</v>
      </c>
      <c r="M3944" s="14">
        <v>1074</v>
      </c>
      <c r="N3944" t="s">
        <v>5797</v>
      </c>
      <c r="O3944" t="s">
        <v>22</v>
      </c>
      <c r="P3944">
        <v>20604536261</v>
      </c>
      <c r="Q3944">
        <v>3</v>
      </c>
      <c r="R3944" t="s">
        <v>19</v>
      </c>
      <c r="S3944">
        <v>4281</v>
      </c>
      <c r="T3944" s="15">
        <v>44056</v>
      </c>
      <c r="U3944">
        <v>1074</v>
      </c>
      <c r="V3944" t="s">
        <v>23</v>
      </c>
      <c r="W3944" t="s">
        <v>24</v>
      </c>
      <c r="X3944" t="s">
        <v>25</v>
      </c>
    </row>
    <row r="3945" spans="1:24" x14ac:dyDescent="0.25">
      <c r="A3945" s="8">
        <v>8000</v>
      </c>
      <c r="B3945" t="s">
        <v>5798</v>
      </c>
      <c r="C3945" s="9" t="s">
        <v>19</v>
      </c>
      <c r="D3945" s="9">
        <v>4282</v>
      </c>
      <c r="E3945" s="9">
        <f t="shared" si="187"/>
        <v>4282</v>
      </c>
      <c r="F3945" s="10">
        <f t="shared" si="185"/>
        <v>0</v>
      </c>
      <c r="G3945" s="11">
        <v>44056</v>
      </c>
      <c r="H3945" s="12">
        <v>0.6915162037037037</v>
      </c>
      <c r="I3945" t="s">
        <v>5799</v>
      </c>
      <c r="J3945" s="13">
        <v>60</v>
      </c>
      <c r="K3945">
        <v>3.5649999999999999</v>
      </c>
      <c r="L3945" s="14">
        <f t="shared" si="186"/>
        <v>213.9</v>
      </c>
      <c r="M3945" s="14">
        <v>213.9</v>
      </c>
      <c r="N3945" t="s">
        <v>5800</v>
      </c>
      <c r="O3945" t="s">
        <v>37</v>
      </c>
      <c r="P3945">
        <v>20604536261</v>
      </c>
      <c r="Q3945">
        <v>3</v>
      </c>
      <c r="R3945" t="s">
        <v>19</v>
      </c>
      <c r="S3945">
        <v>4282</v>
      </c>
      <c r="T3945" s="15">
        <v>44056</v>
      </c>
      <c r="U3945">
        <v>213.9</v>
      </c>
      <c r="V3945" t="s">
        <v>23</v>
      </c>
      <c r="W3945" t="s">
        <v>24</v>
      </c>
      <c r="X3945" t="s">
        <v>25</v>
      </c>
    </row>
    <row r="3946" spans="1:24" x14ac:dyDescent="0.25">
      <c r="A3946" s="8">
        <v>8001</v>
      </c>
      <c r="B3946" t="s">
        <v>5801</v>
      </c>
      <c r="C3946" s="9" t="s">
        <v>19</v>
      </c>
      <c r="D3946" s="9">
        <v>4283</v>
      </c>
      <c r="E3946" s="9">
        <f t="shared" si="187"/>
        <v>4283</v>
      </c>
      <c r="F3946" s="10">
        <f t="shared" si="185"/>
        <v>0</v>
      </c>
      <c r="G3946" s="11">
        <v>44056</v>
      </c>
      <c r="H3946" s="12">
        <v>0.71569444444444441</v>
      </c>
      <c r="I3946" t="s">
        <v>4540</v>
      </c>
      <c r="J3946" s="13">
        <v>250</v>
      </c>
      <c r="K3946">
        <v>3.5790000000000002</v>
      </c>
      <c r="L3946" s="14">
        <f t="shared" si="186"/>
        <v>894.75</v>
      </c>
      <c r="M3946" s="14">
        <v>894.75</v>
      </c>
      <c r="N3946" t="s">
        <v>4541</v>
      </c>
      <c r="O3946" t="s">
        <v>22</v>
      </c>
      <c r="P3946">
        <v>20604536261</v>
      </c>
      <c r="Q3946">
        <v>3</v>
      </c>
      <c r="R3946" t="s">
        <v>19</v>
      </c>
      <c r="S3946">
        <v>4283</v>
      </c>
      <c r="T3946" s="15">
        <v>44056</v>
      </c>
      <c r="U3946">
        <v>894.75</v>
      </c>
      <c r="V3946" t="s">
        <v>23</v>
      </c>
      <c r="W3946" t="s">
        <v>24</v>
      </c>
      <c r="X3946" t="s">
        <v>25</v>
      </c>
    </row>
    <row r="3947" spans="1:24" x14ac:dyDescent="0.25">
      <c r="A3947" s="8">
        <v>8002</v>
      </c>
      <c r="B3947" t="s">
        <v>5802</v>
      </c>
      <c r="C3947" s="9" t="s">
        <v>19</v>
      </c>
      <c r="D3947" s="9">
        <v>4284</v>
      </c>
      <c r="E3947" s="9">
        <f t="shared" si="187"/>
        <v>4284</v>
      </c>
      <c r="F3947" s="10">
        <f t="shared" si="185"/>
        <v>0</v>
      </c>
      <c r="G3947" s="11">
        <v>44056</v>
      </c>
      <c r="H3947" s="12">
        <v>0.71591435185185182</v>
      </c>
      <c r="I3947" t="s">
        <v>3364</v>
      </c>
      <c r="J3947" s="13">
        <v>2000</v>
      </c>
      <c r="K3947">
        <v>3.5790000000000002</v>
      </c>
      <c r="L3947" s="14">
        <f t="shared" si="186"/>
        <v>7158</v>
      </c>
      <c r="M3947" s="14">
        <v>7158</v>
      </c>
      <c r="N3947" t="s">
        <v>3365</v>
      </c>
      <c r="O3947" t="s">
        <v>22</v>
      </c>
      <c r="P3947">
        <v>20604536261</v>
      </c>
      <c r="Q3947">
        <v>3</v>
      </c>
      <c r="R3947" t="s">
        <v>19</v>
      </c>
      <c r="S3947">
        <v>4284</v>
      </c>
      <c r="T3947" s="15">
        <v>44056</v>
      </c>
      <c r="U3947">
        <v>7158</v>
      </c>
      <c r="V3947" t="s">
        <v>23</v>
      </c>
      <c r="W3947" t="s">
        <v>24</v>
      </c>
      <c r="X3947" t="s">
        <v>25</v>
      </c>
    </row>
    <row r="3948" spans="1:24" x14ac:dyDescent="0.25">
      <c r="A3948" s="8">
        <v>8003</v>
      </c>
      <c r="B3948" t="s">
        <v>5803</v>
      </c>
      <c r="C3948" s="9" t="s">
        <v>19</v>
      </c>
      <c r="D3948" s="9">
        <v>4285</v>
      </c>
      <c r="E3948" s="9">
        <f t="shared" si="187"/>
        <v>4285</v>
      </c>
      <c r="F3948" s="10">
        <f t="shared" si="185"/>
        <v>0</v>
      </c>
      <c r="G3948" s="11">
        <v>44056</v>
      </c>
      <c r="H3948" s="12">
        <v>0.71613425925925922</v>
      </c>
      <c r="I3948" t="s">
        <v>4540</v>
      </c>
      <c r="J3948" s="13">
        <v>250</v>
      </c>
      <c r="K3948">
        <v>3.5790000000000002</v>
      </c>
      <c r="L3948" s="14">
        <f t="shared" si="186"/>
        <v>894.75</v>
      </c>
      <c r="M3948" s="14">
        <v>894.75</v>
      </c>
      <c r="N3948" t="s">
        <v>4541</v>
      </c>
      <c r="O3948" t="s">
        <v>22</v>
      </c>
      <c r="P3948">
        <v>20604536261</v>
      </c>
      <c r="Q3948">
        <v>3</v>
      </c>
      <c r="R3948" t="s">
        <v>19</v>
      </c>
      <c r="S3948">
        <v>4285</v>
      </c>
      <c r="T3948" s="15">
        <v>44056</v>
      </c>
      <c r="U3948">
        <v>894.75</v>
      </c>
      <c r="V3948" t="s">
        <v>23</v>
      </c>
      <c r="W3948" t="s">
        <v>24</v>
      </c>
      <c r="X3948" t="s">
        <v>25</v>
      </c>
    </row>
    <row r="3949" spans="1:24" x14ac:dyDescent="0.25">
      <c r="A3949" s="8">
        <v>8004</v>
      </c>
      <c r="B3949" t="s">
        <v>5804</v>
      </c>
      <c r="C3949" s="9" t="s">
        <v>19</v>
      </c>
      <c r="D3949" s="9">
        <v>4286</v>
      </c>
      <c r="E3949" s="9">
        <f t="shared" si="187"/>
        <v>4286</v>
      </c>
      <c r="F3949" s="10">
        <f t="shared" si="185"/>
        <v>0</v>
      </c>
      <c r="G3949" s="11">
        <v>44056</v>
      </c>
      <c r="H3949" s="12">
        <v>0.7169212962962962</v>
      </c>
      <c r="I3949" t="s">
        <v>802</v>
      </c>
      <c r="J3949" s="13">
        <v>270</v>
      </c>
      <c r="K3949">
        <v>3.5790000000000002</v>
      </c>
      <c r="L3949" s="14">
        <f t="shared" si="186"/>
        <v>966.33</v>
      </c>
      <c r="M3949" s="14">
        <v>966.33</v>
      </c>
      <c r="N3949" t="s">
        <v>803</v>
      </c>
      <c r="O3949" t="s">
        <v>22</v>
      </c>
      <c r="P3949">
        <v>20604536261</v>
      </c>
      <c r="Q3949">
        <v>3</v>
      </c>
      <c r="R3949" t="s">
        <v>19</v>
      </c>
      <c r="S3949">
        <v>4286</v>
      </c>
      <c r="T3949" s="15">
        <v>44056</v>
      </c>
      <c r="U3949">
        <v>966.33</v>
      </c>
      <c r="V3949" t="s">
        <v>23</v>
      </c>
      <c r="W3949" t="s">
        <v>24</v>
      </c>
      <c r="X3949" t="s">
        <v>25</v>
      </c>
    </row>
    <row r="3950" spans="1:24" x14ac:dyDescent="0.25">
      <c r="A3950" s="8">
        <v>8005</v>
      </c>
      <c r="B3950" t="s">
        <v>5805</v>
      </c>
      <c r="C3950" s="9" t="s">
        <v>19</v>
      </c>
      <c r="D3950" s="9">
        <v>4287</v>
      </c>
      <c r="E3950" s="9">
        <f t="shared" si="187"/>
        <v>4287</v>
      </c>
      <c r="F3950" s="10">
        <f t="shared" si="185"/>
        <v>0</v>
      </c>
      <c r="G3950" s="11">
        <v>44056</v>
      </c>
      <c r="H3950" s="12">
        <v>0.71759259259259256</v>
      </c>
      <c r="I3950" t="s">
        <v>264</v>
      </c>
      <c r="J3950" s="13">
        <v>56.69</v>
      </c>
      <c r="K3950">
        <v>3.5790000000000002</v>
      </c>
      <c r="L3950" s="14">
        <f t="shared" si="186"/>
        <v>202.89350999999999</v>
      </c>
      <c r="M3950" s="14">
        <v>202.89</v>
      </c>
      <c r="N3950" t="s">
        <v>265</v>
      </c>
      <c r="O3950" t="s">
        <v>22</v>
      </c>
      <c r="P3950">
        <v>20604536261</v>
      </c>
      <c r="Q3950">
        <v>3</v>
      </c>
      <c r="R3950" t="s">
        <v>19</v>
      </c>
      <c r="S3950">
        <v>4287</v>
      </c>
      <c r="T3950" s="15">
        <v>44056</v>
      </c>
      <c r="U3950">
        <v>202.89</v>
      </c>
      <c r="V3950" t="s">
        <v>23</v>
      </c>
      <c r="W3950" t="s">
        <v>24</v>
      </c>
      <c r="X3950" t="s">
        <v>25</v>
      </c>
    </row>
    <row r="3951" spans="1:24" x14ac:dyDescent="0.25">
      <c r="A3951" s="8">
        <v>8006</v>
      </c>
      <c r="B3951" t="s">
        <v>5806</v>
      </c>
      <c r="C3951" s="9" t="s">
        <v>19</v>
      </c>
      <c r="D3951" s="9">
        <v>4288</v>
      </c>
      <c r="E3951" s="9">
        <f t="shared" si="187"/>
        <v>4288</v>
      </c>
      <c r="F3951" s="10">
        <f t="shared" si="185"/>
        <v>0</v>
      </c>
      <c r="G3951" s="11">
        <v>44056</v>
      </c>
      <c r="H3951" s="12">
        <v>0.71787037037037038</v>
      </c>
      <c r="I3951" t="s">
        <v>2830</v>
      </c>
      <c r="J3951" s="13">
        <v>4800</v>
      </c>
      <c r="K3951">
        <v>3.5790000000000002</v>
      </c>
      <c r="L3951" s="14">
        <f t="shared" si="186"/>
        <v>17179.2</v>
      </c>
      <c r="M3951" s="14">
        <v>17179.2</v>
      </c>
      <c r="N3951" t="s">
        <v>2831</v>
      </c>
      <c r="O3951" t="s">
        <v>22</v>
      </c>
      <c r="P3951">
        <v>20604536261</v>
      </c>
      <c r="Q3951">
        <v>3</v>
      </c>
      <c r="R3951" t="s">
        <v>19</v>
      </c>
      <c r="S3951">
        <v>4288</v>
      </c>
      <c r="T3951" s="15">
        <v>44056</v>
      </c>
      <c r="U3951">
        <v>17179.2</v>
      </c>
      <c r="V3951" t="s">
        <v>23</v>
      </c>
      <c r="W3951" t="s">
        <v>24</v>
      </c>
      <c r="X3951" t="s">
        <v>25</v>
      </c>
    </row>
    <row r="3952" spans="1:24" x14ac:dyDescent="0.25">
      <c r="A3952" s="8">
        <v>8008</v>
      </c>
      <c r="B3952" t="s">
        <v>5807</v>
      </c>
      <c r="C3952" s="9" t="s">
        <v>19</v>
      </c>
      <c r="D3952" s="9">
        <v>4289</v>
      </c>
      <c r="E3952" s="9">
        <f t="shared" si="187"/>
        <v>4289</v>
      </c>
      <c r="F3952" s="10">
        <f t="shared" si="185"/>
        <v>0</v>
      </c>
      <c r="G3952" s="11">
        <v>44056</v>
      </c>
      <c r="H3952" s="12">
        <v>0.71804398148148152</v>
      </c>
      <c r="I3952" t="s">
        <v>3771</v>
      </c>
      <c r="J3952" s="13">
        <v>1500</v>
      </c>
      <c r="K3952">
        <v>3.5790000000000002</v>
      </c>
      <c r="L3952" s="14">
        <f t="shared" si="186"/>
        <v>5368.5</v>
      </c>
      <c r="M3952" s="14">
        <v>5368.5</v>
      </c>
      <c r="N3952" t="s">
        <v>3772</v>
      </c>
      <c r="O3952" t="s">
        <v>22</v>
      </c>
      <c r="P3952">
        <v>20604536261</v>
      </c>
      <c r="Q3952">
        <v>3</v>
      </c>
      <c r="R3952" t="s">
        <v>19</v>
      </c>
      <c r="S3952">
        <v>4289</v>
      </c>
      <c r="T3952" s="15">
        <v>44056</v>
      </c>
      <c r="U3952">
        <v>5368.5</v>
      </c>
      <c r="V3952" t="s">
        <v>23</v>
      </c>
      <c r="W3952" t="s">
        <v>24</v>
      </c>
      <c r="X3952" t="s">
        <v>25</v>
      </c>
    </row>
    <row r="3953" spans="1:24" x14ac:dyDescent="0.25">
      <c r="A3953" s="8">
        <v>8009</v>
      </c>
      <c r="B3953" t="s">
        <v>5808</v>
      </c>
      <c r="C3953" s="9" t="s">
        <v>19</v>
      </c>
      <c r="D3953" s="9">
        <v>4290</v>
      </c>
      <c r="E3953" s="9">
        <f t="shared" si="187"/>
        <v>4290</v>
      </c>
      <c r="F3953" s="10">
        <f t="shared" si="185"/>
        <v>0</v>
      </c>
      <c r="G3953" s="11">
        <v>44056</v>
      </c>
      <c r="H3953" s="12">
        <v>0.72048611111111116</v>
      </c>
      <c r="I3953" t="s">
        <v>2632</v>
      </c>
      <c r="J3953" s="13">
        <v>500</v>
      </c>
      <c r="K3953">
        <v>3.5649999999999999</v>
      </c>
      <c r="L3953" s="14">
        <f t="shared" si="186"/>
        <v>1782.5</v>
      </c>
      <c r="M3953" s="14">
        <v>1782.5</v>
      </c>
      <c r="N3953" t="s">
        <v>2633</v>
      </c>
      <c r="O3953" t="s">
        <v>37</v>
      </c>
      <c r="P3953">
        <v>20604536261</v>
      </c>
      <c r="Q3953">
        <v>3</v>
      </c>
      <c r="R3953" t="s">
        <v>19</v>
      </c>
      <c r="S3953">
        <v>4290</v>
      </c>
      <c r="T3953" s="15">
        <v>44056</v>
      </c>
      <c r="U3953">
        <v>1782.5</v>
      </c>
      <c r="V3953" t="s">
        <v>23</v>
      </c>
      <c r="W3953" t="s">
        <v>24</v>
      </c>
      <c r="X3953" t="s">
        <v>25</v>
      </c>
    </row>
    <row r="3954" spans="1:24" x14ac:dyDescent="0.25">
      <c r="A3954" s="8">
        <v>8010</v>
      </c>
      <c r="B3954" t="s">
        <v>5809</v>
      </c>
      <c r="C3954" s="9" t="s">
        <v>19</v>
      </c>
      <c r="D3954" s="9">
        <v>4291</v>
      </c>
      <c r="E3954" s="9">
        <f t="shared" si="187"/>
        <v>4291</v>
      </c>
      <c r="F3954" s="10">
        <f t="shared" si="185"/>
        <v>0</v>
      </c>
      <c r="G3954" s="11">
        <v>44056</v>
      </c>
      <c r="H3954" s="12">
        <v>0.72781250000000008</v>
      </c>
      <c r="I3954" t="s">
        <v>2632</v>
      </c>
      <c r="J3954" s="13">
        <v>300</v>
      </c>
      <c r="K3954">
        <v>3.5649999999999999</v>
      </c>
      <c r="L3954" s="14">
        <f t="shared" si="186"/>
        <v>1069.5</v>
      </c>
      <c r="M3954" s="14">
        <v>1069.5</v>
      </c>
      <c r="N3954" t="s">
        <v>2633</v>
      </c>
      <c r="O3954" t="s">
        <v>37</v>
      </c>
      <c r="P3954">
        <v>20604536261</v>
      </c>
      <c r="Q3954">
        <v>3</v>
      </c>
      <c r="R3954" t="s">
        <v>19</v>
      </c>
      <c r="S3954">
        <v>4291</v>
      </c>
      <c r="T3954" s="15">
        <v>44056</v>
      </c>
      <c r="U3954">
        <v>1069.5</v>
      </c>
      <c r="V3954" t="s">
        <v>23</v>
      </c>
      <c r="W3954" t="s">
        <v>24</v>
      </c>
      <c r="X3954" t="s">
        <v>25</v>
      </c>
    </row>
    <row r="3955" spans="1:24" x14ac:dyDescent="0.25">
      <c r="A3955" s="8">
        <v>8013</v>
      </c>
      <c r="B3955" t="s">
        <v>5810</v>
      </c>
      <c r="C3955" s="9" t="s">
        <v>19</v>
      </c>
      <c r="D3955" s="9">
        <v>4292</v>
      </c>
      <c r="E3955" s="9">
        <f t="shared" si="187"/>
        <v>4292</v>
      </c>
      <c r="F3955" s="10">
        <f t="shared" si="185"/>
        <v>0</v>
      </c>
      <c r="G3955" s="11">
        <v>44056</v>
      </c>
      <c r="H3955" s="12">
        <v>0.78232638888888895</v>
      </c>
      <c r="I3955" t="s">
        <v>1838</v>
      </c>
      <c r="J3955" s="13">
        <v>3764.67</v>
      </c>
      <c r="K3955">
        <v>3.5779999999999998</v>
      </c>
      <c r="L3955" s="14">
        <f t="shared" si="186"/>
        <v>13469.98926</v>
      </c>
      <c r="M3955" s="14">
        <v>13469.99</v>
      </c>
      <c r="N3955" t="s">
        <v>1839</v>
      </c>
      <c r="O3955" t="s">
        <v>22</v>
      </c>
      <c r="P3955">
        <v>20604536261</v>
      </c>
      <c r="Q3955">
        <v>3</v>
      </c>
      <c r="R3955" t="s">
        <v>19</v>
      </c>
      <c r="S3955">
        <v>4292</v>
      </c>
      <c r="T3955" s="15">
        <v>44056</v>
      </c>
      <c r="U3955">
        <v>13469.99</v>
      </c>
      <c r="V3955" t="s">
        <v>23</v>
      </c>
      <c r="W3955" t="s">
        <v>24</v>
      </c>
      <c r="X3955" t="s">
        <v>25</v>
      </c>
    </row>
    <row r="3956" spans="1:24" x14ac:dyDescent="0.25">
      <c r="A3956" s="8">
        <v>8014</v>
      </c>
      <c r="B3956" t="s">
        <v>5811</v>
      </c>
      <c r="C3956" s="9" t="s">
        <v>19</v>
      </c>
      <c r="D3956" s="9">
        <v>4293</v>
      </c>
      <c r="E3956" s="9">
        <f t="shared" si="187"/>
        <v>4293</v>
      </c>
      <c r="F3956" s="10">
        <f t="shared" si="185"/>
        <v>0</v>
      </c>
      <c r="G3956" s="11">
        <v>44056</v>
      </c>
      <c r="H3956" s="12">
        <v>0.82967592592592598</v>
      </c>
      <c r="I3956" t="s">
        <v>2715</v>
      </c>
      <c r="J3956" s="13">
        <v>999.99</v>
      </c>
      <c r="K3956">
        <v>3.5779999999999998</v>
      </c>
      <c r="L3956" s="14">
        <f t="shared" si="186"/>
        <v>3577.9642199999998</v>
      </c>
      <c r="M3956" s="14">
        <v>3577.96</v>
      </c>
      <c r="N3956" t="s">
        <v>2716</v>
      </c>
      <c r="O3956" t="s">
        <v>22</v>
      </c>
      <c r="P3956">
        <v>20604536261</v>
      </c>
      <c r="Q3956">
        <v>3</v>
      </c>
      <c r="R3956" t="s">
        <v>19</v>
      </c>
      <c r="S3956">
        <v>4293</v>
      </c>
      <c r="T3956" s="15">
        <v>44056</v>
      </c>
      <c r="U3956">
        <v>3577.96</v>
      </c>
      <c r="V3956" t="s">
        <v>100</v>
      </c>
      <c r="W3956" t="s">
        <v>101</v>
      </c>
      <c r="X3956" t="s">
        <v>101</v>
      </c>
    </row>
    <row r="3957" spans="1:24" x14ac:dyDescent="0.25">
      <c r="A3957" s="8">
        <v>8015</v>
      </c>
      <c r="B3957" t="s">
        <v>5812</v>
      </c>
      <c r="C3957" s="9" t="s">
        <v>19</v>
      </c>
      <c r="D3957" s="9">
        <v>4294</v>
      </c>
      <c r="E3957" s="9">
        <f t="shared" si="187"/>
        <v>4294</v>
      </c>
      <c r="F3957" s="10">
        <f t="shared" si="185"/>
        <v>0</v>
      </c>
      <c r="G3957" s="11">
        <v>44056</v>
      </c>
      <c r="H3957" s="12">
        <v>0.8299305555555555</v>
      </c>
      <c r="I3957" t="s">
        <v>2715</v>
      </c>
      <c r="J3957" s="13">
        <v>999.99</v>
      </c>
      <c r="K3957">
        <v>3.5779999999999998</v>
      </c>
      <c r="L3957" s="14">
        <f t="shared" si="186"/>
        <v>3577.9642199999998</v>
      </c>
      <c r="M3957" s="14">
        <v>3577.96</v>
      </c>
      <c r="N3957" t="s">
        <v>2716</v>
      </c>
      <c r="O3957" t="s">
        <v>22</v>
      </c>
      <c r="P3957">
        <v>20604536261</v>
      </c>
      <c r="Q3957">
        <v>3</v>
      </c>
      <c r="R3957" t="s">
        <v>19</v>
      </c>
      <c r="S3957">
        <v>4294</v>
      </c>
      <c r="T3957" s="15">
        <v>44056</v>
      </c>
      <c r="U3957">
        <v>3577.96</v>
      </c>
      <c r="V3957" t="s">
        <v>100</v>
      </c>
      <c r="W3957" t="s">
        <v>101</v>
      </c>
      <c r="X3957" t="s">
        <v>101</v>
      </c>
    </row>
    <row r="3958" spans="1:24" x14ac:dyDescent="0.25">
      <c r="A3958" s="8">
        <v>8016</v>
      </c>
      <c r="B3958" t="s">
        <v>5813</v>
      </c>
      <c r="C3958" s="9" t="s">
        <v>19</v>
      </c>
      <c r="D3958" s="9">
        <v>4295</v>
      </c>
      <c r="E3958" s="9">
        <f t="shared" si="187"/>
        <v>4295</v>
      </c>
      <c r="F3958" s="10">
        <f t="shared" si="185"/>
        <v>0</v>
      </c>
      <c r="G3958" s="11">
        <v>44056</v>
      </c>
      <c r="H3958" s="12">
        <v>0.83074074074074078</v>
      </c>
      <c r="I3958" t="s">
        <v>2715</v>
      </c>
      <c r="J3958" s="13">
        <v>80.84</v>
      </c>
      <c r="K3958">
        <v>3.5779999999999998</v>
      </c>
      <c r="L3958" s="14">
        <f t="shared" si="186"/>
        <v>289.24552</v>
      </c>
      <c r="M3958" s="14">
        <v>289.25</v>
      </c>
      <c r="N3958" t="s">
        <v>2716</v>
      </c>
      <c r="O3958" t="s">
        <v>22</v>
      </c>
      <c r="P3958">
        <v>20604536261</v>
      </c>
      <c r="Q3958">
        <v>3</v>
      </c>
      <c r="R3958" t="s">
        <v>19</v>
      </c>
      <c r="S3958">
        <v>4295</v>
      </c>
      <c r="T3958" s="15">
        <v>44056</v>
      </c>
      <c r="U3958">
        <v>289.25</v>
      </c>
      <c r="V3958" t="s">
        <v>100</v>
      </c>
      <c r="W3958" t="s">
        <v>101</v>
      </c>
      <c r="X3958" t="s">
        <v>101</v>
      </c>
    </row>
    <row r="3959" spans="1:24" x14ac:dyDescent="0.25">
      <c r="A3959" s="8">
        <v>8017</v>
      </c>
      <c r="B3959" t="s">
        <v>5814</v>
      </c>
      <c r="C3959" s="9" t="s">
        <v>19</v>
      </c>
      <c r="D3959" s="9">
        <v>4296</v>
      </c>
      <c r="E3959" s="9">
        <f t="shared" si="187"/>
        <v>4296</v>
      </c>
      <c r="F3959" s="10">
        <f t="shared" si="185"/>
        <v>0</v>
      </c>
      <c r="G3959" s="11">
        <v>44056</v>
      </c>
      <c r="H3959" s="12">
        <v>0.83245370370370375</v>
      </c>
      <c r="I3959" t="s">
        <v>1968</v>
      </c>
      <c r="J3959" s="13">
        <v>30</v>
      </c>
      <c r="K3959">
        <v>3.5790000000000002</v>
      </c>
      <c r="L3959" s="14">
        <f t="shared" si="186"/>
        <v>107.37</v>
      </c>
      <c r="M3959" s="14">
        <v>107.37</v>
      </c>
      <c r="N3959" t="s">
        <v>1969</v>
      </c>
      <c r="O3959" t="s">
        <v>22</v>
      </c>
      <c r="P3959">
        <v>20604536261</v>
      </c>
      <c r="Q3959">
        <v>3</v>
      </c>
      <c r="R3959" t="s">
        <v>19</v>
      </c>
      <c r="S3959">
        <v>4296</v>
      </c>
      <c r="T3959" s="15">
        <v>44056</v>
      </c>
      <c r="U3959">
        <v>107.37</v>
      </c>
      <c r="V3959" t="s">
        <v>100</v>
      </c>
      <c r="W3959" t="s">
        <v>101</v>
      </c>
      <c r="X3959" t="s">
        <v>101</v>
      </c>
    </row>
    <row r="3960" spans="1:24" x14ac:dyDescent="0.25">
      <c r="A3960" s="8">
        <v>7966</v>
      </c>
      <c r="B3960" t="s">
        <v>5815</v>
      </c>
      <c r="C3960" s="9" t="s">
        <v>19</v>
      </c>
      <c r="D3960" s="9">
        <v>4297</v>
      </c>
      <c r="E3960" s="9">
        <f t="shared" si="187"/>
        <v>4297</v>
      </c>
      <c r="F3960" s="10">
        <f t="shared" si="185"/>
        <v>0</v>
      </c>
      <c r="G3960" s="11">
        <v>44056</v>
      </c>
      <c r="H3960" s="12">
        <v>0.83491898148148147</v>
      </c>
      <c r="I3960" t="s">
        <v>5816</v>
      </c>
      <c r="J3960" s="13">
        <v>6217.72</v>
      </c>
      <c r="K3960">
        <v>3.5779999999999998</v>
      </c>
      <c r="L3960" s="14">
        <f t="shared" si="186"/>
        <v>22247.00216</v>
      </c>
      <c r="M3960" s="14">
        <v>22247</v>
      </c>
      <c r="N3960" t="s">
        <v>5817</v>
      </c>
      <c r="O3960" t="s">
        <v>22</v>
      </c>
      <c r="P3960">
        <v>20604536261</v>
      </c>
      <c r="Q3960">
        <v>3</v>
      </c>
      <c r="R3960" t="s">
        <v>19</v>
      </c>
      <c r="S3960">
        <v>4297</v>
      </c>
      <c r="T3960" s="15">
        <v>44056</v>
      </c>
      <c r="U3960">
        <v>22247</v>
      </c>
      <c r="V3960" t="s">
        <v>100</v>
      </c>
      <c r="W3960" t="s">
        <v>101</v>
      </c>
      <c r="X3960" t="s">
        <v>101</v>
      </c>
    </row>
    <row r="3961" spans="1:24" x14ac:dyDescent="0.25">
      <c r="A3961" s="8">
        <v>8019</v>
      </c>
      <c r="B3961" t="s">
        <v>5818</v>
      </c>
      <c r="C3961" s="9" t="s">
        <v>19</v>
      </c>
      <c r="D3961" s="9">
        <v>4298</v>
      </c>
      <c r="E3961" s="9">
        <f t="shared" si="187"/>
        <v>4298</v>
      </c>
      <c r="F3961" s="10">
        <f t="shared" si="185"/>
        <v>0</v>
      </c>
      <c r="G3961" s="11">
        <v>44057</v>
      </c>
      <c r="H3961" s="12">
        <v>0.38609953703703703</v>
      </c>
      <c r="I3961" t="s">
        <v>20</v>
      </c>
      <c r="J3961" s="13">
        <v>106.02</v>
      </c>
      <c r="K3961">
        <v>3.5830000000000002</v>
      </c>
      <c r="L3961" s="14">
        <f t="shared" si="186"/>
        <v>379.86966000000001</v>
      </c>
      <c r="M3961" s="14">
        <v>379.87</v>
      </c>
      <c r="N3961" t="s">
        <v>21</v>
      </c>
      <c r="O3961" t="s">
        <v>22</v>
      </c>
      <c r="P3961">
        <v>20604536261</v>
      </c>
      <c r="Q3961">
        <v>3</v>
      </c>
      <c r="R3961" t="s">
        <v>19</v>
      </c>
      <c r="S3961">
        <v>4298</v>
      </c>
      <c r="T3961" s="15">
        <v>44057</v>
      </c>
      <c r="U3961">
        <v>379.87</v>
      </c>
      <c r="V3961" t="s">
        <v>23</v>
      </c>
      <c r="W3961" t="s">
        <v>24</v>
      </c>
      <c r="X3961" t="s">
        <v>25</v>
      </c>
    </row>
    <row r="3962" spans="1:24" x14ac:dyDescent="0.25">
      <c r="A3962" s="8">
        <v>8020</v>
      </c>
      <c r="B3962" t="s">
        <v>5819</v>
      </c>
      <c r="C3962" s="9" t="s">
        <v>19</v>
      </c>
      <c r="D3962" s="9">
        <v>4299</v>
      </c>
      <c r="E3962" s="9">
        <f t="shared" si="187"/>
        <v>4299</v>
      </c>
      <c r="F3962" s="10">
        <f t="shared" si="185"/>
        <v>0</v>
      </c>
      <c r="G3962" s="11">
        <v>44057</v>
      </c>
      <c r="H3962" s="12">
        <v>0.38621527777777781</v>
      </c>
      <c r="I3962" t="s">
        <v>2019</v>
      </c>
      <c r="J3962" s="13">
        <v>2000</v>
      </c>
      <c r="K3962">
        <v>3.5830000000000002</v>
      </c>
      <c r="L3962" s="14">
        <f t="shared" si="186"/>
        <v>7166</v>
      </c>
      <c r="M3962" s="14">
        <v>7166</v>
      </c>
      <c r="N3962" t="s">
        <v>2020</v>
      </c>
      <c r="O3962" t="s">
        <v>22</v>
      </c>
      <c r="P3962">
        <v>20604536261</v>
      </c>
      <c r="Q3962">
        <v>3</v>
      </c>
      <c r="R3962" t="s">
        <v>19</v>
      </c>
      <c r="S3962">
        <v>4299</v>
      </c>
      <c r="T3962" s="15">
        <v>44057</v>
      </c>
      <c r="U3962">
        <v>7166</v>
      </c>
      <c r="V3962" t="s">
        <v>23</v>
      </c>
      <c r="W3962" t="s">
        <v>24</v>
      </c>
      <c r="X3962" t="s">
        <v>25</v>
      </c>
    </row>
    <row r="3963" spans="1:24" x14ac:dyDescent="0.25">
      <c r="A3963" s="8">
        <v>8024</v>
      </c>
      <c r="B3963" t="s">
        <v>5820</v>
      </c>
      <c r="C3963" s="9" t="s">
        <v>19</v>
      </c>
      <c r="D3963" s="9">
        <v>4300</v>
      </c>
      <c r="E3963" s="9">
        <f t="shared" si="187"/>
        <v>4300</v>
      </c>
      <c r="F3963" s="10">
        <f t="shared" si="185"/>
        <v>0</v>
      </c>
      <c r="G3963" s="11">
        <v>44057</v>
      </c>
      <c r="H3963" s="12">
        <v>0.44310185185185186</v>
      </c>
      <c r="I3963" t="s">
        <v>20</v>
      </c>
      <c r="J3963" s="13">
        <v>8.5399999999999991</v>
      </c>
      <c r="K3963">
        <v>3.5710000000000002</v>
      </c>
      <c r="L3963" s="14">
        <f t="shared" si="186"/>
        <v>30.49634</v>
      </c>
      <c r="M3963" s="14">
        <v>30.5</v>
      </c>
      <c r="N3963" t="s">
        <v>21</v>
      </c>
      <c r="O3963" t="s">
        <v>37</v>
      </c>
      <c r="P3963">
        <v>20604536261</v>
      </c>
      <c r="Q3963">
        <v>3</v>
      </c>
      <c r="R3963" t="s">
        <v>19</v>
      </c>
      <c r="S3963">
        <v>4300</v>
      </c>
      <c r="T3963" s="15">
        <v>44057</v>
      </c>
      <c r="U3963">
        <v>30.5</v>
      </c>
      <c r="V3963" t="s">
        <v>23</v>
      </c>
      <c r="W3963" t="s">
        <v>24</v>
      </c>
      <c r="X3963" t="s">
        <v>25</v>
      </c>
    </row>
    <row r="3964" spans="1:24" x14ac:dyDescent="0.25">
      <c r="A3964" s="8">
        <v>8025</v>
      </c>
      <c r="B3964" t="s">
        <v>5821</v>
      </c>
      <c r="C3964" s="9" t="s">
        <v>19</v>
      </c>
      <c r="D3964" s="9">
        <v>4301</v>
      </c>
      <c r="E3964" s="9">
        <f t="shared" si="187"/>
        <v>4301</v>
      </c>
      <c r="F3964" s="10">
        <f t="shared" si="185"/>
        <v>0</v>
      </c>
      <c r="G3964" s="11">
        <v>44057</v>
      </c>
      <c r="H3964" s="12">
        <v>0.44336805555555553</v>
      </c>
      <c r="I3964" t="s">
        <v>1342</v>
      </c>
      <c r="J3964" s="13">
        <v>550</v>
      </c>
      <c r="K3964">
        <v>3.5720000000000001</v>
      </c>
      <c r="L3964" s="14">
        <f t="shared" si="186"/>
        <v>1964.6000000000001</v>
      </c>
      <c r="M3964" s="14">
        <v>1964.6</v>
      </c>
      <c r="N3964" t="s">
        <v>1343</v>
      </c>
      <c r="O3964" t="s">
        <v>37</v>
      </c>
      <c r="P3964">
        <v>20604536261</v>
      </c>
      <c r="Q3964">
        <v>3</v>
      </c>
      <c r="R3964" t="s">
        <v>19</v>
      </c>
      <c r="S3964">
        <v>4301</v>
      </c>
      <c r="T3964" s="15">
        <v>44057</v>
      </c>
      <c r="U3964">
        <v>1964.6</v>
      </c>
      <c r="V3964" t="s">
        <v>23</v>
      </c>
      <c r="W3964" t="s">
        <v>24</v>
      </c>
      <c r="X3964" t="s">
        <v>25</v>
      </c>
    </row>
    <row r="3965" spans="1:24" x14ac:dyDescent="0.25">
      <c r="A3965" s="8">
        <v>8026</v>
      </c>
      <c r="B3965" t="s">
        <v>5822</v>
      </c>
      <c r="C3965" s="9" t="s">
        <v>19</v>
      </c>
      <c r="D3965" s="9">
        <v>4302</v>
      </c>
      <c r="E3965" s="9">
        <f t="shared" si="187"/>
        <v>4302</v>
      </c>
      <c r="F3965" s="10">
        <f t="shared" si="185"/>
        <v>0</v>
      </c>
      <c r="G3965" s="11">
        <v>44057</v>
      </c>
      <c r="H3965" s="12">
        <v>0.44349537037037035</v>
      </c>
      <c r="I3965" t="s">
        <v>5576</v>
      </c>
      <c r="J3965" s="13">
        <v>3900</v>
      </c>
      <c r="K3965">
        <v>3.5710000000000002</v>
      </c>
      <c r="L3965" s="14">
        <f t="shared" si="186"/>
        <v>13926.900000000001</v>
      </c>
      <c r="M3965" s="14">
        <v>13926.9</v>
      </c>
      <c r="N3965" t="s">
        <v>5577</v>
      </c>
      <c r="O3965" t="s">
        <v>37</v>
      </c>
      <c r="P3965">
        <v>20604536261</v>
      </c>
      <c r="Q3965">
        <v>3</v>
      </c>
      <c r="R3965" t="s">
        <v>19</v>
      </c>
      <c r="S3965">
        <v>4302</v>
      </c>
      <c r="T3965" s="15">
        <v>44057</v>
      </c>
      <c r="U3965">
        <v>13926.9</v>
      </c>
      <c r="V3965" t="s">
        <v>23</v>
      </c>
      <c r="W3965" t="s">
        <v>24</v>
      </c>
      <c r="X3965" t="s">
        <v>25</v>
      </c>
    </row>
    <row r="3966" spans="1:24" x14ac:dyDescent="0.25">
      <c r="A3966" s="8">
        <v>8028</v>
      </c>
      <c r="B3966" t="s">
        <v>5823</v>
      </c>
      <c r="C3966" s="9" t="s">
        <v>19</v>
      </c>
      <c r="D3966" s="9">
        <v>4303</v>
      </c>
      <c r="E3966" s="9">
        <f t="shared" si="187"/>
        <v>4303</v>
      </c>
      <c r="F3966" s="10">
        <f t="shared" si="185"/>
        <v>0</v>
      </c>
      <c r="G3966" s="11">
        <v>44057</v>
      </c>
      <c r="H3966" s="12">
        <v>0.44372685185185184</v>
      </c>
      <c r="I3966" t="s">
        <v>1157</v>
      </c>
      <c r="J3966" s="13">
        <v>5000</v>
      </c>
      <c r="K3966">
        <v>3.5870000000000002</v>
      </c>
      <c r="L3966" s="14">
        <f t="shared" si="186"/>
        <v>17935</v>
      </c>
      <c r="M3966" s="14">
        <v>17935</v>
      </c>
      <c r="N3966" t="s">
        <v>1158</v>
      </c>
      <c r="O3966" t="s">
        <v>22</v>
      </c>
      <c r="P3966">
        <v>20604536261</v>
      </c>
      <c r="Q3966">
        <v>3</v>
      </c>
      <c r="R3966" t="s">
        <v>19</v>
      </c>
      <c r="S3966">
        <v>4303</v>
      </c>
      <c r="T3966" s="15">
        <v>44057</v>
      </c>
      <c r="U3966">
        <v>17935</v>
      </c>
      <c r="V3966" t="s">
        <v>23</v>
      </c>
      <c r="W3966" t="s">
        <v>24</v>
      </c>
      <c r="X3966" t="s">
        <v>25</v>
      </c>
    </row>
    <row r="3967" spans="1:24" x14ac:dyDescent="0.25">
      <c r="A3967" s="8">
        <v>8029</v>
      </c>
      <c r="B3967" t="s">
        <v>5824</v>
      </c>
      <c r="C3967" s="9" t="s">
        <v>19</v>
      </c>
      <c r="D3967" s="9">
        <v>4304</v>
      </c>
      <c r="E3967" s="9">
        <f t="shared" si="187"/>
        <v>4304</v>
      </c>
      <c r="F3967" s="10">
        <f t="shared" si="185"/>
        <v>0</v>
      </c>
      <c r="G3967" s="11">
        <v>44057</v>
      </c>
      <c r="H3967" s="12">
        <v>0.44380787037037034</v>
      </c>
      <c r="I3967" t="s">
        <v>5626</v>
      </c>
      <c r="J3967" s="13">
        <v>4000</v>
      </c>
      <c r="K3967">
        <v>3.5710000000000002</v>
      </c>
      <c r="L3967" s="14">
        <f t="shared" si="186"/>
        <v>14284</v>
      </c>
      <c r="M3967" s="14">
        <v>14284</v>
      </c>
      <c r="N3967" t="s">
        <v>5627</v>
      </c>
      <c r="O3967" t="s">
        <v>37</v>
      </c>
      <c r="P3967">
        <v>20604536261</v>
      </c>
      <c r="Q3967">
        <v>3</v>
      </c>
      <c r="R3967" t="s">
        <v>19</v>
      </c>
      <c r="S3967">
        <v>4304</v>
      </c>
      <c r="T3967" s="15">
        <v>44057</v>
      </c>
      <c r="U3967">
        <v>14284</v>
      </c>
      <c r="V3967" t="s">
        <v>23</v>
      </c>
      <c r="W3967" t="s">
        <v>24</v>
      </c>
      <c r="X3967" t="s">
        <v>25</v>
      </c>
    </row>
    <row r="3968" spans="1:24" x14ac:dyDescent="0.25">
      <c r="A3968" s="8">
        <v>8031</v>
      </c>
      <c r="B3968" t="s">
        <v>5825</v>
      </c>
      <c r="C3968" s="9" t="s">
        <v>19</v>
      </c>
      <c r="D3968" s="9">
        <v>4305</v>
      </c>
      <c r="E3968" s="9">
        <f t="shared" si="187"/>
        <v>4305</v>
      </c>
      <c r="F3968" s="10">
        <f t="shared" si="185"/>
        <v>0</v>
      </c>
      <c r="G3968" s="11">
        <v>44057</v>
      </c>
      <c r="H3968" s="12">
        <v>0.44406250000000003</v>
      </c>
      <c r="I3968" t="s">
        <v>5826</v>
      </c>
      <c r="J3968" s="13">
        <v>9000</v>
      </c>
      <c r="K3968">
        <v>3.5859999999999999</v>
      </c>
      <c r="L3968" s="14">
        <f t="shared" si="186"/>
        <v>32274</v>
      </c>
      <c r="M3968" s="14">
        <v>32274</v>
      </c>
      <c r="N3968" t="s">
        <v>5827</v>
      </c>
      <c r="O3968" t="s">
        <v>22</v>
      </c>
      <c r="P3968">
        <v>20604536261</v>
      </c>
      <c r="Q3968">
        <v>3</v>
      </c>
      <c r="R3968" t="s">
        <v>19</v>
      </c>
      <c r="S3968">
        <v>4305</v>
      </c>
      <c r="T3968" s="15">
        <v>44057</v>
      </c>
      <c r="U3968">
        <v>32274</v>
      </c>
      <c r="V3968" t="s">
        <v>23</v>
      </c>
      <c r="W3968" t="s">
        <v>24</v>
      </c>
      <c r="X3968" t="s">
        <v>25</v>
      </c>
    </row>
    <row r="3969" spans="1:24" x14ac:dyDescent="0.25">
      <c r="A3969" s="8">
        <v>8032</v>
      </c>
      <c r="B3969" t="s">
        <v>5828</v>
      </c>
      <c r="C3969" s="9" t="s">
        <v>19</v>
      </c>
      <c r="D3969" s="9">
        <v>4306</v>
      </c>
      <c r="E3969" s="9">
        <f t="shared" si="187"/>
        <v>4306</v>
      </c>
      <c r="F3969" s="10">
        <f t="shared" si="185"/>
        <v>0</v>
      </c>
      <c r="G3969" s="11">
        <v>44057</v>
      </c>
      <c r="H3969" s="12">
        <v>0.44435185185185189</v>
      </c>
      <c r="I3969" t="s">
        <v>2632</v>
      </c>
      <c r="J3969" s="13">
        <v>150</v>
      </c>
      <c r="K3969">
        <v>3.57</v>
      </c>
      <c r="L3969" s="14">
        <f t="shared" si="186"/>
        <v>535.5</v>
      </c>
      <c r="M3969" s="14">
        <v>535.5</v>
      </c>
      <c r="N3969" t="s">
        <v>2633</v>
      </c>
      <c r="O3969" t="s">
        <v>37</v>
      </c>
      <c r="P3969">
        <v>20604536261</v>
      </c>
      <c r="Q3969">
        <v>3</v>
      </c>
      <c r="R3969" t="s">
        <v>19</v>
      </c>
      <c r="S3969">
        <v>4306</v>
      </c>
      <c r="T3969" s="15">
        <v>44057</v>
      </c>
      <c r="U3969">
        <v>535.5</v>
      </c>
      <c r="V3969" t="s">
        <v>23</v>
      </c>
      <c r="W3969" t="s">
        <v>24</v>
      </c>
      <c r="X3969" t="s">
        <v>25</v>
      </c>
    </row>
    <row r="3970" spans="1:24" x14ac:dyDescent="0.25">
      <c r="A3970" s="8">
        <v>8035</v>
      </c>
      <c r="B3970" t="s">
        <v>5829</v>
      </c>
      <c r="C3970" s="9" t="s">
        <v>19</v>
      </c>
      <c r="D3970" s="9">
        <v>4307</v>
      </c>
      <c r="E3970" s="9">
        <f t="shared" si="187"/>
        <v>4307</v>
      </c>
      <c r="F3970" s="10">
        <f t="shared" si="185"/>
        <v>0</v>
      </c>
      <c r="G3970" s="11">
        <v>44057</v>
      </c>
      <c r="H3970" s="12">
        <v>0.44483796296296302</v>
      </c>
      <c r="I3970" t="s">
        <v>4652</v>
      </c>
      <c r="J3970" s="13">
        <v>3000</v>
      </c>
      <c r="K3970">
        <v>3.5840000000000001</v>
      </c>
      <c r="L3970" s="14">
        <f t="shared" si="186"/>
        <v>10752</v>
      </c>
      <c r="M3970" s="14">
        <v>10752</v>
      </c>
      <c r="N3970" t="s">
        <v>4653</v>
      </c>
      <c r="O3970" t="s">
        <v>22</v>
      </c>
      <c r="P3970">
        <v>20604536261</v>
      </c>
      <c r="Q3970">
        <v>3</v>
      </c>
      <c r="R3970" t="s">
        <v>19</v>
      </c>
      <c r="S3970">
        <v>4307</v>
      </c>
      <c r="T3970" s="15">
        <v>44057</v>
      </c>
      <c r="U3970">
        <v>10752</v>
      </c>
      <c r="V3970" t="s">
        <v>23</v>
      </c>
      <c r="W3970" t="s">
        <v>24</v>
      </c>
      <c r="X3970" t="s">
        <v>25</v>
      </c>
    </row>
    <row r="3971" spans="1:24" x14ac:dyDescent="0.25">
      <c r="A3971" s="8">
        <v>8036</v>
      </c>
      <c r="B3971" t="s">
        <v>5830</v>
      </c>
      <c r="C3971" s="9" t="s">
        <v>19</v>
      </c>
      <c r="D3971" s="9">
        <v>4308</v>
      </c>
      <c r="E3971" s="9">
        <f t="shared" si="187"/>
        <v>4308</v>
      </c>
      <c r="F3971" s="10">
        <f t="shared" si="185"/>
        <v>0</v>
      </c>
      <c r="G3971" s="11">
        <v>44057</v>
      </c>
      <c r="H3971" s="12">
        <v>0.44498842592592597</v>
      </c>
      <c r="I3971" t="s">
        <v>3556</v>
      </c>
      <c r="J3971" s="13">
        <v>66.39</v>
      </c>
      <c r="K3971">
        <v>3.585</v>
      </c>
      <c r="L3971" s="14">
        <f t="shared" si="186"/>
        <v>238.00815</v>
      </c>
      <c r="M3971" s="14">
        <v>238.01</v>
      </c>
      <c r="N3971" t="s">
        <v>3557</v>
      </c>
      <c r="O3971" t="s">
        <v>22</v>
      </c>
      <c r="P3971">
        <v>20604536261</v>
      </c>
      <c r="Q3971">
        <v>3</v>
      </c>
      <c r="R3971" t="s">
        <v>19</v>
      </c>
      <c r="S3971">
        <v>4308</v>
      </c>
      <c r="T3971" s="15">
        <v>44057</v>
      </c>
      <c r="U3971">
        <v>238.01</v>
      </c>
      <c r="V3971" t="s">
        <v>23</v>
      </c>
      <c r="W3971" t="s">
        <v>24</v>
      </c>
      <c r="X3971" t="s">
        <v>25</v>
      </c>
    </row>
    <row r="3972" spans="1:24" x14ac:dyDescent="0.25">
      <c r="A3972" s="8">
        <v>8037</v>
      </c>
      <c r="B3972" t="s">
        <v>5831</v>
      </c>
      <c r="C3972" s="9" t="s">
        <v>19</v>
      </c>
      <c r="D3972" s="9">
        <v>4309</v>
      </c>
      <c r="E3972" s="9">
        <f t="shared" si="187"/>
        <v>4309</v>
      </c>
      <c r="F3972" s="10">
        <f t="shared" ref="F3972:F4035" si="188">+E3972-E3971-1</f>
        <v>0</v>
      </c>
      <c r="G3972" s="11">
        <v>44057</v>
      </c>
      <c r="H3972" s="12">
        <v>0.44515046296296296</v>
      </c>
      <c r="I3972" t="s">
        <v>5826</v>
      </c>
      <c r="J3972" s="13">
        <v>700</v>
      </c>
      <c r="K3972">
        <v>3.585</v>
      </c>
      <c r="L3972" s="14">
        <f t="shared" ref="L3972:L4035" si="189">J3972*K3972</f>
        <v>2509.5</v>
      </c>
      <c r="M3972" s="14">
        <v>2509.5</v>
      </c>
      <c r="N3972" t="s">
        <v>5827</v>
      </c>
      <c r="O3972" t="s">
        <v>22</v>
      </c>
      <c r="P3972">
        <v>20604536261</v>
      </c>
      <c r="Q3972">
        <v>3</v>
      </c>
      <c r="R3972" t="s">
        <v>19</v>
      </c>
      <c r="S3972">
        <v>4309</v>
      </c>
      <c r="T3972" s="15">
        <v>44057</v>
      </c>
      <c r="U3972">
        <v>2509.5</v>
      </c>
      <c r="V3972" t="s">
        <v>23</v>
      </c>
      <c r="W3972" t="s">
        <v>24</v>
      </c>
      <c r="X3972" t="s">
        <v>25</v>
      </c>
    </row>
    <row r="3973" spans="1:24" x14ac:dyDescent="0.25">
      <c r="A3973" s="8">
        <v>8038</v>
      </c>
      <c r="B3973" t="s">
        <v>5832</v>
      </c>
      <c r="C3973" s="9" t="s">
        <v>19</v>
      </c>
      <c r="D3973" s="9">
        <v>4310</v>
      </c>
      <c r="E3973" s="9">
        <f t="shared" si="187"/>
        <v>4310</v>
      </c>
      <c r="F3973" s="10">
        <f t="shared" si="188"/>
        <v>0</v>
      </c>
      <c r="G3973" s="11">
        <v>44057</v>
      </c>
      <c r="H3973" s="12">
        <v>0.47483796296296293</v>
      </c>
      <c r="I3973" t="s">
        <v>673</v>
      </c>
      <c r="J3973" s="13">
        <v>700</v>
      </c>
      <c r="K3973">
        <v>3.5670000000000002</v>
      </c>
      <c r="L3973" s="14">
        <f t="shared" si="189"/>
        <v>2496.9</v>
      </c>
      <c r="M3973" s="14">
        <v>2496.9</v>
      </c>
      <c r="N3973" t="s">
        <v>674</v>
      </c>
      <c r="O3973" t="s">
        <v>37</v>
      </c>
      <c r="P3973">
        <v>20604536261</v>
      </c>
      <c r="Q3973">
        <v>3</v>
      </c>
      <c r="R3973" t="s">
        <v>19</v>
      </c>
      <c r="S3973">
        <v>4310</v>
      </c>
      <c r="T3973" s="15">
        <v>44057</v>
      </c>
      <c r="U3973">
        <v>2496.9</v>
      </c>
      <c r="V3973" t="s">
        <v>23</v>
      </c>
      <c r="W3973" t="s">
        <v>24</v>
      </c>
      <c r="X3973" t="s">
        <v>25</v>
      </c>
    </row>
    <row r="3974" spans="1:24" x14ac:dyDescent="0.25">
      <c r="A3974" s="8">
        <v>8040</v>
      </c>
      <c r="B3974" t="s">
        <v>5833</v>
      </c>
      <c r="C3974" s="9" t="s">
        <v>19</v>
      </c>
      <c r="D3974" s="9">
        <v>4311</v>
      </c>
      <c r="E3974" s="9">
        <f t="shared" si="187"/>
        <v>4311</v>
      </c>
      <c r="F3974" s="10">
        <f t="shared" si="188"/>
        <v>0</v>
      </c>
      <c r="G3974" s="11">
        <v>44057</v>
      </c>
      <c r="H3974" s="12">
        <v>0.47494212962962962</v>
      </c>
      <c r="I3974" t="s">
        <v>303</v>
      </c>
      <c r="J3974" s="13">
        <v>1775</v>
      </c>
      <c r="K3974">
        <v>3.5670000000000002</v>
      </c>
      <c r="L3974" s="14">
        <f t="shared" si="189"/>
        <v>6331.4250000000002</v>
      </c>
      <c r="M3974" s="14">
        <v>6331.43</v>
      </c>
      <c r="N3974" t="s">
        <v>304</v>
      </c>
      <c r="O3974" t="s">
        <v>37</v>
      </c>
      <c r="P3974">
        <v>20604536261</v>
      </c>
      <c r="Q3974">
        <v>3</v>
      </c>
      <c r="R3974" t="s">
        <v>19</v>
      </c>
      <c r="S3974">
        <v>4311</v>
      </c>
      <c r="T3974" s="15">
        <v>44057</v>
      </c>
      <c r="U3974">
        <v>6331.43</v>
      </c>
      <c r="V3974" t="s">
        <v>23</v>
      </c>
      <c r="W3974" t="s">
        <v>24</v>
      </c>
      <c r="X3974" t="s">
        <v>25</v>
      </c>
    </row>
    <row r="3975" spans="1:24" x14ac:dyDescent="0.25">
      <c r="A3975" s="8">
        <v>8041</v>
      </c>
      <c r="B3975" t="s">
        <v>5834</v>
      </c>
      <c r="C3975" s="9" t="s">
        <v>19</v>
      </c>
      <c r="D3975" s="9">
        <v>4312</v>
      </c>
      <c r="E3975" s="9">
        <f t="shared" si="187"/>
        <v>4312</v>
      </c>
      <c r="F3975" s="10">
        <f t="shared" si="188"/>
        <v>0</v>
      </c>
      <c r="G3975" s="11">
        <v>44057</v>
      </c>
      <c r="H3975" s="12">
        <v>0.47503472222222221</v>
      </c>
      <c r="I3975" t="s">
        <v>3428</v>
      </c>
      <c r="J3975" s="13">
        <v>410</v>
      </c>
      <c r="K3975">
        <v>3.5819999999999999</v>
      </c>
      <c r="L3975" s="14">
        <f t="shared" si="189"/>
        <v>1468.62</v>
      </c>
      <c r="M3975" s="14">
        <v>1468.62</v>
      </c>
      <c r="N3975" t="s">
        <v>3429</v>
      </c>
      <c r="O3975" t="s">
        <v>22</v>
      </c>
      <c r="P3975">
        <v>20604536261</v>
      </c>
      <c r="Q3975">
        <v>3</v>
      </c>
      <c r="R3975" t="s">
        <v>19</v>
      </c>
      <c r="S3975">
        <v>4312</v>
      </c>
      <c r="T3975" s="15">
        <v>44057</v>
      </c>
      <c r="U3975">
        <v>1468.62</v>
      </c>
      <c r="V3975" t="s">
        <v>23</v>
      </c>
      <c r="W3975" t="s">
        <v>24</v>
      </c>
      <c r="X3975" t="s">
        <v>25</v>
      </c>
    </row>
    <row r="3976" spans="1:24" x14ac:dyDescent="0.25">
      <c r="A3976" s="8">
        <v>8042</v>
      </c>
      <c r="B3976" t="s">
        <v>5835</v>
      </c>
      <c r="C3976" s="9" t="s">
        <v>19</v>
      </c>
      <c r="D3976" s="9">
        <v>4313</v>
      </c>
      <c r="E3976" s="9">
        <f t="shared" si="187"/>
        <v>4313</v>
      </c>
      <c r="F3976" s="10">
        <f t="shared" si="188"/>
        <v>0</v>
      </c>
      <c r="G3976" s="11">
        <v>44057</v>
      </c>
      <c r="H3976" s="12">
        <v>0.47670138888888891</v>
      </c>
      <c r="I3976" t="s">
        <v>3771</v>
      </c>
      <c r="J3976" s="13">
        <v>800</v>
      </c>
      <c r="K3976">
        <v>3.5819999999999999</v>
      </c>
      <c r="L3976" s="14">
        <f t="shared" si="189"/>
        <v>2865.6</v>
      </c>
      <c r="M3976" s="14">
        <v>2865.6</v>
      </c>
      <c r="N3976" t="s">
        <v>3772</v>
      </c>
      <c r="O3976" t="s">
        <v>22</v>
      </c>
      <c r="P3976">
        <v>20604536261</v>
      </c>
      <c r="Q3976">
        <v>3</v>
      </c>
      <c r="R3976" t="s">
        <v>19</v>
      </c>
      <c r="S3976">
        <v>4313</v>
      </c>
      <c r="T3976" s="15">
        <v>44057</v>
      </c>
      <c r="U3976">
        <v>2865.6</v>
      </c>
      <c r="V3976" t="s">
        <v>23</v>
      </c>
      <c r="W3976" t="s">
        <v>24</v>
      </c>
      <c r="X3976" t="s">
        <v>25</v>
      </c>
    </row>
    <row r="3977" spans="1:24" x14ac:dyDescent="0.25">
      <c r="A3977" s="8">
        <v>8043</v>
      </c>
      <c r="B3977" t="s">
        <v>5836</v>
      </c>
      <c r="C3977" s="9" t="s">
        <v>19</v>
      </c>
      <c r="D3977" s="9">
        <v>4314</v>
      </c>
      <c r="E3977" s="9">
        <f t="shared" si="187"/>
        <v>4314</v>
      </c>
      <c r="F3977" s="10">
        <f t="shared" si="188"/>
        <v>0</v>
      </c>
      <c r="G3977" s="11">
        <v>44057</v>
      </c>
      <c r="H3977" s="12">
        <v>0.47694444444444445</v>
      </c>
      <c r="I3977" t="s">
        <v>3771</v>
      </c>
      <c r="J3977" s="13">
        <v>300</v>
      </c>
      <c r="K3977">
        <v>3.5819999999999999</v>
      </c>
      <c r="L3977" s="14">
        <f t="shared" si="189"/>
        <v>1074.5999999999999</v>
      </c>
      <c r="M3977" s="14">
        <v>1074.5999999999999</v>
      </c>
      <c r="N3977" t="s">
        <v>3772</v>
      </c>
      <c r="O3977" t="s">
        <v>22</v>
      </c>
      <c r="P3977">
        <v>20604536261</v>
      </c>
      <c r="Q3977">
        <v>3</v>
      </c>
      <c r="R3977" t="s">
        <v>19</v>
      </c>
      <c r="S3977">
        <v>4314</v>
      </c>
      <c r="T3977" s="15">
        <v>44057</v>
      </c>
      <c r="U3977">
        <v>1074.5999999999999</v>
      </c>
      <c r="V3977" t="s">
        <v>23</v>
      </c>
      <c r="W3977" t="s">
        <v>24</v>
      </c>
      <c r="X3977" t="s">
        <v>25</v>
      </c>
    </row>
    <row r="3978" spans="1:24" x14ac:dyDescent="0.25">
      <c r="A3978" s="8">
        <v>8044</v>
      </c>
      <c r="B3978" t="s">
        <v>5837</v>
      </c>
      <c r="C3978" s="9" t="s">
        <v>19</v>
      </c>
      <c r="D3978" s="9">
        <v>4315</v>
      </c>
      <c r="E3978" s="9">
        <f t="shared" si="187"/>
        <v>4315</v>
      </c>
      <c r="F3978" s="10">
        <f t="shared" si="188"/>
        <v>0</v>
      </c>
      <c r="G3978" s="11">
        <v>44057</v>
      </c>
      <c r="H3978" s="12">
        <v>0.47703703703703698</v>
      </c>
      <c r="I3978" t="s">
        <v>288</v>
      </c>
      <c r="J3978" s="13">
        <v>981.43</v>
      </c>
      <c r="K3978">
        <v>3.5830000000000002</v>
      </c>
      <c r="L3978" s="14">
        <f t="shared" si="189"/>
        <v>3516.46369</v>
      </c>
      <c r="M3978" s="14">
        <v>3516.46</v>
      </c>
      <c r="N3978" t="s">
        <v>289</v>
      </c>
      <c r="O3978" t="s">
        <v>22</v>
      </c>
      <c r="P3978">
        <v>20604536261</v>
      </c>
      <c r="Q3978">
        <v>3</v>
      </c>
      <c r="R3978" t="s">
        <v>19</v>
      </c>
      <c r="S3978">
        <v>4315</v>
      </c>
      <c r="T3978" s="15">
        <v>44057</v>
      </c>
      <c r="U3978">
        <v>3516.46</v>
      </c>
      <c r="V3978" t="s">
        <v>23</v>
      </c>
      <c r="W3978" t="s">
        <v>24</v>
      </c>
      <c r="X3978" t="s">
        <v>25</v>
      </c>
    </row>
    <row r="3979" spans="1:24" x14ac:dyDescent="0.25">
      <c r="A3979" s="8">
        <v>8045</v>
      </c>
      <c r="B3979" t="s">
        <v>5838</v>
      </c>
      <c r="C3979" s="9" t="s">
        <v>19</v>
      </c>
      <c r="D3979" s="9">
        <v>4316</v>
      </c>
      <c r="E3979" s="9">
        <f t="shared" si="187"/>
        <v>4316</v>
      </c>
      <c r="F3979" s="10">
        <f t="shared" si="188"/>
        <v>0</v>
      </c>
      <c r="G3979" s="11">
        <v>44057</v>
      </c>
      <c r="H3979" s="12">
        <v>0.47714120370370372</v>
      </c>
      <c r="I3979" t="s">
        <v>3919</v>
      </c>
      <c r="J3979" s="13">
        <v>2793.3</v>
      </c>
      <c r="K3979">
        <v>3.58</v>
      </c>
      <c r="L3979" s="14">
        <f t="shared" si="189"/>
        <v>10000.014000000001</v>
      </c>
      <c r="M3979" s="14">
        <v>10000.01</v>
      </c>
      <c r="N3979" t="s">
        <v>3920</v>
      </c>
      <c r="O3979" t="s">
        <v>22</v>
      </c>
      <c r="P3979">
        <v>20604536261</v>
      </c>
      <c r="Q3979">
        <v>3</v>
      </c>
      <c r="R3979" t="s">
        <v>19</v>
      </c>
      <c r="S3979">
        <v>4316</v>
      </c>
      <c r="T3979" s="15">
        <v>44057</v>
      </c>
      <c r="U3979">
        <v>10000.01</v>
      </c>
      <c r="V3979" t="s">
        <v>23</v>
      </c>
      <c r="W3979" t="s">
        <v>24</v>
      </c>
      <c r="X3979" t="s">
        <v>25</v>
      </c>
    </row>
    <row r="3980" spans="1:24" x14ac:dyDescent="0.25">
      <c r="A3980" s="8">
        <v>8046</v>
      </c>
      <c r="B3980" t="s">
        <v>5839</v>
      </c>
      <c r="C3980" s="9" t="s">
        <v>19</v>
      </c>
      <c r="D3980" s="9">
        <v>4317</v>
      </c>
      <c r="E3980" s="9">
        <f t="shared" si="187"/>
        <v>4317</v>
      </c>
      <c r="F3980" s="10">
        <f t="shared" si="188"/>
        <v>0</v>
      </c>
      <c r="G3980" s="11">
        <v>44057</v>
      </c>
      <c r="H3980" s="12">
        <v>0.47723379629629631</v>
      </c>
      <c r="I3980" t="s">
        <v>4933</v>
      </c>
      <c r="J3980" s="13">
        <v>2200</v>
      </c>
      <c r="K3980">
        <v>3.5640000000000001</v>
      </c>
      <c r="L3980" s="14">
        <f t="shared" si="189"/>
        <v>7840.8</v>
      </c>
      <c r="M3980" s="14">
        <v>7840.8</v>
      </c>
      <c r="N3980" t="s">
        <v>4934</v>
      </c>
      <c r="O3980" t="s">
        <v>37</v>
      </c>
      <c r="P3980">
        <v>20604536261</v>
      </c>
      <c r="Q3980">
        <v>3</v>
      </c>
      <c r="R3980" t="s">
        <v>19</v>
      </c>
      <c r="S3980">
        <v>4317</v>
      </c>
      <c r="T3980" s="15">
        <v>44057</v>
      </c>
      <c r="U3980">
        <v>7840.8</v>
      </c>
      <c r="V3980" t="s">
        <v>23</v>
      </c>
      <c r="W3980" t="s">
        <v>24</v>
      </c>
      <c r="X3980" t="s">
        <v>25</v>
      </c>
    </row>
    <row r="3981" spans="1:24" x14ac:dyDescent="0.25">
      <c r="A3981" s="8">
        <v>8048</v>
      </c>
      <c r="B3981" t="s">
        <v>5840</v>
      </c>
      <c r="C3981" s="9" t="s">
        <v>19</v>
      </c>
      <c r="D3981" s="9">
        <v>4318</v>
      </c>
      <c r="E3981" s="9">
        <f t="shared" si="187"/>
        <v>4318</v>
      </c>
      <c r="F3981" s="10">
        <f t="shared" si="188"/>
        <v>0</v>
      </c>
      <c r="G3981" s="11">
        <v>44057</v>
      </c>
      <c r="H3981" s="12">
        <v>0.47736111111111112</v>
      </c>
      <c r="I3981" t="s">
        <v>3919</v>
      </c>
      <c r="J3981" s="13">
        <v>1955.31</v>
      </c>
      <c r="K3981">
        <v>3.58</v>
      </c>
      <c r="L3981" s="14">
        <f t="shared" si="189"/>
        <v>7000.0097999999998</v>
      </c>
      <c r="M3981" s="14">
        <v>7000.01</v>
      </c>
      <c r="N3981" t="s">
        <v>3920</v>
      </c>
      <c r="O3981" t="s">
        <v>22</v>
      </c>
      <c r="P3981">
        <v>20604536261</v>
      </c>
      <c r="Q3981">
        <v>3</v>
      </c>
      <c r="R3981" t="s">
        <v>19</v>
      </c>
      <c r="S3981">
        <v>4318</v>
      </c>
      <c r="T3981" s="15">
        <v>44057</v>
      </c>
      <c r="U3981">
        <v>7000.01</v>
      </c>
      <c r="V3981" t="s">
        <v>23</v>
      </c>
      <c r="W3981" t="s">
        <v>24</v>
      </c>
      <c r="X3981" t="s">
        <v>25</v>
      </c>
    </row>
    <row r="3982" spans="1:24" x14ac:dyDescent="0.25">
      <c r="A3982" s="51">
        <v>8039</v>
      </c>
      <c r="B3982" s="49" t="s">
        <v>5841</v>
      </c>
      <c r="C3982" s="49" t="s">
        <v>19</v>
      </c>
      <c r="D3982" s="49">
        <v>4319</v>
      </c>
      <c r="E3982" s="49">
        <f t="shared" si="187"/>
        <v>4319</v>
      </c>
      <c r="F3982" s="49">
        <f t="shared" si="188"/>
        <v>0</v>
      </c>
      <c r="G3982" s="52">
        <v>44057</v>
      </c>
      <c r="H3982" s="53">
        <v>0.4775578703703704</v>
      </c>
      <c r="I3982" s="48" t="s">
        <v>3428</v>
      </c>
      <c r="J3982" s="54">
        <v>1750</v>
      </c>
      <c r="K3982" s="48">
        <v>3.5819999999999999</v>
      </c>
      <c r="L3982" s="55">
        <f t="shared" si="189"/>
        <v>6268.5</v>
      </c>
      <c r="M3982" s="55">
        <v>6268.5</v>
      </c>
      <c r="N3982" s="48" t="s">
        <v>3429</v>
      </c>
      <c r="O3982" s="48" t="s">
        <v>22</v>
      </c>
      <c r="P3982" s="48">
        <v>20604536261</v>
      </c>
      <c r="Q3982" s="48">
        <v>3</v>
      </c>
      <c r="R3982" s="48" t="s">
        <v>19</v>
      </c>
      <c r="S3982" s="48">
        <v>4319</v>
      </c>
      <c r="T3982" s="56">
        <v>44057</v>
      </c>
      <c r="U3982" s="48">
        <v>6268.5</v>
      </c>
      <c r="V3982" s="48" t="s">
        <v>89</v>
      </c>
      <c r="W3982" s="48" t="s">
        <v>24</v>
      </c>
      <c r="X3982" s="48" t="s">
        <v>25</v>
      </c>
    </row>
    <row r="3983" spans="1:24" x14ac:dyDescent="0.25">
      <c r="A3983" s="8">
        <v>8052</v>
      </c>
      <c r="B3983" t="s">
        <v>5842</v>
      </c>
      <c r="C3983" s="9" t="s">
        <v>19</v>
      </c>
      <c r="D3983" s="9">
        <v>4320</v>
      </c>
      <c r="E3983" s="9">
        <f t="shared" si="187"/>
        <v>4320</v>
      </c>
      <c r="F3983" s="10">
        <f t="shared" si="188"/>
        <v>0</v>
      </c>
      <c r="G3983" s="11">
        <v>44057</v>
      </c>
      <c r="H3983" s="12">
        <v>0.50317129629629631</v>
      </c>
      <c r="I3983" t="s">
        <v>1187</v>
      </c>
      <c r="J3983" s="13">
        <v>160</v>
      </c>
      <c r="K3983">
        <v>3.5790000000000002</v>
      </c>
      <c r="L3983" s="14">
        <f t="shared" si="189"/>
        <v>572.64</v>
      </c>
      <c r="M3983" s="14">
        <v>572.64</v>
      </c>
      <c r="N3983" t="s">
        <v>1188</v>
      </c>
      <c r="O3983" t="s">
        <v>22</v>
      </c>
      <c r="P3983">
        <v>20604536261</v>
      </c>
      <c r="Q3983">
        <v>3</v>
      </c>
      <c r="R3983" t="s">
        <v>19</v>
      </c>
      <c r="S3983">
        <v>4320</v>
      </c>
      <c r="T3983" s="15">
        <v>44057</v>
      </c>
      <c r="U3983">
        <v>572.64</v>
      </c>
      <c r="V3983" t="s">
        <v>23</v>
      </c>
      <c r="W3983" t="s">
        <v>24</v>
      </c>
      <c r="X3983" t="s">
        <v>25</v>
      </c>
    </row>
    <row r="3984" spans="1:24" x14ac:dyDescent="0.25">
      <c r="A3984" s="8">
        <v>8054</v>
      </c>
      <c r="B3984" t="s">
        <v>5843</v>
      </c>
      <c r="C3984" s="9" t="s">
        <v>19</v>
      </c>
      <c r="D3984" s="9">
        <v>4321</v>
      </c>
      <c r="E3984" s="9">
        <f t="shared" si="187"/>
        <v>4321</v>
      </c>
      <c r="F3984" s="10">
        <f t="shared" si="188"/>
        <v>0</v>
      </c>
      <c r="G3984" s="11">
        <v>44057</v>
      </c>
      <c r="H3984" s="12">
        <v>0.50329861111111118</v>
      </c>
      <c r="I3984" t="s">
        <v>4545</v>
      </c>
      <c r="J3984" s="13">
        <v>10</v>
      </c>
      <c r="K3984">
        <v>3.5790000000000002</v>
      </c>
      <c r="L3984" s="14">
        <f t="shared" si="189"/>
        <v>35.79</v>
      </c>
      <c r="M3984" s="14">
        <v>35.79</v>
      </c>
      <c r="N3984" t="s">
        <v>4546</v>
      </c>
      <c r="O3984" t="s">
        <v>22</v>
      </c>
      <c r="P3984">
        <v>20604536261</v>
      </c>
      <c r="Q3984">
        <v>3</v>
      </c>
      <c r="R3984" t="s">
        <v>19</v>
      </c>
      <c r="S3984">
        <v>4321</v>
      </c>
      <c r="T3984" s="15">
        <v>44057</v>
      </c>
      <c r="U3984">
        <v>35.79</v>
      </c>
      <c r="V3984" t="s">
        <v>23</v>
      </c>
      <c r="W3984" t="s">
        <v>24</v>
      </c>
      <c r="X3984" t="s">
        <v>25</v>
      </c>
    </row>
    <row r="3985" spans="1:24" x14ac:dyDescent="0.25">
      <c r="A3985" s="8">
        <v>8055</v>
      </c>
      <c r="B3985" t="s">
        <v>5844</v>
      </c>
      <c r="C3985" s="9" t="s">
        <v>19</v>
      </c>
      <c r="D3985" s="9">
        <v>4322</v>
      </c>
      <c r="E3985" s="9">
        <f t="shared" si="187"/>
        <v>4322</v>
      </c>
      <c r="F3985" s="10">
        <f t="shared" si="188"/>
        <v>0</v>
      </c>
      <c r="G3985" s="11">
        <v>44057</v>
      </c>
      <c r="H3985" s="12">
        <v>0.50400462962962966</v>
      </c>
      <c r="I3985" t="s">
        <v>5347</v>
      </c>
      <c r="J3985" s="13">
        <v>500</v>
      </c>
      <c r="K3985">
        <v>3.5790000000000002</v>
      </c>
      <c r="L3985" s="14">
        <f t="shared" si="189"/>
        <v>1789.5</v>
      </c>
      <c r="M3985" s="14">
        <v>1789.5</v>
      </c>
      <c r="N3985" t="s">
        <v>5348</v>
      </c>
      <c r="O3985" t="s">
        <v>22</v>
      </c>
      <c r="P3985">
        <v>20604536261</v>
      </c>
      <c r="Q3985">
        <v>3</v>
      </c>
      <c r="R3985" t="s">
        <v>19</v>
      </c>
      <c r="S3985">
        <v>4322</v>
      </c>
      <c r="T3985" s="15">
        <v>44057</v>
      </c>
      <c r="U3985">
        <v>1789.5</v>
      </c>
      <c r="V3985" t="s">
        <v>23</v>
      </c>
      <c r="W3985" t="s">
        <v>24</v>
      </c>
      <c r="X3985" t="s">
        <v>25</v>
      </c>
    </row>
    <row r="3986" spans="1:24" x14ac:dyDescent="0.25">
      <c r="A3986" s="8">
        <v>8056</v>
      </c>
      <c r="B3986" t="s">
        <v>5845</v>
      </c>
      <c r="C3986" s="9" t="s">
        <v>19</v>
      </c>
      <c r="D3986" s="9">
        <v>4323</v>
      </c>
      <c r="E3986" s="9">
        <f t="shared" si="187"/>
        <v>4323</v>
      </c>
      <c r="F3986" s="10">
        <f t="shared" si="188"/>
        <v>0</v>
      </c>
      <c r="G3986" s="11">
        <v>44057</v>
      </c>
      <c r="H3986" s="12">
        <v>0.5041782407407408</v>
      </c>
      <c r="I3986" t="s">
        <v>84</v>
      </c>
      <c r="J3986" s="13">
        <v>7000</v>
      </c>
      <c r="K3986">
        <v>3.5659999999999998</v>
      </c>
      <c r="L3986" s="14">
        <f t="shared" si="189"/>
        <v>24962</v>
      </c>
      <c r="M3986" s="14">
        <v>24962</v>
      </c>
      <c r="N3986" t="s">
        <v>85</v>
      </c>
      <c r="O3986" t="s">
        <v>37</v>
      </c>
      <c r="P3986">
        <v>20604536261</v>
      </c>
      <c r="Q3986">
        <v>3</v>
      </c>
      <c r="R3986" t="s">
        <v>19</v>
      </c>
      <c r="S3986">
        <v>4323</v>
      </c>
      <c r="T3986" s="15">
        <v>44057</v>
      </c>
      <c r="U3986">
        <v>24962</v>
      </c>
      <c r="V3986" t="s">
        <v>23</v>
      </c>
      <c r="W3986" t="s">
        <v>24</v>
      </c>
      <c r="X3986" t="s">
        <v>25</v>
      </c>
    </row>
    <row r="3987" spans="1:24" x14ac:dyDescent="0.25">
      <c r="A3987" s="8">
        <v>8057</v>
      </c>
      <c r="B3987" t="s">
        <v>5846</v>
      </c>
      <c r="C3987" s="9" t="s">
        <v>19</v>
      </c>
      <c r="D3987" s="9">
        <v>4324</v>
      </c>
      <c r="E3987" s="9">
        <f t="shared" si="187"/>
        <v>4324</v>
      </c>
      <c r="F3987" s="10">
        <f t="shared" si="188"/>
        <v>0</v>
      </c>
      <c r="G3987" s="11">
        <v>44057</v>
      </c>
      <c r="H3987" s="12">
        <v>0.50438657407407406</v>
      </c>
      <c r="I3987" t="s">
        <v>5847</v>
      </c>
      <c r="J3987" s="13">
        <v>459</v>
      </c>
      <c r="K3987">
        <v>3.58</v>
      </c>
      <c r="L3987" s="14">
        <f t="shared" si="189"/>
        <v>1643.22</v>
      </c>
      <c r="M3987" s="14">
        <v>1643.22</v>
      </c>
      <c r="N3987" t="s">
        <v>5848</v>
      </c>
      <c r="O3987" t="s">
        <v>22</v>
      </c>
      <c r="P3987">
        <v>20604536261</v>
      </c>
      <c r="Q3987">
        <v>3</v>
      </c>
      <c r="R3987" t="s">
        <v>19</v>
      </c>
      <c r="S3987">
        <v>4324</v>
      </c>
      <c r="T3987" s="15">
        <v>44057</v>
      </c>
      <c r="U3987">
        <v>1643.22</v>
      </c>
      <c r="V3987" t="s">
        <v>23</v>
      </c>
      <c r="W3987" t="s">
        <v>24</v>
      </c>
      <c r="X3987" t="s">
        <v>25</v>
      </c>
    </row>
    <row r="3988" spans="1:24" x14ac:dyDescent="0.25">
      <c r="A3988" s="8">
        <v>8058</v>
      </c>
      <c r="B3988" t="s">
        <v>5849</v>
      </c>
      <c r="C3988" s="9" t="s">
        <v>19</v>
      </c>
      <c r="D3988" s="9">
        <v>4325</v>
      </c>
      <c r="E3988" s="9">
        <f t="shared" si="187"/>
        <v>4325</v>
      </c>
      <c r="F3988" s="10">
        <f t="shared" si="188"/>
        <v>0</v>
      </c>
      <c r="G3988" s="11">
        <v>44057</v>
      </c>
      <c r="H3988" s="12">
        <v>0.50451388888888882</v>
      </c>
      <c r="I3988" t="s">
        <v>5850</v>
      </c>
      <c r="J3988" s="13">
        <v>632.86</v>
      </c>
      <c r="K3988">
        <v>3.5790000000000002</v>
      </c>
      <c r="L3988" s="14">
        <f t="shared" si="189"/>
        <v>2265.00594</v>
      </c>
      <c r="M3988" s="14">
        <v>2265.0100000000002</v>
      </c>
      <c r="N3988" t="s">
        <v>5851</v>
      </c>
      <c r="O3988" t="s">
        <v>22</v>
      </c>
      <c r="P3988">
        <v>20604536261</v>
      </c>
      <c r="Q3988">
        <v>3</v>
      </c>
      <c r="R3988" t="s">
        <v>19</v>
      </c>
      <c r="S3988">
        <v>4325</v>
      </c>
      <c r="T3988" s="15">
        <v>44057</v>
      </c>
      <c r="U3988">
        <v>2265.0100000000002</v>
      </c>
      <c r="V3988" t="s">
        <v>23</v>
      </c>
      <c r="W3988" t="s">
        <v>24</v>
      </c>
      <c r="X3988" t="s">
        <v>25</v>
      </c>
    </row>
    <row r="3989" spans="1:24" x14ac:dyDescent="0.25">
      <c r="A3989" s="8">
        <v>8059</v>
      </c>
      <c r="B3989" t="s">
        <v>5852</v>
      </c>
      <c r="C3989" s="9" t="s">
        <v>19</v>
      </c>
      <c r="D3989" s="9">
        <v>4326</v>
      </c>
      <c r="E3989" s="9">
        <f t="shared" si="187"/>
        <v>4326</v>
      </c>
      <c r="F3989" s="10">
        <f t="shared" si="188"/>
        <v>0</v>
      </c>
      <c r="G3989" s="11">
        <v>44057</v>
      </c>
      <c r="H3989" s="12">
        <v>0.51317129629629632</v>
      </c>
      <c r="I3989" t="s">
        <v>84</v>
      </c>
      <c r="J3989" s="13">
        <v>500</v>
      </c>
      <c r="K3989">
        <v>3.5659999999999998</v>
      </c>
      <c r="L3989" s="14">
        <f t="shared" si="189"/>
        <v>1783</v>
      </c>
      <c r="M3989" s="14">
        <v>1783</v>
      </c>
      <c r="N3989" t="s">
        <v>85</v>
      </c>
      <c r="O3989" t="s">
        <v>37</v>
      </c>
      <c r="P3989">
        <v>20604536261</v>
      </c>
      <c r="Q3989">
        <v>3</v>
      </c>
      <c r="R3989" t="s">
        <v>19</v>
      </c>
      <c r="S3989">
        <v>4326</v>
      </c>
      <c r="T3989" s="15">
        <v>44057</v>
      </c>
      <c r="U3989">
        <v>1783</v>
      </c>
      <c r="V3989" t="s">
        <v>23</v>
      </c>
      <c r="W3989" t="s">
        <v>24</v>
      </c>
      <c r="X3989" t="s">
        <v>25</v>
      </c>
    </row>
    <row r="3990" spans="1:24" x14ac:dyDescent="0.25">
      <c r="A3990" s="8">
        <v>8053</v>
      </c>
      <c r="B3990" t="s">
        <v>5853</v>
      </c>
      <c r="C3990" s="9" t="s">
        <v>19</v>
      </c>
      <c r="D3990" s="9">
        <v>4327</v>
      </c>
      <c r="E3990" s="9">
        <f t="shared" si="187"/>
        <v>4327</v>
      </c>
      <c r="F3990" s="10">
        <f t="shared" si="188"/>
        <v>0</v>
      </c>
      <c r="G3990" s="11">
        <v>44057</v>
      </c>
      <c r="H3990" s="12">
        <v>0.51718750000000002</v>
      </c>
      <c r="I3990" t="s">
        <v>5854</v>
      </c>
      <c r="J3990" s="13">
        <v>715</v>
      </c>
      <c r="K3990">
        <v>3.5790000000000002</v>
      </c>
      <c r="L3990" s="14">
        <f t="shared" si="189"/>
        <v>2558.9850000000001</v>
      </c>
      <c r="M3990" s="14">
        <v>2558.9899999999998</v>
      </c>
      <c r="N3990" t="s">
        <v>5855</v>
      </c>
      <c r="O3990" t="s">
        <v>22</v>
      </c>
      <c r="P3990">
        <v>20604536261</v>
      </c>
      <c r="Q3990">
        <v>3</v>
      </c>
      <c r="R3990" t="s">
        <v>19</v>
      </c>
      <c r="S3990">
        <v>4327</v>
      </c>
      <c r="T3990" s="15">
        <v>44057</v>
      </c>
      <c r="U3990">
        <v>2558.9899999999998</v>
      </c>
      <c r="V3990" t="s">
        <v>23</v>
      </c>
      <c r="W3990" t="s">
        <v>24</v>
      </c>
      <c r="X3990" t="s">
        <v>25</v>
      </c>
    </row>
    <row r="3991" spans="1:24" x14ac:dyDescent="0.25">
      <c r="A3991" s="8">
        <v>8064</v>
      </c>
      <c r="B3991" t="s">
        <v>5856</v>
      </c>
      <c r="C3991" s="9" t="s">
        <v>19</v>
      </c>
      <c r="D3991" s="9">
        <v>4328</v>
      </c>
      <c r="E3991" s="9">
        <f t="shared" si="187"/>
        <v>4328</v>
      </c>
      <c r="F3991" s="10">
        <f t="shared" si="188"/>
        <v>0</v>
      </c>
      <c r="G3991" s="11">
        <v>44057</v>
      </c>
      <c r="H3991" s="12">
        <v>0.51738425925925924</v>
      </c>
      <c r="I3991" t="s">
        <v>288</v>
      </c>
      <c r="J3991" s="13">
        <v>61.45</v>
      </c>
      <c r="K3991">
        <v>3.58</v>
      </c>
      <c r="L3991" s="14">
        <f t="shared" si="189"/>
        <v>219.99100000000001</v>
      </c>
      <c r="M3991" s="14">
        <v>219.99</v>
      </c>
      <c r="N3991" t="s">
        <v>289</v>
      </c>
      <c r="O3991" t="s">
        <v>22</v>
      </c>
      <c r="P3991">
        <v>20604536261</v>
      </c>
      <c r="Q3991">
        <v>3</v>
      </c>
      <c r="R3991" t="s">
        <v>19</v>
      </c>
      <c r="S3991">
        <v>4328</v>
      </c>
      <c r="T3991" s="15">
        <v>44057</v>
      </c>
      <c r="U3991">
        <v>219.99</v>
      </c>
      <c r="V3991" t="s">
        <v>23</v>
      </c>
      <c r="W3991" t="s">
        <v>24</v>
      </c>
      <c r="X3991" t="s">
        <v>25</v>
      </c>
    </row>
    <row r="3992" spans="1:24" x14ac:dyDescent="0.25">
      <c r="A3992" s="8">
        <v>8061</v>
      </c>
      <c r="B3992" t="s">
        <v>5857</v>
      </c>
      <c r="C3992" s="9" t="s">
        <v>19</v>
      </c>
      <c r="D3992" s="9">
        <v>4329</v>
      </c>
      <c r="E3992" s="9">
        <f t="shared" si="187"/>
        <v>4329</v>
      </c>
      <c r="F3992" s="10">
        <f t="shared" si="188"/>
        <v>0</v>
      </c>
      <c r="G3992" s="11">
        <v>44057</v>
      </c>
      <c r="H3992" s="12">
        <v>0.51755787037037038</v>
      </c>
      <c r="I3992" t="s">
        <v>1376</v>
      </c>
      <c r="J3992" s="13">
        <v>1000</v>
      </c>
      <c r="K3992">
        <v>3.58</v>
      </c>
      <c r="L3992" s="14">
        <f t="shared" si="189"/>
        <v>3580</v>
      </c>
      <c r="M3992" s="14">
        <v>3580</v>
      </c>
      <c r="N3992" t="s">
        <v>1377</v>
      </c>
      <c r="O3992" t="s">
        <v>22</v>
      </c>
      <c r="P3992">
        <v>20604536261</v>
      </c>
      <c r="Q3992">
        <v>3</v>
      </c>
      <c r="R3992" t="s">
        <v>19</v>
      </c>
      <c r="S3992">
        <v>4329</v>
      </c>
      <c r="T3992" s="15">
        <v>44057</v>
      </c>
      <c r="U3992">
        <v>3580</v>
      </c>
      <c r="V3992" t="s">
        <v>23</v>
      </c>
      <c r="W3992" t="s">
        <v>24</v>
      </c>
      <c r="X3992" t="s">
        <v>25</v>
      </c>
    </row>
    <row r="3993" spans="1:24" x14ac:dyDescent="0.25">
      <c r="A3993" s="8">
        <v>8063</v>
      </c>
      <c r="B3993" t="s">
        <v>5858</v>
      </c>
      <c r="C3993" s="9" t="s">
        <v>19</v>
      </c>
      <c r="D3993" s="9">
        <v>4330</v>
      </c>
      <c r="E3993" s="9">
        <f t="shared" si="187"/>
        <v>4330</v>
      </c>
      <c r="F3993" s="10">
        <f t="shared" si="188"/>
        <v>0</v>
      </c>
      <c r="G3993" s="11">
        <v>44057</v>
      </c>
      <c r="H3993" s="12">
        <v>0.51896990740740734</v>
      </c>
      <c r="I3993" t="s">
        <v>5850</v>
      </c>
      <c r="J3993" s="13">
        <v>8.6999999999999993</v>
      </c>
      <c r="K3993">
        <v>3.5790000000000002</v>
      </c>
      <c r="L3993" s="14">
        <f t="shared" si="189"/>
        <v>31.1373</v>
      </c>
      <c r="M3993" s="14">
        <v>31.14</v>
      </c>
      <c r="N3993" t="s">
        <v>5851</v>
      </c>
      <c r="O3993" t="s">
        <v>22</v>
      </c>
      <c r="P3993">
        <v>20604536261</v>
      </c>
      <c r="Q3993">
        <v>3</v>
      </c>
      <c r="R3993" t="s">
        <v>19</v>
      </c>
      <c r="S3993">
        <v>4330</v>
      </c>
      <c r="T3993" s="15">
        <v>44057</v>
      </c>
      <c r="U3993">
        <v>31.14</v>
      </c>
      <c r="V3993" t="s">
        <v>23</v>
      </c>
      <c r="W3993" t="s">
        <v>24</v>
      </c>
      <c r="X3993" t="s">
        <v>25</v>
      </c>
    </row>
    <row r="3994" spans="1:24" x14ac:dyDescent="0.25">
      <c r="A3994" s="8">
        <v>8065</v>
      </c>
      <c r="B3994" t="s">
        <v>5859</v>
      </c>
      <c r="C3994" s="9" t="s">
        <v>19</v>
      </c>
      <c r="D3994" s="9">
        <v>4331</v>
      </c>
      <c r="E3994" s="9">
        <f t="shared" si="187"/>
        <v>4331</v>
      </c>
      <c r="F3994" s="10">
        <f t="shared" si="188"/>
        <v>0</v>
      </c>
      <c r="G3994" s="11">
        <v>44057</v>
      </c>
      <c r="H3994" s="12">
        <v>0.54168981481481482</v>
      </c>
      <c r="I3994" t="s">
        <v>5860</v>
      </c>
      <c r="J3994" s="13">
        <v>450.67</v>
      </c>
      <c r="K3994">
        <v>3.5830000000000002</v>
      </c>
      <c r="L3994" s="14">
        <f t="shared" si="189"/>
        <v>1614.7506100000001</v>
      </c>
      <c r="M3994" s="14">
        <v>1614.75</v>
      </c>
      <c r="N3994" t="s">
        <v>5861</v>
      </c>
      <c r="O3994" t="s">
        <v>22</v>
      </c>
      <c r="P3994">
        <v>20604536261</v>
      </c>
      <c r="Q3994">
        <v>3</v>
      </c>
      <c r="R3994" t="s">
        <v>19</v>
      </c>
      <c r="S3994">
        <v>4331</v>
      </c>
      <c r="T3994" s="15">
        <v>44057</v>
      </c>
      <c r="U3994">
        <v>1614.75</v>
      </c>
      <c r="V3994" t="s">
        <v>23</v>
      </c>
      <c r="W3994" t="s">
        <v>24</v>
      </c>
      <c r="X3994" t="s">
        <v>25</v>
      </c>
    </row>
    <row r="3995" spans="1:24" x14ac:dyDescent="0.25">
      <c r="A3995" s="8">
        <v>8070</v>
      </c>
      <c r="B3995" t="s">
        <v>5862</v>
      </c>
      <c r="C3995" s="9" t="s">
        <v>19</v>
      </c>
      <c r="D3995" s="9">
        <v>4332</v>
      </c>
      <c r="E3995" s="9">
        <f t="shared" si="187"/>
        <v>4332</v>
      </c>
      <c r="F3995" s="10">
        <f t="shared" si="188"/>
        <v>0</v>
      </c>
      <c r="G3995" s="11">
        <v>44057</v>
      </c>
      <c r="H3995" s="12">
        <v>0.5778240740740741</v>
      </c>
      <c r="I3995" t="s">
        <v>2865</v>
      </c>
      <c r="J3995" s="13">
        <v>400</v>
      </c>
      <c r="K3995">
        <v>3.589</v>
      </c>
      <c r="L3995" s="14">
        <f t="shared" si="189"/>
        <v>1435.6</v>
      </c>
      <c r="M3995" s="14">
        <v>1435.6</v>
      </c>
      <c r="N3995" t="s">
        <v>2866</v>
      </c>
      <c r="O3995" t="s">
        <v>22</v>
      </c>
      <c r="P3995">
        <v>20604536261</v>
      </c>
      <c r="Q3995">
        <v>3</v>
      </c>
      <c r="R3995" t="s">
        <v>19</v>
      </c>
      <c r="S3995">
        <v>4332</v>
      </c>
      <c r="T3995" s="15">
        <v>44057</v>
      </c>
      <c r="U3995">
        <v>1435.6</v>
      </c>
      <c r="V3995" t="s">
        <v>23</v>
      </c>
      <c r="W3995" t="s">
        <v>24</v>
      </c>
      <c r="X3995" t="s">
        <v>25</v>
      </c>
    </row>
    <row r="3996" spans="1:24" x14ac:dyDescent="0.25">
      <c r="A3996" s="8">
        <v>8072</v>
      </c>
      <c r="B3996" t="s">
        <v>5863</v>
      </c>
      <c r="C3996" s="9" t="s">
        <v>19</v>
      </c>
      <c r="D3996" s="9">
        <v>4333</v>
      </c>
      <c r="E3996" s="9">
        <f t="shared" si="187"/>
        <v>4333</v>
      </c>
      <c r="F3996" s="10">
        <f t="shared" si="188"/>
        <v>0</v>
      </c>
      <c r="G3996" s="11">
        <v>44057</v>
      </c>
      <c r="H3996" s="12">
        <v>0.57793981481481482</v>
      </c>
      <c r="I3996" t="s">
        <v>4241</v>
      </c>
      <c r="J3996" s="13">
        <v>300</v>
      </c>
      <c r="K3996">
        <v>3.573</v>
      </c>
      <c r="L3996" s="14">
        <f t="shared" si="189"/>
        <v>1071.9000000000001</v>
      </c>
      <c r="M3996" s="14">
        <v>1071.9000000000001</v>
      </c>
      <c r="N3996" t="s">
        <v>4242</v>
      </c>
      <c r="O3996" t="s">
        <v>37</v>
      </c>
      <c r="P3996">
        <v>20604536261</v>
      </c>
      <c r="Q3996">
        <v>3</v>
      </c>
      <c r="R3996" t="s">
        <v>19</v>
      </c>
      <c r="S3996">
        <v>4333</v>
      </c>
      <c r="T3996" s="15">
        <v>44057</v>
      </c>
      <c r="U3996">
        <v>1071.9000000000001</v>
      </c>
      <c r="V3996" t="s">
        <v>23</v>
      </c>
      <c r="W3996" t="s">
        <v>24</v>
      </c>
      <c r="X3996" t="s">
        <v>25</v>
      </c>
    </row>
    <row r="3997" spans="1:24" x14ac:dyDescent="0.25">
      <c r="A3997" s="8">
        <v>8060</v>
      </c>
      <c r="B3997" t="s">
        <v>5864</v>
      </c>
      <c r="C3997" s="9" t="s">
        <v>19</v>
      </c>
      <c r="D3997" s="9">
        <v>4334</v>
      </c>
      <c r="E3997" s="9">
        <f t="shared" ref="E3997:E4060" si="190">+E3996+1</f>
        <v>4334</v>
      </c>
      <c r="F3997" s="10">
        <f t="shared" si="188"/>
        <v>0</v>
      </c>
      <c r="G3997" s="11">
        <v>44057</v>
      </c>
      <c r="H3997" s="12">
        <v>0.58061342592592591</v>
      </c>
      <c r="I3997" t="s">
        <v>5383</v>
      </c>
      <c r="J3997" s="13">
        <v>2500</v>
      </c>
      <c r="K3997">
        <v>3.5790000000000002</v>
      </c>
      <c r="L3997" s="14">
        <f t="shared" si="189"/>
        <v>8947.5</v>
      </c>
      <c r="M3997" s="14">
        <v>8947.5</v>
      </c>
      <c r="N3997" t="s">
        <v>5384</v>
      </c>
      <c r="O3997" t="s">
        <v>22</v>
      </c>
      <c r="P3997">
        <v>20604536261</v>
      </c>
      <c r="Q3997">
        <v>3</v>
      </c>
      <c r="R3997" t="s">
        <v>19</v>
      </c>
      <c r="S3997">
        <v>4334</v>
      </c>
      <c r="T3997" s="15">
        <v>44057</v>
      </c>
      <c r="U3997">
        <v>8947.5</v>
      </c>
      <c r="V3997" t="s">
        <v>23</v>
      </c>
      <c r="W3997" t="s">
        <v>24</v>
      </c>
      <c r="X3997" t="s">
        <v>25</v>
      </c>
    </row>
    <row r="3998" spans="1:24" x14ac:dyDescent="0.25">
      <c r="A3998" s="8">
        <v>8073</v>
      </c>
      <c r="B3998" t="s">
        <v>5865</v>
      </c>
      <c r="C3998" s="9" t="s">
        <v>19</v>
      </c>
      <c r="D3998" s="9">
        <v>4335</v>
      </c>
      <c r="E3998" s="9">
        <f t="shared" si="190"/>
        <v>4335</v>
      </c>
      <c r="F3998" s="10">
        <f t="shared" si="188"/>
        <v>0</v>
      </c>
      <c r="G3998" s="11">
        <v>44057</v>
      </c>
      <c r="H3998" s="12">
        <v>0.58649305555555553</v>
      </c>
      <c r="I3998" t="s">
        <v>5075</v>
      </c>
      <c r="J3998" s="13">
        <v>500</v>
      </c>
      <c r="K3998">
        <v>3.5880000000000001</v>
      </c>
      <c r="L3998" s="14">
        <f t="shared" si="189"/>
        <v>1794</v>
      </c>
      <c r="M3998" s="14">
        <v>1794</v>
      </c>
      <c r="N3998" t="s">
        <v>5076</v>
      </c>
      <c r="O3998" t="s">
        <v>22</v>
      </c>
      <c r="P3998">
        <v>20604536261</v>
      </c>
      <c r="Q3998">
        <v>3</v>
      </c>
      <c r="R3998" t="s">
        <v>19</v>
      </c>
      <c r="S3998">
        <v>4335</v>
      </c>
      <c r="T3998" s="15">
        <v>44057</v>
      </c>
      <c r="U3998">
        <v>1794</v>
      </c>
      <c r="V3998" t="s">
        <v>23</v>
      </c>
      <c r="W3998" t="s">
        <v>24</v>
      </c>
      <c r="X3998" t="s">
        <v>25</v>
      </c>
    </row>
    <row r="3999" spans="1:24" x14ac:dyDescent="0.25">
      <c r="A3999" s="8">
        <v>8075</v>
      </c>
      <c r="B3999" t="s">
        <v>5866</v>
      </c>
      <c r="C3999" s="9" t="s">
        <v>19</v>
      </c>
      <c r="D3999" s="9">
        <v>4336</v>
      </c>
      <c r="E3999" s="9">
        <f t="shared" si="190"/>
        <v>4336</v>
      </c>
      <c r="F3999" s="10">
        <f t="shared" si="188"/>
        <v>0</v>
      </c>
      <c r="G3999" s="11">
        <v>44057</v>
      </c>
      <c r="H3999" s="12">
        <v>0.5889699074074074</v>
      </c>
      <c r="I3999" t="s">
        <v>1690</v>
      </c>
      <c r="J3999" s="13">
        <v>317</v>
      </c>
      <c r="K3999">
        <v>3.5680000000000001</v>
      </c>
      <c r="L3999" s="14">
        <f t="shared" si="189"/>
        <v>1131.056</v>
      </c>
      <c r="M3999" s="14">
        <v>1131.06</v>
      </c>
      <c r="N3999" t="s">
        <v>1691</v>
      </c>
      <c r="O3999" t="s">
        <v>37</v>
      </c>
      <c r="P3999">
        <v>20604536261</v>
      </c>
      <c r="Q3999">
        <v>3</v>
      </c>
      <c r="R3999" t="s">
        <v>19</v>
      </c>
      <c r="S3999">
        <v>4336</v>
      </c>
      <c r="T3999" s="15">
        <v>44057</v>
      </c>
      <c r="U3999">
        <v>1131.06</v>
      </c>
      <c r="V3999" t="s">
        <v>23</v>
      </c>
      <c r="W3999" t="s">
        <v>24</v>
      </c>
      <c r="X3999" t="s">
        <v>25</v>
      </c>
    </row>
    <row r="4000" spans="1:24" x14ac:dyDescent="0.25">
      <c r="A4000" s="8">
        <v>8076</v>
      </c>
      <c r="B4000" t="s">
        <v>5867</v>
      </c>
      <c r="C4000" s="9" t="s">
        <v>19</v>
      </c>
      <c r="D4000" s="9">
        <v>4337</v>
      </c>
      <c r="E4000" s="9">
        <f t="shared" si="190"/>
        <v>4337</v>
      </c>
      <c r="F4000" s="10">
        <f t="shared" si="188"/>
        <v>0</v>
      </c>
      <c r="G4000" s="11">
        <v>44057</v>
      </c>
      <c r="H4000" s="12">
        <v>0.60402777777777772</v>
      </c>
      <c r="I4000" t="s">
        <v>5868</v>
      </c>
      <c r="J4000" s="13">
        <v>3000</v>
      </c>
      <c r="K4000">
        <v>3.585</v>
      </c>
      <c r="L4000" s="14">
        <f t="shared" si="189"/>
        <v>10755</v>
      </c>
      <c r="M4000" s="14">
        <v>10755</v>
      </c>
      <c r="N4000" t="s">
        <v>5869</v>
      </c>
      <c r="O4000" t="s">
        <v>22</v>
      </c>
      <c r="P4000">
        <v>20604536261</v>
      </c>
      <c r="Q4000">
        <v>3</v>
      </c>
      <c r="R4000" t="s">
        <v>19</v>
      </c>
      <c r="S4000">
        <v>4337</v>
      </c>
      <c r="T4000" s="15">
        <v>44057</v>
      </c>
      <c r="U4000">
        <v>10755</v>
      </c>
      <c r="V4000" t="s">
        <v>23</v>
      </c>
      <c r="W4000" t="s">
        <v>24</v>
      </c>
      <c r="X4000" t="s">
        <v>25</v>
      </c>
    </row>
    <row r="4001" spans="1:24" s="17" customFormat="1" x14ac:dyDescent="0.25">
      <c r="A4001" s="16"/>
      <c r="C4001" s="18"/>
      <c r="D4001" s="18"/>
      <c r="E4001" s="18">
        <f t="shared" si="190"/>
        <v>4338</v>
      </c>
      <c r="F4001" s="18">
        <f t="shared" si="188"/>
        <v>0</v>
      </c>
      <c r="G4001" s="19"/>
      <c r="H4001" s="20"/>
      <c r="J4001" s="21"/>
      <c r="L4001" s="22"/>
      <c r="M4001" s="22">
        <v>0</v>
      </c>
      <c r="P4001" s="17">
        <v>20604536261</v>
      </c>
      <c r="Q4001" s="17">
        <v>3</v>
      </c>
      <c r="R4001" s="17" t="s">
        <v>19</v>
      </c>
      <c r="S4001" s="17">
        <v>4338</v>
      </c>
      <c r="T4001" s="23">
        <v>44057</v>
      </c>
      <c r="U4001" s="17">
        <v>0</v>
      </c>
      <c r="V4001" s="17" t="s">
        <v>89</v>
      </c>
      <c r="W4001" s="17" t="s">
        <v>24</v>
      </c>
      <c r="X4001" s="17" t="s">
        <v>25</v>
      </c>
    </row>
    <row r="4002" spans="1:24" x14ac:dyDescent="0.25">
      <c r="A4002" s="8">
        <v>8077</v>
      </c>
      <c r="B4002" t="s">
        <v>5870</v>
      </c>
      <c r="C4002" s="9" t="s">
        <v>19</v>
      </c>
      <c r="D4002" s="9">
        <v>4339</v>
      </c>
      <c r="E4002" s="9">
        <f t="shared" si="190"/>
        <v>4339</v>
      </c>
      <c r="F4002" s="10">
        <f t="shared" si="188"/>
        <v>0</v>
      </c>
      <c r="G4002" s="11">
        <v>44057</v>
      </c>
      <c r="H4002" s="12">
        <v>0.60598379629629628</v>
      </c>
      <c r="I4002" t="s">
        <v>4540</v>
      </c>
      <c r="J4002" s="13">
        <v>250</v>
      </c>
      <c r="K4002">
        <v>3.585</v>
      </c>
      <c r="L4002" s="14">
        <f t="shared" si="189"/>
        <v>896.25</v>
      </c>
      <c r="M4002" s="14">
        <v>896.25</v>
      </c>
      <c r="N4002" t="s">
        <v>4541</v>
      </c>
      <c r="O4002" t="s">
        <v>22</v>
      </c>
      <c r="P4002">
        <v>20604536261</v>
      </c>
      <c r="Q4002">
        <v>3</v>
      </c>
      <c r="R4002" t="s">
        <v>19</v>
      </c>
      <c r="S4002">
        <v>4339</v>
      </c>
      <c r="T4002" s="15">
        <v>44057</v>
      </c>
      <c r="U4002">
        <v>896.25</v>
      </c>
      <c r="V4002" t="s">
        <v>23</v>
      </c>
      <c r="W4002" t="s">
        <v>24</v>
      </c>
      <c r="X4002" t="s">
        <v>25</v>
      </c>
    </row>
    <row r="4003" spans="1:24" x14ac:dyDescent="0.25">
      <c r="A4003" s="8">
        <v>8078</v>
      </c>
      <c r="B4003" t="s">
        <v>5871</v>
      </c>
      <c r="C4003" s="9" t="s">
        <v>19</v>
      </c>
      <c r="D4003" s="9">
        <v>4340</v>
      </c>
      <c r="E4003" s="9">
        <f t="shared" si="190"/>
        <v>4340</v>
      </c>
      <c r="F4003" s="10">
        <f t="shared" si="188"/>
        <v>0</v>
      </c>
      <c r="G4003" s="11">
        <v>44057</v>
      </c>
      <c r="H4003" s="12">
        <v>0.60611111111111116</v>
      </c>
      <c r="I4003" t="s">
        <v>4540</v>
      </c>
      <c r="J4003" s="13">
        <v>250</v>
      </c>
      <c r="K4003">
        <v>3.585</v>
      </c>
      <c r="L4003" s="14">
        <f t="shared" si="189"/>
        <v>896.25</v>
      </c>
      <c r="M4003" s="14">
        <v>896.25</v>
      </c>
      <c r="N4003" t="s">
        <v>4541</v>
      </c>
      <c r="O4003" t="s">
        <v>22</v>
      </c>
      <c r="P4003">
        <v>20604536261</v>
      </c>
      <c r="Q4003">
        <v>3</v>
      </c>
      <c r="R4003" t="s">
        <v>19</v>
      </c>
      <c r="S4003">
        <v>4340</v>
      </c>
      <c r="T4003" s="15">
        <v>44057</v>
      </c>
      <c r="U4003">
        <v>896.25</v>
      </c>
      <c r="V4003" t="s">
        <v>23</v>
      </c>
      <c r="W4003" t="s">
        <v>24</v>
      </c>
      <c r="X4003" t="s">
        <v>25</v>
      </c>
    </row>
    <row r="4004" spans="1:24" x14ac:dyDescent="0.25">
      <c r="A4004" s="8">
        <v>8079</v>
      </c>
      <c r="B4004" t="s">
        <v>5872</v>
      </c>
      <c r="C4004" s="9" t="s">
        <v>19</v>
      </c>
      <c r="D4004" s="9">
        <v>4341</v>
      </c>
      <c r="E4004" s="9">
        <f t="shared" si="190"/>
        <v>4341</v>
      </c>
      <c r="F4004" s="10">
        <f t="shared" si="188"/>
        <v>0</v>
      </c>
      <c r="G4004" s="11">
        <v>44057</v>
      </c>
      <c r="H4004" s="12">
        <v>0.61524305555555558</v>
      </c>
      <c r="I4004" t="s">
        <v>570</v>
      </c>
      <c r="J4004" s="13">
        <v>50</v>
      </c>
      <c r="K4004">
        <v>3.5670000000000002</v>
      </c>
      <c r="L4004" s="14">
        <f t="shared" si="189"/>
        <v>178.35000000000002</v>
      </c>
      <c r="M4004" s="14">
        <v>178.35</v>
      </c>
      <c r="N4004" t="s">
        <v>571</v>
      </c>
      <c r="O4004" t="s">
        <v>37</v>
      </c>
      <c r="P4004">
        <v>20604536261</v>
      </c>
      <c r="Q4004">
        <v>3</v>
      </c>
      <c r="R4004" t="s">
        <v>19</v>
      </c>
      <c r="S4004">
        <v>4341</v>
      </c>
      <c r="T4004" s="15">
        <v>44057</v>
      </c>
      <c r="U4004">
        <v>178.35</v>
      </c>
      <c r="V4004" t="s">
        <v>23</v>
      </c>
      <c r="W4004" t="s">
        <v>24</v>
      </c>
      <c r="X4004" t="s">
        <v>25</v>
      </c>
    </row>
    <row r="4005" spans="1:24" x14ac:dyDescent="0.25">
      <c r="A4005" s="8">
        <v>8081</v>
      </c>
      <c r="B4005" t="s">
        <v>5873</v>
      </c>
      <c r="C4005" s="9" t="s">
        <v>19</v>
      </c>
      <c r="D4005" s="9">
        <v>4342</v>
      </c>
      <c r="E4005" s="9">
        <f t="shared" si="190"/>
        <v>4342</v>
      </c>
      <c r="F4005" s="10">
        <f t="shared" si="188"/>
        <v>0</v>
      </c>
      <c r="G4005" s="11">
        <v>44057</v>
      </c>
      <c r="H4005" s="12">
        <v>0.64070601851851849</v>
      </c>
      <c r="I4005" t="s">
        <v>323</v>
      </c>
      <c r="J4005" s="13">
        <v>1425.46</v>
      </c>
      <c r="K4005">
        <v>3.5670000000000002</v>
      </c>
      <c r="L4005" s="14">
        <f t="shared" si="189"/>
        <v>5084.61582</v>
      </c>
      <c r="M4005" s="14">
        <v>5084.62</v>
      </c>
      <c r="N4005" t="s">
        <v>324</v>
      </c>
      <c r="O4005" t="s">
        <v>37</v>
      </c>
      <c r="P4005">
        <v>20604536261</v>
      </c>
      <c r="Q4005">
        <v>3</v>
      </c>
      <c r="R4005" t="s">
        <v>19</v>
      </c>
      <c r="S4005">
        <v>4342</v>
      </c>
      <c r="T4005" s="15">
        <v>44057</v>
      </c>
      <c r="U4005">
        <v>5084.62</v>
      </c>
      <c r="V4005" t="s">
        <v>23</v>
      </c>
      <c r="W4005" t="s">
        <v>24</v>
      </c>
      <c r="X4005" t="s">
        <v>25</v>
      </c>
    </row>
    <row r="4006" spans="1:24" x14ac:dyDescent="0.25">
      <c r="A4006" s="8">
        <v>8083</v>
      </c>
      <c r="B4006" t="s">
        <v>5874</v>
      </c>
      <c r="C4006" s="9" t="s">
        <v>19</v>
      </c>
      <c r="D4006" s="9">
        <v>4343</v>
      </c>
      <c r="E4006" s="9">
        <f t="shared" si="190"/>
        <v>4343</v>
      </c>
      <c r="F4006" s="10">
        <f t="shared" si="188"/>
        <v>0</v>
      </c>
      <c r="G4006" s="11">
        <v>44057</v>
      </c>
      <c r="H4006" s="12">
        <v>0.71085648148148151</v>
      </c>
      <c r="I4006" t="s">
        <v>583</v>
      </c>
      <c r="J4006" s="13">
        <v>830</v>
      </c>
      <c r="K4006">
        <v>3.5815000000000001</v>
      </c>
      <c r="L4006" s="14">
        <f t="shared" si="189"/>
        <v>2972.645</v>
      </c>
      <c r="M4006" s="14">
        <v>2972.65</v>
      </c>
      <c r="N4006" t="s">
        <v>584</v>
      </c>
      <c r="O4006" t="s">
        <v>22</v>
      </c>
      <c r="P4006">
        <v>20604536261</v>
      </c>
      <c r="Q4006">
        <v>3</v>
      </c>
      <c r="R4006" t="s">
        <v>19</v>
      </c>
      <c r="S4006">
        <v>4343</v>
      </c>
      <c r="T4006" s="15">
        <v>44057</v>
      </c>
      <c r="U4006">
        <v>2972.65</v>
      </c>
      <c r="V4006" t="s">
        <v>23</v>
      </c>
      <c r="W4006" t="s">
        <v>24</v>
      </c>
      <c r="X4006" t="s">
        <v>25</v>
      </c>
    </row>
    <row r="4007" spans="1:24" x14ac:dyDescent="0.25">
      <c r="A4007" s="8">
        <v>8084</v>
      </c>
      <c r="B4007" t="s">
        <v>5875</v>
      </c>
      <c r="C4007" s="9" t="s">
        <v>19</v>
      </c>
      <c r="D4007" s="9">
        <v>4344</v>
      </c>
      <c r="E4007" s="9">
        <f t="shared" si="190"/>
        <v>4344</v>
      </c>
      <c r="F4007" s="10">
        <f t="shared" si="188"/>
        <v>0</v>
      </c>
      <c r="G4007" s="11">
        <v>44057</v>
      </c>
      <c r="H4007" s="12">
        <v>0.71107638888888891</v>
      </c>
      <c r="I4007" t="s">
        <v>439</v>
      </c>
      <c r="J4007" s="13">
        <v>1500</v>
      </c>
      <c r="K4007">
        <v>3.5649999999999999</v>
      </c>
      <c r="L4007" s="14">
        <f t="shared" si="189"/>
        <v>5347.5</v>
      </c>
      <c r="M4007" s="14">
        <v>5347.5</v>
      </c>
      <c r="N4007" t="s">
        <v>440</v>
      </c>
      <c r="O4007" t="s">
        <v>37</v>
      </c>
      <c r="P4007">
        <v>20604536261</v>
      </c>
      <c r="Q4007">
        <v>3</v>
      </c>
      <c r="R4007" t="s">
        <v>19</v>
      </c>
      <c r="S4007">
        <v>4344</v>
      </c>
      <c r="T4007" s="15">
        <v>44057</v>
      </c>
      <c r="U4007">
        <v>5347.5</v>
      </c>
      <c r="V4007" t="s">
        <v>23</v>
      </c>
      <c r="W4007" t="s">
        <v>24</v>
      </c>
      <c r="X4007" t="s">
        <v>25</v>
      </c>
    </row>
    <row r="4008" spans="1:24" x14ac:dyDescent="0.25">
      <c r="A4008" s="8">
        <v>8085</v>
      </c>
      <c r="B4008" t="s">
        <v>5876</v>
      </c>
      <c r="C4008" s="9" t="s">
        <v>19</v>
      </c>
      <c r="D4008" s="9">
        <v>4345</v>
      </c>
      <c r="E4008" s="9">
        <f t="shared" si="190"/>
        <v>4345</v>
      </c>
      <c r="F4008" s="10">
        <f t="shared" si="188"/>
        <v>0</v>
      </c>
      <c r="G4008" s="11">
        <v>44057</v>
      </c>
      <c r="H4008" s="12">
        <v>0.71122685185185175</v>
      </c>
      <c r="I4008" t="s">
        <v>323</v>
      </c>
      <c r="J4008" s="13">
        <v>538.83000000000004</v>
      </c>
      <c r="K4008">
        <v>3.5640000000000001</v>
      </c>
      <c r="L4008" s="14">
        <f t="shared" si="189"/>
        <v>1920.3901200000003</v>
      </c>
      <c r="M4008" s="14">
        <v>1920.39</v>
      </c>
      <c r="N4008" t="s">
        <v>324</v>
      </c>
      <c r="O4008" t="s">
        <v>37</v>
      </c>
      <c r="P4008">
        <v>20604536261</v>
      </c>
      <c r="Q4008">
        <v>3</v>
      </c>
      <c r="R4008" t="s">
        <v>19</v>
      </c>
      <c r="S4008">
        <v>4345</v>
      </c>
      <c r="T4008" s="15">
        <v>44057</v>
      </c>
      <c r="U4008">
        <v>1920.39</v>
      </c>
      <c r="V4008" t="s">
        <v>23</v>
      </c>
      <c r="W4008" t="s">
        <v>24</v>
      </c>
      <c r="X4008" t="s">
        <v>25</v>
      </c>
    </row>
    <row r="4009" spans="1:24" x14ac:dyDescent="0.25">
      <c r="A4009" s="8">
        <v>8091</v>
      </c>
      <c r="B4009" t="s">
        <v>5877</v>
      </c>
      <c r="C4009" s="9" t="s">
        <v>19</v>
      </c>
      <c r="D4009" s="9">
        <v>4346</v>
      </c>
      <c r="E4009" s="9">
        <f t="shared" si="190"/>
        <v>4346</v>
      </c>
      <c r="F4009" s="10">
        <f t="shared" si="188"/>
        <v>0</v>
      </c>
      <c r="G4009" s="11">
        <v>44057</v>
      </c>
      <c r="H4009" s="12">
        <v>0.73328703703703713</v>
      </c>
      <c r="I4009" t="s">
        <v>3613</v>
      </c>
      <c r="J4009" s="13">
        <v>477.09</v>
      </c>
      <c r="K4009">
        <v>3.5670000000000002</v>
      </c>
      <c r="L4009" s="14">
        <f t="shared" si="189"/>
        <v>1701.7800299999999</v>
      </c>
      <c r="M4009" s="14">
        <v>1701.78</v>
      </c>
      <c r="N4009" t="s">
        <v>3614</v>
      </c>
      <c r="O4009" t="s">
        <v>37</v>
      </c>
      <c r="P4009">
        <v>20604536261</v>
      </c>
      <c r="Q4009">
        <v>3</v>
      </c>
      <c r="R4009" t="s">
        <v>19</v>
      </c>
      <c r="S4009">
        <v>4346</v>
      </c>
      <c r="T4009" s="15">
        <v>44057</v>
      </c>
      <c r="U4009">
        <v>1701.78</v>
      </c>
      <c r="V4009" t="s">
        <v>23</v>
      </c>
      <c r="W4009" t="s">
        <v>24</v>
      </c>
      <c r="X4009" t="s">
        <v>25</v>
      </c>
    </row>
    <row r="4010" spans="1:24" x14ac:dyDescent="0.25">
      <c r="A4010" s="8">
        <v>8093</v>
      </c>
      <c r="B4010" t="s">
        <v>5878</v>
      </c>
      <c r="C4010" s="9" t="s">
        <v>19</v>
      </c>
      <c r="D4010" s="9">
        <v>4347</v>
      </c>
      <c r="E4010" s="9">
        <f t="shared" si="190"/>
        <v>4347</v>
      </c>
      <c r="F4010" s="10">
        <f t="shared" si="188"/>
        <v>0</v>
      </c>
      <c r="G4010" s="11">
        <v>44057</v>
      </c>
      <c r="H4010" s="12">
        <v>0.7521874999999999</v>
      </c>
      <c r="I4010" t="s">
        <v>4945</v>
      </c>
      <c r="J4010" s="13">
        <v>800</v>
      </c>
      <c r="K4010">
        <v>3.5670000000000002</v>
      </c>
      <c r="L4010" s="14">
        <f t="shared" si="189"/>
        <v>2853.6000000000004</v>
      </c>
      <c r="M4010" s="14">
        <v>2853.6</v>
      </c>
      <c r="N4010" t="s">
        <v>4946</v>
      </c>
      <c r="O4010" t="s">
        <v>37</v>
      </c>
      <c r="P4010">
        <v>20604536261</v>
      </c>
      <c r="Q4010">
        <v>3</v>
      </c>
      <c r="R4010" t="s">
        <v>19</v>
      </c>
      <c r="S4010">
        <v>4347</v>
      </c>
      <c r="T4010" s="15">
        <v>44057</v>
      </c>
      <c r="U4010">
        <v>2853.6</v>
      </c>
      <c r="V4010" t="s">
        <v>23</v>
      </c>
      <c r="W4010" t="s">
        <v>24</v>
      </c>
      <c r="X4010" t="s">
        <v>25</v>
      </c>
    </row>
    <row r="4011" spans="1:24" x14ac:dyDescent="0.25">
      <c r="A4011" s="8">
        <v>8033</v>
      </c>
      <c r="B4011" t="s">
        <v>5879</v>
      </c>
      <c r="C4011" s="9" t="s">
        <v>19</v>
      </c>
      <c r="D4011" s="9">
        <v>4348</v>
      </c>
      <c r="E4011" s="9">
        <f t="shared" si="190"/>
        <v>4348</v>
      </c>
      <c r="F4011" s="10">
        <f t="shared" si="188"/>
        <v>0</v>
      </c>
      <c r="G4011" s="11">
        <v>44057</v>
      </c>
      <c r="H4011" s="12">
        <v>0.76954861111111106</v>
      </c>
      <c r="I4011" t="s">
        <v>5880</v>
      </c>
      <c r="J4011" s="13">
        <v>9490</v>
      </c>
      <c r="K4011">
        <v>3.5710000000000002</v>
      </c>
      <c r="L4011" s="14">
        <f t="shared" si="189"/>
        <v>33888.79</v>
      </c>
      <c r="M4011" s="14">
        <v>33888.79</v>
      </c>
      <c r="N4011" t="s">
        <v>5881</v>
      </c>
      <c r="O4011" t="s">
        <v>37</v>
      </c>
      <c r="P4011">
        <v>20604536261</v>
      </c>
      <c r="Q4011">
        <v>3</v>
      </c>
      <c r="R4011" t="s">
        <v>19</v>
      </c>
      <c r="S4011">
        <v>4348</v>
      </c>
      <c r="T4011" s="15">
        <v>44057</v>
      </c>
      <c r="U4011">
        <v>33888.79</v>
      </c>
      <c r="V4011" t="s">
        <v>23</v>
      </c>
      <c r="W4011" t="s">
        <v>24</v>
      </c>
      <c r="X4011" t="s">
        <v>25</v>
      </c>
    </row>
    <row r="4012" spans="1:24" x14ac:dyDescent="0.25">
      <c r="A4012" s="8">
        <v>8096</v>
      </c>
      <c r="B4012" t="s">
        <v>5882</v>
      </c>
      <c r="C4012" s="9" t="s">
        <v>19</v>
      </c>
      <c r="D4012" s="9">
        <v>4349</v>
      </c>
      <c r="E4012" s="9">
        <f t="shared" si="190"/>
        <v>4349</v>
      </c>
      <c r="F4012" s="10">
        <f t="shared" si="188"/>
        <v>0</v>
      </c>
      <c r="G4012" s="11">
        <v>44057</v>
      </c>
      <c r="H4012" s="12">
        <v>0.78289351851851852</v>
      </c>
      <c r="I4012" t="s">
        <v>5096</v>
      </c>
      <c r="J4012" s="13">
        <v>1500</v>
      </c>
      <c r="K4012">
        <v>3.5710000000000002</v>
      </c>
      <c r="L4012" s="14">
        <f t="shared" si="189"/>
        <v>5356.5</v>
      </c>
      <c r="M4012" s="14">
        <v>5356.5</v>
      </c>
      <c r="N4012" t="s">
        <v>5097</v>
      </c>
      <c r="O4012" t="s">
        <v>37</v>
      </c>
      <c r="P4012">
        <v>20604536261</v>
      </c>
      <c r="Q4012">
        <v>3</v>
      </c>
      <c r="R4012" t="s">
        <v>19</v>
      </c>
      <c r="S4012">
        <v>4349</v>
      </c>
      <c r="T4012" s="15">
        <v>44057</v>
      </c>
      <c r="U4012">
        <v>5356.5</v>
      </c>
      <c r="V4012" t="s">
        <v>23</v>
      </c>
      <c r="W4012" t="s">
        <v>24</v>
      </c>
      <c r="X4012" t="s">
        <v>25</v>
      </c>
    </row>
    <row r="4013" spans="1:24" x14ac:dyDescent="0.25">
      <c r="A4013" s="8">
        <v>8097</v>
      </c>
      <c r="B4013" t="s">
        <v>5883</v>
      </c>
      <c r="C4013" s="9" t="s">
        <v>19</v>
      </c>
      <c r="D4013" s="9">
        <v>4350</v>
      </c>
      <c r="E4013" s="9">
        <f t="shared" si="190"/>
        <v>4350</v>
      </c>
      <c r="F4013" s="10">
        <f t="shared" si="188"/>
        <v>0</v>
      </c>
      <c r="G4013" s="11">
        <v>44057</v>
      </c>
      <c r="H4013" s="12">
        <v>0.80851851851851853</v>
      </c>
      <c r="I4013" t="s">
        <v>2200</v>
      </c>
      <c r="J4013" s="13">
        <v>83</v>
      </c>
      <c r="K4013">
        <v>3.5819999999999999</v>
      </c>
      <c r="L4013" s="14">
        <f t="shared" si="189"/>
        <v>297.30599999999998</v>
      </c>
      <c r="M4013" s="14">
        <v>297.31</v>
      </c>
      <c r="N4013" t="s">
        <v>2201</v>
      </c>
      <c r="O4013" t="s">
        <v>22</v>
      </c>
      <c r="P4013">
        <v>20604536261</v>
      </c>
      <c r="Q4013">
        <v>3</v>
      </c>
      <c r="R4013" t="s">
        <v>19</v>
      </c>
      <c r="S4013">
        <v>4350</v>
      </c>
      <c r="T4013" s="15">
        <v>44057</v>
      </c>
      <c r="U4013">
        <v>297.31</v>
      </c>
      <c r="V4013" t="s">
        <v>100</v>
      </c>
      <c r="W4013" t="s">
        <v>101</v>
      </c>
      <c r="X4013" t="s">
        <v>101</v>
      </c>
    </row>
    <row r="4014" spans="1:24" x14ac:dyDescent="0.25">
      <c r="A4014" s="8">
        <v>8095</v>
      </c>
      <c r="B4014" t="s">
        <v>5884</v>
      </c>
      <c r="C4014" s="9" t="s">
        <v>19</v>
      </c>
      <c r="D4014" s="9">
        <v>4351</v>
      </c>
      <c r="E4014" s="9">
        <f t="shared" si="190"/>
        <v>4351</v>
      </c>
      <c r="F4014" s="10">
        <f t="shared" si="188"/>
        <v>0</v>
      </c>
      <c r="G4014" s="11">
        <v>44057</v>
      </c>
      <c r="H4014" s="12">
        <v>0.82212962962962965</v>
      </c>
      <c r="I4014" t="s">
        <v>5461</v>
      </c>
      <c r="J4014" s="13">
        <v>999</v>
      </c>
      <c r="K4014">
        <v>3.5670000000000002</v>
      </c>
      <c r="L4014" s="14">
        <f t="shared" si="189"/>
        <v>3563.433</v>
      </c>
      <c r="M4014" s="14">
        <v>3563.43</v>
      </c>
      <c r="N4014" t="s">
        <v>5462</v>
      </c>
      <c r="O4014" t="s">
        <v>37</v>
      </c>
      <c r="P4014">
        <v>20604536261</v>
      </c>
      <c r="Q4014">
        <v>3</v>
      </c>
      <c r="R4014" t="s">
        <v>19</v>
      </c>
      <c r="S4014">
        <v>4351</v>
      </c>
      <c r="T4014" s="15">
        <v>44057</v>
      </c>
      <c r="U4014">
        <v>3563.43</v>
      </c>
      <c r="V4014" t="s">
        <v>100</v>
      </c>
      <c r="W4014" t="s">
        <v>101</v>
      </c>
      <c r="X4014" t="s">
        <v>101</v>
      </c>
    </row>
    <row r="4015" spans="1:24" x14ac:dyDescent="0.25">
      <c r="A4015" s="8">
        <v>8098</v>
      </c>
      <c r="B4015" t="s">
        <v>5885</v>
      </c>
      <c r="C4015" s="9" t="s">
        <v>19</v>
      </c>
      <c r="D4015" s="9">
        <v>4352</v>
      </c>
      <c r="E4015" s="9">
        <f t="shared" si="190"/>
        <v>4352</v>
      </c>
      <c r="F4015" s="10">
        <f t="shared" si="188"/>
        <v>0</v>
      </c>
      <c r="G4015" s="11">
        <v>44057</v>
      </c>
      <c r="H4015" s="12">
        <v>0.83893518518518517</v>
      </c>
      <c r="I4015" t="s">
        <v>4575</v>
      </c>
      <c r="J4015" s="13">
        <v>999</v>
      </c>
      <c r="K4015">
        <v>3.5619999999999998</v>
      </c>
      <c r="L4015" s="14">
        <f t="shared" si="189"/>
        <v>3558.4379999999996</v>
      </c>
      <c r="M4015" s="14">
        <v>3558.44</v>
      </c>
      <c r="N4015" t="s">
        <v>4576</v>
      </c>
      <c r="O4015" t="s">
        <v>22</v>
      </c>
      <c r="P4015">
        <v>20604536261</v>
      </c>
      <c r="Q4015">
        <v>3</v>
      </c>
      <c r="R4015" t="s">
        <v>19</v>
      </c>
      <c r="S4015">
        <v>4352</v>
      </c>
      <c r="T4015" s="15">
        <v>44057</v>
      </c>
      <c r="U4015">
        <v>3558.44</v>
      </c>
      <c r="V4015" t="s">
        <v>100</v>
      </c>
      <c r="W4015" t="s">
        <v>101</v>
      </c>
      <c r="X4015" t="s">
        <v>101</v>
      </c>
    </row>
    <row r="4016" spans="1:24" x14ac:dyDescent="0.25">
      <c r="A4016" s="8">
        <v>8099</v>
      </c>
      <c r="B4016" t="s">
        <v>5886</v>
      </c>
      <c r="C4016" s="9" t="s">
        <v>19</v>
      </c>
      <c r="D4016" s="9">
        <v>4353</v>
      </c>
      <c r="E4016" s="9">
        <f t="shared" si="190"/>
        <v>4353</v>
      </c>
      <c r="F4016" s="10">
        <f t="shared" si="188"/>
        <v>0</v>
      </c>
      <c r="G4016" s="11">
        <v>44058</v>
      </c>
      <c r="H4016" s="12">
        <v>0.40045138888888893</v>
      </c>
      <c r="I4016" t="s">
        <v>5887</v>
      </c>
      <c r="J4016" s="13">
        <v>200</v>
      </c>
      <c r="K4016">
        <v>3.5619999999999998</v>
      </c>
      <c r="L4016" s="14">
        <f t="shared" si="189"/>
        <v>712.4</v>
      </c>
      <c r="M4016" s="14">
        <v>712.4</v>
      </c>
      <c r="N4016" t="s">
        <v>5888</v>
      </c>
      <c r="O4016" t="s">
        <v>37</v>
      </c>
      <c r="P4016">
        <v>20604536261</v>
      </c>
      <c r="Q4016">
        <v>3</v>
      </c>
      <c r="R4016" t="s">
        <v>19</v>
      </c>
      <c r="S4016">
        <v>4353</v>
      </c>
      <c r="T4016" s="15">
        <v>44058</v>
      </c>
      <c r="U4016">
        <v>712.4</v>
      </c>
      <c r="V4016" t="s">
        <v>23</v>
      </c>
      <c r="W4016" t="s">
        <v>24</v>
      </c>
      <c r="X4016" t="s">
        <v>25</v>
      </c>
    </row>
    <row r="4017" spans="1:24" x14ac:dyDescent="0.25">
      <c r="A4017" s="8">
        <v>8100</v>
      </c>
      <c r="B4017" t="s">
        <v>5889</v>
      </c>
      <c r="C4017" s="9" t="s">
        <v>19</v>
      </c>
      <c r="D4017" s="9">
        <v>4354</v>
      </c>
      <c r="E4017" s="9">
        <f t="shared" si="190"/>
        <v>4354</v>
      </c>
      <c r="F4017" s="10">
        <f t="shared" si="188"/>
        <v>0</v>
      </c>
      <c r="G4017" s="11">
        <v>44058</v>
      </c>
      <c r="H4017" s="12">
        <v>0.43939814814814815</v>
      </c>
      <c r="I4017" t="s">
        <v>4074</v>
      </c>
      <c r="J4017" s="13">
        <v>367</v>
      </c>
      <c r="K4017">
        <v>3.581</v>
      </c>
      <c r="L4017" s="14">
        <f t="shared" si="189"/>
        <v>1314.2270000000001</v>
      </c>
      <c r="M4017" s="14">
        <v>1314.23</v>
      </c>
      <c r="N4017" t="s">
        <v>4075</v>
      </c>
      <c r="O4017" t="s">
        <v>22</v>
      </c>
      <c r="P4017">
        <v>20604536261</v>
      </c>
      <c r="Q4017">
        <v>3</v>
      </c>
      <c r="R4017" t="s">
        <v>19</v>
      </c>
      <c r="S4017">
        <v>4354</v>
      </c>
      <c r="T4017" s="15">
        <v>44058</v>
      </c>
      <c r="U4017">
        <v>1314.23</v>
      </c>
      <c r="V4017" t="s">
        <v>23</v>
      </c>
      <c r="W4017" t="s">
        <v>24</v>
      </c>
      <c r="X4017" t="s">
        <v>25</v>
      </c>
    </row>
    <row r="4018" spans="1:24" x14ac:dyDescent="0.25">
      <c r="A4018" s="8">
        <v>8101</v>
      </c>
      <c r="B4018" t="s">
        <v>5890</v>
      </c>
      <c r="C4018" s="9" t="s">
        <v>19</v>
      </c>
      <c r="D4018" s="9">
        <v>4355</v>
      </c>
      <c r="E4018" s="9">
        <f t="shared" si="190"/>
        <v>4355</v>
      </c>
      <c r="F4018" s="10">
        <f t="shared" si="188"/>
        <v>0</v>
      </c>
      <c r="G4018" s="11">
        <v>44058</v>
      </c>
      <c r="H4018" s="12">
        <v>0.45637731481481486</v>
      </c>
      <c r="I4018" t="s">
        <v>3063</v>
      </c>
      <c r="J4018" s="13">
        <v>116.3</v>
      </c>
      <c r="K4018">
        <v>3.581</v>
      </c>
      <c r="L4018" s="14">
        <f t="shared" si="189"/>
        <v>416.47030000000001</v>
      </c>
      <c r="M4018" s="14">
        <v>416.47</v>
      </c>
      <c r="N4018" t="s">
        <v>3064</v>
      </c>
      <c r="O4018" t="s">
        <v>22</v>
      </c>
      <c r="P4018">
        <v>20604536261</v>
      </c>
      <c r="Q4018">
        <v>3</v>
      </c>
      <c r="R4018" t="s">
        <v>19</v>
      </c>
      <c r="S4018">
        <v>4355</v>
      </c>
      <c r="T4018" s="15">
        <v>44058</v>
      </c>
      <c r="U4018">
        <v>416.47</v>
      </c>
      <c r="V4018" t="s">
        <v>23</v>
      </c>
      <c r="W4018" t="s">
        <v>24</v>
      </c>
      <c r="X4018" t="s">
        <v>25</v>
      </c>
    </row>
    <row r="4019" spans="1:24" x14ac:dyDescent="0.25">
      <c r="A4019" s="8">
        <v>8106</v>
      </c>
      <c r="B4019" t="s">
        <v>5891</v>
      </c>
      <c r="C4019" s="9" t="s">
        <v>19</v>
      </c>
      <c r="D4019" s="9">
        <v>4356</v>
      </c>
      <c r="E4019" s="9">
        <f t="shared" si="190"/>
        <v>4356</v>
      </c>
      <c r="F4019" s="10">
        <f t="shared" si="188"/>
        <v>0</v>
      </c>
      <c r="G4019" s="11">
        <v>44058</v>
      </c>
      <c r="H4019" s="12">
        <v>0.49951388888888887</v>
      </c>
      <c r="I4019" t="s">
        <v>4540</v>
      </c>
      <c r="J4019" s="13">
        <v>250</v>
      </c>
      <c r="K4019">
        <v>3.581</v>
      </c>
      <c r="L4019" s="14">
        <f t="shared" si="189"/>
        <v>895.25</v>
      </c>
      <c r="M4019" s="14">
        <v>895.25</v>
      </c>
      <c r="N4019" t="s">
        <v>4541</v>
      </c>
      <c r="O4019" t="s">
        <v>22</v>
      </c>
      <c r="P4019">
        <v>20604536261</v>
      </c>
      <c r="Q4019">
        <v>3</v>
      </c>
      <c r="R4019" t="s">
        <v>19</v>
      </c>
      <c r="S4019">
        <v>4356</v>
      </c>
      <c r="T4019" s="15">
        <v>44058</v>
      </c>
      <c r="U4019">
        <v>895.25</v>
      </c>
      <c r="V4019" t="s">
        <v>23</v>
      </c>
      <c r="W4019" t="s">
        <v>24</v>
      </c>
      <c r="X4019" t="s">
        <v>25</v>
      </c>
    </row>
    <row r="4020" spans="1:24" x14ac:dyDescent="0.25">
      <c r="A4020" s="8">
        <v>8107</v>
      </c>
      <c r="B4020" t="s">
        <v>5892</v>
      </c>
      <c r="C4020" s="9" t="s">
        <v>19</v>
      </c>
      <c r="D4020" s="9">
        <v>4357</v>
      </c>
      <c r="E4020" s="9">
        <f t="shared" si="190"/>
        <v>4357</v>
      </c>
      <c r="F4020" s="10">
        <f t="shared" si="188"/>
        <v>0</v>
      </c>
      <c r="G4020" s="11">
        <v>44058</v>
      </c>
      <c r="H4020" s="12">
        <v>0.49965277777777778</v>
      </c>
      <c r="I4020" t="s">
        <v>107</v>
      </c>
      <c r="J4020" s="13">
        <v>54.72</v>
      </c>
      <c r="K4020">
        <v>3.5819999999999999</v>
      </c>
      <c r="L4020" s="14">
        <f t="shared" si="189"/>
        <v>196.00703999999999</v>
      </c>
      <c r="M4020" s="14">
        <v>196.01</v>
      </c>
      <c r="N4020" t="s">
        <v>108</v>
      </c>
      <c r="O4020" t="s">
        <v>22</v>
      </c>
      <c r="P4020">
        <v>20604536261</v>
      </c>
      <c r="Q4020">
        <v>3</v>
      </c>
      <c r="R4020" t="s">
        <v>19</v>
      </c>
      <c r="S4020">
        <v>4357</v>
      </c>
      <c r="T4020" s="15">
        <v>44058</v>
      </c>
      <c r="U4020">
        <v>196.01</v>
      </c>
      <c r="V4020" t="s">
        <v>23</v>
      </c>
      <c r="W4020" t="s">
        <v>24</v>
      </c>
      <c r="X4020" t="s">
        <v>25</v>
      </c>
    </row>
    <row r="4021" spans="1:24" x14ac:dyDescent="0.25">
      <c r="A4021" s="8">
        <v>8108</v>
      </c>
      <c r="B4021" t="s">
        <v>5893</v>
      </c>
      <c r="C4021" s="9" t="s">
        <v>19</v>
      </c>
      <c r="D4021" s="9">
        <v>4358</v>
      </c>
      <c r="E4021" s="9">
        <f t="shared" si="190"/>
        <v>4358</v>
      </c>
      <c r="F4021" s="10">
        <f t="shared" si="188"/>
        <v>0</v>
      </c>
      <c r="G4021" s="11">
        <v>44058</v>
      </c>
      <c r="H4021" s="12">
        <v>0.5</v>
      </c>
      <c r="I4021" t="s">
        <v>4540</v>
      </c>
      <c r="J4021" s="13">
        <v>250</v>
      </c>
      <c r="K4021">
        <v>3.581</v>
      </c>
      <c r="L4021" s="14">
        <f t="shared" si="189"/>
        <v>895.25</v>
      </c>
      <c r="M4021" s="14">
        <v>895.25</v>
      </c>
      <c r="N4021" t="s">
        <v>4541</v>
      </c>
      <c r="O4021" t="s">
        <v>22</v>
      </c>
      <c r="P4021">
        <v>20604536261</v>
      </c>
      <c r="Q4021">
        <v>3</v>
      </c>
      <c r="R4021" t="s">
        <v>19</v>
      </c>
      <c r="S4021">
        <v>4358</v>
      </c>
      <c r="T4021" s="15">
        <v>44058</v>
      </c>
      <c r="U4021">
        <v>895.25</v>
      </c>
      <c r="V4021" t="s">
        <v>23</v>
      </c>
      <c r="W4021" t="s">
        <v>24</v>
      </c>
      <c r="X4021" t="s">
        <v>25</v>
      </c>
    </row>
    <row r="4022" spans="1:24" x14ac:dyDescent="0.25">
      <c r="A4022" s="8">
        <v>8110</v>
      </c>
      <c r="B4022" t="s">
        <v>5894</v>
      </c>
      <c r="C4022" s="9" t="s">
        <v>19</v>
      </c>
      <c r="D4022" s="9">
        <v>4359</v>
      </c>
      <c r="E4022" s="9">
        <f t="shared" si="190"/>
        <v>4359</v>
      </c>
      <c r="F4022" s="10">
        <f t="shared" si="188"/>
        <v>0</v>
      </c>
      <c r="G4022" s="11">
        <v>44058</v>
      </c>
      <c r="H4022" s="12">
        <v>0.50020833333333337</v>
      </c>
      <c r="I4022" t="s">
        <v>1841</v>
      </c>
      <c r="J4022" s="13">
        <v>83.75</v>
      </c>
      <c r="K4022">
        <v>3.5819999999999999</v>
      </c>
      <c r="L4022" s="14">
        <f t="shared" si="189"/>
        <v>299.99250000000001</v>
      </c>
      <c r="M4022" s="14">
        <v>299.99</v>
      </c>
      <c r="N4022" t="s">
        <v>1842</v>
      </c>
      <c r="O4022" t="s">
        <v>22</v>
      </c>
      <c r="P4022">
        <v>20604536261</v>
      </c>
      <c r="Q4022">
        <v>3</v>
      </c>
      <c r="R4022" t="s">
        <v>19</v>
      </c>
      <c r="S4022">
        <v>4359</v>
      </c>
      <c r="T4022" s="15">
        <v>44058</v>
      </c>
      <c r="U4022">
        <v>299.99</v>
      </c>
      <c r="V4022" t="s">
        <v>23</v>
      </c>
      <c r="W4022" t="s">
        <v>24</v>
      </c>
      <c r="X4022" t="s">
        <v>25</v>
      </c>
    </row>
    <row r="4023" spans="1:24" x14ac:dyDescent="0.25">
      <c r="A4023" s="8">
        <v>8111</v>
      </c>
      <c r="B4023" t="s">
        <v>5895</v>
      </c>
      <c r="C4023" s="9" t="s">
        <v>19</v>
      </c>
      <c r="D4023" s="9">
        <v>4360</v>
      </c>
      <c r="E4023" s="9">
        <f t="shared" si="190"/>
        <v>4360</v>
      </c>
      <c r="F4023" s="10">
        <f t="shared" si="188"/>
        <v>0</v>
      </c>
      <c r="G4023" s="11">
        <v>44058</v>
      </c>
      <c r="H4023" s="12">
        <v>0.51758101851851845</v>
      </c>
      <c r="I4023" t="s">
        <v>4328</v>
      </c>
      <c r="J4023" s="13">
        <v>1000</v>
      </c>
      <c r="K4023">
        <v>3.581</v>
      </c>
      <c r="L4023" s="14">
        <f t="shared" si="189"/>
        <v>3581</v>
      </c>
      <c r="M4023" s="14">
        <v>3581</v>
      </c>
      <c r="N4023" t="s">
        <v>4329</v>
      </c>
      <c r="O4023" t="s">
        <v>22</v>
      </c>
      <c r="P4023">
        <v>20604536261</v>
      </c>
      <c r="Q4023">
        <v>3</v>
      </c>
      <c r="R4023" t="s">
        <v>19</v>
      </c>
      <c r="S4023">
        <v>4360</v>
      </c>
      <c r="T4023" s="15">
        <v>44058</v>
      </c>
      <c r="U4023">
        <v>3581</v>
      </c>
      <c r="V4023" t="s">
        <v>23</v>
      </c>
      <c r="W4023" t="s">
        <v>24</v>
      </c>
      <c r="X4023" t="s">
        <v>25</v>
      </c>
    </row>
    <row r="4024" spans="1:24" x14ac:dyDescent="0.25">
      <c r="A4024" s="8">
        <v>8112</v>
      </c>
      <c r="B4024" t="s">
        <v>5896</v>
      </c>
      <c r="C4024" s="9" t="s">
        <v>19</v>
      </c>
      <c r="D4024" s="9">
        <v>4361</v>
      </c>
      <c r="E4024" s="9">
        <f t="shared" si="190"/>
        <v>4361</v>
      </c>
      <c r="F4024" s="10">
        <f t="shared" si="188"/>
        <v>0</v>
      </c>
      <c r="G4024" s="11">
        <v>44058</v>
      </c>
      <c r="H4024" s="12">
        <v>0.53040509259259261</v>
      </c>
      <c r="I4024" t="s">
        <v>5383</v>
      </c>
      <c r="J4024" s="13">
        <v>8000</v>
      </c>
      <c r="K4024">
        <v>3.581</v>
      </c>
      <c r="L4024" s="14">
        <f t="shared" si="189"/>
        <v>28648</v>
      </c>
      <c r="M4024" s="14">
        <v>28648</v>
      </c>
      <c r="N4024" t="s">
        <v>5384</v>
      </c>
      <c r="O4024" t="s">
        <v>22</v>
      </c>
      <c r="P4024">
        <v>20604536261</v>
      </c>
      <c r="Q4024">
        <v>3</v>
      </c>
      <c r="R4024" t="s">
        <v>19</v>
      </c>
      <c r="S4024">
        <v>4361</v>
      </c>
      <c r="T4024" s="15">
        <v>44058</v>
      </c>
      <c r="U4024">
        <v>28648</v>
      </c>
      <c r="V4024" t="s">
        <v>23</v>
      </c>
      <c r="W4024" t="s">
        <v>24</v>
      </c>
      <c r="X4024" t="s">
        <v>25</v>
      </c>
    </row>
    <row r="4025" spans="1:24" x14ac:dyDescent="0.25">
      <c r="A4025" s="8">
        <v>8113</v>
      </c>
      <c r="B4025" t="s">
        <v>5897</v>
      </c>
      <c r="C4025" s="9" t="s">
        <v>19</v>
      </c>
      <c r="D4025" s="9">
        <v>4362</v>
      </c>
      <c r="E4025" s="9">
        <f t="shared" si="190"/>
        <v>4362</v>
      </c>
      <c r="F4025" s="10">
        <f t="shared" si="188"/>
        <v>0</v>
      </c>
      <c r="G4025" s="11">
        <v>44058</v>
      </c>
      <c r="H4025" s="12">
        <v>0.53054398148148152</v>
      </c>
      <c r="I4025" t="s">
        <v>291</v>
      </c>
      <c r="J4025" s="13">
        <v>1100</v>
      </c>
      <c r="K4025">
        <v>3.581</v>
      </c>
      <c r="L4025" s="14">
        <f t="shared" si="189"/>
        <v>3939.1</v>
      </c>
      <c r="M4025" s="14">
        <v>3939.1</v>
      </c>
      <c r="N4025" t="s">
        <v>292</v>
      </c>
      <c r="O4025" t="s">
        <v>22</v>
      </c>
      <c r="P4025">
        <v>20604536261</v>
      </c>
      <c r="Q4025">
        <v>3</v>
      </c>
      <c r="R4025" t="s">
        <v>19</v>
      </c>
      <c r="S4025">
        <v>4362</v>
      </c>
      <c r="T4025" s="15">
        <v>44058</v>
      </c>
      <c r="U4025">
        <v>3939.1</v>
      </c>
      <c r="V4025" t="s">
        <v>23</v>
      </c>
      <c r="W4025" t="s">
        <v>24</v>
      </c>
      <c r="X4025" t="s">
        <v>25</v>
      </c>
    </row>
    <row r="4026" spans="1:24" x14ac:dyDescent="0.25">
      <c r="A4026" s="8">
        <v>8114</v>
      </c>
      <c r="B4026" t="s">
        <v>5898</v>
      </c>
      <c r="C4026" s="9" t="s">
        <v>19</v>
      </c>
      <c r="D4026" s="9">
        <v>4363</v>
      </c>
      <c r="E4026" s="9">
        <f t="shared" si="190"/>
        <v>4363</v>
      </c>
      <c r="F4026" s="10">
        <f t="shared" si="188"/>
        <v>0</v>
      </c>
      <c r="G4026" s="11">
        <v>44058</v>
      </c>
      <c r="H4026" s="12">
        <v>0.54070601851851852</v>
      </c>
      <c r="I4026" t="s">
        <v>4737</v>
      </c>
      <c r="J4026" s="13">
        <v>38</v>
      </c>
      <c r="K4026">
        <v>3.581</v>
      </c>
      <c r="L4026" s="14">
        <f t="shared" si="189"/>
        <v>136.078</v>
      </c>
      <c r="M4026" s="14">
        <v>136.08000000000001</v>
      </c>
      <c r="N4026" t="s">
        <v>4738</v>
      </c>
      <c r="O4026" t="s">
        <v>22</v>
      </c>
      <c r="P4026">
        <v>20604536261</v>
      </c>
      <c r="Q4026">
        <v>3</v>
      </c>
      <c r="R4026" t="s">
        <v>19</v>
      </c>
      <c r="S4026">
        <v>4363</v>
      </c>
      <c r="T4026" s="15">
        <v>44058</v>
      </c>
      <c r="U4026">
        <v>136.08000000000001</v>
      </c>
      <c r="V4026" t="s">
        <v>23</v>
      </c>
      <c r="W4026" t="s">
        <v>24</v>
      </c>
      <c r="X4026" t="s">
        <v>25</v>
      </c>
    </row>
    <row r="4027" spans="1:24" x14ac:dyDescent="0.25">
      <c r="A4027" s="8">
        <v>8115</v>
      </c>
      <c r="B4027" t="s">
        <v>5899</v>
      </c>
      <c r="C4027" s="9" t="s">
        <v>19</v>
      </c>
      <c r="D4027" s="9">
        <v>4364</v>
      </c>
      <c r="E4027" s="9">
        <f t="shared" si="190"/>
        <v>4364</v>
      </c>
      <c r="F4027" s="10">
        <f t="shared" si="188"/>
        <v>0</v>
      </c>
      <c r="G4027" s="11">
        <v>44058</v>
      </c>
      <c r="H4027" s="12">
        <v>0.54087962962962965</v>
      </c>
      <c r="I4027" t="s">
        <v>5237</v>
      </c>
      <c r="J4027" s="13">
        <v>537</v>
      </c>
      <c r="K4027">
        <v>3.581</v>
      </c>
      <c r="L4027" s="14">
        <f t="shared" si="189"/>
        <v>1922.9970000000001</v>
      </c>
      <c r="M4027" s="14">
        <v>1923</v>
      </c>
      <c r="N4027" t="s">
        <v>5238</v>
      </c>
      <c r="O4027" t="s">
        <v>22</v>
      </c>
      <c r="P4027">
        <v>20604536261</v>
      </c>
      <c r="Q4027">
        <v>3</v>
      </c>
      <c r="R4027" t="s">
        <v>19</v>
      </c>
      <c r="S4027">
        <v>4364</v>
      </c>
      <c r="T4027" s="15">
        <v>44058</v>
      </c>
      <c r="U4027">
        <v>1923</v>
      </c>
      <c r="V4027" t="s">
        <v>23</v>
      </c>
      <c r="W4027" t="s">
        <v>24</v>
      </c>
      <c r="X4027" t="s">
        <v>25</v>
      </c>
    </row>
    <row r="4028" spans="1:24" x14ac:dyDescent="0.25">
      <c r="A4028" s="8">
        <v>8116</v>
      </c>
      <c r="B4028" t="s">
        <v>5900</v>
      </c>
      <c r="C4028" s="9" t="s">
        <v>19</v>
      </c>
      <c r="D4028" s="9">
        <v>4365</v>
      </c>
      <c r="E4028" s="9">
        <f t="shared" si="190"/>
        <v>4365</v>
      </c>
      <c r="F4028" s="10">
        <f t="shared" si="188"/>
        <v>0</v>
      </c>
      <c r="G4028" s="11">
        <v>44058</v>
      </c>
      <c r="H4028" s="12">
        <v>0.54100694444444442</v>
      </c>
      <c r="I4028" t="s">
        <v>5007</v>
      </c>
      <c r="J4028" s="13">
        <v>279</v>
      </c>
      <c r="K4028">
        <v>3.581</v>
      </c>
      <c r="L4028" s="14">
        <f t="shared" si="189"/>
        <v>999.09899999999993</v>
      </c>
      <c r="M4028" s="14">
        <v>999.1</v>
      </c>
      <c r="N4028" t="s">
        <v>5008</v>
      </c>
      <c r="O4028" t="s">
        <v>22</v>
      </c>
      <c r="P4028">
        <v>20604536261</v>
      </c>
      <c r="Q4028">
        <v>3</v>
      </c>
      <c r="R4028" t="s">
        <v>19</v>
      </c>
      <c r="S4028">
        <v>4365</v>
      </c>
      <c r="T4028" s="15">
        <v>44058</v>
      </c>
      <c r="U4028">
        <v>999.1</v>
      </c>
      <c r="V4028" t="s">
        <v>23</v>
      </c>
      <c r="W4028" t="s">
        <v>24</v>
      </c>
      <c r="X4028" t="s">
        <v>25</v>
      </c>
    </row>
    <row r="4029" spans="1:24" x14ac:dyDescent="0.25">
      <c r="A4029" s="8">
        <v>8117</v>
      </c>
      <c r="B4029" t="s">
        <v>5901</v>
      </c>
      <c r="C4029" s="9" t="s">
        <v>19</v>
      </c>
      <c r="D4029" s="9">
        <v>4366</v>
      </c>
      <c r="E4029" s="9">
        <f t="shared" si="190"/>
        <v>4366</v>
      </c>
      <c r="F4029" s="10">
        <f t="shared" si="188"/>
        <v>0</v>
      </c>
      <c r="G4029" s="11">
        <v>44058</v>
      </c>
      <c r="H4029" s="12">
        <v>0.54655092592592591</v>
      </c>
      <c r="I4029" t="s">
        <v>4737</v>
      </c>
      <c r="J4029" s="13">
        <v>2.8</v>
      </c>
      <c r="K4029">
        <v>3.581</v>
      </c>
      <c r="L4029" s="14">
        <f t="shared" si="189"/>
        <v>10.0268</v>
      </c>
      <c r="M4029" s="14">
        <v>10.029999999999999</v>
      </c>
      <c r="N4029" t="s">
        <v>4738</v>
      </c>
      <c r="O4029" t="s">
        <v>22</v>
      </c>
      <c r="P4029">
        <v>20604536261</v>
      </c>
      <c r="Q4029">
        <v>3</v>
      </c>
      <c r="R4029" t="s">
        <v>19</v>
      </c>
      <c r="S4029">
        <v>4366</v>
      </c>
      <c r="T4029" s="15">
        <v>44058</v>
      </c>
      <c r="U4029">
        <v>10.029999999999999</v>
      </c>
      <c r="V4029" t="s">
        <v>23</v>
      </c>
      <c r="W4029" t="s">
        <v>24</v>
      </c>
      <c r="X4029" t="s">
        <v>25</v>
      </c>
    </row>
    <row r="4030" spans="1:24" x14ac:dyDescent="0.25">
      <c r="A4030" s="8">
        <v>8118</v>
      </c>
      <c r="B4030" t="s">
        <v>5902</v>
      </c>
      <c r="C4030" s="9" t="s">
        <v>19</v>
      </c>
      <c r="D4030" s="9">
        <v>4367</v>
      </c>
      <c r="E4030" s="9">
        <f t="shared" si="190"/>
        <v>4367</v>
      </c>
      <c r="F4030" s="10">
        <f t="shared" si="188"/>
        <v>0</v>
      </c>
      <c r="G4030" s="11">
        <v>44058</v>
      </c>
      <c r="H4030" s="12">
        <v>0.54678240740740736</v>
      </c>
      <c r="I4030" t="s">
        <v>5903</v>
      </c>
      <c r="J4030" s="13">
        <v>4000</v>
      </c>
      <c r="K4030">
        <v>3.5819999999999999</v>
      </c>
      <c r="L4030" s="14">
        <f t="shared" si="189"/>
        <v>14328</v>
      </c>
      <c r="M4030" s="14">
        <v>14328</v>
      </c>
      <c r="N4030" t="s">
        <v>5904</v>
      </c>
      <c r="O4030" t="s">
        <v>22</v>
      </c>
      <c r="P4030">
        <v>20604536261</v>
      </c>
      <c r="Q4030">
        <v>3</v>
      </c>
      <c r="R4030" t="s">
        <v>19</v>
      </c>
      <c r="S4030">
        <v>4367</v>
      </c>
      <c r="T4030" s="15">
        <v>44058</v>
      </c>
      <c r="U4030">
        <v>14328</v>
      </c>
      <c r="V4030" t="s">
        <v>23</v>
      </c>
      <c r="W4030" t="s">
        <v>24</v>
      </c>
      <c r="X4030" t="s">
        <v>25</v>
      </c>
    </row>
    <row r="4031" spans="1:24" x14ac:dyDescent="0.25">
      <c r="A4031" s="8">
        <v>8119</v>
      </c>
      <c r="B4031" t="s">
        <v>5905</v>
      </c>
      <c r="C4031" s="9" t="s">
        <v>19</v>
      </c>
      <c r="D4031" s="9">
        <v>4368</v>
      </c>
      <c r="E4031" s="9">
        <f t="shared" si="190"/>
        <v>4368</v>
      </c>
      <c r="F4031" s="10">
        <f t="shared" si="188"/>
        <v>0</v>
      </c>
      <c r="G4031" s="11">
        <v>44058</v>
      </c>
      <c r="H4031" s="12">
        <v>0.56204861111111104</v>
      </c>
      <c r="I4031" t="s">
        <v>3919</v>
      </c>
      <c r="J4031" s="13">
        <v>1060.8599999999999</v>
      </c>
      <c r="K4031">
        <v>3.5819999999999999</v>
      </c>
      <c r="L4031" s="14">
        <f t="shared" si="189"/>
        <v>3800.0005199999996</v>
      </c>
      <c r="M4031" s="14">
        <v>3800</v>
      </c>
      <c r="N4031" t="s">
        <v>3920</v>
      </c>
      <c r="O4031" t="s">
        <v>22</v>
      </c>
      <c r="P4031">
        <v>20604536261</v>
      </c>
      <c r="Q4031">
        <v>3</v>
      </c>
      <c r="R4031" t="s">
        <v>19</v>
      </c>
      <c r="S4031">
        <v>4368</v>
      </c>
      <c r="T4031" s="15">
        <v>44058</v>
      </c>
      <c r="U4031">
        <v>3800</v>
      </c>
      <c r="V4031" t="s">
        <v>23</v>
      </c>
      <c r="W4031" t="s">
        <v>24</v>
      </c>
      <c r="X4031" t="s">
        <v>25</v>
      </c>
    </row>
    <row r="4032" spans="1:24" x14ac:dyDescent="0.25">
      <c r="A4032" s="8">
        <v>8120</v>
      </c>
      <c r="B4032" t="s">
        <v>5906</v>
      </c>
      <c r="C4032" s="9" t="s">
        <v>19</v>
      </c>
      <c r="D4032" s="9">
        <v>4369</v>
      </c>
      <c r="E4032" s="9">
        <f t="shared" si="190"/>
        <v>4369</v>
      </c>
      <c r="F4032" s="10">
        <f t="shared" si="188"/>
        <v>0</v>
      </c>
      <c r="G4032" s="11">
        <v>44058</v>
      </c>
      <c r="H4032" s="12">
        <v>0.56222222222222229</v>
      </c>
      <c r="I4032" t="s">
        <v>5907</v>
      </c>
      <c r="J4032" s="13">
        <v>10</v>
      </c>
      <c r="K4032">
        <v>3.5819999999999999</v>
      </c>
      <c r="L4032" s="14">
        <f t="shared" si="189"/>
        <v>35.82</v>
      </c>
      <c r="M4032" s="14">
        <v>35.82</v>
      </c>
      <c r="N4032" t="s">
        <v>5908</v>
      </c>
      <c r="O4032" t="s">
        <v>22</v>
      </c>
      <c r="P4032">
        <v>20604536261</v>
      </c>
      <c r="Q4032">
        <v>3</v>
      </c>
      <c r="R4032" t="s">
        <v>19</v>
      </c>
      <c r="S4032">
        <v>4369</v>
      </c>
      <c r="T4032" s="15">
        <v>44058</v>
      </c>
      <c r="U4032">
        <v>35.82</v>
      </c>
      <c r="V4032" t="s">
        <v>23</v>
      </c>
      <c r="W4032" t="s">
        <v>24</v>
      </c>
      <c r="X4032" t="s">
        <v>25</v>
      </c>
    </row>
    <row r="4033" spans="1:24" x14ac:dyDescent="0.25">
      <c r="A4033" s="8">
        <v>8121</v>
      </c>
      <c r="B4033" t="s">
        <v>5909</v>
      </c>
      <c r="C4033" s="9" t="s">
        <v>19</v>
      </c>
      <c r="D4033" s="9">
        <v>4370</v>
      </c>
      <c r="E4033" s="9">
        <f t="shared" si="190"/>
        <v>4370</v>
      </c>
      <c r="F4033" s="10">
        <f t="shared" si="188"/>
        <v>0</v>
      </c>
      <c r="G4033" s="11">
        <v>44058</v>
      </c>
      <c r="H4033" s="12">
        <v>0.57990740740740743</v>
      </c>
      <c r="I4033" t="s">
        <v>2156</v>
      </c>
      <c r="J4033" s="13">
        <v>335.01</v>
      </c>
      <c r="K4033">
        <v>3.5819999999999999</v>
      </c>
      <c r="L4033" s="14">
        <f t="shared" si="189"/>
        <v>1200.0058199999999</v>
      </c>
      <c r="M4033" s="14">
        <v>1200.01</v>
      </c>
      <c r="N4033" t="s">
        <v>2157</v>
      </c>
      <c r="O4033" t="s">
        <v>22</v>
      </c>
      <c r="P4033">
        <v>20604536261</v>
      </c>
      <c r="Q4033">
        <v>3</v>
      </c>
      <c r="R4033" t="s">
        <v>19</v>
      </c>
      <c r="S4033">
        <v>4370</v>
      </c>
      <c r="T4033" s="15">
        <v>44058</v>
      </c>
      <c r="U4033">
        <v>1200.01</v>
      </c>
      <c r="V4033" t="s">
        <v>23</v>
      </c>
      <c r="W4033" t="s">
        <v>24</v>
      </c>
      <c r="X4033" t="s">
        <v>25</v>
      </c>
    </row>
    <row r="4034" spans="1:24" x14ac:dyDescent="0.25">
      <c r="A4034" s="8">
        <v>8123</v>
      </c>
      <c r="B4034" t="s">
        <v>5910</v>
      </c>
      <c r="C4034" s="9" t="s">
        <v>19</v>
      </c>
      <c r="D4034" s="9">
        <v>4371</v>
      </c>
      <c r="E4034" s="9">
        <f t="shared" si="190"/>
        <v>4371</v>
      </c>
      <c r="F4034" s="10">
        <f t="shared" si="188"/>
        <v>0</v>
      </c>
      <c r="G4034" s="11">
        <v>44058</v>
      </c>
      <c r="H4034" s="12">
        <v>0.78834490740740737</v>
      </c>
      <c r="I4034" t="s">
        <v>5911</v>
      </c>
      <c r="J4034" s="13">
        <v>291.45999999999998</v>
      </c>
      <c r="K4034">
        <v>3.5819999999999999</v>
      </c>
      <c r="L4034" s="14">
        <f t="shared" si="189"/>
        <v>1044.0097199999998</v>
      </c>
      <c r="M4034" s="14">
        <v>1044.01</v>
      </c>
      <c r="N4034" t="s">
        <v>5912</v>
      </c>
      <c r="O4034" t="s">
        <v>22</v>
      </c>
      <c r="P4034">
        <v>20604536261</v>
      </c>
      <c r="Q4034">
        <v>3</v>
      </c>
      <c r="R4034" t="s">
        <v>19</v>
      </c>
      <c r="S4034">
        <v>4371</v>
      </c>
      <c r="T4034" s="15">
        <v>44058</v>
      </c>
      <c r="U4034">
        <v>1044.01</v>
      </c>
      <c r="V4034" t="s">
        <v>23</v>
      </c>
      <c r="W4034" t="s">
        <v>24</v>
      </c>
      <c r="X4034" t="s">
        <v>25</v>
      </c>
    </row>
    <row r="4035" spans="1:24" x14ac:dyDescent="0.25">
      <c r="A4035" s="8">
        <v>8124</v>
      </c>
      <c r="B4035" t="s">
        <v>5913</v>
      </c>
      <c r="C4035" s="9" t="s">
        <v>19</v>
      </c>
      <c r="D4035" s="9">
        <v>4372</v>
      </c>
      <c r="E4035" s="9">
        <f t="shared" si="190"/>
        <v>4372</v>
      </c>
      <c r="F4035" s="10">
        <f t="shared" si="188"/>
        <v>0</v>
      </c>
      <c r="G4035" s="11">
        <v>44058</v>
      </c>
      <c r="H4035" s="12">
        <v>0.78850694444444447</v>
      </c>
      <c r="I4035" t="s">
        <v>902</v>
      </c>
      <c r="J4035" s="13">
        <v>400</v>
      </c>
      <c r="K4035">
        <v>3.5619999999999998</v>
      </c>
      <c r="L4035" s="14">
        <f t="shared" si="189"/>
        <v>1424.8</v>
      </c>
      <c r="M4035" s="14">
        <v>1424.8</v>
      </c>
      <c r="N4035" t="s">
        <v>903</v>
      </c>
      <c r="O4035" t="s">
        <v>37</v>
      </c>
      <c r="P4035">
        <v>20604536261</v>
      </c>
      <c r="Q4035">
        <v>3</v>
      </c>
      <c r="R4035" t="s">
        <v>19</v>
      </c>
      <c r="S4035">
        <v>4372</v>
      </c>
      <c r="T4035" s="15">
        <v>44058</v>
      </c>
      <c r="U4035">
        <v>1424.8</v>
      </c>
      <c r="V4035" t="s">
        <v>23</v>
      </c>
      <c r="W4035" t="s">
        <v>24</v>
      </c>
      <c r="X4035" t="s">
        <v>25</v>
      </c>
    </row>
    <row r="4036" spans="1:24" x14ac:dyDescent="0.25">
      <c r="A4036" s="8">
        <v>8125</v>
      </c>
      <c r="B4036" t="s">
        <v>5914</v>
      </c>
      <c r="C4036" s="9" t="s">
        <v>19</v>
      </c>
      <c r="D4036" s="9">
        <v>4373</v>
      </c>
      <c r="E4036" s="9">
        <f t="shared" si="190"/>
        <v>4373</v>
      </c>
      <c r="F4036" s="10">
        <f t="shared" ref="F4036:F4099" si="191">+E4036-E4035-1</f>
        <v>0</v>
      </c>
      <c r="G4036" s="11">
        <v>44058</v>
      </c>
      <c r="H4036" s="12">
        <v>0.78862268518518519</v>
      </c>
      <c r="I4036" t="s">
        <v>5915</v>
      </c>
      <c r="J4036" s="13">
        <v>3342</v>
      </c>
      <c r="K4036">
        <v>3.5819999999999999</v>
      </c>
      <c r="L4036" s="14">
        <f t="shared" ref="L4036:L4099" si="192">J4036*K4036</f>
        <v>11971.044</v>
      </c>
      <c r="M4036" s="14">
        <v>11971.04</v>
      </c>
      <c r="N4036" t="s">
        <v>5916</v>
      </c>
      <c r="O4036" t="s">
        <v>22</v>
      </c>
      <c r="P4036">
        <v>20604536261</v>
      </c>
      <c r="Q4036">
        <v>3</v>
      </c>
      <c r="R4036" t="s">
        <v>19</v>
      </c>
      <c r="S4036">
        <v>4373</v>
      </c>
      <c r="T4036" s="15">
        <v>44058</v>
      </c>
      <c r="U4036">
        <v>11971.04</v>
      </c>
      <c r="V4036" t="s">
        <v>23</v>
      </c>
      <c r="W4036" t="s">
        <v>24</v>
      </c>
      <c r="X4036" t="s">
        <v>25</v>
      </c>
    </row>
    <row r="4037" spans="1:24" x14ac:dyDescent="0.25">
      <c r="A4037" s="8">
        <v>8133</v>
      </c>
      <c r="B4037" t="s">
        <v>5917</v>
      </c>
      <c r="C4037" s="9" t="s">
        <v>19</v>
      </c>
      <c r="D4037" s="9">
        <v>4374</v>
      </c>
      <c r="E4037" s="9">
        <f t="shared" si="190"/>
        <v>4374</v>
      </c>
      <c r="F4037" s="10">
        <f t="shared" si="191"/>
        <v>0</v>
      </c>
      <c r="G4037" s="11">
        <v>44060</v>
      </c>
      <c r="H4037" s="12">
        <v>0.38968749999999996</v>
      </c>
      <c r="I4037" t="s">
        <v>4377</v>
      </c>
      <c r="J4037" s="13">
        <v>32</v>
      </c>
      <c r="K4037">
        <v>3.5840000000000001</v>
      </c>
      <c r="L4037" s="14">
        <f t="shared" si="192"/>
        <v>114.688</v>
      </c>
      <c r="M4037" s="14">
        <v>114.69</v>
      </c>
      <c r="N4037" t="s">
        <v>4378</v>
      </c>
      <c r="O4037" t="s">
        <v>22</v>
      </c>
      <c r="P4037">
        <v>20604536261</v>
      </c>
      <c r="Q4037">
        <v>3</v>
      </c>
      <c r="R4037" t="s">
        <v>19</v>
      </c>
      <c r="S4037">
        <v>4374</v>
      </c>
      <c r="T4037" s="15">
        <v>44060</v>
      </c>
      <c r="U4037">
        <v>114.69</v>
      </c>
      <c r="V4037" t="s">
        <v>23</v>
      </c>
      <c r="W4037" t="s">
        <v>24</v>
      </c>
      <c r="X4037" t="s">
        <v>25</v>
      </c>
    </row>
    <row r="4038" spans="1:24" x14ac:dyDescent="0.25">
      <c r="A4038" s="8">
        <v>8135</v>
      </c>
      <c r="B4038" t="s">
        <v>5918</v>
      </c>
      <c r="C4038" s="9" t="s">
        <v>19</v>
      </c>
      <c r="D4038" s="9">
        <v>4375</v>
      </c>
      <c r="E4038" s="9">
        <f t="shared" si="190"/>
        <v>4375</v>
      </c>
      <c r="F4038" s="10">
        <f t="shared" si="191"/>
        <v>0</v>
      </c>
      <c r="G4038" s="11">
        <v>44060</v>
      </c>
      <c r="H4038" s="12">
        <v>0.38995370370370369</v>
      </c>
      <c r="I4038" t="s">
        <v>5919</v>
      </c>
      <c r="J4038" s="13">
        <v>400</v>
      </c>
      <c r="K4038">
        <v>3.5840000000000001</v>
      </c>
      <c r="L4038" s="14">
        <f t="shared" si="192"/>
        <v>1433.6000000000001</v>
      </c>
      <c r="M4038" s="14">
        <v>1433.6</v>
      </c>
      <c r="N4038" t="s">
        <v>5920</v>
      </c>
      <c r="O4038" t="s">
        <v>22</v>
      </c>
      <c r="P4038">
        <v>20604536261</v>
      </c>
      <c r="Q4038">
        <v>3</v>
      </c>
      <c r="R4038" t="s">
        <v>19</v>
      </c>
      <c r="S4038">
        <v>4375</v>
      </c>
      <c r="T4038" s="15">
        <v>44060</v>
      </c>
      <c r="U4038">
        <v>1433.6</v>
      </c>
      <c r="V4038" t="s">
        <v>23</v>
      </c>
      <c r="W4038" t="s">
        <v>24</v>
      </c>
      <c r="X4038" t="s">
        <v>25</v>
      </c>
    </row>
    <row r="4039" spans="1:24" x14ac:dyDescent="0.25">
      <c r="A4039" s="8">
        <v>8137</v>
      </c>
      <c r="B4039" t="s">
        <v>5921</v>
      </c>
      <c r="C4039" s="9" t="s">
        <v>19</v>
      </c>
      <c r="D4039" s="9">
        <v>4376</v>
      </c>
      <c r="E4039" s="9">
        <f t="shared" si="190"/>
        <v>4376</v>
      </c>
      <c r="F4039" s="10">
        <f t="shared" si="191"/>
        <v>0</v>
      </c>
      <c r="G4039" s="11">
        <v>44060</v>
      </c>
      <c r="H4039" s="12">
        <v>0.47097222222222218</v>
      </c>
      <c r="I4039" t="s">
        <v>4328</v>
      </c>
      <c r="J4039" s="13">
        <v>500</v>
      </c>
      <c r="K4039">
        <v>3.5870000000000002</v>
      </c>
      <c r="L4039" s="14">
        <f t="shared" si="192"/>
        <v>1793.5</v>
      </c>
      <c r="M4039" s="14">
        <v>1793.5</v>
      </c>
      <c r="N4039" t="s">
        <v>4329</v>
      </c>
      <c r="O4039" t="s">
        <v>22</v>
      </c>
      <c r="P4039">
        <v>20604536261</v>
      </c>
      <c r="Q4039">
        <v>3</v>
      </c>
      <c r="R4039" t="s">
        <v>19</v>
      </c>
      <c r="S4039">
        <v>4376</v>
      </c>
      <c r="T4039" s="15">
        <v>44060</v>
      </c>
      <c r="U4039">
        <v>1793.5</v>
      </c>
      <c r="V4039" t="s">
        <v>23</v>
      </c>
      <c r="W4039" t="s">
        <v>24</v>
      </c>
      <c r="X4039" t="s">
        <v>25</v>
      </c>
    </row>
    <row r="4040" spans="1:24" x14ac:dyDescent="0.25">
      <c r="A4040" s="8">
        <v>8138</v>
      </c>
      <c r="B4040" t="s">
        <v>5922</v>
      </c>
      <c r="C4040" s="9" t="s">
        <v>19</v>
      </c>
      <c r="D4040" s="9">
        <v>4377</v>
      </c>
      <c r="E4040" s="9">
        <f t="shared" si="190"/>
        <v>4377</v>
      </c>
      <c r="F4040" s="10">
        <f t="shared" si="191"/>
        <v>0</v>
      </c>
      <c r="G4040" s="11">
        <v>44060</v>
      </c>
      <c r="H4040" s="12">
        <v>0.47107638888888892</v>
      </c>
      <c r="I4040" t="s">
        <v>4508</v>
      </c>
      <c r="J4040" s="13">
        <v>200</v>
      </c>
      <c r="K4040">
        <v>3.5680000000000001</v>
      </c>
      <c r="L4040" s="14">
        <f t="shared" si="192"/>
        <v>713.6</v>
      </c>
      <c r="M4040" s="14">
        <v>713.6</v>
      </c>
      <c r="N4040" t="s">
        <v>4509</v>
      </c>
      <c r="O4040" t="s">
        <v>37</v>
      </c>
      <c r="P4040">
        <v>20604536261</v>
      </c>
      <c r="Q4040">
        <v>3</v>
      </c>
      <c r="R4040" t="s">
        <v>19</v>
      </c>
      <c r="S4040">
        <v>4377</v>
      </c>
      <c r="T4040" s="15">
        <v>44060</v>
      </c>
      <c r="U4040">
        <v>713.6</v>
      </c>
      <c r="V4040" t="s">
        <v>23</v>
      </c>
      <c r="W4040" t="s">
        <v>24</v>
      </c>
      <c r="X4040" t="s">
        <v>25</v>
      </c>
    </row>
    <row r="4041" spans="1:24" x14ac:dyDescent="0.25">
      <c r="A4041" s="8">
        <v>8139</v>
      </c>
      <c r="B4041" t="s">
        <v>5923</v>
      </c>
      <c r="C4041" s="9" t="s">
        <v>19</v>
      </c>
      <c r="D4041" s="9">
        <v>4378</v>
      </c>
      <c r="E4041" s="9">
        <f t="shared" si="190"/>
        <v>4378</v>
      </c>
      <c r="F4041" s="10">
        <f t="shared" si="191"/>
        <v>0</v>
      </c>
      <c r="G4041" s="11">
        <v>44060</v>
      </c>
      <c r="H4041" s="12">
        <v>0.47115740740740741</v>
      </c>
      <c r="I4041" t="s">
        <v>4604</v>
      </c>
      <c r="J4041" s="13">
        <v>2976.59</v>
      </c>
      <c r="K4041">
        <v>3.5880000000000001</v>
      </c>
      <c r="L4041" s="14">
        <f t="shared" si="192"/>
        <v>10680.004920000001</v>
      </c>
      <c r="M4041" s="14">
        <v>10680</v>
      </c>
      <c r="N4041" t="s">
        <v>4605</v>
      </c>
      <c r="O4041" t="s">
        <v>22</v>
      </c>
      <c r="P4041">
        <v>20604536261</v>
      </c>
      <c r="Q4041">
        <v>3</v>
      </c>
      <c r="R4041" t="s">
        <v>19</v>
      </c>
      <c r="S4041">
        <v>4378</v>
      </c>
      <c r="T4041" s="15">
        <v>44060</v>
      </c>
      <c r="U4041">
        <v>10680</v>
      </c>
      <c r="V4041" t="s">
        <v>23</v>
      </c>
      <c r="W4041" t="s">
        <v>24</v>
      </c>
      <c r="X4041" t="s">
        <v>25</v>
      </c>
    </row>
    <row r="4042" spans="1:24" x14ac:dyDescent="0.25">
      <c r="A4042" s="8">
        <v>8141</v>
      </c>
      <c r="B4042" t="s">
        <v>5924</v>
      </c>
      <c r="C4042" s="9" t="s">
        <v>19</v>
      </c>
      <c r="D4042" s="9">
        <v>4379</v>
      </c>
      <c r="E4042" s="9">
        <f t="shared" si="190"/>
        <v>4379</v>
      </c>
      <c r="F4042" s="10">
        <f t="shared" si="191"/>
        <v>0</v>
      </c>
      <c r="G4042" s="11">
        <v>44060</v>
      </c>
      <c r="H4042" s="12">
        <v>0.47129629629629632</v>
      </c>
      <c r="I4042" t="s">
        <v>5796</v>
      </c>
      <c r="J4042" s="13">
        <v>300</v>
      </c>
      <c r="K4042">
        <v>3.5880000000000001</v>
      </c>
      <c r="L4042" s="14">
        <f t="shared" si="192"/>
        <v>1076.4000000000001</v>
      </c>
      <c r="M4042" s="14">
        <v>1076.4000000000001</v>
      </c>
      <c r="N4042" t="s">
        <v>5797</v>
      </c>
      <c r="O4042" t="s">
        <v>22</v>
      </c>
      <c r="P4042">
        <v>20604536261</v>
      </c>
      <c r="Q4042">
        <v>3</v>
      </c>
      <c r="R4042" t="s">
        <v>19</v>
      </c>
      <c r="S4042">
        <v>4379</v>
      </c>
      <c r="T4042" s="15">
        <v>44060</v>
      </c>
      <c r="U4042">
        <v>1076.4000000000001</v>
      </c>
      <c r="V4042" t="s">
        <v>23</v>
      </c>
      <c r="W4042" t="s">
        <v>24</v>
      </c>
      <c r="X4042" t="s">
        <v>25</v>
      </c>
    </row>
    <row r="4043" spans="1:24" x14ac:dyDescent="0.25">
      <c r="A4043" s="8">
        <v>8145</v>
      </c>
      <c r="B4043" t="s">
        <v>5925</v>
      </c>
      <c r="C4043" s="9" t="s">
        <v>19</v>
      </c>
      <c r="D4043" s="9">
        <v>4380</v>
      </c>
      <c r="E4043" s="9">
        <f t="shared" si="190"/>
        <v>4380</v>
      </c>
      <c r="F4043" s="10">
        <f t="shared" si="191"/>
        <v>0</v>
      </c>
      <c r="G4043" s="11">
        <v>44060</v>
      </c>
      <c r="H4043" s="12">
        <v>0.47153935185185186</v>
      </c>
      <c r="I4043" t="s">
        <v>5721</v>
      </c>
      <c r="J4043" s="13">
        <v>1000</v>
      </c>
      <c r="K4043">
        <v>3.569</v>
      </c>
      <c r="L4043" s="14">
        <f t="shared" si="192"/>
        <v>3569</v>
      </c>
      <c r="M4043" s="14">
        <v>3569</v>
      </c>
      <c r="N4043" t="s">
        <v>5722</v>
      </c>
      <c r="O4043" t="s">
        <v>37</v>
      </c>
      <c r="P4043">
        <v>20604536261</v>
      </c>
      <c r="Q4043">
        <v>3</v>
      </c>
      <c r="R4043" t="s">
        <v>19</v>
      </c>
      <c r="S4043">
        <v>4380</v>
      </c>
      <c r="T4043" s="15">
        <v>44060</v>
      </c>
      <c r="U4043">
        <v>3569</v>
      </c>
      <c r="V4043" t="s">
        <v>23</v>
      </c>
      <c r="W4043" t="s">
        <v>24</v>
      </c>
      <c r="X4043" t="s">
        <v>25</v>
      </c>
    </row>
    <row r="4044" spans="1:24" x14ac:dyDescent="0.25">
      <c r="A4044" s="8">
        <v>8147</v>
      </c>
      <c r="B4044" t="s">
        <v>5926</v>
      </c>
      <c r="C4044" s="9" t="s">
        <v>19</v>
      </c>
      <c r="D4044" s="9">
        <v>4381</v>
      </c>
      <c r="E4044" s="9">
        <f t="shared" si="190"/>
        <v>4381</v>
      </c>
      <c r="F4044" s="10">
        <f t="shared" si="191"/>
        <v>0</v>
      </c>
      <c r="G4044" s="11">
        <v>44060</v>
      </c>
      <c r="H4044" s="12">
        <v>0.47192129629629626</v>
      </c>
      <c r="I4044" t="s">
        <v>5927</v>
      </c>
      <c r="J4044" s="13">
        <v>165</v>
      </c>
      <c r="K4044">
        <v>3.589</v>
      </c>
      <c r="L4044" s="14">
        <f t="shared" si="192"/>
        <v>592.18499999999995</v>
      </c>
      <c r="M4044" s="14">
        <v>592.19000000000005</v>
      </c>
      <c r="N4044" t="s">
        <v>5928</v>
      </c>
      <c r="O4044" t="s">
        <v>22</v>
      </c>
      <c r="P4044">
        <v>20604536261</v>
      </c>
      <c r="Q4044">
        <v>3</v>
      </c>
      <c r="R4044" t="s">
        <v>19</v>
      </c>
      <c r="S4044">
        <v>4381</v>
      </c>
      <c r="T4044" s="15">
        <v>44060</v>
      </c>
      <c r="U4044">
        <v>592.19000000000005</v>
      </c>
      <c r="V4044" t="s">
        <v>23</v>
      </c>
      <c r="W4044" t="s">
        <v>24</v>
      </c>
      <c r="X4044" t="s">
        <v>25</v>
      </c>
    </row>
    <row r="4045" spans="1:24" x14ac:dyDescent="0.25">
      <c r="A4045" s="8">
        <v>8150</v>
      </c>
      <c r="B4045" t="s">
        <v>5929</v>
      </c>
      <c r="C4045" s="9" t="s">
        <v>19</v>
      </c>
      <c r="D4045" s="9">
        <v>4382</v>
      </c>
      <c r="E4045" s="9">
        <f t="shared" si="190"/>
        <v>4382</v>
      </c>
      <c r="F4045" s="10">
        <f t="shared" si="191"/>
        <v>0</v>
      </c>
      <c r="G4045" s="11">
        <v>44060</v>
      </c>
      <c r="H4045" s="12">
        <v>0.47218749999999998</v>
      </c>
      <c r="I4045" t="s">
        <v>4328</v>
      </c>
      <c r="J4045" s="13">
        <v>3000</v>
      </c>
      <c r="K4045">
        <v>3.5870000000000002</v>
      </c>
      <c r="L4045" s="14">
        <f t="shared" si="192"/>
        <v>10761</v>
      </c>
      <c r="M4045" s="14">
        <v>10761</v>
      </c>
      <c r="N4045" t="s">
        <v>4329</v>
      </c>
      <c r="O4045" t="s">
        <v>22</v>
      </c>
      <c r="P4045">
        <v>20604536261</v>
      </c>
      <c r="Q4045">
        <v>3</v>
      </c>
      <c r="R4045" t="s">
        <v>19</v>
      </c>
      <c r="S4045">
        <v>4382</v>
      </c>
      <c r="T4045" s="15">
        <v>44060</v>
      </c>
      <c r="U4045">
        <v>10761</v>
      </c>
      <c r="V4045" t="s">
        <v>23</v>
      </c>
      <c r="W4045" t="s">
        <v>24</v>
      </c>
      <c r="X4045" t="s">
        <v>25</v>
      </c>
    </row>
    <row r="4046" spans="1:24" x14ac:dyDescent="0.25">
      <c r="A4046" s="8">
        <v>8153</v>
      </c>
      <c r="B4046" t="s">
        <v>5930</v>
      </c>
      <c r="C4046" s="9" t="s">
        <v>19</v>
      </c>
      <c r="D4046" s="9">
        <v>4383</v>
      </c>
      <c r="E4046" s="9">
        <f t="shared" si="190"/>
        <v>4383</v>
      </c>
      <c r="F4046" s="10">
        <f t="shared" si="191"/>
        <v>0</v>
      </c>
      <c r="G4046" s="11">
        <v>44060</v>
      </c>
      <c r="H4046" s="12">
        <v>0.47896990740740741</v>
      </c>
      <c r="I4046" t="s">
        <v>288</v>
      </c>
      <c r="J4046" s="13">
        <v>289.86</v>
      </c>
      <c r="K4046">
        <v>3.5880000000000001</v>
      </c>
      <c r="L4046" s="14">
        <f t="shared" si="192"/>
        <v>1040.0176800000002</v>
      </c>
      <c r="M4046" s="14">
        <v>1040.02</v>
      </c>
      <c r="N4046" t="s">
        <v>289</v>
      </c>
      <c r="O4046" t="s">
        <v>22</v>
      </c>
      <c r="P4046">
        <v>20604536261</v>
      </c>
      <c r="Q4046">
        <v>3</v>
      </c>
      <c r="R4046" t="s">
        <v>19</v>
      </c>
      <c r="S4046">
        <v>4383</v>
      </c>
      <c r="T4046" s="15">
        <v>44060</v>
      </c>
      <c r="U4046">
        <v>1040.02</v>
      </c>
      <c r="V4046" t="s">
        <v>23</v>
      </c>
      <c r="W4046" t="s">
        <v>24</v>
      </c>
      <c r="X4046" t="s">
        <v>25</v>
      </c>
    </row>
    <row r="4047" spans="1:24" x14ac:dyDescent="0.25">
      <c r="A4047" s="8">
        <v>8154</v>
      </c>
      <c r="B4047" t="s">
        <v>5931</v>
      </c>
      <c r="C4047" s="9" t="s">
        <v>19</v>
      </c>
      <c r="D4047" s="9">
        <v>4384</v>
      </c>
      <c r="E4047" s="9">
        <f t="shared" si="190"/>
        <v>4384</v>
      </c>
      <c r="F4047" s="10">
        <f t="shared" si="191"/>
        <v>0</v>
      </c>
      <c r="G4047" s="11">
        <v>44060</v>
      </c>
      <c r="H4047" s="12">
        <v>0.51664351851851853</v>
      </c>
      <c r="I4047" t="s">
        <v>4328</v>
      </c>
      <c r="J4047" s="13">
        <v>850</v>
      </c>
      <c r="K4047">
        <v>3.5870000000000002</v>
      </c>
      <c r="L4047" s="14">
        <f t="shared" si="192"/>
        <v>3048.9500000000003</v>
      </c>
      <c r="M4047" s="14">
        <v>3048.95</v>
      </c>
      <c r="N4047" t="s">
        <v>4329</v>
      </c>
      <c r="O4047" t="s">
        <v>22</v>
      </c>
      <c r="P4047">
        <v>20604536261</v>
      </c>
      <c r="Q4047">
        <v>3</v>
      </c>
      <c r="R4047" t="s">
        <v>19</v>
      </c>
      <c r="S4047">
        <v>4384</v>
      </c>
      <c r="T4047" s="15">
        <v>44060</v>
      </c>
      <c r="U4047">
        <v>3048.95</v>
      </c>
      <c r="V4047" t="s">
        <v>23</v>
      </c>
      <c r="W4047" t="s">
        <v>24</v>
      </c>
      <c r="X4047" t="s">
        <v>25</v>
      </c>
    </row>
    <row r="4048" spans="1:24" x14ac:dyDescent="0.25">
      <c r="A4048" s="8">
        <v>8155</v>
      </c>
      <c r="B4048" t="s">
        <v>5932</v>
      </c>
      <c r="C4048" s="9" t="s">
        <v>19</v>
      </c>
      <c r="D4048" s="9">
        <v>4385</v>
      </c>
      <c r="E4048" s="9">
        <f t="shared" si="190"/>
        <v>4385</v>
      </c>
      <c r="F4048" s="10">
        <f t="shared" si="191"/>
        <v>0</v>
      </c>
      <c r="G4048" s="11">
        <v>44060</v>
      </c>
      <c r="H4048" s="12">
        <v>0.51678240740740744</v>
      </c>
      <c r="I4048" t="s">
        <v>2632</v>
      </c>
      <c r="J4048" s="13">
        <v>200</v>
      </c>
      <c r="K4048">
        <v>3.573</v>
      </c>
      <c r="L4048" s="14">
        <f t="shared" si="192"/>
        <v>714.6</v>
      </c>
      <c r="M4048" s="14">
        <v>714.6</v>
      </c>
      <c r="N4048" t="s">
        <v>2633</v>
      </c>
      <c r="O4048" t="s">
        <v>37</v>
      </c>
      <c r="P4048">
        <v>20604536261</v>
      </c>
      <c r="Q4048">
        <v>3</v>
      </c>
      <c r="R4048" t="s">
        <v>19</v>
      </c>
      <c r="S4048">
        <v>4385</v>
      </c>
      <c r="T4048" s="15">
        <v>44060</v>
      </c>
      <c r="U4048">
        <v>714.6</v>
      </c>
      <c r="V4048" t="s">
        <v>23</v>
      </c>
      <c r="W4048" t="s">
        <v>24</v>
      </c>
      <c r="X4048" t="s">
        <v>25</v>
      </c>
    </row>
    <row r="4049" spans="1:24" x14ac:dyDescent="0.25">
      <c r="A4049" s="8">
        <v>8156</v>
      </c>
      <c r="B4049" t="s">
        <v>5933</v>
      </c>
      <c r="C4049" s="9" t="s">
        <v>19</v>
      </c>
      <c r="D4049" s="9">
        <v>4386</v>
      </c>
      <c r="E4049" s="9">
        <f t="shared" si="190"/>
        <v>4386</v>
      </c>
      <c r="F4049" s="10">
        <f t="shared" si="191"/>
        <v>0</v>
      </c>
      <c r="G4049" s="11">
        <v>44060</v>
      </c>
      <c r="H4049" s="12">
        <v>0.51708333333333334</v>
      </c>
      <c r="I4049" t="s">
        <v>2937</v>
      </c>
      <c r="J4049" s="13">
        <v>560</v>
      </c>
      <c r="K4049">
        <v>3.5870000000000002</v>
      </c>
      <c r="L4049" s="14">
        <f t="shared" si="192"/>
        <v>2008.72</v>
      </c>
      <c r="M4049" s="14">
        <v>2008.72</v>
      </c>
      <c r="N4049" t="s">
        <v>2938</v>
      </c>
      <c r="O4049" t="s">
        <v>22</v>
      </c>
      <c r="P4049">
        <v>20604536261</v>
      </c>
      <c r="Q4049">
        <v>3</v>
      </c>
      <c r="R4049" t="s">
        <v>19</v>
      </c>
      <c r="S4049">
        <v>4386</v>
      </c>
      <c r="T4049" s="15">
        <v>44060</v>
      </c>
      <c r="U4049">
        <v>2008.72</v>
      </c>
      <c r="V4049" t="s">
        <v>23</v>
      </c>
      <c r="W4049" t="s">
        <v>24</v>
      </c>
      <c r="X4049" t="s">
        <v>25</v>
      </c>
    </row>
    <row r="4050" spans="1:24" x14ac:dyDescent="0.25">
      <c r="A4050" s="8">
        <v>8157</v>
      </c>
      <c r="B4050" t="s">
        <v>5934</v>
      </c>
      <c r="C4050" s="9" t="s">
        <v>19</v>
      </c>
      <c r="D4050" s="9">
        <v>4387</v>
      </c>
      <c r="E4050" s="9">
        <f t="shared" si="190"/>
        <v>4387</v>
      </c>
      <c r="F4050" s="10">
        <f t="shared" si="191"/>
        <v>0</v>
      </c>
      <c r="G4050" s="11">
        <v>44060</v>
      </c>
      <c r="H4050" s="12">
        <v>0.51724537037037044</v>
      </c>
      <c r="I4050" t="s">
        <v>1416</v>
      </c>
      <c r="J4050" s="13">
        <v>1000</v>
      </c>
      <c r="K4050">
        <v>3.5739999999999998</v>
      </c>
      <c r="L4050" s="14">
        <f t="shared" si="192"/>
        <v>3574</v>
      </c>
      <c r="M4050" s="14">
        <v>3574</v>
      </c>
      <c r="N4050" t="s">
        <v>1417</v>
      </c>
      <c r="O4050" t="s">
        <v>37</v>
      </c>
      <c r="P4050">
        <v>20604536261</v>
      </c>
      <c r="Q4050">
        <v>3</v>
      </c>
      <c r="R4050" t="s">
        <v>19</v>
      </c>
      <c r="S4050">
        <v>4387</v>
      </c>
      <c r="T4050" s="15">
        <v>44060</v>
      </c>
      <c r="U4050">
        <v>3574</v>
      </c>
      <c r="V4050" t="s">
        <v>23</v>
      </c>
      <c r="W4050" t="s">
        <v>24</v>
      </c>
      <c r="X4050" t="s">
        <v>25</v>
      </c>
    </row>
    <row r="4051" spans="1:24" x14ac:dyDescent="0.25">
      <c r="A4051" s="8">
        <v>8158</v>
      </c>
      <c r="B4051" t="s">
        <v>5935</v>
      </c>
      <c r="C4051" s="9" t="s">
        <v>19</v>
      </c>
      <c r="D4051" s="9">
        <v>4388</v>
      </c>
      <c r="E4051" s="9">
        <f t="shared" si="190"/>
        <v>4388</v>
      </c>
      <c r="F4051" s="10">
        <f t="shared" si="191"/>
        <v>0</v>
      </c>
      <c r="G4051" s="11">
        <v>44060</v>
      </c>
      <c r="H4051" s="12">
        <v>0.53256944444444443</v>
      </c>
      <c r="I4051" t="s">
        <v>4366</v>
      </c>
      <c r="J4051" s="13">
        <v>1000</v>
      </c>
      <c r="K4051">
        <v>3.5739999999999998</v>
      </c>
      <c r="L4051" s="14">
        <f t="shared" si="192"/>
        <v>3574</v>
      </c>
      <c r="M4051" s="14">
        <v>3574</v>
      </c>
      <c r="N4051" t="s">
        <v>4367</v>
      </c>
      <c r="O4051" t="s">
        <v>37</v>
      </c>
      <c r="P4051">
        <v>20604536261</v>
      </c>
      <c r="Q4051">
        <v>3</v>
      </c>
      <c r="R4051" t="s">
        <v>19</v>
      </c>
      <c r="S4051">
        <v>4388</v>
      </c>
      <c r="T4051" s="15">
        <v>44060</v>
      </c>
      <c r="U4051">
        <v>3574</v>
      </c>
      <c r="V4051" t="s">
        <v>23</v>
      </c>
      <c r="W4051" t="s">
        <v>24</v>
      </c>
      <c r="X4051" t="s">
        <v>25</v>
      </c>
    </row>
    <row r="4052" spans="1:24" x14ac:dyDescent="0.25">
      <c r="A4052" s="8">
        <v>8160</v>
      </c>
      <c r="B4052" t="s">
        <v>5936</v>
      </c>
      <c r="C4052" s="9" t="s">
        <v>19</v>
      </c>
      <c r="D4052" s="9">
        <v>4389</v>
      </c>
      <c r="E4052" s="9">
        <f t="shared" si="190"/>
        <v>4389</v>
      </c>
      <c r="F4052" s="10">
        <f t="shared" si="191"/>
        <v>0</v>
      </c>
      <c r="G4052" s="11">
        <v>44060</v>
      </c>
      <c r="H4052" s="12">
        <v>0.5332986111111111</v>
      </c>
      <c r="I4052" t="s">
        <v>874</v>
      </c>
      <c r="J4052" s="13">
        <v>720</v>
      </c>
      <c r="K4052">
        <v>3.5739999999999998</v>
      </c>
      <c r="L4052" s="14">
        <f t="shared" si="192"/>
        <v>2573.2799999999997</v>
      </c>
      <c r="M4052" s="14">
        <v>2573.2800000000002</v>
      </c>
      <c r="N4052" t="s">
        <v>875</v>
      </c>
      <c r="O4052" t="s">
        <v>37</v>
      </c>
      <c r="P4052">
        <v>20604536261</v>
      </c>
      <c r="Q4052">
        <v>3</v>
      </c>
      <c r="R4052" t="s">
        <v>19</v>
      </c>
      <c r="S4052">
        <v>4389</v>
      </c>
      <c r="T4052" s="15">
        <v>44060</v>
      </c>
      <c r="U4052">
        <v>2573.2800000000002</v>
      </c>
      <c r="V4052" t="s">
        <v>23</v>
      </c>
      <c r="W4052" t="s">
        <v>24</v>
      </c>
      <c r="X4052" t="s">
        <v>25</v>
      </c>
    </row>
    <row r="4053" spans="1:24" x14ac:dyDescent="0.25">
      <c r="A4053" s="8">
        <v>8161</v>
      </c>
      <c r="B4053" t="s">
        <v>5937</v>
      </c>
      <c r="C4053" s="9" t="s">
        <v>19</v>
      </c>
      <c r="D4053" s="9">
        <v>4390</v>
      </c>
      <c r="E4053" s="9">
        <f t="shared" si="190"/>
        <v>4390</v>
      </c>
      <c r="F4053" s="10">
        <f t="shared" si="191"/>
        <v>0</v>
      </c>
      <c r="G4053" s="11">
        <v>44060</v>
      </c>
      <c r="H4053" s="12">
        <v>0.53358796296296296</v>
      </c>
      <c r="I4053" t="s">
        <v>2632</v>
      </c>
      <c r="J4053" s="13">
        <v>172</v>
      </c>
      <c r="K4053">
        <v>3.5739999999999998</v>
      </c>
      <c r="L4053" s="14">
        <f t="shared" si="192"/>
        <v>614.72799999999995</v>
      </c>
      <c r="M4053" s="14">
        <v>614.73</v>
      </c>
      <c r="N4053" t="s">
        <v>2633</v>
      </c>
      <c r="O4053" t="s">
        <v>37</v>
      </c>
      <c r="P4053">
        <v>20604536261</v>
      </c>
      <c r="Q4053">
        <v>3</v>
      </c>
      <c r="R4053" t="s">
        <v>19</v>
      </c>
      <c r="S4053">
        <v>4390</v>
      </c>
      <c r="T4053" s="15">
        <v>44060</v>
      </c>
      <c r="U4053">
        <v>614.73</v>
      </c>
      <c r="V4053" t="s">
        <v>23</v>
      </c>
      <c r="W4053" t="s">
        <v>24</v>
      </c>
      <c r="X4053" t="s">
        <v>25</v>
      </c>
    </row>
    <row r="4054" spans="1:24" x14ac:dyDescent="0.25">
      <c r="A4054" s="8">
        <v>8163</v>
      </c>
      <c r="B4054" t="s">
        <v>5938</v>
      </c>
      <c r="C4054" s="9" t="s">
        <v>19</v>
      </c>
      <c r="D4054" s="9">
        <v>4391</v>
      </c>
      <c r="E4054" s="9">
        <f t="shared" si="190"/>
        <v>4391</v>
      </c>
      <c r="F4054" s="10">
        <f t="shared" si="191"/>
        <v>0</v>
      </c>
      <c r="G4054" s="11">
        <v>44060</v>
      </c>
      <c r="H4054" s="12">
        <v>0.54131944444444446</v>
      </c>
      <c r="I4054" t="s">
        <v>907</v>
      </c>
      <c r="J4054" s="13">
        <v>1000</v>
      </c>
      <c r="K4054">
        <v>3.5739999999999998</v>
      </c>
      <c r="L4054" s="14">
        <f t="shared" si="192"/>
        <v>3574</v>
      </c>
      <c r="M4054" s="14">
        <v>3574</v>
      </c>
      <c r="N4054" t="s">
        <v>908</v>
      </c>
      <c r="O4054" t="s">
        <v>37</v>
      </c>
      <c r="P4054">
        <v>20604536261</v>
      </c>
      <c r="Q4054">
        <v>3</v>
      </c>
      <c r="R4054" t="s">
        <v>19</v>
      </c>
      <c r="S4054">
        <v>4391</v>
      </c>
      <c r="T4054" s="15">
        <v>44060</v>
      </c>
      <c r="U4054">
        <v>3574</v>
      </c>
      <c r="V4054" t="s">
        <v>23</v>
      </c>
      <c r="W4054" t="s">
        <v>24</v>
      </c>
      <c r="X4054" t="s">
        <v>25</v>
      </c>
    </row>
    <row r="4055" spans="1:24" x14ac:dyDescent="0.25">
      <c r="A4055" s="8">
        <v>8164</v>
      </c>
      <c r="B4055" t="s">
        <v>5939</v>
      </c>
      <c r="C4055" s="9" t="s">
        <v>19</v>
      </c>
      <c r="D4055" s="9">
        <v>4392</v>
      </c>
      <c r="E4055" s="9">
        <f t="shared" si="190"/>
        <v>4392</v>
      </c>
      <c r="F4055" s="10">
        <f t="shared" si="191"/>
        <v>0</v>
      </c>
      <c r="G4055" s="11">
        <v>44060</v>
      </c>
      <c r="H4055" s="12">
        <v>0.56700231481481478</v>
      </c>
      <c r="I4055" t="s">
        <v>4933</v>
      </c>
      <c r="J4055" s="13">
        <v>500</v>
      </c>
      <c r="K4055">
        <v>3.5750000000000002</v>
      </c>
      <c r="L4055" s="14">
        <f t="shared" si="192"/>
        <v>1787.5</v>
      </c>
      <c r="M4055" s="14">
        <v>1787.5</v>
      </c>
      <c r="N4055" t="s">
        <v>4934</v>
      </c>
      <c r="O4055" t="s">
        <v>37</v>
      </c>
      <c r="P4055">
        <v>20604536261</v>
      </c>
      <c r="Q4055">
        <v>3</v>
      </c>
      <c r="R4055" t="s">
        <v>19</v>
      </c>
      <c r="S4055">
        <v>4392</v>
      </c>
      <c r="T4055" s="15">
        <v>44060</v>
      </c>
      <c r="U4055">
        <v>1787.5</v>
      </c>
      <c r="V4055" t="s">
        <v>23</v>
      </c>
      <c r="W4055" t="s">
        <v>24</v>
      </c>
      <c r="X4055" t="s">
        <v>25</v>
      </c>
    </row>
    <row r="4056" spans="1:24" x14ac:dyDescent="0.25">
      <c r="A4056" s="8">
        <v>8165</v>
      </c>
      <c r="B4056" t="s">
        <v>5940</v>
      </c>
      <c r="C4056" s="9" t="s">
        <v>19</v>
      </c>
      <c r="D4056" s="9">
        <v>4393</v>
      </c>
      <c r="E4056" s="9">
        <f t="shared" si="190"/>
        <v>4393</v>
      </c>
      <c r="F4056" s="10">
        <f t="shared" si="191"/>
        <v>0</v>
      </c>
      <c r="G4056" s="11">
        <v>44060</v>
      </c>
      <c r="H4056" s="12">
        <v>0.56715277777777773</v>
      </c>
      <c r="I4056" t="s">
        <v>4540</v>
      </c>
      <c r="J4056" s="13">
        <v>250</v>
      </c>
      <c r="K4056">
        <v>3.5870000000000002</v>
      </c>
      <c r="L4056" s="14">
        <f t="shared" si="192"/>
        <v>896.75</v>
      </c>
      <c r="M4056" s="14">
        <v>896.75</v>
      </c>
      <c r="N4056" t="s">
        <v>4541</v>
      </c>
      <c r="O4056" t="s">
        <v>22</v>
      </c>
      <c r="P4056">
        <v>20604536261</v>
      </c>
      <c r="Q4056">
        <v>3</v>
      </c>
      <c r="R4056" t="s">
        <v>19</v>
      </c>
      <c r="S4056">
        <v>4393</v>
      </c>
      <c r="T4056" s="15">
        <v>44060</v>
      </c>
      <c r="U4056">
        <v>896.75</v>
      </c>
      <c r="V4056" t="s">
        <v>23</v>
      </c>
      <c r="W4056" t="s">
        <v>24</v>
      </c>
      <c r="X4056" t="s">
        <v>25</v>
      </c>
    </row>
    <row r="4057" spans="1:24" x14ac:dyDescent="0.25">
      <c r="A4057" s="8">
        <v>8166</v>
      </c>
      <c r="B4057" t="s">
        <v>5941</v>
      </c>
      <c r="C4057" s="9" t="s">
        <v>19</v>
      </c>
      <c r="D4057" s="9">
        <v>4394</v>
      </c>
      <c r="E4057" s="9">
        <f t="shared" si="190"/>
        <v>4394</v>
      </c>
      <c r="F4057" s="10">
        <f t="shared" si="191"/>
        <v>0</v>
      </c>
      <c r="G4057" s="11">
        <v>44060</v>
      </c>
      <c r="H4057" s="12">
        <v>0.56729166666666664</v>
      </c>
      <c r="I4057" t="s">
        <v>4540</v>
      </c>
      <c r="J4057" s="13">
        <v>250</v>
      </c>
      <c r="K4057">
        <v>3.5870000000000002</v>
      </c>
      <c r="L4057" s="14">
        <f t="shared" si="192"/>
        <v>896.75</v>
      </c>
      <c r="M4057" s="14">
        <v>896.75</v>
      </c>
      <c r="N4057" t="s">
        <v>4541</v>
      </c>
      <c r="O4057" t="s">
        <v>22</v>
      </c>
      <c r="P4057">
        <v>20604536261</v>
      </c>
      <c r="Q4057">
        <v>3</v>
      </c>
      <c r="R4057" t="s">
        <v>19</v>
      </c>
      <c r="S4057">
        <v>4394</v>
      </c>
      <c r="T4057" s="15">
        <v>44060</v>
      </c>
      <c r="U4057">
        <v>896.75</v>
      </c>
      <c r="V4057" t="s">
        <v>23</v>
      </c>
      <c r="W4057" t="s">
        <v>24</v>
      </c>
      <c r="X4057" t="s">
        <v>25</v>
      </c>
    </row>
    <row r="4058" spans="1:24" x14ac:dyDescent="0.25">
      <c r="A4058" s="8">
        <v>8167</v>
      </c>
      <c r="B4058" t="s">
        <v>5942</v>
      </c>
      <c r="C4058" s="9" t="s">
        <v>19</v>
      </c>
      <c r="D4058" s="9">
        <v>4395</v>
      </c>
      <c r="E4058" s="9">
        <f t="shared" si="190"/>
        <v>4395</v>
      </c>
      <c r="F4058" s="10">
        <f t="shared" si="191"/>
        <v>0</v>
      </c>
      <c r="G4058" s="11">
        <v>44060</v>
      </c>
      <c r="H4058" s="12">
        <v>0.56744212962962959</v>
      </c>
      <c r="I4058" t="s">
        <v>1734</v>
      </c>
      <c r="J4058" s="13">
        <v>450</v>
      </c>
      <c r="K4058">
        <v>3.5880000000000001</v>
      </c>
      <c r="L4058" s="14">
        <f t="shared" si="192"/>
        <v>1614.6000000000001</v>
      </c>
      <c r="M4058" s="14">
        <v>1614.6</v>
      </c>
      <c r="N4058" t="s">
        <v>1735</v>
      </c>
      <c r="O4058" t="s">
        <v>22</v>
      </c>
      <c r="P4058">
        <v>20604536261</v>
      </c>
      <c r="Q4058">
        <v>3</v>
      </c>
      <c r="R4058" t="s">
        <v>19</v>
      </c>
      <c r="S4058">
        <v>4395</v>
      </c>
      <c r="T4058" s="15">
        <v>44060</v>
      </c>
      <c r="U4058">
        <v>1614.6</v>
      </c>
      <c r="V4058" t="s">
        <v>23</v>
      </c>
      <c r="W4058" t="s">
        <v>24</v>
      </c>
      <c r="X4058" t="s">
        <v>25</v>
      </c>
    </row>
    <row r="4059" spans="1:24" x14ac:dyDescent="0.25">
      <c r="A4059" s="8">
        <v>8168</v>
      </c>
      <c r="B4059" t="s">
        <v>5943</v>
      </c>
      <c r="C4059" s="9" t="s">
        <v>19</v>
      </c>
      <c r="D4059" s="9">
        <v>4396</v>
      </c>
      <c r="E4059" s="9">
        <f t="shared" si="190"/>
        <v>4396</v>
      </c>
      <c r="F4059" s="10">
        <f t="shared" si="191"/>
        <v>0</v>
      </c>
      <c r="G4059" s="11">
        <v>44060</v>
      </c>
      <c r="H4059" s="12">
        <v>0.59174768518518517</v>
      </c>
      <c r="I4059" t="s">
        <v>4540</v>
      </c>
      <c r="J4059" s="13">
        <v>250</v>
      </c>
      <c r="K4059">
        <v>3.5870000000000002</v>
      </c>
      <c r="L4059" s="14">
        <f t="shared" si="192"/>
        <v>896.75</v>
      </c>
      <c r="M4059" s="14">
        <v>896.75</v>
      </c>
      <c r="N4059" t="s">
        <v>4541</v>
      </c>
      <c r="O4059" t="s">
        <v>22</v>
      </c>
      <c r="P4059">
        <v>20604536261</v>
      </c>
      <c r="Q4059">
        <v>3</v>
      </c>
      <c r="R4059" t="s">
        <v>19</v>
      </c>
      <c r="S4059">
        <v>4396</v>
      </c>
      <c r="T4059" s="15">
        <v>44060</v>
      </c>
      <c r="U4059">
        <v>896.75</v>
      </c>
      <c r="V4059" t="s">
        <v>23</v>
      </c>
      <c r="W4059" t="s">
        <v>24</v>
      </c>
      <c r="X4059" t="s">
        <v>25</v>
      </c>
    </row>
    <row r="4060" spans="1:24" x14ac:dyDescent="0.25">
      <c r="A4060" s="8">
        <v>8171</v>
      </c>
      <c r="B4060" t="s">
        <v>5944</v>
      </c>
      <c r="C4060" s="9" t="s">
        <v>19</v>
      </c>
      <c r="D4060" s="9">
        <v>4397</v>
      </c>
      <c r="E4060" s="9">
        <f t="shared" si="190"/>
        <v>4397</v>
      </c>
      <c r="F4060" s="10">
        <f t="shared" si="191"/>
        <v>0</v>
      </c>
      <c r="G4060" s="11">
        <v>44060</v>
      </c>
      <c r="H4060" s="12">
        <v>0.59185185185185185</v>
      </c>
      <c r="I4060" t="s">
        <v>4320</v>
      </c>
      <c r="J4060" s="13">
        <v>4181.7700000000004</v>
      </c>
      <c r="K4060">
        <v>3.5870000000000002</v>
      </c>
      <c r="L4060" s="14">
        <f t="shared" si="192"/>
        <v>15000.008990000002</v>
      </c>
      <c r="M4060" s="14">
        <v>15000.01</v>
      </c>
      <c r="N4060" t="s">
        <v>4321</v>
      </c>
      <c r="O4060" t="s">
        <v>22</v>
      </c>
      <c r="P4060">
        <v>20604536261</v>
      </c>
      <c r="Q4060">
        <v>3</v>
      </c>
      <c r="R4060" t="s">
        <v>19</v>
      </c>
      <c r="S4060">
        <v>4397</v>
      </c>
      <c r="T4060" s="15">
        <v>44060</v>
      </c>
      <c r="U4060">
        <v>15000.01</v>
      </c>
      <c r="V4060" t="s">
        <v>23</v>
      </c>
      <c r="W4060" t="s">
        <v>24</v>
      </c>
      <c r="X4060" t="s">
        <v>25</v>
      </c>
    </row>
    <row r="4061" spans="1:24" x14ac:dyDescent="0.25">
      <c r="A4061" s="8">
        <v>8172</v>
      </c>
      <c r="B4061" t="s">
        <v>5945</v>
      </c>
      <c r="C4061" s="9" t="s">
        <v>19</v>
      </c>
      <c r="D4061" s="9">
        <v>4398</v>
      </c>
      <c r="E4061" s="9">
        <f t="shared" ref="E4061:E4124" si="193">+E4060+1</f>
        <v>4398</v>
      </c>
      <c r="F4061" s="10">
        <f t="shared" si="191"/>
        <v>0</v>
      </c>
      <c r="G4061" s="11">
        <v>44060</v>
      </c>
      <c r="H4061" s="12">
        <v>0.5919444444444445</v>
      </c>
      <c r="I4061" t="s">
        <v>4540</v>
      </c>
      <c r="J4061" s="13">
        <v>250.28</v>
      </c>
      <c r="K4061">
        <v>3.5870000000000002</v>
      </c>
      <c r="L4061" s="14">
        <f t="shared" si="192"/>
        <v>897.75436000000002</v>
      </c>
      <c r="M4061" s="14">
        <v>897.75</v>
      </c>
      <c r="N4061" t="s">
        <v>4541</v>
      </c>
      <c r="O4061" t="s">
        <v>22</v>
      </c>
      <c r="P4061">
        <v>20604536261</v>
      </c>
      <c r="Q4061">
        <v>3</v>
      </c>
      <c r="R4061" t="s">
        <v>19</v>
      </c>
      <c r="S4061">
        <v>4398</v>
      </c>
      <c r="T4061" s="15">
        <v>44060</v>
      </c>
      <c r="U4061">
        <v>897.75</v>
      </c>
      <c r="V4061" t="s">
        <v>23</v>
      </c>
      <c r="W4061" t="s">
        <v>24</v>
      </c>
      <c r="X4061" t="s">
        <v>25</v>
      </c>
    </row>
    <row r="4062" spans="1:24" x14ac:dyDescent="0.25">
      <c r="A4062" s="8">
        <v>8173</v>
      </c>
      <c r="B4062" t="s">
        <v>5946</v>
      </c>
      <c r="C4062" s="9" t="s">
        <v>19</v>
      </c>
      <c r="D4062" s="9">
        <v>4399</v>
      </c>
      <c r="E4062" s="9">
        <f t="shared" si="193"/>
        <v>4399</v>
      </c>
      <c r="F4062" s="10">
        <f t="shared" si="191"/>
        <v>0</v>
      </c>
      <c r="G4062" s="11">
        <v>44060</v>
      </c>
      <c r="H4062" s="12">
        <v>0.60182870370370367</v>
      </c>
      <c r="I4062" t="s">
        <v>4965</v>
      </c>
      <c r="J4062" s="13">
        <v>900</v>
      </c>
      <c r="K4062">
        <v>3.5870000000000002</v>
      </c>
      <c r="L4062" s="14">
        <f t="shared" si="192"/>
        <v>3228.3</v>
      </c>
      <c r="M4062" s="14">
        <v>3228.3</v>
      </c>
      <c r="N4062" t="s">
        <v>4966</v>
      </c>
      <c r="O4062" t="s">
        <v>22</v>
      </c>
      <c r="P4062">
        <v>20604536261</v>
      </c>
      <c r="Q4062">
        <v>3</v>
      </c>
      <c r="R4062" t="s">
        <v>19</v>
      </c>
      <c r="S4062">
        <v>4399</v>
      </c>
      <c r="T4062" s="15">
        <v>44060</v>
      </c>
      <c r="U4062">
        <v>3228.3</v>
      </c>
      <c r="V4062" t="s">
        <v>23</v>
      </c>
      <c r="W4062" t="s">
        <v>24</v>
      </c>
      <c r="X4062" t="s">
        <v>25</v>
      </c>
    </row>
    <row r="4063" spans="1:24" x14ac:dyDescent="0.25">
      <c r="A4063" s="8">
        <v>8174</v>
      </c>
      <c r="B4063" t="s">
        <v>5947</v>
      </c>
      <c r="C4063" s="9" t="s">
        <v>19</v>
      </c>
      <c r="D4063" s="9">
        <v>4400</v>
      </c>
      <c r="E4063" s="9">
        <f t="shared" si="193"/>
        <v>4400</v>
      </c>
      <c r="F4063" s="10">
        <f t="shared" si="191"/>
        <v>0</v>
      </c>
      <c r="G4063" s="11">
        <v>44060</v>
      </c>
      <c r="H4063" s="12">
        <v>0.64444444444444449</v>
      </c>
      <c r="I4063" t="s">
        <v>255</v>
      </c>
      <c r="J4063" s="13">
        <v>200</v>
      </c>
      <c r="K4063">
        <v>3.5750000000000002</v>
      </c>
      <c r="L4063" s="14">
        <f t="shared" si="192"/>
        <v>715</v>
      </c>
      <c r="M4063" s="14">
        <v>715</v>
      </c>
      <c r="N4063" t="s">
        <v>256</v>
      </c>
      <c r="O4063" t="s">
        <v>37</v>
      </c>
      <c r="P4063">
        <v>20604536261</v>
      </c>
      <c r="Q4063">
        <v>3</v>
      </c>
      <c r="R4063" t="s">
        <v>19</v>
      </c>
      <c r="S4063">
        <v>4400</v>
      </c>
      <c r="T4063" s="15">
        <v>44060</v>
      </c>
      <c r="U4063">
        <v>715</v>
      </c>
      <c r="V4063" t="s">
        <v>23</v>
      </c>
      <c r="W4063" t="s">
        <v>24</v>
      </c>
      <c r="X4063" t="s">
        <v>25</v>
      </c>
    </row>
    <row r="4064" spans="1:24" x14ac:dyDescent="0.25">
      <c r="A4064" s="8">
        <v>8175</v>
      </c>
      <c r="B4064" t="s">
        <v>5948</v>
      </c>
      <c r="C4064" s="9" t="s">
        <v>19</v>
      </c>
      <c r="D4064" s="9">
        <v>4401</v>
      </c>
      <c r="E4064" s="9">
        <f t="shared" si="193"/>
        <v>4401</v>
      </c>
      <c r="F4064" s="10">
        <f t="shared" si="191"/>
        <v>0</v>
      </c>
      <c r="G4064" s="11">
        <v>44060</v>
      </c>
      <c r="H4064" s="12">
        <v>0.6446412037037037</v>
      </c>
      <c r="I4064" t="s">
        <v>2791</v>
      </c>
      <c r="J4064" s="13">
        <v>1500</v>
      </c>
      <c r="K4064">
        <v>3.5910000000000002</v>
      </c>
      <c r="L4064" s="14">
        <f t="shared" si="192"/>
        <v>5386.5</v>
      </c>
      <c r="M4064" s="14">
        <v>5386.5</v>
      </c>
      <c r="N4064" t="s">
        <v>2792</v>
      </c>
      <c r="O4064" t="s">
        <v>22</v>
      </c>
      <c r="P4064">
        <v>20604536261</v>
      </c>
      <c r="Q4064">
        <v>3</v>
      </c>
      <c r="R4064" t="s">
        <v>19</v>
      </c>
      <c r="S4064">
        <v>4401</v>
      </c>
      <c r="T4064" s="15">
        <v>44060</v>
      </c>
      <c r="U4064">
        <v>5386.5</v>
      </c>
      <c r="V4064" t="s">
        <v>23</v>
      </c>
      <c r="W4064" t="s">
        <v>24</v>
      </c>
      <c r="X4064" t="s">
        <v>25</v>
      </c>
    </row>
    <row r="4065" spans="1:24" x14ac:dyDescent="0.25">
      <c r="A4065" s="8">
        <v>8140</v>
      </c>
      <c r="B4065" t="s">
        <v>5949</v>
      </c>
      <c r="C4065" s="9" t="s">
        <v>19</v>
      </c>
      <c r="D4065" s="9">
        <v>4402</v>
      </c>
      <c r="E4065" s="9">
        <f t="shared" si="193"/>
        <v>4402</v>
      </c>
      <c r="F4065" s="10">
        <f t="shared" si="191"/>
        <v>0</v>
      </c>
      <c r="G4065" s="11">
        <v>44060</v>
      </c>
      <c r="H4065" s="12">
        <v>0.64556712962962959</v>
      </c>
      <c r="I4065" t="s">
        <v>2851</v>
      </c>
      <c r="J4065" s="13">
        <v>1700</v>
      </c>
      <c r="K4065">
        <v>3.5880000000000001</v>
      </c>
      <c r="L4065" s="14">
        <f t="shared" si="192"/>
        <v>6099.6</v>
      </c>
      <c r="M4065" s="14">
        <v>6099.6</v>
      </c>
      <c r="N4065" t="s">
        <v>2852</v>
      </c>
      <c r="O4065" t="s">
        <v>22</v>
      </c>
      <c r="P4065">
        <v>20604536261</v>
      </c>
      <c r="Q4065">
        <v>3</v>
      </c>
      <c r="R4065" t="s">
        <v>19</v>
      </c>
      <c r="S4065">
        <v>4402</v>
      </c>
      <c r="T4065" s="15">
        <v>44060</v>
      </c>
      <c r="U4065">
        <v>6099.6</v>
      </c>
      <c r="V4065" t="s">
        <v>23</v>
      </c>
      <c r="W4065" t="s">
        <v>24</v>
      </c>
      <c r="X4065" t="s">
        <v>25</v>
      </c>
    </row>
    <row r="4066" spans="1:24" x14ac:dyDescent="0.25">
      <c r="A4066" s="8">
        <v>8134</v>
      </c>
      <c r="B4066" t="s">
        <v>5950</v>
      </c>
      <c r="C4066" s="9" t="s">
        <v>19</v>
      </c>
      <c r="D4066" s="9">
        <v>4403</v>
      </c>
      <c r="E4066" s="9">
        <f t="shared" si="193"/>
        <v>4403</v>
      </c>
      <c r="F4066" s="10">
        <f t="shared" si="191"/>
        <v>0</v>
      </c>
      <c r="G4066" s="11">
        <v>44060</v>
      </c>
      <c r="H4066" s="12">
        <v>0.64572916666666669</v>
      </c>
      <c r="I4066" t="s">
        <v>4320</v>
      </c>
      <c r="J4066" s="13">
        <v>4186.4399999999996</v>
      </c>
      <c r="K4066">
        <v>3.5830000000000002</v>
      </c>
      <c r="L4066" s="14">
        <f t="shared" si="192"/>
        <v>15000.014519999999</v>
      </c>
      <c r="M4066" s="14">
        <v>15000.01</v>
      </c>
      <c r="N4066" t="s">
        <v>4321</v>
      </c>
      <c r="O4066" t="s">
        <v>22</v>
      </c>
      <c r="P4066">
        <v>20604536261</v>
      </c>
      <c r="Q4066">
        <v>3</v>
      </c>
      <c r="R4066" t="s">
        <v>19</v>
      </c>
      <c r="S4066">
        <v>4403</v>
      </c>
      <c r="T4066" s="15">
        <v>44060</v>
      </c>
      <c r="U4066">
        <v>15000.01</v>
      </c>
      <c r="V4066" t="s">
        <v>23</v>
      </c>
      <c r="W4066" t="s">
        <v>24</v>
      </c>
      <c r="X4066" t="s">
        <v>25</v>
      </c>
    </row>
    <row r="4067" spans="1:24" x14ac:dyDescent="0.25">
      <c r="A4067" s="8">
        <v>8131</v>
      </c>
      <c r="B4067" t="s">
        <v>5951</v>
      </c>
      <c r="C4067" s="9" t="s">
        <v>19</v>
      </c>
      <c r="D4067" s="9">
        <v>4404</v>
      </c>
      <c r="E4067" s="9">
        <f t="shared" si="193"/>
        <v>4404</v>
      </c>
      <c r="F4067" s="10">
        <f t="shared" si="191"/>
        <v>0</v>
      </c>
      <c r="G4067" s="11">
        <v>44060</v>
      </c>
      <c r="H4067" s="12">
        <v>0.64589120370370368</v>
      </c>
      <c r="I4067" t="s">
        <v>5952</v>
      </c>
      <c r="J4067" s="13">
        <v>1223</v>
      </c>
      <c r="K4067">
        <v>3.5840000000000001</v>
      </c>
      <c r="L4067" s="14">
        <f t="shared" si="192"/>
        <v>4383.232</v>
      </c>
      <c r="M4067" s="14">
        <v>4383.2299999999996</v>
      </c>
      <c r="N4067" t="s">
        <v>5953</v>
      </c>
      <c r="O4067" t="s">
        <v>22</v>
      </c>
      <c r="P4067">
        <v>20604536261</v>
      </c>
      <c r="Q4067">
        <v>3</v>
      </c>
      <c r="R4067" t="s">
        <v>19</v>
      </c>
      <c r="S4067">
        <v>4404</v>
      </c>
      <c r="T4067" s="15">
        <v>44060</v>
      </c>
      <c r="U4067">
        <v>4383.2299999999996</v>
      </c>
      <c r="V4067" t="s">
        <v>23</v>
      </c>
      <c r="W4067" t="s">
        <v>24</v>
      </c>
      <c r="X4067" t="s">
        <v>25</v>
      </c>
    </row>
    <row r="4068" spans="1:24" x14ac:dyDescent="0.25">
      <c r="A4068" s="8">
        <v>8130</v>
      </c>
      <c r="B4068" t="s">
        <v>5954</v>
      </c>
      <c r="C4068" s="9" t="s">
        <v>19</v>
      </c>
      <c r="D4068" s="9">
        <v>4405</v>
      </c>
      <c r="E4068" s="9">
        <f t="shared" si="193"/>
        <v>4405</v>
      </c>
      <c r="F4068" s="10">
        <f t="shared" si="191"/>
        <v>0</v>
      </c>
      <c r="G4068" s="11">
        <v>44060</v>
      </c>
      <c r="H4068" s="12">
        <v>0.64601851851851855</v>
      </c>
      <c r="I4068" t="s">
        <v>5952</v>
      </c>
      <c r="J4068" s="13">
        <v>1057</v>
      </c>
      <c r="K4068">
        <v>3.5840000000000001</v>
      </c>
      <c r="L4068" s="14">
        <f t="shared" si="192"/>
        <v>3788.288</v>
      </c>
      <c r="M4068" s="14">
        <v>3788.29</v>
      </c>
      <c r="N4068" t="s">
        <v>5953</v>
      </c>
      <c r="O4068" t="s">
        <v>22</v>
      </c>
      <c r="P4068">
        <v>20604536261</v>
      </c>
      <c r="Q4068">
        <v>3</v>
      </c>
      <c r="R4068" t="s">
        <v>19</v>
      </c>
      <c r="S4068">
        <v>4405</v>
      </c>
      <c r="T4068" s="15">
        <v>44060</v>
      </c>
      <c r="U4068">
        <v>3788.29</v>
      </c>
      <c r="V4068" t="s">
        <v>23</v>
      </c>
      <c r="W4068" t="s">
        <v>24</v>
      </c>
      <c r="X4068" t="s">
        <v>25</v>
      </c>
    </row>
    <row r="4069" spans="1:24" x14ac:dyDescent="0.25">
      <c r="A4069" s="8">
        <v>8109</v>
      </c>
      <c r="B4069" t="s">
        <v>5955</v>
      </c>
      <c r="C4069" s="9" t="s">
        <v>19</v>
      </c>
      <c r="D4069" s="9">
        <v>4406</v>
      </c>
      <c r="E4069" s="9">
        <f t="shared" si="193"/>
        <v>4406</v>
      </c>
      <c r="F4069" s="10">
        <f t="shared" si="191"/>
        <v>0</v>
      </c>
      <c r="G4069" s="11">
        <v>44060</v>
      </c>
      <c r="H4069" s="12">
        <v>0.64653935185185185</v>
      </c>
      <c r="I4069" t="s">
        <v>5956</v>
      </c>
      <c r="J4069" s="13">
        <v>500</v>
      </c>
      <c r="K4069">
        <v>3.5819999999999999</v>
      </c>
      <c r="L4069" s="14">
        <f t="shared" si="192"/>
        <v>1791</v>
      </c>
      <c r="M4069" s="14">
        <v>1791</v>
      </c>
      <c r="N4069" t="s">
        <v>5957</v>
      </c>
      <c r="O4069" t="s">
        <v>22</v>
      </c>
      <c r="P4069">
        <v>20604536261</v>
      </c>
      <c r="Q4069">
        <v>3</v>
      </c>
      <c r="R4069" t="s">
        <v>19</v>
      </c>
      <c r="S4069">
        <v>4406</v>
      </c>
      <c r="T4069" s="15">
        <v>44060</v>
      </c>
      <c r="U4069">
        <v>1791</v>
      </c>
      <c r="V4069" t="s">
        <v>23</v>
      </c>
      <c r="W4069" t="s">
        <v>24</v>
      </c>
      <c r="X4069" t="s">
        <v>25</v>
      </c>
    </row>
    <row r="4070" spans="1:24" x14ac:dyDescent="0.25">
      <c r="A4070" s="8">
        <v>8132</v>
      </c>
      <c r="B4070" t="s">
        <v>5958</v>
      </c>
      <c r="C4070" s="9" t="s">
        <v>19</v>
      </c>
      <c r="D4070" s="9">
        <v>4407</v>
      </c>
      <c r="E4070" s="9">
        <f t="shared" si="193"/>
        <v>4407</v>
      </c>
      <c r="F4070" s="10">
        <f t="shared" si="191"/>
        <v>0</v>
      </c>
      <c r="G4070" s="11">
        <v>44060</v>
      </c>
      <c r="H4070" s="12">
        <v>0.67299768518518521</v>
      </c>
      <c r="I4070" t="s">
        <v>3738</v>
      </c>
      <c r="J4070" s="13">
        <v>1500</v>
      </c>
      <c r="K4070">
        <v>3.5609999999999999</v>
      </c>
      <c r="L4070" s="14">
        <f t="shared" si="192"/>
        <v>5341.5</v>
      </c>
      <c r="M4070" s="14">
        <v>5341.5</v>
      </c>
      <c r="N4070" t="s">
        <v>3739</v>
      </c>
      <c r="O4070" t="s">
        <v>37</v>
      </c>
      <c r="P4070">
        <v>20604536261</v>
      </c>
      <c r="Q4070">
        <v>3</v>
      </c>
      <c r="R4070" t="s">
        <v>19</v>
      </c>
      <c r="S4070">
        <v>4407</v>
      </c>
      <c r="T4070" s="15">
        <v>44060</v>
      </c>
      <c r="U4070">
        <v>5341.5</v>
      </c>
      <c r="V4070" t="s">
        <v>23</v>
      </c>
      <c r="W4070" t="s">
        <v>24</v>
      </c>
      <c r="X4070" t="s">
        <v>25</v>
      </c>
    </row>
    <row r="4071" spans="1:24" x14ac:dyDescent="0.25">
      <c r="A4071" s="8">
        <v>8177</v>
      </c>
      <c r="B4071" t="s">
        <v>5959</v>
      </c>
      <c r="C4071" s="9" t="s">
        <v>19</v>
      </c>
      <c r="D4071" s="9">
        <v>4408</v>
      </c>
      <c r="E4071" s="9">
        <f t="shared" si="193"/>
        <v>4408</v>
      </c>
      <c r="F4071" s="10">
        <f t="shared" si="191"/>
        <v>0</v>
      </c>
      <c r="G4071" s="11">
        <v>44060</v>
      </c>
      <c r="H4071" s="12">
        <v>0.69906250000000003</v>
      </c>
      <c r="I4071" t="s">
        <v>5960</v>
      </c>
      <c r="J4071" s="13">
        <v>800</v>
      </c>
      <c r="K4071">
        <v>3.5939999999999999</v>
      </c>
      <c r="L4071" s="14">
        <f t="shared" si="192"/>
        <v>2875.2</v>
      </c>
      <c r="M4071" s="14">
        <v>2875.2</v>
      </c>
      <c r="N4071" t="s">
        <v>5961</v>
      </c>
      <c r="O4071" t="s">
        <v>22</v>
      </c>
      <c r="P4071">
        <v>20604536261</v>
      </c>
      <c r="Q4071">
        <v>3</v>
      </c>
      <c r="R4071" t="s">
        <v>19</v>
      </c>
      <c r="S4071">
        <v>4408</v>
      </c>
      <c r="T4071" s="15">
        <v>44060</v>
      </c>
      <c r="U4071">
        <v>2875.2</v>
      </c>
      <c r="V4071" t="s">
        <v>23</v>
      </c>
      <c r="W4071" t="s">
        <v>24</v>
      </c>
      <c r="X4071" t="s">
        <v>25</v>
      </c>
    </row>
    <row r="4072" spans="1:24" x14ac:dyDescent="0.25">
      <c r="A4072" s="8">
        <v>8178</v>
      </c>
      <c r="B4072" t="s">
        <v>5962</v>
      </c>
      <c r="C4072" s="9" t="s">
        <v>19</v>
      </c>
      <c r="D4072" s="9">
        <v>4409</v>
      </c>
      <c r="E4072" s="9">
        <f t="shared" si="193"/>
        <v>4409</v>
      </c>
      <c r="F4072" s="10">
        <f t="shared" si="191"/>
        <v>0</v>
      </c>
      <c r="G4072" s="11">
        <v>44060</v>
      </c>
      <c r="H4072" s="12">
        <v>0.69920138888888894</v>
      </c>
      <c r="I4072" t="s">
        <v>2865</v>
      </c>
      <c r="J4072" s="13">
        <v>500</v>
      </c>
      <c r="K4072">
        <v>3.5939999999999999</v>
      </c>
      <c r="L4072" s="14">
        <f t="shared" si="192"/>
        <v>1797</v>
      </c>
      <c r="M4072" s="14">
        <v>1797</v>
      </c>
      <c r="N4072" t="s">
        <v>2866</v>
      </c>
      <c r="O4072" t="s">
        <v>22</v>
      </c>
      <c r="P4072">
        <v>20604536261</v>
      </c>
      <c r="Q4072">
        <v>3</v>
      </c>
      <c r="R4072" t="s">
        <v>19</v>
      </c>
      <c r="S4072">
        <v>4409</v>
      </c>
      <c r="T4072" s="15">
        <v>44060</v>
      </c>
      <c r="U4072">
        <v>1797</v>
      </c>
      <c r="V4072" t="s">
        <v>23</v>
      </c>
      <c r="W4072" t="s">
        <v>24</v>
      </c>
      <c r="X4072" t="s">
        <v>25</v>
      </c>
    </row>
    <row r="4073" spans="1:24" x14ac:dyDescent="0.25">
      <c r="A4073" s="8">
        <v>8179</v>
      </c>
      <c r="B4073" t="s">
        <v>5963</v>
      </c>
      <c r="C4073" s="9" t="s">
        <v>19</v>
      </c>
      <c r="D4073" s="9">
        <v>4410</v>
      </c>
      <c r="E4073" s="9">
        <f t="shared" si="193"/>
        <v>4410</v>
      </c>
      <c r="F4073" s="10">
        <f t="shared" si="191"/>
        <v>0</v>
      </c>
      <c r="G4073" s="11">
        <v>44060</v>
      </c>
      <c r="H4073" s="12">
        <v>0.69945601851851846</v>
      </c>
      <c r="I4073" t="s">
        <v>413</v>
      </c>
      <c r="J4073" s="13">
        <v>161.56</v>
      </c>
      <c r="K4073">
        <v>3.5750000000000002</v>
      </c>
      <c r="L4073" s="14">
        <f t="shared" si="192"/>
        <v>577.577</v>
      </c>
      <c r="M4073" s="14">
        <v>577.58000000000004</v>
      </c>
      <c r="N4073" t="s">
        <v>414</v>
      </c>
      <c r="O4073" t="s">
        <v>37</v>
      </c>
      <c r="P4073">
        <v>20604536261</v>
      </c>
      <c r="Q4073">
        <v>3</v>
      </c>
      <c r="R4073" t="s">
        <v>19</v>
      </c>
      <c r="S4073">
        <v>4410</v>
      </c>
      <c r="T4073" s="15">
        <v>44060</v>
      </c>
      <c r="U4073">
        <v>577.58000000000004</v>
      </c>
      <c r="V4073" t="s">
        <v>23</v>
      </c>
      <c r="W4073" t="s">
        <v>24</v>
      </c>
      <c r="X4073" t="s">
        <v>25</v>
      </c>
    </row>
    <row r="4074" spans="1:24" x14ac:dyDescent="0.25">
      <c r="A4074" s="8">
        <v>8184</v>
      </c>
      <c r="B4074" t="s">
        <v>5964</v>
      </c>
      <c r="C4074" s="9" t="s">
        <v>19</v>
      </c>
      <c r="D4074" s="9">
        <v>4411</v>
      </c>
      <c r="E4074" s="9">
        <f t="shared" si="193"/>
        <v>4411</v>
      </c>
      <c r="F4074" s="10">
        <f t="shared" si="191"/>
        <v>0</v>
      </c>
      <c r="G4074" s="11">
        <v>44060</v>
      </c>
      <c r="H4074" s="12">
        <v>0.73259259259259257</v>
      </c>
      <c r="I4074" t="s">
        <v>3774</v>
      </c>
      <c r="J4074" s="13">
        <v>160</v>
      </c>
      <c r="K4074">
        <v>3.59</v>
      </c>
      <c r="L4074" s="14">
        <f t="shared" si="192"/>
        <v>574.4</v>
      </c>
      <c r="M4074" s="14">
        <v>574.4</v>
      </c>
      <c r="N4074" t="s">
        <v>3775</v>
      </c>
      <c r="O4074" t="s">
        <v>22</v>
      </c>
      <c r="P4074">
        <v>20604536261</v>
      </c>
      <c r="Q4074">
        <v>3</v>
      </c>
      <c r="R4074" t="s">
        <v>19</v>
      </c>
      <c r="S4074">
        <v>4411</v>
      </c>
      <c r="T4074" s="15">
        <v>44060</v>
      </c>
      <c r="U4074">
        <v>574.4</v>
      </c>
      <c r="V4074" t="s">
        <v>23</v>
      </c>
      <c r="W4074" t="s">
        <v>24</v>
      </c>
      <c r="X4074" t="s">
        <v>25</v>
      </c>
    </row>
    <row r="4075" spans="1:24" x14ac:dyDescent="0.25">
      <c r="A4075" s="8">
        <v>8185</v>
      </c>
      <c r="B4075" t="s">
        <v>5965</v>
      </c>
      <c r="C4075" s="9" t="s">
        <v>19</v>
      </c>
      <c r="D4075" s="9">
        <v>4412</v>
      </c>
      <c r="E4075" s="9">
        <f t="shared" si="193"/>
        <v>4412</v>
      </c>
      <c r="F4075" s="10">
        <f t="shared" si="191"/>
        <v>0</v>
      </c>
      <c r="G4075" s="11">
        <v>44060</v>
      </c>
      <c r="H4075" s="12">
        <v>0.73270833333333341</v>
      </c>
      <c r="I4075" t="s">
        <v>2632</v>
      </c>
      <c r="J4075" s="13">
        <v>200</v>
      </c>
      <c r="K4075">
        <v>3.5750000000000002</v>
      </c>
      <c r="L4075" s="14">
        <f t="shared" si="192"/>
        <v>715</v>
      </c>
      <c r="M4075" s="14">
        <v>715</v>
      </c>
      <c r="N4075" t="s">
        <v>2633</v>
      </c>
      <c r="O4075" t="s">
        <v>37</v>
      </c>
      <c r="P4075">
        <v>20604536261</v>
      </c>
      <c r="Q4075">
        <v>3</v>
      </c>
      <c r="R4075" t="s">
        <v>19</v>
      </c>
      <c r="S4075">
        <v>4412</v>
      </c>
      <c r="T4075" s="15">
        <v>44060</v>
      </c>
      <c r="U4075">
        <v>715</v>
      </c>
      <c r="V4075" t="s">
        <v>23</v>
      </c>
      <c r="W4075" t="s">
        <v>24</v>
      </c>
      <c r="X4075" t="s">
        <v>25</v>
      </c>
    </row>
    <row r="4076" spans="1:24" x14ac:dyDescent="0.25">
      <c r="A4076" s="8">
        <v>8188</v>
      </c>
      <c r="B4076" t="s">
        <v>5966</v>
      </c>
      <c r="C4076" s="9" t="s">
        <v>19</v>
      </c>
      <c r="D4076" s="9">
        <v>4413</v>
      </c>
      <c r="E4076" s="9">
        <f t="shared" si="193"/>
        <v>4413</v>
      </c>
      <c r="F4076" s="10">
        <f t="shared" si="191"/>
        <v>0</v>
      </c>
      <c r="G4076" s="11">
        <v>44060</v>
      </c>
      <c r="H4076" s="12">
        <v>0.73282407407407402</v>
      </c>
      <c r="I4076" t="s">
        <v>1465</v>
      </c>
      <c r="J4076" s="13">
        <v>295</v>
      </c>
      <c r="K4076">
        <v>3.5880000000000001</v>
      </c>
      <c r="L4076" s="14">
        <f t="shared" si="192"/>
        <v>1058.46</v>
      </c>
      <c r="M4076" s="14">
        <v>1058.46</v>
      </c>
      <c r="N4076" t="s">
        <v>1466</v>
      </c>
      <c r="O4076" t="s">
        <v>22</v>
      </c>
      <c r="P4076">
        <v>20604536261</v>
      </c>
      <c r="Q4076">
        <v>3</v>
      </c>
      <c r="R4076" t="s">
        <v>19</v>
      </c>
      <c r="S4076">
        <v>4413</v>
      </c>
      <c r="T4076" s="15">
        <v>44060</v>
      </c>
      <c r="U4076">
        <v>1058.46</v>
      </c>
      <c r="V4076" t="s">
        <v>23</v>
      </c>
      <c r="W4076" t="s">
        <v>24</v>
      </c>
      <c r="X4076" t="s">
        <v>25</v>
      </c>
    </row>
    <row r="4077" spans="1:24" x14ac:dyDescent="0.25">
      <c r="A4077" s="8">
        <v>8189</v>
      </c>
      <c r="B4077" t="s">
        <v>5967</v>
      </c>
      <c r="C4077" s="9" t="s">
        <v>19</v>
      </c>
      <c r="D4077" s="9">
        <v>4414</v>
      </c>
      <c r="E4077" s="9">
        <f t="shared" si="193"/>
        <v>4414</v>
      </c>
      <c r="F4077" s="10">
        <f t="shared" si="191"/>
        <v>0</v>
      </c>
      <c r="G4077" s="11">
        <v>44060</v>
      </c>
      <c r="H4077" s="12">
        <v>0.73293981481481474</v>
      </c>
      <c r="I4077" t="s">
        <v>3162</v>
      </c>
      <c r="J4077" s="13">
        <v>19500</v>
      </c>
      <c r="K4077">
        <v>3.5760000000000001</v>
      </c>
      <c r="L4077" s="14">
        <f t="shared" si="192"/>
        <v>69732</v>
      </c>
      <c r="M4077" s="14">
        <v>69732</v>
      </c>
      <c r="N4077" t="s">
        <v>3163</v>
      </c>
      <c r="O4077" t="s">
        <v>37</v>
      </c>
      <c r="P4077">
        <v>20604536261</v>
      </c>
      <c r="Q4077">
        <v>3</v>
      </c>
      <c r="R4077" t="s">
        <v>19</v>
      </c>
      <c r="S4077">
        <v>4414</v>
      </c>
      <c r="T4077" s="15">
        <v>44060</v>
      </c>
      <c r="U4077">
        <v>69732</v>
      </c>
      <c r="V4077" t="s">
        <v>23</v>
      </c>
      <c r="W4077" t="s">
        <v>24</v>
      </c>
      <c r="X4077" t="s">
        <v>25</v>
      </c>
    </row>
    <row r="4078" spans="1:24" x14ac:dyDescent="0.25">
      <c r="A4078" s="8">
        <v>8190</v>
      </c>
      <c r="B4078" t="s">
        <v>5968</v>
      </c>
      <c r="C4078" s="9" t="s">
        <v>19</v>
      </c>
      <c r="D4078" s="9">
        <v>4415</v>
      </c>
      <c r="E4078" s="9">
        <f t="shared" si="193"/>
        <v>4415</v>
      </c>
      <c r="F4078" s="10">
        <f t="shared" si="191"/>
        <v>0</v>
      </c>
      <c r="G4078" s="11">
        <v>44060</v>
      </c>
      <c r="H4078" s="12">
        <v>0.73304398148148142</v>
      </c>
      <c r="I4078" t="s">
        <v>2166</v>
      </c>
      <c r="J4078" s="13">
        <v>1770</v>
      </c>
      <c r="K4078">
        <v>3.5870000000000002</v>
      </c>
      <c r="L4078" s="14">
        <f t="shared" si="192"/>
        <v>6348.9900000000007</v>
      </c>
      <c r="M4078" s="14">
        <v>6348.99</v>
      </c>
      <c r="N4078" t="s">
        <v>2167</v>
      </c>
      <c r="O4078" t="s">
        <v>22</v>
      </c>
      <c r="P4078">
        <v>20604536261</v>
      </c>
      <c r="Q4078">
        <v>3</v>
      </c>
      <c r="R4078" t="s">
        <v>19</v>
      </c>
      <c r="S4078">
        <v>4415</v>
      </c>
      <c r="T4078" s="15">
        <v>44060</v>
      </c>
      <c r="U4078">
        <v>6348.99</v>
      </c>
      <c r="V4078" t="s">
        <v>23</v>
      </c>
      <c r="W4078" t="s">
        <v>24</v>
      </c>
      <c r="X4078" t="s">
        <v>25</v>
      </c>
    </row>
    <row r="4079" spans="1:24" x14ac:dyDescent="0.25">
      <c r="A4079" s="8">
        <v>8192</v>
      </c>
      <c r="B4079" t="s">
        <v>5969</v>
      </c>
      <c r="C4079" s="9" t="s">
        <v>19</v>
      </c>
      <c r="D4079" s="9">
        <v>4416</v>
      </c>
      <c r="E4079" s="9">
        <f t="shared" si="193"/>
        <v>4416</v>
      </c>
      <c r="F4079" s="10">
        <f t="shared" si="191"/>
        <v>0</v>
      </c>
      <c r="G4079" s="11">
        <v>44060</v>
      </c>
      <c r="H4079" s="12">
        <v>0.74675925925925923</v>
      </c>
      <c r="I4079" t="s">
        <v>3749</v>
      </c>
      <c r="J4079" s="13">
        <v>7000</v>
      </c>
      <c r="K4079">
        <v>3.5870000000000002</v>
      </c>
      <c r="L4079" s="14">
        <f t="shared" si="192"/>
        <v>25109</v>
      </c>
      <c r="M4079" s="14">
        <v>25109</v>
      </c>
      <c r="N4079" t="s">
        <v>3750</v>
      </c>
      <c r="O4079" t="s">
        <v>22</v>
      </c>
      <c r="P4079">
        <v>20604536261</v>
      </c>
      <c r="Q4079">
        <v>3</v>
      </c>
      <c r="R4079" t="s">
        <v>19</v>
      </c>
      <c r="S4079">
        <v>4416</v>
      </c>
      <c r="T4079" s="15">
        <v>44060</v>
      </c>
      <c r="U4079">
        <v>25109</v>
      </c>
      <c r="V4079" t="s">
        <v>23</v>
      </c>
      <c r="W4079" t="s">
        <v>24</v>
      </c>
      <c r="X4079" t="s">
        <v>25</v>
      </c>
    </row>
    <row r="4080" spans="1:24" x14ac:dyDescent="0.25">
      <c r="A4080" s="8">
        <v>8193</v>
      </c>
      <c r="B4080" t="s">
        <v>5970</v>
      </c>
      <c r="C4080" s="9" t="s">
        <v>19</v>
      </c>
      <c r="D4080" s="9">
        <v>4417</v>
      </c>
      <c r="E4080" s="9">
        <f t="shared" si="193"/>
        <v>4417</v>
      </c>
      <c r="F4080" s="10">
        <f t="shared" si="191"/>
        <v>0</v>
      </c>
      <c r="G4080" s="11">
        <v>44060</v>
      </c>
      <c r="H4080" s="12">
        <v>0.75314814814814823</v>
      </c>
      <c r="I4080" t="s">
        <v>3749</v>
      </c>
      <c r="J4080" s="13">
        <v>5000</v>
      </c>
      <c r="K4080">
        <v>3.5870000000000002</v>
      </c>
      <c r="L4080" s="14">
        <f t="shared" si="192"/>
        <v>17935</v>
      </c>
      <c r="M4080" s="14">
        <v>17935</v>
      </c>
      <c r="N4080" t="s">
        <v>3750</v>
      </c>
      <c r="O4080" t="s">
        <v>22</v>
      </c>
      <c r="P4080">
        <v>20604536261</v>
      </c>
      <c r="Q4080">
        <v>3</v>
      </c>
      <c r="R4080" t="s">
        <v>19</v>
      </c>
      <c r="S4080">
        <v>4417</v>
      </c>
      <c r="T4080" s="15">
        <v>44060</v>
      </c>
      <c r="U4080">
        <v>17935</v>
      </c>
      <c r="V4080" t="s">
        <v>23</v>
      </c>
      <c r="W4080" t="s">
        <v>24</v>
      </c>
      <c r="X4080" t="s">
        <v>25</v>
      </c>
    </row>
    <row r="4081" spans="1:24" x14ac:dyDescent="0.25">
      <c r="A4081" s="8">
        <v>8195</v>
      </c>
      <c r="B4081" t="s">
        <v>5971</v>
      </c>
      <c r="C4081" s="9" t="s">
        <v>19</v>
      </c>
      <c r="D4081" s="9">
        <v>4418</v>
      </c>
      <c r="E4081" s="9">
        <f t="shared" si="193"/>
        <v>4418</v>
      </c>
      <c r="F4081" s="10">
        <f t="shared" si="191"/>
        <v>0</v>
      </c>
      <c r="G4081" s="11">
        <v>44060</v>
      </c>
      <c r="H4081" s="12">
        <v>0.7585763888888889</v>
      </c>
      <c r="I4081" t="s">
        <v>1877</v>
      </c>
      <c r="J4081" s="13">
        <v>900</v>
      </c>
      <c r="K4081">
        <v>3.5859999999999999</v>
      </c>
      <c r="L4081" s="14">
        <f t="shared" si="192"/>
        <v>3227.4</v>
      </c>
      <c r="M4081" s="14">
        <v>3227.4</v>
      </c>
      <c r="N4081" t="s">
        <v>1878</v>
      </c>
      <c r="O4081" t="s">
        <v>22</v>
      </c>
      <c r="P4081">
        <v>20604536261</v>
      </c>
      <c r="Q4081">
        <v>3</v>
      </c>
      <c r="R4081" t="s">
        <v>19</v>
      </c>
      <c r="S4081">
        <v>4418</v>
      </c>
      <c r="T4081" s="15">
        <v>44060</v>
      </c>
      <c r="U4081">
        <v>3227.4</v>
      </c>
      <c r="V4081" t="s">
        <v>23</v>
      </c>
      <c r="W4081" t="s">
        <v>24</v>
      </c>
      <c r="X4081" t="s">
        <v>25</v>
      </c>
    </row>
    <row r="4082" spans="1:24" x14ac:dyDescent="0.25">
      <c r="A4082" s="8">
        <v>8196</v>
      </c>
      <c r="B4082" t="s">
        <v>5972</v>
      </c>
      <c r="C4082" s="9" t="s">
        <v>19</v>
      </c>
      <c r="D4082" s="9">
        <v>4419</v>
      </c>
      <c r="E4082" s="9">
        <f t="shared" si="193"/>
        <v>4419</v>
      </c>
      <c r="F4082" s="10">
        <f t="shared" si="191"/>
        <v>0</v>
      </c>
      <c r="G4082" s="11">
        <v>44060</v>
      </c>
      <c r="H4082" s="12">
        <v>0.79724537037037047</v>
      </c>
      <c r="I4082" t="s">
        <v>5973</v>
      </c>
      <c r="J4082" s="13">
        <v>1150</v>
      </c>
      <c r="K4082">
        <v>3.5870000000000002</v>
      </c>
      <c r="L4082" s="14">
        <f t="shared" si="192"/>
        <v>4125.05</v>
      </c>
      <c r="M4082" s="14">
        <v>4125.05</v>
      </c>
      <c r="N4082" t="s">
        <v>5974</v>
      </c>
      <c r="O4082" t="s">
        <v>22</v>
      </c>
      <c r="P4082">
        <v>20604536261</v>
      </c>
      <c r="Q4082">
        <v>3</v>
      </c>
      <c r="R4082" t="s">
        <v>19</v>
      </c>
      <c r="S4082">
        <v>4419</v>
      </c>
      <c r="T4082" s="15">
        <v>44060</v>
      </c>
      <c r="U4082">
        <v>4125.05</v>
      </c>
      <c r="V4082" t="s">
        <v>100</v>
      </c>
      <c r="W4082" t="s">
        <v>101</v>
      </c>
      <c r="X4082" t="s">
        <v>101</v>
      </c>
    </row>
    <row r="4083" spans="1:24" x14ac:dyDescent="0.25">
      <c r="A4083" s="8">
        <v>8198</v>
      </c>
      <c r="B4083" t="s">
        <v>5975</v>
      </c>
      <c r="C4083" s="9" t="s">
        <v>19</v>
      </c>
      <c r="D4083" s="9">
        <v>4420</v>
      </c>
      <c r="E4083" s="9">
        <f t="shared" si="193"/>
        <v>4420</v>
      </c>
      <c r="F4083" s="10">
        <f t="shared" si="191"/>
        <v>0</v>
      </c>
      <c r="G4083" s="11">
        <v>44060</v>
      </c>
      <c r="H4083" s="12">
        <v>0.79734953703703704</v>
      </c>
      <c r="I4083" t="s">
        <v>5976</v>
      </c>
      <c r="J4083" s="13">
        <v>6000</v>
      </c>
      <c r="K4083">
        <v>3.5870000000000002</v>
      </c>
      <c r="L4083" s="14">
        <f t="shared" si="192"/>
        <v>21522</v>
      </c>
      <c r="M4083" s="14">
        <v>21522</v>
      </c>
      <c r="N4083" t="s">
        <v>5977</v>
      </c>
      <c r="O4083" t="s">
        <v>22</v>
      </c>
      <c r="P4083">
        <v>20604536261</v>
      </c>
      <c r="Q4083">
        <v>3</v>
      </c>
      <c r="R4083" t="s">
        <v>19</v>
      </c>
      <c r="S4083">
        <v>4420</v>
      </c>
      <c r="T4083" s="15">
        <v>44060</v>
      </c>
      <c r="U4083">
        <v>21522</v>
      </c>
      <c r="V4083" t="s">
        <v>100</v>
      </c>
      <c r="W4083" t="s">
        <v>101</v>
      </c>
      <c r="X4083" t="s">
        <v>101</v>
      </c>
    </row>
    <row r="4084" spans="1:24" x14ac:dyDescent="0.25">
      <c r="A4084" s="8">
        <v>8199</v>
      </c>
      <c r="B4084" t="s">
        <v>5978</v>
      </c>
      <c r="C4084" s="9" t="s">
        <v>19</v>
      </c>
      <c r="D4084" s="9">
        <v>4421</v>
      </c>
      <c r="E4084" s="9">
        <f t="shared" si="193"/>
        <v>4421</v>
      </c>
      <c r="F4084" s="10">
        <f t="shared" si="191"/>
        <v>0</v>
      </c>
      <c r="G4084" s="11">
        <v>44060</v>
      </c>
      <c r="H4084" s="12">
        <v>0.79744212962962957</v>
      </c>
      <c r="I4084" t="s">
        <v>5979</v>
      </c>
      <c r="J4084" s="13">
        <v>20</v>
      </c>
      <c r="K4084">
        <v>3.5870000000000002</v>
      </c>
      <c r="L4084" s="14">
        <f t="shared" si="192"/>
        <v>71.740000000000009</v>
      </c>
      <c r="M4084" s="14">
        <v>71.739999999999995</v>
      </c>
      <c r="N4084" t="s">
        <v>5980</v>
      </c>
      <c r="O4084" t="s">
        <v>22</v>
      </c>
      <c r="P4084">
        <v>20604536261</v>
      </c>
      <c r="Q4084">
        <v>3</v>
      </c>
      <c r="R4084" t="s">
        <v>19</v>
      </c>
      <c r="S4084">
        <v>4421</v>
      </c>
      <c r="T4084" s="15">
        <v>44060</v>
      </c>
      <c r="U4084">
        <v>71.739999999999995</v>
      </c>
      <c r="V4084" t="s">
        <v>100</v>
      </c>
      <c r="W4084" t="s">
        <v>101</v>
      </c>
      <c r="X4084" t="s">
        <v>101</v>
      </c>
    </row>
    <row r="4085" spans="1:24" x14ac:dyDescent="0.25">
      <c r="A4085" s="8">
        <v>8200</v>
      </c>
      <c r="B4085" t="s">
        <v>5981</v>
      </c>
      <c r="C4085" s="9" t="s">
        <v>19</v>
      </c>
      <c r="D4085" s="9">
        <v>4422</v>
      </c>
      <c r="E4085" s="9">
        <f t="shared" si="193"/>
        <v>4422</v>
      </c>
      <c r="F4085" s="10">
        <f t="shared" si="191"/>
        <v>0</v>
      </c>
      <c r="G4085" s="11">
        <v>44060</v>
      </c>
      <c r="H4085" s="12">
        <v>0.82665509259259251</v>
      </c>
      <c r="I4085" t="s">
        <v>5982</v>
      </c>
      <c r="J4085" s="13">
        <v>207</v>
      </c>
      <c r="K4085">
        <v>3.5870000000000002</v>
      </c>
      <c r="L4085" s="14">
        <f t="shared" si="192"/>
        <v>742.50900000000001</v>
      </c>
      <c r="M4085" s="14">
        <v>742.51</v>
      </c>
      <c r="N4085" t="s">
        <v>5983</v>
      </c>
      <c r="O4085" t="s">
        <v>22</v>
      </c>
      <c r="P4085">
        <v>20604536261</v>
      </c>
      <c r="Q4085">
        <v>3</v>
      </c>
      <c r="R4085" t="s">
        <v>19</v>
      </c>
      <c r="S4085">
        <v>4422</v>
      </c>
      <c r="T4085" s="15">
        <v>44060</v>
      </c>
      <c r="U4085">
        <v>742.51</v>
      </c>
      <c r="V4085" t="s">
        <v>100</v>
      </c>
      <c r="W4085" t="s">
        <v>101</v>
      </c>
      <c r="X4085" t="s">
        <v>101</v>
      </c>
    </row>
    <row r="4086" spans="1:24" x14ac:dyDescent="0.25">
      <c r="A4086" s="8">
        <v>8201</v>
      </c>
      <c r="B4086" t="s">
        <v>5984</v>
      </c>
      <c r="C4086" s="9" t="s">
        <v>19</v>
      </c>
      <c r="D4086" s="9">
        <v>4423</v>
      </c>
      <c r="E4086" s="9">
        <f t="shared" si="193"/>
        <v>4423</v>
      </c>
      <c r="F4086" s="10">
        <f t="shared" si="191"/>
        <v>0</v>
      </c>
      <c r="G4086" s="11">
        <v>44060</v>
      </c>
      <c r="H4086" s="12">
        <v>0.82708333333333339</v>
      </c>
      <c r="I4086" t="s">
        <v>5985</v>
      </c>
      <c r="J4086" s="13">
        <v>690</v>
      </c>
      <c r="K4086">
        <v>3.5870000000000002</v>
      </c>
      <c r="L4086" s="14">
        <f t="shared" si="192"/>
        <v>2475.0300000000002</v>
      </c>
      <c r="M4086" s="14">
        <v>2475.0300000000002</v>
      </c>
      <c r="N4086" t="s">
        <v>5986</v>
      </c>
      <c r="O4086" t="s">
        <v>22</v>
      </c>
      <c r="P4086">
        <v>20604536261</v>
      </c>
      <c r="Q4086">
        <v>3</v>
      </c>
      <c r="R4086" t="s">
        <v>19</v>
      </c>
      <c r="S4086">
        <v>4423</v>
      </c>
      <c r="T4086" s="15">
        <v>44060</v>
      </c>
      <c r="U4086">
        <v>2475.0300000000002</v>
      </c>
      <c r="V4086" t="s">
        <v>100</v>
      </c>
      <c r="W4086" t="s">
        <v>101</v>
      </c>
      <c r="X4086" t="s">
        <v>101</v>
      </c>
    </row>
    <row r="4087" spans="1:24" x14ac:dyDescent="0.25">
      <c r="A4087" s="8">
        <v>8202</v>
      </c>
      <c r="B4087" t="s">
        <v>5987</v>
      </c>
      <c r="C4087" s="9" t="s">
        <v>19</v>
      </c>
      <c r="D4087" s="9">
        <v>4424</v>
      </c>
      <c r="E4087" s="9">
        <f t="shared" si="193"/>
        <v>4424</v>
      </c>
      <c r="F4087" s="10">
        <f t="shared" si="191"/>
        <v>0</v>
      </c>
      <c r="G4087" s="11">
        <v>44060</v>
      </c>
      <c r="H4087" s="12">
        <v>0.84462962962962962</v>
      </c>
      <c r="I4087" t="s">
        <v>4652</v>
      </c>
      <c r="J4087" s="13">
        <v>600</v>
      </c>
      <c r="K4087">
        <v>3.59</v>
      </c>
      <c r="L4087" s="14">
        <f t="shared" si="192"/>
        <v>2154</v>
      </c>
      <c r="M4087" s="14">
        <v>2154</v>
      </c>
      <c r="N4087" t="s">
        <v>4653</v>
      </c>
      <c r="O4087" t="s">
        <v>22</v>
      </c>
      <c r="P4087">
        <v>20604536261</v>
      </c>
      <c r="Q4087">
        <v>3</v>
      </c>
      <c r="R4087" t="s">
        <v>19</v>
      </c>
      <c r="S4087">
        <v>4424</v>
      </c>
      <c r="T4087" s="15">
        <v>44060</v>
      </c>
      <c r="U4087">
        <v>2154</v>
      </c>
      <c r="V4087" t="s">
        <v>100</v>
      </c>
      <c r="W4087" t="s">
        <v>101</v>
      </c>
      <c r="X4087" t="s">
        <v>101</v>
      </c>
    </row>
    <row r="4088" spans="1:24" x14ac:dyDescent="0.25">
      <c r="A4088" s="8">
        <v>8203</v>
      </c>
      <c r="B4088" t="s">
        <v>5988</v>
      </c>
      <c r="C4088" s="9" t="s">
        <v>19</v>
      </c>
      <c r="D4088" s="9">
        <v>4425</v>
      </c>
      <c r="E4088" s="9">
        <f t="shared" si="193"/>
        <v>4425</v>
      </c>
      <c r="F4088" s="10">
        <f t="shared" si="191"/>
        <v>0</v>
      </c>
      <c r="G4088" s="11">
        <v>44060</v>
      </c>
      <c r="H4088" s="12">
        <v>0.87915509259259261</v>
      </c>
      <c r="I4088" t="s">
        <v>5989</v>
      </c>
      <c r="J4088" s="13">
        <v>50</v>
      </c>
      <c r="K4088">
        <v>3.59</v>
      </c>
      <c r="L4088" s="14">
        <f t="shared" si="192"/>
        <v>179.5</v>
      </c>
      <c r="M4088" s="14">
        <v>179.5</v>
      </c>
      <c r="N4088" t="s">
        <v>5990</v>
      </c>
      <c r="O4088" t="s">
        <v>22</v>
      </c>
      <c r="P4088">
        <v>20604536261</v>
      </c>
      <c r="Q4088">
        <v>3</v>
      </c>
      <c r="R4088" t="s">
        <v>19</v>
      </c>
      <c r="S4088">
        <v>4425</v>
      </c>
      <c r="T4088" s="15">
        <v>44060</v>
      </c>
      <c r="U4088">
        <v>179.5</v>
      </c>
      <c r="V4088" t="s">
        <v>100</v>
      </c>
      <c r="W4088" t="s">
        <v>101</v>
      </c>
      <c r="X4088" t="s">
        <v>101</v>
      </c>
    </row>
    <row r="4089" spans="1:24" x14ac:dyDescent="0.25">
      <c r="A4089" s="8">
        <v>8203</v>
      </c>
      <c r="B4089" t="s">
        <v>5991</v>
      </c>
      <c r="C4089" s="9" t="s">
        <v>19</v>
      </c>
      <c r="D4089" s="9">
        <v>4426</v>
      </c>
      <c r="E4089" s="9">
        <f t="shared" si="193"/>
        <v>4426</v>
      </c>
      <c r="F4089" s="10">
        <f t="shared" si="191"/>
        <v>0</v>
      </c>
      <c r="G4089" s="11">
        <v>44060</v>
      </c>
      <c r="H4089" s="12">
        <v>0.87934027777777779</v>
      </c>
      <c r="I4089" t="s">
        <v>5989</v>
      </c>
      <c r="J4089" s="13">
        <v>50</v>
      </c>
      <c r="K4089">
        <v>3.59</v>
      </c>
      <c r="L4089" s="14">
        <f t="shared" si="192"/>
        <v>179.5</v>
      </c>
      <c r="M4089" s="14">
        <v>179.5</v>
      </c>
      <c r="N4089" t="s">
        <v>5990</v>
      </c>
      <c r="O4089" t="s">
        <v>22</v>
      </c>
      <c r="P4089">
        <v>20604536261</v>
      </c>
      <c r="Q4089">
        <v>3</v>
      </c>
      <c r="R4089" t="s">
        <v>19</v>
      </c>
      <c r="S4089">
        <v>4426</v>
      </c>
      <c r="T4089" s="15">
        <v>44060</v>
      </c>
      <c r="U4089">
        <v>179.5</v>
      </c>
      <c r="V4089" t="s">
        <v>100</v>
      </c>
      <c r="W4089" t="s">
        <v>101</v>
      </c>
      <c r="X4089" t="s">
        <v>101</v>
      </c>
    </row>
    <row r="4090" spans="1:24" x14ac:dyDescent="0.25">
      <c r="A4090" s="8">
        <v>8203</v>
      </c>
      <c r="B4090" t="s">
        <v>5992</v>
      </c>
      <c r="C4090" s="9" t="s">
        <v>19</v>
      </c>
      <c r="D4090" s="9">
        <v>4427</v>
      </c>
      <c r="E4090" s="9">
        <f t="shared" si="193"/>
        <v>4427</v>
      </c>
      <c r="F4090" s="10">
        <f t="shared" si="191"/>
        <v>0</v>
      </c>
      <c r="G4090" s="11">
        <v>44060</v>
      </c>
      <c r="H4090" s="12">
        <v>0.88021990740740741</v>
      </c>
      <c r="I4090" t="s">
        <v>5989</v>
      </c>
      <c r="J4090" s="13">
        <v>50</v>
      </c>
      <c r="K4090">
        <v>3.59</v>
      </c>
      <c r="L4090" s="14">
        <f t="shared" si="192"/>
        <v>179.5</v>
      </c>
      <c r="M4090" s="14">
        <v>179.5</v>
      </c>
      <c r="N4090" t="s">
        <v>5990</v>
      </c>
      <c r="O4090" t="s">
        <v>22</v>
      </c>
      <c r="P4090">
        <v>20604536261</v>
      </c>
      <c r="Q4090">
        <v>3</v>
      </c>
      <c r="R4090" t="s">
        <v>19</v>
      </c>
      <c r="S4090">
        <v>4427</v>
      </c>
      <c r="T4090" s="15">
        <v>44060</v>
      </c>
      <c r="U4090">
        <v>179.5</v>
      </c>
      <c r="V4090" t="s">
        <v>100</v>
      </c>
      <c r="W4090" t="s">
        <v>101</v>
      </c>
      <c r="X4090" t="s">
        <v>101</v>
      </c>
    </row>
    <row r="4091" spans="1:24" x14ac:dyDescent="0.25">
      <c r="A4091" s="8">
        <v>8207</v>
      </c>
      <c r="B4091" t="s">
        <v>5993</v>
      </c>
      <c r="C4091" s="9" t="s">
        <v>19</v>
      </c>
      <c r="D4091" s="9">
        <v>4428</v>
      </c>
      <c r="E4091" s="9">
        <f t="shared" si="193"/>
        <v>4428</v>
      </c>
      <c r="F4091" s="10">
        <f t="shared" si="191"/>
        <v>0</v>
      </c>
      <c r="G4091" s="11">
        <v>44061</v>
      </c>
      <c r="H4091" s="12">
        <v>0.42103009259259255</v>
      </c>
      <c r="I4091" t="s">
        <v>4436</v>
      </c>
      <c r="J4091" s="13">
        <v>500</v>
      </c>
      <c r="K4091">
        <v>3.569</v>
      </c>
      <c r="L4091" s="14">
        <f t="shared" si="192"/>
        <v>1784.5</v>
      </c>
      <c r="M4091" s="14">
        <v>1784.5</v>
      </c>
      <c r="N4091" t="s">
        <v>4437</v>
      </c>
      <c r="O4091" t="s">
        <v>37</v>
      </c>
      <c r="P4091">
        <v>20604536261</v>
      </c>
      <c r="Q4091">
        <v>3</v>
      </c>
      <c r="R4091" t="s">
        <v>19</v>
      </c>
      <c r="S4091">
        <v>4428</v>
      </c>
      <c r="T4091" s="15">
        <v>44061</v>
      </c>
      <c r="U4091">
        <v>1784.5</v>
      </c>
      <c r="V4091" t="s">
        <v>23</v>
      </c>
      <c r="W4091" t="s">
        <v>24</v>
      </c>
      <c r="X4091" t="s">
        <v>25</v>
      </c>
    </row>
    <row r="4092" spans="1:24" x14ac:dyDescent="0.25">
      <c r="A4092" s="8">
        <v>8208</v>
      </c>
      <c r="B4092" t="s">
        <v>5994</v>
      </c>
      <c r="C4092" s="9" t="s">
        <v>19</v>
      </c>
      <c r="D4092" s="9">
        <v>4429</v>
      </c>
      <c r="E4092" s="9">
        <f t="shared" si="193"/>
        <v>4429</v>
      </c>
      <c r="F4092" s="10">
        <f t="shared" si="191"/>
        <v>0</v>
      </c>
      <c r="G4092" s="11">
        <v>44061</v>
      </c>
      <c r="H4092" s="12">
        <v>0.42129629629629628</v>
      </c>
      <c r="I4092" t="s">
        <v>5131</v>
      </c>
      <c r="J4092" s="13">
        <v>800</v>
      </c>
      <c r="K4092">
        <v>3.569</v>
      </c>
      <c r="L4092" s="14">
        <f t="shared" si="192"/>
        <v>2855.2</v>
      </c>
      <c r="M4092" s="14">
        <v>2855.2</v>
      </c>
      <c r="N4092" t="s">
        <v>5132</v>
      </c>
      <c r="O4092" t="s">
        <v>37</v>
      </c>
      <c r="P4092">
        <v>20604536261</v>
      </c>
      <c r="Q4092">
        <v>3</v>
      </c>
      <c r="R4092" t="s">
        <v>19</v>
      </c>
      <c r="S4092">
        <v>4429</v>
      </c>
      <c r="T4092" s="15">
        <v>44061</v>
      </c>
      <c r="U4092">
        <v>2855.2</v>
      </c>
      <c r="V4092" t="s">
        <v>23</v>
      </c>
      <c r="W4092" t="s">
        <v>24</v>
      </c>
      <c r="X4092" t="s">
        <v>25</v>
      </c>
    </row>
    <row r="4093" spans="1:24" x14ac:dyDescent="0.25">
      <c r="A4093" s="8">
        <v>8213</v>
      </c>
      <c r="B4093" t="s">
        <v>5995</v>
      </c>
      <c r="C4093" s="9" t="s">
        <v>19</v>
      </c>
      <c r="D4093" s="9">
        <v>4430</v>
      </c>
      <c r="E4093" s="9">
        <f t="shared" si="193"/>
        <v>4430</v>
      </c>
      <c r="F4093" s="10">
        <f t="shared" si="191"/>
        <v>0</v>
      </c>
      <c r="G4093" s="11">
        <v>44061</v>
      </c>
      <c r="H4093" s="12">
        <v>0.42149305555555555</v>
      </c>
      <c r="I4093" t="s">
        <v>2239</v>
      </c>
      <c r="J4093" s="13">
        <v>1900</v>
      </c>
      <c r="K4093">
        <v>3.5720000000000001</v>
      </c>
      <c r="L4093" s="14">
        <f t="shared" si="192"/>
        <v>6786.8</v>
      </c>
      <c r="M4093" s="14">
        <v>6786.8</v>
      </c>
      <c r="N4093" t="s">
        <v>2240</v>
      </c>
      <c r="O4093" t="s">
        <v>37</v>
      </c>
      <c r="P4093">
        <v>20604536261</v>
      </c>
      <c r="Q4093">
        <v>3</v>
      </c>
      <c r="R4093" t="s">
        <v>19</v>
      </c>
      <c r="S4093">
        <v>4430</v>
      </c>
      <c r="T4093" s="15">
        <v>44061</v>
      </c>
      <c r="U4093">
        <v>6786.8</v>
      </c>
      <c r="V4093" t="s">
        <v>23</v>
      </c>
      <c r="W4093" t="s">
        <v>24</v>
      </c>
      <c r="X4093" t="s">
        <v>25</v>
      </c>
    </row>
    <row r="4094" spans="1:24" x14ac:dyDescent="0.25">
      <c r="A4094" s="8">
        <v>8214</v>
      </c>
      <c r="B4094" t="s">
        <v>5996</v>
      </c>
      <c r="C4094" s="9" t="s">
        <v>19</v>
      </c>
      <c r="D4094" s="9">
        <v>4431</v>
      </c>
      <c r="E4094" s="9">
        <f t="shared" si="193"/>
        <v>4431</v>
      </c>
      <c r="F4094" s="10">
        <f t="shared" si="191"/>
        <v>0</v>
      </c>
      <c r="G4094" s="11">
        <v>44061</v>
      </c>
      <c r="H4094" s="12">
        <v>0.42158564814814814</v>
      </c>
      <c r="I4094" t="s">
        <v>3749</v>
      </c>
      <c r="J4094" s="13">
        <v>7000</v>
      </c>
      <c r="K4094">
        <v>3.5870000000000002</v>
      </c>
      <c r="L4094" s="14">
        <f t="shared" si="192"/>
        <v>25109</v>
      </c>
      <c r="M4094" s="14">
        <v>25109</v>
      </c>
      <c r="N4094" t="s">
        <v>3750</v>
      </c>
      <c r="O4094" t="s">
        <v>22</v>
      </c>
      <c r="P4094">
        <v>20604536261</v>
      </c>
      <c r="Q4094">
        <v>3</v>
      </c>
      <c r="R4094" t="s">
        <v>19</v>
      </c>
      <c r="S4094">
        <v>4431</v>
      </c>
      <c r="T4094" s="15">
        <v>44061</v>
      </c>
      <c r="U4094">
        <v>25109</v>
      </c>
      <c r="V4094" t="s">
        <v>23</v>
      </c>
      <c r="W4094" t="s">
        <v>24</v>
      </c>
      <c r="X4094" t="s">
        <v>25</v>
      </c>
    </row>
    <row r="4095" spans="1:24" x14ac:dyDescent="0.25">
      <c r="A4095" s="8">
        <v>8217</v>
      </c>
      <c r="B4095" t="s">
        <v>5997</v>
      </c>
      <c r="C4095" s="9" t="s">
        <v>19</v>
      </c>
      <c r="D4095" s="9">
        <v>4432</v>
      </c>
      <c r="E4095" s="9">
        <f t="shared" si="193"/>
        <v>4432</v>
      </c>
      <c r="F4095" s="10">
        <f t="shared" si="191"/>
        <v>0</v>
      </c>
      <c r="G4095" s="11">
        <v>44061</v>
      </c>
      <c r="H4095" s="12">
        <v>0.44101851851851853</v>
      </c>
      <c r="I4095" t="s">
        <v>291</v>
      </c>
      <c r="J4095" s="13">
        <v>1400</v>
      </c>
      <c r="K4095">
        <v>3.5859999999999999</v>
      </c>
      <c r="L4095" s="14">
        <f t="shared" si="192"/>
        <v>5020.3999999999996</v>
      </c>
      <c r="M4095" s="14">
        <v>5020.3999999999996</v>
      </c>
      <c r="N4095" t="s">
        <v>292</v>
      </c>
      <c r="O4095" t="s">
        <v>22</v>
      </c>
      <c r="P4095">
        <v>20604536261</v>
      </c>
      <c r="Q4095">
        <v>3</v>
      </c>
      <c r="R4095" t="s">
        <v>19</v>
      </c>
      <c r="S4095">
        <v>4432</v>
      </c>
      <c r="T4095" s="15">
        <v>44061</v>
      </c>
      <c r="U4095">
        <v>5020.3999999999996</v>
      </c>
      <c r="V4095" t="s">
        <v>23</v>
      </c>
      <c r="W4095" t="s">
        <v>24</v>
      </c>
      <c r="X4095" t="s">
        <v>25</v>
      </c>
    </row>
    <row r="4096" spans="1:24" x14ac:dyDescent="0.25">
      <c r="A4096" s="8">
        <v>8218</v>
      </c>
      <c r="B4096" t="s">
        <v>5998</v>
      </c>
      <c r="C4096" s="9" t="s">
        <v>19</v>
      </c>
      <c r="D4096" s="9">
        <v>4433</v>
      </c>
      <c r="E4096" s="9">
        <f t="shared" si="193"/>
        <v>4433</v>
      </c>
      <c r="F4096" s="10">
        <f t="shared" si="191"/>
        <v>0</v>
      </c>
      <c r="G4096" s="11">
        <v>44061</v>
      </c>
      <c r="H4096" s="12">
        <v>0.44535879629629632</v>
      </c>
      <c r="I4096" t="s">
        <v>3897</v>
      </c>
      <c r="J4096" s="13">
        <v>2700</v>
      </c>
      <c r="K4096">
        <v>3.585</v>
      </c>
      <c r="L4096" s="14">
        <f t="shared" si="192"/>
        <v>9679.5</v>
      </c>
      <c r="M4096" s="14">
        <v>9679.5</v>
      </c>
      <c r="N4096" t="s">
        <v>3898</v>
      </c>
      <c r="O4096" t="s">
        <v>22</v>
      </c>
      <c r="P4096">
        <v>20604536261</v>
      </c>
      <c r="Q4096">
        <v>3</v>
      </c>
      <c r="R4096" t="s">
        <v>19</v>
      </c>
      <c r="S4096">
        <v>4433</v>
      </c>
      <c r="T4096" s="15">
        <v>44061</v>
      </c>
      <c r="U4096">
        <v>9679.5</v>
      </c>
      <c r="V4096" t="s">
        <v>23</v>
      </c>
      <c r="W4096" t="s">
        <v>24</v>
      </c>
      <c r="X4096" t="s">
        <v>25</v>
      </c>
    </row>
    <row r="4097" spans="1:24" x14ac:dyDescent="0.25">
      <c r="A4097" s="8">
        <v>8220</v>
      </c>
      <c r="B4097" t="s">
        <v>5999</v>
      </c>
      <c r="C4097" s="9" t="s">
        <v>19</v>
      </c>
      <c r="D4097" s="9">
        <v>4434</v>
      </c>
      <c r="E4097" s="9">
        <f t="shared" si="193"/>
        <v>4434</v>
      </c>
      <c r="F4097" s="10">
        <f t="shared" si="191"/>
        <v>0</v>
      </c>
      <c r="G4097" s="11">
        <v>44061</v>
      </c>
      <c r="H4097" s="12">
        <v>0.4765625</v>
      </c>
      <c r="I4097" t="s">
        <v>62</v>
      </c>
      <c r="J4097" s="13">
        <v>1590</v>
      </c>
      <c r="K4097">
        <v>3.5739999999999998</v>
      </c>
      <c r="L4097" s="14">
        <f t="shared" si="192"/>
        <v>5682.66</v>
      </c>
      <c r="M4097" s="14">
        <v>5682.66</v>
      </c>
      <c r="N4097" t="s">
        <v>63</v>
      </c>
      <c r="O4097" t="s">
        <v>37</v>
      </c>
      <c r="P4097">
        <v>20604536261</v>
      </c>
      <c r="Q4097">
        <v>3</v>
      </c>
      <c r="R4097" t="s">
        <v>19</v>
      </c>
      <c r="S4097">
        <v>4434</v>
      </c>
      <c r="T4097" s="15">
        <v>44061</v>
      </c>
      <c r="U4097">
        <v>5682.66</v>
      </c>
      <c r="V4097" t="s">
        <v>23</v>
      </c>
      <c r="W4097" t="s">
        <v>24</v>
      </c>
      <c r="X4097" t="s">
        <v>25</v>
      </c>
    </row>
    <row r="4098" spans="1:24" x14ac:dyDescent="0.25">
      <c r="A4098" s="8">
        <v>8223</v>
      </c>
      <c r="B4098" t="s">
        <v>6000</v>
      </c>
      <c r="C4098" s="9" t="s">
        <v>19</v>
      </c>
      <c r="D4098" s="9">
        <v>4435</v>
      </c>
      <c r="E4098" s="9">
        <f t="shared" si="193"/>
        <v>4435</v>
      </c>
      <c r="F4098" s="10">
        <f t="shared" si="191"/>
        <v>0</v>
      </c>
      <c r="G4098" s="11">
        <v>44061</v>
      </c>
      <c r="H4098" s="12">
        <v>0.55210648148148145</v>
      </c>
      <c r="I4098" t="s">
        <v>3919</v>
      </c>
      <c r="J4098" s="13">
        <v>1951.49</v>
      </c>
      <c r="K4098">
        <v>3.5870000000000002</v>
      </c>
      <c r="L4098" s="14">
        <f t="shared" si="192"/>
        <v>6999.9946300000001</v>
      </c>
      <c r="M4098" s="14">
        <v>6999.99</v>
      </c>
      <c r="N4098" t="s">
        <v>3920</v>
      </c>
      <c r="O4098" t="s">
        <v>22</v>
      </c>
      <c r="P4098">
        <v>20604536261</v>
      </c>
      <c r="Q4098">
        <v>3</v>
      </c>
      <c r="R4098" t="s">
        <v>19</v>
      </c>
      <c r="S4098">
        <v>4435</v>
      </c>
      <c r="T4098" s="15">
        <v>44061</v>
      </c>
      <c r="U4098">
        <v>6999.99</v>
      </c>
      <c r="V4098" t="s">
        <v>23</v>
      </c>
      <c r="W4098" t="s">
        <v>24</v>
      </c>
      <c r="X4098" t="s">
        <v>25</v>
      </c>
    </row>
    <row r="4099" spans="1:24" x14ac:dyDescent="0.25">
      <c r="A4099" s="8">
        <v>8224</v>
      </c>
      <c r="B4099" t="s">
        <v>6001</v>
      </c>
      <c r="C4099" s="9" t="s">
        <v>19</v>
      </c>
      <c r="D4099" s="9">
        <v>4436</v>
      </c>
      <c r="E4099" s="9">
        <f t="shared" si="193"/>
        <v>4436</v>
      </c>
      <c r="F4099" s="10">
        <f t="shared" si="191"/>
        <v>0</v>
      </c>
      <c r="G4099" s="11">
        <v>44061</v>
      </c>
      <c r="H4099" s="12">
        <v>0.55222222222222228</v>
      </c>
      <c r="I4099" t="s">
        <v>2626</v>
      </c>
      <c r="J4099" s="13">
        <v>200</v>
      </c>
      <c r="K4099">
        <v>3.5859999999999999</v>
      </c>
      <c r="L4099" s="14">
        <f t="shared" si="192"/>
        <v>717.19999999999993</v>
      </c>
      <c r="M4099" s="14">
        <v>717.2</v>
      </c>
      <c r="N4099" t="s">
        <v>2627</v>
      </c>
      <c r="O4099" t="s">
        <v>22</v>
      </c>
      <c r="P4099">
        <v>20604536261</v>
      </c>
      <c r="Q4099">
        <v>3</v>
      </c>
      <c r="R4099" t="s">
        <v>19</v>
      </c>
      <c r="S4099">
        <v>4436</v>
      </c>
      <c r="T4099" s="15">
        <v>44061</v>
      </c>
      <c r="U4099">
        <v>717.2</v>
      </c>
      <c r="V4099" t="s">
        <v>23</v>
      </c>
      <c r="W4099" t="s">
        <v>24</v>
      </c>
      <c r="X4099" t="s">
        <v>25</v>
      </c>
    </row>
    <row r="4100" spans="1:24" x14ac:dyDescent="0.25">
      <c r="A4100" s="8">
        <v>8225</v>
      </c>
      <c r="B4100" t="s">
        <v>6002</v>
      </c>
      <c r="C4100" s="9" t="s">
        <v>19</v>
      </c>
      <c r="D4100" s="9">
        <v>4437</v>
      </c>
      <c r="E4100" s="9">
        <f t="shared" si="193"/>
        <v>4437</v>
      </c>
      <c r="F4100" s="10">
        <f t="shared" ref="F4100:F4163" si="194">+E4100-E4099-1</f>
        <v>0</v>
      </c>
      <c r="G4100" s="11">
        <v>44061</v>
      </c>
      <c r="H4100" s="12">
        <v>0.55238425925925927</v>
      </c>
      <c r="I4100" t="s">
        <v>413</v>
      </c>
      <c r="J4100" s="13">
        <v>76.87</v>
      </c>
      <c r="K4100">
        <v>3.573</v>
      </c>
      <c r="L4100" s="14">
        <f t="shared" ref="L4100:L4163" si="195">J4100*K4100</f>
        <v>274.65651000000003</v>
      </c>
      <c r="M4100" s="14">
        <v>274.66000000000003</v>
      </c>
      <c r="N4100" t="s">
        <v>414</v>
      </c>
      <c r="O4100" t="s">
        <v>37</v>
      </c>
      <c r="P4100">
        <v>20604536261</v>
      </c>
      <c r="Q4100">
        <v>3</v>
      </c>
      <c r="R4100" t="s">
        <v>19</v>
      </c>
      <c r="S4100">
        <v>4437</v>
      </c>
      <c r="T4100" s="15">
        <v>44061</v>
      </c>
      <c r="U4100">
        <v>274.66000000000003</v>
      </c>
      <c r="V4100" t="s">
        <v>23</v>
      </c>
      <c r="W4100" t="s">
        <v>24</v>
      </c>
      <c r="X4100" t="s">
        <v>25</v>
      </c>
    </row>
    <row r="4101" spans="1:24" x14ac:dyDescent="0.25">
      <c r="A4101" s="8">
        <v>8228</v>
      </c>
      <c r="B4101" t="s">
        <v>6003</v>
      </c>
      <c r="C4101" s="9" t="s">
        <v>19</v>
      </c>
      <c r="D4101" s="9">
        <v>4438</v>
      </c>
      <c r="E4101" s="9">
        <f t="shared" si="193"/>
        <v>4438</v>
      </c>
      <c r="F4101" s="10">
        <f t="shared" si="194"/>
        <v>0</v>
      </c>
      <c r="G4101" s="11">
        <v>44061</v>
      </c>
      <c r="H4101" s="12">
        <v>0.55251157407407414</v>
      </c>
      <c r="I4101" t="s">
        <v>6004</v>
      </c>
      <c r="J4101" s="13">
        <v>1500</v>
      </c>
      <c r="K4101">
        <v>3.5739999999999998</v>
      </c>
      <c r="L4101" s="14">
        <f t="shared" si="195"/>
        <v>5361</v>
      </c>
      <c r="M4101" s="14">
        <v>5361</v>
      </c>
      <c r="N4101" t="s">
        <v>6005</v>
      </c>
      <c r="O4101" t="s">
        <v>37</v>
      </c>
      <c r="P4101">
        <v>20604536261</v>
      </c>
      <c r="Q4101">
        <v>3</v>
      </c>
      <c r="R4101" t="s">
        <v>19</v>
      </c>
      <c r="S4101">
        <v>4438</v>
      </c>
      <c r="T4101" s="15">
        <v>44061</v>
      </c>
      <c r="U4101">
        <v>5361</v>
      </c>
      <c r="V4101" t="s">
        <v>23</v>
      </c>
      <c r="W4101" t="s">
        <v>24</v>
      </c>
      <c r="X4101" t="s">
        <v>25</v>
      </c>
    </row>
    <row r="4102" spans="1:24" x14ac:dyDescent="0.25">
      <c r="A4102" s="8">
        <v>8229</v>
      </c>
      <c r="B4102" t="s">
        <v>6006</v>
      </c>
      <c r="C4102" s="9" t="s">
        <v>19</v>
      </c>
      <c r="D4102" s="9">
        <v>4439</v>
      </c>
      <c r="E4102" s="9">
        <f t="shared" si="193"/>
        <v>4439</v>
      </c>
      <c r="F4102" s="10">
        <f t="shared" si="194"/>
        <v>0</v>
      </c>
      <c r="G4102" s="11">
        <v>44061</v>
      </c>
      <c r="H4102" s="12">
        <v>0.55260416666666667</v>
      </c>
      <c r="I4102" t="s">
        <v>6007</v>
      </c>
      <c r="J4102" s="13">
        <v>100</v>
      </c>
      <c r="K4102">
        <v>3.573</v>
      </c>
      <c r="L4102" s="14">
        <f t="shared" si="195"/>
        <v>357.3</v>
      </c>
      <c r="M4102" s="14">
        <v>357.3</v>
      </c>
      <c r="N4102" t="s">
        <v>6008</v>
      </c>
      <c r="O4102" t="s">
        <v>37</v>
      </c>
      <c r="P4102">
        <v>20604536261</v>
      </c>
      <c r="Q4102">
        <v>3</v>
      </c>
      <c r="R4102" t="s">
        <v>19</v>
      </c>
      <c r="S4102">
        <v>4439</v>
      </c>
      <c r="T4102" s="15">
        <v>44061</v>
      </c>
      <c r="U4102">
        <v>357.3</v>
      </c>
      <c r="V4102" t="s">
        <v>23</v>
      </c>
      <c r="W4102" t="s">
        <v>24</v>
      </c>
      <c r="X4102" t="s">
        <v>25</v>
      </c>
    </row>
    <row r="4103" spans="1:24" x14ac:dyDescent="0.25">
      <c r="A4103" s="8">
        <v>8230</v>
      </c>
      <c r="B4103" t="s">
        <v>6009</v>
      </c>
      <c r="C4103" s="9" t="s">
        <v>19</v>
      </c>
      <c r="D4103" s="9">
        <v>4440</v>
      </c>
      <c r="E4103" s="9">
        <f t="shared" si="193"/>
        <v>4440</v>
      </c>
      <c r="F4103" s="10">
        <f t="shared" si="194"/>
        <v>0</v>
      </c>
      <c r="G4103" s="11">
        <v>44061</v>
      </c>
      <c r="H4103" s="12">
        <v>0.55269675925925921</v>
      </c>
      <c r="I4103" t="s">
        <v>6010</v>
      </c>
      <c r="J4103" s="13">
        <v>1718.98</v>
      </c>
      <c r="K4103">
        <v>3.5859999999999999</v>
      </c>
      <c r="L4103" s="14">
        <f t="shared" si="195"/>
        <v>6164.2622799999999</v>
      </c>
      <c r="M4103" s="14">
        <v>6164.26</v>
      </c>
      <c r="N4103" t="s">
        <v>6011</v>
      </c>
      <c r="O4103" t="s">
        <v>22</v>
      </c>
      <c r="P4103">
        <v>20604536261</v>
      </c>
      <c r="Q4103">
        <v>3</v>
      </c>
      <c r="R4103" t="s">
        <v>19</v>
      </c>
      <c r="S4103">
        <v>4440</v>
      </c>
      <c r="T4103" s="15">
        <v>44061</v>
      </c>
      <c r="U4103">
        <v>6164.26</v>
      </c>
      <c r="V4103" t="s">
        <v>23</v>
      </c>
      <c r="W4103" t="s">
        <v>24</v>
      </c>
      <c r="X4103" t="s">
        <v>25</v>
      </c>
    </row>
    <row r="4104" spans="1:24" x14ac:dyDescent="0.25">
      <c r="A4104" s="8">
        <v>8232</v>
      </c>
      <c r="B4104" t="s">
        <v>6012</v>
      </c>
      <c r="C4104" s="9" t="s">
        <v>19</v>
      </c>
      <c r="D4104" s="9">
        <v>4441</v>
      </c>
      <c r="E4104" s="9">
        <f t="shared" si="193"/>
        <v>4441</v>
      </c>
      <c r="F4104" s="10">
        <f t="shared" si="194"/>
        <v>0</v>
      </c>
      <c r="G4104" s="11">
        <v>44061</v>
      </c>
      <c r="H4104" s="12">
        <v>0.55304398148148148</v>
      </c>
      <c r="I4104" t="s">
        <v>255</v>
      </c>
      <c r="J4104" s="13">
        <v>300</v>
      </c>
      <c r="K4104">
        <v>3.573</v>
      </c>
      <c r="L4104" s="14">
        <f t="shared" si="195"/>
        <v>1071.9000000000001</v>
      </c>
      <c r="M4104" s="14">
        <v>1071.9000000000001</v>
      </c>
      <c r="N4104" t="s">
        <v>256</v>
      </c>
      <c r="O4104" t="s">
        <v>37</v>
      </c>
      <c r="P4104">
        <v>20604536261</v>
      </c>
      <c r="Q4104">
        <v>3</v>
      </c>
      <c r="R4104" t="s">
        <v>19</v>
      </c>
      <c r="S4104">
        <v>4441</v>
      </c>
      <c r="T4104" s="15">
        <v>44061</v>
      </c>
      <c r="U4104">
        <v>1071.9000000000001</v>
      </c>
      <c r="V4104" t="s">
        <v>23</v>
      </c>
      <c r="W4104" t="s">
        <v>24</v>
      </c>
      <c r="X4104" t="s">
        <v>25</v>
      </c>
    </row>
    <row r="4105" spans="1:24" x14ac:dyDescent="0.25">
      <c r="A4105" s="8">
        <v>8233</v>
      </c>
      <c r="B4105" t="s">
        <v>6013</v>
      </c>
      <c r="C4105" s="9" t="s">
        <v>19</v>
      </c>
      <c r="D4105" s="9">
        <v>4442</v>
      </c>
      <c r="E4105" s="9">
        <f t="shared" si="193"/>
        <v>4442</v>
      </c>
      <c r="F4105" s="10">
        <f t="shared" si="194"/>
        <v>0</v>
      </c>
      <c r="G4105" s="11">
        <v>44061</v>
      </c>
      <c r="H4105" s="12">
        <v>0.55314814814814817</v>
      </c>
      <c r="I4105" t="s">
        <v>1342</v>
      </c>
      <c r="J4105" s="13">
        <v>550</v>
      </c>
      <c r="K4105">
        <v>3.5739999999999998</v>
      </c>
      <c r="L4105" s="14">
        <f t="shared" si="195"/>
        <v>1965.6999999999998</v>
      </c>
      <c r="M4105" s="14">
        <v>1965.7</v>
      </c>
      <c r="N4105" t="s">
        <v>1343</v>
      </c>
      <c r="O4105" t="s">
        <v>37</v>
      </c>
      <c r="P4105">
        <v>20604536261</v>
      </c>
      <c r="Q4105">
        <v>3</v>
      </c>
      <c r="R4105" t="s">
        <v>19</v>
      </c>
      <c r="S4105">
        <v>4442</v>
      </c>
      <c r="T4105" s="15">
        <v>44061</v>
      </c>
      <c r="U4105">
        <v>1965.7</v>
      </c>
      <c r="V4105" t="s">
        <v>23</v>
      </c>
      <c r="W4105" t="s">
        <v>24</v>
      </c>
      <c r="X4105" t="s">
        <v>25</v>
      </c>
    </row>
    <row r="4106" spans="1:24" x14ac:dyDescent="0.25">
      <c r="A4106" s="8">
        <v>8235</v>
      </c>
      <c r="B4106" t="s">
        <v>6014</v>
      </c>
      <c r="C4106" s="9" t="s">
        <v>19</v>
      </c>
      <c r="D4106" s="9">
        <v>4443</v>
      </c>
      <c r="E4106" s="9">
        <f t="shared" si="193"/>
        <v>4443</v>
      </c>
      <c r="F4106" s="10">
        <f t="shared" si="194"/>
        <v>0</v>
      </c>
      <c r="G4106" s="11">
        <v>44061</v>
      </c>
      <c r="H4106" s="12">
        <v>0.55324074074074081</v>
      </c>
      <c r="I4106" t="s">
        <v>2956</v>
      </c>
      <c r="J4106" s="13">
        <v>6000</v>
      </c>
      <c r="K4106">
        <v>3.573</v>
      </c>
      <c r="L4106" s="14">
        <f t="shared" si="195"/>
        <v>21438</v>
      </c>
      <c r="M4106" s="14">
        <v>21438</v>
      </c>
      <c r="N4106" t="s">
        <v>2957</v>
      </c>
      <c r="O4106" t="s">
        <v>37</v>
      </c>
      <c r="P4106">
        <v>20604536261</v>
      </c>
      <c r="Q4106">
        <v>3</v>
      </c>
      <c r="R4106" t="s">
        <v>19</v>
      </c>
      <c r="S4106">
        <v>4443</v>
      </c>
      <c r="T4106" s="15">
        <v>44061</v>
      </c>
      <c r="U4106">
        <v>21438</v>
      </c>
      <c r="V4106" t="s">
        <v>23</v>
      </c>
      <c r="W4106" t="s">
        <v>24</v>
      </c>
      <c r="X4106" t="s">
        <v>25</v>
      </c>
    </row>
    <row r="4107" spans="1:24" x14ac:dyDescent="0.25">
      <c r="A4107" s="8">
        <v>8236</v>
      </c>
      <c r="B4107" t="s">
        <v>6015</v>
      </c>
      <c r="C4107" s="9" t="s">
        <v>19</v>
      </c>
      <c r="D4107" s="9">
        <v>4444</v>
      </c>
      <c r="E4107" s="9">
        <f t="shared" si="193"/>
        <v>4444</v>
      </c>
      <c r="F4107" s="10">
        <f t="shared" si="194"/>
        <v>0</v>
      </c>
      <c r="G4107" s="11">
        <v>44061</v>
      </c>
      <c r="H4107" s="12">
        <v>0.5533217592592593</v>
      </c>
      <c r="I4107" t="s">
        <v>3603</v>
      </c>
      <c r="J4107" s="13">
        <v>3000</v>
      </c>
      <c r="K4107">
        <v>3.573</v>
      </c>
      <c r="L4107" s="14">
        <f t="shared" si="195"/>
        <v>10719</v>
      </c>
      <c r="M4107" s="14">
        <v>10719</v>
      </c>
      <c r="N4107" t="s">
        <v>3604</v>
      </c>
      <c r="O4107" t="s">
        <v>37</v>
      </c>
      <c r="P4107">
        <v>20604536261</v>
      </c>
      <c r="Q4107">
        <v>3</v>
      </c>
      <c r="R4107" t="s">
        <v>19</v>
      </c>
      <c r="S4107">
        <v>4444</v>
      </c>
      <c r="T4107" s="15">
        <v>44061</v>
      </c>
      <c r="U4107">
        <v>10719</v>
      </c>
      <c r="V4107" t="s">
        <v>23</v>
      </c>
      <c r="W4107" t="s">
        <v>24</v>
      </c>
      <c r="X4107" t="s">
        <v>25</v>
      </c>
    </row>
    <row r="4108" spans="1:24" x14ac:dyDescent="0.25">
      <c r="A4108" s="8">
        <v>8239</v>
      </c>
      <c r="B4108" t="s">
        <v>6016</v>
      </c>
      <c r="C4108" s="9" t="s">
        <v>19</v>
      </c>
      <c r="D4108" s="9">
        <v>4445</v>
      </c>
      <c r="E4108" s="9">
        <f t="shared" si="193"/>
        <v>4445</v>
      </c>
      <c r="F4108" s="10">
        <f t="shared" si="194"/>
        <v>0</v>
      </c>
      <c r="G4108" s="11">
        <v>44061</v>
      </c>
      <c r="H4108" s="12">
        <v>0.55350694444444448</v>
      </c>
      <c r="I4108" t="s">
        <v>6007</v>
      </c>
      <c r="J4108" s="13">
        <v>2500</v>
      </c>
      <c r="K4108">
        <v>3.5670000000000002</v>
      </c>
      <c r="L4108" s="14">
        <f t="shared" si="195"/>
        <v>8917.5</v>
      </c>
      <c r="M4108" s="14">
        <v>8917.5</v>
      </c>
      <c r="N4108" t="s">
        <v>6008</v>
      </c>
      <c r="O4108" t="s">
        <v>37</v>
      </c>
      <c r="P4108">
        <v>20604536261</v>
      </c>
      <c r="Q4108">
        <v>3</v>
      </c>
      <c r="R4108" t="s">
        <v>19</v>
      </c>
      <c r="S4108">
        <v>4445</v>
      </c>
      <c r="T4108" s="15">
        <v>44061</v>
      </c>
      <c r="U4108">
        <v>8917.5</v>
      </c>
      <c r="V4108" t="s">
        <v>23</v>
      </c>
      <c r="W4108" t="s">
        <v>24</v>
      </c>
      <c r="X4108" t="s">
        <v>25</v>
      </c>
    </row>
    <row r="4109" spans="1:24" x14ac:dyDescent="0.25">
      <c r="A4109" s="8">
        <v>8241</v>
      </c>
      <c r="B4109" t="s">
        <v>6017</v>
      </c>
      <c r="C4109" s="9" t="s">
        <v>19</v>
      </c>
      <c r="D4109" s="9">
        <v>4446</v>
      </c>
      <c r="E4109" s="9">
        <f t="shared" si="193"/>
        <v>4446</v>
      </c>
      <c r="F4109" s="10">
        <f t="shared" si="194"/>
        <v>0</v>
      </c>
      <c r="G4109" s="11">
        <v>44061</v>
      </c>
      <c r="H4109" s="12">
        <v>0.57100694444444444</v>
      </c>
      <c r="I4109" t="s">
        <v>1944</v>
      </c>
      <c r="J4109" s="13">
        <v>120</v>
      </c>
      <c r="K4109">
        <v>3.5659999999999998</v>
      </c>
      <c r="L4109" s="14">
        <f t="shared" si="195"/>
        <v>427.91999999999996</v>
      </c>
      <c r="M4109" s="14">
        <v>427.92</v>
      </c>
      <c r="N4109" t="s">
        <v>1945</v>
      </c>
      <c r="O4109" t="s">
        <v>37</v>
      </c>
      <c r="P4109">
        <v>20604536261</v>
      </c>
      <c r="Q4109">
        <v>3</v>
      </c>
      <c r="R4109" t="s">
        <v>19</v>
      </c>
      <c r="S4109">
        <v>4446</v>
      </c>
      <c r="T4109" s="15">
        <v>44061</v>
      </c>
      <c r="U4109">
        <v>427.92</v>
      </c>
      <c r="V4109" t="s">
        <v>23</v>
      </c>
      <c r="W4109" t="s">
        <v>24</v>
      </c>
      <c r="X4109" t="s">
        <v>25</v>
      </c>
    </row>
    <row r="4110" spans="1:24" x14ac:dyDescent="0.25">
      <c r="A4110" s="8">
        <v>8246</v>
      </c>
      <c r="B4110" t="s">
        <v>6018</v>
      </c>
      <c r="C4110" s="9" t="s">
        <v>19</v>
      </c>
      <c r="D4110" s="9">
        <v>4447</v>
      </c>
      <c r="E4110" s="9">
        <f t="shared" si="193"/>
        <v>4447</v>
      </c>
      <c r="F4110" s="10">
        <f t="shared" si="194"/>
        <v>0</v>
      </c>
      <c r="G4110" s="11">
        <v>44061</v>
      </c>
      <c r="H4110" s="12">
        <v>0.57115740740740739</v>
      </c>
      <c r="I4110" t="s">
        <v>5161</v>
      </c>
      <c r="J4110" s="13">
        <v>5000</v>
      </c>
      <c r="K4110">
        <v>3.5819999999999999</v>
      </c>
      <c r="L4110" s="14">
        <f t="shared" si="195"/>
        <v>17910</v>
      </c>
      <c r="M4110" s="14">
        <v>17910</v>
      </c>
      <c r="N4110" t="s">
        <v>5162</v>
      </c>
      <c r="O4110" t="s">
        <v>22</v>
      </c>
      <c r="P4110">
        <v>20604536261</v>
      </c>
      <c r="Q4110">
        <v>3</v>
      </c>
      <c r="R4110" t="s">
        <v>19</v>
      </c>
      <c r="S4110">
        <v>4447</v>
      </c>
      <c r="T4110" s="15">
        <v>44061</v>
      </c>
      <c r="U4110">
        <v>17910</v>
      </c>
      <c r="V4110" t="s">
        <v>23</v>
      </c>
      <c r="W4110" t="s">
        <v>24</v>
      </c>
      <c r="X4110" t="s">
        <v>25</v>
      </c>
    </row>
    <row r="4111" spans="1:24" x14ac:dyDescent="0.25">
      <c r="A4111" s="8">
        <v>8248</v>
      </c>
      <c r="B4111" t="s">
        <v>6019</v>
      </c>
      <c r="C4111" s="9" t="s">
        <v>19</v>
      </c>
      <c r="D4111" s="9">
        <v>4448</v>
      </c>
      <c r="E4111" s="9">
        <f t="shared" si="193"/>
        <v>4448</v>
      </c>
      <c r="F4111" s="10">
        <f t="shared" si="194"/>
        <v>0</v>
      </c>
      <c r="G4111" s="11">
        <v>44061</v>
      </c>
      <c r="H4111" s="12">
        <v>0.60708333333333331</v>
      </c>
      <c r="I4111" t="s">
        <v>4328</v>
      </c>
      <c r="J4111" s="13">
        <v>3000</v>
      </c>
      <c r="K4111">
        <v>3.577</v>
      </c>
      <c r="L4111" s="14">
        <f t="shared" si="195"/>
        <v>10731</v>
      </c>
      <c r="M4111" s="14">
        <v>10731</v>
      </c>
      <c r="N4111" t="s">
        <v>4329</v>
      </c>
      <c r="O4111" t="s">
        <v>22</v>
      </c>
      <c r="P4111">
        <v>20604536261</v>
      </c>
      <c r="Q4111">
        <v>3</v>
      </c>
      <c r="R4111" t="s">
        <v>19</v>
      </c>
      <c r="S4111">
        <v>4448</v>
      </c>
      <c r="T4111" s="15">
        <v>44061</v>
      </c>
      <c r="U4111">
        <v>10731</v>
      </c>
      <c r="V4111" t="s">
        <v>23</v>
      </c>
      <c r="W4111" t="s">
        <v>24</v>
      </c>
      <c r="X4111" t="s">
        <v>25</v>
      </c>
    </row>
    <row r="4112" spans="1:24" x14ac:dyDescent="0.25">
      <c r="A4112" s="8">
        <v>8249</v>
      </c>
      <c r="B4112" t="s">
        <v>6020</v>
      </c>
      <c r="C4112" s="9" t="s">
        <v>19</v>
      </c>
      <c r="D4112" s="9">
        <v>4449</v>
      </c>
      <c r="E4112" s="9">
        <f t="shared" si="193"/>
        <v>4449</v>
      </c>
      <c r="F4112" s="10">
        <f t="shared" si="194"/>
        <v>0</v>
      </c>
      <c r="G4112" s="11">
        <v>44061</v>
      </c>
      <c r="H4112" s="12">
        <v>0.60722222222222222</v>
      </c>
      <c r="I4112" t="s">
        <v>6021</v>
      </c>
      <c r="J4112" s="13">
        <v>1500</v>
      </c>
      <c r="K4112">
        <v>3.5779999999999998</v>
      </c>
      <c r="L4112" s="14">
        <f t="shared" si="195"/>
        <v>5367</v>
      </c>
      <c r="M4112" s="14">
        <v>5367</v>
      </c>
      <c r="N4112" t="s">
        <v>6022</v>
      </c>
      <c r="O4112" t="s">
        <v>22</v>
      </c>
      <c r="P4112">
        <v>20604536261</v>
      </c>
      <c r="Q4112">
        <v>3</v>
      </c>
      <c r="R4112" t="s">
        <v>19</v>
      </c>
      <c r="S4112">
        <v>4449</v>
      </c>
      <c r="T4112" s="15">
        <v>44061</v>
      </c>
      <c r="U4112">
        <v>5367</v>
      </c>
      <c r="V4112" t="s">
        <v>23</v>
      </c>
      <c r="W4112" t="s">
        <v>24</v>
      </c>
      <c r="X4112" t="s">
        <v>25</v>
      </c>
    </row>
    <row r="4113" spans="1:24" x14ac:dyDescent="0.25">
      <c r="A4113" s="8">
        <v>8251</v>
      </c>
      <c r="B4113" t="s">
        <v>6023</v>
      </c>
      <c r="C4113" s="9" t="s">
        <v>19</v>
      </c>
      <c r="D4113" s="9">
        <v>4450</v>
      </c>
      <c r="E4113" s="9">
        <f t="shared" si="193"/>
        <v>4450</v>
      </c>
      <c r="F4113" s="10">
        <f t="shared" si="194"/>
        <v>0</v>
      </c>
      <c r="G4113" s="11">
        <v>44061</v>
      </c>
      <c r="H4113" s="12">
        <v>0.63197916666666665</v>
      </c>
      <c r="I4113" t="s">
        <v>3162</v>
      </c>
      <c r="J4113" s="13">
        <v>6345</v>
      </c>
      <c r="K4113">
        <v>3.5619999999999998</v>
      </c>
      <c r="L4113" s="14">
        <f t="shared" si="195"/>
        <v>22600.89</v>
      </c>
      <c r="M4113" s="14">
        <v>22600.89</v>
      </c>
      <c r="N4113" t="s">
        <v>3163</v>
      </c>
      <c r="O4113" t="s">
        <v>37</v>
      </c>
      <c r="P4113">
        <v>20604536261</v>
      </c>
      <c r="Q4113">
        <v>3</v>
      </c>
      <c r="R4113" t="s">
        <v>19</v>
      </c>
      <c r="S4113">
        <v>4450</v>
      </c>
      <c r="T4113" s="15">
        <v>44061</v>
      </c>
      <c r="U4113">
        <v>22600.89</v>
      </c>
      <c r="V4113" t="s">
        <v>23</v>
      </c>
      <c r="W4113" t="s">
        <v>24</v>
      </c>
      <c r="X4113" t="s">
        <v>25</v>
      </c>
    </row>
    <row r="4114" spans="1:24" x14ac:dyDescent="0.25">
      <c r="A4114" s="8">
        <v>8250</v>
      </c>
      <c r="B4114" t="s">
        <v>6024</v>
      </c>
      <c r="C4114" s="9" t="s">
        <v>19</v>
      </c>
      <c r="D4114" s="9">
        <v>4451</v>
      </c>
      <c r="E4114" s="9">
        <f t="shared" si="193"/>
        <v>4451</v>
      </c>
      <c r="F4114" s="10">
        <f t="shared" si="194"/>
        <v>0</v>
      </c>
      <c r="G4114" s="11">
        <v>44061</v>
      </c>
      <c r="H4114" s="12">
        <v>0.64462962962962966</v>
      </c>
      <c r="I4114" t="s">
        <v>1559</v>
      </c>
      <c r="J4114" s="13">
        <v>10960</v>
      </c>
      <c r="K4114">
        <v>3.5764999999999998</v>
      </c>
      <c r="L4114" s="14">
        <f t="shared" si="195"/>
        <v>39198.439999999995</v>
      </c>
      <c r="M4114" s="14">
        <v>39198.44</v>
      </c>
      <c r="N4114" t="s">
        <v>1560</v>
      </c>
      <c r="O4114" t="s">
        <v>22</v>
      </c>
      <c r="P4114">
        <v>20604536261</v>
      </c>
      <c r="Q4114">
        <v>3</v>
      </c>
      <c r="R4114" t="s">
        <v>19</v>
      </c>
      <c r="S4114">
        <v>4451</v>
      </c>
      <c r="T4114" s="15">
        <v>44061</v>
      </c>
      <c r="U4114">
        <v>39198.44</v>
      </c>
      <c r="V4114" t="s">
        <v>23</v>
      </c>
      <c r="W4114" t="s">
        <v>24</v>
      </c>
      <c r="X4114" t="s">
        <v>25</v>
      </c>
    </row>
    <row r="4115" spans="1:24" x14ac:dyDescent="0.25">
      <c r="A4115" s="8">
        <v>8254</v>
      </c>
      <c r="B4115" t="s">
        <v>6025</v>
      </c>
      <c r="C4115" s="9" t="s">
        <v>19</v>
      </c>
      <c r="D4115" s="9">
        <v>4452</v>
      </c>
      <c r="E4115" s="9">
        <f t="shared" si="193"/>
        <v>4452</v>
      </c>
      <c r="F4115" s="10">
        <f t="shared" si="194"/>
        <v>0</v>
      </c>
      <c r="G4115" s="11">
        <v>44061</v>
      </c>
      <c r="H4115" s="12">
        <v>0.65318287037037037</v>
      </c>
      <c r="I4115" t="s">
        <v>5135</v>
      </c>
      <c r="J4115" s="13">
        <v>1126.8699999999999</v>
      </c>
      <c r="K4115">
        <v>3.5779999999999998</v>
      </c>
      <c r="L4115" s="14">
        <f t="shared" si="195"/>
        <v>4031.9408599999992</v>
      </c>
      <c r="M4115" s="14">
        <v>4031.94</v>
      </c>
      <c r="N4115" t="s">
        <v>5136</v>
      </c>
      <c r="O4115" t="s">
        <v>22</v>
      </c>
      <c r="P4115">
        <v>20604536261</v>
      </c>
      <c r="Q4115">
        <v>3</v>
      </c>
      <c r="R4115" t="s">
        <v>19</v>
      </c>
      <c r="S4115">
        <v>4452</v>
      </c>
      <c r="T4115" s="15">
        <v>44061</v>
      </c>
      <c r="U4115">
        <v>4031.94</v>
      </c>
      <c r="V4115" t="s">
        <v>23</v>
      </c>
      <c r="W4115" t="s">
        <v>24</v>
      </c>
      <c r="X4115" t="s">
        <v>25</v>
      </c>
    </row>
    <row r="4116" spans="1:24" x14ac:dyDescent="0.25">
      <c r="A4116" s="8">
        <v>8259</v>
      </c>
      <c r="B4116" t="s">
        <v>6026</v>
      </c>
      <c r="C4116" s="9" t="s">
        <v>19</v>
      </c>
      <c r="D4116" s="9">
        <v>4453</v>
      </c>
      <c r="E4116" s="9">
        <f t="shared" si="193"/>
        <v>4453</v>
      </c>
      <c r="F4116" s="10">
        <f t="shared" si="194"/>
        <v>0</v>
      </c>
      <c r="G4116" s="11">
        <v>44061</v>
      </c>
      <c r="H4116" s="12">
        <v>0.67054398148148142</v>
      </c>
      <c r="I4116" t="s">
        <v>3919</v>
      </c>
      <c r="J4116" s="13">
        <v>1397.43</v>
      </c>
      <c r="K4116">
        <v>3.5779999999999998</v>
      </c>
      <c r="L4116" s="14">
        <f t="shared" si="195"/>
        <v>5000.0045399999999</v>
      </c>
      <c r="M4116" s="14">
        <v>5000</v>
      </c>
      <c r="N4116" t="s">
        <v>3920</v>
      </c>
      <c r="O4116" t="s">
        <v>22</v>
      </c>
      <c r="P4116">
        <v>20604536261</v>
      </c>
      <c r="Q4116">
        <v>3</v>
      </c>
      <c r="R4116" t="s">
        <v>19</v>
      </c>
      <c r="S4116">
        <v>4453</v>
      </c>
      <c r="T4116" s="15">
        <v>44061</v>
      </c>
      <c r="U4116">
        <v>5000</v>
      </c>
      <c r="V4116" t="s">
        <v>23</v>
      </c>
      <c r="W4116" t="s">
        <v>24</v>
      </c>
      <c r="X4116" t="s">
        <v>25</v>
      </c>
    </row>
    <row r="4117" spans="1:24" x14ac:dyDescent="0.25">
      <c r="A4117" s="8">
        <v>8258</v>
      </c>
      <c r="B4117" t="s">
        <v>6027</v>
      </c>
      <c r="C4117" s="9" t="s">
        <v>19</v>
      </c>
      <c r="D4117" s="9">
        <v>4454</v>
      </c>
      <c r="E4117" s="9">
        <f t="shared" si="193"/>
        <v>4454</v>
      </c>
      <c r="F4117" s="10">
        <f t="shared" si="194"/>
        <v>0</v>
      </c>
      <c r="G4117" s="11">
        <v>44061</v>
      </c>
      <c r="H4117" s="12">
        <v>0.67850694444444448</v>
      </c>
      <c r="I4117" t="s">
        <v>831</v>
      </c>
      <c r="J4117" s="13">
        <v>800</v>
      </c>
      <c r="K4117">
        <v>3.5779999999999998</v>
      </c>
      <c r="L4117" s="14">
        <f t="shared" si="195"/>
        <v>2862.4</v>
      </c>
      <c r="M4117" s="14">
        <v>2862.4</v>
      </c>
      <c r="N4117" t="s">
        <v>832</v>
      </c>
      <c r="O4117" t="s">
        <v>22</v>
      </c>
      <c r="P4117">
        <v>20604536261</v>
      </c>
      <c r="Q4117">
        <v>3</v>
      </c>
      <c r="R4117" t="s">
        <v>19</v>
      </c>
      <c r="S4117">
        <v>4454</v>
      </c>
      <c r="T4117" s="15">
        <v>44061</v>
      </c>
      <c r="U4117">
        <v>2862.4</v>
      </c>
      <c r="V4117" t="s">
        <v>23</v>
      </c>
      <c r="W4117" t="s">
        <v>24</v>
      </c>
      <c r="X4117" t="s">
        <v>25</v>
      </c>
    </row>
    <row r="4118" spans="1:24" x14ac:dyDescent="0.25">
      <c r="A4118" s="8">
        <v>8261</v>
      </c>
      <c r="B4118" t="s">
        <v>6028</v>
      </c>
      <c r="C4118" s="9" t="s">
        <v>19</v>
      </c>
      <c r="D4118" s="9">
        <v>4455</v>
      </c>
      <c r="E4118" s="9">
        <f t="shared" si="193"/>
        <v>4455</v>
      </c>
      <c r="F4118" s="10">
        <f t="shared" si="194"/>
        <v>0</v>
      </c>
      <c r="G4118" s="11">
        <v>44061</v>
      </c>
      <c r="H4118" s="12">
        <v>0.69806712962962969</v>
      </c>
      <c r="I4118" t="s">
        <v>6029</v>
      </c>
      <c r="J4118" s="13">
        <v>5</v>
      </c>
      <c r="K4118">
        <v>3.5779999999999998</v>
      </c>
      <c r="L4118" s="14">
        <f t="shared" si="195"/>
        <v>17.89</v>
      </c>
      <c r="M4118" s="14">
        <v>17.89</v>
      </c>
      <c r="N4118" t="s">
        <v>6030</v>
      </c>
      <c r="O4118" t="s">
        <v>22</v>
      </c>
      <c r="P4118">
        <v>20604536261</v>
      </c>
      <c r="Q4118">
        <v>3</v>
      </c>
      <c r="R4118" t="s">
        <v>19</v>
      </c>
      <c r="S4118">
        <v>4455</v>
      </c>
      <c r="T4118" s="15">
        <v>44061</v>
      </c>
      <c r="U4118">
        <v>17.89</v>
      </c>
      <c r="V4118" t="s">
        <v>23</v>
      </c>
      <c r="W4118" t="s">
        <v>24</v>
      </c>
      <c r="X4118" t="s">
        <v>25</v>
      </c>
    </row>
    <row r="4119" spans="1:24" x14ac:dyDescent="0.25">
      <c r="A4119" s="8">
        <v>8262</v>
      </c>
      <c r="B4119" t="s">
        <v>6031</v>
      </c>
      <c r="C4119" s="9" t="s">
        <v>19</v>
      </c>
      <c r="D4119" s="9">
        <v>4456</v>
      </c>
      <c r="E4119" s="9">
        <f t="shared" si="193"/>
        <v>4456</v>
      </c>
      <c r="F4119" s="10">
        <f t="shared" si="194"/>
        <v>0</v>
      </c>
      <c r="G4119" s="11">
        <v>44061</v>
      </c>
      <c r="H4119" s="12">
        <v>0.7087268518518518</v>
      </c>
      <c r="I4119" t="s">
        <v>5973</v>
      </c>
      <c r="J4119" s="13">
        <v>1300</v>
      </c>
      <c r="K4119">
        <v>3.5779999999999998</v>
      </c>
      <c r="L4119" s="14">
        <f t="shared" si="195"/>
        <v>4651.3999999999996</v>
      </c>
      <c r="M4119" s="14">
        <v>4651.3999999999996</v>
      </c>
      <c r="N4119" t="s">
        <v>5974</v>
      </c>
      <c r="O4119" t="s">
        <v>22</v>
      </c>
      <c r="P4119">
        <v>20604536261</v>
      </c>
      <c r="Q4119">
        <v>3</v>
      </c>
      <c r="R4119" t="s">
        <v>19</v>
      </c>
      <c r="S4119">
        <v>4456</v>
      </c>
      <c r="T4119" s="15">
        <v>44061</v>
      </c>
      <c r="U4119">
        <v>4651.3999999999996</v>
      </c>
      <c r="V4119" t="s">
        <v>23</v>
      </c>
      <c r="W4119" t="s">
        <v>24</v>
      </c>
      <c r="X4119" t="s">
        <v>25</v>
      </c>
    </row>
    <row r="4120" spans="1:24" x14ac:dyDescent="0.25">
      <c r="A4120" s="8">
        <v>8265</v>
      </c>
      <c r="B4120" t="s">
        <v>6032</v>
      </c>
      <c r="C4120" s="9" t="s">
        <v>19</v>
      </c>
      <c r="D4120" s="9">
        <v>4457</v>
      </c>
      <c r="E4120" s="9">
        <f t="shared" si="193"/>
        <v>4457</v>
      </c>
      <c r="F4120" s="10">
        <f t="shared" si="194"/>
        <v>0</v>
      </c>
      <c r="G4120" s="11">
        <v>44061</v>
      </c>
      <c r="H4120" s="12">
        <v>0.74592592592592588</v>
      </c>
      <c r="I4120" t="s">
        <v>4320</v>
      </c>
      <c r="J4120" s="13">
        <v>2516.0700000000002</v>
      </c>
      <c r="K4120">
        <v>3.577</v>
      </c>
      <c r="L4120" s="14">
        <f t="shared" si="195"/>
        <v>8999.982390000001</v>
      </c>
      <c r="M4120" s="14">
        <v>8999.98</v>
      </c>
      <c r="N4120" t="s">
        <v>4321</v>
      </c>
      <c r="O4120" t="s">
        <v>22</v>
      </c>
      <c r="P4120">
        <v>20604536261</v>
      </c>
      <c r="Q4120">
        <v>3</v>
      </c>
      <c r="R4120" t="s">
        <v>19</v>
      </c>
      <c r="S4120">
        <v>4457</v>
      </c>
      <c r="T4120" s="15">
        <v>44061</v>
      </c>
      <c r="U4120">
        <v>8999.98</v>
      </c>
      <c r="V4120" t="s">
        <v>23</v>
      </c>
      <c r="W4120" t="s">
        <v>24</v>
      </c>
      <c r="X4120" t="s">
        <v>25</v>
      </c>
    </row>
    <row r="4121" spans="1:24" x14ac:dyDescent="0.25">
      <c r="A4121" s="8">
        <v>8266</v>
      </c>
      <c r="B4121" t="s">
        <v>6033</v>
      </c>
      <c r="C4121" s="9" t="s">
        <v>19</v>
      </c>
      <c r="D4121" s="9">
        <v>4458</v>
      </c>
      <c r="E4121" s="9">
        <f t="shared" si="193"/>
        <v>4458</v>
      </c>
      <c r="F4121" s="10">
        <f t="shared" si="194"/>
        <v>0</v>
      </c>
      <c r="G4121" s="11">
        <v>44061</v>
      </c>
      <c r="H4121" s="12">
        <v>0.74604166666666671</v>
      </c>
      <c r="I4121" t="s">
        <v>4320</v>
      </c>
      <c r="J4121" s="13">
        <v>1117.94</v>
      </c>
      <c r="K4121">
        <v>3.577</v>
      </c>
      <c r="L4121" s="14">
        <f t="shared" si="195"/>
        <v>3998.87138</v>
      </c>
      <c r="M4121" s="14">
        <v>3998.87</v>
      </c>
      <c r="N4121" t="s">
        <v>4321</v>
      </c>
      <c r="O4121" t="s">
        <v>22</v>
      </c>
      <c r="P4121">
        <v>20604536261</v>
      </c>
      <c r="Q4121">
        <v>3</v>
      </c>
      <c r="R4121" t="s">
        <v>19</v>
      </c>
      <c r="S4121">
        <v>4458</v>
      </c>
      <c r="T4121" s="15">
        <v>44061</v>
      </c>
      <c r="U4121">
        <v>3998.87</v>
      </c>
      <c r="V4121" t="s">
        <v>23</v>
      </c>
      <c r="W4121" t="s">
        <v>24</v>
      </c>
      <c r="X4121" t="s">
        <v>25</v>
      </c>
    </row>
    <row r="4122" spans="1:24" x14ac:dyDescent="0.25">
      <c r="A4122" s="8">
        <v>8267</v>
      </c>
      <c r="B4122" t="s">
        <v>6034</v>
      </c>
      <c r="C4122" s="9" t="s">
        <v>19</v>
      </c>
      <c r="D4122" s="9">
        <v>4459</v>
      </c>
      <c r="E4122" s="9">
        <f t="shared" si="193"/>
        <v>4459</v>
      </c>
      <c r="F4122" s="10">
        <f t="shared" si="194"/>
        <v>0</v>
      </c>
      <c r="G4122" s="11">
        <v>44061</v>
      </c>
      <c r="H4122" s="12">
        <v>0.74629629629629635</v>
      </c>
      <c r="I4122" t="s">
        <v>5976</v>
      </c>
      <c r="J4122" s="13">
        <v>2100</v>
      </c>
      <c r="K4122">
        <v>3.5779999999999998</v>
      </c>
      <c r="L4122" s="14">
        <f t="shared" si="195"/>
        <v>7513.7999999999993</v>
      </c>
      <c r="M4122" s="14">
        <v>7513.8</v>
      </c>
      <c r="N4122" t="s">
        <v>5977</v>
      </c>
      <c r="O4122" t="s">
        <v>22</v>
      </c>
      <c r="P4122">
        <v>20604536261</v>
      </c>
      <c r="Q4122">
        <v>3</v>
      </c>
      <c r="R4122" t="s">
        <v>19</v>
      </c>
      <c r="S4122">
        <v>4459</v>
      </c>
      <c r="T4122" s="15">
        <v>44061</v>
      </c>
      <c r="U4122">
        <v>7513.8</v>
      </c>
      <c r="V4122" t="s">
        <v>23</v>
      </c>
      <c r="W4122" t="s">
        <v>24</v>
      </c>
      <c r="X4122" t="s">
        <v>25</v>
      </c>
    </row>
    <row r="4123" spans="1:24" x14ac:dyDescent="0.25">
      <c r="A4123" s="8">
        <v>8268</v>
      </c>
      <c r="B4123" t="s">
        <v>6035</v>
      </c>
      <c r="C4123" s="9" t="s">
        <v>19</v>
      </c>
      <c r="D4123" s="9">
        <v>4460</v>
      </c>
      <c r="E4123" s="9">
        <f t="shared" si="193"/>
        <v>4460</v>
      </c>
      <c r="F4123" s="10">
        <f t="shared" si="194"/>
        <v>0</v>
      </c>
      <c r="G4123" s="11">
        <v>44061</v>
      </c>
      <c r="H4123" s="12">
        <v>0.74653935185185183</v>
      </c>
      <c r="I4123" t="s">
        <v>3008</v>
      </c>
      <c r="J4123" s="13">
        <v>500</v>
      </c>
      <c r="K4123">
        <v>3.577</v>
      </c>
      <c r="L4123" s="14">
        <f t="shared" si="195"/>
        <v>1788.5</v>
      </c>
      <c r="M4123" s="14">
        <v>1788.5</v>
      </c>
      <c r="N4123" t="s">
        <v>3009</v>
      </c>
      <c r="O4123" t="s">
        <v>22</v>
      </c>
      <c r="P4123">
        <v>20604536261</v>
      </c>
      <c r="Q4123">
        <v>3</v>
      </c>
      <c r="R4123" t="s">
        <v>19</v>
      </c>
      <c r="S4123">
        <v>4460</v>
      </c>
      <c r="T4123" s="15">
        <v>44061</v>
      </c>
      <c r="U4123">
        <v>1788.5</v>
      </c>
      <c r="V4123" t="s">
        <v>23</v>
      </c>
      <c r="W4123" t="s">
        <v>24</v>
      </c>
      <c r="X4123" t="s">
        <v>25</v>
      </c>
    </row>
    <row r="4124" spans="1:24" x14ac:dyDescent="0.25">
      <c r="A4124" s="8">
        <v>8270</v>
      </c>
      <c r="B4124" t="s">
        <v>6036</v>
      </c>
      <c r="C4124" s="9" t="s">
        <v>19</v>
      </c>
      <c r="D4124" s="9">
        <v>4461</v>
      </c>
      <c r="E4124" s="9">
        <f t="shared" si="193"/>
        <v>4461</v>
      </c>
      <c r="F4124" s="10">
        <f t="shared" si="194"/>
        <v>0</v>
      </c>
      <c r="G4124" s="11">
        <v>44061</v>
      </c>
      <c r="H4124" s="12">
        <v>0.74678240740740742</v>
      </c>
      <c r="I4124" t="s">
        <v>6037</v>
      </c>
      <c r="J4124" s="13">
        <v>27.95</v>
      </c>
      <c r="K4124">
        <v>3.5779999999999998</v>
      </c>
      <c r="L4124" s="14">
        <f t="shared" si="195"/>
        <v>100.0051</v>
      </c>
      <c r="M4124" s="14">
        <v>100.01</v>
      </c>
      <c r="N4124" t="s">
        <v>6038</v>
      </c>
      <c r="O4124" t="s">
        <v>22</v>
      </c>
      <c r="P4124">
        <v>20604536261</v>
      </c>
      <c r="Q4124">
        <v>3</v>
      </c>
      <c r="R4124" t="s">
        <v>19</v>
      </c>
      <c r="S4124">
        <v>4461</v>
      </c>
      <c r="T4124" s="15">
        <v>44061</v>
      </c>
      <c r="U4124">
        <v>100.01</v>
      </c>
      <c r="V4124" t="s">
        <v>23</v>
      </c>
      <c r="W4124" t="s">
        <v>24</v>
      </c>
      <c r="X4124" t="s">
        <v>25</v>
      </c>
    </row>
    <row r="4125" spans="1:24" x14ac:dyDescent="0.25">
      <c r="A4125" s="8">
        <v>8272</v>
      </c>
      <c r="B4125" t="s">
        <v>6039</v>
      </c>
      <c r="C4125" s="9" t="s">
        <v>19</v>
      </c>
      <c r="D4125" s="9">
        <v>4462</v>
      </c>
      <c r="E4125" s="9">
        <f t="shared" ref="E4125:E4188" si="196">+E4124+1</f>
        <v>4462</v>
      </c>
      <c r="F4125" s="10">
        <f t="shared" si="194"/>
        <v>0</v>
      </c>
      <c r="G4125" s="11">
        <v>44061</v>
      </c>
      <c r="H4125" s="12">
        <v>0.75087962962962962</v>
      </c>
      <c r="I4125" t="s">
        <v>3919</v>
      </c>
      <c r="J4125" s="13">
        <v>1956.4</v>
      </c>
      <c r="K4125">
        <v>3.5779999999999998</v>
      </c>
      <c r="L4125" s="14">
        <f t="shared" si="195"/>
        <v>6999.9992000000002</v>
      </c>
      <c r="M4125" s="14">
        <v>7000</v>
      </c>
      <c r="N4125" t="s">
        <v>3920</v>
      </c>
      <c r="O4125" t="s">
        <v>22</v>
      </c>
      <c r="P4125">
        <v>20604536261</v>
      </c>
      <c r="Q4125">
        <v>3</v>
      </c>
      <c r="R4125" t="s">
        <v>19</v>
      </c>
      <c r="S4125">
        <v>4462</v>
      </c>
      <c r="T4125" s="15">
        <v>44061</v>
      </c>
      <c r="U4125">
        <v>7000</v>
      </c>
      <c r="V4125" t="s">
        <v>23</v>
      </c>
      <c r="W4125" t="s">
        <v>24</v>
      </c>
      <c r="X4125" t="s">
        <v>25</v>
      </c>
    </row>
    <row r="4126" spans="1:24" x14ac:dyDescent="0.25">
      <c r="A4126" s="8">
        <v>8273</v>
      </c>
      <c r="B4126" t="s">
        <v>6040</v>
      </c>
      <c r="C4126" s="9" t="s">
        <v>19</v>
      </c>
      <c r="D4126" s="9">
        <v>4463</v>
      </c>
      <c r="E4126" s="9">
        <f t="shared" si="196"/>
        <v>4463</v>
      </c>
      <c r="F4126" s="10">
        <f t="shared" si="194"/>
        <v>0</v>
      </c>
      <c r="G4126" s="11">
        <v>44061</v>
      </c>
      <c r="H4126" s="12">
        <v>0.75799768518518518</v>
      </c>
      <c r="I4126" t="s">
        <v>4320</v>
      </c>
      <c r="J4126" s="13">
        <v>1000</v>
      </c>
      <c r="K4126">
        <v>3.577</v>
      </c>
      <c r="L4126" s="14">
        <f t="shared" si="195"/>
        <v>3577</v>
      </c>
      <c r="M4126" s="14">
        <v>3577</v>
      </c>
      <c r="N4126" t="s">
        <v>4321</v>
      </c>
      <c r="O4126" t="s">
        <v>22</v>
      </c>
      <c r="P4126">
        <v>20604536261</v>
      </c>
      <c r="Q4126">
        <v>3</v>
      </c>
      <c r="R4126" t="s">
        <v>19</v>
      </c>
      <c r="S4126">
        <v>4463</v>
      </c>
      <c r="T4126" s="15">
        <v>44061</v>
      </c>
      <c r="U4126">
        <v>3577</v>
      </c>
      <c r="V4126" t="s">
        <v>23</v>
      </c>
      <c r="W4126" t="s">
        <v>24</v>
      </c>
      <c r="X4126" t="s">
        <v>25</v>
      </c>
    </row>
    <row r="4127" spans="1:24" x14ac:dyDescent="0.25">
      <c r="A4127" s="8">
        <v>8275</v>
      </c>
      <c r="B4127" t="s">
        <v>6041</v>
      </c>
      <c r="C4127" s="9" t="s">
        <v>19</v>
      </c>
      <c r="D4127" s="9">
        <v>4464</v>
      </c>
      <c r="E4127" s="9">
        <f t="shared" si="196"/>
        <v>4464</v>
      </c>
      <c r="F4127" s="10">
        <f t="shared" si="194"/>
        <v>0</v>
      </c>
      <c r="G4127" s="11">
        <v>44061</v>
      </c>
      <c r="H4127" s="12">
        <v>0.78856481481481477</v>
      </c>
      <c r="I4127" t="s">
        <v>6042</v>
      </c>
      <c r="J4127" s="13">
        <v>1000</v>
      </c>
      <c r="K4127">
        <v>3.577</v>
      </c>
      <c r="L4127" s="14">
        <f t="shared" si="195"/>
        <v>3577</v>
      </c>
      <c r="M4127" s="14">
        <v>3577</v>
      </c>
      <c r="N4127" t="s">
        <v>6043</v>
      </c>
      <c r="O4127" t="s">
        <v>22</v>
      </c>
      <c r="P4127">
        <v>20604536261</v>
      </c>
      <c r="Q4127">
        <v>3</v>
      </c>
      <c r="R4127" t="s">
        <v>19</v>
      </c>
      <c r="S4127">
        <v>4464</v>
      </c>
      <c r="T4127" s="15">
        <v>44061</v>
      </c>
      <c r="U4127">
        <v>3577</v>
      </c>
      <c r="V4127" t="s">
        <v>23</v>
      </c>
      <c r="W4127" t="s">
        <v>24</v>
      </c>
      <c r="X4127" t="s">
        <v>25</v>
      </c>
    </row>
    <row r="4128" spans="1:24" x14ac:dyDescent="0.25">
      <c r="A4128" s="8">
        <v>8276</v>
      </c>
      <c r="B4128" t="s">
        <v>6044</v>
      </c>
      <c r="C4128" s="9" t="s">
        <v>19</v>
      </c>
      <c r="D4128" s="9">
        <v>4465</v>
      </c>
      <c r="E4128" s="9">
        <f t="shared" si="196"/>
        <v>4465</v>
      </c>
      <c r="F4128" s="10">
        <f t="shared" si="194"/>
        <v>0</v>
      </c>
      <c r="G4128" s="11">
        <v>44061</v>
      </c>
      <c r="H4128" s="12">
        <v>0.80276620370370377</v>
      </c>
      <c r="I4128" t="s">
        <v>6045</v>
      </c>
      <c r="J4128" s="13">
        <v>157</v>
      </c>
      <c r="K4128">
        <v>3.5779999999999998</v>
      </c>
      <c r="L4128" s="14">
        <f t="shared" si="195"/>
        <v>561.74599999999998</v>
      </c>
      <c r="M4128" s="14">
        <v>561.75</v>
      </c>
      <c r="N4128" t="s">
        <v>6046</v>
      </c>
      <c r="O4128" t="s">
        <v>22</v>
      </c>
      <c r="P4128">
        <v>20604536261</v>
      </c>
      <c r="Q4128">
        <v>3</v>
      </c>
      <c r="R4128" t="s">
        <v>19</v>
      </c>
      <c r="S4128">
        <v>4465</v>
      </c>
      <c r="T4128" s="15">
        <v>44061</v>
      </c>
      <c r="U4128">
        <v>561.75</v>
      </c>
      <c r="V4128" t="s">
        <v>100</v>
      </c>
      <c r="W4128" t="s">
        <v>101</v>
      </c>
      <c r="X4128" t="s">
        <v>101</v>
      </c>
    </row>
    <row r="4129" spans="1:24" x14ac:dyDescent="0.25">
      <c r="A4129" s="8">
        <v>8277</v>
      </c>
      <c r="B4129" t="s">
        <v>6047</v>
      </c>
      <c r="C4129" s="9" t="s">
        <v>19</v>
      </c>
      <c r="D4129" s="9">
        <v>4466</v>
      </c>
      <c r="E4129" s="9">
        <f t="shared" si="196"/>
        <v>4466</v>
      </c>
      <c r="F4129" s="10">
        <f t="shared" si="194"/>
        <v>0</v>
      </c>
      <c r="G4129" s="11">
        <v>44061</v>
      </c>
      <c r="H4129" s="12">
        <v>0.80305555555555552</v>
      </c>
      <c r="I4129" t="s">
        <v>5985</v>
      </c>
      <c r="J4129" s="13">
        <v>978.2</v>
      </c>
      <c r="K4129">
        <v>3.5779999999999998</v>
      </c>
      <c r="L4129" s="14">
        <f t="shared" si="195"/>
        <v>3499.9996000000001</v>
      </c>
      <c r="M4129" s="14">
        <v>3500</v>
      </c>
      <c r="N4129" t="s">
        <v>5986</v>
      </c>
      <c r="O4129" t="s">
        <v>22</v>
      </c>
      <c r="P4129">
        <v>20604536261</v>
      </c>
      <c r="Q4129">
        <v>3</v>
      </c>
      <c r="R4129" t="s">
        <v>19</v>
      </c>
      <c r="S4129">
        <v>4466</v>
      </c>
      <c r="T4129" s="15">
        <v>44061</v>
      </c>
      <c r="U4129">
        <v>3500</v>
      </c>
      <c r="V4129" t="s">
        <v>100</v>
      </c>
      <c r="W4129" t="s">
        <v>101</v>
      </c>
      <c r="X4129" t="s">
        <v>101</v>
      </c>
    </row>
    <row r="4130" spans="1:24" x14ac:dyDescent="0.25">
      <c r="A4130" s="8">
        <v>8283</v>
      </c>
      <c r="B4130" t="s">
        <v>6048</v>
      </c>
      <c r="C4130" s="9" t="s">
        <v>19</v>
      </c>
      <c r="D4130" s="9">
        <v>4467</v>
      </c>
      <c r="E4130" s="9">
        <f t="shared" si="196"/>
        <v>4467</v>
      </c>
      <c r="F4130" s="10">
        <f t="shared" si="194"/>
        <v>0</v>
      </c>
      <c r="G4130" s="11">
        <v>44062</v>
      </c>
      <c r="H4130" s="12">
        <v>0.42171296296296296</v>
      </c>
      <c r="I4130" t="s">
        <v>2041</v>
      </c>
      <c r="J4130" s="13">
        <v>1000</v>
      </c>
      <c r="K4130">
        <v>3.573</v>
      </c>
      <c r="L4130" s="14">
        <f t="shared" si="195"/>
        <v>3573</v>
      </c>
      <c r="M4130" s="14">
        <v>3573</v>
      </c>
      <c r="N4130" t="s">
        <v>2042</v>
      </c>
      <c r="O4130" t="s">
        <v>22</v>
      </c>
      <c r="P4130">
        <v>20604536261</v>
      </c>
      <c r="Q4130">
        <v>3</v>
      </c>
      <c r="R4130" t="s">
        <v>19</v>
      </c>
      <c r="S4130">
        <v>4467</v>
      </c>
      <c r="T4130" s="15">
        <v>44062</v>
      </c>
      <c r="U4130">
        <v>3573</v>
      </c>
      <c r="V4130" t="s">
        <v>23</v>
      </c>
      <c r="W4130" t="s">
        <v>24</v>
      </c>
      <c r="X4130" t="s">
        <v>25</v>
      </c>
    </row>
    <row r="4131" spans="1:24" x14ac:dyDescent="0.25">
      <c r="A4131" s="8">
        <v>8288</v>
      </c>
      <c r="B4131" t="s">
        <v>6049</v>
      </c>
      <c r="C4131" s="9" t="s">
        <v>19</v>
      </c>
      <c r="D4131" s="9">
        <v>4468</v>
      </c>
      <c r="E4131" s="9">
        <f t="shared" si="196"/>
        <v>4468</v>
      </c>
      <c r="F4131" s="10">
        <f t="shared" si="194"/>
        <v>0</v>
      </c>
      <c r="G4131" s="11">
        <v>44062</v>
      </c>
      <c r="H4131" s="12">
        <v>0.421875</v>
      </c>
      <c r="I4131" t="s">
        <v>5919</v>
      </c>
      <c r="J4131" s="13">
        <v>100</v>
      </c>
      <c r="K4131">
        <v>3.573</v>
      </c>
      <c r="L4131" s="14">
        <f t="shared" si="195"/>
        <v>357.3</v>
      </c>
      <c r="M4131" s="14">
        <v>357.3</v>
      </c>
      <c r="N4131" t="s">
        <v>5920</v>
      </c>
      <c r="O4131" t="s">
        <v>22</v>
      </c>
      <c r="P4131">
        <v>20604536261</v>
      </c>
      <c r="Q4131">
        <v>3</v>
      </c>
      <c r="R4131" t="s">
        <v>19</v>
      </c>
      <c r="S4131">
        <v>4468</v>
      </c>
      <c r="T4131" s="15">
        <v>44062</v>
      </c>
      <c r="U4131">
        <v>357.3</v>
      </c>
      <c r="V4131" t="s">
        <v>23</v>
      </c>
      <c r="W4131" t="s">
        <v>24</v>
      </c>
      <c r="X4131" t="s">
        <v>25</v>
      </c>
    </row>
    <row r="4132" spans="1:24" x14ac:dyDescent="0.25">
      <c r="A4132" s="8">
        <v>8290</v>
      </c>
      <c r="B4132" t="s">
        <v>6050</v>
      </c>
      <c r="C4132" s="9" t="s">
        <v>19</v>
      </c>
      <c r="D4132" s="9">
        <v>4469</v>
      </c>
      <c r="E4132" s="9">
        <f t="shared" si="196"/>
        <v>4469</v>
      </c>
      <c r="F4132" s="10">
        <f t="shared" si="194"/>
        <v>0</v>
      </c>
      <c r="G4132" s="11">
        <v>44062</v>
      </c>
      <c r="H4132" s="12">
        <v>0.44232638888888887</v>
      </c>
      <c r="I4132" t="s">
        <v>4320</v>
      </c>
      <c r="J4132" s="13">
        <v>2382.9499999999998</v>
      </c>
      <c r="K4132">
        <v>3.5670000000000002</v>
      </c>
      <c r="L4132" s="14">
        <f t="shared" si="195"/>
        <v>8499.9826499999999</v>
      </c>
      <c r="M4132" s="14">
        <v>8499.98</v>
      </c>
      <c r="N4132" t="s">
        <v>4321</v>
      </c>
      <c r="O4132" t="s">
        <v>22</v>
      </c>
      <c r="P4132">
        <v>20604536261</v>
      </c>
      <c r="Q4132">
        <v>3</v>
      </c>
      <c r="R4132" t="s">
        <v>19</v>
      </c>
      <c r="S4132">
        <v>4469</v>
      </c>
      <c r="T4132" s="15">
        <v>44062</v>
      </c>
      <c r="U4132">
        <v>8499.98</v>
      </c>
      <c r="V4132" t="s">
        <v>23</v>
      </c>
      <c r="W4132" t="s">
        <v>24</v>
      </c>
      <c r="X4132" t="s">
        <v>25</v>
      </c>
    </row>
    <row r="4133" spans="1:24" x14ac:dyDescent="0.25">
      <c r="A4133" s="8">
        <v>8292</v>
      </c>
      <c r="B4133" t="s">
        <v>6051</v>
      </c>
      <c r="C4133" s="9" t="s">
        <v>19</v>
      </c>
      <c r="D4133" s="9">
        <v>4470</v>
      </c>
      <c r="E4133" s="9">
        <f t="shared" si="196"/>
        <v>4470</v>
      </c>
      <c r="F4133" s="10">
        <f t="shared" si="194"/>
        <v>0</v>
      </c>
      <c r="G4133" s="11">
        <v>44062</v>
      </c>
      <c r="H4133" s="12">
        <v>0.44331018518518522</v>
      </c>
      <c r="I4133" t="s">
        <v>865</v>
      </c>
      <c r="J4133" s="13">
        <v>200</v>
      </c>
      <c r="K4133">
        <v>3.569</v>
      </c>
      <c r="L4133" s="14">
        <f t="shared" si="195"/>
        <v>713.8</v>
      </c>
      <c r="M4133" s="14">
        <v>713.8</v>
      </c>
      <c r="N4133" t="s">
        <v>866</v>
      </c>
      <c r="O4133" t="s">
        <v>22</v>
      </c>
      <c r="P4133">
        <v>20604536261</v>
      </c>
      <c r="Q4133">
        <v>3</v>
      </c>
      <c r="R4133" t="s">
        <v>19</v>
      </c>
      <c r="S4133">
        <v>4470</v>
      </c>
      <c r="T4133" s="15">
        <v>44062</v>
      </c>
      <c r="U4133">
        <v>713.8</v>
      </c>
      <c r="V4133" t="s">
        <v>23</v>
      </c>
      <c r="W4133" t="s">
        <v>24</v>
      </c>
      <c r="X4133" t="s">
        <v>25</v>
      </c>
    </row>
    <row r="4134" spans="1:24" x14ac:dyDescent="0.25">
      <c r="A4134" s="8">
        <v>8295</v>
      </c>
      <c r="B4134" t="s">
        <v>6052</v>
      </c>
      <c r="C4134" s="9" t="s">
        <v>19</v>
      </c>
      <c r="D4134" s="9">
        <v>4471</v>
      </c>
      <c r="E4134" s="9">
        <f t="shared" si="196"/>
        <v>4471</v>
      </c>
      <c r="F4134" s="10">
        <f t="shared" si="194"/>
        <v>0</v>
      </c>
      <c r="G4134" s="11">
        <v>44062</v>
      </c>
      <c r="H4134" s="12">
        <v>0.45163194444444449</v>
      </c>
      <c r="I4134" t="s">
        <v>355</v>
      </c>
      <c r="J4134" s="13">
        <v>650</v>
      </c>
      <c r="K4134">
        <v>3.5680000000000001</v>
      </c>
      <c r="L4134" s="14">
        <f t="shared" si="195"/>
        <v>2319.1999999999998</v>
      </c>
      <c r="M4134" s="14">
        <v>2319.1999999999998</v>
      </c>
      <c r="N4134" t="s">
        <v>356</v>
      </c>
      <c r="O4134" t="s">
        <v>22</v>
      </c>
      <c r="P4134">
        <v>20604536261</v>
      </c>
      <c r="Q4134">
        <v>3</v>
      </c>
      <c r="R4134" t="s">
        <v>19</v>
      </c>
      <c r="S4134">
        <v>4471</v>
      </c>
      <c r="T4134" s="15">
        <v>44062</v>
      </c>
      <c r="U4134">
        <v>2319.1999999999998</v>
      </c>
      <c r="V4134" t="s">
        <v>23</v>
      </c>
      <c r="W4134" t="s">
        <v>24</v>
      </c>
      <c r="X4134" t="s">
        <v>25</v>
      </c>
    </row>
    <row r="4135" spans="1:24" x14ac:dyDescent="0.25">
      <c r="A4135" s="8">
        <v>8296</v>
      </c>
      <c r="B4135" t="s">
        <v>6053</v>
      </c>
      <c r="C4135" s="9" t="s">
        <v>19</v>
      </c>
      <c r="D4135" s="9">
        <v>4472</v>
      </c>
      <c r="E4135" s="9">
        <f t="shared" si="196"/>
        <v>4472</v>
      </c>
      <c r="F4135" s="10">
        <f t="shared" si="194"/>
        <v>0</v>
      </c>
      <c r="G4135" s="11">
        <v>44062</v>
      </c>
      <c r="H4135" s="12">
        <v>0.47643518518518518</v>
      </c>
      <c r="I4135" t="s">
        <v>583</v>
      </c>
      <c r="J4135" s="13">
        <v>750</v>
      </c>
      <c r="K4135">
        <v>3.569</v>
      </c>
      <c r="L4135" s="14">
        <f t="shared" si="195"/>
        <v>2676.75</v>
      </c>
      <c r="M4135" s="14">
        <v>2676.75</v>
      </c>
      <c r="N4135" t="s">
        <v>584</v>
      </c>
      <c r="O4135" t="s">
        <v>22</v>
      </c>
      <c r="P4135">
        <v>20604536261</v>
      </c>
      <c r="Q4135">
        <v>3</v>
      </c>
      <c r="R4135" t="s">
        <v>19</v>
      </c>
      <c r="S4135">
        <v>4472</v>
      </c>
      <c r="T4135" s="15">
        <v>44062</v>
      </c>
      <c r="U4135">
        <v>2676.75</v>
      </c>
      <c r="V4135" t="s">
        <v>23</v>
      </c>
      <c r="W4135" t="s">
        <v>24</v>
      </c>
      <c r="X4135" t="s">
        <v>25</v>
      </c>
    </row>
    <row r="4136" spans="1:24" x14ac:dyDescent="0.25">
      <c r="A4136" s="8">
        <v>8297</v>
      </c>
      <c r="B4136" t="s">
        <v>6054</v>
      </c>
      <c r="C4136" s="9" t="s">
        <v>19</v>
      </c>
      <c r="D4136" s="9">
        <v>4473</v>
      </c>
      <c r="E4136" s="9">
        <f t="shared" si="196"/>
        <v>4473</v>
      </c>
      <c r="F4136" s="10">
        <f t="shared" si="194"/>
        <v>0</v>
      </c>
      <c r="G4136" s="11">
        <v>44062</v>
      </c>
      <c r="H4136" s="12">
        <v>0.47659722222222217</v>
      </c>
      <c r="I4136" t="s">
        <v>907</v>
      </c>
      <c r="J4136" s="13">
        <v>2000</v>
      </c>
      <c r="K4136">
        <v>3.5539999999999998</v>
      </c>
      <c r="L4136" s="14">
        <f t="shared" si="195"/>
        <v>7108</v>
      </c>
      <c r="M4136" s="14">
        <v>7108</v>
      </c>
      <c r="N4136" t="s">
        <v>908</v>
      </c>
      <c r="O4136" t="s">
        <v>37</v>
      </c>
      <c r="P4136">
        <v>20604536261</v>
      </c>
      <c r="Q4136">
        <v>3</v>
      </c>
      <c r="R4136" t="s">
        <v>19</v>
      </c>
      <c r="S4136">
        <v>4473</v>
      </c>
      <c r="T4136" s="15">
        <v>44062</v>
      </c>
      <c r="U4136">
        <v>7108</v>
      </c>
      <c r="V4136" t="s">
        <v>23</v>
      </c>
      <c r="W4136" t="s">
        <v>24</v>
      </c>
      <c r="X4136" t="s">
        <v>25</v>
      </c>
    </row>
    <row r="4137" spans="1:24" x14ac:dyDescent="0.25">
      <c r="A4137" s="8">
        <v>8298</v>
      </c>
      <c r="B4137" t="s">
        <v>6055</v>
      </c>
      <c r="C4137" s="9" t="s">
        <v>19</v>
      </c>
      <c r="D4137" s="9">
        <v>4474</v>
      </c>
      <c r="E4137" s="9">
        <f t="shared" si="196"/>
        <v>4474</v>
      </c>
      <c r="F4137" s="10">
        <f t="shared" si="194"/>
        <v>0</v>
      </c>
      <c r="G4137" s="11">
        <v>44062</v>
      </c>
      <c r="H4137" s="12">
        <v>0.47675925925925927</v>
      </c>
      <c r="I4137" t="s">
        <v>2984</v>
      </c>
      <c r="J4137" s="13">
        <v>170</v>
      </c>
      <c r="K4137">
        <v>3.569</v>
      </c>
      <c r="L4137" s="14">
        <f t="shared" si="195"/>
        <v>606.73</v>
      </c>
      <c r="M4137" s="14">
        <v>606.73</v>
      </c>
      <c r="N4137" t="s">
        <v>2985</v>
      </c>
      <c r="O4137" t="s">
        <v>22</v>
      </c>
      <c r="P4137">
        <v>20604536261</v>
      </c>
      <c r="Q4137">
        <v>3</v>
      </c>
      <c r="R4137" t="s">
        <v>19</v>
      </c>
      <c r="S4137">
        <v>4474</v>
      </c>
      <c r="T4137" s="15">
        <v>44062</v>
      </c>
      <c r="U4137">
        <v>606.73</v>
      </c>
      <c r="V4137" t="s">
        <v>23</v>
      </c>
      <c r="W4137" t="s">
        <v>24</v>
      </c>
      <c r="X4137" t="s">
        <v>25</v>
      </c>
    </row>
    <row r="4138" spans="1:24" x14ac:dyDescent="0.25">
      <c r="A4138" s="8">
        <v>8299</v>
      </c>
      <c r="B4138" t="s">
        <v>6056</v>
      </c>
      <c r="C4138" s="9" t="s">
        <v>19</v>
      </c>
      <c r="D4138" s="9">
        <v>4475</v>
      </c>
      <c r="E4138" s="9">
        <f t="shared" si="196"/>
        <v>4475</v>
      </c>
      <c r="F4138" s="10">
        <f t="shared" si="194"/>
        <v>0</v>
      </c>
      <c r="G4138" s="11">
        <v>44062</v>
      </c>
      <c r="H4138" s="12">
        <v>0.47689814814814818</v>
      </c>
      <c r="I4138" t="s">
        <v>1416</v>
      </c>
      <c r="J4138" s="13">
        <v>2000</v>
      </c>
      <c r="K4138">
        <v>3.5550000000000002</v>
      </c>
      <c r="L4138" s="14">
        <f t="shared" si="195"/>
        <v>7110</v>
      </c>
      <c r="M4138" s="14">
        <v>7110</v>
      </c>
      <c r="N4138" t="s">
        <v>1417</v>
      </c>
      <c r="O4138" t="s">
        <v>37</v>
      </c>
      <c r="P4138">
        <v>20604536261</v>
      </c>
      <c r="Q4138">
        <v>3</v>
      </c>
      <c r="R4138" t="s">
        <v>19</v>
      </c>
      <c r="S4138">
        <v>4475</v>
      </c>
      <c r="T4138" s="15">
        <v>44062</v>
      </c>
      <c r="U4138">
        <v>7110</v>
      </c>
      <c r="V4138" t="s">
        <v>23</v>
      </c>
      <c r="W4138" t="s">
        <v>24</v>
      </c>
      <c r="X4138" t="s">
        <v>25</v>
      </c>
    </row>
    <row r="4139" spans="1:24" x14ac:dyDescent="0.25">
      <c r="A4139" s="8">
        <v>8300</v>
      </c>
      <c r="B4139" t="s">
        <v>6057</v>
      </c>
      <c r="C4139" s="9" t="s">
        <v>19</v>
      </c>
      <c r="D4139" s="9">
        <v>4476</v>
      </c>
      <c r="E4139" s="9">
        <f t="shared" si="196"/>
        <v>4476</v>
      </c>
      <c r="F4139" s="10">
        <f t="shared" si="194"/>
        <v>0</v>
      </c>
      <c r="G4139" s="11">
        <v>44062</v>
      </c>
      <c r="H4139" s="12">
        <v>0.49555555555555553</v>
      </c>
      <c r="I4139" t="s">
        <v>907</v>
      </c>
      <c r="J4139" s="13">
        <v>3000</v>
      </c>
      <c r="K4139">
        <v>3.5569999999999999</v>
      </c>
      <c r="L4139" s="14">
        <f t="shared" si="195"/>
        <v>10671</v>
      </c>
      <c r="M4139" s="14">
        <v>10671</v>
      </c>
      <c r="N4139" t="s">
        <v>908</v>
      </c>
      <c r="O4139" t="s">
        <v>37</v>
      </c>
      <c r="P4139">
        <v>20604536261</v>
      </c>
      <c r="Q4139">
        <v>3</v>
      </c>
      <c r="R4139" t="s">
        <v>19</v>
      </c>
      <c r="S4139">
        <v>4476</v>
      </c>
      <c r="T4139" s="15">
        <v>44062</v>
      </c>
      <c r="U4139">
        <v>10671</v>
      </c>
      <c r="V4139" t="s">
        <v>23</v>
      </c>
      <c r="W4139" t="s">
        <v>24</v>
      </c>
      <c r="X4139" t="s">
        <v>25</v>
      </c>
    </row>
    <row r="4140" spans="1:24" x14ac:dyDescent="0.25">
      <c r="A4140" s="8">
        <v>8301</v>
      </c>
      <c r="B4140" t="s">
        <v>6058</v>
      </c>
      <c r="C4140" s="9" t="s">
        <v>19</v>
      </c>
      <c r="D4140" s="9">
        <v>4477</v>
      </c>
      <c r="E4140" s="9">
        <f t="shared" si="196"/>
        <v>4477</v>
      </c>
      <c r="F4140" s="10">
        <f t="shared" si="194"/>
        <v>0</v>
      </c>
      <c r="G4140" s="11">
        <v>44062</v>
      </c>
      <c r="H4140" s="12">
        <v>0.49569444444444444</v>
      </c>
      <c r="I4140" t="s">
        <v>1416</v>
      </c>
      <c r="J4140" s="13">
        <v>3000</v>
      </c>
      <c r="K4140">
        <v>3.5569999999999999</v>
      </c>
      <c r="L4140" s="14">
        <f t="shared" si="195"/>
        <v>10671</v>
      </c>
      <c r="M4140" s="14">
        <v>10671</v>
      </c>
      <c r="N4140" t="s">
        <v>1417</v>
      </c>
      <c r="O4140" t="s">
        <v>37</v>
      </c>
      <c r="P4140">
        <v>20604536261</v>
      </c>
      <c r="Q4140">
        <v>3</v>
      </c>
      <c r="R4140" t="s">
        <v>19</v>
      </c>
      <c r="S4140">
        <v>4477</v>
      </c>
      <c r="T4140" s="15">
        <v>44062</v>
      </c>
      <c r="U4140">
        <v>10671</v>
      </c>
      <c r="V4140" t="s">
        <v>23</v>
      </c>
      <c r="W4140" t="s">
        <v>24</v>
      </c>
      <c r="X4140" t="s">
        <v>25</v>
      </c>
    </row>
    <row r="4141" spans="1:24" x14ac:dyDescent="0.25">
      <c r="A4141" s="8">
        <v>8304</v>
      </c>
      <c r="B4141" t="s">
        <v>6059</v>
      </c>
      <c r="C4141" s="9" t="s">
        <v>19</v>
      </c>
      <c r="D4141" s="9">
        <v>4478</v>
      </c>
      <c r="E4141" s="9">
        <f t="shared" si="196"/>
        <v>4478</v>
      </c>
      <c r="F4141" s="10">
        <f t="shared" si="194"/>
        <v>0</v>
      </c>
      <c r="G4141" s="11">
        <v>44062</v>
      </c>
      <c r="H4141" s="12">
        <v>0.51609953703703704</v>
      </c>
      <c r="I4141" t="s">
        <v>6060</v>
      </c>
      <c r="J4141" s="13">
        <v>3400</v>
      </c>
      <c r="K4141">
        <v>3.57</v>
      </c>
      <c r="L4141" s="14">
        <f t="shared" si="195"/>
        <v>12138</v>
      </c>
      <c r="M4141" s="14">
        <v>12138</v>
      </c>
      <c r="N4141" t="s">
        <v>6061</v>
      </c>
      <c r="O4141" t="s">
        <v>22</v>
      </c>
      <c r="P4141">
        <v>20604536261</v>
      </c>
      <c r="Q4141">
        <v>3</v>
      </c>
      <c r="R4141" t="s">
        <v>19</v>
      </c>
      <c r="S4141">
        <v>4478</v>
      </c>
      <c r="T4141" s="15">
        <v>44062</v>
      </c>
      <c r="U4141">
        <v>12138</v>
      </c>
      <c r="V4141" t="s">
        <v>23</v>
      </c>
      <c r="W4141" t="s">
        <v>24</v>
      </c>
      <c r="X4141" t="s">
        <v>25</v>
      </c>
    </row>
    <row r="4142" spans="1:24" x14ac:dyDescent="0.25">
      <c r="A4142" s="8">
        <v>8308</v>
      </c>
      <c r="B4142" t="s">
        <v>6062</v>
      </c>
      <c r="C4142" s="9" t="s">
        <v>19</v>
      </c>
      <c r="D4142" s="9">
        <v>4479</v>
      </c>
      <c r="E4142" s="9">
        <f t="shared" si="196"/>
        <v>4479</v>
      </c>
      <c r="F4142" s="10">
        <f t="shared" si="194"/>
        <v>0</v>
      </c>
      <c r="G4142" s="11">
        <v>44062</v>
      </c>
      <c r="H4142" s="12">
        <v>0.51621527777777776</v>
      </c>
      <c r="I4142" t="s">
        <v>1559</v>
      </c>
      <c r="J4142" s="13">
        <v>8190</v>
      </c>
      <c r="K4142">
        <v>3.5680000000000001</v>
      </c>
      <c r="L4142" s="14">
        <f t="shared" si="195"/>
        <v>29221.920000000002</v>
      </c>
      <c r="M4142" s="14">
        <v>29221.919999999998</v>
      </c>
      <c r="N4142" t="s">
        <v>1560</v>
      </c>
      <c r="O4142" t="s">
        <v>22</v>
      </c>
      <c r="P4142">
        <v>20604536261</v>
      </c>
      <c r="Q4142">
        <v>3</v>
      </c>
      <c r="R4142" t="s">
        <v>19</v>
      </c>
      <c r="S4142">
        <v>4479</v>
      </c>
      <c r="T4142" s="15">
        <v>44062</v>
      </c>
      <c r="U4142">
        <v>29221.919999999998</v>
      </c>
      <c r="V4142" t="s">
        <v>23</v>
      </c>
      <c r="W4142" t="s">
        <v>24</v>
      </c>
      <c r="X4142" t="s">
        <v>25</v>
      </c>
    </row>
    <row r="4143" spans="1:24" x14ac:dyDescent="0.25">
      <c r="A4143" s="8">
        <v>8309</v>
      </c>
      <c r="B4143" t="s">
        <v>6063</v>
      </c>
      <c r="C4143" s="9" t="s">
        <v>19</v>
      </c>
      <c r="D4143" s="9">
        <v>4480</v>
      </c>
      <c r="E4143" s="9">
        <f t="shared" si="196"/>
        <v>4480</v>
      </c>
      <c r="F4143" s="10">
        <f t="shared" si="194"/>
        <v>0</v>
      </c>
      <c r="G4143" s="11">
        <v>44062</v>
      </c>
      <c r="H4143" s="12">
        <v>0.51689814814814816</v>
      </c>
      <c r="I4143" t="s">
        <v>5714</v>
      </c>
      <c r="J4143" s="13">
        <v>50</v>
      </c>
      <c r="K4143">
        <v>3.5680000000000001</v>
      </c>
      <c r="L4143" s="14">
        <f t="shared" si="195"/>
        <v>178.4</v>
      </c>
      <c r="M4143" s="14">
        <v>178.4</v>
      </c>
      <c r="N4143" t="s">
        <v>5715</v>
      </c>
      <c r="O4143" t="s">
        <v>22</v>
      </c>
      <c r="P4143">
        <v>20604536261</v>
      </c>
      <c r="Q4143">
        <v>3</v>
      </c>
      <c r="R4143" t="s">
        <v>19</v>
      </c>
      <c r="S4143">
        <v>4480</v>
      </c>
      <c r="T4143" s="15">
        <v>44062</v>
      </c>
      <c r="U4143">
        <v>178.4</v>
      </c>
      <c r="V4143" t="s">
        <v>23</v>
      </c>
      <c r="W4143" t="s">
        <v>24</v>
      </c>
      <c r="X4143" t="s">
        <v>25</v>
      </c>
    </row>
    <row r="4144" spans="1:24" x14ac:dyDescent="0.25">
      <c r="A4144" s="8">
        <v>8311</v>
      </c>
      <c r="B4144" t="s">
        <v>6064</v>
      </c>
      <c r="C4144" s="9" t="s">
        <v>19</v>
      </c>
      <c r="D4144" s="9">
        <v>4481</v>
      </c>
      <c r="E4144" s="9">
        <f t="shared" si="196"/>
        <v>4481</v>
      </c>
      <c r="F4144" s="10">
        <f t="shared" si="194"/>
        <v>0</v>
      </c>
      <c r="G4144" s="11">
        <v>44062</v>
      </c>
      <c r="H4144" s="12">
        <v>0.51788194444444446</v>
      </c>
      <c r="I4144" t="s">
        <v>5741</v>
      </c>
      <c r="J4144" s="13">
        <v>228.46</v>
      </c>
      <c r="K4144">
        <v>3.569</v>
      </c>
      <c r="L4144" s="14">
        <f t="shared" si="195"/>
        <v>815.37374</v>
      </c>
      <c r="M4144" s="14">
        <v>815.37</v>
      </c>
      <c r="N4144" t="s">
        <v>5742</v>
      </c>
      <c r="O4144" t="s">
        <v>22</v>
      </c>
      <c r="P4144">
        <v>20604536261</v>
      </c>
      <c r="Q4144">
        <v>3</v>
      </c>
      <c r="R4144" t="s">
        <v>19</v>
      </c>
      <c r="S4144">
        <v>4481</v>
      </c>
      <c r="T4144" s="15">
        <v>44062</v>
      </c>
      <c r="U4144">
        <v>815.37</v>
      </c>
      <c r="V4144" t="s">
        <v>23</v>
      </c>
      <c r="W4144" t="s">
        <v>24</v>
      </c>
      <c r="X4144" t="s">
        <v>25</v>
      </c>
    </row>
    <row r="4145" spans="1:24" x14ac:dyDescent="0.25">
      <c r="A4145" s="8">
        <v>8313</v>
      </c>
      <c r="B4145" t="s">
        <v>6065</v>
      </c>
      <c r="C4145" s="9" t="s">
        <v>19</v>
      </c>
      <c r="D4145" s="9">
        <v>4482</v>
      </c>
      <c r="E4145" s="9">
        <f t="shared" si="196"/>
        <v>4482</v>
      </c>
      <c r="F4145" s="10">
        <f t="shared" si="194"/>
        <v>0</v>
      </c>
      <c r="G4145" s="11">
        <v>44062</v>
      </c>
      <c r="H4145" s="12">
        <v>0.53077546296296296</v>
      </c>
      <c r="I4145" t="s">
        <v>2984</v>
      </c>
      <c r="J4145" s="13">
        <v>10</v>
      </c>
      <c r="K4145">
        <v>3.573</v>
      </c>
      <c r="L4145" s="14">
        <f t="shared" si="195"/>
        <v>35.729999999999997</v>
      </c>
      <c r="M4145" s="14">
        <v>35.729999999999997</v>
      </c>
      <c r="N4145" t="s">
        <v>2985</v>
      </c>
      <c r="O4145" t="s">
        <v>22</v>
      </c>
      <c r="P4145">
        <v>20604536261</v>
      </c>
      <c r="Q4145">
        <v>3</v>
      </c>
      <c r="R4145" t="s">
        <v>19</v>
      </c>
      <c r="S4145">
        <v>4482</v>
      </c>
      <c r="T4145" s="15">
        <v>44062</v>
      </c>
      <c r="U4145">
        <v>35.729999999999997</v>
      </c>
      <c r="V4145" t="s">
        <v>23</v>
      </c>
      <c r="W4145" t="s">
        <v>24</v>
      </c>
      <c r="X4145" t="s">
        <v>25</v>
      </c>
    </row>
    <row r="4146" spans="1:24" x14ac:dyDescent="0.25">
      <c r="A4146" s="8">
        <v>8303</v>
      </c>
      <c r="B4146" t="s">
        <v>6066</v>
      </c>
      <c r="C4146" s="9" t="s">
        <v>19</v>
      </c>
      <c r="D4146" s="9">
        <v>4483</v>
      </c>
      <c r="E4146" s="9">
        <f t="shared" si="196"/>
        <v>4483</v>
      </c>
      <c r="F4146" s="10">
        <f t="shared" si="194"/>
        <v>0</v>
      </c>
      <c r="G4146" s="11">
        <v>44062</v>
      </c>
      <c r="H4146" s="12">
        <v>0.56835648148148155</v>
      </c>
      <c r="I4146" t="s">
        <v>5604</v>
      </c>
      <c r="J4146" s="13">
        <v>2100</v>
      </c>
      <c r="K4146">
        <v>3.556</v>
      </c>
      <c r="L4146" s="14">
        <f t="shared" si="195"/>
        <v>7467.6</v>
      </c>
      <c r="M4146" s="14">
        <v>7467.6</v>
      </c>
      <c r="N4146" t="s">
        <v>5605</v>
      </c>
      <c r="O4146" t="s">
        <v>37</v>
      </c>
      <c r="P4146">
        <v>20604536261</v>
      </c>
      <c r="Q4146">
        <v>3</v>
      </c>
      <c r="R4146" t="s">
        <v>19</v>
      </c>
      <c r="S4146">
        <v>4483</v>
      </c>
      <c r="T4146" s="15">
        <v>44062</v>
      </c>
      <c r="U4146">
        <v>7467.6</v>
      </c>
      <c r="V4146" t="s">
        <v>23</v>
      </c>
      <c r="W4146" t="s">
        <v>24</v>
      </c>
      <c r="X4146" t="s">
        <v>25</v>
      </c>
    </row>
    <row r="4147" spans="1:24" x14ac:dyDescent="0.25">
      <c r="A4147" s="8">
        <v>8336</v>
      </c>
      <c r="B4147" t="s">
        <v>6067</v>
      </c>
      <c r="C4147" s="9" t="s">
        <v>19</v>
      </c>
      <c r="D4147" s="9">
        <v>4484</v>
      </c>
      <c r="E4147" s="9">
        <f t="shared" si="196"/>
        <v>4484</v>
      </c>
      <c r="F4147" s="10">
        <f t="shared" si="194"/>
        <v>0</v>
      </c>
      <c r="G4147" s="11">
        <v>44062</v>
      </c>
      <c r="H4147" s="12">
        <v>0.65407407407407414</v>
      </c>
      <c r="I4147" t="s">
        <v>2265</v>
      </c>
      <c r="J4147" s="13">
        <v>1679.73</v>
      </c>
      <c r="K4147">
        <v>3.5720000000000001</v>
      </c>
      <c r="L4147" s="14">
        <f t="shared" si="195"/>
        <v>5999.9955600000003</v>
      </c>
      <c r="M4147" s="14">
        <v>6000</v>
      </c>
      <c r="N4147" t="s">
        <v>2266</v>
      </c>
      <c r="O4147" t="s">
        <v>22</v>
      </c>
      <c r="P4147">
        <v>20604536261</v>
      </c>
      <c r="Q4147">
        <v>3</v>
      </c>
      <c r="R4147" t="s">
        <v>19</v>
      </c>
      <c r="S4147">
        <v>4484</v>
      </c>
      <c r="T4147" s="15">
        <v>44062</v>
      </c>
      <c r="U4147">
        <v>6000</v>
      </c>
      <c r="V4147" t="s">
        <v>23</v>
      </c>
      <c r="W4147" t="s">
        <v>24</v>
      </c>
      <c r="X4147" t="s">
        <v>25</v>
      </c>
    </row>
    <row r="4148" spans="1:24" x14ac:dyDescent="0.25">
      <c r="A4148" s="8">
        <v>8327</v>
      </c>
      <c r="B4148" t="s">
        <v>6068</v>
      </c>
      <c r="C4148" s="9" t="s">
        <v>19</v>
      </c>
      <c r="D4148" s="9">
        <v>4485</v>
      </c>
      <c r="E4148" s="9">
        <f t="shared" si="196"/>
        <v>4485</v>
      </c>
      <c r="F4148" s="10">
        <f t="shared" si="194"/>
        <v>0</v>
      </c>
      <c r="G4148" s="11">
        <v>44062</v>
      </c>
      <c r="H4148" s="12">
        <v>0.65493055555555557</v>
      </c>
      <c r="I4148" t="s">
        <v>500</v>
      </c>
      <c r="J4148" s="13">
        <v>8470</v>
      </c>
      <c r="K4148">
        <v>3.573</v>
      </c>
      <c r="L4148" s="14">
        <f t="shared" si="195"/>
        <v>30263.31</v>
      </c>
      <c r="M4148" s="14">
        <v>30263.31</v>
      </c>
      <c r="N4148" t="s">
        <v>501</v>
      </c>
      <c r="O4148" t="s">
        <v>22</v>
      </c>
      <c r="P4148">
        <v>20604536261</v>
      </c>
      <c r="Q4148">
        <v>3</v>
      </c>
      <c r="R4148" t="s">
        <v>19</v>
      </c>
      <c r="S4148">
        <v>4485</v>
      </c>
      <c r="T4148" s="15">
        <v>44062</v>
      </c>
      <c r="U4148">
        <v>30263.31</v>
      </c>
      <c r="V4148" t="s">
        <v>23</v>
      </c>
      <c r="W4148" t="s">
        <v>24</v>
      </c>
      <c r="X4148" t="s">
        <v>25</v>
      </c>
    </row>
    <row r="4149" spans="1:24" x14ac:dyDescent="0.25">
      <c r="A4149" s="8">
        <v>8320</v>
      </c>
      <c r="B4149" t="s">
        <v>6069</v>
      </c>
      <c r="C4149" s="9" t="s">
        <v>19</v>
      </c>
      <c r="D4149" s="9">
        <v>4486</v>
      </c>
      <c r="E4149" s="9">
        <f t="shared" si="196"/>
        <v>4486</v>
      </c>
      <c r="F4149" s="10">
        <f t="shared" si="194"/>
        <v>0</v>
      </c>
      <c r="G4149" s="11">
        <v>44062</v>
      </c>
      <c r="H4149" s="12">
        <v>0.65612268518518524</v>
      </c>
      <c r="I4149" t="s">
        <v>6029</v>
      </c>
      <c r="J4149" s="13">
        <v>27.99</v>
      </c>
      <c r="K4149">
        <v>3.573</v>
      </c>
      <c r="L4149" s="14">
        <f t="shared" si="195"/>
        <v>100.00827</v>
      </c>
      <c r="M4149" s="14">
        <v>100.01</v>
      </c>
      <c r="N4149" t="s">
        <v>6030</v>
      </c>
      <c r="O4149" t="s">
        <v>22</v>
      </c>
      <c r="P4149">
        <v>20604536261</v>
      </c>
      <c r="Q4149">
        <v>3</v>
      </c>
      <c r="R4149" t="s">
        <v>19</v>
      </c>
      <c r="S4149">
        <v>4486</v>
      </c>
      <c r="T4149" s="15">
        <v>44062</v>
      </c>
      <c r="U4149">
        <v>100.01</v>
      </c>
      <c r="V4149" t="s">
        <v>23</v>
      </c>
      <c r="W4149" t="s">
        <v>24</v>
      </c>
      <c r="X4149" t="s">
        <v>25</v>
      </c>
    </row>
    <row r="4150" spans="1:24" x14ac:dyDescent="0.25">
      <c r="A4150" s="8">
        <v>8321</v>
      </c>
      <c r="B4150" t="s">
        <v>6070</v>
      </c>
      <c r="C4150" s="9" t="s">
        <v>19</v>
      </c>
      <c r="D4150" s="9">
        <v>4487</v>
      </c>
      <c r="E4150" s="9">
        <f t="shared" si="196"/>
        <v>4487</v>
      </c>
      <c r="F4150" s="10">
        <f t="shared" si="194"/>
        <v>0</v>
      </c>
      <c r="G4150" s="11">
        <v>44062</v>
      </c>
      <c r="H4150" s="12">
        <v>0.65638888888888891</v>
      </c>
      <c r="I4150" t="s">
        <v>1184</v>
      </c>
      <c r="J4150" s="13">
        <v>144500</v>
      </c>
      <c r="K4150">
        <v>3.56</v>
      </c>
      <c r="L4150" s="14">
        <f t="shared" si="195"/>
        <v>514420</v>
      </c>
      <c r="M4150" s="14">
        <v>514420</v>
      </c>
      <c r="N4150" t="s">
        <v>1185</v>
      </c>
      <c r="O4150" t="s">
        <v>37</v>
      </c>
      <c r="P4150">
        <v>20604536261</v>
      </c>
      <c r="Q4150">
        <v>3</v>
      </c>
      <c r="R4150" t="s">
        <v>19</v>
      </c>
      <c r="S4150">
        <v>4487</v>
      </c>
      <c r="T4150" s="15">
        <v>44062</v>
      </c>
      <c r="U4150">
        <v>514420</v>
      </c>
      <c r="V4150" t="s">
        <v>23</v>
      </c>
      <c r="W4150" t="s">
        <v>24</v>
      </c>
      <c r="X4150" t="s">
        <v>25</v>
      </c>
    </row>
    <row r="4151" spans="1:24" x14ac:dyDescent="0.25">
      <c r="A4151" s="8">
        <v>8322</v>
      </c>
      <c r="B4151" t="s">
        <v>6071</v>
      </c>
      <c r="C4151" s="9" t="s">
        <v>19</v>
      </c>
      <c r="D4151" s="9">
        <v>4488</v>
      </c>
      <c r="E4151" s="9">
        <f t="shared" si="196"/>
        <v>4488</v>
      </c>
      <c r="F4151" s="10">
        <f t="shared" si="194"/>
        <v>0</v>
      </c>
      <c r="G4151" s="11">
        <v>44062</v>
      </c>
      <c r="H4151" s="12">
        <v>0.65656250000000005</v>
      </c>
      <c r="I4151" t="s">
        <v>5847</v>
      </c>
      <c r="J4151" s="13">
        <v>1685</v>
      </c>
      <c r="K4151">
        <v>3.573</v>
      </c>
      <c r="L4151" s="14">
        <f t="shared" si="195"/>
        <v>6020.5050000000001</v>
      </c>
      <c r="M4151" s="14">
        <v>6020.51</v>
      </c>
      <c r="N4151" t="s">
        <v>5848</v>
      </c>
      <c r="O4151" t="s">
        <v>22</v>
      </c>
      <c r="P4151">
        <v>20604536261</v>
      </c>
      <c r="Q4151">
        <v>3</v>
      </c>
      <c r="R4151" t="s">
        <v>19</v>
      </c>
      <c r="S4151">
        <v>4488</v>
      </c>
      <c r="T4151" s="15">
        <v>44062</v>
      </c>
      <c r="U4151">
        <v>6020.51</v>
      </c>
      <c r="V4151" t="s">
        <v>23</v>
      </c>
      <c r="W4151" t="s">
        <v>24</v>
      </c>
      <c r="X4151" t="s">
        <v>25</v>
      </c>
    </row>
    <row r="4152" spans="1:24" x14ac:dyDescent="0.25">
      <c r="A4152" s="8">
        <v>8323</v>
      </c>
      <c r="B4152" t="s">
        <v>6072</v>
      </c>
      <c r="C4152" s="9" t="s">
        <v>19</v>
      </c>
      <c r="D4152" s="9">
        <v>4489</v>
      </c>
      <c r="E4152" s="9">
        <f t="shared" si="196"/>
        <v>4489</v>
      </c>
      <c r="F4152" s="10">
        <f t="shared" si="194"/>
        <v>0</v>
      </c>
      <c r="G4152" s="11">
        <v>44062</v>
      </c>
      <c r="H4152" s="12">
        <v>0.65668981481481481</v>
      </c>
      <c r="I4152" t="s">
        <v>4328</v>
      </c>
      <c r="J4152" s="13">
        <v>4700</v>
      </c>
      <c r="K4152">
        <v>3.5720000000000001</v>
      </c>
      <c r="L4152" s="14">
        <f t="shared" si="195"/>
        <v>16788.400000000001</v>
      </c>
      <c r="M4152" s="14">
        <v>16788.400000000001</v>
      </c>
      <c r="N4152" t="s">
        <v>4329</v>
      </c>
      <c r="O4152" t="s">
        <v>22</v>
      </c>
      <c r="P4152">
        <v>20604536261</v>
      </c>
      <c r="Q4152">
        <v>3</v>
      </c>
      <c r="R4152" t="s">
        <v>19</v>
      </c>
      <c r="S4152">
        <v>4489</v>
      </c>
      <c r="T4152" s="15">
        <v>44062</v>
      </c>
      <c r="U4152">
        <v>16788.400000000001</v>
      </c>
      <c r="V4152" t="s">
        <v>23</v>
      </c>
      <c r="W4152" t="s">
        <v>24</v>
      </c>
      <c r="X4152" t="s">
        <v>25</v>
      </c>
    </row>
    <row r="4153" spans="1:24" x14ac:dyDescent="0.25">
      <c r="A4153" s="8">
        <v>8324</v>
      </c>
      <c r="B4153" t="s">
        <v>6073</v>
      </c>
      <c r="C4153" s="9" t="s">
        <v>19</v>
      </c>
      <c r="D4153" s="9">
        <v>4490</v>
      </c>
      <c r="E4153" s="9">
        <f t="shared" si="196"/>
        <v>4490</v>
      </c>
      <c r="F4153" s="10">
        <f t="shared" si="194"/>
        <v>0</v>
      </c>
      <c r="G4153" s="11">
        <v>44062</v>
      </c>
      <c r="H4153" s="12">
        <v>0.65709490740740739</v>
      </c>
      <c r="I4153" t="s">
        <v>1890</v>
      </c>
      <c r="J4153" s="13">
        <v>72</v>
      </c>
      <c r="K4153">
        <v>3.5720000000000001</v>
      </c>
      <c r="L4153" s="14">
        <f t="shared" si="195"/>
        <v>257.18400000000003</v>
      </c>
      <c r="M4153" s="14">
        <v>257.18</v>
      </c>
      <c r="N4153" t="s">
        <v>1891</v>
      </c>
      <c r="O4153" t="s">
        <v>22</v>
      </c>
      <c r="P4153">
        <v>20604536261</v>
      </c>
      <c r="Q4153">
        <v>3</v>
      </c>
      <c r="R4153" t="s">
        <v>19</v>
      </c>
      <c r="S4153">
        <v>4490</v>
      </c>
      <c r="T4153" s="15">
        <v>44062</v>
      </c>
      <c r="U4153">
        <v>257.18</v>
      </c>
      <c r="V4153" t="s">
        <v>23</v>
      </c>
      <c r="W4153" t="s">
        <v>24</v>
      </c>
      <c r="X4153" t="s">
        <v>25</v>
      </c>
    </row>
    <row r="4154" spans="1:24" x14ac:dyDescent="0.25">
      <c r="A4154" s="8">
        <v>8315</v>
      </c>
      <c r="B4154" t="s">
        <v>6074</v>
      </c>
      <c r="C4154" s="9" t="s">
        <v>19</v>
      </c>
      <c r="D4154" s="9">
        <v>4491</v>
      </c>
      <c r="E4154" s="9">
        <f t="shared" si="196"/>
        <v>4491</v>
      </c>
      <c r="F4154" s="10">
        <f t="shared" si="194"/>
        <v>0</v>
      </c>
      <c r="G4154" s="11">
        <v>44062</v>
      </c>
      <c r="H4154" s="12">
        <v>0.65738425925925925</v>
      </c>
      <c r="I4154" t="s">
        <v>5982</v>
      </c>
      <c r="J4154" s="13">
        <v>90</v>
      </c>
      <c r="K4154">
        <v>3.5720000000000001</v>
      </c>
      <c r="L4154" s="14">
        <f t="shared" si="195"/>
        <v>321.48</v>
      </c>
      <c r="M4154" s="14">
        <v>321.48</v>
      </c>
      <c r="N4154" t="s">
        <v>5983</v>
      </c>
      <c r="O4154" t="s">
        <v>22</v>
      </c>
      <c r="P4154">
        <v>20604536261</v>
      </c>
      <c r="Q4154">
        <v>3</v>
      </c>
      <c r="R4154" t="s">
        <v>19</v>
      </c>
      <c r="S4154">
        <v>4491</v>
      </c>
      <c r="T4154" s="15">
        <v>44062</v>
      </c>
      <c r="U4154">
        <v>321.48</v>
      </c>
      <c r="V4154" t="s">
        <v>23</v>
      </c>
      <c r="W4154" t="s">
        <v>24</v>
      </c>
      <c r="X4154" t="s">
        <v>25</v>
      </c>
    </row>
    <row r="4155" spans="1:24" x14ac:dyDescent="0.25">
      <c r="A4155" s="8">
        <v>8291</v>
      </c>
      <c r="B4155" t="s">
        <v>6075</v>
      </c>
      <c r="C4155" s="9" t="s">
        <v>19</v>
      </c>
      <c r="D4155" s="9">
        <v>4492</v>
      </c>
      <c r="E4155" s="9">
        <f t="shared" si="196"/>
        <v>4492</v>
      </c>
      <c r="F4155" s="10">
        <f t="shared" si="194"/>
        <v>0</v>
      </c>
      <c r="G4155" s="11">
        <v>44062</v>
      </c>
      <c r="H4155" s="12">
        <v>0.65817129629629634</v>
      </c>
      <c r="I4155" t="s">
        <v>4320</v>
      </c>
      <c r="J4155" s="13">
        <v>2802.69</v>
      </c>
      <c r="K4155">
        <v>3.5680000000000001</v>
      </c>
      <c r="L4155" s="14">
        <f t="shared" si="195"/>
        <v>9999.9979199999998</v>
      </c>
      <c r="M4155" s="14">
        <v>10000</v>
      </c>
      <c r="N4155" t="s">
        <v>4321</v>
      </c>
      <c r="O4155" t="s">
        <v>22</v>
      </c>
      <c r="P4155">
        <v>20604536261</v>
      </c>
      <c r="Q4155">
        <v>3</v>
      </c>
      <c r="R4155" t="s">
        <v>19</v>
      </c>
      <c r="S4155">
        <v>4492</v>
      </c>
      <c r="T4155" s="15">
        <v>44062</v>
      </c>
      <c r="U4155">
        <v>10000</v>
      </c>
      <c r="V4155" t="s">
        <v>23</v>
      </c>
      <c r="W4155" t="s">
        <v>24</v>
      </c>
      <c r="X4155" t="s">
        <v>25</v>
      </c>
    </row>
    <row r="4156" spans="1:24" x14ac:dyDescent="0.25">
      <c r="A4156" s="8">
        <v>8337</v>
      </c>
      <c r="B4156" t="s">
        <v>6076</v>
      </c>
      <c r="C4156" s="9" t="s">
        <v>19</v>
      </c>
      <c r="D4156" s="9">
        <v>4493</v>
      </c>
      <c r="E4156" s="9">
        <f t="shared" si="196"/>
        <v>4493</v>
      </c>
      <c r="F4156" s="10">
        <f t="shared" si="194"/>
        <v>0</v>
      </c>
      <c r="G4156" s="11">
        <v>44062</v>
      </c>
      <c r="H4156" s="12">
        <v>0.67001157407407408</v>
      </c>
      <c r="I4156" t="s">
        <v>6077</v>
      </c>
      <c r="J4156" s="13">
        <v>195</v>
      </c>
      <c r="K4156">
        <v>3.573</v>
      </c>
      <c r="L4156" s="14">
        <f t="shared" si="195"/>
        <v>696.73500000000001</v>
      </c>
      <c r="M4156" s="14">
        <v>696.74</v>
      </c>
      <c r="N4156" t="s">
        <v>6078</v>
      </c>
      <c r="O4156" t="s">
        <v>22</v>
      </c>
      <c r="P4156">
        <v>20604536261</v>
      </c>
      <c r="Q4156">
        <v>3</v>
      </c>
      <c r="R4156" t="s">
        <v>19</v>
      </c>
      <c r="S4156">
        <v>4493</v>
      </c>
      <c r="T4156" s="15">
        <v>44062</v>
      </c>
      <c r="U4156">
        <v>696.74</v>
      </c>
      <c r="V4156" t="s">
        <v>23</v>
      </c>
      <c r="W4156" t="s">
        <v>24</v>
      </c>
      <c r="X4156" t="s">
        <v>25</v>
      </c>
    </row>
    <row r="4157" spans="1:24" x14ac:dyDescent="0.25">
      <c r="A4157" s="8">
        <v>8211</v>
      </c>
      <c r="B4157" t="s">
        <v>6079</v>
      </c>
      <c r="C4157" s="9" t="s">
        <v>19</v>
      </c>
      <c r="D4157" s="9">
        <v>4494</v>
      </c>
      <c r="E4157" s="9">
        <f t="shared" si="196"/>
        <v>4494</v>
      </c>
      <c r="F4157" s="10">
        <f t="shared" si="194"/>
        <v>0</v>
      </c>
      <c r="G4157" s="11">
        <v>44062</v>
      </c>
      <c r="H4157" s="12">
        <v>0.67846064814814822</v>
      </c>
      <c r="I4157" t="s">
        <v>4320</v>
      </c>
      <c r="J4157" s="13">
        <v>2231.52</v>
      </c>
      <c r="K4157">
        <v>3.585</v>
      </c>
      <c r="L4157" s="14">
        <f t="shared" si="195"/>
        <v>7999.9992000000002</v>
      </c>
      <c r="M4157" s="14">
        <v>8000</v>
      </c>
      <c r="N4157" t="s">
        <v>4321</v>
      </c>
      <c r="O4157" t="s">
        <v>22</v>
      </c>
      <c r="P4157">
        <v>20604536261</v>
      </c>
      <c r="Q4157">
        <v>3</v>
      </c>
      <c r="R4157" t="s">
        <v>19</v>
      </c>
      <c r="S4157">
        <v>4494</v>
      </c>
      <c r="T4157" s="15">
        <v>44062</v>
      </c>
      <c r="U4157">
        <v>8000</v>
      </c>
      <c r="V4157" t="s">
        <v>23</v>
      </c>
      <c r="W4157" t="s">
        <v>24</v>
      </c>
      <c r="X4157" t="s">
        <v>25</v>
      </c>
    </row>
    <row r="4158" spans="1:24" x14ac:dyDescent="0.25">
      <c r="A4158" s="8">
        <v>8338</v>
      </c>
      <c r="B4158" t="s">
        <v>6080</v>
      </c>
      <c r="C4158" s="9" t="s">
        <v>19</v>
      </c>
      <c r="D4158" s="9">
        <v>4495</v>
      </c>
      <c r="E4158" s="9">
        <f t="shared" si="196"/>
        <v>4495</v>
      </c>
      <c r="F4158" s="10">
        <f t="shared" si="194"/>
        <v>0</v>
      </c>
      <c r="G4158" s="11">
        <v>44062</v>
      </c>
      <c r="H4158" s="12">
        <v>0.68039351851851848</v>
      </c>
      <c r="I4158" t="s">
        <v>1388</v>
      </c>
      <c r="J4158" s="13">
        <v>460</v>
      </c>
      <c r="K4158">
        <v>3.5750000000000002</v>
      </c>
      <c r="L4158" s="14">
        <f t="shared" si="195"/>
        <v>1644.5</v>
      </c>
      <c r="M4158" s="14">
        <v>1644.5</v>
      </c>
      <c r="N4158" t="s">
        <v>1389</v>
      </c>
      <c r="O4158" t="s">
        <v>22</v>
      </c>
      <c r="P4158">
        <v>20604536261</v>
      </c>
      <c r="Q4158">
        <v>3</v>
      </c>
      <c r="R4158" t="s">
        <v>19</v>
      </c>
      <c r="S4158">
        <v>4495</v>
      </c>
      <c r="T4158" s="15">
        <v>44062</v>
      </c>
      <c r="U4158">
        <v>1644.5</v>
      </c>
      <c r="V4158" t="s">
        <v>23</v>
      </c>
      <c r="W4158" t="s">
        <v>24</v>
      </c>
      <c r="X4158" t="s">
        <v>25</v>
      </c>
    </row>
    <row r="4159" spans="1:24" x14ac:dyDescent="0.25">
      <c r="A4159" s="8">
        <v>8264</v>
      </c>
      <c r="B4159" t="s">
        <v>6081</v>
      </c>
      <c r="C4159" s="9" t="s">
        <v>19</v>
      </c>
      <c r="D4159" s="9">
        <v>4496</v>
      </c>
      <c r="E4159" s="9">
        <f t="shared" si="196"/>
        <v>4496</v>
      </c>
      <c r="F4159" s="10">
        <f t="shared" si="194"/>
        <v>0</v>
      </c>
      <c r="G4159" s="11">
        <v>44062</v>
      </c>
      <c r="H4159" s="12">
        <v>0.68059027777777781</v>
      </c>
      <c r="I4159" t="s">
        <v>4799</v>
      </c>
      <c r="J4159" s="13">
        <v>999.5</v>
      </c>
      <c r="K4159">
        <v>3.5779999999999998</v>
      </c>
      <c r="L4159" s="14">
        <f t="shared" si="195"/>
        <v>3576.2109999999998</v>
      </c>
      <c r="M4159" s="14">
        <v>3576.21</v>
      </c>
      <c r="N4159" t="s">
        <v>4800</v>
      </c>
      <c r="O4159" t="s">
        <v>22</v>
      </c>
      <c r="P4159">
        <v>20604536261</v>
      </c>
      <c r="Q4159">
        <v>3</v>
      </c>
      <c r="R4159" t="s">
        <v>19</v>
      </c>
      <c r="S4159">
        <v>4496</v>
      </c>
      <c r="T4159" s="15">
        <v>44062</v>
      </c>
      <c r="U4159">
        <v>3576.21</v>
      </c>
      <c r="V4159" t="s">
        <v>23</v>
      </c>
      <c r="W4159" t="s">
        <v>24</v>
      </c>
      <c r="X4159" t="s">
        <v>25</v>
      </c>
    </row>
    <row r="4160" spans="1:24" x14ac:dyDescent="0.25">
      <c r="A4160" s="8">
        <v>8340</v>
      </c>
      <c r="B4160" t="s">
        <v>6082</v>
      </c>
      <c r="C4160" s="9" t="s">
        <v>19</v>
      </c>
      <c r="D4160" s="9">
        <v>4497</v>
      </c>
      <c r="E4160" s="9">
        <f t="shared" si="196"/>
        <v>4497</v>
      </c>
      <c r="F4160" s="10">
        <f t="shared" si="194"/>
        <v>0</v>
      </c>
      <c r="G4160" s="11">
        <v>44062</v>
      </c>
      <c r="H4160" s="12">
        <v>0.6940277777777778</v>
      </c>
      <c r="I4160" t="s">
        <v>770</v>
      </c>
      <c r="J4160" s="13">
        <v>1000</v>
      </c>
      <c r="K4160">
        <v>3.5590000000000002</v>
      </c>
      <c r="L4160" s="14">
        <f t="shared" si="195"/>
        <v>3559</v>
      </c>
      <c r="M4160" s="14">
        <v>3559</v>
      </c>
      <c r="N4160" t="s">
        <v>771</v>
      </c>
      <c r="O4160" t="s">
        <v>37</v>
      </c>
      <c r="P4160">
        <v>20604536261</v>
      </c>
      <c r="Q4160">
        <v>3</v>
      </c>
      <c r="R4160" t="s">
        <v>19</v>
      </c>
      <c r="S4160">
        <v>4497</v>
      </c>
      <c r="T4160" s="15">
        <v>44062</v>
      </c>
      <c r="U4160">
        <v>3559</v>
      </c>
      <c r="V4160" t="s">
        <v>23</v>
      </c>
      <c r="W4160" t="s">
        <v>24</v>
      </c>
      <c r="X4160" t="s">
        <v>25</v>
      </c>
    </row>
    <row r="4161" spans="1:24" x14ac:dyDescent="0.25">
      <c r="A4161" s="8">
        <v>8341</v>
      </c>
      <c r="B4161" t="s">
        <v>6083</v>
      </c>
      <c r="C4161" s="9" t="s">
        <v>19</v>
      </c>
      <c r="D4161" s="9">
        <v>4498</v>
      </c>
      <c r="E4161" s="9">
        <f t="shared" si="196"/>
        <v>4498</v>
      </c>
      <c r="F4161" s="10">
        <f t="shared" si="194"/>
        <v>0</v>
      </c>
      <c r="G4161" s="11">
        <v>44062</v>
      </c>
      <c r="H4161" s="12">
        <v>0.70283564814814825</v>
      </c>
      <c r="I4161" t="s">
        <v>1724</v>
      </c>
      <c r="J4161" s="13">
        <v>200</v>
      </c>
      <c r="K4161">
        <v>3.5760000000000001</v>
      </c>
      <c r="L4161" s="14">
        <f t="shared" si="195"/>
        <v>715.2</v>
      </c>
      <c r="M4161" s="14">
        <v>715.2</v>
      </c>
      <c r="N4161" t="s">
        <v>1725</v>
      </c>
      <c r="O4161" t="s">
        <v>22</v>
      </c>
      <c r="P4161">
        <v>20604536261</v>
      </c>
      <c r="Q4161">
        <v>3</v>
      </c>
      <c r="R4161" t="s">
        <v>19</v>
      </c>
      <c r="S4161">
        <v>4498</v>
      </c>
      <c r="T4161" s="15">
        <v>44062</v>
      </c>
      <c r="U4161">
        <v>715.2</v>
      </c>
      <c r="V4161" t="s">
        <v>23</v>
      </c>
      <c r="W4161" t="s">
        <v>24</v>
      </c>
      <c r="X4161" t="s">
        <v>25</v>
      </c>
    </row>
    <row r="4162" spans="1:24" x14ac:dyDescent="0.25">
      <c r="A4162" s="8">
        <v>8342</v>
      </c>
      <c r="B4162" t="s">
        <v>6084</v>
      </c>
      <c r="C4162" s="9" t="s">
        <v>19</v>
      </c>
      <c r="D4162" s="9">
        <v>4499</v>
      </c>
      <c r="E4162" s="9">
        <f t="shared" si="196"/>
        <v>4499</v>
      </c>
      <c r="F4162" s="10">
        <f t="shared" si="194"/>
        <v>0</v>
      </c>
      <c r="G4162" s="11">
        <v>44062</v>
      </c>
      <c r="H4162" s="12">
        <v>0.70298611111111109</v>
      </c>
      <c r="I4162" t="s">
        <v>3841</v>
      </c>
      <c r="J4162" s="13">
        <v>1000</v>
      </c>
      <c r="K4162">
        <v>3.56</v>
      </c>
      <c r="L4162" s="14">
        <f t="shared" si="195"/>
        <v>3560</v>
      </c>
      <c r="M4162" s="14">
        <v>3560</v>
      </c>
      <c r="N4162" t="s">
        <v>3842</v>
      </c>
      <c r="O4162" t="s">
        <v>37</v>
      </c>
      <c r="P4162">
        <v>20604536261</v>
      </c>
      <c r="Q4162">
        <v>3</v>
      </c>
      <c r="R4162" t="s">
        <v>19</v>
      </c>
      <c r="S4162">
        <v>4499</v>
      </c>
      <c r="T4162" s="15">
        <v>44062</v>
      </c>
      <c r="U4162">
        <v>3560</v>
      </c>
      <c r="V4162" t="s">
        <v>23</v>
      </c>
      <c r="W4162" t="s">
        <v>24</v>
      </c>
      <c r="X4162" t="s">
        <v>25</v>
      </c>
    </row>
    <row r="4163" spans="1:24" x14ac:dyDescent="0.25">
      <c r="A4163" s="8">
        <v>8345</v>
      </c>
      <c r="B4163" t="s">
        <v>6085</v>
      </c>
      <c r="C4163" s="9" t="s">
        <v>19</v>
      </c>
      <c r="D4163" s="9">
        <v>4500</v>
      </c>
      <c r="E4163" s="9">
        <f t="shared" si="196"/>
        <v>4500</v>
      </c>
      <c r="F4163" s="10">
        <f t="shared" si="194"/>
        <v>0</v>
      </c>
      <c r="G4163" s="11">
        <v>44062</v>
      </c>
      <c r="H4163" s="12">
        <v>0.72368055555555555</v>
      </c>
      <c r="I4163" t="s">
        <v>802</v>
      </c>
      <c r="J4163" s="13">
        <v>560</v>
      </c>
      <c r="K4163">
        <v>3.5750000000000002</v>
      </c>
      <c r="L4163" s="14">
        <f t="shared" si="195"/>
        <v>2002</v>
      </c>
      <c r="M4163" s="14">
        <v>2002</v>
      </c>
      <c r="N4163" t="s">
        <v>803</v>
      </c>
      <c r="O4163" t="s">
        <v>22</v>
      </c>
      <c r="P4163">
        <v>20604536261</v>
      </c>
      <c r="Q4163">
        <v>3</v>
      </c>
      <c r="R4163" t="s">
        <v>19</v>
      </c>
      <c r="S4163">
        <v>4500</v>
      </c>
      <c r="T4163" s="15">
        <v>44062</v>
      </c>
      <c r="U4163">
        <v>2002</v>
      </c>
      <c r="V4163" t="s">
        <v>23</v>
      </c>
      <c r="W4163" t="s">
        <v>24</v>
      </c>
      <c r="X4163" t="s">
        <v>25</v>
      </c>
    </row>
    <row r="4164" spans="1:24" x14ac:dyDescent="0.25">
      <c r="A4164" s="8">
        <v>8346</v>
      </c>
      <c r="B4164" t="s">
        <v>6086</v>
      </c>
      <c r="C4164" s="9" t="s">
        <v>19</v>
      </c>
      <c r="D4164" s="9">
        <v>4501</v>
      </c>
      <c r="E4164" s="9">
        <f t="shared" si="196"/>
        <v>4501</v>
      </c>
      <c r="F4164" s="10">
        <f t="shared" ref="F4164:F4227" si="197">+E4164-E4163-1</f>
        <v>0</v>
      </c>
      <c r="G4164" s="11">
        <v>44062</v>
      </c>
      <c r="H4164" s="12">
        <v>0.72380787037037031</v>
      </c>
      <c r="I4164" t="s">
        <v>3919</v>
      </c>
      <c r="J4164" s="13">
        <v>1006.71</v>
      </c>
      <c r="K4164">
        <v>3.5760000000000001</v>
      </c>
      <c r="L4164" s="14">
        <f t="shared" ref="L4164:L4227" si="198">J4164*K4164</f>
        <v>3599.99496</v>
      </c>
      <c r="M4164" s="14">
        <v>3599.99</v>
      </c>
      <c r="N4164" t="s">
        <v>3920</v>
      </c>
      <c r="O4164" t="s">
        <v>22</v>
      </c>
      <c r="P4164">
        <v>20604536261</v>
      </c>
      <c r="Q4164">
        <v>3</v>
      </c>
      <c r="R4164" t="s">
        <v>19</v>
      </c>
      <c r="S4164">
        <v>4501</v>
      </c>
      <c r="T4164" s="15">
        <v>44062</v>
      </c>
      <c r="U4164">
        <v>3599.99</v>
      </c>
      <c r="V4164" t="s">
        <v>23</v>
      </c>
      <c r="W4164" t="s">
        <v>24</v>
      </c>
      <c r="X4164" t="s">
        <v>25</v>
      </c>
    </row>
    <row r="4165" spans="1:24" x14ac:dyDescent="0.25">
      <c r="A4165" s="8">
        <v>8348</v>
      </c>
      <c r="B4165" t="s">
        <v>6087</v>
      </c>
      <c r="C4165" s="9" t="s">
        <v>19</v>
      </c>
      <c r="D4165" s="9">
        <v>4502</v>
      </c>
      <c r="E4165" s="9">
        <f t="shared" si="196"/>
        <v>4502</v>
      </c>
      <c r="F4165" s="10">
        <f t="shared" si="197"/>
        <v>0</v>
      </c>
      <c r="G4165" s="11">
        <v>44062</v>
      </c>
      <c r="H4165" s="12">
        <v>0.73292824074074081</v>
      </c>
      <c r="I4165" t="s">
        <v>4205</v>
      </c>
      <c r="J4165" s="13">
        <v>104.78</v>
      </c>
      <c r="K4165">
        <v>3.5760000000000001</v>
      </c>
      <c r="L4165" s="14">
        <f t="shared" si="198"/>
        <v>374.69328000000002</v>
      </c>
      <c r="M4165" s="14">
        <v>374.69</v>
      </c>
      <c r="N4165" t="s">
        <v>4206</v>
      </c>
      <c r="O4165" t="s">
        <v>22</v>
      </c>
      <c r="P4165">
        <v>20604536261</v>
      </c>
      <c r="Q4165">
        <v>3</v>
      </c>
      <c r="R4165" t="s">
        <v>19</v>
      </c>
      <c r="S4165">
        <v>4502</v>
      </c>
      <c r="T4165" s="15">
        <v>44062</v>
      </c>
      <c r="U4165">
        <v>374.69</v>
      </c>
      <c r="V4165" t="s">
        <v>23</v>
      </c>
      <c r="W4165" t="s">
        <v>24</v>
      </c>
      <c r="X4165" t="s">
        <v>25</v>
      </c>
    </row>
    <row r="4166" spans="1:24" x14ac:dyDescent="0.25">
      <c r="A4166" s="8">
        <v>8347</v>
      </c>
      <c r="B4166" t="s">
        <v>6088</v>
      </c>
      <c r="C4166" s="9" t="s">
        <v>19</v>
      </c>
      <c r="D4166" s="9">
        <v>4503</v>
      </c>
      <c r="E4166" s="9">
        <f t="shared" si="196"/>
        <v>4503</v>
      </c>
      <c r="F4166" s="10">
        <f t="shared" si="197"/>
        <v>0</v>
      </c>
      <c r="G4166" s="11">
        <v>44062</v>
      </c>
      <c r="H4166" s="12">
        <v>0.74576388888888889</v>
      </c>
      <c r="I4166" t="s">
        <v>6089</v>
      </c>
      <c r="J4166" s="13">
        <v>500</v>
      </c>
      <c r="K4166">
        <v>3.5590000000000002</v>
      </c>
      <c r="L4166" s="14">
        <f t="shared" si="198"/>
        <v>1779.5</v>
      </c>
      <c r="M4166" s="14">
        <v>1779.5</v>
      </c>
      <c r="N4166" t="s">
        <v>6090</v>
      </c>
      <c r="O4166" t="s">
        <v>37</v>
      </c>
      <c r="P4166">
        <v>20604536261</v>
      </c>
      <c r="Q4166">
        <v>3</v>
      </c>
      <c r="R4166" t="s">
        <v>19</v>
      </c>
      <c r="S4166">
        <v>4503</v>
      </c>
      <c r="T4166" s="15">
        <v>44062</v>
      </c>
      <c r="U4166">
        <v>1779.5</v>
      </c>
      <c r="V4166" t="s">
        <v>23</v>
      </c>
      <c r="W4166" t="s">
        <v>24</v>
      </c>
      <c r="X4166" t="s">
        <v>25</v>
      </c>
    </row>
    <row r="4167" spans="1:24" x14ac:dyDescent="0.25">
      <c r="A4167" s="8">
        <v>8349</v>
      </c>
      <c r="B4167" t="s">
        <v>6091</v>
      </c>
      <c r="C4167" s="9" t="s">
        <v>19</v>
      </c>
      <c r="D4167" s="9">
        <v>4504</v>
      </c>
      <c r="E4167" s="9">
        <f t="shared" si="196"/>
        <v>4504</v>
      </c>
      <c r="F4167" s="10">
        <f t="shared" si="197"/>
        <v>0</v>
      </c>
      <c r="G4167" s="11">
        <v>44062</v>
      </c>
      <c r="H4167" s="12">
        <v>0.74600694444444438</v>
      </c>
      <c r="I4167" t="s">
        <v>3919</v>
      </c>
      <c r="J4167" s="13">
        <v>904.64</v>
      </c>
      <c r="K4167">
        <v>3.5760000000000001</v>
      </c>
      <c r="L4167" s="14">
        <f t="shared" si="198"/>
        <v>3234.9926399999999</v>
      </c>
      <c r="M4167" s="14">
        <v>3234.99</v>
      </c>
      <c r="N4167" t="s">
        <v>3920</v>
      </c>
      <c r="O4167" t="s">
        <v>22</v>
      </c>
      <c r="P4167">
        <v>20604536261</v>
      </c>
      <c r="Q4167">
        <v>3</v>
      </c>
      <c r="R4167" t="s">
        <v>19</v>
      </c>
      <c r="S4167">
        <v>4504</v>
      </c>
      <c r="T4167" s="15">
        <v>44062</v>
      </c>
      <c r="U4167">
        <v>3234.99</v>
      </c>
      <c r="V4167" t="s">
        <v>23</v>
      </c>
      <c r="W4167" t="s">
        <v>24</v>
      </c>
      <c r="X4167" t="s">
        <v>25</v>
      </c>
    </row>
    <row r="4168" spans="1:24" x14ac:dyDescent="0.25">
      <c r="A4168" s="8">
        <v>8352</v>
      </c>
      <c r="B4168" t="s">
        <v>6092</v>
      </c>
      <c r="C4168" s="9" t="s">
        <v>19</v>
      </c>
      <c r="D4168" s="9">
        <v>4505</v>
      </c>
      <c r="E4168" s="9">
        <f t="shared" si="196"/>
        <v>4505</v>
      </c>
      <c r="F4168" s="10">
        <f t="shared" si="197"/>
        <v>0</v>
      </c>
      <c r="G4168" s="11">
        <v>44062</v>
      </c>
      <c r="H4168" s="12">
        <v>0.75465277777777784</v>
      </c>
      <c r="I4168" t="s">
        <v>3919</v>
      </c>
      <c r="J4168" s="13">
        <v>1398.21</v>
      </c>
      <c r="K4168">
        <v>3.5760000000000001</v>
      </c>
      <c r="L4168" s="14">
        <f t="shared" si="198"/>
        <v>4999.9989599999999</v>
      </c>
      <c r="M4168" s="14">
        <v>5000</v>
      </c>
      <c r="N4168" t="s">
        <v>3920</v>
      </c>
      <c r="O4168" t="s">
        <v>22</v>
      </c>
      <c r="P4168">
        <v>20604536261</v>
      </c>
      <c r="Q4168">
        <v>3</v>
      </c>
      <c r="R4168" t="s">
        <v>19</v>
      </c>
      <c r="S4168">
        <v>4505</v>
      </c>
      <c r="T4168" s="15">
        <v>44062</v>
      </c>
      <c r="U4168">
        <v>5000</v>
      </c>
      <c r="V4168" t="s">
        <v>23</v>
      </c>
      <c r="W4168" t="s">
        <v>24</v>
      </c>
      <c r="X4168" t="s">
        <v>25</v>
      </c>
    </row>
    <row r="4169" spans="1:24" x14ac:dyDescent="0.25">
      <c r="A4169" s="8">
        <v>8354</v>
      </c>
      <c r="B4169" t="s">
        <v>6093</v>
      </c>
      <c r="C4169" s="9" t="s">
        <v>19</v>
      </c>
      <c r="D4169" s="9">
        <v>4506</v>
      </c>
      <c r="E4169" s="9">
        <f t="shared" si="196"/>
        <v>4506</v>
      </c>
      <c r="F4169" s="10">
        <f t="shared" si="197"/>
        <v>0</v>
      </c>
      <c r="G4169" s="11">
        <v>44062</v>
      </c>
      <c r="H4169" s="12">
        <v>0.79405092592592597</v>
      </c>
      <c r="I4169" t="s">
        <v>1570</v>
      </c>
      <c r="J4169" s="13">
        <v>500</v>
      </c>
      <c r="K4169">
        <v>3.56</v>
      </c>
      <c r="L4169" s="14">
        <f t="shared" si="198"/>
        <v>1780</v>
      </c>
      <c r="M4169" s="14">
        <v>1780</v>
      </c>
      <c r="N4169" t="s">
        <v>1571</v>
      </c>
      <c r="O4169" t="s">
        <v>37</v>
      </c>
      <c r="P4169">
        <v>20604536261</v>
      </c>
      <c r="Q4169">
        <v>3</v>
      </c>
      <c r="R4169" t="s">
        <v>19</v>
      </c>
      <c r="S4169">
        <v>4506</v>
      </c>
      <c r="T4169" s="15">
        <v>44062</v>
      </c>
      <c r="U4169">
        <v>1780</v>
      </c>
      <c r="V4169" t="s">
        <v>100</v>
      </c>
      <c r="W4169" t="s">
        <v>101</v>
      </c>
      <c r="X4169" t="s">
        <v>101</v>
      </c>
    </row>
    <row r="4170" spans="1:24" x14ac:dyDescent="0.25">
      <c r="A4170" s="8">
        <v>8355</v>
      </c>
      <c r="B4170" t="s">
        <v>6094</v>
      </c>
      <c r="C4170" s="9" t="s">
        <v>19</v>
      </c>
      <c r="D4170" s="9">
        <v>4507</v>
      </c>
      <c r="E4170" s="9">
        <f t="shared" si="196"/>
        <v>4507</v>
      </c>
      <c r="F4170" s="10">
        <f t="shared" si="197"/>
        <v>0</v>
      </c>
      <c r="G4170" s="11">
        <v>44062</v>
      </c>
      <c r="H4170" s="12">
        <v>0.79418981481481488</v>
      </c>
      <c r="I4170" t="s">
        <v>2626</v>
      </c>
      <c r="J4170" s="13">
        <v>170</v>
      </c>
      <c r="K4170">
        <v>3.5760000000000001</v>
      </c>
      <c r="L4170" s="14">
        <f t="shared" si="198"/>
        <v>607.91999999999996</v>
      </c>
      <c r="M4170" s="14">
        <v>607.91999999999996</v>
      </c>
      <c r="N4170" t="s">
        <v>2627</v>
      </c>
      <c r="O4170" t="s">
        <v>22</v>
      </c>
      <c r="P4170">
        <v>20604536261</v>
      </c>
      <c r="Q4170">
        <v>3</v>
      </c>
      <c r="R4170" t="s">
        <v>19</v>
      </c>
      <c r="S4170">
        <v>4507</v>
      </c>
      <c r="T4170" s="15">
        <v>44062</v>
      </c>
      <c r="U4170">
        <v>607.91999999999996</v>
      </c>
      <c r="V4170" t="s">
        <v>100</v>
      </c>
      <c r="W4170" t="s">
        <v>101</v>
      </c>
      <c r="X4170" t="s">
        <v>101</v>
      </c>
    </row>
    <row r="4171" spans="1:24" x14ac:dyDescent="0.25">
      <c r="A4171" s="8">
        <v>8364</v>
      </c>
      <c r="B4171" t="s">
        <v>6095</v>
      </c>
      <c r="C4171" s="9" t="s">
        <v>19</v>
      </c>
      <c r="D4171" s="9">
        <v>4508</v>
      </c>
      <c r="E4171" s="9">
        <f t="shared" si="196"/>
        <v>4508</v>
      </c>
      <c r="F4171" s="10">
        <f t="shared" si="197"/>
        <v>0</v>
      </c>
      <c r="G4171" s="11">
        <v>44063</v>
      </c>
      <c r="H4171" s="12">
        <v>0.3863078703703704</v>
      </c>
      <c r="I4171" t="s">
        <v>3177</v>
      </c>
      <c r="J4171" s="13">
        <v>1015.95</v>
      </c>
      <c r="K4171">
        <v>3.5760000000000001</v>
      </c>
      <c r="L4171" s="14">
        <f t="shared" si="198"/>
        <v>3633.0372000000002</v>
      </c>
      <c r="M4171" s="14">
        <v>3633.04</v>
      </c>
      <c r="N4171" t="s">
        <v>3178</v>
      </c>
      <c r="O4171" t="s">
        <v>22</v>
      </c>
      <c r="P4171">
        <v>20604536261</v>
      </c>
      <c r="Q4171">
        <v>3</v>
      </c>
      <c r="R4171" t="s">
        <v>19</v>
      </c>
      <c r="S4171">
        <v>4508</v>
      </c>
      <c r="T4171" s="15">
        <v>44063</v>
      </c>
      <c r="U4171">
        <v>3633.04</v>
      </c>
      <c r="V4171" t="s">
        <v>23</v>
      </c>
      <c r="W4171" t="s">
        <v>24</v>
      </c>
      <c r="X4171" t="s">
        <v>25</v>
      </c>
    </row>
    <row r="4172" spans="1:24" x14ac:dyDescent="0.25">
      <c r="A4172" s="8">
        <v>8365</v>
      </c>
      <c r="B4172" t="s">
        <v>6096</v>
      </c>
      <c r="C4172" s="9" t="s">
        <v>19</v>
      </c>
      <c r="D4172" s="9">
        <v>4509</v>
      </c>
      <c r="E4172" s="9">
        <f t="shared" si="196"/>
        <v>4509</v>
      </c>
      <c r="F4172" s="10">
        <f t="shared" si="197"/>
        <v>0</v>
      </c>
      <c r="G4172" s="11">
        <v>44063</v>
      </c>
      <c r="H4172" s="12">
        <v>0.38641203703703703</v>
      </c>
      <c r="I4172" t="s">
        <v>3177</v>
      </c>
      <c r="J4172" s="13">
        <v>412.36</v>
      </c>
      <c r="K4172">
        <v>3.5760000000000001</v>
      </c>
      <c r="L4172" s="14">
        <f t="shared" si="198"/>
        <v>1474.5993600000002</v>
      </c>
      <c r="M4172" s="14">
        <v>1474.6</v>
      </c>
      <c r="N4172" t="s">
        <v>3178</v>
      </c>
      <c r="O4172" t="s">
        <v>22</v>
      </c>
      <c r="P4172">
        <v>20604536261</v>
      </c>
      <c r="Q4172">
        <v>3</v>
      </c>
      <c r="R4172" t="s">
        <v>19</v>
      </c>
      <c r="S4172">
        <v>4509</v>
      </c>
      <c r="T4172" s="15">
        <v>44063</v>
      </c>
      <c r="U4172">
        <v>1474.6</v>
      </c>
      <c r="V4172" t="s">
        <v>23</v>
      </c>
      <c r="W4172" t="s">
        <v>24</v>
      </c>
      <c r="X4172" t="s">
        <v>25</v>
      </c>
    </row>
    <row r="4173" spans="1:24" x14ac:dyDescent="0.25">
      <c r="A4173" s="8">
        <v>8370</v>
      </c>
      <c r="B4173" t="s">
        <v>6097</v>
      </c>
      <c r="C4173" s="9" t="s">
        <v>19</v>
      </c>
      <c r="D4173" s="9">
        <v>4510</v>
      </c>
      <c r="E4173" s="9">
        <f t="shared" si="196"/>
        <v>4510</v>
      </c>
      <c r="F4173" s="10">
        <f t="shared" si="197"/>
        <v>0</v>
      </c>
      <c r="G4173" s="11">
        <v>44063</v>
      </c>
      <c r="H4173" s="12">
        <v>0.38651620370370371</v>
      </c>
      <c r="I4173" t="s">
        <v>5907</v>
      </c>
      <c r="J4173" s="13">
        <v>11.04</v>
      </c>
      <c r="K4173">
        <v>3.5760000000000001</v>
      </c>
      <c r="L4173" s="14">
        <f t="shared" si="198"/>
        <v>39.479039999999998</v>
      </c>
      <c r="M4173" s="14">
        <v>39.479999999999997</v>
      </c>
      <c r="N4173" t="s">
        <v>5908</v>
      </c>
      <c r="O4173" t="s">
        <v>22</v>
      </c>
      <c r="P4173">
        <v>20604536261</v>
      </c>
      <c r="Q4173">
        <v>3</v>
      </c>
      <c r="R4173" t="s">
        <v>19</v>
      </c>
      <c r="S4173">
        <v>4510</v>
      </c>
      <c r="T4173" s="15">
        <v>44063</v>
      </c>
      <c r="U4173">
        <v>39.479999999999997</v>
      </c>
      <c r="V4173" t="s">
        <v>23</v>
      </c>
      <c r="W4173" t="s">
        <v>24</v>
      </c>
      <c r="X4173" t="s">
        <v>25</v>
      </c>
    </row>
    <row r="4174" spans="1:24" x14ac:dyDescent="0.25">
      <c r="A4174" s="8">
        <v>8372</v>
      </c>
      <c r="B4174" t="s">
        <v>6098</v>
      </c>
      <c r="C4174" s="9" t="s">
        <v>19</v>
      </c>
      <c r="D4174" s="9">
        <v>4511</v>
      </c>
      <c r="E4174" s="9">
        <f t="shared" si="196"/>
        <v>4511</v>
      </c>
      <c r="F4174" s="10">
        <f t="shared" si="197"/>
        <v>0</v>
      </c>
      <c r="G4174" s="11">
        <v>44063</v>
      </c>
      <c r="H4174" s="12">
        <v>0.38664351851851847</v>
      </c>
      <c r="I4174" t="s">
        <v>4849</v>
      </c>
      <c r="J4174" s="13">
        <v>450</v>
      </c>
      <c r="K4174">
        <v>3.5750000000000002</v>
      </c>
      <c r="L4174" s="14">
        <f t="shared" si="198"/>
        <v>1608.75</v>
      </c>
      <c r="M4174" s="14">
        <v>1608.75</v>
      </c>
      <c r="N4174" t="s">
        <v>4850</v>
      </c>
      <c r="O4174" t="s">
        <v>22</v>
      </c>
      <c r="P4174">
        <v>20604536261</v>
      </c>
      <c r="Q4174">
        <v>3</v>
      </c>
      <c r="R4174" t="s">
        <v>19</v>
      </c>
      <c r="S4174">
        <v>4511</v>
      </c>
      <c r="T4174" s="15">
        <v>44063</v>
      </c>
      <c r="U4174">
        <v>1608.75</v>
      </c>
      <c r="V4174" t="s">
        <v>23</v>
      </c>
      <c r="W4174" t="s">
        <v>24</v>
      </c>
      <c r="X4174" t="s">
        <v>25</v>
      </c>
    </row>
    <row r="4175" spans="1:24" x14ac:dyDescent="0.25">
      <c r="A4175" s="8">
        <v>8373</v>
      </c>
      <c r="B4175" t="s">
        <v>6099</v>
      </c>
      <c r="C4175" s="9" t="s">
        <v>19</v>
      </c>
      <c r="D4175" s="9">
        <v>4512</v>
      </c>
      <c r="E4175" s="9">
        <f t="shared" si="196"/>
        <v>4512</v>
      </c>
      <c r="F4175" s="10">
        <f t="shared" si="197"/>
        <v>0</v>
      </c>
      <c r="G4175" s="11">
        <v>44063</v>
      </c>
      <c r="H4175" s="12">
        <v>0.38672453703703707</v>
      </c>
      <c r="I4175" t="s">
        <v>1287</v>
      </c>
      <c r="J4175" s="13">
        <v>1650.35</v>
      </c>
      <c r="K4175">
        <v>3.5750000000000002</v>
      </c>
      <c r="L4175" s="14">
        <f t="shared" si="198"/>
        <v>5900.0012500000003</v>
      </c>
      <c r="M4175" s="14">
        <v>5900</v>
      </c>
      <c r="N4175" t="s">
        <v>1288</v>
      </c>
      <c r="O4175" t="s">
        <v>22</v>
      </c>
      <c r="P4175">
        <v>20604536261</v>
      </c>
      <c r="Q4175">
        <v>3</v>
      </c>
      <c r="R4175" t="s">
        <v>19</v>
      </c>
      <c r="S4175">
        <v>4512</v>
      </c>
      <c r="T4175" s="15">
        <v>44063</v>
      </c>
      <c r="U4175">
        <v>5900</v>
      </c>
      <c r="V4175" t="s">
        <v>23</v>
      </c>
      <c r="W4175" t="s">
        <v>24</v>
      </c>
      <c r="X4175" t="s">
        <v>25</v>
      </c>
    </row>
    <row r="4176" spans="1:24" x14ac:dyDescent="0.25">
      <c r="A4176" s="8">
        <v>8376</v>
      </c>
      <c r="B4176" t="s">
        <v>6100</v>
      </c>
      <c r="C4176" s="9" t="s">
        <v>19</v>
      </c>
      <c r="D4176" s="9">
        <v>4513</v>
      </c>
      <c r="E4176" s="9">
        <f t="shared" si="196"/>
        <v>4513</v>
      </c>
      <c r="F4176" s="10">
        <f t="shared" si="197"/>
        <v>0</v>
      </c>
      <c r="G4176" s="11">
        <v>44063</v>
      </c>
      <c r="H4176" s="12">
        <v>0.38681712962962966</v>
      </c>
      <c r="I4176" t="s">
        <v>1287</v>
      </c>
      <c r="J4176" s="13">
        <v>1286.71</v>
      </c>
      <c r="K4176">
        <v>3.5750000000000002</v>
      </c>
      <c r="L4176" s="14">
        <f t="shared" si="198"/>
        <v>4599.9882500000003</v>
      </c>
      <c r="M4176" s="14">
        <v>4599.99</v>
      </c>
      <c r="N4176" t="s">
        <v>1288</v>
      </c>
      <c r="O4176" t="s">
        <v>22</v>
      </c>
      <c r="P4176">
        <v>20604536261</v>
      </c>
      <c r="Q4176">
        <v>3</v>
      </c>
      <c r="R4176" t="s">
        <v>19</v>
      </c>
      <c r="S4176">
        <v>4513</v>
      </c>
      <c r="T4176" s="15">
        <v>44063</v>
      </c>
      <c r="U4176">
        <v>4599.99</v>
      </c>
      <c r="V4176" t="s">
        <v>23</v>
      </c>
      <c r="W4176" t="s">
        <v>24</v>
      </c>
      <c r="X4176" t="s">
        <v>25</v>
      </c>
    </row>
    <row r="4177" spans="1:24" x14ac:dyDescent="0.25">
      <c r="A4177" s="8">
        <v>8379</v>
      </c>
      <c r="B4177" t="s">
        <v>6101</v>
      </c>
      <c r="C4177" s="9" t="s">
        <v>19</v>
      </c>
      <c r="D4177" s="9">
        <v>4514</v>
      </c>
      <c r="E4177" s="9">
        <f t="shared" si="196"/>
        <v>4514</v>
      </c>
      <c r="F4177" s="10">
        <f t="shared" si="197"/>
        <v>0</v>
      </c>
      <c r="G4177" s="11">
        <v>44063</v>
      </c>
      <c r="H4177" s="12">
        <v>0.39846064814814813</v>
      </c>
      <c r="I4177" t="s">
        <v>3187</v>
      </c>
      <c r="J4177" s="13">
        <v>3000</v>
      </c>
      <c r="K4177">
        <v>3.5659999999999998</v>
      </c>
      <c r="L4177" s="14">
        <f t="shared" si="198"/>
        <v>10698</v>
      </c>
      <c r="M4177" s="14">
        <v>10698</v>
      </c>
      <c r="N4177" t="s">
        <v>3188</v>
      </c>
      <c r="O4177" t="s">
        <v>37</v>
      </c>
      <c r="P4177">
        <v>20604536261</v>
      </c>
      <c r="Q4177">
        <v>3</v>
      </c>
      <c r="R4177" t="s">
        <v>19</v>
      </c>
      <c r="S4177">
        <v>4514</v>
      </c>
      <c r="T4177" s="15">
        <v>44063</v>
      </c>
      <c r="U4177">
        <v>10698</v>
      </c>
      <c r="V4177" t="s">
        <v>23</v>
      </c>
      <c r="W4177" t="s">
        <v>24</v>
      </c>
      <c r="X4177" t="s">
        <v>25</v>
      </c>
    </row>
    <row r="4178" spans="1:24" x14ac:dyDescent="0.25">
      <c r="A4178" s="8">
        <v>8380</v>
      </c>
      <c r="B4178" t="s">
        <v>6102</v>
      </c>
      <c r="C4178" s="9" t="s">
        <v>19</v>
      </c>
      <c r="D4178" s="9">
        <v>4515</v>
      </c>
      <c r="E4178" s="9">
        <f t="shared" si="196"/>
        <v>4515</v>
      </c>
      <c r="F4178" s="10">
        <f t="shared" si="197"/>
        <v>0</v>
      </c>
      <c r="G4178" s="11">
        <v>44063</v>
      </c>
      <c r="H4178" s="12">
        <v>0.39861111111111108</v>
      </c>
      <c r="I4178" t="s">
        <v>1416</v>
      </c>
      <c r="J4178" s="13">
        <v>2000</v>
      </c>
      <c r="K4178">
        <v>3.5670000000000002</v>
      </c>
      <c r="L4178" s="14">
        <f t="shared" si="198"/>
        <v>7134</v>
      </c>
      <c r="M4178" s="14">
        <v>7134</v>
      </c>
      <c r="N4178" t="s">
        <v>1417</v>
      </c>
      <c r="O4178" t="s">
        <v>37</v>
      </c>
      <c r="P4178">
        <v>20604536261</v>
      </c>
      <c r="Q4178">
        <v>3</v>
      </c>
      <c r="R4178" t="s">
        <v>19</v>
      </c>
      <c r="S4178">
        <v>4515</v>
      </c>
      <c r="T4178" s="15">
        <v>44063</v>
      </c>
      <c r="U4178">
        <v>7134</v>
      </c>
      <c r="V4178" t="s">
        <v>23</v>
      </c>
      <c r="W4178" t="s">
        <v>24</v>
      </c>
      <c r="X4178" t="s">
        <v>25</v>
      </c>
    </row>
    <row r="4179" spans="1:24" x14ac:dyDescent="0.25">
      <c r="A4179" s="8">
        <v>8382</v>
      </c>
      <c r="B4179" t="s">
        <v>6103</v>
      </c>
      <c r="C4179" s="9" t="s">
        <v>19</v>
      </c>
      <c r="D4179" s="9">
        <v>4516</v>
      </c>
      <c r="E4179" s="9">
        <f t="shared" si="196"/>
        <v>4516</v>
      </c>
      <c r="F4179" s="10">
        <f t="shared" si="197"/>
        <v>0</v>
      </c>
      <c r="G4179" s="11">
        <v>44063</v>
      </c>
      <c r="H4179" s="12">
        <v>0.40848379629629633</v>
      </c>
      <c r="I4179" t="s">
        <v>907</v>
      </c>
      <c r="J4179" s="13">
        <v>5000</v>
      </c>
      <c r="K4179">
        <v>3.569</v>
      </c>
      <c r="L4179" s="14">
        <f t="shared" si="198"/>
        <v>17845</v>
      </c>
      <c r="M4179" s="14">
        <v>17845</v>
      </c>
      <c r="N4179" t="s">
        <v>908</v>
      </c>
      <c r="O4179" t="s">
        <v>37</v>
      </c>
      <c r="P4179">
        <v>20604536261</v>
      </c>
      <c r="Q4179">
        <v>3</v>
      </c>
      <c r="R4179" t="s">
        <v>19</v>
      </c>
      <c r="S4179">
        <v>4516</v>
      </c>
      <c r="T4179" s="15">
        <v>44063</v>
      </c>
      <c r="U4179">
        <v>17845</v>
      </c>
      <c r="V4179" t="s">
        <v>23</v>
      </c>
      <c r="W4179" t="s">
        <v>24</v>
      </c>
      <c r="X4179" t="s">
        <v>25</v>
      </c>
    </row>
    <row r="4180" spans="1:24" x14ac:dyDescent="0.25">
      <c r="A4180" s="8">
        <v>8383</v>
      </c>
      <c r="B4180" t="s">
        <v>6104</v>
      </c>
      <c r="C4180" s="9" t="s">
        <v>19</v>
      </c>
      <c r="D4180" s="9">
        <v>4517</v>
      </c>
      <c r="E4180" s="9">
        <f t="shared" si="196"/>
        <v>4517</v>
      </c>
      <c r="F4180" s="10">
        <f t="shared" si="197"/>
        <v>0</v>
      </c>
      <c r="G4180" s="11">
        <v>44063</v>
      </c>
      <c r="H4180" s="12">
        <v>0.44549768518518523</v>
      </c>
      <c r="I4180" t="s">
        <v>422</v>
      </c>
      <c r="J4180" s="13">
        <v>140.36000000000001</v>
      </c>
      <c r="K4180">
        <v>3.5680000000000001</v>
      </c>
      <c r="L4180" s="14">
        <f t="shared" si="198"/>
        <v>500.80448000000007</v>
      </c>
      <c r="M4180" s="14">
        <v>500.8</v>
      </c>
      <c r="N4180" t="s">
        <v>423</v>
      </c>
      <c r="O4180" t="s">
        <v>37</v>
      </c>
      <c r="P4180">
        <v>20604536261</v>
      </c>
      <c r="Q4180">
        <v>3</v>
      </c>
      <c r="R4180" t="s">
        <v>19</v>
      </c>
      <c r="S4180">
        <v>4517</v>
      </c>
      <c r="T4180" s="15">
        <v>44063</v>
      </c>
      <c r="U4180">
        <v>500.8</v>
      </c>
      <c r="V4180" t="s">
        <v>23</v>
      </c>
      <c r="W4180" t="s">
        <v>24</v>
      </c>
      <c r="X4180" t="s">
        <v>25</v>
      </c>
    </row>
    <row r="4181" spans="1:24" x14ac:dyDescent="0.25">
      <c r="A4181" s="8">
        <v>8351</v>
      </c>
      <c r="B4181" t="s">
        <v>6105</v>
      </c>
      <c r="C4181" s="9" t="s">
        <v>19</v>
      </c>
      <c r="D4181" s="9">
        <v>4518</v>
      </c>
      <c r="E4181" s="9">
        <f t="shared" si="196"/>
        <v>4518</v>
      </c>
      <c r="F4181" s="10">
        <f t="shared" si="197"/>
        <v>0</v>
      </c>
      <c r="G4181" s="11">
        <v>44063</v>
      </c>
      <c r="H4181" s="12">
        <v>0.4635185185185185</v>
      </c>
      <c r="I4181" t="s">
        <v>4205</v>
      </c>
      <c r="J4181" s="13">
        <v>130.99</v>
      </c>
      <c r="K4181">
        <v>3.5760000000000001</v>
      </c>
      <c r="L4181" s="14">
        <f t="shared" si="198"/>
        <v>468.42024000000004</v>
      </c>
      <c r="M4181" s="14">
        <v>468.42</v>
      </c>
      <c r="N4181" t="s">
        <v>4206</v>
      </c>
      <c r="O4181" t="s">
        <v>22</v>
      </c>
      <c r="P4181">
        <v>20604536261</v>
      </c>
      <c r="Q4181">
        <v>3</v>
      </c>
      <c r="R4181" t="s">
        <v>19</v>
      </c>
      <c r="S4181">
        <v>4518</v>
      </c>
      <c r="T4181" s="15">
        <v>44063</v>
      </c>
      <c r="U4181">
        <v>468.42</v>
      </c>
      <c r="V4181" t="s">
        <v>23</v>
      </c>
      <c r="W4181" t="s">
        <v>24</v>
      </c>
      <c r="X4181" t="s">
        <v>25</v>
      </c>
    </row>
    <row r="4182" spans="1:24" x14ac:dyDescent="0.25">
      <c r="A4182" s="8">
        <v>8386</v>
      </c>
      <c r="B4182" t="s">
        <v>6106</v>
      </c>
      <c r="C4182" s="9" t="s">
        <v>19</v>
      </c>
      <c r="D4182" s="9">
        <v>4519</v>
      </c>
      <c r="E4182" s="9">
        <f t="shared" si="196"/>
        <v>4519</v>
      </c>
      <c r="F4182" s="10">
        <f t="shared" si="197"/>
        <v>0</v>
      </c>
      <c r="G4182" s="11">
        <v>44063</v>
      </c>
      <c r="H4182" s="12">
        <v>0.47493055555555558</v>
      </c>
      <c r="I4182" t="s">
        <v>4799</v>
      </c>
      <c r="J4182" s="13">
        <v>700</v>
      </c>
      <c r="K4182">
        <v>3.585</v>
      </c>
      <c r="L4182" s="14">
        <f t="shared" si="198"/>
        <v>2509.5</v>
      </c>
      <c r="M4182" s="14">
        <v>2509.5</v>
      </c>
      <c r="N4182" t="s">
        <v>4800</v>
      </c>
      <c r="O4182" t="s">
        <v>22</v>
      </c>
      <c r="P4182">
        <v>20604536261</v>
      </c>
      <c r="Q4182">
        <v>3</v>
      </c>
      <c r="R4182" t="s">
        <v>19</v>
      </c>
      <c r="S4182">
        <v>4519</v>
      </c>
      <c r="T4182" s="15">
        <v>44063</v>
      </c>
      <c r="U4182">
        <v>2509.5</v>
      </c>
      <c r="V4182" t="s">
        <v>23</v>
      </c>
      <c r="W4182" t="s">
        <v>24</v>
      </c>
      <c r="X4182" t="s">
        <v>25</v>
      </c>
    </row>
    <row r="4183" spans="1:24" x14ac:dyDescent="0.25">
      <c r="A4183" s="8">
        <v>8388</v>
      </c>
      <c r="B4183" t="s">
        <v>6107</v>
      </c>
      <c r="C4183" s="9" t="s">
        <v>19</v>
      </c>
      <c r="D4183" s="9">
        <v>4520</v>
      </c>
      <c r="E4183" s="9">
        <f t="shared" si="196"/>
        <v>4520</v>
      </c>
      <c r="F4183" s="10">
        <f t="shared" si="197"/>
        <v>0</v>
      </c>
      <c r="G4183" s="11">
        <v>44063</v>
      </c>
      <c r="H4183" s="12">
        <v>0.4893055555555556</v>
      </c>
      <c r="I4183" t="s">
        <v>6108</v>
      </c>
      <c r="J4183" s="13">
        <v>200</v>
      </c>
      <c r="K4183">
        <v>3.585</v>
      </c>
      <c r="L4183" s="14">
        <f t="shared" si="198"/>
        <v>717</v>
      </c>
      <c r="M4183" s="14">
        <v>717</v>
      </c>
      <c r="N4183" t="s">
        <v>6109</v>
      </c>
      <c r="O4183" t="s">
        <v>22</v>
      </c>
      <c r="P4183">
        <v>20604536261</v>
      </c>
      <c r="Q4183">
        <v>3</v>
      </c>
      <c r="R4183" t="s">
        <v>19</v>
      </c>
      <c r="S4183">
        <v>4520</v>
      </c>
      <c r="T4183" s="15">
        <v>44063</v>
      </c>
      <c r="U4183">
        <v>717</v>
      </c>
      <c r="V4183" t="s">
        <v>23</v>
      </c>
      <c r="W4183" t="s">
        <v>24</v>
      </c>
      <c r="X4183" t="s">
        <v>25</v>
      </c>
    </row>
    <row r="4184" spans="1:24" x14ac:dyDescent="0.25">
      <c r="A4184" s="8">
        <v>8389</v>
      </c>
      <c r="B4184" t="s">
        <v>6110</v>
      </c>
      <c r="C4184" s="9" t="s">
        <v>19</v>
      </c>
      <c r="D4184" s="9">
        <v>4521</v>
      </c>
      <c r="E4184" s="9">
        <f t="shared" si="196"/>
        <v>4521</v>
      </c>
      <c r="F4184" s="10">
        <f t="shared" si="197"/>
        <v>0</v>
      </c>
      <c r="G4184" s="11">
        <v>44063</v>
      </c>
      <c r="H4184" s="12">
        <v>0.49880787037037039</v>
      </c>
      <c r="I4184" t="s">
        <v>2767</v>
      </c>
      <c r="J4184" s="13">
        <v>1000</v>
      </c>
      <c r="K4184">
        <v>3.5870000000000002</v>
      </c>
      <c r="L4184" s="14">
        <f t="shared" si="198"/>
        <v>3587</v>
      </c>
      <c r="M4184" s="14">
        <v>3587</v>
      </c>
      <c r="N4184" t="s">
        <v>2768</v>
      </c>
      <c r="O4184" t="s">
        <v>22</v>
      </c>
      <c r="P4184">
        <v>20604536261</v>
      </c>
      <c r="Q4184">
        <v>3</v>
      </c>
      <c r="R4184" t="s">
        <v>19</v>
      </c>
      <c r="S4184">
        <v>4521</v>
      </c>
      <c r="T4184" s="15">
        <v>44063</v>
      </c>
      <c r="U4184">
        <v>3587</v>
      </c>
      <c r="V4184" t="s">
        <v>23</v>
      </c>
      <c r="W4184" t="s">
        <v>24</v>
      </c>
      <c r="X4184" t="s">
        <v>25</v>
      </c>
    </row>
    <row r="4185" spans="1:24" x14ac:dyDescent="0.25">
      <c r="A4185" s="8">
        <v>8390</v>
      </c>
      <c r="B4185" t="s">
        <v>6111</v>
      </c>
      <c r="C4185" s="9" t="s">
        <v>19</v>
      </c>
      <c r="D4185" s="9">
        <v>4522</v>
      </c>
      <c r="E4185" s="9">
        <f t="shared" si="196"/>
        <v>4522</v>
      </c>
      <c r="F4185" s="10">
        <f t="shared" si="197"/>
        <v>0</v>
      </c>
      <c r="G4185" s="11">
        <v>44063</v>
      </c>
      <c r="H4185" s="12">
        <v>0.51791666666666669</v>
      </c>
      <c r="I4185" t="s">
        <v>3677</v>
      </c>
      <c r="J4185" s="13">
        <v>6500</v>
      </c>
      <c r="K4185">
        <v>3.5750000000000002</v>
      </c>
      <c r="L4185" s="14">
        <f t="shared" si="198"/>
        <v>23237.5</v>
      </c>
      <c r="M4185" s="14">
        <v>23237.5</v>
      </c>
      <c r="N4185" t="s">
        <v>3678</v>
      </c>
      <c r="O4185" t="s">
        <v>37</v>
      </c>
      <c r="P4185">
        <v>20604536261</v>
      </c>
      <c r="Q4185">
        <v>3</v>
      </c>
      <c r="R4185" t="s">
        <v>19</v>
      </c>
      <c r="S4185">
        <v>4522</v>
      </c>
      <c r="T4185" s="15">
        <v>44063</v>
      </c>
      <c r="U4185">
        <v>23237.5</v>
      </c>
      <c r="V4185" t="s">
        <v>23</v>
      </c>
      <c r="W4185" t="s">
        <v>24</v>
      </c>
      <c r="X4185" t="s">
        <v>25</v>
      </c>
    </row>
    <row r="4186" spans="1:24" x14ac:dyDescent="0.25">
      <c r="A4186" s="8">
        <v>8391</v>
      </c>
      <c r="B4186" t="s">
        <v>6112</v>
      </c>
      <c r="C4186" s="9" t="s">
        <v>19</v>
      </c>
      <c r="D4186" s="9">
        <v>4523</v>
      </c>
      <c r="E4186" s="9">
        <f t="shared" si="196"/>
        <v>4523</v>
      </c>
      <c r="F4186" s="10">
        <f t="shared" si="197"/>
        <v>0</v>
      </c>
      <c r="G4186" s="11">
        <v>44063</v>
      </c>
      <c r="H4186" s="12">
        <v>0.51807870370370368</v>
      </c>
      <c r="I4186" t="s">
        <v>2576</v>
      </c>
      <c r="J4186" s="13">
        <v>300</v>
      </c>
      <c r="K4186">
        <v>3.5739999999999998</v>
      </c>
      <c r="L4186" s="14">
        <f t="shared" si="198"/>
        <v>1072.2</v>
      </c>
      <c r="M4186" s="14">
        <v>1072.2</v>
      </c>
      <c r="N4186" t="s">
        <v>2577</v>
      </c>
      <c r="O4186" t="s">
        <v>37</v>
      </c>
      <c r="P4186">
        <v>20604536261</v>
      </c>
      <c r="Q4186">
        <v>3</v>
      </c>
      <c r="R4186" t="s">
        <v>19</v>
      </c>
      <c r="S4186">
        <v>4523</v>
      </c>
      <c r="T4186" s="15">
        <v>44063</v>
      </c>
      <c r="U4186">
        <v>1072.2</v>
      </c>
      <c r="V4186" t="s">
        <v>23</v>
      </c>
      <c r="W4186" t="s">
        <v>24</v>
      </c>
      <c r="X4186" t="s">
        <v>25</v>
      </c>
    </row>
    <row r="4187" spans="1:24" x14ac:dyDescent="0.25">
      <c r="A4187" s="8">
        <v>8392</v>
      </c>
      <c r="B4187" t="s">
        <v>6113</v>
      </c>
      <c r="C4187" s="9" t="s">
        <v>19</v>
      </c>
      <c r="D4187" s="9">
        <v>4524</v>
      </c>
      <c r="E4187" s="9">
        <f t="shared" si="196"/>
        <v>4524</v>
      </c>
      <c r="F4187" s="10">
        <f t="shared" si="197"/>
        <v>0</v>
      </c>
      <c r="G4187" s="11">
        <v>44063</v>
      </c>
      <c r="H4187" s="12">
        <v>0.51818287037037036</v>
      </c>
      <c r="I4187" t="s">
        <v>3677</v>
      </c>
      <c r="J4187" s="13">
        <v>4500</v>
      </c>
      <c r="K4187">
        <v>3.5750000000000002</v>
      </c>
      <c r="L4187" s="14">
        <f t="shared" si="198"/>
        <v>16087.5</v>
      </c>
      <c r="M4187" s="14">
        <v>16087.5</v>
      </c>
      <c r="N4187" t="s">
        <v>3678</v>
      </c>
      <c r="O4187" t="s">
        <v>37</v>
      </c>
      <c r="P4187">
        <v>20604536261</v>
      </c>
      <c r="Q4187">
        <v>3</v>
      </c>
      <c r="R4187" t="s">
        <v>19</v>
      </c>
      <c r="S4187">
        <v>4524</v>
      </c>
      <c r="T4187" s="15">
        <v>44063</v>
      </c>
      <c r="U4187">
        <v>16087.5</v>
      </c>
      <c r="V4187" t="s">
        <v>23</v>
      </c>
      <c r="W4187" t="s">
        <v>24</v>
      </c>
      <c r="X4187" t="s">
        <v>25</v>
      </c>
    </row>
    <row r="4188" spans="1:24" x14ac:dyDescent="0.25">
      <c r="A4188" s="8">
        <v>8394</v>
      </c>
      <c r="B4188" t="s">
        <v>6114</v>
      </c>
      <c r="C4188" s="9" t="s">
        <v>19</v>
      </c>
      <c r="D4188" s="9">
        <v>4525</v>
      </c>
      <c r="E4188" s="9">
        <f t="shared" si="196"/>
        <v>4525</v>
      </c>
      <c r="F4188" s="10">
        <f t="shared" si="197"/>
        <v>0</v>
      </c>
      <c r="G4188" s="11">
        <v>44063</v>
      </c>
      <c r="H4188" s="12">
        <v>0.54343750000000002</v>
      </c>
      <c r="I4188" t="s">
        <v>4241</v>
      </c>
      <c r="J4188" s="13">
        <v>350</v>
      </c>
      <c r="K4188">
        <v>3.5750000000000002</v>
      </c>
      <c r="L4188" s="14">
        <f t="shared" si="198"/>
        <v>1251.25</v>
      </c>
      <c r="M4188" s="14">
        <v>1251.25</v>
      </c>
      <c r="N4188" t="s">
        <v>4242</v>
      </c>
      <c r="O4188" t="s">
        <v>37</v>
      </c>
      <c r="P4188">
        <v>20604536261</v>
      </c>
      <c r="Q4188">
        <v>3</v>
      </c>
      <c r="R4188" t="s">
        <v>19</v>
      </c>
      <c r="S4188">
        <v>4525</v>
      </c>
      <c r="T4188" s="15">
        <v>44063</v>
      </c>
      <c r="U4188">
        <v>1251.25</v>
      </c>
      <c r="V4188" t="s">
        <v>23</v>
      </c>
      <c r="W4188" t="s">
        <v>24</v>
      </c>
      <c r="X4188" t="s">
        <v>25</v>
      </c>
    </row>
    <row r="4189" spans="1:24" x14ac:dyDescent="0.25">
      <c r="A4189" s="8">
        <v>8397</v>
      </c>
      <c r="B4189" t="s">
        <v>6115</v>
      </c>
      <c r="C4189" s="9" t="s">
        <v>19</v>
      </c>
      <c r="D4189" s="9">
        <v>4526</v>
      </c>
      <c r="E4189" s="9">
        <f t="shared" ref="E4189:E4252" si="199">+E4188+1</f>
        <v>4526</v>
      </c>
      <c r="F4189" s="10">
        <f t="shared" si="197"/>
        <v>0</v>
      </c>
      <c r="G4189" s="11">
        <v>44063</v>
      </c>
      <c r="H4189" s="12">
        <v>0.5819212962962963</v>
      </c>
      <c r="I4189" t="s">
        <v>6116</v>
      </c>
      <c r="J4189" s="13">
        <v>50</v>
      </c>
      <c r="K4189">
        <v>3.5720000000000001</v>
      </c>
      <c r="L4189" s="14">
        <f t="shared" si="198"/>
        <v>178.6</v>
      </c>
      <c r="M4189" s="14">
        <v>178.6</v>
      </c>
      <c r="N4189" t="s">
        <v>6117</v>
      </c>
      <c r="O4189" t="s">
        <v>37</v>
      </c>
      <c r="P4189">
        <v>20604536261</v>
      </c>
      <c r="Q4189">
        <v>3</v>
      </c>
      <c r="R4189" t="s">
        <v>19</v>
      </c>
      <c r="S4189">
        <v>4526</v>
      </c>
      <c r="T4189" s="15">
        <v>44063</v>
      </c>
      <c r="U4189">
        <v>178.6</v>
      </c>
      <c r="V4189" t="s">
        <v>23</v>
      </c>
      <c r="W4189" t="s">
        <v>24</v>
      </c>
      <c r="X4189" t="s">
        <v>25</v>
      </c>
    </row>
    <row r="4190" spans="1:24" x14ac:dyDescent="0.25">
      <c r="A4190" s="8">
        <v>8398</v>
      </c>
      <c r="B4190" t="s">
        <v>6118</v>
      </c>
      <c r="C4190" s="9" t="s">
        <v>19</v>
      </c>
      <c r="D4190" s="9">
        <v>4527</v>
      </c>
      <c r="E4190" s="9">
        <f t="shared" si="199"/>
        <v>4527</v>
      </c>
      <c r="F4190" s="10">
        <f t="shared" si="197"/>
        <v>0</v>
      </c>
      <c r="G4190" s="11">
        <v>44063</v>
      </c>
      <c r="H4190" s="12">
        <v>0.58731481481481485</v>
      </c>
      <c r="I4190" t="s">
        <v>3177</v>
      </c>
      <c r="J4190" s="13">
        <v>475.75</v>
      </c>
      <c r="K4190">
        <v>3.5880000000000001</v>
      </c>
      <c r="L4190" s="14">
        <f t="shared" si="198"/>
        <v>1706.991</v>
      </c>
      <c r="M4190" s="14">
        <v>1706.99</v>
      </c>
      <c r="N4190" t="s">
        <v>3178</v>
      </c>
      <c r="O4190" t="s">
        <v>22</v>
      </c>
      <c r="P4190">
        <v>20604536261</v>
      </c>
      <c r="Q4190">
        <v>3</v>
      </c>
      <c r="R4190" t="s">
        <v>19</v>
      </c>
      <c r="S4190">
        <v>4527</v>
      </c>
      <c r="T4190" s="15">
        <v>44063</v>
      </c>
      <c r="U4190">
        <v>1706.99</v>
      </c>
      <c r="V4190" t="s">
        <v>23</v>
      </c>
      <c r="W4190" t="s">
        <v>24</v>
      </c>
      <c r="X4190" t="s">
        <v>25</v>
      </c>
    </row>
    <row r="4191" spans="1:24" x14ac:dyDescent="0.25">
      <c r="A4191" s="8">
        <v>8401</v>
      </c>
      <c r="B4191" t="s">
        <v>6119</v>
      </c>
      <c r="C4191" s="9" t="s">
        <v>19</v>
      </c>
      <c r="D4191" s="9">
        <v>4528</v>
      </c>
      <c r="E4191" s="9">
        <f t="shared" si="199"/>
        <v>4528</v>
      </c>
      <c r="F4191" s="10">
        <f t="shared" si="197"/>
        <v>0</v>
      </c>
      <c r="G4191" s="11">
        <v>44063</v>
      </c>
      <c r="H4191" s="12">
        <v>0.62394675925925924</v>
      </c>
      <c r="I4191" t="s">
        <v>3544</v>
      </c>
      <c r="J4191" s="13">
        <v>30</v>
      </c>
      <c r="K4191">
        <v>3.5870000000000002</v>
      </c>
      <c r="L4191" s="14">
        <f t="shared" si="198"/>
        <v>107.61</v>
      </c>
      <c r="M4191" s="14">
        <v>107.61</v>
      </c>
      <c r="N4191" t="s">
        <v>3545</v>
      </c>
      <c r="O4191" t="s">
        <v>22</v>
      </c>
      <c r="P4191">
        <v>20604536261</v>
      </c>
      <c r="Q4191">
        <v>3</v>
      </c>
      <c r="R4191" t="s">
        <v>19</v>
      </c>
      <c r="S4191">
        <v>4528</v>
      </c>
      <c r="T4191" s="15">
        <v>44063</v>
      </c>
      <c r="U4191">
        <v>107.61</v>
      </c>
      <c r="V4191" t="s">
        <v>23</v>
      </c>
      <c r="W4191" t="s">
        <v>24</v>
      </c>
      <c r="X4191" t="s">
        <v>25</v>
      </c>
    </row>
    <row r="4192" spans="1:24" x14ac:dyDescent="0.25">
      <c r="A4192" s="8">
        <v>8403</v>
      </c>
      <c r="B4192" t="s">
        <v>6120</v>
      </c>
      <c r="C4192" s="9" t="s">
        <v>19</v>
      </c>
      <c r="D4192" s="9">
        <v>4529</v>
      </c>
      <c r="E4192" s="9">
        <f t="shared" si="199"/>
        <v>4529</v>
      </c>
      <c r="F4192" s="10">
        <f t="shared" si="197"/>
        <v>0</v>
      </c>
      <c r="G4192" s="11">
        <v>44063</v>
      </c>
      <c r="H4192" s="12">
        <v>0.64193287037037039</v>
      </c>
      <c r="I4192" t="s">
        <v>4440</v>
      </c>
      <c r="J4192" s="13">
        <v>3000</v>
      </c>
      <c r="K4192">
        <v>3.573</v>
      </c>
      <c r="L4192" s="14">
        <f t="shared" si="198"/>
        <v>10719</v>
      </c>
      <c r="M4192" s="14">
        <v>10719</v>
      </c>
      <c r="N4192" t="s">
        <v>4441</v>
      </c>
      <c r="O4192" t="s">
        <v>37</v>
      </c>
      <c r="P4192">
        <v>20604536261</v>
      </c>
      <c r="Q4192">
        <v>3</v>
      </c>
      <c r="R4192" t="s">
        <v>19</v>
      </c>
      <c r="S4192">
        <v>4529</v>
      </c>
      <c r="T4192" s="15">
        <v>44063</v>
      </c>
      <c r="U4192">
        <v>10719</v>
      </c>
      <c r="V4192" t="s">
        <v>23</v>
      </c>
      <c r="W4192" t="s">
        <v>24</v>
      </c>
      <c r="X4192" t="s">
        <v>25</v>
      </c>
    </row>
    <row r="4193" spans="1:24" x14ac:dyDescent="0.25">
      <c r="A4193" s="8">
        <v>8406</v>
      </c>
      <c r="B4193" t="s">
        <v>6121</v>
      </c>
      <c r="C4193" s="9" t="s">
        <v>19</v>
      </c>
      <c r="D4193" s="9">
        <v>4530</v>
      </c>
      <c r="E4193" s="9">
        <f t="shared" si="199"/>
        <v>4530</v>
      </c>
      <c r="F4193" s="10">
        <f t="shared" si="197"/>
        <v>0</v>
      </c>
      <c r="G4193" s="11">
        <v>44063</v>
      </c>
      <c r="H4193" s="12">
        <v>0.65921296296296295</v>
      </c>
      <c r="I4193" t="s">
        <v>5626</v>
      </c>
      <c r="J4193" s="13">
        <v>5000</v>
      </c>
      <c r="K4193">
        <v>3.57</v>
      </c>
      <c r="L4193" s="14">
        <f t="shared" si="198"/>
        <v>17850</v>
      </c>
      <c r="M4193" s="14">
        <v>17850</v>
      </c>
      <c r="N4193" t="s">
        <v>5627</v>
      </c>
      <c r="O4193" t="s">
        <v>37</v>
      </c>
      <c r="P4193">
        <v>20604536261</v>
      </c>
      <c r="Q4193">
        <v>3</v>
      </c>
      <c r="R4193" t="s">
        <v>19</v>
      </c>
      <c r="S4193">
        <v>4530</v>
      </c>
      <c r="T4193" s="15">
        <v>44063</v>
      </c>
      <c r="U4193">
        <v>17850</v>
      </c>
      <c r="V4193" t="s">
        <v>23</v>
      </c>
      <c r="W4193" t="s">
        <v>24</v>
      </c>
      <c r="X4193" t="s">
        <v>25</v>
      </c>
    </row>
    <row r="4194" spans="1:24" x14ac:dyDescent="0.25">
      <c r="A4194" s="8">
        <v>8409</v>
      </c>
      <c r="B4194" t="s">
        <v>6122</v>
      </c>
      <c r="C4194" s="9" t="s">
        <v>19</v>
      </c>
      <c r="D4194" s="9">
        <v>4531</v>
      </c>
      <c r="E4194" s="9">
        <f t="shared" si="199"/>
        <v>4531</v>
      </c>
      <c r="F4194" s="10">
        <f t="shared" si="197"/>
        <v>0</v>
      </c>
      <c r="G4194" s="11">
        <v>44063</v>
      </c>
      <c r="H4194" s="12">
        <v>0.68631944444444448</v>
      </c>
      <c r="I4194" t="s">
        <v>2632</v>
      </c>
      <c r="J4194" s="13">
        <v>300</v>
      </c>
      <c r="K4194">
        <v>3.5739999999999998</v>
      </c>
      <c r="L4194" s="14">
        <f t="shared" si="198"/>
        <v>1072.2</v>
      </c>
      <c r="M4194" s="14">
        <v>1072.2</v>
      </c>
      <c r="N4194" t="s">
        <v>2633</v>
      </c>
      <c r="O4194" t="s">
        <v>37</v>
      </c>
      <c r="P4194">
        <v>20604536261</v>
      </c>
      <c r="Q4194">
        <v>3</v>
      </c>
      <c r="R4194" t="s">
        <v>19</v>
      </c>
      <c r="S4194">
        <v>4531</v>
      </c>
      <c r="T4194" s="15">
        <v>44063</v>
      </c>
      <c r="U4194">
        <v>1072.2</v>
      </c>
      <c r="V4194" t="s">
        <v>23</v>
      </c>
      <c r="W4194" t="s">
        <v>24</v>
      </c>
      <c r="X4194" t="s">
        <v>25</v>
      </c>
    </row>
    <row r="4195" spans="1:24" x14ac:dyDescent="0.25">
      <c r="A4195" s="8">
        <v>8410</v>
      </c>
      <c r="B4195" t="s">
        <v>6123</v>
      </c>
      <c r="C4195" s="9" t="s">
        <v>19</v>
      </c>
      <c r="D4195" s="9">
        <v>4532</v>
      </c>
      <c r="E4195" s="9">
        <f t="shared" si="199"/>
        <v>4532</v>
      </c>
      <c r="F4195" s="10">
        <f t="shared" si="197"/>
        <v>0</v>
      </c>
      <c r="G4195" s="11">
        <v>44063</v>
      </c>
      <c r="H4195" s="12">
        <v>0.6864351851851852</v>
      </c>
      <c r="I4195" t="s">
        <v>6089</v>
      </c>
      <c r="J4195" s="13">
        <v>500</v>
      </c>
      <c r="K4195">
        <v>3.5739999999999998</v>
      </c>
      <c r="L4195" s="14">
        <f t="shared" si="198"/>
        <v>1787</v>
      </c>
      <c r="M4195" s="14">
        <v>1787</v>
      </c>
      <c r="N4195" t="s">
        <v>6090</v>
      </c>
      <c r="O4195" t="s">
        <v>37</v>
      </c>
      <c r="P4195">
        <v>20604536261</v>
      </c>
      <c r="Q4195">
        <v>3</v>
      </c>
      <c r="R4195" t="s">
        <v>19</v>
      </c>
      <c r="S4195">
        <v>4532</v>
      </c>
      <c r="T4195" s="15">
        <v>44063</v>
      </c>
      <c r="U4195">
        <v>1787</v>
      </c>
      <c r="V4195" t="s">
        <v>23</v>
      </c>
      <c r="W4195" t="s">
        <v>24</v>
      </c>
      <c r="X4195" t="s">
        <v>25</v>
      </c>
    </row>
    <row r="4196" spans="1:24" x14ac:dyDescent="0.25">
      <c r="A4196" s="8">
        <v>8411</v>
      </c>
      <c r="B4196" t="s">
        <v>6124</v>
      </c>
      <c r="C4196" s="9" t="s">
        <v>19</v>
      </c>
      <c r="D4196" s="9">
        <v>4533</v>
      </c>
      <c r="E4196" s="9">
        <f t="shared" si="199"/>
        <v>4533</v>
      </c>
      <c r="F4196" s="10">
        <f t="shared" si="197"/>
        <v>0</v>
      </c>
      <c r="G4196" s="11">
        <v>44063</v>
      </c>
      <c r="H4196" s="12">
        <v>0.70284722222222218</v>
      </c>
      <c r="I4196" t="s">
        <v>1655</v>
      </c>
      <c r="J4196" s="13">
        <v>1000</v>
      </c>
      <c r="K4196">
        <v>3.5880000000000001</v>
      </c>
      <c r="L4196" s="14">
        <f t="shared" si="198"/>
        <v>3588</v>
      </c>
      <c r="M4196" s="14">
        <v>3588</v>
      </c>
      <c r="N4196" t="s">
        <v>1656</v>
      </c>
      <c r="O4196" t="s">
        <v>22</v>
      </c>
      <c r="P4196">
        <v>20604536261</v>
      </c>
      <c r="Q4196">
        <v>3</v>
      </c>
      <c r="R4196" t="s">
        <v>19</v>
      </c>
      <c r="S4196">
        <v>4533</v>
      </c>
      <c r="T4196" s="15">
        <v>44063</v>
      </c>
      <c r="U4196">
        <v>3588</v>
      </c>
      <c r="V4196" t="s">
        <v>23</v>
      </c>
      <c r="W4196" t="s">
        <v>24</v>
      </c>
      <c r="X4196" t="s">
        <v>25</v>
      </c>
    </row>
    <row r="4197" spans="1:24" x14ac:dyDescent="0.25">
      <c r="A4197" s="8">
        <v>8412</v>
      </c>
      <c r="B4197" t="s">
        <v>6125</v>
      </c>
      <c r="C4197" s="9" t="s">
        <v>19</v>
      </c>
      <c r="D4197" s="9">
        <v>4534</v>
      </c>
      <c r="E4197" s="9">
        <f t="shared" si="199"/>
        <v>4534</v>
      </c>
      <c r="F4197" s="10">
        <f t="shared" si="197"/>
        <v>0</v>
      </c>
      <c r="G4197" s="11">
        <v>44063</v>
      </c>
      <c r="H4197" s="12">
        <v>0.72712962962962957</v>
      </c>
      <c r="I4197" t="s">
        <v>907</v>
      </c>
      <c r="J4197" s="13">
        <v>4000</v>
      </c>
      <c r="K4197">
        <v>3.5750000000000002</v>
      </c>
      <c r="L4197" s="14">
        <f t="shared" si="198"/>
        <v>14300</v>
      </c>
      <c r="M4197" s="14">
        <v>14300</v>
      </c>
      <c r="N4197" t="s">
        <v>908</v>
      </c>
      <c r="O4197" t="s">
        <v>37</v>
      </c>
      <c r="P4197">
        <v>20604536261</v>
      </c>
      <c r="Q4197">
        <v>3</v>
      </c>
      <c r="R4197" t="s">
        <v>19</v>
      </c>
      <c r="S4197">
        <v>4534</v>
      </c>
      <c r="T4197" s="15">
        <v>44063</v>
      </c>
      <c r="U4197">
        <v>14300</v>
      </c>
      <c r="V4197" t="s">
        <v>23</v>
      </c>
      <c r="W4197" t="s">
        <v>24</v>
      </c>
      <c r="X4197" t="s">
        <v>25</v>
      </c>
    </row>
    <row r="4198" spans="1:24" x14ac:dyDescent="0.25">
      <c r="A4198" s="8">
        <v>8414</v>
      </c>
      <c r="B4198" t="s">
        <v>6126</v>
      </c>
      <c r="C4198" s="9" t="s">
        <v>19</v>
      </c>
      <c r="D4198" s="9">
        <v>4535</v>
      </c>
      <c r="E4198" s="9">
        <f t="shared" si="199"/>
        <v>4535</v>
      </c>
      <c r="F4198" s="10">
        <f t="shared" si="197"/>
        <v>0</v>
      </c>
      <c r="G4198" s="11">
        <v>44063</v>
      </c>
      <c r="H4198" s="12">
        <v>0.74797453703703709</v>
      </c>
      <c r="I4198" t="s">
        <v>6089</v>
      </c>
      <c r="J4198" s="13">
        <v>444.9</v>
      </c>
      <c r="K4198">
        <v>3.5739999999999998</v>
      </c>
      <c r="L4198" s="14">
        <f t="shared" si="198"/>
        <v>1590.0725999999997</v>
      </c>
      <c r="M4198" s="14">
        <v>1590.07</v>
      </c>
      <c r="N4198" t="s">
        <v>6090</v>
      </c>
      <c r="O4198" t="s">
        <v>37</v>
      </c>
      <c r="P4198">
        <v>20604536261</v>
      </c>
      <c r="Q4198">
        <v>3</v>
      </c>
      <c r="R4198" t="s">
        <v>19</v>
      </c>
      <c r="S4198">
        <v>4535</v>
      </c>
      <c r="T4198" s="15">
        <v>44063</v>
      </c>
      <c r="U4198">
        <v>1590.07</v>
      </c>
      <c r="V4198" t="s">
        <v>23</v>
      </c>
      <c r="W4198" t="s">
        <v>24</v>
      </c>
      <c r="X4198" t="s">
        <v>25</v>
      </c>
    </row>
    <row r="4199" spans="1:24" x14ac:dyDescent="0.25">
      <c r="A4199" s="8">
        <v>8415</v>
      </c>
      <c r="B4199" t="s">
        <v>6127</v>
      </c>
      <c r="C4199" s="9" t="s">
        <v>19</v>
      </c>
      <c r="D4199" s="9">
        <v>4536</v>
      </c>
      <c r="E4199" s="9">
        <f t="shared" si="199"/>
        <v>4536</v>
      </c>
      <c r="F4199" s="10">
        <f t="shared" si="197"/>
        <v>0</v>
      </c>
      <c r="G4199" s="11">
        <v>44063</v>
      </c>
      <c r="H4199" s="12">
        <v>0.74810185185185185</v>
      </c>
      <c r="I4199" t="s">
        <v>319</v>
      </c>
      <c r="J4199" s="13">
        <v>300</v>
      </c>
      <c r="K4199">
        <v>3.5739999999999998</v>
      </c>
      <c r="L4199" s="14">
        <f t="shared" si="198"/>
        <v>1072.2</v>
      </c>
      <c r="M4199" s="14">
        <v>1072.2</v>
      </c>
      <c r="N4199" t="s">
        <v>320</v>
      </c>
      <c r="O4199" t="s">
        <v>37</v>
      </c>
      <c r="P4199">
        <v>20604536261</v>
      </c>
      <c r="Q4199">
        <v>3</v>
      </c>
      <c r="R4199" t="s">
        <v>19</v>
      </c>
      <c r="S4199">
        <v>4536</v>
      </c>
      <c r="T4199" s="15">
        <v>44063</v>
      </c>
      <c r="U4199">
        <v>1072.2</v>
      </c>
      <c r="V4199" t="s">
        <v>23</v>
      </c>
      <c r="W4199" t="s">
        <v>24</v>
      </c>
      <c r="X4199" t="s">
        <v>25</v>
      </c>
    </row>
    <row r="4200" spans="1:24" x14ac:dyDescent="0.25">
      <c r="A4200" s="8">
        <v>8418</v>
      </c>
      <c r="B4200" t="s">
        <v>6128</v>
      </c>
      <c r="C4200" s="9" t="s">
        <v>19</v>
      </c>
      <c r="D4200" s="9">
        <v>4537</v>
      </c>
      <c r="E4200" s="9">
        <f t="shared" si="199"/>
        <v>4537</v>
      </c>
      <c r="F4200" s="10">
        <f t="shared" si="197"/>
        <v>0</v>
      </c>
      <c r="G4200" s="11">
        <v>44063</v>
      </c>
      <c r="H4200" s="12">
        <v>0.79891203703703706</v>
      </c>
      <c r="I4200" t="s">
        <v>319</v>
      </c>
      <c r="J4200" s="13">
        <v>63</v>
      </c>
      <c r="K4200">
        <v>3.57</v>
      </c>
      <c r="L4200" s="14">
        <f t="shared" si="198"/>
        <v>224.91</v>
      </c>
      <c r="M4200" s="14">
        <v>224.91</v>
      </c>
      <c r="N4200" t="s">
        <v>320</v>
      </c>
      <c r="O4200" t="s">
        <v>37</v>
      </c>
      <c r="P4200">
        <v>20604536261</v>
      </c>
      <c r="Q4200">
        <v>3</v>
      </c>
      <c r="R4200" t="s">
        <v>19</v>
      </c>
      <c r="S4200">
        <v>4537</v>
      </c>
      <c r="T4200" s="15">
        <v>44063</v>
      </c>
      <c r="U4200">
        <v>224.91</v>
      </c>
      <c r="V4200" t="s">
        <v>100</v>
      </c>
      <c r="W4200" t="s">
        <v>101</v>
      </c>
      <c r="X4200" t="s">
        <v>101</v>
      </c>
    </row>
    <row r="4201" spans="1:24" x14ac:dyDescent="0.25">
      <c r="A4201" s="8">
        <v>8419</v>
      </c>
      <c r="B4201" t="s">
        <v>6129</v>
      </c>
      <c r="C4201" s="9" t="s">
        <v>19</v>
      </c>
      <c r="D4201" s="9">
        <v>4538</v>
      </c>
      <c r="E4201" s="9">
        <f t="shared" si="199"/>
        <v>4538</v>
      </c>
      <c r="F4201" s="10">
        <f t="shared" si="197"/>
        <v>0</v>
      </c>
      <c r="G4201" s="11">
        <v>44063</v>
      </c>
      <c r="H4201" s="12">
        <v>0.79905092592592597</v>
      </c>
      <c r="I4201" t="s">
        <v>3919</v>
      </c>
      <c r="J4201" s="13">
        <v>1394.7</v>
      </c>
      <c r="K4201">
        <v>3.585</v>
      </c>
      <c r="L4201" s="14">
        <f t="shared" si="198"/>
        <v>4999.9994999999999</v>
      </c>
      <c r="M4201" s="14">
        <v>5000</v>
      </c>
      <c r="N4201" t="s">
        <v>3920</v>
      </c>
      <c r="O4201" t="s">
        <v>22</v>
      </c>
      <c r="P4201">
        <v>20604536261</v>
      </c>
      <c r="Q4201">
        <v>3</v>
      </c>
      <c r="R4201" t="s">
        <v>19</v>
      </c>
      <c r="S4201">
        <v>4538</v>
      </c>
      <c r="T4201" s="15">
        <v>44063</v>
      </c>
      <c r="U4201">
        <v>5000</v>
      </c>
      <c r="V4201" t="s">
        <v>100</v>
      </c>
      <c r="W4201" t="s">
        <v>101</v>
      </c>
      <c r="X4201" t="s">
        <v>101</v>
      </c>
    </row>
    <row r="4202" spans="1:24" x14ac:dyDescent="0.25">
      <c r="A4202" s="8">
        <v>8421</v>
      </c>
      <c r="B4202" t="s">
        <v>6130</v>
      </c>
      <c r="C4202" s="9" t="s">
        <v>19</v>
      </c>
      <c r="D4202" s="9">
        <v>4539</v>
      </c>
      <c r="E4202" s="9">
        <f t="shared" si="199"/>
        <v>4539</v>
      </c>
      <c r="F4202" s="10">
        <f t="shared" si="197"/>
        <v>0</v>
      </c>
      <c r="G4202" s="11">
        <v>44063</v>
      </c>
      <c r="H4202" s="12">
        <v>0.90356481481481488</v>
      </c>
      <c r="I4202" t="s">
        <v>4377</v>
      </c>
      <c r="J4202" s="13">
        <v>32</v>
      </c>
      <c r="K4202">
        <v>3.585</v>
      </c>
      <c r="L4202" s="14">
        <f t="shared" si="198"/>
        <v>114.72</v>
      </c>
      <c r="M4202" s="14">
        <v>114.72</v>
      </c>
      <c r="N4202" t="s">
        <v>4378</v>
      </c>
      <c r="O4202" t="s">
        <v>22</v>
      </c>
      <c r="P4202">
        <v>20604536261</v>
      </c>
      <c r="Q4202">
        <v>3</v>
      </c>
      <c r="R4202" t="s">
        <v>19</v>
      </c>
      <c r="S4202">
        <v>4539</v>
      </c>
      <c r="T4202" s="15">
        <v>44063</v>
      </c>
      <c r="U4202">
        <v>114.72</v>
      </c>
      <c r="V4202" t="s">
        <v>100</v>
      </c>
      <c r="W4202" t="s">
        <v>101</v>
      </c>
      <c r="X4202" t="s">
        <v>101</v>
      </c>
    </row>
    <row r="4203" spans="1:24" x14ac:dyDescent="0.25">
      <c r="A4203" s="8">
        <v>8420</v>
      </c>
      <c r="B4203" t="s">
        <v>6131</v>
      </c>
      <c r="C4203" s="9" t="s">
        <v>19</v>
      </c>
      <c r="D4203" s="9">
        <v>4540</v>
      </c>
      <c r="E4203" s="9">
        <f t="shared" si="199"/>
        <v>4540</v>
      </c>
      <c r="F4203" s="10">
        <f t="shared" si="197"/>
        <v>0</v>
      </c>
      <c r="G4203" s="11">
        <v>44063</v>
      </c>
      <c r="H4203" s="12">
        <v>0.90369212962962964</v>
      </c>
      <c r="I4203" t="s">
        <v>5989</v>
      </c>
      <c r="J4203" s="13">
        <v>250</v>
      </c>
      <c r="K4203">
        <v>3.5840000000000001</v>
      </c>
      <c r="L4203" s="14">
        <f t="shared" si="198"/>
        <v>896</v>
      </c>
      <c r="M4203" s="14">
        <v>896</v>
      </c>
      <c r="N4203" t="s">
        <v>5990</v>
      </c>
      <c r="O4203" t="s">
        <v>22</v>
      </c>
      <c r="P4203">
        <v>20604536261</v>
      </c>
      <c r="Q4203">
        <v>3</v>
      </c>
      <c r="R4203" t="s">
        <v>19</v>
      </c>
      <c r="S4203">
        <v>4540</v>
      </c>
      <c r="T4203" s="15">
        <v>44063</v>
      </c>
      <c r="U4203">
        <v>896</v>
      </c>
      <c r="V4203" t="s">
        <v>100</v>
      </c>
      <c r="W4203" t="s">
        <v>101</v>
      </c>
      <c r="X4203" t="s">
        <v>101</v>
      </c>
    </row>
    <row r="4204" spans="1:24" x14ac:dyDescent="0.25">
      <c r="A4204" s="8">
        <v>8428</v>
      </c>
      <c r="B4204" t="s">
        <v>6132</v>
      </c>
      <c r="C4204" s="9" t="s">
        <v>19</v>
      </c>
      <c r="D4204" s="9">
        <v>4541</v>
      </c>
      <c r="E4204" s="9">
        <f t="shared" si="199"/>
        <v>4541</v>
      </c>
      <c r="F4204" s="10">
        <f t="shared" si="197"/>
        <v>0</v>
      </c>
      <c r="G4204" s="11">
        <v>44064</v>
      </c>
      <c r="H4204" s="12">
        <v>0.39041666666666663</v>
      </c>
      <c r="I4204" t="s">
        <v>6133</v>
      </c>
      <c r="J4204" s="13">
        <v>300</v>
      </c>
      <c r="K4204">
        <v>3.5920000000000001</v>
      </c>
      <c r="L4204" s="14">
        <f t="shared" si="198"/>
        <v>1077.6000000000001</v>
      </c>
      <c r="M4204" s="14">
        <v>1077.5999999999999</v>
      </c>
      <c r="N4204" t="s">
        <v>6134</v>
      </c>
      <c r="O4204" t="s">
        <v>22</v>
      </c>
      <c r="P4204">
        <v>20604536261</v>
      </c>
      <c r="Q4204">
        <v>3</v>
      </c>
      <c r="R4204" t="s">
        <v>19</v>
      </c>
      <c r="S4204">
        <v>4541</v>
      </c>
      <c r="T4204" s="15">
        <v>44064</v>
      </c>
      <c r="U4204">
        <v>1077.5999999999999</v>
      </c>
      <c r="V4204" t="s">
        <v>23</v>
      </c>
      <c r="W4204" t="s">
        <v>24</v>
      </c>
      <c r="X4204" t="s">
        <v>25</v>
      </c>
    </row>
    <row r="4205" spans="1:24" x14ac:dyDescent="0.25">
      <c r="A4205" s="8">
        <v>8431</v>
      </c>
      <c r="B4205" t="s">
        <v>6135</v>
      </c>
      <c r="C4205" s="9" t="s">
        <v>19</v>
      </c>
      <c r="D4205" s="9">
        <v>4542</v>
      </c>
      <c r="E4205" s="9">
        <f t="shared" si="199"/>
        <v>4542</v>
      </c>
      <c r="F4205" s="10">
        <f t="shared" si="197"/>
        <v>0</v>
      </c>
      <c r="G4205" s="11">
        <v>44064</v>
      </c>
      <c r="H4205" s="12">
        <v>0.42156250000000001</v>
      </c>
      <c r="I4205" t="s">
        <v>5237</v>
      </c>
      <c r="J4205" s="13">
        <v>1290.05</v>
      </c>
      <c r="K4205">
        <v>3.589</v>
      </c>
      <c r="L4205" s="14">
        <f t="shared" si="198"/>
        <v>4629.98945</v>
      </c>
      <c r="M4205" s="14">
        <v>4629.99</v>
      </c>
      <c r="N4205" t="s">
        <v>5238</v>
      </c>
      <c r="O4205" t="s">
        <v>22</v>
      </c>
      <c r="P4205">
        <v>20604536261</v>
      </c>
      <c r="Q4205">
        <v>3</v>
      </c>
      <c r="R4205" t="s">
        <v>19</v>
      </c>
      <c r="S4205">
        <v>4542</v>
      </c>
      <c r="T4205" s="15">
        <v>44064</v>
      </c>
      <c r="U4205">
        <v>4629.99</v>
      </c>
      <c r="V4205" t="s">
        <v>23</v>
      </c>
      <c r="W4205" t="s">
        <v>24</v>
      </c>
      <c r="X4205" t="s">
        <v>25</v>
      </c>
    </row>
    <row r="4206" spans="1:24" x14ac:dyDescent="0.25">
      <c r="A4206" s="8">
        <v>8435</v>
      </c>
      <c r="B4206" t="s">
        <v>6136</v>
      </c>
      <c r="C4206" s="9" t="s">
        <v>19</v>
      </c>
      <c r="D4206" s="9">
        <v>4543</v>
      </c>
      <c r="E4206" s="9">
        <f t="shared" si="199"/>
        <v>4543</v>
      </c>
      <c r="F4206" s="10">
        <f t="shared" si="197"/>
        <v>0</v>
      </c>
      <c r="G4206" s="11">
        <v>44064</v>
      </c>
      <c r="H4206" s="12">
        <v>0.44184027777777773</v>
      </c>
      <c r="I4206" t="s">
        <v>893</v>
      </c>
      <c r="J4206" s="13">
        <v>964</v>
      </c>
      <c r="K4206">
        <v>3.589</v>
      </c>
      <c r="L4206" s="14">
        <f t="shared" si="198"/>
        <v>3459.7959999999998</v>
      </c>
      <c r="M4206" s="14">
        <v>3459.8</v>
      </c>
      <c r="N4206" t="s">
        <v>894</v>
      </c>
      <c r="O4206" t="s">
        <v>22</v>
      </c>
      <c r="P4206">
        <v>20604536261</v>
      </c>
      <c r="Q4206">
        <v>3</v>
      </c>
      <c r="R4206" t="s">
        <v>19</v>
      </c>
      <c r="S4206">
        <v>4543</v>
      </c>
      <c r="T4206" s="15">
        <v>44064</v>
      </c>
      <c r="U4206">
        <v>3459.8</v>
      </c>
      <c r="V4206" t="s">
        <v>23</v>
      </c>
      <c r="W4206" t="s">
        <v>24</v>
      </c>
      <c r="X4206" t="s">
        <v>25</v>
      </c>
    </row>
    <row r="4207" spans="1:24" x14ac:dyDescent="0.25">
      <c r="A4207" s="8">
        <v>8436</v>
      </c>
      <c r="B4207" t="s">
        <v>6137</v>
      </c>
      <c r="C4207" s="9" t="s">
        <v>19</v>
      </c>
      <c r="D4207" s="9">
        <v>4544</v>
      </c>
      <c r="E4207" s="9">
        <f t="shared" si="199"/>
        <v>4544</v>
      </c>
      <c r="F4207" s="10">
        <f t="shared" si="197"/>
        <v>0</v>
      </c>
      <c r="G4207" s="11">
        <v>44064</v>
      </c>
      <c r="H4207" s="12">
        <v>0.4419907407407408</v>
      </c>
      <c r="I4207" t="s">
        <v>1312</v>
      </c>
      <c r="J4207" s="13">
        <v>250.7</v>
      </c>
      <c r="K4207">
        <v>3.59</v>
      </c>
      <c r="L4207" s="14">
        <f t="shared" si="198"/>
        <v>900.01299999999992</v>
      </c>
      <c r="M4207" s="14">
        <v>900.01</v>
      </c>
      <c r="N4207" t="s">
        <v>1313</v>
      </c>
      <c r="O4207" t="s">
        <v>22</v>
      </c>
      <c r="P4207">
        <v>20604536261</v>
      </c>
      <c r="Q4207">
        <v>3</v>
      </c>
      <c r="R4207" t="s">
        <v>19</v>
      </c>
      <c r="S4207">
        <v>4544</v>
      </c>
      <c r="T4207" s="15">
        <v>44064</v>
      </c>
      <c r="U4207">
        <v>900.01</v>
      </c>
      <c r="V4207" t="s">
        <v>23</v>
      </c>
      <c r="W4207" t="s">
        <v>24</v>
      </c>
      <c r="X4207" t="s">
        <v>25</v>
      </c>
    </row>
    <row r="4208" spans="1:24" x14ac:dyDescent="0.25">
      <c r="A4208" s="8">
        <v>8437</v>
      </c>
      <c r="B4208" t="s">
        <v>6138</v>
      </c>
      <c r="C4208" s="9" t="s">
        <v>19</v>
      </c>
      <c r="D4208" s="9">
        <v>4545</v>
      </c>
      <c r="E4208" s="9">
        <f t="shared" si="199"/>
        <v>4545</v>
      </c>
      <c r="F4208" s="10">
        <f t="shared" si="197"/>
        <v>0</v>
      </c>
      <c r="G4208" s="11">
        <v>44064</v>
      </c>
      <c r="H4208" s="12">
        <v>0.44209490740740742</v>
      </c>
      <c r="I4208" t="s">
        <v>1312</v>
      </c>
      <c r="J4208" s="13">
        <v>306.41000000000003</v>
      </c>
      <c r="K4208">
        <v>3.59</v>
      </c>
      <c r="L4208" s="14">
        <f t="shared" si="198"/>
        <v>1100.0119</v>
      </c>
      <c r="M4208" s="14">
        <v>1100.01</v>
      </c>
      <c r="N4208" t="s">
        <v>1313</v>
      </c>
      <c r="O4208" t="s">
        <v>22</v>
      </c>
      <c r="P4208">
        <v>20604536261</v>
      </c>
      <c r="Q4208">
        <v>3</v>
      </c>
      <c r="R4208" t="s">
        <v>19</v>
      </c>
      <c r="S4208">
        <v>4545</v>
      </c>
      <c r="T4208" s="15">
        <v>44064</v>
      </c>
      <c r="U4208">
        <v>1100.01</v>
      </c>
      <c r="V4208" t="s">
        <v>23</v>
      </c>
      <c r="W4208" t="s">
        <v>24</v>
      </c>
      <c r="X4208" t="s">
        <v>25</v>
      </c>
    </row>
    <row r="4209" spans="1:24" x14ac:dyDescent="0.25">
      <c r="A4209" s="8">
        <v>8438</v>
      </c>
      <c r="B4209" t="s">
        <v>6139</v>
      </c>
      <c r="C4209" s="9" t="s">
        <v>19</v>
      </c>
      <c r="D4209" s="9">
        <v>4546</v>
      </c>
      <c r="E4209" s="9">
        <f t="shared" si="199"/>
        <v>4546</v>
      </c>
      <c r="F4209" s="10">
        <f t="shared" si="197"/>
        <v>0</v>
      </c>
      <c r="G4209" s="11">
        <v>44064</v>
      </c>
      <c r="H4209" s="12">
        <v>0.4635185185185185</v>
      </c>
      <c r="I4209" t="s">
        <v>4320</v>
      </c>
      <c r="J4209" s="13">
        <v>3343.55</v>
      </c>
      <c r="K4209">
        <v>3.589</v>
      </c>
      <c r="L4209" s="14">
        <f t="shared" si="198"/>
        <v>12000.00095</v>
      </c>
      <c r="M4209" s="14">
        <v>12000</v>
      </c>
      <c r="N4209" t="s">
        <v>4321</v>
      </c>
      <c r="O4209" t="s">
        <v>22</v>
      </c>
      <c r="P4209">
        <v>20604536261</v>
      </c>
      <c r="Q4209">
        <v>3</v>
      </c>
      <c r="R4209" t="s">
        <v>19</v>
      </c>
      <c r="S4209">
        <v>4546</v>
      </c>
      <c r="T4209" s="15">
        <v>44064</v>
      </c>
      <c r="U4209">
        <v>12000</v>
      </c>
      <c r="V4209" t="s">
        <v>23</v>
      </c>
      <c r="W4209" t="s">
        <v>24</v>
      </c>
      <c r="X4209" t="s">
        <v>25</v>
      </c>
    </row>
    <row r="4210" spans="1:24" x14ac:dyDescent="0.25">
      <c r="A4210" s="8">
        <v>8442</v>
      </c>
      <c r="B4210" t="s">
        <v>6140</v>
      </c>
      <c r="C4210" s="9" t="s">
        <v>19</v>
      </c>
      <c r="D4210" s="9">
        <v>4547</v>
      </c>
      <c r="E4210" s="9">
        <f t="shared" si="199"/>
        <v>4547</v>
      </c>
      <c r="F4210" s="10">
        <f t="shared" si="197"/>
        <v>0</v>
      </c>
      <c r="G4210" s="11">
        <v>44064</v>
      </c>
      <c r="H4210" s="12">
        <v>0.46973379629629625</v>
      </c>
      <c r="I4210" t="s">
        <v>5237</v>
      </c>
      <c r="J4210" s="13">
        <v>2614</v>
      </c>
      <c r="K4210">
        <v>3.589</v>
      </c>
      <c r="L4210" s="14">
        <f t="shared" si="198"/>
        <v>9381.6460000000006</v>
      </c>
      <c r="M4210" s="14">
        <v>9381.65</v>
      </c>
      <c r="N4210" t="s">
        <v>5238</v>
      </c>
      <c r="O4210" t="s">
        <v>22</v>
      </c>
      <c r="P4210">
        <v>20604536261</v>
      </c>
      <c r="Q4210">
        <v>3</v>
      </c>
      <c r="R4210" t="s">
        <v>19</v>
      </c>
      <c r="S4210">
        <v>4547</v>
      </c>
      <c r="T4210" s="15">
        <v>44064</v>
      </c>
      <c r="U4210">
        <v>9381.65</v>
      </c>
      <c r="V4210" t="s">
        <v>23</v>
      </c>
      <c r="W4210" t="s">
        <v>24</v>
      </c>
      <c r="X4210" t="s">
        <v>25</v>
      </c>
    </row>
    <row r="4211" spans="1:24" x14ac:dyDescent="0.25">
      <c r="A4211" s="8">
        <v>8443</v>
      </c>
      <c r="B4211" t="s">
        <v>6141</v>
      </c>
      <c r="C4211" s="9" t="s">
        <v>19</v>
      </c>
      <c r="D4211" s="9">
        <v>4548</v>
      </c>
      <c r="E4211" s="9">
        <f t="shared" si="199"/>
        <v>4548</v>
      </c>
      <c r="F4211" s="10">
        <f t="shared" si="197"/>
        <v>0</v>
      </c>
      <c r="G4211" s="11">
        <v>44064</v>
      </c>
      <c r="H4211" s="12">
        <v>0.48200231481481487</v>
      </c>
      <c r="I4211" t="s">
        <v>5007</v>
      </c>
      <c r="J4211" s="13">
        <v>200</v>
      </c>
      <c r="K4211">
        <v>3.59</v>
      </c>
      <c r="L4211" s="14">
        <f t="shared" si="198"/>
        <v>718</v>
      </c>
      <c r="M4211" s="14">
        <v>718</v>
      </c>
      <c r="N4211" t="s">
        <v>5008</v>
      </c>
      <c r="O4211" t="s">
        <v>22</v>
      </c>
      <c r="P4211">
        <v>20604536261</v>
      </c>
      <c r="Q4211">
        <v>3</v>
      </c>
      <c r="R4211" t="s">
        <v>19</v>
      </c>
      <c r="S4211">
        <v>4548</v>
      </c>
      <c r="T4211" s="15">
        <v>44064</v>
      </c>
      <c r="U4211">
        <v>718</v>
      </c>
      <c r="V4211" t="s">
        <v>23</v>
      </c>
      <c r="W4211" t="s">
        <v>24</v>
      </c>
      <c r="X4211" t="s">
        <v>25</v>
      </c>
    </row>
    <row r="4212" spans="1:24" x14ac:dyDescent="0.25">
      <c r="A4212" s="8">
        <v>8451</v>
      </c>
      <c r="B4212" t="s">
        <v>6142</v>
      </c>
      <c r="C4212" s="9" t="s">
        <v>19</v>
      </c>
      <c r="D4212" s="9">
        <v>4549</v>
      </c>
      <c r="E4212" s="9">
        <f t="shared" si="199"/>
        <v>4549</v>
      </c>
      <c r="F4212" s="10">
        <f t="shared" si="197"/>
        <v>0</v>
      </c>
      <c r="G4212" s="11">
        <v>44064</v>
      </c>
      <c r="H4212" s="12">
        <v>0.52467592592592593</v>
      </c>
      <c r="I4212" t="s">
        <v>4241</v>
      </c>
      <c r="J4212" s="13">
        <v>300</v>
      </c>
      <c r="K4212">
        <v>3.5790000000000002</v>
      </c>
      <c r="L4212" s="14">
        <f t="shared" si="198"/>
        <v>1073.7</v>
      </c>
      <c r="M4212" s="14">
        <v>1073.7</v>
      </c>
      <c r="N4212" t="s">
        <v>4242</v>
      </c>
      <c r="O4212" t="s">
        <v>37</v>
      </c>
      <c r="P4212">
        <v>20604536261</v>
      </c>
      <c r="Q4212">
        <v>3</v>
      </c>
      <c r="R4212" t="s">
        <v>19</v>
      </c>
      <c r="S4212">
        <v>4549</v>
      </c>
      <c r="T4212" s="15">
        <v>44064</v>
      </c>
      <c r="U4212">
        <v>1073.7</v>
      </c>
      <c r="V4212" t="s">
        <v>23</v>
      </c>
      <c r="W4212" t="s">
        <v>24</v>
      </c>
      <c r="X4212" t="s">
        <v>25</v>
      </c>
    </row>
    <row r="4213" spans="1:24" x14ac:dyDescent="0.25">
      <c r="A4213" s="8">
        <v>8452</v>
      </c>
      <c r="B4213" t="s">
        <v>6143</v>
      </c>
      <c r="C4213" s="9" t="s">
        <v>19</v>
      </c>
      <c r="D4213" s="9">
        <v>4550</v>
      </c>
      <c r="E4213" s="9">
        <f t="shared" si="199"/>
        <v>4550</v>
      </c>
      <c r="F4213" s="10">
        <f t="shared" si="197"/>
        <v>0</v>
      </c>
      <c r="G4213" s="11">
        <v>44064</v>
      </c>
      <c r="H4213" s="12">
        <v>0.52476851851851858</v>
      </c>
      <c r="I4213" t="s">
        <v>5973</v>
      </c>
      <c r="J4213" s="13">
        <v>2250</v>
      </c>
      <c r="K4213">
        <v>3.5920000000000001</v>
      </c>
      <c r="L4213" s="14">
        <f t="shared" si="198"/>
        <v>8082</v>
      </c>
      <c r="M4213" s="14">
        <v>8082</v>
      </c>
      <c r="N4213" t="s">
        <v>5974</v>
      </c>
      <c r="O4213" t="s">
        <v>22</v>
      </c>
      <c r="P4213">
        <v>20604536261</v>
      </c>
      <c r="Q4213">
        <v>3</v>
      </c>
      <c r="R4213" t="s">
        <v>19</v>
      </c>
      <c r="S4213">
        <v>4550</v>
      </c>
      <c r="T4213" s="15">
        <v>44064</v>
      </c>
      <c r="U4213">
        <v>8082</v>
      </c>
      <c r="V4213" t="s">
        <v>23</v>
      </c>
      <c r="W4213" t="s">
        <v>24</v>
      </c>
      <c r="X4213" t="s">
        <v>25</v>
      </c>
    </row>
    <row r="4214" spans="1:24" x14ac:dyDescent="0.25">
      <c r="A4214" s="8">
        <v>8455</v>
      </c>
      <c r="B4214" t="s">
        <v>6144</v>
      </c>
      <c r="C4214" s="9" t="s">
        <v>19</v>
      </c>
      <c r="D4214" s="9">
        <v>4551</v>
      </c>
      <c r="E4214" s="9">
        <f t="shared" si="199"/>
        <v>4551</v>
      </c>
      <c r="F4214" s="10">
        <f t="shared" si="197"/>
        <v>0</v>
      </c>
      <c r="G4214" s="11">
        <v>44064</v>
      </c>
      <c r="H4214" s="12">
        <v>0.52484953703703707</v>
      </c>
      <c r="I4214" t="s">
        <v>907</v>
      </c>
      <c r="J4214" s="13">
        <v>5000</v>
      </c>
      <c r="K4214">
        <v>3.5790000000000002</v>
      </c>
      <c r="L4214" s="14">
        <f t="shared" si="198"/>
        <v>17895</v>
      </c>
      <c r="M4214" s="14">
        <v>17895</v>
      </c>
      <c r="N4214" t="s">
        <v>908</v>
      </c>
      <c r="O4214" t="s">
        <v>37</v>
      </c>
      <c r="P4214">
        <v>20604536261</v>
      </c>
      <c r="Q4214">
        <v>3</v>
      </c>
      <c r="R4214" t="s">
        <v>19</v>
      </c>
      <c r="S4214">
        <v>4551</v>
      </c>
      <c r="T4214" s="15">
        <v>44064</v>
      </c>
      <c r="U4214">
        <v>17895</v>
      </c>
      <c r="V4214" t="s">
        <v>23</v>
      </c>
      <c r="W4214" t="s">
        <v>24</v>
      </c>
      <c r="X4214" t="s">
        <v>25</v>
      </c>
    </row>
    <row r="4215" spans="1:24" x14ac:dyDescent="0.25">
      <c r="A4215" s="8">
        <v>8456</v>
      </c>
      <c r="B4215" t="s">
        <v>6145</v>
      </c>
      <c r="C4215" s="9" t="s">
        <v>19</v>
      </c>
      <c r="D4215" s="9">
        <v>4552</v>
      </c>
      <c r="E4215" s="9">
        <f t="shared" si="199"/>
        <v>4552</v>
      </c>
      <c r="F4215" s="10">
        <f t="shared" si="197"/>
        <v>0</v>
      </c>
      <c r="G4215" s="11">
        <v>44064</v>
      </c>
      <c r="H4215" s="12">
        <v>0.53365740740740741</v>
      </c>
      <c r="I4215" t="s">
        <v>6133</v>
      </c>
      <c r="J4215" s="13">
        <v>232.64</v>
      </c>
      <c r="K4215">
        <v>3.5920000000000001</v>
      </c>
      <c r="L4215" s="14">
        <f t="shared" si="198"/>
        <v>835.64287999999999</v>
      </c>
      <c r="M4215" s="14">
        <v>835.64</v>
      </c>
      <c r="N4215" t="s">
        <v>6134</v>
      </c>
      <c r="O4215" t="s">
        <v>22</v>
      </c>
      <c r="P4215">
        <v>20604536261</v>
      </c>
      <c r="Q4215">
        <v>3</v>
      </c>
      <c r="R4215" t="s">
        <v>19</v>
      </c>
      <c r="S4215">
        <v>4552</v>
      </c>
      <c r="T4215" s="15">
        <v>44064</v>
      </c>
      <c r="U4215">
        <v>835.64</v>
      </c>
      <c r="V4215" t="s">
        <v>23</v>
      </c>
      <c r="W4215" t="s">
        <v>24</v>
      </c>
      <c r="X4215" t="s">
        <v>25</v>
      </c>
    </row>
    <row r="4216" spans="1:24" x14ac:dyDescent="0.25">
      <c r="A4216" s="8">
        <v>8457</v>
      </c>
      <c r="B4216" t="s">
        <v>6146</v>
      </c>
      <c r="C4216" s="9" t="s">
        <v>19</v>
      </c>
      <c r="D4216" s="9">
        <v>4553</v>
      </c>
      <c r="E4216" s="9">
        <f t="shared" si="199"/>
        <v>4553</v>
      </c>
      <c r="F4216" s="10">
        <f t="shared" si="197"/>
        <v>0</v>
      </c>
      <c r="G4216" s="11">
        <v>44064</v>
      </c>
      <c r="H4216" s="12">
        <v>0.53395833333333331</v>
      </c>
      <c r="I4216" t="s">
        <v>394</v>
      </c>
      <c r="J4216" s="13">
        <v>57</v>
      </c>
      <c r="K4216">
        <v>3.5920000000000001</v>
      </c>
      <c r="L4216" s="14">
        <f t="shared" si="198"/>
        <v>204.744</v>
      </c>
      <c r="M4216" s="14">
        <v>204.74</v>
      </c>
      <c r="N4216" t="s">
        <v>395</v>
      </c>
      <c r="O4216" t="s">
        <v>22</v>
      </c>
      <c r="P4216">
        <v>20604536261</v>
      </c>
      <c r="Q4216">
        <v>3</v>
      </c>
      <c r="R4216" t="s">
        <v>19</v>
      </c>
      <c r="S4216">
        <v>4553</v>
      </c>
      <c r="T4216" s="15">
        <v>44064</v>
      </c>
      <c r="U4216">
        <v>204.74</v>
      </c>
      <c r="V4216" t="s">
        <v>23</v>
      </c>
      <c r="W4216" t="s">
        <v>24</v>
      </c>
      <c r="X4216" t="s">
        <v>25</v>
      </c>
    </row>
    <row r="4217" spans="1:24" x14ac:dyDescent="0.25">
      <c r="A4217" s="8">
        <v>8458</v>
      </c>
      <c r="B4217" t="s">
        <v>6147</v>
      </c>
      <c r="C4217" s="9" t="s">
        <v>19</v>
      </c>
      <c r="D4217" s="9">
        <v>4554</v>
      </c>
      <c r="E4217" s="9">
        <f t="shared" si="199"/>
        <v>4554</v>
      </c>
      <c r="F4217" s="10">
        <f t="shared" si="197"/>
        <v>0</v>
      </c>
      <c r="G4217" s="11">
        <v>44064</v>
      </c>
      <c r="H4217" s="12">
        <v>0.53416666666666668</v>
      </c>
      <c r="I4217" t="s">
        <v>763</v>
      </c>
      <c r="J4217" s="13">
        <v>305</v>
      </c>
      <c r="K4217">
        <v>3.5920000000000001</v>
      </c>
      <c r="L4217" s="14">
        <f t="shared" si="198"/>
        <v>1095.56</v>
      </c>
      <c r="M4217" s="14">
        <v>1095.56</v>
      </c>
      <c r="N4217" t="s">
        <v>764</v>
      </c>
      <c r="O4217" t="s">
        <v>22</v>
      </c>
      <c r="P4217">
        <v>20604536261</v>
      </c>
      <c r="Q4217">
        <v>3</v>
      </c>
      <c r="R4217" t="s">
        <v>19</v>
      </c>
      <c r="S4217">
        <v>4554</v>
      </c>
      <c r="T4217" s="15">
        <v>44064</v>
      </c>
      <c r="U4217">
        <v>1095.56</v>
      </c>
      <c r="V4217" t="s">
        <v>23</v>
      </c>
      <c r="W4217" t="s">
        <v>24</v>
      </c>
      <c r="X4217" t="s">
        <v>25</v>
      </c>
    </row>
    <row r="4218" spans="1:24" x14ac:dyDescent="0.25">
      <c r="A4218" s="8">
        <v>8460</v>
      </c>
      <c r="B4218" t="s">
        <v>6148</v>
      </c>
      <c r="C4218" s="9" t="s">
        <v>19</v>
      </c>
      <c r="D4218" s="9">
        <v>4555</v>
      </c>
      <c r="E4218" s="9">
        <f t="shared" si="199"/>
        <v>4555</v>
      </c>
      <c r="F4218" s="10">
        <f t="shared" si="197"/>
        <v>0</v>
      </c>
      <c r="G4218" s="11">
        <v>44064</v>
      </c>
      <c r="H4218" s="12">
        <v>0.55011574074074077</v>
      </c>
      <c r="I4218" t="s">
        <v>1121</v>
      </c>
      <c r="J4218" s="13">
        <v>10000</v>
      </c>
      <c r="K4218">
        <v>3.58</v>
      </c>
      <c r="L4218" s="14">
        <f t="shared" si="198"/>
        <v>35800</v>
      </c>
      <c r="M4218" s="14">
        <v>35800</v>
      </c>
      <c r="N4218" t="s">
        <v>1122</v>
      </c>
      <c r="O4218" t="s">
        <v>37</v>
      </c>
      <c r="P4218">
        <v>20604536261</v>
      </c>
      <c r="Q4218">
        <v>3</v>
      </c>
      <c r="R4218" t="s">
        <v>19</v>
      </c>
      <c r="S4218">
        <v>4555</v>
      </c>
      <c r="T4218" s="15">
        <v>44064</v>
      </c>
      <c r="U4218">
        <v>35800</v>
      </c>
      <c r="V4218" t="s">
        <v>23</v>
      </c>
      <c r="W4218" t="s">
        <v>24</v>
      </c>
      <c r="X4218" t="s">
        <v>25</v>
      </c>
    </row>
    <row r="4219" spans="1:24" x14ac:dyDescent="0.25">
      <c r="A4219" s="8">
        <v>8465</v>
      </c>
      <c r="B4219" t="s">
        <v>6149</v>
      </c>
      <c r="C4219" s="9" t="s">
        <v>19</v>
      </c>
      <c r="D4219" s="9">
        <v>4556</v>
      </c>
      <c r="E4219" s="9">
        <f t="shared" si="199"/>
        <v>4556</v>
      </c>
      <c r="F4219" s="10">
        <f t="shared" si="197"/>
        <v>0</v>
      </c>
      <c r="G4219" s="11">
        <v>44064</v>
      </c>
      <c r="H4219" s="12">
        <v>0.55944444444444441</v>
      </c>
      <c r="I4219" t="s">
        <v>4136</v>
      </c>
      <c r="J4219" s="13">
        <v>100</v>
      </c>
      <c r="K4219">
        <v>3.577</v>
      </c>
      <c r="L4219" s="14">
        <f t="shared" si="198"/>
        <v>357.7</v>
      </c>
      <c r="M4219" s="14">
        <v>357.7</v>
      </c>
      <c r="N4219" t="s">
        <v>4137</v>
      </c>
      <c r="O4219" t="s">
        <v>37</v>
      </c>
      <c r="P4219">
        <v>20604536261</v>
      </c>
      <c r="Q4219">
        <v>3</v>
      </c>
      <c r="R4219" t="s">
        <v>19</v>
      </c>
      <c r="S4219">
        <v>4556</v>
      </c>
      <c r="T4219" s="15">
        <v>44064</v>
      </c>
      <c r="U4219">
        <v>357.7</v>
      </c>
      <c r="V4219" t="s">
        <v>23</v>
      </c>
      <c r="W4219" t="s">
        <v>24</v>
      </c>
      <c r="X4219" t="s">
        <v>25</v>
      </c>
    </row>
    <row r="4220" spans="1:24" x14ac:dyDescent="0.25">
      <c r="A4220" s="8">
        <v>8466</v>
      </c>
      <c r="B4220" t="s">
        <v>6150</v>
      </c>
      <c r="C4220" s="9" t="s">
        <v>19</v>
      </c>
      <c r="D4220" s="9">
        <v>4557</v>
      </c>
      <c r="E4220" s="9">
        <f t="shared" si="199"/>
        <v>4557</v>
      </c>
      <c r="F4220" s="10">
        <f t="shared" si="197"/>
        <v>0</v>
      </c>
      <c r="G4220" s="11">
        <v>44064</v>
      </c>
      <c r="H4220" s="12">
        <v>0.57429398148148147</v>
      </c>
      <c r="I4220" t="s">
        <v>3919</v>
      </c>
      <c r="J4220" s="13">
        <v>1202.67</v>
      </c>
      <c r="K4220">
        <v>3.5920000000000001</v>
      </c>
      <c r="L4220" s="14">
        <f t="shared" si="198"/>
        <v>4319.99064</v>
      </c>
      <c r="M4220" s="14">
        <v>4319.99</v>
      </c>
      <c r="N4220" t="s">
        <v>3920</v>
      </c>
      <c r="O4220" t="s">
        <v>22</v>
      </c>
      <c r="P4220">
        <v>20604536261</v>
      </c>
      <c r="Q4220">
        <v>3</v>
      </c>
      <c r="R4220" t="s">
        <v>19</v>
      </c>
      <c r="S4220">
        <v>4557</v>
      </c>
      <c r="T4220" s="15">
        <v>44064</v>
      </c>
      <c r="U4220">
        <v>4319.99</v>
      </c>
      <c r="V4220" t="s">
        <v>23</v>
      </c>
      <c r="W4220" t="s">
        <v>24</v>
      </c>
      <c r="X4220" t="s">
        <v>25</v>
      </c>
    </row>
    <row r="4221" spans="1:24" x14ac:dyDescent="0.25">
      <c r="A4221" s="8">
        <v>8469</v>
      </c>
      <c r="B4221" t="s">
        <v>6151</v>
      </c>
      <c r="C4221" s="9" t="s">
        <v>19</v>
      </c>
      <c r="D4221" s="9">
        <v>4558</v>
      </c>
      <c r="E4221" s="9">
        <f t="shared" si="199"/>
        <v>4558</v>
      </c>
      <c r="F4221" s="10">
        <f t="shared" si="197"/>
        <v>0</v>
      </c>
      <c r="G4221" s="11">
        <v>44064</v>
      </c>
      <c r="H4221" s="12">
        <v>0.5852546296296296</v>
      </c>
      <c r="I4221" t="s">
        <v>6152</v>
      </c>
      <c r="J4221" s="13">
        <v>2000</v>
      </c>
      <c r="K4221">
        <v>3.5910000000000002</v>
      </c>
      <c r="L4221" s="14">
        <f t="shared" si="198"/>
        <v>7182</v>
      </c>
      <c r="M4221" s="14">
        <v>7182</v>
      </c>
      <c r="N4221" t="s">
        <v>6153</v>
      </c>
      <c r="O4221" t="s">
        <v>22</v>
      </c>
      <c r="P4221">
        <v>20604536261</v>
      </c>
      <c r="Q4221">
        <v>3</v>
      </c>
      <c r="R4221" t="s">
        <v>19</v>
      </c>
      <c r="S4221">
        <v>4558</v>
      </c>
      <c r="T4221" s="15">
        <v>44064</v>
      </c>
      <c r="U4221">
        <v>7182</v>
      </c>
      <c r="V4221" t="s">
        <v>23</v>
      </c>
      <c r="W4221" t="s">
        <v>24</v>
      </c>
      <c r="X4221" t="s">
        <v>25</v>
      </c>
    </row>
    <row r="4222" spans="1:24" x14ac:dyDescent="0.25">
      <c r="A4222" s="8">
        <v>8470</v>
      </c>
      <c r="B4222" t="s">
        <v>6154</v>
      </c>
      <c r="C4222" s="9" t="s">
        <v>19</v>
      </c>
      <c r="D4222" s="9">
        <v>4559</v>
      </c>
      <c r="E4222" s="9">
        <f t="shared" si="199"/>
        <v>4559</v>
      </c>
      <c r="F4222" s="10">
        <f t="shared" si="197"/>
        <v>0</v>
      </c>
      <c r="G4222" s="11">
        <v>44064</v>
      </c>
      <c r="H4222" s="12">
        <v>0.60530092592592599</v>
      </c>
      <c r="I4222" t="s">
        <v>763</v>
      </c>
      <c r="J4222" s="13">
        <v>269</v>
      </c>
      <c r="K4222">
        <v>3.5920000000000001</v>
      </c>
      <c r="L4222" s="14">
        <f t="shared" si="198"/>
        <v>966.24800000000005</v>
      </c>
      <c r="M4222" s="14">
        <v>966.25</v>
      </c>
      <c r="N4222" t="s">
        <v>764</v>
      </c>
      <c r="O4222" t="s">
        <v>22</v>
      </c>
      <c r="P4222">
        <v>20604536261</v>
      </c>
      <c r="Q4222">
        <v>3</v>
      </c>
      <c r="R4222" t="s">
        <v>19</v>
      </c>
      <c r="S4222">
        <v>4559</v>
      </c>
      <c r="T4222" s="15">
        <v>44064</v>
      </c>
      <c r="U4222">
        <v>966.25</v>
      </c>
      <c r="V4222" t="s">
        <v>23</v>
      </c>
      <c r="W4222" t="s">
        <v>24</v>
      </c>
      <c r="X4222" t="s">
        <v>25</v>
      </c>
    </row>
    <row r="4223" spans="1:24" x14ac:dyDescent="0.25">
      <c r="A4223" s="8">
        <v>8472</v>
      </c>
      <c r="B4223" t="s">
        <v>6155</v>
      </c>
      <c r="C4223" s="9" t="s">
        <v>19</v>
      </c>
      <c r="D4223" s="9">
        <v>4560</v>
      </c>
      <c r="E4223" s="9">
        <f t="shared" si="199"/>
        <v>4560</v>
      </c>
      <c r="F4223" s="10">
        <f t="shared" si="197"/>
        <v>0</v>
      </c>
      <c r="G4223" s="11">
        <v>44064</v>
      </c>
      <c r="H4223" s="12">
        <v>0.6196180555555556</v>
      </c>
      <c r="I4223" t="s">
        <v>2632</v>
      </c>
      <c r="J4223" s="13">
        <v>300</v>
      </c>
      <c r="K4223">
        <v>3.5750000000000002</v>
      </c>
      <c r="L4223" s="14">
        <f t="shared" si="198"/>
        <v>1072.5</v>
      </c>
      <c r="M4223" s="14">
        <v>1072.5</v>
      </c>
      <c r="N4223" t="s">
        <v>2633</v>
      </c>
      <c r="O4223" t="s">
        <v>37</v>
      </c>
      <c r="P4223">
        <v>20604536261</v>
      </c>
      <c r="Q4223">
        <v>3</v>
      </c>
      <c r="R4223" t="s">
        <v>19</v>
      </c>
      <c r="S4223">
        <v>4560</v>
      </c>
      <c r="T4223" s="15">
        <v>44064</v>
      </c>
      <c r="U4223">
        <v>1072.5</v>
      </c>
      <c r="V4223" t="s">
        <v>23</v>
      </c>
      <c r="W4223" t="s">
        <v>24</v>
      </c>
      <c r="X4223" t="s">
        <v>25</v>
      </c>
    </row>
    <row r="4224" spans="1:24" x14ac:dyDescent="0.25">
      <c r="A4224" s="8">
        <v>8471</v>
      </c>
      <c r="B4224" t="s">
        <v>6156</v>
      </c>
      <c r="C4224" s="9" t="s">
        <v>19</v>
      </c>
      <c r="D4224" s="9">
        <v>4561</v>
      </c>
      <c r="E4224" s="9">
        <f t="shared" si="199"/>
        <v>4561</v>
      </c>
      <c r="F4224" s="10">
        <f t="shared" si="197"/>
        <v>0</v>
      </c>
      <c r="G4224" s="11">
        <v>44064</v>
      </c>
      <c r="H4224" s="12">
        <v>0.61973379629629632</v>
      </c>
      <c r="I4224" t="s">
        <v>5101</v>
      </c>
      <c r="J4224" s="13">
        <v>63.12</v>
      </c>
      <c r="K4224">
        <v>3.5920000000000001</v>
      </c>
      <c r="L4224" s="14">
        <f t="shared" si="198"/>
        <v>226.72703999999999</v>
      </c>
      <c r="M4224" s="14">
        <v>226.73</v>
      </c>
      <c r="N4224" t="s">
        <v>5102</v>
      </c>
      <c r="O4224" t="s">
        <v>22</v>
      </c>
      <c r="P4224">
        <v>20604536261</v>
      </c>
      <c r="Q4224">
        <v>3</v>
      </c>
      <c r="R4224" t="s">
        <v>19</v>
      </c>
      <c r="S4224">
        <v>4561</v>
      </c>
      <c r="T4224" s="15">
        <v>44064</v>
      </c>
      <c r="U4224">
        <v>226.73</v>
      </c>
      <c r="V4224" t="s">
        <v>23</v>
      </c>
      <c r="W4224" t="s">
        <v>24</v>
      </c>
      <c r="X4224" t="s">
        <v>25</v>
      </c>
    </row>
    <row r="4225" spans="1:24" x14ac:dyDescent="0.25">
      <c r="A4225" s="8">
        <v>8474</v>
      </c>
      <c r="B4225" t="s">
        <v>6157</v>
      </c>
      <c r="C4225" s="9" t="s">
        <v>19</v>
      </c>
      <c r="D4225" s="9">
        <v>4562</v>
      </c>
      <c r="E4225" s="9">
        <f t="shared" si="199"/>
        <v>4562</v>
      </c>
      <c r="F4225" s="10">
        <f t="shared" si="197"/>
        <v>0</v>
      </c>
      <c r="G4225" s="11">
        <v>44064</v>
      </c>
      <c r="H4225" s="12">
        <v>0.62935185185185183</v>
      </c>
      <c r="I4225" t="s">
        <v>5101</v>
      </c>
      <c r="J4225" s="13">
        <v>3</v>
      </c>
      <c r="K4225">
        <v>3.5920000000000001</v>
      </c>
      <c r="L4225" s="14">
        <f t="shared" si="198"/>
        <v>10.776</v>
      </c>
      <c r="M4225" s="14">
        <v>10.78</v>
      </c>
      <c r="N4225" t="s">
        <v>5102</v>
      </c>
      <c r="O4225" t="s">
        <v>22</v>
      </c>
      <c r="P4225">
        <v>20604536261</v>
      </c>
      <c r="Q4225">
        <v>3</v>
      </c>
      <c r="R4225" t="s">
        <v>19</v>
      </c>
      <c r="S4225">
        <v>4562</v>
      </c>
      <c r="T4225" s="15">
        <v>44064</v>
      </c>
      <c r="U4225">
        <v>10.78</v>
      </c>
      <c r="V4225" t="s">
        <v>23</v>
      </c>
      <c r="W4225" t="s">
        <v>24</v>
      </c>
      <c r="X4225" t="s">
        <v>25</v>
      </c>
    </row>
    <row r="4226" spans="1:24" x14ac:dyDescent="0.25">
      <c r="A4226" s="8">
        <v>8477</v>
      </c>
      <c r="B4226" t="s">
        <v>6158</v>
      </c>
      <c r="C4226" s="9" t="s">
        <v>19</v>
      </c>
      <c r="D4226" s="9">
        <v>4563</v>
      </c>
      <c r="E4226" s="9">
        <f t="shared" si="199"/>
        <v>4563</v>
      </c>
      <c r="F4226" s="10">
        <f t="shared" si="197"/>
        <v>0</v>
      </c>
      <c r="G4226" s="11">
        <v>44064</v>
      </c>
      <c r="H4226" s="12">
        <v>0.64944444444444438</v>
      </c>
      <c r="I4226" t="s">
        <v>3162</v>
      </c>
      <c r="J4226" s="13">
        <v>6645</v>
      </c>
      <c r="K4226">
        <v>3.5760000000000001</v>
      </c>
      <c r="L4226" s="14">
        <f t="shared" si="198"/>
        <v>23762.52</v>
      </c>
      <c r="M4226" s="14">
        <v>23762.52</v>
      </c>
      <c r="N4226" t="s">
        <v>3163</v>
      </c>
      <c r="O4226" t="s">
        <v>37</v>
      </c>
      <c r="P4226">
        <v>20604536261</v>
      </c>
      <c r="Q4226">
        <v>3</v>
      </c>
      <c r="R4226" t="s">
        <v>19</v>
      </c>
      <c r="S4226">
        <v>4563</v>
      </c>
      <c r="T4226" s="15">
        <v>44064</v>
      </c>
      <c r="U4226">
        <v>23762.52</v>
      </c>
      <c r="V4226" t="s">
        <v>23</v>
      </c>
      <c r="W4226" t="s">
        <v>24</v>
      </c>
      <c r="X4226" t="s">
        <v>25</v>
      </c>
    </row>
    <row r="4227" spans="1:24" x14ac:dyDescent="0.25">
      <c r="A4227" s="8">
        <v>8479</v>
      </c>
      <c r="B4227" t="s">
        <v>6159</v>
      </c>
      <c r="C4227" s="9" t="s">
        <v>19</v>
      </c>
      <c r="D4227" s="9">
        <v>4564</v>
      </c>
      <c r="E4227" s="9">
        <f t="shared" si="199"/>
        <v>4564</v>
      </c>
      <c r="F4227" s="10">
        <f t="shared" si="197"/>
        <v>0</v>
      </c>
      <c r="G4227" s="11">
        <v>44064</v>
      </c>
      <c r="H4227" s="12">
        <v>0.68063657407407396</v>
      </c>
      <c r="I4227" t="s">
        <v>6133</v>
      </c>
      <c r="J4227" s="13">
        <v>807.35</v>
      </c>
      <c r="K4227">
        <v>3.5920000000000001</v>
      </c>
      <c r="L4227" s="14">
        <f t="shared" si="198"/>
        <v>2900.0012000000002</v>
      </c>
      <c r="M4227" s="14">
        <v>2900</v>
      </c>
      <c r="N4227" t="s">
        <v>6134</v>
      </c>
      <c r="O4227" t="s">
        <v>22</v>
      </c>
      <c r="P4227">
        <v>20604536261</v>
      </c>
      <c r="Q4227">
        <v>3</v>
      </c>
      <c r="R4227" t="s">
        <v>19</v>
      </c>
      <c r="S4227">
        <v>4564</v>
      </c>
      <c r="T4227" s="15">
        <v>44064</v>
      </c>
      <c r="U4227">
        <v>2900</v>
      </c>
      <c r="V4227" t="s">
        <v>23</v>
      </c>
      <c r="W4227" t="s">
        <v>24</v>
      </c>
      <c r="X4227" t="s">
        <v>25</v>
      </c>
    </row>
    <row r="4228" spans="1:24" x14ac:dyDescent="0.25">
      <c r="A4228" s="8">
        <v>8480</v>
      </c>
      <c r="B4228" t="s">
        <v>6160</v>
      </c>
      <c r="C4228" s="9" t="s">
        <v>19</v>
      </c>
      <c r="D4228" s="9">
        <v>4565</v>
      </c>
      <c r="E4228" s="9">
        <f t="shared" si="199"/>
        <v>4565</v>
      </c>
      <c r="F4228" s="10">
        <f t="shared" ref="F4228:F4291" si="200">+E4228-E4227-1</f>
        <v>0</v>
      </c>
      <c r="G4228" s="11">
        <v>44064</v>
      </c>
      <c r="H4228" s="12">
        <v>0.68078703703703702</v>
      </c>
      <c r="I4228" t="s">
        <v>6133</v>
      </c>
      <c r="J4228" s="13">
        <v>695.99</v>
      </c>
      <c r="K4228">
        <v>3.5920000000000001</v>
      </c>
      <c r="L4228" s="14">
        <f t="shared" ref="L4228:L4291" si="201">J4228*K4228</f>
        <v>2499.9960799999999</v>
      </c>
      <c r="M4228" s="14">
        <v>2500</v>
      </c>
      <c r="N4228" t="s">
        <v>6134</v>
      </c>
      <c r="O4228" t="s">
        <v>22</v>
      </c>
      <c r="P4228">
        <v>20604536261</v>
      </c>
      <c r="Q4228">
        <v>3</v>
      </c>
      <c r="R4228" t="s">
        <v>19</v>
      </c>
      <c r="S4228">
        <v>4565</v>
      </c>
      <c r="T4228" s="15">
        <v>44064</v>
      </c>
      <c r="U4228">
        <v>2500</v>
      </c>
      <c r="V4228" t="s">
        <v>23</v>
      </c>
      <c r="W4228" t="s">
        <v>24</v>
      </c>
      <c r="X4228" t="s">
        <v>25</v>
      </c>
    </row>
    <row r="4229" spans="1:24" x14ac:dyDescent="0.25">
      <c r="A4229" s="8">
        <v>8486</v>
      </c>
      <c r="B4229" t="s">
        <v>6161</v>
      </c>
      <c r="C4229" s="9" t="s">
        <v>19</v>
      </c>
      <c r="D4229" s="9">
        <v>4566</v>
      </c>
      <c r="E4229" s="9">
        <f t="shared" si="199"/>
        <v>4566</v>
      </c>
      <c r="F4229" s="10">
        <f t="shared" si="200"/>
        <v>0</v>
      </c>
      <c r="G4229" s="11">
        <v>44064</v>
      </c>
      <c r="H4229" s="12">
        <v>0.74906249999999996</v>
      </c>
      <c r="I4229" t="s">
        <v>199</v>
      </c>
      <c r="J4229" s="13">
        <v>33</v>
      </c>
      <c r="K4229">
        <v>3.5910000000000002</v>
      </c>
      <c r="L4229" s="14">
        <f t="shared" si="201"/>
        <v>118.503</v>
      </c>
      <c r="M4229" s="14">
        <v>118.5</v>
      </c>
      <c r="N4229" t="s">
        <v>200</v>
      </c>
      <c r="O4229" t="s">
        <v>22</v>
      </c>
      <c r="P4229">
        <v>20604536261</v>
      </c>
      <c r="Q4229">
        <v>3</v>
      </c>
      <c r="R4229" t="s">
        <v>19</v>
      </c>
      <c r="S4229">
        <v>4566</v>
      </c>
      <c r="T4229" s="15">
        <v>44064</v>
      </c>
      <c r="U4229">
        <v>118.5</v>
      </c>
      <c r="V4229" t="s">
        <v>23</v>
      </c>
      <c r="W4229" t="s">
        <v>24</v>
      </c>
      <c r="X4229" t="s">
        <v>25</v>
      </c>
    </row>
    <row r="4230" spans="1:24" x14ac:dyDescent="0.25">
      <c r="A4230" s="8">
        <v>8490</v>
      </c>
      <c r="B4230" t="s">
        <v>6162</v>
      </c>
      <c r="C4230" s="9" t="s">
        <v>19</v>
      </c>
      <c r="D4230" s="9">
        <v>4567</v>
      </c>
      <c r="E4230" s="9">
        <f t="shared" si="199"/>
        <v>4567</v>
      </c>
      <c r="F4230" s="10">
        <f t="shared" si="200"/>
        <v>0</v>
      </c>
      <c r="G4230" s="11">
        <v>44064</v>
      </c>
      <c r="H4230" s="12">
        <v>0.76771990740740748</v>
      </c>
      <c r="I4230" t="s">
        <v>2219</v>
      </c>
      <c r="J4230" s="13">
        <v>300</v>
      </c>
      <c r="K4230">
        <v>3.573</v>
      </c>
      <c r="L4230" s="14">
        <f t="shared" si="201"/>
        <v>1071.9000000000001</v>
      </c>
      <c r="M4230" s="14">
        <v>1071.9000000000001</v>
      </c>
      <c r="N4230" t="s">
        <v>2220</v>
      </c>
      <c r="O4230" t="s">
        <v>37</v>
      </c>
      <c r="P4230">
        <v>20604536261</v>
      </c>
      <c r="Q4230">
        <v>3</v>
      </c>
      <c r="R4230" t="s">
        <v>19</v>
      </c>
      <c r="S4230">
        <v>4567</v>
      </c>
      <c r="T4230" s="15">
        <v>44064</v>
      </c>
      <c r="U4230">
        <v>1071.9000000000001</v>
      </c>
      <c r="V4230" t="s">
        <v>23</v>
      </c>
      <c r="W4230" t="s">
        <v>24</v>
      </c>
      <c r="X4230" t="s">
        <v>25</v>
      </c>
    </row>
    <row r="4231" spans="1:24" x14ac:dyDescent="0.25">
      <c r="A4231" s="8">
        <v>8491</v>
      </c>
      <c r="B4231" t="s">
        <v>6163</v>
      </c>
      <c r="C4231" s="9" t="s">
        <v>19</v>
      </c>
      <c r="D4231" s="9">
        <v>4568</v>
      </c>
      <c r="E4231" s="9">
        <f t="shared" si="199"/>
        <v>4568</v>
      </c>
      <c r="F4231" s="10">
        <f t="shared" si="200"/>
        <v>0</v>
      </c>
      <c r="G4231" s="11">
        <v>44064</v>
      </c>
      <c r="H4231" s="12">
        <v>0.76962962962962955</v>
      </c>
      <c r="I4231" t="s">
        <v>2626</v>
      </c>
      <c r="J4231" s="13">
        <v>1314</v>
      </c>
      <c r="K4231">
        <v>3.59</v>
      </c>
      <c r="L4231" s="14">
        <f t="shared" si="201"/>
        <v>4717.26</v>
      </c>
      <c r="M4231" s="14">
        <v>4717.26</v>
      </c>
      <c r="N4231" t="s">
        <v>2627</v>
      </c>
      <c r="O4231" t="s">
        <v>22</v>
      </c>
      <c r="P4231">
        <v>20604536261</v>
      </c>
      <c r="Q4231">
        <v>3</v>
      </c>
      <c r="R4231" t="s">
        <v>19</v>
      </c>
      <c r="S4231">
        <v>4568</v>
      </c>
      <c r="T4231" s="15">
        <v>44064</v>
      </c>
      <c r="U4231">
        <v>4717.26</v>
      </c>
      <c r="V4231" t="s">
        <v>23</v>
      </c>
      <c r="W4231" t="s">
        <v>24</v>
      </c>
      <c r="X4231" t="s">
        <v>25</v>
      </c>
    </row>
    <row r="4232" spans="1:24" x14ac:dyDescent="0.25">
      <c r="A4232" s="8">
        <v>8492</v>
      </c>
      <c r="B4232" t="s">
        <v>6164</v>
      </c>
      <c r="C4232" s="9" t="s">
        <v>19</v>
      </c>
      <c r="D4232" s="9">
        <v>4569</v>
      </c>
      <c r="E4232" s="9">
        <f t="shared" si="199"/>
        <v>4569</v>
      </c>
      <c r="F4232" s="10">
        <f t="shared" si="200"/>
        <v>0</v>
      </c>
      <c r="G4232" s="11">
        <v>44064</v>
      </c>
      <c r="H4232" s="12">
        <v>0.77333333333333332</v>
      </c>
      <c r="I4232" t="s">
        <v>2159</v>
      </c>
      <c r="J4232" s="13">
        <v>800</v>
      </c>
      <c r="K4232">
        <v>3.59</v>
      </c>
      <c r="L4232" s="14">
        <f t="shared" si="201"/>
        <v>2872</v>
      </c>
      <c r="M4232" s="14">
        <v>2872</v>
      </c>
      <c r="N4232" t="s">
        <v>2160</v>
      </c>
      <c r="O4232" t="s">
        <v>22</v>
      </c>
      <c r="P4232">
        <v>20604536261</v>
      </c>
      <c r="Q4232">
        <v>3</v>
      </c>
      <c r="R4232" t="s">
        <v>19</v>
      </c>
      <c r="S4232">
        <v>4569</v>
      </c>
      <c r="T4232" s="15">
        <v>44064</v>
      </c>
      <c r="U4232">
        <v>2872</v>
      </c>
      <c r="V4232" t="s">
        <v>23</v>
      </c>
      <c r="W4232" t="s">
        <v>24</v>
      </c>
      <c r="X4232" t="s">
        <v>25</v>
      </c>
    </row>
    <row r="4233" spans="1:24" x14ac:dyDescent="0.25">
      <c r="A4233" s="8">
        <v>8494</v>
      </c>
      <c r="B4233" t="s">
        <v>6165</v>
      </c>
      <c r="C4233" s="9" t="s">
        <v>19</v>
      </c>
      <c r="D4233" s="9">
        <v>4570</v>
      </c>
      <c r="E4233" s="9">
        <f t="shared" si="199"/>
        <v>4570</v>
      </c>
      <c r="F4233" s="10">
        <f t="shared" si="200"/>
        <v>0</v>
      </c>
      <c r="G4233" s="11">
        <v>44064</v>
      </c>
      <c r="H4233" s="12">
        <v>0.77748842592592593</v>
      </c>
      <c r="I4233" t="s">
        <v>4114</v>
      </c>
      <c r="J4233" s="13">
        <v>135.06</v>
      </c>
      <c r="K4233">
        <v>3.5910000000000002</v>
      </c>
      <c r="L4233" s="14">
        <f t="shared" si="201"/>
        <v>485.00046000000003</v>
      </c>
      <c r="M4233" s="14">
        <v>485</v>
      </c>
      <c r="N4233" t="s">
        <v>4115</v>
      </c>
      <c r="O4233" t="s">
        <v>22</v>
      </c>
      <c r="P4233">
        <v>20604536261</v>
      </c>
      <c r="Q4233">
        <v>3</v>
      </c>
      <c r="R4233" t="s">
        <v>19</v>
      </c>
      <c r="S4233">
        <v>4570</v>
      </c>
      <c r="T4233" s="15">
        <v>44064</v>
      </c>
      <c r="U4233">
        <v>485</v>
      </c>
      <c r="V4233" t="s">
        <v>23</v>
      </c>
      <c r="W4233" t="s">
        <v>24</v>
      </c>
      <c r="X4233" t="s">
        <v>25</v>
      </c>
    </row>
    <row r="4234" spans="1:24" x14ac:dyDescent="0.25">
      <c r="A4234" s="8">
        <v>8497</v>
      </c>
      <c r="B4234" t="s">
        <v>6166</v>
      </c>
      <c r="C4234" s="9" t="s">
        <v>19</v>
      </c>
      <c r="D4234" s="9">
        <v>4571</v>
      </c>
      <c r="E4234" s="9">
        <f t="shared" si="199"/>
        <v>4571</v>
      </c>
      <c r="F4234" s="10">
        <f t="shared" si="200"/>
        <v>0</v>
      </c>
      <c r="G4234" s="11">
        <v>44064</v>
      </c>
      <c r="H4234" s="12">
        <v>0.80324074074074081</v>
      </c>
      <c r="I4234" t="s">
        <v>6042</v>
      </c>
      <c r="J4234" s="13">
        <v>3480</v>
      </c>
      <c r="K4234">
        <v>3.59</v>
      </c>
      <c r="L4234" s="14">
        <f t="shared" si="201"/>
        <v>12493.199999999999</v>
      </c>
      <c r="M4234" s="14">
        <v>12493.2</v>
      </c>
      <c r="N4234" t="s">
        <v>6043</v>
      </c>
      <c r="O4234" t="s">
        <v>22</v>
      </c>
      <c r="P4234">
        <v>20604536261</v>
      </c>
      <c r="Q4234">
        <v>3</v>
      </c>
      <c r="R4234" t="s">
        <v>19</v>
      </c>
      <c r="S4234">
        <v>4571</v>
      </c>
      <c r="T4234" s="15">
        <v>44064</v>
      </c>
      <c r="U4234">
        <v>12493.2</v>
      </c>
      <c r="V4234" t="s">
        <v>100</v>
      </c>
      <c r="W4234" t="s">
        <v>101</v>
      </c>
      <c r="X4234" t="s">
        <v>101</v>
      </c>
    </row>
    <row r="4235" spans="1:24" x14ac:dyDescent="0.25">
      <c r="A4235" s="8">
        <v>8501</v>
      </c>
      <c r="B4235" t="s">
        <v>6167</v>
      </c>
      <c r="C4235" s="9" t="s">
        <v>19</v>
      </c>
      <c r="D4235" s="9">
        <v>4572</v>
      </c>
      <c r="E4235" s="9">
        <f t="shared" si="199"/>
        <v>4572</v>
      </c>
      <c r="F4235" s="10">
        <f t="shared" si="200"/>
        <v>0</v>
      </c>
      <c r="G4235" s="11">
        <v>44065</v>
      </c>
      <c r="H4235" s="12">
        <v>0.40038194444444447</v>
      </c>
      <c r="I4235" t="s">
        <v>4377</v>
      </c>
      <c r="J4235" s="13">
        <v>32</v>
      </c>
      <c r="K4235">
        <v>3.5939999999999999</v>
      </c>
      <c r="L4235" s="14">
        <f t="shared" si="201"/>
        <v>115.008</v>
      </c>
      <c r="M4235" s="14">
        <v>115.01</v>
      </c>
      <c r="N4235" t="s">
        <v>4378</v>
      </c>
      <c r="O4235" t="s">
        <v>22</v>
      </c>
      <c r="P4235">
        <v>20604536261</v>
      </c>
      <c r="Q4235">
        <v>3</v>
      </c>
      <c r="R4235" t="s">
        <v>19</v>
      </c>
      <c r="S4235">
        <v>4572</v>
      </c>
      <c r="T4235" s="15">
        <v>44065</v>
      </c>
      <c r="U4235">
        <v>115.01</v>
      </c>
      <c r="V4235" t="s">
        <v>23</v>
      </c>
      <c r="W4235" t="s">
        <v>24</v>
      </c>
      <c r="X4235" t="s">
        <v>25</v>
      </c>
    </row>
    <row r="4236" spans="1:24" x14ac:dyDescent="0.25">
      <c r="A4236" s="8">
        <v>8502</v>
      </c>
      <c r="B4236" t="s">
        <v>6168</v>
      </c>
      <c r="C4236" s="9" t="s">
        <v>19</v>
      </c>
      <c r="D4236" s="9">
        <v>4573</v>
      </c>
      <c r="E4236" s="9">
        <f t="shared" si="199"/>
        <v>4573</v>
      </c>
      <c r="F4236" s="10">
        <f t="shared" si="200"/>
        <v>0</v>
      </c>
      <c r="G4236" s="11">
        <v>44065</v>
      </c>
      <c r="H4236" s="12">
        <v>0.40052083333333338</v>
      </c>
      <c r="I4236" t="s">
        <v>5383</v>
      </c>
      <c r="J4236" s="13">
        <v>1101</v>
      </c>
      <c r="K4236">
        <v>3.59</v>
      </c>
      <c r="L4236" s="14">
        <f t="shared" si="201"/>
        <v>3952.5899999999997</v>
      </c>
      <c r="M4236" s="14">
        <v>3952.59</v>
      </c>
      <c r="N4236" t="s">
        <v>5384</v>
      </c>
      <c r="O4236" t="s">
        <v>22</v>
      </c>
      <c r="P4236">
        <v>20604536261</v>
      </c>
      <c r="Q4236">
        <v>3</v>
      </c>
      <c r="R4236" t="s">
        <v>19</v>
      </c>
      <c r="S4236">
        <v>4573</v>
      </c>
      <c r="T4236" s="15">
        <v>44065</v>
      </c>
      <c r="U4236">
        <v>3952.59</v>
      </c>
      <c r="V4236" t="s">
        <v>23</v>
      </c>
      <c r="W4236" t="s">
        <v>24</v>
      </c>
      <c r="X4236" t="s">
        <v>25</v>
      </c>
    </row>
    <row r="4237" spans="1:24" x14ac:dyDescent="0.25">
      <c r="A4237" s="8">
        <v>8503</v>
      </c>
      <c r="B4237" t="s">
        <v>6169</v>
      </c>
      <c r="C4237" s="9" t="s">
        <v>19</v>
      </c>
      <c r="D4237" s="9">
        <v>4574</v>
      </c>
      <c r="E4237" s="9">
        <f t="shared" si="199"/>
        <v>4574</v>
      </c>
      <c r="F4237" s="10">
        <f t="shared" si="200"/>
        <v>0</v>
      </c>
      <c r="G4237" s="11">
        <v>44065</v>
      </c>
      <c r="H4237" s="12">
        <v>0.40068287037037037</v>
      </c>
      <c r="I4237" t="s">
        <v>2213</v>
      </c>
      <c r="J4237" s="13">
        <v>1200</v>
      </c>
      <c r="K4237">
        <v>3.5739999999999998</v>
      </c>
      <c r="L4237" s="14">
        <f t="shared" si="201"/>
        <v>4288.8</v>
      </c>
      <c r="M4237" s="14">
        <v>4288.8</v>
      </c>
      <c r="N4237" t="s">
        <v>2214</v>
      </c>
      <c r="O4237" t="s">
        <v>37</v>
      </c>
      <c r="P4237">
        <v>20604536261</v>
      </c>
      <c r="Q4237">
        <v>3</v>
      </c>
      <c r="R4237" t="s">
        <v>19</v>
      </c>
      <c r="S4237">
        <v>4574</v>
      </c>
      <c r="T4237" s="15">
        <v>44065</v>
      </c>
      <c r="U4237">
        <v>4288.8</v>
      </c>
      <c r="V4237" t="s">
        <v>23</v>
      </c>
      <c r="W4237" t="s">
        <v>24</v>
      </c>
      <c r="X4237" t="s">
        <v>25</v>
      </c>
    </row>
    <row r="4238" spans="1:24" x14ac:dyDescent="0.25">
      <c r="A4238" s="8">
        <v>8505</v>
      </c>
      <c r="B4238" t="s">
        <v>6170</v>
      </c>
      <c r="C4238" s="9" t="s">
        <v>19</v>
      </c>
      <c r="D4238" s="9">
        <v>4575</v>
      </c>
      <c r="E4238" s="9">
        <f t="shared" si="199"/>
        <v>4575</v>
      </c>
      <c r="F4238" s="10">
        <f t="shared" si="200"/>
        <v>0</v>
      </c>
      <c r="G4238" s="11">
        <v>44065</v>
      </c>
      <c r="H4238" s="12">
        <v>0.42120370370370369</v>
      </c>
      <c r="I4238" t="s">
        <v>3919</v>
      </c>
      <c r="J4238" s="13">
        <v>2227.79</v>
      </c>
      <c r="K4238">
        <v>3.5910000000000002</v>
      </c>
      <c r="L4238" s="14">
        <f t="shared" si="201"/>
        <v>7999.9938900000006</v>
      </c>
      <c r="M4238" s="14">
        <v>7999.99</v>
      </c>
      <c r="N4238" t="s">
        <v>3920</v>
      </c>
      <c r="O4238" t="s">
        <v>22</v>
      </c>
      <c r="P4238">
        <v>20604536261</v>
      </c>
      <c r="Q4238">
        <v>3</v>
      </c>
      <c r="R4238" t="s">
        <v>19</v>
      </c>
      <c r="S4238">
        <v>4575</v>
      </c>
      <c r="T4238" s="15">
        <v>44065</v>
      </c>
      <c r="U4238">
        <v>7999.99</v>
      </c>
      <c r="V4238" t="s">
        <v>23</v>
      </c>
      <c r="W4238" t="s">
        <v>24</v>
      </c>
      <c r="X4238" t="s">
        <v>25</v>
      </c>
    </row>
    <row r="4239" spans="1:24" x14ac:dyDescent="0.25">
      <c r="A4239" s="8">
        <v>8507</v>
      </c>
      <c r="B4239" t="s">
        <v>6171</v>
      </c>
      <c r="C4239" s="9" t="s">
        <v>19</v>
      </c>
      <c r="D4239" s="9">
        <v>4576</v>
      </c>
      <c r="E4239" s="9">
        <f t="shared" si="199"/>
        <v>4576</v>
      </c>
      <c r="F4239" s="10">
        <f t="shared" si="200"/>
        <v>0</v>
      </c>
      <c r="G4239" s="11">
        <v>44065</v>
      </c>
      <c r="H4239" s="12">
        <v>0.4241435185185185</v>
      </c>
      <c r="I4239" t="s">
        <v>4871</v>
      </c>
      <c r="J4239" s="13">
        <v>1500</v>
      </c>
      <c r="K4239">
        <v>3.5910000000000002</v>
      </c>
      <c r="L4239" s="14">
        <f t="shared" si="201"/>
        <v>5386.5</v>
      </c>
      <c r="M4239" s="14">
        <v>5386.5</v>
      </c>
      <c r="N4239" t="s">
        <v>4872</v>
      </c>
      <c r="O4239" t="s">
        <v>22</v>
      </c>
      <c r="P4239">
        <v>20604536261</v>
      </c>
      <c r="Q4239">
        <v>3</v>
      </c>
      <c r="R4239" t="s">
        <v>19</v>
      </c>
      <c r="S4239">
        <v>4576</v>
      </c>
      <c r="T4239" s="15">
        <v>44065</v>
      </c>
      <c r="U4239">
        <v>5386.5</v>
      </c>
      <c r="V4239" t="s">
        <v>23</v>
      </c>
      <c r="W4239" t="s">
        <v>24</v>
      </c>
      <c r="X4239" t="s">
        <v>25</v>
      </c>
    </row>
    <row r="4240" spans="1:24" x14ac:dyDescent="0.25">
      <c r="A4240" s="8">
        <v>8509</v>
      </c>
      <c r="B4240" t="s">
        <v>6172</v>
      </c>
      <c r="C4240" s="9" t="s">
        <v>19</v>
      </c>
      <c r="D4240" s="9">
        <v>4577</v>
      </c>
      <c r="E4240" s="9">
        <f t="shared" si="199"/>
        <v>4577</v>
      </c>
      <c r="F4240" s="10">
        <f t="shared" si="200"/>
        <v>0</v>
      </c>
      <c r="G4240" s="11">
        <v>44065</v>
      </c>
      <c r="H4240" s="12">
        <v>0.47340277777777778</v>
      </c>
      <c r="I4240" t="s">
        <v>6173</v>
      </c>
      <c r="J4240" s="13">
        <v>300</v>
      </c>
      <c r="K4240">
        <v>3.573</v>
      </c>
      <c r="L4240" s="14">
        <f t="shared" si="201"/>
        <v>1071.9000000000001</v>
      </c>
      <c r="M4240" s="14">
        <v>1071.9000000000001</v>
      </c>
      <c r="N4240" t="s">
        <v>6174</v>
      </c>
      <c r="O4240" t="s">
        <v>37</v>
      </c>
      <c r="P4240">
        <v>20604536261</v>
      </c>
      <c r="Q4240">
        <v>3</v>
      </c>
      <c r="R4240" t="s">
        <v>19</v>
      </c>
      <c r="S4240">
        <v>4577</v>
      </c>
      <c r="T4240" s="15">
        <v>44065</v>
      </c>
      <c r="U4240">
        <v>1071.9000000000001</v>
      </c>
      <c r="V4240" t="s">
        <v>23</v>
      </c>
      <c r="W4240" t="s">
        <v>24</v>
      </c>
      <c r="X4240" t="s">
        <v>25</v>
      </c>
    </row>
    <row r="4241" spans="1:24" x14ac:dyDescent="0.25">
      <c r="A4241" s="8">
        <v>8512</v>
      </c>
      <c r="B4241" t="s">
        <v>6175</v>
      </c>
      <c r="C4241" s="9" t="s">
        <v>19</v>
      </c>
      <c r="D4241" s="9">
        <v>4578</v>
      </c>
      <c r="E4241" s="9">
        <f t="shared" si="199"/>
        <v>4578</v>
      </c>
      <c r="F4241" s="10">
        <f t="shared" si="200"/>
        <v>0</v>
      </c>
      <c r="G4241" s="11">
        <v>44065</v>
      </c>
      <c r="H4241" s="12">
        <v>0.47533564814814816</v>
      </c>
      <c r="I4241" t="s">
        <v>6176</v>
      </c>
      <c r="J4241" s="13">
        <v>13.81</v>
      </c>
      <c r="K4241">
        <v>3.59</v>
      </c>
      <c r="L4241" s="14">
        <f t="shared" si="201"/>
        <v>49.5779</v>
      </c>
      <c r="M4241" s="14">
        <v>49.58</v>
      </c>
      <c r="N4241" t="s">
        <v>6177</v>
      </c>
      <c r="O4241" t="s">
        <v>22</v>
      </c>
      <c r="P4241">
        <v>20604536261</v>
      </c>
      <c r="Q4241">
        <v>3</v>
      </c>
      <c r="R4241" t="s">
        <v>19</v>
      </c>
      <c r="S4241">
        <v>4578</v>
      </c>
      <c r="T4241" s="15">
        <v>44065</v>
      </c>
      <c r="U4241">
        <v>49.58</v>
      </c>
      <c r="V4241" t="s">
        <v>23</v>
      </c>
      <c r="W4241" t="s">
        <v>24</v>
      </c>
      <c r="X4241" t="s">
        <v>25</v>
      </c>
    </row>
    <row r="4242" spans="1:24" x14ac:dyDescent="0.25">
      <c r="A4242" s="8">
        <v>8514</v>
      </c>
      <c r="B4242" t="s">
        <v>6178</v>
      </c>
      <c r="C4242" s="9" t="s">
        <v>19</v>
      </c>
      <c r="D4242" s="9">
        <v>4579</v>
      </c>
      <c r="E4242" s="9">
        <f t="shared" si="199"/>
        <v>4579</v>
      </c>
      <c r="F4242" s="10">
        <f t="shared" si="200"/>
        <v>0</v>
      </c>
      <c r="G4242" s="11">
        <v>44065</v>
      </c>
      <c r="H4242" s="12">
        <v>0.48952546296296301</v>
      </c>
      <c r="I4242" t="s">
        <v>5548</v>
      </c>
      <c r="J4242" s="13">
        <v>1476</v>
      </c>
      <c r="K4242">
        <v>3.5910000000000002</v>
      </c>
      <c r="L4242" s="14">
        <f t="shared" si="201"/>
        <v>5300.3160000000007</v>
      </c>
      <c r="M4242" s="14">
        <v>5300.32</v>
      </c>
      <c r="N4242" t="s">
        <v>5549</v>
      </c>
      <c r="O4242" t="s">
        <v>22</v>
      </c>
      <c r="P4242">
        <v>20604536261</v>
      </c>
      <c r="Q4242">
        <v>3</v>
      </c>
      <c r="R4242" t="s">
        <v>19</v>
      </c>
      <c r="S4242">
        <v>4579</v>
      </c>
      <c r="T4242" s="15">
        <v>44065</v>
      </c>
      <c r="U4242">
        <v>5300.32</v>
      </c>
      <c r="V4242" t="s">
        <v>23</v>
      </c>
      <c r="W4242" t="s">
        <v>24</v>
      </c>
      <c r="X4242" t="s">
        <v>25</v>
      </c>
    </row>
    <row r="4243" spans="1:24" x14ac:dyDescent="0.25">
      <c r="A4243" s="8">
        <v>8516</v>
      </c>
      <c r="B4243" t="s">
        <v>6179</v>
      </c>
      <c r="C4243" s="9" t="s">
        <v>19</v>
      </c>
      <c r="D4243" s="9">
        <v>4580</v>
      </c>
      <c r="E4243" s="9">
        <f t="shared" si="199"/>
        <v>4580</v>
      </c>
      <c r="F4243" s="10">
        <f t="shared" si="200"/>
        <v>0</v>
      </c>
      <c r="G4243" s="11">
        <v>44065</v>
      </c>
      <c r="H4243" s="12">
        <v>0.48978009259259259</v>
      </c>
      <c r="I4243" t="s">
        <v>4856</v>
      </c>
      <c r="J4243" s="13">
        <v>7000</v>
      </c>
      <c r="K4243">
        <v>3.59</v>
      </c>
      <c r="L4243" s="14">
        <f t="shared" si="201"/>
        <v>25130</v>
      </c>
      <c r="M4243" s="14">
        <v>25130</v>
      </c>
      <c r="N4243" t="s">
        <v>4857</v>
      </c>
      <c r="O4243" t="s">
        <v>22</v>
      </c>
      <c r="P4243">
        <v>20604536261</v>
      </c>
      <c r="Q4243">
        <v>3</v>
      </c>
      <c r="R4243" t="s">
        <v>19</v>
      </c>
      <c r="S4243">
        <v>4580</v>
      </c>
      <c r="T4243" s="15">
        <v>44065</v>
      </c>
      <c r="U4243">
        <v>25130</v>
      </c>
      <c r="V4243" t="s">
        <v>23</v>
      </c>
      <c r="W4243" t="s">
        <v>24</v>
      </c>
      <c r="X4243" t="s">
        <v>25</v>
      </c>
    </row>
    <row r="4244" spans="1:24" x14ac:dyDescent="0.25">
      <c r="A4244" s="8">
        <v>8515</v>
      </c>
      <c r="B4244" t="s">
        <v>6180</v>
      </c>
      <c r="C4244" s="9" t="s">
        <v>19</v>
      </c>
      <c r="D4244" s="9">
        <v>4581</v>
      </c>
      <c r="E4244" s="9">
        <f t="shared" si="199"/>
        <v>4581</v>
      </c>
      <c r="F4244" s="10">
        <f t="shared" si="200"/>
        <v>0</v>
      </c>
      <c r="G4244" s="11">
        <v>44065</v>
      </c>
      <c r="H4244" s="12">
        <v>0.50194444444444442</v>
      </c>
      <c r="I4244" t="s">
        <v>2099</v>
      </c>
      <c r="J4244" s="13">
        <v>1000</v>
      </c>
      <c r="K4244">
        <v>3.5910000000000002</v>
      </c>
      <c r="L4244" s="14">
        <f t="shared" si="201"/>
        <v>3591</v>
      </c>
      <c r="M4244" s="14">
        <v>3591</v>
      </c>
      <c r="N4244" t="s">
        <v>2100</v>
      </c>
      <c r="O4244" t="s">
        <v>22</v>
      </c>
      <c r="P4244">
        <v>20604536261</v>
      </c>
      <c r="Q4244">
        <v>3</v>
      </c>
      <c r="R4244" t="s">
        <v>19</v>
      </c>
      <c r="S4244">
        <v>4581</v>
      </c>
      <c r="T4244" s="15">
        <v>44065</v>
      </c>
      <c r="U4244">
        <v>3591</v>
      </c>
      <c r="V4244" t="s">
        <v>23</v>
      </c>
      <c r="W4244" t="s">
        <v>24</v>
      </c>
      <c r="X4244" t="s">
        <v>25</v>
      </c>
    </row>
    <row r="4245" spans="1:24" x14ac:dyDescent="0.25">
      <c r="A4245" s="8">
        <v>8518</v>
      </c>
      <c r="B4245" t="s">
        <v>6181</v>
      </c>
      <c r="C4245" s="9" t="s">
        <v>19</v>
      </c>
      <c r="D4245" s="9">
        <v>4582</v>
      </c>
      <c r="E4245" s="9">
        <f t="shared" si="199"/>
        <v>4582</v>
      </c>
      <c r="F4245" s="10">
        <f t="shared" si="200"/>
        <v>0</v>
      </c>
      <c r="G4245" s="11">
        <v>44065</v>
      </c>
      <c r="H4245" s="12">
        <v>0.50216435185185182</v>
      </c>
      <c r="I4245" t="s">
        <v>6182</v>
      </c>
      <c r="J4245" s="13">
        <v>8000</v>
      </c>
      <c r="K4245">
        <v>3.5910000000000002</v>
      </c>
      <c r="L4245" s="14">
        <f t="shared" si="201"/>
        <v>28728</v>
      </c>
      <c r="M4245" s="14">
        <v>28728</v>
      </c>
      <c r="N4245" t="s">
        <v>6183</v>
      </c>
      <c r="O4245" t="s">
        <v>22</v>
      </c>
      <c r="P4245">
        <v>20604536261</v>
      </c>
      <c r="Q4245">
        <v>3</v>
      </c>
      <c r="R4245" t="s">
        <v>19</v>
      </c>
      <c r="S4245">
        <v>4582</v>
      </c>
      <c r="T4245" s="15">
        <v>44065</v>
      </c>
      <c r="U4245">
        <v>28728</v>
      </c>
      <c r="V4245" t="s">
        <v>23</v>
      </c>
      <c r="W4245" t="s">
        <v>24</v>
      </c>
      <c r="X4245" t="s">
        <v>25</v>
      </c>
    </row>
    <row r="4246" spans="1:24" x14ac:dyDescent="0.25">
      <c r="A4246" s="8">
        <v>8519</v>
      </c>
      <c r="B4246" t="s">
        <v>6184</v>
      </c>
      <c r="C4246" s="9" t="s">
        <v>19</v>
      </c>
      <c r="D4246" s="9">
        <v>4583</v>
      </c>
      <c r="E4246" s="9">
        <f t="shared" si="199"/>
        <v>4583</v>
      </c>
      <c r="F4246" s="10">
        <f t="shared" si="200"/>
        <v>0</v>
      </c>
      <c r="G4246" s="11">
        <v>44065</v>
      </c>
      <c r="H4246" s="12">
        <v>0.54932870370370368</v>
      </c>
      <c r="I4246" t="s">
        <v>5145</v>
      </c>
      <c r="J4246" s="13">
        <v>7000</v>
      </c>
      <c r="K4246">
        <v>3.5910000000000002</v>
      </c>
      <c r="L4246" s="14">
        <f t="shared" si="201"/>
        <v>25137</v>
      </c>
      <c r="M4246" s="14">
        <v>25137</v>
      </c>
      <c r="N4246" t="s">
        <v>5146</v>
      </c>
      <c r="O4246" t="s">
        <v>22</v>
      </c>
      <c r="P4246">
        <v>20604536261</v>
      </c>
      <c r="Q4246">
        <v>3</v>
      </c>
      <c r="R4246" t="s">
        <v>19</v>
      </c>
      <c r="S4246">
        <v>4583</v>
      </c>
      <c r="T4246" s="15">
        <v>44065</v>
      </c>
      <c r="U4246">
        <v>25137</v>
      </c>
      <c r="V4246" t="s">
        <v>23</v>
      </c>
      <c r="W4246" t="s">
        <v>24</v>
      </c>
      <c r="X4246" t="s">
        <v>25</v>
      </c>
    </row>
    <row r="4247" spans="1:24" x14ac:dyDescent="0.25">
      <c r="A4247" s="8">
        <v>8521</v>
      </c>
      <c r="B4247" t="s">
        <v>6185</v>
      </c>
      <c r="C4247" s="9" t="s">
        <v>19</v>
      </c>
      <c r="D4247" s="9">
        <v>4584</v>
      </c>
      <c r="E4247" s="9">
        <f t="shared" si="199"/>
        <v>4584</v>
      </c>
      <c r="F4247" s="10">
        <f t="shared" si="200"/>
        <v>0</v>
      </c>
      <c r="G4247" s="11">
        <v>44065</v>
      </c>
      <c r="H4247" s="12">
        <v>0.56706018518518519</v>
      </c>
      <c r="I4247" t="s">
        <v>4540</v>
      </c>
      <c r="J4247" s="13">
        <v>250</v>
      </c>
      <c r="K4247">
        <v>3.59</v>
      </c>
      <c r="L4247" s="14">
        <f t="shared" si="201"/>
        <v>897.5</v>
      </c>
      <c r="M4247" s="14">
        <v>897.5</v>
      </c>
      <c r="N4247" t="s">
        <v>4541</v>
      </c>
      <c r="O4247" t="s">
        <v>22</v>
      </c>
      <c r="P4247">
        <v>20604536261</v>
      </c>
      <c r="Q4247">
        <v>3</v>
      </c>
      <c r="R4247" t="s">
        <v>19</v>
      </c>
      <c r="S4247">
        <v>4584</v>
      </c>
      <c r="T4247" s="15">
        <v>44065</v>
      </c>
      <c r="U4247">
        <v>897.5</v>
      </c>
      <c r="V4247" t="s">
        <v>23</v>
      </c>
      <c r="W4247" t="s">
        <v>24</v>
      </c>
      <c r="X4247" t="s">
        <v>25</v>
      </c>
    </row>
    <row r="4248" spans="1:24" x14ac:dyDescent="0.25">
      <c r="A4248" s="8">
        <v>8530</v>
      </c>
      <c r="B4248" t="s">
        <v>6186</v>
      </c>
      <c r="C4248" s="9" t="s">
        <v>19</v>
      </c>
      <c r="D4248" s="9">
        <v>4585</v>
      </c>
      <c r="E4248" s="9">
        <f t="shared" si="199"/>
        <v>4585</v>
      </c>
      <c r="F4248" s="10">
        <f t="shared" si="200"/>
        <v>0</v>
      </c>
      <c r="G4248" s="11">
        <v>44067</v>
      </c>
      <c r="H4248" s="12">
        <v>0.3487615740740741</v>
      </c>
      <c r="I4248" t="s">
        <v>6182</v>
      </c>
      <c r="J4248" s="13">
        <v>760</v>
      </c>
      <c r="K4248">
        <v>3.5910000000000002</v>
      </c>
      <c r="L4248" s="14">
        <f t="shared" si="201"/>
        <v>2729.1600000000003</v>
      </c>
      <c r="M4248" s="14">
        <v>2729.16</v>
      </c>
      <c r="N4248" t="s">
        <v>6183</v>
      </c>
      <c r="O4248" t="s">
        <v>22</v>
      </c>
      <c r="P4248">
        <v>20604536261</v>
      </c>
      <c r="Q4248">
        <v>3</v>
      </c>
      <c r="R4248" t="s">
        <v>19</v>
      </c>
      <c r="S4248">
        <v>4585</v>
      </c>
      <c r="T4248" s="15">
        <v>44067</v>
      </c>
      <c r="U4248">
        <v>2729.16</v>
      </c>
      <c r="V4248" t="s">
        <v>23</v>
      </c>
      <c r="W4248" t="s">
        <v>24</v>
      </c>
      <c r="X4248" t="s">
        <v>25</v>
      </c>
    </row>
    <row r="4249" spans="1:24" x14ac:dyDescent="0.25">
      <c r="A4249" s="8">
        <v>8529</v>
      </c>
      <c r="B4249" t="s">
        <v>6187</v>
      </c>
      <c r="C4249" s="9" t="s">
        <v>19</v>
      </c>
      <c r="D4249" s="9">
        <v>4586</v>
      </c>
      <c r="E4249" s="9">
        <f t="shared" si="199"/>
        <v>4586</v>
      </c>
      <c r="F4249" s="10">
        <f t="shared" si="200"/>
        <v>0</v>
      </c>
      <c r="G4249" s="11">
        <v>44067</v>
      </c>
      <c r="H4249" s="12">
        <v>0.34892361111111114</v>
      </c>
      <c r="I4249" t="s">
        <v>6182</v>
      </c>
      <c r="J4249" s="13">
        <v>4000</v>
      </c>
      <c r="K4249">
        <v>3.5910000000000002</v>
      </c>
      <c r="L4249" s="14">
        <f t="shared" si="201"/>
        <v>14364</v>
      </c>
      <c r="M4249" s="14">
        <v>14364</v>
      </c>
      <c r="N4249" t="s">
        <v>6183</v>
      </c>
      <c r="O4249" t="s">
        <v>22</v>
      </c>
      <c r="P4249">
        <v>20604536261</v>
      </c>
      <c r="Q4249">
        <v>3</v>
      </c>
      <c r="R4249" t="s">
        <v>19</v>
      </c>
      <c r="S4249">
        <v>4586</v>
      </c>
      <c r="T4249" s="15">
        <v>44067</v>
      </c>
      <c r="U4249">
        <v>14364</v>
      </c>
      <c r="V4249" t="s">
        <v>23</v>
      </c>
      <c r="W4249" t="s">
        <v>24</v>
      </c>
      <c r="X4249" t="s">
        <v>25</v>
      </c>
    </row>
    <row r="4250" spans="1:24" x14ac:dyDescent="0.25">
      <c r="A4250" s="8">
        <v>8531</v>
      </c>
      <c r="B4250" t="s">
        <v>6188</v>
      </c>
      <c r="C4250" s="9" t="s">
        <v>19</v>
      </c>
      <c r="D4250" s="9">
        <v>4587</v>
      </c>
      <c r="E4250" s="9">
        <f t="shared" si="199"/>
        <v>4587</v>
      </c>
      <c r="F4250" s="10">
        <f t="shared" si="200"/>
        <v>0</v>
      </c>
      <c r="G4250" s="11">
        <v>44067</v>
      </c>
      <c r="H4250" s="12">
        <v>0.39400462962962962</v>
      </c>
      <c r="I4250" t="s">
        <v>5145</v>
      </c>
      <c r="J4250" s="13">
        <v>7000</v>
      </c>
      <c r="K4250">
        <v>3.5939999999999999</v>
      </c>
      <c r="L4250" s="14">
        <f t="shared" si="201"/>
        <v>25158</v>
      </c>
      <c r="M4250" s="14">
        <v>25158</v>
      </c>
      <c r="N4250" t="s">
        <v>5146</v>
      </c>
      <c r="O4250" t="s">
        <v>22</v>
      </c>
      <c r="P4250">
        <v>20604536261</v>
      </c>
      <c r="Q4250">
        <v>3</v>
      </c>
      <c r="R4250" t="s">
        <v>19</v>
      </c>
      <c r="S4250">
        <v>4587</v>
      </c>
      <c r="T4250" s="15">
        <v>44067</v>
      </c>
      <c r="U4250">
        <v>25158</v>
      </c>
      <c r="V4250" t="s">
        <v>23</v>
      </c>
      <c r="W4250" t="s">
        <v>24</v>
      </c>
      <c r="X4250" t="s">
        <v>25</v>
      </c>
    </row>
    <row r="4251" spans="1:24" x14ac:dyDescent="0.25">
      <c r="A4251" s="8">
        <v>8533</v>
      </c>
      <c r="B4251" t="s">
        <v>6189</v>
      </c>
      <c r="C4251" s="9" t="s">
        <v>19</v>
      </c>
      <c r="D4251" s="9">
        <v>4588</v>
      </c>
      <c r="E4251" s="9">
        <f t="shared" si="199"/>
        <v>4588</v>
      </c>
      <c r="F4251" s="10">
        <f t="shared" si="200"/>
        <v>0</v>
      </c>
      <c r="G4251" s="11">
        <v>44067</v>
      </c>
      <c r="H4251" s="12">
        <v>0.42253472222222221</v>
      </c>
      <c r="I4251" t="s">
        <v>29</v>
      </c>
      <c r="J4251" s="13">
        <v>132.16</v>
      </c>
      <c r="K4251">
        <v>3.589</v>
      </c>
      <c r="L4251" s="14">
        <f t="shared" si="201"/>
        <v>474.32223999999997</v>
      </c>
      <c r="M4251" s="14">
        <v>474.32</v>
      </c>
      <c r="N4251" t="s">
        <v>30</v>
      </c>
      <c r="O4251" t="s">
        <v>22</v>
      </c>
      <c r="P4251">
        <v>20604536261</v>
      </c>
      <c r="Q4251">
        <v>3</v>
      </c>
      <c r="R4251" t="s">
        <v>19</v>
      </c>
      <c r="S4251">
        <v>4588</v>
      </c>
      <c r="T4251" s="15">
        <v>44067</v>
      </c>
      <c r="U4251">
        <v>474.32</v>
      </c>
      <c r="V4251" t="s">
        <v>23</v>
      </c>
      <c r="W4251" t="s">
        <v>24</v>
      </c>
      <c r="X4251" t="s">
        <v>25</v>
      </c>
    </row>
    <row r="4252" spans="1:24" x14ac:dyDescent="0.25">
      <c r="A4252" s="8">
        <v>8534</v>
      </c>
      <c r="B4252" t="s">
        <v>6190</v>
      </c>
      <c r="C4252" s="9" t="s">
        <v>19</v>
      </c>
      <c r="D4252" s="9">
        <v>4589</v>
      </c>
      <c r="E4252" s="9">
        <f t="shared" si="199"/>
        <v>4589</v>
      </c>
      <c r="F4252" s="10">
        <f t="shared" si="200"/>
        <v>0</v>
      </c>
      <c r="G4252" s="11">
        <v>44067</v>
      </c>
      <c r="H4252" s="12">
        <v>0.4227083333333333</v>
      </c>
      <c r="I4252" t="s">
        <v>783</v>
      </c>
      <c r="J4252" s="13">
        <v>3763.07</v>
      </c>
      <c r="K4252">
        <v>3.5874999999999999</v>
      </c>
      <c r="L4252" s="14">
        <f t="shared" si="201"/>
        <v>13500.013625</v>
      </c>
      <c r="M4252" s="14">
        <v>13500.01</v>
      </c>
      <c r="N4252" t="s">
        <v>784</v>
      </c>
      <c r="O4252" t="s">
        <v>22</v>
      </c>
      <c r="P4252">
        <v>20604536261</v>
      </c>
      <c r="Q4252">
        <v>3</v>
      </c>
      <c r="R4252" t="s">
        <v>19</v>
      </c>
      <c r="S4252">
        <v>4589</v>
      </c>
      <c r="T4252" s="15">
        <v>44067</v>
      </c>
      <c r="U4252">
        <v>13500.01</v>
      </c>
      <c r="V4252" t="s">
        <v>23</v>
      </c>
      <c r="W4252" t="s">
        <v>24</v>
      </c>
      <c r="X4252" t="s">
        <v>25</v>
      </c>
    </row>
    <row r="4253" spans="1:24" x14ac:dyDescent="0.25">
      <c r="A4253" s="8">
        <v>8535</v>
      </c>
      <c r="B4253" t="s">
        <v>6191</v>
      </c>
      <c r="C4253" s="9" t="s">
        <v>19</v>
      </c>
      <c r="D4253" s="9">
        <v>4590</v>
      </c>
      <c r="E4253" s="9">
        <f t="shared" ref="E4253:E4316" si="202">+E4252+1</f>
        <v>4590</v>
      </c>
      <c r="F4253" s="10">
        <f t="shared" si="200"/>
        <v>0</v>
      </c>
      <c r="G4253" s="11">
        <v>44067</v>
      </c>
      <c r="H4253" s="12">
        <v>0.45699074074074075</v>
      </c>
      <c r="I4253" t="s">
        <v>4726</v>
      </c>
      <c r="J4253" s="13">
        <v>417</v>
      </c>
      <c r="K4253">
        <v>3.5920000000000001</v>
      </c>
      <c r="L4253" s="14">
        <f t="shared" si="201"/>
        <v>1497.864</v>
      </c>
      <c r="M4253" s="14">
        <v>1497.86</v>
      </c>
      <c r="N4253" t="s">
        <v>4727</v>
      </c>
      <c r="O4253" t="s">
        <v>22</v>
      </c>
      <c r="P4253">
        <v>20604536261</v>
      </c>
      <c r="Q4253">
        <v>3</v>
      </c>
      <c r="R4253" t="s">
        <v>19</v>
      </c>
      <c r="S4253">
        <v>4590</v>
      </c>
      <c r="T4253" s="15">
        <v>44067</v>
      </c>
      <c r="U4253">
        <v>1497.86</v>
      </c>
      <c r="V4253" t="s">
        <v>23</v>
      </c>
      <c r="W4253" t="s">
        <v>24</v>
      </c>
      <c r="X4253" t="s">
        <v>25</v>
      </c>
    </row>
    <row r="4254" spans="1:24" x14ac:dyDescent="0.25">
      <c r="A4254" s="8">
        <v>8538</v>
      </c>
      <c r="B4254" t="s">
        <v>6192</v>
      </c>
      <c r="C4254" s="9" t="s">
        <v>19</v>
      </c>
      <c r="D4254" s="9">
        <v>4591</v>
      </c>
      <c r="E4254" s="9">
        <f t="shared" si="202"/>
        <v>4591</v>
      </c>
      <c r="F4254" s="10">
        <f t="shared" si="200"/>
        <v>0</v>
      </c>
      <c r="G4254" s="11">
        <v>44067</v>
      </c>
      <c r="H4254" s="12">
        <v>0.46922453703703698</v>
      </c>
      <c r="I4254" t="s">
        <v>2632</v>
      </c>
      <c r="J4254" s="13">
        <v>160</v>
      </c>
      <c r="K4254">
        <v>3.5760000000000001</v>
      </c>
      <c r="L4254" s="14">
        <f t="shared" si="201"/>
        <v>572.16</v>
      </c>
      <c r="M4254" s="14">
        <v>572.16</v>
      </c>
      <c r="N4254" t="s">
        <v>2633</v>
      </c>
      <c r="O4254" t="s">
        <v>37</v>
      </c>
      <c r="P4254">
        <v>20604536261</v>
      </c>
      <c r="Q4254">
        <v>3</v>
      </c>
      <c r="R4254" t="s">
        <v>19</v>
      </c>
      <c r="S4254">
        <v>4591</v>
      </c>
      <c r="T4254" s="15">
        <v>44067</v>
      </c>
      <c r="U4254">
        <v>572.16</v>
      </c>
      <c r="V4254" t="s">
        <v>23</v>
      </c>
      <c r="W4254" t="s">
        <v>24</v>
      </c>
      <c r="X4254" t="s">
        <v>25</v>
      </c>
    </row>
    <row r="4255" spans="1:24" x14ac:dyDescent="0.25">
      <c r="A4255" s="8">
        <v>8488</v>
      </c>
      <c r="B4255" t="s">
        <v>6193</v>
      </c>
      <c r="C4255" s="9" t="s">
        <v>19</v>
      </c>
      <c r="D4255" s="9">
        <v>4592</v>
      </c>
      <c r="E4255" s="9">
        <f t="shared" si="202"/>
        <v>4592</v>
      </c>
      <c r="F4255" s="10">
        <f t="shared" si="200"/>
        <v>0</v>
      </c>
      <c r="G4255" s="11">
        <v>44067</v>
      </c>
      <c r="H4255" s="12">
        <v>0.47300925925925924</v>
      </c>
      <c r="I4255" t="s">
        <v>2080</v>
      </c>
      <c r="J4255" s="13">
        <v>850</v>
      </c>
      <c r="K4255">
        <v>3.5910000000000002</v>
      </c>
      <c r="L4255" s="14">
        <f t="shared" si="201"/>
        <v>3052.3500000000004</v>
      </c>
      <c r="M4255" s="14">
        <v>3052.35</v>
      </c>
      <c r="N4255" t="s">
        <v>2081</v>
      </c>
      <c r="O4255" t="s">
        <v>22</v>
      </c>
      <c r="P4255">
        <v>20604536261</v>
      </c>
      <c r="Q4255">
        <v>3</v>
      </c>
      <c r="R4255" t="s">
        <v>19</v>
      </c>
      <c r="S4255">
        <v>4592</v>
      </c>
      <c r="T4255" s="15">
        <v>44067</v>
      </c>
      <c r="U4255">
        <v>3052.35</v>
      </c>
      <c r="V4255" t="s">
        <v>23</v>
      </c>
      <c r="W4255" t="s">
        <v>24</v>
      </c>
      <c r="X4255" t="s">
        <v>25</v>
      </c>
    </row>
    <row r="4256" spans="1:24" x14ac:dyDescent="0.25">
      <c r="A4256" s="8">
        <v>8540</v>
      </c>
      <c r="B4256" t="s">
        <v>6194</v>
      </c>
      <c r="C4256" s="9" t="s">
        <v>19</v>
      </c>
      <c r="D4256" s="9">
        <v>4593</v>
      </c>
      <c r="E4256" s="9">
        <f t="shared" si="202"/>
        <v>4593</v>
      </c>
      <c r="F4256" s="10">
        <f t="shared" si="200"/>
        <v>0</v>
      </c>
      <c r="G4256" s="11">
        <v>44067</v>
      </c>
      <c r="H4256" s="12">
        <v>0.47879629629629633</v>
      </c>
      <c r="I4256" t="s">
        <v>2099</v>
      </c>
      <c r="J4256" s="13">
        <v>2000</v>
      </c>
      <c r="K4256">
        <v>3.5920000000000001</v>
      </c>
      <c r="L4256" s="14">
        <f t="shared" si="201"/>
        <v>7184</v>
      </c>
      <c r="M4256" s="14">
        <v>7184</v>
      </c>
      <c r="N4256" t="s">
        <v>2100</v>
      </c>
      <c r="O4256" t="s">
        <v>22</v>
      </c>
      <c r="P4256">
        <v>20604536261</v>
      </c>
      <c r="Q4256">
        <v>3</v>
      </c>
      <c r="R4256" t="s">
        <v>19</v>
      </c>
      <c r="S4256">
        <v>4593</v>
      </c>
      <c r="T4256" s="15">
        <v>44067</v>
      </c>
      <c r="U4256">
        <v>7184</v>
      </c>
      <c r="V4256" t="s">
        <v>23</v>
      </c>
      <c r="W4256" t="s">
        <v>24</v>
      </c>
      <c r="X4256" t="s">
        <v>25</v>
      </c>
    </row>
    <row r="4257" spans="1:24" x14ac:dyDescent="0.25">
      <c r="A4257" s="8">
        <v>8542</v>
      </c>
      <c r="B4257" t="s">
        <v>6195</v>
      </c>
      <c r="C4257" s="9" t="s">
        <v>19</v>
      </c>
      <c r="D4257" s="9">
        <v>4594</v>
      </c>
      <c r="E4257" s="9">
        <f t="shared" si="202"/>
        <v>4594</v>
      </c>
      <c r="F4257" s="10">
        <f t="shared" si="200"/>
        <v>0</v>
      </c>
      <c r="G4257" s="11">
        <v>44067</v>
      </c>
      <c r="H4257" s="12">
        <v>0.50263888888888886</v>
      </c>
      <c r="I4257" t="s">
        <v>4436</v>
      </c>
      <c r="J4257" s="13">
        <v>1000</v>
      </c>
      <c r="K4257">
        <v>3.5760000000000001</v>
      </c>
      <c r="L4257" s="14">
        <f t="shared" si="201"/>
        <v>3576</v>
      </c>
      <c r="M4257" s="14">
        <v>3576</v>
      </c>
      <c r="N4257" t="s">
        <v>4437</v>
      </c>
      <c r="O4257" t="s">
        <v>37</v>
      </c>
      <c r="P4257">
        <v>20604536261</v>
      </c>
      <c r="Q4257">
        <v>3</v>
      </c>
      <c r="R4257" t="s">
        <v>19</v>
      </c>
      <c r="S4257">
        <v>4594</v>
      </c>
      <c r="T4257" s="15">
        <v>44067</v>
      </c>
      <c r="U4257">
        <v>3576</v>
      </c>
      <c r="V4257" t="s">
        <v>23</v>
      </c>
      <c r="W4257" t="s">
        <v>24</v>
      </c>
      <c r="X4257" t="s">
        <v>25</v>
      </c>
    </row>
    <row r="4258" spans="1:24" x14ac:dyDescent="0.25">
      <c r="A4258" s="8">
        <v>8545</v>
      </c>
      <c r="B4258" t="s">
        <v>6196</v>
      </c>
      <c r="C4258" s="9" t="s">
        <v>19</v>
      </c>
      <c r="D4258" s="9">
        <v>4595</v>
      </c>
      <c r="E4258" s="9">
        <f t="shared" si="202"/>
        <v>4595</v>
      </c>
      <c r="F4258" s="10">
        <f t="shared" si="200"/>
        <v>0</v>
      </c>
      <c r="G4258" s="11">
        <v>44067</v>
      </c>
      <c r="H4258" s="12">
        <v>0.5189583333333333</v>
      </c>
      <c r="I4258" t="s">
        <v>4436</v>
      </c>
      <c r="J4258" s="13">
        <v>900</v>
      </c>
      <c r="K4258">
        <v>3.5760000000000001</v>
      </c>
      <c r="L4258" s="14">
        <f t="shared" si="201"/>
        <v>3218.4</v>
      </c>
      <c r="M4258" s="14">
        <v>3218.4</v>
      </c>
      <c r="N4258" t="s">
        <v>4437</v>
      </c>
      <c r="O4258" t="s">
        <v>37</v>
      </c>
      <c r="P4258">
        <v>20604536261</v>
      </c>
      <c r="Q4258">
        <v>3</v>
      </c>
      <c r="R4258" t="s">
        <v>19</v>
      </c>
      <c r="S4258">
        <v>4595</v>
      </c>
      <c r="T4258" s="15">
        <v>44067</v>
      </c>
      <c r="U4258">
        <v>3218.4</v>
      </c>
      <c r="V4258" t="s">
        <v>23</v>
      </c>
      <c r="W4258" t="s">
        <v>24</v>
      </c>
      <c r="X4258" t="s">
        <v>25</v>
      </c>
    </row>
    <row r="4259" spans="1:24" x14ac:dyDescent="0.25">
      <c r="A4259" s="8">
        <v>8546</v>
      </c>
      <c r="B4259" t="s">
        <v>6197</v>
      </c>
      <c r="C4259" s="9" t="s">
        <v>19</v>
      </c>
      <c r="D4259" s="9">
        <v>4596</v>
      </c>
      <c r="E4259" s="9">
        <f t="shared" si="202"/>
        <v>4596</v>
      </c>
      <c r="F4259" s="10">
        <f t="shared" si="200"/>
        <v>0</v>
      </c>
      <c r="G4259" s="11">
        <v>44067</v>
      </c>
      <c r="H4259" s="12">
        <v>0.51910879629629625</v>
      </c>
      <c r="I4259" t="s">
        <v>3919</v>
      </c>
      <c r="J4259" s="13">
        <v>1391.59</v>
      </c>
      <c r="K4259">
        <v>3.593</v>
      </c>
      <c r="L4259" s="14">
        <f t="shared" si="201"/>
        <v>4999.9828699999998</v>
      </c>
      <c r="M4259" s="14">
        <v>4999.9799999999996</v>
      </c>
      <c r="N4259" t="s">
        <v>3920</v>
      </c>
      <c r="O4259" t="s">
        <v>22</v>
      </c>
      <c r="P4259">
        <v>20604536261</v>
      </c>
      <c r="Q4259">
        <v>3</v>
      </c>
      <c r="R4259" t="s">
        <v>19</v>
      </c>
      <c r="S4259">
        <v>4596</v>
      </c>
      <c r="T4259" s="15">
        <v>44067</v>
      </c>
      <c r="U4259">
        <v>4999.9799999999996</v>
      </c>
      <c r="V4259" t="s">
        <v>23</v>
      </c>
      <c r="W4259" t="s">
        <v>24</v>
      </c>
      <c r="X4259" t="s">
        <v>25</v>
      </c>
    </row>
    <row r="4260" spans="1:24" x14ac:dyDescent="0.25">
      <c r="A4260" s="8">
        <v>8547</v>
      </c>
      <c r="B4260" t="s">
        <v>6198</v>
      </c>
      <c r="C4260" s="9" t="s">
        <v>19</v>
      </c>
      <c r="D4260" s="9">
        <v>4597</v>
      </c>
      <c r="E4260" s="9">
        <f t="shared" si="202"/>
        <v>4597</v>
      </c>
      <c r="F4260" s="10">
        <f t="shared" si="200"/>
        <v>0</v>
      </c>
      <c r="G4260" s="11">
        <v>44067</v>
      </c>
      <c r="H4260" s="12">
        <v>0.51924768518518516</v>
      </c>
      <c r="I4260" t="s">
        <v>907</v>
      </c>
      <c r="J4260" s="13">
        <v>5000</v>
      </c>
      <c r="K4260">
        <v>3.5775000000000001</v>
      </c>
      <c r="L4260" s="14">
        <f t="shared" si="201"/>
        <v>17887.5</v>
      </c>
      <c r="M4260" s="14">
        <v>17887.5</v>
      </c>
      <c r="N4260" t="s">
        <v>908</v>
      </c>
      <c r="O4260" t="s">
        <v>37</v>
      </c>
      <c r="P4260">
        <v>20604536261</v>
      </c>
      <c r="Q4260">
        <v>3</v>
      </c>
      <c r="R4260" t="s">
        <v>19</v>
      </c>
      <c r="S4260">
        <v>4597</v>
      </c>
      <c r="T4260" s="15">
        <v>44067</v>
      </c>
      <c r="U4260">
        <v>17887.5</v>
      </c>
      <c r="V4260" t="s">
        <v>23</v>
      </c>
      <c r="W4260" t="s">
        <v>24</v>
      </c>
      <c r="X4260" t="s">
        <v>25</v>
      </c>
    </row>
    <row r="4261" spans="1:24" x14ac:dyDescent="0.25">
      <c r="A4261" s="8">
        <v>8548</v>
      </c>
      <c r="B4261" t="s">
        <v>6199</v>
      </c>
      <c r="C4261" s="9" t="s">
        <v>19</v>
      </c>
      <c r="D4261" s="9">
        <v>4598</v>
      </c>
      <c r="E4261" s="9">
        <f t="shared" si="202"/>
        <v>4598</v>
      </c>
      <c r="F4261" s="10">
        <f t="shared" si="200"/>
        <v>0</v>
      </c>
      <c r="G4261" s="11">
        <v>44067</v>
      </c>
      <c r="H4261" s="12">
        <v>0.5393634259259259</v>
      </c>
      <c r="I4261" t="s">
        <v>3349</v>
      </c>
      <c r="J4261" s="13">
        <v>1800</v>
      </c>
      <c r="K4261">
        <v>3.5924999999999998</v>
      </c>
      <c r="L4261" s="14">
        <f t="shared" si="201"/>
        <v>6466.5</v>
      </c>
      <c r="M4261" s="14">
        <v>6466.5</v>
      </c>
      <c r="N4261" t="s">
        <v>3350</v>
      </c>
      <c r="O4261" t="s">
        <v>22</v>
      </c>
      <c r="P4261">
        <v>20604536261</v>
      </c>
      <c r="Q4261">
        <v>3</v>
      </c>
      <c r="R4261" t="s">
        <v>19</v>
      </c>
      <c r="S4261">
        <v>4598</v>
      </c>
      <c r="T4261" s="15">
        <v>44067</v>
      </c>
      <c r="U4261">
        <v>6466.5</v>
      </c>
      <c r="V4261" t="s">
        <v>23</v>
      </c>
      <c r="W4261" t="s">
        <v>24</v>
      </c>
      <c r="X4261" t="s">
        <v>25</v>
      </c>
    </row>
    <row r="4262" spans="1:24" x14ac:dyDescent="0.25">
      <c r="A4262" s="8">
        <v>8464</v>
      </c>
      <c r="B4262" t="s">
        <v>6200</v>
      </c>
      <c r="C4262" s="9" t="s">
        <v>19</v>
      </c>
      <c r="D4262" s="9">
        <v>4599</v>
      </c>
      <c r="E4262" s="9">
        <f t="shared" si="202"/>
        <v>4599</v>
      </c>
      <c r="F4262" s="10">
        <f t="shared" si="200"/>
        <v>0</v>
      </c>
      <c r="G4262" s="11">
        <v>44067</v>
      </c>
      <c r="H4262" s="12">
        <v>0.53984953703703698</v>
      </c>
      <c r="I4262" t="s">
        <v>6201</v>
      </c>
      <c r="J4262" s="13">
        <v>338</v>
      </c>
      <c r="K4262">
        <v>3.5790000000000002</v>
      </c>
      <c r="L4262" s="14">
        <f t="shared" si="201"/>
        <v>1209.702</v>
      </c>
      <c r="M4262" s="14">
        <v>1209.7</v>
      </c>
      <c r="N4262" t="s">
        <v>6202</v>
      </c>
      <c r="O4262" t="s">
        <v>37</v>
      </c>
      <c r="P4262">
        <v>20604536261</v>
      </c>
      <c r="Q4262">
        <v>3</v>
      </c>
      <c r="R4262" t="s">
        <v>19</v>
      </c>
      <c r="S4262">
        <v>4599</v>
      </c>
      <c r="T4262" s="15">
        <v>44067</v>
      </c>
      <c r="U4262">
        <v>1209.7</v>
      </c>
      <c r="V4262" t="s">
        <v>23</v>
      </c>
      <c r="W4262" t="s">
        <v>24</v>
      </c>
      <c r="X4262" t="s">
        <v>25</v>
      </c>
    </row>
    <row r="4263" spans="1:24" x14ac:dyDescent="0.25">
      <c r="A4263" s="8">
        <v>8549</v>
      </c>
      <c r="B4263" t="s">
        <v>6203</v>
      </c>
      <c r="C4263" s="9" t="s">
        <v>19</v>
      </c>
      <c r="D4263" s="9">
        <v>4600</v>
      </c>
      <c r="E4263" s="9">
        <f t="shared" si="202"/>
        <v>4600</v>
      </c>
      <c r="F4263" s="10">
        <f t="shared" si="200"/>
        <v>0</v>
      </c>
      <c r="G4263" s="11">
        <v>44067</v>
      </c>
      <c r="H4263" s="12">
        <v>0.55913194444444447</v>
      </c>
      <c r="I4263" t="s">
        <v>5096</v>
      </c>
      <c r="J4263" s="13">
        <v>2500</v>
      </c>
      <c r="K4263">
        <v>3.593</v>
      </c>
      <c r="L4263" s="14">
        <f t="shared" si="201"/>
        <v>8982.5</v>
      </c>
      <c r="M4263" s="14">
        <v>8982.5</v>
      </c>
      <c r="N4263" t="s">
        <v>5097</v>
      </c>
      <c r="O4263" t="s">
        <v>22</v>
      </c>
      <c r="P4263">
        <v>20604536261</v>
      </c>
      <c r="Q4263">
        <v>3</v>
      </c>
      <c r="R4263" t="s">
        <v>19</v>
      </c>
      <c r="S4263">
        <v>4600</v>
      </c>
      <c r="T4263" s="15">
        <v>44067</v>
      </c>
      <c r="U4263">
        <v>8982.5</v>
      </c>
      <c r="V4263" t="s">
        <v>23</v>
      </c>
      <c r="W4263" t="s">
        <v>24</v>
      </c>
      <c r="X4263" t="s">
        <v>25</v>
      </c>
    </row>
    <row r="4264" spans="1:24" x14ac:dyDescent="0.25">
      <c r="A4264" s="8">
        <v>8550</v>
      </c>
      <c r="B4264" t="s">
        <v>6204</v>
      </c>
      <c r="C4264" s="9" t="s">
        <v>19</v>
      </c>
      <c r="D4264" s="9">
        <v>4601</v>
      </c>
      <c r="E4264" s="9">
        <f t="shared" si="202"/>
        <v>4601</v>
      </c>
      <c r="F4264" s="10">
        <f t="shared" si="200"/>
        <v>0</v>
      </c>
      <c r="G4264" s="11">
        <v>44067</v>
      </c>
      <c r="H4264" s="12">
        <v>0.562962962962963</v>
      </c>
      <c r="I4264" t="s">
        <v>4241</v>
      </c>
      <c r="J4264" s="13">
        <v>250</v>
      </c>
      <c r="K4264">
        <v>3.5802</v>
      </c>
      <c r="L4264" s="14">
        <f t="shared" si="201"/>
        <v>895.05000000000007</v>
      </c>
      <c r="M4264" s="14">
        <v>895.05</v>
      </c>
      <c r="N4264" t="s">
        <v>4242</v>
      </c>
      <c r="O4264" t="s">
        <v>37</v>
      </c>
      <c r="P4264">
        <v>20604536261</v>
      </c>
      <c r="Q4264">
        <v>3</v>
      </c>
      <c r="R4264" t="s">
        <v>19</v>
      </c>
      <c r="S4264">
        <v>4601</v>
      </c>
      <c r="T4264" s="15">
        <v>44067</v>
      </c>
      <c r="U4264">
        <v>895.05</v>
      </c>
      <c r="V4264" t="s">
        <v>23</v>
      </c>
      <c r="W4264" t="s">
        <v>24</v>
      </c>
      <c r="X4264" t="s">
        <v>25</v>
      </c>
    </row>
    <row r="4265" spans="1:24" x14ac:dyDescent="0.25">
      <c r="A4265" s="8">
        <v>8551</v>
      </c>
      <c r="B4265" t="s">
        <v>6205</v>
      </c>
      <c r="C4265" s="9" t="s">
        <v>19</v>
      </c>
      <c r="D4265" s="9">
        <v>4602</v>
      </c>
      <c r="E4265" s="9">
        <f t="shared" si="202"/>
        <v>4602</v>
      </c>
      <c r="F4265" s="10">
        <f t="shared" si="200"/>
        <v>0</v>
      </c>
      <c r="G4265" s="11">
        <v>44067</v>
      </c>
      <c r="H4265" s="12">
        <v>0.59104166666666669</v>
      </c>
      <c r="I4265" t="s">
        <v>802</v>
      </c>
      <c r="J4265" s="13">
        <v>300</v>
      </c>
      <c r="K4265">
        <v>3.5948000000000002</v>
      </c>
      <c r="L4265" s="14">
        <f t="shared" si="201"/>
        <v>1078.44</v>
      </c>
      <c r="M4265" s="14">
        <v>1078.44</v>
      </c>
      <c r="N4265" t="s">
        <v>803</v>
      </c>
      <c r="O4265" t="s">
        <v>22</v>
      </c>
      <c r="P4265">
        <v>20604536261</v>
      </c>
      <c r="Q4265">
        <v>3</v>
      </c>
      <c r="R4265" t="s">
        <v>19</v>
      </c>
      <c r="S4265">
        <v>4602</v>
      </c>
      <c r="T4265" s="15">
        <v>44067</v>
      </c>
      <c r="U4265">
        <v>1078.44</v>
      </c>
      <c r="V4265" t="s">
        <v>23</v>
      </c>
      <c r="W4265" t="s">
        <v>24</v>
      </c>
      <c r="X4265" t="s">
        <v>25</v>
      </c>
    </row>
    <row r="4266" spans="1:24" x14ac:dyDescent="0.25">
      <c r="A4266" s="8">
        <v>8552</v>
      </c>
      <c r="B4266" t="s">
        <v>6206</v>
      </c>
      <c r="C4266" s="9" t="s">
        <v>19</v>
      </c>
      <c r="D4266" s="9">
        <v>4603</v>
      </c>
      <c r="E4266" s="9">
        <f t="shared" si="202"/>
        <v>4603</v>
      </c>
      <c r="F4266" s="10">
        <f t="shared" si="200"/>
        <v>0</v>
      </c>
      <c r="G4266" s="11">
        <v>44067</v>
      </c>
      <c r="H4266" s="12">
        <v>0.62209490740740747</v>
      </c>
      <c r="I4266" t="s">
        <v>4965</v>
      </c>
      <c r="J4266" s="13">
        <v>550</v>
      </c>
      <c r="K4266">
        <v>3.5948000000000002</v>
      </c>
      <c r="L4266" s="14">
        <f t="shared" si="201"/>
        <v>1977.14</v>
      </c>
      <c r="M4266" s="14">
        <v>1977.14</v>
      </c>
      <c r="N4266" t="s">
        <v>4966</v>
      </c>
      <c r="O4266" t="s">
        <v>22</v>
      </c>
      <c r="P4266">
        <v>20604536261</v>
      </c>
      <c r="Q4266">
        <v>3</v>
      </c>
      <c r="R4266" t="s">
        <v>19</v>
      </c>
      <c r="S4266">
        <v>4603</v>
      </c>
      <c r="T4266" s="15">
        <v>44067</v>
      </c>
      <c r="U4266">
        <v>1977.14</v>
      </c>
      <c r="V4266" t="s">
        <v>23</v>
      </c>
      <c r="W4266" t="s">
        <v>24</v>
      </c>
      <c r="X4266" t="s">
        <v>25</v>
      </c>
    </row>
    <row r="4267" spans="1:24" x14ac:dyDescent="0.25">
      <c r="A4267" s="8">
        <v>8553</v>
      </c>
      <c r="B4267" t="s">
        <v>6207</v>
      </c>
      <c r="C4267" s="9" t="s">
        <v>19</v>
      </c>
      <c r="D4267" s="9">
        <v>4604</v>
      </c>
      <c r="E4267" s="9">
        <f t="shared" si="202"/>
        <v>4604</v>
      </c>
      <c r="F4267" s="10">
        <f t="shared" si="200"/>
        <v>0</v>
      </c>
      <c r="G4267" s="11">
        <v>44067</v>
      </c>
      <c r="H4267" s="12">
        <v>0.62223379629629627</v>
      </c>
      <c r="I4267" t="s">
        <v>6208</v>
      </c>
      <c r="J4267" s="13">
        <v>140</v>
      </c>
      <c r="K4267">
        <v>3.5960000000000001</v>
      </c>
      <c r="L4267" s="14">
        <f t="shared" si="201"/>
        <v>503.44</v>
      </c>
      <c r="M4267" s="14">
        <v>503.44</v>
      </c>
      <c r="N4267" t="s">
        <v>6209</v>
      </c>
      <c r="O4267" t="s">
        <v>22</v>
      </c>
      <c r="P4267">
        <v>20604536261</v>
      </c>
      <c r="Q4267">
        <v>3</v>
      </c>
      <c r="R4267" t="s">
        <v>19</v>
      </c>
      <c r="S4267">
        <v>4604</v>
      </c>
      <c r="T4267" s="15">
        <v>44067</v>
      </c>
      <c r="U4267">
        <v>503.44</v>
      </c>
      <c r="V4267" t="s">
        <v>23</v>
      </c>
      <c r="W4267" t="s">
        <v>24</v>
      </c>
      <c r="X4267" t="s">
        <v>25</v>
      </c>
    </row>
    <row r="4268" spans="1:24" x14ac:dyDescent="0.25">
      <c r="A4268" s="8">
        <v>8526</v>
      </c>
      <c r="B4268" t="s">
        <v>6210</v>
      </c>
      <c r="C4268" s="9" t="s">
        <v>19</v>
      </c>
      <c r="D4268" s="9">
        <v>4605</v>
      </c>
      <c r="E4268" s="9">
        <f t="shared" si="202"/>
        <v>4605</v>
      </c>
      <c r="F4268" s="10">
        <f t="shared" si="200"/>
        <v>0</v>
      </c>
      <c r="G4268" s="11">
        <v>44067</v>
      </c>
      <c r="H4268" s="12">
        <v>0.62266203703703704</v>
      </c>
      <c r="I4268" t="s">
        <v>4320</v>
      </c>
      <c r="J4268" s="13">
        <v>2785.52</v>
      </c>
      <c r="K4268">
        <v>3.59</v>
      </c>
      <c r="L4268" s="14">
        <f t="shared" si="201"/>
        <v>10000.016799999999</v>
      </c>
      <c r="M4268" s="14">
        <v>10000.02</v>
      </c>
      <c r="N4268" t="s">
        <v>4321</v>
      </c>
      <c r="O4268" t="s">
        <v>22</v>
      </c>
      <c r="P4268">
        <v>20604536261</v>
      </c>
      <c r="Q4268">
        <v>3</v>
      </c>
      <c r="R4268" t="s">
        <v>19</v>
      </c>
      <c r="S4268">
        <v>4605</v>
      </c>
      <c r="T4268" s="15">
        <v>44067</v>
      </c>
      <c r="U4268">
        <v>10000.02</v>
      </c>
      <c r="V4268" t="s">
        <v>23</v>
      </c>
      <c r="W4268" t="s">
        <v>24</v>
      </c>
      <c r="X4268" t="s">
        <v>25</v>
      </c>
    </row>
    <row r="4269" spans="1:24" x14ac:dyDescent="0.25">
      <c r="A4269" s="8">
        <v>8555</v>
      </c>
      <c r="B4269" t="s">
        <v>6211</v>
      </c>
      <c r="C4269" s="9" t="s">
        <v>19</v>
      </c>
      <c r="D4269" s="9">
        <v>4606</v>
      </c>
      <c r="E4269" s="9">
        <f t="shared" si="202"/>
        <v>4606</v>
      </c>
      <c r="F4269" s="10">
        <f t="shared" si="200"/>
        <v>0</v>
      </c>
      <c r="G4269" s="11">
        <v>44067</v>
      </c>
      <c r="H4269" s="12">
        <v>0.64863425925925922</v>
      </c>
      <c r="I4269" t="s">
        <v>4366</v>
      </c>
      <c r="J4269" s="13">
        <v>1000</v>
      </c>
      <c r="K4269">
        <v>3.5790000000000002</v>
      </c>
      <c r="L4269" s="14">
        <f t="shared" si="201"/>
        <v>3579</v>
      </c>
      <c r="M4269" s="14">
        <v>3579</v>
      </c>
      <c r="N4269" t="s">
        <v>4367</v>
      </c>
      <c r="O4269" t="s">
        <v>37</v>
      </c>
      <c r="P4269">
        <v>20604536261</v>
      </c>
      <c r="Q4269">
        <v>3</v>
      </c>
      <c r="R4269" t="s">
        <v>19</v>
      </c>
      <c r="S4269">
        <v>4606</v>
      </c>
      <c r="T4269" s="15">
        <v>44067</v>
      </c>
      <c r="U4269">
        <v>3579</v>
      </c>
      <c r="V4269" t="s">
        <v>23</v>
      </c>
      <c r="W4269" t="s">
        <v>24</v>
      </c>
      <c r="X4269" t="s">
        <v>25</v>
      </c>
    </row>
    <row r="4270" spans="1:24" x14ac:dyDescent="0.25">
      <c r="A4270" s="8">
        <v>8557</v>
      </c>
      <c r="B4270" t="s">
        <v>6212</v>
      </c>
      <c r="C4270" s="9" t="s">
        <v>19</v>
      </c>
      <c r="D4270" s="9">
        <v>4607</v>
      </c>
      <c r="E4270" s="9">
        <f t="shared" si="202"/>
        <v>4607</v>
      </c>
      <c r="F4270" s="10">
        <f t="shared" si="200"/>
        <v>0</v>
      </c>
      <c r="G4270" s="11">
        <v>44067</v>
      </c>
      <c r="H4270" s="12">
        <v>0.64879629629629632</v>
      </c>
      <c r="I4270" t="s">
        <v>587</v>
      </c>
      <c r="J4270" s="13">
        <v>820</v>
      </c>
      <c r="K4270">
        <v>3.5779999999999998</v>
      </c>
      <c r="L4270" s="14">
        <f t="shared" si="201"/>
        <v>2933.96</v>
      </c>
      <c r="M4270" s="14">
        <v>2933.96</v>
      </c>
      <c r="N4270" t="s">
        <v>588</v>
      </c>
      <c r="O4270" t="s">
        <v>37</v>
      </c>
      <c r="P4270">
        <v>20604536261</v>
      </c>
      <c r="Q4270">
        <v>3</v>
      </c>
      <c r="R4270" t="s">
        <v>19</v>
      </c>
      <c r="S4270">
        <v>4607</v>
      </c>
      <c r="T4270" s="15">
        <v>44067</v>
      </c>
      <c r="U4270">
        <v>2933.96</v>
      </c>
      <c r="V4270" t="s">
        <v>23</v>
      </c>
      <c r="W4270" t="s">
        <v>24</v>
      </c>
      <c r="X4270" t="s">
        <v>25</v>
      </c>
    </row>
    <row r="4271" spans="1:24" x14ac:dyDescent="0.25">
      <c r="A4271" s="8">
        <v>8558</v>
      </c>
      <c r="B4271" t="s">
        <v>6213</v>
      </c>
      <c r="C4271" s="9" t="s">
        <v>19</v>
      </c>
      <c r="D4271" s="9">
        <v>4608</v>
      </c>
      <c r="E4271" s="9">
        <f t="shared" si="202"/>
        <v>4608</v>
      </c>
      <c r="F4271" s="10">
        <f t="shared" si="200"/>
        <v>0</v>
      </c>
      <c r="G4271" s="11">
        <v>44067</v>
      </c>
      <c r="H4271" s="12">
        <v>0.66614583333333333</v>
      </c>
      <c r="I4271" t="s">
        <v>482</v>
      </c>
      <c r="J4271" s="13">
        <v>990</v>
      </c>
      <c r="K4271">
        <v>3.5939999999999999</v>
      </c>
      <c r="L4271" s="14">
        <f t="shared" si="201"/>
        <v>3558.06</v>
      </c>
      <c r="M4271" s="14">
        <v>3558.06</v>
      </c>
      <c r="N4271" t="s">
        <v>483</v>
      </c>
      <c r="O4271" t="s">
        <v>22</v>
      </c>
      <c r="P4271">
        <v>20604536261</v>
      </c>
      <c r="Q4271">
        <v>3</v>
      </c>
      <c r="R4271" t="s">
        <v>19</v>
      </c>
      <c r="S4271">
        <v>4608</v>
      </c>
      <c r="T4271" s="15">
        <v>44067</v>
      </c>
      <c r="U4271">
        <v>3558.06</v>
      </c>
      <c r="V4271" t="s">
        <v>23</v>
      </c>
      <c r="W4271" t="s">
        <v>24</v>
      </c>
      <c r="X4271" t="s">
        <v>25</v>
      </c>
    </row>
    <row r="4272" spans="1:24" x14ac:dyDescent="0.25">
      <c r="A4272" s="8">
        <v>8565</v>
      </c>
      <c r="B4272" t="s">
        <v>6214</v>
      </c>
      <c r="C4272" s="9" t="s">
        <v>19</v>
      </c>
      <c r="D4272" s="9">
        <v>4609</v>
      </c>
      <c r="E4272" s="9">
        <f t="shared" si="202"/>
        <v>4609</v>
      </c>
      <c r="F4272" s="10">
        <f t="shared" si="200"/>
        <v>0</v>
      </c>
      <c r="G4272" s="11">
        <v>44067</v>
      </c>
      <c r="H4272" s="12">
        <v>0.66628472222222224</v>
      </c>
      <c r="I4272" t="s">
        <v>3162</v>
      </c>
      <c r="J4272" s="13">
        <v>8390</v>
      </c>
      <c r="K4272">
        <v>3.5792000000000002</v>
      </c>
      <c r="L4272" s="14">
        <f t="shared" si="201"/>
        <v>30029.488000000001</v>
      </c>
      <c r="M4272" s="14">
        <v>30029.49</v>
      </c>
      <c r="N4272" t="s">
        <v>3163</v>
      </c>
      <c r="O4272" t="s">
        <v>37</v>
      </c>
      <c r="P4272">
        <v>20604536261</v>
      </c>
      <c r="Q4272">
        <v>3</v>
      </c>
      <c r="R4272" t="s">
        <v>19</v>
      </c>
      <c r="S4272">
        <v>4609</v>
      </c>
      <c r="T4272" s="15">
        <v>44067</v>
      </c>
      <c r="U4272">
        <v>30029.49</v>
      </c>
      <c r="V4272" t="s">
        <v>23</v>
      </c>
      <c r="W4272" t="s">
        <v>24</v>
      </c>
      <c r="X4272" t="s">
        <v>25</v>
      </c>
    </row>
    <row r="4273" spans="1:24" x14ac:dyDescent="0.25">
      <c r="A4273" s="8">
        <v>8561</v>
      </c>
      <c r="B4273" t="s">
        <v>6215</v>
      </c>
      <c r="C4273" s="9" t="s">
        <v>19</v>
      </c>
      <c r="D4273" s="9">
        <v>4610</v>
      </c>
      <c r="E4273" s="9">
        <f t="shared" si="202"/>
        <v>4610</v>
      </c>
      <c r="F4273" s="10">
        <f t="shared" si="200"/>
        <v>0</v>
      </c>
      <c r="G4273" s="11">
        <v>44067</v>
      </c>
      <c r="H4273" s="12">
        <v>0.66660879629629632</v>
      </c>
      <c r="I4273" t="s">
        <v>6216</v>
      </c>
      <c r="J4273" s="13">
        <v>262</v>
      </c>
      <c r="K4273">
        <v>3.5960000000000001</v>
      </c>
      <c r="L4273" s="14">
        <f t="shared" si="201"/>
        <v>942.15200000000004</v>
      </c>
      <c r="M4273" s="14">
        <v>942.15</v>
      </c>
      <c r="N4273" t="s">
        <v>6217</v>
      </c>
      <c r="O4273" t="s">
        <v>22</v>
      </c>
      <c r="P4273">
        <v>20604536261</v>
      </c>
      <c r="Q4273">
        <v>3</v>
      </c>
      <c r="R4273" t="s">
        <v>19</v>
      </c>
      <c r="S4273">
        <v>4610</v>
      </c>
      <c r="T4273" s="15">
        <v>44067</v>
      </c>
      <c r="U4273">
        <v>942.15</v>
      </c>
      <c r="V4273" t="s">
        <v>23</v>
      </c>
      <c r="W4273" t="s">
        <v>24</v>
      </c>
      <c r="X4273" t="s">
        <v>25</v>
      </c>
    </row>
    <row r="4274" spans="1:24" x14ac:dyDescent="0.25">
      <c r="A4274" s="8">
        <v>8559</v>
      </c>
      <c r="B4274" t="s">
        <v>6218</v>
      </c>
      <c r="C4274" s="9" t="s">
        <v>19</v>
      </c>
      <c r="D4274" s="9">
        <v>4611</v>
      </c>
      <c r="E4274" s="9">
        <f t="shared" si="202"/>
        <v>4611</v>
      </c>
      <c r="F4274" s="10">
        <f t="shared" si="200"/>
        <v>0</v>
      </c>
      <c r="G4274" s="11">
        <v>44067</v>
      </c>
      <c r="H4274" s="12">
        <v>0.66695601851851849</v>
      </c>
      <c r="I4274" t="s">
        <v>2632</v>
      </c>
      <c r="J4274" s="13">
        <v>200</v>
      </c>
      <c r="K4274">
        <v>3.5779999999999998</v>
      </c>
      <c r="L4274" s="14">
        <f t="shared" si="201"/>
        <v>715.6</v>
      </c>
      <c r="M4274" s="14">
        <v>715.6</v>
      </c>
      <c r="N4274" t="s">
        <v>2633</v>
      </c>
      <c r="O4274" t="s">
        <v>37</v>
      </c>
      <c r="P4274">
        <v>20604536261</v>
      </c>
      <c r="Q4274">
        <v>3</v>
      </c>
      <c r="R4274" t="s">
        <v>19</v>
      </c>
      <c r="S4274">
        <v>4611</v>
      </c>
      <c r="T4274" s="15">
        <v>44067</v>
      </c>
      <c r="U4274">
        <v>715.6</v>
      </c>
      <c r="V4274" t="s">
        <v>23</v>
      </c>
      <c r="W4274" t="s">
        <v>24</v>
      </c>
      <c r="X4274" t="s">
        <v>25</v>
      </c>
    </row>
    <row r="4275" spans="1:24" x14ac:dyDescent="0.25">
      <c r="A4275" s="8">
        <v>8564</v>
      </c>
      <c r="B4275" t="s">
        <v>6219</v>
      </c>
      <c r="C4275" s="9" t="s">
        <v>19</v>
      </c>
      <c r="D4275" s="9">
        <v>4612</v>
      </c>
      <c r="E4275" s="9">
        <f t="shared" si="202"/>
        <v>4612</v>
      </c>
      <c r="F4275" s="10">
        <f t="shared" si="200"/>
        <v>0</v>
      </c>
      <c r="G4275" s="11">
        <v>44067</v>
      </c>
      <c r="H4275" s="12">
        <v>0.67901620370370364</v>
      </c>
      <c r="I4275" t="s">
        <v>1962</v>
      </c>
      <c r="J4275" s="13">
        <v>9000</v>
      </c>
      <c r="K4275">
        <v>3.5792000000000002</v>
      </c>
      <c r="L4275" s="14">
        <f t="shared" si="201"/>
        <v>32212.800000000003</v>
      </c>
      <c r="M4275" s="14">
        <v>32212.799999999999</v>
      </c>
      <c r="N4275" t="s">
        <v>1963</v>
      </c>
      <c r="O4275" t="s">
        <v>37</v>
      </c>
      <c r="P4275">
        <v>20604536261</v>
      </c>
      <c r="Q4275">
        <v>3</v>
      </c>
      <c r="R4275" t="s">
        <v>19</v>
      </c>
      <c r="S4275">
        <v>4612</v>
      </c>
      <c r="T4275" s="15">
        <v>44067</v>
      </c>
      <c r="U4275">
        <v>32212.799999999999</v>
      </c>
      <c r="V4275" t="s">
        <v>23</v>
      </c>
      <c r="W4275" t="s">
        <v>24</v>
      </c>
      <c r="X4275" t="s">
        <v>25</v>
      </c>
    </row>
    <row r="4276" spans="1:24" x14ac:dyDescent="0.25">
      <c r="A4276" s="8">
        <v>8560</v>
      </c>
      <c r="B4276" t="s">
        <v>6220</v>
      </c>
      <c r="C4276" s="9" t="s">
        <v>19</v>
      </c>
      <c r="D4276" s="9">
        <v>4613</v>
      </c>
      <c r="E4276" s="9">
        <f t="shared" si="202"/>
        <v>4613</v>
      </c>
      <c r="F4276" s="10">
        <f t="shared" si="200"/>
        <v>0</v>
      </c>
      <c r="G4276" s="11">
        <v>44067</v>
      </c>
      <c r="H4276" s="12">
        <v>0.6791666666666667</v>
      </c>
      <c r="I4276" t="s">
        <v>6221</v>
      </c>
      <c r="J4276" s="13">
        <v>150</v>
      </c>
      <c r="K4276">
        <v>3.5779999999999998</v>
      </c>
      <c r="L4276" s="14">
        <f t="shared" si="201"/>
        <v>536.69999999999993</v>
      </c>
      <c r="M4276" s="14">
        <v>536.70000000000005</v>
      </c>
      <c r="N4276" t="s">
        <v>6222</v>
      </c>
      <c r="O4276" t="s">
        <v>37</v>
      </c>
      <c r="P4276">
        <v>20604536261</v>
      </c>
      <c r="Q4276">
        <v>3</v>
      </c>
      <c r="R4276" t="s">
        <v>19</v>
      </c>
      <c r="S4276">
        <v>4613</v>
      </c>
      <c r="T4276" s="15">
        <v>44067</v>
      </c>
      <c r="U4276">
        <v>536.70000000000005</v>
      </c>
      <c r="V4276" t="s">
        <v>23</v>
      </c>
      <c r="W4276" t="s">
        <v>24</v>
      </c>
      <c r="X4276" t="s">
        <v>25</v>
      </c>
    </row>
    <row r="4277" spans="1:24" x14ac:dyDescent="0.25">
      <c r="A4277" s="8">
        <v>8568</v>
      </c>
      <c r="B4277" t="s">
        <v>6223</v>
      </c>
      <c r="C4277" s="9" t="s">
        <v>19</v>
      </c>
      <c r="D4277" s="9">
        <v>4614</v>
      </c>
      <c r="E4277" s="9">
        <f t="shared" si="202"/>
        <v>4614</v>
      </c>
      <c r="F4277" s="10">
        <f t="shared" si="200"/>
        <v>0</v>
      </c>
      <c r="G4277" s="11">
        <v>44067</v>
      </c>
      <c r="H4277" s="12">
        <v>0.69260416666666658</v>
      </c>
      <c r="I4277" t="s">
        <v>1962</v>
      </c>
      <c r="J4277" s="13">
        <v>990</v>
      </c>
      <c r="K4277">
        <v>3.5792000000000002</v>
      </c>
      <c r="L4277" s="14">
        <f t="shared" si="201"/>
        <v>3543.4080000000004</v>
      </c>
      <c r="M4277" s="14">
        <v>3543.41</v>
      </c>
      <c r="N4277" t="s">
        <v>1963</v>
      </c>
      <c r="O4277" t="s">
        <v>37</v>
      </c>
      <c r="P4277">
        <v>20604536261</v>
      </c>
      <c r="Q4277">
        <v>3</v>
      </c>
      <c r="R4277" t="s">
        <v>19</v>
      </c>
      <c r="S4277">
        <v>4614</v>
      </c>
      <c r="T4277" s="15">
        <v>44067</v>
      </c>
      <c r="U4277">
        <v>3543.41</v>
      </c>
      <c r="V4277" t="s">
        <v>23</v>
      </c>
      <c r="W4277" t="s">
        <v>24</v>
      </c>
      <c r="X4277" t="s">
        <v>25</v>
      </c>
    </row>
    <row r="4278" spans="1:24" x14ac:dyDescent="0.25">
      <c r="A4278" s="8">
        <v>8569</v>
      </c>
      <c r="B4278" t="s">
        <v>6224</v>
      </c>
      <c r="C4278" s="9" t="s">
        <v>19</v>
      </c>
      <c r="D4278" s="9">
        <v>4615</v>
      </c>
      <c r="E4278" s="9">
        <f t="shared" si="202"/>
        <v>4615</v>
      </c>
      <c r="F4278" s="10">
        <f t="shared" si="200"/>
        <v>0</v>
      </c>
      <c r="G4278" s="11">
        <v>44067</v>
      </c>
      <c r="H4278" s="12">
        <v>0.69273148148148145</v>
      </c>
      <c r="I4278" t="s">
        <v>2632</v>
      </c>
      <c r="J4278" s="13">
        <v>150</v>
      </c>
      <c r="K4278">
        <v>3.5779999999999998</v>
      </c>
      <c r="L4278" s="14">
        <f t="shared" si="201"/>
        <v>536.69999999999993</v>
      </c>
      <c r="M4278" s="14">
        <v>536.70000000000005</v>
      </c>
      <c r="N4278" t="s">
        <v>2633</v>
      </c>
      <c r="O4278" t="s">
        <v>37</v>
      </c>
      <c r="P4278">
        <v>20604536261</v>
      </c>
      <c r="Q4278">
        <v>3</v>
      </c>
      <c r="R4278" t="s">
        <v>19</v>
      </c>
      <c r="S4278">
        <v>4615</v>
      </c>
      <c r="T4278" s="15">
        <v>44067</v>
      </c>
      <c r="U4278">
        <v>536.70000000000005</v>
      </c>
      <c r="V4278" t="s">
        <v>23</v>
      </c>
      <c r="W4278" t="s">
        <v>24</v>
      </c>
      <c r="X4278" t="s">
        <v>25</v>
      </c>
    </row>
    <row r="4279" spans="1:24" x14ac:dyDescent="0.25">
      <c r="A4279" s="8">
        <v>8570</v>
      </c>
      <c r="B4279" t="s">
        <v>6225</v>
      </c>
      <c r="C4279" s="9" t="s">
        <v>19</v>
      </c>
      <c r="D4279" s="9">
        <v>4616</v>
      </c>
      <c r="E4279" s="9">
        <f t="shared" si="202"/>
        <v>4616</v>
      </c>
      <c r="F4279" s="10">
        <f t="shared" si="200"/>
        <v>0</v>
      </c>
      <c r="G4279" s="11">
        <v>44067</v>
      </c>
      <c r="H4279" s="12">
        <v>0.6931250000000001</v>
      </c>
      <c r="I4279" t="s">
        <v>5721</v>
      </c>
      <c r="J4279" s="13">
        <v>200</v>
      </c>
      <c r="K4279">
        <v>3.5779999999999998</v>
      </c>
      <c r="L4279" s="14">
        <f t="shared" si="201"/>
        <v>715.6</v>
      </c>
      <c r="M4279" s="14">
        <v>715.6</v>
      </c>
      <c r="N4279" t="s">
        <v>5722</v>
      </c>
      <c r="O4279" t="s">
        <v>37</v>
      </c>
      <c r="P4279">
        <v>20604536261</v>
      </c>
      <c r="Q4279">
        <v>3</v>
      </c>
      <c r="R4279" t="s">
        <v>19</v>
      </c>
      <c r="S4279">
        <v>4616</v>
      </c>
      <c r="T4279" s="15">
        <v>44067</v>
      </c>
      <c r="U4279">
        <v>715.6</v>
      </c>
      <c r="V4279" t="s">
        <v>23</v>
      </c>
      <c r="W4279" t="s">
        <v>24</v>
      </c>
      <c r="X4279" t="s">
        <v>25</v>
      </c>
    </row>
    <row r="4280" spans="1:24" x14ac:dyDescent="0.25">
      <c r="A4280" s="8">
        <v>8572</v>
      </c>
      <c r="B4280" t="s">
        <v>6226</v>
      </c>
      <c r="C4280" s="9" t="s">
        <v>19</v>
      </c>
      <c r="D4280" s="9">
        <v>4617</v>
      </c>
      <c r="E4280" s="9">
        <f t="shared" si="202"/>
        <v>4617</v>
      </c>
      <c r="F4280" s="10">
        <f t="shared" si="200"/>
        <v>0</v>
      </c>
      <c r="G4280" s="11">
        <v>44067</v>
      </c>
      <c r="H4280" s="12">
        <v>0.7144328703703704</v>
      </c>
      <c r="I4280" t="s">
        <v>2632</v>
      </c>
      <c r="J4280" s="13">
        <v>250</v>
      </c>
      <c r="K4280">
        <v>3.5779999999999998</v>
      </c>
      <c r="L4280" s="14">
        <f t="shared" si="201"/>
        <v>894.5</v>
      </c>
      <c r="M4280" s="14">
        <v>894.5</v>
      </c>
      <c r="N4280" t="s">
        <v>2633</v>
      </c>
      <c r="O4280" t="s">
        <v>37</v>
      </c>
      <c r="P4280">
        <v>20604536261</v>
      </c>
      <c r="Q4280">
        <v>3</v>
      </c>
      <c r="R4280" t="s">
        <v>19</v>
      </c>
      <c r="S4280">
        <v>4617</v>
      </c>
      <c r="T4280" s="15">
        <v>44067</v>
      </c>
      <c r="U4280">
        <v>894.5</v>
      </c>
      <c r="V4280" t="s">
        <v>23</v>
      </c>
      <c r="W4280" t="s">
        <v>24</v>
      </c>
      <c r="X4280" t="s">
        <v>25</v>
      </c>
    </row>
    <row r="4281" spans="1:24" x14ac:dyDescent="0.25">
      <c r="A4281" s="8">
        <v>8571</v>
      </c>
      <c r="B4281" t="s">
        <v>6227</v>
      </c>
      <c r="C4281" s="9" t="s">
        <v>19</v>
      </c>
      <c r="D4281" s="9">
        <v>4618</v>
      </c>
      <c r="E4281" s="9">
        <f t="shared" si="202"/>
        <v>4618</v>
      </c>
      <c r="F4281" s="10">
        <f t="shared" si="200"/>
        <v>0</v>
      </c>
      <c r="G4281" s="11">
        <v>44067</v>
      </c>
      <c r="H4281" s="12">
        <v>0.71751157407407407</v>
      </c>
      <c r="I4281" t="s">
        <v>1559</v>
      </c>
      <c r="J4281" s="13">
        <v>5000</v>
      </c>
      <c r="K4281">
        <v>3.5939999999999999</v>
      </c>
      <c r="L4281" s="14">
        <f t="shared" si="201"/>
        <v>17970</v>
      </c>
      <c r="M4281" s="14">
        <v>17970</v>
      </c>
      <c r="N4281" t="s">
        <v>1560</v>
      </c>
      <c r="O4281" t="s">
        <v>22</v>
      </c>
      <c r="P4281">
        <v>20604536261</v>
      </c>
      <c r="Q4281">
        <v>3</v>
      </c>
      <c r="R4281" t="s">
        <v>19</v>
      </c>
      <c r="S4281">
        <v>4618</v>
      </c>
      <c r="T4281" s="15">
        <v>44067</v>
      </c>
      <c r="U4281">
        <v>17970</v>
      </c>
      <c r="V4281" t="s">
        <v>23</v>
      </c>
      <c r="W4281" t="s">
        <v>24</v>
      </c>
      <c r="X4281" t="s">
        <v>25</v>
      </c>
    </row>
    <row r="4282" spans="1:24" x14ac:dyDescent="0.25">
      <c r="A4282" s="8">
        <v>8573</v>
      </c>
      <c r="B4282" t="s">
        <v>6228</v>
      </c>
      <c r="C4282" s="9" t="s">
        <v>19</v>
      </c>
      <c r="D4282" s="9">
        <v>4619</v>
      </c>
      <c r="E4282" s="9">
        <f t="shared" si="202"/>
        <v>4619</v>
      </c>
      <c r="F4282" s="10">
        <f t="shared" si="200"/>
        <v>0</v>
      </c>
      <c r="G4282" s="11">
        <v>44067</v>
      </c>
      <c r="H4282" s="12">
        <v>0.7397569444444444</v>
      </c>
      <c r="I4282" t="s">
        <v>6089</v>
      </c>
      <c r="J4282" s="13">
        <v>500</v>
      </c>
      <c r="K4282">
        <v>3.5792000000000002</v>
      </c>
      <c r="L4282" s="14">
        <f t="shared" si="201"/>
        <v>1789.6000000000001</v>
      </c>
      <c r="M4282" s="14">
        <v>1789.6</v>
      </c>
      <c r="N4282" t="s">
        <v>6090</v>
      </c>
      <c r="O4282" t="s">
        <v>37</v>
      </c>
      <c r="P4282">
        <v>20604536261</v>
      </c>
      <c r="Q4282">
        <v>3</v>
      </c>
      <c r="R4282" t="s">
        <v>19</v>
      </c>
      <c r="S4282">
        <v>4619</v>
      </c>
      <c r="T4282" s="15">
        <v>44067</v>
      </c>
      <c r="U4282">
        <v>1789.6</v>
      </c>
      <c r="V4282" t="s">
        <v>23</v>
      </c>
      <c r="W4282" t="s">
        <v>24</v>
      </c>
      <c r="X4282" t="s">
        <v>25</v>
      </c>
    </row>
    <row r="4283" spans="1:24" x14ac:dyDescent="0.25">
      <c r="A4283" s="8">
        <v>8574</v>
      </c>
      <c r="B4283" t="s">
        <v>6229</v>
      </c>
      <c r="C4283" s="9" t="s">
        <v>19</v>
      </c>
      <c r="D4283" s="9">
        <v>4620</v>
      </c>
      <c r="E4283" s="9">
        <f t="shared" si="202"/>
        <v>4620</v>
      </c>
      <c r="F4283" s="10">
        <f t="shared" si="200"/>
        <v>0</v>
      </c>
      <c r="G4283" s="11">
        <v>44067</v>
      </c>
      <c r="H4283" s="12">
        <v>0.75087962962962962</v>
      </c>
      <c r="I4283" t="s">
        <v>3919</v>
      </c>
      <c r="J4283" s="13">
        <v>1181.8699999999999</v>
      </c>
      <c r="K4283">
        <v>3.5960000000000001</v>
      </c>
      <c r="L4283" s="14">
        <f t="shared" si="201"/>
        <v>4250.0045199999995</v>
      </c>
      <c r="M4283" s="14">
        <v>4250</v>
      </c>
      <c r="N4283" t="s">
        <v>3920</v>
      </c>
      <c r="O4283" t="s">
        <v>22</v>
      </c>
      <c r="P4283">
        <v>20604536261</v>
      </c>
      <c r="Q4283">
        <v>3</v>
      </c>
      <c r="R4283" t="s">
        <v>19</v>
      </c>
      <c r="S4283">
        <v>4620</v>
      </c>
      <c r="T4283" s="15">
        <v>44067</v>
      </c>
      <c r="U4283">
        <v>4250</v>
      </c>
      <c r="V4283" t="s">
        <v>23</v>
      </c>
      <c r="W4283" t="s">
        <v>24</v>
      </c>
      <c r="X4283" t="s">
        <v>25</v>
      </c>
    </row>
    <row r="4284" spans="1:24" x14ac:dyDescent="0.25">
      <c r="A4284" s="8">
        <v>8575</v>
      </c>
      <c r="B4284" t="s">
        <v>6230</v>
      </c>
      <c r="C4284" s="9" t="s">
        <v>19</v>
      </c>
      <c r="D4284" s="9">
        <v>4621</v>
      </c>
      <c r="E4284" s="9">
        <f t="shared" si="202"/>
        <v>4621</v>
      </c>
      <c r="F4284" s="10">
        <f t="shared" si="200"/>
        <v>0</v>
      </c>
      <c r="G4284" s="11">
        <v>44067</v>
      </c>
      <c r="H4284" s="12">
        <v>0.78490740740740739</v>
      </c>
      <c r="I4284" t="s">
        <v>4077</v>
      </c>
      <c r="J4284" s="13">
        <v>600</v>
      </c>
      <c r="K4284">
        <v>3.5939999999999999</v>
      </c>
      <c r="L4284" s="14">
        <f t="shared" si="201"/>
        <v>2156.4</v>
      </c>
      <c r="M4284" s="14">
        <v>2156.4</v>
      </c>
      <c r="N4284" t="s">
        <v>4078</v>
      </c>
      <c r="O4284" t="s">
        <v>22</v>
      </c>
      <c r="P4284">
        <v>20604536261</v>
      </c>
      <c r="Q4284">
        <v>3</v>
      </c>
      <c r="R4284" t="s">
        <v>19</v>
      </c>
      <c r="S4284">
        <v>4621</v>
      </c>
      <c r="T4284" s="15">
        <v>44067</v>
      </c>
      <c r="U4284">
        <v>2156.4</v>
      </c>
      <c r="V4284" t="s">
        <v>23</v>
      </c>
      <c r="W4284" t="s">
        <v>24</v>
      </c>
      <c r="X4284" t="s">
        <v>25</v>
      </c>
    </row>
    <row r="4285" spans="1:24" x14ac:dyDescent="0.25">
      <c r="A4285" s="8">
        <v>8576</v>
      </c>
      <c r="B4285" t="s">
        <v>6231</v>
      </c>
      <c r="C4285" s="9" t="s">
        <v>19</v>
      </c>
      <c r="D4285" s="9">
        <v>4622</v>
      </c>
      <c r="E4285" s="9">
        <f t="shared" si="202"/>
        <v>4622</v>
      </c>
      <c r="F4285" s="10">
        <f t="shared" si="200"/>
        <v>0</v>
      </c>
      <c r="G4285" s="11">
        <v>44067</v>
      </c>
      <c r="H4285" s="12">
        <v>0.78498842592592588</v>
      </c>
      <c r="I4285" t="s">
        <v>1570</v>
      </c>
      <c r="J4285" s="13">
        <v>358</v>
      </c>
      <c r="K4285">
        <v>3.5779999999999998</v>
      </c>
      <c r="L4285" s="14">
        <f t="shared" si="201"/>
        <v>1280.924</v>
      </c>
      <c r="M4285" s="14">
        <v>1280.92</v>
      </c>
      <c r="N4285" t="s">
        <v>1571</v>
      </c>
      <c r="O4285" t="s">
        <v>37</v>
      </c>
      <c r="P4285">
        <v>20604536261</v>
      </c>
      <c r="Q4285">
        <v>3</v>
      </c>
      <c r="R4285" t="s">
        <v>19</v>
      </c>
      <c r="S4285">
        <v>4622</v>
      </c>
      <c r="T4285" s="15">
        <v>44067</v>
      </c>
      <c r="U4285">
        <v>1280.92</v>
      </c>
      <c r="V4285" t="s">
        <v>23</v>
      </c>
      <c r="W4285" t="s">
        <v>24</v>
      </c>
      <c r="X4285" t="s">
        <v>25</v>
      </c>
    </row>
    <row r="4286" spans="1:24" x14ac:dyDescent="0.25">
      <c r="A4286" s="8">
        <v>8541</v>
      </c>
      <c r="B4286" t="s">
        <v>6232</v>
      </c>
      <c r="C4286" s="9" t="s">
        <v>19</v>
      </c>
      <c r="D4286" s="9">
        <v>4623</v>
      </c>
      <c r="E4286" s="9">
        <f t="shared" si="202"/>
        <v>4623</v>
      </c>
      <c r="F4286" s="10">
        <f t="shared" si="200"/>
        <v>0</v>
      </c>
      <c r="G4286" s="11">
        <v>44067</v>
      </c>
      <c r="H4286" s="12">
        <v>0.78657407407407398</v>
      </c>
      <c r="I4286" t="s">
        <v>1700</v>
      </c>
      <c r="J4286" s="13">
        <v>7500</v>
      </c>
      <c r="K4286">
        <v>3.589</v>
      </c>
      <c r="L4286" s="14">
        <f t="shared" si="201"/>
        <v>26917.5</v>
      </c>
      <c r="M4286" s="14">
        <v>26917.5</v>
      </c>
      <c r="N4286" t="s">
        <v>1701</v>
      </c>
      <c r="O4286" t="s">
        <v>22</v>
      </c>
      <c r="P4286">
        <v>20604536261</v>
      </c>
      <c r="Q4286">
        <v>3</v>
      </c>
      <c r="R4286" t="s">
        <v>19</v>
      </c>
      <c r="S4286">
        <v>4623</v>
      </c>
      <c r="T4286" s="15">
        <v>44067</v>
      </c>
      <c r="U4286">
        <v>26917.5</v>
      </c>
      <c r="V4286" t="s">
        <v>23</v>
      </c>
      <c r="W4286" t="s">
        <v>24</v>
      </c>
      <c r="X4286" t="s">
        <v>25</v>
      </c>
    </row>
    <row r="4287" spans="1:24" x14ac:dyDescent="0.25">
      <c r="A4287" s="8">
        <v>8525</v>
      </c>
      <c r="B4287" t="s">
        <v>6233</v>
      </c>
      <c r="C4287" s="9" t="s">
        <v>19</v>
      </c>
      <c r="D4287" s="9">
        <v>4624</v>
      </c>
      <c r="E4287" s="9">
        <f t="shared" si="202"/>
        <v>4624</v>
      </c>
      <c r="F4287" s="10">
        <f t="shared" si="200"/>
        <v>0</v>
      </c>
      <c r="G4287" s="11">
        <v>44067</v>
      </c>
      <c r="H4287" s="12">
        <v>0.78675925925925927</v>
      </c>
      <c r="I4287" t="s">
        <v>1700</v>
      </c>
      <c r="J4287" s="13">
        <v>6967.67</v>
      </c>
      <c r="K4287">
        <v>3.5880000000000001</v>
      </c>
      <c r="L4287" s="14">
        <f t="shared" si="201"/>
        <v>24999.999960000001</v>
      </c>
      <c r="M4287" s="14">
        <v>25000</v>
      </c>
      <c r="N4287" t="s">
        <v>1701</v>
      </c>
      <c r="O4287" t="s">
        <v>22</v>
      </c>
      <c r="P4287">
        <v>20604536261</v>
      </c>
      <c r="Q4287">
        <v>3</v>
      </c>
      <c r="R4287" t="s">
        <v>19</v>
      </c>
      <c r="S4287">
        <v>4624</v>
      </c>
      <c r="T4287" s="15">
        <v>44067</v>
      </c>
      <c r="U4287">
        <v>25000</v>
      </c>
      <c r="V4287" t="s">
        <v>23</v>
      </c>
      <c r="W4287" t="s">
        <v>24</v>
      </c>
      <c r="X4287" t="s">
        <v>25</v>
      </c>
    </row>
    <row r="4288" spans="1:24" x14ac:dyDescent="0.25">
      <c r="A4288" s="8">
        <v>8475</v>
      </c>
      <c r="B4288" t="s">
        <v>6234</v>
      </c>
      <c r="C4288" s="9" t="s">
        <v>19</v>
      </c>
      <c r="D4288" s="9">
        <v>4625</v>
      </c>
      <c r="E4288" s="9">
        <f t="shared" si="202"/>
        <v>4625</v>
      </c>
      <c r="F4288" s="10">
        <f t="shared" si="200"/>
        <v>0</v>
      </c>
      <c r="G4288" s="11">
        <v>44067</v>
      </c>
      <c r="H4288" s="12">
        <v>0.94309027777777776</v>
      </c>
      <c r="I4288" t="s">
        <v>5505</v>
      </c>
      <c r="J4288" s="13">
        <v>3000</v>
      </c>
      <c r="K4288">
        <v>3.5910000000000002</v>
      </c>
      <c r="L4288" s="14">
        <f t="shared" si="201"/>
        <v>10773</v>
      </c>
      <c r="M4288" s="14">
        <v>10773</v>
      </c>
      <c r="N4288" t="s">
        <v>5506</v>
      </c>
      <c r="O4288" t="s">
        <v>22</v>
      </c>
      <c r="P4288">
        <v>20604536261</v>
      </c>
      <c r="Q4288">
        <v>3</v>
      </c>
      <c r="R4288" t="s">
        <v>19</v>
      </c>
      <c r="S4288">
        <v>4625</v>
      </c>
      <c r="T4288" s="15">
        <v>44067</v>
      </c>
      <c r="U4288">
        <v>10773</v>
      </c>
      <c r="V4288" t="s">
        <v>100</v>
      </c>
      <c r="W4288" t="s">
        <v>101</v>
      </c>
      <c r="X4288" t="s">
        <v>101</v>
      </c>
    </row>
    <row r="4289" spans="1:24" x14ac:dyDescent="0.25">
      <c r="A4289" s="8">
        <v>8578</v>
      </c>
      <c r="B4289" t="s">
        <v>6235</v>
      </c>
      <c r="C4289" s="9" t="s">
        <v>19</v>
      </c>
      <c r="D4289" s="9">
        <v>4626</v>
      </c>
      <c r="E4289" s="9">
        <f t="shared" si="202"/>
        <v>4626</v>
      </c>
      <c r="F4289" s="10">
        <f t="shared" si="200"/>
        <v>0</v>
      </c>
      <c r="G4289" s="11">
        <v>44068</v>
      </c>
      <c r="H4289" s="12">
        <v>0.38623842592592594</v>
      </c>
      <c r="I4289" t="s">
        <v>2271</v>
      </c>
      <c r="J4289" s="13">
        <v>100</v>
      </c>
      <c r="K4289">
        <v>3.5945</v>
      </c>
      <c r="L4289" s="14">
        <f t="shared" si="201"/>
        <v>359.45</v>
      </c>
      <c r="M4289" s="14">
        <v>359.45</v>
      </c>
      <c r="N4289" t="s">
        <v>2272</v>
      </c>
      <c r="O4289" t="s">
        <v>22</v>
      </c>
      <c r="P4289">
        <v>20604536261</v>
      </c>
      <c r="Q4289">
        <v>3</v>
      </c>
      <c r="R4289" t="s">
        <v>19</v>
      </c>
      <c r="S4289">
        <v>4626</v>
      </c>
      <c r="T4289" s="15">
        <v>44068</v>
      </c>
      <c r="U4289">
        <v>359.45</v>
      </c>
      <c r="V4289" t="s">
        <v>23</v>
      </c>
      <c r="W4289" t="s">
        <v>24</v>
      </c>
      <c r="X4289" t="s">
        <v>25</v>
      </c>
    </row>
    <row r="4290" spans="1:24" x14ac:dyDescent="0.25">
      <c r="A4290" s="8">
        <v>8579</v>
      </c>
      <c r="B4290" t="s">
        <v>6236</v>
      </c>
      <c r="C4290" s="9" t="s">
        <v>19</v>
      </c>
      <c r="D4290" s="9">
        <v>4627</v>
      </c>
      <c r="E4290" s="9">
        <f t="shared" si="202"/>
        <v>4627</v>
      </c>
      <c r="F4290" s="10">
        <f t="shared" si="200"/>
        <v>0</v>
      </c>
      <c r="G4290" s="11">
        <v>44068</v>
      </c>
      <c r="H4290" s="12">
        <v>0.38642361111111106</v>
      </c>
      <c r="I4290" t="s">
        <v>5101</v>
      </c>
      <c r="J4290" s="13">
        <v>112</v>
      </c>
      <c r="K4290">
        <v>3.5960000000000001</v>
      </c>
      <c r="L4290" s="14">
        <f t="shared" si="201"/>
        <v>402.75200000000001</v>
      </c>
      <c r="M4290" s="14">
        <v>402.75</v>
      </c>
      <c r="N4290" t="s">
        <v>5102</v>
      </c>
      <c r="O4290" t="s">
        <v>22</v>
      </c>
      <c r="P4290">
        <v>20604536261</v>
      </c>
      <c r="Q4290">
        <v>3</v>
      </c>
      <c r="R4290" t="s">
        <v>19</v>
      </c>
      <c r="S4290">
        <v>4627</v>
      </c>
      <c r="T4290" s="15">
        <v>44068</v>
      </c>
      <c r="U4290">
        <v>402.75</v>
      </c>
      <c r="V4290" t="s">
        <v>23</v>
      </c>
      <c r="W4290" t="s">
        <v>24</v>
      </c>
      <c r="X4290" t="s">
        <v>25</v>
      </c>
    </row>
    <row r="4291" spans="1:24" x14ac:dyDescent="0.25">
      <c r="A4291" s="8">
        <v>8580</v>
      </c>
      <c r="B4291" t="s">
        <v>6237</v>
      </c>
      <c r="C4291" s="9" t="s">
        <v>19</v>
      </c>
      <c r="D4291" s="9">
        <v>4628</v>
      </c>
      <c r="E4291" s="9">
        <f t="shared" si="202"/>
        <v>4628</v>
      </c>
      <c r="F4291" s="10">
        <f t="shared" si="200"/>
        <v>0</v>
      </c>
      <c r="G4291" s="11">
        <v>44068</v>
      </c>
      <c r="H4291" s="12">
        <v>0.39810185185185182</v>
      </c>
      <c r="I4291" t="s">
        <v>5101</v>
      </c>
      <c r="J4291" s="13">
        <v>3</v>
      </c>
      <c r="K4291">
        <v>3.6030000000000002</v>
      </c>
      <c r="L4291" s="14">
        <f t="shared" si="201"/>
        <v>10.809000000000001</v>
      </c>
      <c r="M4291" s="14">
        <v>10.81</v>
      </c>
      <c r="N4291" t="s">
        <v>5102</v>
      </c>
      <c r="O4291" t="s">
        <v>22</v>
      </c>
      <c r="P4291">
        <v>20604536261</v>
      </c>
      <c r="Q4291">
        <v>3</v>
      </c>
      <c r="R4291" t="s">
        <v>19</v>
      </c>
      <c r="S4291">
        <v>4628</v>
      </c>
      <c r="T4291" s="15">
        <v>44068</v>
      </c>
      <c r="U4291">
        <v>10.81</v>
      </c>
      <c r="V4291" t="s">
        <v>23</v>
      </c>
      <c r="W4291" t="s">
        <v>24</v>
      </c>
      <c r="X4291" t="s">
        <v>25</v>
      </c>
    </row>
    <row r="4292" spans="1:24" x14ac:dyDescent="0.25">
      <c r="A4292" s="8">
        <v>8581</v>
      </c>
      <c r="B4292" t="s">
        <v>6238</v>
      </c>
      <c r="C4292" s="9" t="s">
        <v>19</v>
      </c>
      <c r="D4292" s="9">
        <v>4629</v>
      </c>
      <c r="E4292" s="9">
        <f t="shared" si="202"/>
        <v>4629</v>
      </c>
      <c r="F4292" s="10">
        <f t="shared" ref="F4292:F4355" si="203">+E4292-E4291-1</f>
        <v>0</v>
      </c>
      <c r="G4292" s="11">
        <v>44068</v>
      </c>
      <c r="H4292" s="12">
        <v>0.40895833333333331</v>
      </c>
      <c r="I4292" t="s">
        <v>3904</v>
      </c>
      <c r="J4292" s="13">
        <v>5000</v>
      </c>
      <c r="K4292">
        <v>3.5840000000000001</v>
      </c>
      <c r="L4292" s="14">
        <f t="shared" ref="L4292:L4355" si="204">J4292*K4292</f>
        <v>17920</v>
      </c>
      <c r="M4292" s="14">
        <v>17920</v>
      </c>
      <c r="N4292" t="s">
        <v>3905</v>
      </c>
      <c r="O4292" t="s">
        <v>37</v>
      </c>
      <c r="P4292">
        <v>20604536261</v>
      </c>
      <c r="Q4292">
        <v>3</v>
      </c>
      <c r="R4292" t="s">
        <v>19</v>
      </c>
      <c r="S4292">
        <v>4629</v>
      </c>
      <c r="T4292" s="15">
        <v>44068</v>
      </c>
      <c r="U4292">
        <v>17920</v>
      </c>
      <c r="V4292" t="s">
        <v>23</v>
      </c>
      <c r="W4292" t="s">
        <v>24</v>
      </c>
      <c r="X4292" t="s">
        <v>25</v>
      </c>
    </row>
    <row r="4293" spans="1:24" x14ac:dyDescent="0.25">
      <c r="A4293" s="8">
        <v>8582</v>
      </c>
      <c r="B4293" t="s">
        <v>6239</v>
      </c>
      <c r="C4293" s="9" t="s">
        <v>19</v>
      </c>
      <c r="D4293" s="9">
        <v>4630</v>
      </c>
      <c r="E4293" s="9">
        <f t="shared" si="202"/>
        <v>4630</v>
      </c>
      <c r="F4293" s="10">
        <f t="shared" si="203"/>
        <v>0</v>
      </c>
      <c r="G4293" s="11">
        <v>44068</v>
      </c>
      <c r="H4293" s="12">
        <v>0.48737268518518517</v>
      </c>
      <c r="I4293" t="s">
        <v>6240</v>
      </c>
      <c r="J4293" s="13">
        <v>1200</v>
      </c>
      <c r="K4293">
        <v>3.6015000000000001</v>
      </c>
      <c r="L4293" s="14">
        <f t="shared" si="204"/>
        <v>4321.8</v>
      </c>
      <c r="M4293" s="14">
        <v>4321.8</v>
      </c>
      <c r="N4293" t="s">
        <v>6241</v>
      </c>
      <c r="O4293" t="s">
        <v>22</v>
      </c>
      <c r="P4293">
        <v>20604536261</v>
      </c>
      <c r="Q4293">
        <v>3</v>
      </c>
      <c r="R4293" t="s">
        <v>19</v>
      </c>
      <c r="S4293">
        <v>4630</v>
      </c>
      <c r="T4293" s="15">
        <v>44068</v>
      </c>
      <c r="U4293">
        <v>4321.8</v>
      </c>
      <c r="V4293" t="s">
        <v>23</v>
      </c>
      <c r="W4293" t="s">
        <v>24</v>
      </c>
      <c r="X4293" t="s">
        <v>25</v>
      </c>
    </row>
    <row r="4294" spans="1:24" x14ac:dyDescent="0.25">
      <c r="A4294" s="8">
        <v>8583</v>
      </c>
      <c r="B4294" t="s">
        <v>6242</v>
      </c>
      <c r="C4294" s="9" t="s">
        <v>19</v>
      </c>
      <c r="D4294" s="9">
        <v>4631</v>
      </c>
      <c r="E4294" s="9">
        <f t="shared" si="202"/>
        <v>4631</v>
      </c>
      <c r="F4294" s="10">
        <f t="shared" si="203"/>
        <v>0</v>
      </c>
      <c r="G4294" s="11">
        <v>44068</v>
      </c>
      <c r="H4294" s="12">
        <v>0.48792824074074076</v>
      </c>
      <c r="I4294" t="s">
        <v>4604</v>
      </c>
      <c r="J4294" s="13">
        <v>1000</v>
      </c>
      <c r="K4294">
        <v>3.6</v>
      </c>
      <c r="L4294" s="14">
        <f t="shared" si="204"/>
        <v>3600</v>
      </c>
      <c r="M4294" s="14">
        <v>3600</v>
      </c>
      <c r="N4294" t="s">
        <v>4605</v>
      </c>
      <c r="O4294" t="s">
        <v>22</v>
      </c>
      <c r="P4294">
        <v>20604536261</v>
      </c>
      <c r="Q4294">
        <v>3</v>
      </c>
      <c r="R4294" t="s">
        <v>19</v>
      </c>
      <c r="S4294">
        <v>4631</v>
      </c>
      <c r="T4294" s="15">
        <v>44068</v>
      </c>
      <c r="U4294">
        <v>3600</v>
      </c>
      <c r="V4294" t="s">
        <v>23</v>
      </c>
      <c r="W4294" t="s">
        <v>24</v>
      </c>
      <c r="X4294" t="s">
        <v>25</v>
      </c>
    </row>
    <row r="4295" spans="1:24" x14ac:dyDescent="0.25">
      <c r="A4295" s="8">
        <v>8588</v>
      </c>
      <c r="B4295" t="s">
        <v>6243</v>
      </c>
      <c r="C4295" s="9" t="s">
        <v>19</v>
      </c>
      <c r="D4295" s="9">
        <v>4632</v>
      </c>
      <c r="E4295" s="9">
        <f t="shared" si="202"/>
        <v>4632</v>
      </c>
      <c r="F4295" s="10">
        <f t="shared" si="203"/>
        <v>0</v>
      </c>
      <c r="G4295" s="11">
        <v>44068</v>
      </c>
      <c r="H4295" s="12">
        <v>0.4880902777777778</v>
      </c>
      <c r="I4295" t="s">
        <v>6216</v>
      </c>
      <c r="J4295" s="13">
        <v>10</v>
      </c>
      <c r="K4295">
        <v>3.6</v>
      </c>
      <c r="L4295" s="14">
        <f t="shared" si="204"/>
        <v>36</v>
      </c>
      <c r="M4295" s="14">
        <v>36</v>
      </c>
      <c r="N4295" t="s">
        <v>6217</v>
      </c>
      <c r="O4295" t="s">
        <v>22</v>
      </c>
      <c r="P4295">
        <v>20604536261</v>
      </c>
      <c r="Q4295">
        <v>3</v>
      </c>
      <c r="R4295" t="s">
        <v>19</v>
      </c>
      <c r="S4295">
        <v>4632</v>
      </c>
      <c r="T4295" s="15">
        <v>44068</v>
      </c>
      <c r="U4295">
        <v>36</v>
      </c>
      <c r="V4295" t="s">
        <v>23</v>
      </c>
      <c r="W4295" t="s">
        <v>24</v>
      </c>
      <c r="X4295" t="s">
        <v>25</v>
      </c>
    </row>
    <row r="4296" spans="1:24" x14ac:dyDescent="0.25">
      <c r="A4296" s="8">
        <v>8589</v>
      </c>
      <c r="B4296" t="s">
        <v>6244</v>
      </c>
      <c r="C4296" s="9" t="s">
        <v>19</v>
      </c>
      <c r="D4296" s="9">
        <v>4633</v>
      </c>
      <c r="E4296" s="9">
        <f t="shared" si="202"/>
        <v>4633</v>
      </c>
      <c r="F4296" s="10">
        <f t="shared" si="203"/>
        <v>0</v>
      </c>
      <c r="G4296" s="11">
        <v>44068</v>
      </c>
      <c r="H4296" s="12">
        <v>0.48837962962962966</v>
      </c>
      <c r="I4296" t="s">
        <v>6133</v>
      </c>
      <c r="J4296" s="13">
        <v>80</v>
      </c>
      <c r="K4296">
        <v>3.6</v>
      </c>
      <c r="L4296" s="14">
        <f t="shared" si="204"/>
        <v>288</v>
      </c>
      <c r="M4296" s="14">
        <v>288</v>
      </c>
      <c r="N4296" t="s">
        <v>6134</v>
      </c>
      <c r="O4296" t="s">
        <v>22</v>
      </c>
      <c r="P4296">
        <v>20604536261</v>
      </c>
      <c r="Q4296">
        <v>3</v>
      </c>
      <c r="R4296" t="s">
        <v>19</v>
      </c>
      <c r="S4296">
        <v>4633</v>
      </c>
      <c r="T4296" s="15">
        <v>44068</v>
      </c>
      <c r="U4296">
        <v>288</v>
      </c>
      <c r="V4296" t="s">
        <v>23</v>
      </c>
      <c r="W4296" t="s">
        <v>24</v>
      </c>
      <c r="X4296" t="s">
        <v>25</v>
      </c>
    </row>
    <row r="4297" spans="1:24" x14ac:dyDescent="0.25">
      <c r="A4297" s="8">
        <v>8590</v>
      </c>
      <c r="B4297" t="s">
        <v>6245</v>
      </c>
      <c r="C4297" s="9" t="s">
        <v>19</v>
      </c>
      <c r="D4297" s="9">
        <v>4634</v>
      </c>
      <c r="E4297" s="9">
        <f t="shared" si="202"/>
        <v>4634</v>
      </c>
      <c r="F4297" s="10">
        <f t="shared" si="203"/>
        <v>0</v>
      </c>
      <c r="G4297" s="11">
        <v>44068</v>
      </c>
      <c r="H4297" s="12">
        <v>0.4886226851851852</v>
      </c>
      <c r="I4297" t="s">
        <v>1559</v>
      </c>
      <c r="J4297" s="13">
        <v>2970</v>
      </c>
      <c r="K4297">
        <v>3.5990000000000002</v>
      </c>
      <c r="L4297" s="14">
        <f t="shared" si="204"/>
        <v>10689.03</v>
      </c>
      <c r="M4297" s="14">
        <v>10689.03</v>
      </c>
      <c r="N4297" t="s">
        <v>1560</v>
      </c>
      <c r="O4297" t="s">
        <v>22</v>
      </c>
      <c r="P4297">
        <v>20604536261</v>
      </c>
      <c r="Q4297">
        <v>3</v>
      </c>
      <c r="R4297" t="s">
        <v>19</v>
      </c>
      <c r="S4297">
        <v>4634</v>
      </c>
      <c r="T4297" s="15">
        <v>44068</v>
      </c>
      <c r="U4297">
        <v>10689.03</v>
      </c>
      <c r="V4297" t="s">
        <v>23</v>
      </c>
      <c r="W4297" t="s">
        <v>24</v>
      </c>
      <c r="X4297" t="s">
        <v>25</v>
      </c>
    </row>
    <row r="4298" spans="1:24" x14ac:dyDescent="0.25">
      <c r="A4298" s="8">
        <v>8591</v>
      </c>
      <c r="B4298" t="s">
        <v>6246</v>
      </c>
      <c r="C4298" s="9" t="s">
        <v>19</v>
      </c>
      <c r="D4298" s="9">
        <v>4635</v>
      </c>
      <c r="E4298" s="9">
        <f t="shared" si="202"/>
        <v>4635</v>
      </c>
      <c r="F4298" s="10">
        <f t="shared" si="203"/>
        <v>0</v>
      </c>
      <c r="G4298" s="11">
        <v>44068</v>
      </c>
      <c r="H4298" s="12">
        <v>0.48881944444444447</v>
      </c>
      <c r="I4298" t="s">
        <v>1700</v>
      </c>
      <c r="J4298" s="13">
        <v>3998.89</v>
      </c>
      <c r="K4298">
        <v>3.5990000000000002</v>
      </c>
      <c r="L4298" s="14">
        <f t="shared" si="204"/>
        <v>14392.00511</v>
      </c>
      <c r="M4298" s="14">
        <v>14392.01</v>
      </c>
      <c r="N4298" t="s">
        <v>1701</v>
      </c>
      <c r="O4298" t="s">
        <v>22</v>
      </c>
      <c r="P4298">
        <v>20604536261</v>
      </c>
      <c r="Q4298">
        <v>3</v>
      </c>
      <c r="R4298" t="s">
        <v>19</v>
      </c>
      <c r="S4298">
        <v>4635</v>
      </c>
      <c r="T4298" s="15">
        <v>44068</v>
      </c>
      <c r="U4298">
        <v>14392.01</v>
      </c>
      <c r="V4298" t="s">
        <v>23</v>
      </c>
      <c r="W4298" t="s">
        <v>24</v>
      </c>
      <c r="X4298" t="s">
        <v>25</v>
      </c>
    </row>
    <row r="4299" spans="1:24" x14ac:dyDescent="0.25">
      <c r="A4299" s="8">
        <v>8593</v>
      </c>
      <c r="B4299" t="s">
        <v>6247</v>
      </c>
      <c r="C4299" s="9" t="s">
        <v>19</v>
      </c>
      <c r="D4299" s="9">
        <v>4636</v>
      </c>
      <c r="E4299" s="9">
        <f t="shared" si="202"/>
        <v>4636</v>
      </c>
      <c r="F4299" s="10">
        <f t="shared" si="203"/>
        <v>0</v>
      </c>
      <c r="G4299" s="11">
        <v>44068</v>
      </c>
      <c r="H4299" s="12">
        <v>0.48905092592592592</v>
      </c>
      <c r="I4299" t="s">
        <v>6248</v>
      </c>
      <c r="J4299" s="13">
        <v>4162</v>
      </c>
      <c r="K4299">
        <v>3.6</v>
      </c>
      <c r="L4299" s="14">
        <f t="shared" si="204"/>
        <v>14983.2</v>
      </c>
      <c r="M4299" s="14">
        <v>14983.2</v>
      </c>
      <c r="N4299" t="s">
        <v>6249</v>
      </c>
      <c r="O4299" t="s">
        <v>22</v>
      </c>
      <c r="P4299">
        <v>20604536261</v>
      </c>
      <c r="Q4299">
        <v>3</v>
      </c>
      <c r="R4299" t="s">
        <v>19</v>
      </c>
      <c r="S4299">
        <v>4636</v>
      </c>
      <c r="T4299" s="15">
        <v>44068</v>
      </c>
      <c r="U4299">
        <v>14983.2</v>
      </c>
      <c r="V4299" t="s">
        <v>23</v>
      </c>
      <c r="W4299" t="s">
        <v>24</v>
      </c>
      <c r="X4299" t="s">
        <v>25</v>
      </c>
    </row>
    <row r="4300" spans="1:24" x14ac:dyDescent="0.25">
      <c r="A4300" s="8">
        <v>8594</v>
      </c>
      <c r="B4300" t="s">
        <v>6250</v>
      </c>
      <c r="C4300" s="9" t="s">
        <v>19</v>
      </c>
      <c r="D4300" s="9">
        <v>4637</v>
      </c>
      <c r="E4300" s="9">
        <f t="shared" si="202"/>
        <v>4637</v>
      </c>
      <c r="F4300" s="10">
        <f t="shared" si="203"/>
        <v>0</v>
      </c>
      <c r="G4300" s="11">
        <v>44068</v>
      </c>
      <c r="H4300" s="12">
        <v>0.489224537037037</v>
      </c>
      <c r="I4300" t="s">
        <v>5626</v>
      </c>
      <c r="J4300" s="13">
        <v>1050</v>
      </c>
      <c r="K4300">
        <v>3.5819999999999999</v>
      </c>
      <c r="L4300" s="14">
        <f t="shared" si="204"/>
        <v>3761.1</v>
      </c>
      <c r="M4300" s="14">
        <v>3761.1</v>
      </c>
      <c r="N4300" t="s">
        <v>5627</v>
      </c>
      <c r="O4300" t="s">
        <v>37</v>
      </c>
      <c r="P4300">
        <v>20604536261</v>
      </c>
      <c r="Q4300">
        <v>3</v>
      </c>
      <c r="R4300" t="s">
        <v>19</v>
      </c>
      <c r="S4300">
        <v>4637</v>
      </c>
      <c r="T4300" s="15">
        <v>44068</v>
      </c>
      <c r="U4300">
        <v>3761.1</v>
      </c>
      <c r="V4300" t="s">
        <v>23</v>
      </c>
      <c r="W4300" t="s">
        <v>24</v>
      </c>
      <c r="X4300" t="s">
        <v>25</v>
      </c>
    </row>
    <row r="4301" spans="1:24" x14ac:dyDescent="0.25">
      <c r="A4301" s="8">
        <v>8598</v>
      </c>
      <c r="B4301" t="s">
        <v>6251</v>
      </c>
      <c r="C4301" s="9" t="s">
        <v>19</v>
      </c>
      <c r="D4301" s="9">
        <v>4638</v>
      </c>
      <c r="E4301" s="9">
        <f t="shared" si="202"/>
        <v>4638</v>
      </c>
      <c r="F4301" s="10">
        <f t="shared" si="203"/>
        <v>0</v>
      </c>
      <c r="G4301" s="11">
        <v>44068</v>
      </c>
      <c r="H4301" s="12">
        <v>0.48940972222222223</v>
      </c>
      <c r="I4301" t="s">
        <v>2383</v>
      </c>
      <c r="J4301" s="13">
        <v>200</v>
      </c>
      <c r="K4301">
        <v>3.601</v>
      </c>
      <c r="L4301" s="14">
        <f t="shared" si="204"/>
        <v>720.2</v>
      </c>
      <c r="M4301" s="14">
        <v>720.2</v>
      </c>
      <c r="N4301" t="s">
        <v>2384</v>
      </c>
      <c r="O4301" t="s">
        <v>22</v>
      </c>
      <c r="P4301">
        <v>20604536261</v>
      </c>
      <c r="Q4301">
        <v>3</v>
      </c>
      <c r="R4301" t="s">
        <v>19</v>
      </c>
      <c r="S4301">
        <v>4638</v>
      </c>
      <c r="T4301" s="15">
        <v>44068</v>
      </c>
      <c r="U4301">
        <v>720.2</v>
      </c>
      <c r="V4301" t="s">
        <v>23</v>
      </c>
      <c r="W4301" t="s">
        <v>24</v>
      </c>
      <c r="X4301" t="s">
        <v>25</v>
      </c>
    </row>
    <row r="4302" spans="1:24" x14ac:dyDescent="0.25">
      <c r="A4302" s="8">
        <v>8599</v>
      </c>
      <c r="B4302" t="s">
        <v>6252</v>
      </c>
      <c r="C4302" s="9" t="s">
        <v>19</v>
      </c>
      <c r="D4302" s="9">
        <v>4639</v>
      </c>
      <c r="E4302" s="9">
        <f t="shared" si="202"/>
        <v>4639</v>
      </c>
      <c r="F4302" s="10">
        <f t="shared" si="203"/>
        <v>0</v>
      </c>
      <c r="G4302" s="11">
        <v>44068</v>
      </c>
      <c r="H4302" s="12">
        <v>0.48956018518518518</v>
      </c>
      <c r="I4302" t="s">
        <v>2103</v>
      </c>
      <c r="J4302" s="13">
        <v>32.4</v>
      </c>
      <c r="K4302">
        <v>3.601</v>
      </c>
      <c r="L4302" s="14">
        <f t="shared" si="204"/>
        <v>116.6724</v>
      </c>
      <c r="M4302" s="14">
        <v>116.67</v>
      </c>
      <c r="N4302" t="s">
        <v>2104</v>
      </c>
      <c r="O4302" t="s">
        <v>22</v>
      </c>
      <c r="P4302">
        <v>20604536261</v>
      </c>
      <c r="Q4302">
        <v>3</v>
      </c>
      <c r="R4302" t="s">
        <v>19</v>
      </c>
      <c r="S4302">
        <v>4639</v>
      </c>
      <c r="T4302" s="15">
        <v>44068</v>
      </c>
      <c r="U4302">
        <v>116.67</v>
      </c>
      <c r="V4302" t="s">
        <v>23</v>
      </c>
      <c r="W4302" t="s">
        <v>24</v>
      </c>
      <c r="X4302" t="s">
        <v>25</v>
      </c>
    </row>
    <row r="4303" spans="1:24" x14ac:dyDescent="0.25">
      <c r="A4303" s="8">
        <v>8600</v>
      </c>
      <c r="B4303" t="s">
        <v>6253</v>
      </c>
      <c r="C4303" s="9" t="s">
        <v>19</v>
      </c>
      <c r="D4303" s="9">
        <v>4640</v>
      </c>
      <c r="E4303" s="9">
        <f t="shared" si="202"/>
        <v>4640</v>
      </c>
      <c r="F4303" s="10">
        <f t="shared" si="203"/>
        <v>0</v>
      </c>
      <c r="G4303" s="11">
        <v>44068</v>
      </c>
      <c r="H4303" s="12">
        <v>0.48973379629629626</v>
      </c>
      <c r="I4303" t="s">
        <v>446</v>
      </c>
      <c r="J4303" s="13">
        <v>1040</v>
      </c>
      <c r="K4303">
        <v>3.601</v>
      </c>
      <c r="L4303" s="14">
        <f t="shared" si="204"/>
        <v>3745.04</v>
      </c>
      <c r="M4303" s="14">
        <v>3745.04</v>
      </c>
      <c r="N4303" t="s">
        <v>447</v>
      </c>
      <c r="O4303" t="s">
        <v>22</v>
      </c>
      <c r="P4303">
        <v>20604536261</v>
      </c>
      <c r="Q4303">
        <v>3</v>
      </c>
      <c r="R4303" t="s">
        <v>19</v>
      </c>
      <c r="S4303">
        <v>4640</v>
      </c>
      <c r="T4303" s="15">
        <v>44068</v>
      </c>
      <c r="U4303">
        <v>3745.04</v>
      </c>
      <c r="V4303" t="s">
        <v>23</v>
      </c>
      <c r="W4303" t="s">
        <v>24</v>
      </c>
      <c r="X4303" t="s">
        <v>25</v>
      </c>
    </row>
    <row r="4304" spans="1:24" x14ac:dyDescent="0.25">
      <c r="A4304" s="8">
        <v>8601</v>
      </c>
      <c r="B4304" t="s">
        <v>6254</v>
      </c>
      <c r="C4304" s="9" t="s">
        <v>19</v>
      </c>
      <c r="D4304" s="9">
        <v>4641</v>
      </c>
      <c r="E4304" s="9">
        <f t="shared" si="202"/>
        <v>4641</v>
      </c>
      <c r="F4304" s="10">
        <f t="shared" si="203"/>
        <v>0</v>
      </c>
      <c r="G4304" s="11">
        <v>44068</v>
      </c>
      <c r="H4304" s="12">
        <v>0.513738425925926</v>
      </c>
      <c r="I4304" t="s">
        <v>303</v>
      </c>
      <c r="J4304" s="13">
        <v>550</v>
      </c>
      <c r="K4304">
        <v>3.5819999999999999</v>
      </c>
      <c r="L4304" s="14">
        <f t="shared" si="204"/>
        <v>1970.1</v>
      </c>
      <c r="M4304" s="14">
        <v>1970.1</v>
      </c>
      <c r="N4304" t="s">
        <v>304</v>
      </c>
      <c r="O4304" t="s">
        <v>37</v>
      </c>
      <c r="P4304">
        <v>20604536261</v>
      </c>
      <c r="Q4304">
        <v>3</v>
      </c>
      <c r="R4304" t="s">
        <v>19</v>
      </c>
      <c r="S4304">
        <v>4641</v>
      </c>
      <c r="T4304" s="15">
        <v>44068</v>
      </c>
      <c r="U4304">
        <v>1970.1</v>
      </c>
      <c r="V4304" t="s">
        <v>23</v>
      </c>
      <c r="W4304" t="s">
        <v>24</v>
      </c>
      <c r="X4304" t="s">
        <v>25</v>
      </c>
    </row>
    <row r="4305" spans="1:24" x14ac:dyDescent="0.25">
      <c r="A4305" s="8">
        <v>8603</v>
      </c>
      <c r="B4305" t="s">
        <v>6255</v>
      </c>
      <c r="C4305" s="9" t="s">
        <v>19</v>
      </c>
      <c r="D4305" s="9">
        <v>4642</v>
      </c>
      <c r="E4305" s="9">
        <f t="shared" si="202"/>
        <v>4642</v>
      </c>
      <c r="F4305" s="10">
        <f t="shared" si="203"/>
        <v>0</v>
      </c>
      <c r="G4305" s="11">
        <v>44068</v>
      </c>
      <c r="H4305" s="12">
        <v>0.51405092592592594</v>
      </c>
      <c r="I4305" t="s">
        <v>29</v>
      </c>
      <c r="J4305" s="13">
        <v>421.7</v>
      </c>
      <c r="K4305">
        <v>3.601</v>
      </c>
      <c r="L4305" s="14">
        <f t="shared" si="204"/>
        <v>1518.5417</v>
      </c>
      <c r="M4305" s="14">
        <v>1518.54</v>
      </c>
      <c r="N4305" t="s">
        <v>30</v>
      </c>
      <c r="O4305" t="s">
        <v>22</v>
      </c>
      <c r="P4305">
        <v>20604536261</v>
      </c>
      <c r="Q4305">
        <v>3</v>
      </c>
      <c r="R4305" t="s">
        <v>19</v>
      </c>
      <c r="S4305">
        <v>4642</v>
      </c>
      <c r="T4305" s="15">
        <v>44068</v>
      </c>
      <c r="U4305">
        <v>1518.54</v>
      </c>
      <c r="V4305" t="s">
        <v>23</v>
      </c>
      <c r="W4305" t="s">
        <v>24</v>
      </c>
      <c r="X4305" t="s">
        <v>25</v>
      </c>
    </row>
    <row r="4306" spans="1:24" x14ac:dyDescent="0.25">
      <c r="A4306" s="8">
        <v>8605</v>
      </c>
      <c r="B4306" t="s">
        <v>6256</v>
      </c>
      <c r="C4306" s="9" t="s">
        <v>19</v>
      </c>
      <c r="D4306" s="9">
        <v>4643</v>
      </c>
      <c r="E4306" s="9">
        <f t="shared" si="202"/>
        <v>4643</v>
      </c>
      <c r="F4306" s="10">
        <f t="shared" si="203"/>
        <v>0</v>
      </c>
      <c r="G4306" s="11">
        <v>44068</v>
      </c>
      <c r="H4306" s="12">
        <v>0.5163888888888889</v>
      </c>
      <c r="I4306" t="s">
        <v>5145</v>
      </c>
      <c r="J4306" s="13">
        <v>6005</v>
      </c>
      <c r="K4306">
        <v>3.601</v>
      </c>
      <c r="L4306" s="14">
        <f t="shared" si="204"/>
        <v>21624.005000000001</v>
      </c>
      <c r="M4306" s="14">
        <v>21624.01</v>
      </c>
      <c r="N4306" t="s">
        <v>5146</v>
      </c>
      <c r="O4306" t="s">
        <v>22</v>
      </c>
      <c r="P4306">
        <v>20604536261</v>
      </c>
      <c r="Q4306">
        <v>3</v>
      </c>
      <c r="R4306" t="s">
        <v>19</v>
      </c>
      <c r="S4306">
        <v>4643</v>
      </c>
      <c r="T4306" s="15">
        <v>44068</v>
      </c>
      <c r="U4306">
        <v>21624.01</v>
      </c>
      <c r="V4306" t="s">
        <v>23</v>
      </c>
      <c r="W4306" t="s">
        <v>24</v>
      </c>
      <c r="X4306" t="s">
        <v>25</v>
      </c>
    </row>
    <row r="4307" spans="1:24" x14ac:dyDescent="0.25">
      <c r="A4307" s="8">
        <v>8606</v>
      </c>
      <c r="B4307" t="s">
        <v>6257</v>
      </c>
      <c r="C4307" s="9" t="s">
        <v>19</v>
      </c>
      <c r="D4307" s="9">
        <v>4644</v>
      </c>
      <c r="E4307" s="9">
        <f t="shared" si="202"/>
        <v>4644</v>
      </c>
      <c r="F4307" s="10">
        <f t="shared" si="203"/>
        <v>0</v>
      </c>
      <c r="G4307" s="11">
        <v>44068</v>
      </c>
      <c r="H4307" s="12">
        <v>0.51679398148148148</v>
      </c>
      <c r="I4307" t="s">
        <v>2242</v>
      </c>
      <c r="J4307" s="13">
        <v>300</v>
      </c>
      <c r="K4307">
        <v>3.5834999999999999</v>
      </c>
      <c r="L4307" s="14">
        <f t="shared" si="204"/>
        <v>1075.05</v>
      </c>
      <c r="M4307" s="14">
        <v>1075.05</v>
      </c>
      <c r="N4307" t="s">
        <v>2243</v>
      </c>
      <c r="O4307" t="s">
        <v>37</v>
      </c>
      <c r="P4307">
        <v>20604536261</v>
      </c>
      <c r="Q4307">
        <v>3</v>
      </c>
      <c r="R4307" t="s">
        <v>19</v>
      </c>
      <c r="S4307">
        <v>4644</v>
      </c>
      <c r="T4307" s="15">
        <v>44068</v>
      </c>
      <c r="U4307">
        <v>1075.05</v>
      </c>
      <c r="V4307" t="s">
        <v>23</v>
      </c>
      <c r="W4307" t="s">
        <v>24</v>
      </c>
      <c r="X4307" t="s">
        <v>25</v>
      </c>
    </row>
    <row r="4308" spans="1:24" x14ac:dyDescent="0.25">
      <c r="A4308" s="8">
        <v>8632</v>
      </c>
      <c r="B4308" t="s">
        <v>6258</v>
      </c>
      <c r="C4308" s="9" t="s">
        <v>19</v>
      </c>
      <c r="D4308" s="9">
        <v>4645</v>
      </c>
      <c r="E4308" s="9">
        <f t="shared" si="202"/>
        <v>4645</v>
      </c>
      <c r="F4308" s="10">
        <f t="shared" si="203"/>
        <v>0</v>
      </c>
      <c r="G4308" s="11">
        <v>44068</v>
      </c>
      <c r="H4308" s="12">
        <v>0.61537037037037035</v>
      </c>
      <c r="I4308" t="s">
        <v>59</v>
      </c>
      <c r="J4308" s="13">
        <v>5838.2</v>
      </c>
      <c r="K4308">
        <v>3.597</v>
      </c>
      <c r="L4308" s="14">
        <f t="shared" si="204"/>
        <v>21000.005399999998</v>
      </c>
      <c r="M4308" s="14">
        <v>21000.01</v>
      </c>
      <c r="N4308" t="s">
        <v>60</v>
      </c>
      <c r="O4308" t="s">
        <v>22</v>
      </c>
      <c r="P4308">
        <v>20604536261</v>
      </c>
      <c r="Q4308">
        <v>3</v>
      </c>
      <c r="R4308" t="s">
        <v>19</v>
      </c>
      <c r="S4308">
        <v>4645</v>
      </c>
      <c r="T4308" s="15">
        <v>44068</v>
      </c>
      <c r="U4308">
        <v>21000.01</v>
      </c>
      <c r="V4308" t="s">
        <v>23</v>
      </c>
      <c r="W4308" t="s">
        <v>24</v>
      </c>
      <c r="X4308" t="s">
        <v>25</v>
      </c>
    </row>
    <row r="4309" spans="1:24" x14ac:dyDescent="0.25">
      <c r="A4309" s="8">
        <v>8633</v>
      </c>
      <c r="B4309" t="s">
        <v>6259</v>
      </c>
      <c r="C4309" s="9" t="s">
        <v>19</v>
      </c>
      <c r="D4309" s="9">
        <v>4646</v>
      </c>
      <c r="E4309" s="9">
        <f t="shared" si="202"/>
        <v>4646</v>
      </c>
      <c r="F4309" s="10">
        <f t="shared" si="203"/>
        <v>0</v>
      </c>
      <c r="G4309" s="11">
        <v>44068</v>
      </c>
      <c r="H4309" s="12">
        <v>0.61578703703703697</v>
      </c>
      <c r="I4309" t="s">
        <v>1559</v>
      </c>
      <c r="J4309" s="13">
        <v>555.86</v>
      </c>
      <c r="K4309">
        <v>3.597</v>
      </c>
      <c r="L4309" s="14">
        <f t="shared" si="204"/>
        <v>1999.42842</v>
      </c>
      <c r="M4309" s="14">
        <v>1999.43</v>
      </c>
      <c r="N4309" t="s">
        <v>1560</v>
      </c>
      <c r="O4309" t="s">
        <v>22</v>
      </c>
      <c r="P4309">
        <v>20604536261</v>
      </c>
      <c r="Q4309">
        <v>3</v>
      </c>
      <c r="R4309" t="s">
        <v>19</v>
      </c>
      <c r="S4309">
        <v>4646</v>
      </c>
      <c r="T4309" s="15">
        <v>44068</v>
      </c>
      <c r="U4309">
        <v>1999.43</v>
      </c>
      <c r="V4309" t="s">
        <v>23</v>
      </c>
      <c r="W4309" t="s">
        <v>24</v>
      </c>
      <c r="X4309" t="s">
        <v>25</v>
      </c>
    </row>
    <row r="4310" spans="1:24" x14ac:dyDescent="0.25">
      <c r="A4310" s="8">
        <v>8635</v>
      </c>
      <c r="B4310" t="s">
        <v>6260</v>
      </c>
      <c r="C4310" s="9" t="s">
        <v>19</v>
      </c>
      <c r="D4310" s="9">
        <v>4647</v>
      </c>
      <c r="E4310" s="9">
        <f t="shared" si="202"/>
        <v>4647</v>
      </c>
      <c r="F4310" s="10">
        <f t="shared" si="203"/>
        <v>0</v>
      </c>
      <c r="G4310" s="11">
        <v>44068</v>
      </c>
      <c r="H4310" s="12">
        <v>0.65638888888888891</v>
      </c>
      <c r="I4310" t="s">
        <v>808</v>
      </c>
      <c r="J4310" s="13">
        <v>150</v>
      </c>
      <c r="K4310">
        <v>3.577</v>
      </c>
      <c r="L4310" s="14">
        <f t="shared" si="204"/>
        <v>536.54999999999995</v>
      </c>
      <c r="M4310" s="14">
        <v>536.54999999999995</v>
      </c>
      <c r="N4310" t="s">
        <v>809</v>
      </c>
      <c r="O4310" t="s">
        <v>37</v>
      </c>
      <c r="P4310">
        <v>20604536261</v>
      </c>
      <c r="Q4310">
        <v>3</v>
      </c>
      <c r="R4310" t="s">
        <v>19</v>
      </c>
      <c r="S4310">
        <v>4647</v>
      </c>
      <c r="T4310" s="15">
        <v>44068</v>
      </c>
      <c r="U4310">
        <v>536.54999999999995</v>
      </c>
      <c r="V4310" t="s">
        <v>23</v>
      </c>
      <c r="W4310" t="s">
        <v>24</v>
      </c>
      <c r="X4310" t="s">
        <v>25</v>
      </c>
    </row>
    <row r="4311" spans="1:24" x14ac:dyDescent="0.25">
      <c r="A4311" s="8">
        <v>8636</v>
      </c>
      <c r="B4311" t="s">
        <v>6261</v>
      </c>
      <c r="C4311" s="9" t="s">
        <v>19</v>
      </c>
      <c r="D4311" s="9">
        <v>4648</v>
      </c>
      <c r="E4311" s="9">
        <f t="shared" si="202"/>
        <v>4648</v>
      </c>
      <c r="F4311" s="10">
        <f t="shared" si="203"/>
        <v>0</v>
      </c>
      <c r="G4311" s="11">
        <v>44068</v>
      </c>
      <c r="H4311" s="12">
        <v>0.65790509259259256</v>
      </c>
      <c r="I4311" t="s">
        <v>5487</v>
      </c>
      <c r="J4311" s="13">
        <v>620</v>
      </c>
      <c r="K4311">
        <v>3.5979999999999999</v>
      </c>
      <c r="L4311" s="14">
        <f t="shared" si="204"/>
        <v>2230.7599999999998</v>
      </c>
      <c r="M4311" s="14">
        <v>2230.7600000000002</v>
      </c>
      <c r="N4311" t="s">
        <v>5488</v>
      </c>
      <c r="O4311" t="s">
        <v>22</v>
      </c>
      <c r="P4311">
        <v>20604536261</v>
      </c>
      <c r="Q4311">
        <v>3</v>
      </c>
      <c r="R4311" t="s">
        <v>19</v>
      </c>
      <c r="S4311">
        <v>4648</v>
      </c>
      <c r="T4311" s="15">
        <v>44068</v>
      </c>
      <c r="U4311">
        <v>2230.7600000000002</v>
      </c>
      <c r="V4311" t="s">
        <v>23</v>
      </c>
      <c r="W4311" t="s">
        <v>24</v>
      </c>
      <c r="X4311" t="s">
        <v>25</v>
      </c>
    </row>
    <row r="4312" spans="1:24" x14ac:dyDescent="0.25">
      <c r="A4312" s="8">
        <v>8637</v>
      </c>
      <c r="B4312" t="s">
        <v>6262</v>
      </c>
      <c r="C4312" s="9" t="s">
        <v>19</v>
      </c>
      <c r="D4312" s="9">
        <v>4649</v>
      </c>
      <c r="E4312" s="9">
        <f t="shared" si="202"/>
        <v>4649</v>
      </c>
      <c r="F4312" s="10">
        <f t="shared" si="203"/>
        <v>0</v>
      </c>
      <c r="G4312" s="11">
        <v>44068</v>
      </c>
      <c r="H4312" s="12">
        <v>0.65806712962962965</v>
      </c>
      <c r="I4312" t="s">
        <v>2397</v>
      </c>
      <c r="J4312" s="13">
        <v>590</v>
      </c>
      <c r="K4312">
        <v>3.577</v>
      </c>
      <c r="L4312" s="14">
        <f t="shared" si="204"/>
        <v>2110.4299999999998</v>
      </c>
      <c r="M4312" s="14">
        <v>2110.4299999999998</v>
      </c>
      <c r="N4312" t="s">
        <v>2398</v>
      </c>
      <c r="O4312" t="s">
        <v>37</v>
      </c>
      <c r="P4312">
        <v>20604536261</v>
      </c>
      <c r="Q4312">
        <v>3</v>
      </c>
      <c r="R4312" t="s">
        <v>19</v>
      </c>
      <c r="S4312">
        <v>4649</v>
      </c>
      <c r="T4312" s="15">
        <v>44068</v>
      </c>
      <c r="U4312">
        <v>2110.4299999999998</v>
      </c>
      <c r="V4312" t="s">
        <v>23</v>
      </c>
      <c r="W4312" t="s">
        <v>24</v>
      </c>
      <c r="X4312" t="s">
        <v>25</v>
      </c>
    </row>
    <row r="4313" spans="1:24" x14ac:dyDescent="0.25">
      <c r="A4313" s="8">
        <v>8638</v>
      </c>
      <c r="B4313" t="s">
        <v>6263</v>
      </c>
      <c r="C4313" s="9" t="s">
        <v>19</v>
      </c>
      <c r="D4313" s="9">
        <v>4650</v>
      </c>
      <c r="E4313" s="9">
        <f t="shared" si="202"/>
        <v>4650</v>
      </c>
      <c r="F4313" s="10">
        <f t="shared" si="203"/>
        <v>0</v>
      </c>
      <c r="G4313" s="11">
        <v>44068</v>
      </c>
      <c r="H4313" s="12">
        <v>0.65822916666666664</v>
      </c>
      <c r="I4313" t="s">
        <v>4320</v>
      </c>
      <c r="J4313" s="13">
        <v>2780.09</v>
      </c>
      <c r="K4313">
        <v>3.597</v>
      </c>
      <c r="L4313" s="14">
        <f t="shared" si="204"/>
        <v>9999.9837299999999</v>
      </c>
      <c r="M4313" s="14">
        <v>9999.98</v>
      </c>
      <c r="N4313" t="s">
        <v>4321</v>
      </c>
      <c r="O4313" t="s">
        <v>22</v>
      </c>
      <c r="P4313">
        <v>20604536261</v>
      </c>
      <c r="Q4313">
        <v>3</v>
      </c>
      <c r="R4313" t="s">
        <v>19</v>
      </c>
      <c r="S4313">
        <v>4650</v>
      </c>
      <c r="T4313" s="15">
        <v>44068</v>
      </c>
      <c r="U4313">
        <v>9999.98</v>
      </c>
      <c r="V4313" t="s">
        <v>23</v>
      </c>
      <c r="W4313" t="s">
        <v>24</v>
      </c>
      <c r="X4313" t="s">
        <v>25</v>
      </c>
    </row>
    <row r="4314" spans="1:24" x14ac:dyDescent="0.25">
      <c r="A4314" s="8">
        <v>8639</v>
      </c>
      <c r="B4314" t="s">
        <v>6264</v>
      </c>
      <c r="C4314" s="9" t="s">
        <v>19</v>
      </c>
      <c r="D4314" s="9">
        <v>4651</v>
      </c>
      <c r="E4314" s="9">
        <f t="shared" si="202"/>
        <v>4651</v>
      </c>
      <c r="F4314" s="10">
        <f t="shared" si="203"/>
        <v>0</v>
      </c>
      <c r="G4314" s="11">
        <v>44068</v>
      </c>
      <c r="H4314" s="12">
        <v>0.65843750000000001</v>
      </c>
      <c r="I4314" t="s">
        <v>6265</v>
      </c>
      <c r="J4314" s="13">
        <v>520</v>
      </c>
      <c r="K4314">
        <v>3.5979999999999999</v>
      </c>
      <c r="L4314" s="14">
        <f t="shared" si="204"/>
        <v>1870.96</v>
      </c>
      <c r="M4314" s="14">
        <v>1870.96</v>
      </c>
      <c r="N4314" t="s">
        <v>6266</v>
      </c>
      <c r="O4314" t="s">
        <v>22</v>
      </c>
      <c r="P4314">
        <v>20604536261</v>
      </c>
      <c r="Q4314">
        <v>3</v>
      </c>
      <c r="R4314" t="s">
        <v>19</v>
      </c>
      <c r="S4314">
        <v>4651</v>
      </c>
      <c r="T4314" s="15">
        <v>44068</v>
      </c>
      <c r="U4314">
        <v>1870.96</v>
      </c>
      <c r="V4314" t="s">
        <v>23</v>
      </c>
      <c r="W4314" t="s">
        <v>24</v>
      </c>
      <c r="X4314" t="s">
        <v>25</v>
      </c>
    </row>
    <row r="4315" spans="1:24" x14ac:dyDescent="0.25">
      <c r="A4315" s="8">
        <v>8640</v>
      </c>
      <c r="B4315" t="s">
        <v>6267</v>
      </c>
      <c r="C4315" s="9" t="s">
        <v>19</v>
      </c>
      <c r="D4315" s="9">
        <v>4652</v>
      </c>
      <c r="E4315" s="9">
        <f t="shared" si="202"/>
        <v>4652</v>
      </c>
      <c r="F4315" s="10">
        <f t="shared" si="203"/>
        <v>0</v>
      </c>
      <c r="G4315" s="11">
        <v>44068</v>
      </c>
      <c r="H4315" s="12">
        <v>0.65903935185185192</v>
      </c>
      <c r="I4315" t="s">
        <v>6268</v>
      </c>
      <c r="J4315" s="13">
        <v>400</v>
      </c>
      <c r="K4315">
        <v>3.5979999999999999</v>
      </c>
      <c r="L4315" s="14">
        <f t="shared" si="204"/>
        <v>1439.2</v>
      </c>
      <c r="M4315" s="14">
        <v>1439.2</v>
      </c>
      <c r="N4315" t="s">
        <v>6269</v>
      </c>
      <c r="O4315" t="s">
        <v>22</v>
      </c>
      <c r="P4315">
        <v>20604536261</v>
      </c>
      <c r="Q4315">
        <v>3</v>
      </c>
      <c r="R4315" t="s">
        <v>19</v>
      </c>
      <c r="S4315">
        <v>4652</v>
      </c>
      <c r="T4315" s="15">
        <v>44068</v>
      </c>
      <c r="U4315">
        <v>1439.2</v>
      </c>
      <c r="V4315" t="s">
        <v>23</v>
      </c>
      <c r="W4315" t="s">
        <v>24</v>
      </c>
      <c r="X4315" t="s">
        <v>25</v>
      </c>
    </row>
    <row r="4316" spans="1:24" x14ac:dyDescent="0.25">
      <c r="A4316" s="8">
        <v>8602</v>
      </c>
      <c r="B4316" t="s">
        <v>6270</v>
      </c>
      <c r="C4316" s="9" t="s">
        <v>19</v>
      </c>
      <c r="D4316" s="9">
        <v>4653</v>
      </c>
      <c r="E4316" s="9">
        <f t="shared" si="202"/>
        <v>4653</v>
      </c>
      <c r="F4316" s="10">
        <f t="shared" si="203"/>
        <v>0</v>
      </c>
      <c r="G4316" s="11">
        <v>44068</v>
      </c>
      <c r="H4316" s="12">
        <v>0.66865740740740742</v>
      </c>
      <c r="I4316" t="s">
        <v>6271</v>
      </c>
      <c r="J4316" s="13">
        <v>21090</v>
      </c>
      <c r="K4316">
        <v>3.6</v>
      </c>
      <c r="L4316" s="14">
        <f t="shared" si="204"/>
        <v>75924</v>
      </c>
      <c r="M4316" s="14">
        <v>75924</v>
      </c>
      <c r="N4316" t="s">
        <v>6272</v>
      </c>
      <c r="O4316" t="s">
        <v>22</v>
      </c>
      <c r="P4316">
        <v>20604536261</v>
      </c>
      <c r="Q4316">
        <v>3</v>
      </c>
      <c r="R4316" t="s">
        <v>19</v>
      </c>
      <c r="S4316">
        <v>4653</v>
      </c>
      <c r="T4316" s="15">
        <v>44068</v>
      </c>
      <c r="U4316">
        <v>75924</v>
      </c>
      <c r="V4316" t="s">
        <v>23</v>
      </c>
      <c r="W4316" t="s">
        <v>24</v>
      </c>
      <c r="X4316" t="s">
        <v>25</v>
      </c>
    </row>
    <row r="4317" spans="1:24" x14ac:dyDescent="0.25">
      <c r="A4317" s="8">
        <v>8628</v>
      </c>
      <c r="B4317" t="s">
        <v>6273</v>
      </c>
      <c r="C4317" s="9" t="s">
        <v>19</v>
      </c>
      <c r="D4317" s="9">
        <v>4654</v>
      </c>
      <c r="E4317" s="9">
        <f t="shared" ref="E4317:E4380" si="205">+E4316+1</f>
        <v>4654</v>
      </c>
      <c r="F4317" s="10">
        <f t="shared" si="203"/>
        <v>0</v>
      </c>
      <c r="G4317" s="11">
        <v>44068</v>
      </c>
      <c r="H4317" s="12">
        <v>0.67524305555555564</v>
      </c>
      <c r="I4317" t="s">
        <v>3919</v>
      </c>
      <c r="J4317" s="13">
        <v>3055.56</v>
      </c>
      <c r="K4317">
        <v>3.6</v>
      </c>
      <c r="L4317" s="14">
        <f t="shared" si="204"/>
        <v>11000.016</v>
      </c>
      <c r="M4317" s="14">
        <v>11000.02</v>
      </c>
      <c r="N4317" t="s">
        <v>3920</v>
      </c>
      <c r="O4317" t="s">
        <v>22</v>
      </c>
      <c r="P4317">
        <v>20604536261</v>
      </c>
      <c r="Q4317">
        <v>3</v>
      </c>
      <c r="R4317" t="s">
        <v>19</v>
      </c>
      <c r="S4317">
        <v>4654</v>
      </c>
      <c r="T4317" s="15">
        <v>44068</v>
      </c>
      <c r="U4317">
        <v>11000.02</v>
      </c>
      <c r="V4317" t="s">
        <v>23</v>
      </c>
      <c r="W4317" t="s">
        <v>24</v>
      </c>
      <c r="X4317" t="s">
        <v>25</v>
      </c>
    </row>
    <row r="4318" spans="1:24" x14ac:dyDescent="0.25">
      <c r="A4318" s="8">
        <v>8620</v>
      </c>
      <c r="B4318" t="s">
        <v>6274</v>
      </c>
      <c r="C4318" s="9" t="s">
        <v>19</v>
      </c>
      <c r="D4318" s="9">
        <v>4655</v>
      </c>
      <c r="E4318" s="9">
        <f t="shared" si="205"/>
        <v>4655</v>
      </c>
      <c r="F4318" s="10">
        <f t="shared" si="203"/>
        <v>0</v>
      </c>
      <c r="G4318" s="11">
        <v>44068</v>
      </c>
      <c r="H4318" s="12">
        <v>0.67585648148148147</v>
      </c>
      <c r="I4318" t="s">
        <v>2608</v>
      </c>
      <c r="J4318" s="13">
        <v>90050.03</v>
      </c>
      <c r="K4318">
        <v>3.5979999999999999</v>
      </c>
      <c r="L4318" s="14">
        <f t="shared" si="204"/>
        <v>324000.00793999998</v>
      </c>
      <c r="M4318" s="14">
        <v>324000.01</v>
      </c>
      <c r="N4318" t="s">
        <v>2609</v>
      </c>
      <c r="O4318" t="s">
        <v>22</v>
      </c>
      <c r="P4318">
        <v>20604536261</v>
      </c>
      <c r="Q4318">
        <v>3</v>
      </c>
      <c r="R4318" t="s">
        <v>19</v>
      </c>
      <c r="S4318">
        <v>4655</v>
      </c>
      <c r="T4318" s="15">
        <v>44068</v>
      </c>
      <c r="U4318">
        <v>324000.01</v>
      </c>
      <c r="V4318" t="s">
        <v>23</v>
      </c>
      <c r="W4318" t="s">
        <v>24</v>
      </c>
      <c r="X4318" t="s">
        <v>25</v>
      </c>
    </row>
    <row r="4319" spans="1:24" x14ac:dyDescent="0.25">
      <c r="A4319" s="8">
        <v>8623</v>
      </c>
      <c r="B4319" t="s">
        <v>6275</v>
      </c>
      <c r="C4319" s="9" t="s">
        <v>19</v>
      </c>
      <c r="D4319" s="9">
        <v>4656</v>
      </c>
      <c r="E4319" s="9">
        <f t="shared" si="205"/>
        <v>4656</v>
      </c>
      <c r="F4319" s="10">
        <f t="shared" si="203"/>
        <v>0</v>
      </c>
      <c r="G4319" s="11">
        <v>44068</v>
      </c>
      <c r="H4319" s="12">
        <v>0.68387731481481484</v>
      </c>
      <c r="I4319" t="s">
        <v>6276</v>
      </c>
      <c r="J4319" s="13">
        <v>420</v>
      </c>
      <c r="K4319">
        <v>3.5760000000000001</v>
      </c>
      <c r="L4319" s="14">
        <f t="shared" si="204"/>
        <v>1501.92</v>
      </c>
      <c r="M4319" s="14">
        <v>1501.92</v>
      </c>
      <c r="N4319" t="s">
        <v>6277</v>
      </c>
      <c r="O4319" t="s">
        <v>37</v>
      </c>
      <c r="P4319">
        <v>20604536261</v>
      </c>
      <c r="Q4319">
        <v>3</v>
      </c>
      <c r="R4319" t="s">
        <v>19</v>
      </c>
      <c r="S4319">
        <v>4656</v>
      </c>
      <c r="T4319" s="15">
        <v>44068</v>
      </c>
      <c r="U4319">
        <v>1501.92</v>
      </c>
      <c r="V4319" t="s">
        <v>23</v>
      </c>
      <c r="W4319" t="s">
        <v>24</v>
      </c>
      <c r="X4319" t="s">
        <v>25</v>
      </c>
    </row>
    <row r="4320" spans="1:24" x14ac:dyDescent="0.25">
      <c r="A4320" s="8">
        <v>8617</v>
      </c>
      <c r="B4320" t="s">
        <v>6278</v>
      </c>
      <c r="C4320" s="9" t="s">
        <v>19</v>
      </c>
      <c r="D4320" s="9">
        <v>4657</v>
      </c>
      <c r="E4320" s="9">
        <f t="shared" si="205"/>
        <v>4657</v>
      </c>
      <c r="F4320" s="10">
        <f t="shared" si="203"/>
        <v>0</v>
      </c>
      <c r="G4320" s="11">
        <v>44068</v>
      </c>
      <c r="H4320" s="12">
        <v>0.68497685185185186</v>
      </c>
      <c r="I4320" t="s">
        <v>6279</v>
      </c>
      <c r="J4320" s="13">
        <v>500</v>
      </c>
      <c r="K4320">
        <v>3.601</v>
      </c>
      <c r="L4320" s="14">
        <f t="shared" si="204"/>
        <v>1800.5</v>
      </c>
      <c r="M4320" s="14">
        <v>1800.5</v>
      </c>
      <c r="N4320" t="s">
        <v>6280</v>
      </c>
      <c r="O4320" t="s">
        <v>22</v>
      </c>
      <c r="P4320">
        <v>20604536261</v>
      </c>
      <c r="Q4320">
        <v>3</v>
      </c>
      <c r="R4320" t="s">
        <v>19</v>
      </c>
      <c r="S4320">
        <v>4657</v>
      </c>
      <c r="T4320" s="15">
        <v>44068</v>
      </c>
      <c r="U4320">
        <v>1800.5</v>
      </c>
      <c r="V4320" t="s">
        <v>23</v>
      </c>
      <c r="W4320" t="s">
        <v>24</v>
      </c>
      <c r="X4320" t="s">
        <v>25</v>
      </c>
    </row>
    <row r="4321" spans="1:24" x14ac:dyDescent="0.25">
      <c r="A4321" s="8">
        <v>8616</v>
      </c>
      <c r="B4321" t="s">
        <v>6281</v>
      </c>
      <c r="C4321" s="9" t="s">
        <v>19</v>
      </c>
      <c r="D4321" s="9">
        <v>4658</v>
      </c>
      <c r="E4321" s="9">
        <f t="shared" si="205"/>
        <v>4658</v>
      </c>
      <c r="F4321" s="10">
        <f t="shared" si="203"/>
        <v>0</v>
      </c>
      <c r="G4321" s="11">
        <v>44068</v>
      </c>
      <c r="H4321" s="12">
        <v>0.68526620370370372</v>
      </c>
      <c r="I4321" t="s">
        <v>907</v>
      </c>
      <c r="J4321" s="13">
        <v>5000</v>
      </c>
      <c r="K4321">
        <v>3.5844999999999998</v>
      </c>
      <c r="L4321" s="14">
        <f t="shared" si="204"/>
        <v>17922.5</v>
      </c>
      <c r="M4321" s="14">
        <v>17922.5</v>
      </c>
      <c r="N4321" t="s">
        <v>908</v>
      </c>
      <c r="O4321" t="s">
        <v>37</v>
      </c>
      <c r="P4321">
        <v>20604536261</v>
      </c>
      <c r="Q4321">
        <v>3</v>
      </c>
      <c r="R4321" t="s">
        <v>19</v>
      </c>
      <c r="S4321">
        <v>4658</v>
      </c>
      <c r="T4321" s="15">
        <v>44068</v>
      </c>
      <c r="U4321">
        <v>17922.5</v>
      </c>
      <c r="V4321" t="s">
        <v>23</v>
      </c>
      <c r="W4321" t="s">
        <v>24</v>
      </c>
      <c r="X4321" t="s">
        <v>25</v>
      </c>
    </row>
    <row r="4322" spans="1:24" x14ac:dyDescent="0.25">
      <c r="A4322" s="8">
        <v>8611</v>
      </c>
      <c r="B4322" t="s">
        <v>6282</v>
      </c>
      <c r="C4322" s="9" t="s">
        <v>19</v>
      </c>
      <c r="D4322" s="9">
        <v>4659</v>
      </c>
      <c r="E4322" s="9">
        <f t="shared" si="205"/>
        <v>4659</v>
      </c>
      <c r="F4322" s="10">
        <f t="shared" si="203"/>
        <v>0</v>
      </c>
      <c r="G4322" s="11">
        <v>44068</v>
      </c>
      <c r="H4322" s="12">
        <v>0.68601851851851858</v>
      </c>
      <c r="I4322" t="s">
        <v>3364</v>
      </c>
      <c r="J4322" s="13">
        <v>55</v>
      </c>
      <c r="K4322">
        <v>3.6</v>
      </c>
      <c r="L4322" s="14">
        <f t="shared" si="204"/>
        <v>198</v>
      </c>
      <c r="M4322" s="14">
        <v>198</v>
      </c>
      <c r="N4322" t="s">
        <v>3365</v>
      </c>
      <c r="O4322" t="s">
        <v>22</v>
      </c>
      <c r="P4322">
        <v>20604536261</v>
      </c>
      <c r="Q4322">
        <v>3</v>
      </c>
      <c r="R4322" t="s">
        <v>19</v>
      </c>
      <c r="S4322">
        <v>4659</v>
      </c>
      <c r="T4322" s="15">
        <v>44068</v>
      </c>
      <c r="U4322">
        <v>198</v>
      </c>
      <c r="V4322" t="s">
        <v>23</v>
      </c>
      <c r="W4322" t="s">
        <v>24</v>
      </c>
      <c r="X4322" t="s">
        <v>25</v>
      </c>
    </row>
    <row r="4323" spans="1:24" x14ac:dyDescent="0.25">
      <c r="A4323" s="8">
        <v>8609</v>
      </c>
      <c r="B4323" t="s">
        <v>6283</v>
      </c>
      <c r="C4323" s="9" t="s">
        <v>19</v>
      </c>
      <c r="D4323" s="9">
        <v>4660</v>
      </c>
      <c r="E4323" s="9">
        <f t="shared" si="205"/>
        <v>4660</v>
      </c>
      <c r="F4323" s="10">
        <f t="shared" si="203"/>
        <v>0</v>
      </c>
      <c r="G4323" s="11">
        <v>44068</v>
      </c>
      <c r="H4323" s="12">
        <v>0.68688657407407405</v>
      </c>
      <c r="I4323" t="s">
        <v>5363</v>
      </c>
      <c r="J4323" s="13">
        <v>125</v>
      </c>
      <c r="K4323">
        <v>3.601</v>
      </c>
      <c r="L4323" s="14">
        <f t="shared" si="204"/>
        <v>450.125</v>
      </c>
      <c r="M4323" s="14">
        <v>450.13</v>
      </c>
      <c r="N4323" t="s">
        <v>5364</v>
      </c>
      <c r="O4323" t="s">
        <v>22</v>
      </c>
      <c r="P4323">
        <v>20604536261</v>
      </c>
      <c r="Q4323">
        <v>3</v>
      </c>
      <c r="R4323" t="s">
        <v>19</v>
      </c>
      <c r="S4323">
        <v>4660</v>
      </c>
      <c r="T4323" s="15">
        <v>44068</v>
      </c>
      <c r="U4323">
        <v>450.13</v>
      </c>
      <c r="V4323" t="s">
        <v>23</v>
      </c>
      <c r="W4323" t="s">
        <v>24</v>
      </c>
      <c r="X4323" t="s">
        <v>25</v>
      </c>
    </row>
    <row r="4324" spans="1:24" x14ac:dyDescent="0.25">
      <c r="A4324" s="8">
        <v>8608</v>
      </c>
      <c r="B4324" t="s">
        <v>6284</v>
      </c>
      <c r="C4324" s="9" t="s">
        <v>19</v>
      </c>
      <c r="D4324" s="9">
        <v>4661</v>
      </c>
      <c r="E4324" s="9">
        <f t="shared" si="205"/>
        <v>4661</v>
      </c>
      <c r="F4324" s="10">
        <f t="shared" si="203"/>
        <v>0</v>
      </c>
      <c r="G4324" s="11">
        <v>44068</v>
      </c>
      <c r="H4324" s="12">
        <v>0.68712962962962953</v>
      </c>
      <c r="I4324" t="s">
        <v>6276</v>
      </c>
      <c r="J4324" s="13">
        <v>50</v>
      </c>
      <c r="K4324">
        <v>3.5819999999999999</v>
      </c>
      <c r="L4324" s="14">
        <f t="shared" si="204"/>
        <v>179.1</v>
      </c>
      <c r="M4324" s="14">
        <v>179.1</v>
      </c>
      <c r="N4324" t="s">
        <v>6277</v>
      </c>
      <c r="O4324" t="s">
        <v>37</v>
      </c>
      <c r="P4324">
        <v>20604536261</v>
      </c>
      <c r="Q4324">
        <v>3</v>
      </c>
      <c r="R4324" t="s">
        <v>19</v>
      </c>
      <c r="S4324">
        <v>4661</v>
      </c>
      <c r="T4324" s="15">
        <v>44068</v>
      </c>
      <c r="U4324">
        <v>179.1</v>
      </c>
      <c r="V4324" t="s">
        <v>23</v>
      </c>
      <c r="W4324" t="s">
        <v>24</v>
      </c>
      <c r="X4324" t="s">
        <v>25</v>
      </c>
    </row>
    <row r="4325" spans="1:24" x14ac:dyDescent="0.25">
      <c r="A4325" s="8">
        <v>8607</v>
      </c>
      <c r="B4325" t="s">
        <v>6285</v>
      </c>
      <c r="C4325" s="9" t="s">
        <v>19</v>
      </c>
      <c r="D4325" s="9">
        <v>4662</v>
      </c>
      <c r="E4325" s="9">
        <f t="shared" si="205"/>
        <v>4662</v>
      </c>
      <c r="F4325" s="10">
        <f t="shared" si="203"/>
        <v>0</v>
      </c>
      <c r="G4325" s="11">
        <v>44068</v>
      </c>
      <c r="H4325" s="12">
        <v>0.68731481481481482</v>
      </c>
      <c r="I4325" t="s">
        <v>3919</v>
      </c>
      <c r="J4325" s="13">
        <v>1657.87</v>
      </c>
      <c r="K4325">
        <v>3.601</v>
      </c>
      <c r="L4325" s="14">
        <f t="shared" si="204"/>
        <v>5969.9898699999994</v>
      </c>
      <c r="M4325" s="14">
        <v>5969.99</v>
      </c>
      <c r="N4325" t="s">
        <v>3920</v>
      </c>
      <c r="O4325" t="s">
        <v>22</v>
      </c>
      <c r="P4325">
        <v>20604536261</v>
      </c>
      <c r="Q4325">
        <v>3</v>
      </c>
      <c r="R4325" t="s">
        <v>19</v>
      </c>
      <c r="S4325">
        <v>4662</v>
      </c>
      <c r="T4325" s="15">
        <v>44068</v>
      </c>
      <c r="U4325">
        <v>5969.99</v>
      </c>
      <c r="V4325" t="s">
        <v>23</v>
      </c>
      <c r="W4325" t="s">
        <v>24</v>
      </c>
      <c r="X4325" t="s">
        <v>25</v>
      </c>
    </row>
    <row r="4326" spans="1:24" x14ac:dyDescent="0.25">
      <c r="A4326" s="8">
        <v>8643</v>
      </c>
      <c r="B4326" t="s">
        <v>6286</v>
      </c>
      <c r="C4326" s="9" t="s">
        <v>19</v>
      </c>
      <c r="D4326" s="9">
        <v>4663</v>
      </c>
      <c r="E4326" s="9">
        <f t="shared" si="205"/>
        <v>4663</v>
      </c>
      <c r="F4326" s="10">
        <f t="shared" si="203"/>
        <v>0</v>
      </c>
      <c r="G4326" s="11">
        <v>44068</v>
      </c>
      <c r="H4326" s="12">
        <v>0.69724537037037038</v>
      </c>
      <c r="I4326" t="s">
        <v>5383</v>
      </c>
      <c r="J4326" s="13">
        <v>1100</v>
      </c>
      <c r="K4326">
        <v>3.597</v>
      </c>
      <c r="L4326" s="14">
        <f t="shared" si="204"/>
        <v>3956.7</v>
      </c>
      <c r="M4326" s="14">
        <v>3956.7</v>
      </c>
      <c r="N4326" t="s">
        <v>5384</v>
      </c>
      <c r="O4326" t="s">
        <v>22</v>
      </c>
      <c r="P4326">
        <v>20604536261</v>
      </c>
      <c r="Q4326">
        <v>3</v>
      </c>
      <c r="R4326" t="s">
        <v>19</v>
      </c>
      <c r="S4326">
        <v>4663</v>
      </c>
      <c r="T4326" s="15">
        <v>44068</v>
      </c>
      <c r="U4326">
        <v>3956.7</v>
      </c>
      <c r="V4326" t="s">
        <v>23</v>
      </c>
      <c r="W4326" t="s">
        <v>24</v>
      </c>
      <c r="X4326" t="s">
        <v>25</v>
      </c>
    </row>
    <row r="4327" spans="1:24" x14ac:dyDescent="0.25">
      <c r="A4327" s="8">
        <v>8644</v>
      </c>
      <c r="B4327" t="s">
        <v>6287</v>
      </c>
      <c r="C4327" s="9" t="s">
        <v>19</v>
      </c>
      <c r="D4327" s="9">
        <v>4664</v>
      </c>
      <c r="E4327" s="9">
        <f t="shared" si="205"/>
        <v>4664</v>
      </c>
      <c r="F4327" s="10">
        <f t="shared" si="203"/>
        <v>0</v>
      </c>
      <c r="G4327" s="11">
        <v>44068</v>
      </c>
      <c r="H4327" s="12">
        <v>0.72229166666666667</v>
      </c>
      <c r="I4327" t="s">
        <v>802</v>
      </c>
      <c r="J4327" s="13">
        <v>300</v>
      </c>
      <c r="K4327">
        <v>3.5964999999999998</v>
      </c>
      <c r="L4327" s="14">
        <f t="shared" si="204"/>
        <v>1078.95</v>
      </c>
      <c r="M4327" s="14">
        <v>1078.95</v>
      </c>
      <c r="N4327" t="s">
        <v>803</v>
      </c>
      <c r="O4327" t="s">
        <v>22</v>
      </c>
      <c r="P4327">
        <v>20604536261</v>
      </c>
      <c r="Q4327">
        <v>3</v>
      </c>
      <c r="R4327" t="s">
        <v>19</v>
      </c>
      <c r="S4327">
        <v>4664</v>
      </c>
      <c r="T4327" s="15">
        <v>44068</v>
      </c>
      <c r="U4327">
        <v>1078.95</v>
      </c>
      <c r="V4327" t="s">
        <v>23</v>
      </c>
      <c r="W4327" t="s">
        <v>24</v>
      </c>
      <c r="X4327" t="s">
        <v>25</v>
      </c>
    </row>
    <row r="4328" spans="1:24" x14ac:dyDescent="0.25">
      <c r="A4328" s="8">
        <v>8645</v>
      </c>
      <c r="B4328" t="s">
        <v>6288</v>
      </c>
      <c r="C4328" s="9" t="s">
        <v>19</v>
      </c>
      <c r="D4328" s="9">
        <v>4665</v>
      </c>
      <c r="E4328" s="9">
        <f t="shared" si="205"/>
        <v>4665</v>
      </c>
      <c r="F4328" s="10">
        <f t="shared" si="203"/>
        <v>0</v>
      </c>
      <c r="G4328" s="11">
        <v>44068</v>
      </c>
      <c r="H4328" s="12">
        <v>0.73687499999999995</v>
      </c>
      <c r="I4328" t="s">
        <v>6133</v>
      </c>
      <c r="J4328" s="13">
        <v>83.38</v>
      </c>
      <c r="K4328">
        <v>3.5979999999999999</v>
      </c>
      <c r="L4328" s="14">
        <f t="shared" si="204"/>
        <v>300.00124</v>
      </c>
      <c r="M4328" s="14">
        <v>300</v>
      </c>
      <c r="N4328" t="s">
        <v>6134</v>
      </c>
      <c r="O4328" t="s">
        <v>22</v>
      </c>
      <c r="P4328">
        <v>20604536261</v>
      </c>
      <c r="Q4328">
        <v>3</v>
      </c>
      <c r="R4328" t="s">
        <v>19</v>
      </c>
      <c r="S4328">
        <v>4665</v>
      </c>
      <c r="T4328" s="15">
        <v>44068</v>
      </c>
      <c r="U4328">
        <v>300</v>
      </c>
      <c r="V4328" t="s">
        <v>23</v>
      </c>
      <c r="W4328" t="s">
        <v>24</v>
      </c>
      <c r="X4328" t="s">
        <v>25</v>
      </c>
    </row>
    <row r="4329" spans="1:24" x14ac:dyDescent="0.25">
      <c r="A4329" s="8">
        <v>8646</v>
      </c>
      <c r="B4329" t="s">
        <v>6289</v>
      </c>
      <c r="C4329" s="9" t="s">
        <v>19</v>
      </c>
      <c r="D4329" s="9">
        <v>4666</v>
      </c>
      <c r="E4329" s="9">
        <f t="shared" si="205"/>
        <v>4666</v>
      </c>
      <c r="F4329" s="10">
        <f t="shared" si="203"/>
        <v>0</v>
      </c>
      <c r="G4329" s="11">
        <v>44068</v>
      </c>
      <c r="H4329" s="12">
        <v>0.74626157407407412</v>
      </c>
      <c r="I4329" t="s">
        <v>178</v>
      </c>
      <c r="J4329" s="13">
        <v>382</v>
      </c>
      <c r="K4329">
        <v>3.5979999999999999</v>
      </c>
      <c r="L4329" s="14">
        <f t="shared" si="204"/>
        <v>1374.4359999999999</v>
      </c>
      <c r="M4329" s="14">
        <v>1374.44</v>
      </c>
      <c r="N4329" t="s">
        <v>179</v>
      </c>
      <c r="O4329" t="s">
        <v>22</v>
      </c>
      <c r="P4329">
        <v>20604536261</v>
      </c>
      <c r="Q4329">
        <v>3</v>
      </c>
      <c r="R4329" t="s">
        <v>19</v>
      </c>
      <c r="S4329">
        <v>4666</v>
      </c>
      <c r="T4329" s="15">
        <v>44068</v>
      </c>
      <c r="U4329">
        <v>1374.44</v>
      </c>
      <c r="V4329" t="s">
        <v>23</v>
      </c>
      <c r="W4329" t="s">
        <v>24</v>
      </c>
      <c r="X4329" t="s">
        <v>25</v>
      </c>
    </row>
    <row r="4330" spans="1:24" x14ac:dyDescent="0.25">
      <c r="A4330" s="8">
        <v>8647</v>
      </c>
      <c r="B4330" t="s">
        <v>6290</v>
      </c>
      <c r="C4330" s="9" t="s">
        <v>19</v>
      </c>
      <c r="D4330" s="9">
        <v>4667</v>
      </c>
      <c r="E4330" s="9">
        <f t="shared" si="205"/>
        <v>4667</v>
      </c>
      <c r="F4330" s="10">
        <f t="shared" si="203"/>
        <v>0</v>
      </c>
      <c r="G4330" s="11">
        <v>44068</v>
      </c>
      <c r="H4330" s="12">
        <v>0.76848379629629626</v>
      </c>
      <c r="I4330" t="s">
        <v>5604</v>
      </c>
      <c r="J4330" s="13">
        <v>1810</v>
      </c>
      <c r="K4330">
        <v>3.5979999999999999</v>
      </c>
      <c r="L4330" s="14">
        <f t="shared" si="204"/>
        <v>6512.38</v>
      </c>
      <c r="M4330" s="14">
        <v>6512.38</v>
      </c>
      <c r="N4330" t="s">
        <v>5605</v>
      </c>
      <c r="O4330" t="s">
        <v>22</v>
      </c>
      <c r="P4330">
        <v>20604536261</v>
      </c>
      <c r="Q4330">
        <v>3</v>
      </c>
      <c r="R4330" t="s">
        <v>19</v>
      </c>
      <c r="S4330">
        <v>4667</v>
      </c>
      <c r="T4330" s="15">
        <v>44068</v>
      </c>
      <c r="U4330">
        <v>6512.38</v>
      </c>
      <c r="V4330" t="s">
        <v>23</v>
      </c>
      <c r="W4330" t="s">
        <v>24</v>
      </c>
      <c r="X4330" t="s">
        <v>25</v>
      </c>
    </row>
    <row r="4331" spans="1:24" x14ac:dyDescent="0.25">
      <c r="A4331" s="8">
        <v>8657</v>
      </c>
      <c r="B4331" t="s">
        <v>6291</v>
      </c>
      <c r="C4331" s="9" t="s">
        <v>19</v>
      </c>
      <c r="D4331" s="9">
        <v>4668</v>
      </c>
      <c r="E4331" s="9">
        <f t="shared" si="205"/>
        <v>4668</v>
      </c>
      <c r="F4331" s="10">
        <f t="shared" si="203"/>
        <v>0</v>
      </c>
      <c r="G4331" s="11">
        <v>44069</v>
      </c>
      <c r="H4331" s="12">
        <v>0.37947916666666665</v>
      </c>
      <c r="I4331" t="s">
        <v>1094</v>
      </c>
      <c r="J4331" s="13">
        <v>199</v>
      </c>
      <c r="K4331">
        <v>3.5979999999999999</v>
      </c>
      <c r="L4331" s="14">
        <f t="shared" si="204"/>
        <v>716.00199999999995</v>
      </c>
      <c r="M4331" s="14">
        <v>716</v>
      </c>
      <c r="N4331" t="s">
        <v>1095</v>
      </c>
      <c r="O4331" t="s">
        <v>22</v>
      </c>
      <c r="P4331">
        <v>20604536261</v>
      </c>
      <c r="Q4331">
        <v>3</v>
      </c>
      <c r="R4331" t="s">
        <v>19</v>
      </c>
      <c r="S4331">
        <v>4668</v>
      </c>
      <c r="T4331" s="15">
        <v>44069</v>
      </c>
      <c r="U4331">
        <v>716</v>
      </c>
      <c r="V4331" t="s">
        <v>23</v>
      </c>
      <c r="W4331" t="s">
        <v>24</v>
      </c>
      <c r="X4331" t="s">
        <v>25</v>
      </c>
    </row>
    <row r="4332" spans="1:24" x14ac:dyDescent="0.25">
      <c r="A4332" s="8">
        <v>8659</v>
      </c>
      <c r="B4332" t="s">
        <v>6292</v>
      </c>
      <c r="C4332" s="9" t="s">
        <v>19</v>
      </c>
      <c r="D4332" s="9">
        <v>4669</v>
      </c>
      <c r="E4332" s="9">
        <f t="shared" si="205"/>
        <v>4669</v>
      </c>
      <c r="F4332" s="10">
        <f t="shared" si="203"/>
        <v>0</v>
      </c>
      <c r="G4332" s="11">
        <v>44069</v>
      </c>
      <c r="H4332" s="12">
        <v>0.37975694444444441</v>
      </c>
      <c r="I4332" t="s">
        <v>6293</v>
      </c>
      <c r="J4332" s="13">
        <v>1745.23</v>
      </c>
      <c r="K4332">
        <v>3.5979999999999999</v>
      </c>
      <c r="L4332" s="14">
        <f t="shared" si="204"/>
        <v>6279.3375399999995</v>
      </c>
      <c r="M4332" s="14">
        <v>6279.34</v>
      </c>
      <c r="N4332" t="s">
        <v>6294</v>
      </c>
      <c r="O4332" t="s">
        <v>22</v>
      </c>
      <c r="P4332">
        <v>20604536261</v>
      </c>
      <c r="Q4332">
        <v>3</v>
      </c>
      <c r="R4332" t="s">
        <v>19</v>
      </c>
      <c r="S4332">
        <v>4669</v>
      </c>
      <c r="T4332" s="15">
        <v>44069</v>
      </c>
      <c r="U4332">
        <v>6279.34</v>
      </c>
      <c r="V4332" t="s">
        <v>23</v>
      </c>
      <c r="W4332" t="s">
        <v>24</v>
      </c>
      <c r="X4332" t="s">
        <v>25</v>
      </c>
    </row>
    <row r="4333" spans="1:24" x14ac:dyDescent="0.25">
      <c r="A4333" s="8">
        <v>8663</v>
      </c>
      <c r="B4333" t="s">
        <v>6295</v>
      </c>
      <c r="C4333" s="9" t="s">
        <v>19</v>
      </c>
      <c r="D4333" s="9">
        <v>4670</v>
      </c>
      <c r="E4333" s="9">
        <f t="shared" si="205"/>
        <v>4670</v>
      </c>
      <c r="F4333" s="10">
        <f t="shared" si="203"/>
        <v>0</v>
      </c>
      <c r="G4333" s="11">
        <v>44069</v>
      </c>
      <c r="H4333" s="12">
        <v>0.39704861111111112</v>
      </c>
      <c r="I4333" t="s">
        <v>1734</v>
      </c>
      <c r="J4333" s="13">
        <v>250</v>
      </c>
      <c r="K4333">
        <v>3.6</v>
      </c>
      <c r="L4333" s="14">
        <f t="shared" si="204"/>
        <v>900</v>
      </c>
      <c r="M4333" s="14">
        <v>900</v>
      </c>
      <c r="N4333" t="s">
        <v>1735</v>
      </c>
      <c r="O4333" t="s">
        <v>22</v>
      </c>
      <c r="P4333">
        <v>20604536261</v>
      </c>
      <c r="Q4333">
        <v>3</v>
      </c>
      <c r="R4333" t="s">
        <v>19</v>
      </c>
      <c r="S4333">
        <v>4670</v>
      </c>
      <c r="T4333" s="15">
        <v>44069</v>
      </c>
      <c r="U4333">
        <v>900</v>
      </c>
      <c r="V4333" t="s">
        <v>23</v>
      </c>
      <c r="W4333" t="s">
        <v>24</v>
      </c>
      <c r="X4333" t="s">
        <v>25</v>
      </c>
    </row>
    <row r="4334" spans="1:24" x14ac:dyDescent="0.25">
      <c r="A4334" s="8">
        <v>8667</v>
      </c>
      <c r="B4334" t="s">
        <v>6296</v>
      </c>
      <c r="C4334" s="9" t="s">
        <v>19</v>
      </c>
      <c r="D4334" s="9">
        <v>4671</v>
      </c>
      <c r="E4334" s="9">
        <f t="shared" si="205"/>
        <v>4671</v>
      </c>
      <c r="F4334" s="10">
        <f t="shared" si="203"/>
        <v>0</v>
      </c>
      <c r="G4334" s="11">
        <v>44069</v>
      </c>
      <c r="H4334" s="12">
        <v>0.40695601851851854</v>
      </c>
      <c r="I4334" t="s">
        <v>6297</v>
      </c>
      <c r="J4334" s="13">
        <v>430</v>
      </c>
      <c r="K4334">
        <v>3.58</v>
      </c>
      <c r="L4334" s="14">
        <f t="shared" si="204"/>
        <v>1539.4</v>
      </c>
      <c r="M4334" s="14">
        <v>1539.4</v>
      </c>
      <c r="N4334" t="s">
        <v>6298</v>
      </c>
      <c r="O4334" t="s">
        <v>37</v>
      </c>
      <c r="P4334">
        <v>20604536261</v>
      </c>
      <c r="Q4334">
        <v>3</v>
      </c>
      <c r="R4334" t="s">
        <v>19</v>
      </c>
      <c r="S4334">
        <v>4671</v>
      </c>
      <c r="T4334" s="15">
        <v>44069</v>
      </c>
      <c r="U4334">
        <v>1539.4</v>
      </c>
      <c r="V4334" t="s">
        <v>23</v>
      </c>
      <c r="W4334" t="s">
        <v>24</v>
      </c>
      <c r="X4334" t="s">
        <v>25</v>
      </c>
    </row>
    <row r="4335" spans="1:24" x14ac:dyDescent="0.25">
      <c r="A4335" s="8">
        <v>8670</v>
      </c>
      <c r="B4335" t="s">
        <v>6299</v>
      </c>
      <c r="C4335" s="9" t="s">
        <v>19</v>
      </c>
      <c r="D4335" s="9">
        <v>4672</v>
      </c>
      <c r="E4335" s="9">
        <f t="shared" si="205"/>
        <v>4672</v>
      </c>
      <c r="F4335" s="10">
        <f t="shared" si="203"/>
        <v>0</v>
      </c>
      <c r="G4335" s="11">
        <v>44069</v>
      </c>
      <c r="H4335" s="12">
        <v>0.42743055555555554</v>
      </c>
      <c r="I4335" t="s">
        <v>4241</v>
      </c>
      <c r="J4335" s="13">
        <v>250</v>
      </c>
      <c r="K4335">
        <v>3.581</v>
      </c>
      <c r="L4335" s="14">
        <f t="shared" si="204"/>
        <v>895.25</v>
      </c>
      <c r="M4335" s="14">
        <v>895.25</v>
      </c>
      <c r="N4335" t="s">
        <v>4242</v>
      </c>
      <c r="O4335" t="s">
        <v>37</v>
      </c>
      <c r="P4335">
        <v>20604536261</v>
      </c>
      <c r="Q4335">
        <v>3</v>
      </c>
      <c r="R4335" t="s">
        <v>19</v>
      </c>
      <c r="S4335">
        <v>4672</v>
      </c>
      <c r="T4335" s="15">
        <v>44069</v>
      </c>
      <c r="U4335">
        <v>895.25</v>
      </c>
      <c r="V4335" t="s">
        <v>23</v>
      </c>
      <c r="W4335" t="s">
        <v>24</v>
      </c>
      <c r="X4335" t="s">
        <v>25</v>
      </c>
    </row>
    <row r="4336" spans="1:24" x14ac:dyDescent="0.25">
      <c r="A4336" s="8">
        <v>8672</v>
      </c>
      <c r="B4336" t="s">
        <v>6300</v>
      </c>
      <c r="C4336" s="9" t="s">
        <v>19</v>
      </c>
      <c r="D4336" s="9">
        <v>4673</v>
      </c>
      <c r="E4336" s="9">
        <f t="shared" si="205"/>
        <v>4673</v>
      </c>
      <c r="F4336" s="10">
        <f t="shared" si="203"/>
        <v>0</v>
      </c>
      <c r="G4336" s="11">
        <v>44069</v>
      </c>
      <c r="H4336" s="12">
        <v>0.45936342592592588</v>
      </c>
      <c r="I4336" t="s">
        <v>5383</v>
      </c>
      <c r="J4336" s="13">
        <v>2820</v>
      </c>
      <c r="K4336">
        <v>3.5924999999999998</v>
      </c>
      <c r="L4336" s="14">
        <f t="shared" si="204"/>
        <v>10130.849999999999</v>
      </c>
      <c r="M4336" s="14">
        <v>10130.85</v>
      </c>
      <c r="N4336" t="s">
        <v>5384</v>
      </c>
      <c r="O4336" t="s">
        <v>22</v>
      </c>
      <c r="P4336">
        <v>20604536261</v>
      </c>
      <c r="Q4336">
        <v>3</v>
      </c>
      <c r="R4336" t="s">
        <v>19</v>
      </c>
      <c r="S4336">
        <v>4673</v>
      </c>
      <c r="T4336" s="15">
        <v>44069</v>
      </c>
      <c r="U4336">
        <v>10130.85</v>
      </c>
      <c r="V4336" t="s">
        <v>23</v>
      </c>
      <c r="W4336" t="s">
        <v>24</v>
      </c>
      <c r="X4336" t="s">
        <v>25</v>
      </c>
    </row>
    <row r="4337" spans="1:24" x14ac:dyDescent="0.25">
      <c r="A4337" s="8">
        <v>8674</v>
      </c>
      <c r="B4337" t="s">
        <v>6301</v>
      </c>
      <c r="C4337" s="9" t="s">
        <v>19</v>
      </c>
      <c r="D4337" s="9">
        <v>4674</v>
      </c>
      <c r="E4337" s="9">
        <f t="shared" si="205"/>
        <v>4674</v>
      </c>
      <c r="F4337" s="10">
        <f t="shared" si="203"/>
        <v>0</v>
      </c>
      <c r="G4337" s="11">
        <v>44069</v>
      </c>
      <c r="H4337" s="12">
        <v>0.45945601851851853</v>
      </c>
      <c r="I4337" t="s">
        <v>6302</v>
      </c>
      <c r="J4337" s="13">
        <v>5564.83</v>
      </c>
      <c r="K4337">
        <v>3.5939999999999999</v>
      </c>
      <c r="L4337" s="14">
        <f t="shared" si="204"/>
        <v>19999.999019999999</v>
      </c>
      <c r="M4337" s="14">
        <v>20000</v>
      </c>
      <c r="N4337" t="s">
        <v>6303</v>
      </c>
      <c r="O4337" t="s">
        <v>22</v>
      </c>
      <c r="P4337">
        <v>20604536261</v>
      </c>
      <c r="Q4337">
        <v>3</v>
      </c>
      <c r="R4337" t="s">
        <v>19</v>
      </c>
      <c r="S4337">
        <v>4674</v>
      </c>
      <c r="T4337" s="15">
        <v>44069</v>
      </c>
      <c r="U4337">
        <v>20000</v>
      </c>
      <c r="V4337" t="s">
        <v>23</v>
      </c>
      <c r="W4337" t="s">
        <v>24</v>
      </c>
      <c r="X4337" t="s">
        <v>25</v>
      </c>
    </row>
    <row r="4338" spans="1:24" x14ac:dyDescent="0.25">
      <c r="A4338" s="8">
        <v>8675</v>
      </c>
      <c r="B4338" t="s">
        <v>6304</v>
      </c>
      <c r="C4338" s="9" t="s">
        <v>19</v>
      </c>
      <c r="D4338" s="9">
        <v>4675</v>
      </c>
      <c r="E4338" s="9">
        <f t="shared" si="205"/>
        <v>4675</v>
      </c>
      <c r="F4338" s="10">
        <f t="shared" si="203"/>
        <v>0</v>
      </c>
      <c r="G4338" s="11">
        <v>44069</v>
      </c>
      <c r="H4338" s="12">
        <v>0.45958333333333329</v>
      </c>
      <c r="I4338" t="s">
        <v>3886</v>
      </c>
      <c r="J4338" s="13">
        <v>270</v>
      </c>
      <c r="K4338">
        <v>3.5939999999999999</v>
      </c>
      <c r="L4338" s="14">
        <f t="shared" si="204"/>
        <v>970.38</v>
      </c>
      <c r="M4338" s="14">
        <v>970.38</v>
      </c>
      <c r="N4338" t="s">
        <v>3887</v>
      </c>
      <c r="O4338" t="s">
        <v>22</v>
      </c>
      <c r="P4338">
        <v>20604536261</v>
      </c>
      <c r="Q4338">
        <v>3</v>
      </c>
      <c r="R4338" t="s">
        <v>19</v>
      </c>
      <c r="S4338">
        <v>4675</v>
      </c>
      <c r="T4338" s="15">
        <v>44069</v>
      </c>
      <c r="U4338">
        <v>970.38</v>
      </c>
      <c r="V4338" t="s">
        <v>23</v>
      </c>
      <c r="W4338" t="s">
        <v>24</v>
      </c>
      <c r="X4338" t="s">
        <v>25</v>
      </c>
    </row>
    <row r="4339" spans="1:24" x14ac:dyDescent="0.25">
      <c r="A4339" s="8">
        <v>8677</v>
      </c>
      <c r="B4339" t="s">
        <v>6305</v>
      </c>
      <c r="C4339" s="9" t="s">
        <v>19</v>
      </c>
      <c r="D4339" s="9">
        <v>4676</v>
      </c>
      <c r="E4339" s="9">
        <f t="shared" si="205"/>
        <v>4676</v>
      </c>
      <c r="F4339" s="10">
        <f t="shared" si="203"/>
        <v>0</v>
      </c>
      <c r="G4339" s="11">
        <v>44069</v>
      </c>
      <c r="H4339" s="12">
        <v>0.45971064814814816</v>
      </c>
      <c r="I4339" t="s">
        <v>2894</v>
      </c>
      <c r="J4339" s="13">
        <v>3000</v>
      </c>
      <c r="K4339">
        <v>3.5924999999999998</v>
      </c>
      <c r="L4339" s="14">
        <f t="shared" si="204"/>
        <v>10777.5</v>
      </c>
      <c r="M4339" s="14">
        <v>10777.5</v>
      </c>
      <c r="N4339" t="s">
        <v>2895</v>
      </c>
      <c r="O4339" t="s">
        <v>22</v>
      </c>
      <c r="P4339">
        <v>20604536261</v>
      </c>
      <c r="Q4339">
        <v>3</v>
      </c>
      <c r="R4339" t="s">
        <v>19</v>
      </c>
      <c r="S4339">
        <v>4676</v>
      </c>
      <c r="T4339" s="15">
        <v>44069</v>
      </c>
      <c r="U4339">
        <v>10777.5</v>
      </c>
      <c r="V4339" t="s">
        <v>23</v>
      </c>
      <c r="W4339" t="s">
        <v>24</v>
      </c>
      <c r="X4339" t="s">
        <v>25</v>
      </c>
    </row>
    <row r="4340" spans="1:24" x14ac:dyDescent="0.25">
      <c r="A4340" s="8">
        <v>8679</v>
      </c>
      <c r="B4340" t="s">
        <v>6306</v>
      </c>
      <c r="C4340" s="9" t="s">
        <v>19</v>
      </c>
      <c r="D4340" s="9">
        <v>4677</v>
      </c>
      <c r="E4340" s="9">
        <f t="shared" si="205"/>
        <v>4677</v>
      </c>
      <c r="F4340" s="10">
        <f t="shared" si="203"/>
        <v>0</v>
      </c>
      <c r="G4340" s="11">
        <v>44069</v>
      </c>
      <c r="H4340" s="12">
        <v>0.45981481481481484</v>
      </c>
      <c r="I4340" t="s">
        <v>3886</v>
      </c>
      <c r="J4340" s="13">
        <v>270</v>
      </c>
      <c r="K4340">
        <v>3.5939999999999999</v>
      </c>
      <c r="L4340" s="14">
        <f t="shared" si="204"/>
        <v>970.38</v>
      </c>
      <c r="M4340" s="14">
        <v>970.38</v>
      </c>
      <c r="N4340" t="s">
        <v>3887</v>
      </c>
      <c r="O4340" t="s">
        <v>22</v>
      </c>
      <c r="P4340">
        <v>20604536261</v>
      </c>
      <c r="Q4340">
        <v>3</v>
      </c>
      <c r="R4340" t="s">
        <v>19</v>
      </c>
      <c r="S4340">
        <v>4677</v>
      </c>
      <c r="T4340" s="15">
        <v>44069</v>
      </c>
      <c r="U4340">
        <v>970.38</v>
      </c>
      <c r="V4340" t="s">
        <v>23</v>
      </c>
      <c r="W4340" t="s">
        <v>24</v>
      </c>
      <c r="X4340" t="s">
        <v>25</v>
      </c>
    </row>
    <row r="4341" spans="1:24" x14ac:dyDescent="0.25">
      <c r="A4341" s="8">
        <v>8680</v>
      </c>
      <c r="B4341" t="s">
        <v>6307</v>
      </c>
      <c r="C4341" s="9" t="s">
        <v>19</v>
      </c>
      <c r="D4341" s="9">
        <v>4678</v>
      </c>
      <c r="E4341" s="9">
        <f t="shared" si="205"/>
        <v>4678</v>
      </c>
      <c r="F4341" s="10">
        <f t="shared" si="203"/>
        <v>0</v>
      </c>
      <c r="G4341" s="11">
        <v>44069</v>
      </c>
      <c r="H4341" s="12">
        <v>0.45991898148148147</v>
      </c>
      <c r="I4341" t="s">
        <v>3886</v>
      </c>
      <c r="J4341" s="13">
        <v>270</v>
      </c>
      <c r="K4341">
        <v>3.5939999999999999</v>
      </c>
      <c r="L4341" s="14">
        <f t="shared" si="204"/>
        <v>970.38</v>
      </c>
      <c r="M4341" s="14">
        <v>970.38</v>
      </c>
      <c r="N4341" t="s">
        <v>3887</v>
      </c>
      <c r="O4341" t="s">
        <v>22</v>
      </c>
      <c r="P4341">
        <v>20604536261</v>
      </c>
      <c r="Q4341">
        <v>3</v>
      </c>
      <c r="R4341" t="s">
        <v>19</v>
      </c>
      <c r="S4341">
        <v>4678</v>
      </c>
      <c r="T4341" s="15">
        <v>44069</v>
      </c>
      <c r="U4341">
        <v>970.38</v>
      </c>
      <c r="V4341" t="s">
        <v>23</v>
      </c>
      <c r="W4341" t="s">
        <v>24</v>
      </c>
      <c r="X4341" t="s">
        <v>25</v>
      </c>
    </row>
    <row r="4342" spans="1:24" x14ac:dyDescent="0.25">
      <c r="A4342" s="8">
        <v>8684</v>
      </c>
      <c r="B4342" t="s">
        <v>6308</v>
      </c>
      <c r="C4342" s="9" t="s">
        <v>19</v>
      </c>
      <c r="D4342" s="9">
        <v>4679</v>
      </c>
      <c r="E4342" s="9">
        <f t="shared" si="205"/>
        <v>4679</v>
      </c>
      <c r="F4342" s="10">
        <f t="shared" si="203"/>
        <v>0</v>
      </c>
      <c r="G4342" s="11">
        <v>44069</v>
      </c>
      <c r="H4342" s="12">
        <v>0.4954513888888889</v>
      </c>
      <c r="I4342" t="s">
        <v>1287</v>
      </c>
      <c r="J4342" s="13">
        <v>2000</v>
      </c>
      <c r="K4342">
        <v>3.5924999999999998</v>
      </c>
      <c r="L4342" s="14">
        <f t="shared" si="204"/>
        <v>7185</v>
      </c>
      <c r="M4342" s="14">
        <v>7185</v>
      </c>
      <c r="N4342" t="s">
        <v>1288</v>
      </c>
      <c r="O4342" t="s">
        <v>22</v>
      </c>
      <c r="P4342">
        <v>20604536261</v>
      </c>
      <c r="Q4342">
        <v>3</v>
      </c>
      <c r="R4342" t="s">
        <v>19</v>
      </c>
      <c r="S4342">
        <v>4679</v>
      </c>
      <c r="T4342" s="15">
        <v>44069</v>
      </c>
      <c r="U4342">
        <v>7185</v>
      </c>
      <c r="V4342" t="s">
        <v>23</v>
      </c>
      <c r="W4342" t="s">
        <v>24</v>
      </c>
      <c r="X4342" t="s">
        <v>25</v>
      </c>
    </row>
    <row r="4343" spans="1:24" x14ac:dyDescent="0.25">
      <c r="A4343" s="8">
        <v>8685</v>
      </c>
      <c r="B4343" t="s">
        <v>6309</v>
      </c>
      <c r="C4343" s="9" t="s">
        <v>19</v>
      </c>
      <c r="D4343" s="9">
        <v>4680</v>
      </c>
      <c r="E4343" s="9">
        <f t="shared" si="205"/>
        <v>4680</v>
      </c>
      <c r="F4343" s="10">
        <f t="shared" si="203"/>
        <v>0</v>
      </c>
      <c r="G4343" s="11">
        <v>44069</v>
      </c>
      <c r="H4343" s="12">
        <v>0.49574074074074076</v>
      </c>
      <c r="I4343" t="s">
        <v>1287</v>
      </c>
      <c r="J4343" s="13">
        <v>1391.79</v>
      </c>
      <c r="K4343">
        <v>3.5924999999999998</v>
      </c>
      <c r="L4343" s="14">
        <f t="shared" si="204"/>
        <v>5000.0055749999992</v>
      </c>
      <c r="M4343" s="14">
        <v>5000.01</v>
      </c>
      <c r="N4343" t="s">
        <v>1288</v>
      </c>
      <c r="O4343" t="s">
        <v>22</v>
      </c>
      <c r="P4343">
        <v>20604536261</v>
      </c>
      <c r="Q4343">
        <v>3</v>
      </c>
      <c r="R4343" t="s">
        <v>19</v>
      </c>
      <c r="S4343">
        <v>4680</v>
      </c>
      <c r="T4343" s="15">
        <v>44069</v>
      </c>
      <c r="U4343">
        <v>5000.01</v>
      </c>
      <c r="V4343" t="s">
        <v>23</v>
      </c>
      <c r="W4343" t="s">
        <v>24</v>
      </c>
      <c r="X4343" t="s">
        <v>25</v>
      </c>
    </row>
    <row r="4344" spans="1:24" x14ac:dyDescent="0.25">
      <c r="A4344" s="8">
        <v>8686</v>
      </c>
      <c r="B4344" t="s">
        <v>6310</v>
      </c>
      <c r="C4344" s="9" t="s">
        <v>19</v>
      </c>
      <c r="D4344" s="9">
        <v>4681</v>
      </c>
      <c r="E4344" s="9">
        <f t="shared" si="205"/>
        <v>4681</v>
      </c>
      <c r="F4344" s="10">
        <f t="shared" si="203"/>
        <v>0</v>
      </c>
      <c r="G4344" s="11">
        <v>44069</v>
      </c>
      <c r="H4344" s="12">
        <v>0.49629629629629629</v>
      </c>
      <c r="I4344" t="s">
        <v>4423</v>
      </c>
      <c r="J4344" s="13">
        <v>1057.76</v>
      </c>
      <c r="K4344">
        <v>3.5924999999999998</v>
      </c>
      <c r="L4344" s="14">
        <f t="shared" si="204"/>
        <v>3800.0027999999998</v>
      </c>
      <c r="M4344" s="14">
        <v>3800</v>
      </c>
      <c r="N4344" t="s">
        <v>4424</v>
      </c>
      <c r="O4344" t="s">
        <v>22</v>
      </c>
      <c r="P4344">
        <v>20604536261</v>
      </c>
      <c r="Q4344">
        <v>3</v>
      </c>
      <c r="R4344" t="s">
        <v>19</v>
      </c>
      <c r="S4344">
        <v>4681</v>
      </c>
      <c r="T4344" s="15">
        <v>44069</v>
      </c>
      <c r="U4344">
        <v>3800</v>
      </c>
      <c r="V4344" t="s">
        <v>23</v>
      </c>
      <c r="W4344" t="s">
        <v>24</v>
      </c>
      <c r="X4344" t="s">
        <v>25</v>
      </c>
    </row>
    <row r="4345" spans="1:24" x14ac:dyDescent="0.25">
      <c r="A4345" s="8">
        <v>8687</v>
      </c>
      <c r="B4345" t="s">
        <v>6311</v>
      </c>
      <c r="C4345" s="9" t="s">
        <v>19</v>
      </c>
      <c r="D4345" s="9">
        <v>4682</v>
      </c>
      <c r="E4345" s="9">
        <f t="shared" si="205"/>
        <v>4682</v>
      </c>
      <c r="F4345" s="10">
        <f t="shared" si="203"/>
        <v>0</v>
      </c>
      <c r="G4345" s="11">
        <v>44069</v>
      </c>
      <c r="H4345" s="12">
        <v>0.49788194444444445</v>
      </c>
      <c r="I4345" t="s">
        <v>559</v>
      </c>
      <c r="J4345" s="13">
        <v>145.1</v>
      </c>
      <c r="K4345">
        <v>3.5790000000000002</v>
      </c>
      <c r="L4345" s="14">
        <f t="shared" si="204"/>
        <v>519.31290000000001</v>
      </c>
      <c r="M4345" s="14">
        <v>519.30999999999995</v>
      </c>
      <c r="N4345" t="s">
        <v>560</v>
      </c>
      <c r="O4345" t="s">
        <v>37</v>
      </c>
      <c r="P4345">
        <v>20604536261</v>
      </c>
      <c r="Q4345">
        <v>3</v>
      </c>
      <c r="R4345" t="s">
        <v>19</v>
      </c>
      <c r="S4345">
        <v>4682</v>
      </c>
      <c r="T4345" s="15">
        <v>44069</v>
      </c>
      <c r="U4345">
        <v>519.30999999999995</v>
      </c>
      <c r="V4345" t="s">
        <v>23</v>
      </c>
      <c r="W4345" t="s">
        <v>24</v>
      </c>
      <c r="X4345" t="s">
        <v>25</v>
      </c>
    </row>
    <row r="4346" spans="1:24" x14ac:dyDescent="0.25">
      <c r="A4346" s="8">
        <v>8690</v>
      </c>
      <c r="B4346" t="s">
        <v>6312</v>
      </c>
      <c r="C4346" s="9" t="s">
        <v>19</v>
      </c>
      <c r="D4346" s="9">
        <v>4683</v>
      </c>
      <c r="E4346" s="9">
        <f t="shared" si="205"/>
        <v>4683</v>
      </c>
      <c r="F4346" s="10">
        <f t="shared" si="203"/>
        <v>0</v>
      </c>
      <c r="G4346" s="11">
        <v>44069</v>
      </c>
      <c r="H4346" s="12">
        <v>0.49807870370370372</v>
      </c>
      <c r="I4346" t="s">
        <v>2632</v>
      </c>
      <c r="J4346" s="13">
        <v>200</v>
      </c>
      <c r="K4346">
        <v>3.5790000000000002</v>
      </c>
      <c r="L4346" s="14">
        <f t="shared" si="204"/>
        <v>715.80000000000007</v>
      </c>
      <c r="M4346" s="14">
        <v>715.8</v>
      </c>
      <c r="N4346" t="s">
        <v>2633</v>
      </c>
      <c r="O4346" t="s">
        <v>37</v>
      </c>
      <c r="P4346">
        <v>20604536261</v>
      </c>
      <c r="Q4346">
        <v>3</v>
      </c>
      <c r="R4346" t="s">
        <v>19</v>
      </c>
      <c r="S4346">
        <v>4683</v>
      </c>
      <c r="T4346" s="15">
        <v>44069</v>
      </c>
      <c r="U4346">
        <v>715.8</v>
      </c>
      <c r="V4346" t="s">
        <v>23</v>
      </c>
      <c r="W4346" t="s">
        <v>24</v>
      </c>
      <c r="X4346" t="s">
        <v>25</v>
      </c>
    </row>
    <row r="4347" spans="1:24" x14ac:dyDescent="0.25">
      <c r="A4347" s="8">
        <v>8691</v>
      </c>
      <c r="B4347" t="s">
        <v>6313</v>
      </c>
      <c r="C4347" s="9" t="s">
        <v>19</v>
      </c>
      <c r="D4347" s="9">
        <v>4684</v>
      </c>
      <c r="E4347" s="9">
        <f t="shared" si="205"/>
        <v>4684</v>
      </c>
      <c r="F4347" s="10">
        <f t="shared" si="203"/>
        <v>0</v>
      </c>
      <c r="G4347" s="11">
        <v>44069</v>
      </c>
      <c r="H4347" s="12">
        <v>0.49842592592592588</v>
      </c>
      <c r="I4347" t="s">
        <v>6314</v>
      </c>
      <c r="J4347" s="13">
        <v>783</v>
      </c>
      <c r="K4347">
        <v>3.5950000000000002</v>
      </c>
      <c r="L4347" s="14">
        <f t="shared" si="204"/>
        <v>2814.8850000000002</v>
      </c>
      <c r="M4347" s="14">
        <v>2814.89</v>
      </c>
      <c r="N4347" t="s">
        <v>6315</v>
      </c>
      <c r="O4347" t="s">
        <v>22</v>
      </c>
      <c r="P4347">
        <v>20604536261</v>
      </c>
      <c r="Q4347">
        <v>3</v>
      </c>
      <c r="R4347" t="s">
        <v>19</v>
      </c>
      <c r="S4347">
        <v>4684</v>
      </c>
      <c r="T4347" s="15">
        <v>44069</v>
      </c>
      <c r="U4347">
        <v>2814.89</v>
      </c>
      <c r="V4347" t="s">
        <v>23</v>
      </c>
      <c r="W4347" t="s">
        <v>24</v>
      </c>
      <c r="X4347" t="s">
        <v>25</v>
      </c>
    </row>
    <row r="4348" spans="1:24" x14ac:dyDescent="0.25">
      <c r="A4348" s="8">
        <v>8693</v>
      </c>
      <c r="B4348" t="s">
        <v>6316</v>
      </c>
      <c r="C4348" s="9" t="s">
        <v>19</v>
      </c>
      <c r="D4348" s="9">
        <v>4685</v>
      </c>
      <c r="E4348" s="9">
        <f t="shared" si="205"/>
        <v>4685</v>
      </c>
      <c r="F4348" s="10">
        <f t="shared" si="203"/>
        <v>0</v>
      </c>
      <c r="G4348" s="11">
        <v>44069</v>
      </c>
      <c r="H4348" s="12">
        <v>0.49858796296296298</v>
      </c>
      <c r="I4348" t="s">
        <v>5911</v>
      </c>
      <c r="J4348" s="13">
        <v>200</v>
      </c>
      <c r="K4348">
        <v>3.5950000000000002</v>
      </c>
      <c r="L4348" s="14">
        <f t="shared" si="204"/>
        <v>719</v>
      </c>
      <c r="M4348" s="14">
        <v>719</v>
      </c>
      <c r="N4348" t="s">
        <v>5912</v>
      </c>
      <c r="O4348" t="s">
        <v>22</v>
      </c>
      <c r="P4348">
        <v>20604536261</v>
      </c>
      <c r="Q4348">
        <v>3</v>
      </c>
      <c r="R4348" t="s">
        <v>19</v>
      </c>
      <c r="S4348">
        <v>4685</v>
      </c>
      <c r="T4348" s="15">
        <v>44069</v>
      </c>
      <c r="U4348">
        <v>719</v>
      </c>
      <c r="V4348" t="s">
        <v>23</v>
      </c>
      <c r="W4348" t="s">
        <v>24</v>
      </c>
      <c r="X4348" t="s">
        <v>25</v>
      </c>
    </row>
    <row r="4349" spans="1:24" x14ac:dyDescent="0.25">
      <c r="A4349" s="8">
        <v>8694</v>
      </c>
      <c r="B4349" t="s">
        <v>6317</v>
      </c>
      <c r="C4349" s="9" t="s">
        <v>19</v>
      </c>
      <c r="D4349" s="9">
        <v>4686</v>
      </c>
      <c r="E4349" s="9">
        <f t="shared" si="205"/>
        <v>4686</v>
      </c>
      <c r="F4349" s="10">
        <f t="shared" si="203"/>
        <v>0</v>
      </c>
      <c r="G4349" s="11">
        <v>44069</v>
      </c>
      <c r="H4349" s="12">
        <v>0.49890046296296298</v>
      </c>
      <c r="I4349" t="s">
        <v>3955</v>
      </c>
      <c r="J4349" s="13">
        <v>799.78</v>
      </c>
      <c r="K4349">
        <v>3.5935000000000001</v>
      </c>
      <c r="L4349" s="14">
        <f t="shared" si="204"/>
        <v>2874.0094300000001</v>
      </c>
      <c r="M4349" s="14">
        <v>2874.01</v>
      </c>
      <c r="N4349" t="s">
        <v>3956</v>
      </c>
      <c r="O4349" t="s">
        <v>22</v>
      </c>
      <c r="P4349">
        <v>20604536261</v>
      </c>
      <c r="Q4349">
        <v>3</v>
      </c>
      <c r="R4349" t="s">
        <v>19</v>
      </c>
      <c r="S4349">
        <v>4686</v>
      </c>
      <c r="T4349" s="15">
        <v>44069</v>
      </c>
      <c r="U4349">
        <v>2874.01</v>
      </c>
      <c r="V4349" t="s">
        <v>23</v>
      </c>
      <c r="W4349" t="s">
        <v>24</v>
      </c>
      <c r="X4349" t="s">
        <v>25</v>
      </c>
    </row>
    <row r="4350" spans="1:24" x14ac:dyDescent="0.25">
      <c r="A4350" s="8">
        <v>8696</v>
      </c>
      <c r="B4350" t="s">
        <v>6318</v>
      </c>
      <c r="C4350" s="9" t="s">
        <v>19</v>
      </c>
      <c r="D4350" s="9">
        <v>4687</v>
      </c>
      <c r="E4350" s="9">
        <f t="shared" si="205"/>
        <v>4687</v>
      </c>
      <c r="F4350" s="10">
        <f t="shared" si="203"/>
        <v>0</v>
      </c>
      <c r="G4350" s="11">
        <v>44069</v>
      </c>
      <c r="H4350" s="12">
        <v>0.49913194444444442</v>
      </c>
      <c r="I4350" t="s">
        <v>6319</v>
      </c>
      <c r="J4350" s="13">
        <v>1000</v>
      </c>
      <c r="K4350">
        <v>3.5935000000000001</v>
      </c>
      <c r="L4350" s="14">
        <f t="shared" si="204"/>
        <v>3593.5</v>
      </c>
      <c r="M4350" s="14">
        <v>3593.5</v>
      </c>
      <c r="N4350" t="s">
        <v>6320</v>
      </c>
      <c r="O4350" t="s">
        <v>22</v>
      </c>
      <c r="P4350">
        <v>20604536261</v>
      </c>
      <c r="Q4350">
        <v>3</v>
      </c>
      <c r="R4350" t="s">
        <v>19</v>
      </c>
      <c r="S4350">
        <v>4687</v>
      </c>
      <c r="T4350" s="15">
        <v>44069</v>
      </c>
      <c r="U4350">
        <v>3593.5</v>
      </c>
      <c r="V4350" t="s">
        <v>23</v>
      </c>
      <c r="W4350" t="s">
        <v>24</v>
      </c>
      <c r="X4350" t="s">
        <v>25</v>
      </c>
    </row>
    <row r="4351" spans="1:24" x14ac:dyDescent="0.25">
      <c r="A4351" s="8">
        <v>8697</v>
      </c>
      <c r="B4351" t="s">
        <v>6321</v>
      </c>
      <c r="C4351" s="9" t="s">
        <v>19</v>
      </c>
      <c r="D4351" s="9">
        <v>4688</v>
      </c>
      <c r="E4351" s="9">
        <f t="shared" si="205"/>
        <v>4688</v>
      </c>
      <c r="F4351" s="10">
        <f t="shared" si="203"/>
        <v>0</v>
      </c>
      <c r="G4351" s="11">
        <v>44069</v>
      </c>
      <c r="H4351" s="12">
        <v>0.49928240740740742</v>
      </c>
      <c r="I4351" t="s">
        <v>5237</v>
      </c>
      <c r="J4351" s="13">
        <v>810</v>
      </c>
      <c r="K4351">
        <v>3.5935000000000001</v>
      </c>
      <c r="L4351" s="14">
        <f t="shared" si="204"/>
        <v>2910.7350000000001</v>
      </c>
      <c r="M4351" s="14">
        <v>2910.74</v>
      </c>
      <c r="N4351" t="s">
        <v>5238</v>
      </c>
      <c r="O4351" t="s">
        <v>22</v>
      </c>
      <c r="P4351">
        <v>20604536261</v>
      </c>
      <c r="Q4351">
        <v>3</v>
      </c>
      <c r="R4351" t="s">
        <v>19</v>
      </c>
      <c r="S4351">
        <v>4688</v>
      </c>
      <c r="T4351" s="15">
        <v>44069</v>
      </c>
      <c r="U4351">
        <v>2910.74</v>
      </c>
      <c r="V4351" t="s">
        <v>23</v>
      </c>
      <c r="W4351" t="s">
        <v>24</v>
      </c>
      <c r="X4351" t="s">
        <v>25</v>
      </c>
    </row>
    <row r="4352" spans="1:24" x14ac:dyDescent="0.25">
      <c r="A4352" s="8">
        <v>8698</v>
      </c>
      <c r="B4352" t="s">
        <v>6322</v>
      </c>
      <c r="C4352" s="9" t="s">
        <v>19</v>
      </c>
      <c r="D4352" s="9">
        <v>4689</v>
      </c>
      <c r="E4352" s="9">
        <f t="shared" si="205"/>
        <v>4689</v>
      </c>
      <c r="F4352" s="10">
        <f t="shared" si="203"/>
        <v>0</v>
      </c>
      <c r="G4352" s="11">
        <v>44069</v>
      </c>
      <c r="H4352" s="12">
        <v>0.49950231481481483</v>
      </c>
      <c r="I4352" t="s">
        <v>471</v>
      </c>
      <c r="J4352" s="13">
        <v>570</v>
      </c>
      <c r="K4352">
        <v>3.5935000000000001</v>
      </c>
      <c r="L4352" s="14">
        <f t="shared" si="204"/>
        <v>2048.2950000000001</v>
      </c>
      <c r="M4352" s="14">
        <v>2048.3000000000002</v>
      </c>
      <c r="N4352" t="s">
        <v>472</v>
      </c>
      <c r="O4352" t="s">
        <v>22</v>
      </c>
      <c r="P4352">
        <v>20604536261</v>
      </c>
      <c r="Q4352">
        <v>3</v>
      </c>
      <c r="R4352" t="s">
        <v>19</v>
      </c>
      <c r="S4352">
        <v>4689</v>
      </c>
      <c r="T4352" s="15">
        <v>44069</v>
      </c>
      <c r="U4352">
        <v>2048.3000000000002</v>
      </c>
      <c r="V4352" t="s">
        <v>23</v>
      </c>
      <c r="W4352" t="s">
        <v>24</v>
      </c>
      <c r="X4352" t="s">
        <v>25</v>
      </c>
    </row>
    <row r="4353" spans="1:24" x14ac:dyDescent="0.25">
      <c r="A4353" s="8">
        <v>8701</v>
      </c>
      <c r="B4353" t="s">
        <v>6323</v>
      </c>
      <c r="C4353" s="9" t="s">
        <v>19</v>
      </c>
      <c r="D4353" s="9">
        <v>4690</v>
      </c>
      <c r="E4353" s="9">
        <f t="shared" si="205"/>
        <v>4690</v>
      </c>
      <c r="F4353" s="10">
        <f t="shared" si="203"/>
        <v>0</v>
      </c>
      <c r="G4353" s="11">
        <v>44069</v>
      </c>
      <c r="H4353" s="12">
        <v>0.53960648148148149</v>
      </c>
      <c r="I4353" t="s">
        <v>1680</v>
      </c>
      <c r="J4353" s="13">
        <v>420</v>
      </c>
      <c r="K4353">
        <v>3.593</v>
      </c>
      <c r="L4353" s="14">
        <f t="shared" si="204"/>
        <v>1509.06</v>
      </c>
      <c r="M4353" s="14">
        <v>1509.06</v>
      </c>
      <c r="N4353" t="s">
        <v>1681</v>
      </c>
      <c r="O4353" t="s">
        <v>22</v>
      </c>
      <c r="P4353">
        <v>20604536261</v>
      </c>
      <c r="Q4353">
        <v>3</v>
      </c>
      <c r="R4353" t="s">
        <v>19</v>
      </c>
      <c r="S4353">
        <v>4690</v>
      </c>
      <c r="T4353" s="15">
        <v>44069</v>
      </c>
      <c r="U4353">
        <v>1509.06</v>
      </c>
      <c r="V4353" t="s">
        <v>23</v>
      </c>
      <c r="W4353" t="s">
        <v>24</v>
      </c>
      <c r="X4353" t="s">
        <v>25</v>
      </c>
    </row>
    <row r="4354" spans="1:24" x14ac:dyDescent="0.25">
      <c r="A4354" s="8">
        <v>8702</v>
      </c>
      <c r="B4354" t="s">
        <v>6324</v>
      </c>
      <c r="C4354" s="9" t="s">
        <v>19</v>
      </c>
      <c r="D4354" s="9">
        <v>4691</v>
      </c>
      <c r="E4354" s="9">
        <f t="shared" si="205"/>
        <v>4691</v>
      </c>
      <c r="F4354" s="10">
        <f t="shared" si="203"/>
        <v>0</v>
      </c>
      <c r="G4354" s="11">
        <v>44069</v>
      </c>
      <c r="H4354" s="12">
        <v>0.54027777777777775</v>
      </c>
      <c r="I4354" t="s">
        <v>6133</v>
      </c>
      <c r="J4354" s="13">
        <v>90</v>
      </c>
      <c r="K4354">
        <v>3.593</v>
      </c>
      <c r="L4354" s="14">
        <f t="shared" si="204"/>
        <v>323.37</v>
      </c>
      <c r="M4354" s="14">
        <v>323.37</v>
      </c>
      <c r="N4354" t="s">
        <v>6134</v>
      </c>
      <c r="O4354" t="s">
        <v>22</v>
      </c>
      <c r="P4354">
        <v>20604536261</v>
      </c>
      <c r="Q4354">
        <v>3</v>
      </c>
      <c r="R4354" t="s">
        <v>19</v>
      </c>
      <c r="S4354">
        <v>4691</v>
      </c>
      <c r="T4354" s="15">
        <v>44069</v>
      </c>
      <c r="U4354">
        <v>323.37</v>
      </c>
      <c r="V4354" t="s">
        <v>23</v>
      </c>
      <c r="W4354" t="s">
        <v>24</v>
      </c>
      <c r="X4354" t="s">
        <v>25</v>
      </c>
    </row>
    <row r="4355" spans="1:24" x14ac:dyDescent="0.25">
      <c r="A4355" s="8">
        <v>8706</v>
      </c>
      <c r="B4355" t="s">
        <v>6325</v>
      </c>
      <c r="C4355" s="9" t="s">
        <v>19</v>
      </c>
      <c r="D4355" s="9">
        <v>4692</v>
      </c>
      <c r="E4355" s="9">
        <f t="shared" si="205"/>
        <v>4692</v>
      </c>
      <c r="F4355" s="10">
        <f t="shared" si="203"/>
        <v>0</v>
      </c>
      <c r="G4355" s="11">
        <v>44069</v>
      </c>
      <c r="H4355" s="12">
        <v>0.54041666666666666</v>
      </c>
      <c r="I4355" t="s">
        <v>620</v>
      </c>
      <c r="J4355" s="13">
        <v>20</v>
      </c>
      <c r="K4355">
        <v>3.5914999999999999</v>
      </c>
      <c r="L4355" s="14">
        <f t="shared" si="204"/>
        <v>71.83</v>
      </c>
      <c r="M4355" s="14">
        <v>71.83</v>
      </c>
      <c r="N4355" t="s">
        <v>621</v>
      </c>
      <c r="O4355" t="s">
        <v>22</v>
      </c>
      <c r="P4355">
        <v>20604536261</v>
      </c>
      <c r="Q4355">
        <v>3</v>
      </c>
      <c r="R4355" t="s">
        <v>19</v>
      </c>
      <c r="S4355">
        <v>4692</v>
      </c>
      <c r="T4355" s="15">
        <v>44069</v>
      </c>
      <c r="U4355">
        <v>71.83</v>
      </c>
      <c r="V4355" t="s">
        <v>23</v>
      </c>
      <c r="W4355" t="s">
        <v>24</v>
      </c>
      <c r="X4355" t="s">
        <v>25</v>
      </c>
    </row>
    <row r="4356" spans="1:24" x14ac:dyDescent="0.25">
      <c r="A4356" s="8">
        <v>8707</v>
      </c>
      <c r="B4356" t="s">
        <v>6326</v>
      </c>
      <c r="C4356" s="9" t="s">
        <v>19</v>
      </c>
      <c r="D4356" s="9">
        <v>4693</v>
      </c>
      <c r="E4356" s="9">
        <f t="shared" si="205"/>
        <v>4693</v>
      </c>
      <c r="F4356" s="10">
        <f t="shared" ref="F4356:F4419" si="206">+E4356-E4355-1</f>
        <v>0</v>
      </c>
      <c r="G4356" s="11">
        <v>44069</v>
      </c>
      <c r="H4356" s="12">
        <v>0.54457175925925927</v>
      </c>
      <c r="I4356" t="s">
        <v>1312</v>
      </c>
      <c r="J4356" s="13">
        <v>850</v>
      </c>
      <c r="K4356">
        <v>3.5939999999999999</v>
      </c>
      <c r="L4356" s="14">
        <f t="shared" ref="L4356:L4419" si="207">J4356*K4356</f>
        <v>3054.9</v>
      </c>
      <c r="M4356" s="14">
        <v>3054.9</v>
      </c>
      <c r="N4356" t="s">
        <v>1313</v>
      </c>
      <c r="O4356" t="s">
        <v>22</v>
      </c>
      <c r="P4356">
        <v>20604536261</v>
      </c>
      <c r="Q4356">
        <v>3</v>
      </c>
      <c r="R4356" t="s">
        <v>19</v>
      </c>
      <c r="S4356">
        <v>4693</v>
      </c>
      <c r="T4356" s="15">
        <v>44069</v>
      </c>
      <c r="U4356">
        <v>3054.9</v>
      </c>
      <c r="V4356" t="s">
        <v>23</v>
      </c>
      <c r="W4356" t="s">
        <v>24</v>
      </c>
      <c r="X4356" t="s">
        <v>25</v>
      </c>
    </row>
    <row r="4357" spans="1:24" x14ac:dyDescent="0.25">
      <c r="A4357" s="8">
        <v>8709</v>
      </c>
      <c r="B4357" t="s">
        <v>6327</v>
      </c>
      <c r="C4357" s="9" t="s">
        <v>19</v>
      </c>
      <c r="D4357" s="9">
        <v>4694</v>
      </c>
      <c r="E4357" s="9">
        <f t="shared" si="205"/>
        <v>4694</v>
      </c>
      <c r="F4357" s="10">
        <f t="shared" si="206"/>
        <v>0</v>
      </c>
      <c r="G4357" s="11">
        <v>44069</v>
      </c>
      <c r="H4357" s="12">
        <v>0.54469907407407414</v>
      </c>
      <c r="I4357" t="s">
        <v>1312</v>
      </c>
      <c r="J4357" s="13">
        <v>200</v>
      </c>
      <c r="K4357">
        <v>3.5939999999999999</v>
      </c>
      <c r="L4357" s="14">
        <f t="shared" si="207"/>
        <v>718.8</v>
      </c>
      <c r="M4357" s="14">
        <v>718.8</v>
      </c>
      <c r="N4357" t="s">
        <v>1313</v>
      </c>
      <c r="O4357" t="s">
        <v>22</v>
      </c>
      <c r="P4357">
        <v>20604536261</v>
      </c>
      <c r="Q4357">
        <v>3</v>
      </c>
      <c r="R4357" t="s">
        <v>19</v>
      </c>
      <c r="S4357">
        <v>4694</v>
      </c>
      <c r="T4357" s="15">
        <v>44069</v>
      </c>
      <c r="U4357">
        <v>718.8</v>
      </c>
      <c r="V4357" t="s">
        <v>23</v>
      </c>
      <c r="W4357" t="s">
        <v>24</v>
      </c>
      <c r="X4357" t="s">
        <v>25</v>
      </c>
    </row>
    <row r="4358" spans="1:24" x14ac:dyDescent="0.25">
      <c r="A4358" s="8">
        <v>8704</v>
      </c>
      <c r="B4358" t="s">
        <v>6328</v>
      </c>
      <c r="C4358" s="9" t="s">
        <v>19</v>
      </c>
      <c r="D4358" s="9">
        <v>4695</v>
      </c>
      <c r="E4358" s="9">
        <f t="shared" si="205"/>
        <v>4695</v>
      </c>
      <c r="F4358" s="10">
        <f t="shared" si="206"/>
        <v>0</v>
      </c>
      <c r="G4358" s="11">
        <v>44069</v>
      </c>
      <c r="H4358" s="12">
        <v>0.65796296296296297</v>
      </c>
      <c r="I4358" t="s">
        <v>4320</v>
      </c>
      <c r="J4358" s="13">
        <v>4731.42</v>
      </c>
      <c r="K4358">
        <v>3.593</v>
      </c>
      <c r="L4358" s="14">
        <f t="shared" si="207"/>
        <v>16999.99206</v>
      </c>
      <c r="M4358" s="14">
        <v>16999.990000000002</v>
      </c>
      <c r="N4358" t="s">
        <v>4321</v>
      </c>
      <c r="O4358" t="s">
        <v>22</v>
      </c>
      <c r="P4358">
        <v>20604536261</v>
      </c>
      <c r="Q4358">
        <v>3</v>
      </c>
      <c r="R4358" t="s">
        <v>19</v>
      </c>
      <c r="S4358">
        <v>4695</v>
      </c>
      <c r="T4358" s="15">
        <v>44069</v>
      </c>
      <c r="U4358">
        <v>16999.990000000002</v>
      </c>
      <c r="V4358" t="s">
        <v>23</v>
      </c>
      <c r="W4358" t="s">
        <v>24</v>
      </c>
      <c r="X4358" t="s">
        <v>25</v>
      </c>
    </row>
    <row r="4359" spans="1:24" x14ac:dyDescent="0.25">
      <c r="A4359" s="8">
        <v>8712</v>
      </c>
      <c r="B4359" t="s">
        <v>6329</v>
      </c>
      <c r="C4359" s="9" t="s">
        <v>19</v>
      </c>
      <c r="D4359" s="9">
        <v>4696</v>
      </c>
      <c r="E4359" s="9">
        <f t="shared" si="205"/>
        <v>4696</v>
      </c>
      <c r="F4359" s="10">
        <f t="shared" si="206"/>
        <v>0</v>
      </c>
      <c r="G4359" s="11">
        <v>44069</v>
      </c>
      <c r="H4359" s="12">
        <v>0.65871527777777772</v>
      </c>
      <c r="I4359" t="s">
        <v>6330</v>
      </c>
      <c r="J4359" s="13">
        <v>1562.94</v>
      </c>
      <c r="K4359">
        <v>3.5830000000000002</v>
      </c>
      <c r="L4359" s="14">
        <f t="shared" si="207"/>
        <v>5600.0140200000005</v>
      </c>
      <c r="M4359" s="14">
        <v>5600.01</v>
      </c>
      <c r="N4359" t="s">
        <v>6331</v>
      </c>
      <c r="O4359" t="s">
        <v>22</v>
      </c>
      <c r="P4359">
        <v>20604536261</v>
      </c>
      <c r="Q4359">
        <v>3</v>
      </c>
      <c r="R4359" t="s">
        <v>19</v>
      </c>
      <c r="S4359">
        <v>4696</v>
      </c>
      <c r="T4359" s="15">
        <v>44069</v>
      </c>
      <c r="U4359">
        <v>5600.01</v>
      </c>
      <c r="V4359" t="s">
        <v>23</v>
      </c>
      <c r="W4359" t="s">
        <v>24</v>
      </c>
      <c r="X4359" t="s">
        <v>25</v>
      </c>
    </row>
    <row r="4360" spans="1:24" x14ac:dyDescent="0.25">
      <c r="A4360" s="8">
        <v>8714</v>
      </c>
      <c r="B4360" t="s">
        <v>6332</v>
      </c>
      <c r="C4360" s="9" t="s">
        <v>19</v>
      </c>
      <c r="D4360" s="9">
        <v>4697</v>
      </c>
      <c r="E4360" s="9">
        <f t="shared" si="205"/>
        <v>4697</v>
      </c>
      <c r="F4360" s="10">
        <f t="shared" si="206"/>
        <v>0</v>
      </c>
      <c r="G4360" s="11">
        <v>44069</v>
      </c>
      <c r="H4360" s="12">
        <v>0.65886574074074067</v>
      </c>
      <c r="I4360" t="s">
        <v>6333</v>
      </c>
      <c r="J4360" s="13">
        <v>65</v>
      </c>
      <c r="K4360">
        <v>3.5840000000000001</v>
      </c>
      <c r="L4360" s="14">
        <f t="shared" si="207"/>
        <v>232.96</v>
      </c>
      <c r="M4360" s="14">
        <v>232.96</v>
      </c>
      <c r="N4360" t="s">
        <v>6334</v>
      </c>
      <c r="O4360" t="s">
        <v>22</v>
      </c>
      <c r="P4360">
        <v>20604536261</v>
      </c>
      <c r="Q4360">
        <v>3</v>
      </c>
      <c r="R4360" t="s">
        <v>19</v>
      </c>
      <c r="S4360">
        <v>4697</v>
      </c>
      <c r="T4360" s="15">
        <v>44069</v>
      </c>
      <c r="U4360">
        <v>232.96</v>
      </c>
      <c r="V4360" t="s">
        <v>23</v>
      </c>
      <c r="W4360" t="s">
        <v>24</v>
      </c>
      <c r="X4360" t="s">
        <v>25</v>
      </c>
    </row>
    <row r="4361" spans="1:24" x14ac:dyDescent="0.25">
      <c r="A4361" s="8">
        <v>8715</v>
      </c>
      <c r="B4361" t="s">
        <v>6335</v>
      </c>
      <c r="C4361" s="9" t="s">
        <v>19</v>
      </c>
      <c r="D4361" s="9">
        <v>4698</v>
      </c>
      <c r="E4361" s="9">
        <f t="shared" si="205"/>
        <v>4698</v>
      </c>
      <c r="F4361" s="10">
        <f t="shared" si="206"/>
        <v>0</v>
      </c>
      <c r="G4361" s="11">
        <v>44069</v>
      </c>
      <c r="H4361" s="12">
        <v>0.6590625</v>
      </c>
      <c r="I4361" t="s">
        <v>3008</v>
      </c>
      <c r="J4361" s="13">
        <v>1640</v>
      </c>
      <c r="K4361">
        <v>3.5840000000000001</v>
      </c>
      <c r="L4361" s="14">
        <f t="shared" si="207"/>
        <v>5877.76</v>
      </c>
      <c r="M4361" s="14">
        <v>5877.76</v>
      </c>
      <c r="N4361" t="s">
        <v>3009</v>
      </c>
      <c r="O4361" t="s">
        <v>22</v>
      </c>
      <c r="P4361">
        <v>20604536261</v>
      </c>
      <c r="Q4361">
        <v>3</v>
      </c>
      <c r="R4361" t="s">
        <v>19</v>
      </c>
      <c r="S4361">
        <v>4698</v>
      </c>
      <c r="T4361" s="15">
        <v>44069</v>
      </c>
      <c r="U4361">
        <v>5877.76</v>
      </c>
      <c r="V4361" t="s">
        <v>23</v>
      </c>
      <c r="W4361" t="s">
        <v>24</v>
      </c>
      <c r="X4361" t="s">
        <v>25</v>
      </c>
    </row>
    <row r="4362" spans="1:24" x14ac:dyDescent="0.25">
      <c r="A4362" s="8">
        <v>8717</v>
      </c>
      <c r="B4362" t="s">
        <v>6336</v>
      </c>
      <c r="C4362" s="9" t="s">
        <v>19</v>
      </c>
      <c r="D4362" s="9">
        <v>4699</v>
      </c>
      <c r="E4362" s="9">
        <f t="shared" si="205"/>
        <v>4699</v>
      </c>
      <c r="F4362" s="10">
        <f t="shared" si="206"/>
        <v>0</v>
      </c>
      <c r="G4362" s="11">
        <v>44069</v>
      </c>
      <c r="H4362" s="12">
        <v>0.66081018518518519</v>
      </c>
      <c r="I4362" t="s">
        <v>1962</v>
      </c>
      <c r="J4362" s="13">
        <v>38420</v>
      </c>
      <c r="K4362">
        <v>3.5640000000000001</v>
      </c>
      <c r="L4362" s="14">
        <f t="shared" si="207"/>
        <v>136928.88</v>
      </c>
      <c r="M4362" s="14">
        <v>136928.88</v>
      </c>
      <c r="N4362" t="s">
        <v>1963</v>
      </c>
      <c r="O4362" t="s">
        <v>37</v>
      </c>
      <c r="P4362">
        <v>20604536261</v>
      </c>
      <c r="Q4362">
        <v>3</v>
      </c>
      <c r="R4362" t="s">
        <v>19</v>
      </c>
      <c r="S4362">
        <v>4699</v>
      </c>
      <c r="T4362" s="15">
        <v>44069</v>
      </c>
      <c r="U4362">
        <v>136928.88</v>
      </c>
      <c r="V4362" t="s">
        <v>23</v>
      </c>
      <c r="W4362" t="s">
        <v>24</v>
      </c>
      <c r="X4362" t="s">
        <v>25</v>
      </c>
    </row>
    <row r="4363" spans="1:24" x14ac:dyDescent="0.25">
      <c r="A4363" s="8">
        <v>8719</v>
      </c>
      <c r="B4363" t="s">
        <v>6337</v>
      </c>
      <c r="C4363" s="9" t="s">
        <v>19</v>
      </c>
      <c r="D4363" s="9">
        <v>4700</v>
      </c>
      <c r="E4363" s="9">
        <f t="shared" si="205"/>
        <v>4700</v>
      </c>
      <c r="F4363" s="10">
        <f t="shared" si="206"/>
        <v>0</v>
      </c>
      <c r="G4363" s="11">
        <v>44069</v>
      </c>
      <c r="H4363" s="12">
        <v>0.68307870370370372</v>
      </c>
      <c r="I4363" t="s">
        <v>3919</v>
      </c>
      <c r="J4363" s="13">
        <v>2790.18</v>
      </c>
      <c r="K4363">
        <v>3.5840000000000001</v>
      </c>
      <c r="L4363" s="14">
        <f t="shared" si="207"/>
        <v>10000.00512</v>
      </c>
      <c r="M4363" s="14">
        <v>10000.01</v>
      </c>
      <c r="N4363" t="s">
        <v>3920</v>
      </c>
      <c r="O4363" t="s">
        <v>22</v>
      </c>
      <c r="P4363">
        <v>20604536261</v>
      </c>
      <c r="Q4363">
        <v>3</v>
      </c>
      <c r="R4363" t="s">
        <v>19</v>
      </c>
      <c r="S4363">
        <v>4700</v>
      </c>
      <c r="T4363" s="15">
        <v>44069</v>
      </c>
      <c r="U4363">
        <v>10000.01</v>
      </c>
      <c r="V4363" t="s">
        <v>23</v>
      </c>
      <c r="W4363" t="s">
        <v>24</v>
      </c>
      <c r="X4363" t="s">
        <v>25</v>
      </c>
    </row>
    <row r="4364" spans="1:24" x14ac:dyDescent="0.25">
      <c r="A4364" s="8">
        <v>8720</v>
      </c>
      <c r="B4364" t="s">
        <v>6338</v>
      </c>
      <c r="C4364" s="9" t="s">
        <v>19</v>
      </c>
      <c r="D4364" s="9">
        <v>4701</v>
      </c>
      <c r="E4364" s="9">
        <f t="shared" si="205"/>
        <v>4701</v>
      </c>
      <c r="F4364" s="10">
        <f t="shared" si="206"/>
        <v>0</v>
      </c>
      <c r="G4364" s="11">
        <v>44069</v>
      </c>
      <c r="H4364" s="12">
        <v>0.68383101851851846</v>
      </c>
      <c r="I4364" t="s">
        <v>6339</v>
      </c>
      <c r="J4364" s="13">
        <v>37</v>
      </c>
      <c r="K4364">
        <v>3.5840000000000001</v>
      </c>
      <c r="L4364" s="14">
        <f t="shared" si="207"/>
        <v>132.608</v>
      </c>
      <c r="M4364" s="14">
        <v>132.61000000000001</v>
      </c>
      <c r="N4364" t="s">
        <v>6340</v>
      </c>
      <c r="O4364" t="s">
        <v>22</v>
      </c>
      <c r="P4364">
        <v>20604536261</v>
      </c>
      <c r="Q4364">
        <v>3</v>
      </c>
      <c r="R4364" t="s">
        <v>19</v>
      </c>
      <c r="S4364">
        <v>4701</v>
      </c>
      <c r="T4364" s="15">
        <v>44069</v>
      </c>
      <c r="U4364">
        <v>132.61000000000001</v>
      </c>
      <c r="V4364" t="s">
        <v>23</v>
      </c>
      <c r="W4364" t="s">
        <v>24</v>
      </c>
      <c r="X4364" t="s">
        <v>25</v>
      </c>
    </row>
    <row r="4365" spans="1:24" x14ac:dyDescent="0.25">
      <c r="A4365" s="8">
        <v>8721</v>
      </c>
      <c r="B4365" t="s">
        <v>6341</v>
      </c>
      <c r="C4365" s="9" t="s">
        <v>19</v>
      </c>
      <c r="D4365" s="9">
        <v>4702</v>
      </c>
      <c r="E4365" s="9">
        <f t="shared" si="205"/>
        <v>4702</v>
      </c>
      <c r="F4365" s="10">
        <f t="shared" si="206"/>
        <v>0</v>
      </c>
      <c r="G4365" s="11">
        <v>44069</v>
      </c>
      <c r="H4365" s="12">
        <v>0.68402777777777779</v>
      </c>
      <c r="I4365" t="s">
        <v>6342</v>
      </c>
      <c r="J4365" s="13">
        <v>4000</v>
      </c>
      <c r="K4365">
        <v>3.5840000000000001</v>
      </c>
      <c r="L4365" s="14">
        <f t="shared" si="207"/>
        <v>14336</v>
      </c>
      <c r="M4365" s="14">
        <v>14336</v>
      </c>
      <c r="N4365" t="s">
        <v>6343</v>
      </c>
      <c r="O4365" t="s">
        <v>22</v>
      </c>
      <c r="P4365">
        <v>20604536261</v>
      </c>
      <c r="Q4365">
        <v>3</v>
      </c>
      <c r="R4365" t="s">
        <v>19</v>
      </c>
      <c r="S4365">
        <v>4702</v>
      </c>
      <c r="T4365" s="15">
        <v>44069</v>
      </c>
      <c r="U4365">
        <v>14336</v>
      </c>
      <c r="V4365" t="s">
        <v>23</v>
      </c>
      <c r="W4365" t="s">
        <v>24</v>
      </c>
      <c r="X4365" t="s">
        <v>25</v>
      </c>
    </row>
    <row r="4366" spans="1:24" x14ac:dyDescent="0.25">
      <c r="A4366" s="8">
        <v>8722</v>
      </c>
      <c r="B4366" t="s">
        <v>6344</v>
      </c>
      <c r="C4366" s="9" t="s">
        <v>19</v>
      </c>
      <c r="D4366" s="9">
        <v>4703</v>
      </c>
      <c r="E4366" s="9">
        <f t="shared" si="205"/>
        <v>4703</v>
      </c>
      <c r="F4366" s="10">
        <f t="shared" si="206"/>
        <v>0</v>
      </c>
      <c r="G4366" s="11">
        <v>44069</v>
      </c>
      <c r="H4366" s="12">
        <v>0.68496527777777771</v>
      </c>
      <c r="I4366" t="s">
        <v>2945</v>
      </c>
      <c r="J4366" s="13">
        <v>320</v>
      </c>
      <c r="K4366">
        <v>3.5840000000000001</v>
      </c>
      <c r="L4366" s="14">
        <f t="shared" si="207"/>
        <v>1146.8800000000001</v>
      </c>
      <c r="M4366" s="14">
        <v>1146.8800000000001</v>
      </c>
      <c r="N4366" t="s">
        <v>2946</v>
      </c>
      <c r="O4366" t="s">
        <v>22</v>
      </c>
      <c r="P4366">
        <v>20604536261</v>
      </c>
      <c r="Q4366">
        <v>3</v>
      </c>
      <c r="R4366" t="s">
        <v>19</v>
      </c>
      <c r="S4366">
        <v>4703</v>
      </c>
      <c r="T4366" s="15">
        <v>44069</v>
      </c>
      <c r="U4366">
        <v>1146.8800000000001</v>
      </c>
      <c r="V4366" t="s">
        <v>23</v>
      </c>
      <c r="W4366" t="s">
        <v>24</v>
      </c>
      <c r="X4366" t="s">
        <v>25</v>
      </c>
    </row>
    <row r="4367" spans="1:24" x14ac:dyDescent="0.25">
      <c r="A4367" s="8">
        <v>8723</v>
      </c>
      <c r="B4367" t="s">
        <v>6345</v>
      </c>
      <c r="C4367" s="9" t="s">
        <v>19</v>
      </c>
      <c r="D4367" s="9">
        <v>4704</v>
      </c>
      <c r="E4367" s="9">
        <f t="shared" si="205"/>
        <v>4704</v>
      </c>
      <c r="F4367" s="10">
        <f t="shared" si="206"/>
        <v>0</v>
      </c>
      <c r="G4367" s="11">
        <v>44069</v>
      </c>
      <c r="H4367" s="12">
        <v>0.68511574074074078</v>
      </c>
      <c r="I4367" t="s">
        <v>3758</v>
      </c>
      <c r="J4367" s="13">
        <v>500</v>
      </c>
      <c r="K4367">
        <v>3.5825</v>
      </c>
      <c r="L4367" s="14">
        <f t="shared" si="207"/>
        <v>1791.25</v>
      </c>
      <c r="M4367" s="14">
        <v>1791.25</v>
      </c>
      <c r="N4367" t="s">
        <v>3759</v>
      </c>
      <c r="O4367" t="s">
        <v>22</v>
      </c>
      <c r="P4367">
        <v>20604536261</v>
      </c>
      <c r="Q4367">
        <v>3</v>
      </c>
      <c r="R4367" t="s">
        <v>19</v>
      </c>
      <c r="S4367">
        <v>4704</v>
      </c>
      <c r="T4367" s="15">
        <v>44069</v>
      </c>
      <c r="U4367">
        <v>1791.25</v>
      </c>
      <c r="V4367" t="s">
        <v>23</v>
      </c>
      <c r="W4367" t="s">
        <v>24</v>
      </c>
      <c r="X4367" t="s">
        <v>25</v>
      </c>
    </row>
    <row r="4368" spans="1:24" x14ac:dyDescent="0.25">
      <c r="A4368" s="8">
        <v>8724</v>
      </c>
      <c r="B4368" t="s">
        <v>6346</v>
      </c>
      <c r="C4368" s="9" t="s">
        <v>19</v>
      </c>
      <c r="D4368" s="9">
        <v>4705</v>
      </c>
      <c r="E4368" s="9">
        <f t="shared" si="205"/>
        <v>4705</v>
      </c>
      <c r="F4368" s="10">
        <f t="shared" si="206"/>
        <v>0</v>
      </c>
      <c r="G4368" s="11">
        <v>44069</v>
      </c>
      <c r="H4368" s="12">
        <v>0.68664351851851846</v>
      </c>
      <c r="I4368" t="s">
        <v>4799</v>
      </c>
      <c r="J4368" s="13">
        <v>1950</v>
      </c>
      <c r="K4368">
        <v>3.5825</v>
      </c>
      <c r="L4368" s="14">
        <f t="shared" si="207"/>
        <v>6985.875</v>
      </c>
      <c r="M4368" s="14">
        <v>6985.88</v>
      </c>
      <c r="N4368" t="s">
        <v>4800</v>
      </c>
      <c r="O4368" t="s">
        <v>22</v>
      </c>
      <c r="P4368">
        <v>20604536261</v>
      </c>
      <c r="Q4368">
        <v>3</v>
      </c>
      <c r="R4368" t="s">
        <v>19</v>
      </c>
      <c r="S4368">
        <v>4705</v>
      </c>
      <c r="T4368" s="15">
        <v>44069</v>
      </c>
      <c r="U4368">
        <v>6985.88</v>
      </c>
      <c r="V4368" t="s">
        <v>23</v>
      </c>
      <c r="W4368" t="s">
        <v>24</v>
      </c>
      <c r="X4368" t="s">
        <v>25</v>
      </c>
    </row>
    <row r="4369" spans="1:24" s="17" customFormat="1" x14ac:dyDescent="0.25">
      <c r="A4369" s="16"/>
      <c r="C4369" s="18"/>
      <c r="D4369" s="18"/>
      <c r="E4369" s="18">
        <f t="shared" si="205"/>
        <v>4706</v>
      </c>
      <c r="F4369" s="18">
        <f t="shared" si="206"/>
        <v>0</v>
      </c>
      <c r="G4369" s="19"/>
      <c r="H4369" s="20"/>
      <c r="J4369" s="21"/>
      <c r="L4369" s="22"/>
      <c r="M4369" s="22">
        <v>0</v>
      </c>
      <c r="P4369" s="17">
        <v>20604536261</v>
      </c>
      <c r="Q4369" s="17">
        <v>3</v>
      </c>
      <c r="R4369" s="17" t="s">
        <v>19</v>
      </c>
      <c r="S4369" s="17">
        <v>4706</v>
      </c>
      <c r="T4369" s="23">
        <v>44069</v>
      </c>
      <c r="U4369" s="17">
        <v>0</v>
      </c>
      <c r="V4369" s="17" t="s">
        <v>89</v>
      </c>
      <c r="W4369" s="17" t="s">
        <v>24</v>
      </c>
      <c r="X4369" s="17" t="s">
        <v>25</v>
      </c>
    </row>
    <row r="4370" spans="1:24" x14ac:dyDescent="0.25">
      <c r="A4370" s="8">
        <v>8725</v>
      </c>
      <c r="B4370" t="s">
        <v>6347</v>
      </c>
      <c r="C4370" s="9" t="s">
        <v>19</v>
      </c>
      <c r="D4370" s="9">
        <v>4707</v>
      </c>
      <c r="E4370" s="9">
        <f t="shared" si="205"/>
        <v>4707</v>
      </c>
      <c r="F4370" s="10">
        <f t="shared" si="206"/>
        <v>0</v>
      </c>
      <c r="G4370" s="11">
        <v>44069</v>
      </c>
      <c r="H4370" s="12">
        <v>0.69825231481481476</v>
      </c>
      <c r="I4370" t="s">
        <v>2608</v>
      </c>
      <c r="J4370" s="13">
        <v>9773.81</v>
      </c>
      <c r="K4370">
        <v>3.581</v>
      </c>
      <c r="L4370" s="14">
        <f t="shared" si="207"/>
        <v>35000.013609999995</v>
      </c>
      <c r="M4370" s="14">
        <v>35000.01</v>
      </c>
      <c r="N4370" t="s">
        <v>2609</v>
      </c>
      <c r="O4370" t="s">
        <v>22</v>
      </c>
      <c r="P4370">
        <v>20604536261</v>
      </c>
      <c r="Q4370">
        <v>3</v>
      </c>
      <c r="R4370" t="s">
        <v>19</v>
      </c>
      <c r="S4370">
        <v>4707</v>
      </c>
      <c r="T4370" s="15">
        <v>44069</v>
      </c>
      <c r="U4370">
        <v>35000.01</v>
      </c>
      <c r="V4370" t="s">
        <v>23</v>
      </c>
      <c r="W4370" t="s">
        <v>24</v>
      </c>
      <c r="X4370" t="s">
        <v>25</v>
      </c>
    </row>
    <row r="4371" spans="1:24" x14ac:dyDescent="0.25">
      <c r="A4371" s="8">
        <v>8726</v>
      </c>
      <c r="B4371" t="s">
        <v>6348</v>
      </c>
      <c r="C4371" s="9" t="s">
        <v>19</v>
      </c>
      <c r="D4371" s="9">
        <v>4708</v>
      </c>
      <c r="E4371" s="9">
        <f t="shared" si="205"/>
        <v>4708</v>
      </c>
      <c r="F4371" s="10">
        <f t="shared" si="206"/>
        <v>0</v>
      </c>
      <c r="G4371" s="11">
        <v>44069</v>
      </c>
      <c r="H4371" s="12">
        <v>0.6985069444444445</v>
      </c>
      <c r="I4371" t="s">
        <v>4540</v>
      </c>
      <c r="J4371" s="13">
        <v>250</v>
      </c>
      <c r="K4371">
        <v>3.5825</v>
      </c>
      <c r="L4371" s="14">
        <f t="shared" si="207"/>
        <v>895.625</v>
      </c>
      <c r="M4371" s="14">
        <v>895.63</v>
      </c>
      <c r="N4371" t="s">
        <v>4541</v>
      </c>
      <c r="O4371" t="s">
        <v>22</v>
      </c>
      <c r="P4371">
        <v>20604536261</v>
      </c>
      <c r="Q4371">
        <v>3</v>
      </c>
      <c r="R4371" t="s">
        <v>19</v>
      </c>
      <c r="S4371">
        <v>4708</v>
      </c>
      <c r="T4371" s="15">
        <v>44069</v>
      </c>
      <c r="U4371">
        <v>895.63</v>
      </c>
      <c r="V4371" t="s">
        <v>23</v>
      </c>
      <c r="W4371" t="s">
        <v>24</v>
      </c>
      <c r="X4371" t="s">
        <v>25</v>
      </c>
    </row>
    <row r="4372" spans="1:24" x14ac:dyDescent="0.25">
      <c r="A4372" s="8">
        <v>8728</v>
      </c>
      <c r="B4372" t="s">
        <v>6349</v>
      </c>
      <c r="C4372" s="9" t="s">
        <v>19</v>
      </c>
      <c r="D4372" s="9">
        <v>4709</v>
      </c>
      <c r="E4372" s="9">
        <f t="shared" si="205"/>
        <v>4709</v>
      </c>
      <c r="F4372" s="10">
        <f t="shared" si="206"/>
        <v>0</v>
      </c>
      <c r="G4372" s="11">
        <v>44069</v>
      </c>
      <c r="H4372" s="12">
        <v>0.69870370370370372</v>
      </c>
      <c r="I4372" t="s">
        <v>6350</v>
      </c>
      <c r="J4372" s="13">
        <v>26</v>
      </c>
      <c r="K4372">
        <v>3.5840000000000001</v>
      </c>
      <c r="L4372" s="14">
        <f t="shared" si="207"/>
        <v>93.183999999999997</v>
      </c>
      <c r="M4372" s="14">
        <v>93.18</v>
      </c>
      <c r="N4372" t="s">
        <v>6351</v>
      </c>
      <c r="O4372" t="s">
        <v>22</v>
      </c>
      <c r="P4372">
        <v>20604536261</v>
      </c>
      <c r="Q4372">
        <v>3</v>
      </c>
      <c r="R4372" t="s">
        <v>19</v>
      </c>
      <c r="S4372">
        <v>4709</v>
      </c>
      <c r="T4372" s="15">
        <v>44069</v>
      </c>
      <c r="U4372">
        <v>93.18</v>
      </c>
      <c r="V4372" t="s">
        <v>23</v>
      </c>
      <c r="W4372" t="s">
        <v>24</v>
      </c>
      <c r="X4372" t="s">
        <v>25</v>
      </c>
    </row>
    <row r="4373" spans="1:24" x14ac:dyDescent="0.25">
      <c r="A4373" s="8">
        <v>8730</v>
      </c>
      <c r="B4373" t="s">
        <v>6352</v>
      </c>
      <c r="C4373" s="9" t="s">
        <v>19</v>
      </c>
      <c r="D4373" s="9">
        <v>4710</v>
      </c>
      <c r="E4373" s="9">
        <f t="shared" si="205"/>
        <v>4710</v>
      </c>
      <c r="F4373" s="10">
        <f t="shared" si="206"/>
        <v>0</v>
      </c>
      <c r="G4373" s="11">
        <v>44069</v>
      </c>
      <c r="H4373" s="12">
        <v>0.69888888888888889</v>
      </c>
      <c r="I4373" t="s">
        <v>4652</v>
      </c>
      <c r="J4373" s="13">
        <v>7000</v>
      </c>
      <c r="K4373">
        <v>3.5825</v>
      </c>
      <c r="L4373" s="14">
        <f t="shared" si="207"/>
        <v>25077.5</v>
      </c>
      <c r="M4373" s="14">
        <v>25077.5</v>
      </c>
      <c r="N4373" t="s">
        <v>4653</v>
      </c>
      <c r="O4373" t="s">
        <v>22</v>
      </c>
      <c r="P4373">
        <v>20604536261</v>
      </c>
      <c r="Q4373">
        <v>3</v>
      </c>
      <c r="R4373" t="s">
        <v>19</v>
      </c>
      <c r="S4373">
        <v>4710</v>
      </c>
      <c r="T4373" s="15">
        <v>44069</v>
      </c>
      <c r="U4373">
        <v>25077.5</v>
      </c>
      <c r="V4373" t="s">
        <v>23</v>
      </c>
      <c r="W4373" t="s">
        <v>24</v>
      </c>
      <c r="X4373" t="s">
        <v>25</v>
      </c>
    </row>
    <row r="4374" spans="1:24" x14ac:dyDescent="0.25">
      <c r="A4374" s="8">
        <v>8733</v>
      </c>
      <c r="B4374" t="s">
        <v>6353</v>
      </c>
      <c r="C4374" s="9" t="s">
        <v>19</v>
      </c>
      <c r="D4374" s="9">
        <v>4711</v>
      </c>
      <c r="E4374" s="9">
        <f t="shared" si="205"/>
        <v>4711</v>
      </c>
      <c r="F4374" s="10">
        <f t="shared" si="206"/>
        <v>0</v>
      </c>
      <c r="G4374" s="11">
        <v>44069</v>
      </c>
      <c r="H4374" s="12">
        <v>0.71096064814814808</v>
      </c>
      <c r="I4374" t="s">
        <v>5383</v>
      </c>
      <c r="J4374" s="13">
        <v>2600</v>
      </c>
      <c r="K4374">
        <v>3.5825</v>
      </c>
      <c r="L4374" s="14">
        <f t="shared" si="207"/>
        <v>9314.5</v>
      </c>
      <c r="M4374" s="14">
        <v>9314.5</v>
      </c>
      <c r="N4374" t="s">
        <v>5384</v>
      </c>
      <c r="O4374" t="s">
        <v>22</v>
      </c>
      <c r="P4374">
        <v>20604536261</v>
      </c>
      <c r="Q4374">
        <v>3</v>
      </c>
      <c r="R4374" t="s">
        <v>19</v>
      </c>
      <c r="S4374">
        <v>4711</v>
      </c>
      <c r="T4374" s="15">
        <v>44069</v>
      </c>
      <c r="U4374">
        <v>9314.5</v>
      </c>
      <c r="V4374" t="s">
        <v>23</v>
      </c>
      <c r="W4374" t="s">
        <v>24</v>
      </c>
      <c r="X4374" t="s">
        <v>25</v>
      </c>
    </row>
    <row r="4375" spans="1:24" x14ac:dyDescent="0.25">
      <c r="A4375" s="8">
        <v>8734</v>
      </c>
      <c r="B4375" t="s">
        <v>6354</v>
      </c>
      <c r="C4375" s="9" t="s">
        <v>19</v>
      </c>
      <c r="D4375" s="9">
        <v>4712</v>
      </c>
      <c r="E4375" s="9">
        <f t="shared" si="205"/>
        <v>4712</v>
      </c>
      <c r="F4375" s="10">
        <f t="shared" si="206"/>
        <v>0</v>
      </c>
      <c r="G4375" s="11">
        <v>44069</v>
      </c>
      <c r="H4375" s="12">
        <v>0.71105324074074072</v>
      </c>
      <c r="I4375" t="s">
        <v>3919</v>
      </c>
      <c r="J4375" s="13">
        <v>2999.44</v>
      </c>
      <c r="K4375">
        <v>3.5840000000000001</v>
      </c>
      <c r="L4375" s="14">
        <f t="shared" si="207"/>
        <v>10749.99296</v>
      </c>
      <c r="M4375" s="14">
        <v>10749.99</v>
      </c>
      <c r="N4375" t="s">
        <v>3920</v>
      </c>
      <c r="O4375" t="s">
        <v>22</v>
      </c>
      <c r="P4375">
        <v>20604536261</v>
      </c>
      <c r="Q4375">
        <v>3</v>
      </c>
      <c r="R4375" t="s">
        <v>19</v>
      </c>
      <c r="S4375">
        <v>4712</v>
      </c>
      <c r="T4375" s="15">
        <v>44069</v>
      </c>
      <c r="U4375">
        <v>10749.99</v>
      </c>
      <c r="V4375" t="s">
        <v>23</v>
      </c>
      <c r="W4375" t="s">
        <v>24</v>
      </c>
      <c r="X4375" t="s">
        <v>25</v>
      </c>
    </row>
    <row r="4376" spans="1:24" x14ac:dyDescent="0.25">
      <c r="A4376" s="8">
        <v>8736</v>
      </c>
      <c r="B4376" t="s">
        <v>6355</v>
      </c>
      <c r="C4376" s="9" t="s">
        <v>19</v>
      </c>
      <c r="D4376" s="9">
        <v>4713</v>
      </c>
      <c r="E4376" s="9">
        <f t="shared" si="205"/>
        <v>4713</v>
      </c>
      <c r="F4376" s="10">
        <f t="shared" si="206"/>
        <v>0</v>
      </c>
      <c r="G4376" s="11">
        <v>44069</v>
      </c>
      <c r="H4376" s="12">
        <v>0.71393518518518517</v>
      </c>
      <c r="I4376" t="s">
        <v>3919</v>
      </c>
      <c r="J4376" s="13">
        <v>1777.34</v>
      </c>
      <c r="K4376">
        <v>3.5840000000000001</v>
      </c>
      <c r="L4376" s="14">
        <f t="shared" si="207"/>
        <v>6369.9865600000003</v>
      </c>
      <c r="M4376" s="14">
        <v>6369.99</v>
      </c>
      <c r="N4376" t="s">
        <v>3920</v>
      </c>
      <c r="O4376" t="s">
        <v>22</v>
      </c>
      <c r="P4376">
        <v>20604536261</v>
      </c>
      <c r="Q4376">
        <v>3</v>
      </c>
      <c r="R4376" t="s">
        <v>19</v>
      </c>
      <c r="S4376">
        <v>4713</v>
      </c>
      <c r="T4376" s="15">
        <v>44069</v>
      </c>
      <c r="U4376">
        <v>6369.99</v>
      </c>
      <c r="V4376" t="s">
        <v>23</v>
      </c>
      <c r="W4376" t="s">
        <v>24</v>
      </c>
      <c r="X4376" t="s">
        <v>25</v>
      </c>
    </row>
    <row r="4377" spans="1:24" x14ac:dyDescent="0.25">
      <c r="A4377" s="8">
        <v>8737</v>
      </c>
      <c r="B4377" t="s">
        <v>6356</v>
      </c>
      <c r="C4377" s="9" t="s">
        <v>19</v>
      </c>
      <c r="D4377" s="9">
        <v>4714</v>
      </c>
      <c r="E4377" s="9">
        <f t="shared" si="205"/>
        <v>4714</v>
      </c>
      <c r="F4377" s="10">
        <f t="shared" si="206"/>
        <v>0</v>
      </c>
      <c r="G4377" s="11">
        <v>44069</v>
      </c>
      <c r="H4377" s="12">
        <v>0.72559027777777774</v>
      </c>
      <c r="I4377" t="s">
        <v>6357</v>
      </c>
      <c r="J4377" s="13">
        <v>200</v>
      </c>
      <c r="K4377">
        <v>3.5840000000000001</v>
      </c>
      <c r="L4377" s="14">
        <f t="shared" si="207"/>
        <v>716.80000000000007</v>
      </c>
      <c r="M4377" s="14">
        <v>716.8</v>
      </c>
      <c r="N4377" t="s">
        <v>6358</v>
      </c>
      <c r="O4377" t="s">
        <v>22</v>
      </c>
      <c r="P4377">
        <v>20604536261</v>
      </c>
      <c r="Q4377">
        <v>3</v>
      </c>
      <c r="R4377" t="s">
        <v>19</v>
      </c>
      <c r="S4377">
        <v>4714</v>
      </c>
      <c r="T4377" s="15">
        <v>44069</v>
      </c>
      <c r="U4377">
        <v>716.8</v>
      </c>
      <c r="V4377" t="s">
        <v>23</v>
      </c>
      <c r="W4377" t="s">
        <v>24</v>
      </c>
      <c r="X4377" t="s">
        <v>25</v>
      </c>
    </row>
    <row r="4378" spans="1:24" x14ac:dyDescent="0.25">
      <c r="A4378" s="8">
        <v>8738</v>
      </c>
      <c r="B4378" t="s">
        <v>6359</v>
      </c>
      <c r="C4378" s="9" t="s">
        <v>19</v>
      </c>
      <c r="D4378" s="9">
        <v>4715</v>
      </c>
      <c r="E4378" s="9">
        <f t="shared" si="205"/>
        <v>4715</v>
      </c>
      <c r="F4378" s="10">
        <f t="shared" si="206"/>
        <v>0</v>
      </c>
      <c r="G4378" s="11">
        <v>44069</v>
      </c>
      <c r="H4378" s="12">
        <v>0.72613425925925934</v>
      </c>
      <c r="I4378" t="s">
        <v>291</v>
      </c>
      <c r="J4378" s="13">
        <v>1800</v>
      </c>
      <c r="K4378">
        <v>3.5825</v>
      </c>
      <c r="L4378" s="14">
        <f t="shared" si="207"/>
        <v>6448.5</v>
      </c>
      <c r="M4378" s="14">
        <v>6448.5</v>
      </c>
      <c r="N4378" t="s">
        <v>292</v>
      </c>
      <c r="O4378" t="s">
        <v>22</v>
      </c>
      <c r="P4378">
        <v>20604536261</v>
      </c>
      <c r="Q4378">
        <v>3</v>
      </c>
      <c r="R4378" t="s">
        <v>19</v>
      </c>
      <c r="S4378">
        <v>4715</v>
      </c>
      <c r="T4378" s="15">
        <v>44069</v>
      </c>
      <c r="U4378">
        <v>6448.5</v>
      </c>
      <c r="V4378" t="s">
        <v>23</v>
      </c>
      <c r="W4378" t="s">
        <v>24</v>
      </c>
      <c r="X4378" t="s">
        <v>25</v>
      </c>
    </row>
    <row r="4379" spans="1:24" x14ac:dyDescent="0.25">
      <c r="A4379" s="8">
        <v>8739</v>
      </c>
      <c r="B4379" t="s">
        <v>6360</v>
      </c>
      <c r="C4379" s="9" t="s">
        <v>19</v>
      </c>
      <c r="D4379" s="9">
        <v>4716</v>
      </c>
      <c r="E4379" s="9">
        <f t="shared" si="205"/>
        <v>4716</v>
      </c>
      <c r="F4379" s="10">
        <f t="shared" si="206"/>
        <v>0</v>
      </c>
      <c r="G4379" s="11">
        <v>44069</v>
      </c>
      <c r="H4379" s="12">
        <v>0.72644675925925928</v>
      </c>
      <c r="I4379" t="s">
        <v>6361</v>
      </c>
      <c r="J4379" s="13">
        <v>1500</v>
      </c>
      <c r="K4379">
        <v>3.5840000000000001</v>
      </c>
      <c r="L4379" s="14">
        <f t="shared" si="207"/>
        <v>5376</v>
      </c>
      <c r="M4379" s="14">
        <v>5376</v>
      </c>
      <c r="N4379" t="s">
        <v>6362</v>
      </c>
      <c r="O4379" t="s">
        <v>22</v>
      </c>
      <c r="P4379">
        <v>20604536261</v>
      </c>
      <c r="Q4379">
        <v>3</v>
      </c>
      <c r="R4379" t="s">
        <v>19</v>
      </c>
      <c r="S4379">
        <v>4716</v>
      </c>
      <c r="T4379" s="15">
        <v>44069</v>
      </c>
      <c r="U4379">
        <v>5376</v>
      </c>
      <c r="V4379" t="s">
        <v>23</v>
      </c>
      <c r="W4379" t="s">
        <v>24</v>
      </c>
      <c r="X4379" t="s">
        <v>25</v>
      </c>
    </row>
    <row r="4380" spans="1:24" x14ac:dyDescent="0.25">
      <c r="A4380" s="8">
        <v>8742</v>
      </c>
      <c r="B4380" t="s">
        <v>6363</v>
      </c>
      <c r="C4380" s="9" t="s">
        <v>19</v>
      </c>
      <c r="D4380" s="9">
        <v>4717</v>
      </c>
      <c r="E4380" s="9">
        <f t="shared" si="205"/>
        <v>4717</v>
      </c>
      <c r="F4380" s="10">
        <f t="shared" si="206"/>
        <v>0</v>
      </c>
      <c r="G4380" s="11">
        <v>44069</v>
      </c>
      <c r="H4380" s="12">
        <v>0.74592592592592588</v>
      </c>
      <c r="I4380" t="s">
        <v>6364</v>
      </c>
      <c r="J4380" s="13">
        <v>419</v>
      </c>
      <c r="K4380">
        <v>3.585</v>
      </c>
      <c r="L4380" s="14">
        <f t="shared" si="207"/>
        <v>1502.115</v>
      </c>
      <c r="M4380" s="14">
        <v>1502.12</v>
      </c>
      <c r="N4380" t="s">
        <v>6365</v>
      </c>
      <c r="O4380" t="s">
        <v>22</v>
      </c>
      <c r="P4380">
        <v>20604536261</v>
      </c>
      <c r="Q4380">
        <v>3</v>
      </c>
      <c r="R4380" t="s">
        <v>19</v>
      </c>
      <c r="S4380">
        <v>4717</v>
      </c>
      <c r="T4380" s="15">
        <v>44069</v>
      </c>
      <c r="U4380">
        <v>1502.12</v>
      </c>
      <c r="V4380" t="s">
        <v>23</v>
      </c>
      <c r="W4380" t="s">
        <v>24</v>
      </c>
      <c r="X4380" t="s">
        <v>25</v>
      </c>
    </row>
    <row r="4381" spans="1:24" x14ac:dyDescent="0.25">
      <c r="A4381" s="8">
        <v>8744</v>
      </c>
      <c r="B4381" t="s">
        <v>6366</v>
      </c>
      <c r="C4381" s="9" t="s">
        <v>19</v>
      </c>
      <c r="D4381" s="9">
        <v>4718</v>
      </c>
      <c r="E4381" s="9">
        <f t="shared" ref="E4381:E4444" si="208">+E4380+1</f>
        <v>4718</v>
      </c>
      <c r="F4381" s="10">
        <f t="shared" si="206"/>
        <v>0</v>
      </c>
      <c r="G4381" s="11">
        <v>44069</v>
      </c>
      <c r="H4381" s="12">
        <v>0.76987268518518526</v>
      </c>
      <c r="I4381" t="s">
        <v>2800</v>
      </c>
      <c r="J4381" s="13">
        <v>1700</v>
      </c>
      <c r="K4381">
        <v>3.585</v>
      </c>
      <c r="L4381" s="14">
        <f t="shared" si="207"/>
        <v>6094.5</v>
      </c>
      <c r="M4381" s="14">
        <v>6094.5</v>
      </c>
      <c r="N4381" t="s">
        <v>2801</v>
      </c>
      <c r="O4381" t="s">
        <v>22</v>
      </c>
      <c r="P4381">
        <v>20604536261</v>
      </c>
      <c r="Q4381">
        <v>3</v>
      </c>
      <c r="R4381" t="s">
        <v>19</v>
      </c>
      <c r="S4381">
        <v>4718</v>
      </c>
      <c r="T4381" s="15">
        <v>44069</v>
      </c>
      <c r="U4381">
        <v>6094.5</v>
      </c>
      <c r="V4381" t="s">
        <v>23</v>
      </c>
      <c r="W4381" t="s">
        <v>24</v>
      </c>
      <c r="X4381" t="s">
        <v>25</v>
      </c>
    </row>
    <row r="4382" spans="1:24" x14ac:dyDescent="0.25">
      <c r="A4382" s="8">
        <v>8746</v>
      </c>
      <c r="B4382" t="s">
        <v>6367</v>
      </c>
      <c r="C4382" s="9" t="s">
        <v>19</v>
      </c>
      <c r="D4382" s="9">
        <v>4719</v>
      </c>
      <c r="E4382" s="9">
        <f t="shared" si="208"/>
        <v>4719</v>
      </c>
      <c r="F4382" s="10">
        <f t="shared" si="206"/>
        <v>0</v>
      </c>
      <c r="G4382" s="11">
        <v>44069</v>
      </c>
      <c r="H4382" s="12">
        <v>0.78247685185185178</v>
      </c>
      <c r="I4382" t="s">
        <v>6279</v>
      </c>
      <c r="J4382" s="13">
        <v>535</v>
      </c>
      <c r="K4382">
        <v>3.5859999999999999</v>
      </c>
      <c r="L4382" s="14">
        <f t="shared" si="207"/>
        <v>1918.51</v>
      </c>
      <c r="M4382" s="14">
        <v>1918.51</v>
      </c>
      <c r="N4382" t="s">
        <v>6280</v>
      </c>
      <c r="O4382" t="s">
        <v>22</v>
      </c>
      <c r="P4382">
        <v>20604536261</v>
      </c>
      <c r="Q4382">
        <v>3</v>
      </c>
      <c r="R4382" t="s">
        <v>19</v>
      </c>
      <c r="S4382">
        <v>4719</v>
      </c>
      <c r="T4382" s="15">
        <v>44069</v>
      </c>
      <c r="U4382">
        <v>1918.51</v>
      </c>
      <c r="V4382" t="s">
        <v>23</v>
      </c>
      <c r="W4382" t="s">
        <v>24</v>
      </c>
      <c r="X4382" t="s">
        <v>25</v>
      </c>
    </row>
    <row r="4383" spans="1:24" x14ac:dyDescent="0.25">
      <c r="A4383" s="8">
        <v>8747</v>
      </c>
      <c r="B4383" t="s">
        <v>6368</v>
      </c>
      <c r="C4383" s="9" t="s">
        <v>19</v>
      </c>
      <c r="D4383" s="9">
        <v>4720</v>
      </c>
      <c r="E4383" s="9">
        <f t="shared" si="208"/>
        <v>4720</v>
      </c>
      <c r="F4383" s="10">
        <f t="shared" si="206"/>
        <v>0</v>
      </c>
      <c r="G4383" s="11">
        <v>44069</v>
      </c>
      <c r="H4383" s="12">
        <v>0.78468749999999998</v>
      </c>
      <c r="I4383" t="s">
        <v>2103</v>
      </c>
      <c r="J4383" s="13">
        <v>2000</v>
      </c>
      <c r="K4383">
        <v>3.573</v>
      </c>
      <c r="L4383" s="14">
        <f t="shared" si="207"/>
        <v>7146</v>
      </c>
      <c r="M4383" s="14">
        <v>7146</v>
      </c>
      <c r="N4383" t="s">
        <v>2104</v>
      </c>
      <c r="O4383" t="s">
        <v>37</v>
      </c>
      <c r="P4383">
        <v>20604536261</v>
      </c>
      <c r="Q4383">
        <v>3</v>
      </c>
      <c r="R4383" t="s">
        <v>19</v>
      </c>
      <c r="S4383">
        <v>4720</v>
      </c>
      <c r="T4383" s="15">
        <v>44069</v>
      </c>
      <c r="U4383">
        <v>7146</v>
      </c>
      <c r="V4383" t="s">
        <v>23</v>
      </c>
      <c r="W4383" t="s">
        <v>24</v>
      </c>
      <c r="X4383" t="s">
        <v>25</v>
      </c>
    </row>
    <row r="4384" spans="1:24" x14ac:dyDescent="0.25">
      <c r="A4384" s="8">
        <v>8711</v>
      </c>
      <c r="B4384" t="s">
        <v>6369</v>
      </c>
      <c r="C4384" s="9" t="s">
        <v>19</v>
      </c>
      <c r="D4384" s="9">
        <v>4721</v>
      </c>
      <c r="E4384" s="9">
        <f t="shared" si="208"/>
        <v>4721</v>
      </c>
      <c r="F4384" s="10">
        <f t="shared" si="206"/>
        <v>0</v>
      </c>
      <c r="G4384" s="11">
        <v>44069</v>
      </c>
      <c r="H4384" s="12">
        <v>0.78989583333333335</v>
      </c>
      <c r="I4384" t="s">
        <v>6370</v>
      </c>
      <c r="J4384" s="13">
        <v>100000</v>
      </c>
      <c r="K4384">
        <v>3.5830000000000002</v>
      </c>
      <c r="L4384" s="14">
        <f t="shared" si="207"/>
        <v>358300</v>
      </c>
      <c r="M4384" s="14">
        <v>358300</v>
      </c>
      <c r="N4384" t="s">
        <v>6371</v>
      </c>
      <c r="O4384" t="s">
        <v>22</v>
      </c>
      <c r="P4384">
        <v>20604536261</v>
      </c>
      <c r="Q4384">
        <v>3</v>
      </c>
      <c r="R4384" t="s">
        <v>19</v>
      </c>
      <c r="S4384">
        <v>4721</v>
      </c>
      <c r="T4384" s="15">
        <v>44069</v>
      </c>
      <c r="U4384">
        <v>358300</v>
      </c>
      <c r="V4384" t="s">
        <v>23</v>
      </c>
      <c r="W4384" t="s">
        <v>24</v>
      </c>
      <c r="X4384" t="s">
        <v>25</v>
      </c>
    </row>
    <row r="4385" spans="1:24" x14ac:dyDescent="0.25">
      <c r="A4385" s="8">
        <v>8748</v>
      </c>
      <c r="B4385" t="s">
        <v>6372</v>
      </c>
      <c r="C4385" s="9" t="s">
        <v>19</v>
      </c>
      <c r="D4385" s="9">
        <v>4722</v>
      </c>
      <c r="E4385" s="9">
        <f t="shared" si="208"/>
        <v>4722</v>
      </c>
      <c r="F4385" s="10">
        <f t="shared" si="206"/>
        <v>0</v>
      </c>
      <c r="G4385" s="11">
        <v>44069</v>
      </c>
      <c r="H4385" s="12">
        <v>0.79333333333333333</v>
      </c>
      <c r="I4385" t="s">
        <v>6357</v>
      </c>
      <c r="J4385" s="13">
        <v>200</v>
      </c>
      <c r="K4385">
        <v>3.5859999999999999</v>
      </c>
      <c r="L4385" s="14">
        <f t="shared" si="207"/>
        <v>717.19999999999993</v>
      </c>
      <c r="M4385" s="14">
        <v>717.2</v>
      </c>
      <c r="N4385" t="s">
        <v>6358</v>
      </c>
      <c r="O4385" t="s">
        <v>22</v>
      </c>
      <c r="P4385">
        <v>20604536261</v>
      </c>
      <c r="Q4385">
        <v>3</v>
      </c>
      <c r="R4385" t="s">
        <v>19</v>
      </c>
      <c r="S4385">
        <v>4722</v>
      </c>
      <c r="T4385" s="15">
        <v>44069</v>
      </c>
      <c r="U4385">
        <v>717.2</v>
      </c>
      <c r="V4385" t="s">
        <v>100</v>
      </c>
      <c r="W4385" t="s">
        <v>101</v>
      </c>
      <c r="X4385" t="s">
        <v>101</v>
      </c>
    </row>
    <row r="4386" spans="1:24" x14ac:dyDescent="0.25">
      <c r="A4386" s="8">
        <v>8750</v>
      </c>
      <c r="B4386" t="s">
        <v>6373</v>
      </c>
      <c r="C4386" s="9" t="s">
        <v>19</v>
      </c>
      <c r="D4386" s="9">
        <v>4723</v>
      </c>
      <c r="E4386" s="9">
        <f t="shared" si="208"/>
        <v>4723</v>
      </c>
      <c r="F4386" s="10">
        <f t="shared" si="206"/>
        <v>0</v>
      </c>
      <c r="G4386" s="11">
        <v>44069</v>
      </c>
      <c r="H4386" s="12">
        <v>0.91111111111111109</v>
      </c>
      <c r="I4386" t="s">
        <v>6374</v>
      </c>
      <c r="J4386" s="13">
        <v>100</v>
      </c>
      <c r="K4386">
        <v>3.589</v>
      </c>
      <c r="L4386" s="14">
        <f t="shared" si="207"/>
        <v>358.9</v>
      </c>
      <c r="M4386" s="14">
        <v>358.9</v>
      </c>
      <c r="N4386" t="s">
        <v>6375</v>
      </c>
      <c r="O4386" t="s">
        <v>22</v>
      </c>
      <c r="P4386">
        <v>20604536261</v>
      </c>
      <c r="Q4386">
        <v>3</v>
      </c>
      <c r="R4386" t="s">
        <v>19</v>
      </c>
      <c r="S4386">
        <v>4723</v>
      </c>
      <c r="T4386" s="15">
        <v>44069</v>
      </c>
      <c r="U4386">
        <v>358.9</v>
      </c>
      <c r="V4386" t="s">
        <v>100</v>
      </c>
      <c r="W4386" t="s">
        <v>101</v>
      </c>
      <c r="X4386" t="s">
        <v>101</v>
      </c>
    </row>
    <row r="4387" spans="1:24" x14ac:dyDescent="0.25">
      <c r="A4387" s="8">
        <v>8751</v>
      </c>
      <c r="B4387" t="s">
        <v>6376</v>
      </c>
      <c r="C4387" s="9" t="s">
        <v>19</v>
      </c>
      <c r="D4387" s="9">
        <v>4724</v>
      </c>
      <c r="E4387" s="9">
        <f t="shared" si="208"/>
        <v>4724</v>
      </c>
      <c r="F4387" s="10">
        <f t="shared" si="206"/>
        <v>0</v>
      </c>
      <c r="G4387" s="11">
        <v>44069</v>
      </c>
      <c r="H4387" s="12">
        <v>0.91135416666666658</v>
      </c>
      <c r="I4387" t="s">
        <v>5985</v>
      </c>
      <c r="J4387" s="13">
        <v>721.65</v>
      </c>
      <c r="K4387">
        <v>3.589</v>
      </c>
      <c r="L4387" s="14">
        <f t="shared" si="207"/>
        <v>2590.0018500000001</v>
      </c>
      <c r="M4387" s="14">
        <v>2590</v>
      </c>
      <c r="N4387" t="s">
        <v>5986</v>
      </c>
      <c r="O4387" t="s">
        <v>22</v>
      </c>
      <c r="P4387">
        <v>20604536261</v>
      </c>
      <c r="Q4387">
        <v>3</v>
      </c>
      <c r="R4387" t="s">
        <v>19</v>
      </c>
      <c r="S4387">
        <v>4724</v>
      </c>
      <c r="T4387" s="15">
        <v>44069</v>
      </c>
      <c r="U4387">
        <v>2590</v>
      </c>
      <c r="V4387" t="s">
        <v>100</v>
      </c>
      <c r="W4387" t="s">
        <v>101</v>
      </c>
      <c r="X4387" t="s">
        <v>101</v>
      </c>
    </row>
    <row r="4388" spans="1:24" x14ac:dyDescent="0.25">
      <c r="A4388" s="8">
        <v>8752</v>
      </c>
      <c r="B4388" t="s">
        <v>6377</v>
      </c>
      <c r="C4388" s="9" t="s">
        <v>19</v>
      </c>
      <c r="D4388" s="9">
        <v>4725</v>
      </c>
      <c r="E4388" s="9">
        <f t="shared" si="208"/>
        <v>4725</v>
      </c>
      <c r="F4388" s="10">
        <f t="shared" si="206"/>
        <v>0</v>
      </c>
      <c r="G4388" s="11">
        <v>44069</v>
      </c>
      <c r="H4388" s="12">
        <v>0.91515046296296287</v>
      </c>
      <c r="I4388" t="s">
        <v>1956</v>
      </c>
      <c r="J4388" s="13">
        <v>73</v>
      </c>
      <c r="K4388">
        <v>3.589</v>
      </c>
      <c r="L4388" s="14">
        <f t="shared" si="207"/>
        <v>261.99700000000001</v>
      </c>
      <c r="M4388" s="14">
        <v>262</v>
      </c>
      <c r="N4388" t="s">
        <v>1957</v>
      </c>
      <c r="O4388" t="s">
        <v>22</v>
      </c>
      <c r="P4388">
        <v>20604536261</v>
      </c>
      <c r="Q4388">
        <v>3</v>
      </c>
      <c r="R4388" t="s">
        <v>19</v>
      </c>
      <c r="S4388">
        <v>4725</v>
      </c>
      <c r="T4388" s="15">
        <v>44069</v>
      </c>
      <c r="U4388">
        <v>262</v>
      </c>
      <c r="V4388" t="s">
        <v>100</v>
      </c>
      <c r="W4388" t="s">
        <v>101</v>
      </c>
      <c r="X4388" t="s">
        <v>101</v>
      </c>
    </row>
    <row r="4389" spans="1:24" x14ac:dyDescent="0.25">
      <c r="A4389" s="8">
        <v>8536</v>
      </c>
      <c r="B4389" t="s">
        <v>6378</v>
      </c>
      <c r="C4389" s="9" t="s">
        <v>19</v>
      </c>
      <c r="D4389" s="9">
        <v>4726</v>
      </c>
      <c r="E4389" s="9">
        <f t="shared" si="208"/>
        <v>4726</v>
      </c>
      <c r="F4389" s="10">
        <f t="shared" si="206"/>
        <v>0</v>
      </c>
      <c r="G4389" s="11">
        <v>44069</v>
      </c>
      <c r="H4389" s="12">
        <v>0.91644675925925922</v>
      </c>
      <c r="I4389" t="s">
        <v>3738</v>
      </c>
      <c r="J4389" s="13">
        <v>1500</v>
      </c>
      <c r="K4389">
        <v>3.5739999999999998</v>
      </c>
      <c r="L4389" s="14">
        <f t="shared" si="207"/>
        <v>5361</v>
      </c>
      <c r="M4389" s="14">
        <v>5361</v>
      </c>
      <c r="N4389" t="s">
        <v>3739</v>
      </c>
      <c r="O4389" t="s">
        <v>37</v>
      </c>
      <c r="P4389">
        <v>20604536261</v>
      </c>
      <c r="Q4389">
        <v>3</v>
      </c>
      <c r="R4389" t="s">
        <v>19</v>
      </c>
      <c r="S4389">
        <v>4726</v>
      </c>
      <c r="T4389" s="15">
        <v>44069</v>
      </c>
      <c r="U4389">
        <v>5361</v>
      </c>
      <c r="V4389" t="s">
        <v>100</v>
      </c>
      <c r="W4389" t="s">
        <v>101</v>
      </c>
      <c r="X4389" t="s">
        <v>101</v>
      </c>
    </row>
    <row r="4390" spans="1:24" x14ac:dyDescent="0.25">
      <c r="A4390" s="8">
        <v>8757</v>
      </c>
      <c r="B4390" t="s">
        <v>6379</v>
      </c>
      <c r="C4390" s="9" t="s">
        <v>19</v>
      </c>
      <c r="D4390" s="9">
        <v>4727</v>
      </c>
      <c r="E4390" s="9">
        <f t="shared" si="208"/>
        <v>4727</v>
      </c>
      <c r="F4390" s="10">
        <f t="shared" si="206"/>
        <v>0</v>
      </c>
      <c r="G4390" s="11">
        <v>44070</v>
      </c>
      <c r="H4390" s="12">
        <v>0.38465277777777779</v>
      </c>
      <c r="I4390" t="s">
        <v>1724</v>
      </c>
      <c r="J4390" s="13">
        <v>100</v>
      </c>
      <c r="K4390">
        <v>3.589</v>
      </c>
      <c r="L4390" s="14">
        <f t="shared" si="207"/>
        <v>358.9</v>
      </c>
      <c r="M4390" s="14">
        <v>358.9</v>
      </c>
      <c r="N4390" t="s">
        <v>1725</v>
      </c>
      <c r="O4390" t="s">
        <v>22</v>
      </c>
      <c r="P4390">
        <v>20604536261</v>
      </c>
      <c r="Q4390">
        <v>3</v>
      </c>
      <c r="R4390" t="s">
        <v>19</v>
      </c>
      <c r="S4390">
        <v>4727</v>
      </c>
      <c r="T4390" s="15">
        <v>44070</v>
      </c>
      <c r="U4390">
        <v>358.9</v>
      </c>
      <c r="V4390" t="s">
        <v>23</v>
      </c>
      <c r="W4390" t="s">
        <v>24</v>
      </c>
      <c r="X4390" t="s">
        <v>25</v>
      </c>
    </row>
    <row r="4391" spans="1:24" x14ac:dyDescent="0.25">
      <c r="A4391" s="8">
        <v>8761</v>
      </c>
      <c r="B4391" t="s">
        <v>6380</v>
      </c>
      <c r="C4391" s="9" t="s">
        <v>19</v>
      </c>
      <c r="D4391" s="9">
        <v>4728</v>
      </c>
      <c r="E4391" s="9">
        <f t="shared" si="208"/>
        <v>4728</v>
      </c>
      <c r="F4391" s="10">
        <f t="shared" si="206"/>
        <v>0</v>
      </c>
      <c r="G4391" s="11">
        <v>44070</v>
      </c>
      <c r="H4391" s="12">
        <v>0.4060185185185185</v>
      </c>
      <c r="I4391" t="s">
        <v>6381</v>
      </c>
      <c r="J4391" s="13">
        <v>200</v>
      </c>
      <c r="K4391">
        <v>3.5859999999999999</v>
      </c>
      <c r="L4391" s="14">
        <f t="shared" si="207"/>
        <v>717.19999999999993</v>
      </c>
      <c r="M4391" s="14">
        <v>717.2</v>
      </c>
      <c r="N4391" t="s">
        <v>6382</v>
      </c>
      <c r="O4391" t="s">
        <v>22</v>
      </c>
      <c r="P4391">
        <v>20604536261</v>
      </c>
      <c r="Q4391">
        <v>3</v>
      </c>
      <c r="R4391" t="s">
        <v>19</v>
      </c>
      <c r="S4391">
        <v>4728</v>
      </c>
      <c r="T4391" s="15">
        <v>44070</v>
      </c>
      <c r="U4391">
        <v>717.2</v>
      </c>
      <c r="V4391" t="s">
        <v>23</v>
      </c>
      <c r="W4391" t="s">
        <v>24</v>
      </c>
      <c r="X4391" t="s">
        <v>25</v>
      </c>
    </row>
    <row r="4392" spans="1:24" x14ac:dyDescent="0.25">
      <c r="A4392" s="8">
        <v>8763</v>
      </c>
      <c r="B4392" t="s">
        <v>6383</v>
      </c>
      <c r="C4392" s="9" t="s">
        <v>19</v>
      </c>
      <c r="D4392" s="9">
        <v>4729</v>
      </c>
      <c r="E4392" s="9">
        <f t="shared" si="208"/>
        <v>4729</v>
      </c>
      <c r="F4392" s="10">
        <f t="shared" si="206"/>
        <v>0</v>
      </c>
      <c r="G4392" s="11">
        <v>44070</v>
      </c>
      <c r="H4392" s="12">
        <v>0.40611111111111109</v>
      </c>
      <c r="I4392" t="s">
        <v>4374</v>
      </c>
      <c r="J4392" s="13">
        <v>8000</v>
      </c>
      <c r="K4392">
        <v>3.569</v>
      </c>
      <c r="L4392" s="14">
        <f t="shared" si="207"/>
        <v>28552</v>
      </c>
      <c r="M4392" s="14">
        <v>28552</v>
      </c>
      <c r="N4392" t="s">
        <v>4375</v>
      </c>
      <c r="O4392" t="s">
        <v>37</v>
      </c>
      <c r="P4392">
        <v>20604536261</v>
      </c>
      <c r="Q4392">
        <v>3</v>
      </c>
      <c r="R4392" t="s">
        <v>19</v>
      </c>
      <c r="S4392">
        <v>4729</v>
      </c>
      <c r="T4392" s="15">
        <v>44070</v>
      </c>
      <c r="U4392">
        <v>28552</v>
      </c>
      <c r="V4392" t="s">
        <v>23</v>
      </c>
      <c r="W4392" t="s">
        <v>24</v>
      </c>
      <c r="X4392" t="s">
        <v>25</v>
      </c>
    </row>
    <row r="4393" spans="1:24" x14ac:dyDescent="0.25">
      <c r="A4393" s="8">
        <v>8765</v>
      </c>
      <c r="B4393" t="s">
        <v>6384</v>
      </c>
      <c r="C4393" s="9" t="s">
        <v>19</v>
      </c>
      <c r="D4393" s="9">
        <v>4730</v>
      </c>
      <c r="E4393" s="9">
        <f t="shared" si="208"/>
        <v>4730</v>
      </c>
      <c r="F4393" s="10">
        <f t="shared" si="206"/>
        <v>0</v>
      </c>
      <c r="G4393" s="11">
        <v>44070</v>
      </c>
      <c r="H4393" s="12">
        <v>0.40629629629629632</v>
      </c>
      <c r="I4393" t="s">
        <v>4015</v>
      </c>
      <c r="J4393" s="13">
        <v>500</v>
      </c>
      <c r="K4393">
        <v>3.5739999999999998</v>
      </c>
      <c r="L4393" s="14">
        <f t="shared" si="207"/>
        <v>1787</v>
      </c>
      <c r="M4393" s="14">
        <v>1787</v>
      </c>
      <c r="N4393" t="s">
        <v>4016</v>
      </c>
      <c r="O4393" t="s">
        <v>37</v>
      </c>
      <c r="P4393">
        <v>20604536261</v>
      </c>
      <c r="Q4393">
        <v>3</v>
      </c>
      <c r="R4393" t="s">
        <v>19</v>
      </c>
      <c r="S4393">
        <v>4730</v>
      </c>
      <c r="T4393" s="15">
        <v>44070</v>
      </c>
      <c r="U4393">
        <v>1787</v>
      </c>
      <c r="V4393" t="s">
        <v>23</v>
      </c>
      <c r="W4393" t="s">
        <v>24</v>
      </c>
      <c r="X4393" t="s">
        <v>25</v>
      </c>
    </row>
    <row r="4394" spans="1:24" x14ac:dyDescent="0.25">
      <c r="A4394" s="8">
        <v>8766</v>
      </c>
      <c r="B4394" t="s">
        <v>6385</v>
      </c>
      <c r="C4394" s="9" t="s">
        <v>19</v>
      </c>
      <c r="D4394" s="9">
        <v>4731</v>
      </c>
      <c r="E4394" s="9">
        <f t="shared" si="208"/>
        <v>4731</v>
      </c>
      <c r="F4394" s="10">
        <f t="shared" si="206"/>
        <v>0</v>
      </c>
      <c r="G4394" s="11">
        <v>44070</v>
      </c>
      <c r="H4394" s="12">
        <v>0.41545138888888888</v>
      </c>
      <c r="I4394" t="s">
        <v>1814</v>
      </c>
      <c r="J4394" s="13">
        <v>5000</v>
      </c>
      <c r="K4394">
        <v>3.5920000000000001</v>
      </c>
      <c r="L4394" s="14">
        <f t="shared" si="207"/>
        <v>17960</v>
      </c>
      <c r="M4394" s="14">
        <v>17960</v>
      </c>
      <c r="N4394" t="s">
        <v>1815</v>
      </c>
      <c r="O4394" t="s">
        <v>22</v>
      </c>
      <c r="P4394">
        <v>20604536261</v>
      </c>
      <c r="Q4394">
        <v>3</v>
      </c>
      <c r="R4394" t="s">
        <v>19</v>
      </c>
      <c r="S4394">
        <v>4731</v>
      </c>
      <c r="T4394" s="15">
        <v>44070</v>
      </c>
      <c r="U4394">
        <v>17960</v>
      </c>
      <c r="V4394" t="s">
        <v>23</v>
      </c>
      <c r="W4394" t="s">
        <v>24</v>
      </c>
      <c r="X4394" t="s">
        <v>25</v>
      </c>
    </row>
    <row r="4395" spans="1:24" x14ac:dyDescent="0.25">
      <c r="A4395" s="8">
        <v>8769</v>
      </c>
      <c r="B4395" t="s">
        <v>6386</v>
      </c>
      <c r="C4395" s="9" t="s">
        <v>19</v>
      </c>
      <c r="D4395" s="9">
        <v>4732</v>
      </c>
      <c r="E4395" s="9">
        <f t="shared" si="208"/>
        <v>4732</v>
      </c>
      <c r="F4395" s="10">
        <f t="shared" si="206"/>
        <v>0</v>
      </c>
      <c r="G4395" s="11">
        <v>44070</v>
      </c>
      <c r="H4395" s="12">
        <v>0.43175925925925923</v>
      </c>
      <c r="I4395" t="s">
        <v>1312</v>
      </c>
      <c r="J4395" s="13">
        <v>1000</v>
      </c>
      <c r="K4395">
        <v>3.5855000000000001</v>
      </c>
      <c r="L4395" s="14">
        <f t="shared" si="207"/>
        <v>3585.5</v>
      </c>
      <c r="M4395" s="14">
        <v>3585.5</v>
      </c>
      <c r="N4395" t="s">
        <v>1313</v>
      </c>
      <c r="O4395" t="s">
        <v>22</v>
      </c>
      <c r="P4395">
        <v>20604536261</v>
      </c>
      <c r="Q4395">
        <v>3</v>
      </c>
      <c r="R4395" t="s">
        <v>19</v>
      </c>
      <c r="S4395">
        <v>4732</v>
      </c>
      <c r="T4395" s="15">
        <v>44070</v>
      </c>
      <c r="U4395">
        <v>3585.5</v>
      </c>
      <c r="V4395" t="s">
        <v>23</v>
      </c>
      <c r="W4395" t="s">
        <v>24</v>
      </c>
      <c r="X4395" t="s">
        <v>25</v>
      </c>
    </row>
    <row r="4396" spans="1:24" x14ac:dyDescent="0.25">
      <c r="A4396" s="8">
        <v>8770</v>
      </c>
      <c r="B4396" t="s">
        <v>6387</v>
      </c>
      <c r="C4396" s="9" t="s">
        <v>19</v>
      </c>
      <c r="D4396" s="9">
        <v>4733</v>
      </c>
      <c r="E4396" s="9">
        <f t="shared" si="208"/>
        <v>4733</v>
      </c>
      <c r="F4396" s="10">
        <f t="shared" si="206"/>
        <v>0</v>
      </c>
      <c r="G4396" s="11">
        <v>44070</v>
      </c>
      <c r="H4396" s="12">
        <v>0.43190972222222218</v>
      </c>
      <c r="I4396" t="s">
        <v>590</v>
      </c>
      <c r="J4396" s="13">
        <v>1000</v>
      </c>
      <c r="K4396">
        <v>3.569</v>
      </c>
      <c r="L4396" s="14">
        <f t="shared" si="207"/>
        <v>3569</v>
      </c>
      <c r="M4396" s="14">
        <v>3569</v>
      </c>
      <c r="N4396" t="s">
        <v>591</v>
      </c>
      <c r="O4396" t="s">
        <v>37</v>
      </c>
      <c r="P4396">
        <v>20604536261</v>
      </c>
      <c r="Q4396">
        <v>3</v>
      </c>
      <c r="R4396" t="s">
        <v>19</v>
      </c>
      <c r="S4396">
        <v>4733</v>
      </c>
      <c r="T4396" s="15">
        <v>44070</v>
      </c>
      <c r="U4396">
        <v>3569</v>
      </c>
      <c r="V4396" t="s">
        <v>23</v>
      </c>
      <c r="W4396" t="s">
        <v>24</v>
      </c>
      <c r="X4396" t="s">
        <v>25</v>
      </c>
    </row>
    <row r="4397" spans="1:24" x14ac:dyDescent="0.25">
      <c r="A4397" s="8">
        <v>8772</v>
      </c>
      <c r="B4397" t="s">
        <v>6388</v>
      </c>
      <c r="C4397" s="9" t="s">
        <v>19</v>
      </c>
      <c r="D4397" s="9">
        <v>4734</v>
      </c>
      <c r="E4397" s="9">
        <f t="shared" si="208"/>
        <v>4734</v>
      </c>
      <c r="F4397" s="10">
        <f t="shared" si="206"/>
        <v>0</v>
      </c>
      <c r="G4397" s="11">
        <v>44070</v>
      </c>
      <c r="H4397" s="12">
        <v>0.43787037037037035</v>
      </c>
      <c r="I4397" t="s">
        <v>4279</v>
      </c>
      <c r="J4397" s="13">
        <v>1500</v>
      </c>
      <c r="K4397">
        <v>3.5855000000000001</v>
      </c>
      <c r="L4397" s="14">
        <f t="shared" si="207"/>
        <v>5378.25</v>
      </c>
      <c r="M4397" s="14">
        <v>5378.25</v>
      </c>
      <c r="N4397" t="s">
        <v>4280</v>
      </c>
      <c r="O4397" t="s">
        <v>22</v>
      </c>
      <c r="P4397">
        <v>20604536261</v>
      </c>
      <c r="Q4397">
        <v>3</v>
      </c>
      <c r="R4397" t="s">
        <v>19</v>
      </c>
      <c r="S4397">
        <v>4734</v>
      </c>
      <c r="T4397" s="15">
        <v>44070</v>
      </c>
      <c r="U4397">
        <v>5378.25</v>
      </c>
      <c r="V4397" t="s">
        <v>23</v>
      </c>
      <c r="W4397" t="s">
        <v>24</v>
      </c>
      <c r="X4397" t="s">
        <v>25</v>
      </c>
    </row>
    <row r="4398" spans="1:24" x14ac:dyDescent="0.25">
      <c r="A4398" s="8">
        <v>8773</v>
      </c>
      <c r="B4398" t="s">
        <v>6389</v>
      </c>
      <c r="C4398" s="9" t="s">
        <v>19</v>
      </c>
      <c r="D4398" s="9">
        <v>4735</v>
      </c>
      <c r="E4398" s="9">
        <f t="shared" si="208"/>
        <v>4735</v>
      </c>
      <c r="F4398" s="10">
        <f t="shared" si="206"/>
        <v>0</v>
      </c>
      <c r="G4398" s="11">
        <v>44070</v>
      </c>
      <c r="H4398" s="12">
        <v>0.45519675925925923</v>
      </c>
      <c r="I4398" t="s">
        <v>6390</v>
      </c>
      <c r="J4398" s="13">
        <v>10000</v>
      </c>
      <c r="K4398">
        <v>3.5844999999999998</v>
      </c>
      <c r="L4398" s="14">
        <f t="shared" si="207"/>
        <v>35845</v>
      </c>
      <c r="M4398" s="14">
        <v>35845</v>
      </c>
      <c r="N4398" t="s">
        <v>6391</v>
      </c>
      <c r="O4398" t="s">
        <v>22</v>
      </c>
      <c r="P4398">
        <v>20604536261</v>
      </c>
      <c r="Q4398">
        <v>3</v>
      </c>
      <c r="R4398" t="s">
        <v>19</v>
      </c>
      <c r="S4398">
        <v>4735</v>
      </c>
      <c r="T4398" s="15">
        <v>44070</v>
      </c>
      <c r="U4398">
        <v>35845</v>
      </c>
      <c r="V4398" t="s">
        <v>23</v>
      </c>
      <c r="W4398" t="s">
        <v>24</v>
      </c>
      <c r="X4398" t="s">
        <v>25</v>
      </c>
    </row>
    <row r="4399" spans="1:24" x14ac:dyDescent="0.25">
      <c r="A4399" s="8">
        <v>8774</v>
      </c>
      <c r="B4399" t="s">
        <v>6392</v>
      </c>
      <c r="C4399" s="9" t="s">
        <v>19</v>
      </c>
      <c r="D4399" s="9">
        <v>4736</v>
      </c>
      <c r="E4399" s="9">
        <f t="shared" si="208"/>
        <v>4736</v>
      </c>
      <c r="F4399" s="10">
        <f t="shared" si="206"/>
        <v>0</v>
      </c>
      <c r="G4399" s="11">
        <v>44070</v>
      </c>
      <c r="H4399" s="12">
        <v>0.45528935185185188</v>
      </c>
      <c r="I4399" t="s">
        <v>1559</v>
      </c>
      <c r="J4399" s="13">
        <v>1035</v>
      </c>
      <c r="K4399">
        <v>3.5844999999999998</v>
      </c>
      <c r="L4399" s="14">
        <f t="shared" si="207"/>
        <v>3709.9575</v>
      </c>
      <c r="M4399" s="14">
        <v>3709.96</v>
      </c>
      <c r="N4399" t="s">
        <v>1560</v>
      </c>
      <c r="O4399" t="s">
        <v>22</v>
      </c>
      <c r="P4399">
        <v>20604536261</v>
      </c>
      <c r="Q4399">
        <v>3</v>
      </c>
      <c r="R4399" t="s">
        <v>19</v>
      </c>
      <c r="S4399">
        <v>4736</v>
      </c>
      <c r="T4399" s="15">
        <v>44070</v>
      </c>
      <c r="U4399">
        <v>3709.96</v>
      </c>
      <c r="V4399" t="s">
        <v>23</v>
      </c>
      <c r="W4399" t="s">
        <v>24</v>
      </c>
      <c r="X4399" t="s">
        <v>25</v>
      </c>
    </row>
    <row r="4400" spans="1:24" x14ac:dyDescent="0.25">
      <c r="A4400" s="8">
        <v>8775</v>
      </c>
      <c r="B4400" t="s">
        <v>6393</v>
      </c>
      <c r="C4400" s="9" t="s">
        <v>19</v>
      </c>
      <c r="D4400" s="9">
        <v>4737</v>
      </c>
      <c r="E4400" s="9">
        <f t="shared" si="208"/>
        <v>4737</v>
      </c>
      <c r="F4400" s="10">
        <f t="shared" si="206"/>
        <v>0</v>
      </c>
      <c r="G4400" s="11">
        <v>44070</v>
      </c>
      <c r="H4400" s="12">
        <v>0.45538194444444446</v>
      </c>
      <c r="I4400" t="s">
        <v>3771</v>
      </c>
      <c r="J4400" s="13">
        <v>1100</v>
      </c>
      <c r="K4400">
        <v>3.5844999999999998</v>
      </c>
      <c r="L4400" s="14">
        <f t="shared" si="207"/>
        <v>3942.95</v>
      </c>
      <c r="M4400" s="14">
        <v>3942.95</v>
      </c>
      <c r="N4400" t="s">
        <v>3772</v>
      </c>
      <c r="O4400" t="s">
        <v>22</v>
      </c>
      <c r="P4400">
        <v>20604536261</v>
      </c>
      <c r="Q4400">
        <v>3</v>
      </c>
      <c r="R4400" t="s">
        <v>19</v>
      </c>
      <c r="S4400">
        <v>4737</v>
      </c>
      <c r="T4400" s="15">
        <v>44070</v>
      </c>
      <c r="U4400">
        <v>3942.95</v>
      </c>
      <c r="V4400" t="s">
        <v>23</v>
      </c>
      <c r="W4400" t="s">
        <v>24</v>
      </c>
      <c r="X4400" t="s">
        <v>25</v>
      </c>
    </row>
    <row r="4401" spans="1:24" x14ac:dyDescent="0.25">
      <c r="A4401" s="8">
        <v>8776</v>
      </c>
      <c r="B4401" t="s">
        <v>6394</v>
      </c>
      <c r="C4401" s="9" t="s">
        <v>19</v>
      </c>
      <c r="D4401" s="9">
        <v>4738</v>
      </c>
      <c r="E4401" s="9">
        <f t="shared" si="208"/>
        <v>4738</v>
      </c>
      <c r="F4401" s="10">
        <f t="shared" si="206"/>
        <v>0</v>
      </c>
      <c r="G4401" s="11">
        <v>44070</v>
      </c>
      <c r="H4401" s="12">
        <v>0.45571759259259265</v>
      </c>
      <c r="I4401" t="s">
        <v>29</v>
      </c>
      <c r="J4401" s="13">
        <v>14.16</v>
      </c>
      <c r="K4401">
        <v>3.5859999999999999</v>
      </c>
      <c r="L4401" s="14">
        <f t="shared" si="207"/>
        <v>50.777760000000001</v>
      </c>
      <c r="M4401" s="14">
        <v>50.78</v>
      </c>
      <c r="N4401" t="s">
        <v>30</v>
      </c>
      <c r="O4401" t="s">
        <v>22</v>
      </c>
      <c r="P4401">
        <v>20604536261</v>
      </c>
      <c r="Q4401">
        <v>3</v>
      </c>
      <c r="R4401" t="s">
        <v>19</v>
      </c>
      <c r="S4401">
        <v>4738</v>
      </c>
      <c r="T4401" s="15">
        <v>44070</v>
      </c>
      <c r="U4401">
        <v>50.78</v>
      </c>
      <c r="V4401" t="s">
        <v>23</v>
      </c>
      <c r="W4401" t="s">
        <v>24</v>
      </c>
      <c r="X4401" t="s">
        <v>25</v>
      </c>
    </row>
    <row r="4402" spans="1:24" x14ac:dyDescent="0.25">
      <c r="A4402" s="8">
        <v>8777</v>
      </c>
      <c r="B4402" t="s">
        <v>6395</v>
      </c>
      <c r="C4402" s="9" t="s">
        <v>19</v>
      </c>
      <c r="D4402" s="9">
        <v>4739</v>
      </c>
      <c r="E4402" s="9">
        <f t="shared" si="208"/>
        <v>4739</v>
      </c>
      <c r="F4402" s="10">
        <f t="shared" si="206"/>
        <v>0</v>
      </c>
      <c r="G4402" s="11">
        <v>44070</v>
      </c>
      <c r="H4402" s="12">
        <v>0.45581018518518518</v>
      </c>
      <c r="I4402" t="s">
        <v>3048</v>
      </c>
      <c r="J4402" s="13">
        <v>7.92</v>
      </c>
      <c r="K4402">
        <v>3.57</v>
      </c>
      <c r="L4402" s="14">
        <f t="shared" si="207"/>
        <v>28.2744</v>
      </c>
      <c r="M4402" s="14">
        <v>28.27</v>
      </c>
      <c r="N4402" t="s">
        <v>3049</v>
      </c>
      <c r="O4402" t="s">
        <v>37</v>
      </c>
      <c r="P4402">
        <v>20604536261</v>
      </c>
      <c r="Q4402">
        <v>3</v>
      </c>
      <c r="R4402" t="s">
        <v>19</v>
      </c>
      <c r="S4402">
        <v>4739</v>
      </c>
      <c r="T4402" s="15">
        <v>44070</v>
      </c>
      <c r="U4402">
        <v>28.27</v>
      </c>
      <c r="V4402" t="s">
        <v>23</v>
      </c>
      <c r="W4402" t="s">
        <v>24</v>
      </c>
      <c r="X4402" t="s">
        <v>25</v>
      </c>
    </row>
    <row r="4403" spans="1:24" x14ac:dyDescent="0.25">
      <c r="A4403" s="8">
        <v>8780</v>
      </c>
      <c r="B4403" t="s">
        <v>6396</v>
      </c>
      <c r="C4403" s="9" t="s">
        <v>19</v>
      </c>
      <c r="D4403" s="9">
        <v>4740</v>
      </c>
      <c r="E4403" s="9">
        <f t="shared" si="208"/>
        <v>4740</v>
      </c>
      <c r="F4403" s="10">
        <f t="shared" si="206"/>
        <v>0</v>
      </c>
      <c r="G4403" s="11">
        <v>44070</v>
      </c>
      <c r="H4403" s="12">
        <v>0.52537037037037038</v>
      </c>
      <c r="I4403" t="s">
        <v>6397</v>
      </c>
      <c r="J4403" s="13">
        <v>700</v>
      </c>
      <c r="K4403">
        <v>3.5819999999999999</v>
      </c>
      <c r="L4403" s="14">
        <f t="shared" si="207"/>
        <v>2507.4</v>
      </c>
      <c r="M4403" s="14">
        <v>2507.4</v>
      </c>
      <c r="N4403" t="s">
        <v>6398</v>
      </c>
      <c r="O4403" t="s">
        <v>22</v>
      </c>
      <c r="P4403">
        <v>20604536261</v>
      </c>
      <c r="Q4403">
        <v>3</v>
      </c>
      <c r="R4403" t="s">
        <v>19</v>
      </c>
      <c r="S4403">
        <v>4740</v>
      </c>
      <c r="T4403" s="15">
        <v>44070</v>
      </c>
      <c r="U4403">
        <v>2507.4</v>
      </c>
      <c r="V4403" t="s">
        <v>23</v>
      </c>
      <c r="W4403" t="s">
        <v>24</v>
      </c>
      <c r="X4403" t="s">
        <v>25</v>
      </c>
    </row>
    <row r="4404" spans="1:24" x14ac:dyDescent="0.25">
      <c r="A4404" s="8">
        <v>8782</v>
      </c>
      <c r="B4404" t="s">
        <v>6399</v>
      </c>
      <c r="C4404" s="9" t="s">
        <v>19</v>
      </c>
      <c r="D4404" s="9">
        <v>4741</v>
      </c>
      <c r="E4404" s="9">
        <f t="shared" si="208"/>
        <v>4741</v>
      </c>
      <c r="F4404" s="10">
        <f t="shared" si="206"/>
        <v>0</v>
      </c>
      <c r="G4404" s="11">
        <v>44070</v>
      </c>
      <c r="H4404" s="12">
        <v>0.52550925925925929</v>
      </c>
      <c r="I4404" t="s">
        <v>6400</v>
      </c>
      <c r="J4404" s="13">
        <v>500</v>
      </c>
      <c r="K4404">
        <v>3.58</v>
      </c>
      <c r="L4404" s="14">
        <f t="shared" si="207"/>
        <v>1790</v>
      </c>
      <c r="M4404" s="14">
        <v>1790</v>
      </c>
      <c r="N4404" t="s">
        <v>6401</v>
      </c>
      <c r="O4404" t="s">
        <v>22</v>
      </c>
      <c r="P4404">
        <v>20604536261</v>
      </c>
      <c r="Q4404">
        <v>3</v>
      </c>
      <c r="R4404" t="s">
        <v>19</v>
      </c>
      <c r="S4404">
        <v>4741</v>
      </c>
      <c r="T4404" s="15">
        <v>44070</v>
      </c>
      <c r="U4404">
        <v>1790</v>
      </c>
      <c r="V4404" t="s">
        <v>23</v>
      </c>
      <c r="W4404" t="s">
        <v>24</v>
      </c>
      <c r="X4404" t="s">
        <v>25</v>
      </c>
    </row>
    <row r="4405" spans="1:24" x14ac:dyDescent="0.25">
      <c r="A4405" s="8">
        <v>8794</v>
      </c>
      <c r="B4405" t="s">
        <v>6402</v>
      </c>
      <c r="C4405" s="9" t="s">
        <v>19</v>
      </c>
      <c r="D4405" s="9">
        <v>4742</v>
      </c>
      <c r="E4405" s="9">
        <f t="shared" si="208"/>
        <v>4742</v>
      </c>
      <c r="F4405" s="10">
        <f t="shared" si="206"/>
        <v>0</v>
      </c>
      <c r="G4405" s="11">
        <v>44070</v>
      </c>
      <c r="H4405" s="12">
        <v>0.5259490740740741</v>
      </c>
      <c r="I4405" t="s">
        <v>29</v>
      </c>
      <c r="J4405" s="13">
        <v>136.88</v>
      </c>
      <c r="K4405">
        <v>3.5779999999999998</v>
      </c>
      <c r="L4405" s="14">
        <f t="shared" si="207"/>
        <v>489.75663999999995</v>
      </c>
      <c r="M4405" s="14">
        <v>489.76</v>
      </c>
      <c r="N4405" t="s">
        <v>30</v>
      </c>
      <c r="O4405" t="s">
        <v>22</v>
      </c>
      <c r="P4405">
        <v>20604536261</v>
      </c>
      <c r="Q4405">
        <v>3</v>
      </c>
      <c r="R4405" t="s">
        <v>19</v>
      </c>
      <c r="S4405">
        <v>4742</v>
      </c>
      <c r="T4405" s="15">
        <v>44070</v>
      </c>
      <c r="U4405">
        <v>489.76</v>
      </c>
      <c r="V4405" t="s">
        <v>23</v>
      </c>
      <c r="W4405" t="s">
        <v>24</v>
      </c>
      <c r="X4405" t="s">
        <v>25</v>
      </c>
    </row>
    <row r="4406" spans="1:24" x14ac:dyDescent="0.25">
      <c r="A4406" s="8">
        <v>8796</v>
      </c>
      <c r="B4406" t="s">
        <v>6403</v>
      </c>
      <c r="C4406" s="9" t="s">
        <v>19</v>
      </c>
      <c r="D4406" s="9">
        <v>4743</v>
      </c>
      <c r="E4406" s="9">
        <f t="shared" si="208"/>
        <v>4743</v>
      </c>
      <c r="F4406" s="10">
        <f t="shared" si="206"/>
        <v>0</v>
      </c>
      <c r="G4406" s="11">
        <v>44070</v>
      </c>
      <c r="H4406" s="12">
        <v>0.52629629629629626</v>
      </c>
      <c r="I4406" t="s">
        <v>6404</v>
      </c>
      <c r="J4406" s="13">
        <v>1</v>
      </c>
      <c r="K4406">
        <v>3.5779999999999998</v>
      </c>
      <c r="L4406" s="14">
        <f t="shared" si="207"/>
        <v>3.5779999999999998</v>
      </c>
      <c r="M4406" s="14">
        <v>3.58</v>
      </c>
      <c r="N4406" t="s">
        <v>6405</v>
      </c>
      <c r="O4406" t="s">
        <v>22</v>
      </c>
      <c r="P4406">
        <v>20604536261</v>
      </c>
      <c r="Q4406">
        <v>3</v>
      </c>
      <c r="R4406" t="s">
        <v>19</v>
      </c>
      <c r="S4406">
        <v>4743</v>
      </c>
      <c r="T4406" s="15">
        <v>44070</v>
      </c>
      <c r="U4406">
        <v>3.58</v>
      </c>
      <c r="V4406" t="s">
        <v>23</v>
      </c>
      <c r="W4406" t="s">
        <v>24</v>
      </c>
      <c r="X4406" t="s">
        <v>25</v>
      </c>
    </row>
    <row r="4407" spans="1:24" x14ac:dyDescent="0.25">
      <c r="A4407" s="8">
        <v>8838</v>
      </c>
      <c r="B4407" t="s">
        <v>6406</v>
      </c>
      <c r="C4407" s="9" t="s">
        <v>19</v>
      </c>
      <c r="D4407" s="9">
        <v>4744</v>
      </c>
      <c r="E4407" s="9">
        <f t="shared" si="208"/>
        <v>4744</v>
      </c>
      <c r="F4407" s="10">
        <f t="shared" si="206"/>
        <v>0</v>
      </c>
      <c r="G4407" s="11">
        <v>44070</v>
      </c>
      <c r="H4407" s="12">
        <v>0.65957175925925926</v>
      </c>
      <c r="I4407" t="s">
        <v>907</v>
      </c>
      <c r="J4407" s="13">
        <v>5000</v>
      </c>
      <c r="K4407">
        <v>3.5609999999999999</v>
      </c>
      <c r="L4407" s="14">
        <f t="shared" si="207"/>
        <v>17805</v>
      </c>
      <c r="M4407" s="14">
        <v>17805</v>
      </c>
      <c r="N4407" t="s">
        <v>908</v>
      </c>
      <c r="O4407" t="s">
        <v>37</v>
      </c>
      <c r="P4407">
        <v>20604536261</v>
      </c>
      <c r="Q4407">
        <v>3</v>
      </c>
      <c r="R4407" t="s">
        <v>19</v>
      </c>
      <c r="S4407">
        <v>4744</v>
      </c>
      <c r="T4407" s="15">
        <v>44070</v>
      </c>
      <c r="U4407">
        <v>17805</v>
      </c>
      <c r="V4407" t="s">
        <v>23</v>
      </c>
      <c r="W4407" t="s">
        <v>24</v>
      </c>
      <c r="X4407" t="s">
        <v>25</v>
      </c>
    </row>
    <row r="4408" spans="1:24" x14ac:dyDescent="0.25">
      <c r="A4408" s="8">
        <v>8832</v>
      </c>
      <c r="B4408" t="s">
        <v>6407</v>
      </c>
      <c r="C4408" s="9" t="s">
        <v>19</v>
      </c>
      <c r="D4408" s="9">
        <v>4745</v>
      </c>
      <c r="E4408" s="9">
        <f t="shared" si="208"/>
        <v>4745</v>
      </c>
      <c r="F4408" s="10">
        <f t="shared" si="206"/>
        <v>0</v>
      </c>
      <c r="G4408" s="11">
        <v>44070</v>
      </c>
      <c r="H4408" s="12">
        <v>0.6599652777777778</v>
      </c>
      <c r="I4408" t="s">
        <v>3126</v>
      </c>
      <c r="J4408" s="13">
        <v>6000</v>
      </c>
      <c r="K4408">
        <v>3.5779999999999998</v>
      </c>
      <c r="L4408" s="14">
        <f t="shared" si="207"/>
        <v>21468</v>
      </c>
      <c r="M4408" s="14">
        <v>21468</v>
      </c>
      <c r="N4408" t="s">
        <v>3127</v>
      </c>
      <c r="O4408" t="s">
        <v>22</v>
      </c>
      <c r="P4408">
        <v>20604536261</v>
      </c>
      <c r="Q4408">
        <v>3</v>
      </c>
      <c r="R4408" t="s">
        <v>19</v>
      </c>
      <c r="S4408">
        <v>4745</v>
      </c>
      <c r="T4408" s="15">
        <v>44070</v>
      </c>
      <c r="U4408">
        <v>21468</v>
      </c>
      <c r="V4408" t="s">
        <v>23</v>
      </c>
      <c r="W4408" t="s">
        <v>24</v>
      </c>
      <c r="X4408" t="s">
        <v>25</v>
      </c>
    </row>
    <row r="4409" spans="1:24" x14ac:dyDescent="0.25">
      <c r="A4409" s="8">
        <v>8836</v>
      </c>
      <c r="B4409" t="s">
        <v>6408</v>
      </c>
      <c r="C4409" s="9" t="s">
        <v>19</v>
      </c>
      <c r="D4409" s="9">
        <v>4746</v>
      </c>
      <c r="E4409" s="9">
        <f t="shared" si="208"/>
        <v>4746</v>
      </c>
      <c r="F4409" s="10">
        <f t="shared" si="206"/>
        <v>0</v>
      </c>
      <c r="G4409" s="11">
        <v>44070</v>
      </c>
      <c r="H4409" s="12">
        <v>0.66146990740740741</v>
      </c>
      <c r="I4409" t="s">
        <v>3955</v>
      </c>
      <c r="J4409" s="13">
        <v>500</v>
      </c>
      <c r="K4409">
        <v>3.577</v>
      </c>
      <c r="L4409" s="14">
        <f t="shared" si="207"/>
        <v>1788.5</v>
      </c>
      <c r="M4409" s="14">
        <v>1788.5</v>
      </c>
      <c r="N4409" t="s">
        <v>3956</v>
      </c>
      <c r="O4409" t="s">
        <v>22</v>
      </c>
      <c r="P4409">
        <v>20604536261</v>
      </c>
      <c r="Q4409">
        <v>3</v>
      </c>
      <c r="R4409" t="s">
        <v>19</v>
      </c>
      <c r="S4409">
        <v>4746</v>
      </c>
      <c r="T4409" s="15">
        <v>44070</v>
      </c>
      <c r="U4409">
        <v>1788.5</v>
      </c>
      <c r="V4409" t="s">
        <v>23</v>
      </c>
      <c r="W4409" t="s">
        <v>24</v>
      </c>
      <c r="X4409" t="s">
        <v>25</v>
      </c>
    </row>
    <row r="4410" spans="1:24" x14ac:dyDescent="0.25">
      <c r="A4410" s="8">
        <v>8834</v>
      </c>
      <c r="B4410" t="s">
        <v>6409</v>
      </c>
      <c r="C4410" s="9" t="s">
        <v>19</v>
      </c>
      <c r="D4410" s="9">
        <v>4747</v>
      </c>
      <c r="E4410" s="9">
        <f t="shared" si="208"/>
        <v>4747</v>
      </c>
      <c r="F4410" s="10">
        <f t="shared" si="206"/>
        <v>0</v>
      </c>
      <c r="G4410" s="11">
        <v>44070</v>
      </c>
      <c r="H4410" s="12">
        <v>0.66195601851851849</v>
      </c>
      <c r="I4410" t="s">
        <v>4320</v>
      </c>
      <c r="J4410" s="13">
        <v>1397.82</v>
      </c>
      <c r="K4410">
        <v>3.577</v>
      </c>
      <c r="L4410" s="14">
        <f t="shared" si="207"/>
        <v>5000.0021399999996</v>
      </c>
      <c r="M4410" s="14">
        <v>5000</v>
      </c>
      <c r="N4410" t="s">
        <v>4321</v>
      </c>
      <c r="O4410" t="s">
        <v>22</v>
      </c>
      <c r="P4410">
        <v>20604536261</v>
      </c>
      <c r="Q4410">
        <v>3</v>
      </c>
      <c r="R4410" t="s">
        <v>19</v>
      </c>
      <c r="S4410">
        <v>4747</v>
      </c>
      <c r="T4410" s="15">
        <v>44070</v>
      </c>
      <c r="U4410">
        <v>5000</v>
      </c>
      <c r="V4410" t="s">
        <v>23</v>
      </c>
      <c r="W4410" t="s">
        <v>24</v>
      </c>
      <c r="X4410" t="s">
        <v>25</v>
      </c>
    </row>
    <row r="4411" spans="1:24" x14ac:dyDescent="0.25">
      <c r="A4411" s="8">
        <v>8833</v>
      </c>
      <c r="B4411" t="s">
        <v>6410</v>
      </c>
      <c r="C4411" s="9" t="s">
        <v>19</v>
      </c>
      <c r="D4411" s="9">
        <v>4748</v>
      </c>
      <c r="E4411" s="9">
        <f t="shared" si="208"/>
        <v>4748</v>
      </c>
      <c r="F4411" s="10">
        <f t="shared" si="206"/>
        <v>0</v>
      </c>
      <c r="G4411" s="11">
        <v>44070</v>
      </c>
      <c r="H4411" s="12">
        <v>0.66248842592592594</v>
      </c>
      <c r="I4411" t="s">
        <v>4320</v>
      </c>
      <c r="J4411" s="13">
        <v>2516.0700000000002</v>
      </c>
      <c r="K4411">
        <v>3.577</v>
      </c>
      <c r="L4411" s="14">
        <f t="shared" si="207"/>
        <v>8999.982390000001</v>
      </c>
      <c r="M4411" s="14">
        <v>8999.98</v>
      </c>
      <c r="N4411" t="s">
        <v>4321</v>
      </c>
      <c r="O4411" t="s">
        <v>22</v>
      </c>
      <c r="P4411">
        <v>20604536261</v>
      </c>
      <c r="Q4411">
        <v>3</v>
      </c>
      <c r="R4411" t="s">
        <v>19</v>
      </c>
      <c r="S4411">
        <v>4748</v>
      </c>
      <c r="T4411" s="15">
        <v>44070</v>
      </c>
      <c r="U4411">
        <v>8999.98</v>
      </c>
      <c r="V4411" t="s">
        <v>23</v>
      </c>
      <c r="W4411" t="s">
        <v>24</v>
      </c>
      <c r="X4411" t="s">
        <v>25</v>
      </c>
    </row>
    <row r="4412" spans="1:24" x14ac:dyDescent="0.25">
      <c r="A4412" s="8">
        <v>8828</v>
      </c>
      <c r="B4412" t="s">
        <v>6411</v>
      </c>
      <c r="C4412" s="9" t="s">
        <v>19</v>
      </c>
      <c r="D4412" s="9">
        <v>4749</v>
      </c>
      <c r="E4412" s="9">
        <f t="shared" si="208"/>
        <v>4749</v>
      </c>
      <c r="F4412" s="10">
        <f t="shared" si="206"/>
        <v>0</v>
      </c>
      <c r="G4412" s="11">
        <v>44070</v>
      </c>
      <c r="H4412" s="12">
        <v>0.6688425925925926</v>
      </c>
      <c r="I4412" t="s">
        <v>4639</v>
      </c>
      <c r="J4412" s="13">
        <v>500</v>
      </c>
      <c r="K4412">
        <v>3.5779999999999998</v>
      </c>
      <c r="L4412" s="14">
        <f t="shared" si="207"/>
        <v>1789</v>
      </c>
      <c r="M4412" s="14">
        <v>1789</v>
      </c>
      <c r="N4412" t="s">
        <v>4640</v>
      </c>
      <c r="O4412" t="s">
        <v>22</v>
      </c>
      <c r="P4412">
        <v>20604536261</v>
      </c>
      <c r="Q4412">
        <v>3</v>
      </c>
      <c r="R4412" t="s">
        <v>19</v>
      </c>
      <c r="S4412">
        <v>4749</v>
      </c>
      <c r="T4412" s="15">
        <v>44070</v>
      </c>
      <c r="U4412">
        <v>1789</v>
      </c>
      <c r="V4412" t="s">
        <v>23</v>
      </c>
      <c r="W4412" t="s">
        <v>24</v>
      </c>
      <c r="X4412" t="s">
        <v>25</v>
      </c>
    </row>
    <row r="4413" spans="1:24" x14ac:dyDescent="0.25">
      <c r="A4413" s="8">
        <v>8826</v>
      </c>
      <c r="B4413" t="s">
        <v>6412</v>
      </c>
      <c r="C4413" s="9" t="s">
        <v>19</v>
      </c>
      <c r="D4413" s="9">
        <v>4750</v>
      </c>
      <c r="E4413" s="9">
        <f t="shared" si="208"/>
        <v>4750</v>
      </c>
      <c r="F4413" s="10">
        <f t="shared" si="206"/>
        <v>0</v>
      </c>
      <c r="G4413" s="11">
        <v>44070</v>
      </c>
      <c r="H4413" s="12">
        <v>0.67002314814814812</v>
      </c>
      <c r="I4413" t="s">
        <v>669</v>
      </c>
      <c r="J4413" s="13">
        <v>2936.24</v>
      </c>
      <c r="K4413">
        <v>3.5760000000000001</v>
      </c>
      <c r="L4413" s="14">
        <f t="shared" si="207"/>
        <v>10499.99424</v>
      </c>
      <c r="M4413" s="14">
        <v>10499.99</v>
      </c>
      <c r="N4413" t="s">
        <v>670</v>
      </c>
      <c r="O4413" t="s">
        <v>22</v>
      </c>
      <c r="P4413">
        <v>20604536261</v>
      </c>
      <c r="Q4413">
        <v>3</v>
      </c>
      <c r="R4413" t="s">
        <v>19</v>
      </c>
      <c r="S4413">
        <v>4750</v>
      </c>
      <c r="T4413" s="15">
        <v>44070</v>
      </c>
      <c r="U4413">
        <v>10499.99</v>
      </c>
      <c r="V4413" t="s">
        <v>23</v>
      </c>
      <c r="W4413" t="s">
        <v>24</v>
      </c>
      <c r="X4413" t="s">
        <v>25</v>
      </c>
    </row>
    <row r="4414" spans="1:24" x14ac:dyDescent="0.25">
      <c r="A4414" s="8">
        <v>8822</v>
      </c>
      <c r="B4414" t="s">
        <v>6413</v>
      </c>
      <c r="C4414" s="9" t="s">
        <v>19</v>
      </c>
      <c r="D4414" s="9">
        <v>4751</v>
      </c>
      <c r="E4414" s="9">
        <f t="shared" si="208"/>
        <v>4751</v>
      </c>
      <c r="F4414" s="10">
        <f t="shared" si="206"/>
        <v>0</v>
      </c>
      <c r="G4414" s="11">
        <v>44070</v>
      </c>
      <c r="H4414" s="12">
        <v>0.67025462962962967</v>
      </c>
      <c r="I4414" t="s">
        <v>1287</v>
      </c>
      <c r="J4414" s="13">
        <v>2000</v>
      </c>
      <c r="K4414">
        <v>3.5750000000000002</v>
      </c>
      <c r="L4414" s="14">
        <f t="shared" si="207"/>
        <v>7150</v>
      </c>
      <c r="M4414" s="14">
        <v>7150</v>
      </c>
      <c r="N4414" t="s">
        <v>1288</v>
      </c>
      <c r="O4414" t="s">
        <v>22</v>
      </c>
      <c r="P4414">
        <v>20604536261</v>
      </c>
      <c r="Q4414">
        <v>3</v>
      </c>
      <c r="R4414" t="s">
        <v>19</v>
      </c>
      <c r="S4414">
        <v>4751</v>
      </c>
      <c r="T4414" s="15">
        <v>44070</v>
      </c>
      <c r="U4414">
        <v>7150</v>
      </c>
      <c r="V4414" t="s">
        <v>23</v>
      </c>
      <c r="W4414" t="s">
        <v>24</v>
      </c>
      <c r="X4414" t="s">
        <v>25</v>
      </c>
    </row>
    <row r="4415" spans="1:24" x14ac:dyDescent="0.25">
      <c r="A4415" s="8">
        <v>8817</v>
      </c>
      <c r="B4415" t="s">
        <v>6414</v>
      </c>
      <c r="C4415" s="9" t="s">
        <v>19</v>
      </c>
      <c r="D4415" s="9">
        <v>4752</v>
      </c>
      <c r="E4415" s="9">
        <f t="shared" si="208"/>
        <v>4752</v>
      </c>
      <c r="F4415" s="10">
        <f t="shared" si="206"/>
        <v>0</v>
      </c>
      <c r="G4415" s="11">
        <v>44070</v>
      </c>
      <c r="H4415" s="12">
        <v>0.67109953703703706</v>
      </c>
      <c r="I4415" t="s">
        <v>1287</v>
      </c>
      <c r="J4415" s="13">
        <v>2000</v>
      </c>
      <c r="K4415">
        <v>3.5750000000000002</v>
      </c>
      <c r="L4415" s="14">
        <f t="shared" si="207"/>
        <v>7150</v>
      </c>
      <c r="M4415" s="14">
        <v>7150</v>
      </c>
      <c r="N4415" t="s">
        <v>1288</v>
      </c>
      <c r="O4415" t="s">
        <v>22</v>
      </c>
      <c r="P4415">
        <v>20604536261</v>
      </c>
      <c r="Q4415">
        <v>3</v>
      </c>
      <c r="R4415" t="s">
        <v>19</v>
      </c>
      <c r="S4415">
        <v>4752</v>
      </c>
      <c r="T4415" s="15">
        <v>44070</v>
      </c>
      <c r="U4415">
        <v>7150</v>
      </c>
      <c r="V4415" t="s">
        <v>23</v>
      </c>
      <c r="W4415" t="s">
        <v>24</v>
      </c>
      <c r="X4415" t="s">
        <v>25</v>
      </c>
    </row>
    <row r="4416" spans="1:24" x14ac:dyDescent="0.25">
      <c r="A4416" s="8">
        <v>8816</v>
      </c>
      <c r="B4416" t="s">
        <v>6415</v>
      </c>
      <c r="C4416" s="9" t="s">
        <v>19</v>
      </c>
      <c r="D4416" s="9">
        <v>4753</v>
      </c>
      <c r="E4416" s="9">
        <f t="shared" si="208"/>
        <v>4753</v>
      </c>
      <c r="F4416" s="10">
        <f t="shared" si="206"/>
        <v>0</v>
      </c>
      <c r="G4416" s="11">
        <v>44070</v>
      </c>
      <c r="H4416" s="12">
        <v>0.67146990740740742</v>
      </c>
      <c r="I4416" t="s">
        <v>1663</v>
      </c>
      <c r="J4416" s="13">
        <v>600</v>
      </c>
      <c r="K4416">
        <v>3.5750000000000002</v>
      </c>
      <c r="L4416" s="14">
        <f t="shared" si="207"/>
        <v>2145</v>
      </c>
      <c r="M4416" s="14">
        <v>2145</v>
      </c>
      <c r="N4416" t="s">
        <v>1664</v>
      </c>
      <c r="O4416" t="s">
        <v>22</v>
      </c>
      <c r="P4416">
        <v>20604536261</v>
      </c>
      <c r="Q4416">
        <v>3</v>
      </c>
      <c r="R4416" t="s">
        <v>19</v>
      </c>
      <c r="S4416">
        <v>4753</v>
      </c>
      <c r="T4416" s="15">
        <v>44070</v>
      </c>
      <c r="U4416">
        <v>2145</v>
      </c>
      <c r="V4416" t="s">
        <v>23</v>
      </c>
      <c r="W4416" t="s">
        <v>24</v>
      </c>
      <c r="X4416" t="s">
        <v>25</v>
      </c>
    </row>
    <row r="4417" spans="1:24" x14ac:dyDescent="0.25">
      <c r="A4417" s="8">
        <v>8814</v>
      </c>
      <c r="B4417" t="s">
        <v>6416</v>
      </c>
      <c r="C4417" s="9" t="s">
        <v>19</v>
      </c>
      <c r="D4417" s="9">
        <v>4754</v>
      </c>
      <c r="E4417" s="9">
        <f t="shared" si="208"/>
        <v>4754</v>
      </c>
      <c r="F4417" s="10">
        <f t="shared" si="206"/>
        <v>0</v>
      </c>
      <c r="G4417" s="11">
        <v>44070</v>
      </c>
      <c r="H4417" s="12">
        <v>0.67194444444444434</v>
      </c>
      <c r="I4417" t="s">
        <v>5101</v>
      </c>
      <c r="J4417" s="13">
        <v>348</v>
      </c>
      <c r="K4417">
        <v>3.5760000000000001</v>
      </c>
      <c r="L4417" s="14">
        <f t="shared" si="207"/>
        <v>1244.4480000000001</v>
      </c>
      <c r="M4417" s="14">
        <v>1244.45</v>
      </c>
      <c r="N4417" t="s">
        <v>5102</v>
      </c>
      <c r="O4417" t="s">
        <v>22</v>
      </c>
      <c r="P4417">
        <v>20604536261</v>
      </c>
      <c r="Q4417">
        <v>3</v>
      </c>
      <c r="R4417" t="s">
        <v>19</v>
      </c>
      <c r="S4417">
        <v>4754</v>
      </c>
      <c r="T4417" s="15">
        <v>44070</v>
      </c>
      <c r="U4417">
        <v>1244.45</v>
      </c>
      <c r="V4417" t="s">
        <v>23</v>
      </c>
      <c r="W4417" t="s">
        <v>24</v>
      </c>
      <c r="X4417" t="s">
        <v>25</v>
      </c>
    </row>
    <row r="4418" spans="1:24" x14ac:dyDescent="0.25">
      <c r="A4418" s="8">
        <v>8813</v>
      </c>
      <c r="B4418" t="s">
        <v>6417</v>
      </c>
      <c r="C4418" s="9" t="s">
        <v>19</v>
      </c>
      <c r="D4418" s="9">
        <v>4755</v>
      </c>
      <c r="E4418" s="9">
        <f t="shared" si="208"/>
        <v>4755</v>
      </c>
      <c r="F4418" s="10">
        <f t="shared" si="206"/>
        <v>0</v>
      </c>
      <c r="G4418" s="11">
        <v>44070</v>
      </c>
      <c r="H4418" s="12">
        <v>0.67259259259259263</v>
      </c>
      <c r="I4418" t="s">
        <v>1559</v>
      </c>
      <c r="J4418" s="13">
        <v>57</v>
      </c>
      <c r="K4418">
        <v>3.5750000000000002</v>
      </c>
      <c r="L4418" s="14">
        <f t="shared" si="207"/>
        <v>203.77500000000001</v>
      </c>
      <c r="M4418" s="14">
        <v>203.78</v>
      </c>
      <c r="N4418" t="s">
        <v>1560</v>
      </c>
      <c r="O4418" t="s">
        <v>22</v>
      </c>
      <c r="P4418">
        <v>20604536261</v>
      </c>
      <c r="Q4418">
        <v>3</v>
      </c>
      <c r="R4418" t="s">
        <v>19</v>
      </c>
      <c r="S4418">
        <v>4755</v>
      </c>
      <c r="T4418" s="15">
        <v>44070</v>
      </c>
      <c r="U4418">
        <v>203.78</v>
      </c>
      <c r="V4418" t="s">
        <v>23</v>
      </c>
      <c r="W4418" t="s">
        <v>24</v>
      </c>
      <c r="X4418" t="s">
        <v>25</v>
      </c>
    </row>
    <row r="4419" spans="1:24" x14ac:dyDescent="0.25">
      <c r="A4419" s="8">
        <v>8811</v>
      </c>
      <c r="B4419" t="s">
        <v>6418</v>
      </c>
      <c r="C4419" s="9" t="s">
        <v>19</v>
      </c>
      <c r="D4419" s="9">
        <v>4756</v>
      </c>
      <c r="E4419" s="9">
        <f t="shared" si="208"/>
        <v>4756</v>
      </c>
      <c r="F4419" s="10">
        <f t="shared" si="206"/>
        <v>0</v>
      </c>
      <c r="G4419" s="11">
        <v>44070</v>
      </c>
      <c r="H4419" s="12">
        <v>0.67480324074074083</v>
      </c>
      <c r="I4419" t="s">
        <v>5383</v>
      </c>
      <c r="J4419" s="13">
        <v>2980</v>
      </c>
      <c r="K4419">
        <v>3.5750000000000002</v>
      </c>
      <c r="L4419" s="14">
        <f t="shared" si="207"/>
        <v>10653.5</v>
      </c>
      <c r="M4419" s="14">
        <v>10653.5</v>
      </c>
      <c r="N4419" t="s">
        <v>5384</v>
      </c>
      <c r="O4419" t="s">
        <v>22</v>
      </c>
      <c r="P4419">
        <v>20604536261</v>
      </c>
      <c r="Q4419">
        <v>3</v>
      </c>
      <c r="R4419" t="s">
        <v>19</v>
      </c>
      <c r="S4419">
        <v>4756</v>
      </c>
      <c r="T4419" s="15">
        <v>44070</v>
      </c>
      <c r="U4419">
        <v>10653.5</v>
      </c>
      <c r="V4419" t="s">
        <v>23</v>
      </c>
      <c r="W4419" t="s">
        <v>24</v>
      </c>
      <c r="X4419" t="s">
        <v>25</v>
      </c>
    </row>
    <row r="4420" spans="1:24" x14ac:dyDescent="0.25">
      <c r="A4420" s="8">
        <v>8810</v>
      </c>
      <c r="B4420" t="s">
        <v>6419</v>
      </c>
      <c r="C4420" s="9" t="s">
        <v>19</v>
      </c>
      <c r="D4420" s="9">
        <v>4757</v>
      </c>
      <c r="E4420" s="9">
        <f t="shared" si="208"/>
        <v>4757</v>
      </c>
      <c r="F4420" s="10">
        <f t="shared" ref="F4420:F4483" si="209">+E4420-E4419-1</f>
        <v>0</v>
      </c>
      <c r="G4420" s="11">
        <v>44070</v>
      </c>
      <c r="H4420" s="12">
        <v>0.67510416666666673</v>
      </c>
      <c r="I4420" t="s">
        <v>1559</v>
      </c>
      <c r="J4420" s="13">
        <v>213</v>
      </c>
      <c r="K4420">
        <v>3.5750000000000002</v>
      </c>
      <c r="L4420" s="14">
        <f t="shared" ref="L4420:L4483" si="210">J4420*K4420</f>
        <v>761.47500000000002</v>
      </c>
      <c r="M4420" s="14">
        <v>761.48</v>
      </c>
      <c r="N4420" t="s">
        <v>1560</v>
      </c>
      <c r="O4420" t="s">
        <v>22</v>
      </c>
      <c r="P4420">
        <v>20604536261</v>
      </c>
      <c r="Q4420">
        <v>3</v>
      </c>
      <c r="R4420" t="s">
        <v>19</v>
      </c>
      <c r="S4420">
        <v>4757</v>
      </c>
      <c r="T4420" s="15">
        <v>44070</v>
      </c>
      <c r="U4420">
        <v>761.48</v>
      </c>
      <c r="V4420" t="s">
        <v>23</v>
      </c>
      <c r="W4420" t="s">
        <v>24</v>
      </c>
      <c r="X4420" t="s">
        <v>25</v>
      </c>
    </row>
    <row r="4421" spans="1:24" x14ac:dyDescent="0.25">
      <c r="A4421" s="8">
        <v>8804</v>
      </c>
      <c r="B4421" t="s">
        <v>6420</v>
      </c>
      <c r="C4421" s="9" t="s">
        <v>19</v>
      </c>
      <c r="D4421" s="9">
        <v>4758</v>
      </c>
      <c r="E4421" s="9">
        <f t="shared" si="208"/>
        <v>4758</v>
      </c>
      <c r="F4421" s="10">
        <f t="shared" si="209"/>
        <v>0</v>
      </c>
      <c r="G4421" s="11">
        <v>44070</v>
      </c>
      <c r="H4421" s="12">
        <v>0.67541666666666667</v>
      </c>
      <c r="I4421" t="s">
        <v>2440</v>
      </c>
      <c r="J4421" s="13">
        <v>1500</v>
      </c>
      <c r="K4421">
        <v>3.556</v>
      </c>
      <c r="L4421" s="14">
        <f t="shared" si="210"/>
        <v>5334</v>
      </c>
      <c r="M4421" s="14">
        <v>5334</v>
      </c>
      <c r="N4421" t="s">
        <v>2441</v>
      </c>
      <c r="O4421" t="s">
        <v>37</v>
      </c>
      <c r="P4421">
        <v>20604536261</v>
      </c>
      <c r="Q4421">
        <v>3</v>
      </c>
      <c r="R4421" t="s">
        <v>19</v>
      </c>
      <c r="S4421">
        <v>4758</v>
      </c>
      <c r="T4421" s="15">
        <v>44070</v>
      </c>
      <c r="U4421">
        <v>5334</v>
      </c>
      <c r="V4421" t="s">
        <v>23</v>
      </c>
      <c r="W4421" t="s">
        <v>24</v>
      </c>
      <c r="X4421" t="s">
        <v>25</v>
      </c>
    </row>
    <row r="4422" spans="1:24" x14ac:dyDescent="0.25">
      <c r="A4422" s="8">
        <v>8805</v>
      </c>
      <c r="B4422" t="s">
        <v>6421</v>
      </c>
      <c r="C4422" s="9" t="s">
        <v>19</v>
      </c>
      <c r="D4422" s="9">
        <v>4759</v>
      </c>
      <c r="E4422" s="9">
        <f t="shared" si="208"/>
        <v>4759</v>
      </c>
      <c r="F4422" s="10">
        <f t="shared" si="209"/>
        <v>0</v>
      </c>
      <c r="G4422" s="11">
        <v>44070</v>
      </c>
      <c r="H4422" s="12">
        <v>0.6758912037037037</v>
      </c>
      <c r="I4422" t="s">
        <v>6422</v>
      </c>
      <c r="J4422" s="13">
        <v>15</v>
      </c>
      <c r="K4422">
        <v>3.5760000000000001</v>
      </c>
      <c r="L4422" s="14">
        <f t="shared" si="210"/>
        <v>53.64</v>
      </c>
      <c r="M4422" s="14">
        <v>53.64</v>
      </c>
      <c r="N4422" t="s">
        <v>6423</v>
      </c>
      <c r="O4422" t="s">
        <v>22</v>
      </c>
      <c r="P4422">
        <v>20604536261</v>
      </c>
      <c r="Q4422">
        <v>3</v>
      </c>
      <c r="R4422" t="s">
        <v>19</v>
      </c>
      <c r="S4422">
        <v>4759</v>
      </c>
      <c r="T4422" s="15">
        <v>44070</v>
      </c>
      <c r="U4422">
        <v>53.64</v>
      </c>
      <c r="V4422" t="s">
        <v>23</v>
      </c>
      <c r="W4422" t="s">
        <v>24</v>
      </c>
      <c r="X4422" t="s">
        <v>25</v>
      </c>
    </row>
    <row r="4423" spans="1:24" x14ac:dyDescent="0.25">
      <c r="A4423" s="8">
        <v>8806</v>
      </c>
      <c r="B4423" t="s">
        <v>6424</v>
      </c>
      <c r="C4423" s="9" t="s">
        <v>19</v>
      </c>
      <c r="D4423" s="9">
        <v>4760</v>
      </c>
      <c r="E4423" s="9">
        <f t="shared" si="208"/>
        <v>4760</v>
      </c>
      <c r="F4423" s="10">
        <f t="shared" si="209"/>
        <v>0</v>
      </c>
      <c r="G4423" s="11">
        <v>44070</v>
      </c>
      <c r="H4423" s="12">
        <v>0.67715277777777771</v>
      </c>
      <c r="I4423" t="s">
        <v>4331</v>
      </c>
      <c r="J4423" s="13">
        <v>1708.56</v>
      </c>
      <c r="K4423">
        <v>3.5750000000000002</v>
      </c>
      <c r="L4423" s="14">
        <f t="shared" si="210"/>
        <v>6108.1019999999999</v>
      </c>
      <c r="M4423" s="14">
        <v>6108.1</v>
      </c>
      <c r="N4423" t="s">
        <v>4332</v>
      </c>
      <c r="O4423" t="s">
        <v>22</v>
      </c>
      <c r="P4423">
        <v>20604536261</v>
      </c>
      <c r="Q4423">
        <v>3</v>
      </c>
      <c r="R4423" t="s">
        <v>19</v>
      </c>
      <c r="S4423">
        <v>4760</v>
      </c>
      <c r="T4423" s="15">
        <v>44070</v>
      </c>
      <c r="U4423">
        <v>6108.1</v>
      </c>
      <c r="V4423" t="s">
        <v>23</v>
      </c>
      <c r="W4423" t="s">
        <v>24</v>
      </c>
      <c r="X4423" t="s">
        <v>25</v>
      </c>
    </row>
    <row r="4424" spans="1:24" x14ac:dyDescent="0.25">
      <c r="A4424" s="8">
        <v>8808</v>
      </c>
      <c r="B4424" t="s">
        <v>6425</v>
      </c>
      <c r="C4424" s="9" t="s">
        <v>19</v>
      </c>
      <c r="D4424" s="9">
        <v>4761</v>
      </c>
      <c r="E4424" s="9">
        <f t="shared" si="208"/>
        <v>4761</v>
      </c>
      <c r="F4424" s="10">
        <f t="shared" si="209"/>
        <v>0</v>
      </c>
      <c r="G4424" s="11">
        <v>44070</v>
      </c>
      <c r="H4424" s="12">
        <v>0.67828703703703708</v>
      </c>
      <c r="I4424" t="s">
        <v>3364</v>
      </c>
      <c r="J4424" s="13">
        <v>2000</v>
      </c>
      <c r="K4424">
        <v>3.5750000000000002</v>
      </c>
      <c r="L4424" s="14">
        <f t="shared" si="210"/>
        <v>7150</v>
      </c>
      <c r="M4424" s="14">
        <v>7150</v>
      </c>
      <c r="N4424" t="s">
        <v>3365</v>
      </c>
      <c r="O4424" t="s">
        <v>22</v>
      </c>
      <c r="P4424">
        <v>20604536261</v>
      </c>
      <c r="Q4424">
        <v>3</v>
      </c>
      <c r="R4424" t="s">
        <v>19</v>
      </c>
      <c r="S4424">
        <v>4761</v>
      </c>
      <c r="T4424" s="15">
        <v>44070</v>
      </c>
      <c r="U4424">
        <v>7150</v>
      </c>
      <c r="V4424" t="s">
        <v>23</v>
      </c>
      <c r="W4424" t="s">
        <v>24</v>
      </c>
      <c r="X4424" t="s">
        <v>25</v>
      </c>
    </row>
    <row r="4425" spans="1:24" x14ac:dyDescent="0.25">
      <c r="A4425" s="8">
        <v>8803</v>
      </c>
      <c r="B4425" t="s">
        <v>6426</v>
      </c>
      <c r="C4425" s="9" t="s">
        <v>19</v>
      </c>
      <c r="D4425" s="9">
        <v>4762</v>
      </c>
      <c r="E4425" s="9">
        <f t="shared" si="208"/>
        <v>4762</v>
      </c>
      <c r="F4425" s="10">
        <f t="shared" si="209"/>
        <v>0</v>
      </c>
      <c r="G4425" s="11">
        <v>44070</v>
      </c>
      <c r="H4425" s="12">
        <v>0.67858796296296298</v>
      </c>
      <c r="I4425" t="s">
        <v>6357</v>
      </c>
      <c r="J4425" s="13">
        <v>200</v>
      </c>
      <c r="K4425">
        <v>3.5760000000000001</v>
      </c>
      <c r="L4425" s="14">
        <f t="shared" si="210"/>
        <v>715.2</v>
      </c>
      <c r="M4425" s="14">
        <v>715.2</v>
      </c>
      <c r="N4425" t="s">
        <v>6358</v>
      </c>
      <c r="O4425" t="s">
        <v>22</v>
      </c>
      <c r="P4425">
        <v>20604536261</v>
      </c>
      <c r="Q4425">
        <v>3</v>
      </c>
      <c r="R4425" t="s">
        <v>19</v>
      </c>
      <c r="S4425">
        <v>4762</v>
      </c>
      <c r="T4425" s="15">
        <v>44070</v>
      </c>
      <c r="U4425">
        <v>715.2</v>
      </c>
      <c r="V4425" t="s">
        <v>23</v>
      </c>
      <c r="W4425" t="s">
        <v>24</v>
      </c>
      <c r="X4425" t="s">
        <v>25</v>
      </c>
    </row>
    <row r="4426" spans="1:24" x14ac:dyDescent="0.25">
      <c r="A4426" s="8">
        <v>8797</v>
      </c>
      <c r="B4426" t="s">
        <v>6427</v>
      </c>
      <c r="C4426" s="9" t="s">
        <v>19</v>
      </c>
      <c r="D4426" s="9">
        <v>4763</v>
      </c>
      <c r="E4426" s="9">
        <f t="shared" si="208"/>
        <v>4763</v>
      </c>
      <c r="F4426" s="10">
        <f t="shared" si="209"/>
        <v>0</v>
      </c>
      <c r="G4426" s="11">
        <v>44070</v>
      </c>
      <c r="H4426" s="12">
        <v>0.67960648148148151</v>
      </c>
      <c r="I4426" t="s">
        <v>587</v>
      </c>
      <c r="J4426" s="13">
        <v>830</v>
      </c>
      <c r="K4426">
        <v>3.5579999999999998</v>
      </c>
      <c r="L4426" s="14">
        <f t="shared" si="210"/>
        <v>2953.14</v>
      </c>
      <c r="M4426" s="14">
        <v>2953.14</v>
      </c>
      <c r="N4426" t="s">
        <v>588</v>
      </c>
      <c r="O4426" t="s">
        <v>37</v>
      </c>
      <c r="P4426">
        <v>20604536261</v>
      </c>
      <c r="Q4426">
        <v>3</v>
      </c>
      <c r="R4426" t="s">
        <v>19</v>
      </c>
      <c r="S4426">
        <v>4763</v>
      </c>
      <c r="T4426" s="15">
        <v>44070</v>
      </c>
      <c r="U4426">
        <v>2953.14</v>
      </c>
      <c r="V4426" t="s">
        <v>23</v>
      </c>
      <c r="W4426" t="s">
        <v>24</v>
      </c>
      <c r="X4426" t="s">
        <v>25</v>
      </c>
    </row>
    <row r="4427" spans="1:24" x14ac:dyDescent="0.25">
      <c r="A4427" s="8">
        <v>8798</v>
      </c>
      <c r="B4427" t="s">
        <v>6428</v>
      </c>
      <c r="C4427" s="9" t="s">
        <v>19</v>
      </c>
      <c r="D4427" s="9">
        <v>4764</v>
      </c>
      <c r="E4427" s="9">
        <f t="shared" si="208"/>
        <v>4764</v>
      </c>
      <c r="F4427" s="10">
        <f t="shared" si="209"/>
        <v>0</v>
      </c>
      <c r="G4427" s="11">
        <v>44070</v>
      </c>
      <c r="H4427" s="12">
        <v>0.68055555555555547</v>
      </c>
      <c r="I4427" t="s">
        <v>6429</v>
      </c>
      <c r="J4427" s="13">
        <v>1000</v>
      </c>
      <c r="K4427">
        <v>3.577</v>
      </c>
      <c r="L4427" s="14">
        <f t="shared" si="210"/>
        <v>3577</v>
      </c>
      <c r="M4427" s="14">
        <v>3577</v>
      </c>
      <c r="N4427" t="s">
        <v>6430</v>
      </c>
      <c r="O4427" t="s">
        <v>22</v>
      </c>
      <c r="P4427">
        <v>20604536261</v>
      </c>
      <c r="Q4427">
        <v>3</v>
      </c>
      <c r="R4427" t="s">
        <v>19</v>
      </c>
      <c r="S4427">
        <v>4764</v>
      </c>
      <c r="T4427" s="15">
        <v>44070</v>
      </c>
      <c r="U4427">
        <v>3577</v>
      </c>
      <c r="V4427" t="s">
        <v>23</v>
      </c>
      <c r="W4427" t="s">
        <v>24</v>
      </c>
      <c r="X4427" t="s">
        <v>25</v>
      </c>
    </row>
    <row r="4428" spans="1:24" x14ac:dyDescent="0.25">
      <c r="A4428" s="8">
        <v>8840</v>
      </c>
      <c r="B4428" t="s">
        <v>6431</v>
      </c>
      <c r="C4428" s="9" t="s">
        <v>19</v>
      </c>
      <c r="D4428" s="9">
        <v>4765</v>
      </c>
      <c r="E4428" s="9">
        <f t="shared" si="208"/>
        <v>4765</v>
      </c>
      <c r="F4428" s="10">
        <f t="shared" si="209"/>
        <v>0</v>
      </c>
      <c r="G4428" s="11">
        <v>44070</v>
      </c>
      <c r="H4428" s="12">
        <v>0.7166203703703703</v>
      </c>
      <c r="I4428" t="s">
        <v>29</v>
      </c>
      <c r="J4428" s="13">
        <v>372</v>
      </c>
      <c r="K4428">
        <v>3.5779999999999998</v>
      </c>
      <c r="L4428" s="14">
        <f t="shared" si="210"/>
        <v>1331.0159999999998</v>
      </c>
      <c r="M4428" s="14">
        <v>1331.02</v>
      </c>
      <c r="N4428" t="s">
        <v>30</v>
      </c>
      <c r="O4428" t="s">
        <v>22</v>
      </c>
      <c r="P4428">
        <v>20604536261</v>
      </c>
      <c r="Q4428">
        <v>3</v>
      </c>
      <c r="R4428" t="s">
        <v>19</v>
      </c>
      <c r="S4428">
        <v>4765</v>
      </c>
      <c r="T4428" s="15">
        <v>44070</v>
      </c>
      <c r="U4428">
        <v>1331.02</v>
      </c>
      <c r="V4428" t="s">
        <v>23</v>
      </c>
      <c r="W4428" t="s">
        <v>24</v>
      </c>
      <c r="X4428" t="s">
        <v>25</v>
      </c>
    </row>
    <row r="4429" spans="1:24" x14ac:dyDescent="0.25">
      <c r="A4429" s="8">
        <v>8841</v>
      </c>
      <c r="B4429" t="s">
        <v>6432</v>
      </c>
      <c r="C4429" s="9" t="s">
        <v>19</v>
      </c>
      <c r="D4429" s="9">
        <v>4766</v>
      </c>
      <c r="E4429" s="9">
        <f t="shared" si="208"/>
        <v>4766</v>
      </c>
      <c r="F4429" s="10">
        <f t="shared" si="209"/>
        <v>0</v>
      </c>
      <c r="G4429" s="11">
        <v>44070</v>
      </c>
      <c r="H4429" s="12">
        <v>0.73048611111111106</v>
      </c>
      <c r="I4429" t="s">
        <v>3919</v>
      </c>
      <c r="J4429" s="13">
        <v>1397.43</v>
      </c>
      <c r="K4429">
        <v>3.5779999999999998</v>
      </c>
      <c r="L4429" s="14">
        <f t="shared" si="210"/>
        <v>5000.0045399999999</v>
      </c>
      <c r="M4429" s="14">
        <v>5000</v>
      </c>
      <c r="N4429" t="s">
        <v>3920</v>
      </c>
      <c r="O4429" t="s">
        <v>22</v>
      </c>
      <c r="P4429">
        <v>20604536261</v>
      </c>
      <c r="Q4429">
        <v>3</v>
      </c>
      <c r="R4429" t="s">
        <v>19</v>
      </c>
      <c r="S4429">
        <v>4766</v>
      </c>
      <c r="T4429" s="15">
        <v>44070</v>
      </c>
      <c r="U4429">
        <v>5000</v>
      </c>
      <c r="V4429" t="s">
        <v>23</v>
      </c>
      <c r="W4429" t="s">
        <v>24</v>
      </c>
      <c r="X4429" t="s">
        <v>25</v>
      </c>
    </row>
    <row r="4430" spans="1:24" x14ac:dyDescent="0.25">
      <c r="A4430" s="8">
        <v>8842</v>
      </c>
      <c r="B4430" t="s">
        <v>6433</v>
      </c>
      <c r="C4430" s="9" t="s">
        <v>19</v>
      </c>
      <c r="D4430" s="9">
        <v>4767</v>
      </c>
      <c r="E4430" s="9">
        <f t="shared" si="208"/>
        <v>4767</v>
      </c>
      <c r="F4430" s="10">
        <f t="shared" si="209"/>
        <v>0</v>
      </c>
      <c r="G4430" s="11">
        <v>44070</v>
      </c>
      <c r="H4430" s="12">
        <v>0.73063657407407412</v>
      </c>
      <c r="I4430" t="s">
        <v>4377</v>
      </c>
      <c r="J4430" s="13">
        <v>20</v>
      </c>
      <c r="K4430">
        <v>3.5779999999999998</v>
      </c>
      <c r="L4430" s="14">
        <f t="shared" si="210"/>
        <v>71.56</v>
      </c>
      <c r="M4430" s="14">
        <v>71.56</v>
      </c>
      <c r="N4430" t="s">
        <v>4378</v>
      </c>
      <c r="O4430" t="s">
        <v>22</v>
      </c>
      <c r="P4430">
        <v>20604536261</v>
      </c>
      <c r="Q4430">
        <v>3</v>
      </c>
      <c r="R4430" t="s">
        <v>19</v>
      </c>
      <c r="S4430">
        <v>4767</v>
      </c>
      <c r="T4430" s="15">
        <v>44070</v>
      </c>
      <c r="U4430">
        <v>71.56</v>
      </c>
      <c r="V4430" t="s">
        <v>23</v>
      </c>
      <c r="W4430" t="s">
        <v>24</v>
      </c>
      <c r="X4430" t="s">
        <v>25</v>
      </c>
    </row>
    <row r="4431" spans="1:24" x14ac:dyDescent="0.25">
      <c r="A4431" s="8">
        <v>8844</v>
      </c>
      <c r="B4431" t="s">
        <v>6434</v>
      </c>
      <c r="C4431" s="9" t="s">
        <v>19</v>
      </c>
      <c r="D4431" s="9">
        <v>4768</v>
      </c>
      <c r="E4431" s="9">
        <f t="shared" si="208"/>
        <v>4768</v>
      </c>
      <c r="F4431" s="10">
        <f t="shared" si="209"/>
        <v>0</v>
      </c>
      <c r="G4431" s="11">
        <v>44070</v>
      </c>
      <c r="H4431" s="12">
        <v>0.73075231481481484</v>
      </c>
      <c r="I4431" t="s">
        <v>6279</v>
      </c>
      <c r="J4431" s="13">
        <v>559</v>
      </c>
      <c r="K4431">
        <v>3.577</v>
      </c>
      <c r="L4431" s="14">
        <f t="shared" si="210"/>
        <v>1999.5429999999999</v>
      </c>
      <c r="M4431" s="14">
        <v>1999.54</v>
      </c>
      <c r="N4431" t="s">
        <v>6280</v>
      </c>
      <c r="O4431" t="s">
        <v>22</v>
      </c>
      <c r="P4431">
        <v>20604536261</v>
      </c>
      <c r="Q4431">
        <v>3</v>
      </c>
      <c r="R4431" t="s">
        <v>19</v>
      </c>
      <c r="S4431">
        <v>4768</v>
      </c>
      <c r="T4431" s="15">
        <v>44070</v>
      </c>
      <c r="U4431">
        <v>1999.54</v>
      </c>
      <c r="V4431" t="s">
        <v>23</v>
      </c>
      <c r="W4431" t="s">
        <v>24</v>
      </c>
      <c r="X4431" t="s">
        <v>25</v>
      </c>
    </row>
    <row r="4432" spans="1:24" x14ac:dyDescent="0.25">
      <c r="A4432" s="8">
        <v>8849</v>
      </c>
      <c r="B4432" t="s">
        <v>6435</v>
      </c>
      <c r="C4432" s="9" t="s">
        <v>19</v>
      </c>
      <c r="D4432" s="9">
        <v>4769</v>
      </c>
      <c r="E4432" s="9">
        <f t="shared" si="208"/>
        <v>4769</v>
      </c>
      <c r="F4432" s="10">
        <f t="shared" si="209"/>
        <v>0</v>
      </c>
      <c r="G4432" s="11">
        <v>44070</v>
      </c>
      <c r="H4432" s="12">
        <v>0.73571759259259262</v>
      </c>
      <c r="I4432" t="s">
        <v>29</v>
      </c>
      <c r="J4432" s="13">
        <v>24.53</v>
      </c>
      <c r="K4432">
        <v>3.5779999999999998</v>
      </c>
      <c r="L4432" s="14">
        <f t="shared" si="210"/>
        <v>87.768339999999995</v>
      </c>
      <c r="M4432" s="14">
        <v>87.77</v>
      </c>
      <c r="N4432" t="s">
        <v>30</v>
      </c>
      <c r="O4432" t="s">
        <v>22</v>
      </c>
      <c r="P4432">
        <v>20604536261</v>
      </c>
      <c r="Q4432">
        <v>3</v>
      </c>
      <c r="R4432" t="s">
        <v>19</v>
      </c>
      <c r="S4432">
        <v>4769</v>
      </c>
      <c r="T4432" s="15">
        <v>44070</v>
      </c>
      <c r="U4432">
        <v>87.77</v>
      </c>
      <c r="V4432" t="s">
        <v>23</v>
      </c>
      <c r="W4432" t="s">
        <v>24</v>
      </c>
      <c r="X4432" t="s">
        <v>25</v>
      </c>
    </row>
    <row r="4433" spans="1:24" x14ac:dyDescent="0.25">
      <c r="A4433" s="8">
        <v>8851</v>
      </c>
      <c r="B4433" t="s">
        <v>6436</v>
      </c>
      <c r="C4433" s="9" t="s">
        <v>19</v>
      </c>
      <c r="D4433" s="9">
        <v>4770</v>
      </c>
      <c r="E4433" s="9">
        <f t="shared" si="208"/>
        <v>4770</v>
      </c>
      <c r="F4433" s="10">
        <f t="shared" si="209"/>
        <v>0</v>
      </c>
      <c r="G4433" s="11">
        <v>44070</v>
      </c>
      <c r="H4433" s="12">
        <v>0.74241898148148155</v>
      </c>
      <c r="I4433" t="s">
        <v>3919</v>
      </c>
      <c r="J4433" s="13">
        <v>1397.43</v>
      </c>
      <c r="K4433">
        <v>3.5779999999999998</v>
      </c>
      <c r="L4433" s="14">
        <f t="shared" si="210"/>
        <v>5000.0045399999999</v>
      </c>
      <c r="M4433" s="14">
        <v>5000</v>
      </c>
      <c r="N4433" t="s">
        <v>3920</v>
      </c>
      <c r="O4433" t="s">
        <v>22</v>
      </c>
      <c r="P4433">
        <v>20604536261</v>
      </c>
      <c r="Q4433">
        <v>3</v>
      </c>
      <c r="R4433" t="s">
        <v>19</v>
      </c>
      <c r="S4433">
        <v>4770</v>
      </c>
      <c r="T4433" s="15">
        <v>44070</v>
      </c>
      <c r="U4433">
        <v>5000</v>
      </c>
      <c r="V4433" t="s">
        <v>23</v>
      </c>
      <c r="W4433" t="s">
        <v>24</v>
      </c>
      <c r="X4433" t="s">
        <v>25</v>
      </c>
    </row>
    <row r="4434" spans="1:24" x14ac:dyDescent="0.25">
      <c r="A4434" s="8">
        <v>8852</v>
      </c>
      <c r="B4434" t="s">
        <v>6437</v>
      </c>
      <c r="C4434" s="9" t="s">
        <v>19</v>
      </c>
      <c r="D4434" s="9">
        <v>4771</v>
      </c>
      <c r="E4434" s="9">
        <f t="shared" si="208"/>
        <v>4771</v>
      </c>
      <c r="F4434" s="10">
        <f t="shared" si="209"/>
        <v>0</v>
      </c>
      <c r="G4434" s="11">
        <v>44070</v>
      </c>
      <c r="H4434" s="12">
        <v>0.76113425925925926</v>
      </c>
      <c r="I4434" t="s">
        <v>6350</v>
      </c>
      <c r="J4434" s="13">
        <v>100</v>
      </c>
      <c r="K4434">
        <v>3.5764999999999998</v>
      </c>
      <c r="L4434" s="14">
        <f t="shared" si="210"/>
        <v>357.65</v>
      </c>
      <c r="M4434" s="14">
        <v>357.65</v>
      </c>
      <c r="N4434" t="s">
        <v>6351</v>
      </c>
      <c r="O4434" t="s">
        <v>22</v>
      </c>
      <c r="P4434">
        <v>20604536261</v>
      </c>
      <c r="Q4434">
        <v>3</v>
      </c>
      <c r="R4434" t="s">
        <v>19</v>
      </c>
      <c r="S4434">
        <v>4771</v>
      </c>
      <c r="T4434" s="15">
        <v>44070</v>
      </c>
      <c r="U4434">
        <v>357.65</v>
      </c>
      <c r="V4434" t="s">
        <v>23</v>
      </c>
      <c r="W4434" t="s">
        <v>24</v>
      </c>
      <c r="X4434" t="s">
        <v>25</v>
      </c>
    </row>
    <row r="4435" spans="1:24" x14ac:dyDescent="0.25">
      <c r="A4435" s="8">
        <v>8853</v>
      </c>
      <c r="B4435" t="s">
        <v>6438</v>
      </c>
      <c r="C4435" s="9" t="s">
        <v>19</v>
      </c>
      <c r="D4435" s="9">
        <v>4772</v>
      </c>
      <c r="E4435" s="9">
        <f t="shared" si="208"/>
        <v>4772</v>
      </c>
      <c r="F4435" s="10">
        <f t="shared" si="209"/>
        <v>0</v>
      </c>
      <c r="G4435" s="11">
        <v>44070</v>
      </c>
      <c r="H4435" s="12">
        <v>0.77434027777777781</v>
      </c>
      <c r="I4435" t="s">
        <v>1724</v>
      </c>
      <c r="J4435" s="13">
        <v>50</v>
      </c>
      <c r="K4435">
        <v>3.5779999999999998</v>
      </c>
      <c r="L4435" s="14">
        <f t="shared" si="210"/>
        <v>178.9</v>
      </c>
      <c r="M4435" s="14">
        <v>178.9</v>
      </c>
      <c r="N4435" t="s">
        <v>1725</v>
      </c>
      <c r="O4435" t="s">
        <v>22</v>
      </c>
      <c r="P4435">
        <v>20604536261</v>
      </c>
      <c r="Q4435">
        <v>3</v>
      </c>
      <c r="R4435" t="s">
        <v>19</v>
      </c>
      <c r="S4435">
        <v>4772</v>
      </c>
      <c r="T4435" s="15">
        <v>44070</v>
      </c>
      <c r="U4435">
        <v>178.9</v>
      </c>
      <c r="V4435" t="s">
        <v>23</v>
      </c>
      <c r="W4435" t="s">
        <v>24</v>
      </c>
      <c r="X4435" t="s">
        <v>25</v>
      </c>
    </row>
    <row r="4436" spans="1:24" x14ac:dyDescent="0.25">
      <c r="A4436" s="8">
        <v>8854</v>
      </c>
      <c r="B4436" t="s">
        <v>6439</v>
      </c>
      <c r="C4436" s="9" t="s">
        <v>19</v>
      </c>
      <c r="D4436" s="9">
        <v>4773</v>
      </c>
      <c r="E4436" s="9">
        <f t="shared" si="208"/>
        <v>4773</v>
      </c>
      <c r="F4436" s="10">
        <f t="shared" si="209"/>
        <v>0</v>
      </c>
      <c r="G4436" s="11">
        <v>44070</v>
      </c>
      <c r="H4436" s="12">
        <v>0.83671296296296294</v>
      </c>
      <c r="I4436" t="s">
        <v>6440</v>
      </c>
      <c r="J4436" s="13">
        <v>396.7</v>
      </c>
      <c r="K4436">
        <v>3.5569999999999999</v>
      </c>
      <c r="L4436" s="14">
        <f t="shared" si="210"/>
        <v>1411.0618999999999</v>
      </c>
      <c r="M4436" s="14">
        <v>1411.06</v>
      </c>
      <c r="N4436" t="s">
        <v>6441</v>
      </c>
      <c r="O4436" t="s">
        <v>37</v>
      </c>
      <c r="P4436">
        <v>20604536261</v>
      </c>
      <c r="Q4436">
        <v>3</v>
      </c>
      <c r="R4436" t="s">
        <v>19</v>
      </c>
      <c r="S4436">
        <v>4773</v>
      </c>
      <c r="T4436" s="15">
        <v>44070</v>
      </c>
      <c r="U4436">
        <v>1411.06</v>
      </c>
      <c r="V4436" t="s">
        <v>100</v>
      </c>
      <c r="W4436" t="s">
        <v>101</v>
      </c>
      <c r="X4436" t="s">
        <v>101</v>
      </c>
    </row>
    <row r="4437" spans="1:24" x14ac:dyDescent="0.25">
      <c r="A4437" s="8">
        <v>8818</v>
      </c>
      <c r="B4437" t="s">
        <v>6442</v>
      </c>
      <c r="C4437" s="9" t="s">
        <v>19</v>
      </c>
      <c r="D4437" s="9">
        <v>4774</v>
      </c>
      <c r="E4437" s="9">
        <f t="shared" si="208"/>
        <v>4774</v>
      </c>
      <c r="F4437" s="10">
        <f t="shared" si="209"/>
        <v>0</v>
      </c>
      <c r="G4437" s="11">
        <v>44071</v>
      </c>
      <c r="H4437" s="12">
        <v>0.50736111111111104</v>
      </c>
      <c r="I4437" t="s">
        <v>2176</v>
      </c>
      <c r="J4437" s="13">
        <v>800</v>
      </c>
      <c r="K4437">
        <v>3.5750000000000002</v>
      </c>
      <c r="L4437" s="14">
        <f t="shared" si="210"/>
        <v>2860</v>
      </c>
      <c r="M4437" s="14">
        <v>2860</v>
      </c>
      <c r="N4437" t="s">
        <v>2177</v>
      </c>
      <c r="O4437" t="s">
        <v>22</v>
      </c>
      <c r="P4437">
        <v>20604536261</v>
      </c>
      <c r="Q4437">
        <v>3</v>
      </c>
      <c r="R4437" t="s">
        <v>19</v>
      </c>
      <c r="S4437">
        <v>4774</v>
      </c>
      <c r="T4437" s="15">
        <v>44071</v>
      </c>
      <c r="U4437">
        <v>2860</v>
      </c>
      <c r="V4437" t="s">
        <v>23</v>
      </c>
      <c r="W4437" t="s">
        <v>24</v>
      </c>
      <c r="X4437" t="s">
        <v>25</v>
      </c>
    </row>
    <row r="4438" spans="1:24" x14ac:dyDescent="0.25">
      <c r="A4438" s="8">
        <v>8820</v>
      </c>
      <c r="B4438" t="s">
        <v>6443</v>
      </c>
      <c r="C4438" s="9" t="s">
        <v>19</v>
      </c>
      <c r="D4438" s="9">
        <v>4775</v>
      </c>
      <c r="E4438" s="9">
        <f t="shared" si="208"/>
        <v>4775</v>
      </c>
      <c r="F4438" s="10">
        <f t="shared" si="209"/>
        <v>0</v>
      </c>
      <c r="G4438" s="11">
        <v>44071</v>
      </c>
      <c r="H4438" s="12">
        <v>0.5430787037037037</v>
      </c>
      <c r="I4438" t="s">
        <v>2116</v>
      </c>
      <c r="J4438" s="13">
        <v>1348</v>
      </c>
      <c r="K4438">
        <v>3.5760000000000001</v>
      </c>
      <c r="L4438" s="14">
        <f t="shared" si="210"/>
        <v>4820.4480000000003</v>
      </c>
      <c r="M4438" s="14">
        <v>4820.45</v>
      </c>
      <c r="N4438" t="s">
        <v>2117</v>
      </c>
      <c r="O4438" t="s">
        <v>22</v>
      </c>
      <c r="P4438">
        <v>20604536261</v>
      </c>
      <c r="Q4438">
        <v>3</v>
      </c>
      <c r="R4438" t="s">
        <v>19</v>
      </c>
      <c r="S4438">
        <v>4775</v>
      </c>
      <c r="T4438" s="15">
        <v>44071</v>
      </c>
      <c r="U4438">
        <v>4820.45</v>
      </c>
      <c r="V4438" t="s">
        <v>23</v>
      </c>
      <c r="W4438" t="s">
        <v>24</v>
      </c>
      <c r="X4438" t="s">
        <v>25</v>
      </c>
    </row>
    <row r="4439" spans="1:24" x14ac:dyDescent="0.25">
      <c r="A4439" s="8">
        <v>8830</v>
      </c>
      <c r="B4439" t="s">
        <v>6444</v>
      </c>
      <c r="C4439" s="9" t="s">
        <v>19</v>
      </c>
      <c r="D4439" s="9">
        <v>4776</v>
      </c>
      <c r="E4439" s="9">
        <f t="shared" si="208"/>
        <v>4776</v>
      </c>
      <c r="F4439" s="10">
        <f t="shared" si="209"/>
        <v>0</v>
      </c>
      <c r="G4439" s="11">
        <v>44071</v>
      </c>
      <c r="H4439" s="12">
        <v>0.5491435185185185</v>
      </c>
      <c r="I4439" t="s">
        <v>5604</v>
      </c>
      <c r="J4439" s="13">
        <v>2750</v>
      </c>
      <c r="K4439">
        <v>3.5609999999999999</v>
      </c>
      <c r="L4439" s="14">
        <f t="shared" si="210"/>
        <v>9792.75</v>
      </c>
      <c r="M4439" s="14">
        <v>9792.75</v>
      </c>
      <c r="N4439" t="s">
        <v>5605</v>
      </c>
      <c r="O4439" t="s">
        <v>37</v>
      </c>
      <c r="P4439">
        <v>20604536261</v>
      </c>
      <c r="Q4439">
        <v>3</v>
      </c>
      <c r="R4439" t="s">
        <v>19</v>
      </c>
      <c r="S4439">
        <v>4776</v>
      </c>
      <c r="T4439" s="15">
        <v>44071</v>
      </c>
      <c r="U4439">
        <v>9792.75</v>
      </c>
      <c r="V4439" t="s">
        <v>23</v>
      </c>
      <c r="W4439" t="s">
        <v>24</v>
      </c>
      <c r="X4439" t="s">
        <v>25</v>
      </c>
    </row>
    <row r="4440" spans="1:24" x14ac:dyDescent="0.25">
      <c r="A4440" s="8">
        <v>8857</v>
      </c>
      <c r="B4440" t="s">
        <v>6445</v>
      </c>
      <c r="C4440" s="9" t="s">
        <v>19</v>
      </c>
      <c r="D4440" s="9">
        <v>4777</v>
      </c>
      <c r="E4440" s="9">
        <f t="shared" si="208"/>
        <v>4777</v>
      </c>
      <c r="F4440" s="10">
        <f t="shared" si="209"/>
        <v>0</v>
      </c>
      <c r="G4440" s="11">
        <v>44071</v>
      </c>
      <c r="H4440" s="12">
        <v>0.67953703703703694</v>
      </c>
      <c r="I4440" t="s">
        <v>6446</v>
      </c>
      <c r="J4440" s="13">
        <v>10</v>
      </c>
      <c r="K4440">
        <v>3.58</v>
      </c>
      <c r="L4440" s="14">
        <f t="shared" si="210"/>
        <v>35.799999999999997</v>
      </c>
      <c r="M4440" s="14">
        <v>35.799999999999997</v>
      </c>
      <c r="N4440" t="s">
        <v>6447</v>
      </c>
      <c r="O4440" t="s">
        <v>22</v>
      </c>
      <c r="P4440">
        <v>20604536261</v>
      </c>
      <c r="Q4440">
        <v>3</v>
      </c>
      <c r="R4440" t="s">
        <v>19</v>
      </c>
      <c r="S4440">
        <v>4777</v>
      </c>
      <c r="T4440" s="15">
        <v>44071</v>
      </c>
      <c r="U4440">
        <v>35.799999999999997</v>
      </c>
      <c r="V4440" t="s">
        <v>23</v>
      </c>
      <c r="W4440" t="s">
        <v>24</v>
      </c>
      <c r="X4440" t="s">
        <v>25</v>
      </c>
    </row>
    <row r="4441" spans="1:24" x14ac:dyDescent="0.25">
      <c r="A4441" s="8">
        <v>8846</v>
      </c>
      <c r="B4441" t="s">
        <v>6448</v>
      </c>
      <c r="C4441" s="9" t="s">
        <v>19</v>
      </c>
      <c r="D4441" s="9">
        <v>4778</v>
      </c>
      <c r="E4441" s="9">
        <f t="shared" si="208"/>
        <v>4778</v>
      </c>
      <c r="F4441" s="10">
        <f t="shared" si="209"/>
        <v>0</v>
      </c>
      <c r="G4441" s="11">
        <v>44071</v>
      </c>
      <c r="H4441" s="12">
        <v>0.68</v>
      </c>
      <c r="I4441" t="s">
        <v>3771</v>
      </c>
      <c r="J4441" s="13">
        <v>700</v>
      </c>
      <c r="K4441">
        <v>3.577</v>
      </c>
      <c r="L4441" s="14">
        <f t="shared" si="210"/>
        <v>2503.9</v>
      </c>
      <c r="M4441" s="14">
        <v>2503.9</v>
      </c>
      <c r="N4441" t="s">
        <v>3772</v>
      </c>
      <c r="O4441" t="s">
        <v>22</v>
      </c>
      <c r="P4441">
        <v>20604536261</v>
      </c>
      <c r="Q4441">
        <v>3</v>
      </c>
      <c r="R4441" t="s">
        <v>19</v>
      </c>
      <c r="S4441">
        <v>4778</v>
      </c>
      <c r="T4441" s="15">
        <v>44071</v>
      </c>
      <c r="U4441">
        <v>2503.9</v>
      </c>
      <c r="V4441" t="s">
        <v>23</v>
      </c>
      <c r="W4441" t="s">
        <v>24</v>
      </c>
      <c r="X4441" t="s">
        <v>25</v>
      </c>
    </row>
    <row r="4442" spans="1:24" x14ac:dyDescent="0.25">
      <c r="A4442" s="8">
        <v>8859</v>
      </c>
      <c r="B4442" t="s">
        <v>6449</v>
      </c>
      <c r="C4442" s="9" t="s">
        <v>19</v>
      </c>
      <c r="D4442" s="9">
        <v>4779</v>
      </c>
      <c r="E4442" s="9">
        <f t="shared" si="208"/>
        <v>4779</v>
      </c>
      <c r="F4442" s="10">
        <f t="shared" si="209"/>
        <v>0</v>
      </c>
      <c r="G4442" s="11">
        <v>44071</v>
      </c>
      <c r="H4442" s="12">
        <v>0.68141203703703701</v>
      </c>
      <c r="I4442" t="s">
        <v>4189</v>
      </c>
      <c r="J4442" s="13">
        <v>700</v>
      </c>
      <c r="K4442">
        <v>3.5579999999999998</v>
      </c>
      <c r="L4442" s="14">
        <f t="shared" si="210"/>
        <v>2490.6</v>
      </c>
      <c r="M4442" s="14">
        <v>2490.6</v>
      </c>
      <c r="N4442" t="s">
        <v>4190</v>
      </c>
      <c r="O4442" t="s">
        <v>37</v>
      </c>
      <c r="P4442">
        <v>20604536261</v>
      </c>
      <c r="Q4442">
        <v>3</v>
      </c>
      <c r="R4442" t="s">
        <v>19</v>
      </c>
      <c r="S4442">
        <v>4779</v>
      </c>
      <c r="T4442" s="15">
        <v>44071</v>
      </c>
      <c r="U4442">
        <v>2490.6</v>
      </c>
      <c r="V4442" t="s">
        <v>23</v>
      </c>
      <c r="W4442" t="s">
        <v>24</v>
      </c>
      <c r="X4442" t="s">
        <v>25</v>
      </c>
    </row>
    <row r="4443" spans="1:24" x14ac:dyDescent="0.25">
      <c r="A4443" s="8">
        <v>8860</v>
      </c>
      <c r="B4443" t="s">
        <v>6450</v>
      </c>
      <c r="C4443" s="9" t="s">
        <v>19</v>
      </c>
      <c r="D4443" s="9">
        <v>4780</v>
      </c>
      <c r="E4443" s="9">
        <f t="shared" si="208"/>
        <v>4780</v>
      </c>
      <c r="F4443" s="10">
        <f t="shared" si="209"/>
        <v>0</v>
      </c>
      <c r="G4443" s="11">
        <v>44071</v>
      </c>
      <c r="H4443" s="12">
        <v>0.68208333333333337</v>
      </c>
      <c r="I4443" t="s">
        <v>6451</v>
      </c>
      <c r="J4443" s="13">
        <v>20000</v>
      </c>
      <c r="K4443">
        <v>3.5579999999999998</v>
      </c>
      <c r="L4443" s="14">
        <f t="shared" si="210"/>
        <v>71160</v>
      </c>
      <c r="M4443" s="14">
        <v>71160</v>
      </c>
      <c r="N4443" t="s">
        <v>6452</v>
      </c>
      <c r="O4443" t="s">
        <v>37</v>
      </c>
      <c r="P4443">
        <v>20604536261</v>
      </c>
      <c r="Q4443">
        <v>3</v>
      </c>
      <c r="R4443" t="s">
        <v>19</v>
      </c>
      <c r="S4443">
        <v>4780</v>
      </c>
      <c r="T4443" s="15">
        <v>44071</v>
      </c>
      <c r="U4443">
        <v>71160</v>
      </c>
      <c r="V4443" t="s">
        <v>23</v>
      </c>
      <c r="W4443" t="s">
        <v>24</v>
      </c>
      <c r="X4443" t="s">
        <v>25</v>
      </c>
    </row>
    <row r="4444" spans="1:24" x14ac:dyDescent="0.25">
      <c r="A4444" s="8">
        <v>8800</v>
      </c>
      <c r="B4444" t="s">
        <v>6453</v>
      </c>
      <c r="C4444" s="9" t="s">
        <v>19</v>
      </c>
      <c r="D4444" s="9">
        <v>4781</v>
      </c>
      <c r="E4444" s="9">
        <f t="shared" si="208"/>
        <v>4781</v>
      </c>
      <c r="F4444" s="10">
        <f t="shared" si="209"/>
        <v>0</v>
      </c>
      <c r="G4444" s="11">
        <v>44071</v>
      </c>
      <c r="H4444" s="12">
        <v>0.68283564814814823</v>
      </c>
      <c r="I4444" t="s">
        <v>2451</v>
      </c>
      <c r="J4444" s="13">
        <v>1165</v>
      </c>
      <c r="K4444">
        <v>3.577</v>
      </c>
      <c r="L4444" s="14">
        <f t="shared" si="210"/>
        <v>4167.2049999999999</v>
      </c>
      <c r="M4444" s="14">
        <v>4167.21</v>
      </c>
      <c r="N4444" t="s">
        <v>2452</v>
      </c>
      <c r="O4444" t="s">
        <v>22</v>
      </c>
      <c r="P4444">
        <v>20604536261</v>
      </c>
      <c r="Q4444">
        <v>3</v>
      </c>
      <c r="R4444" t="s">
        <v>19</v>
      </c>
      <c r="S4444">
        <v>4781</v>
      </c>
      <c r="T4444" s="15">
        <v>44071</v>
      </c>
      <c r="U4444">
        <v>4167.21</v>
      </c>
      <c r="V4444" t="s">
        <v>23</v>
      </c>
      <c r="W4444" t="s">
        <v>24</v>
      </c>
      <c r="X4444" t="s">
        <v>25</v>
      </c>
    </row>
    <row r="4445" spans="1:24" x14ac:dyDescent="0.25">
      <c r="A4445" s="8">
        <v>8861</v>
      </c>
      <c r="B4445" t="s">
        <v>6454</v>
      </c>
      <c r="C4445" s="9" t="s">
        <v>19</v>
      </c>
      <c r="D4445" s="9">
        <v>4782</v>
      </c>
      <c r="E4445" s="9">
        <f t="shared" ref="E4445:E4508" si="211">+E4444+1</f>
        <v>4782</v>
      </c>
      <c r="F4445" s="10">
        <f t="shared" si="209"/>
        <v>0</v>
      </c>
      <c r="G4445" s="11">
        <v>44071</v>
      </c>
      <c r="H4445" s="12">
        <v>0.68440972222222218</v>
      </c>
      <c r="I4445" t="s">
        <v>3556</v>
      </c>
      <c r="J4445" s="13">
        <v>122.8</v>
      </c>
      <c r="K4445">
        <v>3.5750000000000002</v>
      </c>
      <c r="L4445" s="14">
        <f t="shared" si="210"/>
        <v>439.01</v>
      </c>
      <c r="M4445" s="14">
        <v>439.01</v>
      </c>
      <c r="N4445" t="s">
        <v>3557</v>
      </c>
      <c r="O4445" t="s">
        <v>22</v>
      </c>
      <c r="P4445">
        <v>20604536261</v>
      </c>
      <c r="Q4445">
        <v>3</v>
      </c>
      <c r="R4445" t="s">
        <v>19</v>
      </c>
      <c r="S4445">
        <v>4782</v>
      </c>
      <c r="T4445" s="15">
        <v>44071</v>
      </c>
      <c r="U4445">
        <v>439.01</v>
      </c>
      <c r="V4445" t="s">
        <v>23</v>
      </c>
      <c r="W4445" t="s">
        <v>24</v>
      </c>
      <c r="X4445" t="s">
        <v>25</v>
      </c>
    </row>
    <row r="4446" spans="1:24" x14ac:dyDescent="0.25">
      <c r="A4446" s="8">
        <v>8863</v>
      </c>
      <c r="B4446" t="s">
        <v>6455</v>
      </c>
      <c r="C4446" s="9" t="s">
        <v>19</v>
      </c>
      <c r="D4446" s="9">
        <v>4783</v>
      </c>
      <c r="E4446" s="9">
        <f t="shared" si="211"/>
        <v>4783</v>
      </c>
      <c r="F4446" s="10">
        <f t="shared" si="209"/>
        <v>0</v>
      </c>
      <c r="G4446" s="11">
        <v>44071</v>
      </c>
      <c r="H4446" s="12">
        <v>0.68459490740740747</v>
      </c>
      <c r="I4446" t="s">
        <v>802</v>
      </c>
      <c r="J4446" s="13">
        <v>885</v>
      </c>
      <c r="K4446">
        <v>3.5735000000000001</v>
      </c>
      <c r="L4446" s="14">
        <f t="shared" si="210"/>
        <v>3162.5475000000001</v>
      </c>
      <c r="M4446" s="14">
        <v>3162.55</v>
      </c>
      <c r="N4446" t="s">
        <v>803</v>
      </c>
      <c r="O4446" t="s">
        <v>22</v>
      </c>
      <c r="P4446">
        <v>20604536261</v>
      </c>
      <c r="Q4446">
        <v>3</v>
      </c>
      <c r="R4446" t="s">
        <v>19</v>
      </c>
      <c r="S4446">
        <v>4783</v>
      </c>
      <c r="T4446" s="15">
        <v>44071</v>
      </c>
      <c r="U4446">
        <v>3162.55</v>
      </c>
      <c r="V4446" t="s">
        <v>23</v>
      </c>
      <c r="W4446" t="s">
        <v>24</v>
      </c>
      <c r="X4446" t="s">
        <v>25</v>
      </c>
    </row>
    <row r="4447" spans="1:24" x14ac:dyDescent="0.25">
      <c r="A4447" s="8">
        <v>8866</v>
      </c>
      <c r="B4447" t="s">
        <v>6456</v>
      </c>
      <c r="C4447" s="9" t="s">
        <v>19</v>
      </c>
      <c r="D4447" s="9">
        <v>4784</v>
      </c>
      <c r="E4447" s="9">
        <f t="shared" si="211"/>
        <v>4784</v>
      </c>
      <c r="F4447" s="10">
        <f t="shared" si="209"/>
        <v>0</v>
      </c>
      <c r="G4447" s="11">
        <v>44071</v>
      </c>
      <c r="H4447" s="12">
        <v>0.68656249999999996</v>
      </c>
      <c r="I4447" t="s">
        <v>808</v>
      </c>
      <c r="J4447" s="13">
        <v>36</v>
      </c>
      <c r="K4447">
        <v>3.54</v>
      </c>
      <c r="L4447" s="14">
        <f t="shared" si="210"/>
        <v>127.44</v>
      </c>
      <c r="M4447" s="14">
        <v>127.44</v>
      </c>
      <c r="N4447" t="s">
        <v>809</v>
      </c>
      <c r="O4447" t="s">
        <v>37</v>
      </c>
      <c r="P4447">
        <v>20604536261</v>
      </c>
      <c r="Q4447">
        <v>3</v>
      </c>
      <c r="R4447" t="s">
        <v>19</v>
      </c>
      <c r="S4447">
        <v>4784</v>
      </c>
      <c r="T4447" s="15">
        <v>44071</v>
      </c>
      <c r="U4447">
        <v>127.44</v>
      </c>
      <c r="V4447" t="s">
        <v>23</v>
      </c>
      <c r="W4447" t="s">
        <v>24</v>
      </c>
      <c r="X4447" t="s">
        <v>25</v>
      </c>
    </row>
    <row r="4448" spans="1:24" x14ac:dyDescent="0.25">
      <c r="A4448" s="51">
        <v>8869</v>
      </c>
      <c r="B4448" s="49" t="s">
        <v>6457</v>
      </c>
      <c r="C4448" s="49" t="s">
        <v>19</v>
      </c>
      <c r="D4448" s="49">
        <v>4785</v>
      </c>
      <c r="E4448" s="49">
        <f t="shared" si="211"/>
        <v>4785</v>
      </c>
      <c r="F4448" s="49">
        <f t="shared" si="209"/>
        <v>0</v>
      </c>
      <c r="G4448" s="52">
        <v>44071</v>
      </c>
      <c r="H4448" s="53">
        <v>0.68718749999999995</v>
      </c>
      <c r="I4448" s="48" t="s">
        <v>673</v>
      </c>
      <c r="J4448" s="54">
        <v>4200</v>
      </c>
      <c r="K4448" s="48">
        <v>3.536</v>
      </c>
      <c r="L4448" s="55">
        <f t="shared" si="210"/>
        <v>14851.2</v>
      </c>
      <c r="M4448" s="55">
        <v>14851.2</v>
      </c>
      <c r="N4448" s="48" t="s">
        <v>674</v>
      </c>
      <c r="O4448" s="48" t="s">
        <v>37</v>
      </c>
      <c r="P4448" s="48">
        <v>20604536261</v>
      </c>
      <c r="Q4448" s="48">
        <v>3</v>
      </c>
      <c r="R4448" s="48" t="s">
        <v>19</v>
      </c>
      <c r="S4448" s="48">
        <v>4785</v>
      </c>
      <c r="T4448" s="56">
        <v>44071</v>
      </c>
      <c r="U4448" s="48">
        <v>14851.2</v>
      </c>
      <c r="V4448" s="48" t="s">
        <v>89</v>
      </c>
      <c r="W4448" s="48" t="s">
        <v>24</v>
      </c>
      <c r="X4448" s="48" t="s">
        <v>25</v>
      </c>
    </row>
    <row r="4449" spans="1:24" x14ac:dyDescent="0.25">
      <c r="A4449" s="51">
        <v>8869</v>
      </c>
      <c r="B4449" s="49" t="s">
        <v>6458</v>
      </c>
      <c r="C4449" s="49" t="s">
        <v>19</v>
      </c>
      <c r="D4449" s="49">
        <v>4786</v>
      </c>
      <c r="E4449" s="49">
        <f t="shared" si="211"/>
        <v>4786</v>
      </c>
      <c r="F4449" s="49">
        <f t="shared" si="209"/>
        <v>0</v>
      </c>
      <c r="G4449" s="52">
        <v>44071</v>
      </c>
      <c r="H4449" s="53">
        <v>0.68754629629629627</v>
      </c>
      <c r="I4449" s="48" t="s">
        <v>673</v>
      </c>
      <c r="J4449" s="54">
        <v>4200</v>
      </c>
      <c r="K4449" s="48">
        <v>3.536</v>
      </c>
      <c r="L4449" s="55">
        <f t="shared" si="210"/>
        <v>14851.2</v>
      </c>
      <c r="M4449" s="55">
        <v>14851.2</v>
      </c>
      <c r="N4449" s="48" t="s">
        <v>674</v>
      </c>
      <c r="O4449" s="48" t="s">
        <v>37</v>
      </c>
      <c r="P4449" s="48">
        <v>20604536261</v>
      </c>
      <c r="Q4449" s="48">
        <v>3</v>
      </c>
      <c r="R4449" s="48" t="s">
        <v>19</v>
      </c>
      <c r="S4449" s="48">
        <v>4786</v>
      </c>
      <c r="T4449" s="56">
        <v>44071</v>
      </c>
      <c r="U4449" s="48">
        <v>14851.2</v>
      </c>
      <c r="V4449" s="48" t="s">
        <v>89</v>
      </c>
      <c r="W4449" s="48" t="s">
        <v>24</v>
      </c>
      <c r="X4449" s="48" t="s">
        <v>25</v>
      </c>
    </row>
    <row r="4450" spans="1:24" x14ac:dyDescent="0.25">
      <c r="A4450" s="8">
        <v>8870</v>
      </c>
      <c r="B4450" t="s">
        <v>6459</v>
      </c>
      <c r="C4450" s="9" t="s">
        <v>19</v>
      </c>
      <c r="D4450" s="9">
        <v>4787</v>
      </c>
      <c r="E4450" s="9">
        <f t="shared" si="211"/>
        <v>4787</v>
      </c>
      <c r="F4450" s="10">
        <f t="shared" si="209"/>
        <v>0</v>
      </c>
      <c r="G4450" s="11">
        <v>44071</v>
      </c>
      <c r="H4450" s="12">
        <v>0.68774305555555559</v>
      </c>
      <c r="I4450" t="s">
        <v>805</v>
      </c>
      <c r="J4450" s="13">
        <v>3009</v>
      </c>
      <c r="K4450">
        <v>3.556</v>
      </c>
      <c r="L4450" s="14">
        <f t="shared" si="210"/>
        <v>10700.004000000001</v>
      </c>
      <c r="M4450" s="14">
        <v>10700</v>
      </c>
      <c r="N4450" t="s">
        <v>806</v>
      </c>
      <c r="O4450" t="s">
        <v>22</v>
      </c>
      <c r="P4450">
        <v>20604536261</v>
      </c>
      <c r="Q4450">
        <v>3</v>
      </c>
      <c r="R4450" t="s">
        <v>19</v>
      </c>
      <c r="S4450">
        <v>4787</v>
      </c>
      <c r="T4450" s="15">
        <v>44071</v>
      </c>
      <c r="U4450">
        <v>10700</v>
      </c>
      <c r="V4450" t="s">
        <v>23</v>
      </c>
      <c r="W4450" t="s">
        <v>24</v>
      </c>
      <c r="X4450" t="s">
        <v>25</v>
      </c>
    </row>
    <row r="4451" spans="1:24" x14ac:dyDescent="0.25">
      <c r="A4451" s="8">
        <v>8872</v>
      </c>
      <c r="B4451" t="s">
        <v>6460</v>
      </c>
      <c r="C4451" s="9" t="s">
        <v>19</v>
      </c>
      <c r="D4451" s="9">
        <v>4788</v>
      </c>
      <c r="E4451" s="9">
        <f t="shared" si="211"/>
        <v>4788</v>
      </c>
      <c r="F4451" s="10">
        <f t="shared" si="209"/>
        <v>0</v>
      </c>
      <c r="G4451" s="11">
        <v>44071</v>
      </c>
      <c r="H4451" s="12">
        <v>0.68782407407407409</v>
      </c>
      <c r="I4451" t="s">
        <v>1559</v>
      </c>
      <c r="J4451" s="13">
        <v>104</v>
      </c>
      <c r="K4451">
        <v>3.5548000000000002</v>
      </c>
      <c r="L4451" s="14">
        <f t="shared" si="210"/>
        <v>369.69920000000002</v>
      </c>
      <c r="M4451" s="14">
        <v>369.7</v>
      </c>
      <c r="N4451" t="s">
        <v>1560</v>
      </c>
      <c r="O4451" t="s">
        <v>22</v>
      </c>
      <c r="P4451">
        <v>20604536261</v>
      </c>
      <c r="Q4451">
        <v>3</v>
      </c>
      <c r="R4451" t="s">
        <v>19</v>
      </c>
      <c r="S4451">
        <v>4788</v>
      </c>
      <c r="T4451" s="15">
        <v>44071</v>
      </c>
      <c r="U4451">
        <v>369.7</v>
      </c>
      <c r="V4451" t="s">
        <v>23</v>
      </c>
      <c r="W4451" t="s">
        <v>24</v>
      </c>
      <c r="X4451" t="s">
        <v>25</v>
      </c>
    </row>
    <row r="4452" spans="1:24" x14ac:dyDescent="0.25">
      <c r="A4452" s="8">
        <v>8873</v>
      </c>
      <c r="B4452" t="s">
        <v>6461</v>
      </c>
      <c r="C4452" s="9" t="s">
        <v>19</v>
      </c>
      <c r="D4452" s="9">
        <v>4789</v>
      </c>
      <c r="E4452" s="9">
        <f t="shared" si="211"/>
        <v>4789</v>
      </c>
      <c r="F4452" s="10">
        <f t="shared" si="209"/>
        <v>0</v>
      </c>
      <c r="G4452" s="11">
        <v>44071</v>
      </c>
      <c r="H4452" s="12">
        <v>0.68792824074074066</v>
      </c>
      <c r="I4452" t="s">
        <v>4320</v>
      </c>
      <c r="J4452" s="13">
        <v>2533.9299999999998</v>
      </c>
      <c r="K4452">
        <v>3.5518000000000001</v>
      </c>
      <c r="L4452" s="14">
        <f t="shared" si="210"/>
        <v>9000.0125740000003</v>
      </c>
      <c r="M4452" s="14">
        <v>9000.01</v>
      </c>
      <c r="N4452" t="s">
        <v>4321</v>
      </c>
      <c r="O4452" t="s">
        <v>22</v>
      </c>
      <c r="P4452">
        <v>20604536261</v>
      </c>
      <c r="Q4452">
        <v>3</v>
      </c>
      <c r="R4452" t="s">
        <v>19</v>
      </c>
      <c r="S4452">
        <v>4789</v>
      </c>
      <c r="T4452" s="15">
        <v>44071</v>
      </c>
      <c r="U4452">
        <v>9000.01</v>
      </c>
      <c r="V4452" t="s">
        <v>23</v>
      </c>
      <c r="W4452" t="s">
        <v>24</v>
      </c>
      <c r="X4452" t="s">
        <v>25</v>
      </c>
    </row>
    <row r="4453" spans="1:24" x14ac:dyDescent="0.25">
      <c r="A4453" s="8">
        <v>8875</v>
      </c>
      <c r="B4453" t="s">
        <v>6462</v>
      </c>
      <c r="C4453" s="9" t="s">
        <v>19</v>
      </c>
      <c r="D4453" s="9">
        <v>4790</v>
      </c>
      <c r="E4453" s="9">
        <f t="shared" si="211"/>
        <v>4790</v>
      </c>
      <c r="F4453" s="10">
        <f t="shared" si="209"/>
        <v>0</v>
      </c>
      <c r="G4453" s="11">
        <v>44071</v>
      </c>
      <c r="H4453" s="12">
        <v>0.68827546296296294</v>
      </c>
      <c r="I4453" t="s">
        <v>811</v>
      </c>
      <c r="J4453" s="13">
        <v>25</v>
      </c>
      <c r="K4453">
        <v>3.5518000000000001</v>
      </c>
      <c r="L4453" s="14">
        <f t="shared" si="210"/>
        <v>88.795000000000002</v>
      </c>
      <c r="M4453" s="14">
        <v>88.8</v>
      </c>
      <c r="N4453" t="s">
        <v>812</v>
      </c>
      <c r="O4453" t="s">
        <v>22</v>
      </c>
      <c r="P4453">
        <v>20604536261</v>
      </c>
      <c r="Q4453">
        <v>3</v>
      </c>
      <c r="R4453" t="s">
        <v>19</v>
      </c>
      <c r="S4453">
        <v>4790</v>
      </c>
      <c r="T4453" s="15">
        <v>44071</v>
      </c>
      <c r="U4453">
        <v>88.8</v>
      </c>
      <c r="V4453" t="s">
        <v>23</v>
      </c>
      <c r="W4453" t="s">
        <v>24</v>
      </c>
      <c r="X4453" t="s">
        <v>25</v>
      </c>
    </row>
    <row r="4454" spans="1:24" x14ac:dyDescent="0.25">
      <c r="A4454" s="8">
        <v>8878</v>
      </c>
      <c r="B4454" t="s">
        <v>6463</v>
      </c>
      <c r="C4454" s="9" t="s">
        <v>19</v>
      </c>
      <c r="D4454" s="9">
        <v>4791</v>
      </c>
      <c r="E4454" s="9">
        <f t="shared" si="211"/>
        <v>4791</v>
      </c>
      <c r="F4454" s="10">
        <f t="shared" si="209"/>
        <v>0</v>
      </c>
      <c r="G4454" s="11">
        <v>44071</v>
      </c>
      <c r="H4454" s="12">
        <v>0.68835648148148154</v>
      </c>
      <c r="I4454" t="s">
        <v>5237</v>
      </c>
      <c r="J4454" s="13">
        <v>500</v>
      </c>
      <c r="K4454">
        <v>3.5518000000000001</v>
      </c>
      <c r="L4454" s="14">
        <f t="shared" si="210"/>
        <v>1775.9</v>
      </c>
      <c r="M4454" s="14">
        <v>1775.9</v>
      </c>
      <c r="N4454" t="s">
        <v>5238</v>
      </c>
      <c r="O4454" t="s">
        <v>22</v>
      </c>
      <c r="P4454">
        <v>20604536261</v>
      </c>
      <c r="Q4454">
        <v>3</v>
      </c>
      <c r="R4454" t="s">
        <v>19</v>
      </c>
      <c r="S4454">
        <v>4791</v>
      </c>
      <c r="T4454" s="15">
        <v>44071</v>
      </c>
      <c r="U4454">
        <v>1775.9</v>
      </c>
      <c r="V4454" t="s">
        <v>23</v>
      </c>
      <c r="W4454" t="s">
        <v>24</v>
      </c>
      <c r="X4454" t="s">
        <v>25</v>
      </c>
    </row>
    <row r="4455" spans="1:24" x14ac:dyDescent="0.25">
      <c r="A4455" s="8">
        <v>8879</v>
      </c>
      <c r="B4455" t="s">
        <v>6464</v>
      </c>
      <c r="C4455" s="9" t="s">
        <v>19</v>
      </c>
      <c r="D4455" s="9">
        <v>4792</v>
      </c>
      <c r="E4455" s="9">
        <f t="shared" si="211"/>
        <v>4792</v>
      </c>
      <c r="F4455" s="10">
        <f t="shared" si="209"/>
        <v>0</v>
      </c>
      <c r="G4455" s="11">
        <v>44071</v>
      </c>
      <c r="H4455" s="12">
        <v>0.68846064814814811</v>
      </c>
      <c r="I4455" t="s">
        <v>1734</v>
      </c>
      <c r="J4455" s="13">
        <v>200</v>
      </c>
      <c r="K4455">
        <v>3.5518000000000001</v>
      </c>
      <c r="L4455" s="14">
        <f t="shared" si="210"/>
        <v>710.36</v>
      </c>
      <c r="M4455" s="14">
        <v>710.36</v>
      </c>
      <c r="N4455" t="s">
        <v>1735</v>
      </c>
      <c r="O4455" t="s">
        <v>22</v>
      </c>
      <c r="P4455">
        <v>20604536261</v>
      </c>
      <c r="Q4455">
        <v>3</v>
      </c>
      <c r="R4455" t="s">
        <v>19</v>
      </c>
      <c r="S4455">
        <v>4792</v>
      </c>
      <c r="T4455" s="15">
        <v>44071</v>
      </c>
      <c r="U4455">
        <v>710.36</v>
      </c>
      <c r="V4455" t="s">
        <v>23</v>
      </c>
      <c r="W4455" t="s">
        <v>24</v>
      </c>
      <c r="X4455" t="s">
        <v>25</v>
      </c>
    </row>
    <row r="4456" spans="1:24" x14ac:dyDescent="0.25">
      <c r="A4456" s="8">
        <v>8880</v>
      </c>
      <c r="B4456" t="s">
        <v>6465</v>
      </c>
      <c r="C4456" s="9" t="s">
        <v>19</v>
      </c>
      <c r="D4456" s="9">
        <v>4793</v>
      </c>
      <c r="E4456" s="9">
        <f t="shared" si="211"/>
        <v>4793</v>
      </c>
      <c r="F4456" s="10">
        <f t="shared" si="209"/>
        <v>0</v>
      </c>
      <c r="G4456" s="11">
        <v>44071</v>
      </c>
      <c r="H4456" s="12">
        <v>0.68854166666666661</v>
      </c>
      <c r="I4456" t="s">
        <v>5919</v>
      </c>
      <c r="J4456" s="13">
        <v>500</v>
      </c>
      <c r="K4456">
        <v>3.5529999999999999</v>
      </c>
      <c r="L4456" s="14">
        <f t="shared" si="210"/>
        <v>1776.5</v>
      </c>
      <c r="M4456" s="14">
        <v>1776.5</v>
      </c>
      <c r="N4456" t="s">
        <v>5920</v>
      </c>
      <c r="O4456" t="s">
        <v>22</v>
      </c>
      <c r="P4456">
        <v>20604536261</v>
      </c>
      <c r="Q4456">
        <v>3</v>
      </c>
      <c r="R4456" t="s">
        <v>19</v>
      </c>
      <c r="S4456">
        <v>4793</v>
      </c>
      <c r="T4456" s="15">
        <v>44071</v>
      </c>
      <c r="U4456">
        <v>1776.5</v>
      </c>
      <c r="V4456" t="s">
        <v>23</v>
      </c>
      <c r="W4456" t="s">
        <v>24</v>
      </c>
      <c r="X4456" t="s">
        <v>25</v>
      </c>
    </row>
    <row r="4457" spans="1:24" x14ac:dyDescent="0.25">
      <c r="A4457" s="8">
        <v>8882</v>
      </c>
      <c r="B4457" t="s">
        <v>6466</v>
      </c>
      <c r="C4457" s="9" t="s">
        <v>19</v>
      </c>
      <c r="D4457" s="9">
        <v>4794</v>
      </c>
      <c r="E4457" s="9">
        <f t="shared" si="211"/>
        <v>4794</v>
      </c>
      <c r="F4457" s="10">
        <f t="shared" si="209"/>
        <v>0</v>
      </c>
      <c r="G4457" s="11">
        <v>44071</v>
      </c>
      <c r="H4457" s="12">
        <v>0.68865740740740744</v>
      </c>
      <c r="I4457" t="s">
        <v>2041</v>
      </c>
      <c r="J4457" s="13">
        <v>5000</v>
      </c>
      <c r="K4457">
        <v>3.5518000000000001</v>
      </c>
      <c r="L4457" s="14">
        <f t="shared" si="210"/>
        <v>17759</v>
      </c>
      <c r="M4457" s="14">
        <v>17759</v>
      </c>
      <c r="N4457" t="s">
        <v>2042</v>
      </c>
      <c r="O4457" t="s">
        <v>22</v>
      </c>
      <c r="P4457">
        <v>20604536261</v>
      </c>
      <c r="Q4457">
        <v>3</v>
      </c>
      <c r="R4457" t="s">
        <v>19</v>
      </c>
      <c r="S4457">
        <v>4794</v>
      </c>
      <c r="T4457" s="15">
        <v>44071</v>
      </c>
      <c r="U4457">
        <v>17759</v>
      </c>
      <c r="V4457" t="s">
        <v>23</v>
      </c>
      <c r="W4457" t="s">
        <v>24</v>
      </c>
      <c r="X4457" t="s">
        <v>25</v>
      </c>
    </row>
    <row r="4458" spans="1:24" x14ac:dyDescent="0.25">
      <c r="A4458" s="8">
        <v>8870</v>
      </c>
      <c r="B4458" t="s">
        <v>6467</v>
      </c>
      <c r="C4458" s="9" t="s">
        <v>19</v>
      </c>
      <c r="D4458" s="9">
        <v>4795</v>
      </c>
      <c r="E4458" s="9">
        <f t="shared" si="211"/>
        <v>4795</v>
      </c>
      <c r="F4458" s="10">
        <f t="shared" si="209"/>
        <v>0</v>
      </c>
      <c r="G4458" s="11">
        <v>44071</v>
      </c>
      <c r="H4458" s="12">
        <v>0.68928240740740743</v>
      </c>
      <c r="I4458" t="s">
        <v>805</v>
      </c>
      <c r="J4458" s="13">
        <v>3009</v>
      </c>
      <c r="K4458">
        <v>3.556</v>
      </c>
      <c r="L4458" s="14">
        <f t="shared" si="210"/>
        <v>10700.004000000001</v>
      </c>
      <c r="M4458" s="14">
        <v>10700</v>
      </c>
      <c r="N4458" t="s">
        <v>806</v>
      </c>
      <c r="O4458" t="s">
        <v>22</v>
      </c>
      <c r="P4458">
        <v>20604536261</v>
      </c>
      <c r="Q4458">
        <v>3</v>
      </c>
      <c r="R4458" t="s">
        <v>19</v>
      </c>
      <c r="S4458">
        <v>4795</v>
      </c>
      <c r="T4458" s="15">
        <v>44071</v>
      </c>
      <c r="U4458">
        <v>10700</v>
      </c>
      <c r="V4458" t="s">
        <v>23</v>
      </c>
      <c r="W4458" t="s">
        <v>24</v>
      </c>
      <c r="X4458" t="s">
        <v>25</v>
      </c>
    </row>
    <row r="4459" spans="1:24" x14ac:dyDescent="0.25">
      <c r="A4459" s="8">
        <v>8884</v>
      </c>
      <c r="B4459" t="s">
        <v>6468</v>
      </c>
      <c r="C4459" s="9" t="s">
        <v>19</v>
      </c>
      <c r="D4459" s="9">
        <v>4796</v>
      </c>
      <c r="E4459" s="9">
        <f t="shared" si="211"/>
        <v>4796</v>
      </c>
      <c r="F4459" s="10">
        <f t="shared" si="209"/>
        <v>0</v>
      </c>
      <c r="G4459" s="11">
        <v>44071</v>
      </c>
      <c r="H4459" s="12">
        <v>0.68951388888888887</v>
      </c>
      <c r="I4459" t="s">
        <v>6390</v>
      </c>
      <c r="J4459" s="13">
        <v>10000</v>
      </c>
      <c r="K4459">
        <v>3.5518000000000001</v>
      </c>
      <c r="L4459" s="14">
        <f t="shared" si="210"/>
        <v>35518</v>
      </c>
      <c r="M4459" s="14">
        <v>35518</v>
      </c>
      <c r="N4459" t="s">
        <v>6391</v>
      </c>
      <c r="O4459" t="s">
        <v>22</v>
      </c>
      <c r="P4459">
        <v>20604536261</v>
      </c>
      <c r="Q4459">
        <v>3</v>
      </c>
      <c r="R4459" t="s">
        <v>19</v>
      </c>
      <c r="S4459">
        <v>4796</v>
      </c>
      <c r="T4459" s="15">
        <v>44071</v>
      </c>
      <c r="U4459">
        <v>35518</v>
      </c>
      <c r="V4459" t="s">
        <v>23</v>
      </c>
      <c r="W4459" t="s">
        <v>24</v>
      </c>
      <c r="X4459" t="s">
        <v>25</v>
      </c>
    </row>
    <row r="4460" spans="1:24" x14ac:dyDescent="0.25">
      <c r="A4460" s="8">
        <v>8888</v>
      </c>
      <c r="B4460" t="s">
        <v>6469</v>
      </c>
      <c r="C4460" s="9" t="s">
        <v>19</v>
      </c>
      <c r="D4460" s="9">
        <v>4797</v>
      </c>
      <c r="E4460" s="9">
        <f t="shared" si="211"/>
        <v>4797</v>
      </c>
      <c r="F4460" s="10">
        <f t="shared" si="209"/>
        <v>0</v>
      </c>
      <c r="G4460" s="11">
        <v>44071</v>
      </c>
      <c r="H4460" s="12">
        <v>0.6896064814814814</v>
      </c>
      <c r="I4460" t="s">
        <v>6173</v>
      </c>
      <c r="J4460" s="13">
        <v>5000</v>
      </c>
      <c r="K4460">
        <v>3.5310000000000001</v>
      </c>
      <c r="L4460" s="14">
        <f t="shared" si="210"/>
        <v>17655</v>
      </c>
      <c r="M4460" s="14">
        <v>17655</v>
      </c>
      <c r="N4460" t="s">
        <v>6174</v>
      </c>
      <c r="O4460" t="s">
        <v>37</v>
      </c>
      <c r="P4460">
        <v>20604536261</v>
      </c>
      <c r="Q4460">
        <v>3</v>
      </c>
      <c r="R4460" t="s">
        <v>19</v>
      </c>
      <c r="S4460">
        <v>4797</v>
      </c>
      <c r="T4460" s="15">
        <v>44071</v>
      </c>
      <c r="U4460">
        <v>17655</v>
      </c>
      <c r="V4460" t="s">
        <v>23</v>
      </c>
      <c r="W4460" t="s">
        <v>24</v>
      </c>
      <c r="X4460" t="s">
        <v>25</v>
      </c>
    </row>
    <row r="4461" spans="1:24" x14ac:dyDescent="0.25">
      <c r="A4461" s="8">
        <v>8884</v>
      </c>
      <c r="B4461" t="s">
        <v>6470</v>
      </c>
      <c r="C4461" s="9" t="s">
        <v>19</v>
      </c>
      <c r="D4461" s="9">
        <v>4798</v>
      </c>
      <c r="E4461" s="9">
        <f t="shared" si="211"/>
        <v>4798</v>
      </c>
      <c r="F4461" s="10">
        <f t="shared" si="209"/>
        <v>0</v>
      </c>
      <c r="G4461" s="11">
        <v>44071</v>
      </c>
      <c r="H4461" s="12">
        <v>0.68969907407407405</v>
      </c>
      <c r="I4461" t="s">
        <v>6390</v>
      </c>
      <c r="J4461" s="13">
        <v>10000</v>
      </c>
      <c r="K4461">
        <v>3.5518000000000001</v>
      </c>
      <c r="L4461" s="14">
        <f t="shared" si="210"/>
        <v>35518</v>
      </c>
      <c r="M4461" s="14">
        <v>35518</v>
      </c>
      <c r="N4461" t="s">
        <v>6391</v>
      </c>
      <c r="O4461" t="s">
        <v>22</v>
      </c>
      <c r="P4461">
        <v>20604536261</v>
      </c>
      <c r="Q4461">
        <v>3</v>
      </c>
      <c r="R4461" t="s">
        <v>19</v>
      </c>
      <c r="S4461">
        <v>4798</v>
      </c>
      <c r="T4461" s="15">
        <v>44071</v>
      </c>
      <c r="U4461">
        <v>35518</v>
      </c>
      <c r="V4461" t="s">
        <v>23</v>
      </c>
      <c r="W4461" t="s">
        <v>24</v>
      </c>
      <c r="X4461" t="s">
        <v>25</v>
      </c>
    </row>
    <row r="4462" spans="1:24" x14ac:dyDescent="0.25">
      <c r="A4462" s="8">
        <v>8889</v>
      </c>
      <c r="B4462" t="s">
        <v>6471</v>
      </c>
      <c r="C4462" s="9" t="s">
        <v>19</v>
      </c>
      <c r="D4462" s="9">
        <v>4799</v>
      </c>
      <c r="E4462" s="9">
        <f t="shared" si="211"/>
        <v>4799</v>
      </c>
      <c r="F4462" s="10">
        <f t="shared" si="209"/>
        <v>0</v>
      </c>
      <c r="G4462" s="11">
        <v>44071</v>
      </c>
      <c r="H4462" s="12">
        <v>0.68987268518518519</v>
      </c>
      <c r="I4462" t="s">
        <v>5383</v>
      </c>
      <c r="J4462" s="13">
        <v>1000</v>
      </c>
      <c r="K4462">
        <v>3.5438000000000001</v>
      </c>
      <c r="L4462" s="14">
        <f t="shared" si="210"/>
        <v>3543.8</v>
      </c>
      <c r="M4462" s="14">
        <v>3543.8</v>
      </c>
      <c r="N4462" t="s">
        <v>5384</v>
      </c>
      <c r="O4462" t="s">
        <v>22</v>
      </c>
      <c r="P4462">
        <v>20604536261</v>
      </c>
      <c r="Q4462">
        <v>3</v>
      </c>
      <c r="R4462" t="s">
        <v>19</v>
      </c>
      <c r="S4462">
        <v>4799</v>
      </c>
      <c r="T4462" s="15">
        <v>44071</v>
      </c>
      <c r="U4462">
        <v>3543.8</v>
      </c>
      <c r="V4462" t="s">
        <v>23</v>
      </c>
      <c r="W4462" t="s">
        <v>24</v>
      </c>
      <c r="X4462" t="s">
        <v>25</v>
      </c>
    </row>
    <row r="4463" spans="1:24" x14ac:dyDescent="0.25">
      <c r="A4463" s="8">
        <v>8890</v>
      </c>
      <c r="B4463" t="s">
        <v>6472</v>
      </c>
      <c r="C4463" s="9" t="s">
        <v>19</v>
      </c>
      <c r="D4463" s="9">
        <v>4800</v>
      </c>
      <c r="E4463" s="9">
        <f t="shared" si="211"/>
        <v>4800</v>
      </c>
      <c r="F4463" s="10">
        <f t="shared" si="209"/>
        <v>0</v>
      </c>
      <c r="G4463" s="11">
        <v>44071</v>
      </c>
      <c r="H4463" s="12">
        <v>0.69016203703703705</v>
      </c>
      <c r="I4463" t="s">
        <v>4320</v>
      </c>
      <c r="J4463" s="13">
        <v>902.99</v>
      </c>
      <c r="K4463">
        <v>3.5438000000000001</v>
      </c>
      <c r="L4463" s="14">
        <f t="shared" si="210"/>
        <v>3200.0159619999999</v>
      </c>
      <c r="M4463" s="14">
        <v>3200.02</v>
      </c>
      <c r="N4463" t="s">
        <v>4321</v>
      </c>
      <c r="O4463" t="s">
        <v>22</v>
      </c>
      <c r="P4463">
        <v>20604536261</v>
      </c>
      <c r="Q4463">
        <v>3</v>
      </c>
      <c r="R4463" t="s">
        <v>19</v>
      </c>
      <c r="S4463">
        <v>4800</v>
      </c>
      <c r="T4463" s="15">
        <v>44071</v>
      </c>
      <c r="U4463">
        <v>3200.02</v>
      </c>
      <c r="V4463" t="s">
        <v>23</v>
      </c>
      <c r="W4463" t="s">
        <v>24</v>
      </c>
      <c r="X4463" t="s">
        <v>25</v>
      </c>
    </row>
    <row r="4464" spans="1:24" x14ac:dyDescent="0.25">
      <c r="A4464" s="8">
        <v>8893</v>
      </c>
      <c r="B4464" t="s">
        <v>6473</v>
      </c>
      <c r="C4464" s="9" t="s">
        <v>19</v>
      </c>
      <c r="D4464" s="9">
        <v>4801</v>
      </c>
      <c r="E4464" s="9">
        <f t="shared" si="211"/>
        <v>4801</v>
      </c>
      <c r="F4464" s="10">
        <f t="shared" si="209"/>
        <v>0</v>
      </c>
      <c r="G4464" s="11">
        <v>44071</v>
      </c>
      <c r="H4464" s="12">
        <v>0.6918981481481481</v>
      </c>
      <c r="I4464" t="s">
        <v>6474</v>
      </c>
      <c r="J4464" s="13">
        <v>2200</v>
      </c>
      <c r="K4464">
        <v>3.5449999999999999</v>
      </c>
      <c r="L4464" s="14">
        <f t="shared" si="210"/>
        <v>7799</v>
      </c>
      <c r="M4464" s="14">
        <v>7799</v>
      </c>
      <c r="N4464" t="s">
        <v>6475</v>
      </c>
      <c r="O4464" t="s">
        <v>22</v>
      </c>
      <c r="P4464">
        <v>20604536261</v>
      </c>
      <c r="Q4464">
        <v>3</v>
      </c>
      <c r="R4464" t="s">
        <v>19</v>
      </c>
      <c r="S4464">
        <v>4801</v>
      </c>
      <c r="T4464" s="15">
        <v>44071</v>
      </c>
      <c r="U4464">
        <v>7799</v>
      </c>
      <c r="V4464" t="s">
        <v>23</v>
      </c>
      <c r="W4464" t="s">
        <v>24</v>
      </c>
      <c r="X4464" t="s">
        <v>25</v>
      </c>
    </row>
    <row r="4465" spans="1:24" x14ac:dyDescent="0.25">
      <c r="A4465" s="8">
        <v>8894</v>
      </c>
      <c r="B4465" t="s">
        <v>6476</v>
      </c>
      <c r="C4465" s="9" t="s">
        <v>19</v>
      </c>
      <c r="D4465" s="9">
        <v>4802</v>
      </c>
      <c r="E4465" s="9">
        <f t="shared" si="211"/>
        <v>4802</v>
      </c>
      <c r="F4465" s="10">
        <f t="shared" si="209"/>
        <v>0</v>
      </c>
      <c r="G4465" s="11">
        <v>44071</v>
      </c>
      <c r="H4465" s="12">
        <v>0.69203703703703701</v>
      </c>
      <c r="I4465" t="s">
        <v>5355</v>
      </c>
      <c r="J4465" s="13">
        <v>9800</v>
      </c>
      <c r="K4465">
        <v>3.5438000000000001</v>
      </c>
      <c r="L4465" s="14">
        <f t="shared" si="210"/>
        <v>34729.24</v>
      </c>
      <c r="M4465" s="14">
        <v>34729.24</v>
      </c>
      <c r="N4465" t="s">
        <v>5356</v>
      </c>
      <c r="O4465" t="s">
        <v>22</v>
      </c>
      <c r="P4465">
        <v>20604536261</v>
      </c>
      <c r="Q4465">
        <v>3</v>
      </c>
      <c r="R4465" t="s">
        <v>19</v>
      </c>
      <c r="S4465">
        <v>4802</v>
      </c>
      <c r="T4465" s="15">
        <v>44071</v>
      </c>
      <c r="U4465">
        <v>34729.24</v>
      </c>
      <c r="V4465" t="s">
        <v>23</v>
      </c>
      <c r="W4465" t="s">
        <v>24</v>
      </c>
      <c r="X4465" t="s">
        <v>25</v>
      </c>
    </row>
    <row r="4466" spans="1:24" x14ac:dyDescent="0.25">
      <c r="A4466" s="8">
        <v>8895</v>
      </c>
      <c r="B4466" t="s">
        <v>6477</v>
      </c>
      <c r="C4466" s="9" t="s">
        <v>19</v>
      </c>
      <c r="D4466" s="9">
        <v>4803</v>
      </c>
      <c r="E4466" s="9">
        <f t="shared" si="211"/>
        <v>4803</v>
      </c>
      <c r="F4466" s="10">
        <f t="shared" si="209"/>
        <v>0</v>
      </c>
      <c r="G4466" s="11">
        <v>44071</v>
      </c>
      <c r="H4466" s="12">
        <v>0.69270833333333337</v>
      </c>
      <c r="I4466" t="s">
        <v>6478</v>
      </c>
      <c r="J4466" s="13">
        <v>100</v>
      </c>
      <c r="K4466">
        <v>3.5449999999999999</v>
      </c>
      <c r="L4466" s="14">
        <f t="shared" si="210"/>
        <v>354.5</v>
      </c>
      <c r="M4466" s="14">
        <v>354.5</v>
      </c>
      <c r="N4466" t="s">
        <v>6479</v>
      </c>
      <c r="O4466" t="s">
        <v>22</v>
      </c>
      <c r="P4466">
        <v>20604536261</v>
      </c>
      <c r="Q4466">
        <v>3</v>
      </c>
      <c r="R4466" t="s">
        <v>19</v>
      </c>
      <c r="S4466">
        <v>4803</v>
      </c>
      <c r="T4466" s="15">
        <v>44071</v>
      </c>
      <c r="U4466">
        <v>354.5</v>
      </c>
      <c r="V4466" t="s">
        <v>23</v>
      </c>
      <c r="W4466" t="s">
        <v>24</v>
      </c>
      <c r="X4466" t="s">
        <v>25</v>
      </c>
    </row>
    <row r="4467" spans="1:24" x14ac:dyDescent="0.25">
      <c r="A4467" s="8">
        <v>8896</v>
      </c>
      <c r="B4467" t="s">
        <v>6480</v>
      </c>
      <c r="C4467" s="9" t="s">
        <v>19</v>
      </c>
      <c r="D4467" s="9">
        <v>4804</v>
      </c>
      <c r="E4467" s="9">
        <f t="shared" si="211"/>
        <v>4804</v>
      </c>
      <c r="F4467" s="10">
        <f t="shared" si="209"/>
        <v>0</v>
      </c>
      <c r="G4467" s="11">
        <v>44071</v>
      </c>
      <c r="H4467" s="12">
        <v>0.6945486111111111</v>
      </c>
      <c r="I4467" t="s">
        <v>1287</v>
      </c>
      <c r="J4467" s="13">
        <v>800.27</v>
      </c>
      <c r="K4467">
        <v>3.5438000000000001</v>
      </c>
      <c r="L4467" s="14">
        <f t="shared" si="210"/>
        <v>2835.9968260000001</v>
      </c>
      <c r="M4467" s="14">
        <v>2836</v>
      </c>
      <c r="N4467" t="s">
        <v>1288</v>
      </c>
      <c r="O4467" t="s">
        <v>22</v>
      </c>
      <c r="P4467">
        <v>20604536261</v>
      </c>
      <c r="Q4467">
        <v>3</v>
      </c>
      <c r="R4467" t="s">
        <v>19</v>
      </c>
      <c r="S4467">
        <v>4804</v>
      </c>
      <c r="T4467" s="15">
        <v>44071</v>
      </c>
      <c r="U4467">
        <v>2836</v>
      </c>
      <c r="V4467" t="s">
        <v>23</v>
      </c>
      <c r="W4467" t="s">
        <v>24</v>
      </c>
      <c r="X4467" t="s">
        <v>25</v>
      </c>
    </row>
    <row r="4468" spans="1:24" x14ac:dyDescent="0.25">
      <c r="A4468" s="8">
        <v>8897</v>
      </c>
      <c r="B4468" t="s">
        <v>6481</v>
      </c>
      <c r="C4468" s="9" t="s">
        <v>19</v>
      </c>
      <c r="D4468" s="9">
        <v>4805</v>
      </c>
      <c r="E4468" s="9">
        <f t="shared" si="211"/>
        <v>4805</v>
      </c>
      <c r="F4468" s="10">
        <f t="shared" si="209"/>
        <v>0</v>
      </c>
      <c r="G4468" s="11">
        <v>44071</v>
      </c>
      <c r="H4468" s="12">
        <v>0.69513888888888886</v>
      </c>
      <c r="I4468" t="s">
        <v>1300</v>
      </c>
      <c r="J4468" s="13">
        <v>848.24</v>
      </c>
      <c r="K4468">
        <v>3.5438000000000001</v>
      </c>
      <c r="L4468" s="14">
        <f t="shared" si="210"/>
        <v>3005.9929120000002</v>
      </c>
      <c r="M4468" s="14">
        <v>3005.99</v>
      </c>
      <c r="N4468" t="s">
        <v>1301</v>
      </c>
      <c r="O4468" t="s">
        <v>22</v>
      </c>
      <c r="P4468">
        <v>20604536261</v>
      </c>
      <c r="Q4468">
        <v>3</v>
      </c>
      <c r="R4468" t="s">
        <v>19</v>
      </c>
      <c r="S4468">
        <v>4805</v>
      </c>
      <c r="T4468" s="15">
        <v>44071</v>
      </c>
      <c r="U4468">
        <v>3005.99</v>
      </c>
      <c r="V4468" t="s">
        <v>23</v>
      </c>
      <c r="W4468" t="s">
        <v>24</v>
      </c>
      <c r="X4468" t="s">
        <v>25</v>
      </c>
    </row>
    <row r="4469" spans="1:24" x14ac:dyDescent="0.25">
      <c r="A4469" s="8">
        <v>8898</v>
      </c>
      <c r="B4469" t="s">
        <v>6482</v>
      </c>
      <c r="C4469" s="9" t="s">
        <v>19</v>
      </c>
      <c r="D4469" s="9">
        <v>4806</v>
      </c>
      <c r="E4469" s="9">
        <f t="shared" si="211"/>
        <v>4806</v>
      </c>
      <c r="F4469" s="10">
        <f t="shared" si="209"/>
        <v>0</v>
      </c>
      <c r="G4469" s="11">
        <v>44071</v>
      </c>
      <c r="H4469" s="12">
        <v>0.69534722222222223</v>
      </c>
      <c r="I4469" t="s">
        <v>1663</v>
      </c>
      <c r="J4469" s="13">
        <v>350</v>
      </c>
      <c r="K4469">
        <v>3.5438000000000001</v>
      </c>
      <c r="L4469" s="14">
        <f t="shared" si="210"/>
        <v>1240.33</v>
      </c>
      <c r="M4469" s="14">
        <v>1240.33</v>
      </c>
      <c r="N4469" t="s">
        <v>1664</v>
      </c>
      <c r="O4469" t="s">
        <v>22</v>
      </c>
      <c r="P4469">
        <v>20604536261</v>
      </c>
      <c r="Q4469">
        <v>3</v>
      </c>
      <c r="R4469" t="s">
        <v>19</v>
      </c>
      <c r="S4469">
        <v>4806</v>
      </c>
      <c r="T4469" s="15">
        <v>44071</v>
      </c>
      <c r="U4469">
        <v>1240.33</v>
      </c>
      <c r="V4469" t="s">
        <v>23</v>
      </c>
      <c r="W4469" t="s">
        <v>24</v>
      </c>
      <c r="X4469" t="s">
        <v>25</v>
      </c>
    </row>
    <row r="4470" spans="1:24" x14ac:dyDescent="0.25">
      <c r="A4470" s="8">
        <v>8899</v>
      </c>
      <c r="B4470" t="s">
        <v>6483</v>
      </c>
      <c r="C4470" s="9" t="s">
        <v>19</v>
      </c>
      <c r="D4470" s="9">
        <v>4807</v>
      </c>
      <c r="E4470" s="9">
        <f t="shared" si="211"/>
        <v>4807</v>
      </c>
      <c r="F4470" s="10">
        <f t="shared" si="209"/>
        <v>0</v>
      </c>
      <c r="G4470" s="11">
        <v>44071</v>
      </c>
      <c r="H4470" s="12">
        <v>0.69618055555555547</v>
      </c>
      <c r="I4470" t="s">
        <v>1287</v>
      </c>
      <c r="J4470" s="13">
        <v>800.27</v>
      </c>
      <c r="K4470">
        <v>3.5438000000000001</v>
      </c>
      <c r="L4470" s="14">
        <f t="shared" si="210"/>
        <v>2835.9968260000001</v>
      </c>
      <c r="M4470" s="14">
        <v>2836</v>
      </c>
      <c r="N4470" t="s">
        <v>1288</v>
      </c>
      <c r="O4470" t="s">
        <v>22</v>
      </c>
      <c r="P4470">
        <v>20604536261</v>
      </c>
      <c r="Q4470">
        <v>3</v>
      </c>
      <c r="R4470" t="s">
        <v>19</v>
      </c>
      <c r="S4470">
        <v>4807</v>
      </c>
      <c r="T4470" s="15">
        <v>44071</v>
      </c>
      <c r="U4470">
        <v>2836</v>
      </c>
      <c r="V4470" t="s">
        <v>23</v>
      </c>
      <c r="W4470" t="s">
        <v>24</v>
      </c>
      <c r="X4470" t="s">
        <v>25</v>
      </c>
    </row>
    <row r="4471" spans="1:24" x14ac:dyDescent="0.25">
      <c r="A4471" s="8">
        <v>8900</v>
      </c>
      <c r="B4471" t="s">
        <v>6484</v>
      </c>
      <c r="C4471" s="9" t="s">
        <v>19</v>
      </c>
      <c r="D4471" s="9">
        <v>4808</v>
      </c>
      <c r="E4471" s="9">
        <f t="shared" si="211"/>
        <v>4808</v>
      </c>
      <c r="F4471" s="10">
        <f t="shared" si="209"/>
        <v>0</v>
      </c>
      <c r="G4471" s="11">
        <v>44071</v>
      </c>
      <c r="H4471" s="12">
        <v>0.69631944444444438</v>
      </c>
      <c r="I4471" t="s">
        <v>5919</v>
      </c>
      <c r="J4471" s="13">
        <v>1000</v>
      </c>
      <c r="K4471">
        <v>3.5449999999999999</v>
      </c>
      <c r="L4471" s="14">
        <f t="shared" si="210"/>
        <v>3545</v>
      </c>
      <c r="M4471" s="14">
        <v>3545</v>
      </c>
      <c r="N4471" t="s">
        <v>5920</v>
      </c>
      <c r="O4471" t="s">
        <v>22</v>
      </c>
      <c r="P4471">
        <v>20604536261</v>
      </c>
      <c r="Q4471">
        <v>3</v>
      </c>
      <c r="R4471" t="s">
        <v>19</v>
      </c>
      <c r="S4471">
        <v>4808</v>
      </c>
      <c r="T4471" s="15">
        <v>44071</v>
      </c>
      <c r="U4471">
        <v>3545</v>
      </c>
      <c r="V4471" t="s">
        <v>23</v>
      </c>
      <c r="W4471" t="s">
        <v>24</v>
      </c>
      <c r="X4471" t="s">
        <v>25</v>
      </c>
    </row>
    <row r="4472" spans="1:24" x14ac:dyDescent="0.25">
      <c r="A4472" s="8">
        <v>8869</v>
      </c>
      <c r="B4472" t="s">
        <v>6485</v>
      </c>
      <c r="C4472" s="9" t="s">
        <v>19</v>
      </c>
      <c r="D4472" s="9">
        <v>4809</v>
      </c>
      <c r="E4472" s="9">
        <f t="shared" si="211"/>
        <v>4809</v>
      </c>
      <c r="F4472" s="10">
        <f t="shared" si="209"/>
        <v>0</v>
      </c>
      <c r="G4472" s="11">
        <v>44071</v>
      </c>
      <c r="H4472" s="12">
        <v>0.70466435185185183</v>
      </c>
      <c r="I4472" t="s">
        <v>673</v>
      </c>
      <c r="J4472" s="13">
        <v>4200</v>
      </c>
      <c r="K4472">
        <v>3.536</v>
      </c>
      <c r="L4472" s="14">
        <f t="shared" si="210"/>
        <v>14851.2</v>
      </c>
      <c r="M4472" s="14">
        <v>14851.2</v>
      </c>
      <c r="N4472" t="s">
        <v>674</v>
      </c>
      <c r="O4472" t="s">
        <v>37</v>
      </c>
      <c r="P4472">
        <v>20604536261</v>
      </c>
      <c r="Q4472">
        <v>3</v>
      </c>
      <c r="R4472" t="s">
        <v>19</v>
      </c>
      <c r="S4472">
        <v>4809</v>
      </c>
      <c r="T4472" s="15">
        <v>44071</v>
      </c>
      <c r="U4472">
        <v>14851.2</v>
      </c>
      <c r="V4472" t="s">
        <v>23</v>
      </c>
      <c r="W4472" t="s">
        <v>24</v>
      </c>
      <c r="X4472" t="s">
        <v>25</v>
      </c>
    </row>
    <row r="4473" spans="1:24" x14ac:dyDescent="0.25">
      <c r="A4473" s="8">
        <v>8902</v>
      </c>
      <c r="B4473" t="s">
        <v>6486</v>
      </c>
      <c r="C4473" s="9" t="s">
        <v>19</v>
      </c>
      <c r="D4473" s="9">
        <v>4810</v>
      </c>
      <c r="E4473" s="9">
        <f t="shared" si="211"/>
        <v>4810</v>
      </c>
      <c r="F4473" s="10">
        <f t="shared" si="209"/>
        <v>0</v>
      </c>
      <c r="G4473" s="11">
        <v>44071</v>
      </c>
      <c r="H4473" s="12">
        <v>0.70484953703703701</v>
      </c>
      <c r="I4473" t="s">
        <v>6487</v>
      </c>
      <c r="J4473" s="13">
        <v>88.34</v>
      </c>
      <c r="K4473">
        <v>3.5438000000000001</v>
      </c>
      <c r="L4473" s="14">
        <f t="shared" si="210"/>
        <v>313.05929200000003</v>
      </c>
      <c r="M4473" s="14">
        <v>313.06</v>
      </c>
      <c r="N4473" t="s">
        <v>6488</v>
      </c>
      <c r="O4473" t="s">
        <v>22</v>
      </c>
      <c r="P4473">
        <v>20604536261</v>
      </c>
      <c r="Q4473">
        <v>3</v>
      </c>
      <c r="R4473" t="s">
        <v>19</v>
      </c>
      <c r="S4473">
        <v>4810</v>
      </c>
      <c r="T4473" s="15">
        <v>44071</v>
      </c>
      <c r="U4473">
        <v>313.06</v>
      </c>
      <c r="V4473" t="s">
        <v>23</v>
      </c>
      <c r="W4473" t="s">
        <v>24</v>
      </c>
      <c r="X4473" t="s">
        <v>25</v>
      </c>
    </row>
    <row r="4474" spans="1:24" x14ac:dyDescent="0.25">
      <c r="A4474" s="8">
        <v>8909</v>
      </c>
      <c r="B4474" t="s">
        <v>6489</v>
      </c>
      <c r="C4474" s="9" t="s">
        <v>19</v>
      </c>
      <c r="D4474" s="9">
        <v>4811</v>
      </c>
      <c r="E4474" s="9">
        <f t="shared" si="211"/>
        <v>4811</v>
      </c>
      <c r="F4474" s="10">
        <f t="shared" si="209"/>
        <v>0</v>
      </c>
      <c r="G4474" s="11">
        <v>44071</v>
      </c>
      <c r="H4474" s="12">
        <v>0.70513888888888887</v>
      </c>
      <c r="I4474" t="s">
        <v>6490</v>
      </c>
      <c r="J4474" s="13">
        <v>3380</v>
      </c>
      <c r="K4474">
        <v>3.5488</v>
      </c>
      <c r="L4474" s="14">
        <f t="shared" si="210"/>
        <v>11994.944</v>
      </c>
      <c r="M4474" s="14">
        <v>11994.94</v>
      </c>
      <c r="N4474" t="s">
        <v>6491</v>
      </c>
      <c r="O4474" t="s">
        <v>22</v>
      </c>
      <c r="P4474">
        <v>20604536261</v>
      </c>
      <c r="Q4474">
        <v>3</v>
      </c>
      <c r="R4474" t="s">
        <v>19</v>
      </c>
      <c r="S4474">
        <v>4811</v>
      </c>
      <c r="T4474" s="15">
        <v>44071</v>
      </c>
      <c r="U4474">
        <v>11994.94</v>
      </c>
      <c r="V4474" t="s">
        <v>23</v>
      </c>
      <c r="W4474" t="s">
        <v>24</v>
      </c>
      <c r="X4474" t="s">
        <v>25</v>
      </c>
    </row>
    <row r="4475" spans="1:24" x14ac:dyDescent="0.25">
      <c r="A4475" s="8">
        <v>8911</v>
      </c>
      <c r="B4475" t="s">
        <v>6492</v>
      </c>
      <c r="C4475" s="9" t="s">
        <v>19</v>
      </c>
      <c r="D4475" s="9">
        <v>4812</v>
      </c>
      <c r="E4475" s="9">
        <f t="shared" si="211"/>
        <v>4812</v>
      </c>
      <c r="F4475" s="10">
        <f t="shared" si="209"/>
        <v>0</v>
      </c>
      <c r="G4475" s="11">
        <v>44071</v>
      </c>
      <c r="H4475" s="12">
        <v>0.70560185185185187</v>
      </c>
      <c r="I4475" t="s">
        <v>3886</v>
      </c>
      <c r="J4475" s="13">
        <v>500</v>
      </c>
      <c r="K4475">
        <v>3.5488</v>
      </c>
      <c r="L4475" s="14">
        <f t="shared" si="210"/>
        <v>1774.4</v>
      </c>
      <c r="M4475" s="14">
        <v>1774.4</v>
      </c>
      <c r="N4475" t="s">
        <v>3887</v>
      </c>
      <c r="O4475" t="s">
        <v>22</v>
      </c>
      <c r="P4475">
        <v>20604536261</v>
      </c>
      <c r="Q4475">
        <v>3</v>
      </c>
      <c r="R4475" t="s">
        <v>19</v>
      </c>
      <c r="S4475">
        <v>4812</v>
      </c>
      <c r="T4475" s="15">
        <v>44071</v>
      </c>
      <c r="U4475">
        <v>1774.4</v>
      </c>
      <c r="V4475" t="s">
        <v>23</v>
      </c>
      <c r="W4475" t="s">
        <v>24</v>
      </c>
      <c r="X4475" t="s">
        <v>25</v>
      </c>
    </row>
    <row r="4476" spans="1:24" x14ac:dyDescent="0.25">
      <c r="A4476" s="8">
        <v>8912</v>
      </c>
      <c r="B4476" t="s">
        <v>6493</v>
      </c>
      <c r="C4476" s="9" t="s">
        <v>19</v>
      </c>
      <c r="D4476" s="9">
        <v>4813</v>
      </c>
      <c r="E4476" s="9">
        <f t="shared" si="211"/>
        <v>4813</v>
      </c>
      <c r="F4476" s="10">
        <f t="shared" si="209"/>
        <v>0</v>
      </c>
      <c r="G4476" s="11">
        <v>44071</v>
      </c>
      <c r="H4476" s="12">
        <v>0.70612268518518517</v>
      </c>
      <c r="I4476" t="s">
        <v>4520</v>
      </c>
      <c r="J4476" s="13">
        <v>5000</v>
      </c>
      <c r="K4476">
        <v>3.5488</v>
      </c>
      <c r="L4476" s="14">
        <f t="shared" si="210"/>
        <v>17744</v>
      </c>
      <c r="M4476" s="14">
        <v>17744</v>
      </c>
      <c r="N4476" t="s">
        <v>4521</v>
      </c>
      <c r="O4476" t="s">
        <v>22</v>
      </c>
      <c r="P4476">
        <v>20604536261</v>
      </c>
      <c r="Q4476">
        <v>3</v>
      </c>
      <c r="R4476" t="s">
        <v>19</v>
      </c>
      <c r="S4476">
        <v>4813</v>
      </c>
      <c r="T4476" s="15">
        <v>44071</v>
      </c>
      <c r="U4476">
        <v>17744</v>
      </c>
      <c r="V4476" t="s">
        <v>23</v>
      </c>
      <c r="W4476" t="s">
        <v>24</v>
      </c>
      <c r="X4476" t="s">
        <v>25</v>
      </c>
    </row>
    <row r="4477" spans="1:24" x14ac:dyDescent="0.25">
      <c r="A4477" s="8">
        <v>8916</v>
      </c>
      <c r="B4477" t="s">
        <v>6494</v>
      </c>
      <c r="C4477" s="9" t="s">
        <v>19</v>
      </c>
      <c r="D4477" s="9">
        <v>4814</v>
      </c>
      <c r="E4477" s="9">
        <f t="shared" si="211"/>
        <v>4814</v>
      </c>
      <c r="F4477" s="10">
        <f t="shared" si="209"/>
        <v>0</v>
      </c>
      <c r="G4477" s="11">
        <v>44071</v>
      </c>
      <c r="H4477" s="12">
        <v>0.70633101851851843</v>
      </c>
      <c r="I4477" t="s">
        <v>29</v>
      </c>
      <c r="J4477" s="13">
        <v>998</v>
      </c>
      <c r="K4477">
        <v>3.55</v>
      </c>
      <c r="L4477" s="14">
        <f t="shared" si="210"/>
        <v>3542.8999999999996</v>
      </c>
      <c r="M4477" s="14">
        <v>3542.9</v>
      </c>
      <c r="N4477" t="s">
        <v>30</v>
      </c>
      <c r="O4477" t="s">
        <v>22</v>
      </c>
      <c r="P4477">
        <v>20604536261</v>
      </c>
      <c r="Q4477">
        <v>3</v>
      </c>
      <c r="R4477" t="s">
        <v>19</v>
      </c>
      <c r="S4477">
        <v>4814</v>
      </c>
      <c r="T4477" s="15">
        <v>44071</v>
      </c>
      <c r="U4477">
        <v>3542.9</v>
      </c>
      <c r="V4477" t="s">
        <v>23</v>
      </c>
      <c r="W4477" t="s">
        <v>24</v>
      </c>
      <c r="X4477" t="s">
        <v>25</v>
      </c>
    </row>
    <row r="4478" spans="1:24" x14ac:dyDescent="0.25">
      <c r="A4478" s="8">
        <v>8919</v>
      </c>
      <c r="B4478" t="s">
        <v>6495</v>
      </c>
      <c r="C4478" s="9" t="s">
        <v>19</v>
      </c>
      <c r="D4478" s="9">
        <v>4815</v>
      </c>
      <c r="E4478" s="9">
        <f t="shared" si="211"/>
        <v>4815</v>
      </c>
      <c r="F4478" s="10">
        <f t="shared" si="209"/>
        <v>0</v>
      </c>
      <c r="G4478" s="11">
        <v>44071</v>
      </c>
      <c r="H4478" s="12">
        <v>0.70668981481481474</v>
      </c>
      <c r="I4478" t="s">
        <v>3886</v>
      </c>
      <c r="J4478" s="13">
        <v>60</v>
      </c>
      <c r="K4478">
        <v>3.5488</v>
      </c>
      <c r="L4478" s="14">
        <f t="shared" si="210"/>
        <v>212.928</v>
      </c>
      <c r="M4478" s="14">
        <v>212.93</v>
      </c>
      <c r="N4478" t="s">
        <v>3887</v>
      </c>
      <c r="O4478" t="s">
        <v>22</v>
      </c>
      <c r="P4478">
        <v>20604536261</v>
      </c>
      <c r="Q4478">
        <v>3</v>
      </c>
      <c r="R4478" t="s">
        <v>19</v>
      </c>
      <c r="S4478">
        <v>4815</v>
      </c>
      <c r="T4478" s="15">
        <v>44071</v>
      </c>
      <c r="U4478">
        <v>212.93</v>
      </c>
      <c r="V4478" t="s">
        <v>23</v>
      </c>
      <c r="W4478" t="s">
        <v>24</v>
      </c>
      <c r="X4478" t="s">
        <v>25</v>
      </c>
    </row>
    <row r="4479" spans="1:24" x14ac:dyDescent="0.25">
      <c r="A4479" s="8">
        <v>8921</v>
      </c>
      <c r="B4479" t="s">
        <v>6496</v>
      </c>
      <c r="C4479" s="9" t="s">
        <v>19</v>
      </c>
      <c r="D4479" s="9">
        <v>4816</v>
      </c>
      <c r="E4479" s="9">
        <f t="shared" si="211"/>
        <v>4816</v>
      </c>
      <c r="F4479" s="10">
        <f t="shared" si="209"/>
        <v>0</v>
      </c>
      <c r="G4479" s="11">
        <v>44071</v>
      </c>
      <c r="H4479" s="12">
        <v>0.70689814814814811</v>
      </c>
      <c r="I4479" t="s">
        <v>4097</v>
      </c>
      <c r="J4479" s="13">
        <v>500</v>
      </c>
      <c r="K4479">
        <v>3.5488</v>
      </c>
      <c r="L4479" s="14">
        <f t="shared" si="210"/>
        <v>1774.4</v>
      </c>
      <c r="M4479" s="14">
        <v>1774.4</v>
      </c>
      <c r="N4479" t="s">
        <v>4098</v>
      </c>
      <c r="O4479" t="s">
        <v>22</v>
      </c>
      <c r="P4479">
        <v>20604536261</v>
      </c>
      <c r="Q4479">
        <v>3</v>
      </c>
      <c r="R4479" t="s">
        <v>19</v>
      </c>
      <c r="S4479">
        <v>4816</v>
      </c>
      <c r="T4479" s="15">
        <v>44071</v>
      </c>
      <c r="U4479">
        <v>1774.4</v>
      </c>
      <c r="V4479" t="s">
        <v>23</v>
      </c>
      <c r="W4479" t="s">
        <v>24</v>
      </c>
      <c r="X4479" t="s">
        <v>25</v>
      </c>
    </row>
    <row r="4480" spans="1:24" x14ac:dyDescent="0.25">
      <c r="A4480" s="8">
        <v>8922</v>
      </c>
      <c r="B4480" t="s">
        <v>6497</v>
      </c>
      <c r="C4480" s="9" t="s">
        <v>19</v>
      </c>
      <c r="D4480" s="9">
        <v>4817</v>
      </c>
      <c r="E4480" s="9">
        <f t="shared" si="211"/>
        <v>4817</v>
      </c>
      <c r="F4480" s="10">
        <f t="shared" si="209"/>
        <v>0</v>
      </c>
      <c r="G4480" s="11">
        <v>44071</v>
      </c>
      <c r="H4480" s="12">
        <v>0.70789351851851856</v>
      </c>
      <c r="I4480" t="s">
        <v>2547</v>
      </c>
      <c r="J4480" s="13">
        <v>1500</v>
      </c>
      <c r="K4480">
        <v>3.5270000000000001</v>
      </c>
      <c r="L4480" s="14">
        <f t="shared" si="210"/>
        <v>5290.5</v>
      </c>
      <c r="M4480" s="14">
        <v>5290.5</v>
      </c>
      <c r="N4480" t="s">
        <v>2548</v>
      </c>
      <c r="O4480" t="s">
        <v>37</v>
      </c>
      <c r="P4480">
        <v>20604536261</v>
      </c>
      <c r="Q4480">
        <v>3</v>
      </c>
      <c r="R4480" t="s">
        <v>19</v>
      </c>
      <c r="S4480">
        <v>4817</v>
      </c>
      <c r="T4480" s="15">
        <v>44071</v>
      </c>
      <c r="U4480">
        <v>5290.5</v>
      </c>
      <c r="V4480" t="s">
        <v>23</v>
      </c>
      <c r="W4480" t="s">
        <v>24</v>
      </c>
      <c r="X4480" t="s">
        <v>25</v>
      </c>
    </row>
    <row r="4481" spans="1:24" x14ac:dyDescent="0.25">
      <c r="A4481" s="8">
        <v>8924</v>
      </c>
      <c r="B4481" t="s">
        <v>6498</v>
      </c>
      <c r="C4481" s="9" t="s">
        <v>19</v>
      </c>
      <c r="D4481" s="9">
        <v>4818</v>
      </c>
      <c r="E4481" s="9">
        <f t="shared" si="211"/>
        <v>4818</v>
      </c>
      <c r="F4481" s="10">
        <f t="shared" si="209"/>
        <v>0</v>
      </c>
      <c r="G4481" s="11">
        <v>44071</v>
      </c>
      <c r="H4481" s="12">
        <v>0.70817129629629638</v>
      </c>
      <c r="I4481" t="s">
        <v>6499</v>
      </c>
      <c r="J4481" s="13">
        <v>20</v>
      </c>
      <c r="K4481">
        <v>3.55</v>
      </c>
      <c r="L4481" s="14">
        <f t="shared" si="210"/>
        <v>71</v>
      </c>
      <c r="M4481" s="14">
        <v>71</v>
      </c>
      <c r="N4481" t="s">
        <v>6500</v>
      </c>
      <c r="O4481" t="s">
        <v>22</v>
      </c>
      <c r="P4481">
        <v>20604536261</v>
      </c>
      <c r="Q4481">
        <v>3</v>
      </c>
      <c r="R4481" t="s">
        <v>19</v>
      </c>
      <c r="S4481">
        <v>4818</v>
      </c>
      <c r="T4481" s="15">
        <v>44071</v>
      </c>
      <c r="U4481">
        <v>71</v>
      </c>
      <c r="V4481" t="s">
        <v>23</v>
      </c>
      <c r="W4481" t="s">
        <v>24</v>
      </c>
      <c r="X4481" t="s">
        <v>25</v>
      </c>
    </row>
    <row r="4482" spans="1:24" x14ac:dyDescent="0.25">
      <c r="A4482" s="51">
        <v>8925</v>
      </c>
      <c r="B4482" s="49" t="s">
        <v>6501</v>
      </c>
      <c r="C4482" s="49" t="s">
        <v>19</v>
      </c>
      <c r="D4482" s="49">
        <v>4819</v>
      </c>
      <c r="E4482" s="49">
        <f t="shared" si="211"/>
        <v>4819</v>
      </c>
      <c r="F4482" s="49">
        <f t="shared" si="209"/>
        <v>0</v>
      </c>
      <c r="G4482" s="52">
        <v>44071</v>
      </c>
      <c r="H4482" s="53">
        <v>0.70847222222222228</v>
      </c>
      <c r="I4482" s="48" t="s">
        <v>1926</v>
      </c>
      <c r="J4482" s="54">
        <v>457</v>
      </c>
      <c r="K4482" s="48">
        <v>3.55</v>
      </c>
      <c r="L4482" s="55">
        <f t="shared" si="210"/>
        <v>1622.35</v>
      </c>
      <c r="M4482" s="55">
        <v>1622.35</v>
      </c>
      <c r="N4482" s="48" t="s">
        <v>1927</v>
      </c>
      <c r="O4482" s="48" t="s">
        <v>22</v>
      </c>
      <c r="P4482" s="48">
        <v>20604536261</v>
      </c>
      <c r="Q4482" s="48">
        <v>3</v>
      </c>
      <c r="R4482" s="48" t="s">
        <v>19</v>
      </c>
      <c r="S4482" s="48">
        <v>4819</v>
      </c>
      <c r="T4482" s="56">
        <v>44071</v>
      </c>
      <c r="U4482" s="48">
        <v>1622.35</v>
      </c>
      <c r="V4482" s="48" t="s">
        <v>89</v>
      </c>
      <c r="W4482" s="48" t="s">
        <v>24</v>
      </c>
      <c r="X4482" s="48" t="s">
        <v>25</v>
      </c>
    </row>
    <row r="4483" spans="1:24" x14ac:dyDescent="0.25">
      <c r="A4483" s="51">
        <v>8925</v>
      </c>
      <c r="B4483" s="49" t="s">
        <v>6502</v>
      </c>
      <c r="C4483" s="49" t="s">
        <v>19</v>
      </c>
      <c r="D4483" s="49">
        <v>4820</v>
      </c>
      <c r="E4483" s="49">
        <f t="shared" si="211"/>
        <v>4820</v>
      </c>
      <c r="F4483" s="49">
        <f t="shared" si="209"/>
        <v>0</v>
      </c>
      <c r="G4483" s="52">
        <v>44071</v>
      </c>
      <c r="H4483" s="53">
        <v>0.7087500000000001</v>
      </c>
      <c r="I4483" s="48" t="s">
        <v>1926</v>
      </c>
      <c r="J4483" s="54">
        <v>457</v>
      </c>
      <c r="K4483" s="48">
        <v>3.55</v>
      </c>
      <c r="L4483" s="55">
        <f t="shared" si="210"/>
        <v>1622.35</v>
      </c>
      <c r="M4483" s="55">
        <v>1622.35</v>
      </c>
      <c r="N4483" s="48" t="s">
        <v>1927</v>
      </c>
      <c r="O4483" s="48" t="s">
        <v>22</v>
      </c>
      <c r="P4483" s="48">
        <v>20604536261</v>
      </c>
      <c r="Q4483" s="48">
        <v>3</v>
      </c>
      <c r="R4483" s="48" t="s">
        <v>19</v>
      </c>
      <c r="S4483" s="48">
        <v>4820</v>
      </c>
      <c r="T4483" s="56">
        <v>44071</v>
      </c>
      <c r="U4483" s="48">
        <v>1622.35</v>
      </c>
      <c r="V4483" s="48" t="s">
        <v>89</v>
      </c>
      <c r="W4483" s="48" t="s">
        <v>24</v>
      </c>
      <c r="X4483" s="48" t="s">
        <v>25</v>
      </c>
    </row>
    <row r="4484" spans="1:24" x14ac:dyDescent="0.25">
      <c r="A4484" s="8">
        <v>8926</v>
      </c>
      <c r="B4484" t="s">
        <v>6503</v>
      </c>
      <c r="C4484" s="9" t="s">
        <v>19</v>
      </c>
      <c r="D4484" s="9">
        <v>4821</v>
      </c>
      <c r="E4484" s="9">
        <f t="shared" si="211"/>
        <v>4821</v>
      </c>
      <c r="F4484" s="10">
        <f t="shared" ref="F4484:F4547" si="212">+E4484-E4483-1</f>
        <v>0</v>
      </c>
      <c r="G4484" s="11">
        <v>44071</v>
      </c>
      <c r="H4484" s="12">
        <v>0.71101851851851849</v>
      </c>
      <c r="I4484" t="s">
        <v>5927</v>
      </c>
      <c r="J4484" s="13">
        <v>39</v>
      </c>
      <c r="K4484">
        <v>3.5510000000000002</v>
      </c>
      <c r="L4484" s="14">
        <f t="shared" ref="L4484:L4547" si="213">J4484*K4484</f>
        <v>138.489</v>
      </c>
      <c r="M4484" s="14">
        <v>138.49</v>
      </c>
      <c r="N4484" t="s">
        <v>5928</v>
      </c>
      <c r="O4484" t="s">
        <v>22</v>
      </c>
      <c r="P4484">
        <v>20604536261</v>
      </c>
      <c r="Q4484">
        <v>3</v>
      </c>
      <c r="R4484" t="s">
        <v>19</v>
      </c>
      <c r="S4484">
        <v>4821</v>
      </c>
      <c r="T4484" s="15">
        <v>44071</v>
      </c>
      <c r="U4484">
        <v>138.49</v>
      </c>
      <c r="V4484" t="s">
        <v>23</v>
      </c>
      <c r="W4484" t="s">
        <v>24</v>
      </c>
      <c r="X4484" t="s">
        <v>25</v>
      </c>
    </row>
    <row r="4485" spans="1:24" x14ac:dyDescent="0.25">
      <c r="A4485" s="8">
        <v>8929</v>
      </c>
      <c r="B4485" t="s">
        <v>6504</v>
      </c>
      <c r="C4485" s="9" t="s">
        <v>19</v>
      </c>
      <c r="D4485" s="9">
        <v>4822</v>
      </c>
      <c r="E4485" s="9">
        <f t="shared" si="211"/>
        <v>4822</v>
      </c>
      <c r="F4485" s="10">
        <f t="shared" si="212"/>
        <v>0</v>
      </c>
      <c r="G4485" s="11">
        <v>44071</v>
      </c>
      <c r="H4485" s="12">
        <v>0.71178240740740739</v>
      </c>
      <c r="I4485" t="s">
        <v>6429</v>
      </c>
      <c r="J4485" s="13">
        <v>2800</v>
      </c>
      <c r="K4485">
        <v>3.5497999999999998</v>
      </c>
      <c r="L4485" s="14">
        <f t="shared" si="213"/>
        <v>9939.4399999999987</v>
      </c>
      <c r="M4485" s="14">
        <v>9939.44</v>
      </c>
      <c r="N4485" t="s">
        <v>6430</v>
      </c>
      <c r="O4485" t="s">
        <v>22</v>
      </c>
      <c r="P4485">
        <v>20604536261</v>
      </c>
      <c r="Q4485">
        <v>3</v>
      </c>
      <c r="R4485" t="s">
        <v>19</v>
      </c>
      <c r="S4485">
        <v>4822</v>
      </c>
      <c r="T4485" s="15">
        <v>44071</v>
      </c>
      <c r="U4485">
        <v>9939.44</v>
      </c>
      <c r="V4485" t="s">
        <v>23</v>
      </c>
      <c r="W4485" t="s">
        <v>24</v>
      </c>
      <c r="X4485" t="s">
        <v>25</v>
      </c>
    </row>
    <row r="4486" spans="1:24" x14ac:dyDescent="0.25">
      <c r="A4486" s="8">
        <v>8931</v>
      </c>
      <c r="B4486" t="s">
        <v>6505</v>
      </c>
      <c r="C4486" s="9" t="s">
        <v>19</v>
      </c>
      <c r="D4486" s="9">
        <v>4823</v>
      </c>
      <c r="E4486" s="9">
        <f t="shared" si="211"/>
        <v>4823</v>
      </c>
      <c r="F4486" s="10">
        <f t="shared" si="212"/>
        <v>0</v>
      </c>
      <c r="G4486" s="11">
        <v>44071</v>
      </c>
      <c r="H4486" s="12">
        <v>0.71482638888888894</v>
      </c>
      <c r="I4486" t="s">
        <v>5149</v>
      </c>
      <c r="J4486" s="13">
        <v>654</v>
      </c>
      <c r="K4486">
        <v>3.5510000000000002</v>
      </c>
      <c r="L4486" s="14">
        <f t="shared" si="213"/>
        <v>2322.3540000000003</v>
      </c>
      <c r="M4486" s="14">
        <v>2322.35</v>
      </c>
      <c r="N4486" t="s">
        <v>5150</v>
      </c>
      <c r="O4486" t="s">
        <v>22</v>
      </c>
      <c r="P4486">
        <v>20604536261</v>
      </c>
      <c r="Q4486">
        <v>3</v>
      </c>
      <c r="R4486" t="s">
        <v>19</v>
      </c>
      <c r="S4486">
        <v>4823</v>
      </c>
      <c r="T4486" s="15">
        <v>44071</v>
      </c>
      <c r="U4486">
        <v>2322.35</v>
      </c>
      <c r="V4486" t="s">
        <v>23</v>
      </c>
      <c r="W4486" t="s">
        <v>24</v>
      </c>
      <c r="X4486" t="s">
        <v>25</v>
      </c>
    </row>
    <row r="4487" spans="1:24" x14ac:dyDescent="0.25">
      <c r="A4487" s="8">
        <v>8933</v>
      </c>
      <c r="B4487" t="s">
        <v>6506</v>
      </c>
      <c r="C4487" s="9" t="s">
        <v>19</v>
      </c>
      <c r="D4487" s="9">
        <v>4824</v>
      </c>
      <c r="E4487" s="9">
        <f t="shared" si="211"/>
        <v>4824</v>
      </c>
      <c r="F4487" s="10">
        <f t="shared" si="212"/>
        <v>0</v>
      </c>
      <c r="G4487" s="11">
        <v>44071</v>
      </c>
      <c r="H4487" s="12">
        <v>0.71574074074074068</v>
      </c>
      <c r="I4487" t="s">
        <v>303</v>
      </c>
      <c r="J4487" s="13">
        <v>1200</v>
      </c>
      <c r="K4487">
        <v>3.5339999999999998</v>
      </c>
      <c r="L4487" s="14">
        <f t="shared" si="213"/>
        <v>4240.8</v>
      </c>
      <c r="M4487" s="14">
        <v>4240.8</v>
      </c>
      <c r="N4487" t="s">
        <v>304</v>
      </c>
      <c r="O4487" t="s">
        <v>37</v>
      </c>
      <c r="P4487">
        <v>20604536261</v>
      </c>
      <c r="Q4487">
        <v>3</v>
      </c>
      <c r="R4487" t="s">
        <v>19</v>
      </c>
      <c r="S4487">
        <v>4824</v>
      </c>
      <c r="T4487" s="15">
        <v>44071</v>
      </c>
      <c r="U4487">
        <v>4240.8</v>
      </c>
      <c r="V4487" t="s">
        <v>23</v>
      </c>
      <c r="W4487" t="s">
        <v>24</v>
      </c>
      <c r="X4487" t="s">
        <v>25</v>
      </c>
    </row>
    <row r="4488" spans="1:24" x14ac:dyDescent="0.25">
      <c r="A4488" s="8">
        <v>8936</v>
      </c>
      <c r="B4488" t="s">
        <v>6507</v>
      </c>
      <c r="C4488" s="9" t="s">
        <v>19</v>
      </c>
      <c r="D4488" s="9">
        <v>4825</v>
      </c>
      <c r="E4488" s="9">
        <f t="shared" si="211"/>
        <v>4825</v>
      </c>
      <c r="F4488" s="10">
        <f t="shared" si="212"/>
        <v>0</v>
      </c>
      <c r="G4488" s="11">
        <v>44071</v>
      </c>
      <c r="H4488" s="12">
        <v>0.71693287037037035</v>
      </c>
      <c r="I4488" t="s">
        <v>3919</v>
      </c>
      <c r="J4488" s="13">
        <v>3094.23</v>
      </c>
      <c r="K4488">
        <v>3.5550000000000002</v>
      </c>
      <c r="L4488" s="14">
        <f t="shared" si="213"/>
        <v>10999.987650000001</v>
      </c>
      <c r="M4488" s="14">
        <v>10999.99</v>
      </c>
      <c r="N4488" t="s">
        <v>3920</v>
      </c>
      <c r="O4488" t="s">
        <v>22</v>
      </c>
      <c r="P4488">
        <v>20604536261</v>
      </c>
      <c r="Q4488">
        <v>3</v>
      </c>
      <c r="R4488" t="s">
        <v>19</v>
      </c>
      <c r="S4488">
        <v>4825</v>
      </c>
      <c r="T4488" s="15">
        <v>44071</v>
      </c>
      <c r="U4488">
        <v>10999.99</v>
      </c>
      <c r="V4488" t="s">
        <v>23</v>
      </c>
      <c r="W4488" t="s">
        <v>24</v>
      </c>
      <c r="X4488" t="s">
        <v>25</v>
      </c>
    </row>
    <row r="4489" spans="1:24" x14ac:dyDescent="0.25">
      <c r="A4489" s="8">
        <v>8925</v>
      </c>
      <c r="B4489" t="s">
        <v>6508</v>
      </c>
      <c r="C4489" s="9" t="s">
        <v>19</v>
      </c>
      <c r="D4489" s="9">
        <v>4826</v>
      </c>
      <c r="E4489" s="9">
        <f t="shared" si="211"/>
        <v>4826</v>
      </c>
      <c r="F4489" s="10">
        <f t="shared" si="212"/>
        <v>0</v>
      </c>
      <c r="G4489" s="11">
        <v>44071</v>
      </c>
      <c r="H4489" s="12">
        <v>0.72241898148148154</v>
      </c>
      <c r="I4489" t="s">
        <v>1926</v>
      </c>
      <c r="J4489" s="13">
        <v>457</v>
      </c>
      <c r="K4489">
        <v>3.55</v>
      </c>
      <c r="L4489" s="14">
        <f t="shared" si="213"/>
        <v>1622.35</v>
      </c>
      <c r="M4489" s="14">
        <v>1622.35</v>
      </c>
      <c r="N4489" t="s">
        <v>1927</v>
      </c>
      <c r="O4489" t="s">
        <v>22</v>
      </c>
      <c r="P4489">
        <v>20604536261</v>
      </c>
      <c r="Q4489">
        <v>3</v>
      </c>
      <c r="R4489" t="s">
        <v>19</v>
      </c>
      <c r="S4489">
        <v>4826</v>
      </c>
      <c r="T4489" s="15">
        <v>44071</v>
      </c>
      <c r="U4489">
        <v>1622.35</v>
      </c>
      <c r="V4489" t="s">
        <v>23</v>
      </c>
      <c r="W4489" t="s">
        <v>24</v>
      </c>
      <c r="X4489" t="s">
        <v>25</v>
      </c>
    </row>
    <row r="4490" spans="1:24" x14ac:dyDescent="0.25">
      <c r="A4490" s="8">
        <v>8939</v>
      </c>
      <c r="B4490" t="s">
        <v>6509</v>
      </c>
      <c r="C4490" s="9" t="s">
        <v>19</v>
      </c>
      <c r="D4490" s="9">
        <v>4827</v>
      </c>
      <c r="E4490" s="9">
        <f t="shared" si="211"/>
        <v>4827</v>
      </c>
      <c r="F4490" s="10">
        <f t="shared" si="212"/>
        <v>0</v>
      </c>
      <c r="G4490" s="11">
        <v>44071</v>
      </c>
      <c r="H4490" s="12">
        <v>0.72320601851851851</v>
      </c>
      <c r="I4490" t="s">
        <v>4320</v>
      </c>
      <c r="J4490" s="13">
        <v>2813.89</v>
      </c>
      <c r="K4490">
        <v>3.5537999999999998</v>
      </c>
      <c r="L4490" s="14">
        <f t="shared" si="213"/>
        <v>10000.002281999999</v>
      </c>
      <c r="M4490" s="14">
        <v>10000</v>
      </c>
      <c r="N4490" t="s">
        <v>4321</v>
      </c>
      <c r="O4490" t="s">
        <v>22</v>
      </c>
      <c r="P4490">
        <v>20604536261</v>
      </c>
      <c r="Q4490">
        <v>3</v>
      </c>
      <c r="R4490" t="s">
        <v>19</v>
      </c>
      <c r="S4490">
        <v>4827</v>
      </c>
      <c r="T4490" s="15">
        <v>44071</v>
      </c>
      <c r="U4490">
        <v>10000</v>
      </c>
      <c r="V4490" t="s">
        <v>23</v>
      </c>
      <c r="W4490" t="s">
        <v>24</v>
      </c>
      <c r="X4490" t="s">
        <v>25</v>
      </c>
    </row>
    <row r="4491" spans="1:24" x14ac:dyDescent="0.25">
      <c r="A4491" s="8">
        <v>8940</v>
      </c>
      <c r="B4491" t="s">
        <v>6510</v>
      </c>
      <c r="C4491" s="9" t="s">
        <v>19</v>
      </c>
      <c r="D4491" s="9">
        <v>4828</v>
      </c>
      <c r="E4491" s="9">
        <f t="shared" si="211"/>
        <v>4828</v>
      </c>
      <c r="F4491" s="10">
        <f t="shared" si="212"/>
        <v>0</v>
      </c>
      <c r="G4491" s="11">
        <v>44071</v>
      </c>
      <c r="H4491" s="12">
        <v>0.72351851851851856</v>
      </c>
      <c r="I4491" t="s">
        <v>6511</v>
      </c>
      <c r="J4491" s="13">
        <v>490</v>
      </c>
      <c r="K4491">
        <v>3.5537999999999998</v>
      </c>
      <c r="L4491" s="14">
        <f t="shared" si="213"/>
        <v>1741.3619999999999</v>
      </c>
      <c r="M4491" s="14">
        <v>1741.36</v>
      </c>
      <c r="N4491" t="s">
        <v>6512</v>
      </c>
      <c r="O4491" t="s">
        <v>22</v>
      </c>
      <c r="P4491">
        <v>20604536261</v>
      </c>
      <c r="Q4491">
        <v>3</v>
      </c>
      <c r="R4491" t="s">
        <v>19</v>
      </c>
      <c r="S4491">
        <v>4828</v>
      </c>
      <c r="T4491" s="15">
        <v>44071</v>
      </c>
      <c r="U4491">
        <v>1741.36</v>
      </c>
      <c r="V4491" t="s">
        <v>23</v>
      </c>
      <c r="W4491" t="s">
        <v>24</v>
      </c>
      <c r="X4491" t="s">
        <v>25</v>
      </c>
    </row>
    <row r="4492" spans="1:24" x14ac:dyDescent="0.25">
      <c r="A4492" s="8">
        <v>8941</v>
      </c>
      <c r="B4492" t="s">
        <v>6513</v>
      </c>
      <c r="C4492" s="9" t="s">
        <v>19</v>
      </c>
      <c r="D4492" s="9">
        <v>4829</v>
      </c>
      <c r="E4492" s="9">
        <f t="shared" si="211"/>
        <v>4829</v>
      </c>
      <c r="F4492" s="10">
        <f t="shared" si="212"/>
        <v>0</v>
      </c>
      <c r="G4492" s="11">
        <v>44071</v>
      </c>
      <c r="H4492" s="12">
        <v>0.72369212962962959</v>
      </c>
      <c r="I4492" t="s">
        <v>199</v>
      </c>
      <c r="J4492" s="13">
        <v>56</v>
      </c>
      <c r="K4492">
        <v>3.5486</v>
      </c>
      <c r="L4492" s="14">
        <f t="shared" si="213"/>
        <v>198.7216</v>
      </c>
      <c r="M4492" s="14">
        <v>198.72</v>
      </c>
      <c r="N4492" t="s">
        <v>200</v>
      </c>
      <c r="O4492" t="s">
        <v>22</v>
      </c>
      <c r="P4492">
        <v>20604536261</v>
      </c>
      <c r="Q4492">
        <v>3</v>
      </c>
      <c r="R4492" t="s">
        <v>19</v>
      </c>
      <c r="S4492">
        <v>4829</v>
      </c>
      <c r="T4492" s="15">
        <v>44071</v>
      </c>
      <c r="U4492">
        <v>198.72</v>
      </c>
      <c r="V4492" t="s">
        <v>23</v>
      </c>
      <c r="W4492" t="s">
        <v>24</v>
      </c>
      <c r="X4492" t="s">
        <v>25</v>
      </c>
    </row>
    <row r="4493" spans="1:24" x14ac:dyDescent="0.25">
      <c r="A4493" s="8">
        <v>8943</v>
      </c>
      <c r="B4493" t="s">
        <v>6514</v>
      </c>
      <c r="C4493" s="9" t="s">
        <v>19</v>
      </c>
      <c r="D4493" s="9">
        <v>4830</v>
      </c>
      <c r="E4493" s="9">
        <f t="shared" si="211"/>
        <v>4830</v>
      </c>
      <c r="F4493" s="10">
        <f t="shared" si="212"/>
        <v>0</v>
      </c>
      <c r="G4493" s="11">
        <v>44071</v>
      </c>
      <c r="H4493" s="12">
        <v>0.72518518518518515</v>
      </c>
      <c r="I4493" t="s">
        <v>279</v>
      </c>
      <c r="J4493" s="13">
        <v>3700</v>
      </c>
      <c r="K4493">
        <v>3.5518000000000001</v>
      </c>
      <c r="L4493" s="14">
        <f t="shared" si="213"/>
        <v>13141.66</v>
      </c>
      <c r="M4493" s="14">
        <v>13141.66</v>
      </c>
      <c r="N4493" t="s">
        <v>280</v>
      </c>
      <c r="O4493" t="s">
        <v>22</v>
      </c>
      <c r="P4493">
        <v>20604536261</v>
      </c>
      <c r="Q4493">
        <v>3</v>
      </c>
      <c r="R4493" t="s">
        <v>19</v>
      </c>
      <c r="S4493">
        <v>4830</v>
      </c>
      <c r="T4493" s="15">
        <v>44071</v>
      </c>
      <c r="U4493">
        <v>13141.66</v>
      </c>
      <c r="V4493" t="s">
        <v>23</v>
      </c>
      <c r="W4493" t="s">
        <v>24</v>
      </c>
      <c r="X4493" t="s">
        <v>25</v>
      </c>
    </row>
    <row r="4494" spans="1:24" x14ac:dyDescent="0.25">
      <c r="A4494" s="8">
        <v>8944</v>
      </c>
      <c r="B4494" t="s">
        <v>6515</v>
      </c>
      <c r="C4494" s="9" t="s">
        <v>19</v>
      </c>
      <c r="D4494" s="9">
        <v>4831</v>
      </c>
      <c r="E4494" s="9">
        <f t="shared" si="211"/>
        <v>4831</v>
      </c>
      <c r="F4494" s="10">
        <f t="shared" si="212"/>
        <v>0</v>
      </c>
      <c r="G4494" s="11">
        <v>44071</v>
      </c>
      <c r="H4494" s="12">
        <v>0.72543981481481479</v>
      </c>
      <c r="I4494" t="s">
        <v>617</v>
      </c>
      <c r="J4494" s="13">
        <v>40.4</v>
      </c>
      <c r="K4494">
        <v>3.5537999999999998</v>
      </c>
      <c r="L4494" s="14">
        <f t="shared" si="213"/>
        <v>143.57352</v>
      </c>
      <c r="M4494" s="14">
        <v>143.57</v>
      </c>
      <c r="N4494" t="s">
        <v>618</v>
      </c>
      <c r="O4494" t="s">
        <v>22</v>
      </c>
      <c r="P4494">
        <v>20604536261</v>
      </c>
      <c r="Q4494">
        <v>3</v>
      </c>
      <c r="R4494" t="s">
        <v>19</v>
      </c>
      <c r="S4494">
        <v>4831</v>
      </c>
      <c r="T4494" s="15">
        <v>44071</v>
      </c>
      <c r="U4494">
        <v>143.57</v>
      </c>
      <c r="V4494" t="s">
        <v>23</v>
      </c>
      <c r="W4494" t="s">
        <v>24</v>
      </c>
      <c r="X4494" t="s">
        <v>25</v>
      </c>
    </row>
    <row r="4495" spans="1:24" x14ac:dyDescent="0.25">
      <c r="A4495" s="8">
        <v>8945</v>
      </c>
      <c r="B4495" t="s">
        <v>6516</v>
      </c>
      <c r="C4495" s="9" t="s">
        <v>19</v>
      </c>
      <c r="D4495" s="9">
        <v>4832</v>
      </c>
      <c r="E4495" s="9">
        <f t="shared" si="211"/>
        <v>4832</v>
      </c>
      <c r="F4495" s="10">
        <f t="shared" si="212"/>
        <v>0</v>
      </c>
      <c r="G4495" s="11">
        <v>44071</v>
      </c>
      <c r="H4495" s="12">
        <v>0.72582175925925929</v>
      </c>
      <c r="I4495" t="s">
        <v>3919</v>
      </c>
      <c r="J4495" s="13">
        <v>3375.53</v>
      </c>
      <c r="K4495">
        <v>3.5550000000000002</v>
      </c>
      <c r="L4495" s="14">
        <f t="shared" si="213"/>
        <v>12000.009150000002</v>
      </c>
      <c r="M4495" s="14">
        <v>12000.01</v>
      </c>
      <c r="N4495" t="s">
        <v>3920</v>
      </c>
      <c r="O4495" t="s">
        <v>22</v>
      </c>
      <c r="P4495">
        <v>20604536261</v>
      </c>
      <c r="Q4495">
        <v>3</v>
      </c>
      <c r="R4495" t="s">
        <v>19</v>
      </c>
      <c r="S4495">
        <v>4832</v>
      </c>
      <c r="T4495" s="15">
        <v>44071</v>
      </c>
      <c r="U4495">
        <v>12000.01</v>
      </c>
      <c r="V4495" t="s">
        <v>23</v>
      </c>
      <c r="W4495" t="s">
        <v>24</v>
      </c>
      <c r="X4495" t="s">
        <v>25</v>
      </c>
    </row>
    <row r="4496" spans="1:24" x14ac:dyDescent="0.25">
      <c r="A4496" s="8">
        <v>8949</v>
      </c>
      <c r="B4496" t="s">
        <v>6517</v>
      </c>
      <c r="C4496" s="9" t="s">
        <v>19</v>
      </c>
      <c r="D4496" s="9">
        <v>4833</v>
      </c>
      <c r="E4496" s="9">
        <f t="shared" si="211"/>
        <v>4833</v>
      </c>
      <c r="F4496" s="10">
        <f t="shared" si="212"/>
        <v>0</v>
      </c>
      <c r="G4496" s="11">
        <v>44071</v>
      </c>
      <c r="H4496" s="12">
        <v>0.72685185185185175</v>
      </c>
      <c r="I4496" t="s">
        <v>594</v>
      </c>
      <c r="J4496" s="13">
        <v>2000</v>
      </c>
      <c r="K4496">
        <v>3.5510000000000002</v>
      </c>
      <c r="L4496" s="14">
        <f t="shared" si="213"/>
        <v>7102</v>
      </c>
      <c r="M4496" s="14">
        <v>7102</v>
      </c>
      <c r="N4496" t="s">
        <v>595</v>
      </c>
      <c r="O4496" t="s">
        <v>22</v>
      </c>
      <c r="P4496">
        <v>20604536261</v>
      </c>
      <c r="Q4496">
        <v>3</v>
      </c>
      <c r="R4496" t="s">
        <v>19</v>
      </c>
      <c r="S4496">
        <v>4833</v>
      </c>
      <c r="T4496" s="15">
        <v>44071</v>
      </c>
      <c r="U4496">
        <v>7102</v>
      </c>
      <c r="V4496" t="s">
        <v>23</v>
      </c>
      <c r="W4496" t="s">
        <v>24</v>
      </c>
      <c r="X4496" t="s">
        <v>25</v>
      </c>
    </row>
    <row r="4497" spans="1:24" x14ac:dyDescent="0.25">
      <c r="A4497" s="8">
        <v>8950</v>
      </c>
      <c r="B4497" t="s">
        <v>6518</v>
      </c>
      <c r="C4497" s="9" t="s">
        <v>19</v>
      </c>
      <c r="D4497" s="9">
        <v>4834</v>
      </c>
      <c r="E4497" s="9">
        <f t="shared" si="211"/>
        <v>4834</v>
      </c>
      <c r="F4497" s="10">
        <f t="shared" si="212"/>
        <v>0</v>
      </c>
      <c r="G4497" s="11">
        <v>44071</v>
      </c>
      <c r="H4497" s="12">
        <v>0.7275462962962963</v>
      </c>
      <c r="I4497" t="s">
        <v>6400</v>
      </c>
      <c r="J4497" s="13">
        <v>800</v>
      </c>
      <c r="K4497">
        <v>3.5510000000000002</v>
      </c>
      <c r="L4497" s="14">
        <f t="shared" si="213"/>
        <v>2840.8</v>
      </c>
      <c r="M4497" s="14">
        <v>2840.8</v>
      </c>
      <c r="N4497" t="s">
        <v>6401</v>
      </c>
      <c r="O4497" t="s">
        <v>22</v>
      </c>
      <c r="P4497">
        <v>20604536261</v>
      </c>
      <c r="Q4497">
        <v>3</v>
      </c>
      <c r="R4497" t="s">
        <v>19</v>
      </c>
      <c r="S4497">
        <v>4834</v>
      </c>
      <c r="T4497" s="15">
        <v>44071</v>
      </c>
      <c r="U4497">
        <v>2840.8</v>
      </c>
      <c r="V4497" t="s">
        <v>23</v>
      </c>
      <c r="W4497" t="s">
        <v>24</v>
      </c>
      <c r="X4497" t="s">
        <v>25</v>
      </c>
    </row>
    <row r="4498" spans="1:24" x14ac:dyDescent="0.25">
      <c r="A4498" s="8">
        <v>8952</v>
      </c>
      <c r="B4498" t="s">
        <v>6519</v>
      </c>
      <c r="C4498" s="9" t="s">
        <v>19</v>
      </c>
      <c r="D4498" s="9">
        <v>4835</v>
      </c>
      <c r="E4498" s="9">
        <f t="shared" si="211"/>
        <v>4835</v>
      </c>
      <c r="F4498" s="10">
        <f t="shared" si="212"/>
        <v>0</v>
      </c>
      <c r="G4498" s="11">
        <v>44071</v>
      </c>
      <c r="H4498" s="12">
        <v>0.72778935185185178</v>
      </c>
      <c r="I4498" t="s">
        <v>4540</v>
      </c>
      <c r="J4498" s="13">
        <v>250</v>
      </c>
      <c r="K4498">
        <v>3.5497999999999998</v>
      </c>
      <c r="L4498" s="14">
        <f t="shared" si="213"/>
        <v>887.44999999999993</v>
      </c>
      <c r="M4498" s="14">
        <v>887.45</v>
      </c>
      <c r="N4498" t="s">
        <v>4541</v>
      </c>
      <c r="O4498" t="s">
        <v>22</v>
      </c>
      <c r="P4498">
        <v>20604536261</v>
      </c>
      <c r="Q4498">
        <v>3</v>
      </c>
      <c r="R4498" t="s">
        <v>19</v>
      </c>
      <c r="S4498">
        <v>4835</v>
      </c>
      <c r="T4498" s="15">
        <v>44071</v>
      </c>
      <c r="U4498">
        <v>887.45</v>
      </c>
      <c r="V4498" t="s">
        <v>23</v>
      </c>
      <c r="W4498" t="s">
        <v>24</v>
      </c>
      <c r="X4498" t="s">
        <v>25</v>
      </c>
    </row>
    <row r="4499" spans="1:24" x14ac:dyDescent="0.25">
      <c r="A4499" s="8">
        <v>8953</v>
      </c>
      <c r="B4499" t="s">
        <v>6520</v>
      </c>
      <c r="C4499" s="9" t="s">
        <v>19</v>
      </c>
      <c r="D4499" s="9">
        <v>4836</v>
      </c>
      <c r="E4499" s="9">
        <f t="shared" si="211"/>
        <v>4836</v>
      </c>
      <c r="F4499" s="10">
        <f t="shared" si="212"/>
        <v>0</v>
      </c>
      <c r="G4499" s="11">
        <v>44071</v>
      </c>
      <c r="H4499" s="12">
        <v>0.72798611111111111</v>
      </c>
      <c r="I4499" t="s">
        <v>279</v>
      </c>
      <c r="J4499" s="13">
        <v>1000</v>
      </c>
      <c r="K4499">
        <v>3.5497999999999998</v>
      </c>
      <c r="L4499" s="14">
        <f t="shared" si="213"/>
        <v>3549.7999999999997</v>
      </c>
      <c r="M4499" s="14">
        <v>3549.8</v>
      </c>
      <c r="N4499" t="s">
        <v>280</v>
      </c>
      <c r="O4499" t="s">
        <v>22</v>
      </c>
      <c r="P4499">
        <v>20604536261</v>
      </c>
      <c r="Q4499">
        <v>3</v>
      </c>
      <c r="R4499" t="s">
        <v>19</v>
      </c>
      <c r="S4499">
        <v>4836</v>
      </c>
      <c r="T4499" s="15">
        <v>44071</v>
      </c>
      <c r="U4499">
        <v>3549.8</v>
      </c>
      <c r="V4499" t="s">
        <v>23</v>
      </c>
      <c r="W4499" t="s">
        <v>24</v>
      </c>
      <c r="X4499" t="s">
        <v>25</v>
      </c>
    </row>
    <row r="4500" spans="1:24" x14ac:dyDescent="0.25">
      <c r="A4500" s="8">
        <v>8954</v>
      </c>
      <c r="B4500" t="s">
        <v>6521</v>
      </c>
      <c r="C4500" s="9" t="s">
        <v>19</v>
      </c>
      <c r="D4500" s="9">
        <v>4837</v>
      </c>
      <c r="E4500" s="9">
        <f t="shared" si="211"/>
        <v>4837</v>
      </c>
      <c r="F4500" s="10">
        <f t="shared" si="212"/>
        <v>0</v>
      </c>
      <c r="G4500" s="11">
        <v>44071</v>
      </c>
      <c r="H4500" s="12">
        <v>0.72842592592592592</v>
      </c>
      <c r="I4500" t="s">
        <v>48</v>
      </c>
      <c r="J4500" s="13">
        <v>1000</v>
      </c>
      <c r="K4500">
        <v>3.5497999999999998</v>
      </c>
      <c r="L4500" s="14">
        <f t="shared" si="213"/>
        <v>3549.7999999999997</v>
      </c>
      <c r="M4500" s="14">
        <v>3549.8</v>
      </c>
      <c r="N4500" t="s">
        <v>49</v>
      </c>
      <c r="O4500" t="s">
        <v>22</v>
      </c>
      <c r="P4500">
        <v>20604536261</v>
      </c>
      <c r="Q4500">
        <v>3</v>
      </c>
      <c r="R4500" t="s">
        <v>19</v>
      </c>
      <c r="S4500">
        <v>4837</v>
      </c>
      <c r="T4500" s="15">
        <v>44071</v>
      </c>
      <c r="U4500">
        <v>3549.8</v>
      </c>
      <c r="V4500" t="s">
        <v>23</v>
      </c>
      <c r="W4500" t="s">
        <v>24</v>
      </c>
      <c r="X4500" t="s">
        <v>25</v>
      </c>
    </row>
    <row r="4501" spans="1:24" x14ac:dyDescent="0.25">
      <c r="A4501" s="8">
        <v>8957</v>
      </c>
      <c r="B4501" t="s">
        <v>6522</v>
      </c>
      <c r="C4501" s="9" t="s">
        <v>19</v>
      </c>
      <c r="D4501" s="9">
        <v>4838</v>
      </c>
      <c r="E4501" s="9">
        <f t="shared" si="211"/>
        <v>4838</v>
      </c>
      <c r="F4501" s="10">
        <f t="shared" si="212"/>
        <v>0</v>
      </c>
      <c r="G4501" s="11">
        <v>44071</v>
      </c>
      <c r="H4501" s="12">
        <v>0.72868055555555555</v>
      </c>
      <c r="I4501" t="s">
        <v>3777</v>
      </c>
      <c r="J4501" s="13">
        <v>1000</v>
      </c>
      <c r="K4501">
        <v>3.5497999999999998</v>
      </c>
      <c r="L4501" s="14">
        <f t="shared" si="213"/>
        <v>3549.7999999999997</v>
      </c>
      <c r="M4501" s="14">
        <v>3549.8</v>
      </c>
      <c r="N4501" t="s">
        <v>3778</v>
      </c>
      <c r="O4501" t="s">
        <v>22</v>
      </c>
      <c r="P4501">
        <v>20604536261</v>
      </c>
      <c r="Q4501">
        <v>3</v>
      </c>
      <c r="R4501" t="s">
        <v>19</v>
      </c>
      <c r="S4501">
        <v>4838</v>
      </c>
      <c r="T4501" s="15">
        <v>44071</v>
      </c>
      <c r="U4501">
        <v>3549.8</v>
      </c>
      <c r="V4501" t="s">
        <v>23</v>
      </c>
      <c r="W4501" t="s">
        <v>24</v>
      </c>
      <c r="X4501" t="s">
        <v>25</v>
      </c>
    </row>
    <row r="4502" spans="1:24" x14ac:dyDescent="0.25">
      <c r="A4502" s="8">
        <v>8958</v>
      </c>
      <c r="B4502" t="s">
        <v>6523</v>
      </c>
      <c r="C4502" s="9" t="s">
        <v>19</v>
      </c>
      <c r="D4502" s="9">
        <v>4839</v>
      </c>
      <c r="E4502" s="9">
        <f t="shared" si="211"/>
        <v>4839</v>
      </c>
      <c r="F4502" s="10">
        <f t="shared" si="212"/>
        <v>0</v>
      </c>
      <c r="G4502" s="11">
        <v>44071</v>
      </c>
      <c r="H4502" s="12">
        <v>0.72917824074074078</v>
      </c>
      <c r="I4502" t="s">
        <v>4540</v>
      </c>
      <c r="J4502" s="13">
        <v>250</v>
      </c>
      <c r="K4502">
        <v>3.5497999999999998</v>
      </c>
      <c r="L4502" s="14">
        <f t="shared" si="213"/>
        <v>887.44999999999993</v>
      </c>
      <c r="M4502" s="14">
        <v>887.45</v>
      </c>
      <c r="N4502" t="s">
        <v>4541</v>
      </c>
      <c r="O4502" t="s">
        <v>22</v>
      </c>
      <c r="P4502">
        <v>20604536261</v>
      </c>
      <c r="Q4502">
        <v>3</v>
      </c>
      <c r="R4502" t="s">
        <v>19</v>
      </c>
      <c r="S4502">
        <v>4839</v>
      </c>
      <c r="T4502" s="15">
        <v>44071</v>
      </c>
      <c r="U4502">
        <v>887.45</v>
      </c>
      <c r="V4502" t="s">
        <v>23</v>
      </c>
      <c r="W4502" t="s">
        <v>24</v>
      </c>
      <c r="X4502" t="s">
        <v>25</v>
      </c>
    </row>
    <row r="4503" spans="1:24" x14ac:dyDescent="0.25">
      <c r="A4503" s="8">
        <v>8965</v>
      </c>
      <c r="B4503" t="s">
        <v>6524</v>
      </c>
      <c r="C4503" s="9" t="s">
        <v>19</v>
      </c>
      <c r="D4503" s="9">
        <v>4840</v>
      </c>
      <c r="E4503" s="9">
        <f t="shared" si="211"/>
        <v>4840</v>
      </c>
      <c r="F4503" s="10">
        <f t="shared" si="212"/>
        <v>0</v>
      </c>
      <c r="G4503" s="11">
        <v>44071</v>
      </c>
      <c r="H4503" s="12">
        <v>0.73172453703703699</v>
      </c>
      <c r="I4503" t="s">
        <v>1655</v>
      </c>
      <c r="J4503" s="13">
        <v>1000</v>
      </c>
      <c r="K4503">
        <v>3.55</v>
      </c>
      <c r="L4503" s="14">
        <f t="shared" si="213"/>
        <v>3550</v>
      </c>
      <c r="M4503" s="14">
        <v>3550</v>
      </c>
      <c r="N4503" t="s">
        <v>1656</v>
      </c>
      <c r="O4503" t="s">
        <v>22</v>
      </c>
      <c r="P4503">
        <v>20604536261</v>
      </c>
      <c r="Q4503">
        <v>3</v>
      </c>
      <c r="R4503" t="s">
        <v>19</v>
      </c>
      <c r="S4503">
        <v>4840</v>
      </c>
      <c r="T4503" s="15">
        <v>44071</v>
      </c>
      <c r="U4503">
        <v>3550</v>
      </c>
      <c r="V4503" t="s">
        <v>23</v>
      </c>
      <c r="W4503" t="s">
        <v>24</v>
      </c>
      <c r="X4503" t="s">
        <v>25</v>
      </c>
    </row>
    <row r="4504" spans="1:24" x14ac:dyDescent="0.25">
      <c r="A4504" s="8">
        <v>8966</v>
      </c>
      <c r="B4504" t="s">
        <v>6525</v>
      </c>
      <c r="C4504" s="9" t="s">
        <v>19</v>
      </c>
      <c r="D4504" s="9">
        <v>4841</v>
      </c>
      <c r="E4504" s="9">
        <f t="shared" si="211"/>
        <v>4841</v>
      </c>
      <c r="F4504" s="10">
        <f t="shared" si="212"/>
        <v>0</v>
      </c>
      <c r="G4504" s="11">
        <v>44071</v>
      </c>
      <c r="H4504" s="12">
        <v>0.7348958333333333</v>
      </c>
      <c r="I4504" t="s">
        <v>6526</v>
      </c>
      <c r="J4504" s="13">
        <v>2000</v>
      </c>
      <c r="K4504">
        <v>3.5488</v>
      </c>
      <c r="L4504" s="14">
        <f t="shared" si="213"/>
        <v>7097.6</v>
      </c>
      <c r="M4504" s="14">
        <v>7097.6</v>
      </c>
      <c r="N4504" t="s">
        <v>6527</v>
      </c>
      <c r="O4504" t="s">
        <v>22</v>
      </c>
      <c r="P4504">
        <v>20604536261</v>
      </c>
      <c r="Q4504">
        <v>3</v>
      </c>
      <c r="R4504" t="s">
        <v>19</v>
      </c>
      <c r="S4504">
        <v>4841</v>
      </c>
      <c r="T4504" s="15">
        <v>44071</v>
      </c>
      <c r="U4504">
        <v>7097.6</v>
      </c>
      <c r="V4504" t="s">
        <v>23</v>
      </c>
      <c r="W4504" t="s">
        <v>24</v>
      </c>
      <c r="X4504" t="s">
        <v>25</v>
      </c>
    </row>
    <row r="4505" spans="1:24" x14ac:dyDescent="0.25">
      <c r="A4505" s="8">
        <v>8970</v>
      </c>
      <c r="B4505" t="s">
        <v>6528</v>
      </c>
      <c r="C4505" s="9" t="s">
        <v>19</v>
      </c>
      <c r="D4505" s="9">
        <v>4842</v>
      </c>
      <c r="E4505" s="9">
        <f t="shared" si="211"/>
        <v>4842</v>
      </c>
      <c r="F4505" s="10">
        <f t="shared" si="212"/>
        <v>0</v>
      </c>
      <c r="G4505" s="11">
        <v>44071</v>
      </c>
      <c r="H4505" s="12">
        <v>0.73511574074074071</v>
      </c>
      <c r="I4505" t="s">
        <v>3919</v>
      </c>
      <c r="J4505" s="13">
        <v>1322.83</v>
      </c>
      <c r="K4505">
        <v>3.5529999999999999</v>
      </c>
      <c r="L4505" s="14">
        <f t="shared" si="213"/>
        <v>4700.0149899999997</v>
      </c>
      <c r="M4505" s="14">
        <v>4700.01</v>
      </c>
      <c r="N4505" t="s">
        <v>3920</v>
      </c>
      <c r="O4505" t="s">
        <v>22</v>
      </c>
      <c r="P4505">
        <v>20604536261</v>
      </c>
      <c r="Q4505">
        <v>3</v>
      </c>
      <c r="R4505" t="s">
        <v>19</v>
      </c>
      <c r="S4505">
        <v>4842</v>
      </c>
      <c r="T4505" s="15">
        <v>44071</v>
      </c>
      <c r="U4505">
        <v>4700.01</v>
      </c>
      <c r="V4505" t="s">
        <v>23</v>
      </c>
      <c r="W4505" t="s">
        <v>24</v>
      </c>
      <c r="X4505" t="s">
        <v>25</v>
      </c>
    </row>
    <row r="4506" spans="1:24" x14ac:dyDescent="0.25">
      <c r="A4506" s="8">
        <v>8974</v>
      </c>
      <c r="B4506" t="s">
        <v>6529</v>
      </c>
      <c r="C4506" s="9" t="s">
        <v>19</v>
      </c>
      <c r="D4506" s="9">
        <v>4843</v>
      </c>
      <c r="E4506" s="9">
        <f t="shared" si="211"/>
        <v>4843</v>
      </c>
      <c r="F4506" s="10">
        <f t="shared" si="212"/>
        <v>0</v>
      </c>
      <c r="G4506" s="11">
        <v>44071</v>
      </c>
      <c r="H4506" s="12">
        <v>0.73554398148148137</v>
      </c>
      <c r="I4506" t="s">
        <v>5237</v>
      </c>
      <c r="J4506" s="13">
        <v>20</v>
      </c>
      <c r="K4506">
        <v>3.5518000000000001</v>
      </c>
      <c r="L4506" s="14">
        <f t="shared" si="213"/>
        <v>71.036000000000001</v>
      </c>
      <c r="M4506" s="14">
        <v>71.040000000000006</v>
      </c>
      <c r="N4506" t="s">
        <v>5238</v>
      </c>
      <c r="O4506" t="s">
        <v>22</v>
      </c>
      <c r="P4506">
        <v>20604536261</v>
      </c>
      <c r="Q4506">
        <v>3</v>
      </c>
      <c r="R4506" t="s">
        <v>19</v>
      </c>
      <c r="S4506">
        <v>4843</v>
      </c>
      <c r="T4506" s="15">
        <v>44071</v>
      </c>
      <c r="U4506">
        <v>71.040000000000006</v>
      </c>
      <c r="V4506" t="s">
        <v>23</v>
      </c>
      <c r="W4506" t="s">
        <v>24</v>
      </c>
      <c r="X4506" t="s">
        <v>25</v>
      </c>
    </row>
    <row r="4507" spans="1:24" x14ac:dyDescent="0.25">
      <c r="A4507" s="8">
        <v>8975</v>
      </c>
      <c r="B4507" t="s">
        <v>6530</v>
      </c>
      <c r="C4507" s="9" t="s">
        <v>19</v>
      </c>
      <c r="D4507" s="9">
        <v>4844</v>
      </c>
      <c r="E4507" s="9">
        <f t="shared" si="211"/>
        <v>4844</v>
      </c>
      <c r="F4507" s="10">
        <f t="shared" si="212"/>
        <v>0</v>
      </c>
      <c r="G4507" s="11">
        <v>44071</v>
      </c>
      <c r="H4507" s="12">
        <v>0.73570601851851858</v>
      </c>
      <c r="I4507" t="s">
        <v>594</v>
      </c>
      <c r="J4507" s="13">
        <v>2000</v>
      </c>
      <c r="K4507">
        <v>3.5529999999999999</v>
      </c>
      <c r="L4507" s="14">
        <f t="shared" si="213"/>
        <v>7106</v>
      </c>
      <c r="M4507" s="14">
        <v>7106</v>
      </c>
      <c r="N4507" t="s">
        <v>595</v>
      </c>
      <c r="O4507" t="s">
        <v>22</v>
      </c>
      <c r="P4507">
        <v>20604536261</v>
      </c>
      <c r="Q4507">
        <v>3</v>
      </c>
      <c r="R4507" t="s">
        <v>19</v>
      </c>
      <c r="S4507">
        <v>4844</v>
      </c>
      <c r="T4507" s="15">
        <v>44071</v>
      </c>
      <c r="U4507">
        <v>7106</v>
      </c>
      <c r="V4507" t="s">
        <v>23</v>
      </c>
      <c r="W4507" t="s">
        <v>24</v>
      </c>
      <c r="X4507" t="s">
        <v>25</v>
      </c>
    </row>
    <row r="4508" spans="1:24" x14ac:dyDescent="0.25">
      <c r="A4508" s="8">
        <v>8976</v>
      </c>
      <c r="B4508" t="s">
        <v>6531</v>
      </c>
      <c r="C4508" s="9" t="s">
        <v>19</v>
      </c>
      <c r="D4508" s="9">
        <v>4845</v>
      </c>
      <c r="E4508" s="9">
        <f t="shared" si="211"/>
        <v>4845</v>
      </c>
      <c r="F4508" s="10">
        <f t="shared" si="212"/>
        <v>0</v>
      </c>
      <c r="G4508" s="11">
        <v>44071</v>
      </c>
      <c r="H4508" s="12">
        <v>0.73586805555555557</v>
      </c>
      <c r="I4508" t="s">
        <v>6532</v>
      </c>
      <c r="J4508" s="13">
        <v>1000</v>
      </c>
      <c r="K4508">
        <v>3.5529999999999999</v>
      </c>
      <c r="L4508" s="14">
        <f t="shared" si="213"/>
        <v>3553</v>
      </c>
      <c r="M4508" s="14">
        <v>3553</v>
      </c>
      <c r="N4508" t="s">
        <v>6533</v>
      </c>
      <c r="O4508" t="s">
        <v>22</v>
      </c>
      <c r="P4508">
        <v>20604536261</v>
      </c>
      <c r="Q4508">
        <v>3</v>
      </c>
      <c r="R4508" t="s">
        <v>19</v>
      </c>
      <c r="S4508">
        <v>4845</v>
      </c>
      <c r="T4508" s="15">
        <v>44071</v>
      </c>
      <c r="U4508">
        <v>3553</v>
      </c>
      <c r="V4508" t="s">
        <v>23</v>
      </c>
      <c r="W4508" t="s">
        <v>24</v>
      </c>
      <c r="X4508" t="s">
        <v>25</v>
      </c>
    </row>
    <row r="4509" spans="1:24" x14ac:dyDescent="0.25">
      <c r="A4509" s="8">
        <v>8977</v>
      </c>
      <c r="B4509" t="s">
        <v>6534</v>
      </c>
      <c r="C4509" s="9" t="s">
        <v>19</v>
      </c>
      <c r="D4509" s="9">
        <v>4846</v>
      </c>
      <c r="E4509" s="9">
        <f t="shared" ref="E4509:E4572" si="214">+E4508+1</f>
        <v>4846</v>
      </c>
      <c r="F4509" s="10">
        <f t="shared" si="212"/>
        <v>0</v>
      </c>
      <c r="G4509" s="11">
        <v>44071</v>
      </c>
      <c r="H4509" s="12">
        <v>0.73615740740740743</v>
      </c>
      <c r="I4509" t="s">
        <v>138</v>
      </c>
      <c r="J4509" s="13">
        <v>450</v>
      </c>
      <c r="K4509">
        <v>3.5518000000000001</v>
      </c>
      <c r="L4509" s="14">
        <f t="shared" si="213"/>
        <v>1598.31</v>
      </c>
      <c r="M4509" s="14">
        <v>1598.31</v>
      </c>
      <c r="N4509" t="s">
        <v>139</v>
      </c>
      <c r="O4509" t="s">
        <v>22</v>
      </c>
      <c r="P4509">
        <v>20604536261</v>
      </c>
      <c r="Q4509">
        <v>3</v>
      </c>
      <c r="R4509" t="s">
        <v>19</v>
      </c>
      <c r="S4509">
        <v>4846</v>
      </c>
      <c r="T4509" s="15">
        <v>44071</v>
      </c>
      <c r="U4509">
        <v>1598.31</v>
      </c>
      <c r="V4509" t="s">
        <v>23</v>
      </c>
      <c r="W4509" t="s">
        <v>24</v>
      </c>
      <c r="X4509" t="s">
        <v>25</v>
      </c>
    </row>
    <row r="4510" spans="1:24" x14ac:dyDescent="0.25">
      <c r="A4510" s="8">
        <v>8978</v>
      </c>
      <c r="B4510" t="s">
        <v>6535</v>
      </c>
      <c r="C4510" s="9" t="s">
        <v>19</v>
      </c>
      <c r="D4510" s="9">
        <v>4847</v>
      </c>
      <c r="E4510" s="9">
        <f t="shared" si="214"/>
        <v>4847</v>
      </c>
      <c r="F4510" s="10">
        <f t="shared" si="212"/>
        <v>0</v>
      </c>
      <c r="G4510" s="11">
        <v>44071</v>
      </c>
      <c r="H4510" s="12">
        <v>0.73644675925925929</v>
      </c>
      <c r="I4510" t="s">
        <v>4320</v>
      </c>
      <c r="J4510" s="13">
        <v>3097.02</v>
      </c>
      <c r="K4510">
        <v>3.5518000000000001</v>
      </c>
      <c r="L4510" s="14">
        <f t="shared" si="213"/>
        <v>10999.995636</v>
      </c>
      <c r="M4510" s="14">
        <v>11000</v>
      </c>
      <c r="N4510" t="s">
        <v>4321</v>
      </c>
      <c r="O4510" t="s">
        <v>22</v>
      </c>
      <c r="P4510">
        <v>20604536261</v>
      </c>
      <c r="Q4510">
        <v>3</v>
      </c>
      <c r="R4510" t="s">
        <v>19</v>
      </c>
      <c r="S4510">
        <v>4847</v>
      </c>
      <c r="T4510" s="15">
        <v>44071</v>
      </c>
      <c r="U4510">
        <v>11000</v>
      </c>
      <c r="V4510" t="s">
        <v>23</v>
      </c>
      <c r="W4510" t="s">
        <v>24</v>
      </c>
      <c r="X4510" t="s">
        <v>25</v>
      </c>
    </row>
    <row r="4511" spans="1:24" x14ac:dyDescent="0.25">
      <c r="A4511" s="8">
        <v>8979</v>
      </c>
      <c r="B4511" t="s">
        <v>6536</v>
      </c>
      <c r="C4511" s="9" t="s">
        <v>19</v>
      </c>
      <c r="D4511" s="9">
        <v>4848</v>
      </c>
      <c r="E4511" s="9">
        <f t="shared" si="214"/>
        <v>4848</v>
      </c>
      <c r="F4511" s="10">
        <f t="shared" si="212"/>
        <v>0</v>
      </c>
      <c r="G4511" s="11">
        <v>44071</v>
      </c>
      <c r="H4511" s="12">
        <v>0.73663194444444446</v>
      </c>
      <c r="I4511" t="s">
        <v>726</v>
      </c>
      <c r="J4511" s="13">
        <v>150</v>
      </c>
      <c r="K4511">
        <v>3.5518000000000001</v>
      </c>
      <c r="L4511" s="14">
        <f t="shared" si="213"/>
        <v>532.77</v>
      </c>
      <c r="M4511" s="14">
        <v>532.77</v>
      </c>
      <c r="N4511" t="s">
        <v>727</v>
      </c>
      <c r="O4511" t="s">
        <v>22</v>
      </c>
      <c r="P4511">
        <v>20604536261</v>
      </c>
      <c r="Q4511">
        <v>3</v>
      </c>
      <c r="R4511" t="s">
        <v>19</v>
      </c>
      <c r="S4511">
        <v>4848</v>
      </c>
      <c r="T4511" s="15">
        <v>44071</v>
      </c>
      <c r="U4511">
        <v>532.77</v>
      </c>
      <c r="V4511" t="s">
        <v>23</v>
      </c>
      <c r="W4511" t="s">
        <v>24</v>
      </c>
      <c r="X4511" t="s">
        <v>25</v>
      </c>
    </row>
    <row r="4512" spans="1:24" x14ac:dyDescent="0.25">
      <c r="A4512" s="8">
        <v>8982</v>
      </c>
      <c r="B4512" t="s">
        <v>6537</v>
      </c>
      <c r="C4512" s="9" t="s">
        <v>19</v>
      </c>
      <c r="D4512" s="9">
        <v>4849</v>
      </c>
      <c r="E4512" s="9">
        <f t="shared" si="214"/>
        <v>4849</v>
      </c>
      <c r="F4512" s="10">
        <f t="shared" si="212"/>
        <v>0</v>
      </c>
      <c r="G4512" s="11">
        <v>44071</v>
      </c>
      <c r="H4512" s="12">
        <v>0.73682870370370368</v>
      </c>
      <c r="I4512" t="s">
        <v>3749</v>
      </c>
      <c r="J4512" s="13">
        <v>5000</v>
      </c>
      <c r="K4512">
        <v>3.5529999999999999</v>
      </c>
      <c r="L4512" s="14">
        <f t="shared" si="213"/>
        <v>17765</v>
      </c>
      <c r="M4512" s="14">
        <v>17765</v>
      </c>
      <c r="N4512" t="s">
        <v>3750</v>
      </c>
      <c r="O4512" t="s">
        <v>22</v>
      </c>
      <c r="P4512">
        <v>20604536261</v>
      </c>
      <c r="Q4512">
        <v>3</v>
      </c>
      <c r="R4512" t="s">
        <v>19</v>
      </c>
      <c r="S4512">
        <v>4849</v>
      </c>
      <c r="T4512" s="15">
        <v>44071</v>
      </c>
      <c r="U4512">
        <v>17765</v>
      </c>
      <c r="V4512" t="s">
        <v>23</v>
      </c>
      <c r="W4512" t="s">
        <v>24</v>
      </c>
      <c r="X4512" t="s">
        <v>25</v>
      </c>
    </row>
    <row r="4513" spans="1:24" x14ac:dyDescent="0.25">
      <c r="A4513" s="8">
        <v>8984</v>
      </c>
      <c r="B4513" t="s">
        <v>6538</v>
      </c>
      <c r="C4513" s="9" t="s">
        <v>19</v>
      </c>
      <c r="D4513" s="9">
        <v>4850</v>
      </c>
      <c r="E4513" s="9">
        <f t="shared" si="214"/>
        <v>4850</v>
      </c>
      <c r="F4513" s="10">
        <f t="shared" si="212"/>
        <v>0</v>
      </c>
      <c r="G4513" s="11">
        <v>44071</v>
      </c>
      <c r="H4513" s="12">
        <v>0.74101851851851863</v>
      </c>
      <c r="I4513" t="s">
        <v>6333</v>
      </c>
      <c r="J4513" s="13">
        <v>206.17</v>
      </c>
      <c r="K4513">
        <v>3.5518000000000001</v>
      </c>
      <c r="L4513" s="14">
        <f t="shared" si="213"/>
        <v>732.27460599999995</v>
      </c>
      <c r="M4513" s="14">
        <v>732.27</v>
      </c>
      <c r="N4513" t="s">
        <v>6334</v>
      </c>
      <c r="O4513" t="s">
        <v>22</v>
      </c>
      <c r="P4513">
        <v>20604536261</v>
      </c>
      <c r="Q4513">
        <v>3</v>
      </c>
      <c r="R4513" t="s">
        <v>19</v>
      </c>
      <c r="S4513">
        <v>4850</v>
      </c>
      <c r="T4513" s="15">
        <v>44071</v>
      </c>
      <c r="U4513">
        <v>732.27</v>
      </c>
      <c r="V4513" t="s">
        <v>23</v>
      </c>
      <c r="W4513" t="s">
        <v>24</v>
      </c>
      <c r="X4513" t="s">
        <v>25</v>
      </c>
    </row>
    <row r="4514" spans="1:24" x14ac:dyDescent="0.25">
      <c r="A4514" s="8">
        <v>8987</v>
      </c>
      <c r="B4514" t="s">
        <v>6539</v>
      </c>
      <c r="C4514" s="9" t="s">
        <v>19</v>
      </c>
      <c r="D4514" s="9">
        <v>4851</v>
      </c>
      <c r="E4514" s="9">
        <f t="shared" si="214"/>
        <v>4851</v>
      </c>
      <c r="F4514" s="10">
        <f t="shared" si="212"/>
        <v>0</v>
      </c>
      <c r="G4514" s="11">
        <v>44071</v>
      </c>
      <c r="H4514" s="12">
        <v>0.74613425925925936</v>
      </c>
      <c r="I4514" t="s">
        <v>5062</v>
      </c>
      <c r="J4514" s="13">
        <v>61</v>
      </c>
      <c r="K4514">
        <v>3.5518000000000001</v>
      </c>
      <c r="L4514" s="14">
        <f t="shared" si="213"/>
        <v>216.65980000000002</v>
      </c>
      <c r="M4514" s="14">
        <v>216.66</v>
      </c>
      <c r="N4514" t="s">
        <v>5063</v>
      </c>
      <c r="O4514" t="s">
        <v>22</v>
      </c>
      <c r="P4514">
        <v>20604536261</v>
      </c>
      <c r="Q4514">
        <v>3</v>
      </c>
      <c r="R4514" t="s">
        <v>19</v>
      </c>
      <c r="S4514">
        <v>4851</v>
      </c>
      <c r="T4514" s="15">
        <v>44071</v>
      </c>
      <c r="U4514">
        <v>216.66</v>
      </c>
      <c r="V4514" t="s">
        <v>23</v>
      </c>
      <c r="W4514" t="s">
        <v>24</v>
      </c>
      <c r="X4514" t="s">
        <v>25</v>
      </c>
    </row>
    <row r="4515" spans="1:24" x14ac:dyDescent="0.25">
      <c r="A4515" s="8">
        <v>8988</v>
      </c>
      <c r="B4515" t="s">
        <v>6540</v>
      </c>
      <c r="C4515" s="9" t="s">
        <v>19</v>
      </c>
      <c r="D4515" s="9">
        <v>4852</v>
      </c>
      <c r="E4515" s="9">
        <f t="shared" si="214"/>
        <v>4852</v>
      </c>
      <c r="F4515" s="10">
        <f t="shared" si="212"/>
        <v>0</v>
      </c>
      <c r="G4515" s="11">
        <v>44071</v>
      </c>
      <c r="H4515" s="12">
        <v>0.74671296296296286</v>
      </c>
      <c r="I4515" t="s">
        <v>6526</v>
      </c>
      <c r="J4515" s="13">
        <v>2040</v>
      </c>
      <c r="K4515">
        <v>3.5518000000000001</v>
      </c>
      <c r="L4515" s="14">
        <f t="shared" si="213"/>
        <v>7245.6720000000005</v>
      </c>
      <c r="M4515" s="14">
        <v>7245.67</v>
      </c>
      <c r="N4515" t="s">
        <v>6527</v>
      </c>
      <c r="O4515" t="s">
        <v>22</v>
      </c>
      <c r="P4515">
        <v>20604536261</v>
      </c>
      <c r="Q4515">
        <v>3</v>
      </c>
      <c r="R4515" t="s">
        <v>19</v>
      </c>
      <c r="S4515">
        <v>4852</v>
      </c>
      <c r="T4515" s="15">
        <v>44071</v>
      </c>
      <c r="U4515">
        <v>7245.67</v>
      </c>
      <c r="V4515" t="s">
        <v>23</v>
      </c>
      <c r="W4515" t="s">
        <v>24</v>
      </c>
      <c r="X4515" t="s">
        <v>25</v>
      </c>
    </row>
    <row r="4516" spans="1:24" x14ac:dyDescent="0.25">
      <c r="A4516" s="8">
        <v>8993</v>
      </c>
      <c r="B4516" t="s">
        <v>6541</v>
      </c>
      <c r="C4516" s="9" t="s">
        <v>19</v>
      </c>
      <c r="D4516" s="9">
        <v>4853</v>
      </c>
      <c r="E4516" s="9">
        <f t="shared" si="214"/>
        <v>4853</v>
      </c>
      <c r="F4516" s="10">
        <f t="shared" si="212"/>
        <v>0</v>
      </c>
      <c r="G4516" s="11">
        <v>44071</v>
      </c>
      <c r="H4516" s="12">
        <v>0.76167824074074064</v>
      </c>
      <c r="I4516" t="s">
        <v>1703</v>
      </c>
      <c r="J4516" s="13">
        <v>1350</v>
      </c>
      <c r="K4516">
        <v>3.5518000000000001</v>
      </c>
      <c r="L4516" s="14">
        <f t="shared" si="213"/>
        <v>4794.93</v>
      </c>
      <c r="M4516" s="14">
        <v>4794.93</v>
      </c>
      <c r="N4516" t="s">
        <v>1704</v>
      </c>
      <c r="O4516" t="s">
        <v>22</v>
      </c>
      <c r="P4516">
        <v>20604536261</v>
      </c>
      <c r="Q4516">
        <v>3</v>
      </c>
      <c r="R4516" t="s">
        <v>19</v>
      </c>
      <c r="S4516">
        <v>4853</v>
      </c>
      <c r="T4516" s="15">
        <v>44071</v>
      </c>
      <c r="U4516">
        <v>4794.93</v>
      </c>
      <c r="V4516" t="s">
        <v>23</v>
      </c>
      <c r="W4516" t="s">
        <v>24</v>
      </c>
      <c r="X4516" t="s">
        <v>25</v>
      </c>
    </row>
    <row r="4517" spans="1:24" x14ac:dyDescent="0.25">
      <c r="A4517" s="8">
        <v>8960</v>
      </c>
      <c r="B4517" t="s">
        <v>6542</v>
      </c>
      <c r="C4517" s="9" t="s">
        <v>19</v>
      </c>
      <c r="D4517" s="9">
        <v>4854</v>
      </c>
      <c r="E4517" s="9">
        <f t="shared" si="214"/>
        <v>4854</v>
      </c>
      <c r="F4517" s="10">
        <f t="shared" si="212"/>
        <v>0</v>
      </c>
      <c r="G4517" s="11">
        <v>44071</v>
      </c>
      <c r="H4517" s="12">
        <v>0.76501157407407405</v>
      </c>
      <c r="I4517" t="s">
        <v>3364</v>
      </c>
      <c r="J4517" s="13">
        <v>2900</v>
      </c>
      <c r="K4517">
        <v>3.5497999999999998</v>
      </c>
      <c r="L4517" s="14">
        <f t="shared" si="213"/>
        <v>10294.42</v>
      </c>
      <c r="M4517" s="14">
        <v>10294.42</v>
      </c>
      <c r="N4517" t="s">
        <v>3365</v>
      </c>
      <c r="O4517" t="s">
        <v>22</v>
      </c>
      <c r="P4517">
        <v>20604536261</v>
      </c>
      <c r="Q4517">
        <v>3</v>
      </c>
      <c r="R4517" t="s">
        <v>19</v>
      </c>
      <c r="S4517">
        <v>4854</v>
      </c>
      <c r="T4517" s="15">
        <v>44071</v>
      </c>
      <c r="U4517">
        <v>10294.42</v>
      </c>
      <c r="V4517" t="s">
        <v>23</v>
      </c>
      <c r="W4517" t="s">
        <v>24</v>
      </c>
      <c r="X4517" t="s">
        <v>25</v>
      </c>
    </row>
    <row r="4518" spans="1:24" x14ac:dyDescent="0.25">
      <c r="A4518" s="8">
        <v>8995</v>
      </c>
      <c r="B4518" t="s">
        <v>6543</v>
      </c>
      <c r="C4518" s="9" t="s">
        <v>19</v>
      </c>
      <c r="D4518" s="9">
        <v>4855</v>
      </c>
      <c r="E4518" s="9">
        <f t="shared" si="214"/>
        <v>4855</v>
      </c>
      <c r="F4518" s="10">
        <f t="shared" si="212"/>
        <v>0</v>
      </c>
      <c r="G4518" s="11">
        <v>44071</v>
      </c>
      <c r="H4518" s="12">
        <v>0.76567129629629627</v>
      </c>
      <c r="I4518" t="s">
        <v>4537</v>
      </c>
      <c r="J4518" s="13">
        <v>6540.6180000000004</v>
      </c>
      <c r="K4518">
        <v>3.5518000000000001</v>
      </c>
      <c r="L4518" s="14">
        <f t="shared" si="213"/>
        <v>23230.9670124</v>
      </c>
      <c r="M4518" s="14">
        <v>23230.97</v>
      </c>
      <c r="N4518" t="s">
        <v>4538</v>
      </c>
      <c r="O4518" t="s">
        <v>22</v>
      </c>
      <c r="P4518">
        <v>20604536261</v>
      </c>
      <c r="Q4518">
        <v>3</v>
      </c>
      <c r="R4518" t="s">
        <v>19</v>
      </c>
      <c r="S4518">
        <v>4855</v>
      </c>
      <c r="T4518" s="15">
        <v>44071</v>
      </c>
      <c r="U4518">
        <v>23230.97</v>
      </c>
      <c r="V4518" t="s">
        <v>23</v>
      </c>
      <c r="W4518" t="s">
        <v>24</v>
      </c>
      <c r="X4518" t="s">
        <v>25</v>
      </c>
    </row>
    <row r="4519" spans="1:24" x14ac:dyDescent="0.25">
      <c r="A4519" s="8">
        <v>8997</v>
      </c>
      <c r="B4519" t="s">
        <v>6544</v>
      </c>
      <c r="C4519" s="9" t="s">
        <v>19</v>
      </c>
      <c r="D4519" s="9">
        <v>4856</v>
      </c>
      <c r="E4519" s="9">
        <f t="shared" si="214"/>
        <v>4856</v>
      </c>
      <c r="F4519" s="10">
        <f t="shared" si="212"/>
        <v>0</v>
      </c>
      <c r="G4519" s="11">
        <v>44071</v>
      </c>
      <c r="H4519" s="12">
        <v>0.76589120370370367</v>
      </c>
      <c r="I4519" t="s">
        <v>1300</v>
      </c>
      <c r="J4519" s="13">
        <v>1159.98</v>
      </c>
      <c r="K4519">
        <v>3.5518000000000001</v>
      </c>
      <c r="L4519" s="14">
        <f t="shared" si="213"/>
        <v>4120.0169640000004</v>
      </c>
      <c r="M4519" s="14">
        <v>4120.0200000000004</v>
      </c>
      <c r="N4519" t="s">
        <v>1301</v>
      </c>
      <c r="O4519" t="s">
        <v>22</v>
      </c>
      <c r="P4519">
        <v>20604536261</v>
      </c>
      <c r="Q4519">
        <v>3</v>
      </c>
      <c r="R4519" t="s">
        <v>19</v>
      </c>
      <c r="S4519">
        <v>4856</v>
      </c>
      <c r="T4519" s="15">
        <v>44071</v>
      </c>
      <c r="U4519">
        <v>4120.0200000000004</v>
      </c>
      <c r="V4519" t="s">
        <v>23</v>
      </c>
      <c r="W4519" t="s">
        <v>24</v>
      </c>
      <c r="X4519" t="s">
        <v>25</v>
      </c>
    </row>
    <row r="4520" spans="1:24" x14ac:dyDescent="0.25">
      <c r="A4520" s="8">
        <v>8998</v>
      </c>
      <c r="B4520" t="s">
        <v>6545</v>
      </c>
      <c r="C4520" s="9" t="s">
        <v>19</v>
      </c>
      <c r="D4520" s="9">
        <v>4857</v>
      </c>
      <c r="E4520" s="9">
        <f t="shared" si="214"/>
        <v>4857</v>
      </c>
      <c r="F4520" s="10">
        <f t="shared" si="212"/>
        <v>0</v>
      </c>
      <c r="G4520" s="11">
        <v>44071</v>
      </c>
      <c r="H4520" s="12">
        <v>0.76619212962962957</v>
      </c>
      <c r="I4520" t="s">
        <v>1364</v>
      </c>
      <c r="J4520" s="13">
        <v>3500</v>
      </c>
      <c r="K4520">
        <v>3.5310000000000001</v>
      </c>
      <c r="L4520" s="14">
        <f t="shared" si="213"/>
        <v>12358.5</v>
      </c>
      <c r="M4520" s="14">
        <v>12358.5</v>
      </c>
      <c r="N4520" t="s">
        <v>1365</v>
      </c>
      <c r="O4520" t="s">
        <v>37</v>
      </c>
      <c r="P4520">
        <v>20604536261</v>
      </c>
      <c r="Q4520">
        <v>3</v>
      </c>
      <c r="R4520" t="s">
        <v>19</v>
      </c>
      <c r="S4520">
        <v>4857</v>
      </c>
      <c r="T4520" s="15">
        <v>44071</v>
      </c>
      <c r="U4520">
        <v>12358.5</v>
      </c>
      <c r="V4520" t="s">
        <v>23</v>
      </c>
      <c r="W4520" t="s">
        <v>24</v>
      </c>
      <c r="X4520" t="s">
        <v>25</v>
      </c>
    </row>
    <row r="4521" spans="1:24" x14ac:dyDescent="0.25">
      <c r="A4521" s="8">
        <v>8999</v>
      </c>
      <c r="B4521" t="s">
        <v>6546</v>
      </c>
      <c r="C4521" s="9" t="s">
        <v>19</v>
      </c>
      <c r="D4521" s="9">
        <v>4858</v>
      </c>
      <c r="E4521" s="9">
        <f t="shared" si="214"/>
        <v>4858</v>
      </c>
      <c r="F4521" s="10">
        <f t="shared" si="212"/>
        <v>0</v>
      </c>
      <c r="G4521" s="11">
        <v>44071</v>
      </c>
      <c r="H4521" s="12">
        <v>0.76641203703703698</v>
      </c>
      <c r="I4521" t="s">
        <v>1655</v>
      </c>
      <c r="J4521" s="13">
        <v>1500</v>
      </c>
      <c r="K4521">
        <v>3.5529999999999999</v>
      </c>
      <c r="L4521" s="14">
        <f t="shared" si="213"/>
        <v>5329.5</v>
      </c>
      <c r="M4521" s="14">
        <v>5329.5</v>
      </c>
      <c r="N4521" t="s">
        <v>1656</v>
      </c>
      <c r="O4521" t="s">
        <v>22</v>
      </c>
      <c r="P4521">
        <v>20604536261</v>
      </c>
      <c r="Q4521">
        <v>3</v>
      </c>
      <c r="R4521" t="s">
        <v>19</v>
      </c>
      <c r="S4521">
        <v>4858</v>
      </c>
      <c r="T4521" s="15">
        <v>44071</v>
      </c>
      <c r="U4521">
        <v>5329.5</v>
      </c>
      <c r="V4521" t="s">
        <v>23</v>
      </c>
      <c r="W4521" t="s">
        <v>24</v>
      </c>
      <c r="X4521" t="s">
        <v>25</v>
      </c>
    </row>
    <row r="4522" spans="1:24" x14ac:dyDescent="0.25">
      <c r="A4522" s="8">
        <v>9001</v>
      </c>
      <c r="B4522" t="s">
        <v>6547</v>
      </c>
      <c r="C4522" s="9" t="s">
        <v>19</v>
      </c>
      <c r="D4522" s="9">
        <v>4859</v>
      </c>
      <c r="E4522" s="9">
        <f t="shared" si="214"/>
        <v>4859</v>
      </c>
      <c r="F4522" s="10">
        <f t="shared" si="212"/>
        <v>0</v>
      </c>
      <c r="G4522" s="11">
        <v>44071</v>
      </c>
      <c r="H4522" s="12">
        <v>0.76658564814814811</v>
      </c>
      <c r="I4522" t="s">
        <v>5985</v>
      </c>
      <c r="J4522" s="13">
        <v>649.87</v>
      </c>
      <c r="K4522">
        <v>3.5529999999999999</v>
      </c>
      <c r="L4522" s="14">
        <f t="shared" si="213"/>
        <v>2308.9881099999998</v>
      </c>
      <c r="M4522" s="14">
        <v>2308.9899999999998</v>
      </c>
      <c r="N4522" t="s">
        <v>5986</v>
      </c>
      <c r="O4522" t="s">
        <v>22</v>
      </c>
      <c r="P4522">
        <v>20604536261</v>
      </c>
      <c r="Q4522">
        <v>3</v>
      </c>
      <c r="R4522" t="s">
        <v>19</v>
      </c>
      <c r="S4522">
        <v>4859</v>
      </c>
      <c r="T4522" s="15">
        <v>44071</v>
      </c>
      <c r="U4522">
        <v>2308.9899999999998</v>
      </c>
      <c r="V4522" t="s">
        <v>23</v>
      </c>
      <c r="W4522" t="s">
        <v>24</v>
      </c>
      <c r="X4522" t="s">
        <v>25</v>
      </c>
    </row>
    <row r="4523" spans="1:24" x14ac:dyDescent="0.25">
      <c r="A4523" s="8">
        <v>9003</v>
      </c>
      <c r="B4523" t="s">
        <v>6548</v>
      </c>
      <c r="C4523" s="9" t="s">
        <v>19</v>
      </c>
      <c r="D4523" s="9">
        <v>4860</v>
      </c>
      <c r="E4523" s="9">
        <f t="shared" si="214"/>
        <v>4860</v>
      </c>
      <c r="F4523" s="10">
        <f t="shared" si="212"/>
        <v>0</v>
      </c>
      <c r="G4523" s="11">
        <v>44071</v>
      </c>
      <c r="H4523" s="12">
        <v>0.76725694444444448</v>
      </c>
      <c r="I4523" t="s">
        <v>3913</v>
      </c>
      <c r="J4523" s="13">
        <v>911.9</v>
      </c>
      <c r="K4523">
        <v>3.5518000000000001</v>
      </c>
      <c r="L4523" s="14">
        <f t="shared" si="213"/>
        <v>3238.8864199999998</v>
      </c>
      <c r="M4523" s="14">
        <v>3238.89</v>
      </c>
      <c r="N4523" t="s">
        <v>3914</v>
      </c>
      <c r="O4523" t="s">
        <v>22</v>
      </c>
      <c r="P4523">
        <v>20604536261</v>
      </c>
      <c r="Q4523">
        <v>3</v>
      </c>
      <c r="R4523" t="s">
        <v>19</v>
      </c>
      <c r="S4523">
        <v>4860</v>
      </c>
      <c r="T4523" s="15">
        <v>44071</v>
      </c>
      <c r="U4523">
        <v>3238.89</v>
      </c>
      <c r="V4523" t="s">
        <v>23</v>
      </c>
      <c r="W4523" t="s">
        <v>24</v>
      </c>
      <c r="X4523" t="s">
        <v>25</v>
      </c>
    </row>
    <row r="4524" spans="1:24" x14ac:dyDescent="0.25">
      <c r="A4524" s="8">
        <v>9005</v>
      </c>
      <c r="B4524" t="s">
        <v>6549</v>
      </c>
      <c r="C4524" s="9" t="s">
        <v>19</v>
      </c>
      <c r="D4524" s="9">
        <v>4861</v>
      </c>
      <c r="E4524" s="9">
        <f t="shared" si="214"/>
        <v>4861</v>
      </c>
      <c r="F4524" s="10">
        <f t="shared" si="212"/>
        <v>0</v>
      </c>
      <c r="G4524" s="11">
        <v>44071</v>
      </c>
      <c r="H4524" s="12">
        <v>0.76763888888888887</v>
      </c>
      <c r="I4524" t="s">
        <v>5796</v>
      </c>
      <c r="J4524" s="13">
        <v>600</v>
      </c>
      <c r="K4524">
        <v>3.5529999999999999</v>
      </c>
      <c r="L4524" s="14">
        <f t="shared" si="213"/>
        <v>2131.8000000000002</v>
      </c>
      <c r="M4524" s="14">
        <v>2131.8000000000002</v>
      </c>
      <c r="N4524" t="s">
        <v>5797</v>
      </c>
      <c r="O4524" t="s">
        <v>22</v>
      </c>
      <c r="P4524">
        <v>20604536261</v>
      </c>
      <c r="Q4524">
        <v>3</v>
      </c>
      <c r="R4524" t="s">
        <v>19</v>
      </c>
      <c r="S4524">
        <v>4861</v>
      </c>
      <c r="T4524" s="15">
        <v>44071</v>
      </c>
      <c r="U4524">
        <v>2131.8000000000002</v>
      </c>
      <c r="V4524" t="s">
        <v>23</v>
      </c>
      <c r="W4524" t="s">
        <v>24</v>
      </c>
      <c r="X4524" t="s">
        <v>25</v>
      </c>
    </row>
    <row r="4525" spans="1:24" x14ac:dyDescent="0.25">
      <c r="A4525" s="8">
        <v>9006</v>
      </c>
      <c r="B4525" t="s">
        <v>6550</v>
      </c>
      <c r="C4525" s="9" t="s">
        <v>19</v>
      </c>
      <c r="D4525" s="9">
        <v>4862</v>
      </c>
      <c r="E4525" s="9">
        <f t="shared" si="214"/>
        <v>4862</v>
      </c>
      <c r="F4525" s="10">
        <f t="shared" si="212"/>
        <v>0</v>
      </c>
      <c r="G4525" s="11">
        <v>44071</v>
      </c>
      <c r="H4525" s="12">
        <v>0.76832175925925927</v>
      </c>
      <c r="I4525" t="s">
        <v>5062</v>
      </c>
      <c r="J4525" s="13">
        <v>280</v>
      </c>
      <c r="K4525">
        <v>3.5518000000000001</v>
      </c>
      <c r="L4525" s="14">
        <f t="shared" si="213"/>
        <v>994.50400000000002</v>
      </c>
      <c r="M4525" s="14">
        <v>994.5</v>
      </c>
      <c r="N4525" t="s">
        <v>5063</v>
      </c>
      <c r="O4525" t="s">
        <v>22</v>
      </c>
      <c r="P4525">
        <v>20604536261</v>
      </c>
      <c r="Q4525">
        <v>3</v>
      </c>
      <c r="R4525" t="s">
        <v>19</v>
      </c>
      <c r="S4525">
        <v>4862</v>
      </c>
      <c r="T4525" s="15">
        <v>44071</v>
      </c>
      <c r="U4525">
        <v>994.5</v>
      </c>
      <c r="V4525" t="s">
        <v>23</v>
      </c>
      <c r="W4525" t="s">
        <v>24</v>
      </c>
      <c r="X4525" t="s">
        <v>25</v>
      </c>
    </row>
    <row r="4526" spans="1:24" x14ac:dyDescent="0.25">
      <c r="A4526" s="8">
        <v>9010</v>
      </c>
      <c r="B4526" t="s">
        <v>6551</v>
      </c>
      <c r="C4526" s="9" t="s">
        <v>19</v>
      </c>
      <c r="D4526" s="9">
        <v>4863</v>
      </c>
      <c r="E4526" s="9">
        <f t="shared" si="214"/>
        <v>4863</v>
      </c>
      <c r="F4526" s="10">
        <f t="shared" si="212"/>
        <v>0</v>
      </c>
      <c r="G4526" s="11">
        <v>44071</v>
      </c>
      <c r="H4526" s="12">
        <v>0.77604166666666663</v>
      </c>
      <c r="I4526" t="s">
        <v>563</v>
      </c>
      <c r="J4526" s="13">
        <v>1000</v>
      </c>
      <c r="K4526">
        <v>3.5310000000000001</v>
      </c>
      <c r="L4526" s="14">
        <f t="shared" si="213"/>
        <v>3531</v>
      </c>
      <c r="M4526" s="14">
        <v>3531</v>
      </c>
      <c r="N4526" t="s">
        <v>564</v>
      </c>
      <c r="O4526" t="s">
        <v>37</v>
      </c>
      <c r="P4526">
        <v>20604536261</v>
      </c>
      <c r="Q4526">
        <v>3</v>
      </c>
      <c r="R4526" t="s">
        <v>19</v>
      </c>
      <c r="S4526">
        <v>4863</v>
      </c>
      <c r="T4526" s="15">
        <v>44071</v>
      </c>
      <c r="U4526">
        <v>3531</v>
      </c>
      <c r="V4526" t="s">
        <v>23</v>
      </c>
      <c r="W4526" t="s">
        <v>24</v>
      </c>
      <c r="X4526" t="s">
        <v>25</v>
      </c>
    </row>
    <row r="4527" spans="1:24" x14ac:dyDescent="0.25">
      <c r="A4527" s="8">
        <v>9011</v>
      </c>
      <c r="B4527" t="s">
        <v>6552</v>
      </c>
      <c r="C4527" s="9" t="s">
        <v>19</v>
      </c>
      <c r="D4527" s="9">
        <v>4864</v>
      </c>
      <c r="E4527" s="9">
        <f t="shared" si="214"/>
        <v>4864</v>
      </c>
      <c r="F4527" s="10">
        <f t="shared" si="212"/>
        <v>0</v>
      </c>
      <c r="G4527" s="11">
        <v>44071</v>
      </c>
      <c r="H4527" s="12">
        <v>0.78488425925925931</v>
      </c>
      <c r="I4527" t="s">
        <v>1727</v>
      </c>
      <c r="J4527" s="13">
        <v>843.88</v>
      </c>
      <c r="K4527">
        <v>3.5550000000000002</v>
      </c>
      <c r="L4527" s="14">
        <f t="shared" si="213"/>
        <v>2999.9934000000003</v>
      </c>
      <c r="M4527" s="14">
        <v>2999.99</v>
      </c>
      <c r="N4527" t="s">
        <v>1728</v>
      </c>
      <c r="O4527" t="s">
        <v>22</v>
      </c>
      <c r="P4527">
        <v>20604536261</v>
      </c>
      <c r="Q4527">
        <v>3</v>
      </c>
      <c r="R4527" t="s">
        <v>19</v>
      </c>
      <c r="S4527">
        <v>4864</v>
      </c>
      <c r="T4527" s="15">
        <v>44071</v>
      </c>
      <c r="U4527">
        <v>2999.99</v>
      </c>
      <c r="V4527" t="s">
        <v>23</v>
      </c>
      <c r="W4527" t="s">
        <v>24</v>
      </c>
      <c r="X4527" t="s">
        <v>25</v>
      </c>
    </row>
    <row r="4528" spans="1:24" x14ac:dyDescent="0.25">
      <c r="A4528" s="8">
        <v>9012</v>
      </c>
      <c r="B4528" t="s">
        <v>6553</v>
      </c>
      <c r="C4528" s="9" t="s">
        <v>19</v>
      </c>
      <c r="D4528" s="9">
        <v>4865</v>
      </c>
      <c r="E4528" s="9">
        <f t="shared" si="214"/>
        <v>4865</v>
      </c>
      <c r="F4528" s="10">
        <f t="shared" si="212"/>
        <v>0</v>
      </c>
      <c r="G4528" s="11">
        <v>44071</v>
      </c>
      <c r="H4528" s="12">
        <v>0.7849652777777778</v>
      </c>
      <c r="I4528" t="s">
        <v>5903</v>
      </c>
      <c r="J4528" s="13">
        <v>4000</v>
      </c>
      <c r="K4528">
        <v>3.5550000000000002</v>
      </c>
      <c r="L4528" s="14">
        <f t="shared" si="213"/>
        <v>14220</v>
      </c>
      <c r="M4528" s="14">
        <v>14220</v>
      </c>
      <c r="N4528" t="s">
        <v>5904</v>
      </c>
      <c r="O4528" t="s">
        <v>22</v>
      </c>
      <c r="P4528">
        <v>20604536261</v>
      </c>
      <c r="Q4528">
        <v>3</v>
      </c>
      <c r="R4528" t="s">
        <v>19</v>
      </c>
      <c r="S4528">
        <v>4865</v>
      </c>
      <c r="T4528" s="15">
        <v>44071</v>
      </c>
      <c r="U4528">
        <v>14220</v>
      </c>
      <c r="V4528" t="s">
        <v>23</v>
      </c>
      <c r="W4528" t="s">
        <v>24</v>
      </c>
      <c r="X4528" t="s">
        <v>25</v>
      </c>
    </row>
    <row r="4529" spans="1:24" x14ac:dyDescent="0.25">
      <c r="A4529" s="8">
        <v>9013</v>
      </c>
      <c r="B4529" t="s">
        <v>6554</v>
      </c>
      <c r="C4529" s="9" t="s">
        <v>19</v>
      </c>
      <c r="D4529" s="9">
        <v>4866</v>
      </c>
      <c r="E4529" s="9">
        <f t="shared" si="214"/>
        <v>4866</v>
      </c>
      <c r="F4529" s="10">
        <f t="shared" si="212"/>
        <v>0</v>
      </c>
      <c r="G4529" s="11">
        <v>44071</v>
      </c>
      <c r="H4529" s="12">
        <v>0.78505787037037045</v>
      </c>
      <c r="I4529" t="s">
        <v>1115</v>
      </c>
      <c r="J4529" s="13">
        <v>3000</v>
      </c>
      <c r="K4529">
        <v>3.5529999999999999</v>
      </c>
      <c r="L4529" s="14">
        <f t="shared" si="213"/>
        <v>10659</v>
      </c>
      <c r="M4529" s="14">
        <v>10659</v>
      </c>
      <c r="N4529" t="s">
        <v>1116</v>
      </c>
      <c r="O4529" t="s">
        <v>22</v>
      </c>
      <c r="P4529">
        <v>20604536261</v>
      </c>
      <c r="Q4529">
        <v>3</v>
      </c>
      <c r="R4529" t="s">
        <v>19</v>
      </c>
      <c r="S4529">
        <v>4866</v>
      </c>
      <c r="T4529" s="15">
        <v>44071</v>
      </c>
      <c r="U4529">
        <v>10659</v>
      </c>
      <c r="V4529" t="s">
        <v>23</v>
      </c>
      <c r="W4529" t="s">
        <v>24</v>
      </c>
      <c r="X4529" t="s">
        <v>25</v>
      </c>
    </row>
    <row r="4530" spans="1:24" x14ac:dyDescent="0.25">
      <c r="A4530" s="8">
        <v>9015</v>
      </c>
      <c r="B4530" t="s">
        <v>6555</v>
      </c>
      <c r="C4530" s="9" t="s">
        <v>19</v>
      </c>
      <c r="D4530" s="9">
        <v>4867</v>
      </c>
      <c r="E4530" s="9">
        <f t="shared" si="214"/>
        <v>4867</v>
      </c>
      <c r="F4530" s="10">
        <f t="shared" si="212"/>
        <v>0</v>
      </c>
      <c r="G4530" s="11">
        <v>44071</v>
      </c>
      <c r="H4530" s="12">
        <v>0.79243055555555564</v>
      </c>
      <c r="I4530" t="s">
        <v>5903</v>
      </c>
      <c r="J4530" s="13">
        <v>4000</v>
      </c>
      <c r="K4530">
        <v>3.5550000000000002</v>
      </c>
      <c r="L4530" s="14">
        <f t="shared" si="213"/>
        <v>14220</v>
      </c>
      <c r="M4530" s="14">
        <v>14220</v>
      </c>
      <c r="N4530" t="s">
        <v>5904</v>
      </c>
      <c r="O4530" t="s">
        <v>22</v>
      </c>
      <c r="P4530">
        <v>20604536261</v>
      </c>
      <c r="Q4530">
        <v>3</v>
      </c>
      <c r="R4530" t="s">
        <v>19</v>
      </c>
      <c r="S4530">
        <v>4867</v>
      </c>
      <c r="T4530" s="15">
        <v>44071</v>
      </c>
      <c r="U4530">
        <v>14220</v>
      </c>
      <c r="V4530" t="s">
        <v>100</v>
      </c>
      <c r="W4530" t="s">
        <v>101</v>
      </c>
      <c r="X4530" t="s">
        <v>101</v>
      </c>
    </row>
    <row r="4531" spans="1:24" x14ac:dyDescent="0.25">
      <c r="A4531" s="8">
        <v>9016</v>
      </c>
      <c r="B4531" t="s">
        <v>6556</v>
      </c>
      <c r="C4531" s="9" t="s">
        <v>19</v>
      </c>
      <c r="D4531" s="9">
        <v>4868</v>
      </c>
      <c r="E4531" s="9">
        <f t="shared" si="214"/>
        <v>4868</v>
      </c>
      <c r="F4531" s="10">
        <f t="shared" si="212"/>
        <v>0</v>
      </c>
      <c r="G4531" s="11">
        <v>44071</v>
      </c>
      <c r="H4531" s="12">
        <v>0.80034722222222221</v>
      </c>
      <c r="I4531" t="s">
        <v>6557</v>
      </c>
      <c r="J4531" s="13">
        <v>280</v>
      </c>
      <c r="K4531">
        <v>3.53</v>
      </c>
      <c r="L4531" s="14">
        <f t="shared" si="213"/>
        <v>988.4</v>
      </c>
      <c r="M4531" s="14">
        <v>988.4</v>
      </c>
      <c r="N4531" t="s">
        <v>6558</v>
      </c>
      <c r="O4531" t="s">
        <v>37</v>
      </c>
      <c r="P4531">
        <v>20604536261</v>
      </c>
      <c r="Q4531">
        <v>3</v>
      </c>
      <c r="R4531" t="s">
        <v>19</v>
      </c>
      <c r="S4531">
        <v>4868</v>
      </c>
      <c r="T4531" s="15">
        <v>44071</v>
      </c>
      <c r="U4531">
        <v>988.4</v>
      </c>
      <c r="V4531" t="s">
        <v>100</v>
      </c>
      <c r="W4531" t="s">
        <v>101</v>
      </c>
      <c r="X4531" t="s">
        <v>101</v>
      </c>
    </row>
    <row r="4532" spans="1:24" x14ac:dyDescent="0.25">
      <c r="A4532" s="8">
        <v>9014</v>
      </c>
      <c r="B4532" t="s">
        <v>6559</v>
      </c>
      <c r="C4532" s="9" t="s">
        <v>19</v>
      </c>
      <c r="D4532" s="9">
        <v>4869</v>
      </c>
      <c r="E4532" s="9">
        <f t="shared" si="214"/>
        <v>4869</v>
      </c>
      <c r="F4532" s="10">
        <f t="shared" si="212"/>
        <v>0</v>
      </c>
      <c r="G4532" s="11">
        <v>44071</v>
      </c>
      <c r="H4532" s="12">
        <v>0.81414351851851852</v>
      </c>
      <c r="I4532" t="s">
        <v>1795</v>
      </c>
      <c r="J4532" s="13">
        <v>800</v>
      </c>
      <c r="K4532">
        <v>3.5537999999999998</v>
      </c>
      <c r="L4532" s="14">
        <f t="shared" si="213"/>
        <v>2843.04</v>
      </c>
      <c r="M4532" s="14">
        <v>2843.04</v>
      </c>
      <c r="N4532" t="s">
        <v>1796</v>
      </c>
      <c r="O4532" t="s">
        <v>22</v>
      </c>
      <c r="P4532">
        <v>20604536261</v>
      </c>
      <c r="Q4532">
        <v>3</v>
      </c>
      <c r="R4532" t="s">
        <v>19</v>
      </c>
      <c r="S4532">
        <v>4869</v>
      </c>
      <c r="T4532" s="15">
        <v>44071</v>
      </c>
      <c r="U4532">
        <v>2843.04</v>
      </c>
      <c r="V4532" t="s">
        <v>100</v>
      </c>
      <c r="W4532" t="s">
        <v>101</v>
      </c>
      <c r="X4532" t="s">
        <v>101</v>
      </c>
    </row>
    <row r="4533" spans="1:24" x14ac:dyDescent="0.25">
      <c r="A4533" s="8">
        <v>9019</v>
      </c>
      <c r="B4533" t="s">
        <v>6560</v>
      </c>
      <c r="C4533" s="9" t="s">
        <v>19</v>
      </c>
      <c r="D4533" s="9">
        <v>4870</v>
      </c>
      <c r="E4533" s="9">
        <f t="shared" si="214"/>
        <v>4870</v>
      </c>
      <c r="F4533" s="10">
        <f t="shared" si="212"/>
        <v>0</v>
      </c>
      <c r="G4533" s="11">
        <v>44072</v>
      </c>
      <c r="H4533" s="12">
        <v>0.44862268518518517</v>
      </c>
      <c r="I4533" t="s">
        <v>6561</v>
      </c>
      <c r="J4533" s="13">
        <v>530</v>
      </c>
      <c r="K4533">
        <v>3.5537999999999998</v>
      </c>
      <c r="L4533" s="14">
        <f t="shared" si="213"/>
        <v>1883.5139999999999</v>
      </c>
      <c r="M4533" s="14">
        <v>1883.51</v>
      </c>
      <c r="N4533" t="s">
        <v>6562</v>
      </c>
      <c r="O4533" t="s">
        <v>22</v>
      </c>
      <c r="P4533">
        <v>20604536261</v>
      </c>
      <c r="Q4533">
        <v>3</v>
      </c>
      <c r="R4533" t="s">
        <v>19</v>
      </c>
      <c r="S4533">
        <v>4870</v>
      </c>
      <c r="T4533" s="15">
        <v>44072</v>
      </c>
      <c r="U4533">
        <v>1883.51</v>
      </c>
      <c r="V4533" t="s">
        <v>23</v>
      </c>
      <c r="W4533" t="s">
        <v>24</v>
      </c>
      <c r="X4533" t="s">
        <v>25</v>
      </c>
    </row>
    <row r="4534" spans="1:24" x14ac:dyDescent="0.25">
      <c r="A4534" s="8">
        <v>9021</v>
      </c>
      <c r="B4534" t="s">
        <v>6563</v>
      </c>
      <c r="C4534" s="9" t="s">
        <v>19</v>
      </c>
      <c r="D4534" s="9">
        <v>4871</v>
      </c>
      <c r="E4534" s="9">
        <f t="shared" si="214"/>
        <v>4871</v>
      </c>
      <c r="F4534" s="10">
        <f t="shared" si="212"/>
        <v>0</v>
      </c>
      <c r="G4534" s="11">
        <v>44072</v>
      </c>
      <c r="H4534" s="12">
        <v>0.44870370370370366</v>
      </c>
      <c r="I4534" t="s">
        <v>6564</v>
      </c>
      <c r="J4534" s="13">
        <v>675</v>
      </c>
      <c r="K4534">
        <v>3.5537999999999998</v>
      </c>
      <c r="L4534" s="14">
        <f t="shared" si="213"/>
        <v>2398.8150000000001</v>
      </c>
      <c r="M4534" s="14">
        <v>2398.8200000000002</v>
      </c>
      <c r="N4534" t="s">
        <v>6565</v>
      </c>
      <c r="O4534" t="s">
        <v>22</v>
      </c>
      <c r="P4534">
        <v>20604536261</v>
      </c>
      <c r="Q4534">
        <v>3</v>
      </c>
      <c r="R4534" t="s">
        <v>19</v>
      </c>
      <c r="S4534">
        <v>4871</v>
      </c>
      <c r="T4534" s="15">
        <v>44072</v>
      </c>
      <c r="U4534">
        <v>2398.8200000000002</v>
      </c>
      <c r="V4534" t="s">
        <v>23</v>
      </c>
      <c r="W4534" t="s">
        <v>24</v>
      </c>
      <c r="X4534" t="s">
        <v>25</v>
      </c>
    </row>
    <row r="4535" spans="1:24" x14ac:dyDescent="0.25">
      <c r="A4535" s="8">
        <v>9026</v>
      </c>
      <c r="B4535" t="s">
        <v>6566</v>
      </c>
      <c r="C4535" s="9" t="s">
        <v>19</v>
      </c>
      <c r="D4535" s="9">
        <v>4872</v>
      </c>
      <c r="E4535" s="9">
        <f t="shared" si="214"/>
        <v>4872</v>
      </c>
      <c r="F4535" s="10">
        <f t="shared" si="212"/>
        <v>0</v>
      </c>
      <c r="G4535" s="11">
        <v>44072</v>
      </c>
      <c r="H4535" s="12">
        <v>0.4488078703703704</v>
      </c>
      <c r="I4535" t="s">
        <v>5237</v>
      </c>
      <c r="J4535" s="13">
        <v>300</v>
      </c>
      <c r="K4535">
        <v>3.5537999999999998</v>
      </c>
      <c r="L4535" s="14">
        <f t="shared" si="213"/>
        <v>1066.1399999999999</v>
      </c>
      <c r="M4535" s="14">
        <v>1066.1400000000001</v>
      </c>
      <c r="N4535" t="s">
        <v>5238</v>
      </c>
      <c r="O4535" t="s">
        <v>22</v>
      </c>
      <c r="P4535">
        <v>20604536261</v>
      </c>
      <c r="Q4535">
        <v>3</v>
      </c>
      <c r="R4535" t="s">
        <v>19</v>
      </c>
      <c r="S4535">
        <v>4872</v>
      </c>
      <c r="T4535" s="15">
        <v>44072</v>
      </c>
      <c r="U4535">
        <v>1066.1400000000001</v>
      </c>
      <c r="V4535" t="s">
        <v>23</v>
      </c>
      <c r="W4535" t="s">
        <v>24</v>
      </c>
      <c r="X4535" t="s">
        <v>25</v>
      </c>
    </row>
    <row r="4536" spans="1:24" x14ac:dyDescent="0.25">
      <c r="A4536" s="8">
        <v>9027</v>
      </c>
      <c r="B4536" t="s">
        <v>6567</v>
      </c>
      <c r="C4536" s="9" t="s">
        <v>19</v>
      </c>
      <c r="D4536" s="9">
        <v>4873</v>
      </c>
      <c r="E4536" s="9">
        <f t="shared" si="214"/>
        <v>4873</v>
      </c>
      <c r="F4536" s="10">
        <f t="shared" si="212"/>
        <v>0</v>
      </c>
      <c r="G4536" s="11">
        <v>44072</v>
      </c>
      <c r="H4536" s="12">
        <v>0.4488773148148148</v>
      </c>
      <c r="I4536" t="s">
        <v>69</v>
      </c>
      <c r="J4536" s="13">
        <v>3000</v>
      </c>
      <c r="K4536">
        <v>3.5550000000000002</v>
      </c>
      <c r="L4536" s="14">
        <f t="shared" si="213"/>
        <v>10665</v>
      </c>
      <c r="M4536" s="14">
        <v>10665</v>
      </c>
      <c r="N4536" t="s">
        <v>70</v>
      </c>
      <c r="O4536" t="s">
        <v>22</v>
      </c>
      <c r="P4536">
        <v>20604536261</v>
      </c>
      <c r="Q4536">
        <v>3</v>
      </c>
      <c r="R4536" t="s">
        <v>19</v>
      </c>
      <c r="S4536">
        <v>4873</v>
      </c>
      <c r="T4536" s="15">
        <v>44072</v>
      </c>
      <c r="U4536">
        <v>10665</v>
      </c>
      <c r="V4536" t="s">
        <v>23</v>
      </c>
      <c r="W4536" t="s">
        <v>24</v>
      </c>
      <c r="X4536" t="s">
        <v>25</v>
      </c>
    </row>
    <row r="4537" spans="1:24" x14ac:dyDescent="0.25">
      <c r="A4537" s="8">
        <v>9030</v>
      </c>
      <c r="B4537" t="s">
        <v>6568</v>
      </c>
      <c r="C4537" s="9" t="s">
        <v>19</v>
      </c>
      <c r="D4537" s="9">
        <v>4874</v>
      </c>
      <c r="E4537" s="9">
        <f t="shared" si="214"/>
        <v>4874</v>
      </c>
      <c r="F4537" s="10">
        <f t="shared" si="212"/>
        <v>0</v>
      </c>
      <c r="G4537" s="11">
        <v>44072</v>
      </c>
      <c r="H4537" s="12">
        <v>0.4491087962962963</v>
      </c>
      <c r="I4537" t="s">
        <v>4537</v>
      </c>
      <c r="J4537" s="13">
        <v>6540.6180000000004</v>
      </c>
      <c r="K4537">
        <v>3.5537999999999998</v>
      </c>
      <c r="L4537" s="14">
        <f t="shared" si="213"/>
        <v>23244.048248400002</v>
      </c>
      <c r="M4537" s="14">
        <v>23244.05</v>
      </c>
      <c r="N4537" t="s">
        <v>4538</v>
      </c>
      <c r="O4537" t="s">
        <v>22</v>
      </c>
      <c r="P4537">
        <v>20604536261</v>
      </c>
      <c r="Q4537">
        <v>3</v>
      </c>
      <c r="R4537" t="s">
        <v>19</v>
      </c>
      <c r="S4537">
        <v>4874</v>
      </c>
      <c r="T4537" s="15">
        <v>44072</v>
      </c>
      <c r="U4537">
        <v>23244.05</v>
      </c>
      <c r="V4537" t="s">
        <v>23</v>
      </c>
      <c r="W4537" t="s">
        <v>24</v>
      </c>
      <c r="X4537" t="s">
        <v>25</v>
      </c>
    </row>
    <row r="4538" spans="1:24" x14ac:dyDescent="0.25">
      <c r="A4538" s="8">
        <v>9033</v>
      </c>
      <c r="B4538" t="s">
        <v>6569</v>
      </c>
      <c r="C4538" s="9" t="s">
        <v>19</v>
      </c>
      <c r="D4538" s="9">
        <v>4875</v>
      </c>
      <c r="E4538" s="9">
        <f t="shared" si="214"/>
        <v>4875</v>
      </c>
      <c r="F4538" s="10">
        <f t="shared" si="212"/>
        <v>0</v>
      </c>
      <c r="G4538" s="11">
        <v>44072</v>
      </c>
      <c r="H4538" s="12">
        <v>0.44917824074074075</v>
      </c>
      <c r="I4538" t="s">
        <v>6570</v>
      </c>
      <c r="J4538" s="13">
        <v>33.76</v>
      </c>
      <c r="K4538">
        <v>3.5550000000000002</v>
      </c>
      <c r="L4538" s="14">
        <f t="shared" si="213"/>
        <v>120.0168</v>
      </c>
      <c r="M4538" s="14">
        <v>120.02</v>
      </c>
      <c r="N4538" t="s">
        <v>6571</v>
      </c>
      <c r="O4538" t="s">
        <v>22</v>
      </c>
      <c r="P4538">
        <v>20604536261</v>
      </c>
      <c r="Q4538">
        <v>3</v>
      </c>
      <c r="R4538" t="s">
        <v>19</v>
      </c>
      <c r="S4538">
        <v>4875</v>
      </c>
      <c r="T4538" s="15">
        <v>44072</v>
      </c>
      <c r="U4538">
        <v>120.02</v>
      </c>
      <c r="V4538" t="s">
        <v>23</v>
      </c>
      <c r="W4538" t="s">
        <v>24</v>
      </c>
      <c r="X4538" t="s">
        <v>25</v>
      </c>
    </row>
    <row r="4539" spans="1:24" x14ac:dyDescent="0.25">
      <c r="A4539" s="8">
        <v>9035</v>
      </c>
      <c r="B4539" t="s">
        <v>6572</v>
      </c>
      <c r="C4539" s="9" t="s">
        <v>19</v>
      </c>
      <c r="D4539" s="9">
        <v>4876</v>
      </c>
      <c r="E4539" s="9">
        <f t="shared" si="214"/>
        <v>4876</v>
      </c>
      <c r="F4539" s="10">
        <f t="shared" si="212"/>
        <v>0</v>
      </c>
      <c r="G4539" s="11">
        <v>44072</v>
      </c>
      <c r="H4539" s="12">
        <v>0.44925925925925925</v>
      </c>
      <c r="I4539" t="s">
        <v>4595</v>
      </c>
      <c r="J4539" s="13">
        <v>100</v>
      </c>
      <c r="K4539">
        <v>3.5577999999999999</v>
      </c>
      <c r="L4539" s="14">
        <f t="shared" si="213"/>
        <v>355.78</v>
      </c>
      <c r="M4539" s="14">
        <v>355.78</v>
      </c>
      <c r="N4539" t="s">
        <v>4596</v>
      </c>
      <c r="O4539" t="s">
        <v>22</v>
      </c>
      <c r="P4539">
        <v>20604536261</v>
      </c>
      <c r="Q4539">
        <v>3</v>
      </c>
      <c r="R4539" t="s">
        <v>19</v>
      </c>
      <c r="S4539">
        <v>4876</v>
      </c>
      <c r="T4539" s="15">
        <v>44072</v>
      </c>
      <c r="U4539">
        <v>355.78</v>
      </c>
      <c r="V4539" t="s">
        <v>23</v>
      </c>
      <c r="W4539" t="s">
        <v>24</v>
      </c>
      <c r="X4539" t="s">
        <v>25</v>
      </c>
    </row>
    <row r="4540" spans="1:24" x14ac:dyDescent="0.25">
      <c r="A4540" s="8">
        <v>9041</v>
      </c>
      <c r="B4540" t="s">
        <v>6573</v>
      </c>
      <c r="C4540" s="9" t="s">
        <v>19</v>
      </c>
      <c r="D4540" s="9">
        <v>4877</v>
      </c>
      <c r="E4540" s="9">
        <f t="shared" si="214"/>
        <v>4877</v>
      </c>
      <c r="F4540" s="10">
        <f t="shared" si="212"/>
        <v>0</v>
      </c>
      <c r="G4540" s="11">
        <v>44072</v>
      </c>
      <c r="H4540" s="12">
        <v>0.4494097222222222</v>
      </c>
      <c r="I4540" t="s">
        <v>5911</v>
      </c>
      <c r="J4540" s="13">
        <v>200</v>
      </c>
      <c r="K4540">
        <v>3.5590000000000002</v>
      </c>
      <c r="L4540" s="14">
        <f t="shared" si="213"/>
        <v>711.80000000000007</v>
      </c>
      <c r="M4540" s="14">
        <v>711.8</v>
      </c>
      <c r="N4540" t="s">
        <v>5912</v>
      </c>
      <c r="O4540" t="s">
        <v>22</v>
      </c>
      <c r="P4540">
        <v>20604536261</v>
      </c>
      <c r="Q4540">
        <v>3</v>
      </c>
      <c r="R4540" t="s">
        <v>19</v>
      </c>
      <c r="S4540">
        <v>4877</v>
      </c>
      <c r="T4540" s="15">
        <v>44072</v>
      </c>
      <c r="U4540">
        <v>711.8</v>
      </c>
      <c r="V4540" t="s">
        <v>23</v>
      </c>
      <c r="W4540" t="s">
        <v>24</v>
      </c>
      <c r="X4540" t="s">
        <v>25</v>
      </c>
    </row>
    <row r="4541" spans="1:24" x14ac:dyDescent="0.25">
      <c r="A4541" s="8">
        <v>9050</v>
      </c>
      <c r="B4541" t="s">
        <v>6574</v>
      </c>
      <c r="C4541" s="9" t="s">
        <v>19</v>
      </c>
      <c r="D4541" s="9">
        <v>4878</v>
      </c>
      <c r="E4541" s="9">
        <f t="shared" si="214"/>
        <v>4878</v>
      </c>
      <c r="F4541" s="10">
        <f t="shared" si="212"/>
        <v>0</v>
      </c>
      <c r="G4541" s="11">
        <v>44072</v>
      </c>
      <c r="H4541" s="12">
        <v>0.50096064814814811</v>
      </c>
      <c r="I4541" t="s">
        <v>3758</v>
      </c>
      <c r="J4541" s="13">
        <v>100</v>
      </c>
      <c r="K4541">
        <v>3.5638000000000001</v>
      </c>
      <c r="L4541" s="14">
        <f t="shared" si="213"/>
        <v>356.38</v>
      </c>
      <c r="M4541" s="14">
        <v>356.38</v>
      </c>
      <c r="N4541" t="s">
        <v>3759</v>
      </c>
      <c r="O4541" t="s">
        <v>22</v>
      </c>
      <c r="P4541">
        <v>20604536261</v>
      </c>
      <c r="Q4541">
        <v>3</v>
      </c>
      <c r="R4541" t="s">
        <v>19</v>
      </c>
      <c r="S4541">
        <v>4878</v>
      </c>
      <c r="T4541" s="15">
        <v>44072</v>
      </c>
      <c r="U4541">
        <v>356.38</v>
      </c>
      <c r="V4541" t="s">
        <v>23</v>
      </c>
      <c r="W4541" t="s">
        <v>24</v>
      </c>
      <c r="X4541" t="s">
        <v>25</v>
      </c>
    </row>
    <row r="4542" spans="1:24" x14ac:dyDescent="0.25">
      <c r="A4542" s="8">
        <v>9051</v>
      </c>
      <c r="B4542" t="s">
        <v>6575</v>
      </c>
      <c r="C4542" s="9" t="s">
        <v>19</v>
      </c>
      <c r="D4542" s="9">
        <v>4879</v>
      </c>
      <c r="E4542" s="9">
        <f t="shared" si="214"/>
        <v>4879</v>
      </c>
      <c r="F4542" s="10">
        <f t="shared" si="212"/>
        <v>0</v>
      </c>
      <c r="G4542" s="11">
        <v>44072</v>
      </c>
      <c r="H4542" s="12">
        <v>0.50105324074074076</v>
      </c>
      <c r="I4542" t="s">
        <v>590</v>
      </c>
      <c r="J4542" s="13">
        <v>1000</v>
      </c>
      <c r="K4542">
        <v>3.5329999999999999</v>
      </c>
      <c r="L4542" s="14">
        <f t="shared" si="213"/>
        <v>3533</v>
      </c>
      <c r="M4542" s="14">
        <v>3533</v>
      </c>
      <c r="N4542" t="s">
        <v>591</v>
      </c>
      <c r="O4542" t="s">
        <v>37</v>
      </c>
      <c r="P4542">
        <v>20604536261</v>
      </c>
      <c r="Q4542">
        <v>3</v>
      </c>
      <c r="R4542" t="s">
        <v>19</v>
      </c>
      <c r="S4542">
        <v>4879</v>
      </c>
      <c r="T4542" s="15">
        <v>44072</v>
      </c>
      <c r="U4542">
        <v>3533</v>
      </c>
      <c r="V4542" t="s">
        <v>23</v>
      </c>
      <c r="W4542" t="s">
        <v>24</v>
      </c>
      <c r="X4542" t="s">
        <v>25</v>
      </c>
    </row>
    <row r="4543" spans="1:24" x14ac:dyDescent="0.25">
      <c r="A4543" s="8">
        <v>9057</v>
      </c>
      <c r="B4543" t="s">
        <v>6576</v>
      </c>
      <c r="C4543" s="9" t="s">
        <v>19</v>
      </c>
      <c r="D4543" s="9">
        <v>4880</v>
      </c>
      <c r="E4543" s="9">
        <f t="shared" si="214"/>
        <v>4880</v>
      </c>
      <c r="F4543" s="10">
        <f t="shared" si="212"/>
        <v>0</v>
      </c>
      <c r="G4543" s="11">
        <v>44072</v>
      </c>
      <c r="H4543" s="12">
        <v>0.52021990740740742</v>
      </c>
      <c r="I4543" t="s">
        <v>1724</v>
      </c>
      <c r="J4543" s="13">
        <v>150</v>
      </c>
      <c r="K4543">
        <v>3.5638000000000001</v>
      </c>
      <c r="L4543" s="14">
        <f t="shared" si="213"/>
        <v>534.57000000000005</v>
      </c>
      <c r="M4543" s="14">
        <v>534.57000000000005</v>
      </c>
      <c r="N4543" t="s">
        <v>1725</v>
      </c>
      <c r="O4543" t="s">
        <v>22</v>
      </c>
      <c r="P4543">
        <v>20604536261</v>
      </c>
      <c r="Q4543">
        <v>3</v>
      </c>
      <c r="R4543" t="s">
        <v>19</v>
      </c>
      <c r="S4543">
        <v>4880</v>
      </c>
      <c r="T4543" s="15">
        <v>44072</v>
      </c>
      <c r="U4543">
        <v>534.57000000000005</v>
      </c>
      <c r="V4543" t="s">
        <v>23</v>
      </c>
      <c r="W4543" t="s">
        <v>24</v>
      </c>
      <c r="X4543" t="s">
        <v>25</v>
      </c>
    </row>
    <row r="4544" spans="1:24" x14ac:dyDescent="0.25">
      <c r="A4544" s="8">
        <v>9055</v>
      </c>
      <c r="B4544" t="s">
        <v>6577</v>
      </c>
      <c r="C4544" s="9" t="s">
        <v>19</v>
      </c>
      <c r="D4544" s="9">
        <v>4881</v>
      </c>
      <c r="E4544" s="9">
        <f t="shared" si="214"/>
        <v>4881</v>
      </c>
      <c r="F4544" s="10">
        <f t="shared" si="212"/>
        <v>0</v>
      </c>
      <c r="G4544" s="11">
        <v>44072</v>
      </c>
      <c r="H4544" s="12">
        <v>0.52777777777777779</v>
      </c>
      <c r="I4544" t="s">
        <v>828</v>
      </c>
      <c r="J4544" s="13">
        <v>2250</v>
      </c>
      <c r="K4544">
        <v>3.56</v>
      </c>
      <c r="L4544" s="14">
        <f t="shared" si="213"/>
        <v>8010</v>
      </c>
      <c r="M4544" s="14">
        <v>8010</v>
      </c>
      <c r="N4544" t="s">
        <v>829</v>
      </c>
      <c r="O4544" t="s">
        <v>22</v>
      </c>
      <c r="P4544">
        <v>20604536261</v>
      </c>
      <c r="Q4544">
        <v>3</v>
      </c>
      <c r="R4544" t="s">
        <v>19</v>
      </c>
      <c r="S4544">
        <v>4881</v>
      </c>
      <c r="T4544" s="15">
        <v>44072</v>
      </c>
      <c r="U4544">
        <v>8010</v>
      </c>
      <c r="V4544" t="s">
        <v>23</v>
      </c>
      <c r="W4544" t="s">
        <v>24</v>
      </c>
      <c r="X4544" t="s">
        <v>25</v>
      </c>
    </row>
    <row r="4545" spans="1:24" x14ac:dyDescent="0.25">
      <c r="A4545" s="8">
        <v>9062</v>
      </c>
      <c r="B4545" t="s">
        <v>6578</v>
      </c>
      <c r="C4545" s="9" t="s">
        <v>19</v>
      </c>
      <c r="D4545" s="9">
        <v>4882</v>
      </c>
      <c r="E4545" s="9">
        <f t="shared" si="214"/>
        <v>4882</v>
      </c>
      <c r="F4545" s="10">
        <f t="shared" si="212"/>
        <v>0</v>
      </c>
      <c r="G4545" s="11">
        <v>44072</v>
      </c>
      <c r="H4545" s="12">
        <v>0.68787037037037047</v>
      </c>
      <c r="I4545" t="s">
        <v>3512</v>
      </c>
      <c r="J4545" s="13">
        <v>250</v>
      </c>
      <c r="K4545">
        <v>3.5649999999999999</v>
      </c>
      <c r="L4545" s="14">
        <f t="shared" si="213"/>
        <v>891.25</v>
      </c>
      <c r="M4545" s="14">
        <v>891.25</v>
      </c>
      <c r="N4545" t="s">
        <v>3513</v>
      </c>
      <c r="O4545" t="s">
        <v>22</v>
      </c>
      <c r="P4545">
        <v>20604536261</v>
      </c>
      <c r="Q4545">
        <v>3</v>
      </c>
      <c r="R4545" t="s">
        <v>19</v>
      </c>
      <c r="S4545">
        <v>4882</v>
      </c>
      <c r="T4545" s="15">
        <v>44072</v>
      </c>
      <c r="U4545">
        <v>891.25</v>
      </c>
      <c r="V4545" t="s">
        <v>23</v>
      </c>
      <c r="W4545" t="s">
        <v>24</v>
      </c>
      <c r="X4545" t="s">
        <v>25</v>
      </c>
    </row>
    <row r="4546" spans="1:24" x14ac:dyDescent="0.25">
      <c r="A4546" s="8">
        <v>9063</v>
      </c>
      <c r="B4546" t="s">
        <v>6579</v>
      </c>
      <c r="C4546" s="9" t="s">
        <v>19</v>
      </c>
      <c r="D4546" s="9">
        <v>4883</v>
      </c>
      <c r="E4546" s="9">
        <f t="shared" si="214"/>
        <v>4883</v>
      </c>
      <c r="F4546" s="10">
        <f t="shared" si="212"/>
        <v>0</v>
      </c>
      <c r="G4546" s="11">
        <v>44073</v>
      </c>
      <c r="H4546" s="12">
        <v>0.64824074074074078</v>
      </c>
      <c r="I4546" t="s">
        <v>1094</v>
      </c>
      <c r="J4546" s="13">
        <v>22.67</v>
      </c>
      <c r="K4546">
        <v>3.5649999999999999</v>
      </c>
      <c r="L4546" s="14">
        <f t="shared" si="213"/>
        <v>80.818550000000002</v>
      </c>
      <c r="M4546" s="14">
        <v>80.819999999999993</v>
      </c>
      <c r="N4546" t="s">
        <v>1095</v>
      </c>
      <c r="O4546" t="s">
        <v>22</v>
      </c>
      <c r="P4546">
        <v>20604536261</v>
      </c>
      <c r="Q4546">
        <v>3</v>
      </c>
      <c r="R4546" t="s">
        <v>19</v>
      </c>
      <c r="S4546">
        <v>4883</v>
      </c>
      <c r="T4546" s="15">
        <v>44073</v>
      </c>
      <c r="U4546">
        <v>80.819999999999993</v>
      </c>
      <c r="V4546" t="s">
        <v>23</v>
      </c>
      <c r="W4546" t="s">
        <v>24</v>
      </c>
      <c r="X4546" t="s">
        <v>25</v>
      </c>
    </row>
    <row r="4547" spans="1:24" x14ac:dyDescent="0.25">
      <c r="A4547" s="8">
        <v>9064</v>
      </c>
      <c r="B4547" t="s">
        <v>6580</v>
      </c>
      <c r="C4547" s="9" t="s">
        <v>19</v>
      </c>
      <c r="D4547" s="9">
        <v>4884</v>
      </c>
      <c r="E4547" s="9">
        <f t="shared" si="214"/>
        <v>4884</v>
      </c>
      <c r="F4547" s="10">
        <f t="shared" si="212"/>
        <v>0</v>
      </c>
      <c r="G4547" s="11">
        <v>44073</v>
      </c>
      <c r="H4547" s="12">
        <v>0.65046296296296291</v>
      </c>
      <c r="I4547" t="s">
        <v>1094</v>
      </c>
      <c r="J4547" s="13">
        <v>33.72</v>
      </c>
      <c r="K4547">
        <v>3.5649999999999999</v>
      </c>
      <c r="L4547" s="14">
        <f t="shared" si="213"/>
        <v>120.2118</v>
      </c>
      <c r="M4547" s="14">
        <v>120.21</v>
      </c>
      <c r="N4547" t="s">
        <v>1095</v>
      </c>
      <c r="O4547" t="s">
        <v>22</v>
      </c>
      <c r="P4547">
        <v>20604536261</v>
      </c>
      <c r="Q4547">
        <v>3</v>
      </c>
      <c r="R4547" t="s">
        <v>19</v>
      </c>
      <c r="S4547">
        <v>4884</v>
      </c>
      <c r="T4547" s="15">
        <v>44073</v>
      </c>
      <c r="U4547">
        <v>120.21</v>
      </c>
      <c r="V4547" t="s">
        <v>23</v>
      </c>
      <c r="W4547" t="s">
        <v>24</v>
      </c>
      <c r="X4547" t="s">
        <v>25</v>
      </c>
    </row>
    <row r="4548" spans="1:24" x14ac:dyDescent="0.25">
      <c r="A4548" s="8">
        <v>9066</v>
      </c>
      <c r="B4548" t="s">
        <v>6581</v>
      </c>
      <c r="C4548" s="9" t="s">
        <v>19</v>
      </c>
      <c r="D4548" s="9">
        <v>4885</v>
      </c>
      <c r="E4548" s="9">
        <f t="shared" si="214"/>
        <v>4885</v>
      </c>
      <c r="F4548" s="10">
        <f t="shared" ref="F4548:F4611" si="215">+E4548-E4547-1</f>
        <v>0</v>
      </c>
      <c r="G4548" s="11">
        <v>44073</v>
      </c>
      <c r="H4548" s="12">
        <v>0.6506481481481482</v>
      </c>
      <c r="I4548" t="s">
        <v>4320</v>
      </c>
      <c r="J4548" s="13">
        <v>3000</v>
      </c>
      <c r="K4548">
        <v>3.5568</v>
      </c>
      <c r="L4548" s="14">
        <f t="shared" ref="L4548:L4611" si="216">J4548*K4548</f>
        <v>10670.4</v>
      </c>
      <c r="M4548" s="14">
        <v>10670.4</v>
      </c>
      <c r="N4548" t="s">
        <v>4321</v>
      </c>
      <c r="O4548" t="s">
        <v>22</v>
      </c>
      <c r="P4548">
        <v>20604536261</v>
      </c>
      <c r="Q4548">
        <v>3</v>
      </c>
      <c r="R4548" t="s">
        <v>19</v>
      </c>
      <c r="S4548">
        <v>4885</v>
      </c>
      <c r="T4548" s="15">
        <v>44073</v>
      </c>
      <c r="U4548">
        <v>10670.4</v>
      </c>
      <c r="V4548" t="s">
        <v>23</v>
      </c>
      <c r="W4548" t="s">
        <v>24</v>
      </c>
      <c r="X4548" t="s">
        <v>25</v>
      </c>
    </row>
    <row r="4549" spans="1:24" s="17" customFormat="1" x14ac:dyDescent="0.25">
      <c r="A4549" s="16"/>
      <c r="C4549" s="18"/>
      <c r="D4549" s="18"/>
      <c r="E4549" s="18">
        <f t="shared" si="214"/>
        <v>4886</v>
      </c>
      <c r="F4549" s="18">
        <f t="shared" si="215"/>
        <v>0</v>
      </c>
      <c r="G4549" s="19"/>
      <c r="H4549" s="20"/>
      <c r="J4549" s="21"/>
      <c r="L4549" s="22"/>
      <c r="M4549" s="22">
        <v>0</v>
      </c>
      <c r="P4549" s="17">
        <v>20604536261</v>
      </c>
      <c r="Q4549" s="17">
        <v>3</v>
      </c>
      <c r="R4549" s="17" t="s">
        <v>19</v>
      </c>
      <c r="S4549" s="17">
        <v>4886</v>
      </c>
      <c r="T4549" s="23">
        <v>44073</v>
      </c>
      <c r="U4549" s="17">
        <v>0</v>
      </c>
      <c r="V4549" s="17" t="s">
        <v>89</v>
      </c>
      <c r="W4549" s="17" t="s">
        <v>24</v>
      </c>
      <c r="X4549" s="17" t="s">
        <v>25</v>
      </c>
    </row>
    <row r="4550" spans="1:24" x14ac:dyDescent="0.25">
      <c r="A4550" s="8">
        <v>9049</v>
      </c>
      <c r="B4550" t="s">
        <v>6582</v>
      </c>
      <c r="C4550" s="9" t="s">
        <v>19</v>
      </c>
      <c r="D4550" s="9">
        <v>4887</v>
      </c>
      <c r="E4550" s="9">
        <f t="shared" si="214"/>
        <v>4887</v>
      </c>
      <c r="F4550" s="10">
        <f t="shared" si="215"/>
        <v>0</v>
      </c>
      <c r="G4550" s="11">
        <v>44074</v>
      </c>
      <c r="H4550" s="12">
        <v>0.71097222222222223</v>
      </c>
      <c r="I4550" t="s">
        <v>5310</v>
      </c>
      <c r="J4550" s="13">
        <v>239.37</v>
      </c>
      <c r="K4550">
        <v>3.5577999999999999</v>
      </c>
      <c r="L4550" s="14">
        <f t="shared" si="216"/>
        <v>851.63058599999999</v>
      </c>
      <c r="M4550" s="14">
        <v>851.63</v>
      </c>
      <c r="N4550" t="s">
        <v>5311</v>
      </c>
      <c r="O4550" t="s">
        <v>22</v>
      </c>
      <c r="P4550">
        <v>20604536261</v>
      </c>
      <c r="Q4550">
        <v>3</v>
      </c>
      <c r="R4550" t="s">
        <v>19</v>
      </c>
      <c r="S4550">
        <v>4887</v>
      </c>
      <c r="T4550" s="15">
        <v>44074</v>
      </c>
      <c r="U4550">
        <v>851.63</v>
      </c>
      <c r="V4550" t="s">
        <v>23</v>
      </c>
      <c r="W4550" t="s">
        <v>24</v>
      </c>
      <c r="X4550" t="s">
        <v>25</v>
      </c>
    </row>
    <row r="4551" spans="1:24" x14ac:dyDescent="0.25">
      <c r="A4551" s="8">
        <v>9060</v>
      </c>
      <c r="B4551" t="s">
        <v>6583</v>
      </c>
      <c r="C4551" s="9" t="s">
        <v>19</v>
      </c>
      <c r="D4551" s="9">
        <v>4888</v>
      </c>
      <c r="E4551" s="9">
        <f t="shared" si="214"/>
        <v>4888</v>
      </c>
      <c r="F4551" s="10">
        <f t="shared" si="215"/>
        <v>0</v>
      </c>
      <c r="G4551" s="11">
        <v>44074</v>
      </c>
      <c r="H4551" s="12">
        <v>0.71186342592592589</v>
      </c>
      <c r="I4551" t="s">
        <v>6584</v>
      </c>
      <c r="J4551" s="13">
        <v>1200</v>
      </c>
      <c r="K4551">
        <v>3.5329999999999999</v>
      </c>
      <c r="L4551" s="14">
        <f t="shared" si="216"/>
        <v>4239.5999999999995</v>
      </c>
      <c r="M4551" s="14">
        <v>4239.6000000000004</v>
      </c>
      <c r="N4551" t="s">
        <v>6585</v>
      </c>
      <c r="O4551" t="s">
        <v>37</v>
      </c>
      <c r="P4551">
        <v>20604536261</v>
      </c>
      <c r="Q4551">
        <v>3</v>
      </c>
      <c r="R4551" t="s">
        <v>19</v>
      </c>
      <c r="S4551">
        <v>4888</v>
      </c>
      <c r="T4551" s="15">
        <v>44074</v>
      </c>
      <c r="U4551">
        <v>4239.6000000000004</v>
      </c>
      <c r="V4551" t="s">
        <v>23</v>
      </c>
      <c r="W4551" t="s">
        <v>24</v>
      </c>
      <c r="X4551" t="s">
        <v>25</v>
      </c>
    </row>
    <row r="4552" spans="1:24" x14ac:dyDescent="0.25">
      <c r="A4552" s="8">
        <v>9067</v>
      </c>
      <c r="B4552" t="s">
        <v>6586</v>
      </c>
      <c r="C4552" s="9" t="s">
        <v>19</v>
      </c>
      <c r="D4552" s="9">
        <v>4889</v>
      </c>
      <c r="E4552" s="9">
        <f t="shared" si="214"/>
        <v>4889</v>
      </c>
      <c r="F4552" s="10">
        <f t="shared" si="215"/>
        <v>0</v>
      </c>
      <c r="G4552" s="11">
        <v>44074</v>
      </c>
      <c r="H4552" s="12">
        <v>0.71224537037037028</v>
      </c>
      <c r="I4552" t="s">
        <v>4320</v>
      </c>
      <c r="J4552" s="13">
        <v>2811.52</v>
      </c>
      <c r="K4552">
        <v>3.5568</v>
      </c>
      <c r="L4552" s="14">
        <f t="shared" si="216"/>
        <v>10000.014336</v>
      </c>
      <c r="M4552" s="14">
        <v>10000.01</v>
      </c>
      <c r="N4552" t="s">
        <v>4321</v>
      </c>
      <c r="O4552" t="s">
        <v>22</v>
      </c>
      <c r="P4552">
        <v>20604536261</v>
      </c>
      <c r="Q4552">
        <v>3</v>
      </c>
      <c r="R4552" t="s">
        <v>19</v>
      </c>
      <c r="S4552">
        <v>4889</v>
      </c>
      <c r="T4552" s="15">
        <v>44074</v>
      </c>
      <c r="U4552">
        <v>10000.01</v>
      </c>
      <c r="V4552" t="s">
        <v>23</v>
      </c>
      <c r="W4552" t="s">
        <v>24</v>
      </c>
      <c r="X4552" t="s">
        <v>25</v>
      </c>
    </row>
    <row r="4553" spans="1:24" x14ac:dyDescent="0.25">
      <c r="A4553" s="8">
        <v>9069</v>
      </c>
      <c r="B4553" t="s">
        <v>6587</v>
      </c>
      <c r="C4553" s="9" t="s">
        <v>19</v>
      </c>
      <c r="D4553" s="9">
        <v>4890</v>
      </c>
      <c r="E4553" s="9">
        <f t="shared" si="214"/>
        <v>4890</v>
      </c>
      <c r="F4553" s="10">
        <f t="shared" si="215"/>
        <v>0</v>
      </c>
      <c r="G4553" s="11">
        <v>44074</v>
      </c>
      <c r="H4553" s="12">
        <v>0.7153356481481481</v>
      </c>
      <c r="I4553" t="s">
        <v>5604</v>
      </c>
      <c r="J4553" s="13">
        <v>715</v>
      </c>
      <c r="K4553">
        <v>3.5329999999999999</v>
      </c>
      <c r="L4553" s="14">
        <f t="shared" si="216"/>
        <v>2526.0949999999998</v>
      </c>
      <c r="M4553" s="14">
        <v>2526.1</v>
      </c>
      <c r="N4553" t="s">
        <v>5605</v>
      </c>
      <c r="O4553" t="s">
        <v>37</v>
      </c>
      <c r="P4553">
        <v>20604536261</v>
      </c>
      <c r="Q4553">
        <v>3</v>
      </c>
      <c r="R4553" t="s">
        <v>19</v>
      </c>
      <c r="S4553">
        <v>4890</v>
      </c>
      <c r="T4553" s="15">
        <v>44074</v>
      </c>
      <c r="U4553">
        <v>2526.1</v>
      </c>
      <c r="V4553" t="s">
        <v>23</v>
      </c>
      <c r="W4553" t="s">
        <v>24</v>
      </c>
      <c r="X4553" t="s">
        <v>25</v>
      </c>
    </row>
    <row r="4554" spans="1:24" x14ac:dyDescent="0.25">
      <c r="A4554" s="8">
        <v>9072</v>
      </c>
      <c r="B4554" t="s">
        <v>6588</v>
      </c>
      <c r="C4554" s="9" t="s">
        <v>19</v>
      </c>
      <c r="D4554" s="9">
        <v>4891</v>
      </c>
      <c r="E4554" s="9">
        <f t="shared" si="214"/>
        <v>4891</v>
      </c>
      <c r="F4554" s="10">
        <f t="shared" si="215"/>
        <v>0</v>
      </c>
      <c r="G4554" s="11">
        <v>44074</v>
      </c>
      <c r="H4554" s="12">
        <v>0.71564814814814814</v>
      </c>
      <c r="I4554" t="s">
        <v>413</v>
      </c>
      <c r="J4554" s="13">
        <v>200</v>
      </c>
      <c r="K4554">
        <v>3.556</v>
      </c>
      <c r="L4554" s="14">
        <f t="shared" si="216"/>
        <v>711.2</v>
      </c>
      <c r="M4554" s="14">
        <v>711.2</v>
      </c>
      <c r="N4554" t="s">
        <v>414</v>
      </c>
      <c r="O4554" t="s">
        <v>22</v>
      </c>
      <c r="P4554">
        <v>20604536261</v>
      </c>
      <c r="Q4554">
        <v>3</v>
      </c>
      <c r="R4554" t="s">
        <v>19</v>
      </c>
      <c r="S4554">
        <v>4891</v>
      </c>
      <c r="T4554" s="15">
        <v>44074</v>
      </c>
      <c r="U4554">
        <v>711.2</v>
      </c>
      <c r="V4554" t="s">
        <v>23</v>
      </c>
      <c r="W4554" t="s">
        <v>24</v>
      </c>
      <c r="X4554" t="s">
        <v>25</v>
      </c>
    </row>
    <row r="4555" spans="1:24" x14ac:dyDescent="0.25">
      <c r="A4555" s="8">
        <v>9074</v>
      </c>
      <c r="B4555" t="s">
        <v>6589</v>
      </c>
      <c r="C4555" s="9" t="s">
        <v>19</v>
      </c>
      <c r="D4555" s="9">
        <v>4892</v>
      </c>
      <c r="E4555" s="9">
        <f t="shared" si="214"/>
        <v>4892</v>
      </c>
      <c r="F4555" s="10">
        <f t="shared" si="215"/>
        <v>0</v>
      </c>
      <c r="G4555" s="11">
        <v>44074</v>
      </c>
      <c r="H4555" s="12">
        <v>0.73693287037037036</v>
      </c>
      <c r="I4555" t="s">
        <v>6590</v>
      </c>
      <c r="J4555" s="13">
        <v>500</v>
      </c>
      <c r="K4555">
        <v>3.556</v>
      </c>
      <c r="L4555" s="14">
        <f t="shared" si="216"/>
        <v>1778</v>
      </c>
      <c r="M4555" s="14">
        <v>1778</v>
      </c>
      <c r="N4555" t="s">
        <v>6591</v>
      </c>
      <c r="O4555" t="s">
        <v>22</v>
      </c>
      <c r="P4555">
        <v>20604536261</v>
      </c>
      <c r="Q4555">
        <v>3</v>
      </c>
      <c r="R4555" t="s">
        <v>19</v>
      </c>
      <c r="S4555">
        <v>4892</v>
      </c>
      <c r="T4555" s="15">
        <v>44074</v>
      </c>
      <c r="U4555">
        <v>1778</v>
      </c>
      <c r="V4555" t="s">
        <v>23</v>
      </c>
      <c r="W4555" t="s">
        <v>24</v>
      </c>
      <c r="X4555" t="s">
        <v>25</v>
      </c>
    </row>
    <row r="4556" spans="1:24" x14ac:dyDescent="0.25">
      <c r="A4556" s="8">
        <v>9076</v>
      </c>
      <c r="B4556" t="s">
        <v>6592</v>
      </c>
      <c r="C4556" s="9" t="s">
        <v>19</v>
      </c>
      <c r="D4556" s="9">
        <v>4893</v>
      </c>
      <c r="E4556" s="9">
        <f t="shared" si="214"/>
        <v>4893</v>
      </c>
      <c r="F4556" s="10">
        <f t="shared" si="215"/>
        <v>0</v>
      </c>
      <c r="G4556" s="11">
        <v>44074</v>
      </c>
      <c r="H4556" s="12">
        <v>0.73826388888888894</v>
      </c>
      <c r="I4556" t="s">
        <v>5721</v>
      </c>
      <c r="J4556" s="13">
        <v>500</v>
      </c>
      <c r="K4556">
        <v>3.5390000000000001</v>
      </c>
      <c r="L4556" s="14">
        <f t="shared" si="216"/>
        <v>1769.5</v>
      </c>
      <c r="M4556" s="14">
        <v>1769.5</v>
      </c>
      <c r="N4556" t="s">
        <v>5722</v>
      </c>
      <c r="O4556" t="s">
        <v>37</v>
      </c>
      <c r="P4556">
        <v>20604536261</v>
      </c>
      <c r="Q4556">
        <v>3</v>
      </c>
      <c r="R4556" t="s">
        <v>19</v>
      </c>
      <c r="S4556">
        <v>4893</v>
      </c>
      <c r="T4556" s="15">
        <v>44074</v>
      </c>
      <c r="U4556">
        <v>1769.5</v>
      </c>
      <c r="V4556" t="s">
        <v>23</v>
      </c>
      <c r="W4556" t="s">
        <v>24</v>
      </c>
      <c r="X4556" t="s">
        <v>25</v>
      </c>
    </row>
    <row r="4557" spans="1:24" x14ac:dyDescent="0.25">
      <c r="A4557" s="8">
        <v>9077</v>
      </c>
      <c r="B4557" t="s">
        <v>6593</v>
      </c>
      <c r="C4557" s="9" t="s">
        <v>19</v>
      </c>
      <c r="D4557" s="9">
        <v>4894</v>
      </c>
      <c r="E4557" s="9">
        <f t="shared" si="214"/>
        <v>4894</v>
      </c>
      <c r="F4557" s="10">
        <f t="shared" si="215"/>
        <v>0</v>
      </c>
      <c r="G4557" s="11">
        <v>44074</v>
      </c>
      <c r="H4557" s="12">
        <v>0.74997685185185192</v>
      </c>
      <c r="I4557" t="s">
        <v>2386</v>
      </c>
      <c r="J4557" s="13">
        <v>400</v>
      </c>
      <c r="K4557">
        <v>3.556</v>
      </c>
      <c r="L4557" s="14">
        <f t="shared" si="216"/>
        <v>1422.4</v>
      </c>
      <c r="M4557" s="14">
        <v>1422.4</v>
      </c>
      <c r="N4557" t="s">
        <v>2387</v>
      </c>
      <c r="O4557" t="s">
        <v>22</v>
      </c>
      <c r="P4557">
        <v>20604536261</v>
      </c>
      <c r="Q4557">
        <v>3</v>
      </c>
      <c r="R4557" t="s">
        <v>19</v>
      </c>
      <c r="S4557">
        <v>4894</v>
      </c>
      <c r="T4557" s="15">
        <v>44074</v>
      </c>
      <c r="U4557">
        <v>1422.4</v>
      </c>
      <c r="V4557" t="s">
        <v>23</v>
      </c>
      <c r="W4557" t="s">
        <v>24</v>
      </c>
      <c r="X4557" t="s">
        <v>25</v>
      </c>
    </row>
    <row r="4558" spans="1:24" s="17" customFormat="1" x14ac:dyDescent="0.25">
      <c r="A4558" s="16"/>
      <c r="C4558" s="18"/>
      <c r="D4558" s="18"/>
      <c r="E4558" s="18">
        <f t="shared" si="214"/>
        <v>4895</v>
      </c>
      <c r="F4558" s="18">
        <f t="shared" si="215"/>
        <v>0</v>
      </c>
      <c r="G4558" s="19"/>
      <c r="H4558" s="20"/>
      <c r="J4558" s="21"/>
      <c r="L4558" s="22"/>
      <c r="M4558" s="22">
        <v>0</v>
      </c>
      <c r="P4558" s="17">
        <v>20604536261</v>
      </c>
      <c r="Q4558" s="17">
        <v>3</v>
      </c>
      <c r="R4558" s="17" t="s">
        <v>19</v>
      </c>
      <c r="S4558" s="17">
        <v>4895</v>
      </c>
      <c r="T4558" s="23">
        <v>44074</v>
      </c>
      <c r="U4558" s="17">
        <v>0</v>
      </c>
      <c r="V4558" s="17" t="s">
        <v>89</v>
      </c>
      <c r="W4558" s="17" t="s">
        <v>24</v>
      </c>
      <c r="X4558" s="17" t="s">
        <v>25</v>
      </c>
    </row>
    <row r="4559" spans="1:24" x14ac:dyDescent="0.25">
      <c r="A4559" s="8">
        <v>9078</v>
      </c>
      <c r="B4559" t="s">
        <v>6594</v>
      </c>
      <c r="C4559" s="9" t="s">
        <v>19</v>
      </c>
      <c r="D4559" s="9">
        <v>4896</v>
      </c>
      <c r="E4559" s="9">
        <f t="shared" si="214"/>
        <v>4896</v>
      </c>
      <c r="F4559" s="10">
        <f t="shared" si="215"/>
        <v>0</v>
      </c>
      <c r="G4559" s="11">
        <v>44077</v>
      </c>
      <c r="H4559" s="12">
        <v>0.84737268518518516</v>
      </c>
      <c r="I4559" t="s">
        <v>6595</v>
      </c>
      <c r="J4559" s="13">
        <v>500</v>
      </c>
      <c r="K4559">
        <v>3.556</v>
      </c>
      <c r="L4559" s="14">
        <f t="shared" si="216"/>
        <v>1778</v>
      </c>
      <c r="M4559" s="14">
        <v>1778</v>
      </c>
      <c r="N4559" t="s">
        <v>6596</v>
      </c>
      <c r="O4559" t="s">
        <v>22</v>
      </c>
      <c r="P4559">
        <v>20604536261</v>
      </c>
      <c r="Q4559">
        <v>3</v>
      </c>
      <c r="R4559" t="s">
        <v>19</v>
      </c>
      <c r="S4559">
        <v>4896</v>
      </c>
      <c r="T4559" s="15">
        <v>44077</v>
      </c>
      <c r="U4559">
        <v>1778</v>
      </c>
      <c r="V4559" t="s">
        <v>100</v>
      </c>
      <c r="W4559" t="s">
        <v>101</v>
      </c>
      <c r="X4559" t="s">
        <v>101</v>
      </c>
    </row>
    <row r="4560" spans="1:24" x14ac:dyDescent="0.25">
      <c r="A4560" s="8">
        <v>9082</v>
      </c>
      <c r="B4560" t="s">
        <v>6597</v>
      </c>
      <c r="C4560" s="9" t="s">
        <v>19</v>
      </c>
      <c r="D4560" s="9">
        <v>4897</v>
      </c>
      <c r="E4560" s="9">
        <f t="shared" si="214"/>
        <v>4897</v>
      </c>
      <c r="F4560" s="10">
        <f t="shared" si="215"/>
        <v>0</v>
      </c>
      <c r="G4560" s="11">
        <v>44077</v>
      </c>
      <c r="H4560" s="12">
        <v>0.84826388888888893</v>
      </c>
      <c r="I4560" t="s">
        <v>3749</v>
      </c>
      <c r="J4560" s="13">
        <v>7000</v>
      </c>
      <c r="K4560">
        <v>3.5550000000000002</v>
      </c>
      <c r="L4560" s="14">
        <f t="shared" si="216"/>
        <v>24885</v>
      </c>
      <c r="M4560" s="14">
        <v>24885</v>
      </c>
      <c r="N4560" t="s">
        <v>3750</v>
      </c>
      <c r="O4560" t="s">
        <v>22</v>
      </c>
      <c r="P4560">
        <v>20604536261</v>
      </c>
      <c r="Q4560">
        <v>3</v>
      </c>
      <c r="R4560" t="s">
        <v>19</v>
      </c>
      <c r="S4560">
        <v>4897</v>
      </c>
      <c r="T4560" s="15">
        <v>44077</v>
      </c>
      <c r="U4560">
        <v>24885</v>
      </c>
      <c r="V4560" t="s">
        <v>100</v>
      </c>
      <c r="W4560" t="s">
        <v>101</v>
      </c>
      <c r="X4560" t="s">
        <v>101</v>
      </c>
    </row>
    <row r="4561" spans="1:24" x14ac:dyDescent="0.25">
      <c r="A4561" s="8">
        <v>9084</v>
      </c>
      <c r="B4561" t="s">
        <v>6598</v>
      </c>
      <c r="C4561" s="9" t="s">
        <v>19</v>
      </c>
      <c r="D4561" s="9">
        <v>4898</v>
      </c>
      <c r="E4561" s="9">
        <f t="shared" si="214"/>
        <v>4898</v>
      </c>
      <c r="F4561" s="10">
        <f t="shared" si="215"/>
        <v>0</v>
      </c>
      <c r="G4561" s="11">
        <v>44077</v>
      </c>
      <c r="H4561" s="12">
        <v>0.84881944444444446</v>
      </c>
      <c r="I4561" t="s">
        <v>3919</v>
      </c>
      <c r="J4561" s="13">
        <v>1687.76</v>
      </c>
      <c r="K4561">
        <v>3.5550000000000002</v>
      </c>
      <c r="L4561" s="14">
        <f t="shared" si="216"/>
        <v>5999.9868000000006</v>
      </c>
      <c r="M4561" s="14">
        <v>5999.99</v>
      </c>
      <c r="N4561" t="s">
        <v>3920</v>
      </c>
      <c r="O4561" t="s">
        <v>22</v>
      </c>
      <c r="P4561">
        <v>20604536261</v>
      </c>
      <c r="Q4561">
        <v>3</v>
      </c>
      <c r="R4561" t="s">
        <v>19</v>
      </c>
      <c r="S4561">
        <v>4898</v>
      </c>
      <c r="T4561" s="15">
        <v>44077</v>
      </c>
      <c r="U4561">
        <v>5999.99</v>
      </c>
      <c r="V4561" t="s">
        <v>100</v>
      </c>
      <c r="W4561" t="s">
        <v>101</v>
      </c>
      <c r="X4561" t="s">
        <v>101</v>
      </c>
    </row>
    <row r="4562" spans="1:24" x14ac:dyDescent="0.25">
      <c r="A4562" s="8">
        <v>9085</v>
      </c>
      <c r="B4562" t="s">
        <v>6599</v>
      </c>
      <c r="C4562" s="9" t="s">
        <v>19</v>
      </c>
      <c r="D4562" s="9">
        <v>4899</v>
      </c>
      <c r="E4562" s="9">
        <f t="shared" si="214"/>
        <v>4899</v>
      </c>
      <c r="F4562" s="10">
        <f t="shared" si="215"/>
        <v>0</v>
      </c>
      <c r="G4562" s="11">
        <v>44077</v>
      </c>
      <c r="H4562" s="12">
        <v>0.85075231481481473</v>
      </c>
      <c r="I4562" t="s">
        <v>6600</v>
      </c>
      <c r="J4562" s="13">
        <v>1300</v>
      </c>
      <c r="K4562">
        <v>3.5550000000000002</v>
      </c>
      <c r="L4562" s="14">
        <f t="shared" si="216"/>
        <v>4621.5</v>
      </c>
      <c r="M4562" s="14">
        <v>4621.5</v>
      </c>
      <c r="N4562" t="s">
        <v>6601</v>
      </c>
      <c r="O4562" t="s">
        <v>22</v>
      </c>
      <c r="P4562">
        <v>20604536261</v>
      </c>
      <c r="Q4562">
        <v>3</v>
      </c>
      <c r="R4562" t="s">
        <v>19</v>
      </c>
      <c r="S4562">
        <v>4899</v>
      </c>
      <c r="T4562" s="15">
        <v>44077</v>
      </c>
      <c r="U4562">
        <v>4621.5</v>
      </c>
      <c r="V4562" t="s">
        <v>100</v>
      </c>
      <c r="W4562" t="s">
        <v>101</v>
      </c>
      <c r="X4562" t="s">
        <v>101</v>
      </c>
    </row>
    <row r="4563" spans="1:24" x14ac:dyDescent="0.25">
      <c r="A4563" s="8">
        <v>9086</v>
      </c>
      <c r="B4563" t="s">
        <v>6602</v>
      </c>
      <c r="C4563" s="9" t="s">
        <v>19</v>
      </c>
      <c r="D4563" s="9">
        <v>4900</v>
      </c>
      <c r="E4563" s="9">
        <f t="shared" si="214"/>
        <v>4900</v>
      </c>
      <c r="F4563" s="10">
        <f t="shared" si="215"/>
        <v>0</v>
      </c>
      <c r="G4563" s="11">
        <v>44077</v>
      </c>
      <c r="H4563" s="12">
        <v>0.85151620370370373</v>
      </c>
      <c r="I4563" t="s">
        <v>6603</v>
      </c>
      <c r="J4563" s="13">
        <v>300</v>
      </c>
      <c r="K4563">
        <v>3.5550000000000002</v>
      </c>
      <c r="L4563" s="14">
        <f t="shared" si="216"/>
        <v>1066.5</v>
      </c>
      <c r="M4563" s="14">
        <v>1066.5</v>
      </c>
      <c r="N4563" t="s">
        <v>6604</v>
      </c>
      <c r="O4563" t="s">
        <v>22</v>
      </c>
      <c r="P4563">
        <v>20604536261</v>
      </c>
      <c r="Q4563">
        <v>3</v>
      </c>
      <c r="R4563" t="s">
        <v>19</v>
      </c>
      <c r="S4563">
        <v>4900</v>
      </c>
      <c r="T4563" s="15">
        <v>44077</v>
      </c>
      <c r="U4563">
        <v>1066.5</v>
      </c>
      <c r="V4563" t="s">
        <v>100</v>
      </c>
      <c r="W4563" t="s">
        <v>101</v>
      </c>
      <c r="X4563" t="s">
        <v>101</v>
      </c>
    </row>
    <row r="4564" spans="1:24" x14ac:dyDescent="0.25">
      <c r="A4564" s="8">
        <v>9089</v>
      </c>
      <c r="B4564" t="s">
        <v>6605</v>
      </c>
      <c r="C4564" s="9" t="s">
        <v>19</v>
      </c>
      <c r="D4564" s="9">
        <v>4901</v>
      </c>
      <c r="E4564" s="9">
        <f t="shared" si="214"/>
        <v>4901</v>
      </c>
      <c r="F4564" s="10">
        <f t="shared" si="215"/>
        <v>0</v>
      </c>
      <c r="G4564" s="11">
        <v>44077</v>
      </c>
      <c r="H4564" s="12">
        <v>0.8520833333333333</v>
      </c>
      <c r="I4564" t="s">
        <v>6606</v>
      </c>
      <c r="J4564" s="13">
        <v>250</v>
      </c>
      <c r="K4564">
        <v>3.5550000000000002</v>
      </c>
      <c r="L4564" s="14">
        <f t="shared" si="216"/>
        <v>888.75</v>
      </c>
      <c r="M4564" s="14">
        <v>888.75</v>
      </c>
      <c r="N4564" t="s">
        <v>6607</v>
      </c>
      <c r="O4564" t="s">
        <v>22</v>
      </c>
      <c r="P4564">
        <v>20604536261</v>
      </c>
      <c r="Q4564">
        <v>3</v>
      </c>
      <c r="R4564" t="s">
        <v>19</v>
      </c>
      <c r="S4564">
        <v>4901</v>
      </c>
      <c r="T4564" s="15">
        <v>44077</v>
      </c>
      <c r="U4564">
        <v>888.75</v>
      </c>
      <c r="V4564" t="s">
        <v>100</v>
      </c>
      <c r="W4564" t="s">
        <v>101</v>
      </c>
      <c r="X4564" t="s">
        <v>101</v>
      </c>
    </row>
    <row r="4565" spans="1:24" x14ac:dyDescent="0.25">
      <c r="A4565" s="8">
        <v>9090</v>
      </c>
      <c r="B4565" t="s">
        <v>6608</v>
      </c>
      <c r="C4565" s="9" t="s">
        <v>19</v>
      </c>
      <c r="D4565" s="9">
        <v>4902</v>
      </c>
      <c r="E4565" s="9">
        <f t="shared" si="214"/>
        <v>4902</v>
      </c>
      <c r="F4565" s="10">
        <f t="shared" si="215"/>
        <v>0</v>
      </c>
      <c r="G4565" s="11">
        <v>44077</v>
      </c>
      <c r="H4565" s="12">
        <v>0.85260416666666661</v>
      </c>
      <c r="I4565" t="s">
        <v>893</v>
      </c>
      <c r="J4565" s="13">
        <v>2000</v>
      </c>
      <c r="K4565">
        <v>3.5537999999999998</v>
      </c>
      <c r="L4565" s="14">
        <f t="shared" si="216"/>
        <v>7107.5999999999995</v>
      </c>
      <c r="M4565" s="14">
        <v>7107.6</v>
      </c>
      <c r="N4565" t="s">
        <v>894</v>
      </c>
      <c r="O4565" t="s">
        <v>22</v>
      </c>
      <c r="P4565">
        <v>20604536261</v>
      </c>
      <c r="Q4565">
        <v>3</v>
      </c>
      <c r="R4565" t="s">
        <v>19</v>
      </c>
      <c r="S4565">
        <v>4902</v>
      </c>
      <c r="T4565" s="15">
        <v>44077</v>
      </c>
      <c r="U4565">
        <v>7107.6</v>
      </c>
      <c r="V4565" t="s">
        <v>100</v>
      </c>
      <c r="W4565" t="s">
        <v>101</v>
      </c>
      <c r="X4565" t="s">
        <v>101</v>
      </c>
    </row>
    <row r="4566" spans="1:24" x14ac:dyDescent="0.25">
      <c r="A4566" s="8">
        <v>9092</v>
      </c>
      <c r="B4566" t="s">
        <v>6609</v>
      </c>
      <c r="C4566" s="9" t="s">
        <v>19</v>
      </c>
      <c r="D4566" s="9">
        <v>4903</v>
      </c>
      <c r="E4566" s="9">
        <f t="shared" si="214"/>
        <v>4903</v>
      </c>
      <c r="F4566" s="10">
        <f t="shared" si="215"/>
        <v>0</v>
      </c>
      <c r="G4566" s="11">
        <v>44077</v>
      </c>
      <c r="H4566" s="12">
        <v>0.85313657407407406</v>
      </c>
      <c r="I4566" t="s">
        <v>482</v>
      </c>
      <c r="J4566" s="13">
        <v>59</v>
      </c>
      <c r="K4566">
        <v>3.5537999999999998</v>
      </c>
      <c r="L4566" s="14">
        <f t="shared" si="216"/>
        <v>209.67419999999998</v>
      </c>
      <c r="M4566" s="14">
        <v>209.67</v>
      </c>
      <c r="N4566" t="s">
        <v>483</v>
      </c>
      <c r="O4566" t="s">
        <v>22</v>
      </c>
      <c r="P4566">
        <v>20604536261</v>
      </c>
      <c r="Q4566">
        <v>3</v>
      </c>
      <c r="R4566" t="s">
        <v>19</v>
      </c>
      <c r="S4566">
        <v>4903</v>
      </c>
      <c r="T4566" s="15">
        <v>44077</v>
      </c>
      <c r="U4566">
        <v>209.67</v>
      </c>
      <c r="V4566" t="s">
        <v>100</v>
      </c>
      <c r="W4566" t="s">
        <v>101</v>
      </c>
      <c r="X4566" t="s">
        <v>101</v>
      </c>
    </row>
    <row r="4567" spans="1:24" x14ac:dyDescent="0.25">
      <c r="A4567" s="8">
        <v>9095</v>
      </c>
      <c r="B4567" t="s">
        <v>6610</v>
      </c>
      <c r="C4567" s="9" t="s">
        <v>19</v>
      </c>
      <c r="D4567" s="9">
        <v>4904</v>
      </c>
      <c r="E4567" s="9">
        <f t="shared" si="214"/>
        <v>4904</v>
      </c>
      <c r="F4567" s="10">
        <f t="shared" si="215"/>
        <v>0</v>
      </c>
      <c r="G4567" s="11">
        <v>44077</v>
      </c>
      <c r="H4567" s="12">
        <v>0.85388888888888881</v>
      </c>
      <c r="I4567" t="s">
        <v>482</v>
      </c>
      <c r="J4567" s="13">
        <v>285.8</v>
      </c>
      <c r="K4567">
        <v>3.5537999999999998</v>
      </c>
      <c r="L4567" s="14">
        <f t="shared" si="216"/>
        <v>1015.6760399999999</v>
      </c>
      <c r="M4567" s="14">
        <v>1015.68</v>
      </c>
      <c r="N4567" t="s">
        <v>483</v>
      </c>
      <c r="O4567" t="s">
        <v>22</v>
      </c>
      <c r="P4567">
        <v>20604536261</v>
      </c>
      <c r="Q4567">
        <v>3</v>
      </c>
      <c r="R4567" t="s">
        <v>19</v>
      </c>
      <c r="S4567">
        <v>4904</v>
      </c>
      <c r="T4567" s="15">
        <v>44077</v>
      </c>
      <c r="U4567">
        <v>1015.68</v>
      </c>
      <c r="V4567" t="s">
        <v>100</v>
      </c>
      <c r="W4567" t="s">
        <v>101</v>
      </c>
      <c r="X4567" t="s">
        <v>101</v>
      </c>
    </row>
    <row r="4568" spans="1:24" x14ac:dyDescent="0.25">
      <c r="A4568" s="8">
        <v>9175</v>
      </c>
      <c r="B4568" t="s">
        <v>6611</v>
      </c>
      <c r="C4568" s="9" t="s">
        <v>19</v>
      </c>
      <c r="D4568" s="9">
        <v>4905</v>
      </c>
      <c r="E4568" s="9">
        <f t="shared" si="214"/>
        <v>4905</v>
      </c>
      <c r="F4568" s="10">
        <f t="shared" si="215"/>
        <v>0</v>
      </c>
      <c r="G4568" s="11">
        <v>44077</v>
      </c>
      <c r="H4568" s="12">
        <v>0.85446759259259253</v>
      </c>
      <c r="I4568" t="s">
        <v>1890</v>
      </c>
      <c r="J4568" s="13">
        <v>119</v>
      </c>
      <c r="K4568">
        <v>3.5579999999999998</v>
      </c>
      <c r="L4568" s="14">
        <f t="shared" si="216"/>
        <v>423.40199999999999</v>
      </c>
      <c r="M4568" s="14">
        <v>423.4</v>
      </c>
      <c r="N4568" t="s">
        <v>1891</v>
      </c>
      <c r="O4568" t="s">
        <v>22</v>
      </c>
      <c r="P4568">
        <v>20604536261</v>
      </c>
      <c r="Q4568">
        <v>3</v>
      </c>
      <c r="R4568" t="s">
        <v>19</v>
      </c>
      <c r="S4568">
        <v>4905</v>
      </c>
      <c r="T4568" s="15">
        <v>44077</v>
      </c>
      <c r="U4568">
        <v>423.4</v>
      </c>
      <c r="V4568" t="s">
        <v>100</v>
      </c>
      <c r="W4568" t="s">
        <v>101</v>
      </c>
      <c r="X4568" t="s">
        <v>101</v>
      </c>
    </row>
    <row r="4569" spans="1:24" x14ac:dyDescent="0.25">
      <c r="A4569" s="8">
        <v>9173</v>
      </c>
      <c r="B4569" t="s">
        <v>6612</v>
      </c>
      <c r="C4569" s="9" t="s">
        <v>19</v>
      </c>
      <c r="D4569" s="9">
        <v>4906</v>
      </c>
      <c r="E4569" s="9">
        <f t="shared" si="214"/>
        <v>4906</v>
      </c>
      <c r="F4569" s="10">
        <f t="shared" si="215"/>
        <v>0</v>
      </c>
      <c r="G4569" s="11">
        <v>44077</v>
      </c>
      <c r="H4569" s="12">
        <v>0.85496527777777775</v>
      </c>
      <c r="I4569" t="s">
        <v>6613</v>
      </c>
      <c r="J4569" s="13">
        <v>5000</v>
      </c>
      <c r="K4569">
        <v>3.5409999999999999</v>
      </c>
      <c r="L4569" s="14">
        <f t="shared" si="216"/>
        <v>17705</v>
      </c>
      <c r="M4569" s="14">
        <v>17705</v>
      </c>
      <c r="N4569" t="s">
        <v>6614</v>
      </c>
      <c r="O4569" t="s">
        <v>37</v>
      </c>
      <c r="P4569">
        <v>20604536261</v>
      </c>
      <c r="Q4569">
        <v>3</v>
      </c>
      <c r="R4569" t="s">
        <v>19</v>
      </c>
      <c r="S4569">
        <v>4906</v>
      </c>
      <c r="T4569" s="15">
        <v>44077</v>
      </c>
      <c r="U4569">
        <v>17705</v>
      </c>
      <c r="V4569" t="s">
        <v>100</v>
      </c>
      <c r="W4569" t="s">
        <v>101</v>
      </c>
      <c r="X4569" t="s">
        <v>101</v>
      </c>
    </row>
    <row r="4570" spans="1:24" x14ac:dyDescent="0.25">
      <c r="A4570" s="8">
        <v>9096</v>
      </c>
      <c r="B4570" t="s">
        <v>6615</v>
      </c>
      <c r="C4570" s="9" t="s">
        <v>19</v>
      </c>
      <c r="D4570" s="9">
        <v>4907</v>
      </c>
      <c r="E4570" s="9">
        <f t="shared" si="214"/>
        <v>4907</v>
      </c>
      <c r="F4570" s="10">
        <f t="shared" si="215"/>
        <v>0</v>
      </c>
      <c r="G4570" s="11">
        <v>44077</v>
      </c>
      <c r="H4570" s="12">
        <v>0.85615740740740742</v>
      </c>
      <c r="I4570" t="s">
        <v>583</v>
      </c>
      <c r="J4570" s="13">
        <v>649</v>
      </c>
      <c r="K4570">
        <v>3.5550000000000002</v>
      </c>
      <c r="L4570" s="14">
        <f t="shared" si="216"/>
        <v>2307.1950000000002</v>
      </c>
      <c r="M4570" s="14">
        <v>2307.1999999999998</v>
      </c>
      <c r="N4570" t="s">
        <v>584</v>
      </c>
      <c r="O4570" t="s">
        <v>22</v>
      </c>
      <c r="P4570">
        <v>20604536261</v>
      </c>
      <c r="Q4570">
        <v>3</v>
      </c>
      <c r="R4570" t="s">
        <v>19</v>
      </c>
      <c r="S4570">
        <v>4907</v>
      </c>
      <c r="T4570" s="15">
        <v>44077</v>
      </c>
      <c r="U4570">
        <v>2307.1999999999998</v>
      </c>
      <c r="V4570" t="s">
        <v>100</v>
      </c>
      <c r="W4570" t="s">
        <v>101</v>
      </c>
      <c r="X4570" t="s">
        <v>101</v>
      </c>
    </row>
    <row r="4571" spans="1:24" x14ac:dyDescent="0.25">
      <c r="A4571" s="8">
        <v>9098</v>
      </c>
      <c r="B4571" t="s">
        <v>6616</v>
      </c>
      <c r="C4571" s="9" t="s">
        <v>19</v>
      </c>
      <c r="D4571" s="9">
        <v>4908</v>
      </c>
      <c r="E4571" s="9">
        <f t="shared" si="214"/>
        <v>4908</v>
      </c>
      <c r="F4571" s="10">
        <f t="shared" si="215"/>
        <v>0</v>
      </c>
      <c r="G4571" s="11">
        <v>44077</v>
      </c>
      <c r="H4571" s="12">
        <v>0.85645833333333332</v>
      </c>
      <c r="I4571" t="s">
        <v>4795</v>
      </c>
      <c r="J4571" s="13">
        <v>2249</v>
      </c>
      <c r="K4571">
        <v>3.5569999999999999</v>
      </c>
      <c r="L4571" s="14">
        <f t="shared" si="216"/>
        <v>7999.6930000000002</v>
      </c>
      <c r="M4571" s="14">
        <v>7999.69</v>
      </c>
      <c r="N4571" t="s">
        <v>4796</v>
      </c>
      <c r="O4571" t="s">
        <v>22</v>
      </c>
      <c r="P4571">
        <v>20604536261</v>
      </c>
      <c r="Q4571">
        <v>3</v>
      </c>
      <c r="R4571" t="s">
        <v>19</v>
      </c>
      <c r="S4571">
        <v>4908</v>
      </c>
      <c r="T4571" s="15">
        <v>44077</v>
      </c>
      <c r="U4571">
        <v>7999.69</v>
      </c>
      <c r="V4571" t="s">
        <v>100</v>
      </c>
      <c r="W4571" t="s">
        <v>101</v>
      </c>
      <c r="X4571" t="s">
        <v>101</v>
      </c>
    </row>
    <row r="4572" spans="1:24" x14ac:dyDescent="0.25">
      <c r="A4572" s="8">
        <v>9099</v>
      </c>
      <c r="B4572" t="s">
        <v>6617</v>
      </c>
      <c r="C4572" s="9" t="s">
        <v>19</v>
      </c>
      <c r="D4572" s="9">
        <v>4909</v>
      </c>
      <c r="E4572" s="9">
        <f t="shared" si="214"/>
        <v>4909</v>
      </c>
      <c r="F4572" s="10">
        <f t="shared" si="215"/>
        <v>0</v>
      </c>
      <c r="G4572" s="11">
        <v>44077</v>
      </c>
      <c r="H4572" s="12">
        <v>0.8568634259259259</v>
      </c>
      <c r="I4572" t="s">
        <v>6570</v>
      </c>
      <c r="J4572" s="13">
        <v>42.17</v>
      </c>
      <c r="K4572">
        <v>3.5569999999999999</v>
      </c>
      <c r="L4572" s="14">
        <f t="shared" si="216"/>
        <v>149.99869000000001</v>
      </c>
      <c r="M4572" s="14">
        <v>150</v>
      </c>
      <c r="N4572" t="s">
        <v>6571</v>
      </c>
      <c r="O4572" t="s">
        <v>22</v>
      </c>
      <c r="P4572">
        <v>20604536261</v>
      </c>
      <c r="Q4572">
        <v>3</v>
      </c>
      <c r="R4572" t="s">
        <v>19</v>
      </c>
      <c r="S4572">
        <v>4909</v>
      </c>
      <c r="T4572" s="15">
        <v>44077</v>
      </c>
      <c r="U4572">
        <v>150</v>
      </c>
      <c r="V4572" t="s">
        <v>100</v>
      </c>
      <c r="W4572" t="s">
        <v>101</v>
      </c>
      <c r="X4572" t="s">
        <v>101</v>
      </c>
    </row>
    <row r="4573" spans="1:24" x14ac:dyDescent="0.25">
      <c r="A4573" s="8">
        <v>9103</v>
      </c>
      <c r="B4573" t="s">
        <v>6618</v>
      </c>
      <c r="C4573" s="9" t="s">
        <v>19</v>
      </c>
      <c r="D4573" s="9">
        <v>4910</v>
      </c>
      <c r="E4573" s="9">
        <f t="shared" ref="E4573:E4636" si="217">+E4572+1</f>
        <v>4910</v>
      </c>
      <c r="F4573" s="10">
        <f t="shared" si="215"/>
        <v>0</v>
      </c>
      <c r="G4573" s="11">
        <v>44077</v>
      </c>
      <c r="H4573" s="12">
        <v>0.8574652777777777</v>
      </c>
      <c r="I4573" t="s">
        <v>5952</v>
      </c>
      <c r="J4573" s="13">
        <v>500</v>
      </c>
      <c r="K4573">
        <v>3.5548000000000002</v>
      </c>
      <c r="L4573" s="14">
        <f t="shared" si="216"/>
        <v>1777.4</v>
      </c>
      <c r="M4573" s="14">
        <v>1777.4</v>
      </c>
      <c r="N4573" t="s">
        <v>5953</v>
      </c>
      <c r="O4573" t="s">
        <v>22</v>
      </c>
      <c r="P4573">
        <v>20604536261</v>
      </c>
      <c r="Q4573">
        <v>3</v>
      </c>
      <c r="R4573" t="s">
        <v>19</v>
      </c>
      <c r="S4573">
        <v>4910</v>
      </c>
      <c r="T4573" s="15">
        <v>44077</v>
      </c>
      <c r="U4573">
        <v>1777.4</v>
      </c>
      <c r="V4573" t="s">
        <v>100</v>
      </c>
      <c r="W4573" t="s">
        <v>101</v>
      </c>
      <c r="X4573" t="s">
        <v>101</v>
      </c>
    </row>
    <row r="4574" spans="1:24" x14ac:dyDescent="0.25">
      <c r="A4574" s="8">
        <v>9102</v>
      </c>
      <c r="B4574" t="s">
        <v>6619</v>
      </c>
      <c r="C4574" s="9" t="s">
        <v>19</v>
      </c>
      <c r="D4574" s="9">
        <v>4911</v>
      </c>
      <c r="E4574" s="9">
        <f t="shared" si="217"/>
        <v>4911</v>
      </c>
      <c r="F4574" s="10">
        <f t="shared" si="215"/>
        <v>0</v>
      </c>
      <c r="G4574" s="11">
        <v>44077</v>
      </c>
      <c r="H4574" s="12">
        <v>0.85782407407407402</v>
      </c>
      <c r="I4574" t="s">
        <v>583</v>
      </c>
      <c r="J4574" s="13">
        <v>600</v>
      </c>
      <c r="K4574">
        <v>3.556</v>
      </c>
      <c r="L4574" s="14">
        <f t="shared" si="216"/>
        <v>2133.6</v>
      </c>
      <c r="M4574" s="14">
        <v>2133.6</v>
      </c>
      <c r="N4574" t="s">
        <v>584</v>
      </c>
      <c r="O4574" t="s">
        <v>22</v>
      </c>
      <c r="P4574">
        <v>20604536261</v>
      </c>
      <c r="Q4574">
        <v>3</v>
      </c>
      <c r="R4574" t="s">
        <v>19</v>
      </c>
      <c r="S4574">
        <v>4911</v>
      </c>
      <c r="T4574" s="15">
        <v>44077</v>
      </c>
      <c r="U4574">
        <v>2133.6</v>
      </c>
      <c r="V4574" t="s">
        <v>100</v>
      </c>
      <c r="W4574" t="s">
        <v>101</v>
      </c>
      <c r="X4574" t="s">
        <v>101</v>
      </c>
    </row>
    <row r="4575" spans="1:24" x14ac:dyDescent="0.25">
      <c r="A4575" s="8">
        <v>9104</v>
      </c>
      <c r="B4575" t="s">
        <v>6620</v>
      </c>
      <c r="C4575" s="9" t="s">
        <v>19</v>
      </c>
      <c r="D4575" s="9">
        <v>4912</v>
      </c>
      <c r="E4575" s="9">
        <f t="shared" si="217"/>
        <v>4912</v>
      </c>
      <c r="F4575" s="10">
        <f t="shared" si="215"/>
        <v>0</v>
      </c>
      <c r="G4575" s="11">
        <v>44077</v>
      </c>
      <c r="H4575" s="12">
        <v>0.85813657407407407</v>
      </c>
      <c r="I4575" t="s">
        <v>319</v>
      </c>
      <c r="J4575" s="13">
        <v>200</v>
      </c>
      <c r="K4575">
        <v>3.5350000000000001</v>
      </c>
      <c r="L4575" s="14">
        <f t="shared" si="216"/>
        <v>707</v>
      </c>
      <c r="M4575" s="14">
        <v>707</v>
      </c>
      <c r="N4575" t="s">
        <v>320</v>
      </c>
      <c r="O4575" t="s">
        <v>37</v>
      </c>
      <c r="P4575">
        <v>20604536261</v>
      </c>
      <c r="Q4575">
        <v>3</v>
      </c>
      <c r="R4575" t="s">
        <v>19</v>
      </c>
      <c r="S4575">
        <v>4912</v>
      </c>
      <c r="T4575" s="15">
        <v>44077</v>
      </c>
      <c r="U4575">
        <v>707</v>
      </c>
      <c r="V4575" t="s">
        <v>100</v>
      </c>
      <c r="W4575" t="s">
        <v>101</v>
      </c>
      <c r="X4575" t="s">
        <v>101</v>
      </c>
    </row>
    <row r="4576" spans="1:24" x14ac:dyDescent="0.25">
      <c r="A4576" s="8">
        <v>9109</v>
      </c>
      <c r="B4576" t="s">
        <v>6621</v>
      </c>
      <c r="C4576" s="9" t="s">
        <v>19</v>
      </c>
      <c r="D4576" s="9">
        <v>4913</v>
      </c>
      <c r="E4576" s="9">
        <f t="shared" si="217"/>
        <v>4913</v>
      </c>
      <c r="F4576" s="10">
        <f t="shared" si="215"/>
        <v>0</v>
      </c>
      <c r="G4576" s="11">
        <v>44077</v>
      </c>
      <c r="H4576" s="12">
        <v>0.85890046296296296</v>
      </c>
      <c r="I4576" t="s">
        <v>5101</v>
      </c>
      <c r="J4576" s="13">
        <v>20</v>
      </c>
      <c r="K4576">
        <v>3.556</v>
      </c>
      <c r="L4576" s="14">
        <f t="shared" si="216"/>
        <v>71.12</v>
      </c>
      <c r="M4576" s="14">
        <v>71.12</v>
      </c>
      <c r="N4576" t="s">
        <v>5102</v>
      </c>
      <c r="O4576" t="s">
        <v>22</v>
      </c>
      <c r="P4576">
        <v>20604536261</v>
      </c>
      <c r="Q4576">
        <v>3</v>
      </c>
      <c r="R4576" t="s">
        <v>19</v>
      </c>
      <c r="S4576">
        <v>4913</v>
      </c>
      <c r="T4576" s="15">
        <v>44077</v>
      </c>
      <c r="U4576">
        <v>71.12</v>
      </c>
      <c r="V4576" t="s">
        <v>100</v>
      </c>
      <c r="W4576" t="s">
        <v>101</v>
      </c>
      <c r="X4576" t="s">
        <v>101</v>
      </c>
    </row>
    <row r="4577" spans="1:24" x14ac:dyDescent="0.25">
      <c r="A4577" s="8">
        <v>9111</v>
      </c>
      <c r="B4577" t="s">
        <v>6622</v>
      </c>
      <c r="C4577" s="9" t="s">
        <v>19</v>
      </c>
      <c r="D4577" s="9">
        <v>4914</v>
      </c>
      <c r="E4577" s="9">
        <f t="shared" si="217"/>
        <v>4914</v>
      </c>
      <c r="F4577" s="10">
        <f t="shared" si="215"/>
        <v>0</v>
      </c>
      <c r="G4577" s="11">
        <v>44077</v>
      </c>
      <c r="H4577" s="12">
        <v>0.85922453703703694</v>
      </c>
      <c r="I4577" t="s">
        <v>1003</v>
      </c>
      <c r="J4577" s="13">
        <v>9.85</v>
      </c>
      <c r="K4577">
        <v>3.556</v>
      </c>
      <c r="L4577" s="14">
        <f t="shared" si="216"/>
        <v>35.026600000000002</v>
      </c>
      <c r="M4577" s="14">
        <v>35.03</v>
      </c>
      <c r="N4577" t="s">
        <v>1004</v>
      </c>
      <c r="O4577" t="s">
        <v>22</v>
      </c>
      <c r="P4577">
        <v>20604536261</v>
      </c>
      <c r="Q4577">
        <v>3</v>
      </c>
      <c r="R4577" t="s">
        <v>19</v>
      </c>
      <c r="S4577">
        <v>4914</v>
      </c>
      <c r="T4577" s="15">
        <v>44077</v>
      </c>
      <c r="U4577">
        <v>35.03</v>
      </c>
      <c r="V4577" t="s">
        <v>100</v>
      </c>
      <c r="W4577" t="s">
        <v>101</v>
      </c>
      <c r="X4577" t="s">
        <v>101</v>
      </c>
    </row>
    <row r="4578" spans="1:24" x14ac:dyDescent="0.25">
      <c r="A4578" s="8">
        <v>9120</v>
      </c>
      <c r="B4578" t="s">
        <v>6623</v>
      </c>
      <c r="C4578" s="9" t="s">
        <v>19</v>
      </c>
      <c r="D4578" s="9">
        <v>4915</v>
      </c>
      <c r="E4578" s="9">
        <f t="shared" si="217"/>
        <v>4915</v>
      </c>
      <c r="F4578" s="10">
        <f t="shared" si="215"/>
        <v>0</v>
      </c>
      <c r="G4578" s="11">
        <v>44077</v>
      </c>
      <c r="H4578" s="12">
        <v>0.85972222222222217</v>
      </c>
      <c r="I4578" t="s">
        <v>6624</v>
      </c>
      <c r="J4578" s="13">
        <v>300</v>
      </c>
      <c r="K4578">
        <v>3.5430000000000001</v>
      </c>
      <c r="L4578" s="14">
        <f t="shared" si="216"/>
        <v>1062.9000000000001</v>
      </c>
      <c r="M4578" s="14">
        <v>1062.9000000000001</v>
      </c>
      <c r="N4578" t="s">
        <v>6625</v>
      </c>
      <c r="O4578" t="s">
        <v>37</v>
      </c>
      <c r="P4578">
        <v>20604536261</v>
      </c>
      <c r="Q4578">
        <v>3</v>
      </c>
      <c r="R4578" t="s">
        <v>19</v>
      </c>
      <c r="S4578">
        <v>4915</v>
      </c>
      <c r="T4578" s="15">
        <v>44077</v>
      </c>
      <c r="U4578">
        <v>1062.9000000000001</v>
      </c>
      <c r="V4578" t="s">
        <v>100</v>
      </c>
      <c r="W4578" t="s">
        <v>101</v>
      </c>
      <c r="X4578" t="s">
        <v>101</v>
      </c>
    </row>
    <row r="4579" spans="1:24" x14ac:dyDescent="0.25">
      <c r="A4579" s="8">
        <v>9125</v>
      </c>
      <c r="B4579" t="s">
        <v>6626</v>
      </c>
      <c r="C4579" s="9" t="s">
        <v>19</v>
      </c>
      <c r="D4579" s="9">
        <v>4916</v>
      </c>
      <c r="E4579" s="9">
        <f t="shared" si="217"/>
        <v>4916</v>
      </c>
      <c r="F4579" s="10">
        <f t="shared" si="215"/>
        <v>0</v>
      </c>
      <c r="G4579" s="11">
        <v>44077</v>
      </c>
      <c r="H4579" s="12">
        <v>0.86011574074074071</v>
      </c>
      <c r="I4579" t="s">
        <v>1167</v>
      </c>
      <c r="J4579" s="13">
        <v>1440</v>
      </c>
      <c r="K4579">
        <v>3.5539999999999998</v>
      </c>
      <c r="L4579" s="14">
        <f t="shared" si="216"/>
        <v>5117.7599999999993</v>
      </c>
      <c r="M4579" s="14">
        <v>5117.76</v>
      </c>
      <c r="N4579" t="s">
        <v>1168</v>
      </c>
      <c r="O4579" t="s">
        <v>22</v>
      </c>
      <c r="P4579">
        <v>20604536261</v>
      </c>
      <c r="Q4579">
        <v>3</v>
      </c>
      <c r="R4579" t="s">
        <v>19</v>
      </c>
      <c r="S4579">
        <v>4916</v>
      </c>
      <c r="T4579" s="15">
        <v>44077</v>
      </c>
      <c r="U4579">
        <v>5117.76</v>
      </c>
      <c r="V4579" t="s">
        <v>100</v>
      </c>
      <c r="W4579" t="s">
        <v>101</v>
      </c>
      <c r="X4579" t="s">
        <v>101</v>
      </c>
    </row>
    <row r="4580" spans="1:24" x14ac:dyDescent="0.25">
      <c r="A4580" s="8">
        <v>9127</v>
      </c>
      <c r="B4580" t="s">
        <v>6627</v>
      </c>
      <c r="C4580" s="9" t="s">
        <v>19</v>
      </c>
      <c r="D4580" s="9">
        <v>4917</v>
      </c>
      <c r="E4580" s="9">
        <f t="shared" si="217"/>
        <v>4917</v>
      </c>
      <c r="F4580" s="10">
        <f t="shared" si="215"/>
        <v>0</v>
      </c>
      <c r="G4580" s="11">
        <v>44077</v>
      </c>
      <c r="H4580" s="12">
        <v>0.8604398148148148</v>
      </c>
      <c r="I4580" t="s">
        <v>6628</v>
      </c>
      <c r="J4580" s="13">
        <v>946.27</v>
      </c>
      <c r="K4580">
        <v>3.5550000000000002</v>
      </c>
      <c r="L4580" s="14">
        <f t="shared" si="216"/>
        <v>3363.9898499999999</v>
      </c>
      <c r="M4580" s="14">
        <v>3363.99</v>
      </c>
      <c r="N4580" t="s">
        <v>6629</v>
      </c>
      <c r="O4580" t="s">
        <v>22</v>
      </c>
      <c r="P4580">
        <v>20604536261</v>
      </c>
      <c r="Q4580">
        <v>3</v>
      </c>
      <c r="R4580" t="s">
        <v>19</v>
      </c>
      <c r="S4580">
        <v>4917</v>
      </c>
      <c r="T4580" s="15">
        <v>44077</v>
      </c>
      <c r="U4580">
        <v>3363.99</v>
      </c>
      <c r="V4580" t="s">
        <v>100</v>
      </c>
      <c r="W4580" t="s">
        <v>101</v>
      </c>
      <c r="X4580" t="s">
        <v>101</v>
      </c>
    </row>
    <row r="4581" spans="1:24" x14ac:dyDescent="0.25">
      <c r="A4581" s="8">
        <v>9128</v>
      </c>
      <c r="B4581" t="s">
        <v>6630</v>
      </c>
      <c r="C4581" s="9" t="s">
        <v>19</v>
      </c>
      <c r="D4581" s="9">
        <v>4918</v>
      </c>
      <c r="E4581" s="9">
        <f t="shared" si="217"/>
        <v>4918</v>
      </c>
      <c r="F4581" s="10">
        <f t="shared" si="215"/>
        <v>0</v>
      </c>
      <c r="G4581" s="11">
        <v>44077</v>
      </c>
      <c r="H4581" s="12">
        <v>0.86069444444444443</v>
      </c>
      <c r="I4581" t="s">
        <v>6526</v>
      </c>
      <c r="J4581" s="13">
        <v>2000</v>
      </c>
      <c r="K4581">
        <v>3.5550000000000002</v>
      </c>
      <c r="L4581" s="14">
        <f t="shared" si="216"/>
        <v>7110</v>
      </c>
      <c r="M4581" s="14">
        <v>7110</v>
      </c>
      <c r="N4581" t="s">
        <v>6527</v>
      </c>
      <c r="O4581" t="s">
        <v>22</v>
      </c>
      <c r="P4581">
        <v>20604536261</v>
      </c>
      <c r="Q4581">
        <v>3</v>
      </c>
      <c r="R4581" t="s">
        <v>19</v>
      </c>
      <c r="S4581">
        <v>4918</v>
      </c>
      <c r="T4581" s="15">
        <v>44077</v>
      </c>
      <c r="U4581">
        <v>7110</v>
      </c>
      <c r="V4581" t="s">
        <v>100</v>
      </c>
      <c r="W4581" t="s">
        <v>101</v>
      </c>
      <c r="X4581" t="s">
        <v>101</v>
      </c>
    </row>
    <row r="4582" spans="1:24" x14ac:dyDescent="0.25">
      <c r="A4582" s="8">
        <v>9130</v>
      </c>
      <c r="B4582" t="s">
        <v>6631</v>
      </c>
      <c r="C4582" s="9" t="s">
        <v>19</v>
      </c>
      <c r="D4582" s="9">
        <v>4919</v>
      </c>
      <c r="E4582" s="9">
        <f t="shared" si="217"/>
        <v>4919</v>
      </c>
      <c r="F4582" s="10">
        <f t="shared" si="215"/>
        <v>0</v>
      </c>
      <c r="G4582" s="11">
        <v>44077</v>
      </c>
      <c r="H4582" s="12">
        <v>0.86113425925925924</v>
      </c>
      <c r="I4582" t="s">
        <v>1926</v>
      </c>
      <c r="J4582" s="13">
        <v>457</v>
      </c>
      <c r="K4582">
        <v>3.556</v>
      </c>
      <c r="L4582" s="14">
        <f t="shared" si="216"/>
        <v>1625.0920000000001</v>
      </c>
      <c r="M4582" s="14">
        <v>1625.09</v>
      </c>
      <c r="N4582" t="s">
        <v>1927</v>
      </c>
      <c r="O4582" t="s">
        <v>22</v>
      </c>
      <c r="P4582">
        <v>20604536261</v>
      </c>
      <c r="Q4582">
        <v>3</v>
      </c>
      <c r="R4582" t="s">
        <v>19</v>
      </c>
      <c r="S4582">
        <v>4919</v>
      </c>
      <c r="T4582" s="15">
        <v>44077</v>
      </c>
      <c r="U4582">
        <v>1625.09</v>
      </c>
      <c r="V4582" t="s">
        <v>100</v>
      </c>
      <c r="W4582" t="s">
        <v>101</v>
      </c>
      <c r="X4582" t="s">
        <v>101</v>
      </c>
    </row>
    <row r="4583" spans="1:24" x14ac:dyDescent="0.25">
      <c r="A4583" s="8">
        <v>9132</v>
      </c>
      <c r="B4583" t="s">
        <v>6632</v>
      </c>
      <c r="C4583" s="9" t="s">
        <v>19</v>
      </c>
      <c r="D4583" s="9">
        <v>4920</v>
      </c>
      <c r="E4583" s="9">
        <f t="shared" si="217"/>
        <v>4920</v>
      </c>
      <c r="F4583" s="10">
        <f t="shared" si="215"/>
        <v>0</v>
      </c>
      <c r="G4583" s="11">
        <v>44077</v>
      </c>
      <c r="H4583" s="12">
        <v>0.86165509259259254</v>
      </c>
      <c r="I4583" t="s">
        <v>4965</v>
      </c>
      <c r="J4583" s="13">
        <v>1200</v>
      </c>
      <c r="K4583">
        <v>3.5550000000000002</v>
      </c>
      <c r="L4583" s="14">
        <f t="shared" si="216"/>
        <v>4266</v>
      </c>
      <c r="M4583" s="14">
        <v>4266</v>
      </c>
      <c r="N4583" t="s">
        <v>4966</v>
      </c>
      <c r="O4583" t="s">
        <v>22</v>
      </c>
      <c r="P4583">
        <v>20604536261</v>
      </c>
      <c r="Q4583">
        <v>3</v>
      </c>
      <c r="R4583" t="s">
        <v>19</v>
      </c>
      <c r="S4583">
        <v>4920</v>
      </c>
      <c r="T4583" s="15">
        <v>44077</v>
      </c>
      <c r="U4583">
        <v>4266</v>
      </c>
      <c r="V4583" t="s">
        <v>100</v>
      </c>
      <c r="W4583" t="s">
        <v>101</v>
      </c>
      <c r="X4583" t="s">
        <v>101</v>
      </c>
    </row>
    <row r="4584" spans="1:24" x14ac:dyDescent="0.25">
      <c r="A4584" s="8">
        <v>9131</v>
      </c>
      <c r="B4584" t="s">
        <v>6633</v>
      </c>
      <c r="C4584" s="9" t="s">
        <v>19</v>
      </c>
      <c r="D4584" s="9">
        <v>4921</v>
      </c>
      <c r="E4584" s="9">
        <f t="shared" si="217"/>
        <v>4921</v>
      </c>
      <c r="F4584" s="10">
        <f t="shared" si="215"/>
        <v>0</v>
      </c>
      <c r="G4584" s="11">
        <v>44077</v>
      </c>
      <c r="H4584" s="12">
        <v>0.86221064814814818</v>
      </c>
      <c r="I4584" t="s">
        <v>288</v>
      </c>
      <c r="J4584" s="13">
        <v>424.63</v>
      </c>
      <c r="K4584">
        <v>3.556</v>
      </c>
      <c r="L4584" s="14">
        <f t="shared" si="216"/>
        <v>1509.9842799999999</v>
      </c>
      <c r="M4584" s="14">
        <v>1509.98</v>
      </c>
      <c r="N4584" t="s">
        <v>289</v>
      </c>
      <c r="O4584" t="s">
        <v>22</v>
      </c>
      <c r="P4584">
        <v>20604536261</v>
      </c>
      <c r="Q4584">
        <v>3</v>
      </c>
      <c r="R4584" t="s">
        <v>19</v>
      </c>
      <c r="S4584">
        <v>4921</v>
      </c>
      <c r="T4584" s="15">
        <v>44077</v>
      </c>
      <c r="U4584">
        <v>1509.98</v>
      </c>
      <c r="V4584" t="s">
        <v>100</v>
      </c>
      <c r="W4584" t="s">
        <v>101</v>
      </c>
      <c r="X4584" t="s">
        <v>101</v>
      </c>
    </row>
    <row r="4585" spans="1:24" x14ac:dyDescent="0.25">
      <c r="A4585" s="8">
        <v>9134</v>
      </c>
      <c r="B4585" t="s">
        <v>6634</v>
      </c>
      <c r="C4585" s="9" t="s">
        <v>19</v>
      </c>
      <c r="D4585" s="9">
        <v>4922</v>
      </c>
      <c r="E4585" s="9">
        <f t="shared" si="217"/>
        <v>4922</v>
      </c>
      <c r="F4585" s="10">
        <f t="shared" si="215"/>
        <v>0</v>
      </c>
      <c r="G4585" s="11">
        <v>44077</v>
      </c>
      <c r="H4585" s="12">
        <v>0.8629282407407407</v>
      </c>
      <c r="I4585" t="s">
        <v>2288</v>
      </c>
      <c r="J4585" s="13">
        <v>1000</v>
      </c>
      <c r="K4585">
        <v>3.5550000000000002</v>
      </c>
      <c r="L4585" s="14">
        <f t="shared" si="216"/>
        <v>3555</v>
      </c>
      <c r="M4585" s="14">
        <v>3555</v>
      </c>
      <c r="N4585" t="s">
        <v>2289</v>
      </c>
      <c r="O4585" t="s">
        <v>22</v>
      </c>
      <c r="P4585">
        <v>20604536261</v>
      </c>
      <c r="Q4585">
        <v>3</v>
      </c>
      <c r="R4585" t="s">
        <v>19</v>
      </c>
      <c r="S4585">
        <v>4922</v>
      </c>
      <c r="T4585" s="15">
        <v>44077</v>
      </c>
      <c r="U4585">
        <v>3555</v>
      </c>
      <c r="V4585" t="s">
        <v>100</v>
      </c>
      <c r="W4585" t="s">
        <v>101</v>
      </c>
      <c r="X4585" t="s">
        <v>101</v>
      </c>
    </row>
    <row r="4586" spans="1:24" x14ac:dyDescent="0.25">
      <c r="A4586" s="8">
        <v>9138</v>
      </c>
      <c r="B4586" t="s">
        <v>6635</v>
      </c>
      <c r="C4586" s="9" t="s">
        <v>19</v>
      </c>
      <c r="D4586" s="9">
        <v>4923</v>
      </c>
      <c r="E4586" s="9">
        <f t="shared" si="217"/>
        <v>4923</v>
      </c>
      <c r="F4586" s="10">
        <f t="shared" si="215"/>
        <v>0</v>
      </c>
      <c r="G4586" s="11">
        <v>44077</v>
      </c>
      <c r="H4586" s="12">
        <v>0.86335648148148147</v>
      </c>
      <c r="I4586" t="s">
        <v>454</v>
      </c>
      <c r="J4586" s="13">
        <v>500</v>
      </c>
      <c r="K4586">
        <v>3.5550000000000002</v>
      </c>
      <c r="L4586" s="14">
        <f t="shared" si="216"/>
        <v>1777.5</v>
      </c>
      <c r="M4586" s="14">
        <v>1777.5</v>
      </c>
      <c r="N4586" t="s">
        <v>455</v>
      </c>
      <c r="O4586" t="s">
        <v>22</v>
      </c>
      <c r="P4586">
        <v>20604536261</v>
      </c>
      <c r="Q4586">
        <v>3</v>
      </c>
      <c r="R4586" t="s">
        <v>19</v>
      </c>
      <c r="S4586">
        <v>4923</v>
      </c>
      <c r="T4586" s="15">
        <v>44077</v>
      </c>
      <c r="U4586">
        <v>1777.5</v>
      </c>
      <c r="V4586" t="s">
        <v>100</v>
      </c>
      <c r="W4586" t="s">
        <v>101</v>
      </c>
      <c r="X4586" t="s">
        <v>101</v>
      </c>
    </row>
    <row r="4587" spans="1:24" x14ac:dyDescent="0.25">
      <c r="A4587" s="8">
        <v>9139</v>
      </c>
      <c r="B4587" t="s">
        <v>6636</v>
      </c>
      <c r="C4587" s="9" t="s">
        <v>19</v>
      </c>
      <c r="D4587" s="9">
        <v>4924</v>
      </c>
      <c r="E4587" s="9">
        <f t="shared" si="217"/>
        <v>4924</v>
      </c>
      <c r="F4587" s="10">
        <f t="shared" si="215"/>
        <v>0</v>
      </c>
      <c r="G4587" s="11">
        <v>44077</v>
      </c>
      <c r="H4587" s="12">
        <v>0.86368055555555545</v>
      </c>
      <c r="I4587" t="s">
        <v>2288</v>
      </c>
      <c r="J4587" s="13">
        <v>562.59</v>
      </c>
      <c r="K4587">
        <v>3.5550000000000002</v>
      </c>
      <c r="L4587" s="14">
        <f t="shared" si="216"/>
        <v>2000.0074500000003</v>
      </c>
      <c r="M4587" s="14">
        <v>2000.01</v>
      </c>
      <c r="N4587" t="s">
        <v>2289</v>
      </c>
      <c r="O4587" t="s">
        <v>22</v>
      </c>
      <c r="P4587">
        <v>20604536261</v>
      </c>
      <c r="Q4587">
        <v>3</v>
      </c>
      <c r="R4587" t="s">
        <v>19</v>
      </c>
      <c r="S4587">
        <v>4924</v>
      </c>
      <c r="T4587" s="15">
        <v>44077</v>
      </c>
      <c r="U4587">
        <v>2000.01</v>
      </c>
      <c r="V4587" t="s">
        <v>100</v>
      </c>
      <c r="W4587" t="s">
        <v>101</v>
      </c>
      <c r="X4587" t="s">
        <v>101</v>
      </c>
    </row>
    <row r="4588" spans="1:24" x14ac:dyDescent="0.25">
      <c r="A4588" s="8">
        <v>9140</v>
      </c>
      <c r="B4588" t="s">
        <v>6637</v>
      </c>
      <c r="C4588" s="9" t="s">
        <v>19</v>
      </c>
      <c r="D4588" s="9">
        <v>4925</v>
      </c>
      <c r="E4588" s="9">
        <f t="shared" si="217"/>
        <v>4925</v>
      </c>
      <c r="F4588" s="10">
        <f t="shared" si="215"/>
        <v>0</v>
      </c>
      <c r="G4588" s="11">
        <v>44077</v>
      </c>
      <c r="H4588" s="12">
        <v>0.86414351851851856</v>
      </c>
      <c r="I4588" t="s">
        <v>1559</v>
      </c>
      <c r="J4588" s="13">
        <v>8003</v>
      </c>
      <c r="K4588">
        <v>3.5550000000000002</v>
      </c>
      <c r="L4588" s="14">
        <f t="shared" si="216"/>
        <v>28450.665000000001</v>
      </c>
      <c r="M4588" s="14">
        <v>28450.67</v>
      </c>
      <c r="N4588" t="s">
        <v>1560</v>
      </c>
      <c r="O4588" t="s">
        <v>22</v>
      </c>
      <c r="P4588">
        <v>20604536261</v>
      </c>
      <c r="Q4588">
        <v>3</v>
      </c>
      <c r="R4588" t="s">
        <v>19</v>
      </c>
      <c r="S4588">
        <v>4925</v>
      </c>
      <c r="T4588" s="15">
        <v>44077</v>
      </c>
      <c r="U4588">
        <v>28450.67</v>
      </c>
      <c r="V4588" t="s">
        <v>100</v>
      </c>
      <c r="W4588" t="s">
        <v>101</v>
      </c>
      <c r="X4588" t="s">
        <v>101</v>
      </c>
    </row>
    <row r="4589" spans="1:24" x14ac:dyDescent="0.25">
      <c r="A4589" s="8">
        <v>9143</v>
      </c>
      <c r="B4589" t="s">
        <v>6638</v>
      </c>
      <c r="C4589" s="9" t="s">
        <v>19</v>
      </c>
      <c r="D4589" s="9">
        <v>4926</v>
      </c>
      <c r="E4589" s="9">
        <f t="shared" si="217"/>
        <v>4926</v>
      </c>
      <c r="F4589" s="10">
        <f t="shared" si="215"/>
        <v>0</v>
      </c>
      <c r="G4589" s="11">
        <v>44077</v>
      </c>
      <c r="H4589" s="12">
        <v>0.86466435185185186</v>
      </c>
      <c r="I4589" t="s">
        <v>1351</v>
      </c>
      <c r="J4589" s="13">
        <v>942.36</v>
      </c>
      <c r="K4589">
        <v>3.5394999999999999</v>
      </c>
      <c r="L4589" s="14">
        <f t="shared" si="216"/>
        <v>3335.4832200000001</v>
      </c>
      <c r="M4589" s="14">
        <v>3335.48</v>
      </c>
      <c r="N4589" t="s">
        <v>1352</v>
      </c>
      <c r="O4589" t="s">
        <v>37</v>
      </c>
      <c r="P4589">
        <v>20604536261</v>
      </c>
      <c r="Q4589">
        <v>3</v>
      </c>
      <c r="R4589" t="s">
        <v>19</v>
      </c>
      <c r="S4589">
        <v>4926</v>
      </c>
      <c r="T4589" s="15">
        <v>44077</v>
      </c>
      <c r="U4589">
        <v>3335.48</v>
      </c>
      <c r="V4589" t="s">
        <v>100</v>
      </c>
      <c r="W4589" t="s">
        <v>101</v>
      </c>
      <c r="X4589" t="s">
        <v>101</v>
      </c>
    </row>
    <row r="4590" spans="1:24" x14ac:dyDescent="0.25">
      <c r="A4590" s="8">
        <v>9144</v>
      </c>
      <c r="B4590" t="s">
        <v>6639</v>
      </c>
      <c r="C4590" s="9" t="s">
        <v>19</v>
      </c>
      <c r="D4590" s="9">
        <v>4927</v>
      </c>
      <c r="E4590" s="9">
        <f t="shared" si="217"/>
        <v>4927</v>
      </c>
      <c r="F4590" s="10">
        <f t="shared" si="215"/>
        <v>0</v>
      </c>
      <c r="G4590" s="11">
        <v>44077</v>
      </c>
      <c r="H4590" s="12">
        <v>0.8650810185185186</v>
      </c>
      <c r="I4590" t="s">
        <v>2626</v>
      </c>
      <c r="J4590" s="13">
        <v>600</v>
      </c>
      <c r="K4590">
        <v>3.5579999999999998</v>
      </c>
      <c r="L4590" s="14">
        <f t="shared" si="216"/>
        <v>2134.7999999999997</v>
      </c>
      <c r="M4590" s="14">
        <v>2134.8000000000002</v>
      </c>
      <c r="N4590" t="s">
        <v>2627</v>
      </c>
      <c r="O4590" t="s">
        <v>22</v>
      </c>
      <c r="P4590">
        <v>20604536261</v>
      </c>
      <c r="Q4590">
        <v>3</v>
      </c>
      <c r="R4590" t="s">
        <v>19</v>
      </c>
      <c r="S4590">
        <v>4927</v>
      </c>
      <c r="T4590" s="15">
        <v>44077</v>
      </c>
      <c r="U4590">
        <v>2134.8000000000002</v>
      </c>
      <c r="V4590" t="s">
        <v>100</v>
      </c>
      <c r="W4590" t="s">
        <v>101</v>
      </c>
      <c r="X4590" t="s">
        <v>101</v>
      </c>
    </row>
    <row r="4591" spans="1:24" x14ac:dyDescent="0.25">
      <c r="A4591" s="8">
        <v>9145</v>
      </c>
      <c r="B4591" t="s">
        <v>6640</v>
      </c>
      <c r="C4591" s="9" t="s">
        <v>19</v>
      </c>
      <c r="D4591" s="9">
        <v>4928</v>
      </c>
      <c r="E4591" s="9">
        <f t="shared" si="217"/>
        <v>4928</v>
      </c>
      <c r="F4591" s="10">
        <f t="shared" si="215"/>
        <v>0</v>
      </c>
      <c r="G4591" s="11">
        <v>44077</v>
      </c>
      <c r="H4591" s="12">
        <v>0.86540509259259257</v>
      </c>
      <c r="I4591" t="s">
        <v>6526</v>
      </c>
      <c r="J4591" s="13">
        <v>1180</v>
      </c>
      <c r="K4591">
        <v>3.5579999999999998</v>
      </c>
      <c r="L4591" s="14">
        <f t="shared" si="216"/>
        <v>4198.4399999999996</v>
      </c>
      <c r="M4591" s="14">
        <v>4198.4399999999996</v>
      </c>
      <c r="N4591" t="s">
        <v>6527</v>
      </c>
      <c r="O4591" t="s">
        <v>22</v>
      </c>
      <c r="P4591">
        <v>20604536261</v>
      </c>
      <c r="Q4591">
        <v>3</v>
      </c>
      <c r="R4591" t="s">
        <v>19</v>
      </c>
      <c r="S4591">
        <v>4928</v>
      </c>
      <c r="T4591" s="15">
        <v>44077</v>
      </c>
      <c r="U4591">
        <v>4198.4399999999996</v>
      </c>
      <c r="V4591" t="s">
        <v>100</v>
      </c>
      <c r="W4591" t="s">
        <v>101</v>
      </c>
      <c r="X4591" t="s">
        <v>101</v>
      </c>
    </row>
    <row r="4592" spans="1:24" x14ac:dyDescent="0.25">
      <c r="A4592" s="8">
        <v>9146</v>
      </c>
      <c r="B4592" t="s">
        <v>6641</v>
      </c>
      <c r="C4592" s="9" t="s">
        <v>19</v>
      </c>
      <c r="D4592" s="9">
        <v>4929</v>
      </c>
      <c r="E4592" s="9">
        <f t="shared" si="217"/>
        <v>4929</v>
      </c>
      <c r="F4592" s="10">
        <f t="shared" si="215"/>
        <v>0</v>
      </c>
      <c r="G4592" s="11">
        <v>44077</v>
      </c>
      <c r="H4592" s="12">
        <v>0.86589120370370365</v>
      </c>
      <c r="I4592" t="s">
        <v>1063</v>
      </c>
      <c r="J4592" s="13">
        <v>345.39</v>
      </c>
      <c r="K4592">
        <v>3.5590000000000002</v>
      </c>
      <c r="L4592" s="14">
        <f t="shared" si="216"/>
        <v>1229.2430099999999</v>
      </c>
      <c r="M4592" s="14">
        <v>1229.24</v>
      </c>
      <c r="N4592" t="s">
        <v>1064</v>
      </c>
      <c r="O4592" t="s">
        <v>22</v>
      </c>
      <c r="P4592">
        <v>20604536261</v>
      </c>
      <c r="Q4592">
        <v>3</v>
      </c>
      <c r="R4592" t="s">
        <v>19</v>
      </c>
      <c r="S4592">
        <v>4929</v>
      </c>
      <c r="T4592" s="15">
        <v>44077</v>
      </c>
      <c r="U4592">
        <v>1229.24</v>
      </c>
      <c r="V4592" t="s">
        <v>100</v>
      </c>
      <c r="W4592" t="s">
        <v>101</v>
      </c>
      <c r="X4592" t="s">
        <v>101</v>
      </c>
    </row>
    <row r="4593" spans="1:24" x14ac:dyDescent="0.25">
      <c r="A4593" s="8">
        <v>9149</v>
      </c>
      <c r="B4593" t="s">
        <v>6642</v>
      </c>
      <c r="C4593" s="9" t="s">
        <v>19</v>
      </c>
      <c r="D4593" s="9">
        <v>4930</v>
      </c>
      <c r="E4593" s="9">
        <f t="shared" si="217"/>
        <v>4930</v>
      </c>
      <c r="F4593" s="10">
        <f t="shared" si="215"/>
        <v>0</v>
      </c>
      <c r="G4593" s="11">
        <v>44077</v>
      </c>
      <c r="H4593" s="12">
        <v>0.86616898148148147</v>
      </c>
      <c r="I4593" t="s">
        <v>1143</v>
      </c>
      <c r="J4593" s="13">
        <v>158.63999999999999</v>
      </c>
      <c r="K4593">
        <v>3.5590000000000002</v>
      </c>
      <c r="L4593" s="14">
        <f t="shared" si="216"/>
        <v>564.59975999999995</v>
      </c>
      <c r="M4593" s="14">
        <v>564.6</v>
      </c>
      <c r="N4593" t="s">
        <v>1144</v>
      </c>
      <c r="O4593" t="s">
        <v>22</v>
      </c>
      <c r="P4593">
        <v>20604536261</v>
      </c>
      <c r="Q4593">
        <v>3</v>
      </c>
      <c r="R4593" t="s">
        <v>19</v>
      </c>
      <c r="S4593">
        <v>4930</v>
      </c>
      <c r="T4593" s="15">
        <v>44077</v>
      </c>
      <c r="U4593">
        <v>564.6</v>
      </c>
      <c r="V4593" t="s">
        <v>100</v>
      </c>
      <c r="W4593" t="s">
        <v>101</v>
      </c>
      <c r="X4593" t="s">
        <v>101</v>
      </c>
    </row>
    <row r="4594" spans="1:24" x14ac:dyDescent="0.25">
      <c r="A4594" s="8">
        <v>9151</v>
      </c>
      <c r="B4594" t="s">
        <v>6643</v>
      </c>
      <c r="C4594" s="9" t="s">
        <v>19</v>
      </c>
      <c r="D4594" s="9">
        <v>4931</v>
      </c>
      <c r="E4594" s="9">
        <f t="shared" si="217"/>
        <v>4931</v>
      </c>
      <c r="F4594" s="10">
        <f t="shared" si="215"/>
        <v>0</v>
      </c>
      <c r="G4594" s="11">
        <v>44077</v>
      </c>
      <c r="H4594" s="12">
        <v>0.86722222222222223</v>
      </c>
      <c r="I4594" t="s">
        <v>6644</v>
      </c>
      <c r="J4594" s="13">
        <v>1404.89</v>
      </c>
      <c r="K4594">
        <v>3.5590000000000002</v>
      </c>
      <c r="L4594" s="14">
        <f t="shared" si="216"/>
        <v>5000.0035100000005</v>
      </c>
      <c r="M4594" s="14">
        <v>5000</v>
      </c>
      <c r="N4594" t="s">
        <v>6645</v>
      </c>
      <c r="O4594" t="s">
        <v>22</v>
      </c>
      <c r="P4594">
        <v>20604536261</v>
      </c>
      <c r="Q4594">
        <v>3</v>
      </c>
      <c r="R4594" t="s">
        <v>19</v>
      </c>
      <c r="S4594">
        <v>4931</v>
      </c>
      <c r="T4594" s="15">
        <v>44077</v>
      </c>
      <c r="U4594">
        <v>5000</v>
      </c>
      <c r="V4594" t="s">
        <v>100</v>
      </c>
      <c r="W4594" t="s">
        <v>101</v>
      </c>
      <c r="X4594" t="s">
        <v>101</v>
      </c>
    </row>
    <row r="4595" spans="1:24" x14ac:dyDescent="0.25">
      <c r="A4595" s="8">
        <v>9152</v>
      </c>
      <c r="B4595" t="s">
        <v>6646</v>
      </c>
      <c r="C4595" s="9" t="s">
        <v>19</v>
      </c>
      <c r="D4595" s="9">
        <v>4932</v>
      </c>
      <c r="E4595" s="9">
        <f t="shared" si="217"/>
        <v>4932</v>
      </c>
      <c r="F4595" s="10">
        <f t="shared" si="215"/>
        <v>0</v>
      </c>
      <c r="G4595" s="11">
        <v>44077</v>
      </c>
      <c r="H4595" s="12">
        <v>0.86754629629629632</v>
      </c>
      <c r="I4595" t="s">
        <v>35</v>
      </c>
      <c r="J4595" s="13">
        <v>1810.55</v>
      </c>
      <c r="K4595">
        <v>3.5409999999999999</v>
      </c>
      <c r="L4595" s="14">
        <f t="shared" si="216"/>
        <v>6411.1575499999999</v>
      </c>
      <c r="M4595" s="14">
        <v>6411.16</v>
      </c>
      <c r="N4595" t="s">
        <v>36</v>
      </c>
      <c r="O4595" t="s">
        <v>37</v>
      </c>
      <c r="P4595">
        <v>20604536261</v>
      </c>
      <c r="Q4595">
        <v>3</v>
      </c>
      <c r="R4595" t="s">
        <v>19</v>
      </c>
      <c r="S4595">
        <v>4932</v>
      </c>
      <c r="T4595" s="15">
        <v>44077</v>
      </c>
      <c r="U4595">
        <v>6411.16</v>
      </c>
      <c r="V4595" t="s">
        <v>100</v>
      </c>
      <c r="W4595" t="s">
        <v>101</v>
      </c>
      <c r="X4595" t="s">
        <v>101</v>
      </c>
    </row>
    <row r="4596" spans="1:24" x14ac:dyDescent="0.25">
      <c r="A4596" s="8">
        <v>9156</v>
      </c>
      <c r="B4596" t="s">
        <v>6647</v>
      </c>
      <c r="C4596" s="9" t="s">
        <v>19</v>
      </c>
      <c r="D4596" s="9">
        <v>4933</v>
      </c>
      <c r="E4596" s="9">
        <f t="shared" si="217"/>
        <v>4933</v>
      </c>
      <c r="F4596" s="10">
        <f t="shared" si="215"/>
        <v>0</v>
      </c>
      <c r="G4596" s="11">
        <v>44077</v>
      </c>
      <c r="H4596" s="12">
        <v>0.86781249999999999</v>
      </c>
      <c r="I4596" t="s">
        <v>2608</v>
      </c>
      <c r="J4596" s="13">
        <v>17000</v>
      </c>
      <c r="K4596">
        <v>3.5550000000000002</v>
      </c>
      <c r="L4596" s="14">
        <f t="shared" si="216"/>
        <v>60435</v>
      </c>
      <c r="M4596" s="14">
        <v>60435</v>
      </c>
      <c r="N4596" t="s">
        <v>2609</v>
      </c>
      <c r="O4596" t="s">
        <v>22</v>
      </c>
      <c r="P4596">
        <v>20604536261</v>
      </c>
      <c r="Q4596">
        <v>3</v>
      </c>
      <c r="R4596" t="s">
        <v>19</v>
      </c>
      <c r="S4596">
        <v>4933</v>
      </c>
      <c r="T4596" s="15">
        <v>44077</v>
      </c>
      <c r="U4596">
        <v>60435</v>
      </c>
      <c r="V4596" t="s">
        <v>100</v>
      </c>
      <c r="W4596" t="s">
        <v>101</v>
      </c>
      <c r="X4596" t="s">
        <v>101</v>
      </c>
    </row>
    <row r="4597" spans="1:24" x14ac:dyDescent="0.25">
      <c r="A4597" s="8">
        <v>9159</v>
      </c>
      <c r="B4597" t="s">
        <v>6648</v>
      </c>
      <c r="C4597" s="9" t="s">
        <v>19</v>
      </c>
      <c r="D4597" s="9">
        <v>4934</v>
      </c>
      <c r="E4597" s="9">
        <f t="shared" si="217"/>
        <v>4934</v>
      </c>
      <c r="F4597" s="10">
        <f t="shared" si="215"/>
        <v>0</v>
      </c>
      <c r="G4597" s="11">
        <v>44077</v>
      </c>
      <c r="H4597" s="12">
        <v>0.86822916666666661</v>
      </c>
      <c r="I4597" t="s">
        <v>276</v>
      </c>
      <c r="J4597" s="13">
        <v>105</v>
      </c>
      <c r="K4597">
        <v>3.5579999999999998</v>
      </c>
      <c r="L4597" s="14">
        <f t="shared" si="216"/>
        <v>373.59</v>
      </c>
      <c r="M4597" s="14">
        <v>373.59</v>
      </c>
      <c r="N4597" t="s">
        <v>277</v>
      </c>
      <c r="O4597" t="s">
        <v>22</v>
      </c>
      <c r="P4597">
        <v>20604536261</v>
      </c>
      <c r="Q4597">
        <v>3</v>
      </c>
      <c r="R4597" t="s">
        <v>19</v>
      </c>
      <c r="S4597">
        <v>4934</v>
      </c>
      <c r="T4597" s="15">
        <v>44077</v>
      </c>
      <c r="U4597">
        <v>373.59</v>
      </c>
      <c r="V4597" t="s">
        <v>100</v>
      </c>
      <c r="W4597" t="s">
        <v>101</v>
      </c>
      <c r="X4597" t="s">
        <v>101</v>
      </c>
    </row>
    <row r="4598" spans="1:24" x14ac:dyDescent="0.25">
      <c r="A4598" s="8">
        <v>9161</v>
      </c>
      <c r="B4598" t="s">
        <v>6649</v>
      </c>
      <c r="C4598" s="9" t="s">
        <v>19</v>
      </c>
      <c r="D4598" s="9">
        <v>4935</v>
      </c>
      <c r="E4598" s="9">
        <f t="shared" si="217"/>
        <v>4935</v>
      </c>
      <c r="F4598" s="10">
        <f t="shared" si="215"/>
        <v>0</v>
      </c>
      <c r="G4598" s="11">
        <v>44077</v>
      </c>
      <c r="H4598" s="12">
        <v>0.86853009259259262</v>
      </c>
      <c r="I4598" t="s">
        <v>2159</v>
      </c>
      <c r="J4598" s="13">
        <v>400</v>
      </c>
      <c r="K4598">
        <v>3.5579999999999998</v>
      </c>
      <c r="L4598" s="14">
        <f t="shared" si="216"/>
        <v>1423.1999999999998</v>
      </c>
      <c r="M4598" s="14">
        <v>1423.2</v>
      </c>
      <c r="N4598" t="s">
        <v>2160</v>
      </c>
      <c r="O4598" t="s">
        <v>22</v>
      </c>
      <c r="P4598">
        <v>20604536261</v>
      </c>
      <c r="Q4598">
        <v>3</v>
      </c>
      <c r="R4598" t="s">
        <v>19</v>
      </c>
      <c r="S4598">
        <v>4935</v>
      </c>
      <c r="T4598" s="15">
        <v>44077</v>
      </c>
      <c r="U4598">
        <v>1423.2</v>
      </c>
      <c r="V4598" t="s">
        <v>100</v>
      </c>
      <c r="W4598" t="s">
        <v>101</v>
      </c>
      <c r="X4598" t="s">
        <v>101</v>
      </c>
    </row>
    <row r="4599" spans="1:24" x14ac:dyDescent="0.25">
      <c r="A4599" s="8">
        <v>9163</v>
      </c>
      <c r="B4599" t="s">
        <v>6650</v>
      </c>
      <c r="C4599" s="9" t="s">
        <v>19</v>
      </c>
      <c r="D4599" s="9">
        <v>4936</v>
      </c>
      <c r="E4599" s="9">
        <f t="shared" si="217"/>
        <v>4936</v>
      </c>
      <c r="F4599" s="10">
        <f t="shared" si="215"/>
        <v>0</v>
      </c>
      <c r="G4599" s="11">
        <v>44077</v>
      </c>
      <c r="H4599" s="12">
        <v>0.86927083333333333</v>
      </c>
      <c r="I4599" t="s">
        <v>2427</v>
      </c>
      <c r="J4599" s="13">
        <v>1100</v>
      </c>
      <c r="K4599">
        <v>3.5590000000000002</v>
      </c>
      <c r="L4599" s="14">
        <f t="shared" si="216"/>
        <v>3914.9</v>
      </c>
      <c r="M4599" s="14">
        <v>3914.9</v>
      </c>
      <c r="N4599" t="s">
        <v>2428</v>
      </c>
      <c r="O4599" t="s">
        <v>22</v>
      </c>
      <c r="P4599">
        <v>20604536261</v>
      </c>
      <c r="Q4599">
        <v>3</v>
      </c>
      <c r="R4599" t="s">
        <v>19</v>
      </c>
      <c r="S4599">
        <v>4936</v>
      </c>
      <c r="T4599" s="15">
        <v>44077</v>
      </c>
      <c r="U4599">
        <v>3914.9</v>
      </c>
      <c r="V4599" t="s">
        <v>100</v>
      </c>
      <c r="W4599" t="s">
        <v>101</v>
      </c>
      <c r="X4599" t="s">
        <v>101</v>
      </c>
    </row>
    <row r="4600" spans="1:24" x14ac:dyDescent="0.25">
      <c r="A4600" s="8">
        <v>9167</v>
      </c>
      <c r="B4600" t="s">
        <v>6651</v>
      </c>
      <c r="C4600" s="9" t="s">
        <v>19</v>
      </c>
      <c r="D4600" s="9">
        <v>4937</v>
      </c>
      <c r="E4600" s="9">
        <f t="shared" si="217"/>
        <v>4937</v>
      </c>
      <c r="F4600" s="10">
        <f t="shared" si="215"/>
        <v>0</v>
      </c>
      <c r="G4600" s="11">
        <v>44077</v>
      </c>
      <c r="H4600" s="12">
        <v>0.8695949074074073</v>
      </c>
      <c r="I4600" t="s">
        <v>943</v>
      </c>
      <c r="J4600" s="13">
        <v>145</v>
      </c>
      <c r="K4600">
        <v>3.5579999999999998</v>
      </c>
      <c r="L4600" s="14">
        <f t="shared" si="216"/>
        <v>515.91</v>
      </c>
      <c r="M4600" s="14">
        <v>515.91</v>
      </c>
      <c r="N4600" t="s">
        <v>944</v>
      </c>
      <c r="O4600" t="s">
        <v>22</v>
      </c>
      <c r="P4600">
        <v>20604536261</v>
      </c>
      <c r="Q4600">
        <v>3</v>
      </c>
      <c r="R4600" t="s">
        <v>19</v>
      </c>
      <c r="S4600">
        <v>4937</v>
      </c>
      <c r="T4600" s="15">
        <v>44077</v>
      </c>
      <c r="U4600">
        <v>515.91</v>
      </c>
      <c r="V4600" t="s">
        <v>100</v>
      </c>
      <c r="W4600" t="s">
        <v>101</v>
      </c>
      <c r="X4600" t="s">
        <v>101</v>
      </c>
    </row>
    <row r="4601" spans="1:24" x14ac:dyDescent="0.25">
      <c r="A4601" s="8">
        <v>9166</v>
      </c>
      <c r="B4601" t="s">
        <v>6652</v>
      </c>
      <c r="C4601" s="9" t="s">
        <v>19</v>
      </c>
      <c r="D4601" s="9">
        <v>4938</v>
      </c>
      <c r="E4601" s="9">
        <f t="shared" si="217"/>
        <v>4938</v>
      </c>
      <c r="F4601" s="10">
        <f t="shared" si="215"/>
        <v>0</v>
      </c>
      <c r="G4601" s="11">
        <v>44077</v>
      </c>
      <c r="H4601" s="12">
        <v>0.87010416666666668</v>
      </c>
      <c r="I4601" t="s">
        <v>4799</v>
      </c>
      <c r="J4601" s="13">
        <v>1670</v>
      </c>
      <c r="K4601">
        <v>3.5579999999999998</v>
      </c>
      <c r="L4601" s="14">
        <f t="shared" si="216"/>
        <v>5941.86</v>
      </c>
      <c r="M4601" s="14">
        <v>5941.86</v>
      </c>
      <c r="N4601" t="s">
        <v>4800</v>
      </c>
      <c r="O4601" t="s">
        <v>22</v>
      </c>
      <c r="P4601">
        <v>20604536261</v>
      </c>
      <c r="Q4601">
        <v>3</v>
      </c>
      <c r="R4601" t="s">
        <v>19</v>
      </c>
      <c r="S4601">
        <v>4938</v>
      </c>
      <c r="T4601" s="15">
        <v>44077</v>
      </c>
      <c r="U4601">
        <v>5941.86</v>
      </c>
      <c r="V4601" t="s">
        <v>100</v>
      </c>
      <c r="W4601" t="s">
        <v>101</v>
      </c>
      <c r="X4601" t="s">
        <v>101</v>
      </c>
    </row>
    <row r="4602" spans="1:24" x14ac:dyDescent="0.25">
      <c r="A4602" s="8">
        <v>9169</v>
      </c>
      <c r="B4602" t="s">
        <v>6653</v>
      </c>
      <c r="C4602" s="9" t="s">
        <v>19</v>
      </c>
      <c r="D4602" s="9">
        <v>4939</v>
      </c>
      <c r="E4602" s="9">
        <f t="shared" si="217"/>
        <v>4939</v>
      </c>
      <c r="F4602" s="10">
        <f t="shared" si="215"/>
        <v>0</v>
      </c>
      <c r="G4602" s="11">
        <v>44077</v>
      </c>
      <c r="H4602" s="12">
        <v>0.87043981481481481</v>
      </c>
      <c r="I4602" t="s">
        <v>682</v>
      </c>
      <c r="J4602" s="13">
        <v>250</v>
      </c>
      <c r="K4602">
        <v>3.5425</v>
      </c>
      <c r="L4602" s="14">
        <f t="shared" si="216"/>
        <v>885.625</v>
      </c>
      <c r="M4602" s="14">
        <v>885.63</v>
      </c>
      <c r="N4602" t="s">
        <v>683</v>
      </c>
      <c r="O4602" t="s">
        <v>37</v>
      </c>
      <c r="P4602">
        <v>20604536261</v>
      </c>
      <c r="Q4602">
        <v>3</v>
      </c>
      <c r="R4602" t="s">
        <v>19</v>
      </c>
      <c r="S4602">
        <v>4939</v>
      </c>
      <c r="T4602" s="15">
        <v>44077</v>
      </c>
      <c r="U4602">
        <v>885.63</v>
      </c>
      <c r="V4602" t="s">
        <v>100</v>
      </c>
      <c r="W4602" t="s">
        <v>101</v>
      </c>
      <c r="X4602" t="s">
        <v>101</v>
      </c>
    </row>
    <row r="4603" spans="1:24" x14ac:dyDescent="0.25">
      <c r="A4603" s="8">
        <v>9170</v>
      </c>
      <c r="B4603" t="s">
        <v>6654</v>
      </c>
      <c r="C4603" s="9" t="s">
        <v>19</v>
      </c>
      <c r="D4603" s="9">
        <v>4940</v>
      </c>
      <c r="E4603" s="9">
        <f t="shared" si="217"/>
        <v>4940</v>
      </c>
      <c r="F4603" s="10">
        <f t="shared" si="215"/>
        <v>0</v>
      </c>
      <c r="G4603" s="11">
        <v>44077</v>
      </c>
      <c r="H4603" s="12">
        <v>0.87091435185185195</v>
      </c>
      <c r="I4603" t="s">
        <v>6655</v>
      </c>
      <c r="J4603" s="13">
        <v>5000</v>
      </c>
      <c r="K4603">
        <v>3.5590000000000002</v>
      </c>
      <c r="L4603" s="14">
        <f t="shared" si="216"/>
        <v>17795</v>
      </c>
      <c r="M4603" s="14">
        <v>17795</v>
      </c>
      <c r="N4603" t="s">
        <v>6656</v>
      </c>
      <c r="O4603" t="s">
        <v>22</v>
      </c>
      <c r="P4603">
        <v>20604536261</v>
      </c>
      <c r="Q4603">
        <v>3</v>
      </c>
      <c r="R4603" t="s">
        <v>19</v>
      </c>
      <c r="S4603">
        <v>4940</v>
      </c>
      <c r="T4603" s="15">
        <v>44077</v>
      </c>
      <c r="U4603">
        <v>17795</v>
      </c>
      <c r="V4603" t="s">
        <v>100</v>
      </c>
      <c r="W4603" t="s">
        <v>101</v>
      </c>
      <c r="X4603" t="s">
        <v>101</v>
      </c>
    </row>
    <row r="4604" spans="1:24" x14ac:dyDescent="0.25">
      <c r="A4604" s="8">
        <v>9172</v>
      </c>
      <c r="B4604" t="s">
        <v>6657</v>
      </c>
      <c r="C4604" s="9" t="s">
        <v>19</v>
      </c>
      <c r="D4604" s="9">
        <v>4941</v>
      </c>
      <c r="E4604" s="9">
        <f t="shared" si="217"/>
        <v>4941</v>
      </c>
      <c r="F4604" s="10">
        <f t="shared" si="215"/>
        <v>0</v>
      </c>
      <c r="G4604" s="11">
        <v>44077</v>
      </c>
      <c r="H4604" s="12">
        <v>0.87285879629629637</v>
      </c>
      <c r="I4604" t="s">
        <v>4001</v>
      </c>
      <c r="J4604" s="13">
        <v>400</v>
      </c>
      <c r="K4604">
        <v>3.5590000000000002</v>
      </c>
      <c r="L4604" s="14">
        <f t="shared" si="216"/>
        <v>1423.6000000000001</v>
      </c>
      <c r="M4604" s="14">
        <v>1423.6</v>
      </c>
      <c r="N4604" t="s">
        <v>4002</v>
      </c>
      <c r="O4604" t="s">
        <v>22</v>
      </c>
      <c r="P4604">
        <v>20604536261</v>
      </c>
      <c r="Q4604">
        <v>3</v>
      </c>
      <c r="R4604" t="s">
        <v>19</v>
      </c>
      <c r="S4604">
        <v>4941</v>
      </c>
      <c r="T4604" s="15">
        <v>44077</v>
      </c>
      <c r="U4604">
        <v>1423.6</v>
      </c>
      <c r="V4604" t="s">
        <v>100</v>
      </c>
      <c r="W4604" t="s">
        <v>101</v>
      </c>
      <c r="X4604" t="s">
        <v>101</v>
      </c>
    </row>
    <row r="4605" spans="1:24" x14ac:dyDescent="0.25">
      <c r="A4605" s="8">
        <v>9171</v>
      </c>
      <c r="B4605" t="s">
        <v>6658</v>
      </c>
      <c r="C4605" s="9" t="s">
        <v>19</v>
      </c>
      <c r="D4605" s="9">
        <v>4942</v>
      </c>
      <c r="E4605" s="9">
        <f t="shared" si="217"/>
        <v>4942</v>
      </c>
      <c r="F4605" s="10">
        <f t="shared" si="215"/>
        <v>0</v>
      </c>
      <c r="G4605" s="11">
        <v>44077</v>
      </c>
      <c r="H4605" s="12">
        <v>0.87357638888888889</v>
      </c>
      <c r="I4605" t="s">
        <v>138</v>
      </c>
      <c r="J4605" s="13">
        <v>100</v>
      </c>
      <c r="K4605">
        <v>3.5579999999999998</v>
      </c>
      <c r="L4605" s="14">
        <f t="shared" si="216"/>
        <v>355.79999999999995</v>
      </c>
      <c r="M4605" s="14">
        <v>355.8</v>
      </c>
      <c r="N4605" t="s">
        <v>139</v>
      </c>
      <c r="O4605" t="s">
        <v>22</v>
      </c>
      <c r="P4605">
        <v>20604536261</v>
      </c>
      <c r="Q4605">
        <v>3</v>
      </c>
      <c r="R4605" t="s">
        <v>19</v>
      </c>
      <c r="S4605">
        <v>4942</v>
      </c>
      <c r="T4605" s="15">
        <v>44077</v>
      </c>
      <c r="U4605">
        <v>355.8</v>
      </c>
      <c r="V4605" t="s">
        <v>100</v>
      </c>
      <c r="W4605" t="s">
        <v>101</v>
      </c>
      <c r="X4605" t="s">
        <v>101</v>
      </c>
    </row>
    <row r="4606" spans="1:24" x14ac:dyDescent="0.25">
      <c r="A4606" s="8">
        <v>9185</v>
      </c>
      <c r="B4606" t="s">
        <v>6659</v>
      </c>
      <c r="C4606" s="9" t="s">
        <v>19</v>
      </c>
      <c r="D4606" s="9">
        <v>4943</v>
      </c>
      <c r="E4606" s="9">
        <f t="shared" si="217"/>
        <v>4943</v>
      </c>
      <c r="F4606" s="10">
        <f t="shared" si="215"/>
        <v>0</v>
      </c>
      <c r="G4606" s="11">
        <v>44077</v>
      </c>
      <c r="H4606" s="12">
        <v>0.89481481481481484</v>
      </c>
      <c r="I4606" t="s">
        <v>3919</v>
      </c>
      <c r="J4606" s="13">
        <v>2257.9699999999998</v>
      </c>
      <c r="K4606">
        <v>3.5430000000000001</v>
      </c>
      <c r="L4606" s="14">
        <f t="shared" si="216"/>
        <v>7999.9877099999994</v>
      </c>
      <c r="M4606" s="14">
        <v>7999.99</v>
      </c>
      <c r="N4606" t="s">
        <v>3920</v>
      </c>
      <c r="O4606" t="s">
        <v>22</v>
      </c>
      <c r="P4606">
        <v>20604536261</v>
      </c>
      <c r="Q4606">
        <v>3</v>
      </c>
      <c r="R4606" t="s">
        <v>19</v>
      </c>
      <c r="S4606">
        <v>4943</v>
      </c>
      <c r="T4606" s="15">
        <v>44077</v>
      </c>
      <c r="U4606">
        <v>7999.99</v>
      </c>
      <c r="V4606" t="s">
        <v>100</v>
      </c>
      <c r="W4606" t="s">
        <v>101</v>
      </c>
      <c r="X4606" t="s">
        <v>101</v>
      </c>
    </row>
    <row r="4607" spans="1:24" x14ac:dyDescent="0.25">
      <c r="A4607" s="8">
        <v>9187</v>
      </c>
      <c r="B4607" t="s">
        <v>6660</v>
      </c>
      <c r="C4607" s="9" t="s">
        <v>19</v>
      </c>
      <c r="D4607" s="9">
        <v>4944</v>
      </c>
      <c r="E4607" s="9">
        <f t="shared" si="217"/>
        <v>4944</v>
      </c>
      <c r="F4607" s="10">
        <f t="shared" si="215"/>
        <v>0</v>
      </c>
      <c r="G4607" s="11">
        <v>44077</v>
      </c>
      <c r="H4607" s="12">
        <v>0.89608796296296289</v>
      </c>
      <c r="I4607" t="s">
        <v>3749</v>
      </c>
      <c r="J4607" s="13">
        <v>5000</v>
      </c>
      <c r="K4607">
        <v>3.5430000000000001</v>
      </c>
      <c r="L4607" s="14">
        <f t="shared" si="216"/>
        <v>17715</v>
      </c>
      <c r="M4607" s="14">
        <v>17715</v>
      </c>
      <c r="N4607" t="s">
        <v>3750</v>
      </c>
      <c r="O4607" t="s">
        <v>22</v>
      </c>
      <c r="P4607">
        <v>20604536261</v>
      </c>
      <c r="Q4607">
        <v>3</v>
      </c>
      <c r="R4607" t="s">
        <v>19</v>
      </c>
      <c r="S4607">
        <v>4944</v>
      </c>
      <c r="T4607" s="15">
        <v>44077</v>
      </c>
      <c r="U4607">
        <v>17715</v>
      </c>
      <c r="V4607" t="s">
        <v>100</v>
      </c>
      <c r="W4607" t="s">
        <v>101</v>
      </c>
      <c r="X4607" t="s">
        <v>101</v>
      </c>
    </row>
    <row r="4608" spans="1:24" x14ac:dyDescent="0.25">
      <c r="A4608" s="8">
        <v>9191</v>
      </c>
      <c r="B4608" t="s">
        <v>6661</v>
      </c>
      <c r="C4608" s="9" t="s">
        <v>19</v>
      </c>
      <c r="D4608" s="9">
        <v>4945</v>
      </c>
      <c r="E4608" s="9">
        <f t="shared" si="217"/>
        <v>4945</v>
      </c>
      <c r="F4608" s="10">
        <f t="shared" si="215"/>
        <v>0</v>
      </c>
      <c r="G4608" s="11">
        <v>44077</v>
      </c>
      <c r="H4608" s="12">
        <v>0.89650462962962962</v>
      </c>
      <c r="I4608" t="s">
        <v>3556</v>
      </c>
      <c r="J4608" s="13">
        <v>62.91</v>
      </c>
      <c r="K4608">
        <v>3.5449999999999999</v>
      </c>
      <c r="L4608" s="14">
        <f t="shared" si="216"/>
        <v>223.01594999999998</v>
      </c>
      <c r="M4608" s="14">
        <v>223.02</v>
      </c>
      <c r="N4608" t="s">
        <v>3557</v>
      </c>
      <c r="O4608" t="s">
        <v>22</v>
      </c>
      <c r="P4608">
        <v>20604536261</v>
      </c>
      <c r="Q4608">
        <v>3</v>
      </c>
      <c r="R4608" t="s">
        <v>19</v>
      </c>
      <c r="S4608">
        <v>4945</v>
      </c>
      <c r="T4608" s="15">
        <v>44077</v>
      </c>
      <c r="U4608">
        <v>223.02</v>
      </c>
      <c r="V4608" t="s">
        <v>100</v>
      </c>
      <c r="W4608" t="s">
        <v>101</v>
      </c>
      <c r="X4608" t="s">
        <v>101</v>
      </c>
    </row>
    <row r="4609" spans="1:24" x14ac:dyDescent="0.25">
      <c r="A4609" s="8">
        <v>9192</v>
      </c>
      <c r="B4609" t="s">
        <v>6662</v>
      </c>
      <c r="C4609" s="9" t="s">
        <v>19</v>
      </c>
      <c r="D4609" s="9">
        <v>4946</v>
      </c>
      <c r="E4609" s="9">
        <f t="shared" si="217"/>
        <v>4946</v>
      </c>
      <c r="F4609" s="10">
        <f t="shared" si="215"/>
        <v>0</v>
      </c>
      <c r="G4609" s="11">
        <v>44077</v>
      </c>
      <c r="H4609" s="12">
        <v>0.89690972222222232</v>
      </c>
      <c r="I4609" t="s">
        <v>6663</v>
      </c>
      <c r="J4609" s="13">
        <v>100</v>
      </c>
      <c r="K4609">
        <v>3.5449999999999999</v>
      </c>
      <c r="L4609" s="14">
        <f t="shared" si="216"/>
        <v>354.5</v>
      </c>
      <c r="M4609" s="14">
        <v>354.5</v>
      </c>
      <c r="N4609" t="s">
        <v>6664</v>
      </c>
      <c r="O4609" t="s">
        <v>22</v>
      </c>
      <c r="P4609">
        <v>20604536261</v>
      </c>
      <c r="Q4609">
        <v>3</v>
      </c>
      <c r="R4609" t="s">
        <v>19</v>
      </c>
      <c r="S4609">
        <v>4946</v>
      </c>
      <c r="T4609" s="15">
        <v>44077</v>
      </c>
      <c r="U4609">
        <v>354.5</v>
      </c>
      <c r="V4609" t="s">
        <v>100</v>
      </c>
      <c r="W4609" t="s">
        <v>101</v>
      </c>
      <c r="X4609" t="s">
        <v>101</v>
      </c>
    </row>
    <row r="4610" spans="1:24" x14ac:dyDescent="0.25">
      <c r="A4610" s="8">
        <v>9193</v>
      </c>
      <c r="B4610" t="s">
        <v>6665</v>
      </c>
      <c r="C4610" s="9" t="s">
        <v>19</v>
      </c>
      <c r="D4610" s="9">
        <v>4947</v>
      </c>
      <c r="E4610" s="9">
        <f t="shared" si="217"/>
        <v>4947</v>
      </c>
      <c r="F4610" s="10">
        <f t="shared" si="215"/>
        <v>0</v>
      </c>
      <c r="G4610" s="11">
        <v>44077</v>
      </c>
      <c r="H4610" s="12">
        <v>0.89766203703703706</v>
      </c>
      <c r="I4610" t="s">
        <v>4331</v>
      </c>
      <c r="J4610" s="13">
        <v>950.8</v>
      </c>
      <c r="K4610">
        <v>3.544</v>
      </c>
      <c r="L4610" s="14">
        <f t="shared" si="216"/>
        <v>3369.6351999999997</v>
      </c>
      <c r="M4610" s="14">
        <v>3369.64</v>
      </c>
      <c r="N4610" t="s">
        <v>4332</v>
      </c>
      <c r="O4610" t="s">
        <v>22</v>
      </c>
      <c r="P4610">
        <v>20604536261</v>
      </c>
      <c r="Q4610">
        <v>3</v>
      </c>
      <c r="R4610" t="s">
        <v>19</v>
      </c>
      <c r="S4610">
        <v>4947</v>
      </c>
      <c r="T4610" s="15">
        <v>44077</v>
      </c>
      <c r="U4610">
        <v>3369.64</v>
      </c>
      <c r="V4610" t="s">
        <v>100</v>
      </c>
      <c r="W4610" t="s">
        <v>101</v>
      </c>
      <c r="X4610" t="s">
        <v>101</v>
      </c>
    </row>
    <row r="4611" spans="1:24" x14ac:dyDescent="0.25">
      <c r="A4611" s="8">
        <v>9195</v>
      </c>
      <c r="B4611" t="s">
        <v>6666</v>
      </c>
      <c r="C4611" s="9" t="s">
        <v>19</v>
      </c>
      <c r="D4611" s="9">
        <v>4948</v>
      </c>
      <c r="E4611" s="9">
        <f t="shared" si="217"/>
        <v>4948</v>
      </c>
      <c r="F4611" s="10">
        <f t="shared" si="215"/>
        <v>0</v>
      </c>
      <c r="G4611" s="11">
        <v>44077</v>
      </c>
      <c r="H4611" s="12">
        <v>0.89800925925925934</v>
      </c>
      <c r="I4611" t="s">
        <v>5721</v>
      </c>
      <c r="J4611" s="13">
        <v>300</v>
      </c>
      <c r="K4611">
        <v>3.5259999999999998</v>
      </c>
      <c r="L4611" s="14">
        <f t="shared" si="216"/>
        <v>1057.8</v>
      </c>
      <c r="M4611" s="14">
        <v>1057.8</v>
      </c>
      <c r="N4611" t="s">
        <v>5722</v>
      </c>
      <c r="O4611" t="s">
        <v>37</v>
      </c>
      <c r="P4611">
        <v>20604536261</v>
      </c>
      <c r="Q4611">
        <v>3</v>
      </c>
      <c r="R4611" t="s">
        <v>19</v>
      </c>
      <c r="S4611">
        <v>4948</v>
      </c>
      <c r="T4611" s="15">
        <v>44077</v>
      </c>
      <c r="U4611">
        <v>1057.8</v>
      </c>
      <c r="V4611" t="s">
        <v>100</v>
      </c>
      <c r="W4611" t="s">
        <v>101</v>
      </c>
      <c r="X4611" t="s">
        <v>101</v>
      </c>
    </row>
    <row r="4612" spans="1:24" x14ac:dyDescent="0.25">
      <c r="A4612" s="8">
        <v>9196</v>
      </c>
      <c r="B4612" t="s">
        <v>6667</v>
      </c>
      <c r="C4612" s="9" t="s">
        <v>19</v>
      </c>
      <c r="D4612" s="9">
        <v>4949</v>
      </c>
      <c r="E4612" s="9">
        <f t="shared" si="217"/>
        <v>4949</v>
      </c>
      <c r="F4612" s="10">
        <f t="shared" ref="F4612:F4675" si="218">+E4612-E4611-1</f>
        <v>0</v>
      </c>
      <c r="G4612" s="11">
        <v>44077</v>
      </c>
      <c r="H4612" s="12">
        <v>0.89834490740740736</v>
      </c>
      <c r="I4612" t="s">
        <v>4320</v>
      </c>
      <c r="J4612" s="13">
        <v>4798.1899999999996</v>
      </c>
      <c r="K4612">
        <v>3.5430000000000001</v>
      </c>
      <c r="L4612" s="14">
        <f t="shared" ref="L4612:L4675" si="219">J4612*K4612</f>
        <v>16999.98717</v>
      </c>
      <c r="M4612" s="14">
        <v>16999.990000000002</v>
      </c>
      <c r="N4612" t="s">
        <v>4321</v>
      </c>
      <c r="O4612" t="s">
        <v>22</v>
      </c>
      <c r="P4612">
        <v>20604536261</v>
      </c>
      <c r="Q4612">
        <v>3</v>
      </c>
      <c r="R4612" t="s">
        <v>19</v>
      </c>
      <c r="S4612">
        <v>4949</v>
      </c>
      <c r="T4612" s="15">
        <v>44077</v>
      </c>
      <c r="U4612">
        <v>16999.990000000002</v>
      </c>
      <c r="V4612" t="s">
        <v>100</v>
      </c>
      <c r="W4612" t="s">
        <v>101</v>
      </c>
      <c r="X4612" t="s">
        <v>101</v>
      </c>
    </row>
    <row r="4613" spans="1:24" x14ac:dyDescent="0.25">
      <c r="A4613" s="8">
        <v>9197</v>
      </c>
      <c r="B4613" t="s">
        <v>6668</v>
      </c>
      <c r="C4613" s="9" t="s">
        <v>19</v>
      </c>
      <c r="D4613" s="9">
        <v>4950</v>
      </c>
      <c r="E4613" s="9">
        <f t="shared" si="217"/>
        <v>4950</v>
      </c>
      <c r="F4613" s="10">
        <f t="shared" si="218"/>
        <v>0</v>
      </c>
      <c r="G4613" s="11">
        <v>44077</v>
      </c>
      <c r="H4613" s="12">
        <v>0.89869212962962963</v>
      </c>
      <c r="I4613" t="s">
        <v>6669</v>
      </c>
      <c r="J4613" s="13">
        <v>4000</v>
      </c>
      <c r="K4613">
        <v>3.544</v>
      </c>
      <c r="L4613" s="14">
        <f t="shared" si="219"/>
        <v>14176</v>
      </c>
      <c r="M4613" s="14">
        <v>14176</v>
      </c>
      <c r="N4613" t="s">
        <v>6670</v>
      </c>
      <c r="O4613" t="s">
        <v>22</v>
      </c>
      <c r="P4613">
        <v>20604536261</v>
      </c>
      <c r="Q4613">
        <v>3</v>
      </c>
      <c r="R4613" t="s">
        <v>19</v>
      </c>
      <c r="S4613">
        <v>4950</v>
      </c>
      <c r="T4613" s="15">
        <v>44077</v>
      </c>
      <c r="U4613">
        <v>14176</v>
      </c>
      <c r="V4613" t="s">
        <v>100</v>
      </c>
      <c r="W4613" t="s">
        <v>101</v>
      </c>
      <c r="X4613" t="s">
        <v>101</v>
      </c>
    </row>
    <row r="4614" spans="1:24" x14ac:dyDescent="0.25">
      <c r="A4614" s="8">
        <v>9199</v>
      </c>
      <c r="B4614" t="s">
        <v>6671</v>
      </c>
      <c r="C4614" s="9" t="s">
        <v>19</v>
      </c>
      <c r="D4614" s="9">
        <v>4951</v>
      </c>
      <c r="E4614" s="9">
        <f t="shared" si="217"/>
        <v>4951</v>
      </c>
      <c r="F4614" s="10">
        <f t="shared" si="218"/>
        <v>0</v>
      </c>
      <c r="G4614" s="11">
        <v>44077</v>
      </c>
      <c r="H4614" s="12">
        <v>0.89908564814814806</v>
      </c>
      <c r="I4614" t="s">
        <v>1663</v>
      </c>
      <c r="J4614" s="13">
        <v>500</v>
      </c>
      <c r="K4614">
        <v>3.5430000000000001</v>
      </c>
      <c r="L4614" s="14">
        <f t="shared" si="219"/>
        <v>1771.5</v>
      </c>
      <c r="M4614" s="14">
        <v>1771.5</v>
      </c>
      <c r="N4614" t="s">
        <v>1664</v>
      </c>
      <c r="O4614" t="s">
        <v>22</v>
      </c>
      <c r="P4614">
        <v>20604536261</v>
      </c>
      <c r="Q4614">
        <v>3</v>
      </c>
      <c r="R4614" t="s">
        <v>19</v>
      </c>
      <c r="S4614">
        <v>4951</v>
      </c>
      <c r="T4614" s="15">
        <v>44077</v>
      </c>
      <c r="U4614">
        <v>1771.5</v>
      </c>
      <c r="V4614" t="s">
        <v>100</v>
      </c>
      <c r="W4614" t="s">
        <v>101</v>
      </c>
      <c r="X4614" t="s">
        <v>101</v>
      </c>
    </row>
    <row r="4615" spans="1:24" x14ac:dyDescent="0.25">
      <c r="A4615" s="8">
        <v>9200</v>
      </c>
      <c r="B4615" t="s">
        <v>6672</v>
      </c>
      <c r="C4615" s="9" t="s">
        <v>19</v>
      </c>
      <c r="D4615" s="9">
        <v>4952</v>
      </c>
      <c r="E4615" s="9">
        <f t="shared" si="217"/>
        <v>4952</v>
      </c>
      <c r="F4615" s="10">
        <f t="shared" si="218"/>
        <v>0</v>
      </c>
      <c r="G4615" s="11">
        <v>44077</v>
      </c>
      <c r="H4615" s="12">
        <v>0.89945601851851853</v>
      </c>
      <c r="I4615" t="s">
        <v>5347</v>
      </c>
      <c r="J4615" s="13">
        <v>560</v>
      </c>
      <c r="K4615">
        <v>3.5409999999999999</v>
      </c>
      <c r="L4615" s="14">
        <f t="shared" si="219"/>
        <v>1982.96</v>
      </c>
      <c r="M4615" s="14">
        <v>1982.96</v>
      </c>
      <c r="N4615" t="s">
        <v>5348</v>
      </c>
      <c r="O4615" t="s">
        <v>22</v>
      </c>
      <c r="P4615">
        <v>20604536261</v>
      </c>
      <c r="Q4615">
        <v>3</v>
      </c>
      <c r="R4615" t="s">
        <v>19</v>
      </c>
      <c r="S4615">
        <v>4952</v>
      </c>
      <c r="T4615" s="15">
        <v>44077</v>
      </c>
      <c r="U4615">
        <v>1982.96</v>
      </c>
      <c r="V4615" t="s">
        <v>100</v>
      </c>
      <c r="W4615" t="s">
        <v>101</v>
      </c>
      <c r="X4615" t="s">
        <v>101</v>
      </c>
    </row>
    <row r="4616" spans="1:24" x14ac:dyDescent="0.25">
      <c r="A4616" s="8">
        <v>9202</v>
      </c>
      <c r="B4616" t="s">
        <v>6673</v>
      </c>
      <c r="C4616" s="9" t="s">
        <v>19</v>
      </c>
      <c r="D4616" s="9">
        <v>4953</v>
      </c>
      <c r="E4616" s="9">
        <f t="shared" si="217"/>
        <v>4953</v>
      </c>
      <c r="F4616" s="10">
        <f t="shared" si="218"/>
        <v>0</v>
      </c>
      <c r="G4616" s="11">
        <v>44077</v>
      </c>
      <c r="H4616" s="12">
        <v>0.89987268518518526</v>
      </c>
      <c r="I4616" t="s">
        <v>78</v>
      </c>
      <c r="J4616" s="13">
        <v>1000</v>
      </c>
      <c r="K4616">
        <v>3.524</v>
      </c>
      <c r="L4616" s="14">
        <f t="shared" si="219"/>
        <v>3524</v>
      </c>
      <c r="M4616" s="14">
        <v>3524</v>
      </c>
      <c r="N4616" t="s">
        <v>79</v>
      </c>
      <c r="O4616" t="s">
        <v>37</v>
      </c>
      <c r="P4616">
        <v>20604536261</v>
      </c>
      <c r="Q4616">
        <v>3</v>
      </c>
      <c r="R4616" t="s">
        <v>19</v>
      </c>
      <c r="S4616">
        <v>4953</v>
      </c>
      <c r="T4616" s="15">
        <v>44077</v>
      </c>
      <c r="U4616">
        <v>3524</v>
      </c>
      <c r="V4616" t="s">
        <v>100</v>
      </c>
      <c r="W4616" t="s">
        <v>101</v>
      </c>
      <c r="X4616" t="s">
        <v>101</v>
      </c>
    </row>
    <row r="4617" spans="1:24" x14ac:dyDescent="0.25">
      <c r="A4617" s="8">
        <v>9203</v>
      </c>
      <c r="B4617" t="s">
        <v>6674</v>
      </c>
      <c r="C4617" s="9" t="s">
        <v>19</v>
      </c>
      <c r="D4617" s="9">
        <v>4954</v>
      </c>
      <c r="E4617" s="9">
        <f t="shared" si="217"/>
        <v>4954</v>
      </c>
      <c r="F4617" s="10">
        <f t="shared" si="218"/>
        <v>0</v>
      </c>
      <c r="G4617" s="11">
        <v>44077</v>
      </c>
      <c r="H4617" s="12">
        <v>0.90043981481481483</v>
      </c>
      <c r="I4617" t="s">
        <v>2019</v>
      </c>
      <c r="J4617" s="13">
        <v>700</v>
      </c>
      <c r="K4617">
        <v>3.5419999999999998</v>
      </c>
      <c r="L4617" s="14">
        <f t="shared" si="219"/>
        <v>2479.4</v>
      </c>
      <c r="M4617" s="14">
        <v>2479.4</v>
      </c>
      <c r="N4617" t="s">
        <v>2020</v>
      </c>
      <c r="O4617" t="s">
        <v>22</v>
      </c>
      <c r="P4617">
        <v>20604536261</v>
      </c>
      <c r="Q4617">
        <v>3</v>
      </c>
      <c r="R4617" t="s">
        <v>19</v>
      </c>
      <c r="S4617">
        <v>4954</v>
      </c>
      <c r="T4617" s="15">
        <v>44077</v>
      </c>
      <c r="U4617">
        <v>2479.4</v>
      </c>
      <c r="V4617" t="s">
        <v>100</v>
      </c>
      <c r="W4617" t="s">
        <v>101</v>
      </c>
      <c r="X4617" t="s">
        <v>101</v>
      </c>
    </row>
    <row r="4618" spans="1:24" x14ac:dyDescent="0.25">
      <c r="A4618" s="8">
        <v>9207</v>
      </c>
      <c r="B4618" t="s">
        <v>6675</v>
      </c>
      <c r="C4618" s="9" t="s">
        <v>19</v>
      </c>
      <c r="D4618" s="9">
        <v>4955</v>
      </c>
      <c r="E4618" s="9">
        <f t="shared" si="217"/>
        <v>4955</v>
      </c>
      <c r="F4618" s="10">
        <f t="shared" si="218"/>
        <v>0</v>
      </c>
      <c r="G4618" s="11">
        <v>44077</v>
      </c>
      <c r="H4618" s="12">
        <v>0.90159722222222216</v>
      </c>
      <c r="I4618" t="s">
        <v>1206</v>
      </c>
      <c r="J4618" s="13">
        <v>235</v>
      </c>
      <c r="K4618">
        <v>3.536</v>
      </c>
      <c r="L4618" s="14">
        <f t="shared" si="219"/>
        <v>830.96</v>
      </c>
      <c r="M4618" s="14">
        <v>830.96</v>
      </c>
      <c r="N4618" t="s">
        <v>1207</v>
      </c>
      <c r="O4618" t="s">
        <v>22</v>
      </c>
      <c r="P4618">
        <v>20604536261</v>
      </c>
      <c r="Q4618">
        <v>3</v>
      </c>
      <c r="R4618" t="s">
        <v>19</v>
      </c>
      <c r="S4618">
        <v>4955</v>
      </c>
      <c r="T4618" s="15">
        <v>44077</v>
      </c>
      <c r="U4618">
        <v>830.96</v>
      </c>
      <c r="V4618" t="s">
        <v>100</v>
      </c>
      <c r="W4618" t="s">
        <v>101</v>
      </c>
      <c r="X4618" t="s">
        <v>101</v>
      </c>
    </row>
    <row r="4619" spans="1:24" x14ac:dyDescent="0.25">
      <c r="A4619" s="8">
        <v>9208</v>
      </c>
      <c r="B4619" t="s">
        <v>6676</v>
      </c>
      <c r="C4619" s="9" t="s">
        <v>19</v>
      </c>
      <c r="D4619" s="9">
        <v>4956</v>
      </c>
      <c r="E4619" s="9">
        <f t="shared" si="217"/>
        <v>4956</v>
      </c>
      <c r="F4619" s="10">
        <f t="shared" si="218"/>
        <v>0</v>
      </c>
      <c r="G4619" s="11">
        <v>44077</v>
      </c>
      <c r="H4619" s="12">
        <v>0.90195601851851848</v>
      </c>
      <c r="I4619" t="s">
        <v>2041</v>
      </c>
      <c r="J4619" s="13">
        <v>5000</v>
      </c>
      <c r="K4619">
        <v>3.536</v>
      </c>
      <c r="L4619" s="14">
        <f t="shared" si="219"/>
        <v>17680</v>
      </c>
      <c r="M4619" s="14">
        <v>17680</v>
      </c>
      <c r="N4619" t="s">
        <v>2042</v>
      </c>
      <c r="O4619" t="s">
        <v>22</v>
      </c>
      <c r="P4619">
        <v>20604536261</v>
      </c>
      <c r="Q4619">
        <v>3</v>
      </c>
      <c r="R4619" t="s">
        <v>19</v>
      </c>
      <c r="S4619">
        <v>4956</v>
      </c>
      <c r="T4619" s="15">
        <v>44077</v>
      </c>
      <c r="U4619">
        <v>17680</v>
      </c>
      <c r="V4619" t="s">
        <v>100</v>
      </c>
      <c r="W4619" t="s">
        <v>101</v>
      </c>
      <c r="X4619" t="s">
        <v>101</v>
      </c>
    </row>
    <row r="4620" spans="1:24" x14ac:dyDescent="0.25">
      <c r="A4620" s="8">
        <v>9209</v>
      </c>
      <c r="B4620" t="s">
        <v>6677</v>
      </c>
      <c r="C4620" s="9" t="s">
        <v>19</v>
      </c>
      <c r="D4620" s="9">
        <v>4957</v>
      </c>
      <c r="E4620" s="9">
        <f t="shared" si="217"/>
        <v>4957</v>
      </c>
      <c r="F4620" s="10">
        <f t="shared" si="218"/>
        <v>0</v>
      </c>
      <c r="G4620" s="11">
        <v>44077</v>
      </c>
      <c r="H4620" s="12">
        <v>0.90229166666666671</v>
      </c>
      <c r="I4620" t="s">
        <v>6655</v>
      </c>
      <c r="J4620" s="13">
        <v>7000</v>
      </c>
      <c r="K4620">
        <v>3.5390000000000001</v>
      </c>
      <c r="L4620" s="14">
        <f t="shared" si="219"/>
        <v>24773</v>
      </c>
      <c r="M4620" s="14">
        <v>24773</v>
      </c>
      <c r="N4620" t="s">
        <v>6656</v>
      </c>
      <c r="O4620" t="s">
        <v>22</v>
      </c>
      <c r="P4620">
        <v>20604536261</v>
      </c>
      <c r="Q4620">
        <v>3</v>
      </c>
      <c r="R4620" t="s">
        <v>19</v>
      </c>
      <c r="S4620">
        <v>4957</v>
      </c>
      <c r="T4620" s="15">
        <v>44077</v>
      </c>
      <c r="U4620">
        <v>24773</v>
      </c>
      <c r="V4620" t="s">
        <v>100</v>
      </c>
      <c r="W4620" t="s">
        <v>101</v>
      </c>
      <c r="X4620" t="s">
        <v>101</v>
      </c>
    </row>
    <row r="4621" spans="1:24" x14ac:dyDescent="0.25">
      <c r="A4621" s="8">
        <v>9211</v>
      </c>
      <c r="B4621" t="s">
        <v>6678</v>
      </c>
      <c r="C4621" s="9" t="s">
        <v>19</v>
      </c>
      <c r="D4621" s="9">
        <v>4958</v>
      </c>
      <c r="E4621" s="9">
        <f t="shared" si="217"/>
        <v>4958</v>
      </c>
      <c r="F4621" s="10">
        <f t="shared" si="218"/>
        <v>0</v>
      </c>
      <c r="G4621" s="11">
        <v>44077</v>
      </c>
      <c r="H4621" s="12">
        <v>0.90280092592592587</v>
      </c>
      <c r="I4621" t="s">
        <v>6526</v>
      </c>
      <c r="J4621" s="13">
        <v>1408</v>
      </c>
      <c r="K4621">
        <v>3.5379999999999998</v>
      </c>
      <c r="L4621" s="14">
        <f t="shared" si="219"/>
        <v>4981.5039999999999</v>
      </c>
      <c r="M4621" s="14">
        <v>4981.5</v>
      </c>
      <c r="N4621" t="s">
        <v>6527</v>
      </c>
      <c r="O4621" t="s">
        <v>22</v>
      </c>
      <c r="P4621">
        <v>20604536261</v>
      </c>
      <c r="Q4621">
        <v>3</v>
      </c>
      <c r="R4621" t="s">
        <v>19</v>
      </c>
      <c r="S4621">
        <v>4958</v>
      </c>
      <c r="T4621" s="15">
        <v>44077</v>
      </c>
      <c r="U4621">
        <v>4981.5</v>
      </c>
      <c r="V4621" t="s">
        <v>100</v>
      </c>
      <c r="W4621" t="s">
        <v>101</v>
      </c>
      <c r="X4621" t="s">
        <v>101</v>
      </c>
    </row>
    <row r="4622" spans="1:24" x14ac:dyDescent="0.25">
      <c r="A4622" s="8">
        <v>9213</v>
      </c>
      <c r="B4622" t="s">
        <v>6679</v>
      </c>
      <c r="C4622" s="9" t="s">
        <v>19</v>
      </c>
      <c r="D4622" s="9">
        <v>4959</v>
      </c>
      <c r="E4622" s="9">
        <f t="shared" si="217"/>
        <v>4959</v>
      </c>
      <c r="F4622" s="10">
        <f t="shared" si="218"/>
        <v>0</v>
      </c>
      <c r="G4622" s="11">
        <v>44077</v>
      </c>
      <c r="H4622" s="12">
        <v>0.90322916666666664</v>
      </c>
      <c r="I4622" t="s">
        <v>358</v>
      </c>
      <c r="J4622" s="13">
        <v>1300</v>
      </c>
      <c r="K4622">
        <v>3.5390000000000001</v>
      </c>
      <c r="L4622" s="14">
        <f t="shared" si="219"/>
        <v>4600.7</v>
      </c>
      <c r="M4622" s="14">
        <v>4600.7</v>
      </c>
      <c r="N4622" t="s">
        <v>359</v>
      </c>
      <c r="O4622" t="s">
        <v>22</v>
      </c>
      <c r="P4622">
        <v>20604536261</v>
      </c>
      <c r="Q4622">
        <v>3</v>
      </c>
      <c r="R4622" t="s">
        <v>19</v>
      </c>
      <c r="S4622">
        <v>4959</v>
      </c>
      <c r="T4622" s="15">
        <v>44077</v>
      </c>
      <c r="U4622">
        <v>4600.7</v>
      </c>
      <c r="V4622" t="s">
        <v>100</v>
      </c>
      <c r="W4622" t="s">
        <v>101</v>
      </c>
      <c r="X4622" t="s">
        <v>101</v>
      </c>
    </row>
    <row r="4623" spans="1:24" x14ac:dyDescent="0.25">
      <c r="A4623" s="8">
        <v>9214</v>
      </c>
      <c r="B4623" t="s">
        <v>6680</v>
      </c>
      <c r="C4623" s="9" t="s">
        <v>19</v>
      </c>
      <c r="D4623" s="9">
        <v>4960</v>
      </c>
      <c r="E4623" s="9">
        <f t="shared" si="217"/>
        <v>4960</v>
      </c>
      <c r="F4623" s="10">
        <f t="shared" si="218"/>
        <v>0</v>
      </c>
      <c r="G4623" s="11">
        <v>44077</v>
      </c>
      <c r="H4623" s="12">
        <v>0.90356481481481488</v>
      </c>
      <c r="I4623" t="s">
        <v>1187</v>
      </c>
      <c r="J4623" s="13">
        <v>90</v>
      </c>
      <c r="K4623">
        <v>3.5390000000000001</v>
      </c>
      <c r="L4623" s="14">
        <f t="shared" si="219"/>
        <v>318.51</v>
      </c>
      <c r="M4623" s="14">
        <v>318.51</v>
      </c>
      <c r="N4623" t="s">
        <v>1188</v>
      </c>
      <c r="O4623" t="s">
        <v>22</v>
      </c>
      <c r="P4623">
        <v>20604536261</v>
      </c>
      <c r="Q4623">
        <v>3</v>
      </c>
      <c r="R4623" t="s">
        <v>19</v>
      </c>
      <c r="S4623">
        <v>4960</v>
      </c>
      <c r="T4623" s="15">
        <v>44077</v>
      </c>
      <c r="U4623">
        <v>318.51</v>
      </c>
      <c r="V4623" t="s">
        <v>100</v>
      </c>
      <c r="W4623" t="s">
        <v>101</v>
      </c>
      <c r="X4623" t="s">
        <v>101</v>
      </c>
    </row>
    <row r="4624" spans="1:24" x14ac:dyDescent="0.25">
      <c r="A4624" s="8">
        <v>9216</v>
      </c>
      <c r="B4624" t="s">
        <v>6681</v>
      </c>
      <c r="C4624" s="9" t="s">
        <v>19</v>
      </c>
      <c r="D4624" s="9">
        <v>4961</v>
      </c>
      <c r="E4624" s="9">
        <f t="shared" si="217"/>
        <v>4961</v>
      </c>
      <c r="F4624" s="10">
        <f t="shared" si="218"/>
        <v>0</v>
      </c>
      <c r="G4624" s="11">
        <v>44077</v>
      </c>
      <c r="H4624" s="12">
        <v>0.90386574074074078</v>
      </c>
      <c r="I4624" t="s">
        <v>6682</v>
      </c>
      <c r="J4624" s="13">
        <v>161.46</v>
      </c>
      <c r="K4624">
        <v>3.5350000000000001</v>
      </c>
      <c r="L4624" s="14">
        <f t="shared" si="219"/>
        <v>570.76110000000006</v>
      </c>
      <c r="M4624" s="14">
        <v>570.76</v>
      </c>
      <c r="N4624" t="s">
        <v>6683</v>
      </c>
      <c r="O4624" t="s">
        <v>22</v>
      </c>
      <c r="P4624">
        <v>20604536261</v>
      </c>
      <c r="Q4624">
        <v>3</v>
      </c>
      <c r="R4624" t="s">
        <v>19</v>
      </c>
      <c r="S4624">
        <v>4961</v>
      </c>
      <c r="T4624" s="15">
        <v>44077</v>
      </c>
      <c r="U4624">
        <v>570.76</v>
      </c>
      <c r="V4624" t="s">
        <v>100</v>
      </c>
      <c r="W4624" t="s">
        <v>101</v>
      </c>
      <c r="X4624" t="s">
        <v>101</v>
      </c>
    </row>
    <row r="4625" spans="1:24" x14ac:dyDescent="0.25">
      <c r="A4625" s="8">
        <v>9219</v>
      </c>
      <c r="B4625" t="s">
        <v>6684</v>
      </c>
      <c r="C4625" s="9" t="s">
        <v>19</v>
      </c>
      <c r="D4625" s="9">
        <v>4962</v>
      </c>
      <c r="E4625" s="9">
        <f t="shared" si="217"/>
        <v>4962</v>
      </c>
      <c r="F4625" s="10">
        <f t="shared" si="218"/>
        <v>0</v>
      </c>
      <c r="G4625" s="11">
        <v>44077</v>
      </c>
      <c r="H4625" s="12">
        <v>0.9049652777777778</v>
      </c>
      <c r="I4625" t="s">
        <v>29</v>
      </c>
      <c r="J4625" s="13">
        <v>60.62</v>
      </c>
      <c r="K4625">
        <v>3.5390000000000001</v>
      </c>
      <c r="L4625" s="14">
        <f t="shared" si="219"/>
        <v>214.53417999999999</v>
      </c>
      <c r="M4625" s="14">
        <v>214.53</v>
      </c>
      <c r="N4625" t="s">
        <v>30</v>
      </c>
      <c r="O4625" t="s">
        <v>22</v>
      </c>
      <c r="P4625">
        <v>20604536261</v>
      </c>
      <c r="Q4625">
        <v>3</v>
      </c>
      <c r="R4625" t="s">
        <v>19</v>
      </c>
      <c r="S4625">
        <v>4962</v>
      </c>
      <c r="T4625" s="15">
        <v>44077</v>
      </c>
      <c r="U4625">
        <v>214.53</v>
      </c>
      <c r="V4625" t="s">
        <v>100</v>
      </c>
      <c r="W4625" t="s">
        <v>101</v>
      </c>
      <c r="X4625" t="s">
        <v>101</v>
      </c>
    </row>
    <row r="4626" spans="1:24" x14ac:dyDescent="0.25">
      <c r="A4626" s="8">
        <v>9220</v>
      </c>
      <c r="B4626" t="s">
        <v>6685</v>
      </c>
      <c r="C4626" s="9" t="s">
        <v>19</v>
      </c>
      <c r="D4626" s="9">
        <v>4963</v>
      </c>
      <c r="E4626" s="9">
        <f t="shared" si="217"/>
        <v>4963</v>
      </c>
      <c r="F4626" s="10">
        <f t="shared" si="218"/>
        <v>0</v>
      </c>
      <c r="G4626" s="11">
        <v>44077</v>
      </c>
      <c r="H4626" s="12">
        <v>0.9055671296296296</v>
      </c>
      <c r="I4626" t="s">
        <v>1404</v>
      </c>
      <c r="J4626" s="13">
        <v>12.92</v>
      </c>
      <c r="K4626">
        <v>3.5390000000000001</v>
      </c>
      <c r="L4626" s="14">
        <f t="shared" si="219"/>
        <v>45.723880000000001</v>
      </c>
      <c r="M4626" s="14">
        <v>45.72</v>
      </c>
      <c r="N4626" t="s">
        <v>1405</v>
      </c>
      <c r="O4626" t="s">
        <v>22</v>
      </c>
      <c r="P4626">
        <v>20604536261</v>
      </c>
      <c r="Q4626">
        <v>3</v>
      </c>
      <c r="R4626" t="s">
        <v>19</v>
      </c>
      <c r="S4626">
        <v>4963</v>
      </c>
      <c r="T4626" s="15">
        <v>44077</v>
      </c>
      <c r="U4626">
        <v>45.72</v>
      </c>
      <c r="V4626" t="s">
        <v>100</v>
      </c>
      <c r="W4626" t="s">
        <v>101</v>
      </c>
      <c r="X4626" t="s">
        <v>101</v>
      </c>
    </row>
    <row r="4627" spans="1:24" x14ac:dyDescent="0.25">
      <c r="A4627" s="8">
        <v>9222</v>
      </c>
      <c r="B4627" t="s">
        <v>6686</v>
      </c>
      <c r="C4627" s="9" t="s">
        <v>19</v>
      </c>
      <c r="D4627" s="9">
        <v>4964</v>
      </c>
      <c r="E4627" s="9">
        <f t="shared" si="217"/>
        <v>4964</v>
      </c>
      <c r="F4627" s="10">
        <f t="shared" si="218"/>
        <v>0</v>
      </c>
      <c r="G4627" s="11">
        <v>44077</v>
      </c>
      <c r="H4627" s="12">
        <v>0.90590277777777783</v>
      </c>
      <c r="I4627" t="s">
        <v>1287</v>
      </c>
      <c r="J4627" s="13">
        <v>2543.81</v>
      </c>
      <c r="K4627">
        <v>3.5379999999999998</v>
      </c>
      <c r="L4627" s="14">
        <f t="shared" si="219"/>
        <v>8999.9997800000001</v>
      </c>
      <c r="M4627" s="14">
        <v>9000</v>
      </c>
      <c r="N4627" t="s">
        <v>1288</v>
      </c>
      <c r="O4627" t="s">
        <v>22</v>
      </c>
      <c r="P4627">
        <v>20604536261</v>
      </c>
      <c r="Q4627">
        <v>3</v>
      </c>
      <c r="R4627" t="s">
        <v>19</v>
      </c>
      <c r="S4627">
        <v>4964</v>
      </c>
      <c r="T4627" s="15">
        <v>44077</v>
      </c>
      <c r="U4627">
        <v>9000</v>
      </c>
      <c r="V4627" t="s">
        <v>100</v>
      </c>
      <c r="W4627" t="s">
        <v>101</v>
      </c>
      <c r="X4627" t="s">
        <v>101</v>
      </c>
    </row>
    <row r="4628" spans="1:24" x14ac:dyDescent="0.25">
      <c r="A4628" s="8">
        <v>9223</v>
      </c>
      <c r="B4628" t="s">
        <v>6687</v>
      </c>
      <c r="C4628" s="9" t="s">
        <v>19</v>
      </c>
      <c r="D4628" s="9">
        <v>4965</v>
      </c>
      <c r="E4628" s="9">
        <f t="shared" si="217"/>
        <v>4965</v>
      </c>
      <c r="F4628" s="10">
        <f t="shared" si="218"/>
        <v>0</v>
      </c>
      <c r="G4628" s="11">
        <v>44077</v>
      </c>
      <c r="H4628" s="12">
        <v>0.90622685185185192</v>
      </c>
      <c r="I4628" t="s">
        <v>4540</v>
      </c>
      <c r="J4628" s="13">
        <v>250</v>
      </c>
      <c r="K4628">
        <v>3.5379999999999998</v>
      </c>
      <c r="L4628" s="14">
        <f t="shared" si="219"/>
        <v>884.5</v>
      </c>
      <c r="M4628" s="14">
        <v>884.5</v>
      </c>
      <c r="N4628" t="s">
        <v>4541</v>
      </c>
      <c r="O4628" t="s">
        <v>22</v>
      </c>
      <c r="P4628">
        <v>20604536261</v>
      </c>
      <c r="Q4628">
        <v>3</v>
      </c>
      <c r="R4628" t="s">
        <v>19</v>
      </c>
      <c r="S4628">
        <v>4965</v>
      </c>
      <c r="T4628" s="15">
        <v>44077</v>
      </c>
      <c r="U4628">
        <v>884.5</v>
      </c>
      <c r="V4628" t="s">
        <v>100</v>
      </c>
      <c r="W4628" t="s">
        <v>101</v>
      </c>
      <c r="X4628" t="s">
        <v>101</v>
      </c>
    </row>
    <row r="4629" spans="1:24" x14ac:dyDescent="0.25">
      <c r="A4629" s="8">
        <v>9226</v>
      </c>
      <c r="B4629" t="s">
        <v>6688</v>
      </c>
      <c r="C4629" s="9" t="s">
        <v>19</v>
      </c>
      <c r="D4629" s="9">
        <v>4966</v>
      </c>
      <c r="E4629" s="9">
        <f t="shared" si="217"/>
        <v>4966</v>
      </c>
      <c r="F4629" s="10">
        <f t="shared" si="218"/>
        <v>0</v>
      </c>
      <c r="G4629" s="11">
        <v>44077</v>
      </c>
      <c r="H4629" s="12">
        <v>0.90667824074074066</v>
      </c>
      <c r="I4629" t="s">
        <v>4540</v>
      </c>
      <c r="J4629" s="13">
        <v>250</v>
      </c>
      <c r="K4629">
        <v>3.5379999999999998</v>
      </c>
      <c r="L4629" s="14">
        <f t="shared" si="219"/>
        <v>884.5</v>
      </c>
      <c r="M4629" s="14">
        <v>884.5</v>
      </c>
      <c r="N4629" t="s">
        <v>4541</v>
      </c>
      <c r="O4629" t="s">
        <v>22</v>
      </c>
      <c r="P4629">
        <v>20604536261</v>
      </c>
      <c r="Q4629">
        <v>3</v>
      </c>
      <c r="R4629" t="s">
        <v>19</v>
      </c>
      <c r="S4629">
        <v>4966</v>
      </c>
      <c r="T4629" s="15">
        <v>44077</v>
      </c>
      <c r="U4629">
        <v>884.5</v>
      </c>
      <c r="V4629" t="s">
        <v>100</v>
      </c>
      <c r="W4629" t="s">
        <v>101</v>
      </c>
      <c r="X4629" t="s">
        <v>101</v>
      </c>
    </row>
    <row r="4630" spans="1:24" x14ac:dyDescent="0.25">
      <c r="A4630" s="8">
        <v>9229</v>
      </c>
      <c r="B4630" t="s">
        <v>6689</v>
      </c>
      <c r="C4630" s="9" t="s">
        <v>19</v>
      </c>
      <c r="D4630" s="9">
        <v>4967</v>
      </c>
      <c r="E4630" s="9">
        <f t="shared" si="217"/>
        <v>4967</v>
      </c>
      <c r="F4630" s="10">
        <f t="shared" si="218"/>
        <v>0</v>
      </c>
      <c r="G4630" s="11">
        <v>44077</v>
      </c>
      <c r="H4630" s="12">
        <v>0.90709490740740739</v>
      </c>
      <c r="I4630" t="s">
        <v>5579</v>
      </c>
      <c r="J4630" s="13">
        <v>1000</v>
      </c>
      <c r="K4630">
        <v>3.5390000000000001</v>
      </c>
      <c r="L4630" s="14">
        <f t="shared" si="219"/>
        <v>3539</v>
      </c>
      <c r="M4630" s="14">
        <v>3539</v>
      </c>
      <c r="N4630" t="s">
        <v>5580</v>
      </c>
      <c r="O4630" t="s">
        <v>22</v>
      </c>
      <c r="P4630">
        <v>20604536261</v>
      </c>
      <c r="Q4630">
        <v>3</v>
      </c>
      <c r="R4630" t="s">
        <v>19</v>
      </c>
      <c r="S4630">
        <v>4967</v>
      </c>
      <c r="T4630" s="15">
        <v>44077</v>
      </c>
      <c r="U4630">
        <v>3539</v>
      </c>
      <c r="V4630" t="s">
        <v>100</v>
      </c>
      <c r="W4630" t="s">
        <v>101</v>
      </c>
      <c r="X4630" t="s">
        <v>101</v>
      </c>
    </row>
    <row r="4631" spans="1:24" x14ac:dyDescent="0.25">
      <c r="A4631" s="8">
        <v>9227</v>
      </c>
      <c r="B4631" t="s">
        <v>6690</v>
      </c>
      <c r="C4631" s="9" t="s">
        <v>19</v>
      </c>
      <c r="D4631" s="9">
        <v>4968</v>
      </c>
      <c r="E4631" s="9">
        <f t="shared" si="217"/>
        <v>4968</v>
      </c>
      <c r="F4631" s="10">
        <f t="shared" si="218"/>
        <v>0</v>
      </c>
      <c r="G4631" s="11">
        <v>44077</v>
      </c>
      <c r="H4631" s="12">
        <v>0.90739583333333329</v>
      </c>
      <c r="I4631" t="s">
        <v>6644</v>
      </c>
      <c r="J4631" s="13">
        <v>2825.66</v>
      </c>
      <c r="K4631">
        <v>3.5390000000000001</v>
      </c>
      <c r="L4631" s="14">
        <f t="shared" si="219"/>
        <v>10000.01074</v>
      </c>
      <c r="M4631" s="14">
        <v>10000.01</v>
      </c>
      <c r="N4631" t="s">
        <v>6645</v>
      </c>
      <c r="O4631" t="s">
        <v>22</v>
      </c>
      <c r="P4631">
        <v>20604536261</v>
      </c>
      <c r="Q4631">
        <v>3</v>
      </c>
      <c r="R4631" t="s">
        <v>19</v>
      </c>
      <c r="S4631">
        <v>4968</v>
      </c>
      <c r="T4631" s="15">
        <v>44077</v>
      </c>
      <c r="U4631">
        <v>10000.01</v>
      </c>
      <c r="V4631" t="s">
        <v>100</v>
      </c>
      <c r="W4631" t="s">
        <v>101</v>
      </c>
      <c r="X4631" t="s">
        <v>101</v>
      </c>
    </row>
    <row r="4632" spans="1:24" x14ac:dyDescent="0.25">
      <c r="A4632" s="8">
        <v>9230</v>
      </c>
      <c r="B4632" t="s">
        <v>6691</v>
      </c>
      <c r="C4632" s="9" t="s">
        <v>19</v>
      </c>
      <c r="D4632" s="9">
        <v>4969</v>
      </c>
      <c r="E4632" s="9">
        <f t="shared" si="217"/>
        <v>4969</v>
      </c>
      <c r="F4632" s="10">
        <f t="shared" si="218"/>
        <v>0</v>
      </c>
      <c r="G4632" s="11">
        <v>44077</v>
      </c>
      <c r="H4632" s="12">
        <v>0.90780092592592598</v>
      </c>
      <c r="I4632" t="s">
        <v>1388</v>
      </c>
      <c r="J4632" s="13">
        <v>1501</v>
      </c>
      <c r="K4632">
        <v>3.5379999999999998</v>
      </c>
      <c r="L4632" s="14">
        <f t="shared" si="219"/>
        <v>5310.5379999999996</v>
      </c>
      <c r="M4632" s="14">
        <v>5310.54</v>
      </c>
      <c r="N4632" t="s">
        <v>1389</v>
      </c>
      <c r="O4632" t="s">
        <v>22</v>
      </c>
      <c r="P4632">
        <v>20604536261</v>
      </c>
      <c r="Q4632">
        <v>3</v>
      </c>
      <c r="R4632" t="s">
        <v>19</v>
      </c>
      <c r="S4632">
        <v>4969</v>
      </c>
      <c r="T4632" s="15">
        <v>44077</v>
      </c>
      <c r="U4632">
        <v>5310.54</v>
      </c>
      <c r="V4632" t="s">
        <v>100</v>
      </c>
      <c r="W4632" t="s">
        <v>101</v>
      </c>
      <c r="X4632" t="s">
        <v>101</v>
      </c>
    </row>
    <row r="4633" spans="1:24" x14ac:dyDescent="0.25">
      <c r="A4633" s="8">
        <v>9231</v>
      </c>
      <c r="B4633" t="s">
        <v>6692</v>
      </c>
      <c r="C4633" s="9" t="s">
        <v>19</v>
      </c>
      <c r="D4633" s="9">
        <v>4970</v>
      </c>
      <c r="E4633" s="9">
        <f t="shared" si="217"/>
        <v>4970</v>
      </c>
      <c r="F4633" s="10">
        <f t="shared" si="218"/>
        <v>0</v>
      </c>
      <c r="G4633" s="11">
        <v>44077</v>
      </c>
      <c r="H4633" s="12">
        <v>0.90828703703703706</v>
      </c>
      <c r="I4633" t="s">
        <v>2150</v>
      </c>
      <c r="J4633" s="13">
        <v>140</v>
      </c>
      <c r="K4633">
        <v>3.5390000000000001</v>
      </c>
      <c r="L4633" s="14">
        <f t="shared" si="219"/>
        <v>495.46000000000004</v>
      </c>
      <c r="M4633" s="14">
        <v>495.46</v>
      </c>
      <c r="N4633" t="s">
        <v>2151</v>
      </c>
      <c r="O4633" t="s">
        <v>22</v>
      </c>
      <c r="P4633">
        <v>20604536261</v>
      </c>
      <c r="Q4633">
        <v>3</v>
      </c>
      <c r="R4633" t="s">
        <v>19</v>
      </c>
      <c r="S4633">
        <v>4970</v>
      </c>
      <c r="T4633" s="15">
        <v>44077</v>
      </c>
      <c r="U4633">
        <v>495.46</v>
      </c>
      <c r="V4633" t="s">
        <v>100</v>
      </c>
      <c r="W4633" t="s">
        <v>101</v>
      </c>
      <c r="X4633" t="s">
        <v>101</v>
      </c>
    </row>
    <row r="4634" spans="1:24" x14ac:dyDescent="0.25">
      <c r="A4634" s="8">
        <v>9232</v>
      </c>
      <c r="B4634" t="s">
        <v>6693</v>
      </c>
      <c r="C4634" s="9" t="s">
        <v>19</v>
      </c>
      <c r="D4634" s="9">
        <v>4971</v>
      </c>
      <c r="E4634" s="9">
        <f t="shared" si="217"/>
        <v>4971</v>
      </c>
      <c r="F4634" s="10">
        <f t="shared" si="218"/>
        <v>0</v>
      </c>
      <c r="G4634" s="11">
        <v>44077</v>
      </c>
      <c r="H4634" s="12">
        <v>0.90887731481481471</v>
      </c>
      <c r="I4634" t="s">
        <v>4540</v>
      </c>
      <c r="J4634" s="13">
        <v>250</v>
      </c>
      <c r="K4634">
        <v>3.5379999999999998</v>
      </c>
      <c r="L4634" s="14">
        <f t="shared" si="219"/>
        <v>884.5</v>
      </c>
      <c r="M4634" s="14">
        <v>884.5</v>
      </c>
      <c r="N4634" t="s">
        <v>4541</v>
      </c>
      <c r="O4634" t="s">
        <v>22</v>
      </c>
      <c r="P4634">
        <v>20604536261</v>
      </c>
      <c r="Q4634">
        <v>3</v>
      </c>
      <c r="R4634" t="s">
        <v>19</v>
      </c>
      <c r="S4634">
        <v>4971</v>
      </c>
      <c r="T4634" s="15">
        <v>44077</v>
      </c>
      <c r="U4634">
        <v>884.5</v>
      </c>
      <c r="V4634" t="s">
        <v>100</v>
      </c>
      <c r="W4634" t="s">
        <v>101</v>
      </c>
      <c r="X4634" t="s">
        <v>101</v>
      </c>
    </row>
    <row r="4635" spans="1:24" x14ac:dyDescent="0.25">
      <c r="A4635" s="8">
        <v>9234</v>
      </c>
      <c r="B4635" t="s">
        <v>6694</v>
      </c>
      <c r="C4635" s="9" t="s">
        <v>19</v>
      </c>
      <c r="D4635" s="9">
        <v>4972</v>
      </c>
      <c r="E4635" s="9">
        <f t="shared" si="217"/>
        <v>4972</v>
      </c>
      <c r="F4635" s="10">
        <f t="shared" si="218"/>
        <v>0</v>
      </c>
      <c r="G4635" s="11">
        <v>44077</v>
      </c>
      <c r="H4635" s="12">
        <v>0.90914351851851849</v>
      </c>
      <c r="I4635" t="s">
        <v>4540</v>
      </c>
      <c r="J4635" s="13">
        <v>250</v>
      </c>
      <c r="K4635">
        <v>3.5379999999999998</v>
      </c>
      <c r="L4635" s="14">
        <f t="shared" si="219"/>
        <v>884.5</v>
      </c>
      <c r="M4635" s="14">
        <v>884.5</v>
      </c>
      <c r="N4635" t="s">
        <v>4541</v>
      </c>
      <c r="O4635" t="s">
        <v>22</v>
      </c>
      <c r="P4635">
        <v>20604536261</v>
      </c>
      <c r="Q4635">
        <v>3</v>
      </c>
      <c r="R4635" t="s">
        <v>19</v>
      </c>
      <c r="S4635">
        <v>4972</v>
      </c>
      <c r="T4635" s="15">
        <v>44077</v>
      </c>
      <c r="U4635">
        <v>884.5</v>
      </c>
      <c r="V4635" t="s">
        <v>100</v>
      </c>
      <c r="W4635" t="s">
        <v>101</v>
      </c>
      <c r="X4635" t="s">
        <v>101</v>
      </c>
    </row>
    <row r="4636" spans="1:24" x14ac:dyDescent="0.25">
      <c r="A4636" s="8">
        <v>9235</v>
      </c>
      <c r="B4636" t="s">
        <v>6695</v>
      </c>
      <c r="C4636" s="9" t="s">
        <v>19</v>
      </c>
      <c r="D4636" s="9">
        <v>4973</v>
      </c>
      <c r="E4636" s="9">
        <f t="shared" si="217"/>
        <v>4973</v>
      </c>
      <c r="F4636" s="10">
        <f t="shared" si="218"/>
        <v>0</v>
      </c>
      <c r="G4636" s="11">
        <v>44077</v>
      </c>
      <c r="H4636" s="12">
        <v>0.90949074074074077</v>
      </c>
      <c r="I4636" t="s">
        <v>149</v>
      </c>
      <c r="J4636" s="13">
        <v>40</v>
      </c>
      <c r="K4636">
        <v>3.5379999999999998</v>
      </c>
      <c r="L4636" s="14">
        <f t="shared" si="219"/>
        <v>141.51999999999998</v>
      </c>
      <c r="M4636" s="14">
        <v>141.52000000000001</v>
      </c>
      <c r="N4636" t="s">
        <v>150</v>
      </c>
      <c r="O4636" t="s">
        <v>22</v>
      </c>
      <c r="P4636">
        <v>20604536261</v>
      </c>
      <c r="Q4636">
        <v>3</v>
      </c>
      <c r="R4636" t="s">
        <v>19</v>
      </c>
      <c r="S4636">
        <v>4973</v>
      </c>
      <c r="T4636" s="15">
        <v>44077</v>
      </c>
      <c r="U4636">
        <v>141.52000000000001</v>
      </c>
      <c r="V4636" t="s">
        <v>100</v>
      </c>
      <c r="W4636" t="s">
        <v>101</v>
      </c>
      <c r="X4636" t="s">
        <v>101</v>
      </c>
    </row>
    <row r="4637" spans="1:24" x14ac:dyDescent="0.25">
      <c r="A4637" s="8">
        <v>9236</v>
      </c>
      <c r="B4637" t="s">
        <v>6696</v>
      </c>
      <c r="C4637" s="9" t="s">
        <v>19</v>
      </c>
      <c r="D4637" s="9">
        <v>4974</v>
      </c>
      <c r="E4637" s="9">
        <f t="shared" ref="E4637:E4700" si="220">+E4636+1</f>
        <v>4974</v>
      </c>
      <c r="F4637" s="10">
        <f t="shared" si="218"/>
        <v>0</v>
      </c>
      <c r="G4637" s="11">
        <v>44077</v>
      </c>
      <c r="H4637" s="12">
        <v>0.90975694444444455</v>
      </c>
      <c r="I4637" t="s">
        <v>6697</v>
      </c>
      <c r="J4637" s="13">
        <v>5000</v>
      </c>
      <c r="K4637">
        <v>3.5379999999999998</v>
      </c>
      <c r="L4637" s="14">
        <f t="shared" si="219"/>
        <v>17690</v>
      </c>
      <c r="M4637" s="14">
        <v>17690</v>
      </c>
      <c r="N4637" t="s">
        <v>6698</v>
      </c>
      <c r="O4637" t="s">
        <v>22</v>
      </c>
      <c r="P4637">
        <v>20604536261</v>
      </c>
      <c r="Q4637">
        <v>3</v>
      </c>
      <c r="R4637" t="s">
        <v>19</v>
      </c>
      <c r="S4637">
        <v>4974</v>
      </c>
      <c r="T4637" s="15">
        <v>44077</v>
      </c>
      <c r="U4637">
        <v>17690</v>
      </c>
      <c r="V4637" t="s">
        <v>100</v>
      </c>
      <c r="W4637" t="s">
        <v>101</v>
      </c>
      <c r="X4637" t="s">
        <v>101</v>
      </c>
    </row>
    <row r="4638" spans="1:24" x14ac:dyDescent="0.25">
      <c r="A4638" s="8">
        <v>9237</v>
      </c>
      <c r="B4638" t="s">
        <v>6699</v>
      </c>
      <c r="C4638" s="9" t="s">
        <v>19</v>
      </c>
      <c r="D4638" s="9">
        <v>4975</v>
      </c>
      <c r="E4638" s="9">
        <f t="shared" si="220"/>
        <v>4975</v>
      </c>
      <c r="F4638" s="10">
        <f t="shared" si="218"/>
        <v>0</v>
      </c>
      <c r="G4638" s="11">
        <v>44077</v>
      </c>
      <c r="H4638" s="12">
        <v>0.91003472222222215</v>
      </c>
      <c r="I4638" t="s">
        <v>4595</v>
      </c>
      <c r="J4638" s="13">
        <v>100</v>
      </c>
      <c r="K4638">
        <v>3.5379999999999998</v>
      </c>
      <c r="L4638" s="14">
        <f t="shared" si="219"/>
        <v>353.79999999999995</v>
      </c>
      <c r="M4638" s="14">
        <v>353.8</v>
      </c>
      <c r="N4638" t="s">
        <v>4596</v>
      </c>
      <c r="O4638" t="s">
        <v>22</v>
      </c>
      <c r="P4638">
        <v>20604536261</v>
      </c>
      <c r="Q4638">
        <v>3</v>
      </c>
      <c r="R4638" t="s">
        <v>19</v>
      </c>
      <c r="S4638">
        <v>4975</v>
      </c>
      <c r="T4638" s="15">
        <v>44077</v>
      </c>
      <c r="U4638">
        <v>353.8</v>
      </c>
      <c r="V4638" t="s">
        <v>100</v>
      </c>
      <c r="W4638" t="s">
        <v>101</v>
      </c>
      <c r="X4638" t="s">
        <v>101</v>
      </c>
    </row>
    <row r="4639" spans="1:24" x14ac:dyDescent="0.25">
      <c r="A4639" s="8">
        <v>9238</v>
      </c>
      <c r="B4639" t="s">
        <v>6700</v>
      </c>
      <c r="C4639" s="9" t="s">
        <v>19</v>
      </c>
      <c r="D4639" s="9">
        <v>4976</v>
      </c>
      <c r="E4639" s="9">
        <f t="shared" si="220"/>
        <v>4976</v>
      </c>
      <c r="F4639" s="10">
        <f t="shared" si="218"/>
        <v>0</v>
      </c>
      <c r="G4639" s="11">
        <v>44077</v>
      </c>
      <c r="H4639" s="12">
        <v>0.91030092592592593</v>
      </c>
      <c r="I4639" t="s">
        <v>6701</v>
      </c>
      <c r="J4639" s="13">
        <v>1700</v>
      </c>
      <c r="K4639">
        <v>3.5390000000000001</v>
      </c>
      <c r="L4639" s="14">
        <f t="shared" si="219"/>
        <v>6016.3</v>
      </c>
      <c r="M4639" s="14">
        <v>6016.3</v>
      </c>
      <c r="N4639" t="s">
        <v>6702</v>
      </c>
      <c r="O4639" t="s">
        <v>22</v>
      </c>
      <c r="P4639">
        <v>20604536261</v>
      </c>
      <c r="Q4639">
        <v>3</v>
      </c>
      <c r="R4639" t="s">
        <v>19</v>
      </c>
      <c r="S4639">
        <v>4976</v>
      </c>
      <c r="T4639" s="15">
        <v>44077</v>
      </c>
      <c r="U4639">
        <v>6016.3</v>
      </c>
      <c r="V4639" t="s">
        <v>100</v>
      </c>
      <c r="W4639" t="s">
        <v>101</v>
      </c>
      <c r="X4639" t="s">
        <v>101</v>
      </c>
    </row>
    <row r="4640" spans="1:24" x14ac:dyDescent="0.25">
      <c r="A4640" s="8">
        <v>9239</v>
      </c>
      <c r="B4640" t="s">
        <v>6703</v>
      </c>
      <c r="C4640" s="9" t="s">
        <v>19</v>
      </c>
      <c r="D4640" s="9">
        <v>4977</v>
      </c>
      <c r="E4640" s="9">
        <f t="shared" si="220"/>
        <v>4977</v>
      </c>
      <c r="F4640" s="10">
        <f t="shared" si="218"/>
        <v>0</v>
      </c>
      <c r="G4640" s="11">
        <v>44077</v>
      </c>
      <c r="H4640" s="12">
        <v>0.91062500000000002</v>
      </c>
      <c r="I4640" t="s">
        <v>1597</v>
      </c>
      <c r="J4640" s="13">
        <v>9500</v>
      </c>
      <c r="K4640">
        <v>3.5225</v>
      </c>
      <c r="L4640" s="14">
        <f t="shared" si="219"/>
        <v>33463.75</v>
      </c>
      <c r="M4640" s="14">
        <v>33463.75</v>
      </c>
      <c r="N4640" t="s">
        <v>1598</v>
      </c>
      <c r="O4640" t="s">
        <v>37</v>
      </c>
      <c r="P4640">
        <v>20604536261</v>
      </c>
      <c r="Q4640">
        <v>3</v>
      </c>
      <c r="R4640" t="s">
        <v>19</v>
      </c>
      <c r="S4640">
        <v>4977</v>
      </c>
      <c r="T4640" s="15">
        <v>44077</v>
      </c>
      <c r="U4640">
        <v>33463.75</v>
      </c>
      <c r="V4640" t="s">
        <v>100</v>
      </c>
      <c r="W4640" t="s">
        <v>101</v>
      </c>
      <c r="X4640" t="s">
        <v>101</v>
      </c>
    </row>
    <row r="4641" spans="1:24" x14ac:dyDescent="0.25">
      <c r="A4641" s="8">
        <v>9242</v>
      </c>
      <c r="B4641" t="s">
        <v>6704</v>
      </c>
      <c r="C4641" s="9" t="s">
        <v>19</v>
      </c>
      <c r="D4641" s="9">
        <v>4978</v>
      </c>
      <c r="E4641" s="9">
        <f t="shared" si="220"/>
        <v>4978</v>
      </c>
      <c r="F4641" s="10">
        <f t="shared" si="218"/>
        <v>0</v>
      </c>
      <c r="G4641" s="11">
        <v>44077</v>
      </c>
      <c r="H4641" s="12">
        <v>0.91098379629629633</v>
      </c>
      <c r="I4641" t="s">
        <v>6705</v>
      </c>
      <c r="J4641" s="13">
        <v>113</v>
      </c>
      <c r="K4641">
        <v>3.5390000000000001</v>
      </c>
      <c r="L4641" s="14">
        <f t="shared" si="219"/>
        <v>399.90700000000004</v>
      </c>
      <c r="M4641" s="14">
        <v>399.91</v>
      </c>
      <c r="N4641" t="s">
        <v>6706</v>
      </c>
      <c r="O4641" t="s">
        <v>22</v>
      </c>
      <c r="P4641">
        <v>20604536261</v>
      </c>
      <c r="Q4641">
        <v>3</v>
      </c>
      <c r="R4641" t="s">
        <v>19</v>
      </c>
      <c r="S4641">
        <v>4978</v>
      </c>
      <c r="T4641" s="15">
        <v>44077</v>
      </c>
      <c r="U4641">
        <v>399.91</v>
      </c>
      <c r="V4641" t="s">
        <v>100</v>
      </c>
      <c r="W4641" t="s">
        <v>101</v>
      </c>
      <c r="X4641" t="s">
        <v>101</v>
      </c>
    </row>
    <row r="4642" spans="1:24" x14ac:dyDescent="0.25">
      <c r="A4642" s="8">
        <v>9243</v>
      </c>
      <c r="B4642" t="s">
        <v>6707</v>
      </c>
      <c r="C4642" s="9" t="s">
        <v>19</v>
      </c>
      <c r="D4642" s="9">
        <v>4979</v>
      </c>
      <c r="E4642" s="9">
        <f t="shared" si="220"/>
        <v>4979</v>
      </c>
      <c r="F4642" s="10">
        <f t="shared" si="218"/>
        <v>0</v>
      </c>
      <c r="G4642" s="11">
        <v>44077</v>
      </c>
      <c r="H4642" s="12">
        <v>0.91413194444444434</v>
      </c>
      <c r="I4642" t="s">
        <v>6708</v>
      </c>
      <c r="J4642" s="13">
        <v>2800</v>
      </c>
      <c r="K4642">
        <v>3.5379999999999998</v>
      </c>
      <c r="L4642" s="14">
        <f t="shared" si="219"/>
        <v>9906.4</v>
      </c>
      <c r="M4642" s="14">
        <v>9906.4</v>
      </c>
      <c r="N4642" t="s">
        <v>6709</v>
      </c>
      <c r="O4642" t="s">
        <v>22</v>
      </c>
      <c r="P4642">
        <v>20604536261</v>
      </c>
      <c r="Q4642">
        <v>3</v>
      </c>
      <c r="R4642" t="s">
        <v>19</v>
      </c>
      <c r="S4642">
        <v>4979</v>
      </c>
      <c r="T4642" s="15">
        <v>44077</v>
      </c>
      <c r="U4642">
        <v>9906.4</v>
      </c>
      <c r="V4642" t="s">
        <v>100</v>
      </c>
      <c r="W4642" t="s">
        <v>101</v>
      </c>
      <c r="X4642" t="s">
        <v>101</v>
      </c>
    </row>
    <row r="4643" spans="1:24" x14ac:dyDescent="0.25">
      <c r="A4643" s="8">
        <v>9245</v>
      </c>
      <c r="B4643" t="s">
        <v>6710</v>
      </c>
      <c r="C4643" s="9" t="s">
        <v>19</v>
      </c>
      <c r="D4643" s="9">
        <v>4980</v>
      </c>
      <c r="E4643" s="9">
        <f t="shared" si="220"/>
        <v>4980</v>
      </c>
      <c r="F4643" s="10">
        <f t="shared" si="218"/>
        <v>0</v>
      </c>
      <c r="G4643" s="11">
        <v>44077</v>
      </c>
      <c r="H4643" s="12">
        <v>0.91450231481481481</v>
      </c>
      <c r="I4643" t="s">
        <v>3919</v>
      </c>
      <c r="J4643" s="13">
        <v>2825.66</v>
      </c>
      <c r="K4643">
        <v>3.5390000000000001</v>
      </c>
      <c r="L4643" s="14">
        <f t="shared" si="219"/>
        <v>10000.01074</v>
      </c>
      <c r="M4643" s="14">
        <v>10000.01</v>
      </c>
      <c r="N4643" t="s">
        <v>3920</v>
      </c>
      <c r="O4643" t="s">
        <v>22</v>
      </c>
      <c r="P4643">
        <v>20604536261</v>
      </c>
      <c r="Q4643">
        <v>3</v>
      </c>
      <c r="R4643" t="s">
        <v>19</v>
      </c>
      <c r="S4643">
        <v>4980</v>
      </c>
      <c r="T4643" s="15">
        <v>44077</v>
      </c>
      <c r="U4643">
        <v>10000.01</v>
      </c>
      <c r="V4643" t="s">
        <v>100</v>
      </c>
      <c r="W4643" t="s">
        <v>101</v>
      </c>
      <c r="X4643" t="s">
        <v>101</v>
      </c>
    </row>
    <row r="4644" spans="1:24" x14ac:dyDescent="0.25">
      <c r="A4644" s="8">
        <v>9253</v>
      </c>
      <c r="B4644" t="s">
        <v>6711</v>
      </c>
      <c r="C4644" s="9" t="s">
        <v>19</v>
      </c>
      <c r="D4644" s="9">
        <v>4981</v>
      </c>
      <c r="E4644" s="9">
        <f t="shared" si="220"/>
        <v>4981</v>
      </c>
      <c r="F4644" s="10">
        <f t="shared" si="218"/>
        <v>0</v>
      </c>
      <c r="G4644" s="11">
        <v>44077</v>
      </c>
      <c r="H4644" s="12">
        <v>0.91489583333333335</v>
      </c>
      <c r="I4644" t="s">
        <v>6712</v>
      </c>
      <c r="J4644" s="13">
        <v>445</v>
      </c>
      <c r="K4644">
        <v>3.5390000000000001</v>
      </c>
      <c r="L4644" s="14">
        <f t="shared" si="219"/>
        <v>1574.855</v>
      </c>
      <c r="M4644" s="14">
        <v>1574.86</v>
      </c>
      <c r="N4644" t="s">
        <v>6713</v>
      </c>
      <c r="O4644" t="s">
        <v>22</v>
      </c>
      <c r="P4644">
        <v>20604536261</v>
      </c>
      <c r="Q4644">
        <v>3</v>
      </c>
      <c r="R4644" t="s">
        <v>19</v>
      </c>
      <c r="S4644">
        <v>4981</v>
      </c>
      <c r="T4644" s="15">
        <v>44077</v>
      </c>
      <c r="U4644">
        <v>1574.86</v>
      </c>
      <c r="V4644" t="s">
        <v>100</v>
      </c>
      <c r="W4644" t="s">
        <v>101</v>
      </c>
      <c r="X4644" t="s">
        <v>101</v>
      </c>
    </row>
    <row r="4645" spans="1:24" x14ac:dyDescent="0.25">
      <c r="A4645" s="8">
        <v>9256</v>
      </c>
      <c r="B4645" t="s">
        <v>6714</v>
      </c>
      <c r="C4645" s="9" t="s">
        <v>19</v>
      </c>
      <c r="D4645" s="9">
        <v>4982</v>
      </c>
      <c r="E4645" s="9">
        <f t="shared" si="220"/>
        <v>4982</v>
      </c>
      <c r="F4645" s="10">
        <f t="shared" si="218"/>
        <v>0</v>
      </c>
      <c r="G4645" s="11">
        <v>44077</v>
      </c>
      <c r="H4645" s="12">
        <v>0.9153472222222222</v>
      </c>
      <c r="I4645" t="s">
        <v>6715</v>
      </c>
      <c r="J4645" s="13">
        <v>5300</v>
      </c>
      <c r="K4645">
        <v>3.5390000000000001</v>
      </c>
      <c r="L4645" s="14">
        <f t="shared" si="219"/>
        <v>18756.7</v>
      </c>
      <c r="M4645" s="14">
        <v>18756.7</v>
      </c>
      <c r="N4645" t="s">
        <v>6716</v>
      </c>
      <c r="O4645" t="s">
        <v>22</v>
      </c>
      <c r="P4645">
        <v>20604536261</v>
      </c>
      <c r="Q4645">
        <v>3</v>
      </c>
      <c r="R4645" t="s">
        <v>19</v>
      </c>
      <c r="S4645">
        <v>4982</v>
      </c>
      <c r="T4645" s="15">
        <v>44077</v>
      </c>
      <c r="U4645">
        <v>18756.7</v>
      </c>
      <c r="V4645" t="s">
        <v>100</v>
      </c>
      <c r="W4645" t="s">
        <v>101</v>
      </c>
      <c r="X4645" t="s">
        <v>101</v>
      </c>
    </row>
    <row r="4646" spans="1:24" x14ac:dyDescent="0.25">
      <c r="A4646" s="8">
        <v>9259</v>
      </c>
      <c r="B4646" t="s">
        <v>6717</v>
      </c>
      <c r="C4646" s="9" t="s">
        <v>19</v>
      </c>
      <c r="D4646" s="9">
        <v>4983</v>
      </c>
      <c r="E4646" s="9">
        <f t="shared" si="220"/>
        <v>4983</v>
      </c>
      <c r="F4646" s="10">
        <f t="shared" si="218"/>
        <v>0</v>
      </c>
      <c r="G4646" s="11">
        <v>44077</v>
      </c>
      <c r="H4646" s="12">
        <v>0.91574074074074074</v>
      </c>
      <c r="I4646" t="s">
        <v>1445</v>
      </c>
      <c r="J4646" s="13">
        <v>250</v>
      </c>
      <c r="K4646">
        <v>3.5409999999999999</v>
      </c>
      <c r="L4646" s="14">
        <f t="shared" si="219"/>
        <v>885.25</v>
      </c>
      <c r="M4646" s="14">
        <v>885.25</v>
      </c>
      <c r="N4646" t="s">
        <v>1446</v>
      </c>
      <c r="O4646" t="s">
        <v>22</v>
      </c>
      <c r="P4646">
        <v>20604536261</v>
      </c>
      <c r="Q4646">
        <v>3</v>
      </c>
      <c r="R4646" t="s">
        <v>19</v>
      </c>
      <c r="S4646">
        <v>4983</v>
      </c>
      <c r="T4646" s="15">
        <v>44077</v>
      </c>
      <c r="U4646">
        <v>885.25</v>
      </c>
      <c r="V4646" t="s">
        <v>100</v>
      </c>
      <c r="W4646" t="s">
        <v>101</v>
      </c>
      <c r="X4646" t="s">
        <v>101</v>
      </c>
    </row>
    <row r="4647" spans="1:24" x14ac:dyDescent="0.25">
      <c r="A4647" s="8">
        <v>9262</v>
      </c>
      <c r="B4647" t="s">
        <v>6718</v>
      </c>
      <c r="C4647" s="9" t="s">
        <v>19</v>
      </c>
      <c r="D4647" s="9">
        <v>4984</v>
      </c>
      <c r="E4647" s="9">
        <f t="shared" si="220"/>
        <v>4984</v>
      </c>
      <c r="F4647" s="10">
        <f t="shared" si="218"/>
        <v>0</v>
      </c>
      <c r="G4647" s="11">
        <v>44077</v>
      </c>
      <c r="H4647" s="12">
        <v>0.91598379629629623</v>
      </c>
      <c r="I4647" t="s">
        <v>5903</v>
      </c>
      <c r="J4647" s="13">
        <v>4000</v>
      </c>
      <c r="K4647">
        <v>3.5409999999999999</v>
      </c>
      <c r="L4647" s="14">
        <f t="shared" si="219"/>
        <v>14164</v>
      </c>
      <c r="M4647" s="14">
        <v>14164</v>
      </c>
      <c r="N4647" t="s">
        <v>5904</v>
      </c>
      <c r="O4647" t="s">
        <v>22</v>
      </c>
      <c r="P4647">
        <v>20604536261</v>
      </c>
      <c r="Q4647">
        <v>3</v>
      </c>
      <c r="R4647" t="s">
        <v>19</v>
      </c>
      <c r="S4647">
        <v>4984</v>
      </c>
      <c r="T4647" s="15">
        <v>44077</v>
      </c>
      <c r="U4647">
        <v>14164</v>
      </c>
      <c r="V4647" t="s">
        <v>100</v>
      </c>
      <c r="W4647" t="s">
        <v>101</v>
      </c>
      <c r="X4647" t="s">
        <v>101</v>
      </c>
    </row>
    <row r="4648" spans="1:24" x14ac:dyDescent="0.25">
      <c r="A4648" s="8">
        <v>9266</v>
      </c>
      <c r="B4648" t="s">
        <v>6719</v>
      </c>
      <c r="C4648" s="9" t="s">
        <v>19</v>
      </c>
      <c r="D4648" s="9">
        <v>4985</v>
      </c>
      <c r="E4648" s="9">
        <f t="shared" si="220"/>
        <v>4985</v>
      </c>
      <c r="F4648" s="10">
        <f t="shared" si="218"/>
        <v>0</v>
      </c>
      <c r="G4648" s="11">
        <v>44077</v>
      </c>
      <c r="H4648" s="12">
        <v>0.91629629629629628</v>
      </c>
      <c r="I4648" t="s">
        <v>3408</v>
      </c>
      <c r="J4648" s="13">
        <v>265</v>
      </c>
      <c r="K4648">
        <v>3.5419999999999998</v>
      </c>
      <c r="L4648" s="14">
        <f t="shared" si="219"/>
        <v>938.63</v>
      </c>
      <c r="M4648" s="14">
        <v>938.63</v>
      </c>
      <c r="N4648" t="s">
        <v>3409</v>
      </c>
      <c r="O4648" t="s">
        <v>22</v>
      </c>
      <c r="P4648">
        <v>20604536261</v>
      </c>
      <c r="Q4648">
        <v>3</v>
      </c>
      <c r="R4648" t="s">
        <v>19</v>
      </c>
      <c r="S4648">
        <v>4985</v>
      </c>
      <c r="T4648" s="15">
        <v>44077</v>
      </c>
      <c r="U4648">
        <v>938.63</v>
      </c>
      <c r="V4648" t="s">
        <v>100</v>
      </c>
      <c r="W4648" t="s">
        <v>101</v>
      </c>
      <c r="X4648" t="s">
        <v>101</v>
      </c>
    </row>
    <row r="4649" spans="1:24" x14ac:dyDescent="0.25">
      <c r="A4649" s="8">
        <v>9268</v>
      </c>
      <c r="B4649" t="s">
        <v>6720</v>
      </c>
      <c r="C4649" s="9" t="s">
        <v>19</v>
      </c>
      <c r="D4649" s="9">
        <v>4986</v>
      </c>
      <c r="E4649" s="9">
        <f t="shared" si="220"/>
        <v>4986</v>
      </c>
      <c r="F4649" s="10">
        <f t="shared" si="218"/>
        <v>0</v>
      </c>
      <c r="G4649" s="11">
        <v>44077</v>
      </c>
      <c r="H4649" s="12">
        <v>0.91662037037037036</v>
      </c>
      <c r="I4649" t="s">
        <v>5461</v>
      </c>
      <c r="J4649" s="13">
        <v>900</v>
      </c>
      <c r="K4649">
        <v>3.5249999999999999</v>
      </c>
      <c r="L4649" s="14">
        <f t="shared" si="219"/>
        <v>3172.5</v>
      </c>
      <c r="M4649" s="14">
        <v>3172.5</v>
      </c>
      <c r="N4649" t="s">
        <v>5462</v>
      </c>
      <c r="O4649" t="s">
        <v>37</v>
      </c>
      <c r="P4649">
        <v>20604536261</v>
      </c>
      <c r="Q4649">
        <v>3</v>
      </c>
      <c r="R4649" t="s">
        <v>19</v>
      </c>
      <c r="S4649">
        <v>4986</v>
      </c>
      <c r="T4649" s="15">
        <v>44077</v>
      </c>
      <c r="U4649">
        <v>3172.5</v>
      </c>
      <c r="V4649" t="s">
        <v>100</v>
      </c>
      <c r="W4649" t="s">
        <v>101</v>
      </c>
      <c r="X4649" t="s">
        <v>101</v>
      </c>
    </row>
    <row r="4650" spans="1:24" x14ac:dyDescent="0.25">
      <c r="A4650" s="8">
        <v>9271</v>
      </c>
      <c r="B4650" t="s">
        <v>6721</v>
      </c>
      <c r="C4650" s="9" t="s">
        <v>19</v>
      </c>
      <c r="D4650" s="9">
        <v>4987</v>
      </c>
      <c r="E4650" s="9">
        <f t="shared" si="220"/>
        <v>4987</v>
      </c>
      <c r="F4650" s="10">
        <f t="shared" si="218"/>
        <v>0</v>
      </c>
      <c r="G4650" s="11">
        <v>44077</v>
      </c>
      <c r="H4650" s="12">
        <v>0.91708333333333336</v>
      </c>
      <c r="I4650" t="s">
        <v>6722</v>
      </c>
      <c r="J4650" s="13">
        <v>520</v>
      </c>
      <c r="K4650">
        <v>3.5230000000000001</v>
      </c>
      <c r="L4650" s="14">
        <f t="shared" si="219"/>
        <v>1831.96</v>
      </c>
      <c r="M4650" s="14">
        <v>1831.96</v>
      </c>
      <c r="N4650" t="s">
        <v>6723</v>
      </c>
      <c r="O4650" t="s">
        <v>37</v>
      </c>
      <c r="P4650">
        <v>20604536261</v>
      </c>
      <c r="Q4650">
        <v>3</v>
      </c>
      <c r="R4650" t="s">
        <v>19</v>
      </c>
      <c r="S4650">
        <v>4987</v>
      </c>
      <c r="T4650" s="15">
        <v>44077</v>
      </c>
      <c r="U4650">
        <v>1831.96</v>
      </c>
      <c r="V4650" t="s">
        <v>100</v>
      </c>
      <c r="W4650" t="s">
        <v>101</v>
      </c>
      <c r="X4650" t="s">
        <v>101</v>
      </c>
    </row>
    <row r="4651" spans="1:24" x14ac:dyDescent="0.25">
      <c r="A4651" s="8">
        <v>9276</v>
      </c>
      <c r="B4651" t="s">
        <v>6724</v>
      </c>
      <c r="C4651" s="9" t="s">
        <v>19</v>
      </c>
      <c r="D4651" s="9">
        <v>4988</v>
      </c>
      <c r="E4651" s="9">
        <f t="shared" si="220"/>
        <v>4988</v>
      </c>
      <c r="F4651" s="10">
        <f t="shared" si="218"/>
        <v>0</v>
      </c>
      <c r="G4651" s="11">
        <v>44077</v>
      </c>
      <c r="H4651" s="12">
        <v>0.91733796296296299</v>
      </c>
      <c r="I4651" t="s">
        <v>1940</v>
      </c>
      <c r="J4651" s="13">
        <v>220</v>
      </c>
      <c r="K4651">
        <v>3.54</v>
      </c>
      <c r="L4651" s="14">
        <f t="shared" si="219"/>
        <v>778.8</v>
      </c>
      <c r="M4651" s="14">
        <v>778.8</v>
      </c>
      <c r="N4651" t="s">
        <v>1941</v>
      </c>
      <c r="O4651" t="s">
        <v>22</v>
      </c>
      <c r="P4651">
        <v>20604536261</v>
      </c>
      <c r="Q4651">
        <v>3</v>
      </c>
      <c r="R4651" t="s">
        <v>19</v>
      </c>
      <c r="S4651">
        <v>4988</v>
      </c>
      <c r="T4651" s="15">
        <v>44077</v>
      </c>
      <c r="U4651">
        <v>778.8</v>
      </c>
      <c r="V4651" t="s">
        <v>100</v>
      </c>
      <c r="W4651" t="s">
        <v>101</v>
      </c>
      <c r="X4651" t="s">
        <v>101</v>
      </c>
    </row>
    <row r="4652" spans="1:24" x14ac:dyDescent="0.25">
      <c r="A4652" s="8">
        <v>9279</v>
      </c>
      <c r="B4652" t="s">
        <v>6725</v>
      </c>
      <c r="C4652" s="9" t="s">
        <v>19</v>
      </c>
      <c r="D4652" s="9">
        <v>4989</v>
      </c>
      <c r="E4652" s="9">
        <f t="shared" si="220"/>
        <v>4989</v>
      </c>
      <c r="F4652" s="10">
        <f t="shared" si="218"/>
        <v>0</v>
      </c>
      <c r="G4652" s="11">
        <v>44077</v>
      </c>
      <c r="H4652" s="12">
        <v>0.91773148148148154</v>
      </c>
      <c r="I4652" t="s">
        <v>1655</v>
      </c>
      <c r="J4652" s="13">
        <v>1000</v>
      </c>
      <c r="K4652">
        <v>3.5409999999999999</v>
      </c>
      <c r="L4652" s="14">
        <f t="shared" si="219"/>
        <v>3541</v>
      </c>
      <c r="M4652" s="14">
        <v>3541</v>
      </c>
      <c r="N4652" t="s">
        <v>1656</v>
      </c>
      <c r="O4652" t="s">
        <v>22</v>
      </c>
      <c r="P4652">
        <v>20604536261</v>
      </c>
      <c r="Q4652">
        <v>3</v>
      </c>
      <c r="R4652" t="s">
        <v>19</v>
      </c>
      <c r="S4652">
        <v>4989</v>
      </c>
      <c r="T4652" s="15">
        <v>44077</v>
      </c>
      <c r="U4652">
        <v>3541</v>
      </c>
      <c r="V4652" t="s">
        <v>100</v>
      </c>
      <c r="W4652" t="s">
        <v>101</v>
      </c>
      <c r="X4652" t="s">
        <v>101</v>
      </c>
    </row>
    <row r="4653" spans="1:24" x14ac:dyDescent="0.25">
      <c r="A4653" s="8">
        <v>9278</v>
      </c>
      <c r="B4653" t="s">
        <v>6726</v>
      </c>
      <c r="C4653" s="9" t="s">
        <v>19</v>
      </c>
      <c r="D4653" s="9">
        <v>4990</v>
      </c>
      <c r="E4653" s="9">
        <f t="shared" si="220"/>
        <v>4990</v>
      </c>
      <c r="F4653" s="10">
        <f t="shared" si="218"/>
        <v>0</v>
      </c>
      <c r="G4653" s="11">
        <v>44077</v>
      </c>
      <c r="H4653" s="12">
        <v>0.91805555555555562</v>
      </c>
      <c r="I4653" t="s">
        <v>3556</v>
      </c>
      <c r="J4653" s="13">
        <v>81.62</v>
      </c>
      <c r="K4653">
        <v>3.5409999999999999</v>
      </c>
      <c r="L4653" s="14">
        <f t="shared" si="219"/>
        <v>289.01641999999998</v>
      </c>
      <c r="M4653" s="14">
        <v>289.02</v>
      </c>
      <c r="N4653" t="s">
        <v>3557</v>
      </c>
      <c r="O4653" t="s">
        <v>22</v>
      </c>
      <c r="P4653">
        <v>20604536261</v>
      </c>
      <c r="Q4653">
        <v>3</v>
      </c>
      <c r="R4653" t="s">
        <v>19</v>
      </c>
      <c r="S4653">
        <v>4990</v>
      </c>
      <c r="T4653" s="15">
        <v>44077</v>
      </c>
      <c r="U4653">
        <v>289.02</v>
      </c>
      <c r="V4653" t="s">
        <v>100</v>
      </c>
      <c r="W4653" t="s">
        <v>101</v>
      </c>
      <c r="X4653" t="s">
        <v>101</v>
      </c>
    </row>
    <row r="4654" spans="1:24" x14ac:dyDescent="0.25">
      <c r="A4654" s="8">
        <v>9282</v>
      </c>
      <c r="B4654" t="s">
        <v>6727</v>
      </c>
      <c r="C4654" s="9" t="s">
        <v>19</v>
      </c>
      <c r="D4654" s="9">
        <v>4991</v>
      </c>
      <c r="E4654" s="9">
        <f t="shared" si="220"/>
        <v>4991</v>
      </c>
      <c r="F4654" s="10">
        <f t="shared" si="218"/>
        <v>0</v>
      </c>
      <c r="G4654" s="11">
        <v>44077</v>
      </c>
      <c r="H4654" s="12">
        <v>0.91865740740740742</v>
      </c>
      <c r="I4654" t="s">
        <v>6526</v>
      </c>
      <c r="J4654" s="13">
        <v>1173</v>
      </c>
      <c r="K4654">
        <v>3.54</v>
      </c>
      <c r="L4654" s="14">
        <f t="shared" si="219"/>
        <v>4152.42</v>
      </c>
      <c r="M4654" s="14">
        <v>4152.42</v>
      </c>
      <c r="N4654" t="s">
        <v>6527</v>
      </c>
      <c r="O4654" t="s">
        <v>22</v>
      </c>
      <c r="P4654">
        <v>20604536261</v>
      </c>
      <c r="Q4654">
        <v>3</v>
      </c>
      <c r="R4654" t="s">
        <v>19</v>
      </c>
      <c r="S4654">
        <v>4991</v>
      </c>
      <c r="T4654" s="15">
        <v>44077</v>
      </c>
      <c r="U4654">
        <v>4152.42</v>
      </c>
      <c r="V4654" t="s">
        <v>100</v>
      </c>
      <c r="W4654" t="s">
        <v>101</v>
      </c>
      <c r="X4654" t="s">
        <v>101</v>
      </c>
    </row>
    <row r="4655" spans="1:24" x14ac:dyDescent="0.25">
      <c r="A4655" s="8">
        <v>9284</v>
      </c>
      <c r="B4655" t="s">
        <v>6728</v>
      </c>
      <c r="C4655" s="9" t="s">
        <v>19</v>
      </c>
      <c r="D4655" s="9">
        <v>4992</v>
      </c>
      <c r="E4655" s="9">
        <f t="shared" si="220"/>
        <v>4992</v>
      </c>
      <c r="F4655" s="10">
        <f t="shared" si="218"/>
        <v>0</v>
      </c>
      <c r="G4655" s="11">
        <v>44077</v>
      </c>
      <c r="H4655" s="12">
        <v>0.9194675925925927</v>
      </c>
      <c r="I4655" t="s">
        <v>2626</v>
      </c>
      <c r="J4655" s="13">
        <v>1405</v>
      </c>
      <c r="K4655">
        <v>3.54</v>
      </c>
      <c r="L4655" s="14">
        <f t="shared" si="219"/>
        <v>4973.7</v>
      </c>
      <c r="M4655" s="14">
        <v>4973.7</v>
      </c>
      <c r="N4655" t="s">
        <v>2627</v>
      </c>
      <c r="O4655" t="s">
        <v>22</v>
      </c>
      <c r="P4655">
        <v>20604536261</v>
      </c>
      <c r="Q4655">
        <v>3</v>
      </c>
      <c r="R4655" t="s">
        <v>19</v>
      </c>
      <c r="S4655">
        <v>4992</v>
      </c>
      <c r="T4655" s="15">
        <v>44077</v>
      </c>
      <c r="U4655">
        <v>4973.7</v>
      </c>
      <c r="V4655" t="s">
        <v>100</v>
      </c>
      <c r="W4655" t="s">
        <v>101</v>
      </c>
      <c r="X4655" t="s">
        <v>101</v>
      </c>
    </row>
    <row r="4656" spans="1:24" x14ac:dyDescent="0.25">
      <c r="A4656" s="8">
        <v>9286</v>
      </c>
      <c r="B4656" t="s">
        <v>6729</v>
      </c>
      <c r="C4656" s="9" t="s">
        <v>19</v>
      </c>
      <c r="D4656" s="9">
        <v>4993</v>
      </c>
      <c r="E4656" s="9">
        <f t="shared" si="220"/>
        <v>4993</v>
      </c>
      <c r="F4656" s="10">
        <f t="shared" si="218"/>
        <v>0</v>
      </c>
      <c r="G4656" s="11">
        <v>44077</v>
      </c>
      <c r="H4656" s="12">
        <v>0.91980324074074071</v>
      </c>
      <c r="I4656" t="s">
        <v>6730</v>
      </c>
      <c r="J4656" s="13">
        <v>700</v>
      </c>
      <c r="K4656">
        <v>3.5289999999999999</v>
      </c>
      <c r="L4656" s="14">
        <f t="shared" si="219"/>
        <v>2470.2999999999997</v>
      </c>
      <c r="M4656" s="14">
        <v>2470.3000000000002</v>
      </c>
      <c r="N4656" t="s">
        <v>6731</v>
      </c>
      <c r="O4656" t="s">
        <v>37</v>
      </c>
      <c r="P4656">
        <v>20604536261</v>
      </c>
      <c r="Q4656">
        <v>3</v>
      </c>
      <c r="R4656" t="s">
        <v>19</v>
      </c>
      <c r="S4656">
        <v>4993</v>
      </c>
      <c r="T4656" s="15">
        <v>44077</v>
      </c>
      <c r="U4656">
        <v>2470.3000000000002</v>
      </c>
      <c r="V4656" t="s">
        <v>100</v>
      </c>
      <c r="W4656" t="s">
        <v>101</v>
      </c>
      <c r="X4656" t="s">
        <v>101</v>
      </c>
    </row>
    <row r="4657" spans="1:24" x14ac:dyDescent="0.25">
      <c r="A4657" s="8">
        <v>9288</v>
      </c>
      <c r="B4657" t="s">
        <v>6732</v>
      </c>
      <c r="C4657" s="9" t="s">
        <v>19</v>
      </c>
      <c r="D4657" s="9">
        <v>4994</v>
      </c>
      <c r="E4657" s="9">
        <f t="shared" si="220"/>
        <v>4994</v>
      </c>
      <c r="F4657" s="10">
        <f t="shared" si="218"/>
        <v>0</v>
      </c>
      <c r="G4657" s="11">
        <v>44077</v>
      </c>
      <c r="H4657" s="12">
        <v>0.92031249999999998</v>
      </c>
      <c r="I4657" t="s">
        <v>1721</v>
      </c>
      <c r="J4657" s="13">
        <v>1000</v>
      </c>
      <c r="K4657">
        <v>3.5409999999999999</v>
      </c>
      <c r="L4657" s="14">
        <f t="shared" si="219"/>
        <v>3541</v>
      </c>
      <c r="M4657" s="14">
        <v>3541</v>
      </c>
      <c r="N4657" t="s">
        <v>1722</v>
      </c>
      <c r="O4657" t="s">
        <v>22</v>
      </c>
      <c r="P4657">
        <v>20604536261</v>
      </c>
      <c r="Q4657">
        <v>3</v>
      </c>
      <c r="R4657" t="s">
        <v>19</v>
      </c>
      <c r="S4657">
        <v>4994</v>
      </c>
      <c r="T4657" s="15">
        <v>44077</v>
      </c>
      <c r="U4657">
        <v>3541</v>
      </c>
      <c r="V4657" t="s">
        <v>100</v>
      </c>
      <c r="W4657" t="s">
        <v>101</v>
      </c>
      <c r="X4657" t="s">
        <v>101</v>
      </c>
    </row>
    <row r="4658" spans="1:24" x14ac:dyDescent="0.25">
      <c r="A4658" s="8">
        <v>9291</v>
      </c>
      <c r="B4658" t="s">
        <v>6733</v>
      </c>
      <c r="C4658" s="9" t="s">
        <v>19</v>
      </c>
      <c r="D4658" s="9">
        <v>4995</v>
      </c>
      <c r="E4658" s="9">
        <f t="shared" si="220"/>
        <v>4995</v>
      </c>
      <c r="F4658" s="10">
        <f t="shared" si="218"/>
        <v>0</v>
      </c>
      <c r="G4658" s="11">
        <v>44077</v>
      </c>
      <c r="H4658" s="12">
        <v>0.92064814814814822</v>
      </c>
      <c r="I4658" t="s">
        <v>3063</v>
      </c>
      <c r="J4658" s="13">
        <v>310</v>
      </c>
      <c r="K4658">
        <v>3.54</v>
      </c>
      <c r="L4658" s="14">
        <f t="shared" si="219"/>
        <v>1097.4000000000001</v>
      </c>
      <c r="M4658" s="14">
        <v>1097.4000000000001</v>
      </c>
      <c r="N4658" t="s">
        <v>3064</v>
      </c>
      <c r="O4658" t="s">
        <v>22</v>
      </c>
      <c r="P4658">
        <v>20604536261</v>
      </c>
      <c r="Q4658">
        <v>3</v>
      </c>
      <c r="R4658" t="s">
        <v>19</v>
      </c>
      <c r="S4658">
        <v>4995</v>
      </c>
      <c r="T4658" s="15">
        <v>44077</v>
      </c>
      <c r="U4658">
        <v>1097.4000000000001</v>
      </c>
      <c r="V4658" t="s">
        <v>100</v>
      </c>
      <c r="W4658" t="s">
        <v>101</v>
      </c>
      <c r="X4658" t="s">
        <v>101</v>
      </c>
    </row>
    <row r="4659" spans="1:24" x14ac:dyDescent="0.25">
      <c r="A4659" s="8">
        <v>9296</v>
      </c>
      <c r="B4659" t="s">
        <v>6734</v>
      </c>
      <c r="C4659" s="9" t="s">
        <v>19</v>
      </c>
      <c r="D4659" s="9">
        <v>4996</v>
      </c>
      <c r="E4659" s="9">
        <f t="shared" si="220"/>
        <v>4996</v>
      </c>
      <c r="F4659" s="10">
        <f t="shared" si="218"/>
        <v>0</v>
      </c>
      <c r="G4659" s="11">
        <v>44077</v>
      </c>
      <c r="H4659" s="12">
        <v>0.92093749999999996</v>
      </c>
      <c r="I4659" t="s">
        <v>4520</v>
      </c>
      <c r="J4659" s="13">
        <v>3300</v>
      </c>
      <c r="K4659">
        <v>3.54</v>
      </c>
      <c r="L4659" s="14">
        <f t="shared" si="219"/>
        <v>11682</v>
      </c>
      <c r="M4659" s="14">
        <v>11682</v>
      </c>
      <c r="N4659" t="s">
        <v>4521</v>
      </c>
      <c r="O4659" t="s">
        <v>22</v>
      </c>
      <c r="P4659">
        <v>20604536261</v>
      </c>
      <c r="Q4659">
        <v>3</v>
      </c>
      <c r="R4659" t="s">
        <v>19</v>
      </c>
      <c r="S4659">
        <v>4996</v>
      </c>
      <c r="T4659" s="15">
        <v>44077</v>
      </c>
      <c r="U4659">
        <v>11682</v>
      </c>
      <c r="V4659" t="s">
        <v>100</v>
      </c>
      <c r="W4659" t="s">
        <v>101</v>
      </c>
      <c r="X4659" t="s">
        <v>101</v>
      </c>
    </row>
    <row r="4660" spans="1:24" x14ac:dyDescent="0.25">
      <c r="A4660" s="8">
        <v>9297</v>
      </c>
      <c r="B4660" t="s">
        <v>6735</v>
      </c>
      <c r="C4660" s="9" t="s">
        <v>19</v>
      </c>
      <c r="D4660" s="9">
        <v>4997</v>
      </c>
      <c r="E4660" s="9">
        <f t="shared" si="220"/>
        <v>4997</v>
      </c>
      <c r="F4660" s="10">
        <f t="shared" si="218"/>
        <v>0</v>
      </c>
      <c r="G4660" s="11">
        <v>44077</v>
      </c>
      <c r="H4660" s="12">
        <v>0.92121527777777779</v>
      </c>
      <c r="I4660" t="s">
        <v>6736</v>
      </c>
      <c r="J4660" s="13">
        <v>4</v>
      </c>
      <c r="K4660">
        <v>3.5409999999999999</v>
      </c>
      <c r="L4660" s="14">
        <f t="shared" si="219"/>
        <v>14.164</v>
      </c>
      <c r="M4660" s="14">
        <v>14.16</v>
      </c>
      <c r="N4660" t="s">
        <v>6737</v>
      </c>
      <c r="O4660" t="s">
        <v>22</v>
      </c>
      <c r="P4660">
        <v>20604536261</v>
      </c>
      <c r="Q4660">
        <v>3</v>
      </c>
      <c r="R4660" t="s">
        <v>19</v>
      </c>
      <c r="S4660">
        <v>4997</v>
      </c>
      <c r="T4660" s="15">
        <v>44077</v>
      </c>
      <c r="U4660">
        <v>14.16</v>
      </c>
      <c r="V4660" t="s">
        <v>100</v>
      </c>
      <c r="W4660" t="s">
        <v>101</v>
      </c>
      <c r="X4660" t="s">
        <v>101</v>
      </c>
    </row>
    <row r="4661" spans="1:24" x14ac:dyDescent="0.25">
      <c r="A4661" s="8">
        <v>9298</v>
      </c>
      <c r="B4661" t="s">
        <v>6738</v>
      </c>
      <c r="C4661" s="9" t="s">
        <v>19</v>
      </c>
      <c r="D4661" s="9">
        <v>4998</v>
      </c>
      <c r="E4661" s="9">
        <f t="shared" si="220"/>
        <v>4998</v>
      </c>
      <c r="F4661" s="10">
        <f t="shared" si="218"/>
        <v>0</v>
      </c>
      <c r="G4661" s="11">
        <v>44077</v>
      </c>
      <c r="H4661" s="12">
        <v>0.92156249999999995</v>
      </c>
      <c r="I4661" t="s">
        <v>6739</v>
      </c>
      <c r="J4661" s="13">
        <v>429.9</v>
      </c>
      <c r="K4661">
        <v>3.5409999999999999</v>
      </c>
      <c r="L4661" s="14">
        <f t="shared" si="219"/>
        <v>1522.2758999999999</v>
      </c>
      <c r="M4661" s="14">
        <v>1522.28</v>
      </c>
      <c r="N4661" t="s">
        <v>6740</v>
      </c>
      <c r="O4661" t="s">
        <v>22</v>
      </c>
      <c r="P4661">
        <v>20604536261</v>
      </c>
      <c r="Q4661">
        <v>3</v>
      </c>
      <c r="R4661" t="s">
        <v>19</v>
      </c>
      <c r="S4661">
        <v>4998</v>
      </c>
      <c r="T4661" s="15">
        <v>44077</v>
      </c>
      <c r="U4661">
        <v>1522.28</v>
      </c>
      <c r="V4661" t="s">
        <v>100</v>
      </c>
      <c r="W4661" t="s">
        <v>101</v>
      </c>
      <c r="X4661" t="s">
        <v>101</v>
      </c>
    </row>
    <row r="4662" spans="1:24" x14ac:dyDescent="0.25">
      <c r="A4662" s="8">
        <v>9300</v>
      </c>
      <c r="B4662" t="s">
        <v>6741</v>
      </c>
      <c r="C4662" s="9" t="s">
        <v>19</v>
      </c>
      <c r="D4662" s="9">
        <v>4999</v>
      </c>
      <c r="E4662" s="9">
        <f t="shared" si="220"/>
        <v>4999</v>
      </c>
      <c r="F4662" s="10">
        <f t="shared" si="218"/>
        <v>0</v>
      </c>
      <c r="G4662" s="11">
        <v>44077</v>
      </c>
      <c r="H4662" s="12">
        <v>0.92196759259259264</v>
      </c>
      <c r="I4662" t="s">
        <v>6742</v>
      </c>
      <c r="J4662" s="13">
        <v>30</v>
      </c>
      <c r="K4662">
        <v>3.5409999999999999</v>
      </c>
      <c r="L4662" s="14">
        <f t="shared" si="219"/>
        <v>106.23</v>
      </c>
      <c r="M4662" s="14">
        <v>106.23</v>
      </c>
      <c r="N4662" t="s">
        <v>6743</v>
      </c>
      <c r="O4662" t="s">
        <v>22</v>
      </c>
      <c r="P4662">
        <v>20604536261</v>
      </c>
      <c r="Q4662">
        <v>3</v>
      </c>
      <c r="R4662" t="s">
        <v>19</v>
      </c>
      <c r="S4662">
        <v>4999</v>
      </c>
      <c r="T4662" s="15">
        <v>44077</v>
      </c>
      <c r="U4662">
        <v>106.23</v>
      </c>
      <c r="V4662" t="s">
        <v>100</v>
      </c>
      <c r="W4662" t="s">
        <v>101</v>
      </c>
      <c r="X4662" t="s">
        <v>101</v>
      </c>
    </row>
    <row r="4663" spans="1:24" x14ac:dyDescent="0.25">
      <c r="A4663" s="8">
        <v>9302</v>
      </c>
      <c r="B4663" t="s">
        <v>6744</v>
      </c>
      <c r="C4663" s="9" t="s">
        <v>19</v>
      </c>
      <c r="D4663" s="9">
        <v>5000</v>
      </c>
      <c r="E4663" s="9">
        <f t="shared" si="220"/>
        <v>5000</v>
      </c>
      <c r="F4663" s="10">
        <f t="shared" si="218"/>
        <v>0</v>
      </c>
      <c r="G4663" s="11">
        <v>44077</v>
      </c>
      <c r="H4663" s="12">
        <v>0.92225694444444439</v>
      </c>
      <c r="I4663" t="s">
        <v>4198</v>
      </c>
      <c r="J4663" s="13">
        <v>9884.2099999999991</v>
      </c>
      <c r="K4663">
        <v>3.54</v>
      </c>
      <c r="L4663" s="14">
        <f t="shared" si="219"/>
        <v>34990.1034</v>
      </c>
      <c r="M4663" s="14">
        <v>34990.1</v>
      </c>
      <c r="N4663" t="s">
        <v>4199</v>
      </c>
      <c r="O4663" t="s">
        <v>22</v>
      </c>
      <c r="P4663">
        <v>20604536261</v>
      </c>
      <c r="Q4663">
        <v>3</v>
      </c>
      <c r="R4663" t="s">
        <v>19</v>
      </c>
      <c r="S4663">
        <v>5000</v>
      </c>
      <c r="T4663" s="15">
        <v>44077</v>
      </c>
      <c r="U4663">
        <v>34990.1</v>
      </c>
      <c r="V4663" t="s">
        <v>100</v>
      </c>
      <c r="W4663" t="s">
        <v>101</v>
      </c>
      <c r="X4663" t="s">
        <v>101</v>
      </c>
    </row>
    <row r="4664" spans="1:24" x14ac:dyDescent="0.25">
      <c r="A4664" s="8">
        <v>9303</v>
      </c>
      <c r="B4664" t="s">
        <v>6745</v>
      </c>
      <c r="C4664" s="9" t="s">
        <v>19</v>
      </c>
      <c r="D4664" s="9">
        <v>5001</v>
      </c>
      <c r="E4664" s="9">
        <f t="shared" si="220"/>
        <v>5001</v>
      </c>
      <c r="F4664" s="10">
        <f t="shared" si="218"/>
        <v>0</v>
      </c>
      <c r="G4664" s="11">
        <v>44077</v>
      </c>
      <c r="H4664" s="12">
        <v>0.92248842592592595</v>
      </c>
      <c r="I4664" t="s">
        <v>6526</v>
      </c>
      <c r="J4664" s="13">
        <v>780</v>
      </c>
      <c r="K4664">
        <v>3.5430000000000001</v>
      </c>
      <c r="L4664" s="14">
        <f t="shared" si="219"/>
        <v>2763.54</v>
      </c>
      <c r="M4664" s="14">
        <v>2763.54</v>
      </c>
      <c r="N4664" t="s">
        <v>6527</v>
      </c>
      <c r="O4664" t="s">
        <v>22</v>
      </c>
      <c r="P4664">
        <v>20604536261</v>
      </c>
      <c r="Q4664">
        <v>3</v>
      </c>
      <c r="R4664" t="s">
        <v>19</v>
      </c>
      <c r="S4664">
        <v>5001</v>
      </c>
      <c r="T4664" s="15">
        <v>44077</v>
      </c>
      <c r="U4664">
        <v>2763.54</v>
      </c>
      <c r="V4664" t="s">
        <v>100</v>
      </c>
      <c r="W4664" t="s">
        <v>101</v>
      </c>
      <c r="X4664" t="s">
        <v>101</v>
      </c>
    </row>
    <row r="4665" spans="1:24" x14ac:dyDescent="0.25">
      <c r="A4665" s="8">
        <v>9305</v>
      </c>
      <c r="B4665" t="s">
        <v>6746</v>
      </c>
      <c r="C4665" s="9" t="s">
        <v>19</v>
      </c>
      <c r="D4665" s="9">
        <v>5002</v>
      </c>
      <c r="E4665" s="9">
        <f t="shared" si="220"/>
        <v>5002</v>
      </c>
      <c r="F4665" s="10">
        <f t="shared" si="218"/>
        <v>0</v>
      </c>
      <c r="G4665" s="11">
        <v>44077</v>
      </c>
      <c r="H4665" s="12">
        <v>0.92277777777777781</v>
      </c>
      <c r="I4665" t="s">
        <v>831</v>
      </c>
      <c r="J4665" s="13">
        <v>200</v>
      </c>
      <c r="K4665">
        <v>3.5449999999999999</v>
      </c>
      <c r="L4665" s="14">
        <f t="shared" si="219"/>
        <v>709</v>
      </c>
      <c r="M4665" s="14">
        <v>709</v>
      </c>
      <c r="N4665" t="s">
        <v>832</v>
      </c>
      <c r="O4665" t="s">
        <v>22</v>
      </c>
      <c r="P4665">
        <v>20604536261</v>
      </c>
      <c r="Q4665">
        <v>3</v>
      </c>
      <c r="R4665" t="s">
        <v>19</v>
      </c>
      <c r="S4665">
        <v>5002</v>
      </c>
      <c r="T4665" s="15">
        <v>44077</v>
      </c>
      <c r="U4665">
        <v>709</v>
      </c>
      <c r="V4665" t="s">
        <v>100</v>
      </c>
      <c r="W4665" t="s">
        <v>101</v>
      </c>
      <c r="X4665" t="s">
        <v>101</v>
      </c>
    </row>
    <row r="4666" spans="1:24" x14ac:dyDescent="0.25">
      <c r="A4666" s="8">
        <v>9307</v>
      </c>
      <c r="B4666" t="s">
        <v>6747</v>
      </c>
      <c r="C4666" s="9" t="s">
        <v>19</v>
      </c>
      <c r="D4666" s="9">
        <v>5003</v>
      </c>
      <c r="E4666" s="9">
        <f t="shared" si="220"/>
        <v>5003</v>
      </c>
      <c r="F4666" s="10">
        <f t="shared" si="218"/>
        <v>0</v>
      </c>
      <c r="G4666" s="11">
        <v>44077</v>
      </c>
      <c r="H4666" s="12">
        <v>0.92313657407407401</v>
      </c>
      <c r="I4666" t="s">
        <v>3469</v>
      </c>
      <c r="J4666" s="13">
        <v>3385</v>
      </c>
      <c r="K4666">
        <v>3.5449999999999999</v>
      </c>
      <c r="L4666" s="14">
        <f t="shared" si="219"/>
        <v>11999.824999999999</v>
      </c>
      <c r="M4666" s="14">
        <v>11999.83</v>
      </c>
      <c r="N4666" t="s">
        <v>3470</v>
      </c>
      <c r="O4666" t="s">
        <v>22</v>
      </c>
      <c r="P4666">
        <v>20604536261</v>
      </c>
      <c r="Q4666">
        <v>3</v>
      </c>
      <c r="R4666" t="s">
        <v>19</v>
      </c>
      <c r="S4666">
        <v>5003</v>
      </c>
      <c r="T4666" s="15">
        <v>44077</v>
      </c>
      <c r="U4666">
        <v>11999.83</v>
      </c>
      <c r="V4666" t="s">
        <v>100</v>
      </c>
      <c r="W4666" t="s">
        <v>101</v>
      </c>
      <c r="X4666" t="s">
        <v>101</v>
      </c>
    </row>
    <row r="4667" spans="1:24" x14ac:dyDescent="0.25">
      <c r="A4667" s="8">
        <v>9308</v>
      </c>
      <c r="B4667" t="s">
        <v>6748</v>
      </c>
      <c r="C4667" s="9" t="s">
        <v>19</v>
      </c>
      <c r="D4667" s="9">
        <v>5004</v>
      </c>
      <c r="E4667" s="9">
        <f t="shared" si="220"/>
        <v>5004</v>
      </c>
      <c r="F4667" s="10">
        <f t="shared" si="218"/>
        <v>0</v>
      </c>
      <c r="G4667" s="11">
        <v>44077</v>
      </c>
      <c r="H4667" s="12">
        <v>0.93501157407407398</v>
      </c>
      <c r="I4667" t="s">
        <v>5604</v>
      </c>
      <c r="J4667" s="13">
        <v>720</v>
      </c>
      <c r="K4667">
        <v>3.5190000000000001</v>
      </c>
      <c r="L4667" s="14">
        <f t="shared" si="219"/>
        <v>2533.6800000000003</v>
      </c>
      <c r="M4667" s="14">
        <v>2533.6799999999998</v>
      </c>
      <c r="N4667" t="s">
        <v>5605</v>
      </c>
      <c r="O4667" t="s">
        <v>37</v>
      </c>
      <c r="P4667">
        <v>20604536261</v>
      </c>
      <c r="Q4667">
        <v>3</v>
      </c>
      <c r="R4667" t="s">
        <v>19</v>
      </c>
      <c r="S4667">
        <v>5004</v>
      </c>
      <c r="T4667" s="15">
        <v>44077</v>
      </c>
      <c r="U4667">
        <v>2533.6799999999998</v>
      </c>
      <c r="V4667" t="s">
        <v>100</v>
      </c>
      <c r="W4667" t="s">
        <v>101</v>
      </c>
      <c r="X4667" t="s">
        <v>101</v>
      </c>
    </row>
    <row r="4668" spans="1:24" x14ac:dyDescent="0.25">
      <c r="A4668" s="8">
        <v>9309</v>
      </c>
      <c r="B4668" t="s">
        <v>6749</v>
      </c>
      <c r="C4668" s="9" t="s">
        <v>19</v>
      </c>
      <c r="D4668" s="9">
        <v>5005</v>
      </c>
      <c r="E4668" s="9">
        <f t="shared" si="220"/>
        <v>5005</v>
      </c>
      <c r="F4668" s="10">
        <f t="shared" si="218"/>
        <v>0</v>
      </c>
      <c r="G4668" s="11">
        <v>44077</v>
      </c>
      <c r="H4668" s="12">
        <v>0.93541666666666667</v>
      </c>
      <c r="I4668" t="s">
        <v>6570</v>
      </c>
      <c r="J4668" s="13">
        <v>42.28</v>
      </c>
      <c r="K4668">
        <v>3.548</v>
      </c>
      <c r="L4668" s="14">
        <f t="shared" si="219"/>
        <v>150.00944000000001</v>
      </c>
      <c r="M4668" s="14">
        <v>150.01</v>
      </c>
      <c r="N4668" t="s">
        <v>6571</v>
      </c>
      <c r="O4668" t="s">
        <v>22</v>
      </c>
      <c r="P4668">
        <v>20604536261</v>
      </c>
      <c r="Q4668">
        <v>3</v>
      </c>
      <c r="R4668" t="s">
        <v>19</v>
      </c>
      <c r="S4668">
        <v>5005</v>
      </c>
      <c r="T4668" s="15">
        <v>44077</v>
      </c>
      <c r="U4668">
        <v>150.01</v>
      </c>
      <c r="V4668" t="s">
        <v>100</v>
      </c>
      <c r="W4668" t="s">
        <v>101</v>
      </c>
      <c r="X4668" t="s">
        <v>101</v>
      </c>
    </row>
    <row r="4669" spans="1:24" x14ac:dyDescent="0.25">
      <c r="A4669" s="8">
        <v>9310</v>
      </c>
      <c r="B4669" t="s">
        <v>6750</v>
      </c>
      <c r="C4669" s="9" t="s">
        <v>19</v>
      </c>
      <c r="D4669" s="9">
        <v>5006</v>
      </c>
      <c r="E4669" s="9">
        <f t="shared" si="220"/>
        <v>5006</v>
      </c>
      <c r="F4669" s="10">
        <f t="shared" si="218"/>
        <v>0</v>
      </c>
      <c r="G4669" s="11">
        <v>44077</v>
      </c>
      <c r="H4669" s="12">
        <v>0.93578703703703703</v>
      </c>
      <c r="I4669" t="s">
        <v>1615</v>
      </c>
      <c r="J4669" s="13">
        <v>100</v>
      </c>
      <c r="K4669">
        <v>3.5459999999999998</v>
      </c>
      <c r="L4669" s="14">
        <f t="shared" si="219"/>
        <v>354.59999999999997</v>
      </c>
      <c r="M4669" s="14">
        <v>354.6</v>
      </c>
      <c r="N4669" t="s">
        <v>1616</v>
      </c>
      <c r="O4669" t="s">
        <v>22</v>
      </c>
      <c r="P4669">
        <v>20604536261</v>
      </c>
      <c r="Q4669">
        <v>3</v>
      </c>
      <c r="R4669" t="s">
        <v>19</v>
      </c>
      <c r="S4669">
        <v>5006</v>
      </c>
      <c r="T4669" s="15">
        <v>44077</v>
      </c>
      <c r="U4669">
        <v>354.6</v>
      </c>
      <c r="V4669" t="s">
        <v>100</v>
      </c>
      <c r="W4669" t="s">
        <v>101</v>
      </c>
      <c r="X4669" t="s">
        <v>101</v>
      </c>
    </row>
    <row r="4670" spans="1:24" x14ac:dyDescent="0.25">
      <c r="A4670" s="8">
        <v>9313</v>
      </c>
      <c r="B4670" t="s">
        <v>6751</v>
      </c>
      <c r="C4670" s="9" t="s">
        <v>19</v>
      </c>
      <c r="D4670" s="9">
        <v>5007</v>
      </c>
      <c r="E4670" s="9">
        <f t="shared" si="220"/>
        <v>5007</v>
      </c>
      <c r="F4670" s="10">
        <f t="shared" si="218"/>
        <v>0</v>
      </c>
      <c r="G4670" s="11">
        <v>44077</v>
      </c>
      <c r="H4670" s="12">
        <v>0.93604166666666666</v>
      </c>
      <c r="I4670" t="s">
        <v>2103</v>
      </c>
      <c r="J4670" s="13">
        <v>42.99</v>
      </c>
      <c r="K4670">
        <v>3.5419999999999998</v>
      </c>
      <c r="L4670" s="14">
        <f t="shared" si="219"/>
        <v>152.27058</v>
      </c>
      <c r="M4670" s="14">
        <v>152.27000000000001</v>
      </c>
      <c r="N4670" t="s">
        <v>2104</v>
      </c>
      <c r="O4670" t="s">
        <v>22</v>
      </c>
      <c r="P4670">
        <v>20604536261</v>
      </c>
      <c r="Q4670">
        <v>3</v>
      </c>
      <c r="R4670" t="s">
        <v>19</v>
      </c>
      <c r="S4670">
        <v>5007</v>
      </c>
      <c r="T4670" s="15">
        <v>44077</v>
      </c>
      <c r="U4670">
        <v>152.27000000000001</v>
      </c>
      <c r="V4670" t="s">
        <v>100</v>
      </c>
      <c r="W4670" t="s">
        <v>101</v>
      </c>
      <c r="X4670" t="s">
        <v>101</v>
      </c>
    </row>
    <row r="4671" spans="1:24" x14ac:dyDescent="0.25">
      <c r="A4671" s="8">
        <v>9319</v>
      </c>
      <c r="B4671" t="s">
        <v>6752</v>
      </c>
      <c r="C4671" s="9" t="s">
        <v>19</v>
      </c>
      <c r="D4671" s="9">
        <v>5008</v>
      </c>
      <c r="E4671" s="9">
        <f t="shared" si="220"/>
        <v>5008</v>
      </c>
      <c r="F4671" s="10">
        <f t="shared" si="218"/>
        <v>0</v>
      </c>
      <c r="G4671" s="11">
        <v>44077</v>
      </c>
      <c r="H4671" s="12">
        <v>0.93640046296296298</v>
      </c>
      <c r="I4671" t="s">
        <v>779</v>
      </c>
      <c r="J4671" s="13">
        <v>2000</v>
      </c>
      <c r="K4671">
        <v>3.544</v>
      </c>
      <c r="L4671" s="14">
        <f t="shared" si="219"/>
        <v>7088</v>
      </c>
      <c r="M4671" s="14">
        <v>7088</v>
      </c>
      <c r="N4671" t="s">
        <v>780</v>
      </c>
      <c r="O4671" t="s">
        <v>22</v>
      </c>
      <c r="P4671">
        <v>20604536261</v>
      </c>
      <c r="Q4671">
        <v>3</v>
      </c>
      <c r="R4671" t="s">
        <v>19</v>
      </c>
      <c r="S4671">
        <v>5008</v>
      </c>
      <c r="T4671" s="15">
        <v>44077</v>
      </c>
      <c r="U4671">
        <v>7088</v>
      </c>
      <c r="V4671" t="s">
        <v>100</v>
      </c>
      <c r="W4671" t="s">
        <v>101</v>
      </c>
      <c r="X4671" t="s">
        <v>101</v>
      </c>
    </row>
    <row r="4672" spans="1:24" x14ac:dyDescent="0.25">
      <c r="A4672" s="8">
        <v>9323</v>
      </c>
      <c r="B4672" t="s">
        <v>6753</v>
      </c>
      <c r="C4672" s="9" t="s">
        <v>19</v>
      </c>
      <c r="D4672" s="9">
        <v>5009</v>
      </c>
      <c r="E4672" s="9">
        <f t="shared" si="220"/>
        <v>5009</v>
      </c>
      <c r="F4672" s="10">
        <f t="shared" si="218"/>
        <v>0</v>
      </c>
      <c r="G4672" s="11">
        <v>44077</v>
      </c>
      <c r="H4672" s="12">
        <v>0.9366782407407408</v>
      </c>
      <c r="I4672" t="s">
        <v>2598</v>
      </c>
      <c r="J4672" s="13">
        <v>359</v>
      </c>
      <c r="K4672">
        <v>3.5449999999999999</v>
      </c>
      <c r="L4672" s="14">
        <f t="shared" si="219"/>
        <v>1272.655</v>
      </c>
      <c r="M4672" s="14">
        <v>1272.6600000000001</v>
      </c>
      <c r="N4672" t="s">
        <v>2599</v>
      </c>
      <c r="O4672" t="s">
        <v>22</v>
      </c>
      <c r="P4672">
        <v>20604536261</v>
      </c>
      <c r="Q4672">
        <v>3</v>
      </c>
      <c r="R4672" t="s">
        <v>19</v>
      </c>
      <c r="S4672">
        <v>5009</v>
      </c>
      <c r="T4672" s="15">
        <v>44077</v>
      </c>
      <c r="U4672">
        <v>1272.6600000000001</v>
      </c>
      <c r="V4672" t="s">
        <v>100</v>
      </c>
      <c r="W4672" t="s">
        <v>101</v>
      </c>
      <c r="X4672" t="s">
        <v>101</v>
      </c>
    </row>
    <row r="4673" spans="1:24" x14ac:dyDescent="0.25">
      <c r="A4673" s="8">
        <v>9328</v>
      </c>
      <c r="B4673" t="s">
        <v>6754</v>
      </c>
      <c r="C4673" s="9" t="s">
        <v>19</v>
      </c>
      <c r="D4673" s="9">
        <v>5010</v>
      </c>
      <c r="E4673" s="9">
        <f t="shared" si="220"/>
        <v>5010</v>
      </c>
      <c r="F4673" s="10">
        <f t="shared" si="218"/>
        <v>0</v>
      </c>
      <c r="G4673" s="11">
        <v>44077</v>
      </c>
      <c r="H4673" s="12">
        <v>0.937037037037037</v>
      </c>
      <c r="I4673" t="s">
        <v>5731</v>
      </c>
      <c r="J4673" s="13">
        <v>8465</v>
      </c>
      <c r="K4673">
        <v>3.544</v>
      </c>
      <c r="L4673" s="14">
        <f t="shared" si="219"/>
        <v>29999.96</v>
      </c>
      <c r="M4673" s="14">
        <v>29999.96</v>
      </c>
      <c r="N4673" t="s">
        <v>5732</v>
      </c>
      <c r="O4673" t="s">
        <v>22</v>
      </c>
      <c r="P4673">
        <v>20604536261</v>
      </c>
      <c r="Q4673">
        <v>3</v>
      </c>
      <c r="R4673" t="s">
        <v>19</v>
      </c>
      <c r="S4673">
        <v>5010</v>
      </c>
      <c r="T4673" s="15">
        <v>44077</v>
      </c>
      <c r="U4673">
        <v>29999.96</v>
      </c>
      <c r="V4673" t="s">
        <v>100</v>
      </c>
      <c r="W4673" t="s">
        <v>101</v>
      </c>
      <c r="X4673" t="s">
        <v>101</v>
      </c>
    </row>
    <row r="4674" spans="1:24" x14ac:dyDescent="0.25">
      <c r="A4674" s="8">
        <v>9327</v>
      </c>
      <c r="B4674" t="s">
        <v>6755</v>
      </c>
      <c r="C4674" s="9" t="s">
        <v>19</v>
      </c>
      <c r="D4674" s="9">
        <v>5011</v>
      </c>
      <c r="E4674" s="9">
        <f t="shared" si="220"/>
        <v>5011</v>
      </c>
      <c r="F4674" s="10">
        <f t="shared" si="218"/>
        <v>0</v>
      </c>
      <c r="G4674" s="11">
        <v>44077</v>
      </c>
      <c r="H4674" s="12">
        <v>0.93734953703703694</v>
      </c>
      <c r="I4674" t="s">
        <v>1213</v>
      </c>
      <c r="J4674" s="13">
        <v>360</v>
      </c>
      <c r="K4674">
        <v>3.5449999999999999</v>
      </c>
      <c r="L4674" s="14">
        <f t="shared" si="219"/>
        <v>1276.2</v>
      </c>
      <c r="M4674" s="14">
        <v>1276.2</v>
      </c>
      <c r="N4674" t="s">
        <v>1214</v>
      </c>
      <c r="O4674" t="s">
        <v>22</v>
      </c>
      <c r="P4674">
        <v>20604536261</v>
      </c>
      <c r="Q4674">
        <v>3</v>
      </c>
      <c r="R4674" t="s">
        <v>19</v>
      </c>
      <c r="S4674">
        <v>5011</v>
      </c>
      <c r="T4674" s="15">
        <v>44077</v>
      </c>
      <c r="U4674">
        <v>1276.2</v>
      </c>
      <c r="V4674" t="s">
        <v>100</v>
      </c>
      <c r="W4674" t="s">
        <v>101</v>
      </c>
      <c r="X4674" t="s">
        <v>101</v>
      </c>
    </row>
    <row r="4675" spans="1:24" x14ac:dyDescent="0.25">
      <c r="A4675" s="8">
        <v>9330</v>
      </c>
      <c r="B4675" t="s">
        <v>6756</v>
      </c>
      <c r="C4675" s="9" t="s">
        <v>19</v>
      </c>
      <c r="D4675" s="9">
        <v>5012</v>
      </c>
      <c r="E4675" s="9">
        <f t="shared" si="220"/>
        <v>5012</v>
      </c>
      <c r="F4675" s="10">
        <f t="shared" si="218"/>
        <v>0</v>
      </c>
      <c r="G4675" s="11">
        <v>44077</v>
      </c>
      <c r="H4675" s="12">
        <v>0.93763888888888891</v>
      </c>
      <c r="I4675" t="s">
        <v>1959</v>
      </c>
      <c r="J4675" s="13">
        <v>1500</v>
      </c>
      <c r="K4675">
        <v>3.544</v>
      </c>
      <c r="L4675" s="14">
        <f t="shared" si="219"/>
        <v>5316</v>
      </c>
      <c r="M4675" s="14">
        <v>5316</v>
      </c>
      <c r="N4675" t="s">
        <v>1960</v>
      </c>
      <c r="O4675" t="s">
        <v>22</v>
      </c>
      <c r="P4675">
        <v>20604536261</v>
      </c>
      <c r="Q4675">
        <v>3</v>
      </c>
      <c r="R4675" t="s">
        <v>19</v>
      </c>
      <c r="S4675">
        <v>5012</v>
      </c>
      <c r="T4675" s="15">
        <v>44077</v>
      </c>
      <c r="U4675">
        <v>5316</v>
      </c>
      <c r="V4675" t="s">
        <v>100</v>
      </c>
      <c r="W4675" t="s">
        <v>101</v>
      </c>
      <c r="X4675" t="s">
        <v>101</v>
      </c>
    </row>
    <row r="4676" spans="1:24" x14ac:dyDescent="0.25">
      <c r="A4676" s="8">
        <v>9331</v>
      </c>
      <c r="B4676" t="s">
        <v>6757</v>
      </c>
      <c r="C4676" s="9" t="s">
        <v>19</v>
      </c>
      <c r="D4676" s="9">
        <v>5013</v>
      </c>
      <c r="E4676" s="9">
        <f t="shared" si="220"/>
        <v>5013</v>
      </c>
      <c r="F4676" s="10">
        <f t="shared" ref="F4676:F4739" si="221">+E4676-E4675-1</f>
        <v>0</v>
      </c>
      <c r="G4676" s="11">
        <v>44077</v>
      </c>
      <c r="H4676" s="12">
        <v>0.937962962962963</v>
      </c>
      <c r="I4676" t="s">
        <v>5731</v>
      </c>
      <c r="J4676" s="13">
        <v>2176</v>
      </c>
      <c r="K4676">
        <v>3.544</v>
      </c>
      <c r="L4676" s="14">
        <f t="shared" ref="L4676:L4739" si="222">J4676*K4676</f>
        <v>7711.7439999999997</v>
      </c>
      <c r="M4676" s="14">
        <v>7711.74</v>
      </c>
      <c r="N4676" t="s">
        <v>5732</v>
      </c>
      <c r="O4676" t="s">
        <v>22</v>
      </c>
      <c r="P4676">
        <v>20604536261</v>
      </c>
      <c r="Q4676">
        <v>3</v>
      </c>
      <c r="R4676" t="s">
        <v>19</v>
      </c>
      <c r="S4676">
        <v>5013</v>
      </c>
      <c r="T4676" s="15">
        <v>44077</v>
      </c>
      <c r="U4676">
        <v>7711.74</v>
      </c>
      <c r="V4676" t="s">
        <v>100</v>
      </c>
      <c r="W4676" t="s">
        <v>101</v>
      </c>
      <c r="X4676" t="s">
        <v>101</v>
      </c>
    </row>
    <row r="4677" spans="1:24" x14ac:dyDescent="0.25">
      <c r="A4677" s="8">
        <v>9333</v>
      </c>
      <c r="B4677" t="s">
        <v>6758</v>
      </c>
      <c r="C4677" s="9" t="s">
        <v>19</v>
      </c>
      <c r="D4677" s="9">
        <v>5014</v>
      </c>
      <c r="E4677" s="9">
        <f t="shared" si="220"/>
        <v>5014</v>
      </c>
      <c r="F4677" s="10">
        <f t="shared" si="221"/>
        <v>0</v>
      </c>
      <c r="G4677" s="11">
        <v>44077</v>
      </c>
      <c r="H4677" s="12">
        <v>0.93824074074074071</v>
      </c>
      <c r="I4677" t="s">
        <v>1962</v>
      </c>
      <c r="J4677" s="13">
        <v>1008</v>
      </c>
      <c r="K4677">
        <v>3.528</v>
      </c>
      <c r="L4677" s="14">
        <f t="shared" si="222"/>
        <v>3556.2240000000002</v>
      </c>
      <c r="M4677" s="14">
        <v>3556.22</v>
      </c>
      <c r="N4677" t="s">
        <v>1963</v>
      </c>
      <c r="O4677" t="s">
        <v>37</v>
      </c>
      <c r="P4677">
        <v>20604536261</v>
      </c>
      <c r="Q4677">
        <v>3</v>
      </c>
      <c r="R4677" t="s">
        <v>19</v>
      </c>
      <c r="S4677">
        <v>5014</v>
      </c>
      <c r="T4677" s="15">
        <v>44077</v>
      </c>
      <c r="U4677">
        <v>3556.22</v>
      </c>
      <c r="V4677" t="s">
        <v>100</v>
      </c>
      <c r="W4677" t="s">
        <v>101</v>
      </c>
      <c r="X4677" t="s">
        <v>101</v>
      </c>
    </row>
    <row r="4678" spans="1:24" x14ac:dyDescent="0.25">
      <c r="A4678" s="8">
        <v>9334</v>
      </c>
      <c r="B4678" t="s">
        <v>6759</v>
      </c>
      <c r="C4678" s="9" t="s">
        <v>19</v>
      </c>
      <c r="D4678" s="9">
        <v>5015</v>
      </c>
      <c r="E4678" s="9">
        <f t="shared" si="220"/>
        <v>5015</v>
      </c>
      <c r="F4678" s="10">
        <f t="shared" si="221"/>
        <v>0</v>
      </c>
      <c r="G4678" s="11">
        <v>44077</v>
      </c>
      <c r="H4678" s="12">
        <v>0.93859953703703702</v>
      </c>
      <c r="I4678" t="s">
        <v>802</v>
      </c>
      <c r="J4678" s="13">
        <v>1000</v>
      </c>
      <c r="K4678">
        <v>3.5428000000000002</v>
      </c>
      <c r="L4678" s="14">
        <f t="shared" si="222"/>
        <v>3542.8</v>
      </c>
      <c r="M4678" s="14">
        <v>3542.8</v>
      </c>
      <c r="N4678" t="s">
        <v>803</v>
      </c>
      <c r="O4678" t="s">
        <v>22</v>
      </c>
      <c r="P4678">
        <v>20604536261</v>
      </c>
      <c r="Q4678">
        <v>3</v>
      </c>
      <c r="R4678" t="s">
        <v>19</v>
      </c>
      <c r="S4678">
        <v>5015</v>
      </c>
      <c r="T4678" s="15">
        <v>44077</v>
      </c>
      <c r="U4678">
        <v>3542.8</v>
      </c>
      <c r="V4678" t="s">
        <v>100</v>
      </c>
      <c r="W4678" t="s">
        <v>101</v>
      </c>
      <c r="X4678" t="s">
        <v>101</v>
      </c>
    </row>
    <row r="4679" spans="1:24" x14ac:dyDescent="0.25">
      <c r="A4679" s="8">
        <v>9338</v>
      </c>
      <c r="B4679" t="s">
        <v>6760</v>
      </c>
      <c r="C4679" s="9" t="s">
        <v>19</v>
      </c>
      <c r="D4679" s="9">
        <v>5016</v>
      </c>
      <c r="E4679" s="9">
        <f t="shared" si="220"/>
        <v>5016</v>
      </c>
      <c r="F4679" s="10">
        <f t="shared" si="221"/>
        <v>0</v>
      </c>
      <c r="G4679" s="11">
        <v>44077</v>
      </c>
      <c r="H4679" s="12">
        <v>0.9391087962962964</v>
      </c>
      <c r="I4679" t="s">
        <v>6761</v>
      </c>
      <c r="J4679" s="13">
        <v>840</v>
      </c>
      <c r="K4679">
        <v>3.5448</v>
      </c>
      <c r="L4679" s="14">
        <f t="shared" si="222"/>
        <v>2977.6320000000001</v>
      </c>
      <c r="M4679" s="14">
        <v>2977.63</v>
      </c>
      <c r="N4679" t="s">
        <v>6762</v>
      </c>
      <c r="O4679" t="s">
        <v>22</v>
      </c>
      <c r="P4679">
        <v>20604536261</v>
      </c>
      <c r="Q4679">
        <v>3</v>
      </c>
      <c r="R4679" t="s">
        <v>19</v>
      </c>
      <c r="S4679">
        <v>5016</v>
      </c>
      <c r="T4679" s="15">
        <v>44077</v>
      </c>
      <c r="U4679">
        <v>2977.63</v>
      </c>
      <c r="V4679" t="s">
        <v>100</v>
      </c>
      <c r="W4679" t="s">
        <v>101</v>
      </c>
      <c r="X4679" t="s">
        <v>101</v>
      </c>
    </row>
    <row r="4680" spans="1:24" x14ac:dyDescent="0.25">
      <c r="A4680" s="8">
        <v>9340</v>
      </c>
      <c r="B4680" t="s">
        <v>6763</v>
      </c>
      <c r="C4680" s="9" t="s">
        <v>19</v>
      </c>
      <c r="D4680" s="9">
        <v>5017</v>
      </c>
      <c r="E4680" s="9">
        <f t="shared" si="220"/>
        <v>5017</v>
      </c>
      <c r="F4680" s="10">
        <f t="shared" si="221"/>
        <v>0</v>
      </c>
      <c r="G4680" s="11">
        <v>44077</v>
      </c>
      <c r="H4680" s="12">
        <v>0.93954861111111121</v>
      </c>
      <c r="I4680" t="s">
        <v>6644</v>
      </c>
      <c r="J4680" s="13">
        <v>2818.49</v>
      </c>
      <c r="K4680">
        <v>3.548</v>
      </c>
      <c r="L4680" s="14">
        <f t="shared" si="222"/>
        <v>10000.00252</v>
      </c>
      <c r="M4680" s="14">
        <v>10000</v>
      </c>
      <c r="N4680" t="s">
        <v>6645</v>
      </c>
      <c r="O4680" t="s">
        <v>22</v>
      </c>
      <c r="P4680">
        <v>20604536261</v>
      </c>
      <c r="Q4680">
        <v>3</v>
      </c>
      <c r="R4680" t="s">
        <v>19</v>
      </c>
      <c r="S4680">
        <v>5017</v>
      </c>
      <c r="T4680" s="15">
        <v>44077</v>
      </c>
      <c r="U4680">
        <v>10000</v>
      </c>
      <c r="V4680" t="s">
        <v>100</v>
      </c>
      <c r="W4680" t="s">
        <v>101</v>
      </c>
      <c r="X4680" t="s">
        <v>101</v>
      </c>
    </row>
    <row r="4681" spans="1:24" x14ac:dyDescent="0.25">
      <c r="A4681" s="8">
        <v>9341</v>
      </c>
      <c r="B4681" t="s">
        <v>6764</v>
      </c>
      <c r="C4681" s="9" t="s">
        <v>19</v>
      </c>
      <c r="D4681" s="9">
        <v>5018</v>
      </c>
      <c r="E4681" s="9">
        <f t="shared" si="220"/>
        <v>5018</v>
      </c>
      <c r="F4681" s="10">
        <f t="shared" si="221"/>
        <v>0</v>
      </c>
      <c r="G4681" s="11">
        <v>44077</v>
      </c>
      <c r="H4681" s="12">
        <v>0.94017361111111108</v>
      </c>
      <c r="I4681" t="s">
        <v>907</v>
      </c>
      <c r="J4681" s="13">
        <v>3000</v>
      </c>
      <c r="K4681">
        <v>3.5329999999999999</v>
      </c>
      <c r="L4681" s="14">
        <f t="shared" si="222"/>
        <v>10599</v>
      </c>
      <c r="M4681" s="14">
        <v>10599</v>
      </c>
      <c r="N4681" t="s">
        <v>908</v>
      </c>
      <c r="O4681" t="s">
        <v>37</v>
      </c>
      <c r="P4681">
        <v>20604536261</v>
      </c>
      <c r="Q4681">
        <v>3</v>
      </c>
      <c r="R4681" t="s">
        <v>19</v>
      </c>
      <c r="S4681">
        <v>5018</v>
      </c>
      <c r="T4681" s="15">
        <v>44077</v>
      </c>
      <c r="U4681">
        <v>10599</v>
      </c>
      <c r="V4681" t="s">
        <v>100</v>
      </c>
      <c r="W4681" t="s">
        <v>101</v>
      </c>
      <c r="X4681" t="s">
        <v>101</v>
      </c>
    </row>
    <row r="4682" spans="1:24" x14ac:dyDescent="0.25">
      <c r="A4682" s="8">
        <v>9343</v>
      </c>
      <c r="B4682" t="s">
        <v>6765</v>
      </c>
      <c r="C4682" s="9" t="s">
        <v>19</v>
      </c>
      <c r="D4682" s="9">
        <v>5019</v>
      </c>
      <c r="E4682" s="9">
        <f t="shared" si="220"/>
        <v>5019</v>
      </c>
      <c r="F4682" s="10">
        <f t="shared" si="221"/>
        <v>0</v>
      </c>
      <c r="G4682" s="11">
        <v>44077</v>
      </c>
      <c r="H4682" s="12">
        <v>0.94059027777777782</v>
      </c>
      <c r="I4682" t="s">
        <v>4374</v>
      </c>
      <c r="J4682" s="13">
        <v>5000</v>
      </c>
      <c r="K4682">
        <v>3.53</v>
      </c>
      <c r="L4682" s="14">
        <f t="shared" si="222"/>
        <v>17650</v>
      </c>
      <c r="M4682" s="14">
        <v>17650</v>
      </c>
      <c r="N4682" t="s">
        <v>4375</v>
      </c>
      <c r="O4682" t="s">
        <v>37</v>
      </c>
      <c r="P4682">
        <v>20604536261</v>
      </c>
      <c r="Q4682">
        <v>3</v>
      </c>
      <c r="R4682" t="s">
        <v>19</v>
      </c>
      <c r="S4682">
        <v>5019</v>
      </c>
      <c r="T4682" s="15">
        <v>44077</v>
      </c>
      <c r="U4682">
        <v>17650</v>
      </c>
      <c r="V4682" t="s">
        <v>100</v>
      </c>
      <c r="W4682" t="s">
        <v>101</v>
      </c>
      <c r="X4682" t="s">
        <v>101</v>
      </c>
    </row>
    <row r="4683" spans="1:24" x14ac:dyDescent="0.25">
      <c r="A4683" s="8">
        <v>9344</v>
      </c>
      <c r="B4683" t="s">
        <v>6766</v>
      </c>
      <c r="C4683" s="9" t="s">
        <v>19</v>
      </c>
      <c r="D4683" s="9">
        <v>5020</v>
      </c>
      <c r="E4683" s="9">
        <f t="shared" si="220"/>
        <v>5020</v>
      </c>
      <c r="F4683" s="10">
        <f t="shared" si="221"/>
        <v>0</v>
      </c>
      <c r="G4683" s="11">
        <v>44077</v>
      </c>
      <c r="H4683" s="12">
        <v>0.94145833333333329</v>
      </c>
      <c r="I4683" t="s">
        <v>6357</v>
      </c>
      <c r="J4683" s="13">
        <v>192.45</v>
      </c>
      <c r="K4683">
        <v>3.5489999999999999</v>
      </c>
      <c r="L4683" s="14">
        <f t="shared" si="222"/>
        <v>683.00504999999998</v>
      </c>
      <c r="M4683" s="14">
        <v>683.01</v>
      </c>
      <c r="N4683" t="s">
        <v>6358</v>
      </c>
      <c r="O4683" t="s">
        <v>22</v>
      </c>
      <c r="P4683">
        <v>20604536261</v>
      </c>
      <c r="Q4683">
        <v>3</v>
      </c>
      <c r="R4683" t="s">
        <v>19</v>
      </c>
      <c r="S4683">
        <v>5020</v>
      </c>
      <c r="T4683" s="15">
        <v>44077</v>
      </c>
      <c r="U4683">
        <v>683.01</v>
      </c>
      <c r="V4683" t="s">
        <v>100</v>
      </c>
      <c r="W4683" t="s">
        <v>101</v>
      </c>
      <c r="X4683" t="s">
        <v>101</v>
      </c>
    </row>
    <row r="4684" spans="1:24" x14ac:dyDescent="0.25">
      <c r="A4684" s="8">
        <v>9347</v>
      </c>
      <c r="B4684" t="s">
        <v>6767</v>
      </c>
      <c r="C4684" s="9" t="s">
        <v>19</v>
      </c>
      <c r="D4684" s="9">
        <v>5021</v>
      </c>
      <c r="E4684" s="9">
        <f t="shared" si="220"/>
        <v>5021</v>
      </c>
      <c r="F4684" s="10">
        <f t="shared" si="221"/>
        <v>0</v>
      </c>
      <c r="G4684" s="11">
        <v>44077</v>
      </c>
      <c r="H4684" s="12">
        <v>0.94203703703703701</v>
      </c>
      <c r="I4684" t="s">
        <v>169</v>
      </c>
      <c r="J4684" s="13">
        <v>250</v>
      </c>
      <c r="K4684">
        <v>3.5489999999999999</v>
      </c>
      <c r="L4684" s="14">
        <f t="shared" si="222"/>
        <v>887.25</v>
      </c>
      <c r="M4684" s="14">
        <v>887.25</v>
      </c>
      <c r="N4684" t="s">
        <v>170</v>
      </c>
      <c r="O4684" t="s">
        <v>22</v>
      </c>
      <c r="P4684">
        <v>20604536261</v>
      </c>
      <c r="Q4684">
        <v>3</v>
      </c>
      <c r="R4684" t="s">
        <v>19</v>
      </c>
      <c r="S4684">
        <v>5021</v>
      </c>
      <c r="T4684" s="15">
        <v>44077</v>
      </c>
      <c r="U4684">
        <v>887.25</v>
      </c>
      <c r="V4684" t="s">
        <v>100</v>
      </c>
      <c r="W4684" t="s">
        <v>101</v>
      </c>
      <c r="X4684" t="s">
        <v>101</v>
      </c>
    </row>
    <row r="4685" spans="1:24" x14ac:dyDescent="0.25">
      <c r="A4685" s="8">
        <v>9349</v>
      </c>
      <c r="B4685" t="s">
        <v>6768</v>
      </c>
      <c r="C4685" s="9" t="s">
        <v>19</v>
      </c>
      <c r="D4685" s="9">
        <v>5022</v>
      </c>
      <c r="E4685" s="9">
        <f t="shared" si="220"/>
        <v>5022</v>
      </c>
      <c r="F4685" s="10">
        <f t="shared" si="221"/>
        <v>0</v>
      </c>
      <c r="G4685" s="11">
        <v>44077</v>
      </c>
      <c r="H4685" s="12">
        <v>0.94232638888888898</v>
      </c>
      <c r="I4685" t="s">
        <v>4320</v>
      </c>
      <c r="J4685" s="13">
        <v>2254.92</v>
      </c>
      <c r="K4685">
        <v>3.5478000000000001</v>
      </c>
      <c r="L4685" s="14">
        <f t="shared" si="222"/>
        <v>8000.0051760000006</v>
      </c>
      <c r="M4685" s="14">
        <v>8000.01</v>
      </c>
      <c r="N4685" t="s">
        <v>4321</v>
      </c>
      <c r="O4685" t="s">
        <v>22</v>
      </c>
      <c r="P4685">
        <v>20604536261</v>
      </c>
      <c r="Q4685">
        <v>3</v>
      </c>
      <c r="R4685" t="s">
        <v>19</v>
      </c>
      <c r="S4685">
        <v>5022</v>
      </c>
      <c r="T4685" s="15">
        <v>44077</v>
      </c>
      <c r="U4685">
        <v>8000.01</v>
      </c>
      <c r="V4685" t="s">
        <v>100</v>
      </c>
      <c r="W4685" t="s">
        <v>101</v>
      </c>
      <c r="X4685" t="s">
        <v>101</v>
      </c>
    </row>
    <row r="4686" spans="1:24" x14ac:dyDescent="0.25">
      <c r="A4686" s="8">
        <v>9351</v>
      </c>
      <c r="B4686" t="s">
        <v>6769</v>
      </c>
      <c r="C4686" s="9" t="s">
        <v>19</v>
      </c>
      <c r="D4686" s="9">
        <v>5023</v>
      </c>
      <c r="E4686" s="9">
        <f t="shared" si="220"/>
        <v>5023</v>
      </c>
      <c r="F4686" s="10">
        <f t="shared" si="221"/>
        <v>0</v>
      </c>
      <c r="G4686" s="11">
        <v>44077</v>
      </c>
      <c r="H4686" s="12">
        <v>0.94265046296296295</v>
      </c>
      <c r="I4686" t="s">
        <v>1993</v>
      </c>
      <c r="J4686" s="13">
        <v>1000</v>
      </c>
      <c r="K4686">
        <v>3.5489999999999999</v>
      </c>
      <c r="L4686" s="14">
        <f t="shared" si="222"/>
        <v>3549</v>
      </c>
      <c r="M4686" s="14">
        <v>3549</v>
      </c>
      <c r="N4686" t="s">
        <v>1994</v>
      </c>
      <c r="O4686" t="s">
        <v>22</v>
      </c>
      <c r="P4686">
        <v>20604536261</v>
      </c>
      <c r="Q4686">
        <v>3</v>
      </c>
      <c r="R4686" t="s">
        <v>19</v>
      </c>
      <c r="S4686">
        <v>5023</v>
      </c>
      <c r="T4686" s="15">
        <v>44077</v>
      </c>
      <c r="U4686">
        <v>3549</v>
      </c>
      <c r="V4686" t="s">
        <v>100</v>
      </c>
      <c r="W4686" t="s">
        <v>101</v>
      </c>
      <c r="X4686" t="s">
        <v>101</v>
      </c>
    </row>
    <row r="4687" spans="1:24" x14ac:dyDescent="0.25">
      <c r="A4687" s="8">
        <v>9350</v>
      </c>
      <c r="B4687" t="s">
        <v>6770</v>
      </c>
      <c r="C4687" s="9" t="s">
        <v>19</v>
      </c>
      <c r="D4687" s="9">
        <v>5024</v>
      </c>
      <c r="E4687" s="9">
        <f t="shared" si="220"/>
        <v>5024</v>
      </c>
      <c r="F4687" s="10">
        <f t="shared" si="221"/>
        <v>0</v>
      </c>
      <c r="G4687" s="11">
        <v>44077</v>
      </c>
      <c r="H4687" s="12">
        <v>0.94291666666666663</v>
      </c>
      <c r="I4687" t="s">
        <v>6152</v>
      </c>
      <c r="J4687" s="13">
        <v>200</v>
      </c>
      <c r="K4687">
        <v>3.5489999999999999</v>
      </c>
      <c r="L4687" s="14">
        <f t="shared" si="222"/>
        <v>709.8</v>
      </c>
      <c r="M4687" s="14">
        <v>709.8</v>
      </c>
      <c r="N4687" t="s">
        <v>6153</v>
      </c>
      <c r="O4687" t="s">
        <v>22</v>
      </c>
      <c r="P4687">
        <v>20604536261</v>
      </c>
      <c r="Q4687">
        <v>3</v>
      </c>
      <c r="R4687" t="s">
        <v>19</v>
      </c>
      <c r="S4687">
        <v>5024</v>
      </c>
      <c r="T4687" s="15">
        <v>44077</v>
      </c>
      <c r="U4687">
        <v>709.8</v>
      </c>
      <c r="V4687" t="s">
        <v>100</v>
      </c>
      <c r="W4687" t="s">
        <v>101</v>
      </c>
      <c r="X4687" t="s">
        <v>101</v>
      </c>
    </row>
    <row r="4688" spans="1:24" x14ac:dyDescent="0.25">
      <c r="A4688" s="8">
        <v>9352</v>
      </c>
      <c r="B4688" t="s">
        <v>6771</v>
      </c>
      <c r="C4688" s="9" t="s">
        <v>19</v>
      </c>
      <c r="D4688" s="9">
        <v>5025</v>
      </c>
      <c r="E4688" s="9">
        <f t="shared" si="220"/>
        <v>5025</v>
      </c>
      <c r="F4688" s="10">
        <f t="shared" si="221"/>
        <v>0</v>
      </c>
      <c r="G4688" s="11">
        <v>44077</v>
      </c>
      <c r="H4688" s="12">
        <v>0.94358796296296299</v>
      </c>
      <c r="I4688" t="s">
        <v>6772</v>
      </c>
      <c r="J4688" s="13">
        <v>345.04</v>
      </c>
      <c r="K4688">
        <v>3.5478000000000001</v>
      </c>
      <c r="L4688" s="14">
        <f t="shared" si="222"/>
        <v>1224.132912</v>
      </c>
      <c r="M4688" s="14">
        <v>1224.1300000000001</v>
      </c>
      <c r="N4688" t="s">
        <v>6773</v>
      </c>
      <c r="O4688" t="s">
        <v>22</v>
      </c>
      <c r="P4688">
        <v>20604536261</v>
      </c>
      <c r="Q4688">
        <v>3</v>
      </c>
      <c r="R4688" t="s">
        <v>19</v>
      </c>
      <c r="S4688">
        <v>5025</v>
      </c>
      <c r="T4688" s="15">
        <v>44077</v>
      </c>
      <c r="U4688">
        <v>1224.1300000000001</v>
      </c>
      <c r="V4688" t="s">
        <v>100</v>
      </c>
      <c r="W4688" t="s">
        <v>101</v>
      </c>
      <c r="X4688" t="s">
        <v>101</v>
      </c>
    </row>
    <row r="4689" spans="1:24" x14ac:dyDescent="0.25">
      <c r="A4689" s="8">
        <v>9354</v>
      </c>
      <c r="B4689" t="s">
        <v>6774</v>
      </c>
      <c r="C4689" s="9" t="s">
        <v>19</v>
      </c>
      <c r="D4689" s="9">
        <v>5026</v>
      </c>
      <c r="E4689" s="9">
        <f t="shared" si="220"/>
        <v>5026</v>
      </c>
      <c r="F4689" s="10">
        <f t="shared" si="221"/>
        <v>0</v>
      </c>
      <c r="G4689" s="11">
        <v>44077</v>
      </c>
      <c r="H4689" s="12">
        <v>0.94388888888888889</v>
      </c>
      <c r="I4689" t="s">
        <v>6526</v>
      </c>
      <c r="J4689" s="13">
        <v>3136.06</v>
      </c>
      <c r="K4689">
        <v>3.5478000000000001</v>
      </c>
      <c r="L4689" s="14">
        <f t="shared" si="222"/>
        <v>11126.113668</v>
      </c>
      <c r="M4689" s="14">
        <v>11126.11</v>
      </c>
      <c r="N4689" t="s">
        <v>6527</v>
      </c>
      <c r="O4689" t="s">
        <v>22</v>
      </c>
      <c r="P4689">
        <v>20604536261</v>
      </c>
      <c r="Q4689">
        <v>3</v>
      </c>
      <c r="R4689" t="s">
        <v>19</v>
      </c>
      <c r="S4689">
        <v>5026</v>
      </c>
      <c r="T4689" s="15">
        <v>44077</v>
      </c>
      <c r="U4689">
        <v>11126.11</v>
      </c>
      <c r="V4689" t="s">
        <v>100</v>
      </c>
      <c r="W4689" t="s">
        <v>101</v>
      </c>
      <c r="X4689" t="s">
        <v>101</v>
      </c>
    </row>
    <row r="4690" spans="1:24" x14ac:dyDescent="0.25">
      <c r="A4690" s="8">
        <v>9357</v>
      </c>
      <c r="B4690" t="s">
        <v>6775</v>
      </c>
      <c r="C4690" s="9" t="s">
        <v>19</v>
      </c>
      <c r="D4690" s="9">
        <v>5027</v>
      </c>
      <c r="E4690" s="9">
        <f t="shared" si="220"/>
        <v>5027</v>
      </c>
      <c r="F4690" s="10">
        <f t="shared" si="221"/>
        <v>0</v>
      </c>
      <c r="G4690" s="11">
        <v>44077</v>
      </c>
      <c r="H4690" s="12">
        <v>0.94417824074074075</v>
      </c>
      <c r="I4690" t="s">
        <v>1597</v>
      </c>
      <c r="J4690" s="13">
        <v>7000</v>
      </c>
      <c r="K4690">
        <v>3.5457999999999998</v>
      </c>
      <c r="L4690" s="14">
        <f t="shared" si="222"/>
        <v>24820.6</v>
      </c>
      <c r="M4690" s="14">
        <v>24820.6</v>
      </c>
      <c r="N4690" t="s">
        <v>1598</v>
      </c>
      <c r="O4690" t="s">
        <v>22</v>
      </c>
      <c r="P4690">
        <v>20604536261</v>
      </c>
      <c r="Q4690">
        <v>3</v>
      </c>
      <c r="R4690" t="s">
        <v>19</v>
      </c>
      <c r="S4690">
        <v>5027</v>
      </c>
      <c r="T4690" s="15">
        <v>44077</v>
      </c>
      <c r="U4690">
        <v>24820.6</v>
      </c>
      <c r="V4690" t="s">
        <v>100</v>
      </c>
      <c r="W4690" t="s">
        <v>101</v>
      </c>
      <c r="X4690" t="s">
        <v>101</v>
      </c>
    </row>
    <row r="4691" spans="1:24" x14ac:dyDescent="0.25">
      <c r="A4691" s="8">
        <v>9358</v>
      </c>
      <c r="B4691" t="s">
        <v>6776</v>
      </c>
      <c r="C4691" s="9" t="s">
        <v>19</v>
      </c>
      <c r="D4691" s="9">
        <v>5028</v>
      </c>
      <c r="E4691" s="9">
        <f t="shared" si="220"/>
        <v>5028</v>
      </c>
      <c r="F4691" s="10">
        <f t="shared" si="221"/>
        <v>0</v>
      </c>
      <c r="G4691" s="11">
        <v>44077</v>
      </c>
      <c r="H4691" s="12">
        <v>0.94444444444444453</v>
      </c>
      <c r="I4691" t="s">
        <v>3444</v>
      </c>
      <c r="J4691" s="13">
        <v>1840.13</v>
      </c>
      <c r="K4691">
        <v>3.53</v>
      </c>
      <c r="L4691" s="14">
        <f t="shared" si="222"/>
        <v>6495.6589000000004</v>
      </c>
      <c r="M4691" s="14">
        <v>6495.66</v>
      </c>
      <c r="N4691" t="s">
        <v>3445</v>
      </c>
      <c r="O4691" t="s">
        <v>37</v>
      </c>
      <c r="P4691">
        <v>20604536261</v>
      </c>
      <c r="Q4691">
        <v>3</v>
      </c>
      <c r="R4691" t="s">
        <v>19</v>
      </c>
      <c r="S4691">
        <v>5028</v>
      </c>
      <c r="T4691" s="15">
        <v>44077</v>
      </c>
      <c r="U4691">
        <v>6495.66</v>
      </c>
      <c r="V4691" t="s">
        <v>100</v>
      </c>
      <c r="W4691" t="s">
        <v>101</v>
      </c>
      <c r="X4691" t="s">
        <v>101</v>
      </c>
    </row>
    <row r="4692" spans="1:24" x14ac:dyDescent="0.25">
      <c r="A4692" s="8">
        <v>9359</v>
      </c>
      <c r="B4692" t="s">
        <v>6777</v>
      </c>
      <c r="C4692" s="9" t="s">
        <v>19</v>
      </c>
      <c r="D4692" s="9">
        <v>5029</v>
      </c>
      <c r="E4692" s="9">
        <f t="shared" si="220"/>
        <v>5029</v>
      </c>
      <c r="F4692" s="10">
        <f t="shared" si="221"/>
        <v>0</v>
      </c>
      <c r="G4692" s="11">
        <v>44077</v>
      </c>
      <c r="H4692" s="12">
        <v>0.94472222222222213</v>
      </c>
      <c r="I4692" t="s">
        <v>6778</v>
      </c>
      <c r="J4692" s="13">
        <v>280.52</v>
      </c>
      <c r="K4692">
        <v>3.5470000000000002</v>
      </c>
      <c r="L4692" s="14">
        <f t="shared" si="222"/>
        <v>995.00443999999993</v>
      </c>
      <c r="M4692" s="14">
        <v>995</v>
      </c>
      <c r="N4692" t="s">
        <v>6779</v>
      </c>
      <c r="O4692" t="s">
        <v>22</v>
      </c>
      <c r="P4692">
        <v>20604536261</v>
      </c>
      <c r="Q4692">
        <v>3</v>
      </c>
      <c r="R4692" t="s">
        <v>19</v>
      </c>
      <c r="S4692">
        <v>5029</v>
      </c>
      <c r="T4692" s="15">
        <v>44077</v>
      </c>
      <c r="U4692">
        <v>995</v>
      </c>
      <c r="V4692" t="s">
        <v>100</v>
      </c>
      <c r="W4692" t="s">
        <v>101</v>
      </c>
      <c r="X4692" t="s">
        <v>101</v>
      </c>
    </row>
    <row r="4693" spans="1:24" x14ac:dyDescent="0.25">
      <c r="A4693" s="8">
        <v>9361</v>
      </c>
      <c r="B4693" t="s">
        <v>6780</v>
      </c>
      <c r="C4693" s="9" t="s">
        <v>19</v>
      </c>
      <c r="D4693" s="9">
        <v>5030</v>
      </c>
      <c r="E4693" s="9">
        <f t="shared" si="220"/>
        <v>5030</v>
      </c>
      <c r="F4693" s="10">
        <f t="shared" si="221"/>
        <v>0</v>
      </c>
      <c r="G4693" s="11">
        <v>44077</v>
      </c>
      <c r="H4693" s="12">
        <v>0.94502314814814825</v>
      </c>
      <c r="I4693" t="s">
        <v>3367</v>
      </c>
      <c r="J4693" s="13">
        <v>600</v>
      </c>
      <c r="K4693">
        <v>3.5457999999999998</v>
      </c>
      <c r="L4693" s="14">
        <f t="shared" si="222"/>
        <v>2127.48</v>
      </c>
      <c r="M4693" s="14">
        <v>2127.48</v>
      </c>
      <c r="N4693" t="s">
        <v>3368</v>
      </c>
      <c r="O4693" t="s">
        <v>22</v>
      </c>
      <c r="P4693">
        <v>20604536261</v>
      </c>
      <c r="Q4693">
        <v>3</v>
      </c>
      <c r="R4693" t="s">
        <v>19</v>
      </c>
      <c r="S4693">
        <v>5030</v>
      </c>
      <c r="T4693" s="15">
        <v>44077</v>
      </c>
      <c r="U4693">
        <v>2127.48</v>
      </c>
      <c r="V4693" t="s">
        <v>100</v>
      </c>
      <c r="W4693" t="s">
        <v>101</v>
      </c>
      <c r="X4693" t="s">
        <v>101</v>
      </c>
    </row>
    <row r="4694" spans="1:24" x14ac:dyDescent="0.25">
      <c r="A4694" s="8">
        <v>9363</v>
      </c>
      <c r="B4694" t="s">
        <v>6781</v>
      </c>
      <c r="C4694" s="9" t="s">
        <v>19</v>
      </c>
      <c r="D4694" s="9">
        <v>5031</v>
      </c>
      <c r="E4694" s="9">
        <f t="shared" si="220"/>
        <v>5031</v>
      </c>
      <c r="F4694" s="10">
        <f t="shared" si="221"/>
        <v>0</v>
      </c>
      <c r="G4694" s="11">
        <v>44077</v>
      </c>
      <c r="H4694" s="12">
        <v>0.94538194444444434</v>
      </c>
      <c r="I4694" t="s">
        <v>6782</v>
      </c>
      <c r="J4694" s="13">
        <v>3000</v>
      </c>
      <c r="K4694">
        <v>3.5459999999999998</v>
      </c>
      <c r="L4694" s="14">
        <f t="shared" si="222"/>
        <v>10638</v>
      </c>
      <c r="M4694" s="14">
        <v>10638</v>
      </c>
      <c r="N4694" t="s">
        <v>6783</v>
      </c>
      <c r="O4694" t="s">
        <v>22</v>
      </c>
      <c r="P4694">
        <v>20604536261</v>
      </c>
      <c r="Q4694">
        <v>3</v>
      </c>
      <c r="R4694" t="s">
        <v>19</v>
      </c>
      <c r="S4694">
        <v>5031</v>
      </c>
      <c r="T4694" s="15">
        <v>44077</v>
      </c>
      <c r="U4694">
        <v>10638</v>
      </c>
      <c r="V4694" t="s">
        <v>100</v>
      </c>
      <c r="W4694" t="s">
        <v>101</v>
      </c>
      <c r="X4694" t="s">
        <v>101</v>
      </c>
    </row>
    <row r="4695" spans="1:24" x14ac:dyDescent="0.25">
      <c r="A4695" s="8">
        <v>9367</v>
      </c>
      <c r="B4695" t="s">
        <v>6784</v>
      </c>
      <c r="C4695" s="9" t="s">
        <v>19</v>
      </c>
      <c r="D4695" s="9">
        <v>5032</v>
      </c>
      <c r="E4695" s="9">
        <f t="shared" si="220"/>
        <v>5032</v>
      </c>
      <c r="F4695" s="10">
        <f t="shared" si="221"/>
        <v>0</v>
      </c>
      <c r="G4695" s="11">
        <v>44077</v>
      </c>
      <c r="H4695" s="12">
        <v>0.94569444444444439</v>
      </c>
      <c r="I4695" t="s">
        <v>4709</v>
      </c>
      <c r="J4695" s="13">
        <v>270</v>
      </c>
      <c r="K4695">
        <v>3.5459999999999998</v>
      </c>
      <c r="L4695" s="14">
        <f t="shared" si="222"/>
        <v>957.42</v>
      </c>
      <c r="M4695" s="14">
        <v>957.42</v>
      </c>
      <c r="N4695" t="s">
        <v>4710</v>
      </c>
      <c r="O4695" t="s">
        <v>22</v>
      </c>
      <c r="P4695">
        <v>20604536261</v>
      </c>
      <c r="Q4695">
        <v>3</v>
      </c>
      <c r="R4695" t="s">
        <v>19</v>
      </c>
      <c r="S4695">
        <v>5032</v>
      </c>
      <c r="T4695" s="15">
        <v>44077</v>
      </c>
      <c r="U4695">
        <v>957.42</v>
      </c>
      <c r="V4695" t="s">
        <v>100</v>
      </c>
      <c r="W4695" t="s">
        <v>101</v>
      </c>
      <c r="X4695" t="s">
        <v>101</v>
      </c>
    </row>
    <row r="4696" spans="1:24" x14ac:dyDescent="0.25">
      <c r="A4696" s="8">
        <v>9369</v>
      </c>
      <c r="B4696" t="s">
        <v>6785</v>
      </c>
      <c r="C4696" s="9" t="s">
        <v>19</v>
      </c>
      <c r="D4696" s="9">
        <v>5033</v>
      </c>
      <c r="E4696" s="9">
        <f t="shared" si="220"/>
        <v>5033</v>
      </c>
      <c r="F4696" s="10">
        <f t="shared" si="221"/>
        <v>0</v>
      </c>
      <c r="G4696" s="11">
        <v>44077</v>
      </c>
      <c r="H4696" s="12">
        <v>0.94606481481481486</v>
      </c>
      <c r="I4696" t="s">
        <v>6786</v>
      </c>
      <c r="J4696" s="13">
        <v>500</v>
      </c>
      <c r="K4696">
        <v>3.5459999999999998</v>
      </c>
      <c r="L4696" s="14">
        <f t="shared" si="222"/>
        <v>1773</v>
      </c>
      <c r="M4696" s="14">
        <v>1773</v>
      </c>
      <c r="N4696" t="s">
        <v>6787</v>
      </c>
      <c r="O4696" t="s">
        <v>22</v>
      </c>
      <c r="P4696">
        <v>20604536261</v>
      </c>
      <c r="Q4696">
        <v>3</v>
      </c>
      <c r="R4696" t="s">
        <v>19</v>
      </c>
      <c r="S4696">
        <v>5033</v>
      </c>
      <c r="T4696" s="15">
        <v>44077</v>
      </c>
      <c r="U4696">
        <v>1773</v>
      </c>
      <c r="V4696" t="s">
        <v>100</v>
      </c>
      <c r="W4696" t="s">
        <v>101</v>
      </c>
      <c r="X4696" t="s">
        <v>101</v>
      </c>
    </row>
    <row r="4697" spans="1:24" x14ac:dyDescent="0.25">
      <c r="A4697" s="8">
        <v>9371</v>
      </c>
      <c r="B4697" t="s">
        <v>6788</v>
      </c>
      <c r="C4697" s="9" t="s">
        <v>19</v>
      </c>
      <c r="D4697" s="9">
        <v>5034</v>
      </c>
      <c r="E4697" s="9">
        <f t="shared" si="220"/>
        <v>5034</v>
      </c>
      <c r="F4697" s="10">
        <f t="shared" si="221"/>
        <v>0</v>
      </c>
      <c r="G4697" s="11">
        <v>44077</v>
      </c>
      <c r="H4697" s="12">
        <v>0.9463773148148148</v>
      </c>
      <c r="I4697" t="s">
        <v>3919</v>
      </c>
      <c r="J4697" s="13">
        <v>2817.7</v>
      </c>
      <c r="K4697">
        <v>3.5489999999999999</v>
      </c>
      <c r="L4697" s="14">
        <f t="shared" si="222"/>
        <v>10000.0173</v>
      </c>
      <c r="M4697" s="14">
        <v>10000.02</v>
      </c>
      <c r="N4697" t="s">
        <v>3920</v>
      </c>
      <c r="O4697" t="s">
        <v>22</v>
      </c>
      <c r="P4697">
        <v>20604536261</v>
      </c>
      <c r="Q4697">
        <v>3</v>
      </c>
      <c r="R4697" t="s">
        <v>19</v>
      </c>
      <c r="S4697">
        <v>5034</v>
      </c>
      <c r="T4697" s="15">
        <v>44077</v>
      </c>
      <c r="U4697">
        <v>10000.02</v>
      </c>
      <c r="V4697" t="s">
        <v>100</v>
      </c>
      <c r="W4697" t="s">
        <v>101</v>
      </c>
      <c r="X4697" t="s">
        <v>101</v>
      </c>
    </row>
    <row r="4698" spans="1:24" x14ac:dyDescent="0.25">
      <c r="A4698" s="8">
        <v>9376</v>
      </c>
      <c r="B4698" t="s">
        <v>6789</v>
      </c>
      <c r="C4698" s="9" t="s">
        <v>19</v>
      </c>
      <c r="D4698" s="9">
        <v>5035</v>
      </c>
      <c r="E4698" s="9">
        <f t="shared" si="220"/>
        <v>5035</v>
      </c>
      <c r="F4698" s="10">
        <f t="shared" si="221"/>
        <v>0</v>
      </c>
      <c r="G4698" s="11">
        <v>44077</v>
      </c>
      <c r="H4698" s="12">
        <v>0.94684027777777768</v>
      </c>
      <c r="I4698" t="s">
        <v>6790</v>
      </c>
      <c r="J4698" s="13">
        <v>153</v>
      </c>
      <c r="K4698">
        <v>3.5489999999999999</v>
      </c>
      <c r="L4698" s="14">
        <f t="shared" si="222"/>
        <v>542.99699999999996</v>
      </c>
      <c r="M4698" s="14">
        <v>543</v>
      </c>
      <c r="N4698" t="s">
        <v>6791</v>
      </c>
      <c r="O4698" t="s">
        <v>22</v>
      </c>
      <c r="P4698">
        <v>20604536261</v>
      </c>
      <c r="Q4698">
        <v>3</v>
      </c>
      <c r="R4698" t="s">
        <v>19</v>
      </c>
      <c r="S4698">
        <v>5035</v>
      </c>
      <c r="T4698" s="15">
        <v>44077</v>
      </c>
      <c r="U4698">
        <v>543</v>
      </c>
      <c r="V4698" t="s">
        <v>100</v>
      </c>
      <c r="W4698" t="s">
        <v>101</v>
      </c>
      <c r="X4698" t="s">
        <v>101</v>
      </c>
    </row>
    <row r="4699" spans="1:24" x14ac:dyDescent="0.25">
      <c r="A4699" s="8">
        <v>9380</v>
      </c>
      <c r="B4699" t="s">
        <v>6792</v>
      </c>
      <c r="C4699" s="9" t="s">
        <v>19</v>
      </c>
      <c r="D4699" s="9">
        <v>5036</v>
      </c>
      <c r="E4699" s="9">
        <f t="shared" si="220"/>
        <v>5036</v>
      </c>
      <c r="F4699" s="10">
        <f t="shared" si="221"/>
        <v>0</v>
      </c>
      <c r="G4699" s="11">
        <v>44077</v>
      </c>
      <c r="H4699" s="12">
        <v>0.9472222222222223</v>
      </c>
      <c r="I4699" t="s">
        <v>29</v>
      </c>
      <c r="J4699" s="13">
        <v>95</v>
      </c>
      <c r="K4699">
        <v>3.5489999999999999</v>
      </c>
      <c r="L4699" s="14">
        <f t="shared" si="222"/>
        <v>337.15499999999997</v>
      </c>
      <c r="M4699" s="14">
        <v>337.16</v>
      </c>
      <c r="N4699" t="s">
        <v>30</v>
      </c>
      <c r="O4699" t="s">
        <v>22</v>
      </c>
      <c r="P4699">
        <v>20604536261</v>
      </c>
      <c r="Q4699">
        <v>3</v>
      </c>
      <c r="R4699" t="s">
        <v>19</v>
      </c>
      <c r="S4699">
        <v>5036</v>
      </c>
      <c r="T4699" s="15">
        <v>44077</v>
      </c>
      <c r="U4699">
        <v>337.16</v>
      </c>
      <c r="V4699" t="s">
        <v>100</v>
      </c>
      <c r="W4699" t="s">
        <v>101</v>
      </c>
      <c r="X4699" t="s">
        <v>101</v>
      </c>
    </row>
    <row r="4700" spans="1:24" x14ac:dyDescent="0.25">
      <c r="A4700" s="8">
        <v>9386</v>
      </c>
      <c r="B4700" t="s">
        <v>6793</v>
      </c>
      <c r="C4700" s="9" t="s">
        <v>19</v>
      </c>
      <c r="D4700" s="9">
        <v>5037</v>
      </c>
      <c r="E4700" s="9">
        <f t="shared" si="220"/>
        <v>5037</v>
      </c>
      <c r="F4700" s="10">
        <f t="shared" si="221"/>
        <v>0</v>
      </c>
      <c r="G4700" s="11">
        <v>44077</v>
      </c>
      <c r="H4700" s="12">
        <v>0.95280092592592591</v>
      </c>
      <c r="I4700" t="s">
        <v>1990</v>
      </c>
      <c r="J4700" s="13">
        <v>1000</v>
      </c>
      <c r="K4700">
        <v>3.5529999999999999</v>
      </c>
      <c r="L4700" s="14">
        <f t="shared" si="222"/>
        <v>3553</v>
      </c>
      <c r="M4700" s="14">
        <v>3553</v>
      </c>
      <c r="N4700" t="s">
        <v>1991</v>
      </c>
      <c r="O4700" t="s">
        <v>22</v>
      </c>
      <c r="P4700">
        <v>20604536261</v>
      </c>
      <c r="Q4700">
        <v>3</v>
      </c>
      <c r="R4700" t="s">
        <v>19</v>
      </c>
      <c r="S4700">
        <v>5037</v>
      </c>
      <c r="T4700" s="15">
        <v>44077</v>
      </c>
      <c r="U4700">
        <v>3553</v>
      </c>
      <c r="V4700" t="s">
        <v>100</v>
      </c>
      <c r="W4700" t="s">
        <v>101</v>
      </c>
      <c r="X4700" t="s">
        <v>101</v>
      </c>
    </row>
    <row r="4701" spans="1:24" x14ac:dyDescent="0.25">
      <c r="A4701" s="8">
        <v>9390</v>
      </c>
      <c r="B4701" t="s">
        <v>6794</v>
      </c>
      <c r="C4701" s="9" t="s">
        <v>19</v>
      </c>
      <c r="D4701" s="9">
        <v>5038</v>
      </c>
      <c r="E4701" s="9">
        <f t="shared" ref="E4701:E4764" si="223">+E4700+1</f>
        <v>5038</v>
      </c>
      <c r="F4701" s="10">
        <f t="shared" si="221"/>
        <v>0</v>
      </c>
      <c r="G4701" s="11">
        <v>44077</v>
      </c>
      <c r="H4701" s="12">
        <v>0.95293981481481482</v>
      </c>
      <c r="I4701" t="s">
        <v>4182</v>
      </c>
      <c r="J4701" s="13">
        <v>1131</v>
      </c>
      <c r="K4701">
        <v>3.5478000000000001</v>
      </c>
      <c r="L4701" s="14">
        <f t="shared" si="222"/>
        <v>4012.5617999999999</v>
      </c>
      <c r="M4701" s="14">
        <v>4012.56</v>
      </c>
      <c r="N4701" t="s">
        <v>4183</v>
      </c>
      <c r="O4701" t="s">
        <v>22</v>
      </c>
      <c r="P4701">
        <v>20604536261</v>
      </c>
      <c r="Q4701">
        <v>3</v>
      </c>
      <c r="R4701" t="s">
        <v>19</v>
      </c>
      <c r="S4701">
        <v>5038</v>
      </c>
      <c r="T4701" s="15">
        <v>44077</v>
      </c>
      <c r="U4701">
        <v>4012.56</v>
      </c>
      <c r="V4701" t="s">
        <v>100</v>
      </c>
      <c r="W4701" t="s">
        <v>101</v>
      </c>
      <c r="X4701" t="s">
        <v>101</v>
      </c>
    </row>
    <row r="4702" spans="1:24" x14ac:dyDescent="0.25">
      <c r="A4702" s="8">
        <v>9391</v>
      </c>
      <c r="B4702" t="s">
        <v>6795</v>
      </c>
      <c r="C4702" s="9" t="s">
        <v>19</v>
      </c>
      <c r="D4702" s="9">
        <v>5039</v>
      </c>
      <c r="E4702" s="9">
        <f t="shared" si="223"/>
        <v>5039</v>
      </c>
      <c r="F4702" s="10">
        <f t="shared" si="221"/>
        <v>0</v>
      </c>
      <c r="G4702" s="11">
        <v>44077</v>
      </c>
      <c r="H4702" s="12">
        <v>0.953125</v>
      </c>
      <c r="I4702" t="s">
        <v>6037</v>
      </c>
      <c r="J4702" s="13">
        <v>9</v>
      </c>
      <c r="K4702">
        <v>3.5489999999999999</v>
      </c>
      <c r="L4702" s="14">
        <f t="shared" si="222"/>
        <v>31.940999999999999</v>
      </c>
      <c r="M4702" s="14">
        <v>31.94</v>
      </c>
      <c r="N4702" t="s">
        <v>6038</v>
      </c>
      <c r="O4702" t="s">
        <v>22</v>
      </c>
      <c r="P4702">
        <v>20604536261</v>
      </c>
      <c r="Q4702">
        <v>3</v>
      </c>
      <c r="R4702" t="s">
        <v>19</v>
      </c>
      <c r="S4702">
        <v>5039</v>
      </c>
      <c r="T4702" s="15">
        <v>44077</v>
      </c>
      <c r="U4702">
        <v>31.94</v>
      </c>
      <c r="V4702" t="s">
        <v>100</v>
      </c>
      <c r="W4702" t="s">
        <v>101</v>
      </c>
      <c r="X4702" t="s">
        <v>101</v>
      </c>
    </row>
    <row r="4703" spans="1:24" x14ac:dyDescent="0.25">
      <c r="A4703" s="8">
        <v>9392</v>
      </c>
      <c r="B4703" t="s">
        <v>6796</v>
      </c>
      <c r="C4703" s="9" t="s">
        <v>19</v>
      </c>
      <c r="D4703" s="9">
        <v>5040</v>
      </c>
      <c r="E4703" s="9">
        <f t="shared" si="223"/>
        <v>5040</v>
      </c>
      <c r="F4703" s="10">
        <f t="shared" si="221"/>
        <v>0</v>
      </c>
      <c r="G4703" s="11">
        <v>44077</v>
      </c>
      <c r="H4703" s="12">
        <v>0.95329861111111114</v>
      </c>
      <c r="I4703" t="s">
        <v>5979</v>
      </c>
      <c r="J4703" s="13">
        <v>60</v>
      </c>
      <c r="K4703">
        <v>3.5489999999999999</v>
      </c>
      <c r="L4703" s="14">
        <f t="shared" si="222"/>
        <v>212.94</v>
      </c>
      <c r="M4703" s="14">
        <v>212.94</v>
      </c>
      <c r="N4703" t="s">
        <v>5980</v>
      </c>
      <c r="O4703" t="s">
        <v>22</v>
      </c>
      <c r="P4703">
        <v>20604536261</v>
      </c>
      <c r="Q4703">
        <v>3</v>
      </c>
      <c r="R4703" t="s">
        <v>19</v>
      </c>
      <c r="S4703">
        <v>5040</v>
      </c>
      <c r="T4703" s="15">
        <v>44077</v>
      </c>
      <c r="U4703">
        <v>212.94</v>
      </c>
      <c r="V4703" t="s">
        <v>100</v>
      </c>
      <c r="W4703" t="s">
        <v>101</v>
      </c>
      <c r="X4703" t="s">
        <v>101</v>
      </c>
    </row>
    <row r="4704" spans="1:24" x14ac:dyDescent="0.25">
      <c r="A4704" s="8">
        <v>9393</v>
      </c>
      <c r="B4704" t="s">
        <v>6797</v>
      </c>
      <c r="C4704" s="9" t="s">
        <v>19</v>
      </c>
      <c r="D4704" s="9">
        <v>5041</v>
      </c>
      <c r="E4704" s="9">
        <f t="shared" si="223"/>
        <v>5041</v>
      </c>
      <c r="F4704" s="10">
        <f t="shared" si="221"/>
        <v>0</v>
      </c>
      <c r="G4704" s="11">
        <v>44077</v>
      </c>
      <c r="H4704" s="12">
        <v>0.95371527777777787</v>
      </c>
      <c r="I4704" t="s">
        <v>1962</v>
      </c>
      <c r="J4704" s="13">
        <v>12980</v>
      </c>
      <c r="K4704">
        <v>3.5322</v>
      </c>
      <c r="L4704" s="14">
        <f t="shared" si="222"/>
        <v>45847.955999999998</v>
      </c>
      <c r="M4704" s="14">
        <v>45847.96</v>
      </c>
      <c r="N4704" t="s">
        <v>1963</v>
      </c>
      <c r="O4704" t="s">
        <v>37</v>
      </c>
      <c r="P4704">
        <v>20604536261</v>
      </c>
      <c r="Q4704">
        <v>3</v>
      </c>
      <c r="R4704" t="s">
        <v>19</v>
      </c>
      <c r="S4704">
        <v>5041</v>
      </c>
      <c r="T4704" s="15">
        <v>44077</v>
      </c>
      <c r="U4704">
        <v>45847.96</v>
      </c>
      <c r="V4704" t="s">
        <v>100</v>
      </c>
      <c r="W4704" t="s">
        <v>101</v>
      </c>
      <c r="X4704" t="s">
        <v>101</v>
      </c>
    </row>
    <row r="4705" spans="1:24" x14ac:dyDescent="0.25">
      <c r="A4705" s="8">
        <v>9396</v>
      </c>
      <c r="B4705" t="s">
        <v>6798</v>
      </c>
      <c r="C4705" s="9" t="s">
        <v>19</v>
      </c>
      <c r="D4705" s="9">
        <v>5042</v>
      </c>
      <c r="E4705" s="9">
        <f t="shared" si="223"/>
        <v>5042</v>
      </c>
      <c r="F4705" s="10">
        <f t="shared" si="221"/>
        <v>0</v>
      </c>
      <c r="G4705" s="11">
        <v>44077</v>
      </c>
      <c r="H4705" s="12">
        <v>0.95387731481481486</v>
      </c>
      <c r="I4705" t="s">
        <v>1396</v>
      </c>
      <c r="J4705" s="13">
        <v>1300</v>
      </c>
      <c r="K4705">
        <v>3.5508000000000002</v>
      </c>
      <c r="L4705" s="14">
        <f t="shared" si="222"/>
        <v>4616.04</v>
      </c>
      <c r="M4705" s="14">
        <v>4616.04</v>
      </c>
      <c r="N4705" t="s">
        <v>1397</v>
      </c>
      <c r="O4705" t="s">
        <v>22</v>
      </c>
      <c r="P4705">
        <v>20604536261</v>
      </c>
      <c r="Q4705">
        <v>3</v>
      </c>
      <c r="R4705" t="s">
        <v>19</v>
      </c>
      <c r="S4705">
        <v>5042</v>
      </c>
      <c r="T4705" s="15">
        <v>44077</v>
      </c>
      <c r="U4705">
        <v>4616.04</v>
      </c>
      <c r="V4705" t="s">
        <v>100</v>
      </c>
      <c r="W4705" t="s">
        <v>101</v>
      </c>
      <c r="X4705" t="s">
        <v>101</v>
      </c>
    </row>
    <row r="4706" spans="1:24" x14ac:dyDescent="0.25">
      <c r="A4706" s="8">
        <v>9397</v>
      </c>
      <c r="B4706" t="s">
        <v>6799</v>
      </c>
      <c r="C4706" s="9" t="s">
        <v>19</v>
      </c>
      <c r="D4706" s="9">
        <v>5043</v>
      </c>
      <c r="E4706" s="9">
        <f t="shared" si="223"/>
        <v>5043</v>
      </c>
      <c r="F4706" s="10">
        <f t="shared" si="221"/>
        <v>0</v>
      </c>
      <c r="G4706" s="11">
        <v>44077</v>
      </c>
      <c r="H4706" s="12">
        <v>0.95402777777777781</v>
      </c>
      <c r="I4706" t="s">
        <v>66</v>
      </c>
      <c r="J4706" s="13">
        <v>713</v>
      </c>
      <c r="K4706">
        <v>3.536</v>
      </c>
      <c r="L4706" s="14">
        <f t="shared" si="222"/>
        <v>2521.1680000000001</v>
      </c>
      <c r="M4706" s="14">
        <v>2521.17</v>
      </c>
      <c r="N4706" t="s">
        <v>67</v>
      </c>
      <c r="O4706" t="s">
        <v>37</v>
      </c>
      <c r="P4706">
        <v>20604536261</v>
      </c>
      <c r="Q4706">
        <v>3</v>
      </c>
      <c r="R4706" t="s">
        <v>19</v>
      </c>
      <c r="S4706">
        <v>5043</v>
      </c>
      <c r="T4706" s="15">
        <v>44077</v>
      </c>
      <c r="U4706">
        <v>2521.17</v>
      </c>
      <c r="V4706" t="s">
        <v>100</v>
      </c>
      <c r="W4706" t="s">
        <v>101</v>
      </c>
      <c r="X4706" t="s">
        <v>101</v>
      </c>
    </row>
    <row r="4707" spans="1:24" x14ac:dyDescent="0.25">
      <c r="A4707" s="8">
        <v>9402</v>
      </c>
      <c r="B4707" t="s">
        <v>6800</v>
      </c>
      <c r="C4707" s="9" t="s">
        <v>19</v>
      </c>
      <c r="D4707" s="9">
        <v>5044</v>
      </c>
      <c r="E4707" s="9">
        <f t="shared" si="223"/>
        <v>5044</v>
      </c>
      <c r="F4707" s="10">
        <f t="shared" si="221"/>
        <v>0</v>
      </c>
      <c r="G4707" s="11">
        <v>44077</v>
      </c>
      <c r="H4707" s="12">
        <v>0.95422453703703702</v>
      </c>
      <c r="I4707" t="s">
        <v>6644</v>
      </c>
      <c r="J4707" s="13">
        <v>2814.52</v>
      </c>
      <c r="K4707">
        <v>3.5529999999999999</v>
      </c>
      <c r="L4707" s="14">
        <f t="shared" si="222"/>
        <v>9999.98956</v>
      </c>
      <c r="M4707" s="14">
        <v>9999.99</v>
      </c>
      <c r="N4707" t="s">
        <v>6645</v>
      </c>
      <c r="O4707" t="s">
        <v>22</v>
      </c>
      <c r="P4707">
        <v>20604536261</v>
      </c>
      <c r="Q4707">
        <v>3</v>
      </c>
      <c r="R4707" t="s">
        <v>19</v>
      </c>
      <c r="S4707">
        <v>5044</v>
      </c>
      <c r="T4707" s="15">
        <v>44077</v>
      </c>
      <c r="U4707">
        <v>9999.99</v>
      </c>
      <c r="V4707" t="s">
        <v>100</v>
      </c>
      <c r="W4707" t="s">
        <v>101</v>
      </c>
      <c r="X4707" t="s">
        <v>101</v>
      </c>
    </row>
    <row r="4708" spans="1:24" x14ac:dyDescent="0.25">
      <c r="A4708" s="8">
        <v>9403</v>
      </c>
      <c r="B4708" t="s">
        <v>6801</v>
      </c>
      <c r="C4708" s="9" t="s">
        <v>19</v>
      </c>
      <c r="D4708" s="9">
        <v>5045</v>
      </c>
      <c r="E4708" s="9">
        <f t="shared" si="223"/>
        <v>5045</v>
      </c>
      <c r="F4708" s="10">
        <f t="shared" si="221"/>
        <v>0</v>
      </c>
      <c r="G4708" s="11">
        <v>44077</v>
      </c>
      <c r="H4708" s="12">
        <v>0.95464120370370376</v>
      </c>
      <c r="I4708" t="s">
        <v>3919</v>
      </c>
      <c r="J4708" s="13">
        <v>1970.17</v>
      </c>
      <c r="K4708">
        <v>3.5529999999999999</v>
      </c>
      <c r="L4708" s="14">
        <f t="shared" si="222"/>
        <v>7000.0140099999999</v>
      </c>
      <c r="M4708" s="14">
        <v>7000.01</v>
      </c>
      <c r="N4708" t="s">
        <v>3920</v>
      </c>
      <c r="O4708" t="s">
        <v>22</v>
      </c>
      <c r="P4708">
        <v>20604536261</v>
      </c>
      <c r="Q4708">
        <v>3</v>
      </c>
      <c r="R4708" t="s">
        <v>19</v>
      </c>
      <c r="S4708">
        <v>5045</v>
      </c>
      <c r="T4708" s="15">
        <v>44077</v>
      </c>
      <c r="U4708">
        <v>7000.01</v>
      </c>
      <c r="V4708" t="s">
        <v>100</v>
      </c>
      <c r="W4708" t="s">
        <v>101</v>
      </c>
      <c r="X4708" t="s">
        <v>101</v>
      </c>
    </row>
    <row r="4709" spans="1:24" x14ac:dyDescent="0.25">
      <c r="A4709" s="8">
        <v>9404</v>
      </c>
      <c r="B4709" t="s">
        <v>6802</v>
      </c>
      <c r="C4709" s="9" t="s">
        <v>19</v>
      </c>
      <c r="D4709" s="9">
        <v>5046</v>
      </c>
      <c r="E4709" s="9">
        <f t="shared" si="223"/>
        <v>5046</v>
      </c>
      <c r="F4709" s="10">
        <f t="shared" si="221"/>
        <v>0</v>
      </c>
      <c r="G4709" s="11">
        <v>44077</v>
      </c>
      <c r="H4709" s="12">
        <v>0.95498842592592592</v>
      </c>
      <c r="I4709" t="s">
        <v>3162</v>
      </c>
      <c r="J4709" s="13">
        <v>14025</v>
      </c>
      <c r="K4709">
        <v>3.5381999999999998</v>
      </c>
      <c r="L4709" s="14">
        <f t="shared" si="222"/>
        <v>49623.254999999997</v>
      </c>
      <c r="M4709" s="14">
        <v>49623.26</v>
      </c>
      <c r="N4709" t="s">
        <v>3163</v>
      </c>
      <c r="O4709" t="s">
        <v>37</v>
      </c>
      <c r="P4709">
        <v>20604536261</v>
      </c>
      <c r="Q4709">
        <v>3</v>
      </c>
      <c r="R4709" t="s">
        <v>19</v>
      </c>
      <c r="S4709">
        <v>5046</v>
      </c>
      <c r="T4709" s="15">
        <v>44077</v>
      </c>
      <c r="U4709">
        <v>49623.26</v>
      </c>
      <c r="V4709" t="s">
        <v>100</v>
      </c>
      <c r="W4709" t="s">
        <v>101</v>
      </c>
      <c r="X4709" t="s">
        <v>101</v>
      </c>
    </row>
    <row r="4710" spans="1:24" x14ac:dyDescent="0.25">
      <c r="A4710" s="8">
        <v>9405</v>
      </c>
      <c r="B4710" t="s">
        <v>6803</v>
      </c>
      <c r="C4710" s="9" t="s">
        <v>19</v>
      </c>
      <c r="D4710" s="9">
        <v>5047</v>
      </c>
      <c r="E4710" s="9">
        <f t="shared" si="223"/>
        <v>5047</v>
      </c>
      <c r="F4710" s="10">
        <f t="shared" si="221"/>
        <v>0</v>
      </c>
      <c r="G4710" s="11">
        <v>44077</v>
      </c>
      <c r="H4710" s="12">
        <v>0.95515046296296291</v>
      </c>
      <c r="I4710" t="s">
        <v>1734</v>
      </c>
      <c r="J4710" s="13">
        <v>300</v>
      </c>
      <c r="K4710">
        <v>3.5528</v>
      </c>
      <c r="L4710" s="14">
        <f t="shared" si="222"/>
        <v>1065.8399999999999</v>
      </c>
      <c r="M4710" s="14">
        <v>1065.8399999999999</v>
      </c>
      <c r="N4710" t="s">
        <v>1735</v>
      </c>
      <c r="O4710" t="s">
        <v>22</v>
      </c>
      <c r="P4710">
        <v>20604536261</v>
      </c>
      <c r="Q4710">
        <v>3</v>
      </c>
      <c r="R4710" t="s">
        <v>19</v>
      </c>
      <c r="S4710">
        <v>5047</v>
      </c>
      <c r="T4710" s="15">
        <v>44077</v>
      </c>
      <c r="U4710">
        <v>1065.8399999999999</v>
      </c>
      <c r="V4710" t="s">
        <v>100</v>
      </c>
      <c r="W4710" t="s">
        <v>101</v>
      </c>
      <c r="X4710" t="s">
        <v>101</v>
      </c>
    </row>
    <row r="4711" spans="1:24" x14ac:dyDescent="0.25">
      <c r="A4711" s="8">
        <v>9406</v>
      </c>
      <c r="B4711" t="s">
        <v>6804</v>
      </c>
      <c r="C4711" s="9" t="s">
        <v>19</v>
      </c>
      <c r="D4711" s="9">
        <v>5048</v>
      </c>
      <c r="E4711" s="9">
        <f t="shared" si="223"/>
        <v>5048</v>
      </c>
      <c r="F4711" s="10">
        <f t="shared" si="221"/>
        <v>0</v>
      </c>
      <c r="G4711" s="11">
        <v>44077</v>
      </c>
      <c r="H4711" s="12">
        <v>0.95530092592592597</v>
      </c>
      <c r="I4711" t="s">
        <v>6782</v>
      </c>
      <c r="J4711" s="13">
        <v>4000</v>
      </c>
      <c r="K4711">
        <v>3.5539999999999998</v>
      </c>
      <c r="L4711" s="14">
        <f t="shared" si="222"/>
        <v>14216</v>
      </c>
      <c r="M4711" s="14">
        <v>14216</v>
      </c>
      <c r="N4711" t="s">
        <v>6783</v>
      </c>
      <c r="O4711" t="s">
        <v>22</v>
      </c>
      <c r="P4711">
        <v>20604536261</v>
      </c>
      <c r="Q4711">
        <v>3</v>
      </c>
      <c r="R4711" t="s">
        <v>19</v>
      </c>
      <c r="S4711">
        <v>5048</v>
      </c>
      <c r="T4711" s="15">
        <v>44077</v>
      </c>
      <c r="U4711">
        <v>14216</v>
      </c>
      <c r="V4711" t="s">
        <v>100</v>
      </c>
      <c r="W4711" t="s">
        <v>101</v>
      </c>
      <c r="X4711" t="s">
        <v>101</v>
      </c>
    </row>
    <row r="4712" spans="1:24" x14ac:dyDescent="0.25">
      <c r="A4712" s="8">
        <v>9407</v>
      </c>
      <c r="B4712" t="s">
        <v>6805</v>
      </c>
      <c r="C4712" s="9" t="s">
        <v>19</v>
      </c>
      <c r="D4712" s="9">
        <v>5049</v>
      </c>
      <c r="E4712" s="9">
        <f t="shared" si="223"/>
        <v>5049</v>
      </c>
      <c r="F4712" s="10">
        <f t="shared" si="221"/>
        <v>0</v>
      </c>
      <c r="G4712" s="11">
        <v>44077</v>
      </c>
      <c r="H4712" s="12">
        <v>0.95560185185185187</v>
      </c>
      <c r="I4712" t="s">
        <v>6806</v>
      </c>
      <c r="J4712" s="13">
        <v>300</v>
      </c>
      <c r="K4712">
        <v>3.5369999999999999</v>
      </c>
      <c r="L4712" s="14">
        <f t="shared" si="222"/>
        <v>1061.0999999999999</v>
      </c>
      <c r="M4712" s="14">
        <v>1061.0999999999999</v>
      </c>
      <c r="N4712" t="s">
        <v>6807</v>
      </c>
      <c r="O4712" t="s">
        <v>37</v>
      </c>
      <c r="P4712">
        <v>20604536261</v>
      </c>
      <c r="Q4712">
        <v>3</v>
      </c>
      <c r="R4712" t="s">
        <v>19</v>
      </c>
      <c r="S4712">
        <v>5049</v>
      </c>
      <c r="T4712" s="15">
        <v>44077</v>
      </c>
      <c r="U4712">
        <v>1061.0999999999999</v>
      </c>
      <c r="V4712" t="s">
        <v>100</v>
      </c>
      <c r="W4712" t="s">
        <v>101</v>
      </c>
      <c r="X4712" t="s">
        <v>101</v>
      </c>
    </row>
    <row r="4713" spans="1:24" x14ac:dyDescent="0.25">
      <c r="A4713" s="8">
        <v>9408</v>
      </c>
      <c r="B4713" t="s">
        <v>6808</v>
      </c>
      <c r="C4713" s="9" t="s">
        <v>19</v>
      </c>
      <c r="D4713" s="9">
        <v>5050</v>
      </c>
      <c r="E4713" s="9">
        <f t="shared" si="223"/>
        <v>5050</v>
      </c>
      <c r="F4713" s="10">
        <f t="shared" si="221"/>
        <v>0</v>
      </c>
      <c r="G4713" s="11">
        <v>44077</v>
      </c>
      <c r="H4713" s="12">
        <v>0.95576388888888886</v>
      </c>
      <c r="I4713" t="s">
        <v>1804</v>
      </c>
      <c r="J4713" s="13">
        <v>1000</v>
      </c>
      <c r="K4713">
        <v>3.5539999999999998</v>
      </c>
      <c r="L4713" s="14">
        <f t="shared" si="222"/>
        <v>3554</v>
      </c>
      <c r="M4713" s="14">
        <v>3554</v>
      </c>
      <c r="N4713" t="s">
        <v>1805</v>
      </c>
      <c r="O4713" t="s">
        <v>22</v>
      </c>
      <c r="P4713">
        <v>20604536261</v>
      </c>
      <c r="Q4713">
        <v>3</v>
      </c>
      <c r="R4713" t="s">
        <v>19</v>
      </c>
      <c r="S4713">
        <v>5050</v>
      </c>
      <c r="T4713" s="15">
        <v>44077</v>
      </c>
      <c r="U4713">
        <v>3554</v>
      </c>
      <c r="V4713" t="s">
        <v>100</v>
      </c>
      <c r="W4713" t="s">
        <v>101</v>
      </c>
      <c r="X4713" t="s">
        <v>101</v>
      </c>
    </row>
    <row r="4714" spans="1:24" x14ac:dyDescent="0.25">
      <c r="A4714" s="8">
        <v>9409</v>
      </c>
      <c r="B4714" t="s">
        <v>6809</v>
      </c>
      <c r="C4714" s="9" t="s">
        <v>19</v>
      </c>
      <c r="D4714" s="9">
        <v>5051</v>
      </c>
      <c r="E4714" s="9">
        <f t="shared" si="223"/>
        <v>5051</v>
      </c>
      <c r="F4714" s="10">
        <f t="shared" si="221"/>
        <v>0</v>
      </c>
      <c r="G4714" s="11">
        <v>44077</v>
      </c>
      <c r="H4714" s="12">
        <v>0.95592592592592596</v>
      </c>
      <c r="I4714" t="s">
        <v>3919</v>
      </c>
      <c r="J4714" s="13">
        <v>225.1</v>
      </c>
      <c r="K4714">
        <v>3.5539999999999998</v>
      </c>
      <c r="L4714" s="14">
        <f t="shared" si="222"/>
        <v>800.0053999999999</v>
      </c>
      <c r="M4714" s="14">
        <v>800.01</v>
      </c>
      <c r="N4714" t="s">
        <v>3920</v>
      </c>
      <c r="O4714" t="s">
        <v>22</v>
      </c>
      <c r="P4714">
        <v>20604536261</v>
      </c>
      <c r="Q4714">
        <v>3</v>
      </c>
      <c r="R4714" t="s">
        <v>19</v>
      </c>
      <c r="S4714">
        <v>5051</v>
      </c>
      <c r="T4714" s="15">
        <v>44077</v>
      </c>
      <c r="U4714">
        <v>800.01</v>
      </c>
      <c r="V4714" t="s">
        <v>100</v>
      </c>
      <c r="W4714" t="s">
        <v>101</v>
      </c>
      <c r="X4714" t="s">
        <v>101</v>
      </c>
    </row>
    <row r="4715" spans="1:24" x14ac:dyDescent="0.25">
      <c r="A4715" s="8">
        <v>9412</v>
      </c>
      <c r="B4715" t="s">
        <v>6810</v>
      </c>
      <c r="C4715" s="9" t="s">
        <v>19</v>
      </c>
      <c r="D4715" s="9">
        <v>5052</v>
      </c>
      <c r="E4715" s="9">
        <f t="shared" si="223"/>
        <v>5052</v>
      </c>
      <c r="F4715" s="10">
        <f t="shared" si="221"/>
        <v>0</v>
      </c>
      <c r="G4715" s="11">
        <v>44077</v>
      </c>
      <c r="H4715" s="12">
        <v>0.95612268518518517</v>
      </c>
      <c r="I4715" t="s">
        <v>2072</v>
      </c>
      <c r="J4715" s="13">
        <v>103</v>
      </c>
      <c r="K4715">
        <v>3.5369999999999999</v>
      </c>
      <c r="L4715" s="14">
        <f t="shared" si="222"/>
        <v>364.31099999999998</v>
      </c>
      <c r="M4715" s="14">
        <v>364.31</v>
      </c>
      <c r="N4715" t="s">
        <v>2073</v>
      </c>
      <c r="O4715" t="s">
        <v>37</v>
      </c>
      <c r="P4715">
        <v>20604536261</v>
      </c>
      <c r="Q4715">
        <v>3</v>
      </c>
      <c r="R4715" t="s">
        <v>19</v>
      </c>
      <c r="S4715">
        <v>5052</v>
      </c>
      <c r="T4715" s="15">
        <v>44077</v>
      </c>
      <c r="U4715">
        <v>364.31</v>
      </c>
      <c r="V4715" t="s">
        <v>100</v>
      </c>
      <c r="W4715" t="s">
        <v>101</v>
      </c>
      <c r="X4715" t="s">
        <v>101</v>
      </c>
    </row>
    <row r="4716" spans="1:24" x14ac:dyDescent="0.25">
      <c r="A4716" s="8">
        <v>9414</v>
      </c>
      <c r="B4716" t="s">
        <v>6811</v>
      </c>
      <c r="C4716" s="9" t="s">
        <v>19</v>
      </c>
      <c r="D4716" s="9">
        <v>5053</v>
      </c>
      <c r="E4716" s="9">
        <f t="shared" si="223"/>
        <v>5053</v>
      </c>
      <c r="F4716" s="10">
        <f t="shared" si="221"/>
        <v>0</v>
      </c>
      <c r="G4716" s="11">
        <v>44077</v>
      </c>
      <c r="H4716" s="12">
        <v>0.95641203703703714</v>
      </c>
      <c r="I4716" t="s">
        <v>3408</v>
      </c>
      <c r="J4716" s="13">
        <v>121</v>
      </c>
      <c r="K4716">
        <v>3.5528</v>
      </c>
      <c r="L4716" s="14">
        <f t="shared" si="222"/>
        <v>429.8888</v>
      </c>
      <c r="M4716" s="14">
        <v>429.89</v>
      </c>
      <c r="N4716" t="s">
        <v>3409</v>
      </c>
      <c r="O4716" t="s">
        <v>22</v>
      </c>
      <c r="P4716">
        <v>20604536261</v>
      </c>
      <c r="Q4716">
        <v>3</v>
      </c>
      <c r="R4716" t="s">
        <v>19</v>
      </c>
      <c r="S4716">
        <v>5053</v>
      </c>
      <c r="T4716" s="15">
        <v>44077</v>
      </c>
      <c r="U4716">
        <v>429.89</v>
      </c>
      <c r="V4716" t="s">
        <v>100</v>
      </c>
      <c r="W4716" t="s">
        <v>101</v>
      </c>
      <c r="X4716" t="s">
        <v>101</v>
      </c>
    </row>
    <row r="4717" spans="1:24" x14ac:dyDescent="0.25">
      <c r="A4717" s="8">
        <v>9417</v>
      </c>
      <c r="B4717" t="s">
        <v>6812</v>
      </c>
      <c r="C4717" s="9" t="s">
        <v>19</v>
      </c>
      <c r="D4717" s="9">
        <v>5054</v>
      </c>
      <c r="E4717" s="9">
        <f t="shared" si="223"/>
        <v>5054</v>
      </c>
      <c r="F4717" s="10">
        <f t="shared" si="221"/>
        <v>0</v>
      </c>
      <c r="G4717" s="11">
        <v>44077</v>
      </c>
      <c r="H4717" s="12">
        <v>0.95673611111111112</v>
      </c>
      <c r="I4717" t="s">
        <v>5927</v>
      </c>
      <c r="J4717" s="13">
        <v>69</v>
      </c>
      <c r="K4717">
        <v>3.5609999999999999</v>
      </c>
      <c r="L4717" s="14">
        <f t="shared" si="222"/>
        <v>245.709</v>
      </c>
      <c r="M4717" s="14">
        <v>245.71</v>
      </c>
      <c r="N4717" t="s">
        <v>5928</v>
      </c>
      <c r="O4717" t="s">
        <v>22</v>
      </c>
      <c r="P4717">
        <v>20604536261</v>
      </c>
      <c r="Q4717">
        <v>3</v>
      </c>
      <c r="R4717" t="s">
        <v>19</v>
      </c>
      <c r="S4717">
        <v>5054</v>
      </c>
      <c r="T4717" s="15">
        <v>44077</v>
      </c>
      <c r="U4717">
        <v>245.71</v>
      </c>
      <c r="V4717" t="s">
        <v>100</v>
      </c>
      <c r="W4717" t="s">
        <v>101</v>
      </c>
      <c r="X4717" t="s">
        <v>101</v>
      </c>
    </row>
    <row r="4718" spans="1:24" x14ac:dyDescent="0.25">
      <c r="A4718" s="8">
        <v>9420</v>
      </c>
      <c r="B4718" t="s">
        <v>6813</v>
      </c>
      <c r="C4718" s="9" t="s">
        <v>19</v>
      </c>
      <c r="D4718" s="9">
        <v>5055</v>
      </c>
      <c r="E4718" s="9">
        <f t="shared" si="223"/>
        <v>5055</v>
      </c>
      <c r="F4718" s="10">
        <f t="shared" si="221"/>
        <v>0</v>
      </c>
      <c r="G4718" s="11">
        <v>44077</v>
      </c>
      <c r="H4718" s="12">
        <v>0.95690972222222215</v>
      </c>
      <c r="I4718" t="s">
        <v>1597</v>
      </c>
      <c r="J4718" s="13">
        <v>7000</v>
      </c>
      <c r="K4718">
        <v>3.5598000000000001</v>
      </c>
      <c r="L4718" s="14">
        <f t="shared" si="222"/>
        <v>24918.600000000002</v>
      </c>
      <c r="M4718" s="14">
        <v>24918.6</v>
      </c>
      <c r="N4718" t="s">
        <v>1598</v>
      </c>
      <c r="O4718" t="s">
        <v>22</v>
      </c>
      <c r="P4718">
        <v>20604536261</v>
      </c>
      <c r="Q4718">
        <v>3</v>
      </c>
      <c r="R4718" t="s">
        <v>19</v>
      </c>
      <c r="S4718">
        <v>5055</v>
      </c>
      <c r="T4718" s="15">
        <v>44077</v>
      </c>
      <c r="U4718">
        <v>24918.6</v>
      </c>
      <c r="V4718" t="s">
        <v>100</v>
      </c>
      <c r="W4718" t="s">
        <v>101</v>
      </c>
      <c r="X4718" t="s">
        <v>101</v>
      </c>
    </row>
    <row r="4719" spans="1:24" x14ac:dyDescent="0.25">
      <c r="A4719" s="8">
        <v>9421</v>
      </c>
      <c r="B4719" t="s">
        <v>6814</v>
      </c>
      <c r="C4719" s="9" t="s">
        <v>19</v>
      </c>
      <c r="D4719" s="9">
        <v>5056</v>
      </c>
      <c r="E4719" s="9">
        <f t="shared" si="223"/>
        <v>5056</v>
      </c>
      <c r="F4719" s="10">
        <f t="shared" si="221"/>
        <v>0</v>
      </c>
      <c r="G4719" s="11">
        <v>44077</v>
      </c>
      <c r="H4719" s="12">
        <v>0.95706018518518521</v>
      </c>
      <c r="I4719" t="s">
        <v>1724</v>
      </c>
      <c r="J4719" s="13">
        <v>200</v>
      </c>
      <c r="K4719">
        <v>3.5577999999999999</v>
      </c>
      <c r="L4719" s="14">
        <f t="shared" si="222"/>
        <v>711.56</v>
      </c>
      <c r="M4719" s="14">
        <v>711.56</v>
      </c>
      <c r="N4719" t="s">
        <v>1725</v>
      </c>
      <c r="O4719" t="s">
        <v>22</v>
      </c>
      <c r="P4719">
        <v>20604536261</v>
      </c>
      <c r="Q4719">
        <v>3</v>
      </c>
      <c r="R4719" t="s">
        <v>19</v>
      </c>
      <c r="S4719">
        <v>5056</v>
      </c>
      <c r="T4719" s="15">
        <v>44077</v>
      </c>
      <c r="U4719">
        <v>711.56</v>
      </c>
      <c r="V4719" t="s">
        <v>100</v>
      </c>
      <c r="W4719" t="s">
        <v>101</v>
      </c>
      <c r="X4719" t="s">
        <v>101</v>
      </c>
    </row>
    <row r="4720" spans="1:24" x14ac:dyDescent="0.25">
      <c r="A4720" s="8">
        <v>9424</v>
      </c>
      <c r="B4720" t="s">
        <v>6815</v>
      </c>
      <c r="C4720" s="9" t="s">
        <v>19</v>
      </c>
      <c r="D4720" s="9">
        <v>5057</v>
      </c>
      <c r="E4720" s="9">
        <f t="shared" si="223"/>
        <v>5057</v>
      </c>
      <c r="F4720" s="10">
        <f t="shared" si="221"/>
        <v>0</v>
      </c>
      <c r="G4720" s="11">
        <v>44077</v>
      </c>
      <c r="H4720" s="12">
        <v>0.95723379629629635</v>
      </c>
      <c r="I4720" t="s">
        <v>6357</v>
      </c>
      <c r="J4720" s="13">
        <v>126.37</v>
      </c>
      <c r="K4720">
        <v>3.5609999999999999</v>
      </c>
      <c r="L4720" s="14">
        <f t="shared" si="222"/>
        <v>450.00357000000002</v>
      </c>
      <c r="M4720" s="14">
        <v>450</v>
      </c>
      <c r="N4720" t="s">
        <v>6358</v>
      </c>
      <c r="O4720" t="s">
        <v>22</v>
      </c>
      <c r="P4720">
        <v>20604536261</v>
      </c>
      <c r="Q4720">
        <v>3</v>
      </c>
      <c r="R4720" t="s">
        <v>19</v>
      </c>
      <c r="S4720">
        <v>5057</v>
      </c>
      <c r="T4720" s="15">
        <v>44077</v>
      </c>
      <c r="U4720">
        <v>450</v>
      </c>
      <c r="V4720" t="s">
        <v>100</v>
      </c>
      <c r="W4720" t="s">
        <v>101</v>
      </c>
      <c r="X4720" t="s">
        <v>101</v>
      </c>
    </row>
    <row r="4721" spans="1:24" x14ac:dyDescent="0.25">
      <c r="A4721" s="8">
        <v>9426</v>
      </c>
      <c r="B4721" t="s">
        <v>6816</v>
      </c>
      <c r="C4721" s="9" t="s">
        <v>19</v>
      </c>
      <c r="D4721" s="9">
        <v>5058</v>
      </c>
      <c r="E4721" s="9">
        <f t="shared" si="223"/>
        <v>5058</v>
      </c>
      <c r="F4721" s="10">
        <f t="shared" si="221"/>
        <v>0</v>
      </c>
      <c r="G4721" s="11">
        <v>44077</v>
      </c>
      <c r="H4721" s="12">
        <v>0.95748842592592587</v>
      </c>
      <c r="I4721" t="s">
        <v>6817</v>
      </c>
      <c r="J4721" s="13">
        <v>30</v>
      </c>
      <c r="K4721">
        <v>3.5598000000000001</v>
      </c>
      <c r="L4721" s="14">
        <f t="shared" si="222"/>
        <v>106.794</v>
      </c>
      <c r="M4721" s="14">
        <v>106.79</v>
      </c>
      <c r="N4721" t="s">
        <v>6818</v>
      </c>
      <c r="O4721" t="s">
        <v>22</v>
      </c>
      <c r="P4721">
        <v>20604536261</v>
      </c>
      <c r="Q4721">
        <v>3</v>
      </c>
      <c r="R4721" t="s">
        <v>19</v>
      </c>
      <c r="S4721">
        <v>5058</v>
      </c>
      <c r="T4721" s="15">
        <v>44077</v>
      </c>
      <c r="U4721">
        <v>106.79</v>
      </c>
      <c r="V4721" t="s">
        <v>100</v>
      </c>
      <c r="W4721" t="s">
        <v>101</v>
      </c>
      <c r="X4721" t="s">
        <v>101</v>
      </c>
    </row>
    <row r="4722" spans="1:24" x14ac:dyDescent="0.25">
      <c r="A4722" s="8">
        <v>9428</v>
      </c>
      <c r="B4722" t="s">
        <v>6819</v>
      </c>
      <c r="C4722" s="9" t="s">
        <v>19</v>
      </c>
      <c r="D4722" s="9">
        <v>5059</v>
      </c>
      <c r="E4722" s="9">
        <f t="shared" si="223"/>
        <v>5059</v>
      </c>
      <c r="F4722" s="10">
        <f t="shared" si="221"/>
        <v>0</v>
      </c>
      <c r="G4722" s="11">
        <v>44077</v>
      </c>
      <c r="H4722" s="12">
        <v>0.95800925925925917</v>
      </c>
      <c r="I4722" t="s">
        <v>2159</v>
      </c>
      <c r="J4722" s="13">
        <v>820</v>
      </c>
      <c r="K4722">
        <v>3.5421999999999998</v>
      </c>
      <c r="L4722" s="14">
        <f t="shared" si="222"/>
        <v>2904.6039999999998</v>
      </c>
      <c r="M4722" s="14">
        <v>2904.6</v>
      </c>
      <c r="N4722" t="s">
        <v>2160</v>
      </c>
      <c r="O4722" t="s">
        <v>37</v>
      </c>
      <c r="P4722">
        <v>20604536261</v>
      </c>
      <c r="Q4722">
        <v>3</v>
      </c>
      <c r="R4722" t="s">
        <v>19</v>
      </c>
      <c r="S4722">
        <v>5059</v>
      </c>
      <c r="T4722" s="15">
        <v>44077</v>
      </c>
      <c r="U4722">
        <v>2904.6</v>
      </c>
      <c r="V4722" t="s">
        <v>100</v>
      </c>
      <c r="W4722" t="s">
        <v>101</v>
      </c>
      <c r="X4722" t="s">
        <v>101</v>
      </c>
    </row>
    <row r="4723" spans="1:24" x14ac:dyDescent="0.25">
      <c r="A4723" s="8">
        <v>9429</v>
      </c>
      <c r="B4723" t="s">
        <v>6820</v>
      </c>
      <c r="C4723" s="9" t="s">
        <v>19</v>
      </c>
      <c r="D4723" s="9">
        <v>5060</v>
      </c>
      <c r="E4723" s="9">
        <f t="shared" si="223"/>
        <v>5060</v>
      </c>
      <c r="F4723" s="10">
        <f t="shared" si="221"/>
        <v>0</v>
      </c>
      <c r="G4723" s="11">
        <v>44077</v>
      </c>
      <c r="H4723" s="12">
        <v>0.95815972222222223</v>
      </c>
      <c r="I4723" t="s">
        <v>6817</v>
      </c>
      <c r="J4723" s="13">
        <v>70</v>
      </c>
      <c r="K4723">
        <v>3.5598000000000001</v>
      </c>
      <c r="L4723" s="14">
        <f t="shared" si="222"/>
        <v>249.18600000000001</v>
      </c>
      <c r="M4723" s="14">
        <v>249.19</v>
      </c>
      <c r="N4723" t="s">
        <v>6818</v>
      </c>
      <c r="O4723" t="s">
        <v>22</v>
      </c>
      <c r="P4723">
        <v>20604536261</v>
      </c>
      <c r="Q4723">
        <v>3</v>
      </c>
      <c r="R4723" t="s">
        <v>19</v>
      </c>
      <c r="S4723">
        <v>5060</v>
      </c>
      <c r="T4723" s="15">
        <v>44077</v>
      </c>
      <c r="U4723">
        <v>249.19</v>
      </c>
      <c r="V4723" t="s">
        <v>100</v>
      </c>
      <c r="W4723" t="s">
        <v>101</v>
      </c>
      <c r="X4723" t="s">
        <v>101</v>
      </c>
    </row>
    <row r="4724" spans="1:24" x14ac:dyDescent="0.25">
      <c r="A4724" s="8">
        <v>9430</v>
      </c>
      <c r="B4724" t="s">
        <v>6821</v>
      </c>
      <c r="C4724" s="9" t="s">
        <v>19</v>
      </c>
      <c r="D4724" s="9">
        <v>5061</v>
      </c>
      <c r="E4724" s="9">
        <f t="shared" si="223"/>
        <v>5061</v>
      </c>
      <c r="F4724" s="10">
        <f t="shared" si="221"/>
        <v>0</v>
      </c>
      <c r="G4724" s="11">
        <v>44077</v>
      </c>
      <c r="H4724" s="12">
        <v>0.95832175925925922</v>
      </c>
      <c r="I4724" t="s">
        <v>6817</v>
      </c>
      <c r="J4724" s="13">
        <v>20</v>
      </c>
      <c r="K4724">
        <v>3.5598000000000001</v>
      </c>
      <c r="L4724" s="14">
        <f t="shared" si="222"/>
        <v>71.195999999999998</v>
      </c>
      <c r="M4724" s="14">
        <v>71.2</v>
      </c>
      <c r="N4724" t="s">
        <v>6818</v>
      </c>
      <c r="O4724" t="s">
        <v>22</v>
      </c>
      <c r="P4724">
        <v>20604536261</v>
      </c>
      <c r="Q4724">
        <v>3</v>
      </c>
      <c r="R4724" t="s">
        <v>19</v>
      </c>
      <c r="S4724">
        <v>5061</v>
      </c>
      <c r="T4724" s="15">
        <v>44077</v>
      </c>
      <c r="U4724">
        <v>71.2</v>
      </c>
      <c r="V4724" t="s">
        <v>100</v>
      </c>
      <c r="W4724" t="s">
        <v>101</v>
      </c>
      <c r="X4724" t="s">
        <v>101</v>
      </c>
    </row>
    <row r="4725" spans="1:24" x14ac:dyDescent="0.25">
      <c r="A4725" s="8">
        <v>9433</v>
      </c>
      <c r="B4725" t="s">
        <v>6822</v>
      </c>
      <c r="C4725" s="9" t="s">
        <v>19</v>
      </c>
      <c r="D4725" s="9">
        <v>5062</v>
      </c>
      <c r="E4725" s="9">
        <f t="shared" si="223"/>
        <v>5062</v>
      </c>
      <c r="F4725" s="10">
        <f t="shared" si="221"/>
        <v>0</v>
      </c>
      <c r="G4725" s="11">
        <v>44077</v>
      </c>
      <c r="H4725" s="12">
        <v>0.95857638888888885</v>
      </c>
      <c r="I4725" t="s">
        <v>907</v>
      </c>
      <c r="J4725" s="13">
        <v>3000</v>
      </c>
      <c r="K4725">
        <v>3.5421999999999998</v>
      </c>
      <c r="L4725" s="14">
        <f t="shared" si="222"/>
        <v>10626.599999999999</v>
      </c>
      <c r="M4725" s="14">
        <v>10626.6</v>
      </c>
      <c r="N4725" t="s">
        <v>908</v>
      </c>
      <c r="O4725" t="s">
        <v>37</v>
      </c>
      <c r="P4725">
        <v>20604536261</v>
      </c>
      <c r="Q4725">
        <v>3</v>
      </c>
      <c r="R4725" t="s">
        <v>19</v>
      </c>
      <c r="S4725">
        <v>5062</v>
      </c>
      <c r="T4725" s="15">
        <v>44077</v>
      </c>
      <c r="U4725">
        <v>10626.6</v>
      </c>
      <c r="V4725" t="s">
        <v>100</v>
      </c>
      <c r="W4725" t="s">
        <v>101</v>
      </c>
      <c r="X4725" t="s">
        <v>101</v>
      </c>
    </row>
    <row r="4726" spans="1:24" x14ac:dyDescent="0.25">
      <c r="A4726" s="8">
        <v>9434</v>
      </c>
      <c r="B4726" t="s">
        <v>6823</v>
      </c>
      <c r="C4726" s="9" t="s">
        <v>19</v>
      </c>
      <c r="D4726" s="9">
        <v>5063</v>
      </c>
      <c r="E4726" s="9">
        <f t="shared" si="223"/>
        <v>5063</v>
      </c>
      <c r="F4726" s="10">
        <f t="shared" si="221"/>
        <v>0</v>
      </c>
      <c r="G4726" s="11">
        <v>44077</v>
      </c>
      <c r="H4726" s="12">
        <v>0.95879629629629637</v>
      </c>
      <c r="I4726" t="s">
        <v>6133</v>
      </c>
      <c r="J4726" s="13">
        <v>814.38</v>
      </c>
      <c r="K4726">
        <v>3.5598000000000001</v>
      </c>
      <c r="L4726" s="14">
        <f t="shared" si="222"/>
        <v>2899.0299239999999</v>
      </c>
      <c r="M4726" s="14">
        <v>2899.03</v>
      </c>
      <c r="N4726" t="s">
        <v>6134</v>
      </c>
      <c r="O4726" t="s">
        <v>22</v>
      </c>
      <c r="P4726">
        <v>20604536261</v>
      </c>
      <c r="Q4726">
        <v>3</v>
      </c>
      <c r="R4726" t="s">
        <v>19</v>
      </c>
      <c r="S4726">
        <v>5063</v>
      </c>
      <c r="T4726" s="15">
        <v>44077</v>
      </c>
      <c r="U4726">
        <v>2899.03</v>
      </c>
      <c r="V4726" t="s">
        <v>100</v>
      </c>
      <c r="W4726" t="s">
        <v>101</v>
      </c>
      <c r="X4726" t="s">
        <v>101</v>
      </c>
    </row>
    <row r="4727" spans="1:24" x14ac:dyDescent="0.25">
      <c r="A4727" s="8">
        <v>9435</v>
      </c>
      <c r="B4727" t="s">
        <v>6824</v>
      </c>
      <c r="C4727" s="9" t="s">
        <v>19</v>
      </c>
      <c r="D4727" s="9">
        <v>5064</v>
      </c>
      <c r="E4727" s="9">
        <f t="shared" si="223"/>
        <v>5064</v>
      </c>
      <c r="F4727" s="10">
        <f t="shared" si="221"/>
        <v>0</v>
      </c>
      <c r="G4727" s="11">
        <v>44077</v>
      </c>
      <c r="H4727" s="12">
        <v>0.95914351851851853</v>
      </c>
      <c r="I4727" t="s">
        <v>6133</v>
      </c>
      <c r="J4727" s="13">
        <v>841.34</v>
      </c>
      <c r="K4727">
        <v>3.5598000000000001</v>
      </c>
      <c r="L4727" s="14">
        <f t="shared" si="222"/>
        <v>2995.0021320000001</v>
      </c>
      <c r="M4727" s="14">
        <v>2995</v>
      </c>
      <c r="N4727" t="s">
        <v>6134</v>
      </c>
      <c r="O4727" t="s">
        <v>22</v>
      </c>
      <c r="P4727">
        <v>20604536261</v>
      </c>
      <c r="Q4727">
        <v>3</v>
      </c>
      <c r="R4727" t="s">
        <v>19</v>
      </c>
      <c r="S4727">
        <v>5064</v>
      </c>
      <c r="T4727" s="15">
        <v>44077</v>
      </c>
      <c r="U4727">
        <v>2995</v>
      </c>
      <c r="V4727" t="s">
        <v>100</v>
      </c>
      <c r="W4727" t="s">
        <v>101</v>
      </c>
      <c r="X4727" t="s">
        <v>101</v>
      </c>
    </row>
    <row r="4728" spans="1:24" x14ac:dyDescent="0.25">
      <c r="A4728" s="8">
        <v>9437</v>
      </c>
      <c r="B4728" t="s">
        <v>6825</v>
      </c>
      <c r="C4728" s="9" t="s">
        <v>19</v>
      </c>
      <c r="D4728" s="9">
        <v>5065</v>
      </c>
      <c r="E4728" s="9">
        <f t="shared" si="223"/>
        <v>5065</v>
      </c>
      <c r="F4728" s="10">
        <f t="shared" si="221"/>
        <v>0</v>
      </c>
      <c r="G4728" s="11">
        <v>44077</v>
      </c>
      <c r="H4728" s="12">
        <v>0.95929398148148148</v>
      </c>
      <c r="I4728" t="s">
        <v>2767</v>
      </c>
      <c r="J4728" s="13">
        <v>200</v>
      </c>
      <c r="K4728">
        <v>3.5609999999999999</v>
      </c>
      <c r="L4728" s="14">
        <f t="shared" si="222"/>
        <v>712.2</v>
      </c>
      <c r="M4728" s="14">
        <v>712.2</v>
      </c>
      <c r="N4728" t="s">
        <v>2768</v>
      </c>
      <c r="O4728" t="s">
        <v>22</v>
      </c>
      <c r="P4728">
        <v>20604536261</v>
      </c>
      <c r="Q4728">
        <v>3</v>
      </c>
      <c r="R4728" t="s">
        <v>19</v>
      </c>
      <c r="S4728">
        <v>5065</v>
      </c>
      <c r="T4728" s="15">
        <v>44077</v>
      </c>
      <c r="U4728">
        <v>712.2</v>
      </c>
      <c r="V4728" t="s">
        <v>100</v>
      </c>
      <c r="W4728" t="s">
        <v>101</v>
      </c>
      <c r="X4728" t="s">
        <v>101</v>
      </c>
    </row>
    <row r="4729" spans="1:24" x14ac:dyDescent="0.25">
      <c r="A4729" s="8">
        <v>9438</v>
      </c>
      <c r="B4729" t="s">
        <v>6826</v>
      </c>
      <c r="C4729" s="9" t="s">
        <v>19</v>
      </c>
      <c r="D4729" s="9">
        <v>5066</v>
      </c>
      <c r="E4729" s="9">
        <f t="shared" si="223"/>
        <v>5066</v>
      </c>
      <c r="F4729" s="10">
        <f t="shared" si="221"/>
        <v>0</v>
      </c>
      <c r="G4729" s="11">
        <v>44077</v>
      </c>
      <c r="H4729" s="12">
        <v>0.95946759259259251</v>
      </c>
      <c r="I4729" t="s">
        <v>567</v>
      </c>
      <c r="J4729" s="13">
        <v>2477</v>
      </c>
      <c r="K4729">
        <v>3.5421999999999998</v>
      </c>
      <c r="L4729" s="14">
        <f t="shared" si="222"/>
        <v>8774.0293999999994</v>
      </c>
      <c r="M4729" s="14">
        <v>8774.0300000000007</v>
      </c>
      <c r="N4729" t="s">
        <v>568</v>
      </c>
      <c r="O4729" t="s">
        <v>37</v>
      </c>
      <c r="P4729">
        <v>20604536261</v>
      </c>
      <c r="Q4729">
        <v>3</v>
      </c>
      <c r="R4729" t="s">
        <v>19</v>
      </c>
      <c r="S4729">
        <v>5066</v>
      </c>
      <c r="T4729" s="15">
        <v>44077</v>
      </c>
      <c r="U4729">
        <v>8774.0300000000007</v>
      </c>
      <c r="V4729" t="s">
        <v>100</v>
      </c>
      <c r="W4729" t="s">
        <v>101</v>
      </c>
      <c r="X4729" t="s">
        <v>101</v>
      </c>
    </row>
    <row r="4730" spans="1:24" x14ac:dyDescent="0.25">
      <c r="A4730" s="8">
        <v>9439</v>
      </c>
      <c r="B4730" t="s">
        <v>6827</v>
      </c>
      <c r="C4730" s="9" t="s">
        <v>19</v>
      </c>
      <c r="D4730" s="9">
        <v>5067</v>
      </c>
      <c r="E4730" s="9">
        <f t="shared" si="223"/>
        <v>5067</v>
      </c>
      <c r="F4730" s="10">
        <f t="shared" si="221"/>
        <v>0</v>
      </c>
      <c r="G4730" s="11">
        <v>44077</v>
      </c>
      <c r="H4730" s="12">
        <v>0.95976851851851841</v>
      </c>
      <c r="I4730" t="s">
        <v>590</v>
      </c>
      <c r="J4730" s="13">
        <v>3000</v>
      </c>
      <c r="K4730">
        <v>3.5409999999999999</v>
      </c>
      <c r="L4730" s="14">
        <f t="shared" si="222"/>
        <v>10623</v>
      </c>
      <c r="M4730" s="14">
        <v>10623</v>
      </c>
      <c r="N4730" t="s">
        <v>591</v>
      </c>
      <c r="O4730" t="s">
        <v>37</v>
      </c>
      <c r="P4730">
        <v>20604536261</v>
      </c>
      <c r="Q4730">
        <v>3</v>
      </c>
      <c r="R4730" t="s">
        <v>19</v>
      </c>
      <c r="S4730">
        <v>5067</v>
      </c>
      <c r="T4730" s="15">
        <v>44077</v>
      </c>
      <c r="U4730">
        <v>10623</v>
      </c>
      <c r="V4730" t="s">
        <v>100</v>
      </c>
      <c r="W4730" t="s">
        <v>101</v>
      </c>
      <c r="X4730" t="s">
        <v>101</v>
      </c>
    </row>
    <row r="4731" spans="1:24" x14ac:dyDescent="0.25">
      <c r="A4731" s="8">
        <v>9440</v>
      </c>
      <c r="B4731" t="s">
        <v>6828</v>
      </c>
      <c r="C4731" s="9" t="s">
        <v>19</v>
      </c>
      <c r="D4731" s="9">
        <v>5068</v>
      </c>
      <c r="E4731" s="9">
        <f t="shared" si="223"/>
        <v>5068</v>
      </c>
      <c r="F4731" s="10">
        <f t="shared" si="221"/>
        <v>0</v>
      </c>
      <c r="G4731" s="11">
        <v>44077</v>
      </c>
      <c r="H4731" s="12">
        <v>0.95998842592592604</v>
      </c>
      <c r="I4731" t="s">
        <v>2626</v>
      </c>
      <c r="J4731" s="13">
        <v>477</v>
      </c>
      <c r="K4731">
        <v>3.5577999999999999</v>
      </c>
      <c r="L4731" s="14">
        <f t="shared" si="222"/>
        <v>1697.0706</v>
      </c>
      <c r="M4731" s="14">
        <v>1697.07</v>
      </c>
      <c r="N4731" t="s">
        <v>2627</v>
      </c>
      <c r="O4731" t="s">
        <v>22</v>
      </c>
      <c r="P4731">
        <v>20604536261</v>
      </c>
      <c r="Q4731">
        <v>3</v>
      </c>
      <c r="R4731" t="s">
        <v>19</v>
      </c>
      <c r="S4731">
        <v>5068</v>
      </c>
      <c r="T4731" s="15">
        <v>44077</v>
      </c>
      <c r="U4731">
        <v>1697.07</v>
      </c>
      <c r="V4731" t="s">
        <v>100</v>
      </c>
      <c r="W4731" t="s">
        <v>101</v>
      </c>
      <c r="X4731" t="s">
        <v>101</v>
      </c>
    </row>
    <row r="4732" spans="1:24" x14ac:dyDescent="0.25">
      <c r="A4732" s="8">
        <v>9442</v>
      </c>
      <c r="B4732" t="s">
        <v>6829</v>
      </c>
      <c r="C4732" s="9" t="s">
        <v>19</v>
      </c>
      <c r="D4732" s="9">
        <v>5069</v>
      </c>
      <c r="E4732" s="9">
        <f t="shared" si="223"/>
        <v>5069</v>
      </c>
      <c r="F4732" s="10">
        <f t="shared" si="221"/>
        <v>0</v>
      </c>
      <c r="G4732" s="11">
        <v>44077</v>
      </c>
      <c r="H4732" s="12">
        <v>0.96013888888888888</v>
      </c>
      <c r="I4732" t="s">
        <v>319</v>
      </c>
      <c r="J4732" s="13">
        <v>250</v>
      </c>
      <c r="K4732">
        <v>3.5409999999999999</v>
      </c>
      <c r="L4732" s="14">
        <f t="shared" si="222"/>
        <v>885.25</v>
      </c>
      <c r="M4732" s="14">
        <v>885.25</v>
      </c>
      <c r="N4732" t="s">
        <v>320</v>
      </c>
      <c r="O4732" t="s">
        <v>37</v>
      </c>
      <c r="P4732">
        <v>20604536261</v>
      </c>
      <c r="Q4732">
        <v>3</v>
      </c>
      <c r="R4732" t="s">
        <v>19</v>
      </c>
      <c r="S4732">
        <v>5069</v>
      </c>
      <c r="T4732" s="15">
        <v>44077</v>
      </c>
      <c r="U4732">
        <v>885.25</v>
      </c>
      <c r="V4732" t="s">
        <v>100</v>
      </c>
      <c r="W4732" t="s">
        <v>101</v>
      </c>
      <c r="X4732" t="s">
        <v>101</v>
      </c>
    </row>
    <row r="4733" spans="1:24" x14ac:dyDescent="0.25">
      <c r="A4733" s="8">
        <v>9443</v>
      </c>
      <c r="B4733" t="s">
        <v>6830</v>
      </c>
      <c r="C4733" s="9" t="s">
        <v>19</v>
      </c>
      <c r="D4733" s="9">
        <v>5070</v>
      </c>
      <c r="E4733" s="9">
        <f t="shared" si="223"/>
        <v>5070</v>
      </c>
      <c r="F4733" s="10">
        <f t="shared" si="221"/>
        <v>0</v>
      </c>
      <c r="G4733" s="11">
        <v>44077</v>
      </c>
      <c r="H4733" s="12">
        <v>0.96027777777777779</v>
      </c>
      <c r="I4733" t="s">
        <v>1597</v>
      </c>
      <c r="J4733" s="13">
        <v>3200</v>
      </c>
      <c r="K4733">
        <v>3.5535999999999999</v>
      </c>
      <c r="L4733" s="14">
        <f t="shared" si="222"/>
        <v>11371.52</v>
      </c>
      <c r="M4733" s="14">
        <v>11371.52</v>
      </c>
      <c r="N4733" t="s">
        <v>1598</v>
      </c>
      <c r="O4733" t="s">
        <v>22</v>
      </c>
      <c r="P4733">
        <v>20604536261</v>
      </c>
      <c r="Q4733">
        <v>3</v>
      </c>
      <c r="R4733" t="s">
        <v>19</v>
      </c>
      <c r="S4733">
        <v>5070</v>
      </c>
      <c r="T4733" s="15">
        <v>44077</v>
      </c>
      <c r="U4733">
        <v>11371.52</v>
      </c>
      <c r="V4733" t="s">
        <v>100</v>
      </c>
      <c r="W4733" t="s">
        <v>101</v>
      </c>
      <c r="X4733" t="s">
        <v>101</v>
      </c>
    </row>
    <row r="4734" spans="1:24" x14ac:dyDescent="0.25">
      <c r="A4734" s="8">
        <v>9445</v>
      </c>
      <c r="B4734" t="s">
        <v>6831</v>
      </c>
      <c r="C4734" s="9" t="s">
        <v>19</v>
      </c>
      <c r="D4734" s="9">
        <v>5071</v>
      </c>
      <c r="E4734" s="9">
        <f t="shared" si="223"/>
        <v>5071</v>
      </c>
      <c r="F4734" s="10">
        <f t="shared" si="221"/>
        <v>0</v>
      </c>
      <c r="G4734" s="11">
        <v>44077</v>
      </c>
      <c r="H4734" s="12">
        <v>0.96040509259259255</v>
      </c>
      <c r="I4734" t="s">
        <v>6832</v>
      </c>
      <c r="J4734" s="13">
        <v>3616</v>
      </c>
      <c r="K4734">
        <v>3.5550000000000002</v>
      </c>
      <c r="L4734" s="14">
        <f t="shared" si="222"/>
        <v>12854.880000000001</v>
      </c>
      <c r="M4734" s="14">
        <v>12854.88</v>
      </c>
      <c r="N4734" t="s">
        <v>6833</v>
      </c>
      <c r="O4734" t="s">
        <v>22</v>
      </c>
      <c r="P4734">
        <v>20604536261</v>
      </c>
      <c r="Q4734">
        <v>3</v>
      </c>
      <c r="R4734" t="s">
        <v>19</v>
      </c>
      <c r="S4734">
        <v>5071</v>
      </c>
      <c r="T4734" s="15">
        <v>44077</v>
      </c>
      <c r="U4734">
        <v>12854.88</v>
      </c>
      <c r="V4734" t="s">
        <v>100</v>
      </c>
      <c r="W4734" t="s">
        <v>101</v>
      </c>
      <c r="X4734" t="s">
        <v>101</v>
      </c>
    </row>
    <row r="4735" spans="1:24" x14ac:dyDescent="0.25">
      <c r="A4735" s="8">
        <v>9446</v>
      </c>
      <c r="B4735" t="s">
        <v>6834</v>
      </c>
      <c r="C4735" s="9" t="s">
        <v>19</v>
      </c>
      <c r="D4735" s="9">
        <v>5072</v>
      </c>
      <c r="E4735" s="9">
        <f t="shared" si="223"/>
        <v>5072</v>
      </c>
      <c r="F4735" s="10">
        <f t="shared" si="221"/>
        <v>0</v>
      </c>
      <c r="G4735" s="11">
        <v>44078</v>
      </c>
      <c r="H4735" s="12">
        <v>0.79994212962962974</v>
      </c>
      <c r="I4735" t="s">
        <v>1124</v>
      </c>
      <c r="J4735" s="13">
        <v>82.32</v>
      </c>
      <c r="K4735">
        <v>3.5402</v>
      </c>
      <c r="L4735" s="14">
        <f t="shared" si="222"/>
        <v>291.42926399999999</v>
      </c>
      <c r="M4735" s="14">
        <v>291.43</v>
      </c>
      <c r="N4735" t="s">
        <v>1125</v>
      </c>
      <c r="O4735" t="s">
        <v>37</v>
      </c>
      <c r="P4735">
        <v>20604536261</v>
      </c>
      <c r="Q4735">
        <v>3</v>
      </c>
      <c r="R4735" t="s">
        <v>19</v>
      </c>
      <c r="S4735">
        <v>5072</v>
      </c>
      <c r="T4735" s="15">
        <v>44078</v>
      </c>
      <c r="U4735">
        <v>291.43</v>
      </c>
      <c r="V4735" t="s">
        <v>100</v>
      </c>
      <c r="W4735" t="s">
        <v>101</v>
      </c>
      <c r="X4735" t="s">
        <v>101</v>
      </c>
    </row>
    <row r="4736" spans="1:24" x14ac:dyDescent="0.25">
      <c r="A4736" s="8">
        <v>9447</v>
      </c>
      <c r="B4736" t="s">
        <v>6835</v>
      </c>
      <c r="C4736" s="9" t="s">
        <v>19</v>
      </c>
      <c r="D4736" s="9">
        <v>5073</v>
      </c>
      <c r="E4736" s="9">
        <f t="shared" si="223"/>
        <v>5073</v>
      </c>
      <c r="F4736" s="10">
        <f t="shared" si="221"/>
        <v>0</v>
      </c>
      <c r="G4736" s="11">
        <v>44078</v>
      </c>
      <c r="H4736" s="12">
        <v>0.84283564814814815</v>
      </c>
      <c r="I4736" t="s">
        <v>893</v>
      </c>
      <c r="J4736" s="13">
        <v>2000</v>
      </c>
      <c r="K4736">
        <v>3.5638000000000001</v>
      </c>
      <c r="L4736" s="14">
        <f t="shared" si="222"/>
        <v>7127.6</v>
      </c>
      <c r="M4736" s="14">
        <v>7127.6</v>
      </c>
      <c r="N4736" t="s">
        <v>894</v>
      </c>
      <c r="O4736" t="s">
        <v>22</v>
      </c>
      <c r="P4736">
        <v>20604536261</v>
      </c>
      <c r="Q4736">
        <v>3</v>
      </c>
      <c r="R4736" t="s">
        <v>19</v>
      </c>
      <c r="S4736">
        <v>5073</v>
      </c>
      <c r="T4736" s="15">
        <v>44078</v>
      </c>
      <c r="U4736">
        <v>7127.6</v>
      </c>
      <c r="V4736" t="s">
        <v>100</v>
      </c>
      <c r="W4736" t="s">
        <v>101</v>
      </c>
      <c r="X4736" t="s">
        <v>101</v>
      </c>
    </row>
    <row r="4737" spans="1:24" x14ac:dyDescent="0.25">
      <c r="A4737" s="8">
        <v>9447</v>
      </c>
      <c r="B4737" t="s">
        <v>6836</v>
      </c>
      <c r="C4737" s="9" t="s">
        <v>19</v>
      </c>
      <c r="D4737" s="9">
        <v>5074</v>
      </c>
      <c r="E4737" s="9">
        <f t="shared" si="223"/>
        <v>5074</v>
      </c>
      <c r="F4737" s="10">
        <f t="shared" si="221"/>
        <v>0</v>
      </c>
      <c r="G4737" s="11">
        <v>44078</v>
      </c>
      <c r="H4737" s="12">
        <v>0.84430555555555553</v>
      </c>
      <c r="I4737" t="s">
        <v>893</v>
      </c>
      <c r="J4737" s="13">
        <v>2000</v>
      </c>
      <c r="K4737">
        <v>3.5638000000000001</v>
      </c>
      <c r="L4737" s="14">
        <f t="shared" si="222"/>
        <v>7127.6</v>
      </c>
      <c r="M4737" s="14">
        <v>7127.6</v>
      </c>
      <c r="N4737" t="s">
        <v>894</v>
      </c>
      <c r="O4737" t="s">
        <v>22</v>
      </c>
      <c r="P4737">
        <v>20604536261</v>
      </c>
      <c r="Q4737">
        <v>3</v>
      </c>
      <c r="R4737" t="s">
        <v>19</v>
      </c>
      <c r="S4737">
        <v>5074</v>
      </c>
      <c r="T4737" s="15">
        <v>44078</v>
      </c>
      <c r="U4737">
        <v>7127.6</v>
      </c>
      <c r="V4737" t="s">
        <v>100</v>
      </c>
      <c r="W4737" t="s">
        <v>101</v>
      </c>
      <c r="X4737" t="s">
        <v>101</v>
      </c>
    </row>
    <row r="4738" spans="1:24" x14ac:dyDescent="0.25">
      <c r="A4738" s="8">
        <v>9448</v>
      </c>
      <c r="B4738" t="s">
        <v>6837</v>
      </c>
      <c r="C4738" s="9" t="s">
        <v>19</v>
      </c>
      <c r="D4738" s="9">
        <v>5075</v>
      </c>
      <c r="E4738" s="9">
        <f t="shared" si="223"/>
        <v>5075</v>
      </c>
      <c r="F4738" s="10">
        <f t="shared" si="221"/>
        <v>0</v>
      </c>
      <c r="G4738" s="11">
        <v>44078</v>
      </c>
      <c r="H4738" s="12">
        <v>0.84458333333333335</v>
      </c>
      <c r="I4738" t="s">
        <v>4440</v>
      </c>
      <c r="J4738" s="13">
        <v>9300</v>
      </c>
      <c r="K4738">
        <v>3.5442</v>
      </c>
      <c r="L4738" s="14">
        <f t="shared" si="222"/>
        <v>32961.06</v>
      </c>
      <c r="M4738" s="14">
        <v>32961.06</v>
      </c>
      <c r="N4738" t="s">
        <v>4441</v>
      </c>
      <c r="O4738" t="s">
        <v>37</v>
      </c>
      <c r="P4738">
        <v>20604536261</v>
      </c>
      <c r="Q4738">
        <v>3</v>
      </c>
      <c r="R4738" t="s">
        <v>19</v>
      </c>
      <c r="S4738">
        <v>5075</v>
      </c>
      <c r="T4738" s="15">
        <v>44078</v>
      </c>
      <c r="U4738">
        <v>32961.06</v>
      </c>
      <c r="V4738" t="s">
        <v>100</v>
      </c>
      <c r="W4738" t="s">
        <v>101</v>
      </c>
      <c r="X4738" t="s">
        <v>101</v>
      </c>
    </row>
    <row r="4739" spans="1:24" x14ac:dyDescent="0.25">
      <c r="A4739" s="8">
        <v>9450</v>
      </c>
      <c r="B4739" t="s">
        <v>6838</v>
      </c>
      <c r="C4739" s="9" t="s">
        <v>19</v>
      </c>
      <c r="D4739" s="9">
        <v>5076</v>
      </c>
      <c r="E4739" s="9">
        <f t="shared" si="223"/>
        <v>5076</v>
      </c>
      <c r="F4739" s="10">
        <f t="shared" si="221"/>
        <v>0</v>
      </c>
      <c r="G4739" s="11">
        <v>44078</v>
      </c>
      <c r="H4739" s="12">
        <v>0.845636574074074</v>
      </c>
      <c r="I4739" t="s">
        <v>2219</v>
      </c>
      <c r="J4739" s="13">
        <v>200</v>
      </c>
      <c r="K4739">
        <v>3.5419999999999998</v>
      </c>
      <c r="L4739" s="14">
        <f t="shared" si="222"/>
        <v>708.4</v>
      </c>
      <c r="M4739" s="14">
        <v>708.4</v>
      </c>
      <c r="N4739" t="s">
        <v>2220</v>
      </c>
      <c r="O4739" t="s">
        <v>37</v>
      </c>
      <c r="P4739">
        <v>20604536261</v>
      </c>
      <c r="Q4739">
        <v>3</v>
      </c>
      <c r="R4739" t="s">
        <v>19</v>
      </c>
      <c r="S4739">
        <v>5076</v>
      </c>
      <c r="T4739" s="15">
        <v>44078</v>
      </c>
      <c r="U4739">
        <v>708.4</v>
      </c>
      <c r="V4739" t="s">
        <v>100</v>
      </c>
      <c r="W4739" t="s">
        <v>101</v>
      </c>
      <c r="X4739" t="s">
        <v>101</v>
      </c>
    </row>
    <row r="4740" spans="1:24" x14ac:dyDescent="0.25">
      <c r="A4740" s="8">
        <v>9451</v>
      </c>
      <c r="B4740" t="s">
        <v>6839</v>
      </c>
      <c r="C4740" s="9" t="s">
        <v>19</v>
      </c>
      <c r="D4740" s="9">
        <v>5077</v>
      </c>
      <c r="E4740" s="9">
        <f t="shared" si="223"/>
        <v>5077</v>
      </c>
      <c r="F4740" s="10">
        <f t="shared" ref="F4740:F4803" si="224">+E4740-E4739-1</f>
        <v>0</v>
      </c>
      <c r="G4740" s="11">
        <v>44078</v>
      </c>
      <c r="H4740" s="12">
        <v>0.84599537037037031</v>
      </c>
      <c r="I4740" t="s">
        <v>6133</v>
      </c>
      <c r="J4740" s="13">
        <v>224.23</v>
      </c>
      <c r="K4740">
        <v>3.5678000000000001</v>
      </c>
      <c r="L4740" s="14">
        <f t="shared" ref="L4740:L4803" si="225">J4740*K4740</f>
        <v>800.00779399999999</v>
      </c>
      <c r="M4740" s="14">
        <v>800.01</v>
      </c>
      <c r="N4740" t="s">
        <v>6134</v>
      </c>
      <c r="O4740" t="s">
        <v>22</v>
      </c>
      <c r="P4740">
        <v>20604536261</v>
      </c>
      <c r="Q4740">
        <v>3</v>
      </c>
      <c r="R4740" t="s">
        <v>19</v>
      </c>
      <c r="S4740">
        <v>5077</v>
      </c>
      <c r="T4740" s="15">
        <v>44078</v>
      </c>
      <c r="U4740">
        <v>800.01</v>
      </c>
      <c r="V4740" t="s">
        <v>100</v>
      </c>
      <c r="W4740" t="s">
        <v>101</v>
      </c>
      <c r="X4740" t="s">
        <v>101</v>
      </c>
    </row>
    <row r="4741" spans="1:24" x14ac:dyDescent="0.25">
      <c r="A4741" s="8">
        <v>9452</v>
      </c>
      <c r="B4741" t="s">
        <v>6840</v>
      </c>
      <c r="C4741" s="9" t="s">
        <v>19</v>
      </c>
      <c r="D4741" s="9">
        <v>5078</v>
      </c>
      <c r="E4741" s="9">
        <f t="shared" si="223"/>
        <v>5078</v>
      </c>
      <c r="F4741" s="10">
        <f t="shared" si="224"/>
        <v>0</v>
      </c>
      <c r="G4741" s="11">
        <v>44078</v>
      </c>
      <c r="H4741" s="12">
        <v>0.84623842592592602</v>
      </c>
      <c r="I4741" t="s">
        <v>78</v>
      </c>
      <c r="J4741" s="13">
        <v>1390</v>
      </c>
      <c r="K4741">
        <v>3.5449999999999999</v>
      </c>
      <c r="L4741" s="14">
        <f t="shared" si="225"/>
        <v>4927.55</v>
      </c>
      <c r="M4741" s="14">
        <v>4927.55</v>
      </c>
      <c r="N4741" t="s">
        <v>79</v>
      </c>
      <c r="O4741" t="s">
        <v>37</v>
      </c>
      <c r="P4741">
        <v>20604536261</v>
      </c>
      <c r="Q4741">
        <v>3</v>
      </c>
      <c r="R4741" t="s">
        <v>19</v>
      </c>
      <c r="S4741">
        <v>5078</v>
      </c>
      <c r="T4741" s="15">
        <v>44078</v>
      </c>
      <c r="U4741">
        <v>4927.55</v>
      </c>
      <c r="V4741" t="s">
        <v>100</v>
      </c>
      <c r="W4741" t="s">
        <v>101</v>
      </c>
      <c r="X4741" t="s">
        <v>101</v>
      </c>
    </row>
    <row r="4742" spans="1:24" x14ac:dyDescent="0.25">
      <c r="A4742" s="8">
        <v>9453</v>
      </c>
      <c r="B4742" t="s">
        <v>6841</v>
      </c>
      <c r="C4742" s="9" t="s">
        <v>19</v>
      </c>
      <c r="D4742" s="9">
        <v>5079</v>
      </c>
      <c r="E4742" s="9">
        <f t="shared" si="223"/>
        <v>5079</v>
      </c>
      <c r="F4742" s="10">
        <f t="shared" si="224"/>
        <v>0</v>
      </c>
      <c r="G4742" s="11">
        <v>44078</v>
      </c>
      <c r="H4742" s="12">
        <v>0.8464814814814815</v>
      </c>
      <c r="I4742" t="s">
        <v>594</v>
      </c>
      <c r="J4742" s="13">
        <v>100</v>
      </c>
      <c r="K4742">
        <v>3.5640000000000001</v>
      </c>
      <c r="L4742" s="14">
        <f t="shared" si="225"/>
        <v>356.4</v>
      </c>
      <c r="M4742" s="14">
        <v>356.4</v>
      </c>
      <c r="N4742" t="s">
        <v>595</v>
      </c>
      <c r="O4742" t="s">
        <v>22</v>
      </c>
      <c r="P4742">
        <v>20604536261</v>
      </c>
      <c r="Q4742">
        <v>3</v>
      </c>
      <c r="R4742" t="s">
        <v>19</v>
      </c>
      <c r="S4742">
        <v>5079</v>
      </c>
      <c r="T4742" s="15">
        <v>44078</v>
      </c>
      <c r="U4742">
        <v>356.4</v>
      </c>
      <c r="V4742" t="s">
        <v>100</v>
      </c>
      <c r="W4742" t="s">
        <v>101</v>
      </c>
      <c r="X4742" t="s">
        <v>101</v>
      </c>
    </row>
    <row r="4743" spans="1:24" x14ac:dyDescent="0.25">
      <c r="A4743" s="8">
        <v>9458</v>
      </c>
      <c r="B4743" t="s">
        <v>6842</v>
      </c>
      <c r="C4743" s="9" t="s">
        <v>19</v>
      </c>
      <c r="D4743" s="9">
        <v>5080</v>
      </c>
      <c r="E4743" s="9">
        <f t="shared" si="223"/>
        <v>5080</v>
      </c>
      <c r="F4743" s="10">
        <f t="shared" si="224"/>
        <v>0</v>
      </c>
      <c r="G4743" s="11">
        <v>44078</v>
      </c>
      <c r="H4743" s="12">
        <v>0.84709490740740734</v>
      </c>
      <c r="I4743" t="s">
        <v>1655</v>
      </c>
      <c r="J4743" s="13">
        <v>1000</v>
      </c>
      <c r="K4743">
        <v>3.5670000000000002</v>
      </c>
      <c r="L4743" s="14">
        <f t="shared" si="225"/>
        <v>3567</v>
      </c>
      <c r="M4743" s="14">
        <v>3567</v>
      </c>
      <c r="N4743" t="s">
        <v>1656</v>
      </c>
      <c r="O4743" t="s">
        <v>22</v>
      </c>
      <c r="P4743">
        <v>20604536261</v>
      </c>
      <c r="Q4743">
        <v>3</v>
      </c>
      <c r="R4743" t="s">
        <v>19</v>
      </c>
      <c r="S4743">
        <v>5080</v>
      </c>
      <c r="T4743" s="15">
        <v>44078</v>
      </c>
      <c r="U4743">
        <v>3567</v>
      </c>
      <c r="V4743" t="s">
        <v>100</v>
      </c>
      <c r="W4743" t="s">
        <v>101</v>
      </c>
      <c r="X4743" t="s">
        <v>101</v>
      </c>
    </row>
    <row r="4744" spans="1:24" x14ac:dyDescent="0.25">
      <c r="A4744" s="8">
        <v>9459</v>
      </c>
      <c r="B4744" t="s">
        <v>6843</v>
      </c>
      <c r="C4744" s="9" t="s">
        <v>19</v>
      </c>
      <c r="D4744" s="9">
        <v>5081</v>
      </c>
      <c r="E4744" s="9">
        <f t="shared" si="223"/>
        <v>5081</v>
      </c>
      <c r="F4744" s="10">
        <f t="shared" si="224"/>
        <v>0</v>
      </c>
      <c r="G4744" s="11">
        <v>44078</v>
      </c>
      <c r="H4744" s="12">
        <v>0.84725694444444455</v>
      </c>
      <c r="I4744" t="s">
        <v>3267</v>
      </c>
      <c r="J4744" s="13">
        <v>200</v>
      </c>
      <c r="K4744">
        <v>3.5670000000000002</v>
      </c>
      <c r="L4744" s="14">
        <f t="shared" si="225"/>
        <v>713.40000000000009</v>
      </c>
      <c r="M4744" s="14">
        <v>713.4</v>
      </c>
      <c r="N4744" t="s">
        <v>3268</v>
      </c>
      <c r="O4744" t="s">
        <v>22</v>
      </c>
      <c r="P4744">
        <v>20604536261</v>
      </c>
      <c r="Q4744">
        <v>3</v>
      </c>
      <c r="R4744" t="s">
        <v>19</v>
      </c>
      <c r="S4744">
        <v>5081</v>
      </c>
      <c r="T4744" s="15">
        <v>44078</v>
      </c>
      <c r="U4744">
        <v>713.4</v>
      </c>
      <c r="V4744" t="s">
        <v>100</v>
      </c>
      <c r="W4744" t="s">
        <v>101</v>
      </c>
      <c r="X4744" t="s">
        <v>101</v>
      </c>
    </row>
    <row r="4745" spans="1:24" x14ac:dyDescent="0.25">
      <c r="A4745" s="8">
        <v>9460</v>
      </c>
      <c r="B4745" t="s">
        <v>6844</v>
      </c>
      <c r="C4745" s="9" t="s">
        <v>19</v>
      </c>
      <c r="D4745" s="9">
        <v>5082</v>
      </c>
      <c r="E4745" s="9">
        <f t="shared" si="223"/>
        <v>5082</v>
      </c>
      <c r="F4745" s="10">
        <f t="shared" si="224"/>
        <v>0</v>
      </c>
      <c r="G4745" s="11">
        <v>44078</v>
      </c>
      <c r="H4745" s="12">
        <v>0.84785879629629635</v>
      </c>
      <c r="I4745" t="s">
        <v>303</v>
      </c>
      <c r="J4745" s="13">
        <v>160</v>
      </c>
      <c r="K4745">
        <v>3.5449999999999999</v>
      </c>
      <c r="L4745" s="14">
        <f t="shared" si="225"/>
        <v>567.20000000000005</v>
      </c>
      <c r="M4745" s="14">
        <v>567.20000000000005</v>
      </c>
      <c r="N4745" t="s">
        <v>304</v>
      </c>
      <c r="O4745" t="s">
        <v>37</v>
      </c>
      <c r="P4745">
        <v>20604536261</v>
      </c>
      <c r="Q4745">
        <v>3</v>
      </c>
      <c r="R4745" t="s">
        <v>19</v>
      </c>
      <c r="S4745">
        <v>5082</v>
      </c>
      <c r="T4745" s="15">
        <v>44078</v>
      </c>
      <c r="U4745">
        <v>567.20000000000005</v>
      </c>
      <c r="V4745" t="s">
        <v>100</v>
      </c>
      <c r="W4745" t="s">
        <v>101</v>
      </c>
      <c r="X4745" t="s">
        <v>101</v>
      </c>
    </row>
    <row r="4746" spans="1:24" x14ac:dyDescent="0.25">
      <c r="A4746" s="8">
        <v>9464</v>
      </c>
      <c r="B4746" t="s">
        <v>6845</v>
      </c>
      <c r="C4746" s="9" t="s">
        <v>19</v>
      </c>
      <c r="D4746" s="9">
        <v>5083</v>
      </c>
      <c r="E4746" s="9">
        <f t="shared" si="223"/>
        <v>5083</v>
      </c>
      <c r="F4746" s="10">
        <f t="shared" si="224"/>
        <v>0</v>
      </c>
      <c r="G4746" s="11">
        <v>44078</v>
      </c>
      <c r="H4746" s="12">
        <v>0.84893518518518529</v>
      </c>
      <c r="I4746" t="s">
        <v>1287</v>
      </c>
      <c r="J4746" s="13">
        <v>361.95</v>
      </c>
      <c r="K4746">
        <v>3.5628000000000002</v>
      </c>
      <c r="L4746" s="14">
        <f t="shared" si="225"/>
        <v>1289.55546</v>
      </c>
      <c r="M4746" s="14">
        <v>1289.56</v>
      </c>
      <c r="N4746" t="s">
        <v>1288</v>
      </c>
      <c r="O4746" t="s">
        <v>22</v>
      </c>
      <c r="P4746">
        <v>20604536261</v>
      </c>
      <c r="Q4746">
        <v>3</v>
      </c>
      <c r="R4746" t="s">
        <v>19</v>
      </c>
      <c r="S4746">
        <v>5083</v>
      </c>
      <c r="T4746" s="15">
        <v>44078</v>
      </c>
      <c r="U4746">
        <v>1289.56</v>
      </c>
      <c r="V4746" t="s">
        <v>100</v>
      </c>
      <c r="W4746" t="s">
        <v>101</v>
      </c>
      <c r="X4746" t="s">
        <v>101</v>
      </c>
    </row>
    <row r="4747" spans="1:24" x14ac:dyDescent="0.25">
      <c r="A4747" s="8">
        <v>9466</v>
      </c>
      <c r="B4747" t="s">
        <v>6846</v>
      </c>
      <c r="C4747" s="9" t="s">
        <v>19</v>
      </c>
      <c r="D4747" s="9">
        <v>5084</v>
      </c>
      <c r="E4747" s="9">
        <f t="shared" si="223"/>
        <v>5084</v>
      </c>
      <c r="F4747" s="10">
        <f t="shared" si="224"/>
        <v>0</v>
      </c>
      <c r="G4747" s="11">
        <v>44078</v>
      </c>
      <c r="H4747" s="12">
        <v>0.8494560185185186</v>
      </c>
      <c r="I4747" t="s">
        <v>4320</v>
      </c>
      <c r="J4747" s="13">
        <v>3929.49</v>
      </c>
      <c r="K4747">
        <v>3.5628000000000002</v>
      </c>
      <c r="L4747" s="14">
        <f t="shared" si="225"/>
        <v>13999.986972000001</v>
      </c>
      <c r="M4747" s="14">
        <v>13999.99</v>
      </c>
      <c r="N4747" t="s">
        <v>4321</v>
      </c>
      <c r="O4747" t="s">
        <v>22</v>
      </c>
      <c r="P4747">
        <v>20604536261</v>
      </c>
      <c r="Q4747">
        <v>3</v>
      </c>
      <c r="R4747" t="s">
        <v>19</v>
      </c>
      <c r="S4747">
        <v>5084</v>
      </c>
      <c r="T4747" s="15">
        <v>44078</v>
      </c>
      <c r="U4747">
        <v>13999.99</v>
      </c>
      <c r="V4747" t="s">
        <v>100</v>
      </c>
      <c r="W4747" t="s">
        <v>101</v>
      </c>
      <c r="X4747" t="s">
        <v>101</v>
      </c>
    </row>
    <row r="4748" spans="1:24" x14ac:dyDescent="0.25">
      <c r="A4748" s="8">
        <v>9467</v>
      </c>
      <c r="B4748" t="s">
        <v>6847</v>
      </c>
      <c r="C4748" s="9" t="s">
        <v>19</v>
      </c>
      <c r="D4748" s="9">
        <v>5085</v>
      </c>
      <c r="E4748" s="9">
        <f t="shared" si="223"/>
        <v>5085</v>
      </c>
      <c r="F4748" s="10">
        <f t="shared" si="224"/>
        <v>0</v>
      </c>
      <c r="G4748" s="11">
        <v>44078</v>
      </c>
      <c r="H4748" s="12">
        <v>0.84988425925925926</v>
      </c>
      <c r="I4748" t="s">
        <v>3919</v>
      </c>
      <c r="J4748" s="13">
        <v>1543.21</v>
      </c>
      <c r="K4748">
        <v>3.5640000000000001</v>
      </c>
      <c r="L4748" s="14">
        <f t="shared" si="225"/>
        <v>5500.0004399999998</v>
      </c>
      <c r="M4748" s="14">
        <v>5500</v>
      </c>
      <c r="N4748" t="s">
        <v>3920</v>
      </c>
      <c r="O4748" t="s">
        <v>22</v>
      </c>
      <c r="P4748">
        <v>20604536261</v>
      </c>
      <c r="Q4748">
        <v>3</v>
      </c>
      <c r="R4748" t="s">
        <v>19</v>
      </c>
      <c r="S4748">
        <v>5085</v>
      </c>
      <c r="T4748" s="15">
        <v>44078</v>
      </c>
      <c r="U4748">
        <v>5500</v>
      </c>
      <c r="V4748" t="s">
        <v>100</v>
      </c>
      <c r="W4748" t="s">
        <v>101</v>
      </c>
      <c r="X4748" t="s">
        <v>101</v>
      </c>
    </row>
    <row r="4749" spans="1:24" x14ac:dyDescent="0.25">
      <c r="A4749" s="8">
        <v>9472</v>
      </c>
      <c r="B4749" t="s">
        <v>6848</v>
      </c>
      <c r="C4749" s="9" t="s">
        <v>19</v>
      </c>
      <c r="D4749" s="9">
        <v>5086</v>
      </c>
      <c r="E4749" s="9">
        <f t="shared" si="223"/>
        <v>5086</v>
      </c>
      <c r="F4749" s="10">
        <f t="shared" si="224"/>
        <v>0</v>
      </c>
      <c r="G4749" s="11">
        <v>44078</v>
      </c>
      <c r="H4749" s="12">
        <v>0.85064814814814815</v>
      </c>
      <c r="I4749" t="s">
        <v>3469</v>
      </c>
      <c r="J4749" s="13">
        <v>3390.74</v>
      </c>
      <c r="K4749">
        <v>3.5390000000000001</v>
      </c>
      <c r="L4749" s="14">
        <f t="shared" si="225"/>
        <v>11999.82886</v>
      </c>
      <c r="M4749" s="14">
        <v>11999.83</v>
      </c>
      <c r="N4749" t="s">
        <v>3470</v>
      </c>
      <c r="O4749" t="s">
        <v>37</v>
      </c>
      <c r="P4749">
        <v>20604536261</v>
      </c>
      <c r="Q4749">
        <v>3</v>
      </c>
      <c r="R4749" t="s">
        <v>19</v>
      </c>
      <c r="S4749">
        <v>5086</v>
      </c>
      <c r="T4749" s="15">
        <v>44078</v>
      </c>
      <c r="U4749">
        <v>11999.83</v>
      </c>
      <c r="V4749" t="s">
        <v>100</v>
      </c>
      <c r="W4749" t="s">
        <v>101</v>
      </c>
      <c r="X4749" t="s">
        <v>101</v>
      </c>
    </row>
    <row r="4750" spans="1:24" x14ac:dyDescent="0.25">
      <c r="A4750" s="8">
        <v>9473</v>
      </c>
      <c r="B4750" t="s">
        <v>6849</v>
      </c>
      <c r="C4750" s="9" t="s">
        <v>19</v>
      </c>
      <c r="D4750" s="9">
        <v>5087</v>
      </c>
      <c r="E4750" s="9">
        <f t="shared" si="223"/>
        <v>5087</v>
      </c>
      <c r="F4750" s="10">
        <f t="shared" si="224"/>
        <v>0</v>
      </c>
      <c r="G4750" s="11">
        <v>44078</v>
      </c>
      <c r="H4750" s="12">
        <v>0.8507986111111111</v>
      </c>
      <c r="I4750" t="s">
        <v>236</v>
      </c>
      <c r="J4750" s="13">
        <v>1500</v>
      </c>
      <c r="K4750">
        <v>3.5568</v>
      </c>
      <c r="L4750" s="14">
        <f t="shared" si="225"/>
        <v>5335.2</v>
      </c>
      <c r="M4750" s="14">
        <v>5335.2</v>
      </c>
      <c r="N4750" t="s">
        <v>237</v>
      </c>
      <c r="O4750" t="s">
        <v>22</v>
      </c>
      <c r="P4750">
        <v>20604536261</v>
      </c>
      <c r="Q4750">
        <v>3</v>
      </c>
      <c r="R4750" t="s">
        <v>19</v>
      </c>
      <c r="S4750">
        <v>5087</v>
      </c>
      <c r="T4750" s="15">
        <v>44078</v>
      </c>
      <c r="U4750">
        <v>5335.2</v>
      </c>
      <c r="V4750" t="s">
        <v>100</v>
      </c>
      <c r="W4750" t="s">
        <v>101</v>
      </c>
      <c r="X4750" t="s">
        <v>101</v>
      </c>
    </row>
    <row r="4751" spans="1:24" x14ac:dyDescent="0.25">
      <c r="A4751" s="8">
        <v>9474</v>
      </c>
      <c r="B4751" t="s">
        <v>6850</v>
      </c>
      <c r="C4751" s="9" t="s">
        <v>19</v>
      </c>
      <c r="D4751" s="9">
        <v>5088</v>
      </c>
      <c r="E4751" s="9">
        <f t="shared" si="223"/>
        <v>5088</v>
      </c>
      <c r="F4751" s="10">
        <f t="shared" si="224"/>
        <v>0</v>
      </c>
      <c r="G4751" s="11">
        <v>44078</v>
      </c>
      <c r="H4751" s="12">
        <v>0.8509606481481482</v>
      </c>
      <c r="I4751" t="s">
        <v>4423</v>
      </c>
      <c r="J4751" s="13">
        <v>945.03</v>
      </c>
      <c r="K4751">
        <v>3.5568</v>
      </c>
      <c r="L4751" s="14">
        <f t="shared" si="225"/>
        <v>3361.2827039999997</v>
      </c>
      <c r="M4751" s="14">
        <v>3361.28</v>
      </c>
      <c r="N4751" t="s">
        <v>4424</v>
      </c>
      <c r="O4751" t="s">
        <v>22</v>
      </c>
      <c r="P4751">
        <v>20604536261</v>
      </c>
      <c r="Q4751">
        <v>3</v>
      </c>
      <c r="R4751" t="s">
        <v>19</v>
      </c>
      <c r="S4751">
        <v>5088</v>
      </c>
      <c r="T4751" s="15">
        <v>44078</v>
      </c>
      <c r="U4751">
        <v>3361.28</v>
      </c>
      <c r="V4751" t="s">
        <v>100</v>
      </c>
      <c r="W4751" t="s">
        <v>101</v>
      </c>
      <c r="X4751" t="s">
        <v>101</v>
      </c>
    </row>
    <row r="4752" spans="1:24" x14ac:dyDescent="0.25">
      <c r="A4752" s="8">
        <v>9475</v>
      </c>
      <c r="B4752" t="s">
        <v>6851</v>
      </c>
      <c r="C4752" s="9" t="s">
        <v>19</v>
      </c>
      <c r="D4752" s="9">
        <v>5089</v>
      </c>
      <c r="E4752" s="9">
        <f t="shared" si="223"/>
        <v>5089</v>
      </c>
      <c r="F4752" s="10">
        <f t="shared" si="224"/>
        <v>0</v>
      </c>
      <c r="G4752" s="11">
        <v>44078</v>
      </c>
      <c r="H4752" s="12">
        <v>0.85115740740740742</v>
      </c>
      <c r="I4752" t="s">
        <v>6644</v>
      </c>
      <c r="J4752" s="13">
        <v>1405.28</v>
      </c>
      <c r="K4752">
        <v>3.5579999999999998</v>
      </c>
      <c r="L4752" s="14">
        <f t="shared" si="225"/>
        <v>4999.9862399999993</v>
      </c>
      <c r="M4752" s="14">
        <v>4999.99</v>
      </c>
      <c r="N4752" t="s">
        <v>6645</v>
      </c>
      <c r="O4752" t="s">
        <v>22</v>
      </c>
      <c r="P4752">
        <v>20604536261</v>
      </c>
      <c r="Q4752">
        <v>3</v>
      </c>
      <c r="R4752" t="s">
        <v>19</v>
      </c>
      <c r="S4752">
        <v>5089</v>
      </c>
      <c r="T4752" s="15">
        <v>44078</v>
      </c>
      <c r="U4752">
        <v>4999.99</v>
      </c>
      <c r="V4752" t="s">
        <v>100</v>
      </c>
      <c r="W4752" t="s">
        <v>101</v>
      </c>
      <c r="X4752" t="s">
        <v>101</v>
      </c>
    </row>
    <row r="4753" spans="1:24" x14ac:dyDescent="0.25">
      <c r="A4753" s="8">
        <v>9476</v>
      </c>
      <c r="B4753" t="s">
        <v>6852</v>
      </c>
      <c r="C4753" s="9" t="s">
        <v>19</v>
      </c>
      <c r="D4753" s="9">
        <v>5090</v>
      </c>
      <c r="E4753" s="9">
        <f t="shared" si="223"/>
        <v>5090</v>
      </c>
      <c r="F4753" s="10">
        <f t="shared" si="224"/>
        <v>0</v>
      </c>
      <c r="G4753" s="11">
        <v>44078</v>
      </c>
      <c r="H4753" s="12">
        <v>0.85131944444444441</v>
      </c>
      <c r="I4753" t="s">
        <v>4384</v>
      </c>
      <c r="J4753" s="13">
        <v>300</v>
      </c>
      <c r="K4753">
        <v>3.5568</v>
      </c>
      <c r="L4753" s="14">
        <f t="shared" si="225"/>
        <v>1067.04</v>
      </c>
      <c r="M4753" s="14">
        <v>1067.04</v>
      </c>
      <c r="N4753" t="s">
        <v>4385</v>
      </c>
      <c r="O4753" t="s">
        <v>22</v>
      </c>
      <c r="P4753">
        <v>20604536261</v>
      </c>
      <c r="Q4753">
        <v>3</v>
      </c>
      <c r="R4753" t="s">
        <v>19</v>
      </c>
      <c r="S4753">
        <v>5090</v>
      </c>
      <c r="T4753" s="15">
        <v>44078</v>
      </c>
      <c r="U4753">
        <v>1067.04</v>
      </c>
      <c r="V4753" t="s">
        <v>100</v>
      </c>
      <c r="W4753" t="s">
        <v>101</v>
      </c>
      <c r="X4753" t="s">
        <v>101</v>
      </c>
    </row>
    <row r="4754" spans="1:24" x14ac:dyDescent="0.25">
      <c r="A4754" s="8">
        <v>9478</v>
      </c>
      <c r="B4754" t="s">
        <v>6853</v>
      </c>
      <c r="C4754" s="9" t="s">
        <v>19</v>
      </c>
      <c r="D4754" s="9">
        <v>5091</v>
      </c>
      <c r="E4754" s="9">
        <f t="shared" si="223"/>
        <v>5091</v>
      </c>
      <c r="F4754" s="10">
        <f t="shared" si="224"/>
        <v>0</v>
      </c>
      <c r="G4754" s="11">
        <v>44078</v>
      </c>
      <c r="H4754" s="12">
        <v>0.8515625</v>
      </c>
      <c r="I4754" t="s">
        <v>4540</v>
      </c>
      <c r="J4754" s="13">
        <v>250</v>
      </c>
      <c r="K4754">
        <v>3.5528</v>
      </c>
      <c r="L4754" s="14">
        <f t="shared" si="225"/>
        <v>888.2</v>
      </c>
      <c r="M4754" s="14">
        <v>888.2</v>
      </c>
      <c r="N4754" t="s">
        <v>4541</v>
      </c>
      <c r="O4754" t="s">
        <v>22</v>
      </c>
      <c r="P4754">
        <v>20604536261</v>
      </c>
      <c r="Q4754">
        <v>3</v>
      </c>
      <c r="R4754" t="s">
        <v>19</v>
      </c>
      <c r="S4754">
        <v>5091</v>
      </c>
      <c r="T4754" s="15">
        <v>44078</v>
      </c>
      <c r="U4754">
        <v>888.2</v>
      </c>
      <c r="V4754" t="s">
        <v>100</v>
      </c>
      <c r="W4754" t="s">
        <v>101</v>
      </c>
      <c r="X4754" t="s">
        <v>101</v>
      </c>
    </row>
    <row r="4755" spans="1:24" x14ac:dyDescent="0.25">
      <c r="A4755" s="8">
        <v>9479</v>
      </c>
      <c r="B4755" t="s">
        <v>6854</v>
      </c>
      <c r="C4755" s="9" t="s">
        <v>19</v>
      </c>
      <c r="D4755" s="9">
        <v>5092</v>
      </c>
      <c r="E4755" s="9">
        <f t="shared" si="223"/>
        <v>5092</v>
      </c>
      <c r="F4755" s="10">
        <f t="shared" si="224"/>
        <v>0</v>
      </c>
      <c r="G4755" s="11">
        <v>44078</v>
      </c>
      <c r="H4755" s="12">
        <v>0.85192129629629632</v>
      </c>
      <c r="I4755" t="s">
        <v>4540</v>
      </c>
      <c r="J4755" s="13">
        <v>250</v>
      </c>
      <c r="K4755">
        <v>3.5528</v>
      </c>
      <c r="L4755" s="14">
        <f t="shared" si="225"/>
        <v>888.2</v>
      </c>
      <c r="M4755" s="14">
        <v>888.2</v>
      </c>
      <c r="N4755" t="s">
        <v>4541</v>
      </c>
      <c r="O4755" t="s">
        <v>22</v>
      </c>
      <c r="P4755">
        <v>20604536261</v>
      </c>
      <c r="Q4755">
        <v>3</v>
      </c>
      <c r="R4755" t="s">
        <v>19</v>
      </c>
      <c r="S4755">
        <v>5092</v>
      </c>
      <c r="T4755" s="15">
        <v>44078</v>
      </c>
      <c r="U4755">
        <v>888.2</v>
      </c>
      <c r="V4755" t="s">
        <v>100</v>
      </c>
      <c r="W4755" t="s">
        <v>101</v>
      </c>
      <c r="X4755" t="s">
        <v>101</v>
      </c>
    </row>
    <row r="4756" spans="1:24" x14ac:dyDescent="0.25">
      <c r="A4756" s="8">
        <v>9480</v>
      </c>
      <c r="B4756" t="s">
        <v>6855</v>
      </c>
      <c r="C4756" s="9" t="s">
        <v>19</v>
      </c>
      <c r="D4756" s="9">
        <v>5093</v>
      </c>
      <c r="E4756" s="9">
        <f t="shared" si="223"/>
        <v>5093</v>
      </c>
      <c r="F4756" s="10">
        <f t="shared" si="224"/>
        <v>0</v>
      </c>
      <c r="G4756" s="11">
        <v>44078</v>
      </c>
      <c r="H4756" s="12">
        <v>0.85233796296296294</v>
      </c>
      <c r="I4756" t="s">
        <v>3919</v>
      </c>
      <c r="J4756" s="13">
        <v>6027.01</v>
      </c>
      <c r="K4756">
        <v>3.5539999999999998</v>
      </c>
      <c r="L4756" s="14">
        <f t="shared" si="225"/>
        <v>21419.993539999999</v>
      </c>
      <c r="M4756" s="14">
        <v>21419.99</v>
      </c>
      <c r="N4756" t="s">
        <v>3920</v>
      </c>
      <c r="O4756" t="s">
        <v>22</v>
      </c>
      <c r="P4756">
        <v>20604536261</v>
      </c>
      <c r="Q4756">
        <v>3</v>
      </c>
      <c r="R4756" t="s">
        <v>19</v>
      </c>
      <c r="S4756">
        <v>5093</v>
      </c>
      <c r="T4756" s="15">
        <v>44078</v>
      </c>
      <c r="U4756">
        <v>21419.99</v>
      </c>
      <c r="V4756" t="s">
        <v>100</v>
      </c>
      <c r="W4756" t="s">
        <v>101</v>
      </c>
      <c r="X4756" t="s">
        <v>101</v>
      </c>
    </row>
    <row r="4757" spans="1:24" x14ac:dyDescent="0.25">
      <c r="A4757" s="8">
        <v>9481</v>
      </c>
      <c r="B4757" t="s">
        <v>6856</v>
      </c>
      <c r="C4757" s="9" t="s">
        <v>19</v>
      </c>
      <c r="D4757" s="9">
        <v>5094</v>
      </c>
      <c r="E4757" s="9">
        <f t="shared" si="223"/>
        <v>5094</v>
      </c>
      <c r="F4757" s="10">
        <f t="shared" si="224"/>
        <v>0</v>
      </c>
      <c r="G4757" s="11">
        <v>44078</v>
      </c>
      <c r="H4757" s="12">
        <v>0.85251157407407396</v>
      </c>
      <c r="I4757" t="s">
        <v>4918</v>
      </c>
      <c r="J4757" s="13">
        <v>781.88</v>
      </c>
      <c r="K4757">
        <v>3.5528</v>
      </c>
      <c r="L4757" s="14">
        <f t="shared" si="225"/>
        <v>2777.8632640000001</v>
      </c>
      <c r="M4757" s="14">
        <v>2777.86</v>
      </c>
      <c r="N4757" t="s">
        <v>4919</v>
      </c>
      <c r="O4757" t="s">
        <v>22</v>
      </c>
      <c r="P4757">
        <v>20604536261</v>
      </c>
      <c r="Q4757">
        <v>3</v>
      </c>
      <c r="R4757" t="s">
        <v>19</v>
      </c>
      <c r="S4757">
        <v>5094</v>
      </c>
      <c r="T4757" s="15">
        <v>44078</v>
      </c>
      <c r="U4757">
        <v>2777.86</v>
      </c>
      <c r="V4757" t="s">
        <v>100</v>
      </c>
      <c r="W4757" t="s">
        <v>101</v>
      </c>
      <c r="X4757" t="s">
        <v>101</v>
      </c>
    </row>
    <row r="4758" spans="1:24" x14ac:dyDescent="0.25">
      <c r="A4758" s="8">
        <v>9483</v>
      </c>
      <c r="B4758" t="s">
        <v>6857</v>
      </c>
      <c r="C4758" s="9" t="s">
        <v>19</v>
      </c>
      <c r="D4758" s="9">
        <v>5095</v>
      </c>
      <c r="E4758" s="9">
        <f t="shared" si="223"/>
        <v>5095</v>
      </c>
      <c r="F4758" s="10">
        <f t="shared" si="224"/>
        <v>0</v>
      </c>
      <c r="G4758" s="11">
        <v>44078</v>
      </c>
      <c r="H4758" s="12">
        <v>0.85273148148148159</v>
      </c>
      <c r="I4758" t="s">
        <v>4737</v>
      </c>
      <c r="J4758" s="13">
        <v>95</v>
      </c>
      <c r="K4758">
        <v>3.5497999999999998</v>
      </c>
      <c r="L4758" s="14">
        <f t="shared" si="225"/>
        <v>337.23099999999999</v>
      </c>
      <c r="M4758" s="14">
        <v>337.23</v>
      </c>
      <c r="N4758" t="s">
        <v>4738</v>
      </c>
      <c r="O4758" t="s">
        <v>22</v>
      </c>
      <c r="P4758">
        <v>20604536261</v>
      </c>
      <c r="Q4758">
        <v>3</v>
      </c>
      <c r="R4758" t="s">
        <v>19</v>
      </c>
      <c r="S4758">
        <v>5095</v>
      </c>
      <c r="T4758" s="15">
        <v>44078</v>
      </c>
      <c r="U4758">
        <v>337.23</v>
      </c>
      <c r="V4758" t="s">
        <v>100</v>
      </c>
      <c r="W4758" t="s">
        <v>101</v>
      </c>
      <c r="X4758" t="s">
        <v>101</v>
      </c>
    </row>
    <row r="4759" spans="1:24" x14ac:dyDescent="0.25">
      <c r="A4759" s="8">
        <v>9484</v>
      </c>
      <c r="B4759" t="s">
        <v>6858</v>
      </c>
      <c r="C4759" s="9" t="s">
        <v>19</v>
      </c>
      <c r="D4759" s="9">
        <v>5096</v>
      </c>
      <c r="E4759" s="9">
        <f t="shared" si="223"/>
        <v>5096</v>
      </c>
      <c r="F4759" s="10">
        <f t="shared" si="224"/>
        <v>0</v>
      </c>
      <c r="G4759" s="11">
        <v>44078</v>
      </c>
      <c r="H4759" s="12">
        <v>0.85300925925925919</v>
      </c>
      <c r="I4759" t="s">
        <v>4540</v>
      </c>
      <c r="J4759" s="13">
        <v>250</v>
      </c>
      <c r="K4759">
        <v>3.5497999999999998</v>
      </c>
      <c r="L4759" s="14">
        <f t="shared" si="225"/>
        <v>887.44999999999993</v>
      </c>
      <c r="M4759" s="14">
        <v>887.45</v>
      </c>
      <c r="N4759" t="s">
        <v>4541</v>
      </c>
      <c r="O4759" t="s">
        <v>22</v>
      </c>
      <c r="P4759">
        <v>20604536261</v>
      </c>
      <c r="Q4759">
        <v>3</v>
      </c>
      <c r="R4759" t="s">
        <v>19</v>
      </c>
      <c r="S4759">
        <v>5096</v>
      </c>
      <c r="T4759" s="15">
        <v>44078</v>
      </c>
      <c r="U4759">
        <v>887.45</v>
      </c>
      <c r="V4759" t="s">
        <v>100</v>
      </c>
      <c r="W4759" t="s">
        <v>101</v>
      </c>
      <c r="X4759" t="s">
        <v>101</v>
      </c>
    </row>
    <row r="4760" spans="1:24" x14ac:dyDescent="0.25">
      <c r="A4760" s="8">
        <v>9485</v>
      </c>
      <c r="B4760" t="s">
        <v>6859</v>
      </c>
      <c r="C4760" s="9" t="s">
        <v>19</v>
      </c>
      <c r="D4760" s="9">
        <v>5097</v>
      </c>
      <c r="E4760" s="9">
        <f t="shared" si="223"/>
        <v>5097</v>
      </c>
      <c r="F4760" s="10">
        <f t="shared" si="224"/>
        <v>0</v>
      </c>
      <c r="G4760" s="11">
        <v>44078</v>
      </c>
      <c r="H4760" s="12">
        <v>0.85340277777777773</v>
      </c>
      <c r="I4760" t="s">
        <v>4540</v>
      </c>
      <c r="J4760" s="13">
        <v>250</v>
      </c>
      <c r="K4760">
        <v>3.5497999999999998</v>
      </c>
      <c r="L4760" s="14">
        <f t="shared" si="225"/>
        <v>887.44999999999993</v>
      </c>
      <c r="M4760" s="14">
        <v>887.45</v>
      </c>
      <c r="N4760" t="s">
        <v>4541</v>
      </c>
      <c r="O4760" t="s">
        <v>22</v>
      </c>
      <c r="P4760">
        <v>20604536261</v>
      </c>
      <c r="Q4760">
        <v>3</v>
      </c>
      <c r="R4760" t="s">
        <v>19</v>
      </c>
      <c r="S4760">
        <v>5097</v>
      </c>
      <c r="T4760" s="15">
        <v>44078</v>
      </c>
      <c r="U4760">
        <v>887.45</v>
      </c>
      <c r="V4760" t="s">
        <v>100</v>
      </c>
      <c r="W4760" t="s">
        <v>101</v>
      </c>
      <c r="X4760" t="s">
        <v>101</v>
      </c>
    </row>
    <row r="4761" spans="1:24" x14ac:dyDescent="0.25">
      <c r="A4761" s="8">
        <v>9487</v>
      </c>
      <c r="B4761" t="s">
        <v>6860</v>
      </c>
      <c r="C4761" s="9" t="s">
        <v>19</v>
      </c>
      <c r="D4761" s="9">
        <v>5098</v>
      </c>
      <c r="E4761" s="9">
        <f t="shared" si="223"/>
        <v>5098</v>
      </c>
      <c r="F4761" s="10">
        <f t="shared" si="224"/>
        <v>0</v>
      </c>
      <c r="G4761" s="11">
        <v>44078</v>
      </c>
      <c r="H4761" s="12">
        <v>0.85354166666666664</v>
      </c>
      <c r="I4761" t="s">
        <v>6532</v>
      </c>
      <c r="J4761" s="13">
        <v>800</v>
      </c>
      <c r="K4761">
        <v>3.5468000000000002</v>
      </c>
      <c r="L4761" s="14">
        <f t="shared" si="225"/>
        <v>2837.44</v>
      </c>
      <c r="M4761" s="14">
        <v>2837.44</v>
      </c>
      <c r="N4761" t="s">
        <v>6533</v>
      </c>
      <c r="O4761" t="s">
        <v>22</v>
      </c>
      <c r="P4761">
        <v>20604536261</v>
      </c>
      <c r="Q4761">
        <v>3</v>
      </c>
      <c r="R4761" t="s">
        <v>19</v>
      </c>
      <c r="S4761">
        <v>5098</v>
      </c>
      <c r="T4761" s="15">
        <v>44078</v>
      </c>
      <c r="U4761">
        <v>2837.44</v>
      </c>
      <c r="V4761" t="s">
        <v>100</v>
      </c>
      <c r="W4761" t="s">
        <v>101</v>
      </c>
      <c r="X4761" t="s">
        <v>101</v>
      </c>
    </row>
    <row r="4762" spans="1:24" x14ac:dyDescent="0.25">
      <c r="A4762" s="8">
        <v>9489</v>
      </c>
      <c r="B4762" t="s">
        <v>6861</v>
      </c>
      <c r="C4762" s="9" t="s">
        <v>19</v>
      </c>
      <c r="D4762" s="9">
        <v>5099</v>
      </c>
      <c r="E4762" s="9">
        <f t="shared" si="223"/>
        <v>5099</v>
      </c>
      <c r="F4762" s="10">
        <f t="shared" si="224"/>
        <v>0</v>
      </c>
      <c r="G4762" s="11">
        <v>44078</v>
      </c>
      <c r="H4762" s="12">
        <v>0.85372685185185182</v>
      </c>
      <c r="I4762" t="s">
        <v>6862</v>
      </c>
      <c r="J4762" s="13">
        <v>420</v>
      </c>
      <c r="K4762">
        <v>3.5468000000000002</v>
      </c>
      <c r="L4762" s="14">
        <f t="shared" si="225"/>
        <v>1489.6560000000002</v>
      </c>
      <c r="M4762" s="14">
        <v>1489.66</v>
      </c>
      <c r="N4762" t="s">
        <v>6863</v>
      </c>
      <c r="O4762" t="s">
        <v>22</v>
      </c>
      <c r="P4762">
        <v>20604536261</v>
      </c>
      <c r="Q4762">
        <v>3</v>
      </c>
      <c r="R4762" t="s">
        <v>19</v>
      </c>
      <c r="S4762">
        <v>5099</v>
      </c>
      <c r="T4762" s="15">
        <v>44078</v>
      </c>
      <c r="U4762">
        <v>1489.66</v>
      </c>
      <c r="V4762" t="s">
        <v>100</v>
      </c>
      <c r="W4762" t="s">
        <v>101</v>
      </c>
      <c r="X4762" t="s">
        <v>101</v>
      </c>
    </row>
    <row r="4763" spans="1:24" x14ac:dyDescent="0.25">
      <c r="A4763" s="8">
        <v>9493</v>
      </c>
      <c r="B4763" t="s">
        <v>6864</v>
      </c>
      <c r="C4763" s="9" t="s">
        <v>19</v>
      </c>
      <c r="D4763" s="9">
        <v>5100</v>
      </c>
      <c r="E4763" s="9">
        <f t="shared" si="223"/>
        <v>5100</v>
      </c>
      <c r="F4763" s="10">
        <f t="shared" si="224"/>
        <v>0</v>
      </c>
      <c r="G4763" s="11">
        <v>44078</v>
      </c>
      <c r="H4763" s="12">
        <v>0.85412037037037036</v>
      </c>
      <c r="I4763" t="s">
        <v>6865</v>
      </c>
      <c r="J4763" s="13">
        <v>1003.38</v>
      </c>
      <c r="K4763">
        <v>3.548</v>
      </c>
      <c r="L4763" s="14">
        <f t="shared" si="225"/>
        <v>3559.99224</v>
      </c>
      <c r="M4763" s="14">
        <v>3559.99</v>
      </c>
      <c r="N4763" t="s">
        <v>6866</v>
      </c>
      <c r="O4763" t="s">
        <v>22</v>
      </c>
      <c r="P4763">
        <v>20604536261</v>
      </c>
      <c r="Q4763">
        <v>3</v>
      </c>
      <c r="R4763" t="s">
        <v>19</v>
      </c>
      <c r="S4763">
        <v>5100</v>
      </c>
      <c r="T4763" s="15">
        <v>44078</v>
      </c>
      <c r="U4763">
        <v>3559.99</v>
      </c>
      <c r="V4763" t="s">
        <v>100</v>
      </c>
      <c r="W4763" t="s">
        <v>101</v>
      </c>
      <c r="X4763" t="s">
        <v>101</v>
      </c>
    </row>
    <row r="4764" spans="1:24" x14ac:dyDescent="0.25">
      <c r="A4764" s="8">
        <v>9494</v>
      </c>
      <c r="B4764" t="s">
        <v>6867</v>
      </c>
      <c r="C4764" s="9" t="s">
        <v>19</v>
      </c>
      <c r="D4764" s="9">
        <v>5101</v>
      </c>
      <c r="E4764" s="9">
        <f t="shared" si="223"/>
        <v>5101</v>
      </c>
      <c r="F4764" s="10">
        <f t="shared" si="224"/>
        <v>0</v>
      </c>
      <c r="G4764" s="11">
        <v>44078</v>
      </c>
      <c r="H4764" s="12">
        <v>0.85428240740740735</v>
      </c>
      <c r="I4764" t="s">
        <v>5101</v>
      </c>
      <c r="J4764" s="13">
        <v>50</v>
      </c>
      <c r="K4764">
        <v>3.548</v>
      </c>
      <c r="L4764" s="14">
        <f t="shared" si="225"/>
        <v>177.4</v>
      </c>
      <c r="M4764" s="14">
        <v>177.4</v>
      </c>
      <c r="N4764" t="s">
        <v>5102</v>
      </c>
      <c r="O4764" t="s">
        <v>22</v>
      </c>
      <c r="P4764">
        <v>20604536261</v>
      </c>
      <c r="Q4764">
        <v>3</v>
      </c>
      <c r="R4764" t="s">
        <v>19</v>
      </c>
      <c r="S4764">
        <v>5101</v>
      </c>
      <c r="T4764" s="15">
        <v>44078</v>
      </c>
      <c r="U4764">
        <v>177.4</v>
      </c>
      <c r="V4764" t="s">
        <v>100</v>
      </c>
      <c r="W4764" t="s">
        <v>101</v>
      </c>
      <c r="X4764" t="s">
        <v>101</v>
      </c>
    </row>
    <row r="4765" spans="1:24" x14ac:dyDescent="0.25">
      <c r="A4765" s="8">
        <v>9498</v>
      </c>
      <c r="B4765" t="s">
        <v>6868</v>
      </c>
      <c r="C4765" s="9" t="s">
        <v>19</v>
      </c>
      <c r="D4765" s="9">
        <v>5102</v>
      </c>
      <c r="E4765" s="9">
        <f t="shared" ref="E4765:E4828" si="226">+E4764+1</f>
        <v>5102</v>
      </c>
      <c r="F4765" s="10">
        <f t="shared" si="224"/>
        <v>0</v>
      </c>
      <c r="G4765" s="11">
        <v>44078</v>
      </c>
      <c r="H4765" s="12">
        <v>0.85442129629629626</v>
      </c>
      <c r="I4765" t="s">
        <v>5548</v>
      </c>
      <c r="J4765" s="13">
        <v>970</v>
      </c>
      <c r="K4765">
        <v>3.548</v>
      </c>
      <c r="L4765" s="14">
        <f t="shared" si="225"/>
        <v>3441.56</v>
      </c>
      <c r="M4765" s="14">
        <v>3441.56</v>
      </c>
      <c r="N4765" t="s">
        <v>5549</v>
      </c>
      <c r="O4765" t="s">
        <v>22</v>
      </c>
      <c r="P4765">
        <v>20604536261</v>
      </c>
      <c r="Q4765">
        <v>3</v>
      </c>
      <c r="R4765" t="s">
        <v>19</v>
      </c>
      <c r="S4765">
        <v>5102</v>
      </c>
      <c r="T4765" s="15">
        <v>44078</v>
      </c>
      <c r="U4765">
        <v>3441.56</v>
      </c>
      <c r="V4765" t="s">
        <v>100</v>
      </c>
      <c r="W4765" t="s">
        <v>101</v>
      </c>
      <c r="X4765" t="s">
        <v>101</v>
      </c>
    </row>
    <row r="4766" spans="1:24" x14ac:dyDescent="0.25">
      <c r="A4766" s="8">
        <v>9499</v>
      </c>
      <c r="B4766" t="s">
        <v>6869</v>
      </c>
      <c r="C4766" s="9" t="s">
        <v>19</v>
      </c>
      <c r="D4766" s="9">
        <v>5103</v>
      </c>
      <c r="E4766" s="9">
        <f t="shared" si="226"/>
        <v>5103</v>
      </c>
      <c r="F4766" s="10">
        <f t="shared" si="224"/>
        <v>0</v>
      </c>
      <c r="G4766" s="11">
        <v>44078</v>
      </c>
      <c r="H4766" s="12">
        <v>0.85457175925925932</v>
      </c>
      <c r="I4766" t="s">
        <v>3364</v>
      </c>
      <c r="J4766" s="13">
        <v>1231</v>
      </c>
      <c r="K4766">
        <v>3.5468000000000002</v>
      </c>
      <c r="L4766" s="14">
        <f t="shared" si="225"/>
        <v>4366.1108000000004</v>
      </c>
      <c r="M4766" s="14">
        <v>4366.1099999999997</v>
      </c>
      <c r="N4766" t="s">
        <v>3365</v>
      </c>
      <c r="O4766" t="s">
        <v>22</v>
      </c>
      <c r="P4766">
        <v>20604536261</v>
      </c>
      <c r="Q4766">
        <v>3</v>
      </c>
      <c r="R4766" t="s">
        <v>19</v>
      </c>
      <c r="S4766">
        <v>5103</v>
      </c>
      <c r="T4766" s="15">
        <v>44078</v>
      </c>
      <c r="U4766">
        <v>4366.1099999999997</v>
      </c>
      <c r="V4766" t="s">
        <v>100</v>
      </c>
      <c r="W4766" t="s">
        <v>101</v>
      </c>
      <c r="X4766" t="s">
        <v>101</v>
      </c>
    </row>
    <row r="4767" spans="1:24" x14ac:dyDescent="0.25">
      <c r="A4767" s="8">
        <v>9500</v>
      </c>
      <c r="B4767" t="s">
        <v>6870</v>
      </c>
      <c r="C4767" s="9" t="s">
        <v>19</v>
      </c>
      <c r="D4767" s="9">
        <v>5104</v>
      </c>
      <c r="E4767" s="9">
        <f t="shared" si="226"/>
        <v>5104</v>
      </c>
      <c r="F4767" s="10">
        <f t="shared" si="224"/>
        <v>0</v>
      </c>
      <c r="G4767" s="11">
        <v>44078</v>
      </c>
      <c r="H4767" s="12">
        <v>0.85472222222222216</v>
      </c>
      <c r="I4767" t="s">
        <v>4871</v>
      </c>
      <c r="J4767" s="13">
        <v>508.37</v>
      </c>
      <c r="K4767">
        <v>3.5211999999999999</v>
      </c>
      <c r="L4767" s="14">
        <f t="shared" si="225"/>
        <v>1790.0724439999999</v>
      </c>
      <c r="M4767" s="14">
        <v>1790.07</v>
      </c>
      <c r="N4767" t="s">
        <v>4872</v>
      </c>
      <c r="O4767" t="s">
        <v>37</v>
      </c>
      <c r="P4767">
        <v>20604536261</v>
      </c>
      <c r="Q4767">
        <v>3</v>
      </c>
      <c r="R4767" t="s">
        <v>19</v>
      </c>
      <c r="S4767">
        <v>5104</v>
      </c>
      <c r="T4767" s="15">
        <v>44078</v>
      </c>
      <c r="U4767">
        <v>1790.07</v>
      </c>
      <c r="V4767" t="s">
        <v>100</v>
      </c>
      <c r="W4767" t="s">
        <v>101</v>
      </c>
      <c r="X4767" t="s">
        <v>101</v>
      </c>
    </row>
    <row r="4768" spans="1:24" x14ac:dyDescent="0.25">
      <c r="A4768" s="8">
        <v>9501</v>
      </c>
      <c r="B4768" t="s">
        <v>6871</v>
      </c>
      <c r="C4768" s="9" t="s">
        <v>19</v>
      </c>
      <c r="D4768" s="9">
        <v>5105</v>
      </c>
      <c r="E4768" s="9">
        <f t="shared" si="226"/>
        <v>5105</v>
      </c>
      <c r="F4768" s="10">
        <f t="shared" si="224"/>
        <v>0</v>
      </c>
      <c r="G4768" s="11">
        <v>44078</v>
      </c>
      <c r="H4768" s="12">
        <v>0.85487268518518522</v>
      </c>
      <c r="I4768" t="s">
        <v>6499</v>
      </c>
      <c r="J4768" s="13">
        <v>420</v>
      </c>
      <c r="K4768">
        <v>3.5468000000000002</v>
      </c>
      <c r="L4768" s="14">
        <f t="shared" si="225"/>
        <v>1489.6560000000002</v>
      </c>
      <c r="M4768" s="14">
        <v>1489.66</v>
      </c>
      <c r="N4768" t="s">
        <v>6500</v>
      </c>
      <c r="O4768" t="s">
        <v>22</v>
      </c>
      <c r="P4768">
        <v>20604536261</v>
      </c>
      <c r="Q4768">
        <v>3</v>
      </c>
      <c r="R4768" t="s">
        <v>19</v>
      </c>
      <c r="S4768">
        <v>5105</v>
      </c>
      <c r="T4768" s="15">
        <v>44078</v>
      </c>
      <c r="U4768">
        <v>1489.66</v>
      </c>
      <c r="V4768" t="s">
        <v>100</v>
      </c>
      <c r="W4768" t="s">
        <v>101</v>
      </c>
      <c r="X4768" t="s">
        <v>101</v>
      </c>
    </row>
    <row r="4769" spans="1:24" x14ac:dyDescent="0.25">
      <c r="A4769" s="8">
        <v>9503</v>
      </c>
      <c r="B4769" t="s">
        <v>6872</v>
      </c>
      <c r="C4769" s="9" t="s">
        <v>19</v>
      </c>
      <c r="D4769" s="9">
        <v>5106</v>
      </c>
      <c r="E4769" s="9">
        <f t="shared" si="226"/>
        <v>5106</v>
      </c>
      <c r="F4769" s="10">
        <f t="shared" si="224"/>
        <v>0</v>
      </c>
      <c r="G4769" s="11">
        <v>44078</v>
      </c>
      <c r="H4769" s="12">
        <v>0.8550578703703704</v>
      </c>
      <c r="I4769" t="s">
        <v>2937</v>
      </c>
      <c r="J4769" s="13">
        <v>140</v>
      </c>
      <c r="K4769">
        <v>3.5468000000000002</v>
      </c>
      <c r="L4769" s="14">
        <f t="shared" si="225"/>
        <v>496.55200000000002</v>
      </c>
      <c r="M4769" s="14">
        <v>496.55</v>
      </c>
      <c r="N4769" t="s">
        <v>2938</v>
      </c>
      <c r="O4769" t="s">
        <v>22</v>
      </c>
      <c r="P4769">
        <v>20604536261</v>
      </c>
      <c r="Q4769">
        <v>3</v>
      </c>
      <c r="R4769" t="s">
        <v>19</v>
      </c>
      <c r="S4769">
        <v>5106</v>
      </c>
      <c r="T4769" s="15">
        <v>44078</v>
      </c>
      <c r="U4769">
        <v>496.55</v>
      </c>
      <c r="V4769" t="s">
        <v>100</v>
      </c>
      <c r="W4769" t="s">
        <v>101</v>
      </c>
      <c r="X4769" t="s">
        <v>101</v>
      </c>
    </row>
    <row r="4770" spans="1:24" x14ac:dyDescent="0.25">
      <c r="A4770" s="8">
        <v>9504</v>
      </c>
      <c r="B4770" t="s">
        <v>6873</v>
      </c>
      <c r="C4770" s="9" t="s">
        <v>19</v>
      </c>
      <c r="D4770" s="9">
        <v>5107</v>
      </c>
      <c r="E4770" s="9">
        <f t="shared" si="226"/>
        <v>5107</v>
      </c>
      <c r="F4770" s="10">
        <f t="shared" si="224"/>
        <v>0</v>
      </c>
      <c r="G4770" s="11">
        <v>44078</v>
      </c>
      <c r="H4770" s="12">
        <v>0.85540509259259256</v>
      </c>
      <c r="I4770" t="s">
        <v>2937</v>
      </c>
      <c r="J4770" s="13">
        <v>20</v>
      </c>
      <c r="K4770">
        <v>3.5468000000000002</v>
      </c>
      <c r="L4770" s="14">
        <f t="shared" si="225"/>
        <v>70.936000000000007</v>
      </c>
      <c r="M4770" s="14">
        <v>70.94</v>
      </c>
      <c r="N4770" t="s">
        <v>2938</v>
      </c>
      <c r="O4770" t="s">
        <v>22</v>
      </c>
      <c r="P4770">
        <v>20604536261</v>
      </c>
      <c r="Q4770">
        <v>3</v>
      </c>
      <c r="R4770" t="s">
        <v>19</v>
      </c>
      <c r="S4770">
        <v>5107</v>
      </c>
      <c r="T4770" s="15">
        <v>44078</v>
      </c>
      <c r="U4770">
        <v>70.94</v>
      </c>
      <c r="V4770" t="s">
        <v>100</v>
      </c>
      <c r="W4770" t="s">
        <v>101</v>
      </c>
      <c r="X4770" t="s">
        <v>101</v>
      </c>
    </row>
    <row r="4771" spans="1:24" x14ac:dyDescent="0.25">
      <c r="A4771" s="8">
        <v>9505</v>
      </c>
      <c r="B4771" t="s">
        <v>6874</v>
      </c>
      <c r="C4771" s="9" t="s">
        <v>19</v>
      </c>
      <c r="D4771" s="9">
        <v>5108</v>
      </c>
      <c r="E4771" s="9">
        <f t="shared" si="226"/>
        <v>5108</v>
      </c>
      <c r="F4771" s="10">
        <f t="shared" si="224"/>
        <v>0</v>
      </c>
      <c r="G4771" s="11">
        <v>44078</v>
      </c>
      <c r="H4771" s="12">
        <v>0.85559027777777785</v>
      </c>
      <c r="I4771" t="s">
        <v>3919</v>
      </c>
      <c r="J4771" s="13">
        <v>1972.94</v>
      </c>
      <c r="K4771">
        <v>3.548</v>
      </c>
      <c r="L4771" s="14">
        <f t="shared" si="225"/>
        <v>6999.9911200000006</v>
      </c>
      <c r="M4771" s="14">
        <v>6999.99</v>
      </c>
      <c r="N4771" t="s">
        <v>3920</v>
      </c>
      <c r="O4771" t="s">
        <v>22</v>
      </c>
      <c r="P4771">
        <v>20604536261</v>
      </c>
      <c r="Q4771">
        <v>3</v>
      </c>
      <c r="R4771" t="s">
        <v>19</v>
      </c>
      <c r="S4771">
        <v>5108</v>
      </c>
      <c r="T4771" s="15">
        <v>44078</v>
      </c>
      <c r="U4771">
        <v>6999.99</v>
      </c>
      <c r="V4771" t="s">
        <v>100</v>
      </c>
      <c r="W4771" t="s">
        <v>101</v>
      </c>
      <c r="X4771" t="s">
        <v>101</v>
      </c>
    </row>
    <row r="4772" spans="1:24" x14ac:dyDescent="0.25">
      <c r="A4772" s="8">
        <v>9509</v>
      </c>
      <c r="B4772" t="s">
        <v>6875</v>
      </c>
      <c r="C4772" s="9" t="s">
        <v>19</v>
      </c>
      <c r="D4772" s="9">
        <v>5109</v>
      </c>
      <c r="E4772" s="9">
        <f t="shared" si="226"/>
        <v>5109</v>
      </c>
      <c r="F4772" s="10">
        <f t="shared" si="224"/>
        <v>0</v>
      </c>
      <c r="G4772" s="11">
        <v>44078</v>
      </c>
      <c r="H4772" s="12">
        <v>0.85616898148148157</v>
      </c>
      <c r="I4772" t="s">
        <v>6876</v>
      </c>
      <c r="J4772" s="13">
        <v>112.74</v>
      </c>
      <c r="K4772">
        <v>3.548</v>
      </c>
      <c r="L4772" s="14">
        <f t="shared" si="225"/>
        <v>400.00151999999997</v>
      </c>
      <c r="M4772" s="14">
        <v>400</v>
      </c>
      <c r="N4772" t="s">
        <v>6877</v>
      </c>
      <c r="O4772" t="s">
        <v>22</v>
      </c>
      <c r="P4772">
        <v>20604536261</v>
      </c>
      <c r="Q4772">
        <v>3</v>
      </c>
      <c r="R4772" t="s">
        <v>19</v>
      </c>
      <c r="S4772">
        <v>5109</v>
      </c>
      <c r="T4772" s="15">
        <v>44078</v>
      </c>
      <c r="U4772">
        <v>400</v>
      </c>
      <c r="V4772" t="s">
        <v>100</v>
      </c>
      <c r="W4772" t="s">
        <v>101</v>
      </c>
      <c r="X4772" t="s">
        <v>101</v>
      </c>
    </row>
    <row r="4773" spans="1:24" x14ac:dyDescent="0.25">
      <c r="A4773" s="8">
        <v>9510</v>
      </c>
      <c r="B4773" t="s">
        <v>6878</v>
      </c>
      <c r="C4773" s="9" t="s">
        <v>19</v>
      </c>
      <c r="D4773" s="9">
        <v>5110</v>
      </c>
      <c r="E4773" s="9">
        <f t="shared" si="226"/>
        <v>5110</v>
      </c>
      <c r="F4773" s="10">
        <f t="shared" si="224"/>
        <v>0</v>
      </c>
      <c r="G4773" s="11">
        <v>44078</v>
      </c>
      <c r="H4773" s="12">
        <v>0.85644675925925917</v>
      </c>
      <c r="I4773" t="s">
        <v>3685</v>
      </c>
      <c r="J4773" s="13">
        <v>680.43</v>
      </c>
      <c r="K4773">
        <v>3.548</v>
      </c>
      <c r="L4773" s="14">
        <f t="shared" si="225"/>
        <v>2414.1656399999997</v>
      </c>
      <c r="M4773" s="14">
        <v>2414.17</v>
      </c>
      <c r="N4773" t="s">
        <v>3686</v>
      </c>
      <c r="O4773" t="s">
        <v>22</v>
      </c>
      <c r="P4773">
        <v>20604536261</v>
      </c>
      <c r="Q4773">
        <v>3</v>
      </c>
      <c r="R4773" t="s">
        <v>19</v>
      </c>
      <c r="S4773">
        <v>5110</v>
      </c>
      <c r="T4773" s="15">
        <v>44078</v>
      </c>
      <c r="U4773">
        <v>2414.17</v>
      </c>
      <c r="V4773" t="s">
        <v>100</v>
      </c>
      <c r="W4773" t="s">
        <v>101</v>
      </c>
      <c r="X4773" t="s">
        <v>101</v>
      </c>
    </row>
    <row r="4774" spans="1:24" x14ac:dyDescent="0.25">
      <c r="A4774" s="8">
        <v>9512</v>
      </c>
      <c r="B4774" t="s">
        <v>6879</v>
      </c>
      <c r="C4774" s="9" t="s">
        <v>19</v>
      </c>
      <c r="D4774" s="9">
        <v>5111</v>
      </c>
      <c r="E4774" s="9">
        <f t="shared" si="226"/>
        <v>5111</v>
      </c>
      <c r="F4774" s="10">
        <f t="shared" si="224"/>
        <v>0</v>
      </c>
      <c r="G4774" s="11">
        <v>44078</v>
      </c>
      <c r="H4774" s="12">
        <v>0.85665509259259265</v>
      </c>
      <c r="I4774" t="s">
        <v>3364</v>
      </c>
      <c r="J4774" s="13">
        <v>1000</v>
      </c>
      <c r="K4774">
        <v>3.5468000000000002</v>
      </c>
      <c r="L4774" s="14">
        <f t="shared" si="225"/>
        <v>3546.8</v>
      </c>
      <c r="M4774" s="14">
        <v>3546.8</v>
      </c>
      <c r="N4774" t="s">
        <v>3365</v>
      </c>
      <c r="O4774" t="s">
        <v>22</v>
      </c>
      <c r="P4774">
        <v>20604536261</v>
      </c>
      <c r="Q4774">
        <v>3</v>
      </c>
      <c r="R4774" t="s">
        <v>19</v>
      </c>
      <c r="S4774">
        <v>5111</v>
      </c>
      <c r="T4774" s="15">
        <v>44078</v>
      </c>
      <c r="U4774">
        <v>3546.8</v>
      </c>
      <c r="V4774" t="s">
        <v>100</v>
      </c>
      <c r="W4774" t="s">
        <v>101</v>
      </c>
      <c r="X4774" t="s">
        <v>101</v>
      </c>
    </row>
    <row r="4775" spans="1:24" x14ac:dyDescent="0.25">
      <c r="A4775" s="8">
        <v>9513</v>
      </c>
      <c r="B4775" t="s">
        <v>6880</v>
      </c>
      <c r="C4775" s="9" t="s">
        <v>19</v>
      </c>
      <c r="D4775" s="9">
        <v>5112</v>
      </c>
      <c r="E4775" s="9">
        <f t="shared" si="226"/>
        <v>5112</v>
      </c>
      <c r="F4775" s="10">
        <f t="shared" si="224"/>
        <v>0</v>
      </c>
      <c r="G4775" s="11">
        <v>44078</v>
      </c>
      <c r="H4775" s="12">
        <v>0.85744212962962962</v>
      </c>
      <c r="I4775" t="s">
        <v>6564</v>
      </c>
      <c r="J4775" s="13">
        <v>10000</v>
      </c>
      <c r="K4775">
        <v>3.5468000000000002</v>
      </c>
      <c r="L4775" s="14">
        <f t="shared" si="225"/>
        <v>35468</v>
      </c>
      <c r="M4775" s="14">
        <v>35468</v>
      </c>
      <c r="N4775" t="s">
        <v>6565</v>
      </c>
      <c r="O4775" t="s">
        <v>22</v>
      </c>
      <c r="P4775">
        <v>20604536261</v>
      </c>
      <c r="Q4775">
        <v>3</v>
      </c>
      <c r="R4775" t="s">
        <v>19</v>
      </c>
      <c r="S4775">
        <v>5112</v>
      </c>
      <c r="T4775" s="15">
        <v>44078</v>
      </c>
      <c r="U4775">
        <v>35468</v>
      </c>
      <c r="V4775" t="s">
        <v>100</v>
      </c>
      <c r="W4775" t="s">
        <v>101</v>
      </c>
      <c r="X4775" t="s">
        <v>101</v>
      </c>
    </row>
    <row r="4776" spans="1:24" x14ac:dyDescent="0.25">
      <c r="A4776" s="8">
        <v>9514</v>
      </c>
      <c r="B4776" t="s">
        <v>6881</v>
      </c>
      <c r="C4776" s="9" t="s">
        <v>19</v>
      </c>
      <c r="D4776" s="9">
        <v>5113</v>
      </c>
      <c r="E4776" s="9">
        <f t="shared" si="226"/>
        <v>5113</v>
      </c>
      <c r="F4776" s="10">
        <f t="shared" si="224"/>
        <v>0</v>
      </c>
      <c r="G4776" s="11">
        <v>44078</v>
      </c>
      <c r="H4776" s="12">
        <v>0.85765046296296299</v>
      </c>
      <c r="I4776" t="s">
        <v>6526</v>
      </c>
      <c r="J4776" s="13">
        <v>3000</v>
      </c>
      <c r="K4776">
        <v>3.5468000000000002</v>
      </c>
      <c r="L4776" s="14">
        <f t="shared" si="225"/>
        <v>10640.4</v>
      </c>
      <c r="M4776" s="14">
        <v>10640.4</v>
      </c>
      <c r="N4776" t="s">
        <v>6527</v>
      </c>
      <c r="O4776" t="s">
        <v>22</v>
      </c>
      <c r="P4776">
        <v>20604536261</v>
      </c>
      <c r="Q4776">
        <v>3</v>
      </c>
      <c r="R4776" t="s">
        <v>19</v>
      </c>
      <c r="S4776">
        <v>5113</v>
      </c>
      <c r="T4776" s="15">
        <v>44078</v>
      </c>
      <c r="U4776">
        <v>10640.4</v>
      </c>
      <c r="V4776" t="s">
        <v>100</v>
      </c>
      <c r="W4776" t="s">
        <v>101</v>
      </c>
      <c r="X4776" t="s">
        <v>101</v>
      </c>
    </row>
    <row r="4777" spans="1:24" x14ac:dyDescent="0.25">
      <c r="A4777" s="8">
        <v>9515</v>
      </c>
      <c r="B4777" t="s">
        <v>6882</v>
      </c>
      <c r="C4777" s="9" t="s">
        <v>19</v>
      </c>
      <c r="D4777" s="9">
        <v>5114</v>
      </c>
      <c r="E4777" s="9">
        <f t="shared" si="226"/>
        <v>5114</v>
      </c>
      <c r="F4777" s="10">
        <f t="shared" si="224"/>
        <v>0</v>
      </c>
      <c r="G4777" s="11">
        <v>44078</v>
      </c>
      <c r="H4777" s="12">
        <v>0.85781249999999998</v>
      </c>
      <c r="I4777" t="s">
        <v>6883</v>
      </c>
      <c r="J4777" s="13">
        <v>100</v>
      </c>
      <c r="K4777">
        <v>3.548</v>
      </c>
      <c r="L4777" s="14">
        <f t="shared" si="225"/>
        <v>354.8</v>
      </c>
      <c r="M4777" s="14">
        <v>354.8</v>
      </c>
      <c r="N4777" t="s">
        <v>6884</v>
      </c>
      <c r="O4777" t="s">
        <v>22</v>
      </c>
      <c r="P4777">
        <v>20604536261</v>
      </c>
      <c r="Q4777">
        <v>3</v>
      </c>
      <c r="R4777" t="s">
        <v>19</v>
      </c>
      <c r="S4777">
        <v>5114</v>
      </c>
      <c r="T4777" s="15">
        <v>44078</v>
      </c>
      <c r="U4777">
        <v>354.8</v>
      </c>
      <c r="V4777" t="s">
        <v>100</v>
      </c>
      <c r="W4777" t="s">
        <v>101</v>
      </c>
      <c r="X4777" t="s">
        <v>101</v>
      </c>
    </row>
    <row r="4778" spans="1:24" x14ac:dyDescent="0.25">
      <c r="A4778" s="8">
        <v>9516</v>
      </c>
      <c r="B4778" t="s">
        <v>6885</v>
      </c>
      <c r="C4778" s="9" t="s">
        <v>19</v>
      </c>
      <c r="D4778" s="9">
        <v>5115</v>
      </c>
      <c r="E4778" s="9">
        <f t="shared" si="226"/>
        <v>5115</v>
      </c>
      <c r="F4778" s="10">
        <f t="shared" si="224"/>
        <v>0</v>
      </c>
      <c r="G4778" s="11">
        <v>44078</v>
      </c>
      <c r="H4778" s="12">
        <v>0.85797453703703708</v>
      </c>
      <c r="I4778" t="s">
        <v>2767</v>
      </c>
      <c r="J4778" s="13">
        <v>200</v>
      </c>
      <c r="K4778">
        <v>3.548</v>
      </c>
      <c r="L4778" s="14">
        <f t="shared" si="225"/>
        <v>709.6</v>
      </c>
      <c r="M4778" s="14">
        <v>709.6</v>
      </c>
      <c r="N4778" t="s">
        <v>2768</v>
      </c>
      <c r="O4778" t="s">
        <v>22</v>
      </c>
      <c r="P4778">
        <v>20604536261</v>
      </c>
      <c r="Q4778">
        <v>3</v>
      </c>
      <c r="R4778" t="s">
        <v>19</v>
      </c>
      <c r="S4778">
        <v>5115</v>
      </c>
      <c r="T4778" s="15">
        <v>44078</v>
      </c>
      <c r="U4778">
        <v>709.6</v>
      </c>
      <c r="V4778" t="s">
        <v>100</v>
      </c>
      <c r="W4778" t="s">
        <v>101</v>
      </c>
      <c r="X4778" t="s">
        <v>101</v>
      </c>
    </row>
    <row r="4779" spans="1:24" x14ac:dyDescent="0.25">
      <c r="A4779" s="8">
        <v>9518</v>
      </c>
      <c r="B4779" t="s">
        <v>6886</v>
      </c>
      <c r="C4779" s="9" t="s">
        <v>19</v>
      </c>
      <c r="D4779" s="9">
        <v>5116</v>
      </c>
      <c r="E4779" s="9">
        <f t="shared" si="226"/>
        <v>5116</v>
      </c>
      <c r="F4779" s="10">
        <f t="shared" si="224"/>
        <v>0</v>
      </c>
      <c r="G4779" s="11">
        <v>44078</v>
      </c>
      <c r="H4779" s="12">
        <v>0.85819444444444448</v>
      </c>
      <c r="I4779" t="s">
        <v>303</v>
      </c>
      <c r="J4779" s="13">
        <v>3410</v>
      </c>
      <c r="K4779">
        <v>3.52</v>
      </c>
      <c r="L4779" s="14">
        <f t="shared" si="225"/>
        <v>12003.2</v>
      </c>
      <c r="M4779" s="14">
        <v>12003.2</v>
      </c>
      <c r="N4779" t="s">
        <v>304</v>
      </c>
      <c r="O4779" t="s">
        <v>37</v>
      </c>
      <c r="P4779">
        <v>20604536261</v>
      </c>
      <c r="Q4779">
        <v>3</v>
      </c>
      <c r="R4779" t="s">
        <v>19</v>
      </c>
      <c r="S4779">
        <v>5116</v>
      </c>
      <c r="T4779" s="15">
        <v>44078</v>
      </c>
      <c r="U4779">
        <v>12003.2</v>
      </c>
      <c r="V4779" t="s">
        <v>100</v>
      </c>
      <c r="W4779" t="s">
        <v>101</v>
      </c>
      <c r="X4779" t="s">
        <v>101</v>
      </c>
    </row>
    <row r="4780" spans="1:24" x14ac:dyDescent="0.25">
      <c r="A4780" s="8">
        <v>9520</v>
      </c>
      <c r="B4780" t="s">
        <v>6887</v>
      </c>
      <c r="C4780" s="9" t="s">
        <v>19</v>
      </c>
      <c r="D4780" s="9">
        <v>5117</v>
      </c>
      <c r="E4780" s="9">
        <f t="shared" si="226"/>
        <v>5117</v>
      </c>
      <c r="F4780" s="10">
        <f t="shared" si="224"/>
        <v>0</v>
      </c>
      <c r="G4780" s="11">
        <v>44078</v>
      </c>
      <c r="H4780" s="12">
        <v>0.85875000000000001</v>
      </c>
      <c r="I4780" t="s">
        <v>6883</v>
      </c>
      <c r="J4780" s="13">
        <v>1000</v>
      </c>
      <c r="K4780">
        <v>3.548</v>
      </c>
      <c r="L4780" s="14">
        <f t="shared" si="225"/>
        <v>3548</v>
      </c>
      <c r="M4780" s="14">
        <v>3548</v>
      </c>
      <c r="N4780" t="s">
        <v>6884</v>
      </c>
      <c r="O4780" t="s">
        <v>22</v>
      </c>
      <c r="P4780">
        <v>20604536261</v>
      </c>
      <c r="Q4780">
        <v>3</v>
      </c>
      <c r="R4780" t="s">
        <v>19</v>
      </c>
      <c r="S4780">
        <v>5117</v>
      </c>
      <c r="T4780" s="15">
        <v>44078</v>
      </c>
      <c r="U4780">
        <v>3548</v>
      </c>
      <c r="V4780" t="s">
        <v>100</v>
      </c>
      <c r="W4780" t="s">
        <v>101</v>
      </c>
      <c r="X4780" t="s">
        <v>101</v>
      </c>
    </row>
    <row r="4781" spans="1:24" x14ac:dyDescent="0.25">
      <c r="A4781" s="8">
        <v>9521</v>
      </c>
      <c r="B4781" t="s">
        <v>6888</v>
      </c>
      <c r="C4781" s="9" t="s">
        <v>19</v>
      </c>
      <c r="D4781" s="9">
        <v>5118</v>
      </c>
      <c r="E4781" s="9">
        <f t="shared" si="226"/>
        <v>5118</v>
      </c>
      <c r="F4781" s="10">
        <f t="shared" si="224"/>
        <v>0</v>
      </c>
      <c r="G4781" s="11">
        <v>44078</v>
      </c>
      <c r="H4781" s="12">
        <v>0.85928240740740736</v>
      </c>
      <c r="I4781" t="s">
        <v>3771</v>
      </c>
      <c r="J4781" s="13">
        <v>700</v>
      </c>
      <c r="K4781">
        <v>3.5468000000000002</v>
      </c>
      <c r="L4781" s="14">
        <f t="shared" si="225"/>
        <v>2482.7600000000002</v>
      </c>
      <c r="M4781" s="14">
        <v>2482.7600000000002</v>
      </c>
      <c r="N4781" t="s">
        <v>3772</v>
      </c>
      <c r="O4781" t="s">
        <v>22</v>
      </c>
      <c r="P4781">
        <v>20604536261</v>
      </c>
      <c r="Q4781">
        <v>3</v>
      </c>
      <c r="R4781" t="s">
        <v>19</v>
      </c>
      <c r="S4781">
        <v>5118</v>
      </c>
      <c r="T4781" s="15">
        <v>44078</v>
      </c>
      <c r="U4781">
        <v>2482.7600000000002</v>
      </c>
      <c r="V4781" t="s">
        <v>100</v>
      </c>
      <c r="W4781" t="s">
        <v>101</v>
      </c>
      <c r="X4781" t="s">
        <v>101</v>
      </c>
    </row>
    <row r="4782" spans="1:24" x14ac:dyDescent="0.25">
      <c r="A4782" s="8">
        <v>9522</v>
      </c>
      <c r="B4782" t="s">
        <v>6889</v>
      </c>
      <c r="C4782" s="9" t="s">
        <v>19</v>
      </c>
      <c r="D4782" s="9">
        <v>5119</v>
      </c>
      <c r="E4782" s="9">
        <f t="shared" si="226"/>
        <v>5119</v>
      </c>
      <c r="F4782" s="10">
        <f t="shared" si="224"/>
        <v>0</v>
      </c>
      <c r="G4782" s="11">
        <v>44078</v>
      </c>
      <c r="H4782" s="12">
        <v>0.85945601851851849</v>
      </c>
      <c r="I4782" t="s">
        <v>2626</v>
      </c>
      <c r="J4782" s="13">
        <v>660</v>
      </c>
      <c r="K4782">
        <v>3.5468000000000002</v>
      </c>
      <c r="L4782" s="14">
        <f t="shared" si="225"/>
        <v>2340.8879999999999</v>
      </c>
      <c r="M4782" s="14">
        <v>2340.89</v>
      </c>
      <c r="N4782" t="s">
        <v>2627</v>
      </c>
      <c r="O4782" t="s">
        <v>22</v>
      </c>
      <c r="P4782">
        <v>20604536261</v>
      </c>
      <c r="Q4782">
        <v>3</v>
      </c>
      <c r="R4782" t="s">
        <v>19</v>
      </c>
      <c r="S4782">
        <v>5119</v>
      </c>
      <c r="T4782" s="15">
        <v>44078</v>
      </c>
      <c r="U4782">
        <v>2340.89</v>
      </c>
      <c r="V4782" t="s">
        <v>100</v>
      </c>
      <c r="W4782" t="s">
        <v>101</v>
      </c>
      <c r="X4782" t="s">
        <v>101</v>
      </c>
    </row>
    <row r="4783" spans="1:24" x14ac:dyDescent="0.25">
      <c r="A4783" s="8">
        <v>9525</v>
      </c>
      <c r="B4783" t="s">
        <v>6890</v>
      </c>
      <c r="C4783" s="9" t="s">
        <v>19</v>
      </c>
      <c r="D4783" s="9">
        <v>5120</v>
      </c>
      <c r="E4783" s="9">
        <f t="shared" si="226"/>
        <v>5120</v>
      </c>
      <c r="F4783" s="10">
        <f t="shared" si="224"/>
        <v>0</v>
      </c>
      <c r="G4783" s="11">
        <v>44078</v>
      </c>
      <c r="H4783" s="12">
        <v>0.86293981481481474</v>
      </c>
      <c r="I4783" t="s">
        <v>3919</v>
      </c>
      <c r="J4783" s="13">
        <v>845.55</v>
      </c>
      <c r="K4783">
        <v>3.548</v>
      </c>
      <c r="L4783" s="14">
        <f t="shared" si="225"/>
        <v>3000.0113999999999</v>
      </c>
      <c r="M4783" s="14">
        <v>3000.01</v>
      </c>
      <c r="N4783" t="s">
        <v>3920</v>
      </c>
      <c r="O4783" t="s">
        <v>22</v>
      </c>
      <c r="P4783">
        <v>20604536261</v>
      </c>
      <c r="Q4783">
        <v>3</v>
      </c>
      <c r="R4783" t="s">
        <v>19</v>
      </c>
      <c r="S4783">
        <v>5120</v>
      </c>
      <c r="T4783" s="15">
        <v>44078</v>
      </c>
      <c r="U4783">
        <v>3000.01</v>
      </c>
      <c r="V4783" t="s">
        <v>100</v>
      </c>
      <c r="W4783" t="s">
        <v>101</v>
      </c>
      <c r="X4783" t="s">
        <v>101</v>
      </c>
    </row>
    <row r="4784" spans="1:24" x14ac:dyDescent="0.25">
      <c r="A4784" s="8">
        <v>9529</v>
      </c>
      <c r="B4784" t="s">
        <v>6891</v>
      </c>
      <c r="C4784" s="9" t="s">
        <v>19</v>
      </c>
      <c r="D4784" s="9">
        <v>5121</v>
      </c>
      <c r="E4784" s="9">
        <f t="shared" si="226"/>
        <v>5121</v>
      </c>
      <c r="F4784" s="10">
        <f t="shared" si="224"/>
        <v>0</v>
      </c>
      <c r="G4784" s="11">
        <v>44078</v>
      </c>
      <c r="H4784" s="12">
        <v>0.86331018518518521</v>
      </c>
      <c r="I4784" t="s">
        <v>4320</v>
      </c>
      <c r="J4784" s="13">
        <v>3383.14</v>
      </c>
      <c r="K4784">
        <v>3.5470000000000002</v>
      </c>
      <c r="L4784" s="14">
        <f t="shared" si="225"/>
        <v>11999.997579999999</v>
      </c>
      <c r="M4784" s="14">
        <v>12000</v>
      </c>
      <c r="N4784" t="s">
        <v>4321</v>
      </c>
      <c r="O4784" t="s">
        <v>22</v>
      </c>
      <c r="P4784">
        <v>20604536261</v>
      </c>
      <c r="Q4784">
        <v>3</v>
      </c>
      <c r="R4784" t="s">
        <v>19</v>
      </c>
      <c r="S4784">
        <v>5121</v>
      </c>
      <c r="T4784" s="15">
        <v>44078</v>
      </c>
      <c r="U4784">
        <v>12000</v>
      </c>
      <c r="V4784" t="s">
        <v>100</v>
      </c>
      <c r="W4784" t="s">
        <v>101</v>
      </c>
      <c r="X4784" t="s">
        <v>101</v>
      </c>
    </row>
    <row r="4785" spans="1:24" x14ac:dyDescent="0.25">
      <c r="A4785" s="8">
        <v>9535</v>
      </c>
      <c r="B4785" t="s">
        <v>6892</v>
      </c>
      <c r="C4785" s="9" t="s">
        <v>19</v>
      </c>
      <c r="D4785" s="9">
        <v>5122</v>
      </c>
      <c r="E4785" s="9">
        <f t="shared" si="226"/>
        <v>5122</v>
      </c>
      <c r="F4785" s="10">
        <f t="shared" si="224"/>
        <v>0</v>
      </c>
      <c r="G4785" s="11">
        <v>44078</v>
      </c>
      <c r="H4785" s="12">
        <v>0.86361111111111111</v>
      </c>
      <c r="I4785" t="s">
        <v>6883</v>
      </c>
      <c r="J4785" s="13">
        <v>2282.98</v>
      </c>
      <c r="K4785">
        <v>3.548</v>
      </c>
      <c r="L4785" s="14">
        <f t="shared" si="225"/>
        <v>8100.0130399999998</v>
      </c>
      <c r="M4785" s="14">
        <v>8100.01</v>
      </c>
      <c r="N4785" t="s">
        <v>6884</v>
      </c>
      <c r="O4785" t="s">
        <v>22</v>
      </c>
      <c r="P4785">
        <v>20604536261</v>
      </c>
      <c r="Q4785">
        <v>3</v>
      </c>
      <c r="R4785" t="s">
        <v>19</v>
      </c>
      <c r="S4785">
        <v>5122</v>
      </c>
      <c r="T4785" s="15">
        <v>44078</v>
      </c>
      <c r="U4785">
        <v>8100.01</v>
      </c>
      <c r="V4785" t="s">
        <v>100</v>
      </c>
      <c r="W4785" t="s">
        <v>101</v>
      </c>
      <c r="X4785" t="s">
        <v>101</v>
      </c>
    </row>
    <row r="4786" spans="1:24" x14ac:dyDescent="0.25">
      <c r="A4786" s="8">
        <v>9536</v>
      </c>
      <c r="B4786" t="s">
        <v>6893</v>
      </c>
      <c r="C4786" s="9" t="s">
        <v>19</v>
      </c>
      <c r="D4786" s="9">
        <v>5123</v>
      </c>
      <c r="E4786" s="9">
        <f t="shared" si="226"/>
        <v>5123</v>
      </c>
      <c r="F4786" s="10">
        <f t="shared" si="224"/>
        <v>0</v>
      </c>
      <c r="G4786" s="11">
        <v>44078</v>
      </c>
      <c r="H4786" s="12">
        <v>0.86376157407407417</v>
      </c>
      <c r="I4786" t="s">
        <v>5256</v>
      </c>
      <c r="J4786" s="13">
        <v>500</v>
      </c>
      <c r="K4786">
        <v>3.5470000000000002</v>
      </c>
      <c r="L4786" s="14">
        <f t="shared" si="225"/>
        <v>1773.5</v>
      </c>
      <c r="M4786" s="14">
        <v>1773.5</v>
      </c>
      <c r="N4786" t="s">
        <v>5257</v>
      </c>
      <c r="O4786" t="s">
        <v>22</v>
      </c>
      <c r="P4786">
        <v>20604536261</v>
      </c>
      <c r="Q4786">
        <v>3</v>
      </c>
      <c r="R4786" t="s">
        <v>19</v>
      </c>
      <c r="S4786">
        <v>5123</v>
      </c>
      <c r="T4786" s="15">
        <v>44078</v>
      </c>
      <c r="U4786">
        <v>1773.5</v>
      </c>
      <c r="V4786" t="s">
        <v>100</v>
      </c>
      <c r="W4786" t="s">
        <v>101</v>
      </c>
      <c r="X4786" t="s">
        <v>101</v>
      </c>
    </row>
    <row r="4787" spans="1:24" x14ac:dyDescent="0.25">
      <c r="A4787" s="8">
        <v>9475</v>
      </c>
      <c r="B4787" t="s">
        <v>6894</v>
      </c>
      <c r="C4787" s="9" t="s">
        <v>19</v>
      </c>
      <c r="D4787" s="9">
        <v>5124</v>
      </c>
      <c r="E4787" s="9">
        <f t="shared" si="226"/>
        <v>5124</v>
      </c>
      <c r="F4787" s="10">
        <f t="shared" si="224"/>
        <v>0</v>
      </c>
      <c r="G4787" s="11">
        <v>44078</v>
      </c>
      <c r="H4787" s="12">
        <v>0.87189814814814814</v>
      </c>
      <c r="I4787" t="s">
        <v>6644</v>
      </c>
      <c r="J4787" s="13">
        <v>1405.28</v>
      </c>
      <c r="K4787">
        <v>3.5579999999999998</v>
      </c>
      <c r="L4787" s="14">
        <f t="shared" si="225"/>
        <v>4999.9862399999993</v>
      </c>
      <c r="M4787" s="14">
        <v>4999.99</v>
      </c>
      <c r="N4787" t="s">
        <v>6645</v>
      </c>
      <c r="O4787" t="s">
        <v>22</v>
      </c>
      <c r="P4787">
        <v>20604536261</v>
      </c>
      <c r="Q4787">
        <v>3</v>
      </c>
      <c r="R4787" t="s">
        <v>19</v>
      </c>
      <c r="S4787">
        <v>5124</v>
      </c>
      <c r="T4787" s="15">
        <v>44078</v>
      </c>
      <c r="U4787">
        <v>4999.99</v>
      </c>
      <c r="V4787" t="s">
        <v>100</v>
      </c>
      <c r="W4787" t="s">
        <v>101</v>
      </c>
      <c r="X4787" t="s">
        <v>101</v>
      </c>
    </row>
    <row r="4788" spans="1:24" x14ac:dyDescent="0.25">
      <c r="A4788" s="8">
        <v>9537</v>
      </c>
      <c r="B4788" t="s">
        <v>6895</v>
      </c>
      <c r="C4788" s="9" t="s">
        <v>19</v>
      </c>
      <c r="D4788" s="9">
        <v>5125</v>
      </c>
      <c r="E4788" s="9">
        <f t="shared" si="226"/>
        <v>5125</v>
      </c>
      <c r="F4788" s="10">
        <f t="shared" si="224"/>
        <v>0</v>
      </c>
      <c r="G4788" s="11">
        <v>44078</v>
      </c>
      <c r="H4788" s="12">
        <v>0.89035879629629633</v>
      </c>
      <c r="I4788" t="s">
        <v>6896</v>
      </c>
      <c r="J4788" s="13">
        <v>2000</v>
      </c>
      <c r="K4788">
        <v>3.548</v>
      </c>
      <c r="L4788" s="14">
        <f t="shared" si="225"/>
        <v>7096</v>
      </c>
      <c r="M4788" s="14">
        <v>7096</v>
      </c>
      <c r="N4788" t="s">
        <v>6897</v>
      </c>
      <c r="O4788" t="s">
        <v>22</v>
      </c>
      <c r="P4788">
        <v>20604536261</v>
      </c>
      <c r="Q4788">
        <v>3</v>
      </c>
      <c r="R4788" t="s">
        <v>19</v>
      </c>
      <c r="S4788">
        <v>5125</v>
      </c>
      <c r="T4788" s="15">
        <v>44078</v>
      </c>
      <c r="U4788">
        <v>7096</v>
      </c>
      <c r="V4788" t="s">
        <v>100</v>
      </c>
      <c r="W4788" t="s">
        <v>101</v>
      </c>
      <c r="X4788" t="s">
        <v>101</v>
      </c>
    </row>
    <row r="4789" spans="1:24" x14ac:dyDescent="0.25">
      <c r="A4789" s="8">
        <v>9540</v>
      </c>
      <c r="B4789" t="s">
        <v>6898</v>
      </c>
      <c r="C4789" s="9" t="s">
        <v>19</v>
      </c>
      <c r="D4789" s="9">
        <v>5126</v>
      </c>
      <c r="E4789" s="9">
        <f t="shared" si="226"/>
        <v>5126</v>
      </c>
      <c r="F4789" s="10">
        <f t="shared" si="224"/>
        <v>0</v>
      </c>
      <c r="G4789" s="11">
        <v>44079</v>
      </c>
      <c r="H4789" s="12">
        <v>0.44773148148148145</v>
      </c>
      <c r="I4789" t="s">
        <v>3685</v>
      </c>
      <c r="J4789" s="13">
        <v>365.8</v>
      </c>
      <c r="K4789">
        <v>3.548</v>
      </c>
      <c r="L4789" s="14">
        <f t="shared" si="225"/>
        <v>1297.8584000000001</v>
      </c>
      <c r="M4789" s="14">
        <v>1297.8599999999999</v>
      </c>
      <c r="N4789" t="s">
        <v>3686</v>
      </c>
      <c r="O4789" t="s">
        <v>22</v>
      </c>
      <c r="P4789">
        <v>20604536261</v>
      </c>
      <c r="Q4789">
        <v>3</v>
      </c>
      <c r="R4789" t="s">
        <v>19</v>
      </c>
      <c r="S4789">
        <v>5126</v>
      </c>
      <c r="T4789" s="15">
        <v>44079</v>
      </c>
      <c r="U4789">
        <v>1297.8599999999999</v>
      </c>
      <c r="V4789" t="s">
        <v>23</v>
      </c>
      <c r="W4789" t="s">
        <v>24</v>
      </c>
      <c r="X4789" t="s">
        <v>25</v>
      </c>
    </row>
    <row r="4790" spans="1:24" x14ac:dyDescent="0.25">
      <c r="A4790" s="8">
        <v>9542</v>
      </c>
      <c r="B4790" t="s">
        <v>6899</v>
      </c>
      <c r="C4790" s="9" t="s">
        <v>19</v>
      </c>
      <c r="D4790" s="9">
        <v>5127</v>
      </c>
      <c r="E4790" s="9">
        <f t="shared" si="226"/>
        <v>5127</v>
      </c>
      <c r="F4790" s="10">
        <f t="shared" si="224"/>
        <v>0</v>
      </c>
      <c r="G4790" s="11">
        <v>44079</v>
      </c>
      <c r="H4790" s="12">
        <v>0.44821759259259258</v>
      </c>
      <c r="I4790" t="s">
        <v>6374</v>
      </c>
      <c r="J4790" s="13">
        <v>50</v>
      </c>
      <c r="K4790">
        <v>3.548</v>
      </c>
      <c r="L4790" s="14">
        <f t="shared" si="225"/>
        <v>177.4</v>
      </c>
      <c r="M4790" s="14">
        <v>177.4</v>
      </c>
      <c r="N4790" t="s">
        <v>6375</v>
      </c>
      <c r="O4790" t="s">
        <v>22</v>
      </c>
      <c r="P4790">
        <v>20604536261</v>
      </c>
      <c r="Q4790">
        <v>3</v>
      </c>
      <c r="R4790" t="s">
        <v>19</v>
      </c>
      <c r="S4790">
        <v>5127</v>
      </c>
      <c r="T4790" s="15">
        <v>44079</v>
      </c>
      <c r="U4790">
        <v>177.4</v>
      </c>
      <c r="V4790" t="s">
        <v>23</v>
      </c>
      <c r="W4790" t="s">
        <v>24</v>
      </c>
      <c r="X4790" t="s">
        <v>25</v>
      </c>
    </row>
    <row r="4791" spans="1:24" x14ac:dyDescent="0.25">
      <c r="A4791" s="8">
        <v>9544</v>
      </c>
      <c r="B4791" t="s">
        <v>6900</v>
      </c>
      <c r="C4791" s="9" t="s">
        <v>19</v>
      </c>
      <c r="D4791" s="9">
        <v>5128</v>
      </c>
      <c r="E4791" s="9">
        <f t="shared" si="226"/>
        <v>5128</v>
      </c>
      <c r="F4791" s="10">
        <f t="shared" si="224"/>
        <v>0</v>
      </c>
      <c r="G4791" s="11">
        <v>44079</v>
      </c>
      <c r="H4791" s="12">
        <v>0.44884259259259257</v>
      </c>
      <c r="I4791" t="s">
        <v>6901</v>
      </c>
      <c r="J4791" s="13">
        <v>1409.64</v>
      </c>
      <c r="K4791">
        <v>3.5470000000000002</v>
      </c>
      <c r="L4791" s="14">
        <f t="shared" si="225"/>
        <v>4999.9930800000002</v>
      </c>
      <c r="M4791" s="14">
        <v>4999.99</v>
      </c>
      <c r="N4791" t="s">
        <v>6902</v>
      </c>
      <c r="O4791" t="s">
        <v>22</v>
      </c>
      <c r="P4791">
        <v>20604536261</v>
      </c>
      <c r="Q4791">
        <v>3</v>
      </c>
      <c r="R4791" t="s">
        <v>19</v>
      </c>
      <c r="S4791">
        <v>5128</v>
      </c>
      <c r="T4791" s="15">
        <v>44079</v>
      </c>
      <c r="U4791">
        <v>4999.99</v>
      </c>
      <c r="V4791" t="s">
        <v>23</v>
      </c>
      <c r="W4791" t="s">
        <v>24</v>
      </c>
      <c r="X4791" t="s">
        <v>25</v>
      </c>
    </row>
    <row r="4792" spans="1:24" x14ac:dyDescent="0.25">
      <c r="A4792" s="8">
        <v>9546</v>
      </c>
      <c r="B4792" t="s">
        <v>6903</v>
      </c>
      <c r="C4792" s="9" t="s">
        <v>19</v>
      </c>
      <c r="D4792" s="9">
        <v>5129</v>
      </c>
      <c r="E4792" s="9">
        <f t="shared" si="226"/>
        <v>5129</v>
      </c>
      <c r="F4792" s="10">
        <f t="shared" si="224"/>
        <v>0</v>
      </c>
      <c r="G4792" s="11">
        <v>44079</v>
      </c>
      <c r="H4792" s="12">
        <v>0.44900462962962967</v>
      </c>
      <c r="I4792" t="s">
        <v>1597</v>
      </c>
      <c r="J4792" s="13">
        <v>740</v>
      </c>
      <c r="K4792">
        <v>3.5470000000000002</v>
      </c>
      <c r="L4792" s="14">
        <f t="shared" si="225"/>
        <v>2624.78</v>
      </c>
      <c r="M4792" s="14">
        <v>2624.78</v>
      </c>
      <c r="N4792" t="s">
        <v>1598</v>
      </c>
      <c r="O4792" t="s">
        <v>22</v>
      </c>
      <c r="P4792">
        <v>20604536261</v>
      </c>
      <c r="Q4792">
        <v>3</v>
      </c>
      <c r="R4792" t="s">
        <v>19</v>
      </c>
      <c r="S4792">
        <v>5129</v>
      </c>
      <c r="T4792" s="15">
        <v>44079</v>
      </c>
      <c r="U4792">
        <v>2624.78</v>
      </c>
      <c r="V4792" t="s">
        <v>23</v>
      </c>
      <c r="W4792" t="s">
        <v>24</v>
      </c>
      <c r="X4792" t="s">
        <v>25</v>
      </c>
    </row>
    <row r="4793" spans="1:24" x14ac:dyDescent="0.25">
      <c r="A4793" s="8">
        <v>9548</v>
      </c>
      <c r="B4793" t="s">
        <v>6904</v>
      </c>
      <c r="C4793" s="9" t="s">
        <v>19</v>
      </c>
      <c r="D4793" s="9">
        <v>5130</v>
      </c>
      <c r="E4793" s="9">
        <f t="shared" si="226"/>
        <v>5130</v>
      </c>
      <c r="F4793" s="10">
        <f t="shared" si="224"/>
        <v>0</v>
      </c>
      <c r="G4793" s="11">
        <v>44079</v>
      </c>
      <c r="H4793" s="12">
        <v>0.44927083333333334</v>
      </c>
      <c r="I4793" t="s">
        <v>264</v>
      </c>
      <c r="J4793" s="13">
        <v>11.28</v>
      </c>
      <c r="K4793">
        <v>3.5470000000000002</v>
      </c>
      <c r="L4793" s="14">
        <f t="shared" si="225"/>
        <v>40.010159999999999</v>
      </c>
      <c r="M4793" s="14">
        <v>40.01</v>
      </c>
      <c r="N4793" t="s">
        <v>265</v>
      </c>
      <c r="O4793" t="s">
        <v>22</v>
      </c>
      <c r="P4793">
        <v>20604536261</v>
      </c>
      <c r="Q4793">
        <v>3</v>
      </c>
      <c r="R4793" t="s">
        <v>19</v>
      </c>
      <c r="S4793">
        <v>5130</v>
      </c>
      <c r="T4793" s="15">
        <v>44079</v>
      </c>
      <c r="U4793">
        <v>40.01</v>
      </c>
      <c r="V4793" t="s">
        <v>23</v>
      </c>
      <c r="W4793" t="s">
        <v>24</v>
      </c>
      <c r="X4793" t="s">
        <v>25</v>
      </c>
    </row>
    <row r="4794" spans="1:24" x14ac:dyDescent="0.25">
      <c r="A4794" s="8">
        <v>9549</v>
      </c>
      <c r="B4794" t="s">
        <v>6905</v>
      </c>
      <c r="C4794" s="9" t="s">
        <v>19</v>
      </c>
      <c r="D4794" s="9">
        <v>5131</v>
      </c>
      <c r="E4794" s="9">
        <f t="shared" si="226"/>
        <v>5131</v>
      </c>
      <c r="F4794" s="10">
        <f t="shared" si="224"/>
        <v>0</v>
      </c>
      <c r="G4794" s="11">
        <v>44079</v>
      </c>
      <c r="H4794" s="12">
        <v>0.44939814814814816</v>
      </c>
      <c r="I4794" t="s">
        <v>3919</v>
      </c>
      <c r="J4794" s="13">
        <v>2254.79</v>
      </c>
      <c r="K4794">
        <v>3.548</v>
      </c>
      <c r="L4794" s="14">
        <f t="shared" si="225"/>
        <v>7999.9949200000001</v>
      </c>
      <c r="M4794" s="14">
        <v>7999.99</v>
      </c>
      <c r="N4794" t="s">
        <v>3920</v>
      </c>
      <c r="O4794" t="s">
        <v>22</v>
      </c>
      <c r="P4794">
        <v>20604536261</v>
      </c>
      <c r="Q4794">
        <v>3</v>
      </c>
      <c r="R4794" t="s">
        <v>19</v>
      </c>
      <c r="S4794">
        <v>5131</v>
      </c>
      <c r="T4794" s="15">
        <v>44079</v>
      </c>
      <c r="U4794">
        <v>7999.99</v>
      </c>
      <c r="V4794" t="s">
        <v>23</v>
      </c>
      <c r="W4794" t="s">
        <v>24</v>
      </c>
      <c r="X4794" t="s">
        <v>25</v>
      </c>
    </row>
    <row r="4795" spans="1:24" x14ac:dyDescent="0.25">
      <c r="A4795" s="8">
        <v>9551</v>
      </c>
      <c r="B4795" t="s">
        <v>6906</v>
      </c>
      <c r="C4795" s="9" t="s">
        <v>19</v>
      </c>
      <c r="D4795" s="9">
        <v>5132</v>
      </c>
      <c r="E4795" s="9">
        <f t="shared" si="226"/>
        <v>5132</v>
      </c>
      <c r="F4795" s="10">
        <f t="shared" si="224"/>
        <v>0</v>
      </c>
      <c r="G4795" s="11">
        <v>44079</v>
      </c>
      <c r="H4795" s="12">
        <v>0.44952546296296297</v>
      </c>
      <c r="I4795" t="s">
        <v>6907</v>
      </c>
      <c r="J4795" s="13">
        <v>10</v>
      </c>
      <c r="K4795">
        <v>3.548</v>
      </c>
      <c r="L4795" s="14">
        <f t="shared" si="225"/>
        <v>35.480000000000004</v>
      </c>
      <c r="M4795" s="14">
        <v>35.479999999999997</v>
      </c>
      <c r="N4795" t="s">
        <v>6908</v>
      </c>
      <c r="O4795" t="s">
        <v>22</v>
      </c>
      <c r="P4795">
        <v>20604536261</v>
      </c>
      <c r="Q4795">
        <v>3</v>
      </c>
      <c r="R4795" t="s">
        <v>19</v>
      </c>
      <c r="S4795">
        <v>5132</v>
      </c>
      <c r="T4795" s="15">
        <v>44079</v>
      </c>
      <c r="U4795">
        <v>35.479999999999997</v>
      </c>
      <c r="V4795" t="s">
        <v>23</v>
      </c>
      <c r="W4795" t="s">
        <v>24</v>
      </c>
      <c r="X4795" t="s">
        <v>25</v>
      </c>
    </row>
    <row r="4796" spans="1:24" x14ac:dyDescent="0.25">
      <c r="A4796" s="8">
        <v>9552</v>
      </c>
      <c r="B4796" t="s">
        <v>6909</v>
      </c>
      <c r="C4796" s="9" t="s">
        <v>19</v>
      </c>
      <c r="D4796" s="9">
        <v>5133</v>
      </c>
      <c r="E4796" s="9">
        <f t="shared" si="226"/>
        <v>5133</v>
      </c>
      <c r="F4796" s="10">
        <f t="shared" si="224"/>
        <v>0</v>
      </c>
      <c r="G4796" s="11">
        <v>44079</v>
      </c>
      <c r="H4796" s="12">
        <v>0.44966435185185188</v>
      </c>
      <c r="I4796" t="s">
        <v>6901</v>
      </c>
      <c r="J4796" s="13">
        <v>831.12</v>
      </c>
      <c r="K4796">
        <v>3.5470000000000002</v>
      </c>
      <c r="L4796" s="14">
        <f t="shared" si="225"/>
        <v>2947.9826400000002</v>
      </c>
      <c r="M4796" s="14">
        <v>2947.98</v>
      </c>
      <c r="N4796" t="s">
        <v>6902</v>
      </c>
      <c r="O4796" t="s">
        <v>22</v>
      </c>
      <c r="P4796">
        <v>20604536261</v>
      </c>
      <c r="Q4796">
        <v>3</v>
      </c>
      <c r="R4796" t="s">
        <v>19</v>
      </c>
      <c r="S4796">
        <v>5133</v>
      </c>
      <c r="T4796" s="15">
        <v>44079</v>
      </c>
      <c r="U4796">
        <v>2947.98</v>
      </c>
      <c r="V4796" t="s">
        <v>23</v>
      </c>
      <c r="W4796" t="s">
        <v>24</v>
      </c>
      <c r="X4796" t="s">
        <v>25</v>
      </c>
    </row>
    <row r="4797" spans="1:24" x14ac:dyDescent="0.25">
      <c r="A4797" s="8">
        <v>9553</v>
      </c>
      <c r="B4797" t="s">
        <v>6910</v>
      </c>
      <c r="C4797" s="9" t="s">
        <v>19</v>
      </c>
      <c r="D4797" s="9">
        <v>5134</v>
      </c>
      <c r="E4797" s="9">
        <f t="shared" si="226"/>
        <v>5134</v>
      </c>
      <c r="F4797" s="10">
        <f t="shared" si="224"/>
        <v>0</v>
      </c>
      <c r="G4797" s="11">
        <v>44079</v>
      </c>
      <c r="H4797" s="12">
        <v>0.44982638888888887</v>
      </c>
      <c r="I4797" t="s">
        <v>4374</v>
      </c>
      <c r="J4797" s="13">
        <v>10000</v>
      </c>
      <c r="K4797">
        <v>3.5219999999999998</v>
      </c>
      <c r="L4797" s="14">
        <f t="shared" si="225"/>
        <v>35220</v>
      </c>
      <c r="M4797" s="14">
        <v>35220</v>
      </c>
      <c r="N4797" t="s">
        <v>4375</v>
      </c>
      <c r="O4797" t="s">
        <v>37</v>
      </c>
      <c r="P4797">
        <v>20604536261</v>
      </c>
      <c r="Q4797">
        <v>3</v>
      </c>
      <c r="R4797" t="s">
        <v>19</v>
      </c>
      <c r="S4797">
        <v>5134</v>
      </c>
      <c r="T4797" s="15">
        <v>44079</v>
      </c>
      <c r="U4797">
        <v>35220</v>
      </c>
      <c r="V4797" t="s">
        <v>23</v>
      </c>
      <c r="W4797" t="s">
        <v>24</v>
      </c>
      <c r="X4797" t="s">
        <v>25</v>
      </c>
    </row>
    <row r="4798" spans="1:24" x14ac:dyDescent="0.25">
      <c r="A4798" s="8">
        <v>9556</v>
      </c>
      <c r="B4798" t="s">
        <v>6911</v>
      </c>
      <c r="C4798" s="9" t="s">
        <v>19</v>
      </c>
      <c r="D4798" s="9">
        <v>5135</v>
      </c>
      <c r="E4798" s="9">
        <f t="shared" si="226"/>
        <v>5135</v>
      </c>
      <c r="F4798" s="10">
        <f t="shared" si="224"/>
        <v>0</v>
      </c>
      <c r="G4798" s="11">
        <v>44079</v>
      </c>
      <c r="H4798" s="12">
        <v>0.45</v>
      </c>
      <c r="I4798" t="s">
        <v>590</v>
      </c>
      <c r="J4798" s="13">
        <v>2500</v>
      </c>
      <c r="K4798">
        <v>3.5219999999999998</v>
      </c>
      <c r="L4798" s="14">
        <f t="shared" si="225"/>
        <v>8805</v>
      </c>
      <c r="M4798" s="14">
        <v>8805</v>
      </c>
      <c r="N4798" t="s">
        <v>591</v>
      </c>
      <c r="O4798" t="s">
        <v>37</v>
      </c>
      <c r="P4798">
        <v>20604536261</v>
      </c>
      <c r="Q4798">
        <v>3</v>
      </c>
      <c r="R4798" t="s">
        <v>19</v>
      </c>
      <c r="S4798">
        <v>5135</v>
      </c>
      <c r="T4798" s="15">
        <v>44079</v>
      </c>
      <c r="U4798">
        <v>8805</v>
      </c>
      <c r="V4798" t="s">
        <v>23</v>
      </c>
      <c r="W4798" t="s">
        <v>24</v>
      </c>
      <c r="X4798" t="s">
        <v>25</v>
      </c>
    </row>
    <row r="4799" spans="1:24" x14ac:dyDescent="0.25">
      <c r="A4799" s="8">
        <v>9560</v>
      </c>
      <c r="B4799" t="s">
        <v>6912</v>
      </c>
      <c r="C4799" s="9" t="s">
        <v>19</v>
      </c>
      <c r="D4799" s="9">
        <v>5136</v>
      </c>
      <c r="E4799" s="9">
        <f t="shared" si="226"/>
        <v>5136</v>
      </c>
      <c r="F4799" s="10">
        <f t="shared" si="224"/>
        <v>0</v>
      </c>
      <c r="G4799" s="11">
        <v>44079</v>
      </c>
      <c r="H4799" s="12">
        <v>0.45012731481481483</v>
      </c>
      <c r="I4799" t="s">
        <v>3177</v>
      </c>
      <c r="J4799" s="13">
        <v>8457.85</v>
      </c>
      <c r="K4799">
        <v>3.5470000000000002</v>
      </c>
      <c r="L4799" s="14">
        <f t="shared" si="225"/>
        <v>29999.993950000004</v>
      </c>
      <c r="M4799" s="14">
        <v>29999.99</v>
      </c>
      <c r="N4799" t="s">
        <v>3178</v>
      </c>
      <c r="O4799" t="s">
        <v>22</v>
      </c>
      <c r="P4799">
        <v>20604536261</v>
      </c>
      <c r="Q4799">
        <v>3</v>
      </c>
      <c r="R4799" t="s">
        <v>19</v>
      </c>
      <c r="S4799">
        <v>5136</v>
      </c>
      <c r="T4799" s="15">
        <v>44079</v>
      </c>
      <c r="U4799">
        <v>29999.99</v>
      </c>
      <c r="V4799" t="s">
        <v>23</v>
      </c>
      <c r="W4799" t="s">
        <v>24</v>
      </c>
      <c r="X4799" t="s">
        <v>25</v>
      </c>
    </row>
    <row r="4800" spans="1:24" x14ac:dyDescent="0.25">
      <c r="A4800" s="8">
        <v>9563</v>
      </c>
      <c r="B4800" t="s">
        <v>6913</v>
      </c>
      <c r="C4800" s="9" t="s">
        <v>19</v>
      </c>
      <c r="D4800" s="9">
        <v>5137</v>
      </c>
      <c r="E4800" s="9">
        <f t="shared" si="226"/>
        <v>5137</v>
      </c>
      <c r="F4800" s="10">
        <f t="shared" si="224"/>
        <v>0</v>
      </c>
      <c r="G4800" s="11">
        <v>44079</v>
      </c>
      <c r="H4800" s="12">
        <v>0.45481481481481478</v>
      </c>
      <c r="I4800" t="s">
        <v>6914</v>
      </c>
      <c r="J4800" s="13">
        <v>2300</v>
      </c>
      <c r="K4800">
        <v>3.548</v>
      </c>
      <c r="L4800" s="14">
        <f t="shared" si="225"/>
        <v>8160.4000000000005</v>
      </c>
      <c r="M4800" s="14">
        <v>8160.4</v>
      </c>
      <c r="N4800" t="s">
        <v>6915</v>
      </c>
      <c r="O4800" t="s">
        <v>22</v>
      </c>
      <c r="P4800">
        <v>20604536261</v>
      </c>
      <c r="Q4800">
        <v>3</v>
      </c>
      <c r="R4800" t="s">
        <v>19</v>
      </c>
      <c r="S4800">
        <v>5137</v>
      </c>
      <c r="T4800" s="15">
        <v>44079</v>
      </c>
      <c r="U4800">
        <v>8160.4</v>
      </c>
      <c r="V4800" t="s">
        <v>23</v>
      </c>
      <c r="W4800" t="s">
        <v>24</v>
      </c>
      <c r="X4800" t="s">
        <v>25</v>
      </c>
    </row>
    <row r="4801" spans="1:24" x14ac:dyDescent="0.25">
      <c r="A4801" s="8">
        <v>9564</v>
      </c>
      <c r="B4801" t="s">
        <v>6916</v>
      </c>
      <c r="C4801" s="9" t="s">
        <v>19</v>
      </c>
      <c r="D4801" s="9">
        <v>5138</v>
      </c>
      <c r="E4801" s="9">
        <f t="shared" si="226"/>
        <v>5138</v>
      </c>
      <c r="F4801" s="10">
        <f t="shared" si="224"/>
        <v>0</v>
      </c>
      <c r="G4801" s="11">
        <v>44079</v>
      </c>
      <c r="H4801" s="12">
        <v>0.4660069444444444</v>
      </c>
      <c r="I4801" t="s">
        <v>902</v>
      </c>
      <c r="J4801" s="13">
        <v>400</v>
      </c>
      <c r="K4801">
        <v>3.5219999999999998</v>
      </c>
      <c r="L4801" s="14">
        <f t="shared" si="225"/>
        <v>1408.8</v>
      </c>
      <c r="M4801" s="14">
        <v>1408.8</v>
      </c>
      <c r="N4801" t="s">
        <v>903</v>
      </c>
      <c r="O4801" t="s">
        <v>37</v>
      </c>
      <c r="P4801">
        <v>20604536261</v>
      </c>
      <c r="Q4801">
        <v>3</v>
      </c>
      <c r="R4801" t="s">
        <v>19</v>
      </c>
      <c r="S4801">
        <v>5138</v>
      </c>
      <c r="T4801" s="15">
        <v>44079</v>
      </c>
      <c r="U4801">
        <v>1408.8</v>
      </c>
      <c r="V4801" t="s">
        <v>23</v>
      </c>
      <c r="W4801" t="s">
        <v>24</v>
      </c>
      <c r="X4801" t="s">
        <v>25</v>
      </c>
    </row>
    <row r="4802" spans="1:24" x14ac:dyDescent="0.25">
      <c r="A4802" s="8">
        <v>9566</v>
      </c>
      <c r="B4802" t="s">
        <v>6917</v>
      </c>
      <c r="C4802" s="9" t="s">
        <v>19</v>
      </c>
      <c r="D4802" s="9">
        <v>5139</v>
      </c>
      <c r="E4802" s="9">
        <f t="shared" si="226"/>
        <v>5139</v>
      </c>
      <c r="F4802" s="10">
        <f t="shared" si="224"/>
        <v>0</v>
      </c>
      <c r="G4802" s="11">
        <v>44079</v>
      </c>
      <c r="H4802" s="12">
        <v>0.4906712962962963</v>
      </c>
      <c r="I4802" t="s">
        <v>5070</v>
      </c>
      <c r="J4802" s="13">
        <v>7000</v>
      </c>
      <c r="K4802">
        <v>3.548</v>
      </c>
      <c r="L4802" s="14">
        <f t="shared" si="225"/>
        <v>24836</v>
      </c>
      <c r="M4802" s="14">
        <v>24836</v>
      </c>
      <c r="N4802" t="s">
        <v>5071</v>
      </c>
      <c r="O4802" t="s">
        <v>22</v>
      </c>
      <c r="P4802">
        <v>20604536261</v>
      </c>
      <c r="Q4802">
        <v>3</v>
      </c>
      <c r="R4802" t="s">
        <v>19</v>
      </c>
      <c r="S4802">
        <v>5139</v>
      </c>
      <c r="T4802" s="15">
        <v>44079</v>
      </c>
      <c r="U4802">
        <v>24836</v>
      </c>
      <c r="V4802" t="s">
        <v>23</v>
      </c>
      <c r="W4802" t="s">
        <v>24</v>
      </c>
      <c r="X4802" t="s">
        <v>25</v>
      </c>
    </row>
    <row r="4803" spans="1:24" x14ac:dyDescent="0.25">
      <c r="A4803" s="8">
        <v>9567</v>
      </c>
      <c r="B4803" t="s">
        <v>6918</v>
      </c>
      <c r="C4803" s="9" t="s">
        <v>19</v>
      </c>
      <c r="D4803" s="9">
        <v>5140</v>
      </c>
      <c r="E4803" s="9">
        <f t="shared" si="226"/>
        <v>5140</v>
      </c>
      <c r="F4803" s="10">
        <f t="shared" si="224"/>
        <v>0</v>
      </c>
      <c r="G4803" s="11">
        <v>44079</v>
      </c>
      <c r="H4803" s="12">
        <v>0.49090277777777774</v>
      </c>
      <c r="I4803" t="s">
        <v>1376</v>
      </c>
      <c r="J4803" s="13">
        <v>800</v>
      </c>
      <c r="K4803">
        <v>3.5459999999999998</v>
      </c>
      <c r="L4803" s="14">
        <f t="shared" si="225"/>
        <v>2836.7999999999997</v>
      </c>
      <c r="M4803" s="14">
        <v>2836.8</v>
      </c>
      <c r="N4803" t="s">
        <v>1377</v>
      </c>
      <c r="O4803" t="s">
        <v>22</v>
      </c>
      <c r="P4803">
        <v>20604536261</v>
      </c>
      <c r="Q4803">
        <v>3</v>
      </c>
      <c r="R4803" t="s">
        <v>19</v>
      </c>
      <c r="S4803">
        <v>5140</v>
      </c>
      <c r="T4803" s="15">
        <v>44079</v>
      </c>
      <c r="U4803">
        <v>2836.8</v>
      </c>
      <c r="V4803" t="s">
        <v>23</v>
      </c>
      <c r="W4803" t="s">
        <v>24</v>
      </c>
      <c r="X4803" t="s">
        <v>25</v>
      </c>
    </row>
    <row r="4804" spans="1:24" x14ac:dyDescent="0.25">
      <c r="A4804" s="8">
        <v>9568</v>
      </c>
      <c r="B4804" t="s">
        <v>6919</v>
      </c>
      <c r="C4804" s="9" t="s">
        <v>19</v>
      </c>
      <c r="D4804" s="9">
        <v>5141</v>
      </c>
      <c r="E4804" s="9">
        <f t="shared" si="226"/>
        <v>5141</v>
      </c>
      <c r="F4804" s="10">
        <f t="shared" ref="F4804:F4867" si="227">+E4804-E4803-1</f>
        <v>0</v>
      </c>
      <c r="G4804" s="11">
        <v>44079</v>
      </c>
      <c r="H4804" s="12">
        <v>0.51695601851851858</v>
      </c>
      <c r="I4804" t="s">
        <v>590</v>
      </c>
      <c r="J4804" s="13">
        <v>1000</v>
      </c>
      <c r="K4804">
        <v>3.52</v>
      </c>
      <c r="L4804" s="14">
        <f t="shared" ref="L4804:L4867" si="228">J4804*K4804</f>
        <v>3520</v>
      </c>
      <c r="M4804" s="14">
        <v>3520</v>
      </c>
      <c r="N4804" t="s">
        <v>591</v>
      </c>
      <c r="O4804" t="s">
        <v>37</v>
      </c>
      <c r="P4804">
        <v>20604536261</v>
      </c>
      <c r="Q4804">
        <v>3</v>
      </c>
      <c r="R4804" t="s">
        <v>19</v>
      </c>
      <c r="S4804">
        <v>5141</v>
      </c>
      <c r="T4804" s="15">
        <v>44079</v>
      </c>
      <c r="U4804">
        <v>3520</v>
      </c>
      <c r="V4804" t="s">
        <v>23</v>
      </c>
      <c r="W4804" t="s">
        <v>24</v>
      </c>
      <c r="X4804" t="s">
        <v>25</v>
      </c>
    </row>
    <row r="4805" spans="1:24" x14ac:dyDescent="0.25">
      <c r="A4805" s="8">
        <v>9570</v>
      </c>
      <c r="B4805" t="s">
        <v>6920</v>
      </c>
      <c r="C4805" s="9" t="s">
        <v>19</v>
      </c>
      <c r="D4805" s="9">
        <v>5142</v>
      </c>
      <c r="E4805" s="9">
        <f t="shared" si="226"/>
        <v>5142</v>
      </c>
      <c r="F4805" s="10">
        <f t="shared" si="227"/>
        <v>0</v>
      </c>
      <c r="G4805" s="11">
        <v>44079</v>
      </c>
      <c r="H4805" s="12">
        <v>0.51709490740740738</v>
      </c>
      <c r="I4805" t="s">
        <v>4320</v>
      </c>
      <c r="J4805" s="13">
        <v>1240.83</v>
      </c>
      <c r="K4805">
        <v>3.5459999999999998</v>
      </c>
      <c r="L4805" s="14">
        <f t="shared" si="228"/>
        <v>4399.9831799999993</v>
      </c>
      <c r="M4805" s="14">
        <v>4399.9799999999996</v>
      </c>
      <c r="N4805" t="s">
        <v>4321</v>
      </c>
      <c r="O4805" t="s">
        <v>22</v>
      </c>
      <c r="P4805">
        <v>20604536261</v>
      </c>
      <c r="Q4805">
        <v>3</v>
      </c>
      <c r="R4805" t="s">
        <v>19</v>
      </c>
      <c r="S4805">
        <v>5142</v>
      </c>
      <c r="T4805" s="15">
        <v>44079</v>
      </c>
      <c r="U4805">
        <v>4399.9799999999996</v>
      </c>
      <c r="V4805" t="s">
        <v>23</v>
      </c>
      <c r="W4805" t="s">
        <v>24</v>
      </c>
      <c r="X4805" t="s">
        <v>25</v>
      </c>
    </row>
    <row r="4806" spans="1:24" x14ac:dyDescent="0.25">
      <c r="A4806" s="8">
        <v>9572</v>
      </c>
      <c r="B4806" t="s">
        <v>6921</v>
      </c>
      <c r="C4806" s="9" t="s">
        <v>19</v>
      </c>
      <c r="D4806" s="9">
        <v>5143</v>
      </c>
      <c r="E4806" s="9">
        <f t="shared" si="226"/>
        <v>5143</v>
      </c>
      <c r="F4806" s="10">
        <f t="shared" si="227"/>
        <v>0</v>
      </c>
      <c r="G4806" s="11">
        <v>44079</v>
      </c>
      <c r="H4806" s="12">
        <v>0.54388888888888887</v>
      </c>
      <c r="I4806" t="s">
        <v>4722</v>
      </c>
      <c r="J4806" s="13">
        <v>350</v>
      </c>
      <c r="K4806">
        <v>3.548</v>
      </c>
      <c r="L4806" s="14">
        <f t="shared" si="228"/>
        <v>1241.8</v>
      </c>
      <c r="M4806" s="14">
        <v>1241.8</v>
      </c>
      <c r="N4806" t="s">
        <v>4723</v>
      </c>
      <c r="O4806" t="s">
        <v>22</v>
      </c>
      <c r="P4806">
        <v>20604536261</v>
      </c>
      <c r="Q4806">
        <v>3</v>
      </c>
      <c r="R4806" t="s">
        <v>19</v>
      </c>
      <c r="S4806">
        <v>5143</v>
      </c>
      <c r="T4806" s="15">
        <v>44079</v>
      </c>
      <c r="U4806">
        <v>1241.8</v>
      </c>
      <c r="V4806" t="s">
        <v>23</v>
      </c>
      <c r="W4806" t="s">
        <v>24</v>
      </c>
      <c r="X4806" t="s">
        <v>25</v>
      </c>
    </row>
    <row r="4807" spans="1:24" x14ac:dyDescent="0.25">
      <c r="A4807" s="8">
        <v>9573</v>
      </c>
      <c r="B4807" t="s">
        <v>6922</v>
      </c>
      <c r="C4807" s="9" t="s">
        <v>19</v>
      </c>
      <c r="D4807" s="9">
        <v>5144</v>
      </c>
      <c r="E4807" s="9">
        <f t="shared" si="226"/>
        <v>5144</v>
      </c>
      <c r="F4807" s="10">
        <f t="shared" si="227"/>
        <v>0</v>
      </c>
      <c r="G4807" s="11">
        <v>44079</v>
      </c>
      <c r="H4807" s="12">
        <v>0.54401620370370374</v>
      </c>
      <c r="I4807" t="s">
        <v>6923</v>
      </c>
      <c r="J4807" s="13">
        <v>875.08</v>
      </c>
      <c r="K4807">
        <v>3.548</v>
      </c>
      <c r="L4807" s="14">
        <f t="shared" si="228"/>
        <v>3104.7838400000001</v>
      </c>
      <c r="M4807" s="14">
        <v>3104.78</v>
      </c>
      <c r="N4807" t="s">
        <v>6924</v>
      </c>
      <c r="O4807" t="s">
        <v>22</v>
      </c>
      <c r="P4807">
        <v>20604536261</v>
      </c>
      <c r="Q4807">
        <v>3</v>
      </c>
      <c r="R4807" t="s">
        <v>19</v>
      </c>
      <c r="S4807">
        <v>5144</v>
      </c>
      <c r="T4807" s="15">
        <v>44079</v>
      </c>
      <c r="U4807">
        <v>3104.78</v>
      </c>
      <c r="V4807" t="s">
        <v>23</v>
      </c>
      <c r="W4807" t="s">
        <v>24</v>
      </c>
      <c r="X4807" t="s">
        <v>25</v>
      </c>
    </row>
    <row r="4808" spans="1:24" x14ac:dyDescent="0.25">
      <c r="A4808" s="8">
        <v>9579</v>
      </c>
      <c r="B4808" t="s">
        <v>6925</v>
      </c>
      <c r="C4808" s="9" t="s">
        <v>19</v>
      </c>
      <c r="D4808" s="9">
        <v>5145</v>
      </c>
      <c r="E4808" s="9">
        <f t="shared" si="226"/>
        <v>5145</v>
      </c>
      <c r="F4808" s="10">
        <f t="shared" si="227"/>
        <v>0</v>
      </c>
      <c r="G4808" s="11">
        <v>44079</v>
      </c>
      <c r="H4808" s="12">
        <v>0.54418981481481488</v>
      </c>
      <c r="I4808" t="s">
        <v>6926</v>
      </c>
      <c r="J4808" s="13">
        <v>200</v>
      </c>
      <c r="K4808">
        <v>3.548</v>
      </c>
      <c r="L4808" s="14">
        <f t="shared" si="228"/>
        <v>709.6</v>
      </c>
      <c r="M4808" s="14">
        <v>709.6</v>
      </c>
      <c r="N4808" t="s">
        <v>6927</v>
      </c>
      <c r="O4808" t="s">
        <v>22</v>
      </c>
      <c r="P4808">
        <v>20604536261</v>
      </c>
      <c r="Q4808">
        <v>3</v>
      </c>
      <c r="R4808" t="s">
        <v>19</v>
      </c>
      <c r="S4808">
        <v>5145</v>
      </c>
      <c r="T4808" s="15">
        <v>44079</v>
      </c>
      <c r="U4808">
        <v>709.6</v>
      </c>
      <c r="V4808" t="s">
        <v>23</v>
      </c>
      <c r="W4808" t="s">
        <v>24</v>
      </c>
      <c r="X4808" t="s">
        <v>25</v>
      </c>
    </row>
    <row r="4809" spans="1:24" x14ac:dyDescent="0.25">
      <c r="A4809" s="8">
        <v>9580</v>
      </c>
      <c r="B4809" t="s">
        <v>6928</v>
      </c>
      <c r="C4809" s="9" t="s">
        <v>19</v>
      </c>
      <c r="D4809" s="9">
        <v>5146</v>
      </c>
      <c r="E4809" s="9">
        <f t="shared" si="226"/>
        <v>5146</v>
      </c>
      <c r="F4809" s="10">
        <f t="shared" si="227"/>
        <v>0</v>
      </c>
      <c r="G4809" s="11">
        <v>44079</v>
      </c>
      <c r="H4809" s="12">
        <v>0.54428240740740741</v>
      </c>
      <c r="I4809" t="s">
        <v>4320</v>
      </c>
      <c r="J4809" s="13">
        <v>2820.08</v>
      </c>
      <c r="K4809">
        <v>3.5459999999999998</v>
      </c>
      <c r="L4809" s="14">
        <f t="shared" si="228"/>
        <v>10000.00368</v>
      </c>
      <c r="M4809" s="14">
        <v>10000</v>
      </c>
      <c r="N4809" t="s">
        <v>4321</v>
      </c>
      <c r="O4809" t="s">
        <v>22</v>
      </c>
      <c r="P4809">
        <v>20604536261</v>
      </c>
      <c r="Q4809">
        <v>3</v>
      </c>
      <c r="R4809" t="s">
        <v>19</v>
      </c>
      <c r="S4809">
        <v>5146</v>
      </c>
      <c r="T4809" s="15">
        <v>44079</v>
      </c>
      <c r="U4809">
        <v>10000</v>
      </c>
      <c r="V4809" t="s">
        <v>23</v>
      </c>
      <c r="W4809" t="s">
        <v>24</v>
      </c>
      <c r="X4809" t="s">
        <v>25</v>
      </c>
    </row>
    <row r="4810" spans="1:24" x14ac:dyDescent="0.25">
      <c r="A4810" s="8">
        <v>9583</v>
      </c>
      <c r="B4810" t="s">
        <v>6929</v>
      </c>
      <c r="C4810" s="9" t="s">
        <v>19</v>
      </c>
      <c r="D4810" s="9">
        <v>5147</v>
      </c>
      <c r="E4810" s="9">
        <f t="shared" si="226"/>
        <v>5147</v>
      </c>
      <c r="F4810" s="10">
        <f t="shared" si="227"/>
        <v>0</v>
      </c>
      <c r="G4810" s="11">
        <v>44079</v>
      </c>
      <c r="H4810" s="12">
        <v>0.59393518518518518</v>
      </c>
      <c r="I4810" t="s">
        <v>3177</v>
      </c>
      <c r="J4810" s="13">
        <v>2143.1</v>
      </c>
      <c r="K4810">
        <v>3.5457999999999998</v>
      </c>
      <c r="L4810" s="14">
        <f t="shared" si="228"/>
        <v>7599.0039799999995</v>
      </c>
      <c r="M4810" s="14">
        <v>7599</v>
      </c>
      <c r="N4810" t="s">
        <v>3178</v>
      </c>
      <c r="O4810" t="s">
        <v>22</v>
      </c>
      <c r="P4810">
        <v>20604536261</v>
      </c>
      <c r="Q4810">
        <v>3</v>
      </c>
      <c r="R4810" t="s">
        <v>19</v>
      </c>
      <c r="S4810">
        <v>5147</v>
      </c>
      <c r="T4810" s="15">
        <v>44079</v>
      </c>
      <c r="U4810">
        <v>7599</v>
      </c>
      <c r="V4810" t="s">
        <v>23</v>
      </c>
      <c r="W4810" t="s">
        <v>24</v>
      </c>
      <c r="X4810" t="s">
        <v>25</v>
      </c>
    </row>
    <row r="4811" spans="1:24" x14ac:dyDescent="0.25">
      <c r="A4811" s="8">
        <v>9584</v>
      </c>
      <c r="B4811" t="s">
        <v>6930</v>
      </c>
      <c r="C4811" s="9" t="s">
        <v>19</v>
      </c>
      <c r="D4811" s="9">
        <v>5148</v>
      </c>
      <c r="E4811" s="9">
        <f t="shared" si="226"/>
        <v>5148</v>
      </c>
      <c r="F4811" s="10">
        <f t="shared" si="227"/>
        <v>0</v>
      </c>
      <c r="G4811" s="11">
        <v>44079</v>
      </c>
      <c r="H4811" s="12">
        <v>0.60829861111111116</v>
      </c>
      <c r="I4811" t="s">
        <v>4730</v>
      </c>
      <c r="J4811" s="13">
        <v>9867.49</v>
      </c>
      <c r="K4811">
        <v>3.5470000000000002</v>
      </c>
      <c r="L4811" s="14">
        <f t="shared" si="228"/>
        <v>34999.987030000004</v>
      </c>
      <c r="M4811" s="14">
        <v>34999.99</v>
      </c>
      <c r="N4811" t="s">
        <v>4731</v>
      </c>
      <c r="O4811" t="s">
        <v>22</v>
      </c>
      <c r="P4811">
        <v>20604536261</v>
      </c>
      <c r="Q4811">
        <v>3</v>
      </c>
      <c r="R4811" t="s">
        <v>19</v>
      </c>
      <c r="S4811">
        <v>5148</v>
      </c>
      <c r="T4811" s="15">
        <v>44079</v>
      </c>
      <c r="U4811">
        <v>34999.99</v>
      </c>
      <c r="V4811" t="s">
        <v>23</v>
      </c>
      <c r="W4811" t="s">
        <v>24</v>
      </c>
      <c r="X4811" t="s">
        <v>25</v>
      </c>
    </row>
    <row r="4812" spans="1:24" x14ac:dyDescent="0.25">
      <c r="A4812" s="8">
        <v>9585</v>
      </c>
      <c r="B4812" t="s">
        <v>6931</v>
      </c>
      <c r="C4812" s="9" t="s">
        <v>19</v>
      </c>
      <c r="D4812" s="9">
        <v>5149</v>
      </c>
      <c r="E4812" s="9">
        <f t="shared" si="226"/>
        <v>5149</v>
      </c>
      <c r="F4812" s="10">
        <f t="shared" si="227"/>
        <v>0</v>
      </c>
      <c r="G4812" s="11">
        <v>44079</v>
      </c>
      <c r="H4812" s="12">
        <v>0.72868055555555555</v>
      </c>
      <c r="I4812" t="s">
        <v>6932</v>
      </c>
      <c r="J4812" s="13">
        <v>565</v>
      </c>
      <c r="K4812">
        <v>3.552</v>
      </c>
      <c r="L4812" s="14">
        <f t="shared" si="228"/>
        <v>2006.88</v>
      </c>
      <c r="M4812" s="14">
        <v>2006.88</v>
      </c>
      <c r="N4812" t="s">
        <v>6933</v>
      </c>
      <c r="O4812" t="s">
        <v>22</v>
      </c>
      <c r="P4812">
        <v>20604536261</v>
      </c>
      <c r="Q4812">
        <v>3</v>
      </c>
      <c r="R4812" t="s">
        <v>19</v>
      </c>
      <c r="S4812">
        <v>5149</v>
      </c>
      <c r="T4812" s="15">
        <v>44079</v>
      </c>
      <c r="U4812">
        <v>2006.88</v>
      </c>
      <c r="V4812" t="s">
        <v>23</v>
      </c>
      <c r="W4812" t="s">
        <v>24</v>
      </c>
      <c r="X4812" t="s">
        <v>25</v>
      </c>
    </row>
    <row r="4813" spans="1:24" x14ac:dyDescent="0.25">
      <c r="A4813" s="8">
        <v>9589</v>
      </c>
      <c r="B4813" t="s">
        <v>6934</v>
      </c>
      <c r="C4813" s="9" t="s">
        <v>19</v>
      </c>
      <c r="D4813" s="9">
        <v>5150</v>
      </c>
      <c r="E4813" s="9">
        <f t="shared" si="226"/>
        <v>5150</v>
      </c>
      <c r="F4813" s="10">
        <f t="shared" si="227"/>
        <v>0</v>
      </c>
      <c r="G4813" s="11">
        <v>44079</v>
      </c>
      <c r="H4813" s="12">
        <v>0.72894675925925922</v>
      </c>
      <c r="I4813" t="s">
        <v>4849</v>
      </c>
      <c r="J4813" s="13">
        <v>2506.48</v>
      </c>
      <c r="K4813">
        <v>3.5508000000000002</v>
      </c>
      <c r="L4813" s="14">
        <f t="shared" si="228"/>
        <v>8900.0091840000005</v>
      </c>
      <c r="M4813" s="14">
        <v>8900.01</v>
      </c>
      <c r="N4813" t="s">
        <v>4850</v>
      </c>
      <c r="O4813" t="s">
        <v>22</v>
      </c>
      <c r="P4813">
        <v>20604536261</v>
      </c>
      <c r="Q4813">
        <v>3</v>
      </c>
      <c r="R4813" t="s">
        <v>19</v>
      </c>
      <c r="S4813">
        <v>5150</v>
      </c>
      <c r="T4813" s="15">
        <v>44079</v>
      </c>
      <c r="U4813">
        <v>8900.01</v>
      </c>
      <c r="V4813" t="s">
        <v>23</v>
      </c>
      <c r="W4813" t="s">
        <v>24</v>
      </c>
      <c r="X4813" t="s">
        <v>25</v>
      </c>
    </row>
    <row r="4814" spans="1:24" x14ac:dyDescent="0.25">
      <c r="A4814" s="8">
        <v>9592</v>
      </c>
      <c r="B4814" t="s">
        <v>6935</v>
      </c>
      <c r="C4814" s="9" t="s">
        <v>19</v>
      </c>
      <c r="D4814" s="9">
        <v>5151</v>
      </c>
      <c r="E4814" s="9">
        <f t="shared" si="226"/>
        <v>5151</v>
      </c>
      <c r="F4814" s="10">
        <f t="shared" si="227"/>
        <v>0</v>
      </c>
      <c r="G4814" s="11">
        <v>44079</v>
      </c>
      <c r="H4814" s="12">
        <v>0.72947916666666668</v>
      </c>
      <c r="I4814" t="s">
        <v>6936</v>
      </c>
      <c r="J4814" s="13">
        <v>100</v>
      </c>
      <c r="K4814">
        <v>3.5508000000000002</v>
      </c>
      <c r="L4814" s="14">
        <f t="shared" si="228"/>
        <v>355.08000000000004</v>
      </c>
      <c r="M4814" s="14">
        <v>355.08</v>
      </c>
      <c r="N4814" t="s">
        <v>6937</v>
      </c>
      <c r="O4814" t="s">
        <v>22</v>
      </c>
      <c r="P4814">
        <v>20604536261</v>
      </c>
      <c r="Q4814">
        <v>3</v>
      </c>
      <c r="R4814" t="s">
        <v>19</v>
      </c>
      <c r="S4814">
        <v>5151</v>
      </c>
      <c r="T4814" s="15">
        <v>44079</v>
      </c>
      <c r="U4814">
        <v>355.08</v>
      </c>
      <c r="V4814" t="s">
        <v>23</v>
      </c>
      <c r="W4814" t="s">
        <v>24</v>
      </c>
      <c r="X4814" t="s">
        <v>25</v>
      </c>
    </row>
    <row r="4815" spans="1:24" x14ac:dyDescent="0.25">
      <c r="A4815" s="8">
        <v>9595</v>
      </c>
      <c r="B4815" t="s">
        <v>6938</v>
      </c>
      <c r="C4815" s="9" t="s">
        <v>19</v>
      </c>
      <c r="D4815" s="9">
        <v>5152</v>
      </c>
      <c r="E4815" s="9">
        <f t="shared" si="226"/>
        <v>5152</v>
      </c>
      <c r="F4815" s="10">
        <f t="shared" si="227"/>
        <v>0</v>
      </c>
      <c r="G4815" s="11">
        <v>44079</v>
      </c>
      <c r="H4815" s="12">
        <v>0.72962962962962974</v>
      </c>
      <c r="I4815" t="s">
        <v>4918</v>
      </c>
      <c r="J4815" s="13">
        <v>39.020000000000003</v>
      </c>
      <c r="K4815">
        <v>3.5508000000000002</v>
      </c>
      <c r="L4815" s="14">
        <f t="shared" si="228"/>
        <v>138.55221600000002</v>
      </c>
      <c r="M4815" s="14">
        <v>138.55000000000001</v>
      </c>
      <c r="N4815" t="s">
        <v>4919</v>
      </c>
      <c r="O4815" t="s">
        <v>22</v>
      </c>
      <c r="P4815">
        <v>20604536261</v>
      </c>
      <c r="Q4815">
        <v>3</v>
      </c>
      <c r="R4815" t="s">
        <v>19</v>
      </c>
      <c r="S4815">
        <v>5152</v>
      </c>
      <c r="T4815" s="15">
        <v>44079</v>
      </c>
      <c r="U4815">
        <v>138.55000000000001</v>
      </c>
      <c r="V4815" t="s">
        <v>23</v>
      </c>
      <c r="W4815" t="s">
        <v>24</v>
      </c>
      <c r="X4815" t="s">
        <v>25</v>
      </c>
    </row>
    <row r="4816" spans="1:24" x14ac:dyDescent="0.25">
      <c r="A4816" s="8">
        <v>9596</v>
      </c>
      <c r="B4816" t="s">
        <v>6939</v>
      </c>
      <c r="C4816" s="9" t="s">
        <v>19</v>
      </c>
      <c r="D4816" s="9">
        <v>5153</v>
      </c>
      <c r="E4816" s="9">
        <f t="shared" si="226"/>
        <v>5153</v>
      </c>
      <c r="F4816" s="10">
        <f t="shared" si="227"/>
        <v>0</v>
      </c>
      <c r="G4816" s="11">
        <v>44079</v>
      </c>
      <c r="H4816" s="12">
        <v>0.72976851851851843</v>
      </c>
      <c r="I4816" t="s">
        <v>5352</v>
      </c>
      <c r="J4816" s="13">
        <v>165</v>
      </c>
      <c r="K4816">
        <v>3.5508000000000002</v>
      </c>
      <c r="L4816" s="14">
        <f t="shared" si="228"/>
        <v>585.88200000000006</v>
      </c>
      <c r="M4816" s="14">
        <v>585.88</v>
      </c>
      <c r="N4816" t="s">
        <v>5353</v>
      </c>
      <c r="O4816" t="s">
        <v>22</v>
      </c>
      <c r="P4816">
        <v>20604536261</v>
      </c>
      <c r="Q4816">
        <v>3</v>
      </c>
      <c r="R4816" t="s">
        <v>19</v>
      </c>
      <c r="S4816">
        <v>5153</v>
      </c>
      <c r="T4816" s="15">
        <v>44079</v>
      </c>
      <c r="U4816">
        <v>585.88</v>
      </c>
      <c r="V4816" t="s">
        <v>23</v>
      </c>
      <c r="W4816" t="s">
        <v>24</v>
      </c>
      <c r="X4816" t="s">
        <v>25</v>
      </c>
    </row>
    <row r="4817" spans="1:24" x14ac:dyDescent="0.25">
      <c r="A4817" s="8">
        <v>9600</v>
      </c>
      <c r="B4817" t="s">
        <v>6940</v>
      </c>
      <c r="C4817" s="9" t="s">
        <v>19</v>
      </c>
      <c r="D4817" s="9">
        <v>5154</v>
      </c>
      <c r="E4817" s="9">
        <f t="shared" si="226"/>
        <v>5154</v>
      </c>
      <c r="F4817" s="10">
        <f t="shared" si="227"/>
        <v>0</v>
      </c>
      <c r="G4817" s="11">
        <v>44080</v>
      </c>
      <c r="H4817" s="12">
        <v>0.52127314814814818</v>
      </c>
      <c r="I4817" t="s">
        <v>1622</v>
      </c>
      <c r="J4817" s="13">
        <v>870</v>
      </c>
      <c r="K4817">
        <v>3.5508000000000002</v>
      </c>
      <c r="L4817" s="14">
        <f t="shared" si="228"/>
        <v>3089.1960000000004</v>
      </c>
      <c r="M4817" s="14">
        <v>3089.2</v>
      </c>
      <c r="N4817" t="s">
        <v>1623</v>
      </c>
      <c r="O4817" t="s">
        <v>22</v>
      </c>
      <c r="P4817">
        <v>20604536261</v>
      </c>
      <c r="Q4817">
        <v>3</v>
      </c>
      <c r="R4817" t="s">
        <v>19</v>
      </c>
      <c r="S4817">
        <v>5154</v>
      </c>
      <c r="T4817" s="15">
        <v>44080</v>
      </c>
      <c r="U4817">
        <v>3089.2</v>
      </c>
      <c r="V4817" t="s">
        <v>23</v>
      </c>
      <c r="W4817" t="s">
        <v>24</v>
      </c>
      <c r="X4817" t="s">
        <v>25</v>
      </c>
    </row>
    <row r="4818" spans="1:24" x14ac:dyDescent="0.25">
      <c r="A4818" s="8">
        <v>9601</v>
      </c>
      <c r="B4818" t="s">
        <v>6941</v>
      </c>
      <c r="C4818" s="9" t="s">
        <v>19</v>
      </c>
      <c r="D4818" s="9">
        <v>5155</v>
      </c>
      <c r="E4818" s="9">
        <f t="shared" si="226"/>
        <v>5155</v>
      </c>
      <c r="F4818" s="10">
        <f t="shared" si="227"/>
        <v>0</v>
      </c>
      <c r="G4818" s="11">
        <v>44080</v>
      </c>
      <c r="H4818" s="12">
        <v>0.52136574074074071</v>
      </c>
      <c r="I4818" t="s">
        <v>1622</v>
      </c>
      <c r="J4818" s="13">
        <v>240</v>
      </c>
      <c r="K4818">
        <v>3.5508000000000002</v>
      </c>
      <c r="L4818" s="14">
        <f t="shared" si="228"/>
        <v>852.19200000000001</v>
      </c>
      <c r="M4818" s="14">
        <v>852.19</v>
      </c>
      <c r="N4818" t="s">
        <v>1623</v>
      </c>
      <c r="O4818" t="s">
        <v>22</v>
      </c>
      <c r="P4818">
        <v>20604536261</v>
      </c>
      <c r="Q4818">
        <v>3</v>
      </c>
      <c r="R4818" t="s">
        <v>19</v>
      </c>
      <c r="S4818">
        <v>5155</v>
      </c>
      <c r="T4818" s="15">
        <v>44080</v>
      </c>
      <c r="U4818">
        <v>852.19</v>
      </c>
      <c r="V4818" t="s">
        <v>23</v>
      </c>
      <c r="W4818" t="s">
        <v>24</v>
      </c>
      <c r="X4818" t="s">
        <v>25</v>
      </c>
    </row>
    <row r="4819" spans="1:24" x14ac:dyDescent="0.25">
      <c r="A4819" s="8">
        <v>9602</v>
      </c>
      <c r="B4819" t="s">
        <v>6942</v>
      </c>
      <c r="C4819" s="9" t="s">
        <v>19</v>
      </c>
      <c r="D4819" s="9">
        <v>5156</v>
      </c>
      <c r="E4819" s="9">
        <f t="shared" si="226"/>
        <v>5156</v>
      </c>
      <c r="F4819" s="10">
        <f t="shared" si="227"/>
        <v>0</v>
      </c>
      <c r="G4819" s="11">
        <v>44080</v>
      </c>
      <c r="H4819" s="12">
        <v>0.54355324074074074</v>
      </c>
      <c r="I4819" t="s">
        <v>6943</v>
      </c>
      <c r="J4819" s="13">
        <v>100</v>
      </c>
      <c r="K4819">
        <v>3.552</v>
      </c>
      <c r="L4819" s="14">
        <f t="shared" si="228"/>
        <v>355.2</v>
      </c>
      <c r="M4819" s="14">
        <v>355.2</v>
      </c>
      <c r="N4819" t="s">
        <v>6944</v>
      </c>
      <c r="O4819" t="s">
        <v>22</v>
      </c>
      <c r="P4819">
        <v>20604536261</v>
      </c>
      <c r="Q4819">
        <v>3</v>
      </c>
      <c r="R4819" t="s">
        <v>19</v>
      </c>
      <c r="S4819">
        <v>5156</v>
      </c>
      <c r="T4819" s="15">
        <v>44080</v>
      </c>
      <c r="U4819">
        <v>355.2</v>
      </c>
      <c r="V4819" t="s">
        <v>23</v>
      </c>
      <c r="W4819" t="s">
        <v>24</v>
      </c>
      <c r="X4819" t="s">
        <v>25</v>
      </c>
    </row>
    <row r="4820" spans="1:24" x14ac:dyDescent="0.25">
      <c r="A4820" s="8">
        <v>9606</v>
      </c>
      <c r="B4820" t="s">
        <v>6945</v>
      </c>
      <c r="C4820" s="9" t="s">
        <v>19</v>
      </c>
      <c r="D4820" s="9">
        <v>5157</v>
      </c>
      <c r="E4820" s="9">
        <f t="shared" si="226"/>
        <v>5157</v>
      </c>
      <c r="F4820" s="10">
        <f t="shared" si="227"/>
        <v>0</v>
      </c>
      <c r="G4820" s="11">
        <v>44081</v>
      </c>
      <c r="H4820" s="12">
        <v>0.36996527777777777</v>
      </c>
      <c r="I4820" t="s">
        <v>4709</v>
      </c>
      <c r="J4820" s="13">
        <v>500</v>
      </c>
      <c r="K4820">
        <v>3.552</v>
      </c>
      <c r="L4820" s="14">
        <f t="shared" si="228"/>
        <v>1776</v>
      </c>
      <c r="M4820" s="14">
        <v>1776</v>
      </c>
      <c r="N4820" t="s">
        <v>4710</v>
      </c>
      <c r="O4820" t="s">
        <v>22</v>
      </c>
      <c r="P4820">
        <v>20604536261</v>
      </c>
      <c r="Q4820">
        <v>3</v>
      </c>
      <c r="R4820" t="s">
        <v>19</v>
      </c>
      <c r="S4820">
        <v>5157</v>
      </c>
      <c r="T4820" s="15">
        <v>44081</v>
      </c>
      <c r="U4820">
        <v>1776</v>
      </c>
      <c r="V4820" t="s">
        <v>23</v>
      </c>
      <c r="W4820" t="s">
        <v>24</v>
      </c>
      <c r="X4820" t="s">
        <v>25</v>
      </c>
    </row>
    <row r="4821" spans="1:24" x14ac:dyDescent="0.25">
      <c r="A4821" s="8">
        <v>9607</v>
      </c>
      <c r="B4821" t="s">
        <v>6946</v>
      </c>
      <c r="C4821" s="9" t="s">
        <v>19</v>
      </c>
      <c r="D4821" s="9">
        <v>5158</v>
      </c>
      <c r="E4821" s="9">
        <f t="shared" si="226"/>
        <v>5158</v>
      </c>
      <c r="F4821" s="10">
        <f t="shared" si="227"/>
        <v>0</v>
      </c>
      <c r="G4821" s="11">
        <v>44081</v>
      </c>
      <c r="H4821" s="12">
        <v>0.37010416666666668</v>
      </c>
      <c r="I4821" t="s">
        <v>3177</v>
      </c>
      <c r="J4821" s="13">
        <v>611.69000000000005</v>
      </c>
      <c r="K4821">
        <v>3.5508000000000002</v>
      </c>
      <c r="L4821" s="14">
        <f t="shared" si="228"/>
        <v>2171.9888520000004</v>
      </c>
      <c r="M4821" s="14">
        <v>2171.9899999999998</v>
      </c>
      <c r="N4821" t="s">
        <v>3178</v>
      </c>
      <c r="O4821" t="s">
        <v>22</v>
      </c>
      <c r="P4821">
        <v>20604536261</v>
      </c>
      <c r="Q4821">
        <v>3</v>
      </c>
      <c r="R4821" t="s">
        <v>19</v>
      </c>
      <c r="S4821">
        <v>5158</v>
      </c>
      <c r="T4821" s="15">
        <v>44081</v>
      </c>
      <c r="U4821">
        <v>2171.9899999999998</v>
      </c>
      <c r="V4821" t="s">
        <v>23</v>
      </c>
      <c r="W4821" t="s">
        <v>24</v>
      </c>
      <c r="X4821" t="s">
        <v>25</v>
      </c>
    </row>
    <row r="4822" spans="1:24" x14ac:dyDescent="0.25">
      <c r="A4822" s="8">
        <v>9610</v>
      </c>
      <c r="B4822" t="s">
        <v>6947</v>
      </c>
      <c r="C4822" s="9" t="s">
        <v>19</v>
      </c>
      <c r="D4822" s="9">
        <v>5159</v>
      </c>
      <c r="E4822" s="9">
        <f t="shared" si="226"/>
        <v>5159</v>
      </c>
      <c r="F4822" s="10">
        <f t="shared" si="227"/>
        <v>0</v>
      </c>
      <c r="G4822" s="11">
        <v>44081</v>
      </c>
      <c r="H4822" s="12">
        <v>0.37021990740740746</v>
      </c>
      <c r="I4822" t="s">
        <v>6948</v>
      </c>
      <c r="J4822" s="13">
        <v>307.43</v>
      </c>
      <c r="K4822">
        <v>3.552</v>
      </c>
      <c r="L4822" s="14">
        <f t="shared" si="228"/>
        <v>1091.99136</v>
      </c>
      <c r="M4822" s="14">
        <v>1091.99</v>
      </c>
      <c r="N4822" t="s">
        <v>6949</v>
      </c>
      <c r="O4822" t="s">
        <v>22</v>
      </c>
      <c r="P4822">
        <v>20604536261</v>
      </c>
      <c r="Q4822">
        <v>3</v>
      </c>
      <c r="R4822" t="s">
        <v>19</v>
      </c>
      <c r="S4822">
        <v>5159</v>
      </c>
      <c r="T4822" s="15">
        <v>44081</v>
      </c>
      <c r="U4822">
        <v>1091.99</v>
      </c>
      <c r="V4822" t="s">
        <v>23</v>
      </c>
      <c r="W4822" t="s">
        <v>24</v>
      </c>
      <c r="X4822" t="s">
        <v>25</v>
      </c>
    </row>
    <row r="4823" spans="1:24" x14ac:dyDescent="0.25">
      <c r="A4823" s="8">
        <v>9611</v>
      </c>
      <c r="B4823" t="s">
        <v>6950</v>
      </c>
      <c r="C4823" s="9" t="s">
        <v>19</v>
      </c>
      <c r="D4823" s="9">
        <v>5160</v>
      </c>
      <c r="E4823" s="9">
        <f t="shared" si="226"/>
        <v>5160</v>
      </c>
      <c r="F4823" s="10">
        <f t="shared" si="227"/>
        <v>0</v>
      </c>
      <c r="G4823" s="11">
        <v>44081</v>
      </c>
      <c r="H4823" s="12">
        <v>0.39724537037037039</v>
      </c>
      <c r="I4823" t="s">
        <v>2420</v>
      </c>
      <c r="J4823" s="13">
        <v>235</v>
      </c>
      <c r="K4823">
        <v>3.52</v>
      </c>
      <c r="L4823" s="14">
        <f t="shared" si="228"/>
        <v>827.2</v>
      </c>
      <c r="M4823" s="14">
        <v>827.2</v>
      </c>
      <c r="N4823" t="s">
        <v>2421</v>
      </c>
      <c r="O4823" t="s">
        <v>37</v>
      </c>
      <c r="P4823">
        <v>20604536261</v>
      </c>
      <c r="Q4823">
        <v>3</v>
      </c>
      <c r="R4823" t="s">
        <v>19</v>
      </c>
      <c r="S4823">
        <v>5160</v>
      </c>
      <c r="T4823" s="15">
        <v>44081</v>
      </c>
      <c r="U4823">
        <v>827.2</v>
      </c>
      <c r="V4823" t="s">
        <v>23</v>
      </c>
      <c r="W4823" t="s">
        <v>24</v>
      </c>
      <c r="X4823" t="s">
        <v>25</v>
      </c>
    </row>
    <row r="4824" spans="1:24" x14ac:dyDescent="0.25">
      <c r="A4824" s="8">
        <v>9614</v>
      </c>
      <c r="B4824" t="s">
        <v>6951</v>
      </c>
      <c r="C4824" s="9" t="s">
        <v>19</v>
      </c>
      <c r="D4824" s="9">
        <v>5161</v>
      </c>
      <c r="E4824" s="9">
        <f t="shared" si="226"/>
        <v>5161</v>
      </c>
      <c r="F4824" s="10">
        <f t="shared" si="227"/>
        <v>0</v>
      </c>
      <c r="G4824" s="11">
        <v>44081</v>
      </c>
      <c r="H4824" s="12">
        <v>0.39740740740740743</v>
      </c>
      <c r="I4824" t="s">
        <v>4374</v>
      </c>
      <c r="J4824" s="13">
        <v>10000</v>
      </c>
      <c r="K4824">
        <v>3.5219999999999998</v>
      </c>
      <c r="L4824" s="14">
        <f t="shared" si="228"/>
        <v>35220</v>
      </c>
      <c r="M4824" s="14">
        <v>35220</v>
      </c>
      <c r="N4824" t="s">
        <v>4375</v>
      </c>
      <c r="O4824" t="s">
        <v>37</v>
      </c>
      <c r="P4824">
        <v>20604536261</v>
      </c>
      <c r="Q4824">
        <v>3</v>
      </c>
      <c r="R4824" t="s">
        <v>19</v>
      </c>
      <c r="S4824">
        <v>5161</v>
      </c>
      <c r="T4824" s="15">
        <v>44081</v>
      </c>
      <c r="U4824">
        <v>35220</v>
      </c>
      <c r="V4824" t="s">
        <v>23</v>
      </c>
      <c r="W4824" t="s">
        <v>24</v>
      </c>
      <c r="X4824" t="s">
        <v>25</v>
      </c>
    </row>
    <row r="4825" spans="1:24" x14ac:dyDescent="0.25">
      <c r="A4825" s="8">
        <v>9617</v>
      </c>
      <c r="B4825" t="s">
        <v>6952</v>
      </c>
      <c r="C4825" s="9" t="s">
        <v>19</v>
      </c>
      <c r="D4825" s="9">
        <v>5162</v>
      </c>
      <c r="E4825" s="9">
        <f t="shared" si="226"/>
        <v>5162</v>
      </c>
      <c r="F4825" s="10">
        <f t="shared" si="227"/>
        <v>0</v>
      </c>
      <c r="G4825" s="11">
        <v>44081</v>
      </c>
      <c r="H4825" s="12">
        <v>0.4130092592592593</v>
      </c>
      <c r="I4825" t="s">
        <v>6381</v>
      </c>
      <c r="J4825" s="13">
        <v>1200</v>
      </c>
      <c r="K4825">
        <v>3.5489999999999999</v>
      </c>
      <c r="L4825" s="14">
        <f t="shared" si="228"/>
        <v>4258.8</v>
      </c>
      <c r="M4825" s="14">
        <v>4258.8</v>
      </c>
      <c r="N4825" t="s">
        <v>6382</v>
      </c>
      <c r="O4825" t="s">
        <v>22</v>
      </c>
      <c r="P4825">
        <v>20604536261</v>
      </c>
      <c r="Q4825">
        <v>3</v>
      </c>
      <c r="R4825" t="s">
        <v>19</v>
      </c>
      <c r="S4825">
        <v>5162</v>
      </c>
      <c r="T4825" s="15">
        <v>44081</v>
      </c>
      <c r="U4825">
        <v>4258.8</v>
      </c>
      <c r="V4825" t="s">
        <v>23</v>
      </c>
      <c r="W4825" t="s">
        <v>24</v>
      </c>
      <c r="X4825" t="s">
        <v>25</v>
      </c>
    </row>
    <row r="4826" spans="1:24" x14ac:dyDescent="0.25">
      <c r="A4826" s="8">
        <v>9618</v>
      </c>
      <c r="B4826" t="s">
        <v>6953</v>
      </c>
      <c r="C4826" s="9" t="s">
        <v>19</v>
      </c>
      <c r="D4826" s="9">
        <v>5163</v>
      </c>
      <c r="E4826" s="9">
        <f t="shared" si="226"/>
        <v>5163</v>
      </c>
      <c r="F4826" s="10">
        <f t="shared" si="227"/>
        <v>0</v>
      </c>
      <c r="G4826" s="11">
        <v>44081</v>
      </c>
      <c r="H4826" s="12">
        <v>0.41315972222222225</v>
      </c>
      <c r="I4826" t="s">
        <v>5548</v>
      </c>
      <c r="J4826" s="13">
        <v>2888.39</v>
      </c>
      <c r="K4826">
        <v>3.5489999999999999</v>
      </c>
      <c r="L4826" s="14">
        <f t="shared" si="228"/>
        <v>10250.89611</v>
      </c>
      <c r="M4826" s="14">
        <v>10250.9</v>
      </c>
      <c r="N4826" t="s">
        <v>5549</v>
      </c>
      <c r="O4826" t="s">
        <v>22</v>
      </c>
      <c r="P4826">
        <v>20604536261</v>
      </c>
      <c r="Q4826">
        <v>3</v>
      </c>
      <c r="R4826" t="s">
        <v>19</v>
      </c>
      <c r="S4826">
        <v>5163</v>
      </c>
      <c r="T4826" s="15">
        <v>44081</v>
      </c>
      <c r="U4826">
        <v>10250.9</v>
      </c>
      <c r="V4826" t="s">
        <v>23</v>
      </c>
      <c r="W4826" t="s">
        <v>24</v>
      </c>
      <c r="X4826" t="s">
        <v>25</v>
      </c>
    </row>
    <row r="4827" spans="1:24" x14ac:dyDescent="0.25">
      <c r="A4827" s="51">
        <v>9619</v>
      </c>
      <c r="B4827" s="49" t="s">
        <v>6954</v>
      </c>
      <c r="C4827" s="49" t="s">
        <v>19</v>
      </c>
      <c r="D4827" s="49">
        <v>5164</v>
      </c>
      <c r="E4827" s="49">
        <f t="shared" si="226"/>
        <v>5164</v>
      </c>
      <c r="F4827" s="49">
        <f t="shared" si="227"/>
        <v>0</v>
      </c>
      <c r="G4827" s="52">
        <v>44081</v>
      </c>
      <c r="H4827" s="53">
        <v>0.41329861111111116</v>
      </c>
      <c r="I4827" s="48" t="s">
        <v>3206</v>
      </c>
      <c r="J4827" s="54">
        <v>4180</v>
      </c>
      <c r="K4827" s="48">
        <v>3.5249999999999999</v>
      </c>
      <c r="L4827" s="55">
        <f t="shared" si="228"/>
        <v>14734.5</v>
      </c>
      <c r="M4827" s="55">
        <v>14734.5</v>
      </c>
      <c r="N4827" s="48" t="s">
        <v>3207</v>
      </c>
      <c r="O4827" s="48" t="s">
        <v>37</v>
      </c>
      <c r="P4827" s="48">
        <v>20604536261</v>
      </c>
      <c r="Q4827" s="48">
        <v>3</v>
      </c>
      <c r="R4827" s="48" t="s">
        <v>19</v>
      </c>
      <c r="S4827" s="48">
        <v>5164</v>
      </c>
      <c r="T4827" s="56">
        <v>44081</v>
      </c>
      <c r="U4827" s="48">
        <v>14734.5</v>
      </c>
      <c r="V4827" s="48" t="s">
        <v>89</v>
      </c>
      <c r="W4827" s="48" t="s">
        <v>24</v>
      </c>
      <c r="X4827" s="48" t="s">
        <v>25</v>
      </c>
    </row>
    <row r="4828" spans="1:24" x14ac:dyDescent="0.25">
      <c r="A4828" s="51">
        <v>9619</v>
      </c>
      <c r="B4828" s="49" t="s">
        <v>6955</v>
      </c>
      <c r="C4828" s="49" t="s">
        <v>19</v>
      </c>
      <c r="D4828" s="49">
        <v>5165</v>
      </c>
      <c r="E4828" s="49">
        <f t="shared" si="226"/>
        <v>5165</v>
      </c>
      <c r="F4828" s="49">
        <f t="shared" si="227"/>
        <v>0</v>
      </c>
      <c r="G4828" s="52">
        <v>44081</v>
      </c>
      <c r="H4828" s="53">
        <v>0.41339120370370369</v>
      </c>
      <c r="I4828" s="48" t="s">
        <v>3206</v>
      </c>
      <c r="J4828" s="54">
        <v>4180</v>
      </c>
      <c r="K4828" s="48">
        <v>3.5249999999999999</v>
      </c>
      <c r="L4828" s="55">
        <f t="shared" si="228"/>
        <v>14734.5</v>
      </c>
      <c r="M4828" s="55">
        <v>14734.5</v>
      </c>
      <c r="N4828" s="48" t="s">
        <v>3207</v>
      </c>
      <c r="O4828" s="48" t="s">
        <v>37</v>
      </c>
      <c r="P4828" s="48">
        <v>20604536261</v>
      </c>
      <c r="Q4828" s="48">
        <v>3</v>
      </c>
      <c r="R4828" s="48" t="s">
        <v>19</v>
      </c>
      <c r="S4828" s="48">
        <v>5165</v>
      </c>
      <c r="T4828" s="56">
        <v>44081</v>
      </c>
      <c r="U4828" s="48">
        <v>14734.5</v>
      </c>
      <c r="V4828" s="48" t="s">
        <v>89</v>
      </c>
      <c r="W4828" s="48" t="s">
        <v>24</v>
      </c>
      <c r="X4828" s="48" t="s">
        <v>25</v>
      </c>
    </row>
    <row r="4829" spans="1:24" x14ac:dyDescent="0.25">
      <c r="A4829" s="8">
        <v>9615</v>
      </c>
      <c r="B4829" t="s">
        <v>6956</v>
      </c>
      <c r="C4829" s="9" t="s">
        <v>19</v>
      </c>
      <c r="D4829" s="9">
        <v>5166</v>
      </c>
      <c r="E4829" s="9">
        <f t="shared" ref="E4829:E4892" si="229">+E4828+1</f>
        <v>5166</v>
      </c>
      <c r="F4829" s="10">
        <f t="shared" si="227"/>
        <v>0</v>
      </c>
      <c r="G4829" s="11">
        <v>44081</v>
      </c>
      <c r="H4829" s="12">
        <v>0.41856481481481483</v>
      </c>
      <c r="I4829" t="s">
        <v>6957</v>
      </c>
      <c r="J4829" s="13">
        <v>200</v>
      </c>
      <c r="K4829">
        <v>3.548</v>
      </c>
      <c r="L4829" s="14">
        <f t="shared" si="228"/>
        <v>709.6</v>
      </c>
      <c r="M4829" s="14">
        <v>709.6</v>
      </c>
      <c r="N4829" t="s">
        <v>6958</v>
      </c>
      <c r="O4829" t="s">
        <v>22</v>
      </c>
      <c r="P4829">
        <v>20604536261</v>
      </c>
      <c r="Q4829">
        <v>3</v>
      </c>
      <c r="R4829" t="s">
        <v>19</v>
      </c>
      <c r="S4829">
        <v>5166</v>
      </c>
      <c r="T4829" s="15">
        <v>44081</v>
      </c>
      <c r="U4829">
        <v>709.6</v>
      </c>
      <c r="V4829" t="s">
        <v>23</v>
      </c>
      <c r="W4829" t="s">
        <v>24</v>
      </c>
      <c r="X4829" t="s">
        <v>25</v>
      </c>
    </row>
    <row r="4830" spans="1:24" x14ac:dyDescent="0.25">
      <c r="A4830" s="8">
        <v>9619</v>
      </c>
      <c r="B4830" t="s">
        <v>6959</v>
      </c>
      <c r="C4830" s="9" t="s">
        <v>19</v>
      </c>
      <c r="D4830" s="9">
        <v>5167</v>
      </c>
      <c r="E4830" s="9">
        <f t="shared" si="229"/>
        <v>5167</v>
      </c>
      <c r="F4830" s="10">
        <f t="shared" si="227"/>
        <v>0</v>
      </c>
      <c r="G4830" s="11">
        <v>44081</v>
      </c>
      <c r="H4830" s="12">
        <v>0.41972222222222227</v>
      </c>
      <c r="I4830" t="s">
        <v>3206</v>
      </c>
      <c r="J4830" s="13">
        <v>4180</v>
      </c>
      <c r="K4830">
        <v>3.5249999999999999</v>
      </c>
      <c r="L4830" s="14">
        <f t="shared" si="228"/>
        <v>14734.5</v>
      </c>
      <c r="M4830" s="14">
        <v>14734.5</v>
      </c>
      <c r="N4830" t="s">
        <v>3207</v>
      </c>
      <c r="O4830" t="s">
        <v>37</v>
      </c>
      <c r="P4830">
        <v>20604536261</v>
      </c>
      <c r="Q4830">
        <v>3</v>
      </c>
      <c r="R4830" t="s">
        <v>19</v>
      </c>
      <c r="S4830">
        <v>5167</v>
      </c>
      <c r="T4830" s="15">
        <v>44081</v>
      </c>
      <c r="U4830">
        <v>14734.5</v>
      </c>
      <c r="V4830" t="s">
        <v>23</v>
      </c>
      <c r="W4830" t="s">
        <v>24</v>
      </c>
      <c r="X4830" t="s">
        <v>25</v>
      </c>
    </row>
    <row r="4831" spans="1:24" x14ac:dyDescent="0.25">
      <c r="A4831" s="8">
        <v>9623</v>
      </c>
      <c r="B4831" t="s">
        <v>6960</v>
      </c>
      <c r="C4831" s="9" t="s">
        <v>19</v>
      </c>
      <c r="D4831" s="9">
        <v>5168</v>
      </c>
      <c r="E4831" s="9">
        <f t="shared" si="229"/>
        <v>5168</v>
      </c>
      <c r="F4831" s="10">
        <f t="shared" si="227"/>
        <v>0</v>
      </c>
      <c r="G4831" s="11">
        <v>44081</v>
      </c>
      <c r="H4831" s="12">
        <v>0.44167824074074075</v>
      </c>
      <c r="I4831" t="s">
        <v>4331</v>
      </c>
      <c r="J4831" s="13">
        <v>980</v>
      </c>
      <c r="K4831">
        <v>3.5438000000000001</v>
      </c>
      <c r="L4831" s="14">
        <f t="shared" si="228"/>
        <v>3472.924</v>
      </c>
      <c r="M4831" s="14">
        <v>3472.92</v>
      </c>
      <c r="N4831" t="s">
        <v>4332</v>
      </c>
      <c r="O4831" t="s">
        <v>22</v>
      </c>
      <c r="P4831">
        <v>20604536261</v>
      </c>
      <c r="Q4831">
        <v>3</v>
      </c>
      <c r="R4831" t="s">
        <v>19</v>
      </c>
      <c r="S4831">
        <v>5168</v>
      </c>
      <c r="T4831" s="15">
        <v>44081</v>
      </c>
      <c r="U4831">
        <v>3472.92</v>
      </c>
      <c r="V4831" t="s">
        <v>23</v>
      </c>
      <c r="W4831" t="s">
        <v>24</v>
      </c>
      <c r="X4831" t="s">
        <v>25</v>
      </c>
    </row>
    <row r="4832" spans="1:24" x14ac:dyDescent="0.25">
      <c r="A4832" s="8">
        <v>9624</v>
      </c>
      <c r="B4832" t="s">
        <v>6961</v>
      </c>
      <c r="C4832" s="9" t="s">
        <v>19</v>
      </c>
      <c r="D4832" s="9">
        <v>5169</v>
      </c>
      <c r="E4832" s="9">
        <f t="shared" si="229"/>
        <v>5169</v>
      </c>
      <c r="F4832" s="10">
        <f t="shared" si="227"/>
        <v>0</v>
      </c>
      <c r="G4832" s="11">
        <v>44081</v>
      </c>
      <c r="H4832" s="12">
        <v>0.50486111111111109</v>
      </c>
      <c r="I4832" t="s">
        <v>6152</v>
      </c>
      <c r="J4832" s="13">
        <v>500</v>
      </c>
      <c r="K4832">
        <v>3.5438000000000001</v>
      </c>
      <c r="L4832" s="14">
        <f t="shared" si="228"/>
        <v>1771.9</v>
      </c>
      <c r="M4832" s="14">
        <v>1771.9</v>
      </c>
      <c r="N4832" t="s">
        <v>6153</v>
      </c>
      <c r="O4832" t="s">
        <v>22</v>
      </c>
      <c r="P4832">
        <v>20604536261</v>
      </c>
      <c r="Q4832">
        <v>3</v>
      </c>
      <c r="R4832" t="s">
        <v>19</v>
      </c>
      <c r="S4832">
        <v>5169</v>
      </c>
      <c r="T4832" s="15">
        <v>44081</v>
      </c>
      <c r="U4832">
        <v>1771.9</v>
      </c>
      <c r="V4832" t="s">
        <v>23</v>
      </c>
      <c r="W4832" t="s">
        <v>24</v>
      </c>
      <c r="X4832" t="s">
        <v>25</v>
      </c>
    </row>
    <row r="4833" spans="1:24" x14ac:dyDescent="0.25">
      <c r="A4833" s="8">
        <v>9625</v>
      </c>
      <c r="B4833" t="s">
        <v>6962</v>
      </c>
      <c r="C4833" s="9" t="s">
        <v>19</v>
      </c>
      <c r="D4833" s="9">
        <v>5170</v>
      </c>
      <c r="E4833" s="9">
        <f t="shared" si="229"/>
        <v>5170</v>
      </c>
      <c r="F4833" s="10">
        <f t="shared" si="227"/>
        <v>0</v>
      </c>
      <c r="G4833" s="11">
        <v>44081</v>
      </c>
      <c r="H4833" s="12">
        <v>0.50497685185185182</v>
      </c>
      <c r="I4833" t="s">
        <v>6963</v>
      </c>
      <c r="J4833" s="13">
        <v>5000</v>
      </c>
      <c r="K4833">
        <v>3.5438000000000001</v>
      </c>
      <c r="L4833" s="14">
        <f t="shared" si="228"/>
        <v>17719</v>
      </c>
      <c r="M4833" s="14">
        <v>17719</v>
      </c>
      <c r="N4833" t="s">
        <v>6964</v>
      </c>
      <c r="O4833" t="s">
        <v>22</v>
      </c>
      <c r="P4833">
        <v>20604536261</v>
      </c>
      <c r="Q4833">
        <v>3</v>
      </c>
      <c r="R4833" t="s">
        <v>19</v>
      </c>
      <c r="S4833">
        <v>5170</v>
      </c>
      <c r="T4833" s="15">
        <v>44081</v>
      </c>
      <c r="U4833">
        <v>17719</v>
      </c>
      <c r="V4833" t="s">
        <v>23</v>
      </c>
      <c r="W4833" t="s">
        <v>24</v>
      </c>
      <c r="X4833" t="s">
        <v>25</v>
      </c>
    </row>
    <row r="4834" spans="1:24" x14ac:dyDescent="0.25">
      <c r="A4834" s="8">
        <v>9627</v>
      </c>
      <c r="B4834" t="s">
        <v>6965</v>
      </c>
      <c r="C4834" s="9" t="s">
        <v>19</v>
      </c>
      <c r="D4834" s="9">
        <v>5171</v>
      </c>
      <c r="E4834" s="9">
        <f t="shared" si="229"/>
        <v>5171</v>
      </c>
      <c r="F4834" s="10">
        <f t="shared" si="227"/>
        <v>0</v>
      </c>
      <c r="G4834" s="11">
        <v>44081</v>
      </c>
      <c r="H4834" s="12">
        <v>0.50520833333333337</v>
      </c>
      <c r="I4834" t="s">
        <v>6966</v>
      </c>
      <c r="J4834" s="13">
        <v>152.33000000000001</v>
      </c>
      <c r="K4834">
        <v>3.5449999999999999</v>
      </c>
      <c r="L4834" s="14">
        <f t="shared" si="228"/>
        <v>540.00985000000003</v>
      </c>
      <c r="M4834" s="14">
        <v>540.01</v>
      </c>
      <c r="N4834" t="s">
        <v>6967</v>
      </c>
      <c r="O4834" t="s">
        <v>22</v>
      </c>
      <c r="P4834">
        <v>20604536261</v>
      </c>
      <c r="Q4834">
        <v>3</v>
      </c>
      <c r="R4834" t="s">
        <v>19</v>
      </c>
      <c r="S4834">
        <v>5171</v>
      </c>
      <c r="T4834" s="15">
        <v>44081</v>
      </c>
      <c r="U4834">
        <v>540.01</v>
      </c>
      <c r="V4834" t="s">
        <v>23</v>
      </c>
      <c r="W4834" t="s">
        <v>24</v>
      </c>
      <c r="X4834" t="s">
        <v>25</v>
      </c>
    </row>
    <row r="4835" spans="1:24" x14ac:dyDescent="0.25">
      <c r="A4835" s="8">
        <v>9628</v>
      </c>
      <c r="B4835" t="s">
        <v>6968</v>
      </c>
      <c r="C4835" s="9" t="s">
        <v>19</v>
      </c>
      <c r="D4835" s="9">
        <v>5172</v>
      </c>
      <c r="E4835" s="9">
        <f t="shared" si="229"/>
        <v>5172</v>
      </c>
      <c r="F4835" s="10">
        <f t="shared" si="227"/>
        <v>0</v>
      </c>
      <c r="G4835" s="11">
        <v>44081</v>
      </c>
      <c r="H4835" s="12">
        <v>0.50531249999999994</v>
      </c>
      <c r="I4835" t="s">
        <v>5868</v>
      </c>
      <c r="J4835" s="13">
        <v>6000</v>
      </c>
      <c r="K4835">
        <v>3.5438000000000001</v>
      </c>
      <c r="L4835" s="14">
        <f t="shared" si="228"/>
        <v>21262.799999999999</v>
      </c>
      <c r="M4835" s="14">
        <v>21262.799999999999</v>
      </c>
      <c r="N4835" t="s">
        <v>5869</v>
      </c>
      <c r="O4835" t="s">
        <v>22</v>
      </c>
      <c r="P4835">
        <v>20604536261</v>
      </c>
      <c r="Q4835">
        <v>3</v>
      </c>
      <c r="R4835" t="s">
        <v>19</v>
      </c>
      <c r="S4835">
        <v>5172</v>
      </c>
      <c r="T4835" s="15">
        <v>44081</v>
      </c>
      <c r="U4835">
        <v>21262.799999999999</v>
      </c>
      <c r="V4835" t="s">
        <v>23</v>
      </c>
      <c r="W4835" t="s">
        <v>24</v>
      </c>
      <c r="X4835" t="s">
        <v>25</v>
      </c>
    </row>
    <row r="4836" spans="1:24" x14ac:dyDescent="0.25">
      <c r="A4836" s="8">
        <v>9629</v>
      </c>
      <c r="B4836" t="s">
        <v>6969</v>
      </c>
      <c r="C4836" s="9" t="s">
        <v>19</v>
      </c>
      <c r="D4836" s="9">
        <v>5173</v>
      </c>
      <c r="E4836" s="9">
        <f t="shared" si="229"/>
        <v>5173</v>
      </c>
      <c r="F4836" s="10">
        <f t="shared" si="227"/>
        <v>0</v>
      </c>
      <c r="G4836" s="11">
        <v>44081</v>
      </c>
      <c r="H4836" s="12">
        <v>0.50545138888888885</v>
      </c>
      <c r="I4836" t="s">
        <v>6966</v>
      </c>
      <c r="J4836" s="13">
        <v>252.62</v>
      </c>
      <c r="K4836">
        <v>3.5438000000000001</v>
      </c>
      <c r="L4836" s="14">
        <f t="shared" si="228"/>
        <v>895.23475600000006</v>
      </c>
      <c r="M4836" s="14">
        <v>895.23</v>
      </c>
      <c r="N4836" t="s">
        <v>6967</v>
      </c>
      <c r="O4836" t="s">
        <v>22</v>
      </c>
      <c r="P4836">
        <v>20604536261</v>
      </c>
      <c r="Q4836">
        <v>3</v>
      </c>
      <c r="R4836" t="s">
        <v>19</v>
      </c>
      <c r="S4836">
        <v>5173</v>
      </c>
      <c r="T4836" s="15">
        <v>44081</v>
      </c>
      <c r="U4836">
        <v>895.23</v>
      </c>
      <c r="V4836" t="s">
        <v>23</v>
      </c>
      <c r="W4836" t="s">
        <v>24</v>
      </c>
      <c r="X4836" t="s">
        <v>25</v>
      </c>
    </row>
    <row r="4837" spans="1:24" x14ac:dyDescent="0.25">
      <c r="A4837" s="8">
        <v>9630</v>
      </c>
      <c r="B4837" t="s">
        <v>6970</v>
      </c>
      <c r="C4837" s="9" t="s">
        <v>19</v>
      </c>
      <c r="D4837" s="9">
        <v>5174</v>
      </c>
      <c r="E4837" s="9">
        <f t="shared" si="229"/>
        <v>5174</v>
      </c>
      <c r="F4837" s="10">
        <f t="shared" si="227"/>
        <v>0</v>
      </c>
      <c r="G4837" s="11">
        <v>44081</v>
      </c>
      <c r="H4837" s="12">
        <v>0.50569444444444445</v>
      </c>
      <c r="I4837" t="s">
        <v>590</v>
      </c>
      <c r="J4837" s="13">
        <v>1000</v>
      </c>
      <c r="K4837">
        <v>3.5259999999999998</v>
      </c>
      <c r="L4837" s="14">
        <f t="shared" si="228"/>
        <v>3526</v>
      </c>
      <c r="M4837" s="14">
        <v>3526</v>
      </c>
      <c r="N4837" t="s">
        <v>591</v>
      </c>
      <c r="O4837" t="s">
        <v>37</v>
      </c>
      <c r="P4837">
        <v>20604536261</v>
      </c>
      <c r="Q4837">
        <v>3</v>
      </c>
      <c r="R4837" t="s">
        <v>19</v>
      </c>
      <c r="S4837">
        <v>5174</v>
      </c>
      <c r="T4837" s="15">
        <v>44081</v>
      </c>
      <c r="U4837">
        <v>3526</v>
      </c>
      <c r="V4837" t="s">
        <v>23</v>
      </c>
      <c r="W4837" t="s">
        <v>24</v>
      </c>
      <c r="X4837" t="s">
        <v>25</v>
      </c>
    </row>
    <row r="4838" spans="1:24" x14ac:dyDescent="0.25">
      <c r="A4838" s="8">
        <v>9631</v>
      </c>
      <c r="B4838" t="s">
        <v>6971</v>
      </c>
      <c r="C4838" s="9" t="s">
        <v>19</v>
      </c>
      <c r="D4838" s="9">
        <v>5175</v>
      </c>
      <c r="E4838" s="9">
        <f t="shared" si="229"/>
        <v>5175</v>
      </c>
      <c r="F4838" s="10">
        <f t="shared" si="227"/>
        <v>0</v>
      </c>
      <c r="G4838" s="11">
        <v>44081</v>
      </c>
      <c r="H4838" s="12">
        <v>0.5058449074074074</v>
      </c>
      <c r="I4838" t="s">
        <v>5062</v>
      </c>
      <c r="J4838" s="13">
        <v>280</v>
      </c>
      <c r="K4838">
        <v>3.5438000000000001</v>
      </c>
      <c r="L4838" s="14">
        <f t="shared" si="228"/>
        <v>992.26400000000001</v>
      </c>
      <c r="M4838" s="14">
        <v>992.26</v>
      </c>
      <c r="N4838" t="s">
        <v>5063</v>
      </c>
      <c r="O4838" t="s">
        <v>22</v>
      </c>
      <c r="P4838">
        <v>20604536261</v>
      </c>
      <c r="Q4838">
        <v>3</v>
      </c>
      <c r="R4838" t="s">
        <v>19</v>
      </c>
      <c r="S4838">
        <v>5175</v>
      </c>
      <c r="T4838" s="15">
        <v>44081</v>
      </c>
      <c r="U4838">
        <v>992.26</v>
      </c>
      <c r="V4838" t="s">
        <v>23</v>
      </c>
      <c r="W4838" t="s">
        <v>24</v>
      </c>
      <c r="X4838" t="s">
        <v>25</v>
      </c>
    </row>
    <row r="4839" spans="1:24" x14ac:dyDescent="0.25">
      <c r="A4839" s="8">
        <v>9634</v>
      </c>
      <c r="B4839" t="s">
        <v>6972</v>
      </c>
      <c r="C4839" s="9" t="s">
        <v>19</v>
      </c>
      <c r="D4839" s="9">
        <v>5176</v>
      </c>
      <c r="E4839" s="9">
        <f t="shared" si="229"/>
        <v>5176</v>
      </c>
      <c r="F4839" s="10">
        <f t="shared" si="227"/>
        <v>0</v>
      </c>
      <c r="G4839" s="11">
        <v>44081</v>
      </c>
      <c r="H4839" s="12">
        <v>0.50613425925925926</v>
      </c>
      <c r="I4839" t="s">
        <v>5070</v>
      </c>
      <c r="J4839" s="13">
        <v>7000</v>
      </c>
      <c r="K4839">
        <v>3.5449999999999999</v>
      </c>
      <c r="L4839" s="14">
        <f t="shared" si="228"/>
        <v>24815</v>
      </c>
      <c r="M4839" s="14">
        <v>24815</v>
      </c>
      <c r="N4839" t="s">
        <v>5071</v>
      </c>
      <c r="O4839" t="s">
        <v>22</v>
      </c>
      <c r="P4839">
        <v>20604536261</v>
      </c>
      <c r="Q4839">
        <v>3</v>
      </c>
      <c r="R4839" t="s">
        <v>19</v>
      </c>
      <c r="S4839">
        <v>5176</v>
      </c>
      <c r="T4839" s="15">
        <v>44081</v>
      </c>
      <c r="U4839">
        <v>24815</v>
      </c>
      <c r="V4839" t="s">
        <v>23</v>
      </c>
      <c r="W4839" t="s">
        <v>24</v>
      </c>
      <c r="X4839" t="s">
        <v>25</v>
      </c>
    </row>
    <row r="4840" spans="1:24" x14ac:dyDescent="0.25">
      <c r="A4840" s="8">
        <v>9635</v>
      </c>
      <c r="B4840" t="s">
        <v>6973</v>
      </c>
      <c r="C4840" s="9" t="s">
        <v>19</v>
      </c>
      <c r="D4840" s="9">
        <v>5177</v>
      </c>
      <c r="E4840" s="9">
        <f t="shared" si="229"/>
        <v>5177</v>
      </c>
      <c r="F4840" s="10">
        <f t="shared" si="227"/>
        <v>0</v>
      </c>
      <c r="G4840" s="11">
        <v>44081</v>
      </c>
      <c r="H4840" s="12">
        <v>0.50621527777777775</v>
      </c>
      <c r="I4840" t="s">
        <v>5062</v>
      </c>
      <c r="J4840" s="13">
        <v>30</v>
      </c>
      <c r="K4840">
        <v>3.5438000000000001</v>
      </c>
      <c r="L4840" s="14">
        <f t="shared" si="228"/>
        <v>106.31400000000001</v>
      </c>
      <c r="M4840" s="14">
        <v>106.31</v>
      </c>
      <c r="N4840" t="s">
        <v>5063</v>
      </c>
      <c r="O4840" t="s">
        <v>22</v>
      </c>
      <c r="P4840">
        <v>20604536261</v>
      </c>
      <c r="Q4840">
        <v>3</v>
      </c>
      <c r="R4840" t="s">
        <v>19</v>
      </c>
      <c r="S4840">
        <v>5177</v>
      </c>
      <c r="T4840" s="15">
        <v>44081</v>
      </c>
      <c r="U4840">
        <v>106.31</v>
      </c>
      <c r="V4840" t="s">
        <v>23</v>
      </c>
      <c r="W4840" t="s">
        <v>24</v>
      </c>
      <c r="X4840" t="s">
        <v>25</v>
      </c>
    </row>
    <row r="4841" spans="1:24" x14ac:dyDescent="0.25">
      <c r="A4841" s="8">
        <v>9636</v>
      </c>
      <c r="B4841" t="s">
        <v>6974</v>
      </c>
      <c r="C4841" s="9" t="s">
        <v>19</v>
      </c>
      <c r="D4841" s="9">
        <v>5178</v>
      </c>
      <c r="E4841" s="9">
        <f t="shared" si="229"/>
        <v>5178</v>
      </c>
      <c r="F4841" s="10">
        <f t="shared" si="227"/>
        <v>0</v>
      </c>
      <c r="G4841" s="11">
        <v>44081</v>
      </c>
      <c r="H4841" s="12">
        <v>0.50631944444444443</v>
      </c>
      <c r="I4841" t="s">
        <v>1287</v>
      </c>
      <c r="J4841" s="13">
        <v>2680.74</v>
      </c>
      <c r="K4841">
        <v>3.5438000000000001</v>
      </c>
      <c r="L4841" s="14">
        <f t="shared" si="228"/>
        <v>9500.0064119999988</v>
      </c>
      <c r="M4841" s="14">
        <v>9500.01</v>
      </c>
      <c r="N4841" t="s">
        <v>1288</v>
      </c>
      <c r="O4841" t="s">
        <v>22</v>
      </c>
      <c r="P4841">
        <v>20604536261</v>
      </c>
      <c r="Q4841">
        <v>3</v>
      </c>
      <c r="R4841" t="s">
        <v>19</v>
      </c>
      <c r="S4841">
        <v>5178</v>
      </c>
      <c r="T4841" s="15">
        <v>44081</v>
      </c>
      <c r="U4841">
        <v>9500.01</v>
      </c>
      <c r="V4841" t="s">
        <v>23</v>
      </c>
      <c r="W4841" t="s">
        <v>24</v>
      </c>
      <c r="X4841" t="s">
        <v>25</v>
      </c>
    </row>
    <row r="4842" spans="1:24" x14ac:dyDescent="0.25">
      <c r="A4842" s="8">
        <v>9639</v>
      </c>
      <c r="B4842" t="s">
        <v>6975</v>
      </c>
      <c r="C4842" s="9" t="s">
        <v>19</v>
      </c>
      <c r="D4842" s="9">
        <v>5179</v>
      </c>
      <c r="E4842" s="9">
        <f t="shared" si="229"/>
        <v>5179</v>
      </c>
      <c r="F4842" s="10">
        <f t="shared" si="227"/>
        <v>0</v>
      </c>
      <c r="G4842" s="11">
        <v>44081</v>
      </c>
      <c r="H4842" s="12">
        <v>0.50655092592592588</v>
      </c>
      <c r="I4842" t="s">
        <v>6883</v>
      </c>
      <c r="J4842" s="13">
        <v>2819</v>
      </c>
      <c r="K4842">
        <v>3.5470000000000002</v>
      </c>
      <c r="L4842" s="14">
        <f t="shared" si="228"/>
        <v>9998.9930000000004</v>
      </c>
      <c r="M4842" s="14">
        <v>9998.99</v>
      </c>
      <c r="N4842" t="s">
        <v>6884</v>
      </c>
      <c r="O4842" t="s">
        <v>22</v>
      </c>
      <c r="P4842">
        <v>20604536261</v>
      </c>
      <c r="Q4842">
        <v>3</v>
      </c>
      <c r="R4842" t="s">
        <v>19</v>
      </c>
      <c r="S4842">
        <v>5179</v>
      </c>
      <c r="T4842" s="15">
        <v>44081</v>
      </c>
      <c r="U4842">
        <v>9998.99</v>
      </c>
      <c r="V4842" t="s">
        <v>23</v>
      </c>
      <c r="W4842" t="s">
        <v>24</v>
      </c>
      <c r="X4842" t="s">
        <v>25</v>
      </c>
    </row>
    <row r="4843" spans="1:24" x14ac:dyDescent="0.25">
      <c r="A4843" s="8">
        <v>9641</v>
      </c>
      <c r="B4843" t="s">
        <v>6976</v>
      </c>
      <c r="C4843" s="9" t="s">
        <v>19</v>
      </c>
      <c r="D4843" s="9">
        <v>5180</v>
      </c>
      <c r="E4843" s="9">
        <f t="shared" si="229"/>
        <v>5180</v>
      </c>
      <c r="F4843" s="10">
        <f t="shared" si="227"/>
        <v>0</v>
      </c>
      <c r="G4843" s="11">
        <v>44081</v>
      </c>
      <c r="H4843" s="12">
        <v>0.50664351851851852</v>
      </c>
      <c r="I4843" t="s">
        <v>400</v>
      </c>
      <c r="J4843" s="13">
        <v>770</v>
      </c>
      <c r="K4843">
        <v>3.55</v>
      </c>
      <c r="L4843" s="14">
        <f t="shared" si="228"/>
        <v>2733.5</v>
      </c>
      <c r="M4843" s="14">
        <v>2733.5</v>
      </c>
      <c r="N4843" t="s">
        <v>401</v>
      </c>
      <c r="O4843" t="s">
        <v>22</v>
      </c>
      <c r="P4843">
        <v>20604536261</v>
      </c>
      <c r="Q4843">
        <v>3</v>
      </c>
      <c r="R4843" t="s">
        <v>19</v>
      </c>
      <c r="S4843">
        <v>5180</v>
      </c>
      <c r="T4843" s="15">
        <v>44081</v>
      </c>
      <c r="U4843">
        <v>2733.5</v>
      </c>
      <c r="V4843" t="s">
        <v>23</v>
      </c>
      <c r="W4843" t="s">
        <v>24</v>
      </c>
      <c r="X4843" t="s">
        <v>25</v>
      </c>
    </row>
    <row r="4844" spans="1:24" x14ac:dyDescent="0.25">
      <c r="A4844" s="8">
        <v>9645</v>
      </c>
      <c r="B4844" t="s">
        <v>6977</v>
      </c>
      <c r="C4844" s="9" t="s">
        <v>19</v>
      </c>
      <c r="D4844" s="9">
        <v>5181</v>
      </c>
      <c r="E4844" s="9">
        <f t="shared" si="229"/>
        <v>5181</v>
      </c>
      <c r="F4844" s="10">
        <f t="shared" si="227"/>
        <v>0</v>
      </c>
      <c r="G4844" s="11">
        <v>44081</v>
      </c>
      <c r="H4844" s="12">
        <v>0.50673611111111116</v>
      </c>
      <c r="I4844" t="s">
        <v>319</v>
      </c>
      <c r="J4844" s="13">
        <v>300</v>
      </c>
      <c r="K4844">
        <v>3.5329999999999999</v>
      </c>
      <c r="L4844" s="14">
        <f t="shared" si="228"/>
        <v>1059.8999999999999</v>
      </c>
      <c r="M4844" s="14">
        <v>1059.9000000000001</v>
      </c>
      <c r="N4844" t="s">
        <v>320</v>
      </c>
      <c r="O4844" t="s">
        <v>37</v>
      </c>
      <c r="P4844">
        <v>20604536261</v>
      </c>
      <c r="Q4844">
        <v>3</v>
      </c>
      <c r="R4844" t="s">
        <v>19</v>
      </c>
      <c r="S4844">
        <v>5181</v>
      </c>
      <c r="T4844" s="15">
        <v>44081</v>
      </c>
      <c r="U4844">
        <v>1059.9000000000001</v>
      </c>
      <c r="V4844" t="s">
        <v>23</v>
      </c>
      <c r="W4844" t="s">
        <v>24</v>
      </c>
      <c r="X4844" t="s">
        <v>25</v>
      </c>
    </row>
    <row r="4845" spans="1:24" x14ac:dyDescent="0.25">
      <c r="A4845" s="8">
        <v>9646</v>
      </c>
      <c r="B4845" t="s">
        <v>6978</v>
      </c>
      <c r="C4845" s="9" t="s">
        <v>19</v>
      </c>
      <c r="D4845" s="9">
        <v>5182</v>
      </c>
      <c r="E4845" s="9">
        <f t="shared" si="229"/>
        <v>5182</v>
      </c>
      <c r="F4845" s="10">
        <f t="shared" si="227"/>
        <v>0</v>
      </c>
      <c r="G4845" s="11">
        <v>44081</v>
      </c>
      <c r="H4845" s="12">
        <v>0.51822916666666663</v>
      </c>
      <c r="I4845" t="s">
        <v>4423</v>
      </c>
      <c r="J4845" s="13">
        <v>69.400000000000006</v>
      </c>
      <c r="K4845">
        <v>3.5497999999999998</v>
      </c>
      <c r="L4845" s="14">
        <f t="shared" si="228"/>
        <v>246.35612</v>
      </c>
      <c r="M4845" s="14">
        <v>246.36</v>
      </c>
      <c r="N4845" t="s">
        <v>4424</v>
      </c>
      <c r="O4845" t="s">
        <v>22</v>
      </c>
      <c r="P4845">
        <v>20604536261</v>
      </c>
      <c r="Q4845">
        <v>3</v>
      </c>
      <c r="R4845" t="s">
        <v>19</v>
      </c>
      <c r="S4845">
        <v>5182</v>
      </c>
      <c r="T4845" s="15">
        <v>44081</v>
      </c>
      <c r="U4845">
        <v>246.36</v>
      </c>
      <c r="V4845" t="s">
        <v>23</v>
      </c>
      <c r="W4845" t="s">
        <v>24</v>
      </c>
      <c r="X4845" t="s">
        <v>25</v>
      </c>
    </row>
    <row r="4846" spans="1:24" x14ac:dyDescent="0.25">
      <c r="A4846" s="8">
        <v>9650</v>
      </c>
      <c r="B4846" t="s">
        <v>6979</v>
      </c>
      <c r="C4846" s="9" t="s">
        <v>19</v>
      </c>
      <c r="D4846" s="9">
        <v>5183</v>
      </c>
      <c r="E4846" s="9">
        <f t="shared" si="229"/>
        <v>5183</v>
      </c>
      <c r="F4846" s="10">
        <f t="shared" si="227"/>
        <v>0</v>
      </c>
      <c r="G4846" s="11">
        <v>44081</v>
      </c>
      <c r="H4846" s="12">
        <v>0.51837962962962958</v>
      </c>
      <c r="I4846" t="s">
        <v>4015</v>
      </c>
      <c r="J4846" s="13">
        <v>500</v>
      </c>
      <c r="K4846">
        <v>3.5350000000000001</v>
      </c>
      <c r="L4846" s="14">
        <f t="shared" si="228"/>
        <v>1767.5</v>
      </c>
      <c r="M4846" s="14">
        <v>1767.5</v>
      </c>
      <c r="N4846" t="s">
        <v>4016</v>
      </c>
      <c r="O4846" t="s">
        <v>37</v>
      </c>
      <c r="P4846">
        <v>20604536261</v>
      </c>
      <c r="Q4846">
        <v>3</v>
      </c>
      <c r="R4846" t="s">
        <v>19</v>
      </c>
      <c r="S4846">
        <v>5183</v>
      </c>
      <c r="T4846" s="15">
        <v>44081</v>
      </c>
      <c r="U4846">
        <v>1767.5</v>
      </c>
      <c r="V4846" t="s">
        <v>23</v>
      </c>
      <c r="W4846" t="s">
        <v>24</v>
      </c>
      <c r="X4846" t="s">
        <v>25</v>
      </c>
    </row>
    <row r="4847" spans="1:24" x14ac:dyDescent="0.25">
      <c r="A4847" s="8">
        <v>9652</v>
      </c>
      <c r="B4847" t="s">
        <v>6980</v>
      </c>
      <c r="C4847" s="9" t="s">
        <v>19</v>
      </c>
      <c r="D4847" s="9">
        <v>5184</v>
      </c>
      <c r="E4847" s="9">
        <f t="shared" si="229"/>
        <v>5184</v>
      </c>
      <c r="F4847" s="10">
        <f t="shared" si="227"/>
        <v>0</v>
      </c>
      <c r="G4847" s="11">
        <v>44081</v>
      </c>
      <c r="H4847" s="12">
        <v>0.6575347222222222</v>
      </c>
      <c r="I4847" t="s">
        <v>563</v>
      </c>
      <c r="J4847" s="13">
        <v>1000</v>
      </c>
      <c r="K4847">
        <v>3.5350000000000001</v>
      </c>
      <c r="L4847" s="14">
        <f t="shared" si="228"/>
        <v>3535</v>
      </c>
      <c r="M4847" s="14">
        <v>3535</v>
      </c>
      <c r="N4847" t="s">
        <v>564</v>
      </c>
      <c r="O4847" t="s">
        <v>37</v>
      </c>
      <c r="P4847">
        <v>20604536261</v>
      </c>
      <c r="Q4847">
        <v>3</v>
      </c>
      <c r="R4847" t="s">
        <v>19</v>
      </c>
      <c r="S4847">
        <v>5184</v>
      </c>
      <c r="T4847" s="15">
        <v>44081</v>
      </c>
      <c r="U4847">
        <v>3535</v>
      </c>
      <c r="V4847" t="s">
        <v>23</v>
      </c>
      <c r="W4847" t="s">
        <v>24</v>
      </c>
      <c r="X4847" t="s">
        <v>25</v>
      </c>
    </row>
    <row r="4848" spans="1:24" x14ac:dyDescent="0.25">
      <c r="A4848" s="8">
        <v>9658</v>
      </c>
      <c r="B4848" t="s">
        <v>6981</v>
      </c>
      <c r="C4848" s="9" t="s">
        <v>19</v>
      </c>
      <c r="D4848" s="9">
        <v>5185</v>
      </c>
      <c r="E4848" s="9">
        <f t="shared" si="229"/>
        <v>5185</v>
      </c>
      <c r="F4848" s="10">
        <f t="shared" si="227"/>
        <v>0</v>
      </c>
      <c r="G4848" s="11">
        <v>44081</v>
      </c>
      <c r="H4848" s="12">
        <v>0.6580555555555555</v>
      </c>
      <c r="I4848" t="s">
        <v>6739</v>
      </c>
      <c r="J4848" s="13">
        <v>300</v>
      </c>
      <c r="K4848">
        <v>3.5489999999999999</v>
      </c>
      <c r="L4848" s="14">
        <f t="shared" si="228"/>
        <v>1064.7</v>
      </c>
      <c r="M4848" s="14">
        <v>1064.7</v>
      </c>
      <c r="N4848" t="s">
        <v>6740</v>
      </c>
      <c r="O4848" t="s">
        <v>22</v>
      </c>
      <c r="P4848">
        <v>20604536261</v>
      </c>
      <c r="Q4848">
        <v>3</v>
      </c>
      <c r="R4848" t="s">
        <v>19</v>
      </c>
      <c r="S4848">
        <v>5185</v>
      </c>
      <c r="T4848" s="15">
        <v>44081</v>
      </c>
      <c r="U4848">
        <v>1064.7</v>
      </c>
      <c r="V4848" t="s">
        <v>23</v>
      </c>
      <c r="W4848" t="s">
        <v>24</v>
      </c>
      <c r="X4848" t="s">
        <v>25</v>
      </c>
    </row>
    <row r="4849" spans="1:24" x14ac:dyDescent="0.25">
      <c r="A4849" s="8">
        <v>9659</v>
      </c>
      <c r="B4849" t="s">
        <v>6982</v>
      </c>
      <c r="C4849" s="9" t="s">
        <v>19</v>
      </c>
      <c r="D4849" s="9">
        <v>5186</v>
      </c>
      <c r="E4849" s="9">
        <f t="shared" si="229"/>
        <v>5186</v>
      </c>
      <c r="F4849" s="10">
        <f t="shared" si="227"/>
        <v>0</v>
      </c>
      <c r="G4849" s="11">
        <v>44081</v>
      </c>
      <c r="H4849" s="12">
        <v>0.65848379629629628</v>
      </c>
      <c r="I4849" t="s">
        <v>6883</v>
      </c>
      <c r="J4849" s="13">
        <v>2817.13</v>
      </c>
      <c r="K4849">
        <v>3.5489999999999999</v>
      </c>
      <c r="L4849" s="14">
        <f t="shared" si="228"/>
        <v>9997.9943700000003</v>
      </c>
      <c r="M4849" s="14">
        <v>9997.99</v>
      </c>
      <c r="N4849" t="s">
        <v>6884</v>
      </c>
      <c r="O4849" t="s">
        <v>22</v>
      </c>
      <c r="P4849">
        <v>20604536261</v>
      </c>
      <c r="Q4849">
        <v>3</v>
      </c>
      <c r="R4849" t="s">
        <v>19</v>
      </c>
      <c r="S4849">
        <v>5186</v>
      </c>
      <c r="T4849" s="15">
        <v>44081</v>
      </c>
      <c r="U4849">
        <v>9997.99</v>
      </c>
      <c r="V4849" t="s">
        <v>23</v>
      </c>
      <c r="W4849" t="s">
        <v>24</v>
      </c>
      <c r="X4849" t="s">
        <v>25</v>
      </c>
    </row>
    <row r="4850" spans="1:24" x14ac:dyDescent="0.25">
      <c r="A4850" s="8">
        <v>9659</v>
      </c>
      <c r="B4850" t="s">
        <v>6983</v>
      </c>
      <c r="C4850" s="9" t="s">
        <v>19</v>
      </c>
      <c r="D4850" s="9">
        <v>5187</v>
      </c>
      <c r="E4850" s="9">
        <f t="shared" si="229"/>
        <v>5187</v>
      </c>
      <c r="F4850" s="10">
        <f t="shared" si="227"/>
        <v>0</v>
      </c>
      <c r="G4850" s="11">
        <v>44081</v>
      </c>
      <c r="H4850" s="12">
        <v>0.65863425925925922</v>
      </c>
      <c r="I4850" t="s">
        <v>6883</v>
      </c>
      <c r="J4850" s="13">
        <v>2817.13</v>
      </c>
      <c r="K4850">
        <v>3.5489999999999999</v>
      </c>
      <c r="L4850" s="14">
        <f t="shared" si="228"/>
        <v>9997.9943700000003</v>
      </c>
      <c r="M4850" s="14">
        <v>9997.99</v>
      </c>
      <c r="N4850" t="s">
        <v>6884</v>
      </c>
      <c r="O4850" t="s">
        <v>22</v>
      </c>
      <c r="P4850">
        <v>20604536261</v>
      </c>
      <c r="Q4850">
        <v>3</v>
      </c>
      <c r="R4850" t="s">
        <v>19</v>
      </c>
      <c r="S4850">
        <v>5187</v>
      </c>
      <c r="T4850" s="15">
        <v>44081</v>
      </c>
      <c r="U4850">
        <v>9997.99</v>
      </c>
      <c r="V4850" t="s">
        <v>23</v>
      </c>
      <c r="W4850" t="s">
        <v>24</v>
      </c>
      <c r="X4850" t="s">
        <v>25</v>
      </c>
    </row>
    <row r="4851" spans="1:24" x14ac:dyDescent="0.25">
      <c r="A4851" s="8">
        <v>9661</v>
      </c>
      <c r="B4851" t="s">
        <v>6984</v>
      </c>
      <c r="C4851" s="9" t="s">
        <v>19</v>
      </c>
      <c r="D4851" s="9">
        <v>5188</v>
      </c>
      <c r="E4851" s="9">
        <f t="shared" si="229"/>
        <v>5188</v>
      </c>
      <c r="F4851" s="10">
        <f t="shared" si="227"/>
        <v>0</v>
      </c>
      <c r="G4851" s="11">
        <v>44081</v>
      </c>
      <c r="H4851" s="12">
        <v>0.65899305555555554</v>
      </c>
      <c r="I4851" t="s">
        <v>5982</v>
      </c>
      <c r="J4851" s="13">
        <v>48</v>
      </c>
      <c r="K4851">
        <v>3.5489999999999999</v>
      </c>
      <c r="L4851" s="14">
        <f t="shared" si="228"/>
        <v>170.352</v>
      </c>
      <c r="M4851" s="14">
        <v>170.35</v>
      </c>
      <c r="N4851" t="s">
        <v>5983</v>
      </c>
      <c r="O4851" t="s">
        <v>22</v>
      </c>
      <c r="P4851">
        <v>20604536261</v>
      </c>
      <c r="Q4851">
        <v>3</v>
      </c>
      <c r="R4851" t="s">
        <v>19</v>
      </c>
      <c r="S4851">
        <v>5188</v>
      </c>
      <c r="T4851" s="15">
        <v>44081</v>
      </c>
      <c r="U4851">
        <v>170.35</v>
      </c>
      <c r="V4851" t="s">
        <v>23</v>
      </c>
      <c r="W4851" t="s">
        <v>24</v>
      </c>
      <c r="X4851" t="s">
        <v>25</v>
      </c>
    </row>
    <row r="4852" spans="1:24" x14ac:dyDescent="0.25">
      <c r="A4852" s="8">
        <v>9662</v>
      </c>
      <c r="B4852" t="s">
        <v>6985</v>
      </c>
      <c r="C4852" s="9" t="s">
        <v>19</v>
      </c>
      <c r="D4852" s="9">
        <v>5189</v>
      </c>
      <c r="E4852" s="9">
        <f t="shared" si="229"/>
        <v>5189</v>
      </c>
      <c r="F4852" s="10">
        <f t="shared" si="227"/>
        <v>0</v>
      </c>
      <c r="G4852" s="11">
        <v>44081</v>
      </c>
      <c r="H4852" s="12">
        <v>0.65939814814814812</v>
      </c>
      <c r="I4852" t="s">
        <v>6883</v>
      </c>
      <c r="J4852" s="13">
        <v>2217.5300000000002</v>
      </c>
      <c r="K4852">
        <v>3.5489999999999999</v>
      </c>
      <c r="L4852" s="14">
        <f t="shared" si="228"/>
        <v>7870.0139700000009</v>
      </c>
      <c r="M4852" s="14">
        <v>7870.01</v>
      </c>
      <c r="N4852" t="s">
        <v>6884</v>
      </c>
      <c r="O4852" t="s">
        <v>22</v>
      </c>
      <c r="P4852">
        <v>20604536261</v>
      </c>
      <c r="Q4852">
        <v>3</v>
      </c>
      <c r="R4852" t="s">
        <v>19</v>
      </c>
      <c r="S4852">
        <v>5189</v>
      </c>
      <c r="T4852" s="15">
        <v>44081</v>
      </c>
      <c r="U4852">
        <v>7870.01</v>
      </c>
      <c r="V4852" t="s">
        <v>23</v>
      </c>
      <c r="W4852" t="s">
        <v>24</v>
      </c>
      <c r="X4852" t="s">
        <v>25</v>
      </c>
    </row>
    <row r="4853" spans="1:24" x14ac:dyDescent="0.25">
      <c r="A4853" s="8">
        <v>9664</v>
      </c>
      <c r="B4853" t="s">
        <v>6986</v>
      </c>
      <c r="C4853" s="9" t="s">
        <v>19</v>
      </c>
      <c r="D4853" s="9">
        <v>5190</v>
      </c>
      <c r="E4853" s="9">
        <f t="shared" si="229"/>
        <v>5190</v>
      </c>
      <c r="F4853" s="10">
        <f t="shared" si="227"/>
        <v>0</v>
      </c>
      <c r="G4853" s="11">
        <v>44081</v>
      </c>
      <c r="H4853" s="12">
        <v>0.66126157407407404</v>
      </c>
      <c r="I4853" t="s">
        <v>5030</v>
      </c>
      <c r="J4853" s="13">
        <v>250.77</v>
      </c>
      <c r="K4853">
        <v>3.5489999999999999</v>
      </c>
      <c r="L4853" s="14">
        <f t="shared" si="228"/>
        <v>889.98273000000006</v>
      </c>
      <c r="M4853" s="14">
        <v>889.98</v>
      </c>
      <c r="N4853" t="s">
        <v>5031</v>
      </c>
      <c r="O4853" t="s">
        <v>22</v>
      </c>
      <c r="P4853">
        <v>20604536261</v>
      </c>
      <c r="Q4853">
        <v>3</v>
      </c>
      <c r="R4853" t="s">
        <v>19</v>
      </c>
      <c r="S4853">
        <v>5190</v>
      </c>
      <c r="T4853" s="15">
        <v>44081</v>
      </c>
      <c r="U4853">
        <v>889.98</v>
      </c>
      <c r="V4853" t="s">
        <v>23</v>
      </c>
      <c r="W4853" t="s">
        <v>24</v>
      </c>
      <c r="X4853" t="s">
        <v>25</v>
      </c>
    </row>
    <row r="4854" spans="1:24" x14ac:dyDescent="0.25">
      <c r="A4854" s="8">
        <v>9665</v>
      </c>
      <c r="B4854" t="s">
        <v>6987</v>
      </c>
      <c r="C4854" s="9" t="s">
        <v>19</v>
      </c>
      <c r="D4854" s="9">
        <v>5191</v>
      </c>
      <c r="E4854" s="9">
        <f t="shared" si="229"/>
        <v>5191</v>
      </c>
      <c r="F4854" s="10">
        <f t="shared" si="227"/>
        <v>0</v>
      </c>
      <c r="G4854" s="11">
        <v>44081</v>
      </c>
      <c r="H4854" s="12">
        <v>0.6615509259259259</v>
      </c>
      <c r="I4854" t="s">
        <v>4540</v>
      </c>
      <c r="J4854" s="13">
        <v>250</v>
      </c>
      <c r="K4854">
        <v>3.5478000000000001</v>
      </c>
      <c r="L4854" s="14">
        <f t="shared" si="228"/>
        <v>886.95</v>
      </c>
      <c r="M4854" s="14">
        <v>886.95</v>
      </c>
      <c r="N4854" t="s">
        <v>4541</v>
      </c>
      <c r="O4854" t="s">
        <v>22</v>
      </c>
      <c r="P4854">
        <v>20604536261</v>
      </c>
      <c r="Q4854">
        <v>3</v>
      </c>
      <c r="R4854" t="s">
        <v>19</v>
      </c>
      <c r="S4854">
        <v>5191</v>
      </c>
      <c r="T4854" s="15">
        <v>44081</v>
      </c>
      <c r="U4854">
        <v>886.95</v>
      </c>
      <c r="V4854" t="s">
        <v>23</v>
      </c>
      <c r="W4854" t="s">
        <v>24</v>
      </c>
      <c r="X4854" t="s">
        <v>25</v>
      </c>
    </row>
    <row r="4855" spans="1:24" x14ac:dyDescent="0.25">
      <c r="A4855" s="8">
        <v>9666</v>
      </c>
      <c r="B4855" t="s">
        <v>6988</v>
      </c>
      <c r="C4855" s="9" t="s">
        <v>19</v>
      </c>
      <c r="D4855" s="9">
        <v>5192</v>
      </c>
      <c r="E4855" s="9">
        <f t="shared" si="229"/>
        <v>5192</v>
      </c>
      <c r="F4855" s="10">
        <f t="shared" si="227"/>
        <v>0</v>
      </c>
      <c r="G4855" s="11">
        <v>44081</v>
      </c>
      <c r="H4855" s="12">
        <v>0.66199074074074071</v>
      </c>
      <c r="I4855" t="s">
        <v>4540</v>
      </c>
      <c r="J4855" s="13">
        <v>250</v>
      </c>
      <c r="K4855">
        <v>3.5478000000000001</v>
      </c>
      <c r="L4855" s="14">
        <f t="shared" si="228"/>
        <v>886.95</v>
      </c>
      <c r="M4855" s="14">
        <v>886.95</v>
      </c>
      <c r="N4855" t="s">
        <v>4541</v>
      </c>
      <c r="O4855" t="s">
        <v>22</v>
      </c>
      <c r="P4855">
        <v>20604536261</v>
      </c>
      <c r="Q4855">
        <v>3</v>
      </c>
      <c r="R4855" t="s">
        <v>19</v>
      </c>
      <c r="S4855">
        <v>5192</v>
      </c>
      <c r="T4855" s="15">
        <v>44081</v>
      </c>
      <c r="U4855">
        <v>886.95</v>
      </c>
      <c r="V4855" t="s">
        <v>23</v>
      </c>
      <c r="W4855" t="s">
        <v>24</v>
      </c>
      <c r="X4855" t="s">
        <v>25</v>
      </c>
    </row>
    <row r="4856" spans="1:24" x14ac:dyDescent="0.25">
      <c r="A4856" s="8">
        <v>9667</v>
      </c>
      <c r="B4856" t="s">
        <v>6989</v>
      </c>
      <c r="C4856" s="9" t="s">
        <v>19</v>
      </c>
      <c r="D4856" s="9">
        <v>5193</v>
      </c>
      <c r="E4856" s="9">
        <f t="shared" si="229"/>
        <v>5193</v>
      </c>
      <c r="F4856" s="10">
        <f t="shared" si="227"/>
        <v>0</v>
      </c>
      <c r="G4856" s="11">
        <v>44081</v>
      </c>
      <c r="H4856" s="12">
        <v>0.66217592592592589</v>
      </c>
      <c r="I4856" t="s">
        <v>4540</v>
      </c>
      <c r="J4856" s="13">
        <v>250</v>
      </c>
      <c r="K4856">
        <v>3.5478000000000001</v>
      </c>
      <c r="L4856" s="14">
        <f t="shared" si="228"/>
        <v>886.95</v>
      </c>
      <c r="M4856" s="14">
        <v>886.95</v>
      </c>
      <c r="N4856" t="s">
        <v>4541</v>
      </c>
      <c r="O4856" t="s">
        <v>22</v>
      </c>
      <c r="P4856">
        <v>20604536261</v>
      </c>
      <c r="Q4856">
        <v>3</v>
      </c>
      <c r="R4856" t="s">
        <v>19</v>
      </c>
      <c r="S4856">
        <v>5193</v>
      </c>
      <c r="T4856" s="15">
        <v>44081</v>
      </c>
      <c r="U4856">
        <v>886.95</v>
      </c>
      <c r="V4856" t="s">
        <v>23</v>
      </c>
      <c r="W4856" t="s">
        <v>24</v>
      </c>
      <c r="X4856" t="s">
        <v>25</v>
      </c>
    </row>
    <row r="4857" spans="1:24" x14ac:dyDescent="0.25">
      <c r="A4857" s="8">
        <v>9670</v>
      </c>
      <c r="B4857" t="s">
        <v>6990</v>
      </c>
      <c r="C4857" s="9" t="s">
        <v>19</v>
      </c>
      <c r="D4857" s="9">
        <v>5194</v>
      </c>
      <c r="E4857" s="9">
        <f t="shared" si="229"/>
        <v>5194</v>
      </c>
      <c r="F4857" s="10">
        <f t="shared" si="227"/>
        <v>0</v>
      </c>
      <c r="G4857" s="11">
        <v>44081</v>
      </c>
      <c r="H4857" s="12">
        <v>0.66265046296296293</v>
      </c>
      <c r="I4857" t="s">
        <v>2767</v>
      </c>
      <c r="J4857" s="13">
        <v>1000</v>
      </c>
      <c r="K4857">
        <v>3.5478000000000001</v>
      </c>
      <c r="L4857" s="14">
        <f t="shared" si="228"/>
        <v>3547.8</v>
      </c>
      <c r="M4857" s="14">
        <v>3547.8</v>
      </c>
      <c r="N4857" t="s">
        <v>2768</v>
      </c>
      <c r="O4857" t="s">
        <v>22</v>
      </c>
      <c r="P4857">
        <v>20604536261</v>
      </c>
      <c r="Q4857">
        <v>3</v>
      </c>
      <c r="R4857" t="s">
        <v>19</v>
      </c>
      <c r="S4857">
        <v>5194</v>
      </c>
      <c r="T4857" s="15">
        <v>44081</v>
      </c>
      <c r="U4857">
        <v>3547.8</v>
      </c>
      <c r="V4857" t="s">
        <v>23</v>
      </c>
      <c r="W4857" t="s">
        <v>24</v>
      </c>
      <c r="X4857" t="s">
        <v>25</v>
      </c>
    </row>
    <row r="4858" spans="1:24" x14ac:dyDescent="0.25">
      <c r="A4858" s="8">
        <v>9671</v>
      </c>
      <c r="B4858" t="s">
        <v>6991</v>
      </c>
      <c r="C4858" s="9" t="s">
        <v>19</v>
      </c>
      <c r="D4858" s="9">
        <v>5195</v>
      </c>
      <c r="E4858" s="9">
        <f t="shared" si="229"/>
        <v>5195</v>
      </c>
      <c r="F4858" s="10">
        <f t="shared" si="227"/>
        <v>0</v>
      </c>
      <c r="G4858" s="11">
        <v>44081</v>
      </c>
      <c r="H4858" s="12">
        <v>0.66285879629629629</v>
      </c>
      <c r="I4858" t="s">
        <v>6992</v>
      </c>
      <c r="J4858" s="13">
        <v>7000</v>
      </c>
      <c r="K4858">
        <v>3.5468000000000002</v>
      </c>
      <c r="L4858" s="14">
        <f t="shared" si="228"/>
        <v>24827.600000000002</v>
      </c>
      <c r="M4858" s="14">
        <v>24827.599999999999</v>
      </c>
      <c r="N4858" t="s">
        <v>6993</v>
      </c>
      <c r="O4858" t="s">
        <v>22</v>
      </c>
      <c r="P4858">
        <v>20604536261</v>
      </c>
      <c r="Q4858">
        <v>3</v>
      </c>
      <c r="R4858" t="s">
        <v>19</v>
      </c>
      <c r="S4858">
        <v>5195</v>
      </c>
      <c r="T4858" s="15">
        <v>44081</v>
      </c>
      <c r="U4858">
        <v>24827.599999999999</v>
      </c>
      <c r="V4858" t="s">
        <v>23</v>
      </c>
      <c r="W4858" t="s">
        <v>24</v>
      </c>
      <c r="X4858" t="s">
        <v>25</v>
      </c>
    </row>
    <row r="4859" spans="1:24" x14ac:dyDescent="0.25">
      <c r="A4859" s="8">
        <v>9673</v>
      </c>
      <c r="B4859" t="s">
        <v>6994</v>
      </c>
      <c r="C4859" s="9" t="s">
        <v>19</v>
      </c>
      <c r="D4859" s="9">
        <v>5196</v>
      </c>
      <c r="E4859" s="9">
        <f t="shared" si="229"/>
        <v>5196</v>
      </c>
      <c r="F4859" s="10">
        <f t="shared" si="227"/>
        <v>0</v>
      </c>
      <c r="G4859" s="11">
        <v>44081</v>
      </c>
      <c r="H4859" s="12">
        <v>0.66324074074074069</v>
      </c>
      <c r="I4859" t="s">
        <v>6390</v>
      </c>
      <c r="J4859" s="13">
        <v>10000</v>
      </c>
      <c r="K4859">
        <v>3.5468000000000002</v>
      </c>
      <c r="L4859" s="14">
        <f t="shared" si="228"/>
        <v>35468</v>
      </c>
      <c r="M4859" s="14">
        <v>35468</v>
      </c>
      <c r="N4859" t="s">
        <v>6391</v>
      </c>
      <c r="O4859" t="s">
        <v>22</v>
      </c>
      <c r="P4859">
        <v>20604536261</v>
      </c>
      <c r="Q4859">
        <v>3</v>
      </c>
      <c r="R4859" t="s">
        <v>19</v>
      </c>
      <c r="S4859">
        <v>5196</v>
      </c>
      <c r="T4859" s="15">
        <v>44081</v>
      </c>
      <c r="U4859">
        <v>35468</v>
      </c>
      <c r="V4859" t="s">
        <v>23</v>
      </c>
      <c r="W4859" t="s">
        <v>24</v>
      </c>
      <c r="X4859" t="s">
        <v>25</v>
      </c>
    </row>
    <row r="4860" spans="1:24" x14ac:dyDescent="0.25">
      <c r="A4860" s="8">
        <v>9674</v>
      </c>
      <c r="B4860" t="s">
        <v>6995</v>
      </c>
      <c r="C4860" s="9" t="s">
        <v>19</v>
      </c>
      <c r="D4860" s="9">
        <v>5197</v>
      </c>
      <c r="E4860" s="9">
        <f t="shared" si="229"/>
        <v>5197</v>
      </c>
      <c r="F4860" s="10">
        <f t="shared" si="227"/>
        <v>0</v>
      </c>
      <c r="G4860" s="11">
        <v>44081</v>
      </c>
      <c r="H4860" s="12">
        <v>0.66343750000000001</v>
      </c>
      <c r="I4860" t="s">
        <v>5101</v>
      </c>
      <c r="J4860" s="13">
        <v>92.75</v>
      </c>
      <c r="K4860">
        <v>3.548</v>
      </c>
      <c r="L4860" s="14">
        <f t="shared" si="228"/>
        <v>329.077</v>
      </c>
      <c r="M4860" s="14">
        <v>329.08</v>
      </c>
      <c r="N4860" t="s">
        <v>5102</v>
      </c>
      <c r="O4860" t="s">
        <v>22</v>
      </c>
      <c r="P4860">
        <v>20604536261</v>
      </c>
      <c r="Q4860">
        <v>3</v>
      </c>
      <c r="R4860" t="s">
        <v>19</v>
      </c>
      <c r="S4860">
        <v>5197</v>
      </c>
      <c r="T4860" s="15">
        <v>44081</v>
      </c>
      <c r="U4860">
        <v>329.08</v>
      </c>
      <c r="V4860" t="s">
        <v>23</v>
      </c>
      <c r="W4860" t="s">
        <v>24</v>
      </c>
      <c r="X4860" t="s">
        <v>25</v>
      </c>
    </row>
    <row r="4861" spans="1:24" x14ac:dyDescent="0.25">
      <c r="A4861" s="8">
        <v>9675</v>
      </c>
      <c r="B4861" t="s">
        <v>6996</v>
      </c>
      <c r="C4861" s="9" t="s">
        <v>19</v>
      </c>
      <c r="D4861" s="9">
        <v>5198</v>
      </c>
      <c r="E4861" s="9">
        <f t="shared" si="229"/>
        <v>5198</v>
      </c>
      <c r="F4861" s="10">
        <f t="shared" si="227"/>
        <v>0</v>
      </c>
      <c r="G4861" s="11">
        <v>44081</v>
      </c>
      <c r="H4861" s="12">
        <v>0.66366898148148146</v>
      </c>
      <c r="I4861" t="s">
        <v>4595</v>
      </c>
      <c r="J4861" s="13">
        <v>100</v>
      </c>
      <c r="K4861">
        <v>3.5468000000000002</v>
      </c>
      <c r="L4861" s="14">
        <f t="shared" si="228"/>
        <v>354.68</v>
      </c>
      <c r="M4861" s="14">
        <v>354.68</v>
      </c>
      <c r="N4861" t="s">
        <v>4596</v>
      </c>
      <c r="O4861" t="s">
        <v>22</v>
      </c>
      <c r="P4861">
        <v>20604536261</v>
      </c>
      <c r="Q4861">
        <v>3</v>
      </c>
      <c r="R4861" t="s">
        <v>19</v>
      </c>
      <c r="S4861">
        <v>5198</v>
      </c>
      <c r="T4861" s="15">
        <v>44081</v>
      </c>
      <c r="U4861">
        <v>354.68</v>
      </c>
      <c r="V4861" t="s">
        <v>23</v>
      </c>
      <c r="W4861" t="s">
        <v>24</v>
      </c>
      <c r="X4861" t="s">
        <v>25</v>
      </c>
    </row>
    <row r="4862" spans="1:24" x14ac:dyDescent="0.25">
      <c r="A4862" s="8">
        <v>9677</v>
      </c>
      <c r="B4862" t="s">
        <v>6997</v>
      </c>
      <c r="C4862" s="9" t="s">
        <v>19</v>
      </c>
      <c r="D4862" s="9">
        <v>5199</v>
      </c>
      <c r="E4862" s="9">
        <f t="shared" si="229"/>
        <v>5199</v>
      </c>
      <c r="F4862" s="10">
        <f t="shared" si="227"/>
        <v>0</v>
      </c>
      <c r="G4862" s="11">
        <v>44081</v>
      </c>
      <c r="H4862" s="12">
        <v>0.67197916666666668</v>
      </c>
      <c r="I4862" t="s">
        <v>4737</v>
      </c>
      <c r="J4862" s="13">
        <v>54</v>
      </c>
      <c r="K4862">
        <v>3.5468000000000002</v>
      </c>
      <c r="L4862" s="14">
        <f t="shared" si="228"/>
        <v>191.52720000000002</v>
      </c>
      <c r="M4862" s="14">
        <v>191.53</v>
      </c>
      <c r="N4862" t="s">
        <v>4738</v>
      </c>
      <c r="O4862" t="s">
        <v>22</v>
      </c>
      <c r="P4862">
        <v>20604536261</v>
      </c>
      <c r="Q4862">
        <v>3</v>
      </c>
      <c r="R4862" t="s">
        <v>19</v>
      </c>
      <c r="S4862">
        <v>5199</v>
      </c>
      <c r="T4862" s="15">
        <v>44081</v>
      </c>
      <c r="U4862">
        <v>191.53</v>
      </c>
      <c r="V4862" t="s">
        <v>23</v>
      </c>
      <c r="W4862" t="s">
        <v>24</v>
      </c>
      <c r="X4862" t="s">
        <v>25</v>
      </c>
    </row>
    <row r="4863" spans="1:24" x14ac:dyDescent="0.25">
      <c r="A4863" s="8">
        <v>9678</v>
      </c>
      <c r="B4863" t="s">
        <v>6998</v>
      </c>
      <c r="C4863" s="9" t="s">
        <v>19</v>
      </c>
      <c r="D4863" s="9">
        <v>5200</v>
      </c>
      <c r="E4863" s="9">
        <f t="shared" si="229"/>
        <v>5200</v>
      </c>
      <c r="F4863" s="10">
        <f t="shared" si="227"/>
        <v>0</v>
      </c>
      <c r="G4863" s="11">
        <v>44081</v>
      </c>
      <c r="H4863" s="12">
        <v>0.67224537037037047</v>
      </c>
      <c r="I4863" t="s">
        <v>6999</v>
      </c>
      <c r="J4863" s="13">
        <v>1.23</v>
      </c>
      <c r="K4863">
        <v>3.5310000000000001</v>
      </c>
      <c r="L4863" s="14">
        <f t="shared" si="228"/>
        <v>4.3431300000000004</v>
      </c>
      <c r="M4863" s="14">
        <v>4.34</v>
      </c>
      <c r="N4863" t="s">
        <v>7000</v>
      </c>
      <c r="O4863" t="s">
        <v>37</v>
      </c>
      <c r="P4863">
        <v>20604536261</v>
      </c>
      <c r="Q4863">
        <v>3</v>
      </c>
      <c r="R4863" t="s">
        <v>19</v>
      </c>
      <c r="S4863">
        <v>5200</v>
      </c>
      <c r="T4863" s="15">
        <v>44081</v>
      </c>
      <c r="U4863">
        <v>4.34</v>
      </c>
      <c r="V4863" t="s">
        <v>23</v>
      </c>
      <c r="W4863" t="s">
        <v>24</v>
      </c>
      <c r="X4863" t="s">
        <v>25</v>
      </c>
    </row>
    <row r="4864" spans="1:24" x14ac:dyDescent="0.25">
      <c r="A4864" s="8">
        <v>9679</v>
      </c>
      <c r="B4864" t="s">
        <v>7001</v>
      </c>
      <c r="C4864" s="9" t="s">
        <v>19</v>
      </c>
      <c r="D4864" s="9">
        <v>5201</v>
      </c>
      <c r="E4864" s="9">
        <f t="shared" si="229"/>
        <v>5201</v>
      </c>
      <c r="F4864" s="10">
        <f t="shared" si="227"/>
        <v>0</v>
      </c>
      <c r="G4864" s="11">
        <v>44081</v>
      </c>
      <c r="H4864" s="12">
        <v>0.67270833333333335</v>
      </c>
      <c r="I4864" t="s">
        <v>7002</v>
      </c>
      <c r="J4864" s="13">
        <v>50</v>
      </c>
      <c r="K4864">
        <v>3.548</v>
      </c>
      <c r="L4864" s="14">
        <f t="shared" si="228"/>
        <v>177.4</v>
      </c>
      <c r="M4864" s="14">
        <v>177.4</v>
      </c>
      <c r="N4864" t="s">
        <v>7003</v>
      </c>
      <c r="O4864" t="s">
        <v>22</v>
      </c>
      <c r="P4864">
        <v>20604536261</v>
      </c>
      <c r="Q4864">
        <v>3</v>
      </c>
      <c r="R4864" t="s">
        <v>19</v>
      </c>
      <c r="S4864">
        <v>5201</v>
      </c>
      <c r="T4864" s="15">
        <v>44081</v>
      </c>
      <c r="U4864">
        <v>177.4</v>
      </c>
      <c r="V4864" t="s">
        <v>23</v>
      </c>
      <c r="W4864" t="s">
        <v>24</v>
      </c>
      <c r="X4864" t="s">
        <v>25</v>
      </c>
    </row>
    <row r="4865" spans="1:24" x14ac:dyDescent="0.25">
      <c r="A4865" s="8">
        <v>9680</v>
      </c>
      <c r="B4865" t="s">
        <v>7004</v>
      </c>
      <c r="C4865" s="9" t="s">
        <v>19</v>
      </c>
      <c r="D4865" s="9">
        <v>5202</v>
      </c>
      <c r="E4865" s="9">
        <f t="shared" si="229"/>
        <v>5202</v>
      </c>
      <c r="F4865" s="10">
        <f t="shared" si="227"/>
        <v>0</v>
      </c>
      <c r="G4865" s="11">
        <v>44081</v>
      </c>
      <c r="H4865" s="12">
        <v>0.6729398148148148</v>
      </c>
      <c r="I4865" t="s">
        <v>5850</v>
      </c>
      <c r="J4865" s="13">
        <v>294.81</v>
      </c>
      <c r="K4865">
        <v>3.548</v>
      </c>
      <c r="L4865" s="14">
        <f t="shared" si="228"/>
        <v>1045.98588</v>
      </c>
      <c r="M4865" s="14">
        <v>1045.99</v>
      </c>
      <c r="N4865" t="s">
        <v>5851</v>
      </c>
      <c r="O4865" t="s">
        <v>22</v>
      </c>
      <c r="P4865">
        <v>20604536261</v>
      </c>
      <c r="Q4865">
        <v>3</v>
      </c>
      <c r="R4865" t="s">
        <v>19</v>
      </c>
      <c r="S4865">
        <v>5202</v>
      </c>
      <c r="T4865" s="15">
        <v>44081</v>
      </c>
      <c r="U4865">
        <v>1045.99</v>
      </c>
      <c r="V4865" t="s">
        <v>23</v>
      </c>
      <c r="W4865" t="s">
        <v>24</v>
      </c>
      <c r="X4865" t="s">
        <v>25</v>
      </c>
    </row>
    <row r="4866" spans="1:24" x14ac:dyDescent="0.25">
      <c r="A4866" s="8">
        <v>9682</v>
      </c>
      <c r="B4866" t="s">
        <v>7005</v>
      </c>
      <c r="C4866" s="9" t="s">
        <v>19</v>
      </c>
      <c r="D4866" s="9">
        <v>5203</v>
      </c>
      <c r="E4866" s="9">
        <f t="shared" si="229"/>
        <v>5203</v>
      </c>
      <c r="F4866" s="10">
        <f t="shared" si="227"/>
        <v>0</v>
      </c>
      <c r="G4866" s="11">
        <v>44081</v>
      </c>
      <c r="H4866" s="12">
        <v>0.67496527777777782</v>
      </c>
      <c r="I4866" t="s">
        <v>6992</v>
      </c>
      <c r="J4866" s="13">
        <v>7000</v>
      </c>
      <c r="K4866">
        <v>3.548</v>
      </c>
      <c r="L4866" s="14">
        <f t="shared" si="228"/>
        <v>24836</v>
      </c>
      <c r="M4866" s="14">
        <v>24836</v>
      </c>
      <c r="N4866" t="s">
        <v>6993</v>
      </c>
      <c r="O4866" t="s">
        <v>22</v>
      </c>
      <c r="P4866">
        <v>20604536261</v>
      </c>
      <c r="Q4866">
        <v>3</v>
      </c>
      <c r="R4866" t="s">
        <v>19</v>
      </c>
      <c r="S4866">
        <v>5203</v>
      </c>
      <c r="T4866" s="15">
        <v>44081</v>
      </c>
      <c r="U4866">
        <v>24836</v>
      </c>
      <c r="V4866" t="s">
        <v>23</v>
      </c>
      <c r="W4866" t="s">
        <v>24</v>
      </c>
      <c r="X4866" t="s">
        <v>25</v>
      </c>
    </row>
    <row r="4867" spans="1:24" x14ac:dyDescent="0.25">
      <c r="A4867" s="8">
        <v>9683</v>
      </c>
      <c r="B4867" t="s">
        <v>7006</v>
      </c>
      <c r="C4867" s="9" t="s">
        <v>19</v>
      </c>
      <c r="D4867" s="9">
        <v>5204</v>
      </c>
      <c r="E4867" s="9">
        <f t="shared" si="229"/>
        <v>5204</v>
      </c>
      <c r="F4867" s="10">
        <f t="shared" si="227"/>
        <v>0</v>
      </c>
      <c r="G4867" s="11">
        <v>44081</v>
      </c>
      <c r="H4867" s="12">
        <v>0.67525462962962957</v>
      </c>
      <c r="I4867" t="s">
        <v>2626</v>
      </c>
      <c r="J4867" s="13">
        <v>340</v>
      </c>
      <c r="K4867">
        <v>3.548</v>
      </c>
      <c r="L4867" s="14">
        <f t="shared" si="228"/>
        <v>1206.32</v>
      </c>
      <c r="M4867" s="14">
        <v>1206.32</v>
      </c>
      <c r="N4867" t="s">
        <v>2627</v>
      </c>
      <c r="O4867" t="s">
        <v>22</v>
      </c>
      <c r="P4867">
        <v>20604536261</v>
      </c>
      <c r="Q4867">
        <v>3</v>
      </c>
      <c r="R4867" t="s">
        <v>19</v>
      </c>
      <c r="S4867">
        <v>5204</v>
      </c>
      <c r="T4867" s="15">
        <v>44081</v>
      </c>
      <c r="U4867">
        <v>1206.32</v>
      </c>
      <c r="V4867" t="s">
        <v>23</v>
      </c>
      <c r="W4867" t="s">
        <v>24</v>
      </c>
      <c r="X4867" t="s">
        <v>25</v>
      </c>
    </row>
    <row r="4868" spans="1:24" x14ac:dyDescent="0.25">
      <c r="A4868" s="8">
        <v>9686</v>
      </c>
      <c r="B4868" t="s">
        <v>7007</v>
      </c>
      <c r="C4868" s="9" t="s">
        <v>19</v>
      </c>
      <c r="D4868" s="9">
        <v>5205</v>
      </c>
      <c r="E4868" s="9">
        <f t="shared" si="229"/>
        <v>5205</v>
      </c>
      <c r="F4868" s="10">
        <f t="shared" ref="F4868:F4931" si="230">+E4868-E4867-1</f>
        <v>0</v>
      </c>
      <c r="G4868" s="11">
        <v>44081</v>
      </c>
      <c r="H4868" s="12">
        <v>0.69313657407407403</v>
      </c>
      <c r="I4868" t="s">
        <v>3919</v>
      </c>
      <c r="J4868" s="13">
        <v>2011.83</v>
      </c>
      <c r="K4868">
        <v>3.5489999999999999</v>
      </c>
      <c r="L4868" s="14">
        <f t="shared" ref="L4868:L4931" si="231">J4868*K4868</f>
        <v>7139.9846699999998</v>
      </c>
      <c r="M4868" s="14">
        <v>7139.98</v>
      </c>
      <c r="N4868" t="s">
        <v>3920</v>
      </c>
      <c r="O4868" t="s">
        <v>22</v>
      </c>
      <c r="P4868">
        <v>20604536261</v>
      </c>
      <c r="Q4868">
        <v>3</v>
      </c>
      <c r="R4868" t="s">
        <v>19</v>
      </c>
      <c r="S4868">
        <v>5205</v>
      </c>
      <c r="T4868" s="15">
        <v>44081</v>
      </c>
      <c r="U4868">
        <v>7139.98</v>
      </c>
      <c r="V4868" t="s">
        <v>23</v>
      </c>
      <c r="W4868" t="s">
        <v>24</v>
      </c>
      <c r="X4868" t="s">
        <v>25</v>
      </c>
    </row>
    <row r="4869" spans="1:24" x14ac:dyDescent="0.25">
      <c r="A4869" s="8">
        <v>9688</v>
      </c>
      <c r="B4869" t="s">
        <v>7008</v>
      </c>
      <c r="C4869" s="9" t="s">
        <v>19</v>
      </c>
      <c r="D4869" s="9">
        <v>5206</v>
      </c>
      <c r="E4869" s="9">
        <f t="shared" si="229"/>
        <v>5206</v>
      </c>
      <c r="F4869" s="10">
        <f t="shared" si="230"/>
        <v>0</v>
      </c>
      <c r="G4869" s="11">
        <v>44081</v>
      </c>
      <c r="H4869" s="12">
        <v>0.69755787037037031</v>
      </c>
      <c r="I4869" t="s">
        <v>4540</v>
      </c>
      <c r="J4869" s="13">
        <v>250</v>
      </c>
      <c r="K4869">
        <v>3.5459999999999998</v>
      </c>
      <c r="L4869" s="14">
        <f t="shared" si="231"/>
        <v>886.5</v>
      </c>
      <c r="M4869" s="14">
        <v>886.5</v>
      </c>
      <c r="N4869" t="s">
        <v>4541</v>
      </c>
      <c r="O4869" t="s">
        <v>22</v>
      </c>
      <c r="P4869">
        <v>20604536261</v>
      </c>
      <c r="Q4869">
        <v>3</v>
      </c>
      <c r="R4869" t="s">
        <v>19</v>
      </c>
      <c r="S4869">
        <v>5206</v>
      </c>
      <c r="T4869" s="15">
        <v>44081</v>
      </c>
      <c r="U4869">
        <v>886.5</v>
      </c>
      <c r="V4869" t="s">
        <v>23</v>
      </c>
      <c r="W4869" t="s">
        <v>24</v>
      </c>
      <c r="X4869" t="s">
        <v>25</v>
      </c>
    </row>
    <row r="4870" spans="1:24" x14ac:dyDescent="0.25">
      <c r="A4870" s="8">
        <v>9689</v>
      </c>
      <c r="B4870" t="s">
        <v>7009</v>
      </c>
      <c r="C4870" s="9" t="s">
        <v>19</v>
      </c>
      <c r="D4870" s="9">
        <v>5207</v>
      </c>
      <c r="E4870" s="9">
        <f t="shared" si="229"/>
        <v>5207</v>
      </c>
      <c r="F4870" s="10">
        <f t="shared" si="230"/>
        <v>0</v>
      </c>
      <c r="G4870" s="11">
        <v>44081</v>
      </c>
      <c r="H4870" s="12">
        <v>0.69773148148148145</v>
      </c>
      <c r="I4870" t="s">
        <v>4540</v>
      </c>
      <c r="J4870" s="13">
        <v>250</v>
      </c>
      <c r="K4870">
        <v>3.5459999999999998</v>
      </c>
      <c r="L4870" s="14">
        <f t="shared" si="231"/>
        <v>886.5</v>
      </c>
      <c r="M4870" s="14">
        <v>886.5</v>
      </c>
      <c r="N4870" t="s">
        <v>4541</v>
      </c>
      <c r="O4870" t="s">
        <v>22</v>
      </c>
      <c r="P4870">
        <v>20604536261</v>
      </c>
      <c r="Q4870">
        <v>3</v>
      </c>
      <c r="R4870" t="s">
        <v>19</v>
      </c>
      <c r="S4870">
        <v>5207</v>
      </c>
      <c r="T4870" s="15">
        <v>44081</v>
      </c>
      <c r="U4870">
        <v>886.5</v>
      </c>
      <c r="V4870" t="s">
        <v>23</v>
      </c>
      <c r="W4870" t="s">
        <v>24</v>
      </c>
      <c r="X4870" t="s">
        <v>25</v>
      </c>
    </row>
    <row r="4871" spans="1:24" x14ac:dyDescent="0.25">
      <c r="A4871" s="8">
        <v>9691</v>
      </c>
      <c r="B4871" t="s">
        <v>7010</v>
      </c>
      <c r="C4871" s="9" t="s">
        <v>19</v>
      </c>
      <c r="D4871" s="9">
        <v>5208</v>
      </c>
      <c r="E4871" s="9">
        <f t="shared" si="229"/>
        <v>5208</v>
      </c>
      <c r="F4871" s="10">
        <f t="shared" si="230"/>
        <v>0</v>
      </c>
      <c r="G4871" s="11">
        <v>44081</v>
      </c>
      <c r="H4871" s="12">
        <v>0.69789351851851855</v>
      </c>
      <c r="I4871" t="s">
        <v>4652</v>
      </c>
      <c r="J4871" s="13">
        <v>500</v>
      </c>
      <c r="K4871">
        <v>3.5459999999999998</v>
      </c>
      <c r="L4871" s="14">
        <f t="shared" si="231"/>
        <v>1773</v>
      </c>
      <c r="M4871" s="14">
        <v>1773</v>
      </c>
      <c r="N4871" t="s">
        <v>4653</v>
      </c>
      <c r="O4871" t="s">
        <v>22</v>
      </c>
      <c r="P4871">
        <v>20604536261</v>
      </c>
      <c r="Q4871">
        <v>3</v>
      </c>
      <c r="R4871" t="s">
        <v>19</v>
      </c>
      <c r="S4871">
        <v>5208</v>
      </c>
      <c r="T4871" s="15">
        <v>44081</v>
      </c>
      <c r="U4871">
        <v>1773</v>
      </c>
      <c r="V4871" t="s">
        <v>23</v>
      </c>
      <c r="W4871" t="s">
        <v>24</v>
      </c>
      <c r="X4871" t="s">
        <v>25</v>
      </c>
    </row>
    <row r="4872" spans="1:24" x14ac:dyDescent="0.25">
      <c r="A4872" s="8">
        <v>9694</v>
      </c>
      <c r="B4872" t="s">
        <v>7011</v>
      </c>
      <c r="C4872" s="9" t="s">
        <v>19</v>
      </c>
      <c r="D4872" s="9">
        <v>5209</v>
      </c>
      <c r="E4872" s="9">
        <f t="shared" si="229"/>
        <v>5209</v>
      </c>
      <c r="F4872" s="10">
        <f t="shared" si="230"/>
        <v>0</v>
      </c>
      <c r="G4872" s="11">
        <v>44081</v>
      </c>
      <c r="H4872" s="12">
        <v>0.72024305555555557</v>
      </c>
      <c r="I4872" t="s">
        <v>7012</v>
      </c>
      <c r="J4872" s="13">
        <v>100</v>
      </c>
      <c r="K4872">
        <v>3.5470000000000002</v>
      </c>
      <c r="L4872" s="14">
        <f t="shared" si="231"/>
        <v>354.7</v>
      </c>
      <c r="M4872" s="14">
        <v>354.7</v>
      </c>
      <c r="N4872" t="s">
        <v>7013</v>
      </c>
      <c r="O4872" t="s">
        <v>22</v>
      </c>
      <c r="P4872">
        <v>20604536261</v>
      </c>
      <c r="Q4872">
        <v>3</v>
      </c>
      <c r="R4872" t="s">
        <v>19</v>
      </c>
      <c r="S4872">
        <v>5209</v>
      </c>
      <c r="T4872" s="15">
        <v>44081</v>
      </c>
      <c r="U4872">
        <v>354.7</v>
      </c>
      <c r="V4872" t="s">
        <v>23</v>
      </c>
      <c r="W4872" t="s">
        <v>24</v>
      </c>
      <c r="X4872" t="s">
        <v>25</v>
      </c>
    </row>
    <row r="4873" spans="1:24" x14ac:dyDescent="0.25">
      <c r="A4873" s="8">
        <v>9696</v>
      </c>
      <c r="B4873" t="s">
        <v>7014</v>
      </c>
      <c r="C4873" s="9" t="s">
        <v>19</v>
      </c>
      <c r="D4873" s="9">
        <v>5210</v>
      </c>
      <c r="E4873" s="9">
        <f t="shared" si="229"/>
        <v>5210</v>
      </c>
      <c r="F4873" s="10">
        <f t="shared" si="230"/>
        <v>0</v>
      </c>
      <c r="G4873" s="11">
        <v>44081</v>
      </c>
      <c r="H4873" s="12">
        <v>0.72054398148148147</v>
      </c>
      <c r="I4873" t="s">
        <v>6357</v>
      </c>
      <c r="J4873" s="13">
        <v>144.35</v>
      </c>
      <c r="K4873">
        <v>3.5470000000000002</v>
      </c>
      <c r="L4873" s="14">
        <f t="shared" si="231"/>
        <v>512.00945000000002</v>
      </c>
      <c r="M4873" s="14">
        <v>512.01</v>
      </c>
      <c r="N4873" t="s">
        <v>6358</v>
      </c>
      <c r="O4873" t="s">
        <v>22</v>
      </c>
      <c r="P4873">
        <v>20604536261</v>
      </c>
      <c r="Q4873">
        <v>3</v>
      </c>
      <c r="R4873" t="s">
        <v>19</v>
      </c>
      <c r="S4873">
        <v>5210</v>
      </c>
      <c r="T4873" s="15">
        <v>44081</v>
      </c>
      <c r="U4873">
        <v>512.01</v>
      </c>
      <c r="V4873" t="s">
        <v>23</v>
      </c>
      <c r="W4873" t="s">
        <v>24</v>
      </c>
      <c r="X4873" t="s">
        <v>25</v>
      </c>
    </row>
    <row r="4874" spans="1:24" x14ac:dyDescent="0.25">
      <c r="A4874" s="8">
        <v>9701</v>
      </c>
      <c r="B4874" t="s">
        <v>7015</v>
      </c>
      <c r="C4874" s="9" t="s">
        <v>19</v>
      </c>
      <c r="D4874" s="9">
        <v>5211</v>
      </c>
      <c r="E4874" s="9">
        <f t="shared" si="229"/>
        <v>5211</v>
      </c>
      <c r="F4874" s="10">
        <f t="shared" si="230"/>
        <v>0</v>
      </c>
      <c r="G4874" s="11">
        <v>44081</v>
      </c>
      <c r="H4874" s="12">
        <v>0.72097222222222224</v>
      </c>
      <c r="I4874" t="s">
        <v>7012</v>
      </c>
      <c r="J4874" s="13">
        <v>1000</v>
      </c>
      <c r="K4874">
        <v>3.5470000000000002</v>
      </c>
      <c r="L4874" s="14">
        <f t="shared" si="231"/>
        <v>3547</v>
      </c>
      <c r="M4874" s="14">
        <v>3547</v>
      </c>
      <c r="N4874" t="s">
        <v>7013</v>
      </c>
      <c r="O4874" t="s">
        <v>22</v>
      </c>
      <c r="P4874">
        <v>20604536261</v>
      </c>
      <c r="Q4874">
        <v>3</v>
      </c>
      <c r="R4874" t="s">
        <v>19</v>
      </c>
      <c r="S4874">
        <v>5211</v>
      </c>
      <c r="T4874" s="15">
        <v>44081</v>
      </c>
      <c r="U4874">
        <v>3547</v>
      </c>
      <c r="V4874" t="s">
        <v>23</v>
      </c>
      <c r="W4874" t="s">
        <v>24</v>
      </c>
      <c r="X4874" t="s">
        <v>25</v>
      </c>
    </row>
    <row r="4875" spans="1:24" x14ac:dyDescent="0.25">
      <c r="A4875" s="8">
        <v>9705</v>
      </c>
      <c r="B4875" t="s">
        <v>7016</v>
      </c>
      <c r="C4875" s="9" t="s">
        <v>19</v>
      </c>
      <c r="D4875" s="9">
        <v>5212</v>
      </c>
      <c r="E4875" s="9">
        <f t="shared" si="229"/>
        <v>5212</v>
      </c>
      <c r="F4875" s="10">
        <f t="shared" si="230"/>
        <v>0</v>
      </c>
      <c r="G4875" s="11">
        <v>44081</v>
      </c>
      <c r="H4875" s="12">
        <v>0.72947916666666668</v>
      </c>
      <c r="I4875" t="s">
        <v>7012</v>
      </c>
      <c r="J4875" s="13">
        <v>3000</v>
      </c>
      <c r="K4875">
        <v>3.5470000000000002</v>
      </c>
      <c r="L4875" s="14">
        <f t="shared" si="231"/>
        <v>10641</v>
      </c>
      <c r="M4875" s="14">
        <v>10641</v>
      </c>
      <c r="N4875" t="s">
        <v>7013</v>
      </c>
      <c r="O4875" t="s">
        <v>22</v>
      </c>
      <c r="P4875">
        <v>20604536261</v>
      </c>
      <c r="Q4875">
        <v>3</v>
      </c>
      <c r="R4875" t="s">
        <v>19</v>
      </c>
      <c r="S4875">
        <v>5212</v>
      </c>
      <c r="T4875" s="15">
        <v>44081</v>
      </c>
      <c r="U4875">
        <v>10641</v>
      </c>
      <c r="V4875" t="s">
        <v>23</v>
      </c>
      <c r="W4875" t="s">
        <v>24</v>
      </c>
      <c r="X4875" t="s">
        <v>25</v>
      </c>
    </row>
    <row r="4876" spans="1:24" x14ac:dyDescent="0.25">
      <c r="A4876" s="8">
        <v>9622</v>
      </c>
      <c r="B4876" t="s">
        <v>7017</v>
      </c>
      <c r="C4876" s="9" t="s">
        <v>19</v>
      </c>
      <c r="D4876" s="9">
        <v>5213</v>
      </c>
      <c r="E4876" s="9">
        <f t="shared" si="229"/>
        <v>5213</v>
      </c>
      <c r="F4876" s="10">
        <f t="shared" si="230"/>
        <v>0</v>
      </c>
      <c r="G4876" s="11">
        <v>44081</v>
      </c>
      <c r="H4876" s="12">
        <v>0.77722222222222215</v>
      </c>
      <c r="I4876" t="s">
        <v>6478</v>
      </c>
      <c r="J4876" s="13">
        <v>80</v>
      </c>
      <c r="K4876">
        <v>3.5489999999999999</v>
      </c>
      <c r="L4876" s="14">
        <f t="shared" si="231"/>
        <v>283.92</v>
      </c>
      <c r="M4876" s="14">
        <v>283.92</v>
      </c>
      <c r="N4876" t="s">
        <v>6479</v>
      </c>
      <c r="O4876" t="s">
        <v>22</v>
      </c>
      <c r="P4876">
        <v>20604536261</v>
      </c>
      <c r="Q4876">
        <v>3</v>
      </c>
      <c r="R4876" t="s">
        <v>19</v>
      </c>
      <c r="S4876">
        <v>5213</v>
      </c>
      <c r="T4876" s="15">
        <v>44081</v>
      </c>
      <c r="U4876">
        <v>283.92</v>
      </c>
      <c r="V4876" t="s">
        <v>23</v>
      </c>
      <c r="W4876" t="s">
        <v>24</v>
      </c>
      <c r="X4876" t="s">
        <v>25</v>
      </c>
    </row>
    <row r="4877" spans="1:24" x14ac:dyDescent="0.25">
      <c r="A4877" s="8">
        <v>9626</v>
      </c>
      <c r="B4877" t="s">
        <v>7018</v>
      </c>
      <c r="C4877" s="9" t="s">
        <v>19</v>
      </c>
      <c r="D4877" s="9">
        <v>5214</v>
      </c>
      <c r="E4877" s="9">
        <f t="shared" si="229"/>
        <v>5214</v>
      </c>
      <c r="F4877" s="10">
        <f t="shared" si="230"/>
        <v>0</v>
      </c>
      <c r="G4877" s="11">
        <v>44081</v>
      </c>
      <c r="H4877" s="12">
        <v>0.77733796296296298</v>
      </c>
      <c r="I4877" t="s">
        <v>4320</v>
      </c>
      <c r="J4877" s="13">
        <v>5079.29</v>
      </c>
      <c r="K4877">
        <v>3.5438000000000001</v>
      </c>
      <c r="L4877" s="14">
        <f t="shared" si="231"/>
        <v>17999.987902000001</v>
      </c>
      <c r="M4877" s="14">
        <v>17999.990000000002</v>
      </c>
      <c r="N4877" t="s">
        <v>4321</v>
      </c>
      <c r="O4877" t="s">
        <v>22</v>
      </c>
      <c r="P4877">
        <v>20604536261</v>
      </c>
      <c r="Q4877">
        <v>3</v>
      </c>
      <c r="R4877" t="s">
        <v>19</v>
      </c>
      <c r="S4877">
        <v>5214</v>
      </c>
      <c r="T4877" s="15">
        <v>44081</v>
      </c>
      <c r="U4877">
        <v>17999.990000000002</v>
      </c>
      <c r="V4877" t="s">
        <v>23</v>
      </c>
      <c r="W4877" t="s">
        <v>24</v>
      </c>
      <c r="X4877" t="s">
        <v>25</v>
      </c>
    </row>
    <row r="4878" spans="1:24" x14ac:dyDescent="0.25">
      <c r="A4878" s="8">
        <v>9656</v>
      </c>
      <c r="B4878" t="s">
        <v>7019</v>
      </c>
      <c r="C4878" s="9" t="s">
        <v>19</v>
      </c>
      <c r="D4878" s="9">
        <v>5215</v>
      </c>
      <c r="E4878" s="9">
        <f t="shared" si="229"/>
        <v>5215</v>
      </c>
      <c r="F4878" s="10">
        <f t="shared" si="230"/>
        <v>0</v>
      </c>
      <c r="G4878" s="11">
        <v>44081</v>
      </c>
      <c r="H4878" s="12">
        <v>0.7775347222222222</v>
      </c>
      <c r="I4878" t="s">
        <v>3177</v>
      </c>
      <c r="J4878" s="13">
        <v>8455.94</v>
      </c>
      <c r="K4878">
        <v>3.5478000000000001</v>
      </c>
      <c r="L4878" s="14">
        <f t="shared" si="231"/>
        <v>29999.983932000003</v>
      </c>
      <c r="M4878" s="14">
        <v>29999.98</v>
      </c>
      <c r="N4878" t="s">
        <v>3178</v>
      </c>
      <c r="O4878" t="s">
        <v>22</v>
      </c>
      <c r="P4878">
        <v>20604536261</v>
      </c>
      <c r="Q4878">
        <v>3</v>
      </c>
      <c r="R4878" t="s">
        <v>19</v>
      </c>
      <c r="S4878">
        <v>5215</v>
      </c>
      <c r="T4878" s="15">
        <v>44081</v>
      </c>
      <c r="U4878">
        <v>29999.98</v>
      </c>
      <c r="V4878" t="s">
        <v>23</v>
      </c>
      <c r="W4878" t="s">
        <v>24</v>
      </c>
      <c r="X4878" t="s">
        <v>25</v>
      </c>
    </row>
    <row r="4879" spans="1:24" x14ac:dyDescent="0.25">
      <c r="A4879" s="8">
        <v>9703</v>
      </c>
      <c r="B4879" t="s">
        <v>7020</v>
      </c>
      <c r="C4879" s="9" t="s">
        <v>19</v>
      </c>
      <c r="D4879" s="9">
        <v>5216</v>
      </c>
      <c r="E4879" s="9">
        <f t="shared" si="229"/>
        <v>5216</v>
      </c>
      <c r="F4879" s="10">
        <f t="shared" si="230"/>
        <v>0</v>
      </c>
      <c r="G4879" s="11">
        <v>44081</v>
      </c>
      <c r="H4879" s="12">
        <v>0.77773148148148152</v>
      </c>
      <c r="I4879" t="s">
        <v>6339</v>
      </c>
      <c r="J4879" s="13">
        <v>903</v>
      </c>
      <c r="K4879">
        <v>3.5470000000000002</v>
      </c>
      <c r="L4879" s="14">
        <f t="shared" si="231"/>
        <v>3202.9410000000003</v>
      </c>
      <c r="M4879" s="14">
        <v>3202.94</v>
      </c>
      <c r="N4879" t="s">
        <v>6340</v>
      </c>
      <c r="O4879" t="s">
        <v>22</v>
      </c>
      <c r="P4879">
        <v>20604536261</v>
      </c>
      <c r="Q4879">
        <v>3</v>
      </c>
      <c r="R4879" t="s">
        <v>19</v>
      </c>
      <c r="S4879">
        <v>5216</v>
      </c>
      <c r="T4879" s="15">
        <v>44081</v>
      </c>
      <c r="U4879">
        <v>3202.94</v>
      </c>
      <c r="V4879" t="s">
        <v>23</v>
      </c>
      <c r="W4879" t="s">
        <v>24</v>
      </c>
      <c r="X4879" t="s">
        <v>25</v>
      </c>
    </row>
    <row r="4880" spans="1:24" x14ac:dyDescent="0.25">
      <c r="A4880" s="8">
        <v>9706</v>
      </c>
      <c r="B4880" t="s">
        <v>7021</v>
      </c>
      <c r="C4880" s="9" t="s">
        <v>19</v>
      </c>
      <c r="D4880" s="9">
        <v>5217</v>
      </c>
      <c r="E4880" s="9">
        <f t="shared" si="229"/>
        <v>5217</v>
      </c>
      <c r="F4880" s="10">
        <f t="shared" si="230"/>
        <v>0</v>
      </c>
      <c r="G4880" s="11">
        <v>44081</v>
      </c>
      <c r="H4880" s="12">
        <v>0.77788194444444436</v>
      </c>
      <c r="I4880" t="s">
        <v>7012</v>
      </c>
      <c r="J4880" s="13">
        <v>3000</v>
      </c>
      <c r="K4880">
        <v>3.5470000000000002</v>
      </c>
      <c r="L4880" s="14">
        <f t="shared" si="231"/>
        <v>10641</v>
      </c>
      <c r="M4880" s="14">
        <v>10641</v>
      </c>
      <c r="N4880" t="s">
        <v>7013</v>
      </c>
      <c r="O4880" t="s">
        <v>22</v>
      </c>
      <c r="P4880">
        <v>20604536261</v>
      </c>
      <c r="Q4880">
        <v>3</v>
      </c>
      <c r="R4880" t="s">
        <v>19</v>
      </c>
      <c r="S4880">
        <v>5217</v>
      </c>
      <c r="T4880" s="15">
        <v>44081</v>
      </c>
      <c r="U4880">
        <v>10641</v>
      </c>
      <c r="V4880" t="s">
        <v>23</v>
      </c>
      <c r="W4880" t="s">
        <v>24</v>
      </c>
      <c r="X4880" t="s">
        <v>25</v>
      </c>
    </row>
    <row r="4881" spans="1:24" x14ac:dyDescent="0.25">
      <c r="A4881" s="8">
        <v>9707</v>
      </c>
      <c r="B4881" t="s">
        <v>7022</v>
      </c>
      <c r="C4881" s="9" t="s">
        <v>19</v>
      </c>
      <c r="D4881" s="9">
        <v>5218</v>
      </c>
      <c r="E4881" s="9">
        <f t="shared" si="229"/>
        <v>5218</v>
      </c>
      <c r="F4881" s="10">
        <f t="shared" si="230"/>
        <v>0</v>
      </c>
      <c r="G4881" s="11">
        <v>44081</v>
      </c>
      <c r="H4881" s="12">
        <v>0.7780555555555555</v>
      </c>
      <c r="I4881" t="s">
        <v>7023</v>
      </c>
      <c r="J4881" s="13">
        <v>25</v>
      </c>
      <c r="K4881">
        <v>3.5470000000000002</v>
      </c>
      <c r="L4881" s="14">
        <f t="shared" si="231"/>
        <v>88.674999999999997</v>
      </c>
      <c r="M4881" s="14">
        <v>88.68</v>
      </c>
      <c r="N4881" t="s">
        <v>7024</v>
      </c>
      <c r="O4881" t="s">
        <v>22</v>
      </c>
      <c r="P4881">
        <v>20604536261</v>
      </c>
      <c r="Q4881">
        <v>3</v>
      </c>
      <c r="R4881" t="s">
        <v>19</v>
      </c>
      <c r="S4881">
        <v>5218</v>
      </c>
      <c r="T4881" s="15">
        <v>44081</v>
      </c>
      <c r="U4881">
        <v>88.68</v>
      </c>
      <c r="V4881" t="s">
        <v>23</v>
      </c>
      <c r="W4881" t="s">
        <v>24</v>
      </c>
      <c r="X4881" t="s">
        <v>25</v>
      </c>
    </row>
    <row r="4882" spans="1:24" x14ac:dyDescent="0.25">
      <c r="A4882" s="8">
        <v>9710</v>
      </c>
      <c r="B4882" t="s">
        <v>7025</v>
      </c>
      <c r="C4882" s="9" t="s">
        <v>19</v>
      </c>
      <c r="D4882" s="9">
        <v>5219</v>
      </c>
      <c r="E4882" s="9">
        <f t="shared" si="229"/>
        <v>5219</v>
      </c>
      <c r="F4882" s="10">
        <f t="shared" si="230"/>
        <v>0</v>
      </c>
      <c r="G4882" s="11">
        <v>44081</v>
      </c>
      <c r="H4882" s="12">
        <v>0.77814814814814814</v>
      </c>
      <c r="I4882" t="s">
        <v>7012</v>
      </c>
      <c r="J4882" s="13">
        <v>4024.89</v>
      </c>
      <c r="K4882">
        <v>3.5470000000000002</v>
      </c>
      <c r="L4882" s="14">
        <f t="shared" si="231"/>
        <v>14276.284830000001</v>
      </c>
      <c r="M4882" s="14">
        <v>14276.28</v>
      </c>
      <c r="N4882" t="s">
        <v>7013</v>
      </c>
      <c r="O4882" t="s">
        <v>22</v>
      </c>
      <c r="P4882">
        <v>20604536261</v>
      </c>
      <c r="Q4882">
        <v>3</v>
      </c>
      <c r="R4882" t="s">
        <v>19</v>
      </c>
      <c r="S4882">
        <v>5219</v>
      </c>
      <c r="T4882" s="15">
        <v>44081</v>
      </c>
      <c r="U4882">
        <v>14276.28</v>
      </c>
      <c r="V4882" t="s">
        <v>23</v>
      </c>
      <c r="W4882" t="s">
        <v>24</v>
      </c>
      <c r="X4882" t="s">
        <v>25</v>
      </c>
    </row>
    <row r="4883" spans="1:24" x14ac:dyDescent="0.25">
      <c r="A4883" s="8">
        <v>9711</v>
      </c>
      <c r="B4883" t="s">
        <v>7026</v>
      </c>
      <c r="C4883" s="9" t="s">
        <v>19</v>
      </c>
      <c r="D4883" s="9">
        <v>5220</v>
      </c>
      <c r="E4883" s="9">
        <f t="shared" si="229"/>
        <v>5220</v>
      </c>
      <c r="F4883" s="10">
        <f t="shared" si="230"/>
        <v>0</v>
      </c>
      <c r="G4883" s="11">
        <v>44081</v>
      </c>
      <c r="H4883" s="12">
        <v>0.77826388888888898</v>
      </c>
      <c r="I4883" t="s">
        <v>6932</v>
      </c>
      <c r="J4883" s="13">
        <v>500</v>
      </c>
      <c r="K4883">
        <v>3.5470000000000002</v>
      </c>
      <c r="L4883" s="14">
        <f t="shared" si="231"/>
        <v>1773.5</v>
      </c>
      <c r="M4883" s="14">
        <v>1773.5</v>
      </c>
      <c r="N4883" t="s">
        <v>6933</v>
      </c>
      <c r="O4883" t="s">
        <v>22</v>
      </c>
      <c r="P4883">
        <v>20604536261</v>
      </c>
      <c r="Q4883">
        <v>3</v>
      </c>
      <c r="R4883" t="s">
        <v>19</v>
      </c>
      <c r="S4883">
        <v>5220</v>
      </c>
      <c r="T4883" s="15">
        <v>44081</v>
      </c>
      <c r="U4883">
        <v>1773.5</v>
      </c>
      <c r="V4883" t="s">
        <v>23</v>
      </c>
      <c r="W4883" t="s">
        <v>24</v>
      </c>
      <c r="X4883" t="s">
        <v>25</v>
      </c>
    </row>
    <row r="4884" spans="1:24" x14ac:dyDescent="0.25">
      <c r="A4884" s="8">
        <v>9712</v>
      </c>
      <c r="B4884" t="s">
        <v>7027</v>
      </c>
      <c r="C4884" s="9" t="s">
        <v>19</v>
      </c>
      <c r="D4884" s="9">
        <v>5221</v>
      </c>
      <c r="E4884" s="9">
        <f t="shared" si="229"/>
        <v>5221</v>
      </c>
      <c r="F4884" s="10">
        <f t="shared" si="230"/>
        <v>0</v>
      </c>
      <c r="G4884" s="11">
        <v>44081</v>
      </c>
      <c r="H4884" s="12">
        <v>0.77866898148148145</v>
      </c>
      <c r="I4884" t="s">
        <v>6526</v>
      </c>
      <c r="J4884" s="13">
        <v>2535</v>
      </c>
      <c r="K4884">
        <v>3.5459999999999998</v>
      </c>
      <c r="L4884" s="14">
        <f t="shared" si="231"/>
        <v>8989.1099999999988</v>
      </c>
      <c r="M4884" s="14">
        <v>8989.11</v>
      </c>
      <c r="N4884" t="s">
        <v>6527</v>
      </c>
      <c r="O4884" t="s">
        <v>22</v>
      </c>
      <c r="P4884">
        <v>20604536261</v>
      </c>
      <c r="Q4884">
        <v>3</v>
      </c>
      <c r="R4884" t="s">
        <v>19</v>
      </c>
      <c r="S4884">
        <v>5221</v>
      </c>
      <c r="T4884" s="15">
        <v>44081</v>
      </c>
      <c r="U4884">
        <v>8989.11</v>
      </c>
      <c r="V4884" t="s">
        <v>23</v>
      </c>
      <c r="W4884" t="s">
        <v>24</v>
      </c>
      <c r="X4884" t="s">
        <v>25</v>
      </c>
    </row>
    <row r="4885" spans="1:24" x14ac:dyDescent="0.25">
      <c r="A4885" s="8">
        <v>9713</v>
      </c>
      <c r="B4885" t="s">
        <v>7028</v>
      </c>
      <c r="C4885" s="9" t="s">
        <v>19</v>
      </c>
      <c r="D4885" s="9">
        <v>5222</v>
      </c>
      <c r="E4885" s="9">
        <f t="shared" si="229"/>
        <v>5222</v>
      </c>
      <c r="F4885" s="10">
        <f t="shared" si="230"/>
        <v>0</v>
      </c>
      <c r="G4885" s="11">
        <v>44081</v>
      </c>
      <c r="H4885" s="12">
        <v>0.77875000000000005</v>
      </c>
      <c r="I4885" t="s">
        <v>4549</v>
      </c>
      <c r="J4885" s="13">
        <v>10</v>
      </c>
      <c r="K4885">
        <v>3.5470000000000002</v>
      </c>
      <c r="L4885" s="14">
        <f t="shared" si="231"/>
        <v>35.47</v>
      </c>
      <c r="M4885" s="14">
        <v>35.47</v>
      </c>
      <c r="N4885" t="s">
        <v>4550</v>
      </c>
      <c r="O4885" t="s">
        <v>22</v>
      </c>
      <c r="P4885">
        <v>20604536261</v>
      </c>
      <c r="Q4885">
        <v>3</v>
      </c>
      <c r="R4885" t="s">
        <v>19</v>
      </c>
      <c r="S4885">
        <v>5222</v>
      </c>
      <c r="T4885" s="15">
        <v>44081</v>
      </c>
      <c r="U4885">
        <v>35.47</v>
      </c>
      <c r="V4885" t="s">
        <v>23</v>
      </c>
      <c r="W4885" t="s">
        <v>24</v>
      </c>
      <c r="X4885" t="s">
        <v>25</v>
      </c>
    </row>
    <row r="4886" spans="1:24" x14ac:dyDescent="0.25">
      <c r="A4886" s="8">
        <v>9714</v>
      </c>
      <c r="B4886" t="s">
        <v>7029</v>
      </c>
      <c r="C4886" s="9" t="s">
        <v>19</v>
      </c>
      <c r="D4886" s="9">
        <v>5223</v>
      </c>
      <c r="E4886" s="9">
        <f t="shared" si="229"/>
        <v>5223</v>
      </c>
      <c r="F4886" s="10">
        <f t="shared" si="230"/>
        <v>0</v>
      </c>
      <c r="G4886" s="11">
        <v>44081</v>
      </c>
      <c r="H4886" s="12">
        <v>0.77887731481481481</v>
      </c>
      <c r="I4886" t="s">
        <v>3919</v>
      </c>
      <c r="J4886" s="13">
        <v>2012.97</v>
      </c>
      <c r="K4886">
        <v>3.5470000000000002</v>
      </c>
      <c r="L4886" s="14">
        <f t="shared" si="231"/>
        <v>7140.0045900000005</v>
      </c>
      <c r="M4886" s="14">
        <v>7140</v>
      </c>
      <c r="N4886" t="s">
        <v>3920</v>
      </c>
      <c r="O4886" t="s">
        <v>22</v>
      </c>
      <c r="P4886">
        <v>20604536261</v>
      </c>
      <c r="Q4886">
        <v>3</v>
      </c>
      <c r="R4886" t="s">
        <v>19</v>
      </c>
      <c r="S4886">
        <v>5223</v>
      </c>
      <c r="T4886" s="15">
        <v>44081</v>
      </c>
      <c r="U4886">
        <v>7140</v>
      </c>
      <c r="V4886" t="s">
        <v>23</v>
      </c>
      <c r="W4886" t="s">
        <v>24</v>
      </c>
      <c r="X4886" t="s">
        <v>25</v>
      </c>
    </row>
    <row r="4887" spans="1:24" x14ac:dyDescent="0.25">
      <c r="A4887" s="8">
        <v>9716</v>
      </c>
      <c r="B4887" t="s">
        <v>7030</v>
      </c>
      <c r="C4887" s="9" t="s">
        <v>19</v>
      </c>
      <c r="D4887" s="9">
        <v>5224</v>
      </c>
      <c r="E4887" s="9">
        <f t="shared" si="229"/>
        <v>5224</v>
      </c>
      <c r="F4887" s="10">
        <f t="shared" si="230"/>
        <v>0</v>
      </c>
      <c r="G4887" s="11">
        <v>44081</v>
      </c>
      <c r="H4887" s="12">
        <v>0.77901620370370372</v>
      </c>
      <c r="I4887" t="s">
        <v>1622</v>
      </c>
      <c r="J4887" s="13">
        <v>125</v>
      </c>
      <c r="K4887">
        <v>3.5459999999999998</v>
      </c>
      <c r="L4887" s="14">
        <f t="shared" si="231"/>
        <v>443.25</v>
      </c>
      <c r="M4887" s="14">
        <v>443.25</v>
      </c>
      <c r="N4887" t="s">
        <v>1623</v>
      </c>
      <c r="O4887" t="s">
        <v>22</v>
      </c>
      <c r="P4887">
        <v>20604536261</v>
      </c>
      <c r="Q4887">
        <v>3</v>
      </c>
      <c r="R4887" t="s">
        <v>19</v>
      </c>
      <c r="S4887">
        <v>5224</v>
      </c>
      <c r="T4887" s="15">
        <v>44081</v>
      </c>
      <c r="U4887">
        <v>443.25</v>
      </c>
      <c r="V4887" t="s">
        <v>23</v>
      </c>
      <c r="W4887" t="s">
        <v>24</v>
      </c>
      <c r="X4887" t="s">
        <v>25</v>
      </c>
    </row>
    <row r="4888" spans="1:24" x14ac:dyDescent="0.25">
      <c r="A4888" s="8">
        <v>9717</v>
      </c>
      <c r="B4888" t="s">
        <v>7031</v>
      </c>
      <c r="C4888" s="9" t="s">
        <v>19</v>
      </c>
      <c r="D4888" s="9">
        <v>5225</v>
      </c>
      <c r="E4888" s="9">
        <f t="shared" si="229"/>
        <v>5225</v>
      </c>
      <c r="F4888" s="10">
        <f t="shared" si="230"/>
        <v>0</v>
      </c>
      <c r="G4888" s="11">
        <v>44081</v>
      </c>
      <c r="H4888" s="12">
        <v>0.77908564814814818</v>
      </c>
      <c r="I4888" t="s">
        <v>5101</v>
      </c>
      <c r="J4888" s="13">
        <v>16.97</v>
      </c>
      <c r="K4888">
        <v>3.5470000000000002</v>
      </c>
      <c r="L4888" s="14">
        <f t="shared" si="231"/>
        <v>60.192589999999996</v>
      </c>
      <c r="M4888" s="14">
        <v>60.19</v>
      </c>
      <c r="N4888" t="s">
        <v>5102</v>
      </c>
      <c r="O4888" t="s">
        <v>22</v>
      </c>
      <c r="P4888">
        <v>20604536261</v>
      </c>
      <c r="Q4888">
        <v>3</v>
      </c>
      <c r="R4888" t="s">
        <v>19</v>
      </c>
      <c r="S4888">
        <v>5225</v>
      </c>
      <c r="T4888" s="15">
        <v>44081</v>
      </c>
      <c r="U4888">
        <v>60.19</v>
      </c>
      <c r="V4888" t="s">
        <v>23</v>
      </c>
      <c r="W4888" t="s">
        <v>24</v>
      </c>
      <c r="X4888" t="s">
        <v>25</v>
      </c>
    </row>
    <row r="4889" spans="1:24" x14ac:dyDescent="0.25">
      <c r="A4889" s="8">
        <v>9718</v>
      </c>
      <c r="B4889" t="s">
        <v>7032</v>
      </c>
      <c r="C4889" s="9" t="s">
        <v>19</v>
      </c>
      <c r="D4889" s="9">
        <v>5226</v>
      </c>
      <c r="E4889" s="9">
        <f t="shared" si="229"/>
        <v>5226</v>
      </c>
      <c r="F4889" s="10">
        <f t="shared" si="230"/>
        <v>0</v>
      </c>
      <c r="G4889" s="11">
        <v>44081</v>
      </c>
      <c r="H4889" s="12">
        <v>0.78243055555555552</v>
      </c>
      <c r="I4889" t="s">
        <v>4549</v>
      </c>
      <c r="J4889" s="13">
        <v>500</v>
      </c>
      <c r="K4889">
        <v>3.5470000000000002</v>
      </c>
      <c r="L4889" s="14">
        <f t="shared" si="231"/>
        <v>1773.5</v>
      </c>
      <c r="M4889" s="14">
        <v>1773.5</v>
      </c>
      <c r="N4889" t="s">
        <v>4550</v>
      </c>
      <c r="O4889" t="s">
        <v>22</v>
      </c>
      <c r="P4889">
        <v>20604536261</v>
      </c>
      <c r="Q4889">
        <v>3</v>
      </c>
      <c r="R4889" t="s">
        <v>19</v>
      </c>
      <c r="S4889">
        <v>5226</v>
      </c>
      <c r="T4889" s="15">
        <v>44081</v>
      </c>
      <c r="U4889">
        <v>1773.5</v>
      </c>
      <c r="V4889" t="s">
        <v>23</v>
      </c>
      <c r="W4889" t="s">
        <v>24</v>
      </c>
      <c r="X4889" t="s">
        <v>25</v>
      </c>
    </row>
    <row r="4890" spans="1:24" x14ac:dyDescent="0.25">
      <c r="A4890" s="8">
        <v>9720</v>
      </c>
      <c r="B4890" t="s">
        <v>7033</v>
      </c>
      <c r="C4890" s="9" t="s">
        <v>19</v>
      </c>
      <c r="D4890" s="9">
        <v>5227</v>
      </c>
      <c r="E4890" s="9">
        <f t="shared" si="229"/>
        <v>5227</v>
      </c>
      <c r="F4890" s="10">
        <f t="shared" si="230"/>
        <v>0</v>
      </c>
      <c r="G4890" s="11">
        <v>44081</v>
      </c>
      <c r="H4890" s="12">
        <v>0.7934606481481481</v>
      </c>
      <c r="I4890" t="s">
        <v>4549</v>
      </c>
      <c r="J4890" s="13">
        <v>300</v>
      </c>
      <c r="K4890">
        <v>3.5449999999999999</v>
      </c>
      <c r="L4890" s="14">
        <f t="shared" si="231"/>
        <v>1063.5</v>
      </c>
      <c r="M4890" s="14">
        <v>1063.5</v>
      </c>
      <c r="N4890" t="s">
        <v>4550</v>
      </c>
      <c r="O4890" t="s">
        <v>22</v>
      </c>
      <c r="P4890">
        <v>20604536261</v>
      </c>
      <c r="Q4890">
        <v>3</v>
      </c>
      <c r="R4890" t="s">
        <v>19</v>
      </c>
      <c r="S4890">
        <v>5227</v>
      </c>
      <c r="T4890" s="15">
        <v>44081</v>
      </c>
      <c r="U4890">
        <v>1063.5</v>
      </c>
      <c r="V4890" t="s">
        <v>100</v>
      </c>
      <c r="W4890" t="s">
        <v>101</v>
      </c>
      <c r="X4890" t="s">
        <v>101</v>
      </c>
    </row>
    <row r="4891" spans="1:24" x14ac:dyDescent="0.25">
      <c r="A4891" s="8">
        <v>9721</v>
      </c>
      <c r="B4891" t="s">
        <v>7034</v>
      </c>
      <c r="C4891" s="9" t="s">
        <v>19</v>
      </c>
      <c r="D4891" s="9">
        <v>5228</v>
      </c>
      <c r="E4891" s="9">
        <f t="shared" si="229"/>
        <v>5228</v>
      </c>
      <c r="F4891" s="10">
        <f t="shared" si="230"/>
        <v>0</v>
      </c>
      <c r="G4891" s="11">
        <v>44081</v>
      </c>
      <c r="H4891" s="12">
        <v>0.87219907407407404</v>
      </c>
      <c r="I4891" t="s">
        <v>7035</v>
      </c>
      <c r="J4891" s="13">
        <v>146.6</v>
      </c>
      <c r="K4891">
        <v>3.5470000000000002</v>
      </c>
      <c r="L4891" s="14">
        <f t="shared" si="231"/>
        <v>519.99019999999996</v>
      </c>
      <c r="M4891" s="14">
        <v>519.99</v>
      </c>
      <c r="N4891" t="s">
        <v>7036</v>
      </c>
      <c r="O4891" t="s">
        <v>22</v>
      </c>
      <c r="P4891">
        <v>20604536261</v>
      </c>
      <c r="Q4891">
        <v>3</v>
      </c>
      <c r="R4891" t="s">
        <v>19</v>
      </c>
      <c r="S4891">
        <v>5228</v>
      </c>
      <c r="T4891" s="15">
        <v>44081</v>
      </c>
      <c r="U4891">
        <v>519.99</v>
      </c>
      <c r="V4891" t="s">
        <v>100</v>
      </c>
      <c r="W4891" t="s">
        <v>101</v>
      </c>
      <c r="X4891" t="s">
        <v>101</v>
      </c>
    </row>
    <row r="4892" spans="1:24" x14ac:dyDescent="0.25">
      <c r="A4892" s="8">
        <v>9724</v>
      </c>
      <c r="B4892" t="s">
        <v>7037</v>
      </c>
      <c r="C4892" s="9" t="s">
        <v>19</v>
      </c>
      <c r="D4892" s="9">
        <v>5229</v>
      </c>
      <c r="E4892" s="9">
        <f t="shared" si="229"/>
        <v>5229</v>
      </c>
      <c r="F4892" s="10">
        <f t="shared" si="230"/>
        <v>0</v>
      </c>
      <c r="G4892" s="11">
        <v>44082</v>
      </c>
      <c r="H4892" s="12">
        <v>0.38166666666666665</v>
      </c>
      <c r="I4892" t="s">
        <v>1287</v>
      </c>
      <c r="J4892" s="13">
        <v>1997.01</v>
      </c>
      <c r="K4892">
        <v>3.5478000000000001</v>
      </c>
      <c r="L4892" s="14">
        <f t="shared" si="231"/>
        <v>7084.9920780000002</v>
      </c>
      <c r="M4892" s="14">
        <v>7084.99</v>
      </c>
      <c r="N4892" t="s">
        <v>1288</v>
      </c>
      <c r="O4892" t="s">
        <v>22</v>
      </c>
      <c r="P4892">
        <v>20604536261</v>
      </c>
      <c r="Q4892">
        <v>3</v>
      </c>
      <c r="R4892" t="s">
        <v>19</v>
      </c>
      <c r="S4892">
        <v>5229</v>
      </c>
      <c r="T4892" s="15">
        <v>44082</v>
      </c>
      <c r="U4892">
        <v>7084.99</v>
      </c>
      <c r="V4892" t="s">
        <v>23</v>
      </c>
      <c r="W4892" t="s">
        <v>24</v>
      </c>
      <c r="X4892" t="s">
        <v>25</v>
      </c>
    </row>
    <row r="4893" spans="1:24" x14ac:dyDescent="0.25">
      <c r="A4893" s="8">
        <v>9725</v>
      </c>
      <c r="B4893" t="s">
        <v>7038</v>
      </c>
      <c r="C4893" s="9" t="s">
        <v>19</v>
      </c>
      <c r="D4893" s="9">
        <v>5230</v>
      </c>
      <c r="E4893" s="9">
        <f t="shared" ref="E4893:E4956" si="232">+E4892+1</f>
        <v>5230</v>
      </c>
      <c r="F4893" s="10">
        <f t="shared" si="230"/>
        <v>0</v>
      </c>
      <c r="G4893" s="11">
        <v>44082</v>
      </c>
      <c r="H4893" s="12">
        <v>0.39530092592592592</v>
      </c>
      <c r="I4893" t="s">
        <v>5721</v>
      </c>
      <c r="J4893" s="13">
        <v>250</v>
      </c>
      <c r="K4893">
        <v>3.5409999999999999</v>
      </c>
      <c r="L4893" s="14">
        <f t="shared" si="231"/>
        <v>885.25</v>
      </c>
      <c r="M4893" s="14">
        <v>885.25</v>
      </c>
      <c r="N4893" t="s">
        <v>5722</v>
      </c>
      <c r="O4893" t="s">
        <v>37</v>
      </c>
      <c r="P4893">
        <v>20604536261</v>
      </c>
      <c r="Q4893">
        <v>3</v>
      </c>
      <c r="R4893" t="s">
        <v>19</v>
      </c>
      <c r="S4893">
        <v>5230</v>
      </c>
      <c r="T4893" s="15">
        <v>44082</v>
      </c>
      <c r="U4893">
        <v>885.25</v>
      </c>
      <c r="V4893" t="s">
        <v>23</v>
      </c>
      <c r="W4893" t="s">
        <v>24</v>
      </c>
      <c r="X4893" t="s">
        <v>25</v>
      </c>
    </row>
    <row r="4894" spans="1:24" x14ac:dyDescent="0.25">
      <c r="A4894" s="8">
        <v>9726</v>
      </c>
      <c r="B4894" t="s">
        <v>7039</v>
      </c>
      <c r="C4894" s="9" t="s">
        <v>19</v>
      </c>
      <c r="D4894" s="9">
        <v>5231</v>
      </c>
      <c r="E4894" s="9">
        <f t="shared" si="232"/>
        <v>5231</v>
      </c>
      <c r="F4894" s="10">
        <f t="shared" si="230"/>
        <v>0</v>
      </c>
      <c r="G4894" s="11">
        <v>44082</v>
      </c>
      <c r="H4894" s="12">
        <v>0.41186342592592595</v>
      </c>
      <c r="I4894" t="s">
        <v>4320</v>
      </c>
      <c r="J4894" s="13">
        <v>5050.79</v>
      </c>
      <c r="K4894">
        <v>3.5638000000000001</v>
      </c>
      <c r="L4894" s="14">
        <f t="shared" si="231"/>
        <v>18000.005401999999</v>
      </c>
      <c r="M4894" s="14">
        <v>18000.009999999998</v>
      </c>
      <c r="N4894" t="s">
        <v>4321</v>
      </c>
      <c r="O4894" t="s">
        <v>22</v>
      </c>
      <c r="P4894">
        <v>20604536261</v>
      </c>
      <c r="Q4894">
        <v>3</v>
      </c>
      <c r="R4894" t="s">
        <v>19</v>
      </c>
      <c r="S4894">
        <v>5231</v>
      </c>
      <c r="T4894" s="15">
        <v>44082</v>
      </c>
      <c r="U4894">
        <v>18000.009999999998</v>
      </c>
      <c r="V4894" t="s">
        <v>23</v>
      </c>
      <c r="W4894" t="s">
        <v>24</v>
      </c>
      <c r="X4894" t="s">
        <v>25</v>
      </c>
    </row>
    <row r="4895" spans="1:24" x14ac:dyDescent="0.25">
      <c r="A4895" s="8">
        <v>9731</v>
      </c>
      <c r="B4895" t="s">
        <v>7040</v>
      </c>
      <c r="C4895" s="9" t="s">
        <v>19</v>
      </c>
      <c r="D4895" s="9">
        <v>5232</v>
      </c>
      <c r="E4895" s="9">
        <f t="shared" si="232"/>
        <v>5232</v>
      </c>
      <c r="F4895" s="10">
        <f t="shared" si="230"/>
        <v>0</v>
      </c>
      <c r="G4895" s="11">
        <v>44082</v>
      </c>
      <c r="H4895" s="12">
        <v>0.41196759259259258</v>
      </c>
      <c r="I4895" t="s">
        <v>2239</v>
      </c>
      <c r="J4895" s="13">
        <v>1500</v>
      </c>
      <c r="K4895">
        <v>3.5409999999999999</v>
      </c>
      <c r="L4895" s="14">
        <f t="shared" si="231"/>
        <v>5311.5</v>
      </c>
      <c r="M4895" s="14">
        <v>5311.5</v>
      </c>
      <c r="N4895" t="s">
        <v>2240</v>
      </c>
      <c r="O4895" t="s">
        <v>37</v>
      </c>
      <c r="P4895">
        <v>20604536261</v>
      </c>
      <c r="Q4895">
        <v>3</v>
      </c>
      <c r="R4895" t="s">
        <v>19</v>
      </c>
      <c r="S4895">
        <v>5232</v>
      </c>
      <c r="T4895" s="15">
        <v>44082</v>
      </c>
      <c r="U4895">
        <v>5311.5</v>
      </c>
      <c r="V4895" t="s">
        <v>23</v>
      </c>
      <c r="W4895" t="s">
        <v>24</v>
      </c>
      <c r="X4895" t="s">
        <v>25</v>
      </c>
    </row>
    <row r="4896" spans="1:24" x14ac:dyDescent="0.25">
      <c r="A4896" s="8">
        <v>9732</v>
      </c>
      <c r="B4896" t="s">
        <v>7041</v>
      </c>
      <c r="C4896" s="9" t="s">
        <v>19</v>
      </c>
      <c r="D4896" s="9">
        <v>5233</v>
      </c>
      <c r="E4896" s="9">
        <f t="shared" si="232"/>
        <v>5233</v>
      </c>
      <c r="F4896" s="10">
        <f t="shared" si="230"/>
        <v>0</v>
      </c>
      <c r="G4896" s="11">
        <v>44082</v>
      </c>
      <c r="H4896" s="12">
        <v>0.44240740740740742</v>
      </c>
      <c r="I4896" t="s">
        <v>7042</v>
      </c>
      <c r="J4896" s="13">
        <v>1000</v>
      </c>
      <c r="K4896">
        <v>3.54</v>
      </c>
      <c r="L4896" s="14">
        <f t="shared" si="231"/>
        <v>3540</v>
      </c>
      <c r="M4896" s="14">
        <v>3540</v>
      </c>
      <c r="N4896" t="s">
        <v>7043</v>
      </c>
      <c r="O4896" t="s">
        <v>37</v>
      </c>
      <c r="P4896">
        <v>20604536261</v>
      </c>
      <c r="Q4896">
        <v>3</v>
      </c>
      <c r="R4896" t="s">
        <v>19</v>
      </c>
      <c r="S4896">
        <v>5233</v>
      </c>
      <c r="T4896" s="15">
        <v>44082</v>
      </c>
      <c r="U4896">
        <v>3540</v>
      </c>
      <c r="V4896" t="s">
        <v>23</v>
      </c>
      <c r="W4896" t="s">
        <v>24</v>
      </c>
      <c r="X4896" t="s">
        <v>25</v>
      </c>
    </row>
    <row r="4897" spans="1:24" x14ac:dyDescent="0.25">
      <c r="A4897" s="8">
        <v>9735</v>
      </c>
      <c r="B4897" t="s">
        <v>7044</v>
      </c>
      <c r="C4897" s="9" t="s">
        <v>19</v>
      </c>
      <c r="D4897" s="9">
        <v>5234</v>
      </c>
      <c r="E4897" s="9">
        <f t="shared" si="232"/>
        <v>5234</v>
      </c>
      <c r="F4897" s="10">
        <f t="shared" si="230"/>
        <v>0</v>
      </c>
      <c r="G4897" s="11">
        <v>44082</v>
      </c>
      <c r="H4897" s="12">
        <v>0.44248842592592591</v>
      </c>
      <c r="I4897" t="s">
        <v>4737</v>
      </c>
      <c r="J4897" s="13">
        <v>139</v>
      </c>
      <c r="K4897">
        <v>3.5558000000000001</v>
      </c>
      <c r="L4897" s="14">
        <f t="shared" si="231"/>
        <v>494.25620000000004</v>
      </c>
      <c r="M4897" s="14">
        <v>494.26</v>
      </c>
      <c r="N4897" t="s">
        <v>4738</v>
      </c>
      <c r="O4897" t="s">
        <v>22</v>
      </c>
      <c r="P4897">
        <v>20604536261</v>
      </c>
      <c r="Q4897">
        <v>3</v>
      </c>
      <c r="R4897" t="s">
        <v>19</v>
      </c>
      <c r="S4897">
        <v>5234</v>
      </c>
      <c r="T4897" s="15">
        <v>44082</v>
      </c>
      <c r="U4897">
        <v>494.26</v>
      </c>
      <c r="V4897" t="s">
        <v>23</v>
      </c>
      <c r="W4897" t="s">
        <v>24</v>
      </c>
      <c r="X4897" t="s">
        <v>25</v>
      </c>
    </row>
    <row r="4898" spans="1:24" x14ac:dyDescent="0.25">
      <c r="A4898" s="8">
        <v>9738</v>
      </c>
      <c r="B4898" t="s">
        <v>7045</v>
      </c>
      <c r="C4898" s="9" t="s">
        <v>19</v>
      </c>
      <c r="D4898" s="9">
        <v>5235</v>
      </c>
      <c r="E4898" s="9">
        <f t="shared" si="232"/>
        <v>5235</v>
      </c>
      <c r="F4898" s="10">
        <f t="shared" si="230"/>
        <v>0</v>
      </c>
      <c r="G4898" s="11">
        <v>44082</v>
      </c>
      <c r="H4898" s="12">
        <v>0.44766203703703705</v>
      </c>
      <c r="I4898" t="s">
        <v>6739</v>
      </c>
      <c r="J4898" s="13">
        <v>240</v>
      </c>
      <c r="K4898">
        <v>3.5569999999999999</v>
      </c>
      <c r="L4898" s="14">
        <f t="shared" si="231"/>
        <v>853.68</v>
      </c>
      <c r="M4898" s="14">
        <v>853.68</v>
      </c>
      <c r="N4898" t="s">
        <v>6740</v>
      </c>
      <c r="O4898" t="s">
        <v>22</v>
      </c>
      <c r="P4898">
        <v>20604536261</v>
      </c>
      <c r="Q4898">
        <v>3</v>
      </c>
      <c r="R4898" t="s">
        <v>19</v>
      </c>
      <c r="S4898">
        <v>5235</v>
      </c>
      <c r="T4898" s="15">
        <v>44082</v>
      </c>
      <c r="U4898">
        <v>853.68</v>
      </c>
      <c r="V4898" t="s">
        <v>23</v>
      </c>
      <c r="W4898" t="s">
        <v>24</v>
      </c>
      <c r="X4898" t="s">
        <v>25</v>
      </c>
    </row>
    <row r="4899" spans="1:24" x14ac:dyDescent="0.25">
      <c r="A4899" s="8">
        <v>9739</v>
      </c>
      <c r="B4899" t="s">
        <v>7046</v>
      </c>
      <c r="C4899" s="9" t="s">
        <v>19</v>
      </c>
      <c r="D4899" s="9">
        <v>5236</v>
      </c>
      <c r="E4899" s="9">
        <f t="shared" si="232"/>
        <v>5236</v>
      </c>
      <c r="F4899" s="10">
        <f t="shared" si="230"/>
        <v>0</v>
      </c>
      <c r="G4899" s="11">
        <v>44082</v>
      </c>
      <c r="H4899" s="12">
        <v>0.45331018518518523</v>
      </c>
      <c r="I4899" t="s">
        <v>2771</v>
      </c>
      <c r="J4899" s="13">
        <v>581</v>
      </c>
      <c r="K4899">
        <v>3.5558000000000001</v>
      </c>
      <c r="L4899" s="14">
        <f t="shared" si="231"/>
        <v>2065.9198000000001</v>
      </c>
      <c r="M4899" s="14">
        <v>2065.92</v>
      </c>
      <c r="N4899" t="s">
        <v>2772</v>
      </c>
      <c r="O4899" t="s">
        <v>22</v>
      </c>
      <c r="P4899">
        <v>20604536261</v>
      </c>
      <c r="Q4899">
        <v>3</v>
      </c>
      <c r="R4899" t="s">
        <v>19</v>
      </c>
      <c r="S4899">
        <v>5236</v>
      </c>
      <c r="T4899" s="15">
        <v>44082</v>
      </c>
      <c r="U4899">
        <v>2065.92</v>
      </c>
      <c r="V4899" t="s">
        <v>23</v>
      </c>
      <c r="W4899" t="s">
        <v>24</v>
      </c>
      <c r="X4899" t="s">
        <v>25</v>
      </c>
    </row>
    <row r="4900" spans="1:24" x14ac:dyDescent="0.25">
      <c r="A4900" s="8">
        <v>9743</v>
      </c>
      <c r="B4900" t="s">
        <v>7047</v>
      </c>
      <c r="C4900" s="9" t="s">
        <v>19</v>
      </c>
      <c r="D4900" s="9">
        <v>5237</v>
      </c>
      <c r="E4900" s="9">
        <f t="shared" si="232"/>
        <v>5237</v>
      </c>
      <c r="F4900" s="10">
        <f t="shared" si="230"/>
        <v>0</v>
      </c>
      <c r="G4900" s="11">
        <v>44082</v>
      </c>
      <c r="H4900" s="12">
        <v>0.47675925925925927</v>
      </c>
      <c r="I4900" t="s">
        <v>6992</v>
      </c>
      <c r="J4900" s="13">
        <v>7000</v>
      </c>
      <c r="K4900">
        <v>3.5558000000000001</v>
      </c>
      <c r="L4900" s="14">
        <f t="shared" si="231"/>
        <v>24890.600000000002</v>
      </c>
      <c r="M4900" s="14">
        <v>24890.6</v>
      </c>
      <c r="N4900" t="s">
        <v>6993</v>
      </c>
      <c r="O4900" t="s">
        <v>22</v>
      </c>
      <c r="P4900">
        <v>20604536261</v>
      </c>
      <c r="Q4900">
        <v>3</v>
      </c>
      <c r="R4900" t="s">
        <v>19</v>
      </c>
      <c r="S4900">
        <v>5237</v>
      </c>
      <c r="T4900" s="15">
        <v>44082</v>
      </c>
      <c r="U4900">
        <v>24890.6</v>
      </c>
      <c r="V4900" t="s">
        <v>23</v>
      </c>
      <c r="W4900" t="s">
        <v>24</v>
      </c>
      <c r="X4900" t="s">
        <v>25</v>
      </c>
    </row>
    <row r="4901" spans="1:24" x14ac:dyDescent="0.25">
      <c r="A4901" s="8">
        <v>9744</v>
      </c>
      <c r="B4901" t="s">
        <v>7048</v>
      </c>
      <c r="C4901" s="9" t="s">
        <v>19</v>
      </c>
      <c r="D4901" s="9">
        <v>5238</v>
      </c>
      <c r="E4901" s="9">
        <f t="shared" si="232"/>
        <v>5238</v>
      </c>
      <c r="F4901" s="10">
        <f t="shared" si="230"/>
        <v>0</v>
      </c>
      <c r="G4901" s="11">
        <v>44082</v>
      </c>
      <c r="H4901" s="12">
        <v>0.47699074074074077</v>
      </c>
      <c r="I4901" t="s">
        <v>6992</v>
      </c>
      <c r="J4901" s="13">
        <v>7000</v>
      </c>
      <c r="K4901">
        <v>3.5558000000000001</v>
      </c>
      <c r="L4901" s="14">
        <f t="shared" si="231"/>
        <v>24890.600000000002</v>
      </c>
      <c r="M4901" s="14">
        <v>24890.6</v>
      </c>
      <c r="N4901" t="s">
        <v>6993</v>
      </c>
      <c r="O4901" t="s">
        <v>22</v>
      </c>
      <c r="P4901">
        <v>20604536261</v>
      </c>
      <c r="Q4901">
        <v>3</v>
      </c>
      <c r="R4901" t="s">
        <v>19</v>
      </c>
      <c r="S4901">
        <v>5238</v>
      </c>
      <c r="T4901" s="15">
        <v>44082</v>
      </c>
      <c r="U4901">
        <v>24890.6</v>
      </c>
      <c r="V4901" t="s">
        <v>23</v>
      </c>
      <c r="W4901" t="s">
        <v>24</v>
      </c>
      <c r="X4901" t="s">
        <v>25</v>
      </c>
    </row>
    <row r="4902" spans="1:24" x14ac:dyDescent="0.25">
      <c r="A4902" s="8">
        <v>9746</v>
      </c>
      <c r="B4902" t="s">
        <v>7049</v>
      </c>
      <c r="C4902" s="9" t="s">
        <v>19</v>
      </c>
      <c r="D4902" s="9">
        <v>5239</v>
      </c>
      <c r="E4902" s="9">
        <f t="shared" si="232"/>
        <v>5239</v>
      </c>
      <c r="F4902" s="10">
        <f t="shared" si="230"/>
        <v>0</v>
      </c>
      <c r="G4902" s="11">
        <v>44082</v>
      </c>
      <c r="H4902" s="12">
        <v>0.47715277777777776</v>
      </c>
      <c r="I4902" t="s">
        <v>1690</v>
      </c>
      <c r="J4902" s="13">
        <v>2300</v>
      </c>
      <c r="K4902">
        <v>3.5409999999999999</v>
      </c>
      <c r="L4902" s="14">
        <f t="shared" si="231"/>
        <v>8144.3</v>
      </c>
      <c r="M4902" s="14">
        <v>8144.3</v>
      </c>
      <c r="N4902" t="s">
        <v>1691</v>
      </c>
      <c r="O4902" t="s">
        <v>37</v>
      </c>
      <c r="P4902">
        <v>20604536261</v>
      </c>
      <c r="Q4902">
        <v>3</v>
      </c>
      <c r="R4902" t="s">
        <v>19</v>
      </c>
      <c r="S4902">
        <v>5239</v>
      </c>
      <c r="T4902" s="15">
        <v>44082</v>
      </c>
      <c r="U4902">
        <v>8144.3</v>
      </c>
      <c r="V4902" t="s">
        <v>23</v>
      </c>
      <c r="W4902" t="s">
        <v>24</v>
      </c>
      <c r="X4902" t="s">
        <v>25</v>
      </c>
    </row>
    <row r="4903" spans="1:24" x14ac:dyDescent="0.25">
      <c r="A4903" s="8">
        <v>9747</v>
      </c>
      <c r="B4903" t="s">
        <v>7050</v>
      </c>
      <c r="C4903" s="9" t="s">
        <v>19</v>
      </c>
      <c r="D4903" s="9">
        <v>5240</v>
      </c>
      <c r="E4903" s="9">
        <f t="shared" si="232"/>
        <v>5240</v>
      </c>
      <c r="F4903" s="10">
        <f t="shared" si="230"/>
        <v>0</v>
      </c>
      <c r="G4903" s="11">
        <v>44082</v>
      </c>
      <c r="H4903" s="12">
        <v>0.47973379629629626</v>
      </c>
      <c r="I4903" t="s">
        <v>3749</v>
      </c>
      <c r="J4903" s="13">
        <v>2000</v>
      </c>
      <c r="K4903">
        <v>3.556</v>
      </c>
      <c r="L4903" s="14">
        <f t="shared" si="231"/>
        <v>7112</v>
      </c>
      <c r="M4903" s="14">
        <v>7112</v>
      </c>
      <c r="N4903" t="s">
        <v>3750</v>
      </c>
      <c r="O4903" t="s">
        <v>22</v>
      </c>
      <c r="P4903">
        <v>20604536261</v>
      </c>
      <c r="Q4903">
        <v>3</v>
      </c>
      <c r="R4903" t="s">
        <v>19</v>
      </c>
      <c r="S4903">
        <v>5240</v>
      </c>
      <c r="T4903" s="15">
        <v>44082</v>
      </c>
      <c r="U4903">
        <v>7112</v>
      </c>
      <c r="V4903" t="s">
        <v>23</v>
      </c>
      <c r="W4903" t="s">
        <v>24</v>
      </c>
      <c r="X4903" t="s">
        <v>25</v>
      </c>
    </row>
    <row r="4904" spans="1:24" x14ac:dyDescent="0.25">
      <c r="A4904" s="8">
        <v>9750</v>
      </c>
      <c r="B4904" t="s">
        <v>7051</v>
      </c>
      <c r="C4904" s="9" t="s">
        <v>19</v>
      </c>
      <c r="D4904" s="9">
        <v>5241</v>
      </c>
      <c r="E4904" s="9">
        <f t="shared" si="232"/>
        <v>5241</v>
      </c>
      <c r="F4904" s="10">
        <f t="shared" si="230"/>
        <v>0</v>
      </c>
      <c r="G4904" s="11">
        <v>44082</v>
      </c>
      <c r="H4904" s="12">
        <v>0.49329861111111112</v>
      </c>
      <c r="I4904" t="s">
        <v>2242</v>
      </c>
      <c r="J4904" s="13">
        <v>300</v>
      </c>
      <c r="K4904">
        <v>3.5339999999999998</v>
      </c>
      <c r="L4904" s="14">
        <f t="shared" si="231"/>
        <v>1060.2</v>
      </c>
      <c r="M4904" s="14">
        <v>1060.2</v>
      </c>
      <c r="N4904" t="s">
        <v>2243</v>
      </c>
      <c r="O4904" t="s">
        <v>37</v>
      </c>
      <c r="P4904">
        <v>20604536261</v>
      </c>
      <c r="Q4904">
        <v>3</v>
      </c>
      <c r="R4904" t="s">
        <v>19</v>
      </c>
      <c r="S4904">
        <v>5241</v>
      </c>
      <c r="T4904" s="15">
        <v>44082</v>
      </c>
      <c r="U4904">
        <v>1060.2</v>
      </c>
      <c r="V4904" t="s">
        <v>23</v>
      </c>
      <c r="W4904" t="s">
        <v>24</v>
      </c>
      <c r="X4904" t="s">
        <v>25</v>
      </c>
    </row>
    <row r="4905" spans="1:24" x14ac:dyDescent="0.25">
      <c r="A4905" s="8">
        <v>9753</v>
      </c>
      <c r="B4905" t="s">
        <v>7052</v>
      </c>
      <c r="C4905" s="9" t="s">
        <v>19</v>
      </c>
      <c r="D4905" s="9">
        <v>5242</v>
      </c>
      <c r="E4905" s="9">
        <f t="shared" si="232"/>
        <v>5242</v>
      </c>
      <c r="F4905" s="10">
        <f t="shared" si="230"/>
        <v>0</v>
      </c>
      <c r="G4905" s="11">
        <v>44082</v>
      </c>
      <c r="H4905" s="12">
        <v>0.49337962962962961</v>
      </c>
      <c r="I4905" t="s">
        <v>4737</v>
      </c>
      <c r="J4905" s="13">
        <v>44</v>
      </c>
      <c r="K4905">
        <v>3.5518000000000001</v>
      </c>
      <c r="L4905" s="14">
        <f t="shared" si="231"/>
        <v>156.2792</v>
      </c>
      <c r="M4905" s="14">
        <v>156.28</v>
      </c>
      <c r="N4905" t="s">
        <v>4738</v>
      </c>
      <c r="O4905" t="s">
        <v>22</v>
      </c>
      <c r="P4905">
        <v>20604536261</v>
      </c>
      <c r="Q4905">
        <v>3</v>
      </c>
      <c r="R4905" t="s">
        <v>19</v>
      </c>
      <c r="S4905">
        <v>5242</v>
      </c>
      <c r="T4905" s="15">
        <v>44082</v>
      </c>
      <c r="U4905">
        <v>156.28</v>
      </c>
      <c r="V4905" t="s">
        <v>23</v>
      </c>
      <c r="W4905" t="s">
        <v>24</v>
      </c>
      <c r="X4905" t="s">
        <v>25</v>
      </c>
    </row>
    <row r="4906" spans="1:24" x14ac:dyDescent="0.25">
      <c r="A4906" s="8">
        <v>9755</v>
      </c>
      <c r="B4906" t="s">
        <v>7053</v>
      </c>
      <c r="C4906" s="9" t="s">
        <v>19</v>
      </c>
      <c r="D4906" s="9">
        <v>5243</v>
      </c>
      <c r="E4906" s="9">
        <f t="shared" si="232"/>
        <v>5243</v>
      </c>
      <c r="F4906" s="10">
        <f t="shared" si="230"/>
        <v>0</v>
      </c>
      <c r="G4906" s="11">
        <v>44082</v>
      </c>
      <c r="H4906" s="12">
        <v>0.49350694444444443</v>
      </c>
      <c r="I4906" t="s">
        <v>2767</v>
      </c>
      <c r="J4906" s="13">
        <v>400</v>
      </c>
      <c r="K4906">
        <v>3.5529999999999999</v>
      </c>
      <c r="L4906" s="14">
        <f t="shared" si="231"/>
        <v>1421.2</v>
      </c>
      <c r="M4906" s="14">
        <v>1421.2</v>
      </c>
      <c r="N4906" t="s">
        <v>2768</v>
      </c>
      <c r="O4906" t="s">
        <v>22</v>
      </c>
      <c r="P4906">
        <v>20604536261</v>
      </c>
      <c r="Q4906">
        <v>3</v>
      </c>
      <c r="R4906" t="s">
        <v>19</v>
      </c>
      <c r="S4906">
        <v>5243</v>
      </c>
      <c r="T4906" s="15">
        <v>44082</v>
      </c>
      <c r="U4906">
        <v>1421.2</v>
      </c>
      <c r="V4906" t="s">
        <v>23</v>
      </c>
      <c r="W4906" t="s">
        <v>24</v>
      </c>
      <c r="X4906" t="s">
        <v>25</v>
      </c>
    </row>
    <row r="4907" spans="1:24" x14ac:dyDescent="0.25">
      <c r="A4907" s="8">
        <v>9758</v>
      </c>
      <c r="B4907" t="s">
        <v>7054</v>
      </c>
      <c r="C4907" s="9" t="s">
        <v>19</v>
      </c>
      <c r="D4907" s="9">
        <v>5244</v>
      </c>
      <c r="E4907" s="9">
        <f t="shared" si="232"/>
        <v>5244</v>
      </c>
      <c r="F4907" s="10">
        <f t="shared" si="230"/>
        <v>0</v>
      </c>
      <c r="G4907" s="11">
        <v>44082</v>
      </c>
      <c r="H4907" s="12">
        <v>0.50055555555555553</v>
      </c>
      <c r="I4907" t="s">
        <v>3081</v>
      </c>
      <c r="J4907" s="13">
        <v>475.22</v>
      </c>
      <c r="K4907">
        <v>3.5350000000000001</v>
      </c>
      <c r="L4907" s="14">
        <f t="shared" si="231"/>
        <v>1679.9027000000001</v>
      </c>
      <c r="M4907" s="14">
        <v>1679.9</v>
      </c>
      <c r="N4907" t="s">
        <v>3082</v>
      </c>
      <c r="O4907" t="s">
        <v>37</v>
      </c>
      <c r="P4907">
        <v>20604536261</v>
      </c>
      <c r="Q4907">
        <v>3</v>
      </c>
      <c r="R4907" t="s">
        <v>19</v>
      </c>
      <c r="S4907">
        <v>5244</v>
      </c>
      <c r="T4907" s="15">
        <v>44082</v>
      </c>
      <c r="U4907">
        <v>1679.9</v>
      </c>
      <c r="V4907" t="s">
        <v>23</v>
      </c>
      <c r="W4907" t="s">
        <v>24</v>
      </c>
      <c r="X4907" t="s">
        <v>25</v>
      </c>
    </row>
    <row r="4908" spans="1:24" x14ac:dyDescent="0.25">
      <c r="A4908" s="8">
        <v>9760</v>
      </c>
      <c r="B4908" t="s">
        <v>7055</v>
      </c>
      <c r="C4908" s="9" t="s">
        <v>19</v>
      </c>
      <c r="D4908" s="9">
        <v>5245</v>
      </c>
      <c r="E4908" s="9">
        <f t="shared" si="232"/>
        <v>5245</v>
      </c>
      <c r="F4908" s="10">
        <f t="shared" si="230"/>
        <v>0</v>
      </c>
      <c r="G4908" s="11">
        <v>44082</v>
      </c>
      <c r="H4908" s="12">
        <v>0.52289351851851851</v>
      </c>
      <c r="I4908" t="s">
        <v>500</v>
      </c>
      <c r="J4908" s="13">
        <v>6000</v>
      </c>
      <c r="K4908">
        <v>3.552</v>
      </c>
      <c r="L4908" s="14">
        <f t="shared" si="231"/>
        <v>21312</v>
      </c>
      <c r="M4908" s="14">
        <v>21312</v>
      </c>
      <c r="N4908" t="s">
        <v>501</v>
      </c>
      <c r="O4908" t="s">
        <v>22</v>
      </c>
      <c r="P4908">
        <v>20604536261</v>
      </c>
      <c r="Q4908">
        <v>3</v>
      </c>
      <c r="R4908" t="s">
        <v>19</v>
      </c>
      <c r="S4908">
        <v>5245</v>
      </c>
      <c r="T4908" s="15">
        <v>44082</v>
      </c>
      <c r="U4908">
        <v>21312</v>
      </c>
      <c r="V4908" t="s">
        <v>23</v>
      </c>
      <c r="W4908" t="s">
        <v>24</v>
      </c>
      <c r="X4908" t="s">
        <v>25</v>
      </c>
    </row>
    <row r="4909" spans="1:24" x14ac:dyDescent="0.25">
      <c r="A4909" s="8">
        <v>9763</v>
      </c>
      <c r="B4909" t="s">
        <v>7056</v>
      </c>
      <c r="C4909" s="9" t="s">
        <v>19</v>
      </c>
      <c r="D4909" s="9">
        <v>5246</v>
      </c>
      <c r="E4909" s="9">
        <f t="shared" si="232"/>
        <v>5246</v>
      </c>
      <c r="F4909" s="10">
        <f t="shared" si="230"/>
        <v>0</v>
      </c>
      <c r="G4909" s="11">
        <v>44082</v>
      </c>
      <c r="H4909" s="12">
        <v>0.5230555555555555</v>
      </c>
      <c r="I4909" t="s">
        <v>3595</v>
      </c>
      <c r="J4909" s="13">
        <v>58</v>
      </c>
      <c r="K4909">
        <v>3.536</v>
      </c>
      <c r="L4909" s="14">
        <f t="shared" si="231"/>
        <v>205.08799999999999</v>
      </c>
      <c r="M4909" s="14">
        <v>205.09</v>
      </c>
      <c r="N4909" t="s">
        <v>3596</v>
      </c>
      <c r="O4909" t="s">
        <v>37</v>
      </c>
      <c r="P4909">
        <v>20604536261</v>
      </c>
      <c r="Q4909">
        <v>3</v>
      </c>
      <c r="R4909" t="s">
        <v>19</v>
      </c>
      <c r="S4909">
        <v>5246</v>
      </c>
      <c r="T4909" s="15">
        <v>44082</v>
      </c>
      <c r="U4909">
        <v>205.09</v>
      </c>
      <c r="V4909" t="s">
        <v>23</v>
      </c>
      <c r="W4909" t="s">
        <v>24</v>
      </c>
      <c r="X4909" t="s">
        <v>25</v>
      </c>
    </row>
    <row r="4910" spans="1:24" x14ac:dyDescent="0.25">
      <c r="A4910" s="8">
        <v>9764</v>
      </c>
      <c r="B4910" t="s">
        <v>7057</v>
      </c>
      <c r="C4910" s="9" t="s">
        <v>19</v>
      </c>
      <c r="D4910" s="9">
        <v>5247</v>
      </c>
      <c r="E4910" s="9">
        <f t="shared" si="232"/>
        <v>5247</v>
      </c>
      <c r="F4910" s="10">
        <f t="shared" si="230"/>
        <v>0</v>
      </c>
      <c r="G4910" s="11">
        <v>44082</v>
      </c>
      <c r="H4910" s="12">
        <v>0.52329861111111109</v>
      </c>
      <c r="I4910" t="s">
        <v>500</v>
      </c>
      <c r="J4910" s="13">
        <v>4000</v>
      </c>
      <c r="K4910">
        <v>3.5529999999999999</v>
      </c>
      <c r="L4910" s="14">
        <f t="shared" si="231"/>
        <v>14212</v>
      </c>
      <c r="M4910" s="14">
        <v>14212</v>
      </c>
      <c r="N4910" t="s">
        <v>501</v>
      </c>
      <c r="O4910" t="s">
        <v>22</v>
      </c>
      <c r="P4910">
        <v>20604536261</v>
      </c>
      <c r="Q4910">
        <v>3</v>
      </c>
      <c r="R4910" t="s">
        <v>19</v>
      </c>
      <c r="S4910">
        <v>5247</v>
      </c>
      <c r="T4910" s="15">
        <v>44082</v>
      </c>
      <c r="U4910">
        <v>14212</v>
      </c>
      <c r="V4910" t="s">
        <v>23</v>
      </c>
      <c r="W4910" t="s">
        <v>24</v>
      </c>
      <c r="X4910" t="s">
        <v>25</v>
      </c>
    </row>
    <row r="4911" spans="1:24" x14ac:dyDescent="0.25">
      <c r="A4911" s="8">
        <v>9767</v>
      </c>
      <c r="B4911" t="s">
        <v>7058</v>
      </c>
      <c r="C4911" s="9" t="s">
        <v>19</v>
      </c>
      <c r="D4911" s="9">
        <v>5248</v>
      </c>
      <c r="E4911" s="9">
        <f t="shared" si="232"/>
        <v>5248</v>
      </c>
      <c r="F4911" s="10">
        <f t="shared" si="230"/>
        <v>0</v>
      </c>
      <c r="G4911" s="11">
        <v>44082</v>
      </c>
      <c r="H4911" s="12">
        <v>0.52355324074074072</v>
      </c>
      <c r="I4911" t="s">
        <v>288</v>
      </c>
      <c r="J4911" s="13">
        <v>95</v>
      </c>
      <c r="K4911">
        <v>3.5369999999999999</v>
      </c>
      <c r="L4911" s="14">
        <f t="shared" si="231"/>
        <v>336.01499999999999</v>
      </c>
      <c r="M4911" s="14">
        <v>336.02</v>
      </c>
      <c r="N4911" t="s">
        <v>289</v>
      </c>
      <c r="O4911" t="s">
        <v>37</v>
      </c>
      <c r="P4911">
        <v>20604536261</v>
      </c>
      <c r="Q4911">
        <v>3</v>
      </c>
      <c r="R4911" t="s">
        <v>19</v>
      </c>
      <c r="S4911">
        <v>5248</v>
      </c>
      <c r="T4911" s="15">
        <v>44082</v>
      </c>
      <c r="U4911">
        <v>336.02</v>
      </c>
      <c r="V4911" t="s">
        <v>23</v>
      </c>
      <c r="W4911" t="s">
        <v>24</v>
      </c>
      <c r="X4911" t="s">
        <v>25</v>
      </c>
    </row>
    <row r="4912" spans="1:24" x14ac:dyDescent="0.25">
      <c r="A4912" s="8">
        <v>9769</v>
      </c>
      <c r="B4912" t="s">
        <v>7059</v>
      </c>
      <c r="C4912" s="9" t="s">
        <v>19</v>
      </c>
      <c r="D4912" s="9">
        <v>5249</v>
      </c>
      <c r="E4912" s="9">
        <f t="shared" si="232"/>
        <v>5249</v>
      </c>
      <c r="F4912" s="10">
        <f t="shared" si="230"/>
        <v>0</v>
      </c>
      <c r="G4912" s="11">
        <v>44082</v>
      </c>
      <c r="H4912" s="12">
        <v>0.53212962962962962</v>
      </c>
      <c r="I4912" t="s">
        <v>907</v>
      </c>
      <c r="J4912" s="13">
        <v>3000</v>
      </c>
      <c r="K4912">
        <v>3.5379999999999998</v>
      </c>
      <c r="L4912" s="14">
        <f t="shared" si="231"/>
        <v>10614</v>
      </c>
      <c r="M4912" s="14">
        <v>10614</v>
      </c>
      <c r="N4912" t="s">
        <v>908</v>
      </c>
      <c r="O4912" t="s">
        <v>37</v>
      </c>
      <c r="P4912">
        <v>20604536261</v>
      </c>
      <c r="Q4912">
        <v>3</v>
      </c>
      <c r="R4912" t="s">
        <v>19</v>
      </c>
      <c r="S4912">
        <v>5249</v>
      </c>
      <c r="T4912" s="15">
        <v>44082</v>
      </c>
      <c r="U4912">
        <v>10614</v>
      </c>
      <c r="V4912" t="s">
        <v>23</v>
      </c>
      <c r="W4912" t="s">
        <v>24</v>
      </c>
      <c r="X4912" t="s">
        <v>25</v>
      </c>
    </row>
    <row r="4913" spans="1:24" x14ac:dyDescent="0.25">
      <c r="A4913" s="8">
        <v>9770</v>
      </c>
      <c r="B4913" t="s">
        <v>7060</v>
      </c>
      <c r="C4913" s="9" t="s">
        <v>19</v>
      </c>
      <c r="D4913" s="9">
        <v>5250</v>
      </c>
      <c r="E4913" s="9">
        <f t="shared" si="232"/>
        <v>5250</v>
      </c>
      <c r="F4913" s="10">
        <f t="shared" si="230"/>
        <v>0</v>
      </c>
      <c r="G4913" s="11">
        <v>44082</v>
      </c>
      <c r="H4913" s="12">
        <v>0.53228009259259257</v>
      </c>
      <c r="I4913" t="s">
        <v>5721</v>
      </c>
      <c r="J4913" s="13">
        <v>200</v>
      </c>
      <c r="K4913">
        <v>3.5339999999999998</v>
      </c>
      <c r="L4913" s="14">
        <f t="shared" si="231"/>
        <v>706.8</v>
      </c>
      <c r="M4913" s="14">
        <v>706.8</v>
      </c>
      <c r="N4913" t="s">
        <v>5722</v>
      </c>
      <c r="O4913" t="s">
        <v>37</v>
      </c>
      <c r="P4913">
        <v>20604536261</v>
      </c>
      <c r="Q4913">
        <v>3</v>
      </c>
      <c r="R4913" t="s">
        <v>19</v>
      </c>
      <c r="S4913">
        <v>5250</v>
      </c>
      <c r="T4913" s="15">
        <v>44082</v>
      </c>
      <c r="U4913">
        <v>706.8</v>
      </c>
      <c r="V4913" t="s">
        <v>23</v>
      </c>
      <c r="W4913" t="s">
        <v>24</v>
      </c>
      <c r="X4913" t="s">
        <v>25</v>
      </c>
    </row>
    <row r="4914" spans="1:24" x14ac:dyDescent="0.25">
      <c r="A4914" s="8">
        <v>9771</v>
      </c>
      <c r="B4914" t="s">
        <v>7061</v>
      </c>
      <c r="C4914" s="9" t="s">
        <v>19</v>
      </c>
      <c r="D4914" s="9">
        <v>5251</v>
      </c>
      <c r="E4914" s="9">
        <f t="shared" si="232"/>
        <v>5251</v>
      </c>
      <c r="F4914" s="10">
        <f t="shared" si="230"/>
        <v>0</v>
      </c>
      <c r="G4914" s="11">
        <v>44082</v>
      </c>
      <c r="H4914" s="12">
        <v>0.54108796296296291</v>
      </c>
      <c r="I4914" t="s">
        <v>4918</v>
      </c>
      <c r="J4914" s="13">
        <v>1014</v>
      </c>
      <c r="K4914">
        <v>3.5478000000000001</v>
      </c>
      <c r="L4914" s="14">
        <f t="shared" si="231"/>
        <v>3597.4692</v>
      </c>
      <c r="M4914" s="14">
        <v>3597.47</v>
      </c>
      <c r="N4914" t="s">
        <v>4919</v>
      </c>
      <c r="O4914" t="s">
        <v>22</v>
      </c>
      <c r="P4914">
        <v>20604536261</v>
      </c>
      <c r="Q4914">
        <v>3</v>
      </c>
      <c r="R4914" t="s">
        <v>19</v>
      </c>
      <c r="S4914">
        <v>5251</v>
      </c>
      <c r="T4914" s="15">
        <v>44082</v>
      </c>
      <c r="U4914">
        <v>3597.47</v>
      </c>
      <c r="V4914" t="s">
        <v>23</v>
      </c>
      <c r="W4914" t="s">
        <v>24</v>
      </c>
      <c r="X4914" t="s">
        <v>25</v>
      </c>
    </row>
    <row r="4915" spans="1:24" x14ac:dyDescent="0.25">
      <c r="A4915" s="8">
        <v>9773</v>
      </c>
      <c r="B4915" t="s">
        <v>7062</v>
      </c>
      <c r="C4915" s="9" t="s">
        <v>19</v>
      </c>
      <c r="D4915" s="9">
        <v>5252</v>
      </c>
      <c r="E4915" s="9">
        <f t="shared" si="232"/>
        <v>5252</v>
      </c>
      <c r="F4915" s="10">
        <f t="shared" si="230"/>
        <v>0</v>
      </c>
      <c r="G4915" s="11">
        <v>44082</v>
      </c>
      <c r="H4915" s="12">
        <v>0.54129629629629628</v>
      </c>
      <c r="I4915" t="s">
        <v>7012</v>
      </c>
      <c r="J4915" s="13">
        <v>4230.3599999999997</v>
      </c>
      <c r="K4915">
        <v>3.5457999999999998</v>
      </c>
      <c r="L4915" s="14">
        <f t="shared" si="231"/>
        <v>15000.010487999998</v>
      </c>
      <c r="M4915" s="14">
        <v>15000.01</v>
      </c>
      <c r="N4915" t="s">
        <v>7013</v>
      </c>
      <c r="O4915" t="s">
        <v>22</v>
      </c>
      <c r="P4915">
        <v>20604536261</v>
      </c>
      <c r="Q4915">
        <v>3</v>
      </c>
      <c r="R4915" t="s">
        <v>19</v>
      </c>
      <c r="S4915">
        <v>5252</v>
      </c>
      <c r="T4915" s="15">
        <v>44082</v>
      </c>
      <c r="U4915">
        <v>15000.01</v>
      </c>
      <c r="V4915" t="s">
        <v>23</v>
      </c>
      <c r="W4915" t="s">
        <v>24</v>
      </c>
      <c r="X4915" t="s">
        <v>25</v>
      </c>
    </row>
    <row r="4916" spans="1:24" x14ac:dyDescent="0.25">
      <c r="A4916" s="8">
        <v>9775</v>
      </c>
      <c r="B4916" t="s">
        <v>7063</v>
      </c>
      <c r="C4916" s="9" t="s">
        <v>19</v>
      </c>
      <c r="D4916" s="9">
        <v>5253</v>
      </c>
      <c r="E4916" s="9">
        <f t="shared" si="232"/>
        <v>5253</v>
      </c>
      <c r="F4916" s="10">
        <f t="shared" si="230"/>
        <v>0</v>
      </c>
      <c r="G4916" s="11">
        <v>44082</v>
      </c>
      <c r="H4916" s="12">
        <v>0.54905092592592586</v>
      </c>
      <c r="I4916" t="s">
        <v>2284</v>
      </c>
      <c r="J4916" s="13">
        <v>20</v>
      </c>
      <c r="K4916">
        <v>3.548</v>
      </c>
      <c r="L4916" s="14">
        <f t="shared" si="231"/>
        <v>70.960000000000008</v>
      </c>
      <c r="M4916" s="14">
        <v>70.959999999999994</v>
      </c>
      <c r="N4916" t="s">
        <v>2285</v>
      </c>
      <c r="O4916" t="s">
        <v>22</v>
      </c>
      <c r="P4916">
        <v>20604536261</v>
      </c>
      <c r="Q4916">
        <v>3</v>
      </c>
      <c r="R4916" t="s">
        <v>19</v>
      </c>
      <c r="S4916">
        <v>5253</v>
      </c>
      <c r="T4916" s="15">
        <v>44082</v>
      </c>
      <c r="U4916">
        <v>70.959999999999994</v>
      </c>
      <c r="V4916" t="s">
        <v>23</v>
      </c>
      <c r="W4916" t="s">
        <v>24</v>
      </c>
      <c r="X4916" t="s">
        <v>25</v>
      </c>
    </row>
    <row r="4917" spans="1:24" x14ac:dyDescent="0.25">
      <c r="A4917" s="8">
        <v>9777</v>
      </c>
      <c r="B4917" t="s">
        <v>7064</v>
      </c>
      <c r="C4917" s="9" t="s">
        <v>19</v>
      </c>
      <c r="D4917" s="9">
        <v>5254</v>
      </c>
      <c r="E4917" s="9">
        <f t="shared" si="232"/>
        <v>5254</v>
      </c>
      <c r="F4917" s="10">
        <f t="shared" si="230"/>
        <v>0</v>
      </c>
      <c r="G4917" s="11">
        <v>44082</v>
      </c>
      <c r="H4917" s="12">
        <v>0.56372685185185178</v>
      </c>
      <c r="I4917" t="s">
        <v>5481</v>
      </c>
      <c r="J4917" s="13">
        <v>1499</v>
      </c>
      <c r="K4917">
        <v>3.5369999999999999</v>
      </c>
      <c r="L4917" s="14">
        <f t="shared" si="231"/>
        <v>5301.9629999999997</v>
      </c>
      <c r="M4917" s="14">
        <v>5301.96</v>
      </c>
      <c r="N4917" t="s">
        <v>5482</v>
      </c>
      <c r="O4917" t="s">
        <v>37</v>
      </c>
      <c r="P4917">
        <v>20604536261</v>
      </c>
      <c r="Q4917">
        <v>3</v>
      </c>
      <c r="R4917" t="s">
        <v>19</v>
      </c>
      <c r="S4917">
        <v>5254</v>
      </c>
      <c r="T4917" s="15">
        <v>44082</v>
      </c>
      <c r="U4917">
        <v>5301.96</v>
      </c>
      <c r="V4917" t="s">
        <v>23</v>
      </c>
      <c r="W4917" t="s">
        <v>24</v>
      </c>
      <c r="X4917" t="s">
        <v>25</v>
      </c>
    </row>
    <row r="4918" spans="1:24" x14ac:dyDescent="0.25">
      <c r="A4918" s="8">
        <v>9779</v>
      </c>
      <c r="B4918" t="s">
        <v>7065</v>
      </c>
      <c r="C4918" s="9" t="s">
        <v>19</v>
      </c>
      <c r="D4918" s="9">
        <v>5255</v>
      </c>
      <c r="E4918" s="9">
        <f t="shared" si="232"/>
        <v>5255</v>
      </c>
      <c r="F4918" s="10">
        <f t="shared" si="230"/>
        <v>0</v>
      </c>
      <c r="G4918" s="11">
        <v>44082</v>
      </c>
      <c r="H4918" s="12">
        <v>0.64437500000000003</v>
      </c>
      <c r="I4918" t="s">
        <v>7066</v>
      </c>
      <c r="J4918" s="13">
        <v>1000</v>
      </c>
      <c r="K4918">
        <v>3.5539999999999998</v>
      </c>
      <c r="L4918" s="14">
        <f t="shared" si="231"/>
        <v>3554</v>
      </c>
      <c r="M4918" s="14">
        <v>3554</v>
      </c>
      <c r="N4918" t="s">
        <v>7067</v>
      </c>
      <c r="O4918" t="s">
        <v>22</v>
      </c>
      <c r="P4918">
        <v>20604536261</v>
      </c>
      <c r="Q4918">
        <v>3</v>
      </c>
      <c r="R4918" t="s">
        <v>19</v>
      </c>
      <c r="S4918">
        <v>5255</v>
      </c>
      <c r="T4918" s="15">
        <v>44082</v>
      </c>
      <c r="U4918">
        <v>3554</v>
      </c>
      <c r="V4918" t="s">
        <v>23</v>
      </c>
      <c r="W4918" t="s">
        <v>24</v>
      </c>
      <c r="X4918" t="s">
        <v>25</v>
      </c>
    </row>
    <row r="4919" spans="1:24" x14ac:dyDescent="0.25">
      <c r="A4919" s="8">
        <v>9780</v>
      </c>
      <c r="B4919" t="s">
        <v>7068</v>
      </c>
      <c r="C4919" s="9" t="s">
        <v>19</v>
      </c>
      <c r="D4919" s="9">
        <v>5256</v>
      </c>
      <c r="E4919" s="9">
        <f t="shared" si="232"/>
        <v>5256</v>
      </c>
      <c r="F4919" s="10">
        <f t="shared" si="230"/>
        <v>0</v>
      </c>
      <c r="G4919" s="11">
        <v>44082</v>
      </c>
      <c r="H4919" s="12">
        <v>0.64453703703703702</v>
      </c>
      <c r="I4919" t="s">
        <v>1926</v>
      </c>
      <c r="J4919" s="13">
        <v>25</v>
      </c>
      <c r="K4919">
        <v>3.5539999999999998</v>
      </c>
      <c r="L4919" s="14">
        <f t="shared" si="231"/>
        <v>88.85</v>
      </c>
      <c r="M4919" s="14">
        <v>88.85</v>
      </c>
      <c r="N4919" t="s">
        <v>1927</v>
      </c>
      <c r="O4919" t="s">
        <v>22</v>
      </c>
      <c r="P4919">
        <v>20604536261</v>
      </c>
      <c r="Q4919">
        <v>3</v>
      </c>
      <c r="R4919" t="s">
        <v>19</v>
      </c>
      <c r="S4919">
        <v>5256</v>
      </c>
      <c r="T4919" s="15">
        <v>44082</v>
      </c>
      <c r="U4919">
        <v>88.85</v>
      </c>
      <c r="V4919" t="s">
        <v>23</v>
      </c>
      <c r="W4919" t="s">
        <v>24</v>
      </c>
      <c r="X4919" t="s">
        <v>25</v>
      </c>
    </row>
    <row r="4920" spans="1:24" x14ac:dyDescent="0.25">
      <c r="A4920" s="8">
        <v>9781</v>
      </c>
      <c r="B4920" t="s">
        <v>7069</v>
      </c>
      <c r="C4920" s="9" t="s">
        <v>19</v>
      </c>
      <c r="D4920" s="9">
        <v>5257</v>
      </c>
      <c r="E4920" s="9">
        <f t="shared" si="232"/>
        <v>5257</v>
      </c>
      <c r="F4920" s="10">
        <f t="shared" si="230"/>
        <v>0</v>
      </c>
      <c r="G4920" s="11">
        <v>44082</v>
      </c>
      <c r="H4920" s="12">
        <v>0.6446412037037037</v>
      </c>
      <c r="I4920" t="s">
        <v>1926</v>
      </c>
      <c r="J4920" s="13">
        <v>5</v>
      </c>
      <c r="K4920">
        <v>3.5529999999999999</v>
      </c>
      <c r="L4920" s="14">
        <f t="shared" si="231"/>
        <v>17.765000000000001</v>
      </c>
      <c r="M4920" s="14">
        <v>17.77</v>
      </c>
      <c r="N4920" t="s">
        <v>1927</v>
      </c>
      <c r="O4920" t="s">
        <v>22</v>
      </c>
      <c r="P4920">
        <v>20604536261</v>
      </c>
      <c r="Q4920">
        <v>3</v>
      </c>
      <c r="R4920" t="s">
        <v>19</v>
      </c>
      <c r="S4920">
        <v>5257</v>
      </c>
      <c r="T4920" s="15">
        <v>44082</v>
      </c>
      <c r="U4920">
        <v>17.77</v>
      </c>
      <c r="V4920" t="s">
        <v>23</v>
      </c>
      <c r="W4920" t="s">
        <v>24</v>
      </c>
      <c r="X4920" t="s">
        <v>25</v>
      </c>
    </row>
    <row r="4921" spans="1:24" x14ac:dyDescent="0.25">
      <c r="A4921" s="8">
        <v>9784</v>
      </c>
      <c r="B4921" t="s">
        <v>7070</v>
      </c>
      <c r="C4921" s="9" t="s">
        <v>19</v>
      </c>
      <c r="D4921" s="9">
        <v>5258</v>
      </c>
      <c r="E4921" s="9">
        <f t="shared" si="232"/>
        <v>5258</v>
      </c>
      <c r="F4921" s="10">
        <f t="shared" si="230"/>
        <v>0</v>
      </c>
      <c r="G4921" s="11">
        <v>44082</v>
      </c>
      <c r="H4921" s="12">
        <v>0.6448032407407408</v>
      </c>
      <c r="I4921" t="s">
        <v>3919</v>
      </c>
      <c r="J4921" s="13">
        <v>4013.51</v>
      </c>
      <c r="K4921">
        <v>3.5529999999999999</v>
      </c>
      <c r="L4921" s="14">
        <f t="shared" si="231"/>
        <v>14260.001030000001</v>
      </c>
      <c r="M4921" s="14">
        <v>14260</v>
      </c>
      <c r="N4921" t="s">
        <v>3920</v>
      </c>
      <c r="O4921" t="s">
        <v>22</v>
      </c>
      <c r="P4921">
        <v>20604536261</v>
      </c>
      <c r="Q4921">
        <v>3</v>
      </c>
      <c r="R4921" t="s">
        <v>19</v>
      </c>
      <c r="S4921">
        <v>5258</v>
      </c>
      <c r="T4921" s="15">
        <v>44082</v>
      </c>
      <c r="U4921">
        <v>14260</v>
      </c>
      <c r="V4921" t="s">
        <v>23</v>
      </c>
      <c r="W4921" t="s">
        <v>24</v>
      </c>
      <c r="X4921" t="s">
        <v>25</v>
      </c>
    </row>
    <row r="4922" spans="1:24" x14ac:dyDescent="0.25">
      <c r="A4922" s="8">
        <v>9787</v>
      </c>
      <c r="B4922" t="s">
        <v>7071</v>
      </c>
      <c r="C4922" s="9" t="s">
        <v>19</v>
      </c>
      <c r="D4922" s="9">
        <v>5259</v>
      </c>
      <c r="E4922" s="9">
        <f t="shared" si="232"/>
        <v>5259</v>
      </c>
      <c r="F4922" s="10">
        <f t="shared" si="230"/>
        <v>0</v>
      </c>
      <c r="G4922" s="11">
        <v>44082</v>
      </c>
      <c r="H4922" s="12">
        <v>0.65093750000000006</v>
      </c>
      <c r="I4922" t="s">
        <v>7072</v>
      </c>
      <c r="J4922" s="13">
        <v>20</v>
      </c>
      <c r="K4922">
        <v>3.5529999999999999</v>
      </c>
      <c r="L4922" s="14">
        <f t="shared" si="231"/>
        <v>71.06</v>
      </c>
      <c r="M4922" s="14">
        <v>71.06</v>
      </c>
      <c r="N4922" t="s">
        <v>7073</v>
      </c>
      <c r="O4922" t="s">
        <v>22</v>
      </c>
      <c r="P4922">
        <v>20604536261</v>
      </c>
      <c r="Q4922">
        <v>3</v>
      </c>
      <c r="R4922" t="s">
        <v>19</v>
      </c>
      <c r="S4922">
        <v>5259</v>
      </c>
      <c r="T4922" s="15">
        <v>44082</v>
      </c>
      <c r="U4922">
        <v>71.06</v>
      </c>
      <c r="V4922" t="s">
        <v>23</v>
      </c>
      <c r="W4922" t="s">
        <v>24</v>
      </c>
      <c r="X4922" t="s">
        <v>25</v>
      </c>
    </row>
    <row r="4923" spans="1:24" x14ac:dyDescent="0.25">
      <c r="A4923" s="8">
        <v>9789</v>
      </c>
      <c r="B4923" t="s">
        <v>7074</v>
      </c>
      <c r="C4923" s="9" t="s">
        <v>19</v>
      </c>
      <c r="D4923" s="9">
        <v>5260</v>
      </c>
      <c r="E4923" s="9">
        <f t="shared" si="232"/>
        <v>5260</v>
      </c>
      <c r="F4923" s="10">
        <f t="shared" si="230"/>
        <v>0</v>
      </c>
      <c r="G4923" s="11">
        <v>44082</v>
      </c>
      <c r="H4923" s="12">
        <v>0.66291666666666671</v>
      </c>
      <c r="I4923" t="s">
        <v>7075</v>
      </c>
      <c r="J4923" s="13">
        <v>1210.24</v>
      </c>
      <c r="K4923">
        <v>3.5529999999999999</v>
      </c>
      <c r="L4923" s="14">
        <f t="shared" si="231"/>
        <v>4299.98272</v>
      </c>
      <c r="M4923" s="14">
        <v>4299.9799999999996</v>
      </c>
      <c r="N4923" t="s">
        <v>7076</v>
      </c>
      <c r="O4923" t="s">
        <v>22</v>
      </c>
      <c r="P4923">
        <v>20604536261</v>
      </c>
      <c r="Q4923">
        <v>3</v>
      </c>
      <c r="R4923" t="s">
        <v>19</v>
      </c>
      <c r="S4923">
        <v>5260</v>
      </c>
      <c r="T4923" s="15">
        <v>44082</v>
      </c>
      <c r="U4923">
        <v>4299.9799999999996</v>
      </c>
      <c r="V4923" t="s">
        <v>23</v>
      </c>
      <c r="W4923" t="s">
        <v>24</v>
      </c>
      <c r="X4923" t="s">
        <v>25</v>
      </c>
    </row>
    <row r="4924" spans="1:24" x14ac:dyDescent="0.25">
      <c r="A4924" s="8">
        <v>9791</v>
      </c>
      <c r="B4924" t="s">
        <v>7077</v>
      </c>
      <c r="C4924" s="9" t="s">
        <v>19</v>
      </c>
      <c r="D4924" s="9">
        <v>5261</v>
      </c>
      <c r="E4924" s="9">
        <f t="shared" si="232"/>
        <v>5261</v>
      </c>
      <c r="F4924" s="10">
        <f t="shared" si="230"/>
        <v>0</v>
      </c>
      <c r="G4924" s="11">
        <v>44082</v>
      </c>
      <c r="H4924" s="12">
        <v>0.70122685185185185</v>
      </c>
      <c r="I4924" t="s">
        <v>5579</v>
      </c>
      <c r="J4924" s="13">
        <v>477</v>
      </c>
      <c r="K4924">
        <v>3.5529999999999999</v>
      </c>
      <c r="L4924" s="14">
        <f t="shared" si="231"/>
        <v>1694.7809999999999</v>
      </c>
      <c r="M4924" s="14">
        <v>1694.78</v>
      </c>
      <c r="N4924" t="s">
        <v>5580</v>
      </c>
      <c r="O4924" t="s">
        <v>22</v>
      </c>
      <c r="P4924">
        <v>20604536261</v>
      </c>
      <c r="Q4924">
        <v>3</v>
      </c>
      <c r="R4924" t="s">
        <v>19</v>
      </c>
      <c r="S4924">
        <v>5261</v>
      </c>
      <c r="T4924" s="15">
        <v>44082</v>
      </c>
      <c r="U4924">
        <v>1694.78</v>
      </c>
      <c r="V4924" t="s">
        <v>23</v>
      </c>
      <c r="W4924" t="s">
        <v>24</v>
      </c>
      <c r="X4924" t="s">
        <v>25</v>
      </c>
    </row>
    <row r="4925" spans="1:24" x14ac:dyDescent="0.25">
      <c r="A4925" s="8">
        <v>9795</v>
      </c>
      <c r="B4925" t="s">
        <v>7078</v>
      </c>
      <c r="C4925" s="9" t="s">
        <v>19</v>
      </c>
      <c r="D4925" s="9">
        <v>5262</v>
      </c>
      <c r="E4925" s="9">
        <f t="shared" si="232"/>
        <v>5262</v>
      </c>
      <c r="F4925" s="10">
        <f t="shared" si="230"/>
        <v>0</v>
      </c>
      <c r="G4925" s="11">
        <v>44082</v>
      </c>
      <c r="H4925" s="12">
        <v>0.70130787037037035</v>
      </c>
      <c r="I4925" t="s">
        <v>4652</v>
      </c>
      <c r="J4925" s="13">
        <v>1100</v>
      </c>
      <c r="K4925">
        <v>3.5518000000000001</v>
      </c>
      <c r="L4925" s="14">
        <f t="shared" si="231"/>
        <v>3906.98</v>
      </c>
      <c r="M4925" s="14">
        <v>3906.98</v>
      </c>
      <c r="N4925" t="s">
        <v>4653</v>
      </c>
      <c r="O4925" t="s">
        <v>22</v>
      </c>
      <c r="P4925">
        <v>20604536261</v>
      </c>
      <c r="Q4925">
        <v>3</v>
      </c>
      <c r="R4925" t="s">
        <v>19</v>
      </c>
      <c r="S4925">
        <v>5262</v>
      </c>
      <c r="T4925" s="15">
        <v>44082</v>
      </c>
      <c r="U4925">
        <v>3906.98</v>
      </c>
      <c r="V4925" t="s">
        <v>23</v>
      </c>
      <c r="W4925" t="s">
        <v>24</v>
      </c>
      <c r="X4925" t="s">
        <v>25</v>
      </c>
    </row>
    <row r="4926" spans="1:24" x14ac:dyDescent="0.25">
      <c r="A4926" s="8">
        <v>9798</v>
      </c>
      <c r="B4926" t="s">
        <v>7079</v>
      </c>
      <c r="C4926" s="9" t="s">
        <v>19</v>
      </c>
      <c r="D4926" s="9">
        <v>5263</v>
      </c>
      <c r="E4926" s="9">
        <f t="shared" si="232"/>
        <v>5263</v>
      </c>
      <c r="F4926" s="10">
        <f t="shared" si="230"/>
        <v>0</v>
      </c>
      <c r="G4926" s="11">
        <v>44082</v>
      </c>
      <c r="H4926" s="12">
        <v>0.70138888888888884</v>
      </c>
      <c r="I4926" t="s">
        <v>6570</v>
      </c>
      <c r="J4926" s="13">
        <v>28.15</v>
      </c>
      <c r="K4926">
        <v>3.5529999999999999</v>
      </c>
      <c r="L4926" s="14">
        <f t="shared" si="231"/>
        <v>100.01694999999999</v>
      </c>
      <c r="M4926" s="14">
        <v>100.02</v>
      </c>
      <c r="N4926" t="s">
        <v>6571</v>
      </c>
      <c r="O4926" t="s">
        <v>22</v>
      </c>
      <c r="P4926">
        <v>20604536261</v>
      </c>
      <c r="Q4926">
        <v>3</v>
      </c>
      <c r="R4926" t="s">
        <v>19</v>
      </c>
      <c r="S4926">
        <v>5263</v>
      </c>
      <c r="T4926" s="15">
        <v>44082</v>
      </c>
      <c r="U4926">
        <v>100.02</v>
      </c>
      <c r="V4926" t="s">
        <v>23</v>
      </c>
      <c r="W4926" t="s">
        <v>24</v>
      </c>
      <c r="X4926" t="s">
        <v>25</v>
      </c>
    </row>
    <row r="4927" spans="1:24" x14ac:dyDescent="0.25">
      <c r="A4927" s="8">
        <v>9801</v>
      </c>
      <c r="B4927" t="s">
        <v>7080</v>
      </c>
      <c r="C4927" s="9" t="s">
        <v>19</v>
      </c>
      <c r="D4927" s="9">
        <v>5264</v>
      </c>
      <c r="E4927" s="9">
        <f t="shared" si="232"/>
        <v>5264</v>
      </c>
      <c r="F4927" s="10">
        <f t="shared" si="230"/>
        <v>0</v>
      </c>
      <c r="G4927" s="11">
        <v>44082</v>
      </c>
      <c r="H4927" s="12">
        <v>0.71796296296296302</v>
      </c>
      <c r="I4927" t="s">
        <v>3218</v>
      </c>
      <c r="J4927" s="13">
        <v>250</v>
      </c>
      <c r="K4927">
        <v>3.5369999999999999</v>
      </c>
      <c r="L4927" s="14">
        <f t="shared" si="231"/>
        <v>884.25</v>
      </c>
      <c r="M4927" s="14">
        <v>884.25</v>
      </c>
      <c r="N4927" t="s">
        <v>3219</v>
      </c>
      <c r="O4927" t="s">
        <v>37</v>
      </c>
      <c r="P4927">
        <v>20604536261</v>
      </c>
      <c r="Q4927">
        <v>3</v>
      </c>
      <c r="R4927" t="s">
        <v>19</v>
      </c>
      <c r="S4927">
        <v>5264</v>
      </c>
      <c r="T4927" s="15">
        <v>44082</v>
      </c>
      <c r="U4927">
        <v>884.25</v>
      </c>
      <c r="V4927" t="s">
        <v>23</v>
      </c>
      <c r="W4927" t="s">
        <v>24</v>
      </c>
      <c r="X4927" t="s">
        <v>25</v>
      </c>
    </row>
    <row r="4928" spans="1:24" x14ac:dyDescent="0.25">
      <c r="A4928" s="8">
        <v>9802</v>
      </c>
      <c r="B4928" t="s">
        <v>7081</v>
      </c>
      <c r="C4928" s="9" t="s">
        <v>19</v>
      </c>
      <c r="D4928" s="9">
        <v>5265</v>
      </c>
      <c r="E4928" s="9">
        <f t="shared" si="232"/>
        <v>5265</v>
      </c>
      <c r="F4928" s="10">
        <f t="shared" si="230"/>
        <v>0</v>
      </c>
      <c r="G4928" s="11">
        <v>44082</v>
      </c>
      <c r="H4928" s="12">
        <v>0.71804398148148152</v>
      </c>
      <c r="I4928" t="s">
        <v>3681</v>
      </c>
      <c r="J4928" s="13">
        <v>560</v>
      </c>
      <c r="K4928">
        <v>3.5529999999999999</v>
      </c>
      <c r="L4928" s="14">
        <f t="shared" si="231"/>
        <v>1989.68</v>
      </c>
      <c r="M4928" s="14">
        <v>1989.68</v>
      </c>
      <c r="N4928" t="s">
        <v>3682</v>
      </c>
      <c r="O4928" t="s">
        <v>22</v>
      </c>
      <c r="P4928">
        <v>20604536261</v>
      </c>
      <c r="Q4928">
        <v>3</v>
      </c>
      <c r="R4928" t="s">
        <v>19</v>
      </c>
      <c r="S4928">
        <v>5265</v>
      </c>
      <c r="T4928" s="15">
        <v>44082</v>
      </c>
      <c r="U4928">
        <v>1989.68</v>
      </c>
      <c r="V4928" t="s">
        <v>23</v>
      </c>
      <c r="W4928" t="s">
        <v>24</v>
      </c>
      <c r="X4928" t="s">
        <v>25</v>
      </c>
    </row>
    <row r="4929" spans="1:24" x14ac:dyDescent="0.25">
      <c r="A4929" s="8">
        <v>9806</v>
      </c>
      <c r="B4929" t="s">
        <v>7082</v>
      </c>
      <c r="C4929" s="9" t="s">
        <v>19</v>
      </c>
      <c r="D4929" s="9">
        <v>5266</v>
      </c>
      <c r="E4929" s="9">
        <f t="shared" si="232"/>
        <v>5266</v>
      </c>
      <c r="F4929" s="10">
        <f t="shared" si="230"/>
        <v>0</v>
      </c>
      <c r="G4929" s="11">
        <v>44082</v>
      </c>
      <c r="H4929" s="12">
        <v>0.76026620370370368</v>
      </c>
      <c r="I4929" t="s">
        <v>3919</v>
      </c>
      <c r="J4929" s="13">
        <v>2000</v>
      </c>
      <c r="K4929">
        <v>3.5529999999999999</v>
      </c>
      <c r="L4929" s="14">
        <f t="shared" si="231"/>
        <v>7106</v>
      </c>
      <c r="M4929" s="14">
        <v>7106</v>
      </c>
      <c r="N4929" t="s">
        <v>3920</v>
      </c>
      <c r="O4929" t="s">
        <v>22</v>
      </c>
      <c r="P4929">
        <v>20604536261</v>
      </c>
      <c r="Q4929">
        <v>3</v>
      </c>
      <c r="R4929" t="s">
        <v>19</v>
      </c>
      <c r="S4929">
        <v>5266</v>
      </c>
      <c r="T4929" s="15">
        <v>44082</v>
      </c>
      <c r="U4929">
        <v>7106</v>
      </c>
      <c r="V4929" t="s">
        <v>23</v>
      </c>
      <c r="W4929" t="s">
        <v>24</v>
      </c>
      <c r="X4929" t="s">
        <v>25</v>
      </c>
    </row>
    <row r="4930" spans="1:24" x14ac:dyDescent="0.25">
      <c r="A4930" s="8">
        <v>9808</v>
      </c>
      <c r="B4930" t="s">
        <v>7083</v>
      </c>
      <c r="C4930" s="9" t="s">
        <v>19</v>
      </c>
      <c r="D4930" s="9">
        <v>5267</v>
      </c>
      <c r="E4930" s="9">
        <f t="shared" si="232"/>
        <v>5267</v>
      </c>
      <c r="F4930" s="10">
        <f t="shared" si="230"/>
        <v>0</v>
      </c>
      <c r="G4930" s="11">
        <v>44082</v>
      </c>
      <c r="H4930" s="12">
        <v>0.76440972222222225</v>
      </c>
      <c r="I4930" t="s">
        <v>2103</v>
      </c>
      <c r="J4930" s="13">
        <v>158.22999999999999</v>
      </c>
      <c r="K4930">
        <v>3.5518000000000001</v>
      </c>
      <c r="L4930" s="14">
        <f t="shared" si="231"/>
        <v>562.00131399999998</v>
      </c>
      <c r="M4930" s="14">
        <v>562</v>
      </c>
      <c r="N4930" t="s">
        <v>2104</v>
      </c>
      <c r="O4930" t="s">
        <v>22</v>
      </c>
      <c r="P4930">
        <v>20604536261</v>
      </c>
      <c r="Q4930">
        <v>3</v>
      </c>
      <c r="R4930" t="s">
        <v>19</v>
      </c>
      <c r="S4930">
        <v>5267</v>
      </c>
      <c r="T4930" s="15">
        <v>44082</v>
      </c>
      <c r="U4930">
        <v>562</v>
      </c>
      <c r="V4930" t="s">
        <v>23</v>
      </c>
      <c r="W4930" t="s">
        <v>24</v>
      </c>
      <c r="X4930" t="s">
        <v>25</v>
      </c>
    </row>
    <row r="4931" spans="1:24" x14ac:dyDescent="0.25">
      <c r="A4931" s="8">
        <v>9811</v>
      </c>
      <c r="B4931" t="s">
        <v>7084</v>
      </c>
      <c r="C4931" s="9" t="s">
        <v>19</v>
      </c>
      <c r="D4931" s="9">
        <v>5268</v>
      </c>
      <c r="E4931" s="9">
        <f t="shared" si="232"/>
        <v>5268</v>
      </c>
      <c r="F4931" s="10">
        <f t="shared" si="230"/>
        <v>0</v>
      </c>
      <c r="G4931" s="11">
        <v>44082</v>
      </c>
      <c r="H4931" s="12">
        <v>0.78751157407407402</v>
      </c>
      <c r="I4931" t="s">
        <v>7085</v>
      </c>
      <c r="J4931" s="13">
        <v>100</v>
      </c>
      <c r="K4931">
        <v>3.5518000000000001</v>
      </c>
      <c r="L4931" s="14">
        <f t="shared" si="231"/>
        <v>355.18</v>
      </c>
      <c r="M4931" s="14">
        <v>355.18</v>
      </c>
      <c r="N4931" t="s">
        <v>7086</v>
      </c>
      <c r="O4931" t="s">
        <v>22</v>
      </c>
      <c r="P4931">
        <v>20604536261</v>
      </c>
      <c r="Q4931">
        <v>3</v>
      </c>
      <c r="R4931" t="s">
        <v>19</v>
      </c>
      <c r="S4931">
        <v>5268</v>
      </c>
      <c r="T4931" s="15">
        <v>44082</v>
      </c>
      <c r="U4931">
        <v>355.18</v>
      </c>
      <c r="V4931" t="s">
        <v>23</v>
      </c>
      <c r="W4931" t="s">
        <v>24</v>
      </c>
      <c r="X4931" t="s">
        <v>25</v>
      </c>
    </row>
    <row r="4932" spans="1:24" x14ac:dyDescent="0.25">
      <c r="A4932" s="8">
        <v>9803</v>
      </c>
      <c r="B4932" t="s">
        <v>7087</v>
      </c>
      <c r="C4932" s="9" t="s">
        <v>19</v>
      </c>
      <c r="D4932" s="9">
        <v>5269</v>
      </c>
      <c r="E4932" s="9">
        <f t="shared" si="232"/>
        <v>5269</v>
      </c>
      <c r="F4932" s="10">
        <f t="shared" ref="F4932:F4995" si="233">+E4932-E4931-1</f>
        <v>0</v>
      </c>
      <c r="G4932" s="11">
        <v>44083</v>
      </c>
      <c r="H4932" s="12">
        <v>0.80357638888888883</v>
      </c>
      <c r="I4932" t="s">
        <v>2110</v>
      </c>
      <c r="J4932" s="13">
        <v>800</v>
      </c>
      <c r="K4932">
        <v>3.5518000000000001</v>
      </c>
      <c r="L4932" s="14">
        <f t="shared" ref="L4932:L4995" si="234">J4932*K4932</f>
        <v>2841.44</v>
      </c>
      <c r="M4932" s="14">
        <v>2841.44</v>
      </c>
      <c r="N4932" t="s">
        <v>2111</v>
      </c>
      <c r="O4932" t="s">
        <v>22</v>
      </c>
      <c r="P4932">
        <v>20604536261</v>
      </c>
      <c r="Q4932">
        <v>3</v>
      </c>
      <c r="R4932" t="s">
        <v>19</v>
      </c>
      <c r="S4932">
        <v>5269</v>
      </c>
      <c r="T4932" s="15">
        <v>44083</v>
      </c>
      <c r="U4932">
        <v>2841.44</v>
      </c>
      <c r="V4932" t="s">
        <v>100</v>
      </c>
      <c r="W4932" t="s">
        <v>101</v>
      </c>
      <c r="X4932" t="s">
        <v>101</v>
      </c>
    </row>
    <row r="4933" spans="1:24" x14ac:dyDescent="0.25">
      <c r="A4933" s="8">
        <v>9804</v>
      </c>
      <c r="B4933" t="s">
        <v>7088</v>
      </c>
      <c r="C4933" s="9" t="s">
        <v>19</v>
      </c>
      <c r="D4933" s="9">
        <v>5270</v>
      </c>
      <c r="E4933" s="9">
        <f t="shared" si="232"/>
        <v>5270</v>
      </c>
      <c r="F4933" s="10">
        <f t="shared" si="233"/>
        <v>0</v>
      </c>
      <c r="G4933" s="11">
        <v>44083</v>
      </c>
      <c r="H4933" s="12">
        <v>0.80366898148148147</v>
      </c>
      <c r="I4933" t="s">
        <v>5586</v>
      </c>
      <c r="J4933" s="13">
        <v>500</v>
      </c>
      <c r="K4933">
        <v>3.5529999999999999</v>
      </c>
      <c r="L4933" s="14">
        <f t="shared" si="234"/>
        <v>1776.5</v>
      </c>
      <c r="M4933" s="14">
        <v>1776.5</v>
      </c>
      <c r="N4933" t="s">
        <v>5587</v>
      </c>
      <c r="O4933" t="s">
        <v>22</v>
      </c>
      <c r="P4933">
        <v>20604536261</v>
      </c>
      <c r="Q4933">
        <v>3</v>
      </c>
      <c r="R4933" t="s">
        <v>19</v>
      </c>
      <c r="S4933">
        <v>5270</v>
      </c>
      <c r="T4933" s="15">
        <v>44083</v>
      </c>
      <c r="U4933">
        <v>1776.5</v>
      </c>
      <c r="V4933" t="s">
        <v>100</v>
      </c>
      <c r="W4933" t="s">
        <v>101</v>
      </c>
      <c r="X4933" t="s">
        <v>101</v>
      </c>
    </row>
    <row r="4934" spans="1:24" x14ac:dyDescent="0.25">
      <c r="A4934" s="8">
        <v>9818</v>
      </c>
      <c r="B4934" t="s">
        <v>7089</v>
      </c>
      <c r="C4934" s="9" t="s">
        <v>19</v>
      </c>
      <c r="D4934" s="9">
        <v>5271</v>
      </c>
      <c r="E4934" s="9">
        <f t="shared" si="232"/>
        <v>5271</v>
      </c>
      <c r="F4934" s="10">
        <f t="shared" si="233"/>
        <v>0</v>
      </c>
      <c r="G4934" s="11">
        <v>44083</v>
      </c>
      <c r="H4934" s="12">
        <v>0.80401620370370364</v>
      </c>
      <c r="I4934" t="s">
        <v>7090</v>
      </c>
      <c r="J4934" s="13">
        <v>975</v>
      </c>
      <c r="K4934">
        <v>3.5409999999999999</v>
      </c>
      <c r="L4934" s="14">
        <f t="shared" si="234"/>
        <v>3452.4749999999999</v>
      </c>
      <c r="M4934" s="14">
        <v>3452.48</v>
      </c>
      <c r="N4934" t="s">
        <v>7091</v>
      </c>
      <c r="O4934" t="s">
        <v>22</v>
      </c>
      <c r="P4934">
        <v>20604536261</v>
      </c>
      <c r="Q4934">
        <v>3</v>
      </c>
      <c r="R4934" t="s">
        <v>19</v>
      </c>
      <c r="S4934">
        <v>5271</v>
      </c>
      <c r="T4934" s="15">
        <v>44083</v>
      </c>
      <c r="U4934">
        <v>3452.48</v>
      </c>
      <c r="V4934" t="s">
        <v>100</v>
      </c>
      <c r="W4934" t="s">
        <v>101</v>
      </c>
      <c r="X4934" t="s">
        <v>101</v>
      </c>
    </row>
    <row r="4935" spans="1:24" x14ac:dyDescent="0.25">
      <c r="A4935" s="8">
        <v>9820</v>
      </c>
      <c r="B4935" t="s">
        <v>7092</v>
      </c>
      <c r="C4935" s="9" t="s">
        <v>19</v>
      </c>
      <c r="D4935" s="9">
        <v>5272</v>
      </c>
      <c r="E4935" s="9">
        <f t="shared" si="232"/>
        <v>5272</v>
      </c>
      <c r="F4935" s="10">
        <f t="shared" si="233"/>
        <v>0</v>
      </c>
      <c r="G4935" s="11">
        <v>44083</v>
      </c>
      <c r="H4935" s="12">
        <v>0.80412037037037043</v>
      </c>
      <c r="I4935" t="s">
        <v>4331</v>
      </c>
      <c r="J4935" s="13">
        <v>980</v>
      </c>
      <c r="K4935">
        <v>3.5398000000000001</v>
      </c>
      <c r="L4935" s="14">
        <f t="shared" si="234"/>
        <v>3469.0039999999999</v>
      </c>
      <c r="M4935" s="14">
        <v>3469</v>
      </c>
      <c r="N4935" t="s">
        <v>4332</v>
      </c>
      <c r="O4935" t="s">
        <v>22</v>
      </c>
      <c r="P4935">
        <v>20604536261</v>
      </c>
      <c r="Q4935">
        <v>3</v>
      </c>
      <c r="R4935" t="s">
        <v>19</v>
      </c>
      <c r="S4935">
        <v>5272</v>
      </c>
      <c r="T4935" s="15">
        <v>44083</v>
      </c>
      <c r="U4935">
        <v>3469</v>
      </c>
      <c r="V4935" t="s">
        <v>100</v>
      </c>
      <c r="W4935" t="s">
        <v>101</v>
      </c>
      <c r="X4935" t="s">
        <v>101</v>
      </c>
    </row>
    <row r="4936" spans="1:24" x14ac:dyDescent="0.25">
      <c r="A4936" s="8">
        <v>9821</v>
      </c>
      <c r="B4936" t="s">
        <v>7093</v>
      </c>
      <c r="C4936" s="9" t="s">
        <v>19</v>
      </c>
      <c r="D4936" s="9">
        <v>5273</v>
      </c>
      <c r="E4936" s="9">
        <f t="shared" si="232"/>
        <v>5273</v>
      </c>
      <c r="F4936" s="10">
        <f t="shared" si="233"/>
        <v>0</v>
      </c>
      <c r="G4936" s="11">
        <v>44083</v>
      </c>
      <c r="H4936" s="12">
        <v>0.80420138888888892</v>
      </c>
      <c r="I4936" t="s">
        <v>7012</v>
      </c>
      <c r="J4936" s="13">
        <v>4237.53</v>
      </c>
      <c r="K4936">
        <v>3.5398000000000001</v>
      </c>
      <c r="L4936" s="14">
        <f t="shared" si="234"/>
        <v>15000.008694</v>
      </c>
      <c r="M4936" s="14">
        <v>15000.01</v>
      </c>
      <c r="N4936" t="s">
        <v>7013</v>
      </c>
      <c r="O4936" t="s">
        <v>22</v>
      </c>
      <c r="P4936">
        <v>20604536261</v>
      </c>
      <c r="Q4936">
        <v>3</v>
      </c>
      <c r="R4936" t="s">
        <v>19</v>
      </c>
      <c r="S4936">
        <v>5273</v>
      </c>
      <c r="T4936" s="15">
        <v>44083</v>
      </c>
      <c r="U4936">
        <v>15000.01</v>
      </c>
      <c r="V4936" t="s">
        <v>100</v>
      </c>
      <c r="W4936" t="s">
        <v>101</v>
      </c>
      <c r="X4936" t="s">
        <v>101</v>
      </c>
    </row>
    <row r="4937" spans="1:24" x14ac:dyDescent="0.25">
      <c r="A4937" s="8">
        <v>9824</v>
      </c>
      <c r="B4937" t="s">
        <v>7094</v>
      </c>
      <c r="C4937" s="9" t="s">
        <v>19</v>
      </c>
      <c r="D4937" s="9">
        <v>5274</v>
      </c>
      <c r="E4937" s="9">
        <f t="shared" si="232"/>
        <v>5274</v>
      </c>
      <c r="F4937" s="10">
        <f t="shared" si="233"/>
        <v>0</v>
      </c>
      <c r="G4937" s="11">
        <v>44083</v>
      </c>
      <c r="H4937" s="12">
        <v>0.80428240740740742</v>
      </c>
      <c r="I4937" t="s">
        <v>6478</v>
      </c>
      <c r="J4937" s="13">
        <v>50</v>
      </c>
      <c r="K4937">
        <v>3.5409999999999999</v>
      </c>
      <c r="L4937" s="14">
        <f t="shared" si="234"/>
        <v>177.04999999999998</v>
      </c>
      <c r="M4937" s="14">
        <v>177.05</v>
      </c>
      <c r="N4937" t="s">
        <v>6479</v>
      </c>
      <c r="O4937" t="s">
        <v>22</v>
      </c>
      <c r="P4937">
        <v>20604536261</v>
      </c>
      <c r="Q4937">
        <v>3</v>
      </c>
      <c r="R4937" t="s">
        <v>19</v>
      </c>
      <c r="S4937">
        <v>5274</v>
      </c>
      <c r="T4937" s="15">
        <v>44083</v>
      </c>
      <c r="U4937">
        <v>177.05</v>
      </c>
      <c r="V4937" t="s">
        <v>100</v>
      </c>
      <c r="W4937" t="s">
        <v>101</v>
      </c>
      <c r="X4937" t="s">
        <v>101</v>
      </c>
    </row>
    <row r="4938" spans="1:24" x14ac:dyDescent="0.25">
      <c r="A4938" s="8">
        <v>9825</v>
      </c>
      <c r="B4938" t="s">
        <v>7095</v>
      </c>
      <c r="C4938" s="9" t="s">
        <v>19</v>
      </c>
      <c r="D4938" s="9">
        <v>5275</v>
      </c>
      <c r="E4938" s="9">
        <f t="shared" si="232"/>
        <v>5275</v>
      </c>
      <c r="F4938" s="10">
        <f t="shared" si="233"/>
        <v>0</v>
      </c>
      <c r="G4938" s="11">
        <v>44083</v>
      </c>
      <c r="H4938" s="12">
        <v>0.80454861111111109</v>
      </c>
      <c r="I4938" t="s">
        <v>7012</v>
      </c>
      <c r="J4938" s="13">
        <v>4237.53</v>
      </c>
      <c r="K4938">
        <v>3.5398000000000001</v>
      </c>
      <c r="L4938" s="14">
        <f t="shared" si="234"/>
        <v>15000.008694</v>
      </c>
      <c r="M4938" s="14">
        <v>15000.01</v>
      </c>
      <c r="N4938" t="s">
        <v>7013</v>
      </c>
      <c r="O4938" t="s">
        <v>22</v>
      </c>
      <c r="P4938">
        <v>20604536261</v>
      </c>
      <c r="Q4938">
        <v>3</v>
      </c>
      <c r="R4938" t="s">
        <v>19</v>
      </c>
      <c r="S4938">
        <v>5275</v>
      </c>
      <c r="T4938" s="15">
        <v>44083</v>
      </c>
      <c r="U4938">
        <v>15000.01</v>
      </c>
      <c r="V4938" t="s">
        <v>100</v>
      </c>
      <c r="W4938" t="s">
        <v>101</v>
      </c>
      <c r="X4938" t="s">
        <v>101</v>
      </c>
    </row>
    <row r="4939" spans="1:24" x14ac:dyDescent="0.25">
      <c r="A4939" s="8">
        <v>9827</v>
      </c>
      <c r="B4939" t="s">
        <v>7096</v>
      </c>
      <c r="C4939" s="9" t="s">
        <v>19</v>
      </c>
      <c r="D4939" s="9">
        <v>5276</v>
      </c>
      <c r="E4939" s="9">
        <f t="shared" si="232"/>
        <v>5276</v>
      </c>
      <c r="F4939" s="10">
        <f t="shared" si="233"/>
        <v>0</v>
      </c>
      <c r="G4939" s="11">
        <v>44083</v>
      </c>
      <c r="H4939" s="12">
        <v>0.80462962962962958</v>
      </c>
      <c r="I4939" t="s">
        <v>6669</v>
      </c>
      <c r="J4939" s="13">
        <v>3000</v>
      </c>
      <c r="K4939">
        <v>3.5409999999999999</v>
      </c>
      <c r="L4939" s="14">
        <f t="shared" si="234"/>
        <v>10623</v>
      </c>
      <c r="M4939" s="14">
        <v>10623</v>
      </c>
      <c r="N4939" t="s">
        <v>6670</v>
      </c>
      <c r="O4939" t="s">
        <v>22</v>
      </c>
      <c r="P4939">
        <v>20604536261</v>
      </c>
      <c r="Q4939">
        <v>3</v>
      </c>
      <c r="R4939" t="s">
        <v>19</v>
      </c>
      <c r="S4939">
        <v>5276</v>
      </c>
      <c r="T4939" s="15">
        <v>44083</v>
      </c>
      <c r="U4939">
        <v>10623</v>
      </c>
      <c r="V4939" t="s">
        <v>100</v>
      </c>
      <c r="W4939" t="s">
        <v>101</v>
      </c>
      <c r="X4939" t="s">
        <v>101</v>
      </c>
    </row>
    <row r="4940" spans="1:24" x14ac:dyDescent="0.25">
      <c r="A4940" s="8">
        <v>9829</v>
      </c>
      <c r="B4940" t="s">
        <v>7097</v>
      </c>
      <c r="C4940" s="9" t="s">
        <v>19</v>
      </c>
      <c r="D4940" s="9">
        <v>5277</v>
      </c>
      <c r="E4940" s="9">
        <f t="shared" si="232"/>
        <v>5277</v>
      </c>
      <c r="F4940" s="10">
        <f t="shared" si="233"/>
        <v>0</v>
      </c>
      <c r="G4940" s="11">
        <v>44083</v>
      </c>
      <c r="H4940" s="12">
        <v>0.80472222222222223</v>
      </c>
      <c r="I4940" t="s">
        <v>7098</v>
      </c>
      <c r="J4940" s="13">
        <v>2000</v>
      </c>
      <c r="K4940">
        <v>3.5409999999999999</v>
      </c>
      <c r="L4940" s="14">
        <f t="shared" si="234"/>
        <v>7082</v>
      </c>
      <c r="M4940" s="14">
        <v>7082</v>
      </c>
      <c r="N4940" t="s">
        <v>7099</v>
      </c>
      <c r="O4940" t="s">
        <v>22</v>
      </c>
      <c r="P4940">
        <v>20604536261</v>
      </c>
      <c r="Q4940">
        <v>3</v>
      </c>
      <c r="R4940" t="s">
        <v>19</v>
      </c>
      <c r="S4940">
        <v>5277</v>
      </c>
      <c r="T4940" s="15">
        <v>44083</v>
      </c>
      <c r="U4940">
        <v>7082</v>
      </c>
      <c r="V4940" t="s">
        <v>100</v>
      </c>
      <c r="W4940" t="s">
        <v>101</v>
      </c>
      <c r="X4940" t="s">
        <v>101</v>
      </c>
    </row>
    <row r="4941" spans="1:24" x14ac:dyDescent="0.25">
      <c r="A4941" s="8">
        <v>9833</v>
      </c>
      <c r="B4941" t="s">
        <v>7100</v>
      </c>
      <c r="C4941" s="9" t="s">
        <v>19</v>
      </c>
      <c r="D4941" s="9">
        <v>5278</v>
      </c>
      <c r="E4941" s="9">
        <f t="shared" si="232"/>
        <v>5278</v>
      </c>
      <c r="F4941" s="10">
        <f t="shared" si="233"/>
        <v>0</v>
      </c>
      <c r="G4941" s="11">
        <v>44083</v>
      </c>
      <c r="H4941" s="12">
        <v>0.8049074074074074</v>
      </c>
      <c r="I4941" t="s">
        <v>7012</v>
      </c>
      <c r="J4941" s="13">
        <v>4237.53</v>
      </c>
      <c r="K4941">
        <v>3.5398000000000001</v>
      </c>
      <c r="L4941" s="14">
        <f t="shared" si="234"/>
        <v>15000.008694</v>
      </c>
      <c r="M4941" s="14">
        <v>15000.01</v>
      </c>
      <c r="N4941" t="s">
        <v>7013</v>
      </c>
      <c r="O4941" t="s">
        <v>22</v>
      </c>
      <c r="P4941">
        <v>20604536261</v>
      </c>
      <c r="Q4941">
        <v>3</v>
      </c>
      <c r="R4941" t="s">
        <v>19</v>
      </c>
      <c r="S4941">
        <v>5278</v>
      </c>
      <c r="T4941" s="15">
        <v>44083</v>
      </c>
      <c r="U4941">
        <v>15000.01</v>
      </c>
      <c r="V4941" t="s">
        <v>100</v>
      </c>
      <c r="W4941" t="s">
        <v>101</v>
      </c>
      <c r="X4941" t="s">
        <v>101</v>
      </c>
    </row>
    <row r="4942" spans="1:24" x14ac:dyDescent="0.25">
      <c r="A4942" s="8">
        <v>9834</v>
      </c>
      <c r="B4942" t="s">
        <v>7101</v>
      </c>
      <c r="C4942" s="9" t="s">
        <v>19</v>
      </c>
      <c r="D4942" s="9">
        <v>5279</v>
      </c>
      <c r="E4942" s="9">
        <f t="shared" si="232"/>
        <v>5279</v>
      </c>
      <c r="F4942" s="10">
        <f t="shared" si="233"/>
        <v>0</v>
      </c>
      <c r="G4942" s="11">
        <v>44083</v>
      </c>
      <c r="H4942" s="12">
        <v>0.8049884259259259</v>
      </c>
      <c r="I4942" t="s">
        <v>7102</v>
      </c>
      <c r="J4942" s="13">
        <v>100</v>
      </c>
      <c r="K4942">
        <v>3.5409999999999999</v>
      </c>
      <c r="L4942" s="14">
        <f t="shared" si="234"/>
        <v>354.09999999999997</v>
      </c>
      <c r="M4942" s="14">
        <v>354.1</v>
      </c>
      <c r="N4942" t="s">
        <v>7103</v>
      </c>
      <c r="O4942" t="s">
        <v>22</v>
      </c>
      <c r="P4942">
        <v>20604536261</v>
      </c>
      <c r="Q4942">
        <v>3</v>
      </c>
      <c r="R4942" t="s">
        <v>19</v>
      </c>
      <c r="S4942">
        <v>5279</v>
      </c>
      <c r="T4942" s="15">
        <v>44083</v>
      </c>
      <c r="U4942">
        <v>354.1</v>
      </c>
      <c r="V4942" t="s">
        <v>100</v>
      </c>
      <c r="W4942" t="s">
        <v>101</v>
      </c>
      <c r="X4942" t="s">
        <v>101</v>
      </c>
    </row>
    <row r="4943" spans="1:24" x14ac:dyDescent="0.25">
      <c r="A4943" s="8">
        <v>9837</v>
      </c>
      <c r="B4943" t="s">
        <v>7104</v>
      </c>
      <c r="C4943" s="9" t="s">
        <v>19</v>
      </c>
      <c r="D4943" s="9">
        <v>5280</v>
      </c>
      <c r="E4943" s="9">
        <f t="shared" si="232"/>
        <v>5280</v>
      </c>
      <c r="F4943" s="10">
        <f t="shared" si="233"/>
        <v>0</v>
      </c>
      <c r="G4943" s="11">
        <v>44083</v>
      </c>
      <c r="H4943" s="12">
        <v>0.80521990740740745</v>
      </c>
      <c r="I4943" t="s">
        <v>590</v>
      </c>
      <c r="J4943" s="13">
        <v>1000</v>
      </c>
      <c r="K4943">
        <v>3.524</v>
      </c>
      <c r="L4943" s="14">
        <f t="shared" si="234"/>
        <v>3524</v>
      </c>
      <c r="M4943" s="14">
        <v>3524</v>
      </c>
      <c r="N4943" t="s">
        <v>591</v>
      </c>
      <c r="O4943" t="s">
        <v>37</v>
      </c>
      <c r="P4943">
        <v>20604536261</v>
      </c>
      <c r="Q4943">
        <v>3</v>
      </c>
      <c r="R4943" t="s">
        <v>19</v>
      </c>
      <c r="S4943">
        <v>5280</v>
      </c>
      <c r="T4943" s="15">
        <v>44083</v>
      </c>
      <c r="U4943">
        <v>3524</v>
      </c>
      <c r="V4943" t="s">
        <v>100</v>
      </c>
      <c r="W4943" t="s">
        <v>101</v>
      </c>
      <c r="X4943" t="s">
        <v>101</v>
      </c>
    </row>
    <row r="4944" spans="1:24" x14ac:dyDescent="0.25">
      <c r="A4944" s="8">
        <v>9840</v>
      </c>
      <c r="B4944" t="s">
        <v>7105</v>
      </c>
      <c r="C4944" s="9" t="s">
        <v>19</v>
      </c>
      <c r="D4944" s="9">
        <v>5281</v>
      </c>
      <c r="E4944" s="9">
        <f t="shared" si="232"/>
        <v>5281</v>
      </c>
      <c r="F4944" s="10">
        <f t="shared" si="233"/>
        <v>0</v>
      </c>
      <c r="G4944" s="11">
        <v>44083</v>
      </c>
      <c r="H4944" s="12">
        <v>0.80535879629629636</v>
      </c>
      <c r="I4944" t="s">
        <v>1559</v>
      </c>
      <c r="J4944" s="13">
        <v>1250</v>
      </c>
      <c r="K4944">
        <v>3.5398000000000001</v>
      </c>
      <c r="L4944" s="14">
        <f t="shared" si="234"/>
        <v>4424.75</v>
      </c>
      <c r="M4944" s="14">
        <v>4424.75</v>
      </c>
      <c r="N4944" t="s">
        <v>1560</v>
      </c>
      <c r="O4944" t="s">
        <v>22</v>
      </c>
      <c r="P4944">
        <v>20604536261</v>
      </c>
      <c r="Q4944">
        <v>3</v>
      </c>
      <c r="R4944" t="s">
        <v>19</v>
      </c>
      <c r="S4944">
        <v>5281</v>
      </c>
      <c r="T4944" s="15">
        <v>44083</v>
      </c>
      <c r="U4944">
        <v>4424.75</v>
      </c>
      <c r="V4944" t="s">
        <v>100</v>
      </c>
      <c r="W4944" t="s">
        <v>101</v>
      </c>
      <c r="X4944" t="s">
        <v>101</v>
      </c>
    </row>
    <row r="4945" spans="1:24" x14ac:dyDescent="0.25">
      <c r="A4945" s="8">
        <v>9842</v>
      </c>
      <c r="B4945" t="s">
        <v>7106</v>
      </c>
      <c r="C4945" s="9" t="s">
        <v>19</v>
      </c>
      <c r="D4945" s="9">
        <v>5282</v>
      </c>
      <c r="E4945" s="9">
        <f t="shared" si="232"/>
        <v>5282</v>
      </c>
      <c r="F4945" s="10">
        <f t="shared" si="233"/>
        <v>0</v>
      </c>
      <c r="G4945" s="11">
        <v>44083</v>
      </c>
      <c r="H4945" s="12">
        <v>0.80555555555555547</v>
      </c>
      <c r="I4945" t="s">
        <v>3063</v>
      </c>
      <c r="J4945" s="13">
        <v>217.5</v>
      </c>
      <c r="K4945">
        <v>3.5398000000000001</v>
      </c>
      <c r="L4945" s="14">
        <f t="shared" si="234"/>
        <v>769.90650000000005</v>
      </c>
      <c r="M4945" s="14">
        <v>769.91</v>
      </c>
      <c r="N4945" t="s">
        <v>3064</v>
      </c>
      <c r="O4945" t="s">
        <v>22</v>
      </c>
      <c r="P4945">
        <v>20604536261</v>
      </c>
      <c r="Q4945">
        <v>3</v>
      </c>
      <c r="R4945" t="s">
        <v>19</v>
      </c>
      <c r="S4945">
        <v>5282</v>
      </c>
      <c r="T4945" s="15">
        <v>44083</v>
      </c>
      <c r="U4945">
        <v>769.91</v>
      </c>
      <c r="V4945" t="s">
        <v>100</v>
      </c>
      <c r="W4945" t="s">
        <v>101</v>
      </c>
      <c r="X4945" t="s">
        <v>101</v>
      </c>
    </row>
    <row r="4946" spans="1:24" x14ac:dyDescent="0.25">
      <c r="A4946" s="8">
        <v>9844</v>
      </c>
      <c r="B4946" t="s">
        <v>7107</v>
      </c>
      <c r="C4946" s="9" t="s">
        <v>19</v>
      </c>
      <c r="D4946" s="9">
        <v>5283</v>
      </c>
      <c r="E4946" s="9">
        <f t="shared" si="232"/>
        <v>5283</v>
      </c>
      <c r="F4946" s="10">
        <f t="shared" si="233"/>
        <v>0</v>
      </c>
      <c r="G4946" s="11">
        <v>44083</v>
      </c>
      <c r="H4946" s="12">
        <v>0.80645833333333339</v>
      </c>
      <c r="I4946" t="s">
        <v>342</v>
      </c>
      <c r="J4946" s="13">
        <v>1700</v>
      </c>
      <c r="K4946">
        <v>3.5409999999999999</v>
      </c>
      <c r="L4946" s="14">
        <f t="shared" si="234"/>
        <v>6019.7</v>
      </c>
      <c r="M4946" s="14">
        <v>6019.7</v>
      </c>
      <c r="N4946" t="s">
        <v>343</v>
      </c>
      <c r="O4946" t="s">
        <v>22</v>
      </c>
      <c r="P4946">
        <v>20604536261</v>
      </c>
      <c r="Q4946">
        <v>3</v>
      </c>
      <c r="R4946" t="s">
        <v>19</v>
      </c>
      <c r="S4946">
        <v>5283</v>
      </c>
      <c r="T4946" s="15">
        <v>44083</v>
      </c>
      <c r="U4946">
        <v>6019.7</v>
      </c>
      <c r="V4946" t="s">
        <v>100</v>
      </c>
      <c r="W4946" t="s">
        <v>101</v>
      </c>
      <c r="X4946" t="s">
        <v>101</v>
      </c>
    </row>
    <row r="4947" spans="1:24" x14ac:dyDescent="0.25">
      <c r="A4947" s="8">
        <v>9849</v>
      </c>
      <c r="B4947" t="s">
        <v>7108</v>
      </c>
      <c r="C4947" s="9" t="s">
        <v>19</v>
      </c>
      <c r="D4947" s="9">
        <v>5284</v>
      </c>
      <c r="E4947" s="9">
        <f t="shared" si="232"/>
        <v>5284</v>
      </c>
      <c r="F4947" s="10">
        <f t="shared" si="233"/>
        <v>0</v>
      </c>
      <c r="G4947" s="11">
        <v>44083</v>
      </c>
      <c r="H4947" s="12">
        <v>0.80660879629629623</v>
      </c>
      <c r="I4947" t="s">
        <v>7072</v>
      </c>
      <c r="J4947" s="13">
        <v>847.22</v>
      </c>
      <c r="K4947">
        <v>3.5409999999999999</v>
      </c>
      <c r="L4947" s="14">
        <f t="shared" si="234"/>
        <v>3000.0060199999998</v>
      </c>
      <c r="M4947" s="14">
        <v>3000.01</v>
      </c>
      <c r="N4947" t="s">
        <v>7073</v>
      </c>
      <c r="O4947" t="s">
        <v>22</v>
      </c>
      <c r="P4947">
        <v>20604536261</v>
      </c>
      <c r="Q4947">
        <v>3</v>
      </c>
      <c r="R4947" t="s">
        <v>19</v>
      </c>
      <c r="S4947">
        <v>5284</v>
      </c>
      <c r="T4947" s="15">
        <v>44083</v>
      </c>
      <c r="U4947">
        <v>3000.01</v>
      </c>
      <c r="V4947" t="s">
        <v>100</v>
      </c>
      <c r="W4947" t="s">
        <v>101</v>
      </c>
      <c r="X4947" t="s">
        <v>101</v>
      </c>
    </row>
    <row r="4948" spans="1:24" x14ac:dyDescent="0.25">
      <c r="A4948" s="8">
        <v>9850</v>
      </c>
      <c r="B4948" t="s">
        <v>7109</v>
      </c>
      <c r="C4948" s="9" t="s">
        <v>19</v>
      </c>
      <c r="D4948" s="9">
        <v>5285</v>
      </c>
      <c r="E4948" s="9">
        <f t="shared" si="232"/>
        <v>5285</v>
      </c>
      <c r="F4948" s="10">
        <f t="shared" si="233"/>
        <v>0</v>
      </c>
      <c r="G4948" s="11">
        <v>44083</v>
      </c>
      <c r="H4948" s="12">
        <v>0.80667824074074079</v>
      </c>
      <c r="I4948" t="s">
        <v>1559</v>
      </c>
      <c r="J4948" s="13">
        <v>223</v>
      </c>
      <c r="K4948">
        <v>3.5398000000000001</v>
      </c>
      <c r="L4948" s="14">
        <f t="shared" si="234"/>
        <v>789.37540000000001</v>
      </c>
      <c r="M4948" s="14">
        <v>789.38</v>
      </c>
      <c r="N4948" t="s">
        <v>1560</v>
      </c>
      <c r="O4948" t="s">
        <v>22</v>
      </c>
      <c r="P4948">
        <v>20604536261</v>
      </c>
      <c r="Q4948">
        <v>3</v>
      </c>
      <c r="R4948" t="s">
        <v>19</v>
      </c>
      <c r="S4948">
        <v>5285</v>
      </c>
      <c r="T4948" s="15">
        <v>44083</v>
      </c>
      <c r="U4948">
        <v>789.38</v>
      </c>
      <c r="V4948" t="s">
        <v>100</v>
      </c>
      <c r="W4948" t="s">
        <v>101</v>
      </c>
      <c r="X4948" t="s">
        <v>101</v>
      </c>
    </row>
    <row r="4949" spans="1:24" x14ac:dyDescent="0.25">
      <c r="A4949" s="8">
        <v>9851</v>
      </c>
      <c r="B4949" t="s">
        <v>7110</v>
      </c>
      <c r="C4949" s="9" t="s">
        <v>19</v>
      </c>
      <c r="D4949" s="9">
        <v>5286</v>
      </c>
      <c r="E4949" s="9">
        <f t="shared" si="232"/>
        <v>5286</v>
      </c>
      <c r="F4949" s="10">
        <f t="shared" si="233"/>
        <v>0</v>
      </c>
      <c r="G4949" s="11">
        <v>44083</v>
      </c>
      <c r="H4949" s="12">
        <v>0.80675925925925929</v>
      </c>
      <c r="I4949" t="s">
        <v>6561</v>
      </c>
      <c r="J4949" s="13">
        <v>282.5</v>
      </c>
      <c r="K4949">
        <v>3.5398000000000001</v>
      </c>
      <c r="L4949" s="14">
        <f t="shared" si="234"/>
        <v>999.99350000000004</v>
      </c>
      <c r="M4949" s="14">
        <v>999.99</v>
      </c>
      <c r="N4949" t="s">
        <v>6562</v>
      </c>
      <c r="O4949" t="s">
        <v>22</v>
      </c>
      <c r="P4949">
        <v>20604536261</v>
      </c>
      <c r="Q4949">
        <v>3</v>
      </c>
      <c r="R4949" t="s">
        <v>19</v>
      </c>
      <c r="S4949">
        <v>5286</v>
      </c>
      <c r="T4949" s="15">
        <v>44083</v>
      </c>
      <c r="U4949">
        <v>999.99</v>
      </c>
      <c r="V4949" t="s">
        <v>100</v>
      </c>
      <c r="W4949" t="s">
        <v>101</v>
      </c>
      <c r="X4949" t="s">
        <v>101</v>
      </c>
    </row>
    <row r="4950" spans="1:24" x14ac:dyDescent="0.25">
      <c r="A4950" s="8">
        <v>9852</v>
      </c>
      <c r="B4950" t="s">
        <v>7111</v>
      </c>
      <c r="C4950" s="9" t="s">
        <v>19</v>
      </c>
      <c r="D4950" s="9">
        <v>5287</v>
      </c>
      <c r="E4950" s="9">
        <f t="shared" si="232"/>
        <v>5287</v>
      </c>
      <c r="F4950" s="10">
        <f t="shared" si="233"/>
        <v>0</v>
      </c>
      <c r="G4950" s="11">
        <v>44083</v>
      </c>
      <c r="H4950" s="12">
        <v>0.80685185185185182</v>
      </c>
      <c r="I4950" t="s">
        <v>2053</v>
      </c>
      <c r="J4950" s="13">
        <v>5000</v>
      </c>
      <c r="K4950">
        <v>3.5409999999999999</v>
      </c>
      <c r="L4950" s="14">
        <f t="shared" si="234"/>
        <v>17705</v>
      </c>
      <c r="M4950" s="14">
        <v>17705</v>
      </c>
      <c r="N4950" t="s">
        <v>2054</v>
      </c>
      <c r="O4950" t="s">
        <v>22</v>
      </c>
      <c r="P4950">
        <v>20604536261</v>
      </c>
      <c r="Q4950">
        <v>3</v>
      </c>
      <c r="R4950" t="s">
        <v>19</v>
      </c>
      <c r="S4950">
        <v>5287</v>
      </c>
      <c r="T4950" s="15">
        <v>44083</v>
      </c>
      <c r="U4950">
        <v>17705</v>
      </c>
      <c r="V4950" t="s">
        <v>100</v>
      </c>
      <c r="W4950" t="s">
        <v>101</v>
      </c>
      <c r="X4950" t="s">
        <v>101</v>
      </c>
    </row>
    <row r="4951" spans="1:24" x14ac:dyDescent="0.25">
      <c r="A4951" s="8">
        <v>9855</v>
      </c>
      <c r="B4951" t="s">
        <v>7112</v>
      </c>
      <c r="C4951" s="9" t="s">
        <v>19</v>
      </c>
      <c r="D4951" s="9">
        <v>5288</v>
      </c>
      <c r="E4951" s="9">
        <f t="shared" si="232"/>
        <v>5288</v>
      </c>
      <c r="F4951" s="10">
        <f t="shared" si="233"/>
        <v>0</v>
      </c>
      <c r="G4951" s="11">
        <v>44083</v>
      </c>
      <c r="H4951" s="12">
        <v>0.80703703703703711</v>
      </c>
      <c r="I4951" t="s">
        <v>7113</v>
      </c>
      <c r="J4951" s="13">
        <v>500</v>
      </c>
      <c r="K4951">
        <v>3.5409999999999999</v>
      </c>
      <c r="L4951" s="14">
        <f t="shared" si="234"/>
        <v>1770.5</v>
      </c>
      <c r="M4951" s="14">
        <v>1770.5</v>
      </c>
      <c r="N4951" t="s">
        <v>7114</v>
      </c>
      <c r="O4951" t="s">
        <v>22</v>
      </c>
      <c r="P4951">
        <v>20604536261</v>
      </c>
      <c r="Q4951">
        <v>3</v>
      </c>
      <c r="R4951" t="s">
        <v>19</v>
      </c>
      <c r="S4951">
        <v>5288</v>
      </c>
      <c r="T4951" s="15">
        <v>44083</v>
      </c>
      <c r="U4951">
        <v>1770.5</v>
      </c>
      <c r="V4951" t="s">
        <v>100</v>
      </c>
      <c r="W4951" t="s">
        <v>101</v>
      </c>
      <c r="X4951" t="s">
        <v>101</v>
      </c>
    </row>
    <row r="4952" spans="1:24" x14ac:dyDescent="0.25">
      <c r="A4952" s="8">
        <v>9857</v>
      </c>
      <c r="B4952" t="s">
        <v>7115</v>
      </c>
      <c r="C4952" s="9" t="s">
        <v>19</v>
      </c>
      <c r="D4952" s="9">
        <v>5289</v>
      </c>
      <c r="E4952" s="9">
        <f t="shared" si="232"/>
        <v>5289</v>
      </c>
      <c r="F4952" s="10">
        <f t="shared" si="233"/>
        <v>0</v>
      </c>
      <c r="G4952" s="11">
        <v>44083</v>
      </c>
      <c r="H4952" s="12">
        <v>0.80745370370370362</v>
      </c>
      <c r="I4952" t="s">
        <v>6832</v>
      </c>
      <c r="J4952" s="13">
        <v>5931</v>
      </c>
      <c r="K4952">
        <v>3.5409999999999999</v>
      </c>
      <c r="L4952" s="14">
        <f t="shared" si="234"/>
        <v>21001.670999999998</v>
      </c>
      <c r="M4952" s="14">
        <v>21001.67</v>
      </c>
      <c r="N4952" t="s">
        <v>6833</v>
      </c>
      <c r="O4952" t="s">
        <v>22</v>
      </c>
      <c r="P4952">
        <v>20604536261</v>
      </c>
      <c r="Q4952">
        <v>3</v>
      </c>
      <c r="R4952" t="s">
        <v>19</v>
      </c>
      <c r="S4952">
        <v>5289</v>
      </c>
      <c r="T4952" s="15">
        <v>44083</v>
      </c>
      <c r="U4952">
        <v>21001.67</v>
      </c>
      <c r="V4952" t="s">
        <v>100</v>
      </c>
      <c r="W4952" t="s">
        <v>101</v>
      </c>
      <c r="X4952" t="s">
        <v>101</v>
      </c>
    </row>
    <row r="4953" spans="1:24" x14ac:dyDescent="0.25">
      <c r="A4953" s="8">
        <v>9858</v>
      </c>
      <c r="B4953" t="s">
        <v>7116</v>
      </c>
      <c r="C4953" s="9" t="s">
        <v>19</v>
      </c>
      <c r="D4953" s="9">
        <v>5290</v>
      </c>
      <c r="E4953" s="9">
        <f t="shared" si="232"/>
        <v>5290</v>
      </c>
      <c r="F4953" s="10">
        <f t="shared" si="233"/>
        <v>0</v>
      </c>
      <c r="G4953" s="11">
        <v>44083</v>
      </c>
      <c r="H4953" s="12">
        <v>0.80758101851851849</v>
      </c>
      <c r="I4953" t="s">
        <v>4621</v>
      </c>
      <c r="J4953" s="13">
        <v>8475.06</v>
      </c>
      <c r="K4953">
        <v>3.5398000000000001</v>
      </c>
      <c r="L4953" s="14">
        <f t="shared" si="234"/>
        <v>30000.017388</v>
      </c>
      <c r="M4953" s="14">
        <v>30000.02</v>
      </c>
      <c r="N4953" t="s">
        <v>4622</v>
      </c>
      <c r="O4953" t="s">
        <v>22</v>
      </c>
      <c r="P4953">
        <v>20604536261</v>
      </c>
      <c r="Q4953">
        <v>3</v>
      </c>
      <c r="R4953" t="s">
        <v>19</v>
      </c>
      <c r="S4953">
        <v>5290</v>
      </c>
      <c r="T4953" s="15">
        <v>44083</v>
      </c>
      <c r="U4953">
        <v>30000.02</v>
      </c>
      <c r="V4953" t="s">
        <v>100</v>
      </c>
      <c r="W4953" t="s">
        <v>101</v>
      </c>
      <c r="X4953" t="s">
        <v>101</v>
      </c>
    </row>
    <row r="4954" spans="1:24" x14ac:dyDescent="0.25">
      <c r="A4954" s="8">
        <v>9859</v>
      </c>
      <c r="B4954" t="s">
        <v>7117</v>
      </c>
      <c r="C4954" s="9" t="s">
        <v>19</v>
      </c>
      <c r="D4954" s="9">
        <v>5291</v>
      </c>
      <c r="E4954" s="9">
        <f t="shared" si="232"/>
        <v>5291</v>
      </c>
      <c r="F4954" s="10">
        <f t="shared" si="233"/>
        <v>0</v>
      </c>
      <c r="G4954" s="11">
        <v>44083</v>
      </c>
      <c r="H4954" s="12">
        <v>0.80765046296296295</v>
      </c>
      <c r="I4954" t="s">
        <v>5256</v>
      </c>
      <c r="J4954" s="13">
        <v>500</v>
      </c>
      <c r="K4954">
        <v>3.5398000000000001</v>
      </c>
      <c r="L4954" s="14">
        <f t="shared" si="234"/>
        <v>1769.9</v>
      </c>
      <c r="M4954" s="14">
        <v>1769.9</v>
      </c>
      <c r="N4954" t="s">
        <v>5257</v>
      </c>
      <c r="O4954" t="s">
        <v>22</v>
      </c>
      <c r="P4954">
        <v>20604536261</v>
      </c>
      <c r="Q4954">
        <v>3</v>
      </c>
      <c r="R4954" t="s">
        <v>19</v>
      </c>
      <c r="S4954">
        <v>5291</v>
      </c>
      <c r="T4954" s="15">
        <v>44083</v>
      </c>
      <c r="U4954">
        <v>1769.9</v>
      </c>
      <c r="V4954" t="s">
        <v>100</v>
      </c>
      <c r="W4954" t="s">
        <v>101</v>
      </c>
      <c r="X4954" t="s">
        <v>101</v>
      </c>
    </row>
    <row r="4955" spans="1:24" x14ac:dyDescent="0.25">
      <c r="A4955" s="8">
        <v>9860</v>
      </c>
      <c r="B4955" t="s">
        <v>7118</v>
      </c>
      <c r="C4955" s="9" t="s">
        <v>19</v>
      </c>
      <c r="D4955" s="9">
        <v>5292</v>
      </c>
      <c r="E4955" s="9">
        <f t="shared" si="232"/>
        <v>5292</v>
      </c>
      <c r="F4955" s="10">
        <f t="shared" si="233"/>
        <v>0</v>
      </c>
      <c r="G4955" s="11">
        <v>44083</v>
      </c>
      <c r="H4955" s="12">
        <v>0.80781249999999993</v>
      </c>
      <c r="I4955" t="s">
        <v>2444</v>
      </c>
      <c r="J4955" s="13">
        <v>560</v>
      </c>
      <c r="K4955">
        <v>3.5398000000000001</v>
      </c>
      <c r="L4955" s="14">
        <f t="shared" si="234"/>
        <v>1982.288</v>
      </c>
      <c r="M4955" s="14">
        <v>1982.29</v>
      </c>
      <c r="N4955" t="s">
        <v>2445</v>
      </c>
      <c r="O4955" t="s">
        <v>22</v>
      </c>
      <c r="P4955">
        <v>20604536261</v>
      </c>
      <c r="Q4955">
        <v>3</v>
      </c>
      <c r="R4955" t="s">
        <v>19</v>
      </c>
      <c r="S4955">
        <v>5292</v>
      </c>
      <c r="T4955" s="15">
        <v>44083</v>
      </c>
      <c r="U4955">
        <v>1982.29</v>
      </c>
      <c r="V4955" t="s">
        <v>100</v>
      </c>
      <c r="W4955" t="s">
        <v>101</v>
      </c>
      <c r="X4955" t="s">
        <v>101</v>
      </c>
    </row>
    <row r="4956" spans="1:24" x14ac:dyDescent="0.25">
      <c r="A4956" s="8">
        <v>9861</v>
      </c>
      <c r="B4956" t="s">
        <v>7119</v>
      </c>
      <c r="C4956" s="9" t="s">
        <v>19</v>
      </c>
      <c r="D4956" s="9">
        <v>5293</v>
      </c>
      <c r="E4956" s="9">
        <f t="shared" si="232"/>
        <v>5293</v>
      </c>
      <c r="F4956" s="10">
        <f t="shared" si="233"/>
        <v>0</v>
      </c>
      <c r="G4956" s="11">
        <v>44083</v>
      </c>
      <c r="H4956" s="12">
        <v>0.80789351851851843</v>
      </c>
      <c r="I4956" t="s">
        <v>7012</v>
      </c>
      <c r="J4956" s="13">
        <v>4234.7</v>
      </c>
      <c r="K4956">
        <v>3.5398000000000001</v>
      </c>
      <c r="L4956" s="14">
        <f t="shared" si="234"/>
        <v>14989.99106</v>
      </c>
      <c r="M4956" s="14">
        <v>14989.99</v>
      </c>
      <c r="N4956" t="s">
        <v>7013</v>
      </c>
      <c r="O4956" t="s">
        <v>22</v>
      </c>
      <c r="P4956">
        <v>20604536261</v>
      </c>
      <c r="Q4956">
        <v>3</v>
      </c>
      <c r="R4956" t="s">
        <v>19</v>
      </c>
      <c r="S4956">
        <v>5293</v>
      </c>
      <c r="T4956" s="15">
        <v>44083</v>
      </c>
      <c r="U4956">
        <v>14989.99</v>
      </c>
      <c r="V4956" t="s">
        <v>100</v>
      </c>
      <c r="W4956" t="s">
        <v>101</v>
      </c>
      <c r="X4956" t="s">
        <v>101</v>
      </c>
    </row>
    <row r="4957" spans="1:24" x14ac:dyDescent="0.25">
      <c r="A4957" s="8">
        <v>9864</v>
      </c>
      <c r="B4957" t="s">
        <v>7120</v>
      </c>
      <c r="C4957" s="9" t="s">
        <v>19</v>
      </c>
      <c r="D4957" s="9">
        <v>5294</v>
      </c>
      <c r="E4957" s="9">
        <f t="shared" ref="E4957:E5020" si="235">+E4956+1</f>
        <v>5294</v>
      </c>
      <c r="F4957" s="10">
        <f t="shared" si="233"/>
        <v>0</v>
      </c>
      <c r="G4957" s="11">
        <v>44083</v>
      </c>
      <c r="H4957" s="12">
        <v>0.80800925925925926</v>
      </c>
      <c r="I4957" t="s">
        <v>6992</v>
      </c>
      <c r="J4957" s="13">
        <v>7000</v>
      </c>
      <c r="K4957">
        <v>3.5398000000000001</v>
      </c>
      <c r="L4957" s="14">
        <f t="shared" si="234"/>
        <v>24778.600000000002</v>
      </c>
      <c r="M4957" s="14">
        <v>24778.6</v>
      </c>
      <c r="N4957" t="s">
        <v>6993</v>
      </c>
      <c r="O4957" t="s">
        <v>22</v>
      </c>
      <c r="P4957">
        <v>20604536261</v>
      </c>
      <c r="Q4957">
        <v>3</v>
      </c>
      <c r="R4957" t="s">
        <v>19</v>
      </c>
      <c r="S4957">
        <v>5294</v>
      </c>
      <c r="T4957" s="15">
        <v>44083</v>
      </c>
      <c r="U4957">
        <v>24778.6</v>
      </c>
      <c r="V4957" t="s">
        <v>100</v>
      </c>
      <c r="W4957" t="s">
        <v>101</v>
      </c>
      <c r="X4957" t="s">
        <v>101</v>
      </c>
    </row>
    <row r="4958" spans="1:24" x14ac:dyDescent="0.25">
      <c r="A4958" s="8">
        <v>9865</v>
      </c>
      <c r="B4958" t="s">
        <v>7121</v>
      </c>
      <c r="C4958" s="9" t="s">
        <v>19</v>
      </c>
      <c r="D4958" s="9">
        <v>5295</v>
      </c>
      <c r="E4958" s="9">
        <f t="shared" si="235"/>
        <v>5295</v>
      </c>
      <c r="F4958" s="10">
        <f t="shared" si="233"/>
        <v>0</v>
      </c>
      <c r="G4958" s="11">
        <v>44083</v>
      </c>
      <c r="H4958" s="12">
        <v>0.80821759259259263</v>
      </c>
      <c r="I4958" t="s">
        <v>6992</v>
      </c>
      <c r="J4958" s="13">
        <v>7000</v>
      </c>
      <c r="K4958">
        <v>3.5398000000000001</v>
      </c>
      <c r="L4958" s="14">
        <f t="shared" si="234"/>
        <v>24778.600000000002</v>
      </c>
      <c r="M4958" s="14">
        <v>24778.6</v>
      </c>
      <c r="N4958" t="s">
        <v>6993</v>
      </c>
      <c r="O4958" t="s">
        <v>22</v>
      </c>
      <c r="P4958">
        <v>20604536261</v>
      </c>
      <c r="Q4958">
        <v>3</v>
      </c>
      <c r="R4958" t="s">
        <v>19</v>
      </c>
      <c r="S4958">
        <v>5295</v>
      </c>
      <c r="T4958" s="15">
        <v>44083</v>
      </c>
      <c r="U4958">
        <v>24778.6</v>
      </c>
      <c r="V4958" t="s">
        <v>100</v>
      </c>
      <c r="W4958" t="s">
        <v>101</v>
      </c>
      <c r="X4958" t="s">
        <v>101</v>
      </c>
    </row>
    <row r="4959" spans="1:24" x14ac:dyDescent="0.25">
      <c r="A4959" s="8">
        <v>9880</v>
      </c>
      <c r="B4959" t="s">
        <v>7122</v>
      </c>
      <c r="C4959" s="9" t="s">
        <v>19</v>
      </c>
      <c r="D4959" s="9">
        <v>5296</v>
      </c>
      <c r="E4959" s="9">
        <f t="shared" si="235"/>
        <v>5296</v>
      </c>
      <c r="F4959" s="10">
        <f t="shared" si="233"/>
        <v>0</v>
      </c>
      <c r="G4959" s="11">
        <v>44083</v>
      </c>
      <c r="H4959" s="12">
        <v>0.8087847222222222</v>
      </c>
      <c r="I4959" t="s">
        <v>7123</v>
      </c>
      <c r="J4959" s="13">
        <v>5000</v>
      </c>
      <c r="K4959">
        <v>3.5291999999999999</v>
      </c>
      <c r="L4959" s="14">
        <f t="shared" si="234"/>
        <v>17646</v>
      </c>
      <c r="M4959" s="14">
        <v>17646</v>
      </c>
      <c r="N4959" t="s">
        <v>7124</v>
      </c>
      <c r="O4959" t="s">
        <v>37</v>
      </c>
      <c r="P4959">
        <v>20604536261</v>
      </c>
      <c r="Q4959">
        <v>3</v>
      </c>
      <c r="R4959" t="s">
        <v>19</v>
      </c>
      <c r="S4959">
        <v>5296</v>
      </c>
      <c r="T4959" s="15">
        <v>44083</v>
      </c>
      <c r="U4959">
        <v>17646</v>
      </c>
      <c r="V4959" t="s">
        <v>100</v>
      </c>
      <c r="W4959" t="s">
        <v>101</v>
      </c>
      <c r="X4959" t="s">
        <v>101</v>
      </c>
    </row>
    <row r="4960" spans="1:24" x14ac:dyDescent="0.25">
      <c r="A4960" s="8">
        <v>9881</v>
      </c>
      <c r="B4960" t="s">
        <v>7125</v>
      </c>
      <c r="C4960" s="9" t="s">
        <v>19</v>
      </c>
      <c r="D4960" s="9">
        <v>5297</v>
      </c>
      <c r="E4960" s="9">
        <f t="shared" si="235"/>
        <v>5297</v>
      </c>
      <c r="F4960" s="10">
        <f t="shared" si="233"/>
        <v>0</v>
      </c>
      <c r="G4960" s="11">
        <v>44083</v>
      </c>
      <c r="H4960" s="12">
        <v>0.80886574074074069</v>
      </c>
      <c r="I4960" t="s">
        <v>7126</v>
      </c>
      <c r="J4960" s="13">
        <v>2800</v>
      </c>
      <c r="K4960">
        <v>3.5510000000000002</v>
      </c>
      <c r="L4960" s="14">
        <f t="shared" si="234"/>
        <v>9942.8000000000011</v>
      </c>
      <c r="M4960" s="14">
        <v>9942.7999999999993</v>
      </c>
      <c r="N4960" t="s">
        <v>7127</v>
      </c>
      <c r="O4960" t="s">
        <v>22</v>
      </c>
      <c r="P4960">
        <v>20604536261</v>
      </c>
      <c r="Q4960">
        <v>3</v>
      </c>
      <c r="R4960" t="s">
        <v>19</v>
      </c>
      <c r="S4960">
        <v>5297</v>
      </c>
      <c r="T4960" s="15">
        <v>44083</v>
      </c>
      <c r="U4960">
        <v>9942.7999999999993</v>
      </c>
      <c r="V4960" t="s">
        <v>100</v>
      </c>
      <c r="W4960" t="s">
        <v>101</v>
      </c>
      <c r="X4960" t="s">
        <v>101</v>
      </c>
    </row>
    <row r="4961" spans="1:24" x14ac:dyDescent="0.25">
      <c r="A4961" s="8">
        <v>9883</v>
      </c>
      <c r="B4961" t="s">
        <v>7128</v>
      </c>
      <c r="C4961" s="9" t="s">
        <v>19</v>
      </c>
      <c r="D4961" s="9">
        <v>5298</v>
      </c>
      <c r="E4961" s="9">
        <f t="shared" si="235"/>
        <v>5298</v>
      </c>
      <c r="F4961" s="10">
        <f t="shared" si="233"/>
        <v>0</v>
      </c>
      <c r="G4961" s="11">
        <v>44083</v>
      </c>
      <c r="H4961" s="12">
        <v>0.80910879629629628</v>
      </c>
      <c r="I4961" t="s">
        <v>2771</v>
      </c>
      <c r="J4961" s="13">
        <v>305</v>
      </c>
      <c r="K4961">
        <v>3.5497999999999998</v>
      </c>
      <c r="L4961" s="14">
        <f t="shared" si="234"/>
        <v>1082.6889999999999</v>
      </c>
      <c r="M4961" s="14">
        <v>1082.69</v>
      </c>
      <c r="N4961" t="s">
        <v>2772</v>
      </c>
      <c r="O4961" t="s">
        <v>22</v>
      </c>
      <c r="P4961">
        <v>20604536261</v>
      </c>
      <c r="Q4961">
        <v>3</v>
      </c>
      <c r="R4961" t="s">
        <v>19</v>
      </c>
      <c r="S4961">
        <v>5298</v>
      </c>
      <c r="T4961" s="15">
        <v>44083</v>
      </c>
      <c r="U4961">
        <v>1082.69</v>
      </c>
      <c r="V4961" t="s">
        <v>100</v>
      </c>
      <c r="W4961" t="s">
        <v>101</v>
      </c>
      <c r="X4961" t="s">
        <v>101</v>
      </c>
    </row>
    <row r="4962" spans="1:24" x14ac:dyDescent="0.25">
      <c r="A4962" s="8">
        <v>9886</v>
      </c>
      <c r="B4962" t="s">
        <v>7129</v>
      </c>
      <c r="C4962" s="9" t="s">
        <v>19</v>
      </c>
      <c r="D4962" s="9">
        <v>5299</v>
      </c>
      <c r="E4962" s="9">
        <f t="shared" si="235"/>
        <v>5299</v>
      </c>
      <c r="F4962" s="10">
        <f t="shared" si="233"/>
        <v>0</v>
      </c>
      <c r="G4962" s="11">
        <v>44083</v>
      </c>
      <c r="H4962" s="12">
        <v>0.80974537037037031</v>
      </c>
      <c r="I4962" t="s">
        <v>7085</v>
      </c>
      <c r="J4962" s="13">
        <v>442.6</v>
      </c>
      <c r="K4962">
        <v>3.5497999999999998</v>
      </c>
      <c r="L4962" s="14">
        <f t="shared" si="234"/>
        <v>1571.14148</v>
      </c>
      <c r="M4962" s="14">
        <v>1571.14</v>
      </c>
      <c r="N4962" t="s">
        <v>7086</v>
      </c>
      <c r="O4962" t="s">
        <v>22</v>
      </c>
      <c r="P4962">
        <v>20604536261</v>
      </c>
      <c r="Q4962">
        <v>3</v>
      </c>
      <c r="R4962" t="s">
        <v>19</v>
      </c>
      <c r="S4962">
        <v>5299</v>
      </c>
      <c r="T4962" s="15">
        <v>44083</v>
      </c>
      <c r="U4962">
        <v>1571.14</v>
      </c>
      <c r="V4962" t="s">
        <v>100</v>
      </c>
      <c r="W4962" t="s">
        <v>101</v>
      </c>
      <c r="X4962" t="s">
        <v>101</v>
      </c>
    </row>
    <row r="4963" spans="1:24" x14ac:dyDescent="0.25">
      <c r="A4963" s="8">
        <v>9887</v>
      </c>
      <c r="B4963" t="s">
        <v>7130</v>
      </c>
      <c r="C4963" s="9" t="s">
        <v>19</v>
      </c>
      <c r="D4963" s="9">
        <v>5300</v>
      </c>
      <c r="E4963" s="9">
        <f t="shared" si="235"/>
        <v>5300</v>
      </c>
      <c r="F4963" s="10">
        <f t="shared" si="233"/>
        <v>0</v>
      </c>
      <c r="G4963" s="11">
        <v>44083</v>
      </c>
      <c r="H4963" s="12">
        <v>0.80983796296296295</v>
      </c>
      <c r="I4963" t="s">
        <v>802</v>
      </c>
      <c r="J4963" s="13">
        <v>125</v>
      </c>
      <c r="K4963">
        <v>3.5508000000000002</v>
      </c>
      <c r="L4963" s="14">
        <f t="shared" si="234"/>
        <v>443.85</v>
      </c>
      <c r="M4963" s="14">
        <v>443.85</v>
      </c>
      <c r="N4963" t="s">
        <v>803</v>
      </c>
      <c r="O4963" t="s">
        <v>22</v>
      </c>
      <c r="P4963">
        <v>20604536261</v>
      </c>
      <c r="Q4963">
        <v>3</v>
      </c>
      <c r="R4963" t="s">
        <v>19</v>
      </c>
      <c r="S4963">
        <v>5300</v>
      </c>
      <c r="T4963" s="15">
        <v>44083</v>
      </c>
      <c r="U4963">
        <v>443.85</v>
      </c>
      <c r="V4963" t="s">
        <v>100</v>
      </c>
      <c r="W4963" t="s">
        <v>101</v>
      </c>
      <c r="X4963" t="s">
        <v>101</v>
      </c>
    </row>
    <row r="4964" spans="1:24" x14ac:dyDescent="0.25">
      <c r="A4964" s="8">
        <v>9888</v>
      </c>
      <c r="B4964" t="s">
        <v>7131</v>
      </c>
      <c r="C4964" s="9" t="s">
        <v>19</v>
      </c>
      <c r="D4964" s="9">
        <v>5301</v>
      </c>
      <c r="E4964" s="9">
        <f t="shared" si="235"/>
        <v>5301</v>
      </c>
      <c r="F4964" s="10">
        <f t="shared" si="233"/>
        <v>0</v>
      </c>
      <c r="G4964" s="11">
        <v>44083</v>
      </c>
      <c r="H4964" s="12">
        <v>0.80993055555555549</v>
      </c>
      <c r="I4964" t="s">
        <v>2857</v>
      </c>
      <c r="J4964" s="13">
        <v>150</v>
      </c>
      <c r="K4964">
        <v>3.552</v>
      </c>
      <c r="L4964" s="14">
        <f t="shared" si="234"/>
        <v>532.79999999999995</v>
      </c>
      <c r="M4964" s="14">
        <v>532.79999999999995</v>
      </c>
      <c r="N4964" t="s">
        <v>2858</v>
      </c>
      <c r="O4964" t="s">
        <v>22</v>
      </c>
      <c r="P4964">
        <v>20604536261</v>
      </c>
      <c r="Q4964">
        <v>3</v>
      </c>
      <c r="R4964" t="s">
        <v>19</v>
      </c>
      <c r="S4964">
        <v>5301</v>
      </c>
      <c r="T4964" s="15">
        <v>44083</v>
      </c>
      <c r="U4964">
        <v>532.79999999999995</v>
      </c>
      <c r="V4964" t="s">
        <v>100</v>
      </c>
      <c r="W4964" t="s">
        <v>101</v>
      </c>
      <c r="X4964" t="s">
        <v>101</v>
      </c>
    </row>
    <row r="4965" spans="1:24" x14ac:dyDescent="0.25">
      <c r="A4965" s="8">
        <v>9889</v>
      </c>
      <c r="B4965" t="s">
        <v>7132</v>
      </c>
      <c r="C4965" s="9" t="s">
        <v>19</v>
      </c>
      <c r="D4965" s="9">
        <v>5302</v>
      </c>
      <c r="E4965" s="9">
        <f t="shared" si="235"/>
        <v>5302</v>
      </c>
      <c r="F4965" s="10">
        <f t="shared" si="233"/>
        <v>0</v>
      </c>
      <c r="G4965" s="11">
        <v>44083</v>
      </c>
      <c r="H4965" s="12">
        <v>0.81002314814814813</v>
      </c>
      <c r="I4965" t="s">
        <v>907</v>
      </c>
      <c r="J4965" s="13">
        <v>3000</v>
      </c>
      <c r="K4965">
        <v>3.5381999999999998</v>
      </c>
      <c r="L4965" s="14">
        <f t="shared" si="234"/>
        <v>10614.599999999999</v>
      </c>
      <c r="M4965" s="14">
        <v>10614.6</v>
      </c>
      <c r="N4965" t="s">
        <v>908</v>
      </c>
      <c r="O4965" t="s">
        <v>37</v>
      </c>
      <c r="P4965">
        <v>20604536261</v>
      </c>
      <c r="Q4965">
        <v>3</v>
      </c>
      <c r="R4965" t="s">
        <v>19</v>
      </c>
      <c r="S4965">
        <v>5302</v>
      </c>
      <c r="T4965" s="15">
        <v>44083</v>
      </c>
      <c r="U4965">
        <v>10614.6</v>
      </c>
      <c r="V4965" t="s">
        <v>100</v>
      </c>
      <c r="W4965" t="s">
        <v>101</v>
      </c>
      <c r="X4965" t="s">
        <v>101</v>
      </c>
    </row>
    <row r="4966" spans="1:24" x14ac:dyDescent="0.25">
      <c r="A4966" s="8">
        <v>9890</v>
      </c>
      <c r="B4966" t="s">
        <v>7133</v>
      </c>
      <c r="C4966" s="9" t="s">
        <v>19</v>
      </c>
      <c r="D4966" s="9">
        <v>5303</v>
      </c>
      <c r="E4966" s="9">
        <f t="shared" si="235"/>
        <v>5303</v>
      </c>
      <c r="F4966" s="10">
        <f t="shared" si="233"/>
        <v>0</v>
      </c>
      <c r="G4966" s="11">
        <v>44083</v>
      </c>
      <c r="H4966" s="12">
        <v>0.81012731481481481</v>
      </c>
      <c r="I4966" t="s">
        <v>7134</v>
      </c>
      <c r="J4966" s="13">
        <v>50</v>
      </c>
      <c r="K4966">
        <v>3.556</v>
      </c>
      <c r="L4966" s="14">
        <f t="shared" si="234"/>
        <v>177.8</v>
      </c>
      <c r="M4966" s="14">
        <v>177.8</v>
      </c>
      <c r="N4966" t="s">
        <v>7135</v>
      </c>
      <c r="O4966" t="s">
        <v>22</v>
      </c>
      <c r="P4966">
        <v>20604536261</v>
      </c>
      <c r="Q4966">
        <v>3</v>
      </c>
      <c r="R4966" t="s">
        <v>19</v>
      </c>
      <c r="S4966">
        <v>5303</v>
      </c>
      <c r="T4966" s="15">
        <v>44083</v>
      </c>
      <c r="U4966">
        <v>177.8</v>
      </c>
      <c r="V4966" t="s">
        <v>100</v>
      </c>
      <c r="W4966" t="s">
        <v>101</v>
      </c>
      <c r="X4966" t="s">
        <v>101</v>
      </c>
    </row>
    <row r="4967" spans="1:24" x14ac:dyDescent="0.25">
      <c r="A4967" s="8">
        <v>9892</v>
      </c>
      <c r="B4967" t="s">
        <v>7136</v>
      </c>
      <c r="C4967" s="9" t="s">
        <v>19</v>
      </c>
      <c r="D4967" s="9">
        <v>5304</v>
      </c>
      <c r="E4967" s="9">
        <f t="shared" si="235"/>
        <v>5304</v>
      </c>
      <c r="F4967" s="10">
        <f t="shared" si="233"/>
        <v>0</v>
      </c>
      <c r="G4967" s="11">
        <v>44083</v>
      </c>
      <c r="H4967" s="12">
        <v>0.81021990740740746</v>
      </c>
      <c r="I4967" t="s">
        <v>7137</v>
      </c>
      <c r="J4967" s="13">
        <v>1343</v>
      </c>
      <c r="K4967">
        <v>3.536</v>
      </c>
      <c r="L4967" s="14">
        <f t="shared" si="234"/>
        <v>4748.848</v>
      </c>
      <c r="M4967" s="14">
        <v>4748.8500000000004</v>
      </c>
      <c r="N4967" t="s">
        <v>7138</v>
      </c>
      <c r="O4967" t="s">
        <v>37</v>
      </c>
      <c r="P4967">
        <v>20604536261</v>
      </c>
      <c r="Q4967">
        <v>3</v>
      </c>
      <c r="R4967" t="s">
        <v>19</v>
      </c>
      <c r="S4967">
        <v>5304</v>
      </c>
      <c r="T4967" s="15">
        <v>44083</v>
      </c>
      <c r="U4967">
        <v>4748.8500000000004</v>
      </c>
      <c r="V4967" t="s">
        <v>100</v>
      </c>
      <c r="W4967" t="s">
        <v>101</v>
      </c>
      <c r="X4967" t="s">
        <v>101</v>
      </c>
    </row>
    <row r="4968" spans="1:24" x14ac:dyDescent="0.25">
      <c r="A4968" s="8">
        <v>9896</v>
      </c>
      <c r="B4968" t="s">
        <v>7139</v>
      </c>
      <c r="C4968" s="9" t="s">
        <v>19</v>
      </c>
      <c r="D4968" s="9">
        <v>5305</v>
      </c>
      <c r="E4968" s="9">
        <f t="shared" si="235"/>
        <v>5305</v>
      </c>
      <c r="F4968" s="10">
        <f t="shared" si="233"/>
        <v>0</v>
      </c>
      <c r="G4968" s="11">
        <v>44083</v>
      </c>
      <c r="H4968" s="12">
        <v>0.8103125000000001</v>
      </c>
      <c r="I4968" t="s">
        <v>1416</v>
      </c>
      <c r="J4968" s="13">
        <v>3000</v>
      </c>
      <c r="K4968">
        <v>3.5392000000000001</v>
      </c>
      <c r="L4968" s="14">
        <f t="shared" si="234"/>
        <v>10617.6</v>
      </c>
      <c r="M4968" s="14">
        <v>10617.6</v>
      </c>
      <c r="N4968" t="s">
        <v>1417</v>
      </c>
      <c r="O4968" t="s">
        <v>37</v>
      </c>
      <c r="P4968">
        <v>20604536261</v>
      </c>
      <c r="Q4968">
        <v>3</v>
      </c>
      <c r="R4968" t="s">
        <v>19</v>
      </c>
      <c r="S4968">
        <v>5305</v>
      </c>
      <c r="T4968" s="15">
        <v>44083</v>
      </c>
      <c r="U4968">
        <v>10617.6</v>
      </c>
      <c r="V4968" t="s">
        <v>100</v>
      </c>
      <c r="W4968" t="s">
        <v>101</v>
      </c>
      <c r="X4968" t="s">
        <v>101</v>
      </c>
    </row>
    <row r="4969" spans="1:24" x14ac:dyDescent="0.25">
      <c r="A4969" s="8">
        <v>9897</v>
      </c>
      <c r="B4969" t="s">
        <v>7140</v>
      </c>
      <c r="C4969" s="9" t="s">
        <v>19</v>
      </c>
      <c r="D4969" s="9">
        <v>5306</v>
      </c>
      <c r="E4969" s="9">
        <f t="shared" si="235"/>
        <v>5306</v>
      </c>
      <c r="F4969" s="10">
        <f t="shared" si="233"/>
        <v>0</v>
      </c>
      <c r="G4969" s="11">
        <v>44083</v>
      </c>
      <c r="H4969" s="12">
        <v>0.8106944444444445</v>
      </c>
      <c r="I4969" t="s">
        <v>2424</v>
      </c>
      <c r="J4969" s="13">
        <v>114</v>
      </c>
      <c r="K4969">
        <v>3.5379999999999998</v>
      </c>
      <c r="L4969" s="14">
        <f t="shared" si="234"/>
        <v>403.33199999999999</v>
      </c>
      <c r="M4969" s="14">
        <v>403.33</v>
      </c>
      <c r="N4969" t="s">
        <v>2425</v>
      </c>
      <c r="O4969" t="s">
        <v>37</v>
      </c>
      <c r="P4969">
        <v>20604536261</v>
      </c>
      <c r="Q4969">
        <v>3</v>
      </c>
      <c r="R4969" t="s">
        <v>19</v>
      </c>
      <c r="S4969">
        <v>5306</v>
      </c>
      <c r="T4969" s="15">
        <v>44083</v>
      </c>
      <c r="U4969">
        <v>403.33</v>
      </c>
      <c r="V4969" t="s">
        <v>100</v>
      </c>
      <c r="W4969" t="s">
        <v>101</v>
      </c>
      <c r="X4969" t="s">
        <v>101</v>
      </c>
    </row>
    <row r="4970" spans="1:24" x14ac:dyDescent="0.25">
      <c r="A4970" s="8">
        <v>9898</v>
      </c>
      <c r="B4970" t="s">
        <v>7141</v>
      </c>
      <c r="C4970" s="9" t="s">
        <v>19</v>
      </c>
      <c r="D4970" s="9">
        <v>5307</v>
      </c>
      <c r="E4970" s="9">
        <f t="shared" si="235"/>
        <v>5307</v>
      </c>
      <c r="F4970" s="10">
        <f t="shared" si="233"/>
        <v>0</v>
      </c>
      <c r="G4970" s="11">
        <v>44083</v>
      </c>
      <c r="H4970" s="12">
        <v>0.81077546296296299</v>
      </c>
      <c r="I4970" t="s">
        <v>319</v>
      </c>
      <c r="J4970" s="13">
        <v>300</v>
      </c>
      <c r="K4970">
        <v>3.5379999999999998</v>
      </c>
      <c r="L4970" s="14">
        <f t="shared" si="234"/>
        <v>1061.3999999999999</v>
      </c>
      <c r="M4970" s="14">
        <v>1061.4000000000001</v>
      </c>
      <c r="N4970" t="s">
        <v>320</v>
      </c>
      <c r="O4970" t="s">
        <v>37</v>
      </c>
      <c r="P4970">
        <v>20604536261</v>
      </c>
      <c r="Q4970">
        <v>3</v>
      </c>
      <c r="R4970" t="s">
        <v>19</v>
      </c>
      <c r="S4970">
        <v>5307</v>
      </c>
      <c r="T4970" s="15">
        <v>44083</v>
      </c>
      <c r="U4970">
        <v>1061.4000000000001</v>
      </c>
      <c r="V4970" t="s">
        <v>100</v>
      </c>
      <c r="W4970" t="s">
        <v>101</v>
      </c>
      <c r="X4970" t="s">
        <v>101</v>
      </c>
    </row>
    <row r="4971" spans="1:24" x14ac:dyDescent="0.25">
      <c r="A4971" s="8">
        <v>9899</v>
      </c>
      <c r="B4971" t="s">
        <v>7142</v>
      </c>
      <c r="C4971" s="9" t="s">
        <v>19</v>
      </c>
      <c r="D4971" s="9">
        <v>5308</v>
      </c>
      <c r="E4971" s="9">
        <f t="shared" si="235"/>
        <v>5308</v>
      </c>
      <c r="F4971" s="10">
        <f t="shared" si="233"/>
        <v>0</v>
      </c>
      <c r="G4971" s="11">
        <v>44083</v>
      </c>
      <c r="H4971" s="12">
        <v>0.81111111111111101</v>
      </c>
      <c r="I4971" t="s">
        <v>7012</v>
      </c>
      <c r="J4971" s="13">
        <v>2819.44</v>
      </c>
      <c r="K4971">
        <v>3.5468000000000002</v>
      </c>
      <c r="L4971" s="14">
        <f t="shared" si="234"/>
        <v>9999.9897920000003</v>
      </c>
      <c r="M4971" s="14">
        <v>9999.99</v>
      </c>
      <c r="N4971" t="s">
        <v>7013</v>
      </c>
      <c r="O4971" t="s">
        <v>22</v>
      </c>
      <c r="P4971">
        <v>20604536261</v>
      </c>
      <c r="Q4971">
        <v>3</v>
      </c>
      <c r="R4971" t="s">
        <v>19</v>
      </c>
      <c r="S4971">
        <v>5308</v>
      </c>
      <c r="T4971" s="15">
        <v>44083</v>
      </c>
      <c r="U4971">
        <v>9999.99</v>
      </c>
      <c r="V4971" t="s">
        <v>100</v>
      </c>
      <c r="W4971" t="s">
        <v>101</v>
      </c>
      <c r="X4971" t="s">
        <v>101</v>
      </c>
    </row>
    <row r="4972" spans="1:24" x14ac:dyDescent="0.25">
      <c r="A4972" s="8">
        <v>9906</v>
      </c>
      <c r="B4972" t="s">
        <v>7143</v>
      </c>
      <c r="C4972" s="9" t="s">
        <v>19</v>
      </c>
      <c r="D4972" s="9">
        <v>5309</v>
      </c>
      <c r="E4972" s="9">
        <f t="shared" si="235"/>
        <v>5309</v>
      </c>
      <c r="F4972" s="10">
        <f t="shared" si="233"/>
        <v>0</v>
      </c>
      <c r="G4972" s="11">
        <v>44083</v>
      </c>
      <c r="H4972" s="12">
        <v>0.81124999999999992</v>
      </c>
      <c r="I4972" t="s">
        <v>6330</v>
      </c>
      <c r="J4972" s="13">
        <v>316.33999999999997</v>
      </c>
      <c r="K4972">
        <v>3.5468000000000002</v>
      </c>
      <c r="L4972" s="14">
        <f t="shared" si="234"/>
        <v>1121.9947119999999</v>
      </c>
      <c r="M4972" s="14">
        <v>1121.99</v>
      </c>
      <c r="N4972" t="s">
        <v>6331</v>
      </c>
      <c r="O4972" t="s">
        <v>22</v>
      </c>
      <c r="P4972">
        <v>20604536261</v>
      </c>
      <c r="Q4972">
        <v>3</v>
      </c>
      <c r="R4972" t="s">
        <v>19</v>
      </c>
      <c r="S4972">
        <v>5309</v>
      </c>
      <c r="T4972" s="15">
        <v>44083</v>
      </c>
      <c r="U4972">
        <v>1121.99</v>
      </c>
      <c r="V4972" t="s">
        <v>100</v>
      </c>
      <c r="W4972" t="s">
        <v>101</v>
      </c>
      <c r="X4972" t="s">
        <v>101</v>
      </c>
    </row>
    <row r="4973" spans="1:24" x14ac:dyDescent="0.25">
      <c r="A4973" s="8">
        <v>9910</v>
      </c>
      <c r="B4973" t="s">
        <v>7144</v>
      </c>
      <c r="C4973" s="9" t="s">
        <v>19</v>
      </c>
      <c r="D4973" s="9">
        <v>5310</v>
      </c>
      <c r="E4973" s="9">
        <f t="shared" si="235"/>
        <v>5310</v>
      </c>
      <c r="F4973" s="10">
        <f t="shared" si="233"/>
        <v>0</v>
      </c>
      <c r="G4973" s="11">
        <v>44083</v>
      </c>
      <c r="H4973" s="12">
        <v>0.81165509259259261</v>
      </c>
      <c r="I4973" t="s">
        <v>6526</v>
      </c>
      <c r="J4973" s="13">
        <v>100</v>
      </c>
      <c r="K4973">
        <v>3.5465</v>
      </c>
      <c r="L4973" s="14">
        <f t="shared" si="234"/>
        <v>354.65</v>
      </c>
      <c r="M4973" s="14">
        <v>354.65</v>
      </c>
      <c r="N4973" t="s">
        <v>6527</v>
      </c>
      <c r="O4973" t="s">
        <v>22</v>
      </c>
      <c r="P4973">
        <v>20604536261</v>
      </c>
      <c r="Q4973">
        <v>3</v>
      </c>
      <c r="R4973" t="s">
        <v>19</v>
      </c>
      <c r="S4973">
        <v>5310</v>
      </c>
      <c r="T4973" s="15">
        <v>44083</v>
      </c>
      <c r="U4973">
        <v>354.65</v>
      </c>
      <c r="V4973" t="s">
        <v>100</v>
      </c>
      <c r="W4973" t="s">
        <v>101</v>
      </c>
      <c r="X4973" t="s">
        <v>101</v>
      </c>
    </row>
    <row r="4974" spans="1:24" x14ac:dyDescent="0.25">
      <c r="A4974" s="8">
        <v>9911</v>
      </c>
      <c r="B4974" t="s">
        <v>7145</v>
      </c>
      <c r="C4974" s="9" t="s">
        <v>19</v>
      </c>
      <c r="D4974" s="9">
        <v>5311</v>
      </c>
      <c r="E4974" s="9">
        <f t="shared" si="235"/>
        <v>5311</v>
      </c>
      <c r="F4974" s="10">
        <f t="shared" si="233"/>
        <v>0</v>
      </c>
      <c r="G4974" s="11">
        <v>44083</v>
      </c>
      <c r="H4974" s="12">
        <v>0.81180555555555556</v>
      </c>
      <c r="I4974" t="s">
        <v>1947</v>
      </c>
      <c r="J4974" s="13">
        <v>195</v>
      </c>
      <c r="K4974">
        <v>3.5291999999999999</v>
      </c>
      <c r="L4974" s="14">
        <f t="shared" si="234"/>
        <v>688.19399999999996</v>
      </c>
      <c r="M4974" s="14">
        <v>688.19</v>
      </c>
      <c r="N4974" t="s">
        <v>1948</v>
      </c>
      <c r="O4974" t="s">
        <v>37</v>
      </c>
      <c r="P4974">
        <v>20604536261</v>
      </c>
      <c r="Q4974">
        <v>3</v>
      </c>
      <c r="R4974" t="s">
        <v>19</v>
      </c>
      <c r="S4974">
        <v>5311</v>
      </c>
      <c r="T4974" s="15">
        <v>44083</v>
      </c>
      <c r="U4974">
        <v>688.19</v>
      </c>
      <c r="V4974" t="s">
        <v>100</v>
      </c>
      <c r="W4974" t="s">
        <v>101</v>
      </c>
      <c r="X4974" t="s">
        <v>101</v>
      </c>
    </row>
    <row r="4975" spans="1:24" x14ac:dyDescent="0.25">
      <c r="A4975" s="8">
        <v>9912</v>
      </c>
      <c r="B4975" t="s">
        <v>7146</v>
      </c>
      <c r="C4975" s="9" t="s">
        <v>19</v>
      </c>
      <c r="D4975" s="9">
        <v>5312</v>
      </c>
      <c r="E4975" s="9">
        <f t="shared" si="235"/>
        <v>5312</v>
      </c>
      <c r="F4975" s="10">
        <f t="shared" si="233"/>
        <v>0</v>
      </c>
      <c r="G4975" s="11">
        <v>44083</v>
      </c>
      <c r="H4975" s="12">
        <v>0.81194444444444447</v>
      </c>
      <c r="I4975" t="s">
        <v>7147</v>
      </c>
      <c r="J4975" s="13">
        <v>190</v>
      </c>
      <c r="K4975">
        <v>3.5465</v>
      </c>
      <c r="L4975" s="14">
        <f t="shared" si="234"/>
        <v>673.83500000000004</v>
      </c>
      <c r="M4975" s="14">
        <v>673.84</v>
      </c>
      <c r="N4975" t="s">
        <v>7148</v>
      </c>
      <c r="O4975" t="s">
        <v>22</v>
      </c>
      <c r="P4975">
        <v>20604536261</v>
      </c>
      <c r="Q4975">
        <v>3</v>
      </c>
      <c r="R4975" t="s">
        <v>19</v>
      </c>
      <c r="S4975">
        <v>5312</v>
      </c>
      <c r="T4975" s="15">
        <v>44083</v>
      </c>
      <c r="U4975">
        <v>673.84</v>
      </c>
      <c r="V4975" t="s">
        <v>100</v>
      </c>
      <c r="W4975" t="s">
        <v>101</v>
      </c>
      <c r="X4975" t="s">
        <v>101</v>
      </c>
    </row>
    <row r="4976" spans="1:24" x14ac:dyDescent="0.25">
      <c r="A4976" s="8">
        <v>9913</v>
      </c>
      <c r="B4976" t="s">
        <v>7149</v>
      </c>
      <c r="C4976" s="9" t="s">
        <v>19</v>
      </c>
      <c r="D4976" s="9">
        <v>5313</v>
      </c>
      <c r="E4976" s="9">
        <f t="shared" si="235"/>
        <v>5313</v>
      </c>
      <c r="F4976" s="10">
        <f t="shared" si="233"/>
        <v>0</v>
      </c>
      <c r="G4976" s="11">
        <v>44083</v>
      </c>
      <c r="H4976" s="12">
        <v>0.81207175925925934</v>
      </c>
      <c r="I4976" t="s">
        <v>482</v>
      </c>
      <c r="J4976" s="13">
        <v>83</v>
      </c>
      <c r="K4976">
        <v>3.5465</v>
      </c>
      <c r="L4976" s="14">
        <f t="shared" si="234"/>
        <v>294.35950000000003</v>
      </c>
      <c r="M4976" s="14">
        <v>294.36</v>
      </c>
      <c r="N4976" t="s">
        <v>483</v>
      </c>
      <c r="O4976" t="s">
        <v>22</v>
      </c>
      <c r="P4976">
        <v>20604536261</v>
      </c>
      <c r="Q4976">
        <v>3</v>
      </c>
      <c r="R4976" t="s">
        <v>19</v>
      </c>
      <c r="S4976">
        <v>5313</v>
      </c>
      <c r="T4976" s="15">
        <v>44083</v>
      </c>
      <c r="U4976">
        <v>294.36</v>
      </c>
      <c r="V4976" t="s">
        <v>100</v>
      </c>
      <c r="W4976" t="s">
        <v>101</v>
      </c>
      <c r="X4976" t="s">
        <v>101</v>
      </c>
    </row>
    <row r="4977" spans="1:24" x14ac:dyDescent="0.25">
      <c r="A4977" s="8">
        <v>9918</v>
      </c>
      <c r="B4977" t="s">
        <v>7150</v>
      </c>
      <c r="C4977" s="9" t="s">
        <v>19</v>
      </c>
      <c r="D4977" s="9">
        <v>5314</v>
      </c>
      <c r="E4977" s="9">
        <f t="shared" si="235"/>
        <v>5314</v>
      </c>
      <c r="F4977" s="10">
        <f t="shared" si="233"/>
        <v>0</v>
      </c>
      <c r="G4977" s="11">
        <v>44083</v>
      </c>
      <c r="H4977" s="12">
        <v>0.81239583333333332</v>
      </c>
      <c r="I4977" t="s">
        <v>7012</v>
      </c>
      <c r="J4977" s="13">
        <v>1409.84</v>
      </c>
      <c r="K4977">
        <v>3.5465</v>
      </c>
      <c r="L4977" s="14">
        <f t="shared" si="234"/>
        <v>4999.9975599999998</v>
      </c>
      <c r="M4977" s="14">
        <v>5000</v>
      </c>
      <c r="N4977" t="s">
        <v>7013</v>
      </c>
      <c r="O4977" t="s">
        <v>22</v>
      </c>
      <c r="P4977">
        <v>20604536261</v>
      </c>
      <c r="Q4977">
        <v>3</v>
      </c>
      <c r="R4977" t="s">
        <v>19</v>
      </c>
      <c r="S4977">
        <v>5314</v>
      </c>
      <c r="T4977" s="15">
        <v>44083</v>
      </c>
      <c r="U4977">
        <v>5000</v>
      </c>
      <c r="V4977" t="s">
        <v>100</v>
      </c>
      <c r="W4977" t="s">
        <v>101</v>
      </c>
      <c r="X4977" t="s">
        <v>101</v>
      </c>
    </row>
    <row r="4978" spans="1:24" x14ac:dyDescent="0.25">
      <c r="A4978" s="8">
        <v>9921</v>
      </c>
      <c r="B4978" t="s">
        <v>7151</v>
      </c>
      <c r="C4978" s="9" t="s">
        <v>19</v>
      </c>
      <c r="D4978" s="9">
        <v>5315</v>
      </c>
      <c r="E4978" s="9">
        <f t="shared" si="235"/>
        <v>5315</v>
      </c>
      <c r="F4978" s="10">
        <f t="shared" si="233"/>
        <v>0</v>
      </c>
      <c r="G4978" s="11">
        <v>44083</v>
      </c>
      <c r="H4978" s="12">
        <v>0.81254629629629627</v>
      </c>
      <c r="I4978" t="s">
        <v>4628</v>
      </c>
      <c r="J4978" s="13">
        <v>1730</v>
      </c>
      <c r="K4978">
        <v>3.548</v>
      </c>
      <c r="L4978" s="14">
        <f t="shared" si="234"/>
        <v>6138.04</v>
      </c>
      <c r="M4978" s="14">
        <v>6138.04</v>
      </c>
      <c r="N4978" t="s">
        <v>4629</v>
      </c>
      <c r="O4978" t="s">
        <v>22</v>
      </c>
      <c r="P4978">
        <v>20604536261</v>
      </c>
      <c r="Q4978">
        <v>3</v>
      </c>
      <c r="R4978" t="s">
        <v>19</v>
      </c>
      <c r="S4978">
        <v>5315</v>
      </c>
      <c r="T4978" s="15">
        <v>44083</v>
      </c>
      <c r="U4978">
        <v>6138.04</v>
      </c>
      <c r="V4978" t="s">
        <v>100</v>
      </c>
      <c r="W4978" t="s">
        <v>101</v>
      </c>
      <c r="X4978" t="s">
        <v>101</v>
      </c>
    </row>
    <row r="4979" spans="1:24" x14ac:dyDescent="0.25">
      <c r="A4979" s="8">
        <v>9923</v>
      </c>
      <c r="B4979" t="s">
        <v>7152</v>
      </c>
      <c r="C4979" s="9" t="s">
        <v>19</v>
      </c>
      <c r="D4979" s="9">
        <v>5316</v>
      </c>
      <c r="E4979" s="9">
        <f t="shared" si="235"/>
        <v>5316</v>
      </c>
      <c r="F4979" s="10">
        <f t="shared" si="233"/>
        <v>0</v>
      </c>
      <c r="G4979" s="11">
        <v>44083</v>
      </c>
      <c r="H4979" s="12">
        <v>0.81353009259259268</v>
      </c>
      <c r="I4979" t="s">
        <v>7012</v>
      </c>
      <c r="J4979" s="13">
        <v>1409.84</v>
      </c>
      <c r="K4979">
        <v>3.5465</v>
      </c>
      <c r="L4979" s="14">
        <f t="shared" si="234"/>
        <v>4999.9975599999998</v>
      </c>
      <c r="M4979" s="14">
        <v>5000</v>
      </c>
      <c r="N4979" t="s">
        <v>7013</v>
      </c>
      <c r="O4979" t="s">
        <v>22</v>
      </c>
      <c r="P4979">
        <v>20604536261</v>
      </c>
      <c r="Q4979">
        <v>3</v>
      </c>
      <c r="R4979" t="s">
        <v>19</v>
      </c>
      <c r="S4979">
        <v>5316</v>
      </c>
      <c r="T4979" s="15">
        <v>44083</v>
      </c>
      <c r="U4979">
        <v>5000</v>
      </c>
      <c r="V4979" t="s">
        <v>100</v>
      </c>
      <c r="W4979" t="s">
        <v>101</v>
      </c>
      <c r="X4979" t="s">
        <v>101</v>
      </c>
    </row>
    <row r="4980" spans="1:24" x14ac:dyDescent="0.25">
      <c r="A4980" s="8">
        <v>9924</v>
      </c>
      <c r="B4980" t="s">
        <v>7153</v>
      </c>
      <c r="C4980" s="9" t="s">
        <v>19</v>
      </c>
      <c r="D4980" s="9">
        <v>5317</v>
      </c>
      <c r="E4980" s="9">
        <f t="shared" si="235"/>
        <v>5317</v>
      </c>
      <c r="F4980" s="10">
        <f t="shared" si="233"/>
        <v>0</v>
      </c>
      <c r="G4980" s="11">
        <v>44083</v>
      </c>
      <c r="H4980" s="12">
        <v>0.81359953703703702</v>
      </c>
      <c r="I4980" t="s">
        <v>4639</v>
      </c>
      <c r="J4980" s="13">
        <v>450</v>
      </c>
      <c r="K4980">
        <v>3.548</v>
      </c>
      <c r="L4980" s="14">
        <f t="shared" si="234"/>
        <v>1596.6</v>
      </c>
      <c r="M4980" s="14">
        <v>1596.6</v>
      </c>
      <c r="N4980" t="s">
        <v>4640</v>
      </c>
      <c r="O4980" t="s">
        <v>22</v>
      </c>
      <c r="P4980">
        <v>20604536261</v>
      </c>
      <c r="Q4980">
        <v>3</v>
      </c>
      <c r="R4980" t="s">
        <v>19</v>
      </c>
      <c r="S4980">
        <v>5317</v>
      </c>
      <c r="T4980" s="15">
        <v>44083</v>
      </c>
      <c r="U4980">
        <v>1596.6</v>
      </c>
      <c r="V4980" t="s">
        <v>100</v>
      </c>
      <c r="W4980" t="s">
        <v>101</v>
      </c>
      <c r="X4980" t="s">
        <v>101</v>
      </c>
    </row>
    <row r="4981" spans="1:24" x14ac:dyDescent="0.25">
      <c r="A4981" s="8">
        <v>9925</v>
      </c>
      <c r="B4981" t="s">
        <v>7154</v>
      </c>
      <c r="C4981" s="9" t="s">
        <v>19</v>
      </c>
      <c r="D4981" s="9">
        <v>5318</v>
      </c>
      <c r="E4981" s="9">
        <f t="shared" si="235"/>
        <v>5318</v>
      </c>
      <c r="F4981" s="10">
        <f t="shared" si="233"/>
        <v>0</v>
      </c>
      <c r="G4981" s="11">
        <v>44083</v>
      </c>
      <c r="H4981" s="12">
        <v>0.81369212962962967</v>
      </c>
      <c r="I4981" t="s">
        <v>7012</v>
      </c>
      <c r="J4981" s="13">
        <v>1409.84</v>
      </c>
      <c r="K4981">
        <v>3.5465</v>
      </c>
      <c r="L4981" s="14">
        <f t="shared" si="234"/>
        <v>4999.9975599999998</v>
      </c>
      <c r="M4981" s="14">
        <v>5000</v>
      </c>
      <c r="N4981" t="s">
        <v>7013</v>
      </c>
      <c r="O4981" t="s">
        <v>22</v>
      </c>
      <c r="P4981">
        <v>20604536261</v>
      </c>
      <c r="Q4981">
        <v>3</v>
      </c>
      <c r="R4981" t="s">
        <v>19</v>
      </c>
      <c r="S4981">
        <v>5318</v>
      </c>
      <c r="T4981" s="15">
        <v>44083</v>
      </c>
      <c r="U4981">
        <v>5000</v>
      </c>
      <c r="V4981" t="s">
        <v>100</v>
      </c>
      <c r="W4981" t="s">
        <v>101</v>
      </c>
      <c r="X4981" t="s">
        <v>101</v>
      </c>
    </row>
    <row r="4982" spans="1:24" x14ac:dyDescent="0.25">
      <c r="A4982" s="8">
        <v>9927</v>
      </c>
      <c r="B4982" t="s">
        <v>7155</v>
      </c>
      <c r="C4982" s="9" t="s">
        <v>19</v>
      </c>
      <c r="D4982" s="9">
        <v>5319</v>
      </c>
      <c r="E4982" s="9">
        <f t="shared" si="235"/>
        <v>5319</v>
      </c>
      <c r="F4982" s="10">
        <f t="shared" si="233"/>
        <v>0</v>
      </c>
      <c r="G4982" s="11">
        <v>44083</v>
      </c>
      <c r="H4982" s="12">
        <v>0.81383101851851858</v>
      </c>
      <c r="I4982" t="s">
        <v>2937</v>
      </c>
      <c r="J4982" s="13">
        <v>410</v>
      </c>
      <c r="K4982">
        <v>3.5465</v>
      </c>
      <c r="L4982" s="14">
        <f t="shared" si="234"/>
        <v>1454.0650000000001</v>
      </c>
      <c r="M4982" s="14">
        <v>1454.07</v>
      </c>
      <c r="N4982" t="s">
        <v>2938</v>
      </c>
      <c r="O4982" t="s">
        <v>22</v>
      </c>
      <c r="P4982">
        <v>20604536261</v>
      </c>
      <c r="Q4982">
        <v>3</v>
      </c>
      <c r="R4982" t="s">
        <v>19</v>
      </c>
      <c r="S4982">
        <v>5319</v>
      </c>
      <c r="T4982" s="15">
        <v>44083</v>
      </c>
      <c r="U4982">
        <v>1454.07</v>
      </c>
      <c r="V4982" t="s">
        <v>100</v>
      </c>
      <c r="W4982" t="s">
        <v>101</v>
      </c>
      <c r="X4982" t="s">
        <v>101</v>
      </c>
    </row>
    <row r="4983" spans="1:24" x14ac:dyDescent="0.25">
      <c r="A4983" s="8">
        <v>9929</v>
      </c>
      <c r="B4983" t="s">
        <v>7156</v>
      </c>
      <c r="C4983" s="9" t="s">
        <v>19</v>
      </c>
      <c r="D4983" s="9">
        <v>5320</v>
      </c>
      <c r="E4983" s="9">
        <f t="shared" si="235"/>
        <v>5320</v>
      </c>
      <c r="F4983" s="10">
        <f t="shared" si="233"/>
        <v>0</v>
      </c>
      <c r="G4983" s="11">
        <v>44083</v>
      </c>
      <c r="H4983" s="12">
        <v>0.81392361111111111</v>
      </c>
      <c r="I4983" t="s">
        <v>7012</v>
      </c>
      <c r="J4983" s="13">
        <v>4229.5200000000004</v>
      </c>
      <c r="K4983">
        <v>3.5465</v>
      </c>
      <c r="L4983" s="14">
        <f t="shared" si="234"/>
        <v>14999.992680000001</v>
      </c>
      <c r="M4983" s="14">
        <v>14999.99</v>
      </c>
      <c r="N4983" t="s">
        <v>7013</v>
      </c>
      <c r="O4983" t="s">
        <v>22</v>
      </c>
      <c r="P4983">
        <v>20604536261</v>
      </c>
      <c r="Q4983">
        <v>3</v>
      </c>
      <c r="R4983" t="s">
        <v>19</v>
      </c>
      <c r="S4983">
        <v>5320</v>
      </c>
      <c r="T4983" s="15">
        <v>44083</v>
      </c>
      <c r="U4983">
        <v>14999.99</v>
      </c>
      <c r="V4983" t="s">
        <v>100</v>
      </c>
      <c r="W4983" t="s">
        <v>101</v>
      </c>
      <c r="X4983" t="s">
        <v>101</v>
      </c>
    </row>
    <row r="4984" spans="1:24" x14ac:dyDescent="0.25">
      <c r="A4984" s="8">
        <v>9931</v>
      </c>
      <c r="B4984" t="s">
        <v>7157</v>
      </c>
      <c r="C4984" s="9" t="s">
        <v>19</v>
      </c>
      <c r="D4984" s="9">
        <v>5321</v>
      </c>
      <c r="E4984" s="9">
        <f t="shared" si="235"/>
        <v>5321</v>
      </c>
      <c r="F4984" s="10">
        <f t="shared" si="233"/>
        <v>0</v>
      </c>
      <c r="G4984" s="11">
        <v>44083</v>
      </c>
      <c r="H4984" s="12">
        <v>0.81407407407407406</v>
      </c>
      <c r="I4984" t="s">
        <v>288</v>
      </c>
      <c r="J4984" s="13">
        <v>200</v>
      </c>
      <c r="K4984">
        <v>3.528</v>
      </c>
      <c r="L4984" s="14">
        <f t="shared" si="234"/>
        <v>705.6</v>
      </c>
      <c r="M4984" s="14">
        <v>705.6</v>
      </c>
      <c r="N4984" t="s">
        <v>289</v>
      </c>
      <c r="O4984" t="s">
        <v>37</v>
      </c>
      <c r="P4984">
        <v>20604536261</v>
      </c>
      <c r="Q4984">
        <v>3</v>
      </c>
      <c r="R4984" t="s">
        <v>19</v>
      </c>
      <c r="S4984">
        <v>5321</v>
      </c>
      <c r="T4984" s="15">
        <v>44083</v>
      </c>
      <c r="U4984">
        <v>705.6</v>
      </c>
      <c r="V4984" t="s">
        <v>100</v>
      </c>
      <c r="W4984" t="s">
        <v>101</v>
      </c>
      <c r="X4984" t="s">
        <v>101</v>
      </c>
    </row>
    <row r="4985" spans="1:24" x14ac:dyDescent="0.25">
      <c r="A4985" s="8">
        <v>9933</v>
      </c>
      <c r="B4985" t="s">
        <v>7158</v>
      </c>
      <c r="C4985" s="9" t="s">
        <v>19</v>
      </c>
      <c r="D4985" s="9">
        <v>5322</v>
      </c>
      <c r="E4985" s="9">
        <f t="shared" si="235"/>
        <v>5322</v>
      </c>
      <c r="F4985" s="10">
        <f t="shared" si="233"/>
        <v>0</v>
      </c>
      <c r="G4985" s="11">
        <v>44083</v>
      </c>
      <c r="H4985" s="12">
        <v>0.8143055555555555</v>
      </c>
      <c r="I4985" t="s">
        <v>2767</v>
      </c>
      <c r="J4985" s="13">
        <v>400</v>
      </c>
      <c r="K4985">
        <v>3.548</v>
      </c>
      <c r="L4985" s="14">
        <f t="shared" si="234"/>
        <v>1419.2</v>
      </c>
      <c r="M4985" s="14">
        <v>1419.2</v>
      </c>
      <c r="N4985" t="s">
        <v>2768</v>
      </c>
      <c r="O4985" t="s">
        <v>22</v>
      </c>
      <c r="P4985">
        <v>20604536261</v>
      </c>
      <c r="Q4985">
        <v>3</v>
      </c>
      <c r="R4985" t="s">
        <v>19</v>
      </c>
      <c r="S4985">
        <v>5322</v>
      </c>
      <c r="T4985" s="15">
        <v>44083</v>
      </c>
      <c r="U4985">
        <v>1419.2</v>
      </c>
      <c r="V4985" t="s">
        <v>100</v>
      </c>
      <c r="W4985" t="s">
        <v>101</v>
      </c>
      <c r="X4985" t="s">
        <v>101</v>
      </c>
    </row>
    <row r="4986" spans="1:24" x14ac:dyDescent="0.25">
      <c r="A4986" s="8">
        <v>9935</v>
      </c>
      <c r="B4986" t="s">
        <v>7159</v>
      </c>
      <c r="C4986" s="9" t="s">
        <v>19</v>
      </c>
      <c r="D4986" s="9">
        <v>5323</v>
      </c>
      <c r="E4986" s="9">
        <f t="shared" si="235"/>
        <v>5323</v>
      </c>
      <c r="F4986" s="10">
        <f t="shared" si="233"/>
        <v>0</v>
      </c>
      <c r="G4986" s="11">
        <v>44083</v>
      </c>
      <c r="H4986" s="12">
        <v>0.81459490740740748</v>
      </c>
      <c r="I4986" t="s">
        <v>7012</v>
      </c>
      <c r="J4986" s="13">
        <v>5639.36</v>
      </c>
      <c r="K4986">
        <v>3.5465</v>
      </c>
      <c r="L4986" s="14">
        <f t="shared" si="234"/>
        <v>19999.990239999999</v>
      </c>
      <c r="M4986" s="14">
        <v>19999.990000000002</v>
      </c>
      <c r="N4986" t="s">
        <v>7013</v>
      </c>
      <c r="O4986" t="s">
        <v>22</v>
      </c>
      <c r="P4986">
        <v>20604536261</v>
      </c>
      <c r="Q4986">
        <v>3</v>
      </c>
      <c r="R4986" t="s">
        <v>19</v>
      </c>
      <c r="S4986">
        <v>5323</v>
      </c>
      <c r="T4986" s="15">
        <v>44083</v>
      </c>
      <c r="U4986">
        <v>19999.990000000002</v>
      </c>
      <c r="V4986" t="s">
        <v>100</v>
      </c>
      <c r="W4986" t="s">
        <v>101</v>
      </c>
      <c r="X4986" t="s">
        <v>101</v>
      </c>
    </row>
    <row r="4987" spans="1:24" x14ac:dyDescent="0.25">
      <c r="A4987" s="8">
        <v>9936</v>
      </c>
      <c r="B4987" t="s">
        <v>7160</v>
      </c>
      <c r="C4987" s="9" t="s">
        <v>19</v>
      </c>
      <c r="D4987" s="9">
        <v>5324</v>
      </c>
      <c r="E4987" s="9">
        <f t="shared" si="235"/>
        <v>5324</v>
      </c>
      <c r="F4987" s="10">
        <f t="shared" si="233"/>
        <v>0</v>
      </c>
      <c r="G4987" s="11">
        <v>44083</v>
      </c>
      <c r="H4987" s="12">
        <v>0.81480324074074073</v>
      </c>
      <c r="I4987" t="s">
        <v>7161</v>
      </c>
      <c r="J4987" s="13">
        <v>193.3</v>
      </c>
      <c r="K4987">
        <v>3.5465</v>
      </c>
      <c r="L4987" s="14">
        <f t="shared" si="234"/>
        <v>685.53845000000001</v>
      </c>
      <c r="M4987" s="14">
        <v>685.54</v>
      </c>
      <c r="N4987" t="s">
        <v>7162</v>
      </c>
      <c r="O4987" t="s">
        <v>22</v>
      </c>
      <c r="P4987">
        <v>20604536261</v>
      </c>
      <c r="Q4987">
        <v>3</v>
      </c>
      <c r="R4987" t="s">
        <v>19</v>
      </c>
      <c r="S4987">
        <v>5324</v>
      </c>
      <c r="T4987" s="15">
        <v>44083</v>
      </c>
      <c r="U4987">
        <v>685.54</v>
      </c>
      <c r="V4987" t="s">
        <v>100</v>
      </c>
      <c r="W4987" t="s">
        <v>101</v>
      </c>
      <c r="X4987" t="s">
        <v>101</v>
      </c>
    </row>
    <row r="4988" spans="1:24" x14ac:dyDescent="0.25">
      <c r="A4988" s="8">
        <v>9941</v>
      </c>
      <c r="B4988" t="s">
        <v>7163</v>
      </c>
      <c r="C4988" s="9" t="s">
        <v>19</v>
      </c>
      <c r="D4988" s="9">
        <v>5325</v>
      </c>
      <c r="E4988" s="9">
        <f t="shared" si="235"/>
        <v>5325</v>
      </c>
      <c r="F4988" s="10">
        <f t="shared" si="233"/>
        <v>0</v>
      </c>
      <c r="G4988" s="11">
        <v>44083</v>
      </c>
      <c r="H4988" s="12">
        <v>0.81519675925925927</v>
      </c>
      <c r="I4988" t="s">
        <v>1559</v>
      </c>
      <c r="J4988" s="13">
        <v>875</v>
      </c>
      <c r="K4988">
        <v>3.5465</v>
      </c>
      <c r="L4988" s="14">
        <f t="shared" si="234"/>
        <v>3103.1875</v>
      </c>
      <c r="M4988" s="14">
        <v>3103.19</v>
      </c>
      <c r="N4988" t="s">
        <v>1560</v>
      </c>
      <c r="O4988" t="s">
        <v>22</v>
      </c>
      <c r="P4988">
        <v>20604536261</v>
      </c>
      <c r="Q4988">
        <v>3</v>
      </c>
      <c r="R4988" t="s">
        <v>19</v>
      </c>
      <c r="S4988">
        <v>5325</v>
      </c>
      <c r="T4988" s="15">
        <v>44083</v>
      </c>
      <c r="U4988">
        <v>3103.19</v>
      </c>
      <c r="V4988" t="s">
        <v>100</v>
      </c>
      <c r="W4988" t="s">
        <v>101</v>
      </c>
      <c r="X4988" t="s">
        <v>101</v>
      </c>
    </row>
    <row r="4989" spans="1:24" x14ac:dyDescent="0.25">
      <c r="A4989" s="8">
        <v>9942</v>
      </c>
      <c r="B4989" t="s">
        <v>7164</v>
      </c>
      <c r="C4989" s="9" t="s">
        <v>19</v>
      </c>
      <c r="D4989" s="9">
        <v>5326</v>
      </c>
      <c r="E4989" s="9">
        <f t="shared" si="235"/>
        <v>5326</v>
      </c>
      <c r="F4989" s="10">
        <f t="shared" si="233"/>
        <v>0</v>
      </c>
      <c r="G4989" s="11">
        <v>44083</v>
      </c>
      <c r="H4989" s="12">
        <v>0.81533564814814818</v>
      </c>
      <c r="I4989" t="s">
        <v>6655</v>
      </c>
      <c r="J4989" s="13">
        <v>8400</v>
      </c>
      <c r="K4989">
        <v>3.5465</v>
      </c>
      <c r="L4989" s="14">
        <f t="shared" si="234"/>
        <v>29790.6</v>
      </c>
      <c r="M4989" s="14">
        <v>29790.6</v>
      </c>
      <c r="N4989" t="s">
        <v>6656</v>
      </c>
      <c r="O4989" t="s">
        <v>22</v>
      </c>
      <c r="P4989">
        <v>20604536261</v>
      </c>
      <c r="Q4989">
        <v>3</v>
      </c>
      <c r="R4989" t="s">
        <v>19</v>
      </c>
      <c r="S4989">
        <v>5326</v>
      </c>
      <c r="T4989" s="15">
        <v>44083</v>
      </c>
      <c r="U4989">
        <v>29790.6</v>
      </c>
      <c r="V4989" t="s">
        <v>100</v>
      </c>
      <c r="W4989" t="s">
        <v>101</v>
      </c>
      <c r="X4989" t="s">
        <v>101</v>
      </c>
    </row>
    <row r="4990" spans="1:24" x14ac:dyDescent="0.25">
      <c r="A4990" s="8">
        <v>9943</v>
      </c>
      <c r="B4990" t="s">
        <v>7165</v>
      </c>
      <c r="C4990" s="9" t="s">
        <v>19</v>
      </c>
      <c r="D4990" s="9">
        <v>5327</v>
      </c>
      <c r="E4990" s="9">
        <f t="shared" si="235"/>
        <v>5327</v>
      </c>
      <c r="F4990" s="10">
        <f t="shared" si="233"/>
        <v>0</v>
      </c>
      <c r="G4990" s="11">
        <v>44083</v>
      </c>
      <c r="H4990" s="12">
        <v>0.81541666666666668</v>
      </c>
      <c r="I4990" t="s">
        <v>1222</v>
      </c>
      <c r="J4990" s="13">
        <v>100</v>
      </c>
      <c r="K4990">
        <v>3.548</v>
      </c>
      <c r="L4990" s="14">
        <f t="shared" si="234"/>
        <v>354.8</v>
      </c>
      <c r="M4990" s="14">
        <v>354.8</v>
      </c>
      <c r="N4990" t="s">
        <v>1223</v>
      </c>
      <c r="O4990" t="s">
        <v>22</v>
      </c>
      <c r="P4990">
        <v>20604536261</v>
      </c>
      <c r="Q4990">
        <v>3</v>
      </c>
      <c r="R4990" t="s">
        <v>19</v>
      </c>
      <c r="S4990">
        <v>5327</v>
      </c>
      <c r="T4990" s="15">
        <v>44083</v>
      </c>
      <c r="U4990">
        <v>354.8</v>
      </c>
      <c r="V4990" t="s">
        <v>100</v>
      </c>
      <c r="W4990" t="s">
        <v>101</v>
      </c>
      <c r="X4990" t="s">
        <v>101</v>
      </c>
    </row>
    <row r="4991" spans="1:24" x14ac:dyDescent="0.25">
      <c r="A4991" s="8">
        <v>9945</v>
      </c>
      <c r="B4991" t="s">
        <v>7166</v>
      </c>
      <c r="C4991" s="9" t="s">
        <v>19</v>
      </c>
      <c r="D4991" s="9">
        <v>5328</v>
      </c>
      <c r="E4991" s="9">
        <f t="shared" si="235"/>
        <v>5328</v>
      </c>
      <c r="F4991" s="10">
        <f t="shared" si="233"/>
        <v>0</v>
      </c>
      <c r="G4991" s="11">
        <v>44083</v>
      </c>
      <c r="H4991" s="12">
        <v>0.81565972222222216</v>
      </c>
      <c r="I4991" t="s">
        <v>7167</v>
      </c>
      <c r="J4991" s="13">
        <v>140</v>
      </c>
      <c r="K4991">
        <v>3.5465</v>
      </c>
      <c r="L4991" s="14">
        <f t="shared" si="234"/>
        <v>496.51</v>
      </c>
      <c r="M4991" s="14">
        <v>496.51</v>
      </c>
      <c r="N4991" t="s">
        <v>7168</v>
      </c>
      <c r="O4991" t="s">
        <v>22</v>
      </c>
      <c r="P4991">
        <v>20604536261</v>
      </c>
      <c r="Q4991">
        <v>3</v>
      </c>
      <c r="R4991" t="s">
        <v>19</v>
      </c>
      <c r="S4991">
        <v>5328</v>
      </c>
      <c r="T4991" s="15">
        <v>44083</v>
      </c>
      <c r="U4991">
        <v>496.51</v>
      </c>
      <c r="V4991" t="s">
        <v>100</v>
      </c>
      <c r="W4991" t="s">
        <v>101</v>
      </c>
      <c r="X4991" t="s">
        <v>101</v>
      </c>
    </row>
    <row r="4992" spans="1:24" x14ac:dyDescent="0.25">
      <c r="A4992" s="8">
        <v>9948</v>
      </c>
      <c r="B4992" t="s">
        <v>7169</v>
      </c>
      <c r="C4992" s="9" t="s">
        <v>19</v>
      </c>
      <c r="D4992" s="9">
        <v>5329</v>
      </c>
      <c r="E4992" s="9">
        <f t="shared" si="235"/>
        <v>5329</v>
      </c>
      <c r="F4992" s="10">
        <f t="shared" si="233"/>
        <v>0</v>
      </c>
      <c r="G4992" s="11">
        <v>44083</v>
      </c>
      <c r="H4992" s="12">
        <v>0.8159143518518519</v>
      </c>
      <c r="I4992" t="s">
        <v>4520</v>
      </c>
      <c r="J4992" s="13">
        <v>300</v>
      </c>
      <c r="K4992">
        <v>3.5465</v>
      </c>
      <c r="L4992" s="14">
        <f t="shared" si="234"/>
        <v>1063.95</v>
      </c>
      <c r="M4992" s="14">
        <v>1063.95</v>
      </c>
      <c r="N4992" t="s">
        <v>4521</v>
      </c>
      <c r="O4992" t="s">
        <v>22</v>
      </c>
      <c r="P4992">
        <v>20604536261</v>
      </c>
      <c r="Q4992">
        <v>3</v>
      </c>
      <c r="R4992" t="s">
        <v>19</v>
      </c>
      <c r="S4992">
        <v>5329</v>
      </c>
      <c r="T4992" s="15">
        <v>44083</v>
      </c>
      <c r="U4992">
        <v>1063.95</v>
      </c>
      <c r="V4992" t="s">
        <v>100</v>
      </c>
      <c r="W4992" t="s">
        <v>101</v>
      </c>
      <c r="X4992" t="s">
        <v>101</v>
      </c>
    </row>
    <row r="4993" spans="1:24" x14ac:dyDescent="0.25">
      <c r="A4993" s="8">
        <v>9949</v>
      </c>
      <c r="B4993" t="s">
        <v>7170</v>
      </c>
      <c r="C4993" s="9" t="s">
        <v>19</v>
      </c>
      <c r="D4993" s="9">
        <v>5330</v>
      </c>
      <c r="E4993" s="9">
        <f t="shared" si="235"/>
        <v>5330</v>
      </c>
      <c r="F4993" s="10">
        <f t="shared" si="233"/>
        <v>0</v>
      </c>
      <c r="G4993" s="11">
        <v>44083</v>
      </c>
      <c r="H4993" s="12">
        <v>0.8160532407407407</v>
      </c>
      <c r="I4993" t="s">
        <v>1567</v>
      </c>
      <c r="J4993" s="13">
        <v>80</v>
      </c>
      <c r="K4993">
        <v>3.548</v>
      </c>
      <c r="L4993" s="14">
        <f t="shared" si="234"/>
        <v>283.84000000000003</v>
      </c>
      <c r="M4993" s="14">
        <v>283.83999999999997</v>
      </c>
      <c r="N4993" t="s">
        <v>1568</v>
      </c>
      <c r="O4993" t="s">
        <v>22</v>
      </c>
      <c r="P4993">
        <v>20604536261</v>
      </c>
      <c r="Q4993">
        <v>3</v>
      </c>
      <c r="R4993" t="s">
        <v>19</v>
      </c>
      <c r="S4993">
        <v>5330</v>
      </c>
      <c r="T4993" s="15">
        <v>44083</v>
      </c>
      <c r="U4993">
        <v>283.83999999999997</v>
      </c>
      <c r="V4993" t="s">
        <v>100</v>
      </c>
      <c r="W4993" t="s">
        <v>101</v>
      </c>
      <c r="X4993" t="s">
        <v>101</v>
      </c>
    </row>
    <row r="4994" spans="1:24" x14ac:dyDescent="0.25">
      <c r="A4994" s="8">
        <v>9951</v>
      </c>
      <c r="B4994" t="s">
        <v>7171</v>
      </c>
      <c r="C4994" s="9" t="s">
        <v>19</v>
      </c>
      <c r="D4994" s="9">
        <v>5331</v>
      </c>
      <c r="E4994" s="9">
        <f t="shared" si="235"/>
        <v>5331</v>
      </c>
      <c r="F4994" s="10">
        <f t="shared" si="233"/>
        <v>0</v>
      </c>
      <c r="G4994" s="11">
        <v>44083</v>
      </c>
      <c r="H4994" s="12">
        <v>0.81649305555555562</v>
      </c>
      <c r="I4994" t="s">
        <v>2929</v>
      </c>
      <c r="J4994" s="13">
        <v>8000</v>
      </c>
      <c r="K4994">
        <v>3.5465</v>
      </c>
      <c r="L4994" s="14">
        <f t="shared" si="234"/>
        <v>28372</v>
      </c>
      <c r="M4994" s="14">
        <v>28372</v>
      </c>
      <c r="N4994" t="s">
        <v>2930</v>
      </c>
      <c r="O4994" t="s">
        <v>22</v>
      </c>
      <c r="P4994">
        <v>20604536261</v>
      </c>
      <c r="Q4994">
        <v>3</v>
      </c>
      <c r="R4994" t="s">
        <v>19</v>
      </c>
      <c r="S4994">
        <v>5331</v>
      </c>
      <c r="T4994" s="15">
        <v>44083</v>
      </c>
      <c r="U4994">
        <v>28372</v>
      </c>
      <c r="V4994" t="s">
        <v>100</v>
      </c>
      <c r="W4994" t="s">
        <v>101</v>
      </c>
      <c r="X4994" t="s">
        <v>101</v>
      </c>
    </row>
    <row r="4995" spans="1:24" x14ac:dyDescent="0.25">
      <c r="A4995" s="8">
        <v>9954</v>
      </c>
      <c r="B4995" t="s">
        <v>7172</v>
      </c>
      <c r="C4995" s="9" t="s">
        <v>19</v>
      </c>
      <c r="D4995" s="9">
        <v>5332</v>
      </c>
      <c r="E4995" s="9">
        <f t="shared" si="235"/>
        <v>5332</v>
      </c>
      <c r="F4995" s="10">
        <f t="shared" si="233"/>
        <v>0</v>
      </c>
      <c r="G4995" s="11">
        <v>44084</v>
      </c>
      <c r="H4995" s="12">
        <v>0.3870601851851852</v>
      </c>
      <c r="I4995" t="s">
        <v>1724</v>
      </c>
      <c r="J4995" s="13">
        <v>200</v>
      </c>
      <c r="K4995">
        <v>3.5505</v>
      </c>
      <c r="L4995" s="14">
        <f t="shared" si="234"/>
        <v>710.1</v>
      </c>
      <c r="M4995" s="14">
        <v>710.1</v>
      </c>
      <c r="N4995" t="s">
        <v>1725</v>
      </c>
      <c r="O4995" t="s">
        <v>22</v>
      </c>
      <c r="P4995">
        <v>20604536261</v>
      </c>
      <c r="Q4995">
        <v>3</v>
      </c>
      <c r="R4995" t="s">
        <v>19</v>
      </c>
      <c r="S4995">
        <v>5332</v>
      </c>
      <c r="T4995" s="15">
        <v>44084</v>
      </c>
      <c r="U4995">
        <v>710.1</v>
      </c>
      <c r="V4995" t="s">
        <v>23</v>
      </c>
      <c r="W4995" t="s">
        <v>24</v>
      </c>
      <c r="X4995" t="s">
        <v>25</v>
      </c>
    </row>
    <row r="4996" spans="1:24" x14ac:dyDescent="0.25">
      <c r="A4996" s="8">
        <v>9955</v>
      </c>
      <c r="B4996" t="s">
        <v>7173</v>
      </c>
      <c r="C4996" s="9" t="s">
        <v>19</v>
      </c>
      <c r="D4996" s="9">
        <v>5333</v>
      </c>
      <c r="E4996" s="9">
        <f t="shared" si="235"/>
        <v>5333</v>
      </c>
      <c r="F4996" s="10">
        <f t="shared" ref="F4996:F5059" si="236">+E4996-E4995-1</f>
        <v>0</v>
      </c>
      <c r="G4996" s="11">
        <v>44084</v>
      </c>
      <c r="H4996" s="12">
        <v>0.3871296296296296</v>
      </c>
      <c r="I4996" t="s">
        <v>633</v>
      </c>
      <c r="J4996" s="13">
        <v>60</v>
      </c>
      <c r="K4996">
        <v>3.5505</v>
      </c>
      <c r="L4996" s="14">
        <f t="shared" ref="L4996:L5059" si="237">J4996*K4996</f>
        <v>213.03</v>
      </c>
      <c r="M4996" s="14">
        <v>213.03</v>
      </c>
      <c r="N4996" t="s">
        <v>634</v>
      </c>
      <c r="O4996" t="s">
        <v>22</v>
      </c>
      <c r="P4996">
        <v>20604536261</v>
      </c>
      <c r="Q4996">
        <v>3</v>
      </c>
      <c r="R4996" t="s">
        <v>19</v>
      </c>
      <c r="S4996">
        <v>5333</v>
      </c>
      <c r="T4996" s="15">
        <v>44084</v>
      </c>
      <c r="U4996">
        <v>213.03</v>
      </c>
      <c r="V4996" t="s">
        <v>23</v>
      </c>
      <c r="W4996" t="s">
        <v>24</v>
      </c>
      <c r="X4996" t="s">
        <v>25</v>
      </c>
    </row>
    <row r="4997" spans="1:24" x14ac:dyDescent="0.25">
      <c r="A4997" s="8">
        <v>9957</v>
      </c>
      <c r="B4997" t="s">
        <v>7174</v>
      </c>
      <c r="C4997" s="9" t="s">
        <v>19</v>
      </c>
      <c r="D4997" s="9">
        <v>5334</v>
      </c>
      <c r="E4997" s="9">
        <f t="shared" si="235"/>
        <v>5334</v>
      </c>
      <c r="F4997" s="10">
        <f t="shared" si="236"/>
        <v>0</v>
      </c>
      <c r="G4997" s="11">
        <v>44084</v>
      </c>
      <c r="H4997" s="12">
        <v>0.38722222222222219</v>
      </c>
      <c r="I4997" t="s">
        <v>5101</v>
      </c>
      <c r="J4997" s="13">
        <v>225</v>
      </c>
      <c r="K4997">
        <v>3.5510000000000002</v>
      </c>
      <c r="L4997" s="14">
        <f t="shared" si="237"/>
        <v>798.97500000000002</v>
      </c>
      <c r="M4997" s="14">
        <v>798.98</v>
      </c>
      <c r="N4997" t="s">
        <v>5102</v>
      </c>
      <c r="O4997" t="s">
        <v>22</v>
      </c>
      <c r="P4997">
        <v>20604536261</v>
      </c>
      <c r="Q4997">
        <v>3</v>
      </c>
      <c r="R4997" t="s">
        <v>19</v>
      </c>
      <c r="S4997">
        <v>5334</v>
      </c>
      <c r="T4997" s="15">
        <v>44084</v>
      </c>
      <c r="U4997">
        <v>798.98</v>
      </c>
      <c r="V4997" t="s">
        <v>23</v>
      </c>
      <c r="W4997" t="s">
        <v>24</v>
      </c>
      <c r="X4997" t="s">
        <v>25</v>
      </c>
    </row>
    <row r="4998" spans="1:24" x14ac:dyDescent="0.25">
      <c r="A4998" s="8">
        <v>9962</v>
      </c>
      <c r="B4998" t="s">
        <v>7175</v>
      </c>
      <c r="C4998" s="9" t="s">
        <v>19</v>
      </c>
      <c r="D4998" s="9">
        <v>5335</v>
      </c>
      <c r="E4998" s="9">
        <f t="shared" si="235"/>
        <v>5335</v>
      </c>
      <c r="F4998" s="10">
        <f t="shared" si="236"/>
        <v>0</v>
      </c>
      <c r="G4998" s="11">
        <v>44084</v>
      </c>
      <c r="H4998" s="12">
        <v>0.42116898148148146</v>
      </c>
      <c r="I4998" t="s">
        <v>7176</v>
      </c>
      <c r="J4998" s="13">
        <v>400</v>
      </c>
      <c r="K4998">
        <v>3.5489999999999999</v>
      </c>
      <c r="L4998" s="14">
        <f t="shared" si="237"/>
        <v>1419.6</v>
      </c>
      <c r="M4998" s="14">
        <v>1419.6</v>
      </c>
      <c r="N4998" t="s">
        <v>7177</v>
      </c>
      <c r="O4998" t="s">
        <v>22</v>
      </c>
      <c r="P4998">
        <v>20604536261</v>
      </c>
      <c r="Q4998">
        <v>3</v>
      </c>
      <c r="R4998" t="s">
        <v>19</v>
      </c>
      <c r="S4998">
        <v>5335</v>
      </c>
      <c r="T4998" s="15">
        <v>44084</v>
      </c>
      <c r="U4998">
        <v>1419.6</v>
      </c>
      <c r="V4998" t="s">
        <v>23</v>
      </c>
      <c r="W4998" t="s">
        <v>24</v>
      </c>
      <c r="X4998" t="s">
        <v>25</v>
      </c>
    </row>
    <row r="4999" spans="1:24" x14ac:dyDescent="0.25">
      <c r="A4999" s="8">
        <v>9964</v>
      </c>
      <c r="B4999" t="s">
        <v>7178</v>
      </c>
      <c r="C4999" s="9" t="s">
        <v>19</v>
      </c>
      <c r="D4999" s="9">
        <v>5336</v>
      </c>
      <c r="E4999" s="9">
        <f t="shared" si="235"/>
        <v>5336</v>
      </c>
      <c r="F4999" s="10">
        <f t="shared" si="236"/>
        <v>0</v>
      </c>
      <c r="G4999" s="11">
        <v>44084</v>
      </c>
      <c r="H4999" s="12">
        <v>0.42126157407407411</v>
      </c>
      <c r="I4999" t="s">
        <v>7012</v>
      </c>
      <c r="J4999" s="13">
        <v>4230.71</v>
      </c>
      <c r="K4999">
        <v>3.5455000000000001</v>
      </c>
      <c r="L4999" s="14">
        <f t="shared" si="237"/>
        <v>14999.982305000001</v>
      </c>
      <c r="M4999" s="14">
        <v>14999.98</v>
      </c>
      <c r="N4999" t="s">
        <v>7013</v>
      </c>
      <c r="O4999" t="s">
        <v>22</v>
      </c>
      <c r="P4999">
        <v>20604536261</v>
      </c>
      <c r="Q4999">
        <v>3</v>
      </c>
      <c r="R4999" t="s">
        <v>19</v>
      </c>
      <c r="S4999">
        <v>5336</v>
      </c>
      <c r="T4999" s="15">
        <v>44084</v>
      </c>
      <c r="U4999">
        <v>14999.98</v>
      </c>
      <c r="V4999" t="s">
        <v>23</v>
      </c>
      <c r="W4999" t="s">
        <v>24</v>
      </c>
      <c r="X4999" t="s">
        <v>25</v>
      </c>
    </row>
    <row r="5000" spans="1:24" x14ac:dyDescent="0.25">
      <c r="A5000" s="8">
        <v>9967</v>
      </c>
      <c r="B5000" t="s">
        <v>7179</v>
      </c>
      <c r="C5000" s="9" t="s">
        <v>19</v>
      </c>
      <c r="D5000" s="9">
        <v>5337</v>
      </c>
      <c r="E5000" s="9">
        <f t="shared" si="235"/>
        <v>5337</v>
      </c>
      <c r="F5000" s="10">
        <f t="shared" si="236"/>
        <v>0</v>
      </c>
      <c r="G5000" s="11">
        <v>44084</v>
      </c>
      <c r="H5000" s="12">
        <v>0.4213541666666667</v>
      </c>
      <c r="I5000" t="s">
        <v>2386</v>
      </c>
      <c r="J5000" s="13">
        <v>1450</v>
      </c>
      <c r="K5000">
        <v>3.5455000000000001</v>
      </c>
      <c r="L5000" s="14">
        <f t="shared" si="237"/>
        <v>5140.9750000000004</v>
      </c>
      <c r="M5000" s="14">
        <v>5140.9799999999996</v>
      </c>
      <c r="N5000" t="s">
        <v>2387</v>
      </c>
      <c r="O5000" t="s">
        <v>22</v>
      </c>
      <c r="P5000">
        <v>20604536261</v>
      </c>
      <c r="Q5000">
        <v>3</v>
      </c>
      <c r="R5000" t="s">
        <v>19</v>
      </c>
      <c r="S5000">
        <v>5337</v>
      </c>
      <c r="T5000" s="15">
        <v>44084</v>
      </c>
      <c r="U5000">
        <v>5140.9799999999996</v>
      </c>
      <c r="V5000" t="s">
        <v>23</v>
      </c>
      <c r="W5000" t="s">
        <v>24</v>
      </c>
      <c r="X5000" t="s">
        <v>25</v>
      </c>
    </row>
    <row r="5001" spans="1:24" x14ac:dyDescent="0.25">
      <c r="A5001" s="8">
        <v>9969</v>
      </c>
      <c r="B5001" t="s">
        <v>7180</v>
      </c>
      <c r="C5001" s="9" t="s">
        <v>19</v>
      </c>
      <c r="D5001" s="9">
        <v>5338</v>
      </c>
      <c r="E5001" s="9">
        <f t="shared" si="235"/>
        <v>5338</v>
      </c>
      <c r="F5001" s="10">
        <f t="shared" si="236"/>
        <v>0</v>
      </c>
      <c r="G5001" s="11">
        <v>44084</v>
      </c>
      <c r="H5001" s="12">
        <v>0.4772569444444445</v>
      </c>
      <c r="I5001" t="s">
        <v>1209</v>
      </c>
      <c r="J5001" s="13">
        <v>400</v>
      </c>
      <c r="K5001">
        <v>3.5329999999999999</v>
      </c>
      <c r="L5001" s="14">
        <f t="shared" si="237"/>
        <v>1413.2</v>
      </c>
      <c r="M5001" s="14">
        <v>1413.2</v>
      </c>
      <c r="N5001" t="s">
        <v>1210</v>
      </c>
      <c r="O5001" t="s">
        <v>37</v>
      </c>
      <c r="P5001">
        <v>20604536261</v>
      </c>
      <c r="Q5001">
        <v>3</v>
      </c>
      <c r="R5001" t="s">
        <v>19</v>
      </c>
      <c r="S5001">
        <v>5338</v>
      </c>
      <c r="T5001" s="15">
        <v>44084</v>
      </c>
      <c r="U5001">
        <v>1413.2</v>
      </c>
      <c r="V5001" t="s">
        <v>23</v>
      </c>
      <c r="W5001" t="s">
        <v>24</v>
      </c>
      <c r="X5001" t="s">
        <v>25</v>
      </c>
    </row>
    <row r="5002" spans="1:24" x14ac:dyDescent="0.25">
      <c r="A5002" s="8">
        <v>9971</v>
      </c>
      <c r="B5002" t="s">
        <v>7181</v>
      </c>
      <c r="C5002" s="9" t="s">
        <v>19</v>
      </c>
      <c r="D5002" s="9">
        <v>5339</v>
      </c>
      <c r="E5002" s="9">
        <f t="shared" si="235"/>
        <v>5339</v>
      </c>
      <c r="F5002" s="10">
        <f t="shared" si="236"/>
        <v>0</v>
      </c>
      <c r="G5002" s="11">
        <v>44084</v>
      </c>
      <c r="H5002" s="12">
        <v>0.47748842592592594</v>
      </c>
      <c r="I5002" t="s">
        <v>1209</v>
      </c>
      <c r="J5002" s="13">
        <v>500</v>
      </c>
      <c r="K5002">
        <v>3.5329999999999999</v>
      </c>
      <c r="L5002" s="14">
        <f t="shared" si="237"/>
        <v>1766.5</v>
      </c>
      <c r="M5002" s="14">
        <v>1766.5</v>
      </c>
      <c r="N5002" t="s">
        <v>1210</v>
      </c>
      <c r="O5002" t="s">
        <v>37</v>
      </c>
      <c r="P5002">
        <v>20604536261</v>
      </c>
      <c r="Q5002">
        <v>3</v>
      </c>
      <c r="R5002" t="s">
        <v>19</v>
      </c>
      <c r="S5002">
        <v>5339</v>
      </c>
      <c r="T5002" s="15">
        <v>44084</v>
      </c>
      <c r="U5002">
        <v>1766.5</v>
      </c>
      <c r="V5002" t="s">
        <v>23</v>
      </c>
      <c r="W5002" t="s">
        <v>24</v>
      </c>
      <c r="X5002" t="s">
        <v>25</v>
      </c>
    </row>
    <row r="5003" spans="1:24" x14ac:dyDescent="0.25">
      <c r="A5003" s="8">
        <v>9937</v>
      </c>
      <c r="B5003" t="s">
        <v>7182</v>
      </c>
      <c r="C5003" s="9" t="s">
        <v>19</v>
      </c>
      <c r="D5003" s="9">
        <v>5340</v>
      </c>
      <c r="E5003" s="9">
        <f t="shared" si="235"/>
        <v>5340</v>
      </c>
      <c r="F5003" s="10">
        <f t="shared" si="236"/>
        <v>0</v>
      </c>
      <c r="G5003" s="11">
        <v>44084</v>
      </c>
      <c r="H5003" s="12">
        <v>0.57557870370370368</v>
      </c>
      <c r="I5003" t="s">
        <v>4320</v>
      </c>
      <c r="J5003" s="13">
        <v>4229.5200000000004</v>
      </c>
      <c r="K5003">
        <v>3.5465</v>
      </c>
      <c r="L5003" s="14">
        <f t="shared" si="237"/>
        <v>14999.992680000001</v>
      </c>
      <c r="M5003" s="14">
        <v>14999.99</v>
      </c>
      <c r="N5003" t="s">
        <v>4321</v>
      </c>
      <c r="O5003" t="s">
        <v>22</v>
      </c>
      <c r="P5003">
        <v>20604536261</v>
      </c>
      <c r="Q5003">
        <v>3</v>
      </c>
      <c r="R5003" t="s">
        <v>19</v>
      </c>
      <c r="S5003">
        <v>5340</v>
      </c>
      <c r="T5003" s="15">
        <v>44084</v>
      </c>
      <c r="U5003">
        <v>14999.99</v>
      </c>
      <c r="V5003" t="s">
        <v>23</v>
      </c>
      <c r="W5003" t="s">
        <v>24</v>
      </c>
      <c r="X5003" t="s">
        <v>25</v>
      </c>
    </row>
    <row r="5004" spans="1:24" x14ac:dyDescent="0.25">
      <c r="A5004" s="8">
        <v>9981</v>
      </c>
      <c r="B5004" t="s">
        <v>7183</v>
      </c>
      <c r="C5004" s="9" t="s">
        <v>19</v>
      </c>
      <c r="D5004" s="9">
        <v>5341</v>
      </c>
      <c r="E5004" s="9">
        <f t="shared" si="235"/>
        <v>5341</v>
      </c>
      <c r="F5004" s="10">
        <f t="shared" si="236"/>
        <v>0</v>
      </c>
      <c r="G5004" s="11">
        <v>44084</v>
      </c>
      <c r="H5004" s="12">
        <v>0.57729166666666665</v>
      </c>
      <c r="I5004" t="s">
        <v>5234</v>
      </c>
      <c r="J5004" s="13">
        <v>600</v>
      </c>
      <c r="K5004">
        <v>3.552</v>
      </c>
      <c r="L5004" s="14">
        <f t="shared" si="237"/>
        <v>2131.1999999999998</v>
      </c>
      <c r="M5004" s="14">
        <v>2131.1999999999998</v>
      </c>
      <c r="N5004" t="s">
        <v>5235</v>
      </c>
      <c r="O5004" t="s">
        <v>22</v>
      </c>
      <c r="P5004">
        <v>20604536261</v>
      </c>
      <c r="Q5004">
        <v>3</v>
      </c>
      <c r="R5004" t="s">
        <v>19</v>
      </c>
      <c r="S5004">
        <v>5341</v>
      </c>
      <c r="T5004" s="15">
        <v>44084</v>
      </c>
      <c r="U5004">
        <v>2131.1999999999998</v>
      </c>
      <c r="V5004" t="s">
        <v>23</v>
      </c>
      <c r="W5004" t="s">
        <v>24</v>
      </c>
      <c r="X5004" t="s">
        <v>25</v>
      </c>
    </row>
    <row r="5005" spans="1:24" x14ac:dyDescent="0.25">
      <c r="A5005" s="8">
        <v>9984</v>
      </c>
      <c r="B5005" t="s">
        <v>7184</v>
      </c>
      <c r="C5005" s="9" t="s">
        <v>19</v>
      </c>
      <c r="D5005" s="9">
        <v>5342</v>
      </c>
      <c r="E5005" s="9">
        <f t="shared" si="235"/>
        <v>5342</v>
      </c>
      <c r="F5005" s="10">
        <f t="shared" si="236"/>
        <v>0</v>
      </c>
      <c r="G5005" s="11">
        <v>44084</v>
      </c>
      <c r="H5005" s="12">
        <v>0.57775462962962965</v>
      </c>
      <c r="I5005" t="s">
        <v>3919</v>
      </c>
      <c r="J5005" s="13">
        <v>1773.65</v>
      </c>
      <c r="K5005">
        <v>3.552</v>
      </c>
      <c r="L5005" s="14">
        <f t="shared" si="237"/>
        <v>6300.0048000000006</v>
      </c>
      <c r="M5005" s="14">
        <v>6300</v>
      </c>
      <c r="N5005" t="s">
        <v>3920</v>
      </c>
      <c r="O5005" t="s">
        <v>22</v>
      </c>
      <c r="P5005">
        <v>20604536261</v>
      </c>
      <c r="Q5005">
        <v>3</v>
      </c>
      <c r="R5005" t="s">
        <v>19</v>
      </c>
      <c r="S5005">
        <v>5342</v>
      </c>
      <c r="T5005" s="15">
        <v>44084</v>
      </c>
      <c r="U5005">
        <v>6300</v>
      </c>
      <c r="V5005" t="s">
        <v>23</v>
      </c>
      <c r="W5005" t="s">
        <v>24</v>
      </c>
      <c r="X5005" t="s">
        <v>25</v>
      </c>
    </row>
    <row r="5006" spans="1:24" x14ac:dyDescent="0.25">
      <c r="A5006" s="8">
        <v>9987</v>
      </c>
      <c r="B5006" t="s">
        <v>7185</v>
      </c>
      <c r="C5006" s="9" t="s">
        <v>19</v>
      </c>
      <c r="D5006" s="9">
        <v>5343</v>
      </c>
      <c r="E5006" s="9">
        <f t="shared" si="235"/>
        <v>5343</v>
      </c>
      <c r="F5006" s="10">
        <f t="shared" si="236"/>
        <v>0</v>
      </c>
      <c r="G5006" s="11">
        <v>44084</v>
      </c>
      <c r="H5006" s="12">
        <v>0.5779629629629629</v>
      </c>
      <c r="I5006" t="s">
        <v>682</v>
      </c>
      <c r="J5006" s="13">
        <v>200</v>
      </c>
      <c r="K5006">
        <v>3.5390000000000001</v>
      </c>
      <c r="L5006" s="14">
        <f t="shared" si="237"/>
        <v>707.80000000000007</v>
      </c>
      <c r="M5006" s="14">
        <v>707.8</v>
      </c>
      <c r="N5006" t="s">
        <v>683</v>
      </c>
      <c r="O5006" t="s">
        <v>37</v>
      </c>
      <c r="P5006">
        <v>20604536261</v>
      </c>
      <c r="Q5006">
        <v>3</v>
      </c>
      <c r="R5006" t="s">
        <v>19</v>
      </c>
      <c r="S5006">
        <v>5343</v>
      </c>
      <c r="T5006" s="15">
        <v>44084</v>
      </c>
      <c r="U5006">
        <v>707.8</v>
      </c>
      <c r="V5006" t="s">
        <v>23</v>
      </c>
      <c r="W5006" t="s">
        <v>24</v>
      </c>
      <c r="X5006" t="s">
        <v>25</v>
      </c>
    </row>
    <row r="5007" spans="1:24" x14ac:dyDescent="0.25">
      <c r="A5007" s="8">
        <v>9990</v>
      </c>
      <c r="B5007" t="s">
        <v>7186</v>
      </c>
      <c r="C5007" s="9" t="s">
        <v>19</v>
      </c>
      <c r="D5007" s="9">
        <v>5344</v>
      </c>
      <c r="E5007" s="9">
        <f t="shared" si="235"/>
        <v>5344</v>
      </c>
      <c r="F5007" s="10">
        <f t="shared" si="236"/>
        <v>0</v>
      </c>
      <c r="G5007" s="11">
        <v>44084</v>
      </c>
      <c r="H5007" s="12">
        <v>0.57815972222222223</v>
      </c>
      <c r="I5007" t="s">
        <v>6330</v>
      </c>
      <c r="J5007" s="13">
        <v>111.75</v>
      </c>
      <c r="K5007">
        <v>3.5525000000000002</v>
      </c>
      <c r="L5007" s="14">
        <f t="shared" si="237"/>
        <v>396.99187500000005</v>
      </c>
      <c r="M5007" s="14">
        <v>396.99</v>
      </c>
      <c r="N5007" t="s">
        <v>6331</v>
      </c>
      <c r="O5007" t="s">
        <v>22</v>
      </c>
      <c r="P5007">
        <v>20604536261</v>
      </c>
      <c r="Q5007">
        <v>3</v>
      </c>
      <c r="R5007" t="s">
        <v>19</v>
      </c>
      <c r="S5007">
        <v>5344</v>
      </c>
      <c r="T5007" s="15">
        <v>44084</v>
      </c>
      <c r="U5007">
        <v>396.99</v>
      </c>
      <c r="V5007" t="s">
        <v>23</v>
      </c>
      <c r="W5007" t="s">
        <v>24</v>
      </c>
      <c r="X5007" t="s">
        <v>25</v>
      </c>
    </row>
    <row r="5008" spans="1:24" x14ac:dyDescent="0.25">
      <c r="A5008" s="8">
        <v>9991</v>
      </c>
      <c r="B5008" t="s">
        <v>7187</v>
      </c>
      <c r="C5008" s="9" t="s">
        <v>19</v>
      </c>
      <c r="D5008" s="9">
        <v>5345</v>
      </c>
      <c r="E5008" s="9">
        <f t="shared" si="235"/>
        <v>5345</v>
      </c>
      <c r="F5008" s="10">
        <f t="shared" si="236"/>
        <v>0</v>
      </c>
      <c r="G5008" s="11">
        <v>44084</v>
      </c>
      <c r="H5008" s="12">
        <v>0.58010416666666664</v>
      </c>
      <c r="I5008" t="s">
        <v>4366</v>
      </c>
      <c r="J5008" s="13">
        <v>1000</v>
      </c>
      <c r="K5008">
        <v>3.5402</v>
      </c>
      <c r="L5008" s="14">
        <f t="shared" si="237"/>
        <v>3540.2</v>
      </c>
      <c r="M5008" s="14">
        <v>3540.2</v>
      </c>
      <c r="N5008" t="s">
        <v>4367</v>
      </c>
      <c r="O5008" t="s">
        <v>37</v>
      </c>
      <c r="P5008">
        <v>20604536261</v>
      </c>
      <c r="Q5008">
        <v>3</v>
      </c>
      <c r="R5008" t="s">
        <v>19</v>
      </c>
      <c r="S5008">
        <v>5345</v>
      </c>
      <c r="T5008" s="15">
        <v>44084</v>
      </c>
      <c r="U5008">
        <v>3540.2</v>
      </c>
      <c r="V5008" t="s">
        <v>23</v>
      </c>
      <c r="W5008" t="s">
        <v>24</v>
      </c>
      <c r="X5008" t="s">
        <v>25</v>
      </c>
    </row>
    <row r="5009" spans="1:24" x14ac:dyDescent="0.25">
      <c r="A5009" s="8">
        <v>9997</v>
      </c>
      <c r="B5009" t="s">
        <v>7188</v>
      </c>
      <c r="C5009" s="9" t="s">
        <v>19</v>
      </c>
      <c r="D5009" s="9">
        <v>5346</v>
      </c>
      <c r="E5009" s="9">
        <f t="shared" si="235"/>
        <v>5346</v>
      </c>
      <c r="F5009" s="10">
        <f t="shared" si="236"/>
        <v>0</v>
      </c>
      <c r="G5009" s="11">
        <v>44084</v>
      </c>
      <c r="H5009" s="12">
        <v>0.58031250000000001</v>
      </c>
      <c r="I5009" t="s">
        <v>4328</v>
      </c>
      <c r="J5009" s="13">
        <v>10000</v>
      </c>
      <c r="K5009">
        <v>3.5545</v>
      </c>
      <c r="L5009" s="14">
        <f t="shared" si="237"/>
        <v>35545</v>
      </c>
      <c r="M5009" s="14">
        <v>35545</v>
      </c>
      <c r="N5009" t="s">
        <v>4329</v>
      </c>
      <c r="O5009" t="s">
        <v>22</v>
      </c>
      <c r="P5009">
        <v>20604536261</v>
      </c>
      <c r="Q5009">
        <v>3</v>
      </c>
      <c r="R5009" t="s">
        <v>19</v>
      </c>
      <c r="S5009">
        <v>5346</v>
      </c>
      <c r="T5009" s="15">
        <v>44084</v>
      </c>
      <c r="U5009">
        <v>35545</v>
      </c>
      <c r="V5009" t="s">
        <v>23</v>
      </c>
      <c r="W5009" t="s">
        <v>24</v>
      </c>
      <c r="X5009" t="s">
        <v>25</v>
      </c>
    </row>
    <row r="5010" spans="1:24" x14ac:dyDescent="0.25">
      <c r="A5010" s="8">
        <v>9998</v>
      </c>
      <c r="B5010" t="s">
        <v>7189</v>
      </c>
      <c r="C5010" s="9" t="s">
        <v>19</v>
      </c>
      <c r="D5010" s="9">
        <v>5347</v>
      </c>
      <c r="E5010" s="9">
        <f t="shared" si="235"/>
        <v>5347</v>
      </c>
      <c r="F5010" s="10">
        <f t="shared" si="236"/>
        <v>0</v>
      </c>
      <c r="G5010" s="11">
        <v>44084</v>
      </c>
      <c r="H5010" s="12">
        <v>0.58053240740740741</v>
      </c>
      <c r="I5010" t="s">
        <v>7167</v>
      </c>
      <c r="J5010" s="13">
        <v>512</v>
      </c>
      <c r="K5010">
        <v>3.556</v>
      </c>
      <c r="L5010" s="14">
        <f t="shared" si="237"/>
        <v>1820.672</v>
      </c>
      <c r="M5010" s="14">
        <v>1820.67</v>
      </c>
      <c r="N5010" t="s">
        <v>7168</v>
      </c>
      <c r="O5010" t="s">
        <v>22</v>
      </c>
      <c r="P5010">
        <v>20604536261</v>
      </c>
      <c r="Q5010">
        <v>3</v>
      </c>
      <c r="R5010" t="s">
        <v>19</v>
      </c>
      <c r="S5010">
        <v>5347</v>
      </c>
      <c r="T5010" s="15">
        <v>44084</v>
      </c>
      <c r="U5010">
        <v>1820.67</v>
      </c>
      <c r="V5010" t="s">
        <v>23</v>
      </c>
      <c r="W5010" t="s">
        <v>24</v>
      </c>
      <c r="X5010" t="s">
        <v>25</v>
      </c>
    </row>
    <row r="5011" spans="1:24" x14ac:dyDescent="0.25">
      <c r="A5011" s="8">
        <v>9999</v>
      </c>
      <c r="B5011" t="s">
        <v>7190</v>
      </c>
      <c r="C5011" s="9" t="s">
        <v>19</v>
      </c>
      <c r="D5011" s="9">
        <v>5348</v>
      </c>
      <c r="E5011" s="9">
        <f t="shared" si="235"/>
        <v>5348</v>
      </c>
      <c r="F5011" s="10">
        <f t="shared" si="236"/>
        <v>0</v>
      </c>
      <c r="G5011" s="11">
        <v>44084</v>
      </c>
      <c r="H5011" s="12">
        <v>0.58074074074074067</v>
      </c>
      <c r="I5011" t="s">
        <v>907</v>
      </c>
      <c r="J5011" s="13">
        <v>3000</v>
      </c>
      <c r="K5011">
        <v>3.5421999999999998</v>
      </c>
      <c r="L5011" s="14">
        <f t="shared" si="237"/>
        <v>10626.599999999999</v>
      </c>
      <c r="M5011" s="14">
        <v>10626.6</v>
      </c>
      <c r="N5011" t="s">
        <v>908</v>
      </c>
      <c r="O5011" t="s">
        <v>37</v>
      </c>
      <c r="P5011">
        <v>20604536261</v>
      </c>
      <c r="Q5011">
        <v>3</v>
      </c>
      <c r="R5011" t="s">
        <v>19</v>
      </c>
      <c r="S5011">
        <v>5348</v>
      </c>
      <c r="T5011" s="15">
        <v>44084</v>
      </c>
      <c r="U5011">
        <v>10626.6</v>
      </c>
      <c r="V5011" t="s">
        <v>23</v>
      </c>
      <c r="W5011" t="s">
        <v>24</v>
      </c>
      <c r="X5011" t="s">
        <v>25</v>
      </c>
    </row>
    <row r="5012" spans="1:24" x14ac:dyDescent="0.25">
      <c r="A5012" s="8">
        <v>10000</v>
      </c>
      <c r="B5012" t="s">
        <v>7191</v>
      </c>
      <c r="C5012" s="9" t="s">
        <v>19</v>
      </c>
      <c r="D5012" s="9">
        <v>5349</v>
      </c>
      <c r="E5012" s="9">
        <f t="shared" si="235"/>
        <v>5349</v>
      </c>
      <c r="F5012" s="10">
        <f t="shared" si="236"/>
        <v>0</v>
      </c>
      <c r="G5012" s="11">
        <v>44084</v>
      </c>
      <c r="H5012" s="12">
        <v>0.58386574074074071</v>
      </c>
      <c r="I5012" t="s">
        <v>6992</v>
      </c>
      <c r="J5012" s="13">
        <v>7000</v>
      </c>
      <c r="K5012">
        <v>3.5545</v>
      </c>
      <c r="L5012" s="14">
        <f t="shared" si="237"/>
        <v>24881.5</v>
      </c>
      <c r="M5012" s="14">
        <v>24881.5</v>
      </c>
      <c r="N5012" t="s">
        <v>6993</v>
      </c>
      <c r="O5012" t="s">
        <v>22</v>
      </c>
      <c r="P5012">
        <v>20604536261</v>
      </c>
      <c r="Q5012">
        <v>3</v>
      </c>
      <c r="R5012" t="s">
        <v>19</v>
      </c>
      <c r="S5012">
        <v>5349</v>
      </c>
      <c r="T5012" s="15">
        <v>44084</v>
      </c>
      <c r="U5012">
        <v>24881.5</v>
      </c>
      <c r="V5012" t="s">
        <v>23</v>
      </c>
      <c r="W5012" t="s">
        <v>24</v>
      </c>
      <c r="X5012" t="s">
        <v>25</v>
      </c>
    </row>
    <row r="5013" spans="1:24" x14ac:dyDescent="0.25">
      <c r="A5013" s="8">
        <v>10003</v>
      </c>
      <c r="B5013" t="s">
        <v>7192</v>
      </c>
      <c r="C5013" s="9" t="s">
        <v>19</v>
      </c>
      <c r="D5013" s="9">
        <v>5350</v>
      </c>
      <c r="E5013" s="9">
        <f t="shared" si="235"/>
        <v>5350</v>
      </c>
      <c r="F5013" s="10">
        <f t="shared" si="236"/>
        <v>0</v>
      </c>
      <c r="G5013" s="11">
        <v>44084</v>
      </c>
      <c r="H5013" s="12">
        <v>0.58409722222222216</v>
      </c>
      <c r="I5013" t="s">
        <v>3919</v>
      </c>
      <c r="J5013" s="13">
        <v>853.35</v>
      </c>
      <c r="K5013">
        <v>3.556</v>
      </c>
      <c r="L5013" s="14">
        <f t="shared" si="237"/>
        <v>3034.5126</v>
      </c>
      <c r="M5013" s="14">
        <v>3034.51</v>
      </c>
      <c r="N5013" t="s">
        <v>3920</v>
      </c>
      <c r="O5013" t="s">
        <v>22</v>
      </c>
      <c r="P5013">
        <v>20604536261</v>
      </c>
      <c r="Q5013">
        <v>3</v>
      </c>
      <c r="R5013" t="s">
        <v>19</v>
      </c>
      <c r="S5013">
        <v>5350</v>
      </c>
      <c r="T5013" s="15">
        <v>44084</v>
      </c>
      <c r="U5013">
        <v>3034.51</v>
      </c>
      <c r="V5013" t="s">
        <v>23</v>
      </c>
      <c r="W5013" t="s">
        <v>24</v>
      </c>
      <c r="X5013" t="s">
        <v>25</v>
      </c>
    </row>
    <row r="5014" spans="1:24" x14ac:dyDescent="0.25">
      <c r="A5014" s="8">
        <v>10004</v>
      </c>
      <c r="B5014" t="s">
        <v>7193</v>
      </c>
      <c r="C5014" s="9" t="s">
        <v>19</v>
      </c>
      <c r="D5014" s="9">
        <v>5351</v>
      </c>
      <c r="E5014" s="9">
        <f t="shared" si="235"/>
        <v>5351</v>
      </c>
      <c r="F5014" s="10">
        <f t="shared" si="236"/>
        <v>0</v>
      </c>
      <c r="G5014" s="11">
        <v>44084</v>
      </c>
      <c r="H5014" s="12">
        <v>0.58434027777777775</v>
      </c>
      <c r="I5014" t="s">
        <v>6474</v>
      </c>
      <c r="J5014" s="13">
        <v>1000</v>
      </c>
      <c r="K5014">
        <v>3.5545</v>
      </c>
      <c r="L5014" s="14">
        <f t="shared" si="237"/>
        <v>3554.5</v>
      </c>
      <c r="M5014" s="14">
        <v>3554.5</v>
      </c>
      <c r="N5014" t="s">
        <v>6475</v>
      </c>
      <c r="O5014" t="s">
        <v>22</v>
      </c>
      <c r="P5014">
        <v>20604536261</v>
      </c>
      <c r="Q5014">
        <v>3</v>
      </c>
      <c r="R5014" t="s">
        <v>19</v>
      </c>
      <c r="S5014">
        <v>5351</v>
      </c>
      <c r="T5014" s="15">
        <v>44084</v>
      </c>
      <c r="U5014">
        <v>3554.5</v>
      </c>
      <c r="V5014" t="s">
        <v>23</v>
      </c>
      <c r="W5014" t="s">
        <v>24</v>
      </c>
      <c r="X5014" t="s">
        <v>25</v>
      </c>
    </row>
    <row r="5015" spans="1:24" x14ac:dyDescent="0.25">
      <c r="A5015" s="8">
        <v>10005</v>
      </c>
      <c r="B5015" t="s">
        <v>7194</v>
      </c>
      <c r="C5015" s="9" t="s">
        <v>19</v>
      </c>
      <c r="D5015" s="9">
        <v>5352</v>
      </c>
      <c r="E5015" s="9">
        <f t="shared" si="235"/>
        <v>5352</v>
      </c>
      <c r="F5015" s="10">
        <f t="shared" si="236"/>
        <v>0</v>
      </c>
      <c r="G5015" s="11">
        <v>44084</v>
      </c>
      <c r="H5015" s="12">
        <v>0.58969907407407407</v>
      </c>
      <c r="I5015" t="s">
        <v>6992</v>
      </c>
      <c r="J5015" s="13">
        <v>6500</v>
      </c>
      <c r="K5015">
        <v>3.5545</v>
      </c>
      <c r="L5015" s="14">
        <f t="shared" si="237"/>
        <v>23104.25</v>
      </c>
      <c r="M5015" s="14">
        <v>23104.25</v>
      </c>
      <c r="N5015" t="s">
        <v>6993</v>
      </c>
      <c r="O5015" t="s">
        <v>22</v>
      </c>
      <c r="P5015">
        <v>20604536261</v>
      </c>
      <c r="Q5015">
        <v>3</v>
      </c>
      <c r="R5015" t="s">
        <v>19</v>
      </c>
      <c r="S5015">
        <v>5352</v>
      </c>
      <c r="T5015" s="15">
        <v>44084</v>
      </c>
      <c r="U5015">
        <v>23104.25</v>
      </c>
      <c r="V5015" t="s">
        <v>23</v>
      </c>
      <c r="W5015" t="s">
        <v>24</v>
      </c>
      <c r="X5015" t="s">
        <v>25</v>
      </c>
    </row>
    <row r="5016" spans="1:24" x14ac:dyDescent="0.25">
      <c r="A5016" s="8">
        <v>10008</v>
      </c>
      <c r="B5016" t="s">
        <v>7195</v>
      </c>
      <c r="C5016" s="9" t="s">
        <v>19</v>
      </c>
      <c r="D5016" s="9">
        <v>5353</v>
      </c>
      <c r="E5016" s="9">
        <f t="shared" si="235"/>
        <v>5353</v>
      </c>
      <c r="F5016" s="10">
        <f t="shared" si="236"/>
        <v>0</v>
      </c>
      <c r="G5016" s="11">
        <v>44084</v>
      </c>
      <c r="H5016" s="12">
        <v>0.68216435185185187</v>
      </c>
      <c r="I5016" t="s">
        <v>1570</v>
      </c>
      <c r="J5016" s="13">
        <v>466</v>
      </c>
      <c r="K5016">
        <v>3.5430000000000001</v>
      </c>
      <c r="L5016" s="14">
        <f t="shared" si="237"/>
        <v>1651.038</v>
      </c>
      <c r="M5016" s="14">
        <v>1651.04</v>
      </c>
      <c r="N5016" t="s">
        <v>1571</v>
      </c>
      <c r="O5016" t="s">
        <v>37</v>
      </c>
      <c r="P5016">
        <v>20604536261</v>
      </c>
      <c r="Q5016">
        <v>3</v>
      </c>
      <c r="R5016" t="s">
        <v>19</v>
      </c>
      <c r="S5016">
        <v>5353</v>
      </c>
      <c r="T5016" s="15">
        <v>44084</v>
      </c>
      <c r="U5016">
        <v>1651.04</v>
      </c>
      <c r="V5016" t="s">
        <v>23</v>
      </c>
      <c r="W5016" t="s">
        <v>24</v>
      </c>
      <c r="X5016" t="s">
        <v>25</v>
      </c>
    </row>
    <row r="5017" spans="1:24" x14ac:dyDescent="0.25">
      <c r="A5017" s="8">
        <v>10012</v>
      </c>
      <c r="B5017" t="s">
        <v>7196</v>
      </c>
      <c r="C5017" s="9" t="s">
        <v>19</v>
      </c>
      <c r="D5017" s="9">
        <v>5354</v>
      </c>
      <c r="E5017" s="9">
        <f t="shared" si="235"/>
        <v>5354</v>
      </c>
      <c r="F5017" s="10">
        <f t="shared" si="236"/>
        <v>0</v>
      </c>
      <c r="G5017" s="11">
        <v>44084</v>
      </c>
      <c r="H5017" s="12">
        <v>0.68238425925925927</v>
      </c>
      <c r="I5017" t="s">
        <v>6999</v>
      </c>
      <c r="J5017" s="13">
        <v>45</v>
      </c>
      <c r="K5017">
        <v>3.56</v>
      </c>
      <c r="L5017" s="14">
        <f t="shared" si="237"/>
        <v>160.19999999999999</v>
      </c>
      <c r="M5017" s="14">
        <v>160.19999999999999</v>
      </c>
      <c r="N5017" t="s">
        <v>7000</v>
      </c>
      <c r="O5017" t="s">
        <v>22</v>
      </c>
      <c r="P5017">
        <v>20604536261</v>
      </c>
      <c r="Q5017">
        <v>3</v>
      </c>
      <c r="R5017" t="s">
        <v>19</v>
      </c>
      <c r="S5017">
        <v>5354</v>
      </c>
      <c r="T5017" s="15">
        <v>44084</v>
      </c>
      <c r="U5017">
        <v>160.19999999999999</v>
      </c>
      <c r="V5017" t="s">
        <v>23</v>
      </c>
      <c r="W5017" t="s">
        <v>24</v>
      </c>
      <c r="X5017" t="s">
        <v>25</v>
      </c>
    </row>
    <row r="5018" spans="1:24" x14ac:dyDescent="0.25">
      <c r="A5018" s="8">
        <v>10013</v>
      </c>
      <c r="B5018" t="s">
        <v>7197</v>
      </c>
      <c r="C5018" s="9" t="s">
        <v>19</v>
      </c>
      <c r="D5018" s="9">
        <v>5355</v>
      </c>
      <c r="E5018" s="9">
        <f t="shared" si="235"/>
        <v>5355</v>
      </c>
      <c r="F5018" s="10">
        <f t="shared" si="236"/>
        <v>0</v>
      </c>
      <c r="G5018" s="11">
        <v>44084</v>
      </c>
      <c r="H5018" s="12">
        <v>0.68365740740740744</v>
      </c>
      <c r="I5018" t="s">
        <v>6739</v>
      </c>
      <c r="J5018" s="13">
        <v>400</v>
      </c>
      <c r="K5018">
        <v>3.56</v>
      </c>
      <c r="L5018" s="14">
        <f t="shared" si="237"/>
        <v>1424</v>
      </c>
      <c r="M5018" s="14">
        <v>1424</v>
      </c>
      <c r="N5018" t="s">
        <v>6740</v>
      </c>
      <c r="O5018" t="s">
        <v>22</v>
      </c>
      <c r="P5018">
        <v>20604536261</v>
      </c>
      <c r="Q5018">
        <v>3</v>
      </c>
      <c r="R5018" t="s">
        <v>19</v>
      </c>
      <c r="S5018">
        <v>5355</v>
      </c>
      <c r="T5018" s="15">
        <v>44084</v>
      </c>
      <c r="U5018">
        <v>1424</v>
      </c>
      <c r="V5018" t="s">
        <v>23</v>
      </c>
      <c r="W5018" t="s">
        <v>24</v>
      </c>
      <c r="X5018" t="s">
        <v>25</v>
      </c>
    </row>
    <row r="5019" spans="1:24" x14ac:dyDescent="0.25">
      <c r="A5019" s="8">
        <v>10014</v>
      </c>
      <c r="B5019" t="s">
        <v>7198</v>
      </c>
      <c r="C5019" s="9" t="s">
        <v>19</v>
      </c>
      <c r="D5019" s="9">
        <v>5356</v>
      </c>
      <c r="E5019" s="9">
        <f t="shared" si="235"/>
        <v>5356</v>
      </c>
      <c r="F5019" s="10">
        <f t="shared" si="236"/>
        <v>0</v>
      </c>
      <c r="G5019" s="11">
        <v>44084</v>
      </c>
      <c r="H5019" s="12">
        <v>0.68385416666666676</v>
      </c>
      <c r="I5019" t="s">
        <v>6526</v>
      </c>
      <c r="J5019" s="13">
        <v>1200</v>
      </c>
      <c r="K5019">
        <v>3.5588000000000002</v>
      </c>
      <c r="L5019" s="14">
        <f t="shared" si="237"/>
        <v>4270.5600000000004</v>
      </c>
      <c r="M5019" s="14">
        <v>4270.5600000000004</v>
      </c>
      <c r="N5019" t="s">
        <v>6527</v>
      </c>
      <c r="O5019" t="s">
        <v>22</v>
      </c>
      <c r="P5019">
        <v>20604536261</v>
      </c>
      <c r="Q5019">
        <v>3</v>
      </c>
      <c r="R5019" t="s">
        <v>19</v>
      </c>
      <c r="S5019">
        <v>5356</v>
      </c>
      <c r="T5019" s="15">
        <v>44084</v>
      </c>
      <c r="U5019">
        <v>4270.5600000000004</v>
      </c>
      <c r="V5019" t="s">
        <v>23</v>
      </c>
      <c r="W5019" t="s">
        <v>24</v>
      </c>
      <c r="X5019" t="s">
        <v>25</v>
      </c>
    </row>
    <row r="5020" spans="1:24" x14ac:dyDescent="0.25">
      <c r="A5020" s="8">
        <v>10021</v>
      </c>
      <c r="B5020" t="s">
        <v>7199</v>
      </c>
      <c r="C5020" s="9" t="s">
        <v>19</v>
      </c>
      <c r="D5020" s="9">
        <v>5357</v>
      </c>
      <c r="E5020" s="9">
        <f t="shared" si="235"/>
        <v>5357</v>
      </c>
      <c r="F5020" s="10">
        <f t="shared" si="236"/>
        <v>0</v>
      </c>
      <c r="G5020" s="11">
        <v>44084</v>
      </c>
      <c r="H5020" s="12">
        <v>0.69266203703703699</v>
      </c>
      <c r="I5020" t="s">
        <v>303</v>
      </c>
      <c r="J5020" s="13">
        <v>3800</v>
      </c>
      <c r="K5020">
        <v>3.5430000000000001</v>
      </c>
      <c r="L5020" s="14">
        <f t="shared" si="237"/>
        <v>13463.400000000001</v>
      </c>
      <c r="M5020" s="14">
        <v>13463.4</v>
      </c>
      <c r="N5020" t="s">
        <v>304</v>
      </c>
      <c r="O5020" t="s">
        <v>37</v>
      </c>
      <c r="P5020">
        <v>20604536261</v>
      </c>
      <c r="Q5020">
        <v>3</v>
      </c>
      <c r="R5020" t="s">
        <v>19</v>
      </c>
      <c r="S5020">
        <v>5357</v>
      </c>
      <c r="T5020" s="15">
        <v>44084</v>
      </c>
      <c r="U5020">
        <v>13463.4</v>
      </c>
      <c r="V5020" t="s">
        <v>23</v>
      </c>
      <c r="W5020" t="s">
        <v>24</v>
      </c>
      <c r="X5020" t="s">
        <v>25</v>
      </c>
    </row>
    <row r="5021" spans="1:24" x14ac:dyDescent="0.25">
      <c r="A5021" s="8">
        <v>10022</v>
      </c>
      <c r="B5021" t="s">
        <v>7200</v>
      </c>
      <c r="C5021" s="9" t="s">
        <v>19</v>
      </c>
      <c r="D5021" s="9">
        <v>5358</v>
      </c>
      <c r="E5021" s="9">
        <f t="shared" ref="E5021:E5084" si="238">+E5020+1</f>
        <v>5358</v>
      </c>
      <c r="F5021" s="10">
        <f t="shared" si="236"/>
        <v>0</v>
      </c>
      <c r="G5021" s="11">
        <v>44084</v>
      </c>
      <c r="H5021" s="12">
        <v>0.69444444444444453</v>
      </c>
      <c r="I5021" t="s">
        <v>1877</v>
      </c>
      <c r="J5021" s="13">
        <v>600</v>
      </c>
      <c r="K5021">
        <v>3.5568</v>
      </c>
      <c r="L5021" s="14">
        <f t="shared" si="237"/>
        <v>2134.08</v>
      </c>
      <c r="M5021" s="14">
        <v>2134.08</v>
      </c>
      <c r="N5021" t="s">
        <v>1878</v>
      </c>
      <c r="O5021" t="s">
        <v>22</v>
      </c>
      <c r="P5021">
        <v>20604536261</v>
      </c>
      <c r="Q5021">
        <v>3</v>
      </c>
      <c r="R5021" t="s">
        <v>19</v>
      </c>
      <c r="S5021">
        <v>5358</v>
      </c>
      <c r="T5021" s="15">
        <v>44084</v>
      </c>
      <c r="U5021">
        <v>2134.08</v>
      </c>
      <c r="V5021" t="s">
        <v>23</v>
      </c>
      <c r="W5021" t="s">
        <v>24</v>
      </c>
      <c r="X5021" t="s">
        <v>25</v>
      </c>
    </row>
    <row r="5022" spans="1:24" x14ac:dyDescent="0.25">
      <c r="A5022" s="8">
        <v>10024</v>
      </c>
      <c r="B5022" t="s">
        <v>7201</v>
      </c>
      <c r="C5022" s="9" t="s">
        <v>19</v>
      </c>
      <c r="D5022" s="9">
        <v>5359</v>
      </c>
      <c r="E5022" s="9">
        <f t="shared" si="238"/>
        <v>5359</v>
      </c>
      <c r="F5022" s="10">
        <f t="shared" si="236"/>
        <v>0</v>
      </c>
      <c r="G5022" s="11">
        <v>44084</v>
      </c>
      <c r="H5022" s="12">
        <v>0.69464120370370364</v>
      </c>
      <c r="I5022" t="s">
        <v>7202</v>
      </c>
      <c r="J5022" s="13">
        <v>2529</v>
      </c>
      <c r="K5022">
        <v>3.5579999999999998</v>
      </c>
      <c r="L5022" s="14">
        <f t="shared" si="237"/>
        <v>8998.1819999999989</v>
      </c>
      <c r="M5022" s="14">
        <v>8998.18</v>
      </c>
      <c r="N5022" t="s">
        <v>7203</v>
      </c>
      <c r="O5022" t="s">
        <v>22</v>
      </c>
      <c r="P5022">
        <v>20604536261</v>
      </c>
      <c r="Q5022">
        <v>3</v>
      </c>
      <c r="R5022" t="s">
        <v>19</v>
      </c>
      <c r="S5022">
        <v>5359</v>
      </c>
      <c r="T5022" s="15">
        <v>44084</v>
      </c>
      <c r="U5022">
        <v>8998.18</v>
      </c>
      <c r="V5022" t="s">
        <v>23</v>
      </c>
      <c r="W5022" t="s">
        <v>24</v>
      </c>
      <c r="X5022" t="s">
        <v>25</v>
      </c>
    </row>
    <row r="5023" spans="1:24" x14ac:dyDescent="0.25">
      <c r="A5023" s="8">
        <v>10025</v>
      </c>
      <c r="B5023" t="s">
        <v>7204</v>
      </c>
      <c r="C5023" s="9" t="s">
        <v>19</v>
      </c>
      <c r="D5023" s="9">
        <v>5360</v>
      </c>
      <c r="E5023" s="9">
        <f t="shared" si="238"/>
        <v>5360</v>
      </c>
      <c r="F5023" s="10">
        <f t="shared" si="236"/>
        <v>0</v>
      </c>
      <c r="G5023" s="11">
        <v>44084</v>
      </c>
      <c r="H5023" s="12">
        <v>0.694849537037037</v>
      </c>
      <c r="I5023" t="s">
        <v>4320</v>
      </c>
      <c r="J5023" s="13">
        <v>3373.82</v>
      </c>
      <c r="K5023">
        <v>3.5568</v>
      </c>
      <c r="L5023" s="14">
        <f t="shared" si="237"/>
        <v>12000.002976</v>
      </c>
      <c r="M5023" s="14">
        <v>12000</v>
      </c>
      <c r="N5023" t="s">
        <v>4321</v>
      </c>
      <c r="O5023" t="s">
        <v>22</v>
      </c>
      <c r="P5023">
        <v>20604536261</v>
      </c>
      <c r="Q5023">
        <v>3</v>
      </c>
      <c r="R5023" t="s">
        <v>19</v>
      </c>
      <c r="S5023">
        <v>5360</v>
      </c>
      <c r="T5023" s="15">
        <v>44084</v>
      </c>
      <c r="U5023">
        <v>12000</v>
      </c>
      <c r="V5023" t="s">
        <v>23</v>
      </c>
      <c r="W5023" t="s">
        <v>24</v>
      </c>
      <c r="X5023" t="s">
        <v>25</v>
      </c>
    </row>
    <row r="5024" spans="1:24" x14ac:dyDescent="0.25">
      <c r="A5024" s="8">
        <v>10027</v>
      </c>
      <c r="B5024" t="s">
        <v>7205</v>
      </c>
      <c r="C5024" s="9" t="s">
        <v>19</v>
      </c>
      <c r="D5024" s="9">
        <v>5361</v>
      </c>
      <c r="E5024" s="9">
        <f t="shared" si="238"/>
        <v>5361</v>
      </c>
      <c r="F5024" s="10">
        <f t="shared" si="236"/>
        <v>0</v>
      </c>
      <c r="G5024" s="11">
        <v>44084</v>
      </c>
      <c r="H5024" s="12">
        <v>0.69502314814814825</v>
      </c>
      <c r="I5024" t="s">
        <v>5579</v>
      </c>
      <c r="J5024" s="13">
        <v>650</v>
      </c>
      <c r="K5024">
        <v>3.5579999999999998</v>
      </c>
      <c r="L5024" s="14">
        <f t="shared" si="237"/>
        <v>2312.6999999999998</v>
      </c>
      <c r="M5024" s="14">
        <v>2312.6999999999998</v>
      </c>
      <c r="N5024" t="s">
        <v>5580</v>
      </c>
      <c r="O5024" t="s">
        <v>22</v>
      </c>
      <c r="P5024">
        <v>20604536261</v>
      </c>
      <c r="Q5024">
        <v>3</v>
      </c>
      <c r="R5024" t="s">
        <v>19</v>
      </c>
      <c r="S5024">
        <v>5361</v>
      </c>
      <c r="T5024" s="15">
        <v>44084</v>
      </c>
      <c r="U5024">
        <v>2312.6999999999998</v>
      </c>
      <c r="V5024" t="s">
        <v>23</v>
      </c>
      <c r="W5024" t="s">
        <v>24</v>
      </c>
      <c r="X5024" t="s">
        <v>25</v>
      </c>
    </row>
    <row r="5025" spans="1:24" x14ac:dyDescent="0.25">
      <c r="A5025" s="8">
        <v>10032</v>
      </c>
      <c r="B5025" t="s">
        <v>7206</v>
      </c>
      <c r="C5025" s="9" t="s">
        <v>19</v>
      </c>
      <c r="D5025" s="9">
        <v>5362</v>
      </c>
      <c r="E5025" s="9">
        <f t="shared" si="238"/>
        <v>5362</v>
      </c>
      <c r="F5025" s="10">
        <f t="shared" si="236"/>
        <v>0</v>
      </c>
      <c r="G5025" s="11">
        <v>44084</v>
      </c>
      <c r="H5025" s="12">
        <v>0.69981481481481478</v>
      </c>
      <c r="I5025" t="s">
        <v>6526</v>
      </c>
      <c r="J5025" s="13">
        <v>730</v>
      </c>
      <c r="K5025">
        <v>3.5568</v>
      </c>
      <c r="L5025" s="14">
        <f t="shared" si="237"/>
        <v>2596.4639999999999</v>
      </c>
      <c r="M5025" s="14">
        <v>2596.46</v>
      </c>
      <c r="N5025" t="s">
        <v>6527</v>
      </c>
      <c r="O5025" t="s">
        <v>22</v>
      </c>
      <c r="P5025">
        <v>20604536261</v>
      </c>
      <c r="Q5025">
        <v>3</v>
      </c>
      <c r="R5025" t="s">
        <v>19</v>
      </c>
      <c r="S5025">
        <v>5362</v>
      </c>
      <c r="T5025" s="15">
        <v>44084</v>
      </c>
      <c r="U5025">
        <v>2596.46</v>
      </c>
      <c r="V5025" t="s">
        <v>23</v>
      </c>
      <c r="W5025" t="s">
        <v>24</v>
      </c>
      <c r="X5025" t="s">
        <v>25</v>
      </c>
    </row>
    <row r="5026" spans="1:24" x14ac:dyDescent="0.25">
      <c r="A5026" s="8">
        <v>10033</v>
      </c>
      <c r="B5026" t="s">
        <v>7207</v>
      </c>
      <c r="C5026" s="9" t="s">
        <v>19</v>
      </c>
      <c r="D5026" s="9">
        <v>5363</v>
      </c>
      <c r="E5026" s="9">
        <f t="shared" si="238"/>
        <v>5363</v>
      </c>
      <c r="F5026" s="10">
        <f t="shared" si="236"/>
        <v>0</v>
      </c>
      <c r="G5026" s="11">
        <v>44084</v>
      </c>
      <c r="H5026" s="12">
        <v>0.69998842592592592</v>
      </c>
      <c r="I5026" t="s">
        <v>4436</v>
      </c>
      <c r="J5026" s="13">
        <v>500</v>
      </c>
      <c r="K5026">
        <v>3.5430000000000001</v>
      </c>
      <c r="L5026" s="14">
        <f t="shared" si="237"/>
        <v>1771.5</v>
      </c>
      <c r="M5026" s="14">
        <v>1771.5</v>
      </c>
      <c r="N5026" t="s">
        <v>4437</v>
      </c>
      <c r="O5026" t="s">
        <v>37</v>
      </c>
      <c r="P5026">
        <v>20604536261</v>
      </c>
      <c r="Q5026">
        <v>3</v>
      </c>
      <c r="R5026" t="s">
        <v>19</v>
      </c>
      <c r="S5026">
        <v>5363</v>
      </c>
      <c r="T5026" s="15">
        <v>44084</v>
      </c>
      <c r="U5026">
        <v>1771.5</v>
      </c>
      <c r="V5026" t="s">
        <v>23</v>
      </c>
      <c r="W5026" t="s">
        <v>24</v>
      </c>
      <c r="X5026" t="s">
        <v>25</v>
      </c>
    </row>
    <row r="5027" spans="1:24" x14ac:dyDescent="0.25">
      <c r="A5027" s="8">
        <v>10035</v>
      </c>
      <c r="B5027" t="s">
        <v>7208</v>
      </c>
      <c r="C5027" s="9" t="s">
        <v>19</v>
      </c>
      <c r="D5027" s="9">
        <v>5364</v>
      </c>
      <c r="E5027" s="9">
        <f t="shared" si="238"/>
        <v>5364</v>
      </c>
      <c r="F5027" s="10">
        <f t="shared" si="236"/>
        <v>0</v>
      </c>
      <c r="G5027" s="11">
        <v>44084</v>
      </c>
      <c r="H5027" s="12">
        <v>0.7141319444444445</v>
      </c>
      <c r="I5027" t="s">
        <v>770</v>
      </c>
      <c r="J5027" s="13">
        <v>1000</v>
      </c>
      <c r="K5027">
        <v>3.5445000000000002</v>
      </c>
      <c r="L5027" s="14">
        <f t="shared" si="237"/>
        <v>3544.5</v>
      </c>
      <c r="M5027" s="14">
        <v>3544.5</v>
      </c>
      <c r="N5027" t="s">
        <v>771</v>
      </c>
      <c r="O5027" t="s">
        <v>37</v>
      </c>
      <c r="P5027">
        <v>20604536261</v>
      </c>
      <c r="Q5027">
        <v>3</v>
      </c>
      <c r="R5027" t="s">
        <v>19</v>
      </c>
      <c r="S5027">
        <v>5364</v>
      </c>
      <c r="T5027" s="15">
        <v>44084</v>
      </c>
      <c r="U5027">
        <v>3544.5</v>
      </c>
      <c r="V5027" t="s">
        <v>23</v>
      </c>
      <c r="W5027" t="s">
        <v>24</v>
      </c>
      <c r="X5027" t="s">
        <v>25</v>
      </c>
    </row>
    <row r="5028" spans="1:24" x14ac:dyDescent="0.25">
      <c r="A5028" s="8">
        <v>10036</v>
      </c>
      <c r="B5028" t="s">
        <v>7209</v>
      </c>
      <c r="C5028" s="9" t="s">
        <v>19</v>
      </c>
      <c r="D5028" s="9">
        <v>5365</v>
      </c>
      <c r="E5028" s="9">
        <f t="shared" si="238"/>
        <v>5365</v>
      </c>
      <c r="F5028" s="10">
        <f t="shared" si="236"/>
        <v>0</v>
      </c>
      <c r="G5028" s="11">
        <v>44084</v>
      </c>
      <c r="H5028" s="12">
        <v>0.78060185185185194</v>
      </c>
      <c r="I5028" t="s">
        <v>6655</v>
      </c>
      <c r="J5028" s="13">
        <v>8000</v>
      </c>
      <c r="K5028">
        <v>3.5568</v>
      </c>
      <c r="L5028" s="14">
        <f t="shared" si="237"/>
        <v>28454.400000000001</v>
      </c>
      <c r="M5028" s="14">
        <v>28454.400000000001</v>
      </c>
      <c r="N5028" t="s">
        <v>6656</v>
      </c>
      <c r="O5028" t="s">
        <v>22</v>
      </c>
      <c r="P5028">
        <v>20604536261</v>
      </c>
      <c r="Q5028">
        <v>3</v>
      </c>
      <c r="R5028" t="s">
        <v>19</v>
      </c>
      <c r="S5028">
        <v>5365</v>
      </c>
      <c r="T5028" s="15">
        <v>44084</v>
      </c>
      <c r="U5028">
        <v>28454.400000000001</v>
      </c>
      <c r="V5028" t="s">
        <v>23</v>
      </c>
      <c r="W5028" t="s">
        <v>24</v>
      </c>
      <c r="X5028" t="s">
        <v>25</v>
      </c>
    </row>
    <row r="5029" spans="1:24" x14ac:dyDescent="0.25">
      <c r="A5029" s="8">
        <v>10037</v>
      </c>
      <c r="B5029" t="s">
        <v>7210</v>
      </c>
      <c r="C5029" s="9" t="s">
        <v>19</v>
      </c>
      <c r="D5029" s="9">
        <v>5366</v>
      </c>
      <c r="E5029" s="9">
        <f t="shared" si="238"/>
        <v>5366</v>
      </c>
      <c r="F5029" s="10">
        <f t="shared" si="236"/>
        <v>0</v>
      </c>
      <c r="G5029" s="11">
        <v>44084</v>
      </c>
      <c r="H5029" s="12">
        <v>0.78070601851851851</v>
      </c>
      <c r="I5029" t="s">
        <v>6655</v>
      </c>
      <c r="J5029" s="13">
        <v>400</v>
      </c>
      <c r="K5029">
        <v>3.5568</v>
      </c>
      <c r="L5029" s="14">
        <f t="shared" si="237"/>
        <v>1422.72</v>
      </c>
      <c r="M5029" s="14">
        <v>1422.72</v>
      </c>
      <c r="N5029" t="s">
        <v>6656</v>
      </c>
      <c r="O5029" t="s">
        <v>22</v>
      </c>
      <c r="P5029">
        <v>20604536261</v>
      </c>
      <c r="Q5029">
        <v>3</v>
      </c>
      <c r="R5029" t="s">
        <v>19</v>
      </c>
      <c r="S5029">
        <v>5366</v>
      </c>
      <c r="T5029" s="15">
        <v>44084</v>
      </c>
      <c r="U5029">
        <v>1422.72</v>
      </c>
      <c r="V5029" t="s">
        <v>23</v>
      </c>
      <c r="W5029" t="s">
        <v>24</v>
      </c>
      <c r="X5029" t="s">
        <v>25</v>
      </c>
    </row>
    <row r="5030" spans="1:24" x14ac:dyDescent="0.25">
      <c r="A5030" s="8">
        <v>10038</v>
      </c>
      <c r="B5030" t="s">
        <v>7211</v>
      </c>
      <c r="C5030" s="9" t="s">
        <v>19</v>
      </c>
      <c r="D5030" s="9">
        <v>5367</v>
      </c>
      <c r="E5030" s="9">
        <f t="shared" si="238"/>
        <v>5367</v>
      </c>
      <c r="F5030" s="10">
        <f t="shared" si="236"/>
        <v>0</v>
      </c>
      <c r="G5030" s="11">
        <v>44084</v>
      </c>
      <c r="H5030" s="12">
        <v>0.78097222222222218</v>
      </c>
      <c r="I5030" t="s">
        <v>1184</v>
      </c>
      <c r="J5030" s="13">
        <v>500</v>
      </c>
      <c r="K5030">
        <v>3.5445000000000002</v>
      </c>
      <c r="L5030" s="14">
        <f t="shared" si="237"/>
        <v>1772.25</v>
      </c>
      <c r="M5030" s="14">
        <v>1772.25</v>
      </c>
      <c r="N5030" t="s">
        <v>1185</v>
      </c>
      <c r="O5030" t="s">
        <v>37</v>
      </c>
      <c r="P5030">
        <v>20604536261</v>
      </c>
      <c r="Q5030">
        <v>3</v>
      </c>
      <c r="R5030" t="s">
        <v>19</v>
      </c>
      <c r="S5030">
        <v>5367</v>
      </c>
      <c r="T5030" s="15">
        <v>44084</v>
      </c>
      <c r="U5030">
        <v>1772.25</v>
      </c>
      <c r="V5030" t="s">
        <v>23</v>
      </c>
      <c r="W5030" t="s">
        <v>24</v>
      </c>
      <c r="X5030" t="s">
        <v>25</v>
      </c>
    </row>
    <row r="5031" spans="1:24" x14ac:dyDescent="0.25">
      <c r="A5031" s="8">
        <v>10039</v>
      </c>
      <c r="B5031" t="s">
        <v>7212</v>
      </c>
      <c r="C5031" s="9" t="s">
        <v>19</v>
      </c>
      <c r="D5031" s="9">
        <v>5368</v>
      </c>
      <c r="E5031" s="9">
        <f t="shared" si="238"/>
        <v>5368</v>
      </c>
      <c r="F5031" s="10">
        <f t="shared" si="236"/>
        <v>0</v>
      </c>
      <c r="G5031" s="11">
        <v>44084</v>
      </c>
      <c r="H5031" s="12">
        <v>0.78106481481481482</v>
      </c>
      <c r="I5031" t="s">
        <v>4189</v>
      </c>
      <c r="J5031" s="13">
        <v>221</v>
      </c>
      <c r="K5031">
        <v>3.5430000000000001</v>
      </c>
      <c r="L5031" s="14">
        <f t="shared" si="237"/>
        <v>783.00300000000004</v>
      </c>
      <c r="M5031" s="14">
        <v>783</v>
      </c>
      <c r="N5031" t="s">
        <v>4190</v>
      </c>
      <c r="O5031" t="s">
        <v>37</v>
      </c>
      <c r="P5031">
        <v>20604536261</v>
      </c>
      <c r="Q5031">
        <v>3</v>
      </c>
      <c r="R5031" t="s">
        <v>19</v>
      </c>
      <c r="S5031">
        <v>5368</v>
      </c>
      <c r="T5031" s="15">
        <v>44084</v>
      </c>
      <c r="U5031">
        <v>783</v>
      </c>
      <c r="V5031" t="s">
        <v>23</v>
      </c>
      <c r="W5031" t="s">
        <v>24</v>
      </c>
      <c r="X5031" t="s">
        <v>25</v>
      </c>
    </row>
    <row r="5032" spans="1:24" x14ac:dyDescent="0.25">
      <c r="A5032" s="8">
        <v>10040</v>
      </c>
      <c r="B5032" t="s">
        <v>7213</v>
      </c>
      <c r="C5032" s="9" t="s">
        <v>19</v>
      </c>
      <c r="D5032" s="9">
        <v>5369</v>
      </c>
      <c r="E5032" s="9">
        <f t="shared" si="238"/>
        <v>5369</v>
      </c>
      <c r="F5032" s="10">
        <f t="shared" si="236"/>
        <v>0</v>
      </c>
      <c r="G5032" s="11">
        <v>44084</v>
      </c>
      <c r="H5032" s="12">
        <v>0.78114583333333332</v>
      </c>
      <c r="I5032" t="s">
        <v>59</v>
      </c>
      <c r="J5032" s="13">
        <v>2192.98</v>
      </c>
      <c r="K5032">
        <v>3.5568</v>
      </c>
      <c r="L5032" s="14">
        <f t="shared" si="237"/>
        <v>7799.9912640000002</v>
      </c>
      <c r="M5032" s="14">
        <v>7799.99</v>
      </c>
      <c r="N5032" t="s">
        <v>60</v>
      </c>
      <c r="O5032" t="s">
        <v>22</v>
      </c>
      <c r="P5032">
        <v>20604536261</v>
      </c>
      <c r="Q5032">
        <v>3</v>
      </c>
      <c r="R5032" t="s">
        <v>19</v>
      </c>
      <c r="S5032">
        <v>5369</v>
      </c>
      <c r="T5032" s="15">
        <v>44084</v>
      </c>
      <c r="U5032">
        <v>7799.99</v>
      </c>
      <c r="V5032" t="s">
        <v>23</v>
      </c>
      <c r="W5032" t="s">
        <v>24</v>
      </c>
      <c r="X5032" t="s">
        <v>25</v>
      </c>
    </row>
    <row r="5033" spans="1:24" x14ac:dyDescent="0.25">
      <c r="A5033" s="8">
        <v>10043</v>
      </c>
      <c r="B5033" t="s">
        <v>7214</v>
      </c>
      <c r="C5033" s="9" t="s">
        <v>19</v>
      </c>
      <c r="D5033" s="9">
        <v>5370</v>
      </c>
      <c r="E5033" s="9">
        <f t="shared" si="238"/>
        <v>5370</v>
      </c>
      <c r="F5033" s="10">
        <f t="shared" si="236"/>
        <v>0</v>
      </c>
      <c r="G5033" s="11">
        <v>44084</v>
      </c>
      <c r="H5033" s="12">
        <v>0.78137731481481476</v>
      </c>
      <c r="I5033" t="s">
        <v>907</v>
      </c>
      <c r="J5033" s="13">
        <v>3000</v>
      </c>
      <c r="K5033">
        <v>3.5445000000000002</v>
      </c>
      <c r="L5033" s="14">
        <f t="shared" si="237"/>
        <v>10633.5</v>
      </c>
      <c r="M5033" s="14">
        <v>10633.5</v>
      </c>
      <c r="N5033" t="s">
        <v>908</v>
      </c>
      <c r="O5033" t="s">
        <v>37</v>
      </c>
      <c r="P5033">
        <v>20604536261</v>
      </c>
      <c r="Q5033">
        <v>3</v>
      </c>
      <c r="R5033" t="s">
        <v>19</v>
      </c>
      <c r="S5033">
        <v>5370</v>
      </c>
      <c r="T5033" s="15">
        <v>44084</v>
      </c>
      <c r="U5033">
        <v>10633.5</v>
      </c>
      <c r="V5033" t="s">
        <v>23</v>
      </c>
      <c r="W5033" t="s">
        <v>24</v>
      </c>
      <c r="X5033" t="s">
        <v>25</v>
      </c>
    </row>
    <row r="5034" spans="1:24" x14ac:dyDescent="0.25">
      <c r="A5034" s="8">
        <v>10044</v>
      </c>
      <c r="B5034" t="s">
        <v>7215</v>
      </c>
      <c r="C5034" s="9" t="s">
        <v>19</v>
      </c>
      <c r="D5034" s="9">
        <v>5371</v>
      </c>
      <c r="E5034" s="9">
        <f t="shared" si="238"/>
        <v>5371</v>
      </c>
      <c r="F5034" s="10">
        <f t="shared" si="236"/>
        <v>0</v>
      </c>
      <c r="G5034" s="11">
        <v>44084</v>
      </c>
      <c r="H5034" s="12">
        <v>0.7814699074074074</v>
      </c>
      <c r="I5034" t="s">
        <v>1416</v>
      </c>
      <c r="J5034" s="13">
        <v>3000</v>
      </c>
      <c r="K5034">
        <v>3.5445000000000002</v>
      </c>
      <c r="L5034" s="14">
        <f t="shared" si="237"/>
        <v>10633.5</v>
      </c>
      <c r="M5034" s="14">
        <v>10633.5</v>
      </c>
      <c r="N5034" t="s">
        <v>1417</v>
      </c>
      <c r="O5034" t="s">
        <v>37</v>
      </c>
      <c r="P5034">
        <v>20604536261</v>
      </c>
      <c r="Q5034">
        <v>3</v>
      </c>
      <c r="R5034" t="s">
        <v>19</v>
      </c>
      <c r="S5034">
        <v>5371</v>
      </c>
      <c r="T5034" s="15">
        <v>44084</v>
      </c>
      <c r="U5034">
        <v>10633.5</v>
      </c>
      <c r="V5034" t="s">
        <v>23</v>
      </c>
      <c r="W5034" t="s">
        <v>24</v>
      </c>
      <c r="X5034" t="s">
        <v>25</v>
      </c>
    </row>
    <row r="5035" spans="1:24" x14ac:dyDescent="0.25">
      <c r="A5035" s="8">
        <v>10047</v>
      </c>
      <c r="B5035" t="s">
        <v>7216</v>
      </c>
      <c r="C5035" s="9" t="s">
        <v>19</v>
      </c>
      <c r="D5035" s="9">
        <v>5372</v>
      </c>
      <c r="E5035" s="9">
        <f t="shared" si="238"/>
        <v>5372</v>
      </c>
      <c r="F5035" s="10">
        <f t="shared" si="236"/>
        <v>0</v>
      </c>
      <c r="G5035" s="11">
        <v>44084</v>
      </c>
      <c r="H5035" s="12">
        <v>0.79805555555555552</v>
      </c>
      <c r="I5035" t="s">
        <v>138</v>
      </c>
      <c r="J5035" s="13">
        <v>150</v>
      </c>
      <c r="K5035">
        <v>3.5568</v>
      </c>
      <c r="L5035" s="14">
        <f t="shared" si="237"/>
        <v>533.52</v>
      </c>
      <c r="M5035" s="14">
        <v>533.52</v>
      </c>
      <c r="N5035" t="s">
        <v>139</v>
      </c>
      <c r="O5035" t="s">
        <v>22</v>
      </c>
      <c r="P5035">
        <v>20604536261</v>
      </c>
      <c r="Q5035">
        <v>3</v>
      </c>
      <c r="R5035" t="s">
        <v>19</v>
      </c>
      <c r="S5035">
        <v>5372</v>
      </c>
      <c r="T5035" s="15">
        <v>44084</v>
      </c>
      <c r="U5035">
        <v>533.52</v>
      </c>
      <c r="V5035" t="s">
        <v>100</v>
      </c>
      <c r="W5035" t="s">
        <v>101</v>
      </c>
      <c r="X5035" t="s">
        <v>101</v>
      </c>
    </row>
    <row r="5036" spans="1:24" x14ac:dyDescent="0.25">
      <c r="A5036" s="8">
        <v>10048</v>
      </c>
      <c r="B5036" t="s">
        <v>7217</v>
      </c>
      <c r="C5036" s="9" t="s">
        <v>19</v>
      </c>
      <c r="D5036" s="9">
        <v>5373</v>
      </c>
      <c r="E5036" s="9">
        <f t="shared" si="238"/>
        <v>5373</v>
      </c>
      <c r="F5036" s="10">
        <f t="shared" si="236"/>
        <v>0</v>
      </c>
      <c r="G5036" s="11">
        <v>44085</v>
      </c>
      <c r="H5036" s="12">
        <v>0.46050925925925923</v>
      </c>
      <c r="I5036" t="s">
        <v>3749</v>
      </c>
      <c r="J5036" s="13">
        <v>2500</v>
      </c>
      <c r="K5036">
        <v>3.5579999999999998</v>
      </c>
      <c r="L5036" s="14">
        <f t="shared" si="237"/>
        <v>8895</v>
      </c>
      <c r="M5036" s="14">
        <v>8895</v>
      </c>
      <c r="N5036" t="s">
        <v>3750</v>
      </c>
      <c r="O5036" t="s">
        <v>22</v>
      </c>
      <c r="P5036">
        <v>20604536261</v>
      </c>
      <c r="Q5036">
        <v>3</v>
      </c>
      <c r="R5036" t="s">
        <v>19</v>
      </c>
      <c r="S5036">
        <v>5373</v>
      </c>
      <c r="T5036" s="15">
        <v>44085</v>
      </c>
      <c r="U5036">
        <v>8895</v>
      </c>
      <c r="V5036" t="s">
        <v>23</v>
      </c>
      <c r="W5036" t="s">
        <v>24</v>
      </c>
      <c r="X5036" t="s">
        <v>25</v>
      </c>
    </row>
    <row r="5037" spans="1:24" x14ac:dyDescent="0.25">
      <c r="A5037" s="8">
        <v>10056</v>
      </c>
      <c r="B5037" t="s">
        <v>7218</v>
      </c>
      <c r="C5037" s="9" t="s">
        <v>19</v>
      </c>
      <c r="D5037" s="9">
        <v>5374</v>
      </c>
      <c r="E5037" s="9">
        <f t="shared" si="238"/>
        <v>5374</v>
      </c>
      <c r="F5037" s="10">
        <f t="shared" si="236"/>
        <v>0</v>
      </c>
      <c r="G5037" s="11">
        <v>44085</v>
      </c>
      <c r="H5037" s="12">
        <v>0.50033564814814813</v>
      </c>
      <c r="I5037" t="s">
        <v>4933</v>
      </c>
      <c r="J5037" s="13">
        <v>4000</v>
      </c>
      <c r="K5037">
        <v>3.5630000000000002</v>
      </c>
      <c r="L5037" s="14">
        <f t="shared" si="237"/>
        <v>14252</v>
      </c>
      <c r="M5037" s="14">
        <v>14252</v>
      </c>
      <c r="N5037" t="s">
        <v>4934</v>
      </c>
      <c r="O5037" t="s">
        <v>37</v>
      </c>
      <c r="P5037">
        <v>20604536261</v>
      </c>
      <c r="Q5037">
        <v>3</v>
      </c>
      <c r="R5037" t="s">
        <v>19</v>
      </c>
      <c r="S5037">
        <v>5374</v>
      </c>
      <c r="T5037" s="15">
        <v>44085</v>
      </c>
      <c r="U5037">
        <v>14252</v>
      </c>
      <c r="V5037" t="s">
        <v>23</v>
      </c>
      <c r="W5037" t="s">
        <v>24</v>
      </c>
      <c r="X5037" t="s">
        <v>25</v>
      </c>
    </row>
    <row r="5038" spans="1:24" x14ac:dyDescent="0.25">
      <c r="A5038" s="8">
        <v>10057</v>
      </c>
      <c r="B5038" t="s">
        <v>7219</v>
      </c>
      <c r="C5038" s="9" t="s">
        <v>19</v>
      </c>
      <c r="D5038" s="9">
        <v>5375</v>
      </c>
      <c r="E5038" s="9">
        <f t="shared" si="238"/>
        <v>5375</v>
      </c>
      <c r="F5038" s="10">
        <f t="shared" si="236"/>
        <v>0</v>
      </c>
      <c r="G5038" s="11">
        <v>44085</v>
      </c>
      <c r="H5038" s="12">
        <v>0.50053240740740745</v>
      </c>
      <c r="I5038" t="s">
        <v>5355</v>
      </c>
      <c r="J5038" s="13">
        <v>5000</v>
      </c>
      <c r="K5038">
        <v>3.5640000000000001</v>
      </c>
      <c r="L5038" s="14">
        <f t="shared" si="237"/>
        <v>17820</v>
      </c>
      <c r="M5038" s="14">
        <v>17820</v>
      </c>
      <c r="N5038" t="s">
        <v>5356</v>
      </c>
      <c r="O5038" t="s">
        <v>37</v>
      </c>
      <c r="P5038">
        <v>20604536261</v>
      </c>
      <c r="Q5038">
        <v>3</v>
      </c>
      <c r="R5038" t="s">
        <v>19</v>
      </c>
      <c r="S5038">
        <v>5375</v>
      </c>
      <c r="T5038" s="15">
        <v>44085</v>
      </c>
      <c r="U5038">
        <v>17820</v>
      </c>
      <c r="V5038" t="s">
        <v>23</v>
      </c>
      <c r="W5038" t="s">
        <v>24</v>
      </c>
      <c r="X5038" t="s">
        <v>25</v>
      </c>
    </row>
    <row r="5039" spans="1:24" x14ac:dyDescent="0.25">
      <c r="A5039" s="8">
        <v>10058</v>
      </c>
      <c r="B5039" t="s">
        <v>7220</v>
      </c>
      <c r="C5039" s="9" t="s">
        <v>19</v>
      </c>
      <c r="D5039" s="9">
        <v>5376</v>
      </c>
      <c r="E5039" s="9">
        <f t="shared" si="238"/>
        <v>5376</v>
      </c>
      <c r="F5039" s="10">
        <f t="shared" si="236"/>
        <v>0</v>
      </c>
      <c r="G5039" s="11">
        <v>44085</v>
      </c>
      <c r="H5039" s="12">
        <v>0.50070601851851848</v>
      </c>
      <c r="I5039" t="s">
        <v>288</v>
      </c>
      <c r="J5039" s="13">
        <v>5000</v>
      </c>
      <c r="K5039">
        <v>3.5619999999999998</v>
      </c>
      <c r="L5039" s="14">
        <f t="shared" si="237"/>
        <v>17810</v>
      </c>
      <c r="M5039" s="14">
        <v>17810</v>
      </c>
      <c r="N5039" t="s">
        <v>289</v>
      </c>
      <c r="O5039" t="s">
        <v>37</v>
      </c>
      <c r="P5039">
        <v>20604536261</v>
      </c>
      <c r="Q5039">
        <v>3</v>
      </c>
      <c r="R5039" t="s">
        <v>19</v>
      </c>
      <c r="S5039">
        <v>5376</v>
      </c>
      <c r="T5039" s="15">
        <v>44085</v>
      </c>
      <c r="U5039">
        <v>17810</v>
      </c>
      <c r="V5039" t="s">
        <v>23</v>
      </c>
      <c r="W5039" t="s">
        <v>24</v>
      </c>
      <c r="X5039" t="s">
        <v>25</v>
      </c>
    </row>
    <row r="5040" spans="1:24" x14ac:dyDescent="0.25">
      <c r="A5040" s="8">
        <v>10061</v>
      </c>
      <c r="B5040" t="s">
        <v>7221</v>
      </c>
      <c r="C5040" s="9" t="s">
        <v>19</v>
      </c>
      <c r="D5040" s="9">
        <v>5377</v>
      </c>
      <c r="E5040" s="9">
        <f t="shared" si="238"/>
        <v>5377</v>
      </c>
      <c r="F5040" s="10">
        <f t="shared" si="236"/>
        <v>0</v>
      </c>
      <c r="G5040" s="11">
        <v>44085</v>
      </c>
      <c r="H5040" s="12">
        <v>0.50162037037037044</v>
      </c>
      <c r="I5040" t="s">
        <v>7222</v>
      </c>
      <c r="J5040" s="13">
        <v>2900</v>
      </c>
      <c r="K5040">
        <v>3.5619999999999998</v>
      </c>
      <c r="L5040" s="14">
        <f t="shared" si="237"/>
        <v>10329.799999999999</v>
      </c>
      <c r="M5040" s="14">
        <v>10329.799999999999</v>
      </c>
      <c r="N5040" t="s">
        <v>7223</v>
      </c>
      <c r="O5040" t="s">
        <v>37</v>
      </c>
      <c r="P5040">
        <v>20604536261</v>
      </c>
      <c r="Q5040">
        <v>3</v>
      </c>
      <c r="R5040" t="s">
        <v>19</v>
      </c>
      <c r="S5040">
        <v>5377</v>
      </c>
      <c r="T5040" s="15">
        <v>44085</v>
      </c>
      <c r="U5040">
        <v>10329.799999999999</v>
      </c>
      <c r="V5040" t="s">
        <v>23</v>
      </c>
      <c r="W5040" t="s">
        <v>24</v>
      </c>
      <c r="X5040" t="s">
        <v>25</v>
      </c>
    </row>
    <row r="5041" spans="1:24" x14ac:dyDescent="0.25">
      <c r="A5041" s="8">
        <v>10062</v>
      </c>
      <c r="B5041" t="s">
        <v>7224</v>
      </c>
      <c r="C5041" s="9" t="s">
        <v>19</v>
      </c>
      <c r="D5041" s="9">
        <v>5378</v>
      </c>
      <c r="E5041" s="9">
        <f t="shared" si="238"/>
        <v>5378</v>
      </c>
      <c r="F5041" s="10">
        <f t="shared" si="236"/>
        <v>0</v>
      </c>
      <c r="G5041" s="11">
        <v>44085</v>
      </c>
      <c r="H5041" s="12">
        <v>0.5018055555555555</v>
      </c>
      <c r="I5041" t="s">
        <v>2103</v>
      </c>
      <c r="J5041" s="13">
        <v>2482.3200000000002</v>
      </c>
      <c r="K5041">
        <v>3.5630000000000002</v>
      </c>
      <c r="L5041" s="14">
        <f t="shared" si="237"/>
        <v>8844.5061600000008</v>
      </c>
      <c r="M5041" s="14">
        <v>8844.51</v>
      </c>
      <c r="N5041" t="s">
        <v>2104</v>
      </c>
      <c r="O5041" t="s">
        <v>37</v>
      </c>
      <c r="P5041">
        <v>20604536261</v>
      </c>
      <c r="Q5041">
        <v>3</v>
      </c>
      <c r="R5041" t="s">
        <v>19</v>
      </c>
      <c r="S5041">
        <v>5378</v>
      </c>
      <c r="T5041" s="15">
        <v>44085</v>
      </c>
      <c r="U5041">
        <v>8844.51</v>
      </c>
      <c r="V5041" t="s">
        <v>23</v>
      </c>
      <c r="W5041" t="s">
        <v>24</v>
      </c>
      <c r="X5041" t="s">
        <v>25</v>
      </c>
    </row>
    <row r="5042" spans="1:24" x14ac:dyDescent="0.25">
      <c r="A5042" s="8">
        <v>10065</v>
      </c>
      <c r="B5042" t="s">
        <v>7225</v>
      </c>
      <c r="C5042" s="9" t="s">
        <v>19</v>
      </c>
      <c r="D5042" s="9">
        <v>5379</v>
      </c>
      <c r="E5042" s="9">
        <f t="shared" si="238"/>
        <v>5379</v>
      </c>
      <c r="F5042" s="10">
        <f t="shared" si="236"/>
        <v>0</v>
      </c>
      <c r="G5042" s="11">
        <v>44085</v>
      </c>
      <c r="H5042" s="12">
        <v>0.5020486111111111</v>
      </c>
      <c r="I5042" t="s">
        <v>6526</v>
      </c>
      <c r="J5042" s="13">
        <v>2610.73</v>
      </c>
      <c r="K5042">
        <v>3.581</v>
      </c>
      <c r="L5042" s="14">
        <f t="shared" si="237"/>
        <v>9349.0241299999998</v>
      </c>
      <c r="M5042" s="14">
        <v>9349.02</v>
      </c>
      <c r="N5042" t="s">
        <v>6527</v>
      </c>
      <c r="O5042" t="s">
        <v>22</v>
      </c>
      <c r="P5042">
        <v>20604536261</v>
      </c>
      <c r="Q5042">
        <v>3</v>
      </c>
      <c r="R5042" t="s">
        <v>19</v>
      </c>
      <c r="S5042">
        <v>5379</v>
      </c>
      <c r="T5042" s="15">
        <v>44085</v>
      </c>
      <c r="U5042">
        <v>9349.02</v>
      </c>
      <c r="V5042" t="s">
        <v>23</v>
      </c>
      <c r="W5042" t="s">
        <v>24</v>
      </c>
      <c r="X5042" t="s">
        <v>25</v>
      </c>
    </row>
    <row r="5043" spans="1:24" x14ac:dyDescent="0.25">
      <c r="A5043" s="8">
        <v>10066</v>
      </c>
      <c r="B5043" t="s">
        <v>7226</v>
      </c>
      <c r="C5043" s="9" t="s">
        <v>19</v>
      </c>
      <c r="D5043" s="9">
        <v>5380</v>
      </c>
      <c r="E5043" s="9">
        <f t="shared" si="238"/>
        <v>5380</v>
      </c>
      <c r="F5043" s="10">
        <f t="shared" si="236"/>
        <v>0</v>
      </c>
      <c r="G5043" s="11">
        <v>44085</v>
      </c>
      <c r="H5043" s="12">
        <v>0.50314814814814812</v>
      </c>
      <c r="I5043" t="s">
        <v>2440</v>
      </c>
      <c r="J5043" s="13">
        <v>1500</v>
      </c>
      <c r="K5043">
        <v>3.5619999999999998</v>
      </c>
      <c r="L5043" s="14">
        <f t="shared" si="237"/>
        <v>5343</v>
      </c>
      <c r="M5043" s="14">
        <v>5343</v>
      </c>
      <c r="N5043" t="s">
        <v>2441</v>
      </c>
      <c r="O5043" t="s">
        <v>37</v>
      </c>
      <c r="P5043">
        <v>20604536261</v>
      </c>
      <c r="Q5043">
        <v>3</v>
      </c>
      <c r="R5043" t="s">
        <v>19</v>
      </c>
      <c r="S5043">
        <v>5380</v>
      </c>
      <c r="T5043" s="15">
        <v>44085</v>
      </c>
      <c r="U5043">
        <v>5343</v>
      </c>
      <c r="V5043" t="s">
        <v>23</v>
      </c>
      <c r="W5043" t="s">
        <v>24</v>
      </c>
      <c r="X5043" t="s">
        <v>25</v>
      </c>
    </row>
    <row r="5044" spans="1:24" x14ac:dyDescent="0.25">
      <c r="A5044" s="8">
        <v>10067</v>
      </c>
      <c r="B5044" t="s">
        <v>7227</v>
      </c>
      <c r="C5044" s="9" t="s">
        <v>19</v>
      </c>
      <c r="D5044" s="9">
        <v>5381</v>
      </c>
      <c r="E5044" s="9">
        <f t="shared" si="238"/>
        <v>5381</v>
      </c>
      <c r="F5044" s="10">
        <f t="shared" si="236"/>
        <v>0</v>
      </c>
      <c r="G5044" s="11">
        <v>44085</v>
      </c>
      <c r="H5044" s="12">
        <v>0.58285879629629633</v>
      </c>
      <c r="I5044" t="s">
        <v>2937</v>
      </c>
      <c r="J5044" s="13">
        <v>165</v>
      </c>
      <c r="K5044">
        <v>3.5819999999999999</v>
      </c>
      <c r="L5044" s="14">
        <f t="shared" si="237"/>
        <v>591.03</v>
      </c>
      <c r="M5044" s="14">
        <v>591.03</v>
      </c>
      <c r="N5044" t="s">
        <v>2938</v>
      </c>
      <c r="O5044" t="s">
        <v>22</v>
      </c>
      <c r="P5044">
        <v>20604536261</v>
      </c>
      <c r="Q5044">
        <v>3</v>
      </c>
      <c r="R5044" t="s">
        <v>19</v>
      </c>
      <c r="S5044">
        <v>5381</v>
      </c>
      <c r="T5044" s="15">
        <v>44085</v>
      </c>
      <c r="U5044">
        <v>591.03</v>
      </c>
      <c r="V5044" t="s">
        <v>23</v>
      </c>
      <c r="W5044" t="s">
        <v>24</v>
      </c>
      <c r="X5044" t="s">
        <v>25</v>
      </c>
    </row>
    <row r="5045" spans="1:24" x14ac:dyDescent="0.25">
      <c r="A5045" s="8">
        <v>10071</v>
      </c>
      <c r="B5045" t="s">
        <v>7228</v>
      </c>
      <c r="C5045" s="9" t="s">
        <v>19</v>
      </c>
      <c r="D5045" s="9">
        <v>5382</v>
      </c>
      <c r="E5045" s="9">
        <f t="shared" si="238"/>
        <v>5382</v>
      </c>
      <c r="F5045" s="10">
        <f t="shared" si="236"/>
        <v>0</v>
      </c>
      <c r="G5045" s="11">
        <v>44085</v>
      </c>
      <c r="H5045" s="12">
        <v>0.58437499999999998</v>
      </c>
      <c r="I5045" t="s">
        <v>1376</v>
      </c>
      <c r="J5045" s="13">
        <v>480</v>
      </c>
      <c r="K5045">
        <v>3.5840000000000001</v>
      </c>
      <c r="L5045" s="14">
        <f t="shared" si="237"/>
        <v>1720.32</v>
      </c>
      <c r="M5045" s="14">
        <v>1720.32</v>
      </c>
      <c r="N5045" t="s">
        <v>1377</v>
      </c>
      <c r="O5045" t="s">
        <v>22</v>
      </c>
      <c r="P5045">
        <v>20604536261</v>
      </c>
      <c r="Q5045">
        <v>3</v>
      </c>
      <c r="R5045" t="s">
        <v>19</v>
      </c>
      <c r="S5045">
        <v>5382</v>
      </c>
      <c r="T5045" s="15">
        <v>44085</v>
      </c>
      <c r="U5045">
        <v>1720.32</v>
      </c>
      <c r="V5045" t="s">
        <v>23</v>
      </c>
      <c r="W5045" t="s">
        <v>24</v>
      </c>
      <c r="X5045" t="s">
        <v>25</v>
      </c>
    </row>
    <row r="5046" spans="1:24" x14ac:dyDescent="0.25">
      <c r="A5046" s="8">
        <v>10072</v>
      </c>
      <c r="B5046" t="s">
        <v>7229</v>
      </c>
      <c r="C5046" s="9" t="s">
        <v>19</v>
      </c>
      <c r="D5046" s="9">
        <v>5383</v>
      </c>
      <c r="E5046" s="9">
        <f t="shared" si="238"/>
        <v>5383</v>
      </c>
      <c r="F5046" s="10">
        <f t="shared" si="236"/>
        <v>0</v>
      </c>
      <c r="G5046" s="11">
        <v>44085</v>
      </c>
      <c r="H5046" s="12">
        <v>0.5845717592592593</v>
      </c>
      <c r="I5046" t="s">
        <v>793</v>
      </c>
      <c r="J5046" s="13">
        <v>2000</v>
      </c>
      <c r="K5046">
        <v>3.57</v>
      </c>
      <c r="L5046" s="14">
        <f t="shared" si="237"/>
        <v>7140</v>
      </c>
      <c r="M5046" s="14">
        <v>7140</v>
      </c>
      <c r="N5046" t="s">
        <v>794</v>
      </c>
      <c r="O5046" t="s">
        <v>37</v>
      </c>
      <c r="P5046">
        <v>20604536261</v>
      </c>
      <c r="Q5046">
        <v>3</v>
      </c>
      <c r="R5046" t="s">
        <v>19</v>
      </c>
      <c r="S5046">
        <v>5383</v>
      </c>
      <c r="T5046" s="15">
        <v>44085</v>
      </c>
      <c r="U5046">
        <v>7140</v>
      </c>
      <c r="V5046" t="s">
        <v>23</v>
      </c>
      <c r="W5046" t="s">
        <v>24</v>
      </c>
      <c r="X5046" t="s">
        <v>25</v>
      </c>
    </row>
    <row r="5047" spans="1:24" x14ac:dyDescent="0.25">
      <c r="A5047" s="8">
        <v>10074</v>
      </c>
      <c r="B5047" t="s">
        <v>7230</v>
      </c>
      <c r="C5047" s="9" t="s">
        <v>19</v>
      </c>
      <c r="D5047" s="9">
        <v>5384</v>
      </c>
      <c r="E5047" s="9">
        <f t="shared" si="238"/>
        <v>5384</v>
      </c>
      <c r="F5047" s="10">
        <f t="shared" si="236"/>
        <v>0</v>
      </c>
      <c r="G5047" s="11">
        <v>44085</v>
      </c>
      <c r="H5047" s="12">
        <v>0.58474537037037033</v>
      </c>
      <c r="I5047" t="s">
        <v>3919</v>
      </c>
      <c r="J5047" s="13">
        <v>1002.79</v>
      </c>
      <c r="K5047">
        <v>3.5830000000000002</v>
      </c>
      <c r="L5047" s="14">
        <f t="shared" si="237"/>
        <v>3592.9965700000002</v>
      </c>
      <c r="M5047" s="14">
        <v>3593</v>
      </c>
      <c r="N5047" t="s">
        <v>3920</v>
      </c>
      <c r="O5047" t="s">
        <v>22</v>
      </c>
      <c r="P5047">
        <v>20604536261</v>
      </c>
      <c r="Q5047">
        <v>3</v>
      </c>
      <c r="R5047" t="s">
        <v>19</v>
      </c>
      <c r="S5047">
        <v>5384</v>
      </c>
      <c r="T5047" s="15">
        <v>44085</v>
      </c>
      <c r="U5047">
        <v>3593</v>
      </c>
      <c r="V5047" t="s">
        <v>23</v>
      </c>
      <c r="W5047" t="s">
        <v>24</v>
      </c>
      <c r="X5047" t="s">
        <v>25</v>
      </c>
    </row>
    <row r="5048" spans="1:24" x14ac:dyDescent="0.25">
      <c r="A5048" s="8">
        <v>10075</v>
      </c>
      <c r="B5048" t="s">
        <v>7231</v>
      </c>
      <c r="C5048" s="9" t="s">
        <v>19</v>
      </c>
      <c r="D5048" s="9">
        <v>5385</v>
      </c>
      <c r="E5048" s="9">
        <f t="shared" si="238"/>
        <v>5385</v>
      </c>
      <c r="F5048" s="10">
        <f t="shared" si="236"/>
        <v>0</v>
      </c>
      <c r="G5048" s="11">
        <v>44085</v>
      </c>
      <c r="H5048" s="12">
        <v>0.58491898148148147</v>
      </c>
      <c r="I5048" t="s">
        <v>4537</v>
      </c>
      <c r="J5048" s="13">
        <v>6540.62</v>
      </c>
      <c r="K5048">
        <v>3.5659999999999998</v>
      </c>
      <c r="L5048" s="14">
        <f t="shared" si="237"/>
        <v>23323.850919999997</v>
      </c>
      <c r="M5048" s="14">
        <v>23323.85</v>
      </c>
      <c r="N5048" t="s">
        <v>4538</v>
      </c>
      <c r="O5048" t="s">
        <v>37</v>
      </c>
      <c r="P5048">
        <v>20604536261</v>
      </c>
      <c r="Q5048">
        <v>3</v>
      </c>
      <c r="R5048" t="s">
        <v>19</v>
      </c>
      <c r="S5048">
        <v>5385</v>
      </c>
      <c r="T5048" s="15">
        <v>44085</v>
      </c>
      <c r="U5048">
        <v>23323.85</v>
      </c>
      <c r="V5048" t="s">
        <v>23</v>
      </c>
      <c r="W5048" t="s">
        <v>24</v>
      </c>
      <c r="X5048" t="s">
        <v>25</v>
      </c>
    </row>
    <row r="5049" spans="1:24" x14ac:dyDescent="0.25">
      <c r="A5049" s="8">
        <v>10076</v>
      </c>
      <c r="B5049" t="s">
        <v>7232</v>
      </c>
      <c r="C5049" s="9" t="s">
        <v>19</v>
      </c>
      <c r="D5049" s="9">
        <v>5386</v>
      </c>
      <c r="E5049" s="9">
        <f t="shared" si="238"/>
        <v>5386</v>
      </c>
      <c r="F5049" s="10">
        <f t="shared" si="236"/>
        <v>0</v>
      </c>
      <c r="G5049" s="11">
        <v>44085</v>
      </c>
      <c r="H5049" s="12">
        <v>0.58508101851851857</v>
      </c>
      <c r="I5049" t="s">
        <v>2497</v>
      </c>
      <c r="J5049" s="13">
        <v>2000</v>
      </c>
      <c r="K5049">
        <v>3.5649999999999999</v>
      </c>
      <c r="L5049" s="14">
        <f t="shared" si="237"/>
        <v>7130</v>
      </c>
      <c r="M5049" s="14">
        <v>7130</v>
      </c>
      <c r="N5049" t="s">
        <v>2498</v>
      </c>
      <c r="O5049" t="s">
        <v>37</v>
      </c>
      <c r="P5049">
        <v>20604536261</v>
      </c>
      <c r="Q5049">
        <v>3</v>
      </c>
      <c r="R5049" t="s">
        <v>19</v>
      </c>
      <c r="S5049">
        <v>5386</v>
      </c>
      <c r="T5049" s="15">
        <v>44085</v>
      </c>
      <c r="U5049">
        <v>7130</v>
      </c>
      <c r="V5049" t="s">
        <v>23</v>
      </c>
      <c r="W5049" t="s">
        <v>24</v>
      </c>
      <c r="X5049" t="s">
        <v>25</v>
      </c>
    </row>
    <row r="5050" spans="1:24" x14ac:dyDescent="0.25">
      <c r="A5050" s="8">
        <v>10078</v>
      </c>
      <c r="B5050" t="s">
        <v>7233</v>
      </c>
      <c r="C5050" s="9" t="s">
        <v>19</v>
      </c>
      <c r="D5050" s="9">
        <v>5387</v>
      </c>
      <c r="E5050" s="9">
        <f t="shared" si="238"/>
        <v>5387</v>
      </c>
      <c r="F5050" s="10">
        <f t="shared" si="236"/>
        <v>0</v>
      </c>
      <c r="G5050" s="11">
        <v>44085</v>
      </c>
      <c r="H5050" s="12">
        <v>0.58701388888888884</v>
      </c>
      <c r="I5050" t="s">
        <v>5070</v>
      </c>
      <c r="J5050" s="13">
        <v>500</v>
      </c>
      <c r="K5050">
        <v>3.5640000000000001</v>
      </c>
      <c r="L5050" s="14">
        <f t="shared" si="237"/>
        <v>1782</v>
      </c>
      <c r="M5050" s="14">
        <v>1782</v>
      </c>
      <c r="N5050" t="s">
        <v>5071</v>
      </c>
      <c r="O5050" t="s">
        <v>37</v>
      </c>
      <c r="P5050">
        <v>20604536261</v>
      </c>
      <c r="Q5050">
        <v>3</v>
      </c>
      <c r="R5050" t="s">
        <v>19</v>
      </c>
      <c r="S5050">
        <v>5387</v>
      </c>
      <c r="T5050" s="15">
        <v>44085</v>
      </c>
      <c r="U5050">
        <v>1782</v>
      </c>
      <c r="V5050" t="s">
        <v>23</v>
      </c>
      <c r="W5050" t="s">
        <v>24</v>
      </c>
      <c r="X5050" t="s">
        <v>25</v>
      </c>
    </row>
    <row r="5051" spans="1:24" x14ac:dyDescent="0.25">
      <c r="A5051" s="8">
        <v>10030</v>
      </c>
      <c r="B5051" t="s">
        <v>7234</v>
      </c>
      <c r="C5051" s="9" t="s">
        <v>19</v>
      </c>
      <c r="D5051" s="9">
        <v>5388</v>
      </c>
      <c r="E5051" s="9">
        <f t="shared" si="238"/>
        <v>5388</v>
      </c>
      <c r="F5051" s="10">
        <f t="shared" si="236"/>
        <v>0</v>
      </c>
      <c r="G5051" s="11">
        <v>44085</v>
      </c>
      <c r="H5051" s="12">
        <v>0.58934027777777775</v>
      </c>
      <c r="I5051" t="s">
        <v>6584</v>
      </c>
      <c r="J5051" s="13">
        <v>1650</v>
      </c>
      <c r="K5051">
        <v>3.5430000000000001</v>
      </c>
      <c r="L5051" s="14">
        <f t="shared" si="237"/>
        <v>5845.95</v>
      </c>
      <c r="M5051" s="14">
        <v>5845.95</v>
      </c>
      <c r="N5051" t="s">
        <v>6585</v>
      </c>
      <c r="O5051" t="s">
        <v>37</v>
      </c>
      <c r="P5051">
        <v>20604536261</v>
      </c>
      <c r="Q5051">
        <v>3</v>
      </c>
      <c r="R5051" t="s">
        <v>19</v>
      </c>
      <c r="S5051">
        <v>5388</v>
      </c>
      <c r="T5051" s="15">
        <v>44085</v>
      </c>
      <c r="U5051">
        <v>5845.95</v>
      </c>
      <c r="V5051" t="s">
        <v>23</v>
      </c>
      <c r="W5051" t="s">
        <v>24</v>
      </c>
      <c r="X5051" t="s">
        <v>25</v>
      </c>
    </row>
    <row r="5052" spans="1:24" x14ac:dyDescent="0.25">
      <c r="A5052" s="8">
        <v>10079</v>
      </c>
      <c r="B5052" t="s">
        <v>7235</v>
      </c>
      <c r="C5052" s="9" t="s">
        <v>19</v>
      </c>
      <c r="D5052" s="9">
        <v>5389</v>
      </c>
      <c r="E5052" s="9">
        <f t="shared" si="238"/>
        <v>5389</v>
      </c>
      <c r="F5052" s="10">
        <f t="shared" si="236"/>
        <v>0</v>
      </c>
      <c r="G5052" s="11">
        <v>44085</v>
      </c>
      <c r="H5052" s="12">
        <v>0.63592592592592589</v>
      </c>
      <c r="I5052" t="s">
        <v>3919</v>
      </c>
      <c r="J5052" s="13">
        <v>1803.52</v>
      </c>
      <c r="K5052">
        <v>3.5830000000000002</v>
      </c>
      <c r="L5052" s="14">
        <f t="shared" si="237"/>
        <v>6462.0121600000002</v>
      </c>
      <c r="M5052" s="14">
        <v>6462.01</v>
      </c>
      <c r="N5052" t="s">
        <v>3920</v>
      </c>
      <c r="O5052" t="s">
        <v>22</v>
      </c>
      <c r="P5052">
        <v>20604536261</v>
      </c>
      <c r="Q5052">
        <v>3</v>
      </c>
      <c r="R5052" t="s">
        <v>19</v>
      </c>
      <c r="S5052">
        <v>5389</v>
      </c>
      <c r="T5052" s="15">
        <v>44085</v>
      </c>
      <c r="U5052">
        <v>6462.01</v>
      </c>
      <c r="V5052" t="s">
        <v>23</v>
      </c>
      <c r="W5052" t="s">
        <v>24</v>
      </c>
      <c r="X5052" t="s">
        <v>25</v>
      </c>
    </row>
    <row r="5053" spans="1:24" x14ac:dyDescent="0.25">
      <c r="A5053" s="8">
        <v>10083</v>
      </c>
      <c r="B5053" t="s">
        <v>7236</v>
      </c>
      <c r="C5053" s="9" t="s">
        <v>19</v>
      </c>
      <c r="D5053" s="9">
        <v>5390</v>
      </c>
      <c r="E5053" s="9">
        <f t="shared" si="238"/>
        <v>5390</v>
      </c>
      <c r="F5053" s="10">
        <f t="shared" si="236"/>
        <v>0</v>
      </c>
      <c r="G5053" s="11">
        <v>44085</v>
      </c>
      <c r="H5053" s="12">
        <v>0.63780092592592597</v>
      </c>
      <c r="I5053" t="s">
        <v>3437</v>
      </c>
      <c r="J5053" s="13">
        <v>700</v>
      </c>
      <c r="K5053">
        <v>3.5640000000000001</v>
      </c>
      <c r="L5053" s="14">
        <f t="shared" si="237"/>
        <v>2494.8000000000002</v>
      </c>
      <c r="M5053" s="14">
        <v>2494.8000000000002</v>
      </c>
      <c r="N5053" t="s">
        <v>3438</v>
      </c>
      <c r="O5053" t="s">
        <v>37</v>
      </c>
      <c r="P5053">
        <v>20604536261</v>
      </c>
      <c r="Q5053">
        <v>3</v>
      </c>
      <c r="R5053" t="s">
        <v>19</v>
      </c>
      <c r="S5053">
        <v>5390</v>
      </c>
      <c r="T5053" s="15">
        <v>44085</v>
      </c>
      <c r="U5053">
        <v>2494.8000000000002</v>
      </c>
      <c r="V5053" t="s">
        <v>23</v>
      </c>
      <c r="W5053" t="s">
        <v>24</v>
      </c>
      <c r="X5053" t="s">
        <v>25</v>
      </c>
    </row>
    <row r="5054" spans="1:24" x14ac:dyDescent="0.25">
      <c r="A5054" s="8">
        <v>10084</v>
      </c>
      <c r="B5054" t="s">
        <v>7237</v>
      </c>
      <c r="C5054" s="9" t="s">
        <v>19</v>
      </c>
      <c r="D5054" s="9">
        <v>5391</v>
      </c>
      <c r="E5054" s="9">
        <f t="shared" si="238"/>
        <v>5391</v>
      </c>
      <c r="F5054" s="10">
        <f t="shared" si="236"/>
        <v>0</v>
      </c>
      <c r="G5054" s="11">
        <v>44085</v>
      </c>
      <c r="H5054" s="12">
        <v>0.63799768518518518</v>
      </c>
      <c r="I5054" t="s">
        <v>3919</v>
      </c>
      <c r="J5054" s="13">
        <v>400.45</v>
      </c>
      <c r="K5054">
        <v>3.5859999999999999</v>
      </c>
      <c r="L5054" s="14">
        <f t="shared" si="237"/>
        <v>1436.0137</v>
      </c>
      <c r="M5054" s="14">
        <v>1436.01</v>
      </c>
      <c r="N5054" t="s">
        <v>3920</v>
      </c>
      <c r="O5054" t="s">
        <v>22</v>
      </c>
      <c r="P5054">
        <v>20604536261</v>
      </c>
      <c r="Q5054">
        <v>3</v>
      </c>
      <c r="R5054" t="s">
        <v>19</v>
      </c>
      <c r="S5054">
        <v>5391</v>
      </c>
      <c r="T5054" s="15">
        <v>44085</v>
      </c>
      <c r="U5054">
        <v>1436.01</v>
      </c>
      <c r="V5054" t="s">
        <v>23</v>
      </c>
      <c r="W5054" t="s">
        <v>24</v>
      </c>
      <c r="X5054" t="s">
        <v>25</v>
      </c>
    </row>
    <row r="5055" spans="1:24" x14ac:dyDescent="0.25">
      <c r="A5055" s="8">
        <v>10085</v>
      </c>
      <c r="B5055" t="s">
        <v>7238</v>
      </c>
      <c r="C5055" s="9" t="s">
        <v>19</v>
      </c>
      <c r="D5055" s="9">
        <v>5392</v>
      </c>
      <c r="E5055" s="9">
        <f t="shared" si="238"/>
        <v>5392</v>
      </c>
      <c r="F5055" s="10">
        <f t="shared" si="236"/>
        <v>0</v>
      </c>
      <c r="G5055" s="11">
        <v>44085</v>
      </c>
      <c r="H5055" s="12">
        <v>0.63817129629629632</v>
      </c>
      <c r="I5055" t="s">
        <v>4945</v>
      </c>
      <c r="J5055" s="13">
        <v>1000</v>
      </c>
      <c r="K5055">
        <v>3.5680000000000001</v>
      </c>
      <c r="L5055" s="14">
        <f t="shared" si="237"/>
        <v>3568</v>
      </c>
      <c r="M5055" s="14">
        <v>3568</v>
      </c>
      <c r="N5055" t="s">
        <v>4946</v>
      </c>
      <c r="O5055" t="s">
        <v>37</v>
      </c>
      <c r="P5055">
        <v>20604536261</v>
      </c>
      <c r="Q5055">
        <v>3</v>
      </c>
      <c r="R5055" t="s">
        <v>19</v>
      </c>
      <c r="S5055">
        <v>5392</v>
      </c>
      <c r="T5055" s="15">
        <v>44085</v>
      </c>
      <c r="U5055">
        <v>3568</v>
      </c>
      <c r="V5055" t="s">
        <v>23</v>
      </c>
      <c r="W5055" t="s">
        <v>24</v>
      </c>
      <c r="X5055" t="s">
        <v>25</v>
      </c>
    </row>
    <row r="5056" spans="1:24" x14ac:dyDescent="0.25">
      <c r="A5056" s="8">
        <v>10026</v>
      </c>
      <c r="B5056" t="s">
        <v>7239</v>
      </c>
      <c r="C5056" s="9" t="s">
        <v>19</v>
      </c>
      <c r="D5056" s="9">
        <v>5393</v>
      </c>
      <c r="E5056" s="9">
        <f t="shared" si="238"/>
        <v>5393</v>
      </c>
      <c r="F5056" s="10">
        <f t="shared" si="236"/>
        <v>0</v>
      </c>
      <c r="G5056" s="11">
        <v>44085</v>
      </c>
      <c r="H5056" s="12">
        <v>0.64376157407407408</v>
      </c>
      <c r="I5056" t="s">
        <v>1877</v>
      </c>
      <c r="J5056" s="13">
        <v>600</v>
      </c>
      <c r="K5056">
        <v>3.5568</v>
      </c>
      <c r="L5056" s="14">
        <f t="shared" si="237"/>
        <v>2134.08</v>
      </c>
      <c r="M5056" s="14">
        <v>2134.08</v>
      </c>
      <c r="N5056" t="s">
        <v>1878</v>
      </c>
      <c r="O5056" t="s">
        <v>22</v>
      </c>
      <c r="P5056">
        <v>20604536261</v>
      </c>
      <c r="Q5056">
        <v>3</v>
      </c>
      <c r="R5056" t="s">
        <v>19</v>
      </c>
      <c r="S5056">
        <v>5393</v>
      </c>
      <c r="T5056" s="15">
        <v>44085</v>
      </c>
      <c r="U5056">
        <v>2134.08</v>
      </c>
      <c r="V5056" t="s">
        <v>23</v>
      </c>
      <c r="W5056" t="s">
        <v>24</v>
      </c>
      <c r="X5056" t="s">
        <v>25</v>
      </c>
    </row>
    <row r="5057" spans="1:24" x14ac:dyDescent="0.25">
      <c r="A5057" s="8">
        <v>10094</v>
      </c>
      <c r="B5057" t="s">
        <v>7240</v>
      </c>
      <c r="C5057" s="9" t="s">
        <v>19</v>
      </c>
      <c r="D5057" s="9">
        <v>5394</v>
      </c>
      <c r="E5057" s="9">
        <f t="shared" si="238"/>
        <v>5394</v>
      </c>
      <c r="F5057" s="10">
        <f t="shared" si="236"/>
        <v>0</v>
      </c>
      <c r="G5057" s="11">
        <v>44085</v>
      </c>
      <c r="H5057" s="12">
        <v>0.72408564814814813</v>
      </c>
      <c r="I5057" t="s">
        <v>590</v>
      </c>
      <c r="J5057" s="13">
        <v>1000</v>
      </c>
      <c r="K5057">
        <v>3.5670000000000002</v>
      </c>
      <c r="L5057" s="14">
        <f t="shared" si="237"/>
        <v>3567</v>
      </c>
      <c r="M5057" s="14">
        <v>3567</v>
      </c>
      <c r="N5057" t="s">
        <v>591</v>
      </c>
      <c r="O5057" t="s">
        <v>37</v>
      </c>
      <c r="P5057">
        <v>20604536261</v>
      </c>
      <c r="Q5057">
        <v>3</v>
      </c>
      <c r="R5057" t="s">
        <v>19</v>
      </c>
      <c r="S5057">
        <v>5394</v>
      </c>
      <c r="T5057" s="15">
        <v>44085</v>
      </c>
      <c r="U5057">
        <v>3567</v>
      </c>
      <c r="V5057" t="s">
        <v>23</v>
      </c>
      <c r="W5057" t="s">
        <v>24</v>
      </c>
      <c r="X5057" t="s">
        <v>25</v>
      </c>
    </row>
    <row r="5058" spans="1:24" x14ac:dyDescent="0.25">
      <c r="A5058" s="8">
        <v>9996</v>
      </c>
      <c r="B5058" t="s">
        <v>7241</v>
      </c>
      <c r="C5058" s="9" t="s">
        <v>19</v>
      </c>
      <c r="D5058" s="9">
        <v>5395</v>
      </c>
      <c r="E5058" s="9">
        <f t="shared" si="238"/>
        <v>5395</v>
      </c>
      <c r="F5058" s="10">
        <f t="shared" si="236"/>
        <v>0</v>
      </c>
      <c r="G5058" s="11">
        <v>44085</v>
      </c>
      <c r="H5058" s="12">
        <v>0.76475694444444453</v>
      </c>
      <c r="I5058" t="s">
        <v>7242</v>
      </c>
      <c r="J5058" s="13">
        <v>758.72</v>
      </c>
      <c r="K5058">
        <v>3.5565000000000002</v>
      </c>
      <c r="L5058" s="14">
        <f t="shared" si="237"/>
        <v>2698.3876800000003</v>
      </c>
      <c r="M5058" s="14">
        <v>2698.39</v>
      </c>
      <c r="N5058" t="s">
        <v>7243</v>
      </c>
      <c r="O5058" t="s">
        <v>22</v>
      </c>
      <c r="P5058">
        <v>20604536261</v>
      </c>
      <c r="Q5058">
        <v>3</v>
      </c>
      <c r="R5058" t="s">
        <v>19</v>
      </c>
      <c r="S5058">
        <v>5395</v>
      </c>
      <c r="T5058" s="15">
        <v>44085</v>
      </c>
      <c r="U5058">
        <v>2698.39</v>
      </c>
      <c r="V5058" t="s">
        <v>23</v>
      </c>
      <c r="W5058" t="s">
        <v>24</v>
      </c>
      <c r="X5058" t="s">
        <v>25</v>
      </c>
    </row>
    <row r="5059" spans="1:24" x14ac:dyDescent="0.25">
      <c r="A5059" s="8">
        <v>10102</v>
      </c>
      <c r="B5059" t="s">
        <v>7244</v>
      </c>
      <c r="C5059" s="9" t="s">
        <v>19</v>
      </c>
      <c r="D5059" s="9">
        <v>5396</v>
      </c>
      <c r="E5059" s="9">
        <f t="shared" si="238"/>
        <v>5396</v>
      </c>
      <c r="F5059" s="10">
        <f t="shared" si="236"/>
        <v>0</v>
      </c>
      <c r="G5059" s="11">
        <v>44086</v>
      </c>
      <c r="H5059" s="12">
        <v>0.42342592592592593</v>
      </c>
      <c r="I5059" t="s">
        <v>3177</v>
      </c>
      <c r="J5059" s="13">
        <v>1682.97</v>
      </c>
      <c r="K5059">
        <v>3.577</v>
      </c>
      <c r="L5059" s="14">
        <f t="shared" si="237"/>
        <v>6019.98369</v>
      </c>
      <c r="M5059" s="14">
        <v>6019.98</v>
      </c>
      <c r="N5059" t="s">
        <v>3178</v>
      </c>
      <c r="O5059" t="s">
        <v>22</v>
      </c>
      <c r="P5059">
        <v>20604536261</v>
      </c>
      <c r="Q5059">
        <v>3</v>
      </c>
      <c r="R5059" t="s">
        <v>19</v>
      </c>
      <c r="S5059">
        <v>5396</v>
      </c>
      <c r="T5059" s="15">
        <v>44086</v>
      </c>
      <c r="U5059">
        <v>6019.98</v>
      </c>
      <c r="V5059" t="s">
        <v>23</v>
      </c>
      <c r="W5059" t="s">
        <v>24</v>
      </c>
      <c r="X5059" t="s">
        <v>25</v>
      </c>
    </row>
    <row r="5060" spans="1:24" x14ac:dyDescent="0.25">
      <c r="A5060" s="8">
        <v>10103</v>
      </c>
      <c r="B5060" t="s">
        <v>7245</v>
      </c>
      <c r="C5060" s="9" t="s">
        <v>19</v>
      </c>
      <c r="D5060" s="9">
        <v>5397</v>
      </c>
      <c r="E5060" s="9">
        <f t="shared" si="238"/>
        <v>5397</v>
      </c>
      <c r="F5060" s="10">
        <f t="shared" ref="F5060:F5123" si="239">+E5060-E5059-1</f>
        <v>0</v>
      </c>
      <c r="G5060" s="11">
        <v>44086</v>
      </c>
      <c r="H5060" s="12">
        <v>0.42358796296296292</v>
      </c>
      <c r="I5060" t="s">
        <v>3177</v>
      </c>
      <c r="J5060" s="13">
        <v>4993.01</v>
      </c>
      <c r="K5060">
        <v>3.577</v>
      </c>
      <c r="L5060" s="14">
        <f t="shared" ref="L5060:L5123" si="240">J5060*K5060</f>
        <v>17859.996770000002</v>
      </c>
      <c r="M5060" s="14">
        <v>17860</v>
      </c>
      <c r="N5060" t="s">
        <v>3178</v>
      </c>
      <c r="O5060" t="s">
        <v>22</v>
      </c>
      <c r="P5060">
        <v>20604536261</v>
      </c>
      <c r="Q5060">
        <v>3</v>
      </c>
      <c r="R5060" t="s">
        <v>19</v>
      </c>
      <c r="S5060">
        <v>5397</v>
      </c>
      <c r="T5060" s="15">
        <v>44086</v>
      </c>
      <c r="U5060">
        <v>17860</v>
      </c>
      <c r="V5060" t="s">
        <v>23</v>
      </c>
      <c r="W5060" t="s">
        <v>24</v>
      </c>
      <c r="X5060" t="s">
        <v>25</v>
      </c>
    </row>
    <row r="5061" spans="1:24" x14ac:dyDescent="0.25">
      <c r="A5061" s="8">
        <v>10105</v>
      </c>
      <c r="B5061" t="s">
        <v>7246</v>
      </c>
      <c r="C5061" s="9" t="s">
        <v>19</v>
      </c>
      <c r="D5061" s="9">
        <v>5398</v>
      </c>
      <c r="E5061" s="9">
        <f t="shared" si="238"/>
        <v>5398</v>
      </c>
      <c r="F5061" s="10">
        <f t="shared" si="239"/>
        <v>0</v>
      </c>
      <c r="G5061" s="11">
        <v>44086</v>
      </c>
      <c r="H5061" s="12">
        <v>0.42385416666666664</v>
      </c>
      <c r="I5061" t="s">
        <v>2200</v>
      </c>
      <c r="J5061" s="13">
        <v>127</v>
      </c>
      <c r="K5061">
        <v>3.5779999999999998</v>
      </c>
      <c r="L5061" s="14">
        <f t="shared" si="240"/>
        <v>454.40600000000001</v>
      </c>
      <c r="M5061" s="14">
        <v>454.41</v>
      </c>
      <c r="N5061" t="s">
        <v>2201</v>
      </c>
      <c r="O5061" t="s">
        <v>22</v>
      </c>
      <c r="P5061">
        <v>20604536261</v>
      </c>
      <c r="Q5061">
        <v>3</v>
      </c>
      <c r="R5061" t="s">
        <v>19</v>
      </c>
      <c r="S5061">
        <v>5398</v>
      </c>
      <c r="T5061" s="15">
        <v>44086</v>
      </c>
      <c r="U5061">
        <v>454.41</v>
      </c>
      <c r="V5061" t="s">
        <v>23</v>
      </c>
      <c r="W5061" t="s">
        <v>24</v>
      </c>
      <c r="X5061" t="s">
        <v>25</v>
      </c>
    </row>
    <row r="5062" spans="1:24" x14ac:dyDescent="0.25">
      <c r="A5062" s="8">
        <v>10112</v>
      </c>
      <c r="B5062" t="s">
        <v>7247</v>
      </c>
      <c r="C5062" s="9" t="s">
        <v>19</v>
      </c>
      <c r="D5062" s="9">
        <v>5399</v>
      </c>
      <c r="E5062" s="9">
        <f t="shared" si="238"/>
        <v>5399</v>
      </c>
      <c r="F5062" s="10">
        <f t="shared" si="239"/>
        <v>0</v>
      </c>
      <c r="G5062" s="11">
        <v>44086</v>
      </c>
      <c r="H5062" s="12">
        <v>0.50116898148148148</v>
      </c>
      <c r="I5062" t="s">
        <v>2767</v>
      </c>
      <c r="J5062" s="13">
        <v>200</v>
      </c>
      <c r="K5062">
        <v>3.5760000000000001</v>
      </c>
      <c r="L5062" s="14">
        <f t="shared" si="240"/>
        <v>715.2</v>
      </c>
      <c r="M5062" s="14">
        <v>715.2</v>
      </c>
      <c r="N5062" t="s">
        <v>2768</v>
      </c>
      <c r="O5062" t="s">
        <v>22</v>
      </c>
      <c r="P5062">
        <v>20604536261</v>
      </c>
      <c r="Q5062">
        <v>3</v>
      </c>
      <c r="R5062" t="s">
        <v>19</v>
      </c>
      <c r="S5062">
        <v>5399</v>
      </c>
      <c r="T5062" s="15">
        <v>44086</v>
      </c>
      <c r="U5062">
        <v>715.2</v>
      </c>
      <c r="V5062" t="s">
        <v>23</v>
      </c>
      <c r="W5062" t="s">
        <v>24</v>
      </c>
      <c r="X5062" t="s">
        <v>25</v>
      </c>
    </row>
    <row r="5063" spans="1:24" x14ac:dyDescent="0.25">
      <c r="A5063" s="8">
        <v>10114</v>
      </c>
      <c r="B5063" t="s">
        <v>7248</v>
      </c>
      <c r="C5063" s="9" t="s">
        <v>19</v>
      </c>
      <c r="D5063" s="9">
        <v>5400</v>
      </c>
      <c r="E5063" s="9">
        <f t="shared" si="238"/>
        <v>5400</v>
      </c>
      <c r="F5063" s="10">
        <f t="shared" si="239"/>
        <v>0</v>
      </c>
      <c r="G5063" s="11">
        <v>44086</v>
      </c>
      <c r="H5063" s="12">
        <v>0.51688657407407412</v>
      </c>
      <c r="I5063" t="s">
        <v>7249</v>
      </c>
      <c r="J5063" s="13">
        <v>800</v>
      </c>
      <c r="K5063">
        <v>3.5760000000000001</v>
      </c>
      <c r="L5063" s="14">
        <f t="shared" si="240"/>
        <v>2860.8</v>
      </c>
      <c r="M5063" s="14">
        <v>2860.8</v>
      </c>
      <c r="N5063" t="s">
        <v>7250</v>
      </c>
      <c r="O5063" t="s">
        <v>22</v>
      </c>
      <c r="P5063">
        <v>20604536261</v>
      </c>
      <c r="Q5063">
        <v>3</v>
      </c>
      <c r="R5063" t="s">
        <v>19</v>
      </c>
      <c r="S5063">
        <v>5400</v>
      </c>
      <c r="T5063" s="15">
        <v>44086</v>
      </c>
      <c r="U5063">
        <v>2860.8</v>
      </c>
      <c r="V5063" t="s">
        <v>23</v>
      </c>
      <c r="W5063" t="s">
        <v>24</v>
      </c>
      <c r="X5063" t="s">
        <v>25</v>
      </c>
    </row>
    <row r="5064" spans="1:24" x14ac:dyDescent="0.25">
      <c r="A5064" s="8">
        <v>10115</v>
      </c>
      <c r="B5064" t="s">
        <v>7251</v>
      </c>
      <c r="C5064" s="9" t="s">
        <v>19</v>
      </c>
      <c r="D5064" s="9">
        <v>5401</v>
      </c>
      <c r="E5064" s="9">
        <f t="shared" si="238"/>
        <v>5401</v>
      </c>
      <c r="F5064" s="10">
        <f t="shared" si="239"/>
        <v>0</v>
      </c>
      <c r="G5064" s="11">
        <v>44086</v>
      </c>
      <c r="H5064" s="12">
        <v>0.51714120370370364</v>
      </c>
      <c r="I5064" t="s">
        <v>5721</v>
      </c>
      <c r="J5064" s="13">
        <v>698</v>
      </c>
      <c r="K5064">
        <v>3.5510000000000002</v>
      </c>
      <c r="L5064" s="14">
        <f t="shared" si="240"/>
        <v>2478.598</v>
      </c>
      <c r="M5064" s="14">
        <v>2478.6</v>
      </c>
      <c r="N5064" t="s">
        <v>5722</v>
      </c>
      <c r="O5064" t="s">
        <v>37</v>
      </c>
      <c r="P5064">
        <v>20604536261</v>
      </c>
      <c r="Q5064">
        <v>3</v>
      </c>
      <c r="R5064" t="s">
        <v>19</v>
      </c>
      <c r="S5064">
        <v>5401</v>
      </c>
      <c r="T5064" s="15">
        <v>44086</v>
      </c>
      <c r="U5064">
        <v>2478.6</v>
      </c>
      <c r="V5064" t="s">
        <v>23</v>
      </c>
      <c r="W5064" t="s">
        <v>24</v>
      </c>
      <c r="X5064" t="s">
        <v>25</v>
      </c>
    </row>
    <row r="5065" spans="1:24" x14ac:dyDescent="0.25">
      <c r="A5065" s="8">
        <v>10116</v>
      </c>
      <c r="B5065" t="s">
        <v>7252</v>
      </c>
      <c r="C5065" s="9" t="s">
        <v>19</v>
      </c>
      <c r="D5065" s="9">
        <v>5402</v>
      </c>
      <c r="E5065" s="9">
        <f t="shared" si="238"/>
        <v>5402</v>
      </c>
      <c r="F5065" s="10">
        <f t="shared" si="239"/>
        <v>0</v>
      </c>
      <c r="G5065" s="11">
        <v>44086</v>
      </c>
      <c r="H5065" s="12">
        <v>0.52584490740740741</v>
      </c>
      <c r="I5065" t="s">
        <v>5976</v>
      </c>
      <c r="J5065" s="13">
        <v>41</v>
      </c>
      <c r="K5065">
        <v>3.5739999999999998</v>
      </c>
      <c r="L5065" s="14">
        <f t="shared" si="240"/>
        <v>146.53399999999999</v>
      </c>
      <c r="M5065" s="14">
        <v>146.53</v>
      </c>
      <c r="N5065" t="s">
        <v>5977</v>
      </c>
      <c r="O5065" t="s">
        <v>22</v>
      </c>
      <c r="P5065">
        <v>20604536261</v>
      </c>
      <c r="Q5065">
        <v>3</v>
      </c>
      <c r="R5065" t="s">
        <v>19</v>
      </c>
      <c r="S5065">
        <v>5402</v>
      </c>
      <c r="T5065" s="15">
        <v>44086</v>
      </c>
      <c r="U5065">
        <v>146.53</v>
      </c>
      <c r="V5065" t="s">
        <v>23</v>
      </c>
      <c r="W5065" t="s">
        <v>24</v>
      </c>
      <c r="X5065" t="s">
        <v>25</v>
      </c>
    </row>
    <row r="5066" spans="1:24" x14ac:dyDescent="0.25">
      <c r="A5066" s="8">
        <v>10117</v>
      </c>
      <c r="B5066" t="s">
        <v>7253</v>
      </c>
      <c r="C5066" s="9" t="s">
        <v>19</v>
      </c>
      <c r="D5066" s="9">
        <v>5403</v>
      </c>
      <c r="E5066" s="9">
        <f t="shared" si="238"/>
        <v>5403</v>
      </c>
      <c r="F5066" s="10">
        <f t="shared" si="239"/>
        <v>0</v>
      </c>
      <c r="G5066" s="11">
        <v>44086</v>
      </c>
      <c r="H5066" s="12">
        <v>0.61255787037037035</v>
      </c>
      <c r="I5066" t="s">
        <v>6330</v>
      </c>
      <c r="J5066" s="13">
        <v>573.30999999999995</v>
      </c>
      <c r="K5066">
        <v>3.5739999999999998</v>
      </c>
      <c r="L5066" s="14">
        <f t="shared" si="240"/>
        <v>2049.0099399999999</v>
      </c>
      <c r="M5066" s="14">
        <v>2049.0100000000002</v>
      </c>
      <c r="N5066" t="s">
        <v>6331</v>
      </c>
      <c r="O5066" t="s">
        <v>22</v>
      </c>
      <c r="P5066">
        <v>20604536261</v>
      </c>
      <c r="Q5066">
        <v>3</v>
      </c>
      <c r="R5066" t="s">
        <v>19</v>
      </c>
      <c r="S5066">
        <v>5403</v>
      </c>
      <c r="T5066" s="15">
        <v>44086</v>
      </c>
      <c r="U5066">
        <v>2049.0100000000002</v>
      </c>
      <c r="V5066" t="s">
        <v>23</v>
      </c>
      <c r="W5066" t="s">
        <v>24</v>
      </c>
      <c r="X5066" t="s">
        <v>25</v>
      </c>
    </row>
    <row r="5067" spans="1:24" x14ac:dyDescent="0.25">
      <c r="A5067" s="8">
        <v>10118</v>
      </c>
      <c r="B5067" t="s">
        <v>7254</v>
      </c>
      <c r="C5067" s="9" t="s">
        <v>19</v>
      </c>
      <c r="D5067" s="9">
        <v>5404</v>
      </c>
      <c r="E5067" s="9">
        <f t="shared" si="238"/>
        <v>5404</v>
      </c>
      <c r="F5067" s="10">
        <f t="shared" si="239"/>
        <v>0</v>
      </c>
      <c r="G5067" s="11">
        <v>44086</v>
      </c>
      <c r="H5067" s="12">
        <v>0.6305439814814815</v>
      </c>
      <c r="I5067" t="s">
        <v>802</v>
      </c>
      <c r="J5067" s="13">
        <v>200</v>
      </c>
      <c r="K5067">
        <v>3.5739999999999998</v>
      </c>
      <c r="L5067" s="14">
        <f t="shared" si="240"/>
        <v>714.8</v>
      </c>
      <c r="M5067" s="14">
        <v>714.8</v>
      </c>
      <c r="N5067" t="s">
        <v>803</v>
      </c>
      <c r="O5067" t="s">
        <v>22</v>
      </c>
      <c r="P5067">
        <v>20604536261</v>
      </c>
      <c r="Q5067">
        <v>3</v>
      </c>
      <c r="R5067" t="s">
        <v>19</v>
      </c>
      <c r="S5067">
        <v>5404</v>
      </c>
      <c r="T5067" s="15">
        <v>44086</v>
      </c>
      <c r="U5067">
        <v>714.8</v>
      </c>
      <c r="V5067" t="s">
        <v>23</v>
      </c>
      <c r="W5067" t="s">
        <v>24</v>
      </c>
      <c r="X5067" t="s">
        <v>25</v>
      </c>
    </row>
    <row r="5068" spans="1:24" x14ac:dyDescent="0.25">
      <c r="A5068" s="8">
        <v>10121</v>
      </c>
      <c r="B5068" t="s">
        <v>7255</v>
      </c>
      <c r="C5068" s="9" t="s">
        <v>19</v>
      </c>
      <c r="D5068" s="9">
        <v>5405</v>
      </c>
      <c r="E5068" s="9">
        <f t="shared" si="238"/>
        <v>5405</v>
      </c>
      <c r="F5068" s="10">
        <f t="shared" si="239"/>
        <v>0</v>
      </c>
      <c r="G5068" s="11">
        <v>44086</v>
      </c>
      <c r="H5068" s="12">
        <v>0.63072916666666667</v>
      </c>
      <c r="I5068" t="s">
        <v>7256</v>
      </c>
      <c r="J5068" s="13">
        <v>100</v>
      </c>
      <c r="K5068">
        <v>3.5739999999999998</v>
      </c>
      <c r="L5068" s="14">
        <f t="shared" si="240"/>
        <v>357.4</v>
      </c>
      <c r="M5068" s="14">
        <v>357.4</v>
      </c>
      <c r="N5068" t="s">
        <v>7257</v>
      </c>
      <c r="O5068" t="s">
        <v>22</v>
      </c>
      <c r="P5068">
        <v>20604536261</v>
      </c>
      <c r="Q5068">
        <v>3</v>
      </c>
      <c r="R5068" t="s">
        <v>19</v>
      </c>
      <c r="S5068">
        <v>5405</v>
      </c>
      <c r="T5068" s="15">
        <v>44086</v>
      </c>
      <c r="U5068">
        <v>357.4</v>
      </c>
      <c r="V5068" t="s">
        <v>23</v>
      </c>
      <c r="W5068" t="s">
        <v>24</v>
      </c>
      <c r="X5068" t="s">
        <v>25</v>
      </c>
    </row>
    <row r="5069" spans="1:24" x14ac:dyDescent="0.25">
      <c r="A5069" s="8">
        <v>10122</v>
      </c>
      <c r="B5069" t="s">
        <v>7258</v>
      </c>
      <c r="C5069" s="9" t="s">
        <v>19</v>
      </c>
      <c r="D5069" s="9">
        <v>5406</v>
      </c>
      <c r="E5069" s="9">
        <f t="shared" si="238"/>
        <v>5406</v>
      </c>
      <c r="F5069" s="10">
        <f t="shared" si="239"/>
        <v>0</v>
      </c>
      <c r="G5069" s="11">
        <v>44086</v>
      </c>
      <c r="H5069" s="12">
        <v>0.63087962962962962</v>
      </c>
      <c r="I5069" t="s">
        <v>5860</v>
      </c>
      <c r="J5069" s="13">
        <v>78.41</v>
      </c>
      <c r="K5069">
        <v>3.5760000000000001</v>
      </c>
      <c r="L5069" s="14">
        <f t="shared" si="240"/>
        <v>280.39416</v>
      </c>
      <c r="M5069" s="14">
        <v>280.39</v>
      </c>
      <c r="N5069" t="s">
        <v>5861</v>
      </c>
      <c r="O5069" t="s">
        <v>22</v>
      </c>
      <c r="P5069">
        <v>20604536261</v>
      </c>
      <c r="Q5069">
        <v>3</v>
      </c>
      <c r="R5069" t="s">
        <v>19</v>
      </c>
      <c r="S5069">
        <v>5406</v>
      </c>
      <c r="T5069" s="15">
        <v>44086</v>
      </c>
      <c r="U5069">
        <v>280.39</v>
      </c>
      <c r="V5069" t="s">
        <v>23</v>
      </c>
      <c r="W5069" t="s">
        <v>24</v>
      </c>
      <c r="X5069" t="s">
        <v>25</v>
      </c>
    </row>
    <row r="5070" spans="1:24" x14ac:dyDescent="0.25">
      <c r="A5070" s="8">
        <v>10124</v>
      </c>
      <c r="B5070" t="s">
        <v>7259</v>
      </c>
      <c r="C5070" s="9" t="s">
        <v>19</v>
      </c>
      <c r="D5070" s="9">
        <v>5407</v>
      </c>
      <c r="E5070" s="9">
        <f t="shared" si="238"/>
        <v>5407</v>
      </c>
      <c r="F5070" s="10">
        <f t="shared" si="239"/>
        <v>0</v>
      </c>
      <c r="G5070" s="11">
        <v>44086</v>
      </c>
      <c r="H5070" s="12">
        <v>0.63105324074074076</v>
      </c>
      <c r="I5070" t="s">
        <v>7256</v>
      </c>
      <c r="J5070" s="13">
        <v>1363.46</v>
      </c>
      <c r="K5070">
        <v>3.5739999999999998</v>
      </c>
      <c r="L5070" s="14">
        <f t="shared" si="240"/>
        <v>4873.0060400000002</v>
      </c>
      <c r="M5070" s="14">
        <v>4873.01</v>
      </c>
      <c r="N5070" t="s">
        <v>7257</v>
      </c>
      <c r="O5070" t="s">
        <v>22</v>
      </c>
      <c r="P5070">
        <v>20604536261</v>
      </c>
      <c r="Q5070">
        <v>3</v>
      </c>
      <c r="R5070" t="s">
        <v>19</v>
      </c>
      <c r="S5070">
        <v>5407</v>
      </c>
      <c r="T5070" s="15">
        <v>44086</v>
      </c>
      <c r="U5070">
        <v>4873.01</v>
      </c>
      <c r="V5070" t="s">
        <v>23</v>
      </c>
      <c r="W5070" t="s">
        <v>24</v>
      </c>
      <c r="X5070" t="s">
        <v>25</v>
      </c>
    </row>
    <row r="5071" spans="1:24" x14ac:dyDescent="0.25">
      <c r="A5071" s="8">
        <v>10127</v>
      </c>
      <c r="B5071" t="s">
        <v>7260</v>
      </c>
      <c r="C5071" s="9" t="s">
        <v>19</v>
      </c>
      <c r="D5071" s="9">
        <v>5408</v>
      </c>
      <c r="E5071" s="9">
        <f t="shared" si="238"/>
        <v>5408</v>
      </c>
      <c r="F5071" s="10">
        <f t="shared" si="239"/>
        <v>0</v>
      </c>
      <c r="G5071" s="11">
        <v>44086</v>
      </c>
      <c r="H5071" s="12">
        <v>0.63130787037037039</v>
      </c>
      <c r="I5071" t="s">
        <v>6613</v>
      </c>
      <c r="J5071" s="13">
        <v>2500</v>
      </c>
      <c r="K5071">
        <v>3.5525000000000002</v>
      </c>
      <c r="L5071" s="14">
        <f t="shared" si="240"/>
        <v>8881.25</v>
      </c>
      <c r="M5071" s="14">
        <v>8881.25</v>
      </c>
      <c r="N5071" t="s">
        <v>6614</v>
      </c>
      <c r="O5071" t="s">
        <v>37</v>
      </c>
      <c r="P5071">
        <v>20604536261</v>
      </c>
      <c r="Q5071">
        <v>3</v>
      </c>
      <c r="R5071" t="s">
        <v>19</v>
      </c>
      <c r="S5071">
        <v>5408</v>
      </c>
      <c r="T5071" s="15">
        <v>44086</v>
      </c>
      <c r="U5071">
        <v>8881.25</v>
      </c>
      <c r="V5071" t="s">
        <v>23</v>
      </c>
      <c r="W5071" t="s">
        <v>24</v>
      </c>
      <c r="X5071" t="s">
        <v>25</v>
      </c>
    </row>
    <row r="5072" spans="1:24" x14ac:dyDescent="0.25">
      <c r="A5072" s="8">
        <v>10128</v>
      </c>
      <c r="B5072" t="s">
        <v>7261</v>
      </c>
      <c r="C5072" s="9" t="s">
        <v>19</v>
      </c>
      <c r="D5072" s="9">
        <v>5409</v>
      </c>
      <c r="E5072" s="9">
        <f t="shared" si="238"/>
        <v>5409</v>
      </c>
      <c r="F5072" s="10">
        <f t="shared" si="239"/>
        <v>0</v>
      </c>
      <c r="G5072" s="11">
        <v>44086</v>
      </c>
      <c r="H5072" s="12">
        <v>0.63156250000000003</v>
      </c>
      <c r="I5072" t="s">
        <v>6526</v>
      </c>
      <c r="J5072" s="13">
        <v>1000</v>
      </c>
      <c r="K5072">
        <v>3.5739999999999998</v>
      </c>
      <c r="L5072" s="14">
        <f t="shared" si="240"/>
        <v>3574</v>
      </c>
      <c r="M5072" s="14">
        <v>3574</v>
      </c>
      <c r="N5072" t="s">
        <v>6527</v>
      </c>
      <c r="O5072" t="s">
        <v>22</v>
      </c>
      <c r="P5072">
        <v>20604536261</v>
      </c>
      <c r="Q5072">
        <v>3</v>
      </c>
      <c r="R5072" t="s">
        <v>19</v>
      </c>
      <c r="S5072">
        <v>5409</v>
      </c>
      <c r="T5072" s="15">
        <v>44086</v>
      </c>
      <c r="U5072">
        <v>3574</v>
      </c>
      <c r="V5072" t="s">
        <v>23</v>
      </c>
      <c r="W5072" t="s">
        <v>24</v>
      </c>
      <c r="X5072" t="s">
        <v>25</v>
      </c>
    </row>
    <row r="5073" spans="1:24" x14ac:dyDescent="0.25">
      <c r="A5073" s="8">
        <v>10129</v>
      </c>
      <c r="B5073" t="s">
        <v>7262</v>
      </c>
      <c r="C5073" s="9" t="s">
        <v>19</v>
      </c>
      <c r="D5073" s="9">
        <v>5410</v>
      </c>
      <c r="E5073" s="9">
        <f t="shared" si="238"/>
        <v>5410</v>
      </c>
      <c r="F5073" s="10">
        <f t="shared" si="239"/>
        <v>0</v>
      </c>
      <c r="G5073" s="11">
        <v>44086</v>
      </c>
      <c r="H5073" s="12">
        <v>0.82819444444444434</v>
      </c>
      <c r="I5073" t="s">
        <v>2715</v>
      </c>
      <c r="J5073" s="13">
        <v>279.8</v>
      </c>
      <c r="K5073">
        <v>3.5739999999999998</v>
      </c>
      <c r="L5073" s="14">
        <f t="shared" si="240"/>
        <v>1000.0051999999999</v>
      </c>
      <c r="M5073" s="14">
        <v>1000.01</v>
      </c>
      <c r="N5073" t="s">
        <v>2716</v>
      </c>
      <c r="O5073" t="s">
        <v>22</v>
      </c>
      <c r="P5073">
        <v>20604536261</v>
      </c>
      <c r="Q5073">
        <v>3</v>
      </c>
      <c r="R5073" t="s">
        <v>19</v>
      </c>
      <c r="S5073">
        <v>5410</v>
      </c>
      <c r="T5073" s="15">
        <v>44086</v>
      </c>
      <c r="U5073">
        <v>1000.01</v>
      </c>
      <c r="V5073" t="s">
        <v>100</v>
      </c>
      <c r="W5073" t="s">
        <v>101</v>
      </c>
      <c r="X5073" t="s">
        <v>101</v>
      </c>
    </row>
    <row r="5074" spans="1:24" x14ac:dyDescent="0.25">
      <c r="A5074" s="8">
        <v>10131</v>
      </c>
      <c r="B5074" t="s">
        <v>7263</v>
      </c>
      <c r="C5074" s="9" t="s">
        <v>19</v>
      </c>
      <c r="D5074" s="9">
        <v>5411</v>
      </c>
      <c r="E5074" s="9">
        <f t="shared" si="238"/>
        <v>5411</v>
      </c>
      <c r="F5074" s="10">
        <f t="shared" si="239"/>
        <v>0</v>
      </c>
      <c r="G5074" s="11">
        <v>44086</v>
      </c>
      <c r="H5074" s="12">
        <v>0.82835648148148155</v>
      </c>
      <c r="I5074" t="s">
        <v>3177</v>
      </c>
      <c r="J5074" s="13">
        <v>1568.55</v>
      </c>
      <c r="K5074">
        <v>3.5739999999999998</v>
      </c>
      <c r="L5074" s="14">
        <f t="shared" si="240"/>
        <v>5605.9976999999999</v>
      </c>
      <c r="M5074" s="14">
        <v>5606</v>
      </c>
      <c r="N5074" t="s">
        <v>3178</v>
      </c>
      <c r="O5074" t="s">
        <v>22</v>
      </c>
      <c r="P5074">
        <v>20604536261</v>
      </c>
      <c r="Q5074">
        <v>3</v>
      </c>
      <c r="R5074" t="s">
        <v>19</v>
      </c>
      <c r="S5074">
        <v>5411</v>
      </c>
      <c r="T5074" s="15">
        <v>44086</v>
      </c>
      <c r="U5074">
        <v>5606</v>
      </c>
      <c r="V5074" t="s">
        <v>100</v>
      </c>
      <c r="W5074" t="s">
        <v>101</v>
      </c>
      <c r="X5074" t="s">
        <v>101</v>
      </c>
    </row>
    <row r="5075" spans="1:24" x14ac:dyDescent="0.25">
      <c r="A5075" s="8">
        <v>10132</v>
      </c>
      <c r="B5075" t="s">
        <v>7264</v>
      </c>
      <c r="C5075" s="9" t="s">
        <v>19</v>
      </c>
      <c r="D5075" s="9">
        <v>5412</v>
      </c>
      <c r="E5075" s="9">
        <f t="shared" si="238"/>
        <v>5412</v>
      </c>
      <c r="F5075" s="10">
        <f t="shared" si="239"/>
        <v>0</v>
      </c>
      <c r="G5075" s="11">
        <v>44087</v>
      </c>
      <c r="H5075" s="12">
        <v>0.60991898148148149</v>
      </c>
      <c r="I5075" t="s">
        <v>7265</v>
      </c>
      <c r="J5075" s="13">
        <v>1000</v>
      </c>
      <c r="K5075">
        <v>3.5760000000000001</v>
      </c>
      <c r="L5075" s="14">
        <f t="shared" si="240"/>
        <v>3576</v>
      </c>
      <c r="M5075" s="14">
        <v>3576</v>
      </c>
      <c r="N5075" t="s">
        <v>7266</v>
      </c>
      <c r="O5075" t="s">
        <v>22</v>
      </c>
      <c r="P5075">
        <v>20604536261</v>
      </c>
      <c r="Q5075">
        <v>3</v>
      </c>
      <c r="R5075" t="s">
        <v>19</v>
      </c>
      <c r="S5075">
        <v>5412</v>
      </c>
      <c r="T5075" s="15">
        <v>44087</v>
      </c>
      <c r="U5075">
        <v>3576</v>
      </c>
      <c r="V5075" t="s">
        <v>23</v>
      </c>
      <c r="W5075" t="s">
        <v>24</v>
      </c>
      <c r="X5075" t="s">
        <v>25</v>
      </c>
    </row>
    <row r="5076" spans="1:24" x14ac:dyDescent="0.25">
      <c r="A5076" s="8">
        <v>10135</v>
      </c>
      <c r="B5076" t="s">
        <v>7267</v>
      </c>
      <c r="C5076" s="9" t="s">
        <v>19</v>
      </c>
      <c r="D5076" s="9">
        <v>5413</v>
      </c>
      <c r="E5076" s="9">
        <f t="shared" si="238"/>
        <v>5413</v>
      </c>
      <c r="F5076" s="10">
        <f t="shared" si="239"/>
        <v>0</v>
      </c>
      <c r="G5076" s="11">
        <v>44087</v>
      </c>
      <c r="H5076" s="12">
        <v>0.61738425925925922</v>
      </c>
      <c r="I5076" t="s">
        <v>7268</v>
      </c>
      <c r="J5076" s="13">
        <v>46</v>
      </c>
      <c r="K5076">
        <v>3.5760000000000001</v>
      </c>
      <c r="L5076" s="14">
        <f t="shared" si="240"/>
        <v>164.49600000000001</v>
      </c>
      <c r="M5076" s="14">
        <v>164.5</v>
      </c>
      <c r="N5076" t="s">
        <v>7269</v>
      </c>
      <c r="O5076" t="s">
        <v>22</v>
      </c>
      <c r="P5076">
        <v>20604536261</v>
      </c>
      <c r="Q5076">
        <v>3</v>
      </c>
      <c r="R5076" t="s">
        <v>19</v>
      </c>
      <c r="S5076">
        <v>5413</v>
      </c>
      <c r="T5076" s="15">
        <v>44087</v>
      </c>
      <c r="U5076">
        <v>164.5</v>
      </c>
      <c r="V5076" t="s">
        <v>23</v>
      </c>
      <c r="W5076" t="s">
        <v>24</v>
      </c>
      <c r="X5076" t="s">
        <v>25</v>
      </c>
    </row>
    <row r="5077" spans="1:24" x14ac:dyDescent="0.25">
      <c r="A5077" s="8">
        <v>10134</v>
      </c>
      <c r="B5077" t="s">
        <v>7270</v>
      </c>
      <c r="C5077" s="9" t="s">
        <v>19</v>
      </c>
      <c r="D5077" s="9">
        <v>5414</v>
      </c>
      <c r="E5077" s="9">
        <f t="shared" si="238"/>
        <v>5414</v>
      </c>
      <c r="F5077" s="10">
        <f t="shared" si="239"/>
        <v>0</v>
      </c>
      <c r="G5077" s="11">
        <v>44087</v>
      </c>
      <c r="H5077" s="12">
        <v>0.88553240740740735</v>
      </c>
      <c r="I5077" t="s">
        <v>7271</v>
      </c>
      <c r="J5077" s="13">
        <v>1000</v>
      </c>
      <c r="K5077">
        <v>3.5760000000000001</v>
      </c>
      <c r="L5077" s="14">
        <f t="shared" si="240"/>
        <v>3576</v>
      </c>
      <c r="M5077" s="14">
        <v>3576</v>
      </c>
      <c r="N5077" t="s">
        <v>7272</v>
      </c>
      <c r="O5077" t="s">
        <v>22</v>
      </c>
      <c r="P5077">
        <v>20604536261</v>
      </c>
      <c r="Q5077">
        <v>3</v>
      </c>
      <c r="R5077" t="s">
        <v>19</v>
      </c>
      <c r="S5077">
        <v>5414</v>
      </c>
      <c r="T5077" s="15">
        <v>44087</v>
      </c>
      <c r="U5077">
        <v>3576</v>
      </c>
      <c r="V5077" t="s">
        <v>100</v>
      </c>
      <c r="W5077" t="s">
        <v>101</v>
      </c>
      <c r="X5077" t="s">
        <v>101</v>
      </c>
    </row>
    <row r="5078" spans="1:24" x14ac:dyDescent="0.25">
      <c r="A5078" s="8">
        <v>10139</v>
      </c>
      <c r="B5078" t="s">
        <v>7273</v>
      </c>
      <c r="C5078" s="9" t="s">
        <v>19</v>
      </c>
      <c r="D5078" s="9">
        <v>5415</v>
      </c>
      <c r="E5078" s="9">
        <f t="shared" si="238"/>
        <v>5415</v>
      </c>
      <c r="F5078" s="10">
        <f t="shared" si="239"/>
        <v>0</v>
      </c>
      <c r="G5078" s="11">
        <v>44088</v>
      </c>
      <c r="H5078" s="12">
        <v>0.47811342592592593</v>
      </c>
      <c r="I5078" t="s">
        <v>7274</v>
      </c>
      <c r="J5078" s="13">
        <v>404.13</v>
      </c>
      <c r="K5078">
        <v>3.5705</v>
      </c>
      <c r="L5078" s="14">
        <f t="shared" si="240"/>
        <v>1442.9461650000001</v>
      </c>
      <c r="M5078" s="14">
        <v>1442.95</v>
      </c>
      <c r="N5078" t="s">
        <v>7275</v>
      </c>
      <c r="O5078" t="s">
        <v>22</v>
      </c>
      <c r="P5078">
        <v>20604536261</v>
      </c>
      <c r="Q5078">
        <v>3</v>
      </c>
      <c r="R5078" t="s">
        <v>19</v>
      </c>
      <c r="S5078">
        <v>5415</v>
      </c>
      <c r="T5078" s="15">
        <v>44088</v>
      </c>
      <c r="U5078">
        <v>1442.95</v>
      </c>
      <c r="V5078" t="s">
        <v>23</v>
      </c>
      <c r="W5078" t="s">
        <v>24</v>
      </c>
      <c r="X5078" t="s">
        <v>25</v>
      </c>
    </row>
    <row r="5079" spans="1:24" x14ac:dyDescent="0.25">
      <c r="A5079" s="8">
        <v>10140</v>
      </c>
      <c r="B5079" t="s">
        <v>7276</v>
      </c>
      <c r="C5079" s="9" t="s">
        <v>19</v>
      </c>
      <c r="D5079" s="9">
        <v>5416</v>
      </c>
      <c r="E5079" s="9">
        <f t="shared" si="238"/>
        <v>5416</v>
      </c>
      <c r="F5079" s="10">
        <f t="shared" si="239"/>
        <v>0</v>
      </c>
      <c r="G5079" s="11">
        <v>44088</v>
      </c>
      <c r="H5079" s="12">
        <v>0.47842592592592598</v>
      </c>
      <c r="I5079" t="s">
        <v>2767</v>
      </c>
      <c r="J5079" s="13">
        <v>1000</v>
      </c>
      <c r="K5079">
        <v>3.5705</v>
      </c>
      <c r="L5079" s="14">
        <f t="shared" si="240"/>
        <v>3570.5</v>
      </c>
      <c r="M5079" s="14">
        <v>3570.5</v>
      </c>
      <c r="N5079" t="s">
        <v>2768</v>
      </c>
      <c r="O5079" t="s">
        <v>22</v>
      </c>
      <c r="P5079">
        <v>20604536261</v>
      </c>
      <c r="Q5079">
        <v>3</v>
      </c>
      <c r="R5079" t="s">
        <v>19</v>
      </c>
      <c r="S5079">
        <v>5416</v>
      </c>
      <c r="T5079" s="15">
        <v>44088</v>
      </c>
      <c r="U5079">
        <v>3570.5</v>
      </c>
      <c r="V5079" t="s">
        <v>23</v>
      </c>
      <c r="W5079" t="s">
        <v>24</v>
      </c>
      <c r="X5079" t="s">
        <v>25</v>
      </c>
    </row>
    <row r="5080" spans="1:24" x14ac:dyDescent="0.25">
      <c r="A5080" s="8">
        <v>10142</v>
      </c>
      <c r="B5080" t="s">
        <v>7277</v>
      </c>
      <c r="C5080" s="9" t="s">
        <v>19</v>
      </c>
      <c r="D5080" s="9">
        <v>5417</v>
      </c>
      <c r="E5080" s="9">
        <f t="shared" si="238"/>
        <v>5417</v>
      </c>
      <c r="F5080" s="10">
        <f t="shared" si="239"/>
        <v>0</v>
      </c>
      <c r="G5080" s="11">
        <v>44088</v>
      </c>
      <c r="H5080" s="12">
        <v>0.48517361111111112</v>
      </c>
      <c r="I5080" t="s">
        <v>7278</v>
      </c>
      <c r="J5080" s="13">
        <v>278.38</v>
      </c>
      <c r="K5080">
        <v>3.5779999999999998</v>
      </c>
      <c r="L5080" s="14">
        <f t="shared" si="240"/>
        <v>996.04363999999998</v>
      </c>
      <c r="M5080" s="14">
        <v>996.04</v>
      </c>
      <c r="N5080" t="s">
        <v>7279</v>
      </c>
      <c r="O5080" t="s">
        <v>22</v>
      </c>
      <c r="P5080">
        <v>20604536261</v>
      </c>
      <c r="Q5080">
        <v>3</v>
      </c>
      <c r="R5080" t="s">
        <v>19</v>
      </c>
      <c r="S5080">
        <v>5417</v>
      </c>
      <c r="T5080" s="15">
        <v>44088</v>
      </c>
      <c r="U5080">
        <v>996.04</v>
      </c>
      <c r="V5080" t="s">
        <v>23</v>
      </c>
      <c r="W5080" t="s">
        <v>24</v>
      </c>
      <c r="X5080" t="s">
        <v>25</v>
      </c>
    </row>
    <row r="5081" spans="1:24" x14ac:dyDescent="0.25">
      <c r="A5081" s="8">
        <v>10144</v>
      </c>
      <c r="B5081" t="s">
        <v>7280</v>
      </c>
      <c r="C5081" s="9" t="s">
        <v>19</v>
      </c>
      <c r="D5081" s="9">
        <v>5418</v>
      </c>
      <c r="E5081" s="9">
        <f t="shared" si="238"/>
        <v>5418</v>
      </c>
      <c r="F5081" s="10">
        <f t="shared" si="239"/>
        <v>0</v>
      </c>
      <c r="G5081" s="11">
        <v>44088</v>
      </c>
      <c r="H5081" s="12">
        <v>0.48534722222222221</v>
      </c>
      <c r="I5081" t="s">
        <v>5721</v>
      </c>
      <c r="J5081" s="13">
        <v>2000</v>
      </c>
      <c r="K5081">
        <v>3.5569999999999999</v>
      </c>
      <c r="L5081" s="14">
        <f t="shared" si="240"/>
        <v>7114</v>
      </c>
      <c r="M5081" s="14">
        <v>7114</v>
      </c>
      <c r="N5081" t="s">
        <v>5722</v>
      </c>
      <c r="O5081" t="s">
        <v>37</v>
      </c>
      <c r="P5081">
        <v>20604536261</v>
      </c>
      <c r="Q5081">
        <v>3</v>
      </c>
      <c r="R5081" t="s">
        <v>19</v>
      </c>
      <c r="S5081">
        <v>5418</v>
      </c>
      <c r="T5081" s="15">
        <v>44088</v>
      </c>
      <c r="U5081">
        <v>7114</v>
      </c>
      <c r="V5081" t="s">
        <v>23</v>
      </c>
      <c r="W5081" t="s">
        <v>24</v>
      </c>
      <c r="X5081" t="s">
        <v>25</v>
      </c>
    </row>
    <row r="5082" spans="1:24" x14ac:dyDescent="0.25">
      <c r="A5082" s="8">
        <v>10145</v>
      </c>
      <c r="B5082" t="s">
        <v>7281</v>
      </c>
      <c r="C5082" s="9" t="s">
        <v>19</v>
      </c>
      <c r="D5082" s="9">
        <v>5419</v>
      </c>
      <c r="E5082" s="9">
        <f t="shared" si="238"/>
        <v>5419</v>
      </c>
      <c r="F5082" s="10">
        <f t="shared" si="239"/>
        <v>0</v>
      </c>
      <c r="G5082" s="11">
        <v>44088</v>
      </c>
      <c r="H5082" s="12">
        <v>0.48550925925925931</v>
      </c>
      <c r="I5082" t="s">
        <v>6526</v>
      </c>
      <c r="J5082" s="13">
        <v>110</v>
      </c>
      <c r="K5082">
        <v>3.5748000000000002</v>
      </c>
      <c r="L5082" s="14">
        <f t="shared" si="240"/>
        <v>393.22800000000001</v>
      </c>
      <c r="M5082" s="14">
        <v>393.23</v>
      </c>
      <c r="N5082" t="s">
        <v>6527</v>
      </c>
      <c r="O5082" t="s">
        <v>22</v>
      </c>
      <c r="P5082">
        <v>20604536261</v>
      </c>
      <c r="Q5082">
        <v>3</v>
      </c>
      <c r="R5082" t="s">
        <v>19</v>
      </c>
      <c r="S5082">
        <v>5419</v>
      </c>
      <c r="T5082" s="15">
        <v>44088</v>
      </c>
      <c r="U5082">
        <v>393.23</v>
      </c>
      <c r="V5082" t="s">
        <v>23</v>
      </c>
      <c r="W5082" t="s">
        <v>24</v>
      </c>
      <c r="X5082" t="s">
        <v>25</v>
      </c>
    </row>
    <row r="5083" spans="1:24" x14ac:dyDescent="0.25">
      <c r="A5083" s="8">
        <v>10147</v>
      </c>
      <c r="B5083" t="s">
        <v>7282</v>
      </c>
      <c r="C5083" s="9" t="s">
        <v>19</v>
      </c>
      <c r="D5083" s="9">
        <v>5420</v>
      </c>
      <c r="E5083" s="9">
        <f t="shared" si="238"/>
        <v>5420</v>
      </c>
      <c r="F5083" s="10">
        <f t="shared" si="239"/>
        <v>0</v>
      </c>
      <c r="G5083" s="11">
        <v>44088</v>
      </c>
      <c r="H5083" s="12">
        <v>0.48623842592592598</v>
      </c>
      <c r="I5083" t="s">
        <v>361</v>
      </c>
      <c r="J5083" s="13">
        <v>100</v>
      </c>
      <c r="K5083">
        <v>3.5760000000000001</v>
      </c>
      <c r="L5083" s="14">
        <f t="shared" si="240"/>
        <v>357.6</v>
      </c>
      <c r="M5083" s="14">
        <v>357.6</v>
      </c>
      <c r="N5083" t="s">
        <v>362</v>
      </c>
      <c r="O5083" t="s">
        <v>22</v>
      </c>
      <c r="P5083">
        <v>20604536261</v>
      </c>
      <c r="Q5083">
        <v>3</v>
      </c>
      <c r="R5083" t="s">
        <v>19</v>
      </c>
      <c r="S5083">
        <v>5420</v>
      </c>
      <c r="T5083" s="15">
        <v>44088</v>
      </c>
      <c r="U5083">
        <v>357.6</v>
      </c>
      <c r="V5083" t="s">
        <v>23</v>
      </c>
      <c r="W5083" t="s">
        <v>24</v>
      </c>
      <c r="X5083" t="s">
        <v>25</v>
      </c>
    </row>
    <row r="5084" spans="1:24" x14ac:dyDescent="0.25">
      <c r="A5084" s="8">
        <v>10148</v>
      </c>
      <c r="B5084" t="s">
        <v>7283</v>
      </c>
      <c r="C5084" s="9" t="s">
        <v>19</v>
      </c>
      <c r="D5084" s="9">
        <v>5421</v>
      </c>
      <c r="E5084" s="9">
        <f t="shared" si="238"/>
        <v>5421</v>
      </c>
      <c r="F5084" s="10">
        <f t="shared" si="239"/>
        <v>0</v>
      </c>
      <c r="G5084" s="11">
        <v>44088</v>
      </c>
      <c r="H5084" s="12">
        <v>0.48712962962962963</v>
      </c>
      <c r="I5084" t="s">
        <v>2894</v>
      </c>
      <c r="J5084" s="13">
        <v>3000</v>
      </c>
      <c r="K5084">
        <v>3.5758000000000001</v>
      </c>
      <c r="L5084" s="14">
        <f t="shared" si="240"/>
        <v>10727.4</v>
      </c>
      <c r="M5084" s="14">
        <v>10727.4</v>
      </c>
      <c r="N5084" t="s">
        <v>2895</v>
      </c>
      <c r="O5084" t="s">
        <v>22</v>
      </c>
      <c r="P5084">
        <v>20604536261</v>
      </c>
      <c r="Q5084">
        <v>3</v>
      </c>
      <c r="R5084" t="s">
        <v>19</v>
      </c>
      <c r="S5084">
        <v>5421</v>
      </c>
      <c r="T5084" s="15">
        <v>44088</v>
      </c>
      <c r="U5084">
        <v>10727.4</v>
      </c>
      <c r="V5084" t="s">
        <v>23</v>
      </c>
      <c r="W5084" t="s">
        <v>24</v>
      </c>
      <c r="X5084" t="s">
        <v>25</v>
      </c>
    </row>
    <row r="5085" spans="1:24" x14ac:dyDescent="0.25">
      <c r="A5085" s="8">
        <v>10151</v>
      </c>
      <c r="B5085" t="s">
        <v>7284</v>
      </c>
      <c r="C5085" s="9" t="s">
        <v>19</v>
      </c>
      <c r="D5085" s="9">
        <v>5422</v>
      </c>
      <c r="E5085" s="9">
        <f t="shared" ref="E5085:E5148" si="241">+E5084+1</f>
        <v>5422</v>
      </c>
      <c r="F5085" s="10">
        <f t="shared" si="239"/>
        <v>0</v>
      </c>
      <c r="G5085" s="11">
        <v>44088</v>
      </c>
      <c r="H5085" s="12">
        <v>0.48731481481481481</v>
      </c>
      <c r="I5085" t="s">
        <v>7249</v>
      </c>
      <c r="J5085" s="13">
        <v>2000</v>
      </c>
      <c r="K5085">
        <v>3.577</v>
      </c>
      <c r="L5085" s="14">
        <f t="shared" si="240"/>
        <v>7154</v>
      </c>
      <c r="M5085" s="14">
        <v>7154</v>
      </c>
      <c r="N5085" t="s">
        <v>7250</v>
      </c>
      <c r="O5085" t="s">
        <v>22</v>
      </c>
      <c r="P5085">
        <v>20604536261</v>
      </c>
      <c r="Q5085">
        <v>3</v>
      </c>
      <c r="R5085" t="s">
        <v>19</v>
      </c>
      <c r="S5085">
        <v>5422</v>
      </c>
      <c r="T5085" s="15">
        <v>44088</v>
      </c>
      <c r="U5085">
        <v>7154</v>
      </c>
      <c r="V5085" t="s">
        <v>23</v>
      </c>
      <c r="W5085" t="s">
        <v>24</v>
      </c>
      <c r="X5085" t="s">
        <v>25</v>
      </c>
    </row>
    <row r="5086" spans="1:24" x14ac:dyDescent="0.25">
      <c r="A5086" s="8">
        <v>10152</v>
      </c>
      <c r="B5086" t="s">
        <v>7285</v>
      </c>
      <c r="C5086" s="9" t="s">
        <v>19</v>
      </c>
      <c r="D5086" s="9">
        <v>5423</v>
      </c>
      <c r="E5086" s="9">
        <f t="shared" si="241"/>
        <v>5423</v>
      </c>
      <c r="F5086" s="10">
        <f t="shared" si="239"/>
        <v>0</v>
      </c>
      <c r="G5086" s="11">
        <v>44088</v>
      </c>
      <c r="H5086" s="12">
        <v>0.48748842592592595</v>
      </c>
      <c r="I5086" t="s">
        <v>6526</v>
      </c>
      <c r="J5086" s="13">
        <v>4001.68</v>
      </c>
      <c r="K5086">
        <v>3.5754999999999999</v>
      </c>
      <c r="L5086" s="14">
        <f t="shared" si="240"/>
        <v>14308.006839999998</v>
      </c>
      <c r="M5086" s="14">
        <v>14308.01</v>
      </c>
      <c r="N5086" t="s">
        <v>6527</v>
      </c>
      <c r="O5086" t="s">
        <v>22</v>
      </c>
      <c r="P5086">
        <v>20604536261</v>
      </c>
      <c r="Q5086">
        <v>3</v>
      </c>
      <c r="R5086" t="s">
        <v>19</v>
      </c>
      <c r="S5086">
        <v>5423</v>
      </c>
      <c r="T5086" s="15">
        <v>44088</v>
      </c>
      <c r="U5086">
        <v>14308.01</v>
      </c>
      <c r="V5086" t="s">
        <v>23</v>
      </c>
      <c r="W5086" t="s">
        <v>24</v>
      </c>
      <c r="X5086" t="s">
        <v>25</v>
      </c>
    </row>
    <row r="5087" spans="1:24" x14ac:dyDescent="0.25">
      <c r="A5087" s="8">
        <v>10153</v>
      </c>
      <c r="B5087" t="s">
        <v>7286</v>
      </c>
      <c r="C5087" s="9" t="s">
        <v>19</v>
      </c>
      <c r="D5087" s="9">
        <v>5424</v>
      </c>
      <c r="E5087" s="9">
        <f t="shared" si="241"/>
        <v>5424</v>
      </c>
      <c r="F5087" s="10">
        <f t="shared" si="239"/>
        <v>0</v>
      </c>
      <c r="G5087" s="11">
        <v>44088</v>
      </c>
      <c r="H5087" s="12">
        <v>0.48775462962962962</v>
      </c>
      <c r="I5087" t="s">
        <v>7274</v>
      </c>
      <c r="J5087" s="13">
        <v>2</v>
      </c>
      <c r="K5087">
        <v>3.5758000000000001</v>
      </c>
      <c r="L5087" s="14">
        <f t="shared" si="240"/>
        <v>7.1516000000000002</v>
      </c>
      <c r="M5087" s="14">
        <v>7.15</v>
      </c>
      <c r="N5087" t="s">
        <v>7275</v>
      </c>
      <c r="O5087" t="s">
        <v>22</v>
      </c>
      <c r="P5087">
        <v>20604536261</v>
      </c>
      <c r="Q5087">
        <v>3</v>
      </c>
      <c r="R5087" t="s">
        <v>19</v>
      </c>
      <c r="S5087">
        <v>5424</v>
      </c>
      <c r="T5087" s="15">
        <v>44088</v>
      </c>
      <c r="U5087">
        <v>7.15</v>
      </c>
      <c r="V5087" t="s">
        <v>23</v>
      </c>
      <c r="W5087" t="s">
        <v>24</v>
      </c>
      <c r="X5087" t="s">
        <v>25</v>
      </c>
    </row>
    <row r="5088" spans="1:24" x14ac:dyDescent="0.25">
      <c r="A5088" s="8">
        <v>10154</v>
      </c>
      <c r="B5088" t="s">
        <v>7287</v>
      </c>
      <c r="C5088" s="9" t="s">
        <v>19</v>
      </c>
      <c r="D5088" s="9">
        <v>5425</v>
      </c>
      <c r="E5088" s="9">
        <f t="shared" si="241"/>
        <v>5425</v>
      </c>
      <c r="F5088" s="10">
        <f t="shared" si="239"/>
        <v>0</v>
      </c>
      <c r="G5088" s="11">
        <v>44088</v>
      </c>
      <c r="H5088" s="12">
        <v>0.48790509259259257</v>
      </c>
      <c r="I5088" t="s">
        <v>3919</v>
      </c>
      <c r="J5088" s="13">
        <v>1505.45</v>
      </c>
      <c r="K5088">
        <v>3.577</v>
      </c>
      <c r="L5088" s="14">
        <f t="shared" si="240"/>
        <v>5384.9946500000005</v>
      </c>
      <c r="M5088" s="14">
        <v>5384.99</v>
      </c>
      <c r="N5088" t="s">
        <v>3920</v>
      </c>
      <c r="O5088" t="s">
        <v>22</v>
      </c>
      <c r="P5088">
        <v>20604536261</v>
      </c>
      <c r="Q5088">
        <v>3</v>
      </c>
      <c r="R5088" t="s">
        <v>19</v>
      </c>
      <c r="S5088">
        <v>5425</v>
      </c>
      <c r="T5088" s="15">
        <v>44088</v>
      </c>
      <c r="U5088">
        <v>5384.99</v>
      </c>
      <c r="V5088" t="s">
        <v>23</v>
      </c>
      <c r="W5088" t="s">
        <v>24</v>
      </c>
      <c r="X5088" t="s">
        <v>25</v>
      </c>
    </row>
    <row r="5089" spans="1:24" x14ac:dyDescent="0.25">
      <c r="A5089" s="8">
        <v>10156</v>
      </c>
      <c r="B5089" t="s">
        <v>7288</v>
      </c>
      <c r="C5089" s="9" t="s">
        <v>19</v>
      </c>
      <c r="D5089" s="9">
        <v>5426</v>
      </c>
      <c r="E5089" s="9">
        <f t="shared" si="241"/>
        <v>5426</v>
      </c>
      <c r="F5089" s="10">
        <f t="shared" si="239"/>
        <v>0</v>
      </c>
      <c r="G5089" s="11">
        <v>44088</v>
      </c>
      <c r="H5089" s="12">
        <v>0.48828703703703707</v>
      </c>
      <c r="I5089" t="s">
        <v>1209</v>
      </c>
      <c r="J5089" s="13">
        <v>600</v>
      </c>
      <c r="K5089">
        <v>3.5569999999999999</v>
      </c>
      <c r="L5089" s="14">
        <f t="shared" si="240"/>
        <v>2134.1999999999998</v>
      </c>
      <c r="M5089" s="14">
        <v>2134.1999999999998</v>
      </c>
      <c r="N5089" t="s">
        <v>1210</v>
      </c>
      <c r="O5089" t="s">
        <v>37</v>
      </c>
      <c r="P5089">
        <v>20604536261</v>
      </c>
      <c r="Q5089">
        <v>3</v>
      </c>
      <c r="R5089" t="s">
        <v>19</v>
      </c>
      <c r="S5089">
        <v>5426</v>
      </c>
      <c r="T5089" s="15">
        <v>44088</v>
      </c>
      <c r="U5089">
        <v>2134.1999999999998</v>
      </c>
      <c r="V5089" t="s">
        <v>23</v>
      </c>
      <c r="W5089" t="s">
        <v>24</v>
      </c>
      <c r="X5089" t="s">
        <v>25</v>
      </c>
    </row>
    <row r="5090" spans="1:24" x14ac:dyDescent="0.25">
      <c r="A5090" s="8">
        <v>10159</v>
      </c>
      <c r="B5090" t="s">
        <v>7289</v>
      </c>
      <c r="C5090" s="9" t="s">
        <v>19</v>
      </c>
      <c r="D5090" s="9">
        <v>5427</v>
      </c>
      <c r="E5090" s="9">
        <f t="shared" si="241"/>
        <v>5427</v>
      </c>
      <c r="F5090" s="10">
        <f t="shared" si="239"/>
        <v>0</v>
      </c>
      <c r="G5090" s="11">
        <v>44088</v>
      </c>
      <c r="H5090" s="12">
        <v>0.48843750000000002</v>
      </c>
      <c r="I5090" t="s">
        <v>403</v>
      </c>
      <c r="J5090" s="13">
        <v>1605</v>
      </c>
      <c r="K5090">
        <v>3.5585</v>
      </c>
      <c r="L5090" s="14">
        <f t="shared" si="240"/>
        <v>5711.3924999999999</v>
      </c>
      <c r="M5090" s="14">
        <v>5711.39</v>
      </c>
      <c r="N5090" t="s">
        <v>404</v>
      </c>
      <c r="O5090" t="s">
        <v>37</v>
      </c>
      <c r="P5090">
        <v>20604536261</v>
      </c>
      <c r="Q5090">
        <v>3</v>
      </c>
      <c r="R5090" t="s">
        <v>19</v>
      </c>
      <c r="S5090">
        <v>5427</v>
      </c>
      <c r="T5090" s="15">
        <v>44088</v>
      </c>
      <c r="U5090">
        <v>5711.39</v>
      </c>
      <c r="V5090" t="s">
        <v>23</v>
      </c>
      <c r="W5090" t="s">
        <v>24</v>
      </c>
      <c r="X5090" t="s">
        <v>25</v>
      </c>
    </row>
    <row r="5091" spans="1:24" x14ac:dyDescent="0.25">
      <c r="A5091" s="8">
        <v>10104</v>
      </c>
      <c r="B5091" t="s">
        <v>7290</v>
      </c>
      <c r="C5091" s="9" t="s">
        <v>19</v>
      </c>
      <c r="D5091" s="9">
        <v>5428</v>
      </c>
      <c r="E5091" s="9">
        <f t="shared" si="241"/>
        <v>5428</v>
      </c>
      <c r="F5091" s="10">
        <f t="shared" si="239"/>
        <v>0</v>
      </c>
      <c r="G5091" s="11">
        <v>44088</v>
      </c>
      <c r="H5091" s="12">
        <v>0.48888888888888887</v>
      </c>
      <c r="I5091" t="s">
        <v>3177</v>
      </c>
      <c r="J5091" s="13">
        <v>531.16999999999996</v>
      </c>
      <c r="K5091">
        <v>3.577</v>
      </c>
      <c r="L5091" s="14">
        <f t="shared" si="240"/>
        <v>1899.9950899999999</v>
      </c>
      <c r="M5091" s="14">
        <v>1900</v>
      </c>
      <c r="N5091" t="s">
        <v>3178</v>
      </c>
      <c r="O5091" t="s">
        <v>22</v>
      </c>
      <c r="P5091">
        <v>20604536261</v>
      </c>
      <c r="Q5091">
        <v>3</v>
      </c>
      <c r="R5091" t="s">
        <v>19</v>
      </c>
      <c r="S5091">
        <v>5428</v>
      </c>
      <c r="T5091" s="15">
        <v>44088</v>
      </c>
      <c r="U5091">
        <v>1900</v>
      </c>
      <c r="V5091" t="s">
        <v>23</v>
      </c>
      <c r="W5091" t="s">
        <v>24</v>
      </c>
      <c r="X5091" t="s">
        <v>25</v>
      </c>
    </row>
    <row r="5092" spans="1:24" x14ac:dyDescent="0.25">
      <c r="A5092" s="8">
        <v>10161</v>
      </c>
      <c r="B5092" t="s">
        <v>7291</v>
      </c>
      <c r="C5092" s="9" t="s">
        <v>19</v>
      </c>
      <c r="D5092" s="9">
        <v>5429</v>
      </c>
      <c r="E5092" s="9">
        <f t="shared" si="241"/>
        <v>5429</v>
      </c>
      <c r="F5092" s="10">
        <f t="shared" si="239"/>
        <v>0</v>
      </c>
      <c r="G5092" s="11">
        <v>44088</v>
      </c>
      <c r="H5092" s="12">
        <v>0.5131134259259259</v>
      </c>
      <c r="I5092" t="s">
        <v>4726</v>
      </c>
      <c r="J5092" s="13">
        <v>1250</v>
      </c>
      <c r="K5092">
        <v>3.58</v>
      </c>
      <c r="L5092" s="14">
        <f t="shared" si="240"/>
        <v>4475</v>
      </c>
      <c r="M5092" s="14">
        <v>4475</v>
      </c>
      <c r="N5092" t="s">
        <v>4727</v>
      </c>
      <c r="O5092" t="s">
        <v>22</v>
      </c>
      <c r="P5092">
        <v>20604536261</v>
      </c>
      <c r="Q5092">
        <v>3</v>
      </c>
      <c r="R5092" t="s">
        <v>19</v>
      </c>
      <c r="S5092">
        <v>5429</v>
      </c>
      <c r="T5092" s="15">
        <v>44088</v>
      </c>
      <c r="U5092">
        <v>4475</v>
      </c>
      <c r="V5092" t="s">
        <v>23</v>
      </c>
      <c r="W5092" t="s">
        <v>24</v>
      </c>
      <c r="X5092" t="s">
        <v>25</v>
      </c>
    </row>
    <row r="5093" spans="1:24" x14ac:dyDescent="0.25">
      <c r="A5093" s="8">
        <v>10163</v>
      </c>
      <c r="B5093" t="s">
        <v>7292</v>
      </c>
      <c r="C5093" s="9" t="s">
        <v>19</v>
      </c>
      <c r="D5093" s="9">
        <v>5430</v>
      </c>
      <c r="E5093" s="9">
        <f t="shared" si="241"/>
        <v>5430</v>
      </c>
      <c r="F5093" s="10">
        <f t="shared" si="239"/>
        <v>0</v>
      </c>
      <c r="G5093" s="11">
        <v>44088</v>
      </c>
      <c r="H5093" s="12">
        <v>0.51332175925925927</v>
      </c>
      <c r="I5093" t="s">
        <v>6739</v>
      </c>
      <c r="J5093" s="13">
        <v>120</v>
      </c>
      <c r="K5093">
        <v>3.58</v>
      </c>
      <c r="L5093" s="14">
        <f t="shared" si="240"/>
        <v>429.6</v>
      </c>
      <c r="M5093" s="14">
        <v>429.6</v>
      </c>
      <c r="N5093" t="s">
        <v>6740</v>
      </c>
      <c r="O5093" t="s">
        <v>22</v>
      </c>
      <c r="P5093">
        <v>20604536261</v>
      </c>
      <c r="Q5093">
        <v>3</v>
      </c>
      <c r="R5093" t="s">
        <v>19</v>
      </c>
      <c r="S5093">
        <v>5430</v>
      </c>
      <c r="T5093" s="15">
        <v>44088</v>
      </c>
      <c r="U5093">
        <v>429.6</v>
      </c>
      <c r="V5093" t="s">
        <v>23</v>
      </c>
      <c r="W5093" t="s">
        <v>24</v>
      </c>
      <c r="X5093" t="s">
        <v>25</v>
      </c>
    </row>
    <row r="5094" spans="1:24" x14ac:dyDescent="0.25">
      <c r="A5094" s="8">
        <v>10167</v>
      </c>
      <c r="B5094" t="s">
        <v>7293</v>
      </c>
      <c r="C5094" s="9" t="s">
        <v>19</v>
      </c>
      <c r="D5094" s="9">
        <v>5431</v>
      </c>
      <c r="E5094" s="9">
        <f t="shared" si="241"/>
        <v>5431</v>
      </c>
      <c r="F5094" s="10">
        <f t="shared" si="239"/>
        <v>0</v>
      </c>
      <c r="G5094" s="11">
        <v>44088</v>
      </c>
      <c r="H5094" s="12">
        <v>0.51410879629629636</v>
      </c>
      <c r="I5094" t="s">
        <v>4182</v>
      </c>
      <c r="J5094" s="13">
        <v>210.53</v>
      </c>
      <c r="K5094">
        <v>3.5625</v>
      </c>
      <c r="L5094" s="14">
        <f t="shared" si="240"/>
        <v>750.01312500000006</v>
      </c>
      <c r="M5094" s="14">
        <v>750.01</v>
      </c>
      <c r="N5094" t="s">
        <v>4183</v>
      </c>
      <c r="O5094" t="s">
        <v>37</v>
      </c>
      <c r="P5094">
        <v>20604536261</v>
      </c>
      <c r="Q5094">
        <v>3</v>
      </c>
      <c r="R5094" t="s">
        <v>19</v>
      </c>
      <c r="S5094">
        <v>5431</v>
      </c>
      <c r="T5094" s="15">
        <v>44088</v>
      </c>
      <c r="U5094">
        <v>750.01</v>
      </c>
      <c r="V5094" t="s">
        <v>23</v>
      </c>
      <c r="W5094" t="s">
        <v>24</v>
      </c>
      <c r="X5094" t="s">
        <v>25</v>
      </c>
    </row>
    <row r="5095" spans="1:24" x14ac:dyDescent="0.25">
      <c r="A5095" s="8">
        <v>10168</v>
      </c>
      <c r="B5095" t="s">
        <v>7294</v>
      </c>
      <c r="C5095" s="9" t="s">
        <v>19</v>
      </c>
      <c r="D5095" s="9">
        <v>5432</v>
      </c>
      <c r="E5095" s="9">
        <f t="shared" si="241"/>
        <v>5432</v>
      </c>
      <c r="F5095" s="10">
        <f t="shared" si="239"/>
        <v>0</v>
      </c>
      <c r="G5095" s="11">
        <v>44088</v>
      </c>
      <c r="H5095" s="12">
        <v>0.51428240740740738</v>
      </c>
      <c r="I5095" t="s">
        <v>7295</v>
      </c>
      <c r="J5095" s="13">
        <v>704</v>
      </c>
      <c r="K5095">
        <v>3.5609999999999999</v>
      </c>
      <c r="L5095" s="14">
        <f t="shared" si="240"/>
        <v>2506.944</v>
      </c>
      <c r="M5095" s="14">
        <v>2506.94</v>
      </c>
      <c r="N5095" t="s">
        <v>7296</v>
      </c>
      <c r="O5095" t="s">
        <v>37</v>
      </c>
      <c r="P5095">
        <v>20604536261</v>
      </c>
      <c r="Q5095">
        <v>3</v>
      </c>
      <c r="R5095" t="s">
        <v>19</v>
      </c>
      <c r="S5095">
        <v>5432</v>
      </c>
      <c r="T5095" s="15">
        <v>44088</v>
      </c>
      <c r="U5095">
        <v>2506.94</v>
      </c>
      <c r="V5095" t="s">
        <v>23</v>
      </c>
      <c r="W5095" t="s">
        <v>24</v>
      </c>
      <c r="X5095" t="s">
        <v>25</v>
      </c>
    </row>
    <row r="5096" spans="1:24" x14ac:dyDescent="0.25">
      <c r="A5096" s="8">
        <v>10170</v>
      </c>
      <c r="B5096" t="s">
        <v>7297</v>
      </c>
      <c r="C5096" s="9" t="s">
        <v>19</v>
      </c>
      <c r="D5096" s="9">
        <v>5433</v>
      </c>
      <c r="E5096" s="9">
        <f t="shared" si="241"/>
        <v>5433</v>
      </c>
      <c r="F5096" s="10">
        <f t="shared" si="239"/>
        <v>0</v>
      </c>
      <c r="G5096" s="11">
        <v>44088</v>
      </c>
      <c r="H5096" s="12">
        <v>0.57952546296296303</v>
      </c>
      <c r="I5096" t="s">
        <v>4015</v>
      </c>
      <c r="J5096" s="13">
        <v>1000</v>
      </c>
      <c r="K5096">
        <v>3.5605000000000002</v>
      </c>
      <c r="L5096" s="14">
        <f t="shared" si="240"/>
        <v>3560.5</v>
      </c>
      <c r="M5096" s="14">
        <v>3560.5</v>
      </c>
      <c r="N5096" t="s">
        <v>4016</v>
      </c>
      <c r="O5096" t="s">
        <v>37</v>
      </c>
      <c r="P5096">
        <v>20604536261</v>
      </c>
      <c r="Q5096">
        <v>3</v>
      </c>
      <c r="R5096" t="s">
        <v>19</v>
      </c>
      <c r="S5096">
        <v>5433</v>
      </c>
      <c r="T5096" s="15">
        <v>44088</v>
      </c>
      <c r="U5096">
        <v>3560.5</v>
      </c>
      <c r="V5096" t="s">
        <v>23</v>
      </c>
      <c r="W5096" t="s">
        <v>24</v>
      </c>
      <c r="X5096" t="s">
        <v>25</v>
      </c>
    </row>
    <row r="5097" spans="1:24" x14ac:dyDescent="0.25">
      <c r="A5097" s="8">
        <v>10171</v>
      </c>
      <c r="B5097" t="s">
        <v>7298</v>
      </c>
      <c r="C5097" s="9" t="s">
        <v>19</v>
      </c>
      <c r="D5097" s="9">
        <v>5434</v>
      </c>
      <c r="E5097" s="9">
        <f t="shared" si="241"/>
        <v>5434</v>
      </c>
      <c r="F5097" s="10">
        <f t="shared" si="239"/>
        <v>0</v>
      </c>
      <c r="G5097" s="11">
        <v>44088</v>
      </c>
      <c r="H5097" s="12">
        <v>0.57973379629629629</v>
      </c>
      <c r="I5097" t="s">
        <v>1046</v>
      </c>
      <c r="J5097" s="13">
        <v>100</v>
      </c>
      <c r="K5097">
        <v>3.5605000000000002</v>
      </c>
      <c r="L5097" s="14">
        <f t="shared" si="240"/>
        <v>356.05</v>
      </c>
      <c r="M5097" s="14">
        <v>356.05</v>
      </c>
      <c r="N5097" t="s">
        <v>1047</v>
      </c>
      <c r="O5097" t="s">
        <v>37</v>
      </c>
      <c r="P5097">
        <v>20604536261</v>
      </c>
      <c r="Q5097">
        <v>3</v>
      </c>
      <c r="R5097" t="s">
        <v>19</v>
      </c>
      <c r="S5097">
        <v>5434</v>
      </c>
      <c r="T5097" s="15">
        <v>44088</v>
      </c>
      <c r="U5097">
        <v>356.05</v>
      </c>
      <c r="V5097" t="s">
        <v>23</v>
      </c>
      <c r="W5097" t="s">
        <v>24</v>
      </c>
      <c r="X5097" t="s">
        <v>25</v>
      </c>
    </row>
    <row r="5098" spans="1:24" x14ac:dyDescent="0.25">
      <c r="A5098" s="8">
        <v>10173</v>
      </c>
      <c r="B5098" t="s">
        <v>7299</v>
      </c>
      <c r="C5098" s="9" t="s">
        <v>19</v>
      </c>
      <c r="D5098" s="9">
        <v>5435</v>
      </c>
      <c r="E5098" s="9">
        <f t="shared" si="241"/>
        <v>5435</v>
      </c>
      <c r="F5098" s="10">
        <f t="shared" si="239"/>
        <v>0</v>
      </c>
      <c r="G5098" s="11">
        <v>44088</v>
      </c>
      <c r="H5098" s="12">
        <v>0.5799305555555555</v>
      </c>
      <c r="I5098" t="s">
        <v>2271</v>
      </c>
      <c r="J5098" s="13">
        <v>30</v>
      </c>
      <c r="K5098">
        <v>3.5605000000000002</v>
      </c>
      <c r="L5098" s="14">
        <f t="shared" si="240"/>
        <v>106.81500000000001</v>
      </c>
      <c r="M5098" s="14">
        <v>106.82</v>
      </c>
      <c r="N5098" t="s">
        <v>2272</v>
      </c>
      <c r="O5098" t="s">
        <v>37</v>
      </c>
      <c r="P5098">
        <v>20604536261</v>
      </c>
      <c r="Q5098">
        <v>3</v>
      </c>
      <c r="R5098" t="s">
        <v>19</v>
      </c>
      <c r="S5098">
        <v>5435</v>
      </c>
      <c r="T5098" s="15">
        <v>44088</v>
      </c>
      <c r="U5098">
        <v>106.82</v>
      </c>
      <c r="V5098" t="s">
        <v>23</v>
      </c>
      <c r="W5098" t="s">
        <v>24</v>
      </c>
      <c r="X5098" t="s">
        <v>25</v>
      </c>
    </row>
    <row r="5099" spans="1:24" x14ac:dyDescent="0.25">
      <c r="A5099" s="8">
        <v>10174</v>
      </c>
      <c r="B5099" t="s">
        <v>7300</v>
      </c>
      <c r="C5099" s="9" t="s">
        <v>19</v>
      </c>
      <c r="D5099" s="9">
        <v>5436</v>
      </c>
      <c r="E5099" s="9">
        <f t="shared" si="241"/>
        <v>5436</v>
      </c>
      <c r="F5099" s="10">
        <f t="shared" si="239"/>
        <v>0</v>
      </c>
      <c r="G5099" s="11">
        <v>44088</v>
      </c>
      <c r="H5099" s="12">
        <v>0.58012731481481483</v>
      </c>
      <c r="I5099" t="s">
        <v>7295</v>
      </c>
      <c r="J5099" s="13">
        <v>10000</v>
      </c>
      <c r="K5099">
        <v>3.5605000000000002</v>
      </c>
      <c r="L5099" s="14">
        <f t="shared" si="240"/>
        <v>35605</v>
      </c>
      <c r="M5099" s="14">
        <v>35605</v>
      </c>
      <c r="N5099" t="s">
        <v>7296</v>
      </c>
      <c r="O5099" t="s">
        <v>37</v>
      </c>
      <c r="P5099">
        <v>20604536261</v>
      </c>
      <c r="Q5099">
        <v>3</v>
      </c>
      <c r="R5099" t="s">
        <v>19</v>
      </c>
      <c r="S5099">
        <v>5436</v>
      </c>
      <c r="T5099" s="15">
        <v>44088</v>
      </c>
      <c r="U5099">
        <v>35605</v>
      </c>
      <c r="V5099" t="s">
        <v>23</v>
      </c>
      <c r="W5099" t="s">
        <v>24</v>
      </c>
      <c r="X5099" t="s">
        <v>25</v>
      </c>
    </row>
    <row r="5100" spans="1:24" x14ac:dyDescent="0.25">
      <c r="A5100" s="8">
        <v>10176</v>
      </c>
      <c r="B5100" t="s">
        <v>7301</v>
      </c>
      <c r="C5100" s="9" t="s">
        <v>19</v>
      </c>
      <c r="D5100" s="9">
        <v>5437</v>
      </c>
      <c r="E5100" s="9">
        <f t="shared" si="241"/>
        <v>5437</v>
      </c>
      <c r="F5100" s="10">
        <f t="shared" si="239"/>
        <v>0</v>
      </c>
      <c r="G5100" s="11">
        <v>44088</v>
      </c>
      <c r="H5100" s="12">
        <v>0.58148148148148149</v>
      </c>
      <c r="I5100" t="s">
        <v>7295</v>
      </c>
      <c r="J5100" s="13">
        <v>2070</v>
      </c>
      <c r="K5100">
        <v>3.5605000000000002</v>
      </c>
      <c r="L5100" s="14">
        <f t="shared" si="240"/>
        <v>7370.2350000000006</v>
      </c>
      <c r="M5100" s="14">
        <v>7370.24</v>
      </c>
      <c r="N5100" t="s">
        <v>7296</v>
      </c>
      <c r="O5100" t="s">
        <v>37</v>
      </c>
      <c r="P5100">
        <v>20604536261</v>
      </c>
      <c r="Q5100">
        <v>3</v>
      </c>
      <c r="R5100" t="s">
        <v>19</v>
      </c>
      <c r="S5100">
        <v>5437</v>
      </c>
      <c r="T5100" s="15">
        <v>44088</v>
      </c>
      <c r="U5100">
        <v>7370.24</v>
      </c>
      <c r="V5100" t="s">
        <v>23</v>
      </c>
      <c r="W5100" t="s">
        <v>24</v>
      </c>
      <c r="X5100" t="s">
        <v>25</v>
      </c>
    </row>
    <row r="5101" spans="1:24" x14ac:dyDescent="0.25">
      <c r="A5101" s="8">
        <v>10177</v>
      </c>
      <c r="B5101" t="s">
        <v>7302</v>
      </c>
      <c r="C5101" s="9" t="s">
        <v>19</v>
      </c>
      <c r="D5101" s="9">
        <v>5438</v>
      </c>
      <c r="E5101" s="9">
        <f t="shared" si="241"/>
        <v>5438</v>
      </c>
      <c r="F5101" s="10">
        <f t="shared" si="239"/>
        <v>0</v>
      </c>
      <c r="G5101" s="11">
        <v>44088</v>
      </c>
      <c r="H5101" s="12">
        <v>0.58165509259259263</v>
      </c>
      <c r="I5101" t="s">
        <v>7303</v>
      </c>
      <c r="J5101" s="13">
        <v>1124</v>
      </c>
      <c r="K5101">
        <v>3.5605000000000002</v>
      </c>
      <c r="L5101" s="14">
        <f t="shared" si="240"/>
        <v>4002.0020000000004</v>
      </c>
      <c r="M5101" s="14">
        <v>4002</v>
      </c>
      <c r="N5101" t="s">
        <v>7304</v>
      </c>
      <c r="O5101" t="s">
        <v>37</v>
      </c>
      <c r="P5101">
        <v>20604536261</v>
      </c>
      <c r="Q5101">
        <v>3</v>
      </c>
      <c r="R5101" t="s">
        <v>19</v>
      </c>
      <c r="S5101">
        <v>5438</v>
      </c>
      <c r="T5101" s="15">
        <v>44088</v>
      </c>
      <c r="U5101">
        <v>4002</v>
      </c>
      <c r="V5101" t="s">
        <v>23</v>
      </c>
      <c r="W5101" t="s">
        <v>24</v>
      </c>
      <c r="X5101" t="s">
        <v>25</v>
      </c>
    </row>
    <row r="5102" spans="1:24" x14ac:dyDescent="0.25">
      <c r="A5102" s="8">
        <v>10179</v>
      </c>
      <c r="B5102" t="s">
        <v>7305</v>
      </c>
      <c r="C5102" s="9" t="s">
        <v>19</v>
      </c>
      <c r="D5102" s="9">
        <v>5439</v>
      </c>
      <c r="E5102" s="9">
        <f t="shared" si="241"/>
        <v>5439</v>
      </c>
      <c r="F5102" s="10">
        <f t="shared" si="239"/>
        <v>0</v>
      </c>
      <c r="G5102" s="11">
        <v>44088</v>
      </c>
      <c r="H5102" s="12">
        <v>0.5818402777777778</v>
      </c>
      <c r="I5102" t="s">
        <v>590</v>
      </c>
      <c r="J5102" s="13">
        <v>1000</v>
      </c>
      <c r="K5102">
        <v>3.5590000000000002</v>
      </c>
      <c r="L5102" s="14">
        <f t="shared" si="240"/>
        <v>3559</v>
      </c>
      <c r="M5102" s="14">
        <v>3559</v>
      </c>
      <c r="N5102" t="s">
        <v>591</v>
      </c>
      <c r="O5102" t="s">
        <v>37</v>
      </c>
      <c r="P5102">
        <v>20604536261</v>
      </c>
      <c r="Q5102">
        <v>3</v>
      </c>
      <c r="R5102" t="s">
        <v>19</v>
      </c>
      <c r="S5102">
        <v>5439</v>
      </c>
      <c r="T5102" s="15">
        <v>44088</v>
      </c>
      <c r="U5102">
        <v>3559</v>
      </c>
      <c r="V5102" t="s">
        <v>23</v>
      </c>
      <c r="W5102" t="s">
        <v>24</v>
      </c>
      <c r="X5102" t="s">
        <v>25</v>
      </c>
    </row>
    <row r="5103" spans="1:24" x14ac:dyDescent="0.25">
      <c r="A5103" s="8">
        <v>10180</v>
      </c>
      <c r="B5103" t="s">
        <v>7306</v>
      </c>
      <c r="C5103" s="9" t="s">
        <v>19</v>
      </c>
      <c r="D5103" s="9">
        <v>5440</v>
      </c>
      <c r="E5103" s="9">
        <f t="shared" si="241"/>
        <v>5440</v>
      </c>
      <c r="F5103" s="10">
        <f t="shared" si="239"/>
        <v>0</v>
      </c>
      <c r="G5103" s="11">
        <v>44088</v>
      </c>
      <c r="H5103" s="12">
        <v>0.58405092592592589</v>
      </c>
      <c r="I5103" t="s">
        <v>4540</v>
      </c>
      <c r="J5103" s="13">
        <v>250</v>
      </c>
      <c r="K5103">
        <v>3.5777999999999999</v>
      </c>
      <c r="L5103" s="14">
        <f t="shared" si="240"/>
        <v>894.44999999999993</v>
      </c>
      <c r="M5103" s="14">
        <v>894.45</v>
      </c>
      <c r="N5103" t="s">
        <v>4541</v>
      </c>
      <c r="O5103" t="s">
        <v>22</v>
      </c>
      <c r="P5103">
        <v>20604536261</v>
      </c>
      <c r="Q5103">
        <v>3</v>
      </c>
      <c r="R5103" t="s">
        <v>19</v>
      </c>
      <c r="S5103">
        <v>5440</v>
      </c>
      <c r="T5103" s="15">
        <v>44088</v>
      </c>
      <c r="U5103">
        <v>894.45</v>
      </c>
      <c r="V5103" t="s">
        <v>23</v>
      </c>
      <c r="W5103" t="s">
        <v>24</v>
      </c>
      <c r="X5103" t="s">
        <v>25</v>
      </c>
    </row>
    <row r="5104" spans="1:24" x14ac:dyDescent="0.25">
      <c r="A5104" s="8">
        <v>10182</v>
      </c>
      <c r="B5104" t="s">
        <v>7307</v>
      </c>
      <c r="C5104" s="9" t="s">
        <v>19</v>
      </c>
      <c r="D5104" s="9">
        <v>5441</v>
      </c>
      <c r="E5104" s="9">
        <f t="shared" si="241"/>
        <v>5441</v>
      </c>
      <c r="F5104" s="10">
        <f t="shared" si="239"/>
        <v>0</v>
      </c>
      <c r="G5104" s="11">
        <v>44088</v>
      </c>
      <c r="H5104" s="12">
        <v>0.58424768518518522</v>
      </c>
      <c r="I5104" t="s">
        <v>4540</v>
      </c>
      <c r="J5104" s="13">
        <v>250</v>
      </c>
      <c r="K5104">
        <v>3.5777999999999999</v>
      </c>
      <c r="L5104" s="14">
        <f t="shared" si="240"/>
        <v>894.44999999999993</v>
      </c>
      <c r="M5104" s="14">
        <v>894.45</v>
      </c>
      <c r="N5104" t="s">
        <v>4541</v>
      </c>
      <c r="O5104" t="s">
        <v>22</v>
      </c>
      <c r="P5104">
        <v>20604536261</v>
      </c>
      <c r="Q5104">
        <v>3</v>
      </c>
      <c r="R5104" t="s">
        <v>19</v>
      </c>
      <c r="S5104">
        <v>5441</v>
      </c>
      <c r="T5104" s="15">
        <v>44088</v>
      </c>
      <c r="U5104">
        <v>894.45</v>
      </c>
      <c r="V5104" t="s">
        <v>23</v>
      </c>
      <c r="W5104" t="s">
        <v>24</v>
      </c>
      <c r="X5104" t="s">
        <v>25</v>
      </c>
    </row>
    <row r="5105" spans="1:24" x14ac:dyDescent="0.25">
      <c r="A5105" s="8">
        <v>10183</v>
      </c>
      <c r="B5105" t="s">
        <v>7308</v>
      </c>
      <c r="C5105" s="9" t="s">
        <v>19</v>
      </c>
      <c r="D5105" s="9">
        <v>5442</v>
      </c>
      <c r="E5105" s="9">
        <f t="shared" si="241"/>
        <v>5442</v>
      </c>
      <c r="F5105" s="10">
        <f t="shared" si="239"/>
        <v>0</v>
      </c>
      <c r="G5105" s="11">
        <v>44088</v>
      </c>
      <c r="H5105" s="12">
        <v>0.58444444444444443</v>
      </c>
      <c r="I5105" t="s">
        <v>3919</v>
      </c>
      <c r="J5105" s="13">
        <v>1899.97</v>
      </c>
      <c r="K5105">
        <v>3.5790000000000002</v>
      </c>
      <c r="L5105" s="14">
        <f t="shared" si="240"/>
        <v>6799.9926300000006</v>
      </c>
      <c r="M5105" s="14">
        <v>6799.99</v>
      </c>
      <c r="N5105" t="s">
        <v>3920</v>
      </c>
      <c r="O5105" t="s">
        <v>22</v>
      </c>
      <c r="P5105">
        <v>20604536261</v>
      </c>
      <c r="Q5105">
        <v>3</v>
      </c>
      <c r="R5105" t="s">
        <v>19</v>
      </c>
      <c r="S5105">
        <v>5442</v>
      </c>
      <c r="T5105" s="15">
        <v>44088</v>
      </c>
      <c r="U5105">
        <v>6799.99</v>
      </c>
      <c r="V5105" t="s">
        <v>23</v>
      </c>
      <c r="W5105" t="s">
        <v>24</v>
      </c>
      <c r="X5105" t="s">
        <v>25</v>
      </c>
    </row>
    <row r="5106" spans="1:24" x14ac:dyDescent="0.25">
      <c r="A5106" s="8">
        <v>10184</v>
      </c>
      <c r="B5106" t="s">
        <v>7309</v>
      </c>
      <c r="C5106" s="9" t="s">
        <v>19</v>
      </c>
      <c r="D5106" s="9">
        <v>5443</v>
      </c>
      <c r="E5106" s="9">
        <f t="shared" si="241"/>
        <v>5443</v>
      </c>
      <c r="F5106" s="10">
        <f t="shared" si="239"/>
        <v>0</v>
      </c>
      <c r="G5106" s="11">
        <v>44088</v>
      </c>
      <c r="H5106" s="12">
        <v>0.58479166666666671</v>
      </c>
      <c r="I5106" t="s">
        <v>7249</v>
      </c>
      <c r="J5106" s="13">
        <v>370</v>
      </c>
      <c r="K5106">
        <v>3.5790000000000002</v>
      </c>
      <c r="L5106" s="14">
        <f t="shared" si="240"/>
        <v>1324.23</v>
      </c>
      <c r="M5106" s="14">
        <v>1324.23</v>
      </c>
      <c r="N5106" t="s">
        <v>7250</v>
      </c>
      <c r="O5106" t="s">
        <v>22</v>
      </c>
      <c r="P5106">
        <v>20604536261</v>
      </c>
      <c r="Q5106">
        <v>3</v>
      </c>
      <c r="R5106" t="s">
        <v>19</v>
      </c>
      <c r="S5106">
        <v>5443</v>
      </c>
      <c r="T5106" s="15">
        <v>44088</v>
      </c>
      <c r="U5106">
        <v>1324.23</v>
      </c>
      <c r="V5106" t="s">
        <v>23</v>
      </c>
      <c r="W5106" t="s">
        <v>24</v>
      </c>
      <c r="X5106" t="s">
        <v>25</v>
      </c>
    </row>
    <row r="5107" spans="1:24" x14ac:dyDescent="0.25">
      <c r="A5107" s="8">
        <v>10186</v>
      </c>
      <c r="B5107" t="s">
        <v>7310</v>
      </c>
      <c r="C5107" s="9" t="s">
        <v>19</v>
      </c>
      <c r="D5107" s="9">
        <v>5444</v>
      </c>
      <c r="E5107" s="9">
        <f t="shared" si="241"/>
        <v>5444</v>
      </c>
      <c r="F5107" s="10">
        <f t="shared" si="239"/>
        <v>0</v>
      </c>
      <c r="G5107" s="11">
        <v>44088</v>
      </c>
      <c r="H5107" s="12">
        <v>0.58545138888888892</v>
      </c>
      <c r="I5107" t="s">
        <v>4540</v>
      </c>
      <c r="J5107" s="13">
        <v>250</v>
      </c>
      <c r="K5107">
        <v>3.5777999999999999</v>
      </c>
      <c r="L5107" s="14">
        <f t="shared" si="240"/>
        <v>894.44999999999993</v>
      </c>
      <c r="M5107" s="14">
        <v>894.45</v>
      </c>
      <c r="N5107" t="s">
        <v>4541</v>
      </c>
      <c r="O5107" t="s">
        <v>22</v>
      </c>
      <c r="P5107">
        <v>20604536261</v>
      </c>
      <c r="Q5107">
        <v>3</v>
      </c>
      <c r="R5107" t="s">
        <v>19</v>
      </c>
      <c r="S5107">
        <v>5444</v>
      </c>
      <c r="T5107" s="15">
        <v>44088</v>
      </c>
      <c r="U5107">
        <v>894.45</v>
      </c>
      <c r="V5107" t="s">
        <v>23</v>
      </c>
      <c r="W5107" t="s">
        <v>24</v>
      </c>
      <c r="X5107" t="s">
        <v>25</v>
      </c>
    </row>
    <row r="5108" spans="1:24" x14ac:dyDescent="0.25">
      <c r="A5108" s="8">
        <v>10187</v>
      </c>
      <c r="B5108" t="s">
        <v>7311</v>
      </c>
      <c r="C5108" s="9" t="s">
        <v>19</v>
      </c>
      <c r="D5108" s="9">
        <v>5445</v>
      </c>
      <c r="E5108" s="9">
        <f t="shared" si="241"/>
        <v>5445</v>
      </c>
      <c r="F5108" s="10">
        <f t="shared" si="239"/>
        <v>0</v>
      </c>
      <c r="G5108" s="11">
        <v>44088</v>
      </c>
      <c r="H5108" s="12">
        <v>0.58564814814814814</v>
      </c>
      <c r="I5108" t="s">
        <v>4540</v>
      </c>
      <c r="J5108" s="13">
        <v>250</v>
      </c>
      <c r="K5108">
        <v>3.5777999999999999</v>
      </c>
      <c r="L5108" s="14">
        <f t="shared" si="240"/>
        <v>894.44999999999993</v>
      </c>
      <c r="M5108" s="14">
        <v>894.45</v>
      </c>
      <c r="N5108" t="s">
        <v>4541</v>
      </c>
      <c r="O5108" t="s">
        <v>22</v>
      </c>
      <c r="P5108">
        <v>20604536261</v>
      </c>
      <c r="Q5108">
        <v>3</v>
      </c>
      <c r="R5108" t="s">
        <v>19</v>
      </c>
      <c r="S5108">
        <v>5445</v>
      </c>
      <c r="T5108" s="15">
        <v>44088</v>
      </c>
      <c r="U5108">
        <v>894.45</v>
      </c>
      <c r="V5108" t="s">
        <v>23</v>
      </c>
      <c r="W5108" t="s">
        <v>24</v>
      </c>
      <c r="X5108" t="s">
        <v>25</v>
      </c>
    </row>
    <row r="5109" spans="1:24" x14ac:dyDescent="0.25">
      <c r="A5109" s="8">
        <v>10191</v>
      </c>
      <c r="B5109" t="s">
        <v>7312</v>
      </c>
      <c r="C5109" s="9" t="s">
        <v>19</v>
      </c>
      <c r="D5109" s="9">
        <v>5446</v>
      </c>
      <c r="E5109" s="9">
        <f t="shared" si="241"/>
        <v>5446</v>
      </c>
      <c r="F5109" s="10">
        <f t="shared" si="239"/>
        <v>0</v>
      </c>
      <c r="G5109" s="11">
        <v>44088</v>
      </c>
      <c r="H5109" s="12">
        <v>0.8768287037037038</v>
      </c>
      <c r="I5109" t="s">
        <v>3738</v>
      </c>
      <c r="J5109" s="13">
        <v>300</v>
      </c>
      <c r="K5109">
        <v>3.5590000000000002</v>
      </c>
      <c r="L5109" s="14">
        <f t="shared" si="240"/>
        <v>1067.7</v>
      </c>
      <c r="M5109" s="14">
        <v>1067.7</v>
      </c>
      <c r="N5109" t="s">
        <v>3739</v>
      </c>
      <c r="O5109" t="s">
        <v>37</v>
      </c>
      <c r="P5109">
        <v>20604536261</v>
      </c>
      <c r="Q5109">
        <v>3</v>
      </c>
      <c r="R5109" t="s">
        <v>19</v>
      </c>
      <c r="S5109">
        <v>5446</v>
      </c>
      <c r="T5109" s="15">
        <v>44088</v>
      </c>
      <c r="U5109">
        <v>1067.7</v>
      </c>
      <c r="V5109" t="s">
        <v>100</v>
      </c>
      <c r="W5109" t="s">
        <v>101</v>
      </c>
      <c r="X5109" t="s">
        <v>101</v>
      </c>
    </row>
    <row r="5110" spans="1:24" x14ac:dyDescent="0.25">
      <c r="A5110" s="8">
        <v>10193</v>
      </c>
      <c r="B5110" t="s">
        <v>7313</v>
      </c>
      <c r="C5110" s="9" t="s">
        <v>19</v>
      </c>
      <c r="D5110" s="9">
        <v>5447</v>
      </c>
      <c r="E5110" s="9">
        <f t="shared" si="241"/>
        <v>5447</v>
      </c>
      <c r="F5110" s="10">
        <f t="shared" si="239"/>
        <v>0</v>
      </c>
      <c r="G5110" s="11">
        <v>44088</v>
      </c>
      <c r="H5110" s="12">
        <v>0.87697916666666664</v>
      </c>
      <c r="I5110" t="s">
        <v>828</v>
      </c>
      <c r="J5110" s="13">
        <v>300</v>
      </c>
      <c r="K5110">
        <v>3.5728</v>
      </c>
      <c r="L5110" s="14">
        <f t="shared" si="240"/>
        <v>1071.8399999999999</v>
      </c>
      <c r="M5110" s="14">
        <v>1071.8399999999999</v>
      </c>
      <c r="N5110" t="s">
        <v>829</v>
      </c>
      <c r="O5110" t="s">
        <v>22</v>
      </c>
      <c r="P5110">
        <v>20604536261</v>
      </c>
      <c r="Q5110">
        <v>3</v>
      </c>
      <c r="R5110" t="s">
        <v>19</v>
      </c>
      <c r="S5110">
        <v>5447</v>
      </c>
      <c r="T5110" s="15">
        <v>44088</v>
      </c>
      <c r="U5110">
        <v>1071.8399999999999</v>
      </c>
      <c r="V5110" t="s">
        <v>100</v>
      </c>
      <c r="W5110" t="s">
        <v>101</v>
      </c>
      <c r="X5110" t="s">
        <v>101</v>
      </c>
    </row>
    <row r="5111" spans="1:24" x14ac:dyDescent="0.25">
      <c r="A5111" s="8">
        <v>10194</v>
      </c>
      <c r="B5111" t="s">
        <v>7314</v>
      </c>
      <c r="C5111" s="9" t="s">
        <v>19</v>
      </c>
      <c r="D5111" s="9">
        <v>5448</v>
      </c>
      <c r="E5111" s="9">
        <f t="shared" si="241"/>
        <v>5448</v>
      </c>
      <c r="F5111" s="10">
        <f t="shared" si="239"/>
        <v>0</v>
      </c>
      <c r="G5111" s="11">
        <v>44088</v>
      </c>
      <c r="H5111" s="12">
        <v>0.87957175925925923</v>
      </c>
      <c r="I5111" t="s">
        <v>2156</v>
      </c>
      <c r="J5111" s="13">
        <v>279.8</v>
      </c>
      <c r="K5111">
        <v>3.5739999999999998</v>
      </c>
      <c r="L5111" s="14">
        <f t="shared" si="240"/>
        <v>1000.0051999999999</v>
      </c>
      <c r="M5111" s="14">
        <v>1000.01</v>
      </c>
      <c r="N5111" t="s">
        <v>2157</v>
      </c>
      <c r="O5111" t="s">
        <v>22</v>
      </c>
      <c r="P5111">
        <v>20604536261</v>
      </c>
      <c r="Q5111">
        <v>3</v>
      </c>
      <c r="R5111" t="s">
        <v>19</v>
      </c>
      <c r="S5111">
        <v>5448</v>
      </c>
      <c r="T5111" s="15">
        <v>44088</v>
      </c>
      <c r="U5111">
        <v>1000.01</v>
      </c>
      <c r="V5111" t="s">
        <v>100</v>
      </c>
      <c r="W5111" t="s">
        <v>101</v>
      </c>
      <c r="X5111" t="s">
        <v>101</v>
      </c>
    </row>
    <row r="5112" spans="1:24" x14ac:dyDescent="0.25">
      <c r="A5112" s="8">
        <v>10195</v>
      </c>
      <c r="B5112" t="s">
        <v>7315</v>
      </c>
      <c r="C5112" s="9" t="s">
        <v>19</v>
      </c>
      <c r="D5112" s="9">
        <v>5449</v>
      </c>
      <c r="E5112" s="9">
        <f t="shared" si="241"/>
        <v>5449</v>
      </c>
      <c r="F5112" s="10">
        <f t="shared" si="239"/>
        <v>0</v>
      </c>
      <c r="G5112" s="11">
        <v>44088</v>
      </c>
      <c r="H5112" s="12">
        <v>0.87989583333333332</v>
      </c>
      <c r="I5112" t="s">
        <v>828</v>
      </c>
      <c r="J5112" s="13">
        <v>800</v>
      </c>
      <c r="K5112">
        <v>3.5724999999999998</v>
      </c>
      <c r="L5112" s="14">
        <f t="shared" si="240"/>
        <v>2858</v>
      </c>
      <c r="M5112" s="14">
        <v>2858</v>
      </c>
      <c r="N5112" t="s">
        <v>829</v>
      </c>
      <c r="O5112" t="s">
        <v>22</v>
      </c>
      <c r="P5112">
        <v>20604536261</v>
      </c>
      <c r="Q5112">
        <v>3</v>
      </c>
      <c r="R5112" t="s">
        <v>19</v>
      </c>
      <c r="S5112">
        <v>5449</v>
      </c>
      <c r="T5112" s="15">
        <v>44088</v>
      </c>
      <c r="U5112">
        <v>2858</v>
      </c>
      <c r="V5112" t="s">
        <v>100</v>
      </c>
      <c r="W5112" t="s">
        <v>101</v>
      </c>
      <c r="X5112" t="s">
        <v>101</v>
      </c>
    </row>
    <row r="5113" spans="1:24" x14ac:dyDescent="0.25">
      <c r="A5113" s="8">
        <v>10198</v>
      </c>
      <c r="B5113" t="s">
        <v>7316</v>
      </c>
      <c r="C5113" s="9" t="s">
        <v>19</v>
      </c>
      <c r="D5113" s="9">
        <v>5450</v>
      </c>
      <c r="E5113" s="9">
        <f t="shared" si="241"/>
        <v>5450</v>
      </c>
      <c r="F5113" s="10">
        <f t="shared" si="239"/>
        <v>0</v>
      </c>
      <c r="G5113" s="11">
        <v>44088</v>
      </c>
      <c r="H5113" s="12">
        <v>0.88012731481481488</v>
      </c>
      <c r="I5113" t="s">
        <v>1962</v>
      </c>
      <c r="J5113" s="13">
        <v>45000</v>
      </c>
      <c r="K5113">
        <v>3.556</v>
      </c>
      <c r="L5113" s="14">
        <f t="shared" si="240"/>
        <v>160020</v>
      </c>
      <c r="M5113" s="14">
        <v>160020</v>
      </c>
      <c r="N5113" t="s">
        <v>1963</v>
      </c>
      <c r="O5113" t="s">
        <v>37</v>
      </c>
      <c r="P5113">
        <v>20604536261</v>
      </c>
      <c r="Q5113">
        <v>3</v>
      </c>
      <c r="R5113" t="s">
        <v>19</v>
      </c>
      <c r="S5113">
        <v>5450</v>
      </c>
      <c r="T5113" s="15">
        <v>44088</v>
      </c>
      <c r="U5113">
        <v>160020</v>
      </c>
      <c r="V5113" t="s">
        <v>100</v>
      </c>
      <c r="W5113" t="s">
        <v>101</v>
      </c>
      <c r="X5113" t="s">
        <v>101</v>
      </c>
    </row>
    <row r="5114" spans="1:24" x14ac:dyDescent="0.25">
      <c r="A5114" s="8">
        <v>10202</v>
      </c>
      <c r="B5114" t="s">
        <v>7317</v>
      </c>
      <c r="C5114" s="9" t="s">
        <v>19</v>
      </c>
      <c r="D5114" s="9">
        <v>5451</v>
      </c>
      <c r="E5114" s="9">
        <f t="shared" si="241"/>
        <v>5451</v>
      </c>
      <c r="F5114" s="10">
        <f t="shared" si="239"/>
        <v>0</v>
      </c>
      <c r="G5114" s="11">
        <v>44088</v>
      </c>
      <c r="H5114" s="12">
        <v>0.88083333333333336</v>
      </c>
      <c r="I5114" t="s">
        <v>7265</v>
      </c>
      <c r="J5114" s="13">
        <v>1000</v>
      </c>
      <c r="K5114">
        <v>3.569</v>
      </c>
      <c r="L5114" s="14">
        <f t="shared" si="240"/>
        <v>3569</v>
      </c>
      <c r="M5114" s="14">
        <v>3569</v>
      </c>
      <c r="N5114" t="s">
        <v>7266</v>
      </c>
      <c r="O5114" t="s">
        <v>22</v>
      </c>
      <c r="P5114">
        <v>20604536261</v>
      </c>
      <c r="Q5114">
        <v>3</v>
      </c>
      <c r="R5114" t="s">
        <v>19</v>
      </c>
      <c r="S5114">
        <v>5451</v>
      </c>
      <c r="T5114" s="15">
        <v>44088</v>
      </c>
      <c r="U5114">
        <v>3569</v>
      </c>
      <c r="V5114" t="s">
        <v>100</v>
      </c>
      <c r="W5114" t="s">
        <v>101</v>
      </c>
      <c r="X5114" t="s">
        <v>101</v>
      </c>
    </row>
    <row r="5115" spans="1:24" x14ac:dyDescent="0.25">
      <c r="A5115" s="8">
        <v>10203</v>
      </c>
      <c r="B5115" t="s">
        <v>7318</v>
      </c>
      <c r="C5115" s="9" t="s">
        <v>19</v>
      </c>
      <c r="D5115" s="9">
        <v>5452</v>
      </c>
      <c r="E5115" s="9">
        <f t="shared" si="241"/>
        <v>5452</v>
      </c>
      <c r="F5115" s="10">
        <f t="shared" si="239"/>
        <v>0</v>
      </c>
      <c r="G5115" s="11">
        <v>44088</v>
      </c>
      <c r="H5115" s="12">
        <v>0.88096064814814812</v>
      </c>
      <c r="I5115" t="s">
        <v>2865</v>
      </c>
      <c r="J5115" s="13">
        <v>300</v>
      </c>
      <c r="K5115">
        <v>3.5678000000000001</v>
      </c>
      <c r="L5115" s="14">
        <f t="shared" si="240"/>
        <v>1070.3399999999999</v>
      </c>
      <c r="M5115" s="14">
        <v>1070.3399999999999</v>
      </c>
      <c r="N5115" t="s">
        <v>2866</v>
      </c>
      <c r="O5115" t="s">
        <v>22</v>
      </c>
      <c r="P5115">
        <v>20604536261</v>
      </c>
      <c r="Q5115">
        <v>3</v>
      </c>
      <c r="R5115" t="s">
        <v>19</v>
      </c>
      <c r="S5115">
        <v>5452</v>
      </c>
      <c r="T5115" s="15">
        <v>44088</v>
      </c>
      <c r="U5115">
        <v>1070.3399999999999</v>
      </c>
      <c r="V5115" t="s">
        <v>100</v>
      </c>
      <c r="W5115" t="s">
        <v>101</v>
      </c>
      <c r="X5115" t="s">
        <v>101</v>
      </c>
    </row>
    <row r="5116" spans="1:24" x14ac:dyDescent="0.25">
      <c r="A5116" s="8">
        <v>10204</v>
      </c>
      <c r="B5116" t="s">
        <v>7319</v>
      </c>
      <c r="C5116" s="9" t="s">
        <v>19</v>
      </c>
      <c r="D5116" s="9">
        <v>5453</v>
      </c>
      <c r="E5116" s="9">
        <f t="shared" si="241"/>
        <v>5453</v>
      </c>
      <c r="F5116" s="10">
        <f t="shared" si="239"/>
        <v>0</v>
      </c>
      <c r="G5116" s="11">
        <v>44088</v>
      </c>
      <c r="H5116" s="12">
        <v>0.88137731481481485</v>
      </c>
      <c r="I5116" t="s">
        <v>5911</v>
      </c>
      <c r="J5116" s="13">
        <v>200</v>
      </c>
      <c r="K5116">
        <v>3.569</v>
      </c>
      <c r="L5116" s="14">
        <f t="shared" si="240"/>
        <v>713.8</v>
      </c>
      <c r="M5116" s="14">
        <v>713.8</v>
      </c>
      <c r="N5116" t="s">
        <v>5912</v>
      </c>
      <c r="O5116" t="s">
        <v>22</v>
      </c>
      <c r="P5116">
        <v>20604536261</v>
      </c>
      <c r="Q5116">
        <v>3</v>
      </c>
      <c r="R5116" t="s">
        <v>19</v>
      </c>
      <c r="S5116">
        <v>5453</v>
      </c>
      <c r="T5116" s="15">
        <v>44088</v>
      </c>
      <c r="U5116">
        <v>713.8</v>
      </c>
      <c r="V5116" t="s">
        <v>100</v>
      </c>
      <c r="W5116" t="s">
        <v>101</v>
      </c>
      <c r="X5116" t="s">
        <v>101</v>
      </c>
    </row>
    <row r="5117" spans="1:24" x14ac:dyDescent="0.25">
      <c r="A5117" s="8">
        <v>10205</v>
      </c>
      <c r="B5117" t="s">
        <v>7320</v>
      </c>
      <c r="C5117" s="9" t="s">
        <v>19</v>
      </c>
      <c r="D5117" s="9">
        <v>5454</v>
      </c>
      <c r="E5117" s="9">
        <f t="shared" si="241"/>
        <v>5454</v>
      </c>
      <c r="F5117" s="10">
        <f t="shared" si="239"/>
        <v>0</v>
      </c>
      <c r="G5117" s="11">
        <v>44088</v>
      </c>
      <c r="H5117" s="12">
        <v>0.88179398148148147</v>
      </c>
      <c r="I5117" t="s">
        <v>5911</v>
      </c>
      <c r="J5117" s="13">
        <v>200</v>
      </c>
      <c r="K5117">
        <v>3.569</v>
      </c>
      <c r="L5117" s="14">
        <f t="shared" si="240"/>
        <v>713.8</v>
      </c>
      <c r="M5117" s="14">
        <v>713.8</v>
      </c>
      <c r="N5117" t="s">
        <v>5912</v>
      </c>
      <c r="O5117" t="s">
        <v>22</v>
      </c>
      <c r="P5117">
        <v>20604536261</v>
      </c>
      <c r="Q5117">
        <v>3</v>
      </c>
      <c r="R5117" t="s">
        <v>19</v>
      </c>
      <c r="S5117">
        <v>5454</v>
      </c>
      <c r="T5117" s="15">
        <v>44088</v>
      </c>
      <c r="U5117">
        <v>713.8</v>
      </c>
      <c r="V5117" t="s">
        <v>100</v>
      </c>
      <c r="W5117" t="s">
        <v>101</v>
      </c>
      <c r="X5117" t="s">
        <v>101</v>
      </c>
    </row>
    <row r="5118" spans="1:24" x14ac:dyDescent="0.25">
      <c r="A5118" s="8">
        <v>10206</v>
      </c>
      <c r="B5118" t="s">
        <v>7321</v>
      </c>
      <c r="C5118" s="9" t="s">
        <v>19</v>
      </c>
      <c r="D5118" s="9">
        <v>5455</v>
      </c>
      <c r="E5118" s="9">
        <f t="shared" si="241"/>
        <v>5455</v>
      </c>
      <c r="F5118" s="10">
        <f t="shared" si="239"/>
        <v>0</v>
      </c>
      <c r="G5118" s="11">
        <v>44088</v>
      </c>
      <c r="H5118" s="12">
        <v>0.88296296296296306</v>
      </c>
      <c r="I5118" t="s">
        <v>4540</v>
      </c>
      <c r="J5118" s="13">
        <v>250</v>
      </c>
      <c r="K5118">
        <v>3.5678000000000001</v>
      </c>
      <c r="L5118" s="14">
        <f t="shared" si="240"/>
        <v>891.95</v>
      </c>
      <c r="M5118" s="14">
        <v>891.95</v>
      </c>
      <c r="N5118" t="s">
        <v>4541</v>
      </c>
      <c r="O5118" t="s">
        <v>22</v>
      </c>
      <c r="P5118">
        <v>20604536261</v>
      </c>
      <c r="Q5118">
        <v>3</v>
      </c>
      <c r="R5118" t="s">
        <v>19</v>
      </c>
      <c r="S5118">
        <v>5455</v>
      </c>
      <c r="T5118" s="15">
        <v>44088</v>
      </c>
      <c r="U5118">
        <v>891.95</v>
      </c>
      <c r="V5118" t="s">
        <v>100</v>
      </c>
      <c r="W5118" t="s">
        <v>101</v>
      </c>
      <c r="X5118" t="s">
        <v>101</v>
      </c>
    </row>
    <row r="5119" spans="1:24" x14ac:dyDescent="0.25">
      <c r="A5119" s="8">
        <v>10208</v>
      </c>
      <c r="B5119" t="s">
        <v>7322</v>
      </c>
      <c r="C5119" s="9" t="s">
        <v>19</v>
      </c>
      <c r="D5119" s="9">
        <v>5456</v>
      </c>
      <c r="E5119" s="9">
        <f t="shared" si="241"/>
        <v>5456</v>
      </c>
      <c r="F5119" s="10">
        <f t="shared" si="239"/>
        <v>0</v>
      </c>
      <c r="G5119" s="11">
        <v>44088</v>
      </c>
      <c r="H5119" s="12">
        <v>0.88312500000000005</v>
      </c>
      <c r="I5119" t="s">
        <v>4540</v>
      </c>
      <c r="J5119" s="13">
        <v>250</v>
      </c>
      <c r="K5119">
        <v>3.5678000000000001</v>
      </c>
      <c r="L5119" s="14">
        <f t="shared" si="240"/>
        <v>891.95</v>
      </c>
      <c r="M5119" s="14">
        <v>891.95</v>
      </c>
      <c r="N5119" t="s">
        <v>4541</v>
      </c>
      <c r="O5119" t="s">
        <v>22</v>
      </c>
      <c r="P5119">
        <v>20604536261</v>
      </c>
      <c r="Q5119">
        <v>3</v>
      </c>
      <c r="R5119" t="s">
        <v>19</v>
      </c>
      <c r="S5119">
        <v>5456</v>
      </c>
      <c r="T5119" s="15">
        <v>44088</v>
      </c>
      <c r="U5119">
        <v>891.95</v>
      </c>
      <c r="V5119" t="s">
        <v>100</v>
      </c>
      <c r="W5119" t="s">
        <v>101</v>
      </c>
      <c r="X5119" t="s">
        <v>101</v>
      </c>
    </row>
    <row r="5120" spans="1:24" x14ac:dyDescent="0.25">
      <c r="A5120" s="8">
        <v>10210</v>
      </c>
      <c r="B5120" t="s">
        <v>7323</v>
      </c>
      <c r="C5120" s="9" t="s">
        <v>19</v>
      </c>
      <c r="D5120" s="9">
        <v>5457</v>
      </c>
      <c r="E5120" s="9">
        <f t="shared" si="241"/>
        <v>5457</v>
      </c>
      <c r="F5120" s="10">
        <f t="shared" si="239"/>
        <v>0</v>
      </c>
      <c r="G5120" s="11">
        <v>44088</v>
      </c>
      <c r="H5120" s="12">
        <v>0.88633101851851848</v>
      </c>
      <c r="I5120" t="s">
        <v>4540</v>
      </c>
      <c r="J5120" s="13">
        <v>250</v>
      </c>
      <c r="K5120">
        <v>3.5678000000000001</v>
      </c>
      <c r="L5120" s="14">
        <f t="shared" si="240"/>
        <v>891.95</v>
      </c>
      <c r="M5120" s="14">
        <v>891.95</v>
      </c>
      <c r="N5120" t="s">
        <v>4541</v>
      </c>
      <c r="O5120" t="s">
        <v>22</v>
      </c>
      <c r="P5120">
        <v>20604536261</v>
      </c>
      <c r="Q5120">
        <v>3</v>
      </c>
      <c r="R5120" t="s">
        <v>19</v>
      </c>
      <c r="S5120">
        <v>5457</v>
      </c>
      <c r="T5120" s="15">
        <v>44088</v>
      </c>
      <c r="U5120">
        <v>891.95</v>
      </c>
      <c r="V5120" t="s">
        <v>100</v>
      </c>
      <c r="W5120" t="s">
        <v>101</v>
      </c>
      <c r="X5120" t="s">
        <v>101</v>
      </c>
    </row>
    <row r="5121" spans="1:24" x14ac:dyDescent="0.25">
      <c r="A5121" s="8">
        <v>10211</v>
      </c>
      <c r="B5121" t="s">
        <v>7324</v>
      </c>
      <c r="C5121" s="9" t="s">
        <v>19</v>
      </c>
      <c r="D5121" s="9">
        <v>5458</v>
      </c>
      <c r="E5121" s="9">
        <f t="shared" si="241"/>
        <v>5458</v>
      </c>
      <c r="F5121" s="10">
        <f t="shared" si="239"/>
        <v>0</v>
      </c>
      <c r="G5121" s="11">
        <v>44088</v>
      </c>
      <c r="H5121" s="12">
        <v>0.88666666666666671</v>
      </c>
      <c r="I5121" t="s">
        <v>4540</v>
      </c>
      <c r="J5121" s="13">
        <v>250</v>
      </c>
      <c r="K5121">
        <v>3.5678000000000001</v>
      </c>
      <c r="L5121" s="14">
        <f t="shared" si="240"/>
        <v>891.95</v>
      </c>
      <c r="M5121" s="14">
        <v>891.95</v>
      </c>
      <c r="N5121" t="s">
        <v>4541</v>
      </c>
      <c r="O5121" t="s">
        <v>22</v>
      </c>
      <c r="P5121">
        <v>20604536261</v>
      </c>
      <c r="Q5121">
        <v>3</v>
      </c>
      <c r="R5121" t="s">
        <v>19</v>
      </c>
      <c r="S5121">
        <v>5458</v>
      </c>
      <c r="T5121" s="15">
        <v>44088</v>
      </c>
      <c r="U5121">
        <v>891.95</v>
      </c>
      <c r="V5121" t="s">
        <v>100</v>
      </c>
      <c r="W5121" t="s">
        <v>101</v>
      </c>
      <c r="X5121" t="s">
        <v>101</v>
      </c>
    </row>
    <row r="5122" spans="1:24" x14ac:dyDescent="0.25">
      <c r="A5122" s="8">
        <v>10212</v>
      </c>
      <c r="B5122" t="s">
        <v>7325</v>
      </c>
      <c r="C5122" s="9" t="s">
        <v>19</v>
      </c>
      <c r="D5122" s="9">
        <v>5459</v>
      </c>
      <c r="E5122" s="9">
        <f t="shared" si="241"/>
        <v>5459</v>
      </c>
      <c r="F5122" s="10">
        <f t="shared" si="239"/>
        <v>0</v>
      </c>
      <c r="G5122" s="11">
        <v>44088</v>
      </c>
      <c r="H5122" s="12">
        <v>0.89443287037037045</v>
      </c>
      <c r="I5122" t="s">
        <v>3771</v>
      </c>
      <c r="J5122" s="13">
        <v>950</v>
      </c>
      <c r="K5122">
        <v>3.5678000000000001</v>
      </c>
      <c r="L5122" s="14">
        <f t="shared" si="240"/>
        <v>3389.41</v>
      </c>
      <c r="M5122" s="14">
        <v>3389.41</v>
      </c>
      <c r="N5122" t="s">
        <v>3772</v>
      </c>
      <c r="O5122" t="s">
        <v>22</v>
      </c>
      <c r="P5122">
        <v>20604536261</v>
      </c>
      <c r="Q5122">
        <v>3</v>
      </c>
      <c r="R5122" t="s">
        <v>19</v>
      </c>
      <c r="S5122">
        <v>5459</v>
      </c>
      <c r="T5122" s="15">
        <v>44088</v>
      </c>
      <c r="U5122">
        <v>3389.41</v>
      </c>
      <c r="V5122" t="s">
        <v>100</v>
      </c>
      <c r="W5122" t="s">
        <v>101</v>
      </c>
      <c r="X5122" t="s">
        <v>101</v>
      </c>
    </row>
    <row r="5123" spans="1:24" x14ac:dyDescent="0.25">
      <c r="A5123" s="8">
        <v>10214</v>
      </c>
      <c r="B5123" t="s">
        <v>7326</v>
      </c>
      <c r="C5123" s="9" t="s">
        <v>19</v>
      </c>
      <c r="D5123" s="9">
        <v>5460</v>
      </c>
      <c r="E5123" s="9">
        <f t="shared" si="241"/>
        <v>5460</v>
      </c>
      <c r="F5123" s="10">
        <f t="shared" si="239"/>
        <v>0</v>
      </c>
      <c r="G5123" s="11">
        <v>44088</v>
      </c>
      <c r="H5123" s="12">
        <v>0.89505787037037043</v>
      </c>
      <c r="I5123" t="s">
        <v>3063</v>
      </c>
      <c r="J5123" s="13">
        <v>128.79</v>
      </c>
      <c r="K5123">
        <v>3.5678000000000001</v>
      </c>
      <c r="L5123" s="14">
        <f t="shared" si="240"/>
        <v>459.496962</v>
      </c>
      <c r="M5123" s="14">
        <v>459.5</v>
      </c>
      <c r="N5123" t="s">
        <v>3064</v>
      </c>
      <c r="O5123" t="s">
        <v>22</v>
      </c>
      <c r="P5123">
        <v>20604536261</v>
      </c>
      <c r="Q5123">
        <v>3</v>
      </c>
      <c r="R5123" t="s">
        <v>19</v>
      </c>
      <c r="S5123">
        <v>5460</v>
      </c>
      <c r="T5123" s="15">
        <v>44088</v>
      </c>
      <c r="U5123">
        <v>459.5</v>
      </c>
      <c r="V5123" t="s">
        <v>100</v>
      </c>
      <c r="W5123" t="s">
        <v>101</v>
      </c>
      <c r="X5123" t="s">
        <v>101</v>
      </c>
    </row>
    <row r="5124" spans="1:24" x14ac:dyDescent="0.25">
      <c r="A5124" s="8">
        <v>10215</v>
      </c>
      <c r="B5124" t="s">
        <v>7327</v>
      </c>
      <c r="C5124" s="9" t="s">
        <v>19</v>
      </c>
      <c r="D5124" s="9">
        <v>5461</v>
      </c>
      <c r="E5124" s="9">
        <f t="shared" si="241"/>
        <v>5461</v>
      </c>
      <c r="F5124" s="10">
        <f t="shared" ref="F5124:F5187" si="242">+E5124-E5123-1</f>
        <v>0</v>
      </c>
      <c r="G5124" s="11">
        <v>44088</v>
      </c>
      <c r="H5124" s="12">
        <v>0.89535879629629633</v>
      </c>
      <c r="I5124" t="s">
        <v>6526</v>
      </c>
      <c r="J5124" s="13">
        <v>500</v>
      </c>
      <c r="K5124">
        <v>3.5678000000000001</v>
      </c>
      <c r="L5124" s="14">
        <f t="shared" ref="L5124:L5187" si="243">J5124*K5124</f>
        <v>1783.9</v>
      </c>
      <c r="M5124" s="14">
        <v>1783.9</v>
      </c>
      <c r="N5124" t="s">
        <v>6527</v>
      </c>
      <c r="O5124" t="s">
        <v>22</v>
      </c>
      <c r="P5124">
        <v>20604536261</v>
      </c>
      <c r="Q5124">
        <v>3</v>
      </c>
      <c r="R5124" t="s">
        <v>19</v>
      </c>
      <c r="S5124">
        <v>5461</v>
      </c>
      <c r="T5124" s="15">
        <v>44088</v>
      </c>
      <c r="U5124">
        <v>1783.9</v>
      </c>
      <c r="V5124" t="s">
        <v>100</v>
      </c>
      <c r="W5124" t="s">
        <v>101</v>
      </c>
      <c r="X5124" t="s">
        <v>101</v>
      </c>
    </row>
    <row r="5125" spans="1:24" x14ac:dyDescent="0.25">
      <c r="A5125" s="8">
        <v>10216</v>
      </c>
      <c r="B5125" t="s">
        <v>7328</v>
      </c>
      <c r="C5125" s="9" t="s">
        <v>19</v>
      </c>
      <c r="D5125" s="9">
        <v>5462</v>
      </c>
      <c r="E5125" s="9">
        <f t="shared" si="241"/>
        <v>5462</v>
      </c>
      <c r="F5125" s="10">
        <f t="shared" si="242"/>
        <v>0</v>
      </c>
      <c r="G5125" s="11">
        <v>44088</v>
      </c>
      <c r="H5125" s="12">
        <v>0.89549768518518524</v>
      </c>
      <c r="I5125" t="s">
        <v>7256</v>
      </c>
      <c r="J5125" s="13">
        <v>2217.9899999999998</v>
      </c>
      <c r="K5125">
        <v>3.5678000000000001</v>
      </c>
      <c r="L5125" s="14">
        <f t="shared" si="243"/>
        <v>7913.3447219999998</v>
      </c>
      <c r="M5125" s="14">
        <v>7913.34</v>
      </c>
      <c r="N5125" t="s">
        <v>7257</v>
      </c>
      <c r="O5125" t="s">
        <v>22</v>
      </c>
      <c r="P5125">
        <v>20604536261</v>
      </c>
      <c r="Q5125">
        <v>3</v>
      </c>
      <c r="R5125" t="s">
        <v>19</v>
      </c>
      <c r="S5125">
        <v>5462</v>
      </c>
      <c r="T5125" s="15">
        <v>44088</v>
      </c>
      <c r="U5125">
        <v>7913.34</v>
      </c>
      <c r="V5125" t="s">
        <v>100</v>
      </c>
      <c r="W5125" t="s">
        <v>101</v>
      </c>
      <c r="X5125" t="s">
        <v>101</v>
      </c>
    </row>
    <row r="5126" spans="1:24" x14ac:dyDescent="0.25">
      <c r="A5126" s="8">
        <v>10216</v>
      </c>
      <c r="B5126" t="s">
        <v>7329</v>
      </c>
      <c r="C5126" s="9" t="s">
        <v>19</v>
      </c>
      <c r="D5126" s="9">
        <v>5463</v>
      </c>
      <c r="E5126" s="9">
        <f t="shared" si="241"/>
        <v>5463</v>
      </c>
      <c r="F5126" s="10">
        <f t="shared" si="242"/>
        <v>0</v>
      </c>
      <c r="G5126" s="11">
        <v>44088</v>
      </c>
      <c r="H5126" s="12">
        <v>0.89560185185185182</v>
      </c>
      <c r="I5126" t="s">
        <v>7256</v>
      </c>
      <c r="J5126" s="13">
        <v>2217.9899999999998</v>
      </c>
      <c r="K5126">
        <v>3.5678000000000001</v>
      </c>
      <c r="L5126" s="14">
        <f t="shared" si="243"/>
        <v>7913.3447219999998</v>
      </c>
      <c r="M5126" s="14">
        <v>7913.34</v>
      </c>
      <c r="N5126" t="s">
        <v>7257</v>
      </c>
      <c r="O5126" t="s">
        <v>22</v>
      </c>
      <c r="P5126">
        <v>20604536261</v>
      </c>
      <c r="Q5126">
        <v>3</v>
      </c>
      <c r="R5126" t="s">
        <v>19</v>
      </c>
      <c r="S5126">
        <v>5463</v>
      </c>
      <c r="T5126" s="15">
        <v>44088</v>
      </c>
      <c r="U5126">
        <v>7913.34</v>
      </c>
      <c r="V5126" t="s">
        <v>100</v>
      </c>
      <c r="W5126" t="s">
        <v>101</v>
      </c>
      <c r="X5126" t="s">
        <v>101</v>
      </c>
    </row>
    <row r="5127" spans="1:24" x14ac:dyDescent="0.25">
      <c r="A5127" s="8">
        <v>10218</v>
      </c>
      <c r="B5127" t="s">
        <v>7330</v>
      </c>
      <c r="C5127" s="9" t="s">
        <v>19</v>
      </c>
      <c r="D5127" s="9">
        <v>5464</v>
      </c>
      <c r="E5127" s="9">
        <f t="shared" si="241"/>
        <v>5464</v>
      </c>
      <c r="F5127" s="10">
        <f t="shared" si="242"/>
        <v>0</v>
      </c>
      <c r="G5127" s="11">
        <v>44088</v>
      </c>
      <c r="H5127" s="12">
        <v>0.89574074074074073</v>
      </c>
      <c r="I5127" t="s">
        <v>2715</v>
      </c>
      <c r="J5127" s="13">
        <v>999.99</v>
      </c>
      <c r="K5127">
        <v>3.5678000000000001</v>
      </c>
      <c r="L5127" s="14">
        <f t="shared" si="243"/>
        <v>3567.764322</v>
      </c>
      <c r="M5127" s="14">
        <v>3567.76</v>
      </c>
      <c r="N5127" t="s">
        <v>2716</v>
      </c>
      <c r="O5127" t="s">
        <v>22</v>
      </c>
      <c r="P5127">
        <v>20604536261</v>
      </c>
      <c r="Q5127">
        <v>3</v>
      </c>
      <c r="R5127" t="s">
        <v>19</v>
      </c>
      <c r="S5127">
        <v>5464</v>
      </c>
      <c r="T5127" s="15">
        <v>44088</v>
      </c>
      <c r="U5127">
        <v>3567.76</v>
      </c>
      <c r="V5127" t="s">
        <v>100</v>
      </c>
      <c r="W5127" t="s">
        <v>101</v>
      </c>
      <c r="X5127" t="s">
        <v>101</v>
      </c>
    </row>
    <row r="5128" spans="1:24" x14ac:dyDescent="0.25">
      <c r="A5128" s="8">
        <v>10218</v>
      </c>
      <c r="B5128" t="s">
        <v>7331</v>
      </c>
      <c r="C5128" s="9" t="s">
        <v>19</v>
      </c>
      <c r="D5128" s="9">
        <v>5465</v>
      </c>
      <c r="E5128" s="9">
        <f t="shared" si="241"/>
        <v>5465</v>
      </c>
      <c r="F5128" s="10">
        <f t="shared" si="242"/>
        <v>0</v>
      </c>
      <c r="G5128" s="11">
        <v>44088</v>
      </c>
      <c r="H5128" s="12">
        <v>0.89584490740740741</v>
      </c>
      <c r="I5128" t="s">
        <v>2715</v>
      </c>
      <c r="J5128" s="13">
        <v>999.99</v>
      </c>
      <c r="K5128">
        <v>3.5678000000000001</v>
      </c>
      <c r="L5128" s="14">
        <f t="shared" si="243"/>
        <v>3567.764322</v>
      </c>
      <c r="M5128" s="14">
        <v>3567.76</v>
      </c>
      <c r="N5128" t="s">
        <v>2716</v>
      </c>
      <c r="O5128" t="s">
        <v>22</v>
      </c>
      <c r="P5128">
        <v>20604536261</v>
      </c>
      <c r="Q5128">
        <v>3</v>
      </c>
      <c r="R5128" t="s">
        <v>19</v>
      </c>
      <c r="S5128">
        <v>5465</v>
      </c>
      <c r="T5128" s="15">
        <v>44088</v>
      </c>
      <c r="U5128">
        <v>3567.76</v>
      </c>
      <c r="V5128" t="s">
        <v>100</v>
      </c>
      <c r="W5128" t="s">
        <v>101</v>
      </c>
      <c r="X5128" t="s">
        <v>101</v>
      </c>
    </row>
    <row r="5129" spans="1:24" x14ac:dyDescent="0.25">
      <c r="A5129" s="8">
        <v>10222</v>
      </c>
      <c r="B5129" t="s">
        <v>7332</v>
      </c>
      <c r="C5129" s="9" t="s">
        <v>19</v>
      </c>
      <c r="D5129" s="9">
        <v>5466</v>
      </c>
      <c r="E5129" s="9">
        <f t="shared" si="241"/>
        <v>5466</v>
      </c>
      <c r="F5129" s="10">
        <f t="shared" si="242"/>
        <v>0</v>
      </c>
      <c r="G5129" s="11">
        <v>44088</v>
      </c>
      <c r="H5129" s="12">
        <v>0.8960069444444444</v>
      </c>
      <c r="I5129" t="s">
        <v>6133</v>
      </c>
      <c r="J5129" s="13">
        <v>106.23</v>
      </c>
      <c r="K5129">
        <v>3.5678000000000001</v>
      </c>
      <c r="L5129" s="14">
        <f t="shared" si="243"/>
        <v>379.00739400000003</v>
      </c>
      <c r="M5129" s="14">
        <v>379.01</v>
      </c>
      <c r="N5129" t="s">
        <v>6134</v>
      </c>
      <c r="O5129" t="s">
        <v>22</v>
      </c>
      <c r="P5129">
        <v>20604536261</v>
      </c>
      <c r="Q5129">
        <v>3</v>
      </c>
      <c r="R5129" t="s">
        <v>19</v>
      </c>
      <c r="S5129">
        <v>5466</v>
      </c>
      <c r="T5129" s="15">
        <v>44088</v>
      </c>
      <c r="U5129">
        <v>379.01</v>
      </c>
      <c r="V5129" t="s">
        <v>100</v>
      </c>
      <c r="W5129" t="s">
        <v>101</v>
      </c>
      <c r="X5129" t="s">
        <v>101</v>
      </c>
    </row>
    <row r="5130" spans="1:24" x14ac:dyDescent="0.25">
      <c r="A5130" s="8">
        <v>10225</v>
      </c>
      <c r="B5130" t="s">
        <v>7333</v>
      </c>
      <c r="C5130" s="9" t="s">
        <v>19</v>
      </c>
      <c r="D5130" s="9">
        <v>5467</v>
      </c>
      <c r="E5130" s="9">
        <f t="shared" si="241"/>
        <v>5467</v>
      </c>
      <c r="F5130" s="10">
        <f t="shared" si="242"/>
        <v>0</v>
      </c>
      <c r="G5130" s="11">
        <v>44088</v>
      </c>
      <c r="H5130" s="12">
        <v>0.89618055555555554</v>
      </c>
      <c r="I5130" t="s">
        <v>4965</v>
      </c>
      <c r="J5130" s="13">
        <v>250</v>
      </c>
      <c r="K5130">
        <v>3.5670000000000002</v>
      </c>
      <c r="L5130" s="14">
        <f t="shared" si="243"/>
        <v>891.75</v>
      </c>
      <c r="M5130" s="14">
        <v>891.75</v>
      </c>
      <c r="N5130" t="s">
        <v>4966</v>
      </c>
      <c r="O5130" t="s">
        <v>22</v>
      </c>
      <c r="P5130">
        <v>20604536261</v>
      </c>
      <c r="Q5130">
        <v>3</v>
      </c>
      <c r="R5130" t="s">
        <v>19</v>
      </c>
      <c r="S5130">
        <v>5467</v>
      </c>
      <c r="T5130" s="15">
        <v>44088</v>
      </c>
      <c r="U5130">
        <v>891.75</v>
      </c>
      <c r="V5130" t="s">
        <v>100</v>
      </c>
      <c r="W5130" t="s">
        <v>101</v>
      </c>
      <c r="X5130" t="s">
        <v>101</v>
      </c>
    </row>
    <row r="5131" spans="1:24" x14ac:dyDescent="0.25">
      <c r="A5131" s="8">
        <v>10227</v>
      </c>
      <c r="B5131" t="s">
        <v>7334</v>
      </c>
      <c r="C5131" s="9" t="s">
        <v>19</v>
      </c>
      <c r="D5131" s="9">
        <v>5468</v>
      </c>
      <c r="E5131" s="9">
        <f t="shared" si="241"/>
        <v>5468</v>
      </c>
      <c r="F5131" s="10">
        <f t="shared" si="242"/>
        <v>0</v>
      </c>
      <c r="G5131" s="11">
        <v>44088</v>
      </c>
      <c r="H5131" s="12">
        <v>0.89664351851851853</v>
      </c>
      <c r="I5131" t="s">
        <v>2929</v>
      </c>
      <c r="J5131" s="13">
        <v>9900</v>
      </c>
      <c r="K5131">
        <v>3.5670000000000002</v>
      </c>
      <c r="L5131" s="14">
        <f t="shared" si="243"/>
        <v>35313.300000000003</v>
      </c>
      <c r="M5131" s="14">
        <v>35313.300000000003</v>
      </c>
      <c r="N5131" t="s">
        <v>2930</v>
      </c>
      <c r="O5131" t="s">
        <v>22</v>
      </c>
      <c r="P5131">
        <v>20604536261</v>
      </c>
      <c r="Q5131">
        <v>3</v>
      </c>
      <c r="R5131" t="s">
        <v>19</v>
      </c>
      <c r="S5131">
        <v>5468</v>
      </c>
      <c r="T5131" s="15">
        <v>44088</v>
      </c>
      <c r="U5131">
        <v>35313.300000000003</v>
      </c>
      <c r="V5131" t="s">
        <v>100</v>
      </c>
      <c r="W5131" t="s">
        <v>101</v>
      </c>
      <c r="X5131" t="s">
        <v>101</v>
      </c>
    </row>
    <row r="5132" spans="1:24" x14ac:dyDescent="0.25">
      <c r="A5132" s="8">
        <v>10228</v>
      </c>
      <c r="B5132" t="s">
        <v>7335</v>
      </c>
      <c r="C5132" s="9" t="s">
        <v>19</v>
      </c>
      <c r="D5132" s="9">
        <v>5469</v>
      </c>
      <c r="E5132" s="9">
        <f t="shared" si="241"/>
        <v>5469</v>
      </c>
      <c r="F5132" s="10">
        <f t="shared" si="242"/>
        <v>0</v>
      </c>
      <c r="G5132" s="11">
        <v>44088</v>
      </c>
      <c r="H5132" s="12">
        <v>0.89679398148148148</v>
      </c>
      <c r="I5132" t="s">
        <v>2715</v>
      </c>
      <c r="J5132" s="13">
        <v>280.33999999999997</v>
      </c>
      <c r="K5132">
        <v>3.5670000000000002</v>
      </c>
      <c r="L5132" s="14">
        <f t="shared" si="243"/>
        <v>999.97277999999994</v>
      </c>
      <c r="M5132" s="14">
        <v>999.97</v>
      </c>
      <c r="N5132" t="s">
        <v>2716</v>
      </c>
      <c r="O5132" t="s">
        <v>22</v>
      </c>
      <c r="P5132">
        <v>20604536261</v>
      </c>
      <c r="Q5132">
        <v>3</v>
      </c>
      <c r="R5132" t="s">
        <v>19</v>
      </c>
      <c r="S5132">
        <v>5469</v>
      </c>
      <c r="T5132" s="15">
        <v>44088</v>
      </c>
      <c r="U5132">
        <v>999.97</v>
      </c>
      <c r="V5132" t="s">
        <v>100</v>
      </c>
      <c r="W5132" t="s">
        <v>101</v>
      </c>
      <c r="X5132" t="s">
        <v>101</v>
      </c>
    </row>
    <row r="5133" spans="1:24" x14ac:dyDescent="0.25">
      <c r="A5133" s="8">
        <v>10229</v>
      </c>
      <c r="B5133" t="s">
        <v>7336</v>
      </c>
      <c r="C5133" s="9" t="s">
        <v>19</v>
      </c>
      <c r="D5133" s="9">
        <v>5470</v>
      </c>
      <c r="E5133" s="9">
        <f t="shared" si="241"/>
        <v>5470</v>
      </c>
      <c r="F5133" s="10">
        <f t="shared" si="242"/>
        <v>0</v>
      </c>
      <c r="G5133" s="11">
        <v>44088</v>
      </c>
      <c r="H5133" s="12">
        <v>0.89693287037037039</v>
      </c>
      <c r="I5133" t="s">
        <v>2715</v>
      </c>
      <c r="J5133" s="13">
        <v>280.33999999999997</v>
      </c>
      <c r="K5133">
        <v>3.5670000000000002</v>
      </c>
      <c r="L5133" s="14">
        <f t="shared" si="243"/>
        <v>999.97277999999994</v>
      </c>
      <c r="M5133" s="14">
        <v>999.97</v>
      </c>
      <c r="N5133" t="s">
        <v>2716</v>
      </c>
      <c r="O5133" t="s">
        <v>22</v>
      </c>
      <c r="P5133">
        <v>20604536261</v>
      </c>
      <c r="Q5133">
        <v>3</v>
      </c>
      <c r="R5133" t="s">
        <v>19</v>
      </c>
      <c r="S5133">
        <v>5470</v>
      </c>
      <c r="T5133" s="15">
        <v>44088</v>
      </c>
      <c r="U5133">
        <v>999.97</v>
      </c>
      <c r="V5133" t="s">
        <v>100</v>
      </c>
      <c r="W5133" t="s">
        <v>101</v>
      </c>
      <c r="X5133" t="s">
        <v>101</v>
      </c>
    </row>
    <row r="5134" spans="1:24" x14ac:dyDescent="0.25">
      <c r="A5134" s="8">
        <v>10230</v>
      </c>
      <c r="B5134" t="s">
        <v>7337</v>
      </c>
      <c r="C5134" s="9" t="s">
        <v>19</v>
      </c>
      <c r="D5134" s="9">
        <v>5471</v>
      </c>
      <c r="E5134" s="9">
        <f t="shared" si="241"/>
        <v>5471</v>
      </c>
      <c r="F5134" s="10">
        <f t="shared" si="242"/>
        <v>0</v>
      </c>
      <c r="G5134" s="11">
        <v>44088</v>
      </c>
      <c r="H5134" s="12">
        <v>0.89744212962962966</v>
      </c>
      <c r="I5134" t="s">
        <v>2715</v>
      </c>
      <c r="J5134" s="13">
        <v>280.33999999999997</v>
      </c>
      <c r="K5134">
        <v>3.5670000000000002</v>
      </c>
      <c r="L5134" s="14">
        <f t="shared" si="243"/>
        <v>999.97277999999994</v>
      </c>
      <c r="M5134" s="14">
        <v>999.97</v>
      </c>
      <c r="N5134" t="s">
        <v>2716</v>
      </c>
      <c r="O5134" t="s">
        <v>22</v>
      </c>
      <c r="P5134">
        <v>20604536261</v>
      </c>
      <c r="Q5134">
        <v>3</v>
      </c>
      <c r="R5134" t="s">
        <v>19</v>
      </c>
      <c r="S5134">
        <v>5471</v>
      </c>
      <c r="T5134" s="15">
        <v>44088</v>
      </c>
      <c r="U5134">
        <v>999.97</v>
      </c>
      <c r="V5134" t="s">
        <v>100</v>
      </c>
      <c r="W5134" t="s">
        <v>101</v>
      </c>
      <c r="X5134" t="s">
        <v>101</v>
      </c>
    </row>
    <row r="5135" spans="1:24" x14ac:dyDescent="0.25">
      <c r="A5135" s="8">
        <v>10231</v>
      </c>
      <c r="B5135" t="s">
        <v>7338</v>
      </c>
      <c r="C5135" s="9" t="s">
        <v>19</v>
      </c>
      <c r="D5135" s="9">
        <v>5472</v>
      </c>
      <c r="E5135" s="9">
        <f t="shared" si="241"/>
        <v>5472</v>
      </c>
      <c r="F5135" s="10">
        <f t="shared" si="242"/>
        <v>0</v>
      </c>
      <c r="G5135" s="11">
        <v>44088</v>
      </c>
      <c r="H5135" s="12">
        <v>0.89756944444444453</v>
      </c>
      <c r="I5135" t="s">
        <v>2715</v>
      </c>
      <c r="J5135" s="13">
        <v>280.33999999999997</v>
      </c>
      <c r="K5135">
        <v>3.5670000000000002</v>
      </c>
      <c r="L5135" s="14">
        <f t="shared" si="243"/>
        <v>999.97277999999994</v>
      </c>
      <c r="M5135" s="14">
        <v>999.97</v>
      </c>
      <c r="N5135" t="s">
        <v>2716</v>
      </c>
      <c r="O5135" t="s">
        <v>22</v>
      </c>
      <c r="P5135">
        <v>20604536261</v>
      </c>
      <c r="Q5135">
        <v>3</v>
      </c>
      <c r="R5135" t="s">
        <v>19</v>
      </c>
      <c r="S5135">
        <v>5472</v>
      </c>
      <c r="T5135" s="15">
        <v>44088</v>
      </c>
      <c r="U5135">
        <v>999.97</v>
      </c>
      <c r="V5135" t="s">
        <v>100</v>
      </c>
      <c r="W5135" t="s">
        <v>101</v>
      </c>
      <c r="X5135" t="s">
        <v>101</v>
      </c>
    </row>
    <row r="5136" spans="1:24" x14ac:dyDescent="0.25">
      <c r="A5136" s="8">
        <v>10232</v>
      </c>
      <c r="B5136" t="s">
        <v>7339</v>
      </c>
      <c r="C5136" s="9" t="s">
        <v>19</v>
      </c>
      <c r="D5136" s="9">
        <v>5473</v>
      </c>
      <c r="E5136" s="9">
        <f t="shared" si="241"/>
        <v>5473</v>
      </c>
      <c r="F5136" s="10">
        <f t="shared" si="242"/>
        <v>0</v>
      </c>
      <c r="G5136" s="11">
        <v>44088</v>
      </c>
      <c r="H5136" s="12">
        <v>0.89768518518518514</v>
      </c>
      <c r="I5136" t="s">
        <v>2715</v>
      </c>
      <c r="J5136" s="13">
        <v>280.33999999999997</v>
      </c>
      <c r="K5136">
        <v>3.5670000000000002</v>
      </c>
      <c r="L5136" s="14">
        <f t="shared" si="243"/>
        <v>999.97277999999994</v>
      </c>
      <c r="M5136" s="14">
        <v>999.97</v>
      </c>
      <c r="N5136" t="s">
        <v>2716</v>
      </c>
      <c r="O5136" t="s">
        <v>22</v>
      </c>
      <c r="P5136">
        <v>20604536261</v>
      </c>
      <c r="Q5136">
        <v>3</v>
      </c>
      <c r="R5136" t="s">
        <v>19</v>
      </c>
      <c r="S5136">
        <v>5473</v>
      </c>
      <c r="T5136" s="15">
        <v>44088</v>
      </c>
      <c r="U5136">
        <v>999.97</v>
      </c>
      <c r="V5136" t="s">
        <v>100</v>
      </c>
      <c r="W5136" t="s">
        <v>101</v>
      </c>
      <c r="X5136" t="s">
        <v>101</v>
      </c>
    </row>
    <row r="5137" spans="1:24" x14ac:dyDescent="0.25">
      <c r="A5137" s="8">
        <v>10233</v>
      </c>
      <c r="B5137" t="s">
        <v>7340</v>
      </c>
      <c r="C5137" s="9" t="s">
        <v>19</v>
      </c>
      <c r="D5137" s="9">
        <v>5474</v>
      </c>
      <c r="E5137" s="9">
        <f t="shared" si="241"/>
        <v>5474</v>
      </c>
      <c r="F5137" s="10">
        <f t="shared" si="242"/>
        <v>0</v>
      </c>
      <c r="G5137" s="11">
        <v>44088</v>
      </c>
      <c r="H5137" s="12">
        <v>0.89781250000000001</v>
      </c>
      <c r="I5137" t="s">
        <v>2715</v>
      </c>
      <c r="J5137" s="13">
        <v>280.33999999999997</v>
      </c>
      <c r="K5137">
        <v>3.5670000000000002</v>
      </c>
      <c r="L5137" s="14">
        <f t="shared" si="243"/>
        <v>999.97277999999994</v>
      </c>
      <c r="M5137" s="14">
        <v>999.97</v>
      </c>
      <c r="N5137" t="s">
        <v>2716</v>
      </c>
      <c r="O5137" t="s">
        <v>22</v>
      </c>
      <c r="P5137">
        <v>20604536261</v>
      </c>
      <c r="Q5137">
        <v>3</v>
      </c>
      <c r="R5137" t="s">
        <v>19</v>
      </c>
      <c r="S5137">
        <v>5474</v>
      </c>
      <c r="T5137" s="15">
        <v>44088</v>
      </c>
      <c r="U5137">
        <v>999.97</v>
      </c>
      <c r="V5137" t="s">
        <v>100</v>
      </c>
      <c r="W5137" t="s">
        <v>101</v>
      </c>
      <c r="X5137" t="s">
        <v>101</v>
      </c>
    </row>
    <row r="5138" spans="1:24" x14ac:dyDescent="0.25">
      <c r="A5138" s="8">
        <v>10234</v>
      </c>
      <c r="B5138" t="s">
        <v>7341</v>
      </c>
      <c r="C5138" s="9" t="s">
        <v>19</v>
      </c>
      <c r="D5138" s="9">
        <v>5475</v>
      </c>
      <c r="E5138" s="9">
        <f t="shared" si="241"/>
        <v>5475</v>
      </c>
      <c r="F5138" s="10">
        <f t="shared" si="242"/>
        <v>0</v>
      </c>
      <c r="G5138" s="11">
        <v>44088</v>
      </c>
      <c r="H5138" s="12">
        <v>0.89795138888888892</v>
      </c>
      <c r="I5138" t="s">
        <v>2715</v>
      </c>
      <c r="J5138" s="13">
        <v>280.33999999999997</v>
      </c>
      <c r="K5138">
        <v>3.5670000000000002</v>
      </c>
      <c r="L5138" s="14">
        <f t="shared" si="243"/>
        <v>999.97277999999994</v>
      </c>
      <c r="M5138" s="14">
        <v>999.97</v>
      </c>
      <c r="N5138" t="s">
        <v>2716</v>
      </c>
      <c r="O5138" t="s">
        <v>22</v>
      </c>
      <c r="P5138">
        <v>20604536261</v>
      </c>
      <c r="Q5138">
        <v>3</v>
      </c>
      <c r="R5138" t="s">
        <v>19</v>
      </c>
      <c r="S5138">
        <v>5475</v>
      </c>
      <c r="T5138" s="15">
        <v>44088</v>
      </c>
      <c r="U5138">
        <v>999.97</v>
      </c>
      <c r="V5138" t="s">
        <v>100</v>
      </c>
      <c r="W5138" t="s">
        <v>101</v>
      </c>
      <c r="X5138" t="s">
        <v>101</v>
      </c>
    </row>
    <row r="5139" spans="1:24" x14ac:dyDescent="0.25">
      <c r="A5139" s="8">
        <v>10236</v>
      </c>
      <c r="B5139" t="s">
        <v>7342</v>
      </c>
      <c r="C5139" s="9" t="s">
        <v>19</v>
      </c>
      <c r="D5139" s="9">
        <v>5476</v>
      </c>
      <c r="E5139" s="9">
        <f t="shared" si="241"/>
        <v>5476</v>
      </c>
      <c r="F5139" s="10">
        <f t="shared" si="242"/>
        <v>0</v>
      </c>
      <c r="G5139" s="11">
        <v>44088</v>
      </c>
      <c r="H5139" s="12">
        <v>0.89809027777777783</v>
      </c>
      <c r="I5139" t="s">
        <v>2715</v>
      </c>
      <c r="J5139" s="13">
        <v>280.33999999999997</v>
      </c>
      <c r="K5139">
        <v>3.5670000000000002</v>
      </c>
      <c r="L5139" s="14">
        <f t="shared" si="243"/>
        <v>999.97277999999994</v>
      </c>
      <c r="M5139" s="14">
        <v>999.97</v>
      </c>
      <c r="N5139" t="s">
        <v>2716</v>
      </c>
      <c r="O5139" t="s">
        <v>22</v>
      </c>
      <c r="P5139">
        <v>20604536261</v>
      </c>
      <c r="Q5139">
        <v>3</v>
      </c>
      <c r="R5139" t="s">
        <v>19</v>
      </c>
      <c r="S5139">
        <v>5476</v>
      </c>
      <c r="T5139" s="15">
        <v>44088</v>
      </c>
      <c r="U5139">
        <v>999.97</v>
      </c>
      <c r="V5139" t="s">
        <v>100</v>
      </c>
      <c r="W5139" t="s">
        <v>101</v>
      </c>
      <c r="X5139" t="s">
        <v>101</v>
      </c>
    </row>
    <row r="5140" spans="1:24" x14ac:dyDescent="0.25">
      <c r="A5140" s="8">
        <v>10237</v>
      </c>
      <c r="B5140" t="s">
        <v>7343</v>
      </c>
      <c r="C5140" s="9" t="s">
        <v>19</v>
      </c>
      <c r="D5140" s="9">
        <v>5477</v>
      </c>
      <c r="E5140" s="9">
        <f t="shared" si="241"/>
        <v>5477</v>
      </c>
      <c r="F5140" s="10">
        <f t="shared" si="242"/>
        <v>0</v>
      </c>
      <c r="G5140" s="11">
        <v>44088</v>
      </c>
      <c r="H5140" s="12">
        <v>0.8982175925925926</v>
      </c>
      <c r="I5140" t="s">
        <v>2715</v>
      </c>
      <c r="J5140" s="13">
        <v>280.33999999999997</v>
      </c>
      <c r="K5140">
        <v>3.5670000000000002</v>
      </c>
      <c r="L5140" s="14">
        <f t="shared" si="243"/>
        <v>999.97277999999994</v>
      </c>
      <c r="M5140" s="14">
        <v>999.97</v>
      </c>
      <c r="N5140" t="s">
        <v>2716</v>
      </c>
      <c r="O5140" t="s">
        <v>22</v>
      </c>
      <c r="P5140">
        <v>20604536261</v>
      </c>
      <c r="Q5140">
        <v>3</v>
      </c>
      <c r="R5140" t="s">
        <v>19</v>
      </c>
      <c r="S5140">
        <v>5477</v>
      </c>
      <c r="T5140" s="15">
        <v>44088</v>
      </c>
      <c r="U5140">
        <v>999.97</v>
      </c>
      <c r="V5140" t="s">
        <v>100</v>
      </c>
      <c r="W5140" t="s">
        <v>101</v>
      </c>
      <c r="X5140" t="s">
        <v>101</v>
      </c>
    </row>
    <row r="5141" spans="1:24" x14ac:dyDescent="0.25">
      <c r="A5141" s="8">
        <v>10238</v>
      </c>
      <c r="B5141" t="s">
        <v>7344</v>
      </c>
      <c r="C5141" s="9" t="s">
        <v>19</v>
      </c>
      <c r="D5141" s="9">
        <v>5478</v>
      </c>
      <c r="E5141" s="9">
        <f t="shared" si="241"/>
        <v>5478</v>
      </c>
      <c r="F5141" s="10">
        <f t="shared" si="242"/>
        <v>0</v>
      </c>
      <c r="G5141" s="11">
        <v>44088</v>
      </c>
      <c r="H5141" s="12">
        <v>0.89831018518518524</v>
      </c>
      <c r="I5141" t="s">
        <v>2715</v>
      </c>
      <c r="J5141" s="13">
        <v>280.33999999999997</v>
      </c>
      <c r="K5141">
        <v>3.5670000000000002</v>
      </c>
      <c r="L5141" s="14">
        <f t="shared" si="243"/>
        <v>999.97277999999994</v>
      </c>
      <c r="M5141" s="14">
        <v>999.97</v>
      </c>
      <c r="N5141" t="s">
        <v>2716</v>
      </c>
      <c r="O5141" t="s">
        <v>22</v>
      </c>
      <c r="P5141">
        <v>20604536261</v>
      </c>
      <c r="Q5141">
        <v>3</v>
      </c>
      <c r="R5141" t="s">
        <v>19</v>
      </c>
      <c r="S5141">
        <v>5478</v>
      </c>
      <c r="T5141" s="15">
        <v>44088</v>
      </c>
      <c r="U5141">
        <v>999.97</v>
      </c>
      <c r="V5141" t="s">
        <v>100</v>
      </c>
      <c r="W5141" t="s">
        <v>101</v>
      </c>
      <c r="X5141" t="s">
        <v>101</v>
      </c>
    </row>
    <row r="5142" spans="1:24" x14ac:dyDescent="0.25">
      <c r="A5142" s="8">
        <v>10249</v>
      </c>
      <c r="B5142" t="s">
        <v>7345</v>
      </c>
      <c r="C5142" s="9" t="s">
        <v>19</v>
      </c>
      <c r="D5142" s="9">
        <v>5479</v>
      </c>
      <c r="E5142" s="9">
        <f t="shared" si="241"/>
        <v>5479</v>
      </c>
      <c r="F5142" s="10">
        <f t="shared" si="242"/>
        <v>0</v>
      </c>
      <c r="G5142" s="11">
        <v>44089</v>
      </c>
      <c r="H5142" s="12">
        <v>0.5962615740740741</v>
      </c>
      <c r="I5142" t="s">
        <v>673</v>
      </c>
      <c r="J5142" s="13">
        <v>275</v>
      </c>
      <c r="K5142">
        <v>3.5489999999999999</v>
      </c>
      <c r="L5142" s="14">
        <f t="shared" si="243"/>
        <v>975.97500000000002</v>
      </c>
      <c r="M5142" s="14">
        <v>975.98</v>
      </c>
      <c r="N5142" t="s">
        <v>674</v>
      </c>
      <c r="O5142" t="s">
        <v>37</v>
      </c>
      <c r="P5142">
        <v>20604536261</v>
      </c>
      <c r="Q5142">
        <v>3</v>
      </c>
      <c r="R5142" t="s">
        <v>19</v>
      </c>
      <c r="S5142">
        <v>5479</v>
      </c>
      <c r="T5142" s="15">
        <v>44089</v>
      </c>
      <c r="U5142">
        <v>975.98</v>
      </c>
      <c r="V5142" t="s">
        <v>23</v>
      </c>
      <c r="W5142" t="s">
        <v>24</v>
      </c>
      <c r="X5142" t="s">
        <v>25</v>
      </c>
    </row>
    <row r="5143" spans="1:24" x14ac:dyDescent="0.25">
      <c r="A5143" s="8">
        <v>10250</v>
      </c>
      <c r="B5143" t="s">
        <v>7346</v>
      </c>
      <c r="C5143" s="9" t="s">
        <v>19</v>
      </c>
      <c r="D5143" s="9">
        <v>5480</v>
      </c>
      <c r="E5143" s="9">
        <f t="shared" si="241"/>
        <v>5480</v>
      </c>
      <c r="F5143" s="10">
        <f t="shared" si="242"/>
        <v>0</v>
      </c>
      <c r="G5143" s="11">
        <v>44089</v>
      </c>
      <c r="H5143" s="12">
        <v>0.59645833333333331</v>
      </c>
      <c r="I5143" t="s">
        <v>4374</v>
      </c>
      <c r="J5143" s="13">
        <v>8000</v>
      </c>
      <c r="K5143">
        <v>3.5489999999999999</v>
      </c>
      <c r="L5143" s="14">
        <f t="shared" si="243"/>
        <v>28392</v>
      </c>
      <c r="M5143" s="14">
        <v>28392</v>
      </c>
      <c r="N5143" t="s">
        <v>4375</v>
      </c>
      <c r="O5143" t="s">
        <v>37</v>
      </c>
      <c r="P5143">
        <v>20604536261</v>
      </c>
      <c r="Q5143">
        <v>3</v>
      </c>
      <c r="R5143" t="s">
        <v>19</v>
      </c>
      <c r="S5143">
        <v>5480</v>
      </c>
      <c r="T5143" s="15">
        <v>44089</v>
      </c>
      <c r="U5143">
        <v>28392</v>
      </c>
      <c r="V5143" t="s">
        <v>23</v>
      </c>
      <c r="W5143" t="s">
        <v>24</v>
      </c>
      <c r="X5143" t="s">
        <v>25</v>
      </c>
    </row>
    <row r="5144" spans="1:24" x14ac:dyDescent="0.25">
      <c r="A5144" s="8">
        <v>10252</v>
      </c>
      <c r="B5144" t="s">
        <v>7347</v>
      </c>
      <c r="C5144" s="9" t="s">
        <v>19</v>
      </c>
      <c r="D5144" s="9">
        <v>5481</v>
      </c>
      <c r="E5144" s="9">
        <f t="shared" si="241"/>
        <v>5481</v>
      </c>
      <c r="F5144" s="10">
        <f t="shared" si="242"/>
        <v>0</v>
      </c>
      <c r="G5144" s="11">
        <v>44089</v>
      </c>
      <c r="H5144" s="12">
        <v>0.59736111111111112</v>
      </c>
      <c r="I5144" t="s">
        <v>4331</v>
      </c>
      <c r="J5144" s="13">
        <v>3168</v>
      </c>
      <c r="K5144">
        <v>3.5648</v>
      </c>
      <c r="L5144" s="14">
        <f t="shared" si="243"/>
        <v>11293.286399999999</v>
      </c>
      <c r="M5144" s="14">
        <v>11293.29</v>
      </c>
      <c r="N5144" t="s">
        <v>4332</v>
      </c>
      <c r="O5144" t="s">
        <v>22</v>
      </c>
      <c r="P5144">
        <v>20604536261</v>
      </c>
      <c r="Q5144">
        <v>3</v>
      </c>
      <c r="R5144" t="s">
        <v>19</v>
      </c>
      <c r="S5144">
        <v>5481</v>
      </c>
      <c r="T5144" s="15">
        <v>44089</v>
      </c>
      <c r="U5144">
        <v>11293.29</v>
      </c>
      <c r="V5144" t="s">
        <v>23</v>
      </c>
      <c r="W5144" t="s">
        <v>24</v>
      </c>
      <c r="X5144" t="s">
        <v>25</v>
      </c>
    </row>
    <row r="5145" spans="1:24" x14ac:dyDescent="0.25">
      <c r="A5145" s="8">
        <v>10253</v>
      </c>
      <c r="B5145" t="s">
        <v>7348</v>
      </c>
      <c r="C5145" s="9" t="s">
        <v>19</v>
      </c>
      <c r="D5145" s="9">
        <v>5482</v>
      </c>
      <c r="E5145" s="9">
        <f t="shared" si="241"/>
        <v>5482</v>
      </c>
      <c r="F5145" s="10">
        <f t="shared" si="242"/>
        <v>0</v>
      </c>
      <c r="G5145" s="11">
        <v>44089</v>
      </c>
      <c r="H5145" s="12">
        <v>0.60082175925925929</v>
      </c>
      <c r="I5145" t="s">
        <v>7349</v>
      </c>
      <c r="J5145" s="13">
        <v>3500</v>
      </c>
      <c r="K5145">
        <v>3.5598000000000001</v>
      </c>
      <c r="L5145" s="14">
        <f t="shared" si="243"/>
        <v>12459.300000000001</v>
      </c>
      <c r="M5145" s="14">
        <v>12459.3</v>
      </c>
      <c r="N5145" t="s">
        <v>7350</v>
      </c>
      <c r="O5145" t="s">
        <v>22</v>
      </c>
      <c r="P5145">
        <v>20604536261</v>
      </c>
      <c r="Q5145">
        <v>3</v>
      </c>
      <c r="R5145" t="s">
        <v>19</v>
      </c>
      <c r="S5145">
        <v>5482</v>
      </c>
      <c r="T5145" s="15">
        <v>44089</v>
      </c>
      <c r="U5145">
        <v>12459.3</v>
      </c>
      <c r="V5145" t="s">
        <v>23</v>
      </c>
      <c r="W5145" t="s">
        <v>24</v>
      </c>
      <c r="X5145" t="s">
        <v>25</v>
      </c>
    </row>
    <row r="5146" spans="1:24" x14ac:dyDescent="0.25">
      <c r="A5146" s="8">
        <v>10255</v>
      </c>
      <c r="B5146" t="s">
        <v>7351</v>
      </c>
      <c r="C5146" s="9" t="s">
        <v>19</v>
      </c>
      <c r="D5146" s="9">
        <v>5483</v>
      </c>
      <c r="E5146" s="9">
        <f t="shared" si="241"/>
        <v>5483</v>
      </c>
      <c r="F5146" s="10">
        <f t="shared" si="242"/>
        <v>0</v>
      </c>
      <c r="G5146" s="11">
        <v>44089</v>
      </c>
      <c r="H5146" s="12">
        <v>0.60107638888888892</v>
      </c>
      <c r="I5146" t="s">
        <v>4320</v>
      </c>
      <c r="J5146" s="13">
        <v>4218.22</v>
      </c>
      <c r="K5146">
        <v>3.556</v>
      </c>
      <c r="L5146" s="14">
        <f t="shared" si="243"/>
        <v>14999.990320000001</v>
      </c>
      <c r="M5146" s="14">
        <v>14999.99</v>
      </c>
      <c r="N5146" t="s">
        <v>4321</v>
      </c>
      <c r="O5146" t="s">
        <v>22</v>
      </c>
      <c r="P5146">
        <v>20604536261</v>
      </c>
      <c r="Q5146">
        <v>3</v>
      </c>
      <c r="R5146" t="s">
        <v>19</v>
      </c>
      <c r="S5146">
        <v>5483</v>
      </c>
      <c r="T5146" s="15">
        <v>44089</v>
      </c>
      <c r="U5146">
        <v>14999.99</v>
      </c>
      <c r="V5146" t="s">
        <v>23</v>
      </c>
      <c r="W5146" t="s">
        <v>24</v>
      </c>
      <c r="X5146" t="s">
        <v>25</v>
      </c>
    </row>
    <row r="5147" spans="1:24" x14ac:dyDescent="0.25">
      <c r="A5147" s="8">
        <v>10256</v>
      </c>
      <c r="B5147" t="s">
        <v>7352</v>
      </c>
      <c r="C5147" s="9" t="s">
        <v>19</v>
      </c>
      <c r="D5147" s="9">
        <v>5484</v>
      </c>
      <c r="E5147" s="9">
        <f t="shared" si="241"/>
        <v>5484</v>
      </c>
      <c r="F5147" s="10">
        <f t="shared" si="242"/>
        <v>0</v>
      </c>
      <c r="G5147" s="11">
        <v>44089</v>
      </c>
      <c r="H5147" s="12">
        <v>0.6012615740740741</v>
      </c>
      <c r="I5147" t="s">
        <v>4328</v>
      </c>
      <c r="J5147" s="13">
        <v>4000</v>
      </c>
      <c r="K5147">
        <v>3.556</v>
      </c>
      <c r="L5147" s="14">
        <f t="shared" si="243"/>
        <v>14224</v>
      </c>
      <c r="M5147" s="14">
        <v>14224</v>
      </c>
      <c r="N5147" t="s">
        <v>4329</v>
      </c>
      <c r="O5147" t="s">
        <v>22</v>
      </c>
      <c r="P5147">
        <v>20604536261</v>
      </c>
      <c r="Q5147">
        <v>3</v>
      </c>
      <c r="R5147" t="s">
        <v>19</v>
      </c>
      <c r="S5147">
        <v>5484</v>
      </c>
      <c r="T5147" s="15">
        <v>44089</v>
      </c>
      <c r="U5147">
        <v>14224</v>
      </c>
      <c r="V5147" t="s">
        <v>23</v>
      </c>
      <c r="W5147" t="s">
        <v>24</v>
      </c>
      <c r="X5147" t="s">
        <v>25</v>
      </c>
    </row>
    <row r="5148" spans="1:24" x14ac:dyDescent="0.25">
      <c r="A5148" s="8">
        <v>10257</v>
      </c>
      <c r="B5148" t="s">
        <v>7353</v>
      </c>
      <c r="C5148" s="9" t="s">
        <v>19</v>
      </c>
      <c r="D5148" s="9">
        <v>5485</v>
      </c>
      <c r="E5148" s="9">
        <f t="shared" si="241"/>
        <v>5485</v>
      </c>
      <c r="F5148" s="10">
        <f t="shared" si="242"/>
        <v>0</v>
      </c>
      <c r="G5148" s="11">
        <v>44089</v>
      </c>
      <c r="H5148" s="12">
        <v>0.60157407407407404</v>
      </c>
      <c r="I5148" t="s">
        <v>3063</v>
      </c>
      <c r="J5148" s="13">
        <v>258.5</v>
      </c>
      <c r="K5148">
        <v>3.5590000000000002</v>
      </c>
      <c r="L5148" s="14">
        <f t="shared" si="243"/>
        <v>920.00150000000008</v>
      </c>
      <c r="M5148" s="14">
        <v>920</v>
      </c>
      <c r="N5148" t="s">
        <v>3064</v>
      </c>
      <c r="O5148" t="s">
        <v>22</v>
      </c>
      <c r="P5148">
        <v>20604536261</v>
      </c>
      <c r="Q5148">
        <v>3</v>
      </c>
      <c r="R5148" t="s">
        <v>19</v>
      </c>
      <c r="S5148">
        <v>5485</v>
      </c>
      <c r="T5148" s="15">
        <v>44089</v>
      </c>
      <c r="U5148">
        <v>920</v>
      </c>
      <c r="V5148" t="s">
        <v>23</v>
      </c>
      <c r="W5148" t="s">
        <v>24</v>
      </c>
      <c r="X5148" t="s">
        <v>25</v>
      </c>
    </row>
    <row r="5149" spans="1:24" x14ac:dyDescent="0.25">
      <c r="A5149" s="8">
        <v>10261</v>
      </c>
      <c r="B5149" t="s">
        <v>7354</v>
      </c>
      <c r="C5149" s="9" t="s">
        <v>19</v>
      </c>
      <c r="D5149" s="9">
        <v>5486</v>
      </c>
      <c r="E5149" s="9">
        <f t="shared" ref="E5149:E5212" si="244">+E5148+1</f>
        <v>5486</v>
      </c>
      <c r="F5149" s="10">
        <f t="shared" si="242"/>
        <v>0</v>
      </c>
      <c r="G5149" s="11">
        <v>44089</v>
      </c>
      <c r="H5149" s="12">
        <v>0.60253472222222226</v>
      </c>
      <c r="I5149" t="s">
        <v>1128</v>
      </c>
      <c r="J5149" s="13">
        <v>7448</v>
      </c>
      <c r="K5149">
        <v>3.5419999999999998</v>
      </c>
      <c r="L5149" s="14">
        <f t="shared" si="243"/>
        <v>26380.815999999999</v>
      </c>
      <c r="M5149" s="14">
        <v>26380.82</v>
      </c>
      <c r="N5149" t="s">
        <v>1129</v>
      </c>
      <c r="O5149" t="s">
        <v>37</v>
      </c>
      <c r="P5149">
        <v>20604536261</v>
      </c>
      <c r="Q5149">
        <v>3</v>
      </c>
      <c r="R5149" t="s">
        <v>19</v>
      </c>
      <c r="S5149">
        <v>5486</v>
      </c>
      <c r="T5149" s="15">
        <v>44089</v>
      </c>
      <c r="U5149">
        <v>26380.82</v>
      </c>
      <c r="V5149" t="s">
        <v>23</v>
      </c>
      <c r="W5149" t="s">
        <v>24</v>
      </c>
      <c r="X5149" t="s">
        <v>25</v>
      </c>
    </row>
    <row r="5150" spans="1:24" x14ac:dyDescent="0.25">
      <c r="A5150" s="8">
        <v>10264</v>
      </c>
      <c r="B5150" t="s">
        <v>7355</v>
      </c>
      <c r="C5150" s="9" t="s">
        <v>19</v>
      </c>
      <c r="D5150" s="9">
        <v>5487</v>
      </c>
      <c r="E5150" s="9">
        <f t="shared" si="244"/>
        <v>5487</v>
      </c>
      <c r="F5150" s="10">
        <f t="shared" si="242"/>
        <v>0</v>
      </c>
      <c r="G5150" s="11">
        <v>44089</v>
      </c>
      <c r="H5150" s="12">
        <v>0.60645833333333332</v>
      </c>
      <c r="I5150" t="s">
        <v>7356</v>
      </c>
      <c r="J5150" s="13">
        <v>280.98</v>
      </c>
      <c r="K5150">
        <v>3.5590000000000002</v>
      </c>
      <c r="L5150" s="14">
        <f t="shared" si="243"/>
        <v>1000.0078200000002</v>
      </c>
      <c r="M5150" s="14">
        <v>1000.01</v>
      </c>
      <c r="N5150" t="s">
        <v>7357</v>
      </c>
      <c r="O5150" t="s">
        <v>22</v>
      </c>
      <c r="P5150">
        <v>20604536261</v>
      </c>
      <c r="Q5150">
        <v>3</v>
      </c>
      <c r="R5150" t="s">
        <v>19</v>
      </c>
      <c r="S5150">
        <v>5487</v>
      </c>
      <c r="T5150" s="15">
        <v>44089</v>
      </c>
      <c r="U5150">
        <v>1000.01</v>
      </c>
      <c r="V5150" t="s">
        <v>23</v>
      </c>
      <c r="W5150" t="s">
        <v>24</v>
      </c>
      <c r="X5150" t="s">
        <v>25</v>
      </c>
    </row>
    <row r="5151" spans="1:24" x14ac:dyDescent="0.25">
      <c r="A5151" s="8">
        <v>10268</v>
      </c>
      <c r="B5151" t="s">
        <v>7358</v>
      </c>
      <c r="C5151" s="9" t="s">
        <v>19</v>
      </c>
      <c r="D5151" s="9">
        <v>5488</v>
      </c>
      <c r="E5151" s="9">
        <f t="shared" si="244"/>
        <v>5488</v>
      </c>
      <c r="F5151" s="10">
        <f t="shared" si="242"/>
        <v>0</v>
      </c>
      <c r="G5151" s="11">
        <v>44089</v>
      </c>
      <c r="H5151" s="12">
        <v>0.62240740740740741</v>
      </c>
      <c r="I5151" t="s">
        <v>5234</v>
      </c>
      <c r="J5151" s="13">
        <v>4100</v>
      </c>
      <c r="K5151">
        <v>3.56</v>
      </c>
      <c r="L5151" s="14">
        <f t="shared" si="243"/>
        <v>14596</v>
      </c>
      <c r="M5151" s="14">
        <v>14596</v>
      </c>
      <c r="N5151" t="s">
        <v>5235</v>
      </c>
      <c r="O5151" t="s">
        <v>22</v>
      </c>
      <c r="P5151">
        <v>20604536261</v>
      </c>
      <c r="Q5151">
        <v>3</v>
      </c>
      <c r="R5151" t="s">
        <v>19</v>
      </c>
      <c r="S5151">
        <v>5488</v>
      </c>
      <c r="T5151" s="15">
        <v>44089</v>
      </c>
      <c r="U5151">
        <v>14596</v>
      </c>
      <c r="V5151" t="s">
        <v>23</v>
      </c>
      <c r="W5151" t="s">
        <v>24</v>
      </c>
      <c r="X5151" t="s">
        <v>25</v>
      </c>
    </row>
    <row r="5152" spans="1:24" x14ac:dyDescent="0.25">
      <c r="A5152" s="8">
        <v>10269</v>
      </c>
      <c r="B5152" t="s">
        <v>7359</v>
      </c>
      <c r="C5152" s="9" t="s">
        <v>19</v>
      </c>
      <c r="D5152" s="9">
        <v>5489</v>
      </c>
      <c r="E5152" s="9">
        <f t="shared" si="244"/>
        <v>5489</v>
      </c>
      <c r="F5152" s="10">
        <f t="shared" si="242"/>
        <v>0</v>
      </c>
      <c r="G5152" s="11">
        <v>44089</v>
      </c>
      <c r="H5152" s="12">
        <v>0.62280092592592595</v>
      </c>
      <c r="I5152" t="s">
        <v>4328</v>
      </c>
      <c r="J5152" s="13">
        <v>10000</v>
      </c>
      <c r="K5152">
        <v>3.5609999999999999</v>
      </c>
      <c r="L5152" s="14">
        <f t="shared" si="243"/>
        <v>35610</v>
      </c>
      <c r="M5152" s="14">
        <v>35610</v>
      </c>
      <c r="N5152" t="s">
        <v>4329</v>
      </c>
      <c r="O5152" t="s">
        <v>22</v>
      </c>
      <c r="P5152">
        <v>20604536261</v>
      </c>
      <c r="Q5152">
        <v>3</v>
      </c>
      <c r="R5152" t="s">
        <v>19</v>
      </c>
      <c r="S5152">
        <v>5489</v>
      </c>
      <c r="T5152" s="15">
        <v>44089</v>
      </c>
      <c r="U5152">
        <v>35610</v>
      </c>
      <c r="V5152" t="s">
        <v>23</v>
      </c>
      <c r="W5152" t="s">
        <v>24</v>
      </c>
      <c r="X5152" t="s">
        <v>25</v>
      </c>
    </row>
    <row r="5153" spans="1:24" x14ac:dyDescent="0.25">
      <c r="A5153" s="8">
        <v>10272</v>
      </c>
      <c r="B5153" t="s">
        <v>7360</v>
      </c>
      <c r="C5153" s="9" t="s">
        <v>19</v>
      </c>
      <c r="D5153" s="9">
        <v>5490</v>
      </c>
      <c r="E5153" s="9">
        <f t="shared" si="244"/>
        <v>5490</v>
      </c>
      <c r="F5153" s="10">
        <f t="shared" si="242"/>
        <v>0</v>
      </c>
      <c r="G5153" s="11">
        <v>44089</v>
      </c>
      <c r="H5153" s="12">
        <v>0.62296296296296294</v>
      </c>
      <c r="I5153" t="s">
        <v>1312</v>
      </c>
      <c r="J5153" s="13">
        <v>1000</v>
      </c>
      <c r="K5153">
        <v>3.5609999999999999</v>
      </c>
      <c r="L5153" s="14">
        <f t="shared" si="243"/>
        <v>3561</v>
      </c>
      <c r="M5153" s="14">
        <v>3561</v>
      </c>
      <c r="N5153" t="s">
        <v>1313</v>
      </c>
      <c r="O5153" t="s">
        <v>22</v>
      </c>
      <c r="P5153">
        <v>20604536261</v>
      </c>
      <c r="Q5153">
        <v>3</v>
      </c>
      <c r="R5153" t="s">
        <v>19</v>
      </c>
      <c r="S5153">
        <v>5490</v>
      </c>
      <c r="T5153" s="15">
        <v>44089</v>
      </c>
      <c r="U5153">
        <v>3561</v>
      </c>
      <c r="V5153" t="s">
        <v>23</v>
      </c>
      <c r="W5153" t="s">
        <v>24</v>
      </c>
      <c r="X5153" t="s">
        <v>25</v>
      </c>
    </row>
    <row r="5154" spans="1:24" x14ac:dyDescent="0.25">
      <c r="A5154" s="8">
        <v>10275</v>
      </c>
      <c r="B5154" t="s">
        <v>7361</v>
      </c>
      <c r="C5154" s="9" t="s">
        <v>19</v>
      </c>
      <c r="D5154" s="9">
        <v>5491</v>
      </c>
      <c r="E5154" s="9">
        <f t="shared" si="244"/>
        <v>5491</v>
      </c>
      <c r="F5154" s="10">
        <f t="shared" si="242"/>
        <v>0</v>
      </c>
      <c r="G5154" s="11">
        <v>44089</v>
      </c>
      <c r="H5154" s="12">
        <v>0.62494212962962969</v>
      </c>
      <c r="I5154" t="s">
        <v>2929</v>
      </c>
      <c r="J5154" s="13">
        <v>9900</v>
      </c>
      <c r="K5154">
        <v>3.5609999999999999</v>
      </c>
      <c r="L5154" s="14">
        <f t="shared" si="243"/>
        <v>35253.9</v>
      </c>
      <c r="M5154" s="14">
        <v>35253.9</v>
      </c>
      <c r="N5154" t="s">
        <v>2930</v>
      </c>
      <c r="O5154" t="s">
        <v>22</v>
      </c>
      <c r="P5154">
        <v>20604536261</v>
      </c>
      <c r="Q5154">
        <v>3</v>
      </c>
      <c r="R5154" t="s">
        <v>19</v>
      </c>
      <c r="S5154">
        <v>5491</v>
      </c>
      <c r="T5154" s="15">
        <v>44089</v>
      </c>
      <c r="U5154">
        <v>35253.9</v>
      </c>
      <c r="V5154" t="s">
        <v>23</v>
      </c>
      <c r="W5154" t="s">
        <v>24</v>
      </c>
      <c r="X5154" t="s">
        <v>25</v>
      </c>
    </row>
    <row r="5155" spans="1:24" x14ac:dyDescent="0.25">
      <c r="A5155" s="8">
        <v>10278</v>
      </c>
      <c r="B5155" t="s">
        <v>7362</v>
      </c>
      <c r="C5155" s="9" t="s">
        <v>19</v>
      </c>
      <c r="D5155" s="9">
        <v>5492</v>
      </c>
      <c r="E5155" s="9">
        <f t="shared" si="244"/>
        <v>5492</v>
      </c>
      <c r="F5155" s="10">
        <f t="shared" si="242"/>
        <v>0</v>
      </c>
      <c r="G5155" s="11">
        <v>44089</v>
      </c>
      <c r="H5155" s="12">
        <v>0.62682870370370369</v>
      </c>
      <c r="I5155" t="s">
        <v>5461</v>
      </c>
      <c r="J5155" s="13">
        <v>950</v>
      </c>
      <c r="K5155">
        <v>3.5430000000000001</v>
      </c>
      <c r="L5155" s="14">
        <f t="shared" si="243"/>
        <v>3365.8500000000004</v>
      </c>
      <c r="M5155" s="14">
        <v>3365.85</v>
      </c>
      <c r="N5155" t="s">
        <v>5462</v>
      </c>
      <c r="O5155" t="s">
        <v>37</v>
      </c>
      <c r="P5155">
        <v>20604536261</v>
      </c>
      <c r="Q5155">
        <v>3</v>
      </c>
      <c r="R5155" t="s">
        <v>19</v>
      </c>
      <c r="S5155">
        <v>5492</v>
      </c>
      <c r="T5155" s="15">
        <v>44089</v>
      </c>
      <c r="U5155">
        <v>3365.85</v>
      </c>
      <c r="V5155" t="s">
        <v>23</v>
      </c>
      <c r="W5155" t="s">
        <v>24</v>
      </c>
      <c r="X5155" t="s">
        <v>25</v>
      </c>
    </row>
    <row r="5156" spans="1:24" x14ac:dyDescent="0.25">
      <c r="A5156" s="8">
        <v>10281</v>
      </c>
      <c r="B5156" t="s">
        <v>7363</v>
      </c>
      <c r="C5156" s="9" t="s">
        <v>19</v>
      </c>
      <c r="D5156" s="9">
        <v>5493</v>
      </c>
      <c r="E5156" s="9">
        <f t="shared" si="244"/>
        <v>5493</v>
      </c>
      <c r="F5156" s="10">
        <f t="shared" si="242"/>
        <v>0</v>
      </c>
      <c r="G5156" s="11">
        <v>44089</v>
      </c>
      <c r="H5156" s="12">
        <v>0.62788194444444445</v>
      </c>
      <c r="I5156" t="s">
        <v>303</v>
      </c>
      <c r="J5156" s="13">
        <v>2200</v>
      </c>
      <c r="K5156">
        <v>3.5409999999999999</v>
      </c>
      <c r="L5156" s="14">
        <f t="shared" si="243"/>
        <v>7790.2</v>
      </c>
      <c r="M5156" s="14">
        <v>7790.2</v>
      </c>
      <c r="N5156" t="s">
        <v>304</v>
      </c>
      <c r="O5156" t="s">
        <v>37</v>
      </c>
      <c r="P5156">
        <v>20604536261</v>
      </c>
      <c r="Q5156">
        <v>3</v>
      </c>
      <c r="R5156" t="s">
        <v>19</v>
      </c>
      <c r="S5156">
        <v>5493</v>
      </c>
      <c r="T5156" s="15">
        <v>44089</v>
      </c>
      <c r="U5156">
        <v>7790.2</v>
      </c>
      <c r="V5156" t="s">
        <v>23</v>
      </c>
      <c r="W5156" t="s">
        <v>24</v>
      </c>
      <c r="X5156" t="s">
        <v>25</v>
      </c>
    </row>
    <row r="5157" spans="1:24" x14ac:dyDescent="0.25">
      <c r="A5157" s="8">
        <v>10283</v>
      </c>
      <c r="B5157" t="s">
        <v>7364</v>
      </c>
      <c r="C5157" s="9" t="s">
        <v>19</v>
      </c>
      <c r="D5157" s="9">
        <v>5494</v>
      </c>
      <c r="E5157" s="9">
        <f t="shared" si="244"/>
        <v>5494</v>
      </c>
      <c r="F5157" s="10">
        <f t="shared" si="242"/>
        <v>0</v>
      </c>
      <c r="G5157" s="11">
        <v>44089</v>
      </c>
      <c r="H5157" s="12">
        <v>0.63217592592592597</v>
      </c>
      <c r="I5157" t="s">
        <v>7365</v>
      </c>
      <c r="J5157" s="13">
        <v>2500</v>
      </c>
      <c r="K5157">
        <v>3.5579999999999998</v>
      </c>
      <c r="L5157" s="14">
        <f t="shared" si="243"/>
        <v>8895</v>
      </c>
      <c r="M5157" s="14">
        <v>8895</v>
      </c>
      <c r="N5157" t="s">
        <v>7366</v>
      </c>
      <c r="O5157" t="s">
        <v>22</v>
      </c>
      <c r="P5157">
        <v>20604536261</v>
      </c>
      <c r="Q5157">
        <v>3</v>
      </c>
      <c r="R5157" t="s">
        <v>19</v>
      </c>
      <c r="S5157">
        <v>5494</v>
      </c>
      <c r="T5157" s="15">
        <v>44089</v>
      </c>
      <c r="U5157">
        <v>8895</v>
      </c>
      <c r="V5157" t="s">
        <v>23</v>
      </c>
      <c r="W5157" t="s">
        <v>24</v>
      </c>
      <c r="X5157" t="s">
        <v>25</v>
      </c>
    </row>
    <row r="5158" spans="1:24" x14ac:dyDescent="0.25">
      <c r="A5158" s="8">
        <v>10284</v>
      </c>
      <c r="B5158" t="s">
        <v>7367</v>
      </c>
      <c r="C5158" s="9" t="s">
        <v>19</v>
      </c>
      <c r="D5158" s="9">
        <v>5495</v>
      </c>
      <c r="E5158" s="9">
        <f t="shared" si="244"/>
        <v>5495</v>
      </c>
      <c r="F5158" s="10">
        <f t="shared" si="242"/>
        <v>0</v>
      </c>
      <c r="G5158" s="11">
        <v>44089</v>
      </c>
      <c r="H5158" s="12">
        <v>0.63359953703703698</v>
      </c>
      <c r="I5158" t="s">
        <v>2099</v>
      </c>
      <c r="J5158" s="13">
        <v>626</v>
      </c>
      <c r="K5158">
        <v>3.5590000000000002</v>
      </c>
      <c r="L5158" s="14">
        <f t="shared" si="243"/>
        <v>2227.9340000000002</v>
      </c>
      <c r="M5158" s="14">
        <v>2227.9299999999998</v>
      </c>
      <c r="N5158" t="s">
        <v>2100</v>
      </c>
      <c r="O5158" t="s">
        <v>22</v>
      </c>
      <c r="P5158">
        <v>20604536261</v>
      </c>
      <c r="Q5158">
        <v>3</v>
      </c>
      <c r="R5158" t="s">
        <v>19</v>
      </c>
      <c r="S5158">
        <v>5495</v>
      </c>
      <c r="T5158" s="15">
        <v>44089</v>
      </c>
      <c r="U5158">
        <v>2227.9299999999998</v>
      </c>
      <c r="V5158" t="s">
        <v>23</v>
      </c>
      <c r="W5158" t="s">
        <v>24</v>
      </c>
      <c r="X5158" t="s">
        <v>25</v>
      </c>
    </row>
    <row r="5159" spans="1:24" x14ac:dyDescent="0.25">
      <c r="A5159" s="8">
        <v>10285</v>
      </c>
      <c r="B5159" t="s">
        <v>7368</v>
      </c>
      <c r="C5159" s="9" t="s">
        <v>19</v>
      </c>
      <c r="D5159" s="9">
        <v>5496</v>
      </c>
      <c r="E5159" s="9">
        <f t="shared" si="244"/>
        <v>5496</v>
      </c>
      <c r="F5159" s="10">
        <f t="shared" si="242"/>
        <v>0</v>
      </c>
      <c r="G5159" s="11">
        <v>44089</v>
      </c>
      <c r="H5159" s="12">
        <v>0.63775462962962959</v>
      </c>
      <c r="I5159" t="s">
        <v>6655</v>
      </c>
      <c r="J5159" s="13">
        <v>8000</v>
      </c>
      <c r="K5159">
        <v>3.5579999999999998</v>
      </c>
      <c r="L5159" s="14">
        <f t="shared" si="243"/>
        <v>28464</v>
      </c>
      <c r="M5159" s="14">
        <v>28464</v>
      </c>
      <c r="N5159" t="s">
        <v>6656</v>
      </c>
      <c r="O5159" t="s">
        <v>22</v>
      </c>
      <c r="P5159">
        <v>20604536261</v>
      </c>
      <c r="Q5159">
        <v>3</v>
      </c>
      <c r="R5159" t="s">
        <v>19</v>
      </c>
      <c r="S5159">
        <v>5496</v>
      </c>
      <c r="T5159" s="15">
        <v>44089</v>
      </c>
      <c r="U5159">
        <v>28464</v>
      </c>
      <c r="V5159" t="s">
        <v>23</v>
      </c>
      <c r="W5159" t="s">
        <v>24</v>
      </c>
      <c r="X5159" t="s">
        <v>25</v>
      </c>
    </row>
    <row r="5160" spans="1:24" x14ac:dyDescent="0.25">
      <c r="A5160" s="8">
        <v>10288</v>
      </c>
      <c r="B5160" t="s">
        <v>7369</v>
      </c>
      <c r="C5160" s="9" t="s">
        <v>19</v>
      </c>
      <c r="D5160" s="9">
        <v>5497</v>
      </c>
      <c r="E5160" s="9">
        <f t="shared" si="244"/>
        <v>5497</v>
      </c>
      <c r="F5160" s="10">
        <f t="shared" si="242"/>
        <v>0</v>
      </c>
      <c r="G5160" s="11">
        <v>44089</v>
      </c>
      <c r="H5160" s="12">
        <v>0.64134259259259263</v>
      </c>
      <c r="I5160" t="s">
        <v>2791</v>
      </c>
      <c r="J5160" s="13">
        <v>1500</v>
      </c>
      <c r="K5160">
        <v>3.5609999999999999</v>
      </c>
      <c r="L5160" s="14">
        <f t="shared" si="243"/>
        <v>5341.5</v>
      </c>
      <c r="M5160" s="14">
        <v>5341.5</v>
      </c>
      <c r="N5160" t="s">
        <v>2792</v>
      </c>
      <c r="O5160" t="s">
        <v>22</v>
      </c>
      <c r="P5160">
        <v>20604536261</v>
      </c>
      <c r="Q5160">
        <v>3</v>
      </c>
      <c r="R5160" t="s">
        <v>19</v>
      </c>
      <c r="S5160">
        <v>5497</v>
      </c>
      <c r="T5160" s="15">
        <v>44089</v>
      </c>
      <c r="U5160">
        <v>5341.5</v>
      </c>
      <c r="V5160" t="s">
        <v>23</v>
      </c>
      <c r="W5160" t="s">
        <v>24</v>
      </c>
      <c r="X5160" t="s">
        <v>25</v>
      </c>
    </row>
    <row r="5161" spans="1:24" x14ac:dyDescent="0.25">
      <c r="A5161" s="8">
        <v>10289</v>
      </c>
      <c r="B5161" t="s">
        <v>7370</v>
      </c>
      <c r="C5161" s="9" t="s">
        <v>19</v>
      </c>
      <c r="D5161" s="9">
        <v>5498</v>
      </c>
      <c r="E5161" s="9">
        <f t="shared" si="244"/>
        <v>5498</v>
      </c>
      <c r="F5161" s="10">
        <f t="shared" si="242"/>
        <v>0</v>
      </c>
      <c r="G5161" s="11">
        <v>44089</v>
      </c>
      <c r="H5161" s="12">
        <v>0.64167824074074076</v>
      </c>
      <c r="I5161" t="s">
        <v>3512</v>
      </c>
      <c r="J5161" s="13">
        <v>1000</v>
      </c>
      <c r="K5161">
        <v>3.5619999999999998</v>
      </c>
      <c r="L5161" s="14">
        <f t="shared" si="243"/>
        <v>3562</v>
      </c>
      <c r="M5161" s="14">
        <v>3562</v>
      </c>
      <c r="N5161" t="s">
        <v>3513</v>
      </c>
      <c r="O5161" t="s">
        <v>22</v>
      </c>
      <c r="P5161">
        <v>20604536261</v>
      </c>
      <c r="Q5161">
        <v>3</v>
      </c>
      <c r="R5161" t="s">
        <v>19</v>
      </c>
      <c r="S5161">
        <v>5498</v>
      </c>
      <c r="T5161" s="15">
        <v>44089</v>
      </c>
      <c r="U5161">
        <v>3562</v>
      </c>
      <c r="V5161" t="s">
        <v>23</v>
      </c>
      <c r="W5161" t="s">
        <v>24</v>
      </c>
      <c r="X5161" t="s">
        <v>25</v>
      </c>
    </row>
    <row r="5162" spans="1:24" x14ac:dyDescent="0.25">
      <c r="A5162" s="8">
        <v>10291</v>
      </c>
      <c r="B5162" t="s">
        <v>7371</v>
      </c>
      <c r="C5162" s="9" t="s">
        <v>19</v>
      </c>
      <c r="D5162" s="9">
        <v>5499</v>
      </c>
      <c r="E5162" s="9">
        <f t="shared" si="244"/>
        <v>5499</v>
      </c>
      <c r="F5162" s="10">
        <f t="shared" si="242"/>
        <v>0</v>
      </c>
      <c r="G5162" s="11">
        <v>44089</v>
      </c>
      <c r="H5162" s="12">
        <v>0.64186342592592593</v>
      </c>
      <c r="I5162" t="s">
        <v>6133</v>
      </c>
      <c r="J5162" s="13">
        <v>561.52</v>
      </c>
      <c r="K5162">
        <v>3.56</v>
      </c>
      <c r="L5162" s="14">
        <f t="shared" si="243"/>
        <v>1999.0111999999999</v>
      </c>
      <c r="M5162" s="14">
        <v>1999.01</v>
      </c>
      <c r="N5162" t="s">
        <v>6134</v>
      </c>
      <c r="O5162" t="s">
        <v>22</v>
      </c>
      <c r="P5162">
        <v>20604536261</v>
      </c>
      <c r="Q5162">
        <v>3</v>
      </c>
      <c r="R5162" t="s">
        <v>19</v>
      </c>
      <c r="S5162">
        <v>5499</v>
      </c>
      <c r="T5162" s="15">
        <v>44089</v>
      </c>
      <c r="U5162">
        <v>1999.01</v>
      </c>
      <c r="V5162" t="s">
        <v>23</v>
      </c>
      <c r="W5162" t="s">
        <v>24</v>
      </c>
      <c r="X5162" t="s">
        <v>25</v>
      </c>
    </row>
    <row r="5163" spans="1:24" x14ac:dyDescent="0.25">
      <c r="A5163" s="8">
        <v>10294</v>
      </c>
      <c r="B5163" t="s">
        <v>7372</v>
      </c>
      <c r="C5163" s="9" t="s">
        <v>19</v>
      </c>
      <c r="D5163" s="9">
        <v>5500</v>
      </c>
      <c r="E5163" s="9">
        <f t="shared" si="244"/>
        <v>5500</v>
      </c>
      <c r="F5163" s="10">
        <f t="shared" si="242"/>
        <v>0</v>
      </c>
      <c r="G5163" s="11">
        <v>44089</v>
      </c>
      <c r="H5163" s="12">
        <v>0.64396990740740734</v>
      </c>
      <c r="I5163" t="s">
        <v>6029</v>
      </c>
      <c r="J5163" s="13">
        <v>456</v>
      </c>
      <c r="K5163">
        <v>3.5590000000000002</v>
      </c>
      <c r="L5163" s="14">
        <f t="shared" si="243"/>
        <v>1622.904</v>
      </c>
      <c r="M5163" s="14">
        <v>1622.9</v>
      </c>
      <c r="N5163" t="s">
        <v>6030</v>
      </c>
      <c r="O5163" t="s">
        <v>22</v>
      </c>
      <c r="P5163">
        <v>20604536261</v>
      </c>
      <c r="Q5163">
        <v>3</v>
      </c>
      <c r="R5163" t="s">
        <v>19</v>
      </c>
      <c r="S5163">
        <v>5500</v>
      </c>
      <c r="T5163" s="15">
        <v>44089</v>
      </c>
      <c r="U5163">
        <v>1622.9</v>
      </c>
      <c r="V5163" t="s">
        <v>23</v>
      </c>
      <c r="W5163" t="s">
        <v>24</v>
      </c>
      <c r="X5163" t="s">
        <v>25</v>
      </c>
    </row>
    <row r="5164" spans="1:24" x14ac:dyDescent="0.25">
      <c r="A5164" s="8">
        <v>10300</v>
      </c>
      <c r="B5164" t="s">
        <v>7373</v>
      </c>
      <c r="C5164" s="9" t="s">
        <v>19</v>
      </c>
      <c r="D5164" s="9">
        <v>5501</v>
      </c>
      <c r="E5164" s="9">
        <f t="shared" si="244"/>
        <v>5501</v>
      </c>
      <c r="F5164" s="10">
        <f t="shared" si="242"/>
        <v>0</v>
      </c>
      <c r="G5164" s="11">
        <v>44089</v>
      </c>
      <c r="H5164" s="12">
        <v>0.64780092592592597</v>
      </c>
      <c r="I5164" t="s">
        <v>3364</v>
      </c>
      <c r="J5164" s="13">
        <v>2000</v>
      </c>
      <c r="K5164">
        <v>3.5579999999999998</v>
      </c>
      <c r="L5164" s="14">
        <f t="shared" si="243"/>
        <v>7116</v>
      </c>
      <c r="M5164" s="14">
        <v>7116</v>
      </c>
      <c r="N5164" t="s">
        <v>3365</v>
      </c>
      <c r="O5164" t="s">
        <v>22</v>
      </c>
      <c r="P5164">
        <v>20604536261</v>
      </c>
      <c r="Q5164">
        <v>3</v>
      </c>
      <c r="R5164" t="s">
        <v>19</v>
      </c>
      <c r="S5164">
        <v>5501</v>
      </c>
      <c r="T5164" s="15">
        <v>44089</v>
      </c>
      <c r="U5164">
        <v>7116</v>
      </c>
      <c r="V5164" t="s">
        <v>23</v>
      </c>
      <c r="W5164" t="s">
        <v>24</v>
      </c>
      <c r="X5164" t="s">
        <v>25</v>
      </c>
    </row>
    <row r="5165" spans="1:24" x14ac:dyDescent="0.25">
      <c r="A5165" s="8">
        <v>10302</v>
      </c>
      <c r="B5165" t="s">
        <v>7374</v>
      </c>
      <c r="C5165" s="9" t="s">
        <v>19</v>
      </c>
      <c r="D5165" s="9">
        <v>5502</v>
      </c>
      <c r="E5165" s="9">
        <f t="shared" si="244"/>
        <v>5502</v>
      </c>
      <c r="F5165" s="10">
        <f t="shared" si="242"/>
        <v>0</v>
      </c>
      <c r="G5165" s="11">
        <v>44089</v>
      </c>
      <c r="H5165" s="12">
        <v>0.64798611111111104</v>
      </c>
      <c r="I5165" t="s">
        <v>4918</v>
      </c>
      <c r="J5165" s="13">
        <v>730</v>
      </c>
      <c r="K5165">
        <v>3.5579999999999998</v>
      </c>
      <c r="L5165" s="14">
        <f t="shared" si="243"/>
        <v>2597.3399999999997</v>
      </c>
      <c r="M5165" s="14">
        <v>2597.34</v>
      </c>
      <c r="N5165" t="s">
        <v>4919</v>
      </c>
      <c r="O5165" t="s">
        <v>22</v>
      </c>
      <c r="P5165">
        <v>20604536261</v>
      </c>
      <c r="Q5165">
        <v>3</v>
      </c>
      <c r="R5165" t="s">
        <v>19</v>
      </c>
      <c r="S5165">
        <v>5502</v>
      </c>
      <c r="T5165" s="15">
        <v>44089</v>
      </c>
      <c r="U5165">
        <v>2597.34</v>
      </c>
      <c r="V5165" t="s">
        <v>23</v>
      </c>
      <c r="W5165" t="s">
        <v>24</v>
      </c>
      <c r="X5165" t="s">
        <v>25</v>
      </c>
    </row>
    <row r="5166" spans="1:24" x14ac:dyDescent="0.25">
      <c r="A5166" s="8">
        <v>10303</v>
      </c>
      <c r="B5166" t="s">
        <v>7375</v>
      </c>
      <c r="C5166" s="9" t="s">
        <v>19</v>
      </c>
      <c r="D5166" s="9">
        <v>5503</v>
      </c>
      <c r="E5166" s="9">
        <f t="shared" si="244"/>
        <v>5503</v>
      </c>
      <c r="F5166" s="10">
        <f t="shared" si="242"/>
        <v>0</v>
      </c>
      <c r="G5166" s="11">
        <v>44089</v>
      </c>
      <c r="H5166" s="12">
        <v>0.64818287037037037</v>
      </c>
      <c r="I5166" t="s">
        <v>3919</v>
      </c>
      <c r="J5166" s="13">
        <v>2000</v>
      </c>
      <c r="K5166">
        <v>3.5590000000000002</v>
      </c>
      <c r="L5166" s="14">
        <f t="shared" si="243"/>
        <v>7118</v>
      </c>
      <c r="M5166" s="14">
        <v>7118</v>
      </c>
      <c r="N5166" t="s">
        <v>3920</v>
      </c>
      <c r="O5166" t="s">
        <v>22</v>
      </c>
      <c r="P5166">
        <v>20604536261</v>
      </c>
      <c r="Q5166">
        <v>3</v>
      </c>
      <c r="R5166" t="s">
        <v>19</v>
      </c>
      <c r="S5166">
        <v>5503</v>
      </c>
      <c r="T5166" s="15">
        <v>44089</v>
      </c>
      <c r="U5166">
        <v>7118</v>
      </c>
      <c r="V5166" t="s">
        <v>23</v>
      </c>
      <c r="W5166" t="s">
        <v>24</v>
      </c>
      <c r="X5166" t="s">
        <v>25</v>
      </c>
    </row>
    <row r="5167" spans="1:24" x14ac:dyDescent="0.25">
      <c r="A5167" s="8">
        <v>10305</v>
      </c>
      <c r="B5167" t="s">
        <v>7376</v>
      </c>
      <c r="C5167" s="9" t="s">
        <v>19</v>
      </c>
      <c r="D5167" s="9">
        <v>5504</v>
      </c>
      <c r="E5167" s="9">
        <f t="shared" si="244"/>
        <v>5504</v>
      </c>
      <c r="F5167" s="10">
        <f t="shared" si="242"/>
        <v>0</v>
      </c>
      <c r="G5167" s="11">
        <v>44089</v>
      </c>
      <c r="H5167" s="12">
        <v>0.64844907407407404</v>
      </c>
      <c r="I5167" t="s">
        <v>3512</v>
      </c>
      <c r="J5167" s="13">
        <v>1000</v>
      </c>
      <c r="K5167">
        <v>3.5590000000000002</v>
      </c>
      <c r="L5167" s="14">
        <f t="shared" si="243"/>
        <v>3559</v>
      </c>
      <c r="M5167" s="14">
        <v>3559</v>
      </c>
      <c r="N5167" t="s">
        <v>3513</v>
      </c>
      <c r="O5167" t="s">
        <v>22</v>
      </c>
      <c r="P5167">
        <v>20604536261</v>
      </c>
      <c r="Q5167">
        <v>3</v>
      </c>
      <c r="R5167" t="s">
        <v>19</v>
      </c>
      <c r="S5167">
        <v>5504</v>
      </c>
      <c r="T5167" s="15">
        <v>44089</v>
      </c>
      <c r="U5167">
        <v>3559</v>
      </c>
      <c r="V5167" t="s">
        <v>23</v>
      </c>
      <c r="W5167" t="s">
        <v>24</v>
      </c>
      <c r="X5167" t="s">
        <v>25</v>
      </c>
    </row>
    <row r="5168" spans="1:24" x14ac:dyDescent="0.25">
      <c r="A5168" s="8">
        <v>10307</v>
      </c>
      <c r="B5168" t="s">
        <v>7377</v>
      </c>
      <c r="C5168" s="9" t="s">
        <v>19</v>
      </c>
      <c r="D5168" s="9">
        <v>5505</v>
      </c>
      <c r="E5168" s="9">
        <f t="shared" si="244"/>
        <v>5505</v>
      </c>
      <c r="F5168" s="10">
        <f t="shared" si="242"/>
        <v>0</v>
      </c>
      <c r="G5168" s="11">
        <v>44089</v>
      </c>
      <c r="H5168" s="12">
        <v>0.69343749999999993</v>
      </c>
      <c r="I5168" t="s">
        <v>6628</v>
      </c>
      <c r="J5168" s="13">
        <v>150</v>
      </c>
      <c r="K5168">
        <v>3.5579999999999998</v>
      </c>
      <c r="L5168" s="14">
        <f t="shared" si="243"/>
        <v>533.69999999999993</v>
      </c>
      <c r="M5168" s="14">
        <v>533.70000000000005</v>
      </c>
      <c r="N5168" t="s">
        <v>6629</v>
      </c>
      <c r="O5168" t="s">
        <v>22</v>
      </c>
      <c r="P5168">
        <v>20604536261</v>
      </c>
      <c r="Q5168">
        <v>3</v>
      </c>
      <c r="R5168" t="s">
        <v>19</v>
      </c>
      <c r="S5168">
        <v>5505</v>
      </c>
      <c r="T5168" s="15">
        <v>44089</v>
      </c>
      <c r="U5168">
        <v>533.70000000000005</v>
      </c>
      <c r="V5168" t="s">
        <v>23</v>
      </c>
      <c r="W5168" t="s">
        <v>24</v>
      </c>
      <c r="X5168" t="s">
        <v>25</v>
      </c>
    </row>
    <row r="5169" spans="1:24" x14ac:dyDescent="0.25">
      <c r="A5169" s="8">
        <v>10309</v>
      </c>
      <c r="B5169" t="s">
        <v>7378</v>
      </c>
      <c r="C5169" s="9" t="s">
        <v>19</v>
      </c>
      <c r="D5169" s="9">
        <v>5506</v>
      </c>
      <c r="E5169" s="9">
        <f t="shared" si="244"/>
        <v>5506</v>
      </c>
      <c r="F5169" s="10">
        <f t="shared" si="242"/>
        <v>0</v>
      </c>
      <c r="G5169" s="11">
        <v>44089</v>
      </c>
      <c r="H5169" s="12">
        <v>0.69399305555555557</v>
      </c>
      <c r="I5169" t="s">
        <v>1465</v>
      </c>
      <c r="J5169" s="13">
        <v>135</v>
      </c>
      <c r="K5169">
        <v>3.5590000000000002</v>
      </c>
      <c r="L5169" s="14">
        <f t="shared" si="243"/>
        <v>480.46500000000003</v>
      </c>
      <c r="M5169" s="14">
        <v>480.47</v>
      </c>
      <c r="N5169" t="s">
        <v>1466</v>
      </c>
      <c r="O5169" t="s">
        <v>22</v>
      </c>
      <c r="P5169">
        <v>20604536261</v>
      </c>
      <c r="Q5169">
        <v>3</v>
      </c>
      <c r="R5169" t="s">
        <v>19</v>
      </c>
      <c r="S5169">
        <v>5506</v>
      </c>
      <c r="T5169" s="15">
        <v>44089</v>
      </c>
      <c r="U5169">
        <v>480.47</v>
      </c>
      <c r="V5169" t="s">
        <v>23</v>
      </c>
      <c r="W5169" t="s">
        <v>24</v>
      </c>
      <c r="X5169" t="s">
        <v>25</v>
      </c>
    </row>
    <row r="5170" spans="1:24" x14ac:dyDescent="0.25">
      <c r="A5170" s="8">
        <v>10310</v>
      </c>
      <c r="B5170" t="s">
        <v>7379</v>
      </c>
      <c r="C5170" s="9" t="s">
        <v>19</v>
      </c>
      <c r="D5170" s="9">
        <v>5507</v>
      </c>
      <c r="E5170" s="9">
        <f t="shared" si="244"/>
        <v>5507</v>
      </c>
      <c r="F5170" s="10">
        <f t="shared" si="242"/>
        <v>0</v>
      </c>
      <c r="G5170" s="11">
        <v>44089</v>
      </c>
      <c r="H5170" s="12">
        <v>0.69417824074074075</v>
      </c>
      <c r="I5170" t="s">
        <v>3803</v>
      </c>
      <c r="J5170" s="13">
        <v>2020</v>
      </c>
      <c r="K5170">
        <v>3.5371999999999999</v>
      </c>
      <c r="L5170" s="14">
        <f t="shared" si="243"/>
        <v>7145.1440000000002</v>
      </c>
      <c r="M5170" s="14">
        <v>7145.14</v>
      </c>
      <c r="N5170" t="s">
        <v>3804</v>
      </c>
      <c r="O5170" t="s">
        <v>37</v>
      </c>
      <c r="P5170">
        <v>20604536261</v>
      </c>
      <c r="Q5170">
        <v>3</v>
      </c>
      <c r="R5170" t="s">
        <v>19</v>
      </c>
      <c r="S5170">
        <v>5507</v>
      </c>
      <c r="T5170" s="15">
        <v>44089</v>
      </c>
      <c r="U5170">
        <v>7145.14</v>
      </c>
      <c r="V5170" t="s">
        <v>23</v>
      </c>
      <c r="W5170" t="s">
        <v>24</v>
      </c>
      <c r="X5170" t="s">
        <v>25</v>
      </c>
    </row>
    <row r="5171" spans="1:24" x14ac:dyDescent="0.25">
      <c r="A5171" s="8">
        <v>10315</v>
      </c>
      <c r="B5171" t="s">
        <v>7380</v>
      </c>
      <c r="C5171" s="9" t="s">
        <v>19</v>
      </c>
      <c r="D5171" s="9">
        <v>5508</v>
      </c>
      <c r="E5171" s="9">
        <f t="shared" si="244"/>
        <v>5508</v>
      </c>
      <c r="F5171" s="10">
        <f t="shared" si="242"/>
        <v>0</v>
      </c>
      <c r="G5171" s="11">
        <v>44089</v>
      </c>
      <c r="H5171" s="12">
        <v>0.69557870370370367</v>
      </c>
      <c r="I5171" t="s">
        <v>2767</v>
      </c>
      <c r="J5171" s="13">
        <v>500</v>
      </c>
      <c r="K5171">
        <v>3.5579999999999998</v>
      </c>
      <c r="L5171" s="14">
        <f t="shared" si="243"/>
        <v>1779</v>
      </c>
      <c r="M5171" s="14">
        <v>1779</v>
      </c>
      <c r="N5171" t="s">
        <v>2768</v>
      </c>
      <c r="O5171" t="s">
        <v>22</v>
      </c>
      <c r="P5171">
        <v>20604536261</v>
      </c>
      <c r="Q5171">
        <v>3</v>
      </c>
      <c r="R5171" t="s">
        <v>19</v>
      </c>
      <c r="S5171">
        <v>5508</v>
      </c>
      <c r="T5171" s="15">
        <v>44089</v>
      </c>
      <c r="U5171">
        <v>1779</v>
      </c>
      <c r="V5171" t="s">
        <v>23</v>
      </c>
      <c r="W5171" t="s">
        <v>24</v>
      </c>
      <c r="X5171" t="s">
        <v>25</v>
      </c>
    </row>
    <row r="5172" spans="1:24" x14ac:dyDescent="0.25">
      <c r="A5172" s="8">
        <v>10318</v>
      </c>
      <c r="B5172" t="s">
        <v>7381</v>
      </c>
      <c r="C5172" s="9" t="s">
        <v>19</v>
      </c>
      <c r="D5172" s="9">
        <v>5509</v>
      </c>
      <c r="E5172" s="9">
        <f t="shared" si="244"/>
        <v>5509</v>
      </c>
      <c r="F5172" s="10">
        <f t="shared" si="242"/>
        <v>0</v>
      </c>
      <c r="G5172" s="11">
        <v>44089</v>
      </c>
      <c r="H5172" s="12">
        <v>0.72142361111111108</v>
      </c>
      <c r="I5172" t="s">
        <v>5237</v>
      </c>
      <c r="J5172" s="13">
        <v>354.8</v>
      </c>
      <c r="K5172">
        <v>3.5575000000000001</v>
      </c>
      <c r="L5172" s="14">
        <f t="shared" si="243"/>
        <v>1262.201</v>
      </c>
      <c r="M5172" s="14">
        <v>1262.2</v>
      </c>
      <c r="N5172" t="s">
        <v>5238</v>
      </c>
      <c r="O5172" t="s">
        <v>22</v>
      </c>
      <c r="P5172">
        <v>20604536261</v>
      </c>
      <c r="Q5172">
        <v>3</v>
      </c>
      <c r="R5172" t="s">
        <v>19</v>
      </c>
      <c r="S5172">
        <v>5509</v>
      </c>
      <c r="T5172" s="15">
        <v>44089</v>
      </c>
      <c r="U5172">
        <v>1262.2</v>
      </c>
      <c r="V5172" t="s">
        <v>23</v>
      </c>
      <c r="W5172" t="s">
        <v>24</v>
      </c>
      <c r="X5172" t="s">
        <v>25</v>
      </c>
    </row>
    <row r="5173" spans="1:24" x14ac:dyDescent="0.25">
      <c r="A5173" s="8">
        <v>10319</v>
      </c>
      <c r="B5173" t="s">
        <v>7382</v>
      </c>
      <c r="C5173" s="9" t="s">
        <v>19</v>
      </c>
      <c r="D5173" s="9">
        <v>5510</v>
      </c>
      <c r="E5173" s="9">
        <f t="shared" si="244"/>
        <v>5510</v>
      </c>
      <c r="F5173" s="10">
        <f t="shared" si="242"/>
        <v>0</v>
      </c>
      <c r="G5173" s="11">
        <v>44089</v>
      </c>
      <c r="H5173" s="12">
        <v>0.72158564814814818</v>
      </c>
      <c r="I5173" t="s">
        <v>4540</v>
      </c>
      <c r="J5173" s="13">
        <v>250</v>
      </c>
      <c r="K5173">
        <v>3.5575000000000001</v>
      </c>
      <c r="L5173" s="14">
        <f t="shared" si="243"/>
        <v>889.375</v>
      </c>
      <c r="M5173" s="14">
        <v>889.38</v>
      </c>
      <c r="N5173" t="s">
        <v>4541</v>
      </c>
      <c r="O5173" t="s">
        <v>22</v>
      </c>
      <c r="P5173">
        <v>20604536261</v>
      </c>
      <c r="Q5173">
        <v>3</v>
      </c>
      <c r="R5173" t="s">
        <v>19</v>
      </c>
      <c r="S5173">
        <v>5510</v>
      </c>
      <c r="T5173" s="15">
        <v>44089</v>
      </c>
      <c r="U5173">
        <v>889.38</v>
      </c>
      <c r="V5173" t="s">
        <v>23</v>
      </c>
      <c r="W5173" t="s">
        <v>24</v>
      </c>
      <c r="X5173" t="s">
        <v>25</v>
      </c>
    </row>
    <row r="5174" spans="1:24" x14ac:dyDescent="0.25">
      <c r="A5174" s="8">
        <v>10321</v>
      </c>
      <c r="B5174" t="s">
        <v>7383</v>
      </c>
      <c r="C5174" s="9" t="s">
        <v>19</v>
      </c>
      <c r="D5174" s="9">
        <v>5511</v>
      </c>
      <c r="E5174" s="9">
        <f t="shared" si="244"/>
        <v>5511</v>
      </c>
      <c r="F5174" s="10">
        <f t="shared" si="242"/>
        <v>0</v>
      </c>
      <c r="G5174" s="11">
        <v>44089</v>
      </c>
      <c r="H5174" s="12">
        <v>0.72175925925925932</v>
      </c>
      <c r="I5174" t="s">
        <v>4540</v>
      </c>
      <c r="J5174" s="13">
        <v>250</v>
      </c>
      <c r="K5174">
        <v>3.5575000000000001</v>
      </c>
      <c r="L5174" s="14">
        <f t="shared" si="243"/>
        <v>889.375</v>
      </c>
      <c r="M5174" s="14">
        <v>889.38</v>
      </c>
      <c r="N5174" t="s">
        <v>4541</v>
      </c>
      <c r="O5174" t="s">
        <v>22</v>
      </c>
      <c r="P5174">
        <v>20604536261</v>
      </c>
      <c r="Q5174">
        <v>3</v>
      </c>
      <c r="R5174" t="s">
        <v>19</v>
      </c>
      <c r="S5174">
        <v>5511</v>
      </c>
      <c r="T5174" s="15">
        <v>44089</v>
      </c>
      <c r="U5174">
        <v>889.38</v>
      </c>
      <c r="V5174" t="s">
        <v>23</v>
      </c>
      <c r="W5174" t="s">
        <v>24</v>
      </c>
      <c r="X5174" t="s">
        <v>25</v>
      </c>
    </row>
    <row r="5175" spans="1:24" x14ac:dyDescent="0.25">
      <c r="A5175" s="8">
        <v>10322</v>
      </c>
      <c r="B5175" t="s">
        <v>7384</v>
      </c>
      <c r="C5175" s="9" t="s">
        <v>19</v>
      </c>
      <c r="D5175" s="9">
        <v>5512</v>
      </c>
      <c r="E5175" s="9">
        <f t="shared" si="244"/>
        <v>5512</v>
      </c>
      <c r="F5175" s="10">
        <f t="shared" si="242"/>
        <v>0</v>
      </c>
      <c r="G5175" s="11">
        <v>44089</v>
      </c>
      <c r="H5175" s="12">
        <v>0.72202546296296299</v>
      </c>
      <c r="I5175" t="s">
        <v>4540</v>
      </c>
      <c r="J5175" s="13">
        <v>250</v>
      </c>
      <c r="K5175">
        <v>3.5575000000000001</v>
      </c>
      <c r="L5175" s="14">
        <f t="shared" si="243"/>
        <v>889.375</v>
      </c>
      <c r="M5175" s="14">
        <v>889.38</v>
      </c>
      <c r="N5175" t="s">
        <v>4541</v>
      </c>
      <c r="O5175" t="s">
        <v>22</v>
      </c>
      <c r="P5175">
        <v>20604536261</v>
      </c>
      <c r="Q5175">
        <v>3</v>
      </c>
      <c r="R5175" t="s">
        <v>19</v>
      </c>
      <c r="S5175">
        <v>5512</v>
      </c>
      <c r="T5175" s="15">
        <v>44089</v>
      </c>
      <c r="U5175">
        <v>889.38</v>
      </c>
      <c r="V5175" t="s">
        <v>23</v>
      </c>
      <c r="W5175" t="s">
        <v>24</v>
      </c>
      <c r="X5175" t="s">
        <v>25</v>
      </c>
    </row>
    <row r="5176" spans="1:24" x14ac:dyDescent="0.25">
      <c r="A5176" s="8">
        <v>10290</v>
      </c>
      <c r="B5176" t="s">
        <v>7385</v>
      </c>
      <c r="C5176" s="9" t="s">
        <v>19</v>
      </c>
      <c r="D5176" s="9">
        <v>5513</v>
      </c>
      <c r="E5176" s="9">
        <f t="shared" si="244"/>
        <v>5513</v>
      </c>
      <c r="F5176" s="10">
        <f t="shared" si="242"/>
        <v>0</v>
      </c>
      <c r="G5176" s="11">
        <v>44089</v>
      </c>
      <c r="H5176" s="12">
        <v>0.72921296296296301</v>
      </c>
      <c r="I5176" t="s">
        <v>7386</v>
      </c>
      <c r="J5176" s="13">
        <v>358</v>
      </c>
      <c r="K5176">
        <v>3.5619999999999998</v>
      </c>
      <c r="L5176" s="14">
        <f t="shared" si="243"/>
        <v>1275.1959999999999</v>
      </c>
      <c r="M5176" s="14">
        <v>1275.2</v>
      </c>
      <c r="N5176" t="s">
        <v>7387</v>
      </c>
      <c r="O5176" t="s">
        <v>22</v>
      </c>
      <c r="P5176">
        <v>20604536261</v>
      </c>
      <c r="Q5176">
        <v>3</v>
      </c>
      <c r="R5176" t="s">
        <v>19</v>
      </c>
      <c r="S5176">
        <v>5513</v>
      </c>
      <c r="T5176" s="15">
        <v>44089</v>
      </c>
      <c r="U5176">
        <v>1275.2</v>
      </c>
      <c r="V5176" t="s">
        <v>23</v>
      </c>
      <c r="W5176" t="s">
        <v>24</v>
      </c>
      <c r="X5176" t="s">
        <v>25</v>
      </c>
    </row>
    <row r="5177" spans="1:24" x14ac:dyDescent="0.25">
      <c r="A5177" s="8">
        <v>10324</v>
      </c>
      <c r="B5177" t="s">
        <v>7388</v>
      </c>
      <c r="C5177" s="9" t="s">
        <v>19</v>
      </c>
      <c r="D5177" s="9">
        <v>5514</v>
      </c>
      <c r="E5177" s="9">
        <f t="shared" si="244"/>
        <v>5514</v>
      </c>
      <c r="F5177" s="10">
        <f t="shared" si="242"/>
        <v>0</v>
      </c>
      <c r="G5177" s="11">
        <v>44089</v>
      </c>
      <c r="H5177" s="12">
        <v>0.87480324074074067</v>
      </c>
      <c r="I5177" t="s">
        <v>1724</v>
      </c>
      <c r="J5177" s="13">
        <v>60</v>
      </c>
      <c r="K5177">
        <v>3.5575000000000001</v>
      </c>
      <c r="L5177" s="14">
        <f t="shared" si="243"/>
        <v>213.45000000000002</v>
      </c>
      <c r="M5177" s="14">
        <v>213.45</v>
      </c>
      <c r="N5177" t="s">
        <v>1725</v>
      </c>
      <c r="O5177" t="s">
        <v>22</v>
      </c>
      <c r="P5177">
        <v>20604536261</v>
      </c>
      <c r="Q5177">
        <v>3</v>
      </c>
      <c r="R5177" t="s">
        <v>19</v>
      </c>
      <c r="S5177">
        <v>5514</v>
      </c>
      <c r="T5177" s="15">
        <v>44089</v>
      </c>
      <c r="U5177">
        <v>213.45</v>
      </c>
      <c r="V5177" t="s">
        <v>100</v>
      </c>
      <c r="W5177" t="s">
        <v>101</v>
      </c>
      <c r="X5177" t="s">
        <v>101</v>
      </c>
    </row>
    <row r="5178" spans="1:24" x14ac:dyDescent="0.25">
      <c r="A5178" s="8">
        <v>10326</v>
      </c>
      <c r="B5178" t="s">
        <v>7389</v>
      </c>
      <c r="C5178" s="9" t="s">
        <v>19</v>
      </c>
      <c r="D5178" s="9">
        <v>5515</v>
      </c>
      <c r="E5178" s="9">
        <f t="shared" si="244"/>
        <v>5515</v>
      </c>
      <c r="F5178" s="10">
        <f t="shared" si="242"/>
        <v>0</v>
      </c>
      <c r="G5178" s="11">
        <v>44089</v>
      </c>
      <c r="H5178" s="12">
        <v>0.87516203703703699</v>
      </c>
      <c r="I5178" t="s">
        <v>4320</v>
      </c>
      <c r="J5178" s="13">
        <v>2249.7199999999998</v>
      </c>
      <c r="K5178">
        <v>3.556</v>
      </c>
      <c r="L5178" s="14">
        <f t="shared" si="243"/>
        <v>8000.0043199999991</v>
      </c>
      <c r="M5178" s="14">
        <v>8000</v>
      </c>
      <c r="N5178" t="s">
        <v>4321</v>
      </c>
      <c r="O5178" t="s">
        <v>22</v>
      </c>
      <c r="P5178">
        <v>20604536261</v>
      </c>
      <c r="Q5178">
        <v>3</v>
      </c>
      <c r="R5178" t="s">
        <v>19</v>
      </c>
      <c r="S5178">
        <v>5515</v>
      </c>
      <c r="T5178" s="15">
        <v>44089</v>
      </c>
      <c r="U5178">
        <v>8000</v>
      </c>
      <c r="V5178" t="s">
        <v>100</v>
      </c>
      <c r="W5178" t="s">
        <v>101</v>
      </c>
      <c r="X5178" t="s">
        <v>101</v>
      </c>
    </row>
    <row r="5179" spans="1:24" x14ac:dyDescent="0.25">
      <c r="A5179" s="8">
        <v>10330</v>
      </c>
      <c r="B5179" t="s">
        <v>7390</v>
      </c>
      <c r="C5179" s="9" t="s">
        <v>19</v>
      </c>
      <c r="D5179" s="9">
        <v>5516</v>
      </c>
      <c r="E5179" s="9">
        <f t="shared" si="244"/>
        <v>5516</v>
      </c>
      <c r="F5179" s="10">
        <f t="shared" si="242"/>
        <v>0</v>
      </c>
      <c r="G5179" s="11">
        <v>44089</v>
      </c>
      <c r="H5179" s="12">
        <v>0.87532407407407409</v>
      </c>
      <c r="I5179" t="s">
        <v>6133</v>
      </c>
      <c r="J5179" s="13">
        <v>843.29</v>
      </c>
      <c r="K5179">
        <v>3.5575000000000001</v>
      </c>
      <c r="L5179" s="14">
        <f t="shared" si="243"/>
        <v>3000.004175</v>
      </c>
      <c r="M5179" s="14">
        <v>3000</v>
      </c>
      <c r="N5179" t="s">
        <v>6134</v>
      </c>
      <c r="O5179" t="s">
        <v>22</v>
      </c>
      <c r="P5179">
        <v>20604536261</v>
      </c>
      <c r="Q5179">
        <v>3</v>
      </c>
      <c r="R5179" t="s">
        <v>19</v>
      </c>
      <c r="S5179">
        <v>5516</v>
      </c>
      <c r="T5179" s="15">
        <v>44089</v>
      </c>
      <c r="U5179">
        <v>3000</v>
      </c>
      <c r="V5179" t="s">
        <v>100</v>
      </c>
      <c r="W5179" t="s">
        <v>101</v>
      </c>
      <c r="X5179" t="s">
        <v>101</v>
      </c>
    </row>
    <row r="5180" spans="1:24" x14ac:dyDescent="0.25">
      <c r="A5180" s="8">
        <v>10331</v>
      </c>
      <c r="B5180" t="s">
        <v>7391</v>
      </c>
      <c r="C5180" s="9" t="s">
        <v>19</v>
      </c>
      <c r="D5180" s="9">
        <v>5517</v>
      </c>
      <c r="E5180" s="9">
        <f t="shared" si="244"/>
        <v>5517</v>
      </c>
      <c r="F5180" s="10">
        <f t="shared" si="242"/>
        <v>0</v>
      </c>
      <c r="G5180" s="11">
        <v>44089</v>
      </c>
      <c r="H5180" s="12">
        <v>0.87547453703703704</v>
      </c>
      <c r="I5180" t="s">
        <v>690</v>
      </c>
      <c r="J5180" s="13">
        <v>662.09</v>
      </c>
      <c r="K5180">
        <v>3.5585</v>
      </c>
      <c r="L5180" s="14">
        <f t="shared" si="243"/>
        <v>2356.0472650000002</v>
      </c>
      <c r="M5180" s="14">
        <v>2356.0500000000002</v>
      </c>
      <c r="N5180" t="s">
        <v>691</v>
      </c>
      <c r="O5180" t="s">
        <v>22</v>
      </c>
      <c r="P5180">
        <v>20604536261</v>
      </c>
      <c r="Q5180">
        <v>3</v>
      </c>
      <c r="R5180" t="s">
        <v>19</v>
      </c>
      <c r="S5180">
        <v>5517</v>
      </c>
      <c r="T5180" s="15">
        <v>44089</v>
      </c>
      <c r="U5180">
        <v>2356.0500000000002</v>
      </c>
      <c r="V5180" t="s">
        <v>100</v>
      </c>
      <c r="W5180" t="s">
        <v>101</v>
      </c>
      <c r="X5180" t="s">
        <v>101</v>
      </c>
    </row>
    <row r="5181" spans="1:24" x14ac:dyDescent="0.25">
      <c r="A5181" s="8">
        <v>10336</v>
      </c>
      <c r="B5181" t="s">
        <v>7392</v>
      </c>
      <c r="C5181" s="9" t="s">
        <v>19</v>
      </c>
      <c r="D5181" s="9">
        <v>5518</v>
      </c>
      <c r="E5181" s="9">
        <f t="shared" si="244"/>
        <v>5518</v>
      </c>
      <c r="F5181" s="10">
        <f t="shared" si="242"/>
        <v>0</v>
      </c>
      <c r="G5181" s="11">
        <v>44090</v>
      </c>
      <c r="H5181" s="12">
        <v>0.45199074074074069</v>
      </c>
      <c r="I5181" t="s">
        <v>7072</v>
      </c>
      <c r="J5181" s="13">
        <v>2000</v>
      </c>
      <c r="K5181">
        <v>3.5535000000000001</v>
      </c>
      <c r="L5181" s="14">
        <f t="shared" si="243"/>
        <v>7107</v>
      </c>
      <c r="M5181" s="14">
        <v>7107</v>
      </c>
      <c r="N5181" t="s">
        <v>7073</v>
      </c>
      <c r="O5181" t="s">
        <v>22</v>
      </c>
      <c r="P5181">
        <v>20604536261</v>
      </c>
      <c r="Q5181">
        <v>3</v>
      </c>
      <c r="R5181" t="s">
        <v>19</v>
      </c>
      <c r="S5181">
        <v>5518</v>
      </c>
      <c r="T5181" s="15">
        <v>44090</v>
      </c>
      <c r="U5181">
        <v>7107</v>
      </c>
      <c r="V5181" t="s">
        <v>23</v>
      </c>
      <c r="W5181" t="s">
        <v>24</v>
      </c>
      <c r="X5181" t="s">
        <v>25</v>
      </c>
    </row>
    <row r="5182" spans="1:24" x14ac:dyDescent="0.25">
      <c r="A5182" s="8">
        <v>10340</v>
      </c>
      <c r="B5182" t="s">
        <v>7393</v>
      </c>
      <c r="C5182" s="9" t="s">
        <v>19</v>
      </c>
      <c r="D5182" s="9">
        <v>5519</v>
      </c>
      <c r="E5182" s="9">
        <f t="shared" si="244"/>
        <v>5519</v>
      </c>
      <c r="F5182" s="10">
        <f t="shared" si="242"/>
        <v>0</v>
      </c>
      <c r="G5182" s="11">
        <v>44090</v>
      </c>
      <c r="H5182" s="12">
        <v>0.45255787037037037</v>
      </c>
      <c r="I5182" t="s">
        <v>6526</v>
      </c>
      <c r="J5182" s="13">
        <v>730</v>
      </c>
      <c r="K5182">
        <v>3.5525000000000002</v>
      </c>
      <c r="L5182" s="14">
        <f t="shared" si="243"/>
        <v>2593.3250000000003</v>
      </c>
      <c r="M5182" s="14">
        <v>2593.33</v>
      </c>
      <c r="N5182" t="s">
        <v>6527</v>
      </c>
      <c r="O5182" t="s">
        <v>22</v>
      </c>
      <c r="P5182">
        <v>20604536261</v>
      </c>
      <c r="Q5182">
        <v>3</v>
      </c>
      <c r="R5182" t="s">
        <v>19</v>
      </c>
      <c r="S5182">
        <v>5519</v>
      </c>
      <c r="T5182" s="15">
        <v>44090</v>
      </c>
      <c r="U5182">
        <v>2593.33</v>
      </c>
      <c r="V5182" t="s">
        <v>23</v>
      </c>
      <c r="W5182" t="s">
        <v>24</v>
      </c>
      <c r="X5182" t="s">
        <v>25</v>
      </c>
    </row>
    <row r="5183" spans="1:24" x14ac:dyDescent="0.25">
      <c r="A5183" s="8">
        <v>10342</v>
      </c>
      <c r="B5183" t="s">
        <v>7394</v>
      </c>
      <c r="C5183" s="9" t="s">
        <v>19</v>
      </c>
      <c r="D5183" s="9">
        <v>5520</v>
      </c>
      <c r="E5183" s="9">
        <f t="shared" si="244"/>
        <v>5520</v>
      </c>
      <c r="F5183" s="10">
        <f t="shared" si="242"/>
        <v>0</v>
      </c>
      <c r="G5183" s="11">
        <v>44090</v>
      </c>
      <c r="H5183" s="12">
        <v>0.45288194444444446</v>
      </c>
      <c r="I5183" t="s">
        <v>2518</v>
      </c>
      <c r="J5183" s="13">
        <v>420</v>
      </c>
      <c r="K5183">
        <v>3.552</v>
      </c>
      <c r="L5183" s="14">
        <f t="shared" si="243"/>
        <v>1491.84</v>
      </c>
      <c r="M5183" s="14">
        <v>1491.84</v>
      </c>
      <c r="N5183" t="s">
        <v>2519</v>
      </c>
      <c r="O5183" t="s">
        <v>22</v>
      </c>
      <c r="P5183">
        <v>20604536261</v>
      </c>
      <c r="Q5183">
        <v>3</v>
      </c>
      <c r="R5183" t="s">
        <v>19</v>
      </c>
      <c r="S5183">
        <v>5520</v>
      </c>
      <c r="T5183" s="15">
        <v>44090</v>
      </c>
      <c r="U5183">
        <v>1491.84</v>
      </c>
      <c r="V5183" t="s">
        <v>23</v>
      </c>
      <c r="W5183" t="s">
        <v>24</v>
      </c>
      <c r="X5183" t="s">
        <v>25</v>
      </c>
    </row>
    <row r="5184" spans="1:24" x14ac:dyDescent="0.25">
      <c r="A5184" s="8">
        <v>10344</v>
      </c>
      <c r="B5184" t="s">
        <v>7395</v>
      </c>
      <c r="C5184" s="9" t="s">
        <v>19</v>
      </c>
      <c r="D5184" s="9">
        <v>5521</v>
      </c>
      <c r="E5184" s="9">
        <f t="shared" si="244"/>
        <v>5521</v>
      </c>
      <c r="F5184" s="10">
        <f t="shared" si="242"/>
        <v>0</v>
      </c>
      <c r="G5184" s="11">
        <v>44090</v>
      </c>
      <c r="H5184" s="12">
        <v>0.45394675925925926</v>
      </c>
      <c r="I5184" t="s">
        <v>1734</v>
      </c>
      <c r="J5184" s="13">
        <v>845</v>
      </c>
      <c r="K5184">
        <v>3.552</v>
      </c>
      <c r="L5184" s="14">
        <f t="shared" si="243"/>
        <v>3001.44</v>
      </c>
      <c r="M5184" s="14">
        <v>3001.44</v>
      </c>
      <c r="N5184" t="s">
        <v>1735</v>
      </c>
      <c r="O5184" t="s">
        <v>22</v>
      </c>
      <c r="P5184">
        <v>20604536261</v>
      </c>
      <c r="Q5184">
        <v>3</v>
      </c>
      <c r="R5184" t="s">
        <v>19</v>
      </c>
      <c r="S5184">
        <v>5521</v>
      </c>
      <c r="T5184" s="15">
        <v>44090</v>
      </c>
      <c r="U5184">
        <v>3001.44</v>
      </c>
      <c r="V5184" t="s">
        <v>23</v>
      </c>
      <c r="W5184" t="s">
        <v>24</v>
      </c>
      <c r="X5184" t="s">
        <v>25</v>
      </c>
    </row>
    <row r="5185" spans="1:24" x14ac:dyDescent="0.25">
      <c r="A5185" s="8">
        <v>10347</v>
      </c>
      <c r="B5185" t="s">
        <v>7396</v>
      </c>
      <c r="C5185" s="9" t="s">
        <v>19</v>
      </c>
      <c r="D5185" s="9">
        <v>5522</v>
      </c>
      <c r="E5185" s="9">
        <f t="shared" si="244"/>
        <v>5522</v>
      </c>
      <c r="F5185" s="10">
        <f t="shared" si="242"/>
        <v>0</v>
      </c>
      <c r="G5185" s="11">
        <v>44090</v>
      </c>
      <c r="H5185" s="12">
        <v>0.4563888888888889</v>
      </c>
      <c r="I5185" t="s">
        <v>2626</v>
      </c>
      <c r="J5185" s="13">
        <v>353</v>
      </c>
      <c r="K5185">
        <v>3.552</v>
      </c>
      <c r="L5185" s="14">
        <f t="shared" si="243"/>
        <v>1253.856</v>
      </c>
      <c r="M5185" s="14">
        <v>1253.8599999999999</v>
      </c>
      <c r="N5185" t="s">
        <v>2627</v>
      </c>
      <c r="O5185" t="s">
        <v>22</v>
      </c>
      <c r="P5185">
        <v>20604536261</v>
      </c>
      <c r="Q5185">
        <v>3</v>
      </c>
      <c r="R5185" t="s">
        <v>19</v>
      </c>
      <c r="S5185">
        <v>5522</v>
      </c>
      <c r="T5185" s="15">
        <v>44090</v>
      </c>
      <c r="U5185">
        <v>1253.8599999999999</v>
      </c>
      <c r="V5185" t="s">
        <v>23</v>
      </c>
      <c r="W5185" t="s">
        <v>24</v>
      </c>
      <c r="X5185" t="s">
        <v>25</v>
      </c>
    </row>
    <row r="5186" spans="1:24" x14ac:dyDescent="0.25">
      <c r="A5186" s="8">
        <v>10349</v>
      </c>
      <c r="B5186" t="s">
        <v>7397</v>
      </c>
      <c r="C5186" s="9" t="s">
        <v>19</v>
      </c>
      <c r="D5186" s="9">
        <v>5523</v>
      </c>
      <c r="E5186" s="9">
        <f t="shared" si="244"/>
        <v>5523</v>
      </c>
      <c r="F5186" s="10">
        <f t="shared" si="242"/>
        <v>0</v>
      </c>
      <c r="G5186" s="11">
        <v>44090</v>
      </c>
      <c r="H5186" s="12">
        <v>0.45657407407407408</v>
      </c>
      <c r="I5186" t="s">
        <v>4320</v>
      </c>
      <c r="J5186" s="13">
        <v>3378.38</v>
      </c>
      <c r="K5186">
        <v>3.552</v>
      </c>
      <c r="L5186" s="14">
        <f t="shared" si="243"/>
        <v>12000.00576</v>
      </c>
      <c r="M5186" s="14">
        <v>12000.01</v>
      </c>
      <c r="N5186" t="s">
        <v>4321</v>
      </c>
      <c r="O5186" t="s">
        <v>22</v>
      </c>
      <c r="P5186">
        <v>20604536261</v>
      </c>
      <c r="Q5186">
        <v>3</v>
      </c>
      <c r="R5186" t="s">
        <v>19</v>
      </c>
      <c r="S5186">
        <v>5523</v>
      </c>
      <c r="T5186" s="15">
        <v>44090</v>
      </c>
      <c r="U5186">
        <v>12000.01</v>
      </c>
      <c r="V5186" t="s">
        <v>23</v>
      </c>
      <c r="W5186" t="s">
        <v>24</v>
      </c>
      <c r="X5186" t="s">
        <v>25</v>
      </c>
    </row>
    <row r="5187" spans="1:24" x14ac:dyDescent="0.25">
      <c r="A5187" s="8">
        <v>10350</v>
      </c>
      <c r="B5187" t="s">
        <v>7398</v>
      </c>
      <c r="C5187" s="9" t="s">
        <v>19</v>
      </c>
      <c r="D5187" s="9">
        <v>5524</v>
      </c>
      <c r="E5187" s="9">
        <f t="shared" si="244"/>
        <v>5524</v>
      </c>
      <c r="F5187" s="10">
        <f t="shared" si="242"/>
        <v>0</v>
      </c>
      <c r="G5187" s="11">
        <v>44090</v>
      </c>
      <c r="H5187" s="12">
        <v>0.45674768518518521</v>
      </c>
      <c r="I5187" t="s">
        <v>3063</v>
      </c>
      <c r="J5187" s="13">
        <v>338.68</v>
      </c>
      <c r="K5187">
        <v>3.552</v>
      </c>
      <c r="L5187" s="14">
        <f t="shared" si="243"/>
        <v>1202.99136</v>
      </c>
      <c r="M5187" s="14">
        <v>1202.99</v>
      </c>
      <c r="N5187" t="s">
        <v>3064</v>
      </c>
      <c r="O5187" t="s">
        <v>22</v>
      </c>
      <c r="P5187">
        <v>20604536261</v>
      </c>
      <c r="Q5187">
        <v>3</v>
      </c>
      <c r="R5187" t="s">
        <v>19</v>
      </c>
      <c r="S5187">
        <v>5524</v>
      </c>
      <c r="T5187" s="15">
        <v>44090</v>
      </c>
      <c r="U5187">
        <v>1202.99</v>
      </c>
      <c r="V5187" t="s">
        <v>23</v>
      </c>
      <c r="W5187" t="s">
        <v>24</v>
      </c>
      <c r="X5187" t="s">
        <v>25</v>
      </c>
    </row>
    <row r="5188" spans="1:24" x14ac:dyDescent="0.25">
      <c r="A5188" s="8">
        <v>10354</v>
      </c>
      <c r="B5188" t="s">
        <v>7399</v>
      </c>
      <c r="C5188" s="9" t="s">
        <v>19</v>
      </c>
      <c r="D5188" s="9">
        <v>5525</v>
      </c>
      <c r="E5188" s="9">
        <f t="shared" si="244"/>
        <v>5525</v>
      </c>
      <c r="F5188" s="10">
        <f t="shared" ref="F5188:F5251" si="245">+E5188-E5187-1</f>
        <v>0</v>
      </c>
      <c r="G5188" s="11">
        <v>44090</v>
      </c>
      <c r="H5188" s="12">
        <v>0.45733796296296297</v>
      </c>
      <c r="I5188" t="s">
        <v>3218</v>
      </c>
      <c r="J5188" s="13">
        <v>200</v>
      </c>
      <c r="K5188">
        <v>3.5381999999999998</v>
      </c>
      <c r="L5188" s="14">
        <f t="shared" ref="L5188:L5251" si="246">J5188*K5188</f>
        <v>707.64</v>
      </c>
      <c r="M5188" s="14">
        <v>707.64</v>
      </c>
      <c r="N5188" t="s">
        <v>3219</v>
      </c>
      <c r="O5188" t="s">
        <v>37</v>
      </c>
      <c r="P5188">
        <v>20604536261</v>
      </c>
      <c r="Q5188">
        <v>3</v>
      </c>
      <c r="R5188" t="s">
        <v>19</v>
      </c>
      <c r="S5188">
        <v>5525</v>
      </c>
      <c r="T5188" s="15">
        <v>44090</v>
      </c>
      <c r="U5188">
        <v>707.64</v>
      </c>
      <c r="V5188" t="s">
        <v>23</v>
      </c>
      <c r="W5188" t="s">
        <v>24</v>
      </c>
      <c r="X5188" t="s">
        <v>25</v>
      </c>
    </row>
    <row r="5189" spans="1:24" x14ac:dyDescent="0.25">
      <c r="A5189" s="8">
        <v>10356</v>
      </c>
      <c r="B5189" t="s">
        <v>7400</v>
      </c>
      <c r="C5189" s="9" t="s">
        <v>19</v>
      </c>
      <c r="D5189" s="9">
        <v>5526</v>
      </c>
      <c r="E5189" s="9">
        <f t="shared" si="244"/>
        <v>5526</v>
      </c>
      <c r="F5189" s="10">
        <f t="shared" si="245"/>
        <v>0</v>
      </c>
      <c r="G5189" s="11">
        <v>44090</v>
      </c>
      <c r="H5189" s="12">
        <v>0.47256944444444443</v>
      </c>
      <c r="I5189" t="s">
        <v>6715</v>
      </c>
      <c r="J5189" s="13">
        <v>5000</v>
      </c>
      <c r="K5189">
        <v>3.5529999999999999</v>
      </c>
      <c r="L5189" s="14">
        <f t="shared" si="246"/>
        <v>17765</v>
      </c>
      <c r="M5189" s="14">
        <v>17765</v>
      </c>
      <c r="N5189" t="s">
        <v>6716</v>
      </c>
      <c r="O5189" t="s">
        <v>22</v>
      </c>
      <c r="P5189">
        <v>20604536261</v>
      </c>
      <c r="Q5189">
        <v>3</v>
      </c>
      <c r="R5189" t="s">
        <v>19</v>
      </c>
      <c r="S5189">
        <v>5526</v>
      </c>
      <c r="T5189" s="15">
        <v>44090</v>
      </c>
      <c r="U5189">
        <v>17765</v>
      </c>
      <c r="V5189" t="s">
        <v>23</v>
      </c>
      <c r="W5189" t="s">
        <v>24</v>
      </c>
      <c r="X5189" t="s">
        <v>25</v>
      </c>
    </row>
    <row r="5190" spans="1:24" x14ac:dyDescent="0.25">
      <c r="A5190" s="8">
        <v>10358</v>
      </c>
      <c r="B5190" t="s">
        <v>7401</v>
      </c>
      <c r="C5190" s="9" t="s">
        <v>19</v>
      </c>
      <c r="D5190" s="9">
        <v>5527</v>
      </c>
      <c r="E5190" s="9">
        <f t="shared" si="244"/>
        <v>5527</v>
      </c>
      <c r="F5190" s="10">
        <f t="shared" si="245"/>
        <v>0</v>
      </c>
      <c r="G5190" s="11">
        <v>44090</v>
      </c>
      <c r="H5190" s="12">
        <v>0.47335648148148146</v>
      </c>
      <c r="I5190" t="s">
        <v>5234</v>
      </c>
      <c r="J5190" s="13">
        <v>1398.14</v>
      </c>
      <c r="K5190">
        <v>3.5539999999999998</v>
      </c>
      <c r="L5190" s="14">
        <f t="shared" si="246"/>
        <v>4968.98956</v>
      </c>
      <c r="M5190" s="14">
        <v>4968.99</v>
      </c>
      <c r="N5190" t="s">
        <v>5235</v>
      </c>
      <c r="O5190" t="s">
        <v>22</v>
      </c>
      <c r="P5190">
        <v>20604536261</v>
      </c>
      <c r="Q5190">
        <v>3</v>
      </c>
      <c r="R5190" t="s">
        <v>19</v>
      </c>
      <c r="S5190">
        <v>5527</v>
      </c>
      <c r="T5190" s="15">
        <v>44090</v>
      </c>
      <c r="U5190">
        <v>4968.99</v>
      </c>
      <c r="V5190" t="s">
        <v>23</v>
      </c>
      <c r="W5190" t="s">
        <v>24</v>
      </c>
      <c r="X5190" t="s">
        <v>25</v>
      </c>
    </row>
    <row r="5191" spans="1:24" x14ac:dyDescent="0.25">
      <c r="A5191" s="8">
        <v>10297</v>
      </c>
      <c r="B5191" t="s">
        <v>7402</v>
      </c>
      <c r="C5191" s="9" t="s">
        <v>19</v>
      </c>
      <c r="D5191" s="9">
        <v>5528</v>
      </c>
      <c r="E5191" s="9">
        <f t="shared" si="244"/>
        <v>5528</v>
      </c>
      <c r="F5191" s="10">
        <f t="shared" si="245"/>
        <v>0</v>
      </c>
      <c r="G5191" s="11">
        <v>44090</v>
      </c>
      <c r="H5191" s="12">
        <v>0.47462962962962968</v>
      </c>
      <c r="I5191" t="s">
        <v>828</v>
      </c>
      <c r="J5191" s="13">
        <v>2000</v>
      </c>
      <c r="K5191">
        <v>3.5579999999999998</v>
      </c>
      <c r="L5191" s="14">
        <f t="shared" si="246"/>
        <v>7116</v>
      </c>
      <c r="M5191" s="14">
        <v>7116</v>
      </c>
      <c r="N5191" t="s">
        <v>829</v>
      </c>
      <c r="O5191" t="s">
        <v>22</v>
      </c>
      <c r="P5191">
        <v>20604536261</v>
      </c>
      <c r="Q5191">
        <v>3</v>
      </c>
      <c r="R5191" t="s">
        <v>19</v>
      </c>
      <c r="S5191">
        <v>5528</v>
      </c>
      <c r="T5191" s="15">
        <v>44090</v>
      </c>
      <c r="U5191">
        <v>7116</v>
      </c>
      <c r="V5191" t="s">
        <v>23</v>
      </c>
      <c r="W5191" t="s">
        <v>24</v>
      </c>
      <c r="X5191" t="s">
        <v>25</v>
      </c>
    </row>
    <row r="5192" spans="1:24" x14ac:dyDescent="0.25">
      <c r="A5192" s="8">
        <v>10334</v>
      </c>
      <c r="B5192" t="s">
        <v>7403</v>
      </c>
      <c r="C5192" s="9" t="s">
        <v>19</v>
      </c>
      <c r="D5192" s="9">
        <v>5529</v>
      </c>
      <c r="E5192" s="9">
        <f t="shared" si="244"/>
        <v>5529</v>
      </c>
      <c r="F5192" s="10">
        <f t="shared" si="245"/>
        <v>0</v>
      </c>
      <c r="G5192" s="11">
        <v>44090</v>
      </c>
      <c r="H5192" s="12">
        <v>0.47600694444444441</v>
      </c>
      <c r="I5192" t="s">
        <v>4264</v>
      </c>
      <c r="J5192" s="13">
        <v>724.19</v>
      </c>
      <c r="K5192">
        <v>3.5575000000000001</v>
      </c>
      <c r="L5192" s="14">
        <f t="shared" si="246"/>
        <v>2576.3059250000001</v>
      </c>
      <c r="M5192" s="14">
        <v>2576.31</v>
      </c>
      <c r="N5192" t="s">
        <v>4265</v>
      </c>
      <c r="O5192" t="s">
        <v>22</v>
      </c>
      <c r="P5192">
        <v>20604536261</v>
      </c>
      <c r="Q5192">
        <v>3</v>
      </c>
      <c r="R5192" t="s">
        <v>19</v>
      </c>
      <c r="S5192">
        <v>5529</v>
      </c>
      <c r="T5192" s="15">
        <v>44090</v>
      </c>
      <c r="U5192">
        <v>2576.31</v>
      </c>
      <c r="V5192" t="s">
        <v>23</v>
      </c>
      <c r="W5192" t="s">
        <v>24</v>
      </c>
      <c r="X5192" t="s">
        <v>25</v>
      </c>
    </row>
    <row r="5193" spans="1:24" x14ac:dyDescent="0.25">
      <c r="A5193" s="8">
        <v>10360</v>
      </c>
      <c r="B5193" t="s">
        <v>7404</v>
      </c>
      <c r="C5193" s="9" t="s">
        <v>19</v>
      </c>
      <c r="D5193" s="9">
        <v>5530</v>
      </c>
      <c r="E5193" s="9">
        <f t="shared" si="244"/>
        <v>5530</v>
      </c>
      <c r="F5193" s="10">
        <f t="shared" si="245"/>
        <v>0</v>
      </c>
      <c r="G5193" s="11">
        <v>44090</v>
      </c>
      <c r="H5193" s="12">
        <v>0.53425925925925932</v>
      </c>
      <c r="I5193" t="s">
        <v>5952</v>
      </c>
      <c r="J5193" s="13">
        <v>529</v>
      </c>
      <c r="K5193">
        <v>3.5539999999999998</v>
      </c>
      <c r="L5193" s="14">
        <f t="shared" si="246"/>
        <v>1880.0659999999998</v>
      </c>
      <c r="M5193" s="14">
        <v>1880.07</v>
      </c>
      <c r="N5193" t="s">
        <v>5953</v>
      </c>
      <c r="O5193" t="s">
        <v>22</v>
      </c>
      <c r="P5193">
        <v>20604536261</v>
      </c>
      <c r="Q5193">
        <v>3</v>
      </c>
      <c r="R5193" t="s">
        <v>19</v>
      </c>
      <c r="S5193">
        <v>5530</v>
      </c>
      <c r="T5193" s="15">
        <v>44090</v>
      </c>
      <c r="U5193">
        <v>1880.07</v>
      </c>
      <c r="V5193" t="s">
        <v>23</v>
      </c>
      <c r="W5193" t="s">
        <v>24</v>
      </c>
      <c r="X5193" t="s">
        <v>25</v>
      </c>
    </row>
    <row r="5194" spans="1:24" x14ac:dyDescent="0.25">
      <c r="A5194" s="8">
        <v>10361</v>
      </c>
      <c r="B5194" t="s">
        <v>7405</v>
      </c>
      <c r="C5194" s="9" t="s">
        <v>19</v>
      </c>
      <c r="D5194" s="9">
        <v>5531</v>
      </c>
      <c r="E5194" s="9">
        <f t="shared" si="244"/>
        <v>5531</v>
      </c>
      <c r="F5194" s="10">
        <f t="shared" si="245"/>
        <v>0</v>
      </c>
      <c r="G5194" s="11">
        <v>44090</v>
      </c>
      <c r="H5194" s="12">
        <v>0.53446759259259258</v>
      </c>
      <c r="I5194" t="s">
        <v>5573</v>
      </c>
      <c r="J5194" s="13">
        <v>600</v>
      </c>
      <c r="K5194">
        <v>3.5550000000000002</v>
      </c>
      <c r="L5194" s="14">
        <f t="shared" si="246"/>
        <v>2133</v>
      </c>
      <c r="M5194" s="14">
        <v>2133</v>
      </c>
      <c r="N5194" t="s">
        <v>5574</v>
      </c>
      <c r="O5194" t="s">
        <v>22</v>
      </c>
      <c r="P5194">
        <v>20604536261</v>
      </c>
      <c r="Q5194">
        <v>3</v>
      </c>
      <c r="R5194" t="s">
        <v>19</v>
      </c>
      <c r="S5194">
        <v>5531</v>
      </c>
      <c r="T5194" s="15">
        <v>44090</v>
      </c>
      <c r="U5194">
        <v>2133</v>
      </c>
      <c r="V5194" t="s">
        <v>23</v>
      </c>
      <c r="W5194" t="s">
        <v>24</v>
      </c>
      <c r="X5194" t="s">
        <v>25</v>
      </c>
    </row>
    <row r="5195" spans="1:24" x14ac:dyDescent="0.25">
      <c r="A5195" s="8">
        <v>10363</v>
      </c>
      <c r="B5195" t="s">
        <v>7406</v>
      </c>
      <c r="C5195" s="9" t="s">
        <v>19</v>
      </c>
      <c r="D5195" s="9">
        <v>5532</v>
      </c>
      <c r="E5195" s="9">
        <f t="shared" si="244"/>
        <v>5532</v>
      </c>
      <c r="F5195" s="10">
        <f t="shared" si="245"/>
        <v>0</v>
      </c>
      <c r="G5195" s="11">
        <v>44090</v>
      </c>
      <c r="H5195" s="12">
        <v>0.53535879629629635</v>
      </c>
      <c r="I5195" t="s">
        <v>4621</v>
      </c>
      <c r="J5195" s="13">
        <v>8443.57</v>
      </c>
      <c r="K5195">
        <v>3.5529999999999999</v>
      </c>
      <c r="L5195" s="14">
        <f t="shared" si="246"/>
        <v>30000.004209999999</v>
      </c>
      <c r="M5195" s="14">
        <v>30000</v>
      </c>
      <c r="N5195" t="s">
        <v>4622</v>
      </c>
      <c r="O5195" t="s">
        <v>22</v>
      </c>
      <c r="P5195">
        <v>20604536261</v>
      </c>
      <c r="Q5195">
        <v>3</v>
      </c>
      <c r="R5195" t="s">
        <v>19</v>
      </c>
      <c r="S5195">
        <v>5532</v>
      </c>
      <c r="T5195" s="15">
        <v>44090</v>
      </c>
      <c r="U5195">
        <v>30000</v>
      </c>
      <c r="V5195" t="s">
        <v>23</v>
      </c>
      <c r="W5195" t="s">
        <v>24</v>
      </c>
      <c r="X5195" t="s">
        <v>25</v>
      </c>
    </row>
    <row r="5196" spans="1:24" x14ac:dyDescent="0.25">
      <c r="A5196" s="8">
        <v>10364</v>
      </c>
      <c r="B5196" t="s">
        <v>7407</v>
      </c>
      <c r="C5196" s="9" t="s">
        <v>19</v>
      </c>
      <c r="D5196" s="9">
        <v>5533</v>
      </c>
      <c r="E5196" s="9">
        <f t="shared" si="244"/>
        <v>5533</v>
      </c>
      <c r="F5196" s="10">
        <f t="shared" si="245"/>
        <v>0</v>
      </c>
      <c r="G5196" s="11">
        <v>44090</v>
      </c>
      <c r="H5196" s="12">
        <v>0.53678240740740735</v>
      </c>
      <c r="I5196" t="s">
        <v>5237</v>
      </c>
      <c r="J5196" s="13">
        <v>519.70000000000005</v>
      </c>
      <c r="K5196">
        <v>3.5550000000000002</v>
      </c>
      <c r="L5196" s="14">
        <f t="shared" si="246"/>
        <v>1847.5335000000002</v>
      </c>
      <c r="M5196" s="14">
        <v>1847.53</v>
      </c>
      <c r="N5196" t="s">
        <v>5238</v>
      </c>
      <c r="O5196" t="s">
        <v>22</v>
      </c>
      <c r="P5196">
        <v>20604536261</v>
      </c>
      <c r="Q5196">
        <v>3</v>
      </c>
      <c r="R5196" t="s">
        <v>19</v>
      </c>
      <c r="S5196">
        <v>5533</v>
      </c>
      <c r="T5196" s="15">
        <v>44090</v>
      </c>
      <c r="U5196">
        <v>1847.53</v>
      </c>
      <c r="V5196" t="s">
        <v>23</v>
      </c>
      <c r="W5196" t="s">
        <v>24</v>
      </c>
      <c r="X5196" t="s">
        <v>25</v>
      </c>
    </row>
    <row r="5197" spans="1:24" x14ac:dyDescent="0.25">
      <c r="A5197" s="8">
        <v>10368</v>
      </c>
      <c r="B5197" t="s">
        <v>7408</v>
      </c>
      <c r="C5197" s="9" t="s">
        <v>19</v>
      </c>
      <c r="D5197" s="9">
        <v>5534</v>
      </c>
      <c r="E5197" s="9">
        <f t="shared" si="244"/>
        <v>5534</v>
      </c>
      <c r="F5197" s="10">
        <f t="shared" si="245"/>
        <v>0</v>
      </c>
      <c r="G5197" s="11">
        <v>44090</v>
      </c>
      <c r="H5197" s="12">
        <v>0.53744212962962956</v>
      </c>
      <c r="I5197" t="s">
        <v>874</v>
      </c>
      <c r="J5197" s="13">
        <v>1360</v>
      </c>
      <c r="K5197">
        <v>3.5411999999999999</v>
      </c>
      <c r="L5197" s="14">
        <f t="shared" si="246"/>
        <v>4816.0320000000002</v>
      </c>
      <c r="M5197" s="14">
        <v>4816.03</v>
      </c>
      <c r="N5197" t="s">
        <v>875</v>
      </c>
      <c r="O5197" t="s">
        <v>37</v>
      </c>
      <c r="P5197">
        <v>20604536261</v>
      </c>
      <c r="Q5197">
        <v>3</v>
      </c>
      <c r="R5197" t="s">
        <v>19</v>
      </c>
      <c r="S5197">
        <v>5534</v>
      </c>
      <c r="T5197" s="15">
        <v>44090</v>
      </c>
      <c r="U5197">
        <v>4816.03</v>
      </c>
      <c r="V5197" t="s">
        <v>23</v>
      </c>
      <c r="W5197" t="s">
        <v>24</v>
      </c>
      <c r="X5197" t="s">
        <v>25</v>
      </c>
    </row>
    <row r="5198" spans="1:24" x14ac:dyDescent="0.25">
      <c r="A5198" s="8">
        <v>10369</v>
      </c>
      <c r="B5198" t="s">
        <v>7409</v>
      </c>
      <c r="C5198" s="9" t="s">
        <v>19</v>
      </c>
      <c r="D5198" s="9">
        <v>5535</v>
      </c>
      <c r="E5198" s="9">
        <f t="shared" si="244"/>
        <v>5535</v>
      </c>
      <c r="F5198" s="10">
        <f t="shared" si="245"/>
        <v>0</v>
      </c>
      <c r="G5198" s="11">
        <v>44090</v>
      </c>
      <c r="H5198" s="12">
        <v>0.53763888888888889</v>
      </c>
      <c r="I5198" t="s">
        <v>6682</v>
      </c>
      <c r="J5198" s="13">
        <v>560</v>
      </c>
      <c r="K5198">
        <v>3.556</v>
      </c>
      <c r="L5198" s="14">
        <f t="shared" si="246"/>
        <v>1991.3600000000001</v>
      </c>
      <c r="M5198" s="14">
        <v>1991.36</v>
      </c>
      <c r="N5198" t="s">
        <v>6683</v>
      </c>
      <c r="O5198" t="s">
        <v>22</v>
      </c>
      <c r="P5198">
        <v>20604536261</v>
      </c>
      <c r="Q5198">
        <v>3</v>
      </c>
      <c r="R5198" t="s">
        <v>19</v>
      </c>
      <c r="S5198">
        <v>5535</v>
      </c>
      <c r="T5198" s="15">
        <v>44090</v>
      </c>
      <c r="U5198">
        <v>1991.36</v>
      </c>
      <c r="V5198" t="s">
        <v>23</v>
      </c>
      <c r="W5198" t="s">
        <v>24</v>
      </c>
      <c r="X5198" t="s">
        <v>25</v>
      </c>
    </row>
    <row r="5199" spans="1:24" x14ac:dyDescent="0.25">
      <c r="A5199" s="8">
        <v>10371</v>
      </c>
      <c r="B5199" t="s">
        <v>7410</v>
      </c>
      <c r="C5199" s="9" t="s">
        <v>19</v>
      </c>
      <c r="D5199" s="9">
        <v>5536</v>
      </c>
      <c r="E5199" s="9">
        <f t="shared" si="244"/>
        <v>5536</v>
      </c>
      <c r="F5199" s="10">
        <f t="shared" si="245"/>
        <v>0</v>
      </c>
      <c r="G5199" s="11">
        <v>44090</v>
      </c>
      <c r="H5199" s="12">
        <v>0.53782407407407407</v>
      </c>
      <c r="I5199" t="s">
        <v>4182</v>
      </c>
      <c r="J5199" s="13">
        <v>155.44999999999999</v>
      </c>
      <c r="K5199">
        <v>3.5381999999999998</v>
      </c>
      <c r="L5199" s="14">
        <f t="shared" si="246"/>
        <v>550.0131899999999</v>
      </c>
      <c r="M5199" s="14">
        <v>550.01</v>
      </c>
      <c r="N5199" t="s">
        <v>4183</v>
      </c>
      <c r="O5199" t="s">
        <v>37</v>
      </c>
      <c r="P5199">
        <v>20604536261</v>
      </c>
      <c r="Q5199">
        <v>3</v>
      </c>
      <c r="R5199" t="s">
        <v>19</v>
      </c>
      <c r="S5199">
        <v>5536</v>
      </c>
      <c r="T5199" s="15">
        <v>44090</v>
      </c>
      <c r="U5199">
        <v>550.01</v>
      </c>
      <c r="V5199" t="s">
        <v>23</v>
      </c>
      <c r="W5199" t="s">
        <v>24</v>
      </c>
      <c r="X5199" t="s">
        <v>25</v>
      </c>
    </row>
    <row r="5200" spans="1:24" x14ac:dyDescent="0.25">
      <c r="A5200" s="8">
        <v>10372</v>
      </c>
      <c r="B5200" t="s">
        <v>7411</v>
      </c>
      <c r="C5200" s="9" t="s">
        <v>19</v>
      </c>
      <c r="D5200" s="9">
        <v>5537</v>
      </c>
      <c r="E5200" s="9">
        <f t="shared" si="244"/>
        <v>5537</v>
      </c>
      <c r="F5200" s="10">
        <f t="shared" si="245"/>
        <v>0</v>
      </c>
      <c r="G5200" s="11">
        <v>44090</v>
      </c>
      <c r="H5200" s="12">
        <v>0.53812499999999996</v>
      </c>
      <c r="I5200" t="s">
        <v>2242</v>
      </c>
      <c r="J5200" s="13">
        <v>460</v>
      </c>
      <c r="K5200">
        <v>3.5381999999999998</v>
      </c>
      <c r="L5200" s="14">
        <f t="shared" si="246"/>
        <v>1627.5719999999999</v>
      </c>
      <c r="M5200" s="14">
        <v>1627.57</v>
      </c>
      <c r="N5200" t="s">
        <v>2243</v>
      </c>
      <c r="O5200" t="s">
        <v>37</v>
      </c>
      <c r="P5200">
        <v>20604536261</v>
      </c>
      <c r="Q5200">
        <v>3</v>
      </c>
      <c r="R5200" t="s">
        <v>19</v>
      </c>
      <c r="S5200">
        <v>5537</v>
      </c>
      <c r="T5200" s="15">
        <v>44090</v>
      </c>
      <c r="U5200">
        <v>1627.57</v>
      </c>
      <c r="V5200" t="s">
        <v>23</v>
      </c>
      <c r="W5200" t="s">
        <v>24</v>
      </c>
      <c r="X5200" t="s">
        <v>25</v>
      </c>
    </row>
    <row r="5201" spans="1:24" x14ac:dyDescent="0.25">
      <c r="A5201" s="8">
        <v>10376</v>
      </c>
      <c r="B5201" t="s">
        <v>7412</v>
      </c>
      <c r="C5201" s="9" t="s">
        <v>19</v>
      </c>
      <c r="D5201" s="9">
        <v>5538</v>
      </c>
      <c r="E5201" s="9">
        <f t="shared" si="244"/>
        <v>5538</v>
      </c>
      <c r="F5201" s="10">
        <f t="shared" si="245"/>
        <v>0</v>
      </c>
      <c r="G5201" s="11">
        <v>44090</v>
      </c>
      <c r="H5201" s="12">
        <v>0.53834490740740748</v>
      </c>
      <c r="I5201" t="s">
        <v>4621</v>
      </c>
      <c r="J5201" s="13">
        <v>7887.32</v>
      </c>
      <c r="K5201">
        <v>3.55</v>
      </c>
      <c r="L5201" s="14">
        <f t="shared" si="246"/>
        <v>27999.985999999997</v>
      </c>
      <c r="M5201" s="14">
        <v>27999.99</v>
      </c>
      <c r="N5201" t="s">
        <v>4622</v>
      </c>
      <c r="O5201" t="s">
        <v>22</v>
      </c>
      <c r="P5201">
        <v>20604536261</v>
      </c>
      <c r="Q5201">
        <v>3</v>
      </c>
      <c r="R5201" t="s">
        <v>19</v>
      </c>
      <c r="S5201">
        <v>5538</v>
      </c>
      <c r="T5201" s="15">
        <v>44090</v>
      </c>
      <c r="U5201">
        <v>27999.99</v>
      </c>
      <c r="V5201" t="s">
        <v>23</v>
      </c>
      <c r="W5201" t="s">
        <v>24</v>
      </c>
      <c r="X5201" t="s">
        <v>25</v>
      </c>
    </row>
    <row r="5202" spans="1:24" x14ac:dyDescent="0.25">
      <c r="A5202" s="8">
        <v>10377</v>
      </c>
      <c r="B5202" t="s">
        <v>7413</v>
      </c>
      <c r="C5202" s="9" t="s">
        <v>19</v>
      </c>
      <c r="D5202" s="9">
        <v>5539</v>
      </c>
      <c r="E5202" s="9">
        <f t="shared" si="244"/>
        <v>5539</v>
      </c>
      <c r="F5202" s="10">
        <f t="shared" si="245"/>
        <v>0</v>
      </c>
      <c r="G5202" s="11">
        <v>44090</v>
      </c>
      <c r="H5202" s="12">
        <v>0.54894675925925929</v>
      </c>
      <c r="I5202" t="s">
        <v>6715</v>
      </c>
      <c r="J5202" s="13">
        <v>4800</v>
      </c>
      <c r="K5202">
        <v>3.548</v>
      </c>
      <c r="L5202" s="14">
        <f t="shared" si="246"/>
        <v>17030.400000000001</v>
      </c>
      <c r="M5202" s="14">
        <v>17030.400000000001</v>
      </c>
      <c r="N5202" t="s">
        <v>6716</v>
      </c>
      <c r="O5202" t="s">
        <v>22</v>
      </c>
      <c r="P5202">
        <v>20604536261</v>
      </c>
      <c r="Q5202">
        <v>3</v>
      </c>
      <c r="R5202" t="s">
        <v>19</v>
      </c>
      <c r="S5202">
        <v>5539</v>
      </c>
      <c r="T5202" s="15">
        <v>44090</v>
      </c>
      <c r="U5202">
        <v>17030.400000000001</v>
      </c>
      <c r="V5202" t="s">
        <v>23</v>
      </c>
      <c r="W5202" t="s">
        <v>24</v>
      </c>
      <c r="X5202" t="s">
        <v>25</v>
      </c>
    </row>
    <row r="5203" spans="1:24" x14ac:dyDescent="0.25">
      <c r="A5203" s="8">
        <v>10382</v>
      </c>
      <c r="B5203" t="s">
        <v>7414</v>
      </c>
      <c r="C5203" s="9" t="s">
        <v>19</v>
      </c>
      <c r="D5203" s="9">
        <v>5540</v>
      </c>
      <c r="E5203" s="9">
        <f t="shared" si="244"/>
        <v>5540</v>
      </c>
      <c r="F5203" s="10">
        <f t="shared" si="245"/>
        <v>0</v>
      </c>
      <c r="G5203" s="11">
        <v>44090</v>
      </c>
      <c r="H5203" s="12">
        <v>0.57848379629629632</v>
      </c>
      <c r="I5203" t="s">
        <v>7072</v>
      </c>
      <c r="J5203" s="13">
        <v>2000</v>
      </c>
      <c r="K5203">
        <v>3.5430000000000001</v>
      </c>
      <c r="L5203" s="14">
        <f t="shared" si="246"/>
        <v>7086</v>
      </c>
      <c r="M5203" s="14">
        <v>7086</v>
      </c>
      <c r="N5203" t="s">
        <v>7073</v>
      </c>
      <c r="O5203" t="s">
        <v>22</v>
      </c>
      <c r="P5203">
        <v>20604536261</v>
      </c>
      <c r="Q5203">
        <v>3</v>
      </c>
      <c r="R5203" t="s">
        <v>19</v>
      </c>
      <c r="S5203">
        <v>5540</v>
      </c>
      <c r="T5203" s="15">
        <v>44090</v>
      </c>
      <c r="U5203">
        <v>7086</v>
      </c>
      <c r="V5203" t="s">
        <v>23</v>
      </c>
      <c r="W5203" t="s">
        <v>24</v>
      </c>
      <c r="X5203" t="s">
        <v>25</v>
      </c>
    </row>
    <row r="5204" spans="1:24" x14ac:dyDescent="0.25">
      <c r="A5204" s="8">
        <v>10383</v>
      </c>
      <c r="B5204" t="s">
        <v>7415</v>
      </c>
      <c r="C5204" s="9" t="s">
        <v>19</v>
      </c>
      <c r="D5204" s="9">
        <v>5541</v>
      </c>
      <c r="E5204" s="9">
        <f t="shared" si="244"/>
        <v>5541</v>
      </c>
      <c r="F5204" s="10">
        <f t="shared" si="245"/>
        <v>0</v>
      </c>
      <c r="G5204" s="11">
        <v>44090</v>
      </c>
      <c r="H5204" s="12">
        <v>0.57868055555555553</v>
      </c>
      <c r="I5204" t="s">
        <v>1968</v>
      </c>
      <c r="J5204" s="13">
        <v>200</v>
      </c>
      <c r="K5204">
        <v>3.544</v>
      </c>
      <c r="L5204" s="14">
        <f t="shared" si="246"/>
        <v>708.8</v>
      </c>
      <c r="M5204" s="14">
        <v>708.8</v>
      </c>
      <c r="N5204" t="s">
        <v>1969</v>
      </c>
      <c r="O5204" t="s">
        <v>22</v>
      </c>
      <c r="P5204">
        <v>20604536261</v>
      </c>
      <c r="Q5204">
        <v>3</v>
      </c>
      <c r="R5204" t="s">
        <v>19</v>
      </c>
      <c r="S5204">
        <v>5541</v>
      </c>
      <c r="T5204" s="15">
        <v>44090</v>
      </c>
      <c r="U5204">
        <v>708.8</v>
      </c>
      <c r="V5204" t="s">
        <v>23</v>
      </c>
      <c r="W5204" t="s">
        <v>24</v>
      </c>
      <c r="X5204" t="s">
        <v>25</v>
      </c>
    </row>
    <row r="5205" spans="1:24" x14ac:dyDescent="0.25">
      <c r="A5205" s="8">
        <v>10384</v>
      </c>
      <c r="B5205" t="s">
        <v>7416</v>
      </c>
      <c r="C5205" s="9" t="s">
        <v>19</v>
      </c>
      <c r="D5205" s="9">
        <v>5542</v>
      </c>
      <c r="E5205" s="9">
        <f t="shared" si="244"/>
        <v>5542</v>
      </c>
      <c r="F5205" s="10">
        <f t="shared" si="245"/>
        <v>0</v>
      </c>
      <c r="G5205" s="11">
        <v>44090</v>
      </c>
      <c r="H5205" s="12">
        <v>0.57891203703703698</v>
      </c>
      <c r="I5205" t="s">
        <v>1474</v>
      </c>
      <c r="J5205" s="13">
        <v>155</v>
      </c>
      <c r="K5205">
        <v>3.544</v>
      </c>
      <c r="L5205" s="14">
        <f t="shared" si="246"/>
        <v>549.32000000000005</v>
      </c>
      <c r="M5205" s="14">
        <v>549.32000000000005</v>
      </c>
      <c r="N5205" t="s">
        <v>1475</v>
      </c>
      <c r="O5205" t="s">
        <v>22</v>
      </c>
      <c r="P5205">
        <v>20604536261</v>
      </c>
      <c r="Q5205">
        <v>3</v>
      </c>
      <c r="R5205" t="s">
        <v>19</v>
      </c>
      <c r="S5205">
        <v>5542</v>
      </c>
      <c r="T5205" s="15">
        <v>44090</v>
      </c>
      <c r="U5205">
        <v>549.32000000000005</v>
      </c>
      <c r="V5205" t="s">
        <v>23</v>
      </c>
      <c r="W5205" t="s">
        <v>24</v>
      </c>
      <c r="X5205" t="s">
        <v>25</v>
      </c>
    </row>
    <row r="5206" spans="1:24" x14ac:dyDescent="0.25">
      <c r="A5206" s="8">
        <v>10385</v>
      </c>
      <c r="B5206" t="s">
        <v>7417</v>
      </c>
      <c r="C5206" s="9" t="s">
        <v>19</v>
      </c>
      <c r="D5206" s="9">
        <v>5543</v>
      </c>
      <c r="E5206" s="9">
        <f t="shared" si="244"/>
        <v>5543</v>
      </c>
      <c r="F5206" s="10">
        <f t="shared" si="245"/>
        <v>0</v>
      </c>
      <c r="G5206" s="11">
        <v>44090</v>
      </c>
      <c r="H5206" s="12">
        <v>0.57912037037037034</v>
      </c>
      <c r="I5206" t="s">
        <v>7418</v>
      </c>
      <c r="J5206" s="13">
        <v>912</v>
      </c>
      <c r="K5206">
        <v>3.5459999999999998</v>
      </c>
      <c r="L5206" s="14">
        <f t="shared" si="246"/>
        <v>3233.9519999999998</v>
      </c>
      <c r="M5206" s="14">
        <v>3233.95</v>
      </c>
      <c r="N5206" t="s">
        <v>7419</v>
      </c>
      <c r="O5206" t="s">
        <v>22</v>
      </c>
      <c r="P5206">
        <v>20604536261</v>
      </c>
      <c r="Q5206">
        <v>3</v>
      </c>
      <c r="R5206" t="s">
        <v>19</v>
      </c>
      <c r="S5206">
        <v>5543</v>
      </c>
      <c r="T5206" s="15">
        <v>44090</v>
      </c>
      <c r="U5206">
        <v>3233.95</v>
      </c>
      <c r="V5206" t="s">
        <v>23</v>
      </c>
      <c r="W5206" t="s">
        <v>24</v>
      </c>
      <c r="X5206" t="s">
        <v>25</v>
      </c>
    </row>
    <row r="5207" spans="1:24" x14ac:dyDescent="0.25">
      <c r="A5207" s="8">
        <v>10389</v>
      </c>
      <c r="B5207" t="s">
        <v>7420</v>
      </c>
      <c r="C5207" s="9" t="s">
        <v>19</v>
      </c>
      <c r="D5207" s="9">
        <v>5544</v>
      </c>
      <c r="E5207" s="9">
        <f t="shared" si="244"/>
        <v>5544</v>
      </c>
      <c r="F5207" s="10">
        <f t="shared" si="245"/>
        <v>0</v>
      </c>
      <c r="G5207" s="11">
        <v>44090</v>
      </c>
      <c r="H5207" s="12">
        <v>0.64013888888888892</v>
      </c>
      <c r="I5207" t="s">
        <v>7421</v>
      </c>
      <c r="J5207" s="13">
        <v>250</v>
      </c>
      <c r="K5207">
        <v>3.5430000000000001</v>
      </c>
      <c r="L5207" s="14">
        <f t="shared" si="246"/>
        <v>885.75</v>
      </c>
      <c r="M5207" s="14">
        <v>885.75</v>
      </c>
      <c r="N5207" t="s">
        <v>7422</v>
      </c>
      <c r="O5207" t="s">
        <v>22</v>
      </c>
      <c r="P5207">
        <v>20604536261</v>
      </c>
      <c r="Q5207">
        <v>3</v>
      </c>
      <c r="R5207" t="s">
        <v>19</v>
      </c>
      <c r="S5207">
        <v>5544</v>
      </c>
      <c r="T5207" s="15">
        <v>44090</v>
      </c>
      <c r="U5207">
        <v>885.75</v>
      </c>
      <c r="V5207" t="s">
        <v>23</v>
      </c>
      <c r="W5207" t="s">
        <v>24</v>
      </c>
      <c r="X5207" t="s">
        <v>25</v>
      </c>
    </row>
    <row r="5208" spans="1:24" x14ac:dyDescent="0.25">
      <c r="A5208" s="8">
        <v>10390</v>
      </c>
      <c r="B5208" t="s">
        <v>7423</v>
      </c>
      <c r="C5208" s="9" t="s">
        <v>19</v>
      </c>
      <c r="D5208" s="9">
        <v>5545</v>
      </c>
      <c r="E5208" s="9">
        <f t="shared" si="244"/>
        <v>5545</v>
      </c>
      <c r="F5208" s="10">
        <f t="shared" si="245"/>
        <v>0</v>
      </c>
      <c r="G5208" s="11">
        <v>44090</v>
      </c>
      <c r="H5208" s="12">
        <v>0.64052083333333332</v>
      </c>
      <c r="I5208" t="s">
        <v>7012</v>
      </c>
      <c r="J5208" s="13">
        <v>776.62</v>
      </c>
      <c r="K5208">
        <v>3.5409999999999999</v>
      </c>
      <c r="L5208" s="14">
        <f t="shared" si="246"/>
        <v>2750.0114199999998</v>
      </c>
      <c r="M5208" s="14">
        <v>2750.01</v>
      </c>
      <c r="N5208" t="s">
        <v>7013</v>
      </c>
      <c r="O5208" t="s">
        <v>22</v>
      </c>
      <c r="P5208">
        <v>20604536261</v>
      </c>
      <c r="Q5208">
        <v>3</v>
      </c>
      <c r="R5208" t="s">
        <v>19</v>
      </c>
      <c r="S5208">
        <v>5545</v>
      </c>
      <c r="T5208" s="15">
        <v>44090</v>
      </c>
      <c r="U5208">
        <v>2750.01</v>
      </c>
      <c r="V5208" t="s">
        <v>23</v>
      </c>
      <c r="W5208" t="s">
        <v>24</v>
      </c>
      <c r="X5208" t="s">
        <v>25</v>
      </c>
    </row>
    <row r="5209" spans="1:24" x14ac:dyDescent="0.25">
      <c r="A5209" s="8">
        <v>10391</v>
      </c>
      <c r="B5209" t="s">
        <v>7424</v>
      </c>
      <c r="C5209" s="9" t="s">
        <v>19</v>
      </c>
      <c r="D5209" s="9">
        <v>5546</v>
      </c>
      <c r="E5209" s="9">
        <f t="shared" si="244"/>
        <v>5546</v>
      </c>
      <c r="F5209" s="10">
        <f t="shared" si="245"/>
        <v>0</v>
      </c>
      <c r="G5209" s="11">
        <v>44090</v>
      </c>
      <c r="H5209" s="12">
        <v>0.64070601851851849</v>
      </c>
      <c r="I5209" t="s">
        <v>264</v>
      </c>
      <c r="J5209" s="13">
        <v>100</v>
      </c>
      <c r="K5209">
        <v>3.5430000000000001</v>
      </c>
      <c r="L5209" s="14">
        <f t="shared" si="246"/>
        <v>354.3</v>
      </c>
      <c r="M5209" s="14">
        <v>354.3</v>
      </c>
      <c r="N5209" t="s">
        <v>265</v>
      </c>
      <c r="O5209" t="s">
        <v>22</v>
      </c>
      <c r="P5209">
        <v>20604536261</v>
      </c>
      <c r="Q5209">
        <v>3</v>
      </c>
      <c r="R5209" t="s">
        <v>19</v>
      </c>
      <c r="S5209">
        <v>5546</v>
      </c>
      <c r="T5209" s="15">
        <v>44090</v>
      </c>
      <c r="U5209">
        <v>354.3</v>
      </c>
      <c r="V5209" t="s">
        <v>23</v>
      </c>
      <c r="W5209" t="s">
        <v>24</v>
      </c>
      <c r="X5209" t="s">
        <v>25</v>
      </c>
    </row>
    <row r="5210" spans="1:24" x14ac:dyDescent="0.25">
      <c r="A5210" s="8">
        <v>10392</v>
      </c>
      <c r="B5210" t="s">
        <v>7425</v>
      </c>
      <c r="C5210" s="9" t="s">
        <v>19</v>
      </c>
      <c r="D5210" s="9">
        <v>5547</v>
      </c>
      <c r="E5210" s="9">
        <f t="shared" si="244"/>
        <v>5547</v>
      </c>
      <c r="F5210" s="10">
        <f t="shared" si="245"/>
        <v>0</v>
      </c>
      <c r="G5210" s="11">
        <v>44090</v>
      </c>
      <c r="H5210" s="12">
        <v>0.64090277777777771</v>
      </c>
      <c r="I5210" t="s">
        <v>7072</v>
      </c>
      <c r="J5210" s="13">
        <v>2000.56</v>
      </c>
      <c r="K5210">
        <v>3.5430000000000001</v>
      </c>
      <c r="L5210" s="14">
        <f t="shared" si="246"/>
        <v>7087.9840800000002</v>
      </c>
      <c r="M5210" s="14">
        <v>7087.98</v>
      </c>
      <c r="N5210" t="s">
        <v>7073</v>
      </c>
      <c r="O5210" t="s">
        <v>22</v>
      </c>
      <c r="P5210">
        <v>20604536261</v>
      </c>
      <c r="Q5210">
        <v>3</v>
      </c>
      <c r="R5210" t="s">
        <v>19</v>
      </c>
      <c r="S5210">
        <v>5547</v>
      </c>
      <c r="T5210" s="15">
        <v>44090</v>
      </c>
      <c r="U5210">
        <v>7087.98</v>
      </c>
      <c r="V5210" t="s">
        <v>23</v>
      </c>
      <c r="W5210" t="s">
        <v>24</v>
      </c>
      <c r="X5210" t="s">
        <v>25</v>
      </c>
    </row>
    <row r="5211" spans="1:24" x14ac:dyDescent="0.25">
      <c r="A5211" s="8">
        <v>10393</v>
      </c>
      <c r="B5211" t="s">
        <v>7426</v>
      </c>
      <c r="C5211" s="9" t="s">
        <v>19</v>
      </c>
      <c r="D5211" s="9">
        <v>5548</v>
      </c>
      <c r="E5211" s="9">
        <f t="shared" si="244"/>
        <v>5548</v>
      </c>
      <c r="F5211" s="10">
        <f t="shared" si="245"/>
        <v>0</v>
      </c>
      <c r="G5211" s="11">
        <v>44090</v>
      </c>
      <c r="H5211" s="12">
        <v>0.64111111111111108</v>
      </c>
      <c r="I5211" t="s">
        <v>7012</v>
      </c>
      <c r="J5211" s="13">
        <v>151.93</v>
      </c>
      <c r="K5211">
        <v>3.5409999999999999</v>
      </c>
      <c r="L5211" s="14">
        <f t="shared" si="246"/>
        <v>537.98413000000005</v>
      </c>
      <c r="M5211" s="14">
        <v>537.98</v>
      </c>
      <c r="N5211" t="s">
        <v>7013</v>
      </c>
      <c r="O5211" t="s">
        <v>22</v>
      </c>
      <c r="P5211">
        <v>20604536261</v>
      </c>
      <c r="Q5211">
        <v>3</v>
      </c>
      <c r="R5211" t="s">
        <v>19</v>
      </c>
      <c r="S5211">
        <v>5548</v>
      </c>
      <c r="T5211" s="15">
        <v>44090</v>
      </c>
      <c r="U5211">
        <v>537.98</v>
      </c>
      <c r="V5211" t="s">
        <v>23</v>
      </c>
      <c r="W5211" t="s">
        <v>24</v>
      </c>
      <c r="X5211" t="s">
        <v>25</v>
      </c>
    </row>
    <row r="5212" spans="1:24" x14ac:dyDescent="0.25">
      <c r="A5212" s="8">
        <v>10394</v>
      </c>
      <c r="B5212" t="s">
        <v>7427</v>
      </c>
      <c r="C5212" s="9" t="s">
        <v>19</v>
      </c>
      <c r="D5212" s="9">
        <v>5549</v>
      </c>
      <c r="E5212" s="9">
        <f t="shared" si="244"/>
        <v>5549</v>
      </c>
      <c r="F5212" s="10">
        <f t="shared" si="245"/>
        <v>0</v>
      </c>
      <c r="G5212" s="11">
        <v>44090</v>
      </c>
      <c r="H5212" s="12">
        <v>0.64127314814814818</v>
      </c>
      <c r="I5212" t="s">
        <v>7072</v>
      </c>
      <c r="J5212" s="13">
        <v>1000</v>
      </c>
      <c r="K5212">
        <v>3.5430000000000001</v>
      </c>
      <c r="L5212" s="14">
        <f t="shared" si="246"/>
        <v>3543</v>
      </c>
      <c r="M5212" s="14">
        <v>3543</v>
      </c>
      <c r="N5212" t="s">
        <v>7073</v>
      </c>
      <c r="O5212" t="s">
        <v>22</v>
      </c>
      <c r="P5212">
        <v>20604536261</v>
      </c>
      <c r="Q5212">
        <v>3</v>
      </c>
      <c r="R5212" t="s">
        <v>19</v>
      </c>
      <c r="S5212">
        <v>5549</v>
      </c>
      <c r="T5212" s="15">
        <v>44090</v>
      </c>
      <c r="U5212">
        <v>3543</v>
      </c>
      <c r="V5212" t="s">
        <v>23</v>
      </c>
      <c r="W5212" t="s">
        <v>24</v>
      </c>
      <c r="X5212" t="s">
        <v>25</v>
      </c>
    </row>
    <row r="5213" spans="1:24" x14ac:dyDescent="0.25">
      <c r="A5213" s="8">
        <v>10395</v>
      </c>
      <c r="B5213" t="s">
        <v>7428</v>
      </c>
      <c r="C5213" s="9" t="s">
        <v>19</v>
      </c>
      <c r="D5213" s="9">
        <v>5550</v>
      </c>
      <c r="E5213" s="9">
        <f t="shared" ref="E5213:E5276" si="247">+E5212+1</f>
        <v>5550</v>
      </c>
      <c r="F5213" s="10">
        <f t="shared" si="245"/>
        <v>0</v>
      </c>
      <c r="G5213" s="11">
        <v>44090</v>
      </c>
      <c r="H5213" s="12">
        <v>0.64172453703703702</v>
      </c>
      <c r="I5213" t="s">
        <v>7012</v>
      </c>
      <c r="J5213" s="13">
        <v>1412.03</v>
      </c>
      <c r="K5213">
        <v>3.5409999999999999</v>
      </c>
      <c r="L5213" s="14">
        <f t="shared" si="246"/>
        <v>4999.9982300000001</v>
      </c>
      <c r="M5213" s="14">
        <v>5000</v>
      </c>
      <c r="N5213" t="s">
        <v>7013</v>
      </c>
      <c r="O5213" t="s">
        <v>22</v>
      </c>
      <c r="P5213">
        <v>20604536261</v>
      </c>
      <c r="Q5213">
        <v>3</v>
      </c>
      <c r="R5213" t="s">
        <v>19</v>
      </c>
      <c r="S5213">
        <v>5550</v>
      </c>
      <c r="T5213" s="15">
        <v>44090</v>
      </c>
      <c r="U5213">
        <v>5000</v>
      </c>
      <c r="V5213" t="s">
        <v>23</v>
      </c>
      <c r="W5213" t="s">
        <v>24</v>
      </c>
      <c r="X5213" t="s">
        <v>25</v>
      </c>
    </row>
    <row r="5214" spans="1:24" x14ac:dyDescent="0.25">
      <c r="A5214" s="8">
        <v>10396</v>
      </c>
      <c r="B5214" t="s">
        <v>7429</v>
      </c>
      <c r="C5214" s="9" t="s">
        <v>19</v>
      </c>
      <c r="D5214" s="9">
        <v>5551</v>
      </c>
      <c r="E5214" s="9">
        <f t="shared" si="247"/>
        <v>5551</v>
      </c>
      <c r="F5214" s="10">
        <f t="shared" si="245"/>
        <v>0</v>
      </c>
      <c r="G5214" s="11">
        <v>44090</v>
      </c>
      <c r="H5214" s="12">
        <v>0.64193287037037039</v>
      </c>
      <c r="I5214" t="s">
        <v>3544</v>
      </c>
      <c r="J5214" s="13">
        <v>148</v>
      </c>
      <c r="K5214">
        <v>3.5430000000000001</v>
      </c>
      <c r="L5214" s="14">
        <f t="shared" si="246"/>
        <v>524.36400000000003</v>
      </c>
      <c r="M5214" s="14">
        <v>524.36</v>
      </c>
      <c r="N5214" t="s">
        <v>3545</v>
      </c>
      <c r="O5214" t="s">
        <v>22</v>
      </c>
      <c r="P5214">
        <v>20604536261</v>
      </c>
      <c r="Q5214">
        <v>3</v>
      </c>
      <c r="R5214" t="s">
        <v>19</v>
      </c>
      <c r="S5214">
        <v>5551</v>
      </c>
      <c r="T5214" s="15">
        <v>44090</v>
      </c>
      <c r="U5214">
        <v>524.36</v>
      </c>
      <c r="V5214" t="s">
        <v>23</v>
      </c>
      <c r="W5214" t="s">
        <v>24</v>
      </c>
      <c r="X5214" t="s">
        <v>25</v>
      </c>
    </row>
    <row r="5215" spans="1:24" x14ac:dyDescent="0.25">
      <c r="A5215" s="8">
        <v>10397</v>
      </c>
      <c r="B5215" t="s">
        <v>7430</v>
      </c>
      <c r="C5215" s="9" t="s">
        <v>19</v>
      </c>
      <c r="D5215" s="9">
        <v>5552</v>
      </c>
      <c r="E5215" s="9">
        <f t="shared" si="247"/>
        <v>5552</v>
      </c>
      <c r="F5215" s="10">
        <f t="shared" si="245"/>
        <v>0</v>
      </c>
      <c r="G5215" s="11">
        <v>44090</v>
      </c>
      <c r="H5215" s="12">
        <v>0.64309027777777772</v>
      </c>
      <c r="I5215" t="s">
        <v>3955</v>
      </c>
      <c r="J5215" s="13">
        <v>850</v>
      </c>
      <c r="K5215">
        <v>3.544</v>
      </c>
      <c r="L5215" s="14">
        <f t="shared" si="246"/>
        <v>3012.4</v>
      </c>
      <c r="M5215" s="14">
        <v>3012.4</v>
      </c>
      <c r="N5215" t="s">
        <v>3956</v>
      </c>
      <c r="O5215" t="s">
        <v>22</v>
      </c>
      <c r="P5215">
        <v>20604536261</v>
      </c>
      <c r="Q5215">
        <v>3</v>
      </c>
      <c r="R5215" t="s">
        <v>19</v>
      </c>
      <c r="S5215">
        <v>5552</v>
      </c>
      <c r="T5215" s="15">
        <v>44090</v>
      </c>
      <c r="U5215">
        <v>3012.4</v>
      </c>
      <c r="V5215" t="s">
        <v>23</v>
      </c>
      <c r="W5215" t="s">
        <v>24</v>
      </c>
      <c r="X5215" t="s">
        <v>25</v>
      </c>
    </row>
    <row r="5216" spans="1:24" x14ac:dyDescent="0.25">
      <c r="A5216" s="8">
        <v>10353</v>
      </c>
      <c r="B5216" t="s">
        <v>7431</v>
      </c>
      <c r="C5216" s="9" t="s">
        <v>19</v>
      </c>
      <c r="D5216" s="9">
        <v>5553</v>
      </c>
      <c r="E5216" s="9">
        <f t="shared" si="247"/>
        <v>5553</v>
      </c>
      <c r="F5216" s="10">
        <f t="shared" si="245"/>
        <v>0</v>
      </c>
      <c r="G5216" s="11">
        <v>44090</v>
      </c>
      <c r="H5216" s="12">
        <v>0.64620370370370372</v>
      </c>
      <c r="I5216" t="s">
        <v>2107</v>
      </c>
      <c r="J5216" s="13">
        <v>200</v>
      </c>
      <c r="K5216">
        <v>3.5369999999999999</v>
      </c>
      <c r="L5216" s="14">
        <f t="shared" si="246"/>
        <v>707.4</v>
      </c>
      <c r="M5216" s="14">
        <v>707.4</v>
      </c>
      <c r="N5216" t="s">
        <v>2108</v>
      </c>
      <c r="O5216" t="s">
        <v>37</v>
      </c>
      <c r="P5216">
        <v>20604536261</v>
      </c>
      <c r="Q5216">
        <v>3</v>
      </c>
      <c r="R5216" t="s">
        <v>19</v>
      </c>
      <c r="S5216">
        <v>5553</v>
      </c>
      <c r="T5216" s="15">
        <v>44090</v>
      </c>
      <c r="U5216">
        <v>707.4</v>
      </c>
      <c r="V5216" t="s">
        <v>23</v>
      </c>
      <c r="W5216" t="s">
        <v>24</v>
      </c>
      <c r="X5216" t="s">
        <v>25</v>
      </c>
    </row>
    <row r="5217" spans="1:24" x14ac:dyDescent="0.25">
      <c r="A5217" s="8">
        <v>10404</v>
      </c>
      <c r="B5217" t="s">
        <v>7432</v>
      </c>
      <c r="C5217" s="9" t="s">
        <v>19</v>
      </c>
      <c r="D5217" s="9">
        <v>5554</v>
      </c>
      <c r="E5217" s="9">
        <f t="shared" si="247"/>
        <v>5554</v>
      </c>
      <c r="F5217" s="10">
        <f t="shared" si="245"/>
        <v>0</v>
      </c>
      <c r="G5217" s="11">
        <v>44090</v>
      </c>
      <c r="H5217" s="12">
        <v>0.6482175925925926</v>
      </c>
      <c r="I5217" t="s">
        <v>3919</v>
      </c>
      <c r="J5217" s="13">
        <v>2800</v>
      </c>
      <c r="K5217">
        <v>3.544</v>
      </c>
      <c r="L5217" s="14">
        <f t="shared" si="246"/>
        <v>9923.2000000000007</v>
      </c>
      <c r="M5217" s="14">
        <v>9923.2000000000007</v>
      </c>
      <c r="N5217" t="s">
        <v>3920</v>
      </c>
      <c r="O5217" t="s">
        <v>22</v>
      </c>
      <c r="P5217">
        <v>20604536261</v>
      </c>
      <c r="Q5217">
        <v>3</v>
      </c>
      <c r="R5217" t="s">
        <v>19</v>
      </c>
      <c r="S5217">
        <v>5554</v>
      </c>
      <c r="T5217" s="15">
        <v>44090</v>
      </c>
      <c r="U5217">
        <v>9923.2000000000007</v>
      </c>
      <c r="V5217" t="s">
        <v>23</v>
      </c>
      <c r="W5217" t="s">
        <v>24</v>
      </c>
      <c r="X5217" t="s">
        <v>25</v>
      </c>
    </row>
    <row r="5218" spans="1:24" x14ac:dyDescent="0.25">
      <c r="A5218" s="8">
        <v>10402</v>
      </c>
      <c r="B5218" t="s">
        <v>7433</v>
      </c>
      <c r="C5218" s="9" t="s">
        <v>19</v>
      </c>
      <c r="D5218" s="9">
        <v>5555</v>
      </c>
      <c r="E5218" s="9">
        <f t="shared" si="247"/>
        <v>5555</v>
      </c>
      <c r="F5218" s="10">
        <f t="shared" si="245"/>
        <v>0</v>
      </c>
      <c r="G5218" s="11">
        <v>44090</v>
      </c>
      <c r="H5218" s="12">
        <v>0.6535185185185185</v>
      </c>
      <c r="I5218" t="s">
        <v>590</v>
      </c>
      <c r="J5218" s="13">
        <v>1000</v>
      </c>
      <c r="K5218">
        <v>3.5249999999999999</v>
      </c>
      <c r="L5218" s="14">
        <f t="shared" si="246"/>
        <v>3525</v>
      </c>
      <c r="M5218" s="14">
        <v>3525</v>
      </c>
      <c r="N5218" t="s">
        <v>591</v>
      </c>
      <c r="O5218" t="s">
        <v>37</v>
      </c>
      <c r="P5218">
        <v>20604536261</v>
      </c>
      <c r="Q5218">
        <v>3</v>
      </c>
      <c r="R5218" t="s">
        <v>19</v>
      </c>
      <c r="S5218">
        <v>5555</v>
      </c>
      <c r="T5218" s="15">
        <v>44090</v>
      </c>
      <c r="U5218">
        <v>3525</v>
      </c>
      <c r="V5218" t="s">
        <v>23</v>
      </c>
      <c r="W5218" t="s">
        <v>24</v>
      </c>
      <c r="X5218" t="s">
        <v>25</v>
      </c>
    </row>
    <row r="5219" spans="1:24" x14ac:dyDescent="0.25">
      <c r="A5219" s="8">
        <v>10406</v>
      </c>
      <c r="B5219" t="s">
        <v>7434</v>
      </c>
      <c r="C5219" s="9" t="s">
        <v>19</v>
      </c>
      <c r="D5219" s="9">
        <v>5556</v>
      </c>
      <c r="E5219" s="9">
        <f t="shared" si="247"/>
        <v>5556</v>
      </c>
      <c r="F5219" s="10">
        <f t="shared" si="245"/>
        <v>0</v>
      </c>
      <c r="G5219" s="11">
        <v>44090</v>
      </c>
      <c r="H5219" s="12">
        <v>0.65452546296296299</v>
      </c>
      <c r="I5219" t="s">
        <v>874</v>
      </c>
      <c r="J5219" s="13">
        <v>640</v>
      </c>
      <c r="K5219">
        <v>3.5259999999999998</v>
      </c>
      <c r="L5219" s="14">
        <f t="shared" si="246"/>
        <v>2256.64</v>
      </c>
      <c r="M5219" s="14">
        <v>2256.64</v>
      </c>
      <c r="N5219" t="s">
        <v>875</v>
      </c>
      <c r="O5219" t="s">
        <v>37</v>
      </c>
      <c r="P5219">
        <v>20604536261</v>
      </c>
      <c r="Q5219">
        <v>3</v>
      </c>
      <c r="R5219" t="s">
        <v>19</v>
      </c>
      <c r="S5219">
        <v>5556</v>
      </c>
      <c r="T5219" s="15">
        <v>44090</v>
      </c>
      <c r="U5219">
        <v>2256.64</v>
      </c>
      <c r="V5219" t="s">
        <v>23</v>
      </c>
      <c r="W5219" t="s">
        <v>24</v>
      </c>
      <c r="X5219" t="s">
        <v>25</v>
      </c>
    </row>
    <row r="5220" spans="1:24" x14ac:dyDescent="0.25">
      <c r="A5220" s="8">
        <v>10407</v>
      </c>
      <c r="B5220" t="s">
        <v>7435</v>
      </c>
      <c r="C5220" s="9" t="s">
        <v>19</v>
      </c>
      <c r="D5220" s="9">
        <v>5557</v>
      </c>
      <c r="E5220" s="9">
        <f t="shared" si="247"/>
        <v>5557</v>
      </c>
      <c r="F5220" s="10">
        <f t="shared" si="245"/>
        <v>0</v>
      </c>
      <c r="G5220" s="11">
        <v>44090</v>
      </c>
      <c r="H5220" s="12">
        <v>0.66789351851851853</v>
      </c>
      <c r="I5220" t="s">
        <v>5101</v>
      </c>
      <c r="J5220" s="13">
        <v>154.12</v>
      </c>
      <c r="K5220">
        <v>3.5430000000000001</v>
      </c>
      <c r="L5220" s="14">
        <f t="shared" si="246"/>
        <v>546.04716000000008</v>
      </c>
      <c r="M5220" s="14">
        <v>546.04999999999995</v>
      </c>
      <c r="N5220" t="s">
        <v>5102</v>
      </c>
      <c r="O5220" t="s">
        <v>22</v>
      </c>
      <c r="P5220">
        <v>20604536261</v>
      </c>
      <c r="Q5220">
        <v>3</v>
      </c>
      <c r="R5220" t="s">
        <v>19</v>
      </c>
      <c r="S5220">
        <v>5557</v>
      </c>
      <c r="T5220" s="15">
        <v>44090</v>
      </c>
      <c r="U5220">
        <v>546.04999999999995</v>
      </c>
      <c r="V5220" t="s">
        <v>23</v>
      </c>
      <c r="W5220" t="s">
        <v>24</v>
      </c>
      <c r="X5220" t="s">
        <v>25</v>
      </c>
    </row>
    <row r="5221" spans="1:24" x14ac:dyDescent="0.25">
      <c r="A5221" s="8">
        <v>10409</v>
      </c>
      <c r="B5221" t="s">
        <v>7436</v>
      </c>
      <c r="C5221" s="9" t="s">
        <v>19</v>
      </c>
      <c r="D5221" s="9">
        <v>5558</v>
      </c>
      <c r="E5221" s="9">
        <f t="shared" si="247"/>
        <v>5558</v>
      </c>
      <c r="F5221" s="10">
        <f t="shared" si="245"/>
        <v>0</v>
      </c>
      <c r="G5221" s="11">
        <v>44090</v>
      </c>
      <c r="H5221" s="12">
        <v>0.66810185185185178</v>
      </c>
      <c r="I5221" t="s">
        <v>7035</v>
      </c>
      <c r="J5221" s="13">
        <v>121.33</v>
      </c>
      <c r="K5221">
        <v>3.544</v>
      </c>
      <c r="L5221" s="14">
        <f t="shared" si="246"/>
        <v>429.99351999999999</v>
      </c>
      <c r="M5221" s="14">
        <v>429.99</v>
      </c>
      <c r="N5221" t="s">
        <v>7036</v>
      </c>
      <c r="O5221" t="s">
        <v>22</v>
      </c>
      <c r="P5221">
        <v>20604536261</v>
      </c>
      <c r="Q5221">
        <v>3</v>
      </c>
      <c r="R5221" t="s">
        <v>19</v>
      </c>
      <c r="S5221">
        <v>5558</v>
      </c>
      <c r="T5221" s="15">
        <v>44090</v>
      </c>
      <c r="U5221">
        <v>429.99</v>
      </c>
      <c r="V5221" t="s">
        <v>23</v>
      </c>
      <c r="W5221" t="s">
        <v>24</v>
      </c>
      <c r="X5221" t="s">
        <v>25</v>
      </c>
    </row>
    <row r="5222" spans="1:24" x14ac:dyDescent="0.25">
      <c r="A5222" s="8">
        <v>10411</v>
      </c>
      <c r="B5222" t="s">
        <v>7437</v>
      </c>
      <c r="C5222" s="9" t="s">
        <v>19</v>
      </c>
      <c r="D5222" s="9">
        <v>5559</v>
      </c>
      <c r="E5222" s="9">
        <f t="shared" si="247"/>
        <v>5559</v>
      </c>
      <c r="F5222" s="10">
        <f t="shared" si="245"/>
        <v>0</v>
      </c>
      <c r="G5222" s="11">
        <v>44090</v>
      </c>
      <c r="H5222" s="12">
        <v>0.75511574074074073</v>
      </c>
      <c r="I5222" t="s">
        <v>6333</v>
      </c>
      <c r="J5222" s="13">
        <v>190.8</v>
      </c>
      <c r="K5222">
        <v>3.5419999999999998</v>
      </c>
      <c r="L5222" s="14">
        <f t="shared" si="246"/>
        <v>675.81359999999995</v>
      </c>
      <c r="M5222" s="14">
        <v>675.81</v>
      </c>
      <c r="N5222" t="s">
        <v>6334</v>
      </c>
      <c r="O5222" t="s">
        <v>22</v>
      </c>
      <c r="P5222">
        <v>20604536261</v>
      </c>
      <c r="Q5222">
        <v>3</v>
      </c>
      <c r="R5222" t="s">
        <v>19</v>
      </c>
      <c r="S5222">
        <v>5559</v>
      </c>
      <c r="T5222" s="15">
        <v>44090</v>
      </c>
      <c r="U5222">
        <v>675.81</v>
      </c>
      <c r="V5222" t="s">
        <v>23</v>
      </c>
      <c r="W5222" t="s">
        <v>24</v>
      </c>
      <c r="X5222" t="s">
        <v>25</v>
      </c>
    </row>
    <row r="5223" spans="1:24" x14ac:dyDescent="0.25">
      <c r="A5223" s="8">
        <v>10412</v>
      </c>
      <c r="B5223" t="s">
        <v>7438</v>
      </c>
      <c r="C5223" s="9" t="s">
        <v>19</v>
      </c>
      <c r="D5223" s="9">
        <v>5560</v>
      </c>
      <c r="E5223" s="9">
        <f t="shared" si="247"/>
        <v>5560</v>
      </c>
      <c r="F5223" s="10">
        <f t="shared" si="245"/>
        <v>0</v>
      </c>
      <c r="G5223" s="11">
        <v>44090</v>
      </c>
      <c r="H5223" s="12">
        <v>0.75528935185185186</v>
      </c>
      <c r="I5223" t="s">
        <v>6936</v>
      </c>
      <c r="J5223" s="13">
        <v>100</v>
      </c>
      <c r="K5223">
        <v>3.5419999999999998</v>
      </c>
      <c r="L5223" s="14">
        <f t="shared" si="246"/>
        <v>354.2</v>
      </c>
      <c r="M5223" s="14">
        <v>354.2</v>
      </c>
      <c r="N5223" t="s">
        <v>6937</v>
      </c>
      <c r="O5223" t="s">
        <v>22</v>
      </c>
      <c r="P5223">
        <v>20604536261</v>
      </c>
      <c r="Q5223">
        <v>3</v>
      </c>
      <c r="R5223" t="s">
        <v>19</v>
      </c>
      <c r="S5223">
        <v>5560</v>
      </c>
      <c r="T5223" s="15">
        <v>44090</v>
      </c>
      <c r="U5223">
        <v>354.2</v>
      </c>
      <c r="V5223" t="s">
        <v>23</v>
      </c>
      <c r="W5223" t="s">
        <v>24</v>
      </c>
      <c r="X5223" t="s">
        <v>25</v>
      </c>
    </row>
    <row r="5224" spans="1:24" x14ac:dyDescent="0.25">
      <c r="A5224" s="8">
        <v>10415</v>
      </c>
      <c r="B5224" t="s">
        <v>7439</v>
      </c>
      <c r="C5224" s="9" t="s">
        <v>19</v>
      </c>
      <c r="D5224" s="9">
        <v>5561</v>
      </c>
      <c r="E5224" s="9">
        <f t="shared" si="247"/>
        <v>5561</v>
      </c>
      <c r="F5224" s="10">
        <f t="shared" si="245"/>
        <v>0</v>
      </c>
      <c r="G5224" s="11">
        <v>44090</v>
      </c>
      <c r="H5224" s="12">
        <v>0.75575231481481486</v>
      </c>
      <c r="I5224" t="s">
        <v>6381</v>
      </c>
      <c r="J5224" s="13">
        <v>9000</v>
      </c>
      <c r="K5224">
        <v>3.5430000000000001</v>
      </c>
      <c r="L5224" s="14">
        <f t="shared" si="246"/>
        <v>31887</v>
      </c>
      <c r="M5224" s="14">
        <v>31887</v>
      </c>
      <c r="N5224" t="s">
        <v>6382</v>
      </c>
      <c r="O5224" t="s">
        <v>22</v>
      </c>
      <c r="P5224">
        <v>20604536261</v>
      </c>
      <c r="Q5224">
        <v>3</v>
      </c>
      <c r="R5224" t="s">
        <v>19</v>
      </c>
      <c r="S5224">
        <v>5561</v>
      </c>
      <c r="T5224" s="15">
        <v>44090</v>
      </c>
      <c r="U5224">
        <v>31887</v>
      </c>
      <c r="V5224" t="s">
        <v>23</v>
      </c>
      <c r="W5224" t="s">
        <v>24</v>
      </c>
      <c r="X5224" t="s">
        <v>25</v>
      </c>
    </row>
    <row r="5225" spans="1:24" x14ac:dyDescent="0.25">
      <c r="A5225" s="8">
        <v>10417</v>
      </c>
      <c r="B5225" t="s">
        <v>7440</v>
      </c>
      <c r="C5225" s="9" t="s">
        <v>19</v>
      </c>
      <c r="D5225" s="9">
        <v>5562</v>
      </c>
      <c r="E5225" s="9">
        <f t="shared" si="247"/>
        <v>5562</v>
      </c>
      <c r="F5225" s="10">
        <f t="shared" si="245"/>
        <v>0</v>
      </c>
      <c r="G5225" s="11">
        <v>44090</v>
      </c>
      <c r="H5225" s="12">
        <v>0.75671296296296298</v>
      </c>
      <c r="I5225" t="s">
        <v>5383</v>
      </c>
      <c r="J5225" s="13">
        <v>202</v>
      </c>
      <c r="K5225">
        <v>3.5419999999999998</v>
      </c>
      <c r="L5225" s="14">
        <f t="shared" si="246"/>
        <v>715.48399999999992</v>
      </c>
      <c r="M5225" s="14">
        <v>715.48</v>
      </c>
      <c r="N5225" t="s">
        <v>5384</v>
      </c>
      <c r="O5225" t="s">
        <v>22</v>
      </c>
      <c r="P5225">
        <v>20604536261</v>
      </c>
      <c r="Q5225">
        <v>3</v>
      </c>
      <c r="R5225" t="s">
        <v>19</v>
      </c>
      <c r="S5225">
        <v>5562</v>
      </c>
      <c r="T5225" s="15">
        <v>44090</v>
      </c>
      <c r="U5225">
        <v>715.48</v>
      </c>
      <c r="V5225" t="s">
        <v>23</v>
      </c>
      <c r="W5225" t="s">
        <v>24</v>
      </c>
      <c r="X5225" t="s">
        <v>25</v>
      </c>
    </row>
    <row r="5226" spans="1:24" x14ac:dyDescent="0.25">
      <c r="A5226" s="8">
        <v>10421</v>
      </c>
      <c r="B5226" t="s">
        <v>7441</v>
      </c>
      <c r="C5226" s="9" t="s">
        <v>19</v>
      </c>
      <c r="D5226" s="9">
        <v>5563</v>
      </c>
      <c r="E5226" s="9">
        <f t="shared" si="247"/>
        <v>5563</v>
      </c>
      <c r="F5226" s="10">
        <f t="shared" si="245"/>
        <v>0</v>
      </c>
      <c r="G5226" s="11">
        <v>44090</v>
      </c>
      <c r="H5226" s="12">
        <v>0.75686342592592604</v>
      </c>
      <c r="I5226" t="s">
        <v>7442</v>
      </c>
      <c r="J5226" s="13">
        <v>10</v>
      </c>
      <c r="K5226">
        <v>3.5430000000000001</v>
      </c>
      <c r="L5226" s="14">
        <f t="shared" si="246"/>
        <v>35.43</v>
      </c>
      <c r="M5226" s="14">
        <v>35.43</v>
      </c>
      <c r="N5226" t="s">
        <v>7443</v>
      </c>
      <c r="O5226" t="s">
        <v>22</v>
      </c>
      <c r="P5226">
        <v>20604536261</v>
      </c>
      <c r="Q5226">
        <v>3</v>
      </c>
      <c r="R5226" t="s">
        <v>19</v>
      </c>
      <c r="S5226">
        <v>5563</v>
      </c>
      <c r="T5226" s="15">
        <v>44090</v>
      </c>
      <c r="U5226">
        <v>35.43</v>
      </c>
      <c r="V5226" t="s">
        <v>23</v>
      </c>
      <c r="W5226" t="s">
        <v>24</v>
      </c>
      <c r="X5226" t="s">
        <v>25</v>
      </c>
    </row>
    <row r="5227" spans="1:24" x14ac:dyDescent="0.25">
      <c r="A5227" s="8">
        <v>10422</v>
      </c>
      <c r="B5227" t="s">
        <v>7444</v>
      </c>
      <c r="C5227" s="9" t="s">
        <v>19</v>
      </c>
      <c r="D5227" s="9">
        <v>5564</v>
      </c>
      <c r="E5227" s="9">
        <f t="shared" si="247"/>
        <v>5564</v>
      </c>
      <c r="F5227" s="10">
        <f t="shared" si="245"/>
        <v>0</v>
      </c>
      <c r="G5227" s="11">
        <v>44090</v>
      </c>
      <c r="H5227" s="12">
        <v>0.75703703703703706</v>
      </c>
      <c r="I5227" t="s">
        <v>7167</v>
      </c>
      <c r="J5227" s="13">
        <v>140</v>
      </c>
      <c r="K5227">
        <v>3.5419999999999998</v>
      </c>
      <c r="L5227" s="14">
        <f t="shared" si="246"/>
        <v>495.88</v>
      </c>
      <c r="M5227" s="14">
        <v>495.88</v>
      </c>
      <c r="N5227" t="s">
        <v>7168</v>
      </c>
      <c r="O5227" t="s">
        <v>22</v>
      </c>
      <c r="P5227">
        <v>20604536261</v>
      </c>
      <c r="Q5227">
        <v>3</v>
      </c>
      <c r="R5227" t="s">
        <v>19</v>
      </c>
      <c r="S5227">
        <v>5564</v>
      </c>
      <c r="T5227" s="15">
        <v>44090</v>
      </c>
      <c r="U5227">
        <v>495.88</v>
      </c>
      <c r="V5227" t="s">
        <v>23</v>
      </c>
      <c r="W5227" t="s">
        <v>24</v>
      </c>
      <c r="X5227" t="s">
        <v>25</v>
      </c>
    </row>
    <row r="5228" spans="1:24" x14ac:dyDescent="0.25">
      <c r="A5228" s="8">
        <v>10423</v>
      </c>
      <c r="B5228" t="s">
        <v>7445</v>
      </c>
      <c r="C5228" s="9" t="s">
        <v>19</v>
      </c>
      <c r="D5228" s="9">
        <v>5565</v>
      </c>
      <c r="E5228" s="9">
        <f t="shared" si="247"/>
        <v>5565</v>
      </c>
      <c r="F5228" s="10">
        <f t="shared" si="245"/>
        <v>0</v>
      </c>
      <c r="G5228" s="11">
        <v>44090</v>
      </c>
      <c r="H5228" s="12">
        <v>0.75716435185185194</v>
      </c>
      <c r="I5228" t="s">
        <v>7446</v>
      </c>
      <c r="J5228" s="13">
        <v>564.49</v>
      </c>
      <c r="K5228">
        <v>3.5430000000000001</v>
      </c>
      <c r="L5228" s="14">
        <f t="shared" si="246"/>
        <v>1999.9880700000001</v>
      </c>
      <c r="M5228" s="14">
        <v>1999.99</v>
      </c>
      <c r="N5228" t="s">
        <v>7447</v>
      </c>
      <c r="O5228" t="s">
        <v>22</v>
      </c>
      <c r="P5228">
        <v>20604536261</v>
      </c>
      <c r="Q5228">
        <v>3</v>
      </c>
      <c r="R5228" t="s">
        <v>19</v>
      </c>
      <c r="S5228">
        <v>5565</v>
      </c>
      <c r="T5228" s="15">
        <v>44090</v>
      </c>
      <c r="U5228">
        <v>1999.99</v>
      </c>
      <c r="V5228" t="s">
        <v>23</v>
      </c>
      <c r="W5228" t="s">
        <v>24</v>
      </c>
      <c r="X5228" t="s">
        <v>25</v>
      </c>
    </row>
    <row r="5229" spans="1:24" x14ac:dyDescent="0.25">
      <c r="A5229" s="8">
        <v>10424</v>
      </c>
      <c r="B5229" t="s">
        <v>7448</v>
      </c>
      <c r="C5229" s="9" t="s">
        <v>19</v>
      </c>
      <c r="D5229" s="9">
        <v>5566</v>
      </c>
      <c r="E5229" s="9">
        <f t="shared" si="247"/>
        <v>5566</v>
      </c>
      <c r="F5229" s="10">
        <f t="shared" si="245"/>
        <v>0</v>
      </c>
      <c r="G5229" s="11">
        <v>44090</v>
      </c>
      <c r="H5229" s="12">
        <v>0.75870370370370377</v>
      </c>
      <c r="I5229" t="s">
        <v>1128</v>
      </c>
      <c r="J5229" s="13">
        <v>4000</v>
      </c>
      <c r="K5229">
        <v>3.5249999999999999</v>
      </c>
      <c r="L5229" s="14">
        <f t="shared" si="246"/>
        <v>14100</v>
      </c>
      <c r="M5229" s="14">
        <v>14100</v>
      </c>
      <c r="N5229" t="s">
        <v>1129</v>
      </c>
      <c r="O5229" t="s">
        <v>37</v>
      </c>
      <c r="P5229">
        <v>20604536261</v>
      </c>
      <c r="Q5229">
        <v>3</v>
      </c>
      <c r="R5229" t="s">
        <v>19</v>
      </c>
      <c r="S5229">
        <v>5566</v>
      </c>
      <c r="T5229" s="15">
        <v>44090</v>
      </c>
      <c r="U5229">
        <v>14100</v>
      </c>
      <c r="V5229" t="s">
        <v>23</v>
      </c>
      <c r="W5229" t="s">
        <v>24</v>
      </c>
      <c r="X5229" t="s">
        <v>25</v>
      </c>
    </row>
    <row r="5230" spans="1:24" x14ac:dyDescent="0.25">
      <c r="A5230" s="8">
        <v>10425</v>
      </c>
      <c r="B5230" t="s">
        <v>7449</v>
      </c>
      <c r="C5230" s="9" t="s">
        <v>19</v>
      </c>
      <c r="D5230" s="9">
        <v>5567</v>
      </c>
      <c r="E5230" s="9">
        <f t="shared" si="247"/>
        <v>5567</v>
      </c>
      <c r="F5230" s="10">
        <f t="shared" si="245"/>
        <v>0</v>
      </c>
      <c r="G5230" s="11">
        <v>44090</v>
      </c>
      <c r="H5230" s="12">
        <v>0.75895833333333329</v>
      </c>
      <c r="I5230" t="s">
        <v>7450</v>
      </c>
      <c r="J5230" s="13">
        <v>800</v>
      </c>
      <c r="K5230">
        <v>3.5430000000000001</v>
      </c>
      <c r="L5230" s="14">
        <f t="shared" si="246"/>
        <v>2834.4</v>
      </c>
      <c r="M5230" s="14">
        <v>2834.4</v>
      </c>
      <c r="N5230" t="s">
        <v>7451</v>
      </c>
      <c r="O5230" t="s">
        <v>22</v>
      </c>
      <c r="P5230">
        <v>20604536261</v>
      </c>
      <c r="Q5230">
        <v>3</v>
      </c>
      <c r="R5230" t="s">
        <v>19</v>
      </c>
      <c r="S5230">
        <v>5567</v>
      </c>
      <c r="T5230" s="15">
        <v>44090</v>
      </c>
      <c r="U5230">
        <v>2834.4</v>
      </c>
      <c r="V5230" t="s">
        <v>23</v>
      </c>
      <c r="W5230" t="s">
        <v>24</v>
      </c>
      <c r="X5230" t="s">
        <v>25</v>
      </c>
    </row>
    <row r="5231" spans="1:24" x14ac:dyDescent="0.25">
      <c r="A5231" s="8">
        <v>10427</v>
      </c>
      <c r="B5231" t="s">
        <v>7452</v>
      </c>
      <c r="C5231" s="9" t="s">
        <v>19</v>
      </c>
      <c r="D5231" s="9">
        <v>5568</v>
      </c>
      <c r="E5231" s="9">
        <f t="shared" si="247"/>
        <v>5568</v>
      </c>
      <c r="F5231" s="10">
        <f t="shared" si="245"/>
        <v>0</v>
      </c>
      <c r="G5231" s="11">
        <v>44090</v>
      </c>
      <c r="H5231" s="12">
        <v>0.76001157407407405</v>
      </c>
      <c r="I5231" t="s">
        <v>7453</v>
      </c>
      <c r="J5231" s="13">
        <v>64</v>
      </c>
      <c r="K5231">
        <v>3.5430000000000001</v>
      </c>
      <c r="L5231" s="14">
        <f t="shared" si="246"/>
        <v>226.75200000000001</v>
      </c>
      <c r="M5231" s="14">
        <v>226.75</v>
      </c>
      <c r="N5231" t="s">
        <v>7454</v>
      </c>
      <c r="O5231" t="s">
        <v>22</v>
      </c>
      <c r="P5231">
        <v>20604536261</v>
      </c>
      <c r="Q5231">
        <v>3</v>
      </c>
      <c r="R5231" t="s">
        <v>19</v>
      </c>
      <c r="S5231">
        <v>5568</v>
      </c>
      <c r="T5231" s="15">
        <v>44090</v>
      </c>
      <c r="U5231">
        <v>226.75</v>
      </c>
      <c r="V5231" t="s">
        <v>23</v>
      </c>
      <c r="W5231" t="s">
        <v>24</v>
      </c>
      <c r="X5231" t="s">
        <v>25</v>
      </c>
    </row>
    <row r="5232" spans="1:24" x14ac:dyDescent="0.25">
      <c r="A5232" s="8">
        <v>10428</v>
      </c>
      <c r="B5232" t="s">
        <v>7455</v>
      </c>
      <c r="C5232" s="9" t="s">
        <v>19</v>
      </c>
      <c r="D5232" s="9">
        <v>5569</v>
      </c>
      <c r="E5232" s="9">
        <f t="shared" si="247"/>
        <v>5569</v>
      </c>
      <c r="F5232" s="10">
        <f t="shared" si="245"/>
        <v>0</v>
      </c>
      <c r="G5232" s="11">
        <v>44090</v>
      </c>
      <c r="H5232" s="12">
        <v>0.76023148148148145</v>
      </c>
      <c r="I5232" t="s">
        <v>7456</v>
      </c>
      <c r="J5232" s="13">
        <v>169.4</v>
      </c>
      <c r="K5232">
        <v>3.5419999999999998</v>
      </c>
      <c r="L5232" s="14">
        <f t="shared" si="246"/>
        <v>600.01480000000004</v>
      </c>
      <c r="M5232" s="14">
        <v>600.01</v>
      </c>
      <c r="N5232" t="s">
        <v>7457</v>
      </c>
      <c r="O5232" t="s">
        <v>22</v>
      </c>
      <c r="P5232">
        <v>20604536261</v>
      </c>
      <c r="Q5232">
        <v>3</v>
      </c>
      <c r="R5232" t="s">
        <v>19</v>
      </c>
      <c r="S5232">
        <v>5569</v>
      </c>
      <c r="T5232" s="15">
        <v>44090</v>
      </c>
      <c r="U5232">
        <v>600.01</v>
      </c>
      <c r="V5232" t="s">
        <v>23</v>
      </c>
      <c r="W5232" t="s">
        <v>24</v>
      </c>
      <c r="X5232" t="s">
        <v>25</v>
      </c>
    </row>
    <row r="5233" spans="1:24" x14ac:dyDescent="0.25">
      <c r="A5233" s="8">
        <v>10429</v>
      </c>
      <c r="B5233" t="s">
        <v>7458</v>
      </c>
      <c r="C5233" s="9" t="s">
        <v>19</v>
      </c>
      <c r="D5233" s="9">
        <v>5570</v>
      </c>
      <c r="E5233" s="9">
        <f t="shared" si="247"/>
        <v>5570</v>
      </c>
      <c r="F5233" s="10">
        <f t="shared" si="245"/>
        <v>0</v>
      </c>
      <c r="G5233" s="11">
        <v>44090</v>
      </c>
      <c r="H5233" s="12">
        <v>0.76069444444444445</v>
      </c>
      <c r="I5233" t="s">
        <v>1490</v>
      </c>
      <c r="J5233" s="13">
        <v>2823.26</v>
      </c>
      <c r="K5233">
        <v>3.5419999999999998</v>
      </c>
      <c r="L5233" s="14">
        <f t="shared" si="246"/>
        <v>9999.9869199999994</v>
      </c>
      <c r="M5233" s="14">
        <v>9999.99</v>
      </c>
      <c r="N5233" t="s">
        <v>1491</v>
      </c>
      <c r="O5233" t="s">
        <v>22</v>
      </c>
      <c r="P5233">
        <v>20604536261</v>
      </c>
      <c r="Q5233">
        <v>3</v>
      </c>
      <c r="R5233" t="s">
        <v>19</v>
      </c>
      <c r="S5233">
        <v>5570</v>
      </c>
      <c r="T5233" s="15">
        <v>44090</v>
      </c>
      <c r="U5233">
        <v>9999.99</v>
      </c>
      <c r="V5233" t="s">
        <v>23</v>
      </c>
      <c r="W5233" t="s">
        <v>24</v>
      </c>
      <c r="X5233" t="s">
        <v>25</v>
      </c>
    </row>
    <row r="5234" spans="1:24" x14ac:dyDescent="0.25">
      <c r="A5234" s="8">
        <v>10437</v>
      </c>
      <c r="B5234" t="s">
        <v>7459</v>
      </c>
      <c r="C5234" s="9" t="s">
        <v>19</v>
      </c>
      <c r="D5234" s="9">
        <v>5571</v>
      </c>
      <c r="E5234" s="9">
        <f t="shared" si="247"/>
        <v>5571</v>
      </c>
      <c r="F5234" s="10">
        <f t="shared" si="245"/>
        <v>0</v>
      </c>
      <c r="G5234" s="11">
        <v>44090</v>
      </c>
      <c r="H5234" s="12">
        <v>0.76124999999999998</v>
      </c>
      <c r="I5234" t="s">
        <v>7442</v>
      </c>
      <c r="J5234" s="13">
        <v>490</v>
      </c>
      <c r="K5234">
        <v>3.5430000000000001</v>
      </c>
      <c r="L5234" s="14">
        <f t="shared" si="246"/>
        <v>1736.0700000000002</v>
      </c>
      <c r="M5234" s="14">
        <v>1736.07</v>
      </c>
      <c r="N5234" t="s">
        <v>7443</v>
      </c>
      <c r="O5234" t="s">
        <v>22</v>
      </c>
      <c r="P5234">
        <v>20604536261</v>
      </c>
      <c r="Q5234">
        <v>3</v>
      </c>
      <c r="R5234" t="s">
        <v>19</v>
      </c>
      <c r="S5234">
        <v>5571</v>
      </c>
      <c r="T5234" s="15">
        <v>44090</v>
      </c>
      <c r="U5234">
        <v>1736.07</v>
      </c>
      <c r="V5234" t="s">
        <v>23</v>
      </c>
      <c r="W5234" t="s">
        <v>24</v>
      </c>
      <c r="X5234" t="s">
        <v>25</v>
      </c>
    </row>
    <row r="5235" spans="1:24" x14ac:dyDescent="0.25">
      <c r="A5235" s="8">
        <v>10441</v>
      </c>
      <c r="B5235" t="s">
        <v>7460</v>
      </c>
      <c r="C5235" s="9" t="s">
        <v>19</v>
      </c>
      <c r="D5235" s="9">
        <v>5572</v>
      </c>
      <c r="E5235" s="9">
        <f t="shared" si="247"/>
        <v>5572</v>
      </c>
      <c r="F5235" s="10">
        <f t="shared" si="245"/>
        <v>0</v>
      </c>
      <c r="G5235" s="11">
        <v>44090</v>
      </c>
      <c r="H5235" s="12">
        <v>0.76159722222222215</v>
      </c>
      <c r="I5235" t="s">
        <v>361</v>
      </c>
      <c r="J5235" s="13">
        <v>528</v>
      </c>
      <c r="K5235">
        <v>3.5459999999999998</v>
      </c>
      <c r="L5235" s="14">
        <f t="shared" si="246"/>
        <v>1872.288</v>
      </c>
      <c r="M5235" s="14">
        <v>1872.29</v>
      </c>
      <c r="N5235" t="s">
        <v>362</v>
      </c>
      <c r="O5235" t="s">
        <v>22</v>
      </c>
      <c r="P5235">
        <v>20604536261</v>
      </c>
      <c r="Q5235">
        <v>3</v>
      </c>
      <c r="R5235" t="s">
        <v>19</v>
      </c>
      <c r="S5235">
        <v>5572</v>
      </c>
      <c r="T5235" s="15">
        <v>44090</v>
      </c>
      <c r="U5235">
        <v>1872.29</v>
      </c>
      <c r="V5235" t="s">
        <v>23</v>
      </c>
      <c r="W5235" t="s">
        <v>24</v>
      </c>
      <c r="X5235" t="s">
        <v>25</v>
      </c>
    </row>
    <row r="5236" spans="1:24" x14ac:dyDescent="0.25">
      <c r="A5236" s="8">
        <v>10443</v>
      </c>
      <c r="B5236" t="s">
        <v>7461</v>
      </c>
      <c r="C5236" s="9" t="s">
        <v>19</v>
      </c>
      <c r="D5236" s="9">
        <v>5573</v>
      </c>
      <c r="E5236" s="9">
        <f t="shared" si="247"/>
        <v>5573</v>
      </c>
      <c r="F5236" s="10">
        <f t="shared" si="245"/>
        <v>0</v>
      </c>
      <c r="G5236" s="11">
        <v>44090</v>
      </c>
      <c r="H5236" s="12">
        <v>0.76302083333333337</v>
      </c>
      <c r="I5236" t="s">
        <v>7462</v>
      </c>
      <c r="J5236" s="13">
        <v>460</v>
      </c>
      <c r="K5236">
        <v>3.5259999999999998</v>
      </c>
      <c r="L5236" s="14">
        <f t="shared" si="246"/>
        <v>1621.9599999999998</v>
      </c>
      <c r="M5236" s="14">
        <v>1621.96</v>
      </c>
      <c r="N5236" t="s">
        <v>7463</v>
      </c>
      <c r="O5236" t="s">
        <v>37</v>
      </c>
      <c r="P5236">
        <v>20604536261</v>
      </c>
      <c r="Q5236">
        <v>3</v>
      </c>
      <c r="R5236" t="s">
        <v>19</v>
      </c>
      <c r="S5236">
        <v>5573</v>
      </c>
      <c r="T5236" s="15">
        <v>44090</v>
      </c>
      <c r="U5236">
        <v>1621.96</v>
      </c>
      <c r="V5236" t="s">
        <v>23</v>
      </c>
      <c r="W5236" t="s">
        <v>24</v>
      </c>
      <c r="X5236" t="s">
        <v>25</v>
      </c>
    </row>
    <row r="5237" spans="1:24" x14ac:dyDescent="0.25">
      <c r="A5237" s="51">
        <v>10446</v>
      </c>
      <c r="B5237" s="49" t="s">
        <v>7464</v>
      </c>
      <c r="C5237" s="49" t="s">
        <v>19</v>
      </c>
      <c r="D5237" s="49">
        <v>5574</v>
      </c>
      <c r="E5237" s="49">
        <f t="shared" si="247"/>
        <v>5574</v>
      </c>
      <c r="F5237" s="49">
        <f t="shared" si="245"/>
        <v>0</v>
      </c>
      <c r="G5237" s="52">
        <v>44090</v>
      </c>
      <c r="H5237" s="53">
        <v>0.7632175925925927</v>
      </c>
      <c r="I5237" s="48" t="s">
        <v>2949</v>
      </c>
      <c r="J5237" s="54">
        <v>1804.85</v>
      </c>
      <c r="K5237" s="48">
        <v>3.5449999999999999</v>
      </c>
      <c r="L5237" s="55">
        <f t="shared" si="246"/>
        <v>6398.1932499999994</v>
      </c>
      <c r="M5237" s="55">
        <v>6398.19</v>
      </c>
      <c r="N5237" s="48" t="s">
        <v>2950</v>
      </c>
      <c r="O5237" s="48" t="s">
        <v>22</v>
      </c>
      <c r="P5237" s="48">
        <v>20604536261</v>
      </c>
      <c r="Q5237" s="48">
        <v>3</v>
      </c>
      <c r="R5237" s="48" t="s">
        <v>19</v>
      </c>
      <c r="S5237" s="48">
        <v>5574</v>
      </c>
      <c r="T5237" s="56">
        <v>44090</v>
      </c>
      <c r="U5237" s="48">
        <v>6398.19</v>
      </c>
      <c r="V5237" s="48" t="s">
        <v>89</v>
      </c>
      <c r="W5237" s="48" t="s">
        <v>24</v>
      </c>
      <c r="X5237" s="48" t="s">
        <v>25</v>
      </c>
    </row>
    <row r="5238" spans="1:24" x14ac:dyDescent="0.25">
      <c r="A5238" s="8">
        <v>10449</v>
      </c>
      <c r="B5238" t="s">
        <v>7465</v>
      </c>
      <c r="C5238" s="9" t="s">
        <v>19</v>
      </c>
      <c r="D5238" s="9">
        <v>5575</v>
      </c>
      <c r="E5238" s="9">
        <f t="shared" si="247"/>
        <v>5575</v>
      </c>
      <c r="F5238" s="10">
        <f t="shared" si="245"/>
        <v>0</v>
      </c>
      <c r="G5238" s="11">
        <v>44090</v>
      </c>
      <c r="H5238" s="12">
        <v>0.76410879629629624</v>
      </c>
      <c r="I5238" t="s">
        <v>6029</v>
      </c>
      <c r="J5238" s="13">
        <v>9.44</v>
      </c>
      <c r="K5238">
        <v>3.5459999999999998</v>
      </c>
      <c r="L5238" s="14">
        <f t="shared" si="246"/>
        <v>33.474239999999995</v>
      </c>
      <c r="M5238" s="14">
        <v>33.47</v>
      </c>
      <c r="N5238" t="s">
        <v>6030</v>
      </c>
      <c r="O5238" t="s">
        <v>22</v>
      </c>
      <c r="P5238">
        <v>20604536261</v>
      </c>
      <c r="Q5238">
        <v>3</v>
      </c>
      <c r="R5238" t="s">
        <v>19</v>
      </c>
      <c r="S5238">
        <v>5575</v>
      </c>
      <c r="T5238" s="15">
        <v>44090</v>
      </c>
      <c r="U5238">
        <v>33.47</v>
      </c>
      <c r="V5238" t="s">
        <v>23</v>
      </c>
      <c r="W5238" t="s">
        <v>24</v>
      </c>
      <c r="X5238" t="s">
        <v>25</v>
      </c>
    </row>
    <row r="5239" spans="1:24" x14ac:dyDescent="0.25">
      <c r="A5239" s="8">
        <v>10452</v>
      </c>
      <c r="B5239" t="s">
        <v>7466</v>
      </c>
      <c r="C5239" s="9" t="s">
        <v>19</v>
      </c>
      <c r="D5239" s="9">
        <v>5576</v>
      </c>
      <c r="E5239" s="9">
        <f t="shared" si="247"/>
        <v>5576</v>
      </c>
      <c r="F5239" s="10">
        <f t="shared" si="245"/>
        <v>0</v>
      </c>
      <c r="G5239" s="11">
        <v>44090</v>
      </c>
      <c r="H5239" s="12">
        <v>0.76428240740740738</v>
      </c>
      <c r="I5239" t="s">
        <v>3919</v>
      </c>
      <c r="J5239" s="13">
        <v>2000</v>
      </c>
      <c r="K5239">
        <v>3.5459999999999998</v>
      </c>
      <c r="L5239" s="14">
        <f t="shared" si="246"/>
        <v>7092</v>
      </c>
      <c r="M5239" s="14">
        <v>7092</v>
      </c>
      <c r="N5239" t="s">
        <v>3920</v>
      </c>
      <c r="O5239" t="s">
        <v>22</v>
      </c>
      <c r="P5239">
        <v>20604536261</v>
      </c>
      <c r="Q5239">
        <v>3</v>
      </c>
      <c r="R5239" t="s">
        <v>19</v>
      </c>
      <c r="S5239">
        <v>5576</v>
      </c>
      <c r="T5239" s="15">
        <v>44090</v>
      </c>
      <c r="U5239">
        <v>7092</v>
      </c>
      <c r="V5239" t="s">
        <v>23</v>
      </c>
      <c r="W5239" t="s">
        <v>24</v>
      </c>
      <c r="X5239" t="s">
        <v>25</v>
      </c>
    </row>
    <row r="5240" spans="1:24" x14ac:dyDescent="0.25">
      <c r="A5240" s="8">
        <v>10453</v>
      </c>
      <c r="B5240" t="s">
        <v>7467</v>
      </c>
      <c r="C5240" s="9" t="s">
        <v>19</v>
      </c>
      <c r="D5240" s="9">
        <v>5577</v>
      </c>
      <c r="E5240" s="9">
        <f t="shared" si="247"/>
        <v>5577</v>
      </c>
      <c r="F5240" s="10">
        <f t="shared" si="245"/>
        <v>0</v>
      </c>
      <c r="G5240" s="11">
        <v>44090</v>
      </c>
      <c r="H5240" s="12">
        <v>0.76542824074074067</v>
      </c>
      <c r="I5240" t="s">
        <v>3544</v>
      </c>
      <c r="J5240" s="13">
        <v>113.44</v>
      </c>
      <c r="K5240">
        <v>3.5270000000000001</v>
      </c>
      <c r="L5240" s="14">
        <f t="shared" si="246"/>
        <v>400.10288000000003</v>
      </c>
      <c r="M5240" s="14">
        <v>400.1</v>
      </c>
      <c r="N5240" t="s">
        <v>3545</v>
      </c>
      <c r="O5240" t="s">
        <v>37</v>
      </c>
      <c r="P5240">
        <v>20604536261</v>
      </c>
      <c r="Q5240">
        <v>3</v>
      </c>
      <c r="R5240" t="s">
        <v>19</v>
      </c>
      <c r="S5240">
        <v>5577</v>
      </c>
      <c r="T5240" s="15">
        <v>44090</v>
      </c>
      <c r="U5240">
        <v>400.1</v>
      </c>
      <c r="V5240" t="s">
        <v>23</v>
      </c>
      <c r="W5240" t="s">
        <v>24</v>
      </c>
      <c r="X5240" t="s">
        <v>25</v>
      </c>
    </row>
    <row r="5241" spans="1:24" x14ac:dyDescent="0.25">
      <c r="A5241" s="8">
        <v>10457</v>
      </c>
      <c r="B5241" t="s">
        <v>7468</v>
      </c>
      <c r="C5241" s="9" t="s">
        <v>19</v>
      </c>
      <c r="D5241" s="9">
        <v>5578</v>
      </c>
      <c r="E5241" s="9">
        <f t="shared" si="247"/>
        <v>5578</v>
      </c>
      <c r="F5241" s="10">
        <f t="shared" si="245"/>
        <v>0</v>
      </c>
      <c r="G5241" s="11">
        <v>44090</v>
      </c>
      <c r="H5241" s="12">
        <v>0.76615740740740745</v>
      </c>
      <c r="I5241" t="s">
        <v>7469</v>
      </c>
      <c r="J5241" s="13">
        <v>72</v>
      </c>
      <c r="K5241">
        <v>3.5459999999999998</v>
      </c>
      <c r="L5241" s="14">
        <f t="shared" si="246"/>
        <v>255.31199999999998</v>
      </c>
      <c r="M5241" s="14">
        <v>255.31</v>
      </c>
      <c r="N5241" t="s">
        <v>7470</v>
      </c>
      <c r="O5241" t="s">
        <v>22</v>
      </c>
      <c r="P5241">
        <v>20604536261</v>
      </c>
      <c r="Q5241">
        <v>3</v>
      </c>
      <c r="R5241" t="s">
        <v>19</v>
      </c>
      <c r="S5241">
        <v>5578</v>
      </c>
      <c r="T5241" s="15">
        <v>44090</v>
      </c>
      <c r="U5241">
        <v>255.31</v>
      </c>
      <c r="V5241" t="s">
        <v>23</v>
      </c>
      <c r="W5241" t="s">
        <v>24</v>
      </c>
      <c r="X5241" t="s">
        <v>25</v>
      </c>
    </row>
    <row r="5242" spans="1:24" x14ac:dyDescent="0.25">
      <c r="A5242" s="8">
        <v>10458</v>
      </c>
      <c r="B5242" t="s">
        <v>7471</v>
      </c>
      <c r="C5242" s="9" t="s">
        <v>19</v>
      </c>
      <c r="D5242" s="9">
        <v>5579</v>
      </c>
      <c r="E5242" s="9">
        <f t="shared" si="247"/>
        <v>5579</v>
      </c>
      <c r="F5242" s="10">
        <f t="shared" si="245"/>
        <v>0</v>
      </c>
      <c r="G5242" s="11">
        <v>44090</v>
      </c>
      <c r="H5242" s="12">
        <v>0.76633101851851848</v>
      </c>
      <c r="I5242" t="s">
        <v>5536</v>
      </c>
      <c r="J5242" s="13">
        <v>84.6</v>
      </c>
      <c r="K5242">
        <v>3.5459999999999998</v>
      </c>
      <c r="L5242" s="14">
        <f t="shared" si="246"/>
        <v>299.99159999999995</v>
      </c>
      <c r="M5242" s="14">
        <v>299.99</v>
      </c>
      <c r="N5242" t="s">
        <v>5537</v>
      </c>
      <c r="O5242" t="s">
        <v>22</v>
      </c>
      <c r="P5242">
        <v>20604536261</v>
      </c>
      <c r="Q5242">
        <v>3</v>
      </c>
      <c r="R5242" t="s">
        <v>19</v>
      </c>
      <c r="S5242">
        <v>5579</v>
      </c>
      <c r="T5242" s="15">
        <v>44090</v>
      </c>
      <c r="U5242">
        <v>299.99</v>
      </c>
      <c r="V5242" t="s">
        <v>23</v>
      </c>
      <c r="W5242" t="s">
        <v>24</v>
      </c>
      <c r="X5242" t="s">
        <v>25</v>
      </c>
    </row>
    <row r="5243" spans="1:24" x14ac:dyDescent="0.25">
      <c r="A5243" s="8">
        <v>10459</v>
      </c>
      <c r="B5243" t="s">
        <v>7472</v>
      </c>
      <c r="C5243" s="9" t="s">
        <v>19</v>
      </c>
      <c r="D5243" s="9">
        <v>5580</v>
      </c>
      <c r="E5243" s="9">
        <f t="shared" si="247"/>
        <v>5580</v>
      </c>
      <c r="F5243" s="10">
        <f t="shared" si="245"/>
        <v>0</v>
      </c>
      <c r="G5243" s="11">
        <v>44090</v>
      </c>
      <c r="H5243" s="12">
        <v>0.76646990740740739</v>
      </c>
      <c r="I5243" t="s">
        <v>1490</v>
      </c>
      <c r="J5243" s="13">
        <v>2823.26</v>
      </c>
      <c r="K5243">
        <v>3.5419999999999998</v>
      </c>
      <c r="L5243" s="14">
        <f t="shared" si="246"/>
        <v>9999.9869199999994</v>
      </c>
      <c r="M5243" s="14">
        <v>9999.99</v>
      </c>
      <c r="N5243" t="s">
        <v>1491</v>
      </c>
      <c r="O5243" t="s">
        <v>22</v>
      </c>
      <c r="P5243">
        <v>20604536261</v>
      </c>
      <c r="Q5243">
        <v>3</v>
      </c>
      <c r="R5243" t="s">
        <v>19</v>
      </c>
      <c r="S5243">
        <v>5580</v>
      </c>
      <c r="T5243" s="15">
        <v>44090</v>
      </c>
      <c r="U5243">
        <v>9999.99</v>
      </c>
      <c r="V5243" t="s">
        <v>23</v>
      </c>
      <c r="W5243" t="s">
        <v>24</v>
      </c>
      <c r="X5243" t="s">
        <v>25</v>
      </c>
    </row>
    <row r="5244" spans="1:24" x14ac:dyDescent="0.25">
      <c r="A5244" s="8">
        <v>10471</v>
      </c>
      <c r="B5244" t="s">
        <v>7473</v>
      </c>
      <c r="C5244" s="9" t="s">
        <v>19</v>
      </c>
      <c r="D5244" s="9">
        <v>5581</v>
      </c>
      <c r="E5244" s="9">
        <f t="shared" si="247"/>
        <v>5581</v>
      </c>
      <c r="F5244" s="10">
        <f t="shared" si="245"/>
        <v>0</v>
      </c>
      <c r="G5244" s="11">
        <v>44090</v>
      </c>
      <c r="H5244" s="12">
        <v>0.84356481481481482</v>
      </c>
      <c r="I5244" t="s">
        <v>7474</v>
      </c>
      <c r="J5244" s="13">
        <v>520</v>
      </c>
      <c r="K5244">
        <v>3.544</v>
      </c>
      <c r="L5244" s="14">
        <f t="shared" si="246"/>
        <v>1842.88</v>
      </c>
      <c r="M5244" s="14">
        <v>1842.88</v>
      </c>
      <c r="N5244" t="s">
        <v>7475</v>
      </c>
      <c r="O5244" t="s">
        <v>22</v>
      </c>
      <c r="P5244">
        <v>20604536261</v>
      </c>
      <c r="Q5244">
        <v>3</v>
      </c>
      <c r="R5244" t="s">
        <v>19</v>
      </c>
      <c r="S5244">
        <v>5581</v>
      </c>
      <c r="T5244" s="15">
        <v>44090</v>
      </c>
      <c r="U5244">
        <v>1842.88</v>
      </c>
      <c r="V5244" t="s">
        <v>100</v>
      </c>
      <c r="W5244" t="s">
        <v>101</v>
      </c>
      <c r="X5244" t="s">
        <v>101</v>
      </c>
    </row>
    <row r="5245" spans="1:24" x14ac:dyDescent="0.25">
      <c r="A5245" s="8">
        <v>10469</v>
      </c>
      <c r="B5245" t="s">
        <v>7476</v>
      </c>
      <c r="C5245" s="9" t="s">
        <v>19</v>
      </c>
      <c r="D5245" s="9">
        <v>5582</v>
      </c>
      <c r="E5245" s="9">
        <f t="shared" si="247"/>
        <v>5582</v>
      </c>
      <c r="F5245" s="10">
        <f t="shared" si="245"/>
        <v>0</v>
      </c>
      <c r="G5245" s="11">
        <v>44090</v>
      </c>
      <c r="H5245" s="12">
        <v>0.84371527777777777</v>
      </c>
      <c r="I5245" t="s">
        <v>4540</v>
      </c>
      <c r="J5245" s="13">
        <v>250</v>
      </c>
      <c r="K5245">
        <v>3.5430000000000001</v>
      </c>
      <c r="L5245" s="14">
        <f t="shared" si="246"/>
        <v>885.75</v>
      </c>
      <c r="M5245" s="14">
        <v>885.75</v>
      </c>
      <c r="N5245" t="s">
        <v>4541</v>
      </c>
      <c r="O5245" t="s">
        <v>22</v>
      </c>
      <c r="P5245">
        <v>20604536261</v>
      </c>
      <c r="Q5245">
        <v>3</v>
      </c>
      <c r="R5245" t="s">
        <v>19</v>
      </c>
      <c r="S5245">
        <v>5582</v>
      </c>
      <c r="T5245" s="15">
        <v>44090</v>
      </c>
      <c r="U5245">
        <v>885.75</v>
      </c>
      <c r="V5245" t="s">
        <v>100</v>
      </c>
      <c r="W5245" t="s">
        <v>101</v>
      </c>
      <c r="X5245" t="s">
        <v>101</v>
      </c>
    </row>
    <row r="5246" spans="1:24" x14ac:dyDescent="0.25">
      <c r="A5246" s="8">
        <v>10468</v>
      </c>
      <c r="B5246" t="s">
        <v>7477</v>
      </c>
      <c r="C5246" s="9" t="s">
        <v>19</v>
      </c>
      <c r="D5246" s="9">
        <v>5583</v>
      </c>
      <c r="E5246" s="9">
        <f t="shared" si="247"/>
        <v>5583</v>
      </c>
      <c r="F5246" s="10">
        <f t="shared" si="245"/>
        <v>0</v>
      </c>
      <c r="G5246" s="11">
        <v>44090</v>
      </c>
      <c r="H5246" s="12">
        <v>0.84388888888888891</v>
      </c>
      <c r="I5246" t="s">
        <v>4540</v>
      </c>
      <c r="J5246" s="13">
        <v>250</v>
      </c>
      <c r="K5246">
        <v>3.5430000000000001</v>
      </c>
      <c r="L5246" s="14">
        <f t="shared" si="246"/>
        <v>885.75</v>
      </c>
      <c r="M5246" s="14">
        <v>885.75</v>
      </c>
      <c r="N5246" t="s">
        <v>4541</v>
      </c>
      <c r="O5246" t="s">
        <v>22</v>
      </c>
      <c r="P5246">
        <v>20604536261</v>
      </c>
      <c r="Q5246">
        <v>3</v>
      </c>
      <c r="R5246" t="s">
        <v>19</v>
      </c>
      <c r="S5246">
        <v>5583</v>
      </c>
      <c r="T5246" s="15">
        <v>44090</v>
      </c>
      <c r="U5246">
        <v>885.75</v>
      </c>
      <c r="V5246" t="s">
        <v>100</v>
      </c>
      <c r="W5246" t="s">
        <v>101</v>
      </c>
      <c r="X5246" t="s">
        <v>101</v>
      </c>
    </row>
    <row r="5247" spans="1:24" x14ac:dyDescent="0.25">
      <c r="A5247" s="8">
        <v>10466</v>
      </c>
      <c r="B5247" t="s">
        <v>7478</v>
      </c>
      <c r="C5247" s="9" t="s">
        <v>19</v>
      </c>
      <c r="D5247" s="9">
        <v>5584</v>
      </c>
      <c r="E5247" s="9">
        <f t="shared" si="247"/>
        <v>5584</v>
      </c>
      <c r="F5247" s="10">
        <f t="shared" si="245"/>
        <v>0</v>
      </c>
      <c r="G5247" s="11">
        <v>44090</v>
      </c>
      <c r="H5247" s="12">
        <v>0.84406250000000005</v>
      </c>
      <c r="I5247" t="s">
        <v>7479</v>
      </c>
      <c r="J5247" s="13">
        <v>2200</v>
      </c>
      <c r="K5247">
        <v>3.5430000000000001</v>
      </c>
      <c r="L5247" s="14">
        <f t="shared" si="246"/>
        <v>7794.6</v>
      </c>
      <c r="M5247" s="14">
        <v>7794.6</v>
      </c>
      <c r="N5247" t="s">
        <v>7480</v>
      </c>
      <c r="O5247" t="s">
        <v>22</v>
      </c>
      <c r="P5247">
        <v>20604536261</v>
      </c>
      <c r="Q5247">
        <v>3</v>
      </c>
      <c r="R5247" t="s">
        <v>19</v>
      </c>
      <c r="S5247">
        <v>5584</v>
      </c>
      <c r="T5247" s="15">
        <v>44090</v>
      </c>
      <c r="U5247">
        <v>7794.6</v>
      </c>
      <c r="V5247" t="s">
        <v>100</v>
      </c>
      <c r="W5247" t="s">
        <v>101</v>
      </c>
      <c r="X5247" t="s">
        <v>101</v>
      </c>
    </row>
    <row r="5248" spans="1:24" x14ac:dyDescent="0.25">
      <c r="A5248" s="8">
        <v>10463</v>
      </c>
      <c r="B5248" t="s">
        <v>7481</v>
      </c>
      <c r="C5248" s="9" t="s">
        <v>19</v>
      </c>
      <c r="D5248" s="9">
        <v>5585</v>
      </c>
      <c r="E5248" s="9">
        <f t="shared" si="247"/>
        <v>5585</v>
      </c>
      <c r="F5248" s="10">
        <f t="shared" si="245"/>
        <v>0</v>
      </c>
      <c r="G5248" s="11">
        <v>44090</v>
      </c>
      <c r="H5248" s="12">
        <v>0.84436342592592595</v>
      </c>
      <c r="I5248" t="s">
        <v>6832</v>
      </c>
      <c r="J5248" s="13">
        <v>4770</v>
      </c>
      <c r="K5248">
        <v>3.5409999999999999</v>
      </c>
      <c r="L5248" s="14">
        <f t="shared" si="246"/>
        <v>16890.57</v>
      </c>
      <c r="M5248" s="14">
        <v>16890.57</v>
      </c>
      <c r="N5248" t="s">
        <v>6833</v>
      </c>
      <c r="O5248" t="s">
        <v>22</v>
      </c>
      <c r="P5248">
        <v>20604536261</v>
      </c>
      <c r="Q5248">
        <v>3</v>
      </c>
      <c r="R5248" t="s">
        <v>19</v>
      </c>
      <c r="S5248">
        <v>5585</v>
      </c>
      <c r="T5248" s="15">
        <v>44090</v>
      </c>
      <c r="U5248">
        <v>16890.57</v>
      </c>
      <c r="V5248" t="s">
        <v>100</v>
      </c>
      <c r="W5248" t="s">
        <v>101</v>
      </c>
      <c r="X5248" t="s">
        <v>101</v>
      </c>
    </row>
    <row r="5249" spans="1:24" x14ac:dyDescent="0.25">
      <c r="A5249" s="8">
        <v>10461</v>
      </c>
      <c r="B5249" t="s">
        <v>7482</v>
      </c>
      <c r="C5249" s="9" t="s">
        <v>19</v>
      </c>
      <c r="D5249" s="9">
        <v>5586</v>
      </c>
      <c r="E5249" s="9">
        <f t="shared" si="247"/>
        <v>5586</v>
      </c>
      <c r="F5249" s="10">
        <f t="shared" si="245"/>
        <v>0</v>
      </c>
      <c r="G5249" s="11">
        <v>44090</v>
      </c>
      <c r="H5249" s="12">
        <v>0.8445138888888889</v>
      </c>
      <c r="I5249" t="s">
        <v>5927</v>
      </c>
      <c r="J5249" s="13">
        <v>202</v>
      </c>
      <c r="K5249">
        <v>3.544</v>
      </c>
      <c r="L5249" s="14">
        <f t="shared" si="246"/>
        <v>715.88800000000003</v>
      </c>
      <c r="M5249" s="14">
        <v>715.89</v>
      </c>
      <c r="N5249" t="s">
        <v>5928</v>
      </c>
      <c r="O5249" t="s">
        <v>22</v>
      </c>
      <c r="P5249">
        <v>20604536261</v>
      </c>
      <c r="Q5249">
        <v>3</v>
      </c>
      <c r="R5249" t="s">
        <v>19</v>
      </c>
      <c r="S5249">
        <v>5586</v>
      </c>
      <c r="T5249" s="15">
        <v>44090</v>
      </c>
      <c r="U5249">
        <v>715.89</v>
      </c>
      <c r="V5249" t="s">
        <v>100</v>
      </c>
      <c r="W5249" t="s">
        <v>101</v>
      </c>
      <c r="X5249" t="s">
        <v>101</v>
      </c>
    </row>
    <row r="5250" spans="1:24" x14ac:dyDescent="0.25">
      <c r="A5250" s="8">
        <v>10476</v>
      </c>
      <c r="B5250" t="s">
        <v>7483</v>
      </c>
      <c r="C5250" s="9" t="s">
        <v>19</v>
      </c>
      <c r="D5250" s="9">
        <v>5587</v>
      </c>
      <c r="E5250" s="9">
        <f t="shared" si="247"/>
        <v>5587</v>
      </c>
      <c r="F5250" s="10">
        <f t="shared" si="245"/>
        <v>0</v>
      </c>
      <c r="G5250" s="11">
        <v>44091</v>
      </c>
      <c r="H5250" s="12">
        <v>0.43026620370370372</v>
      </c>
      <c r="I5250" t="s">
        <v>910</v>
      </c>
      <c r="J5250" s="13">
        <v>1198.9000000000001</v>
      </c>
      <c r="K5250">
        <v>3.5430000000000001</v>
      </c>
      <c r="L5250" s="14">
        <f t="shared" si="246"/>
        <v>4247.7027000000007</v>
      </c>
      <c r="M5250" s="14">
        <v>4247.7</v>
      </c>
      <c r="N5250" t="s">
        <v>911</v>
      </c>
      <c r="O5250" t="s">
        <v>22</v>
      </c>
      <c r="P5250">
        <v>20604536261</v>
      </c>
      <c r="Q5250">
        <v>3</v>
      </c>
      <c r="R5250" t="s">
        <v>19</v>
      </c>
      <c r="S5250">
        <v>5587</v>
      </c>
      <c r="T5250" s="15">
        <v>44091</v>
      </c>
      <c r="U5250">
        <v>4247.7</v>
      </c>
      <c r="V5250" t="s">
        <v>23</v>
      </c>
      <c r="W5250" t="s">
        <v>24</v>
      </c>
      <c r="X5250" t="s">
        <v>25</v>
      </c>
    </row>
    <row r="5251" spans="1:24" x14ac:dyDescent="0.25">
      <c r="A5251" s="8">
        <v>10479</v>
      </c>
      <c r="B5251" t="s">
        <v>7484</v>
      </c>
      <c r="C5251" s="9" t="s">
        <v>19</v>
      </c>
      <c r="D5251" s="9">
        <v>5588</v>
      </c>
      <c r="E5251" s="9">
        <f t="shared" si="247"/>
        <v>5588</v>
      </c>
      <c r="F5251" s="10">
        <f t="shared" si="245"/>
        <v>0</v>
      </c>
      <c r="G5251" s="11">
        <v>44091</v>
      </c>
      <c r="H5251" s="12">
        <v>0.43163194444444447</v>
      </c>
      <c r="I5251" t="s">
        <v>7485</v>
      </c>
      <c r="J5251" s="13">
        <v>398</v>
      </c>
      <c r="K5251">
        <v>3.544</v>
      </c>
      <c r="L5251" s="14">
        <f t="shared" si="246"/>
        <v>1410.5119999999999</v>
      </c>
      <c r="M5251" s="14">
        <v>1410.51</v>
      </c>
      <c r="N5251" t="s">
        <v>7486</v>
      </c>
      <c r="O5251" t="s">
        <v>22</v>
      </c>
      <c r="P5251">
        <v>20604536261</v>
      </c>
      <c r="Q5251">
        <v>3</v>
      </c>
      <c r="R5251" t="s">
        <v>19</v>
      </c>
      <c r="S5251">
        <v>5588</v>
      </c>
      <c r="T5251" s="15">
        <v>44091</v>
      </c>
      <c r="U5251">
        <v>1410.51</v>
      </c>
      <c r="V5251" t="s">
        <v>23</v>
      </c>
      <c r="W5251" t="s">
        <v>24</v>
      </c>
      <c r="X5251" t="s">
        <v>25</v>
      </c>
    </row>
    <row r="5252" spans="1:24" x14ac:dyDescent="0.25">
      <c r="A5252" s="8">
        <v>10482</v>
      </c>
      <c r="B5252" t="s">
        <v>7487</v>
      </c>
      <c r="C5252" s="9" t="s">
        <v>19</v>
      </c>
      <c r="D5252" s="9">
        <v>5589</v>
      </c>
      <c r="E5252" s="9">
        <f t="shared" si="247"/>
        <v>5589</v>
      </c>
      <c r="F5252" s="10">
        <f t="shared" ref="F5252:F5315" si="248">+E5252-E5251-1</f>
        <v>0</v>
      </c>
      <c r="G5252" s="11">
        <v>44091</v>
      </c>
      <c r="H5252" s="12">
        <v>0.43180555555555555</v>
      </c>
      <c r="I5252" t="s">
        <v>7488</v>
      </c>
      <c r="J5252" s="13">
        <v>1036</v>
      </c>
      <c r="K5252">
        <v>3.552</v>
      </c>
      <c r="L5252" s="14">
        <f t="shared" ref="L5252:L5315" si="249">J5252*K5252</f>
        <v>3679.8719999999998</v>
      </c>
      <c r="M5252" s="14">
        <v>3679.87</v>
      </c>
      <c r="N5252" t="s">
        <v>7489</v>
      </c>
      <c r="O5252" t="s">
        <v>22</v>
      </c>
      <c r="P5252">
        <v>20604536261</v>
      </c>
      <c r="Q5252">
        <v>3</v>
      </c>
      <c r="R5252" t="s">
        <v>19</v>
      </c>
      <c r="S5252">
        <v>5589</v>
      </c>
      <c r="T5252" s="15">
        <v>44091</v>
      </c>
      <c r="U5252">
        <v>3679.87</v>
      </c>
      <c r="V5252" t="s">
        <v>23</v>
      </c>
      <c r="W5252" t="s">
        <v>24</v>
      </c>
      <c r="X5252" t="s">
        <v>25</v>
      </c>
    </row>
    <row r="5253" spans="1:24" x14ac:dyDescent="0.25">
      <c r="A5253" s="8">
        <v>10484</v>
      </c>
      <c r="B5253" t="s">
        <v>7490</v>
      </c>
      <c r="C5253" s="9" t="s">
        <v>19</v>
      </c>
      <c r="D5253" s="9">
        <v>5590</v>
      </c>
      <c r="E5253" s="9">
        <f t="shared" si="247"/>
        <v>5590</v>
      </c>
      <c r="F5253" s="10">
        <f t="shared" si="248"/>
        <v>0</v>
      </c>
      <c r="G5253" s="11">
        <v>44091</v>
      </c>
      <c r="H5253" s="12">
        <v>0.43197916666666664</v>
      </c>
      <c r="I5253" t="s">
        <v>7491</v>
      </c>
      <c r="J5253" s="13">
        <v>26.95</v>
      </c>
      <c r="K5253">
        <v>3.55</v>
      </c>
      <c r="L5253" s="14">
        <f t="shared" si="249"/>
        <v>95.672499999999999</v>
      </c>
      <c r="M5253" s="14">
        <v>95.67</v>
      </c>
      <c r="N5253" t="s">
        <v>7492</v>
      </c>
      <c r="O5253" t="s">
        <v>22</v>
      </c>
      <c r="P5253">
        <v>20604536261</v>
      </c>
      <c r="Q5253">
        <v>3</v>
      </c>
      <c r="R5253" t="s">
        <v>19</v>
      </c>
      <c r="S5253">
        <v>5590</v>
      </c>
      <c r="T5253" s="15">
        <v>44091</v>
      </c>
      <c r="U5253">
        <v>95.67</v>
      </c>
      <c r="V5253" t="s">
        <v>23</v>
      </c>
      <c r="W5253" t="s">
        <v>24</v>
      </c>
      <c r="X5253" t="s">
        <v>25</v>
      </c>
    </row>
    <row r="5254" spans="1:24" x14ac:dyDescent="0.25">
      <c r="A5254" s="8">
        <v>10485</v>
      </c>
      <c r="B5254" t="s">
        <v>7493</v>
      </c>
      <c r="C5254" s="9" t="s">
        <v>19</v>
      </c>
      <c r="D5254" s="9">
        <v>5591</v>
      </c>
      <c r="E5254" s="9">
        <f t="shared" si="247"/>
        <v>5591</v>
      </c>
      <c r="F5254" s="10">
        <f t="shared" si="248"/>
        <v>0</v>
      </c>
      <c r="G5254" s="11">
        <v>44091</v>
      </c>
      <c r="H5254" s="12">
        <v>0.43215277777777777</v>
      </c>
      <c r="I5254" t="s">
        <v>1465</v>
      </c>
      <c r="J5254" s="13">
        <v>251</v>
      </c>
      <c r="K5254">
        <v>3.5489999999999999</v>
      </c>
      <c r="L5254" s="14">
        <f t="shared" si="249"/>
        <v>890.79899999999998</v>
      </c>
      <c r="M5254" s="14">
        <v>890.8</v>
      </c>
      <c r="N5254" t="s">
        <v>1466</v>
      </c>
      <c r="O5254" t="s">
        <v>22</v>
      </c>
      <c r="P5254">
        <v>20604536261</v>
      </c>
      <c r="Q5254">
        <v>3</v>
      </c>
      <c r="R5254" t="s">
        <v>19</v>
      </c>
      <c r="S5254">
        <v>5591</v>
      </c>
      <c r="T5254" s="15">
        <v>44091</v>
      </c>
      <c r="U5254">
        <v>890.8</v>
      </c>
      <c r="V5254" t="s">
        <v>23</v>
      </c>
      <c r="W5254" t="s">
        <v>24</v>
      </c>
      <c r="X5254" t="s">
        <v>25</v>
      </c>
    </row>
    <row r="5255" spans="1:24" x14ac:dyDescent="0.25">
      <c r="A5255" s="8">
        <v>10486</v>
      </c>
      <c r="B5255" t="s">
        <v>7494</v>
      </c>
      <c r="C5255" s="9" t="s">
        <v>19</v>
      </c>
      <c r="D5255" s="9">
        <v>5592</v>
      </c>
      <c r="E5255" s="9">
        <f t="shared" si="247"/>
        <v>5592</v>
      </c>
      <c r="F5255" s="10">
        <f t="shared" si="248"/>
        <v>0</v>
      </c>
      <c r="G5255" s="11">
        <v>44091</v>
      </c>
      <c r="H5255" s="12">
        <v>0.43237268518518518</v>
      </c>
      <c r="I5255" t="s">
        <v>7495</v>
      </c>
      <c r="J5255" s="13">
        <v>20</v>
      </c>
      <c r="K5255">
        <v>3.532</v>
      </c>
      <c r="L5255" s="14">
        <f t="shared" si="249"/>
        <v>70.64</v>
      </c>
      <c r="M5255" s="14">
        <v>70.64</v>
      </c>
      <c r="N5255" t="s">
        <v>7496</v>
      </c>
      <c r="O5255" t="s">
        <v>37</v>
      </c>
      <c r="P5255">
        <v>20604536261</v>
      </c>
      <c r="Q5255">
        <v>3</v>
      </c>
      <c r="R5255" t="s">
        <v>19</v>
      </c>
      <c r="S5255">
        <v>5592</v>
      </c>
      <c r="T5255" s="15">
        <v>44091</v>
      </c>
      <c r="U5255">
        <v>70.64</v>
      </c>
      <c r="V5255" t="s">
        <v>23</v>
      </c>
      <c r="W5255" t="s">
        <v>24</v>
      </c>
      <c r="X5255" t="s">
        <v>25</v>
      </c>
    </row>
    <row r="5256" spans="1:24" x14ac:dyDescent="0.25">
      <c r="A5256" s="8">
        <v>10487</v>
      </c>
      <c r="B5256" t="s">
        <v>7497</v>
      </c>
      <c r="C5256" s="9" t="s">
        <v>19</v>
      </c>
      <c r="D5256" s="9">
        <v>5593</v>
      </c>
      <c r="E5256" s="9">
        <f t="shared" si="247"/>
        <v>5593</v>
      </c>
      <c r="F5256" s="10">
        <f t="shared" si="248"/>
        <v>0</v>
      </c>
      <c r="G5256" s="11">
        <v>44091</v>
      </c>
      <c r="H5256" s="12">
        <v>0.43254629629629626</v>
      </c>
      <c r="I5256" t="s">
        <v>4730</v>
      </c>
      <c r="J5256" s="13">
        <v>9867.49</v>
      </c>
      <c r="K5256">
        <v>3.5470000000000002</v>
      </c>
      <c r="L5256" s="14">
        <f t="shared" si="249"/>
        <v>34999.987030000004</v>
      </c>
      <c r="M5256" s="14">
        <v>34999.99</v>
      </c>
      <c r="N5256" t="s">
        <v>4731</v>
      </c>
      <c r="O5256" t="s">
        <v>22</v>
      </c>
      <c r="P5256">
        <v>20604536261</v>
      </c>
      <c r="Q5256">
        <v>3</v>
      </c>
      <c r="R5256" t="s">
        <v>19</v>
      </c>
      <c r="S5256">
        <v>5593</v>
      </c>
      <c r="T5256" s="15">
        <v>44091</v>
      </c>
      <c r="U5256">
        <v>34999.99</v>
      </c>
      <c r="V5256" t="s">
        <v>23</v>
      </c>
      <c r="W5256" t="s">
        <v>24</v>
      </c>
      <c r="X5256" t="s">
        <v>25</v>
      </c>
    </row>
    <row r="5257" spans="1:24" x14ac:dyDescent="0.25">
      <c r="A5257" s="8">
        <v>10489</v>
      </c>
      <c r="B5257" t="s">
        <v>7498</v>
      </c>
      <c r="C5257" s="9" t="s">
        <v>19</v>
      </c>
      <c r="D5257" s="9">
        <v>5594</v>
      </c>
      <c r="E5257" s="9">
        <f t="shared" si="247"/>
        <v>5594</v>
      </c>
      <c r="F5257" s="10">
        <f t="shared" si="248"/>
        <v>0</v>
      </c>
      <c r="G5257" s="11">
        <v>44091</v>
      </c>
      <c r="H5257" s="12">
        <v>0.43281249999999999</v>
      </c>
      <c r="I5257" t="s">
        <v>6037</v>
      </c>
      <c r="J5257" s="13">
        <v>10</v>
      </c>
      <c r="K5257">
        <v>3.5470000000000002</v>
      </c>
      <c r="L5257" s="14">
        <f t="shared" si="249"/>
        <v>35.47</v>
      </c>
      <c r="M5257" s="14">
        <v>35.47</v>
      </c>
      <c r="N5257" t="s">
        <v>6038</v>
      </c>
      <c r="O5257" t="s">
        <v>22</v>
      </c>
      <c r="P5257">
        <v>20604536261</v>
      </c>
      <c r="Q5257">
        <v>3</v>
      </c>
      <c r="R5257" t="s">
        <v>19</v>
      </c>
      <c r="S5257">
        <v>5594</v>
      </c>
      <c r="T5257" s="15">
        <v>44091</v>
      </c>
      <c r="U5257">
        <v>35.47</v>
      </c>
      <c r="V5257" t="s">
        <v>23</v>
      </c>
      <c r="W5257" t="s">
        <v>24</v>
      </c>
      <c r="X5257" t="s">
        <v>25</v>
      </c>
    </row>
    <row r="5258" spans="1:24" x14ac:dyDescent="0.25">
      <c r="A5258" s="8">
        <v>10490</v>
      </c>
      <c r="B5258" t="s">
        <v>7499</v>
      </c>
      <c r="C5258" s="9" t="s">
        <v>19</v>
      </c>
      <c r="D5258" s="9">
        <v>5595</v>
      </c>
      <c r="E5258" s="9">
        <f t="shared" si="247"/>
        <v>5595</v>
      </c>
      <c r="F5258" s="10">
        <f t="shared" si="248"/>
        <v>0</v>
      </c>
      <c r="G5258" s="11">
        <v>44091</v>
      </c>
      <c r="H5258" s="12">
        <v>0.43440972222222224</v>
      </c>
      <c r="I5258" t="s">
        <v>7500</v>
      </c>
      <c r="J5258" s="13">
        <v>7612.8</v>
      </c>
      <c r="K5258">
        <v>3.5459999999999998</v>
      </c>
      <c r="L5258" s="14">
        <f t="shared" si="249"/>
        <v>26994.988799999999</v>
      </c>
      <c r="M5258" s="14">
        <v>26994.99</v>
      </c>
      <c r="N5258" t="s">
        <v>7501</v>
      </c>
      <c r="O5258" t="s">
        <v>22</v>
      </c>
      <c r="P5258">
        <v>20604536261</v>
      </c>
      <c r="Q5258">
        <v>3</v>
      </c>
      <c r="R5258" t="s">
        <v>19</v>
      </c>
      <c r="S5258">
        <v>5595</v>
      </c>
      <c r="T5258" s="15">
        <v>44091</v>
      </c>
      <c r="U5258">
        <v>26994.99</v>
      </c>
      <c r="V5258" t="s">
        <v>23</v>
      </c>
      <c r="W5258" t="s">
        <v>24</v>
      </c>
      <c r="X5258" t="s">
        <v>25</v>
      </c>
    </row>
    <row r="5259" spans="1:24" x14ac:dyDescent="0.25">
      <c r="A5259" s="8">
        <v>10410</v>
      </c>
      <c r="B5259" t="s">
        <v>7502</v>
      </c>
      <c r="C5259" s="9" t="s">
        <v>19</v>
      </c>
      <c r="D5259" s="9">
        <v>5596</v>
      </c>
      <c r="E5259" s="9">
        <f t="shared" si="247"/>
        <v>5596</v>
      </c>
      <c r="F5259" s="10">
        <f t="shared" si="248"/>
        <v>0</v>
      </c>
      <c r="G5259" s="11">
        <v>44091</v>
      </c>
      <c r="H5259" s="12">
        <v>0.49074074074074076</v>
      </c>
      <c r="I5259" t="s">
        <v>7503</v>
      </c>
      <c r="J5259" s="13">
        <v>1000.28</v>
      </c>
      <c r="K5259">
        <v>3.5430000000000001</v>
      </c>
      <c r="L5259" s="14">
        <f t="shared" si="249"/>
        <v>3543.9920400000001</v>
      </c>
      <c r="M5259" s="14">
        <v>3543.99</v>
      </c>
      <c r="N5259" t="s">
        <v>7504</v>
      </c>
      <c r="O5259" t="s">
        <v>22</v>
      </c>
      <c r="P5259">
        <v>20604536261</v>
      </c>
      <c r="Q5259">
        <v>3</v>
      </c>
      <c r="R5259" t="s">
        <v>19</v>
      </c>
      <c r="S5259">
        <v>5596</v>
      </c>
      <c r="T5259" s="15">
        <v>44091</v>
      </c>
      <c r="U5259">
        <v>3543.99</v>
      </c>
      <c r="V5259" t="s">
        <v>23</v>
      </c>
      <c r="W5259" t="s">
        <v>24</v>
      </c>
      <c r="X5259" t="s">
        <v>25</v>
      </c>
    </row>
    <row r="5260" spans="1:24" x14ac:dyDescent="0.25">
      <c r="A5260" s="8">
        <v>10497</v>
      </c>
      <c r="B5260" t="s">
        <v>7505</v>
      </c>
      <c r="C5260" s="9" t="s">
        <v>19</v>
      </c>
      <c r="D5260" s="9">
        <v>5597</v>
      </c>
      <c r="E5260" s="9">
        <f t="shared" si="247"/>
        <v>5597</v>
      </c>
      <c r="F5260" s="10">
        <f t="shared" si="248"/>
        <v>0</v>
      </c>
      <c r="G5260" s="11">
        <v>44091</v>
      </c>
      <c r="H5260" s="12">
        <v>0.49659722222222219</v>
      </c>
      <c r="I5260" t="s">
        <v>7495</v>
      </c>
      <c r="J5260" s="13">
        <v>2500</v>
      </c>
      <c r="K5260">
        <v>3.532</v>
      </c>
      <c r="L5260" s="14">
        <f t="shared" si="249"/>
        <v>8830</v>
      </c>
      <c r="M5260" s="14">
        <v>8830</v>
      </c>
      <c r="N5260" t="s">
        <v>7496</v>
      </c>
      <c r="O5260" t="s">
        <v>37</v>
      </c>
      <c r="P5260">
        <v>20604536261</v>
      </c>
      <c r="Q5260">
        <v>3</v>
      </c>
      <c r="R5260" t="s">
        <v>19</v>
      </c>
      <c r="S5260">
        <v>5597</v>
      </c>
      <c r="T5260" s="15">
        <v>44091</v>
      </c>
      <c r="U5260">
        <v>8830</v>
      </c>
      <c r="V5260" t="s">
        <v>23</v>
      </c>
      <c r="W5260" t="s">
        <v>24</v>
      </c>
      <c r="X5260" t="s">
        <v>25</v>
      </c>
    </row>
    <row r="5261" spans="1:24" x14ac:dyDescent="0.25">
      <c r="A5261" s="8">
        <v>10498</v>
      </c>
      <c r="B5261" t="s">
        <v>7506</v>
      </c>
      <c r="C5261" s="9" t="s">
        <v>19</v>
      </c>
      <c r="D5261" s="9">
        <v>5598</v>
      </c>
      <c r="E5261" s="9">
        <f t="shared" si="247"/>
        <v>5598</v>
      </c>
      <c r="F5261" s="10">
        <f t="shared" si="248"/>
        <v>0</v>
      </c>
      <c r="G5261" s="11">
        <v>44091</v>
      </c>
      <c r="H5261" s="12">
        <v>0.49717592592592591</v>
      </c>
      <c r="I5261" t="s">
        <v>1559</v>
      </c>
      <c r="J5261" s="13">
        <v>24</v>
      </c>
      <c r="K5261">
        <v>3.548</v>
      </c>
      <c r="L5261" s="14">
        <f t="shared" si="249"/>
        <v>85.152000000000001</v>
      </c>
      <c r="M5261" s="14">
        <v>85.15</v>
      </c>
      <c r="N5261" t="s">
        <v>1560</v>
      </c>
      <c r="O5261" t="s">
        <v>22</v>
      </c>
      <c r="P5261">
        <v>20604536261</v>
      </c>
      <c r="Q5261">
        <v>3</v>
      </c>
      <c r="R5261" t="s">
        <v>19</v>
      </c>
      <c r="S5261">
        <v>5598</v>
      </c>
      <c r="T5261" s="15">
        <v>44091</v>
      </c>
      <c r="U5261">
        <v>85.15</v>
      </c>
      <c r="V5261" t="s">
        <v>23</v>
      </c>
      <c r="W5261" t="s">
        <v>24</v>
      </c>
      <c r="X5261" t="s">
        <v>25</v>
      </c>
    </row>
    <row r="5262" spans="1:24" x14ac:dyDescent="0.25">
      <c r="A5262" s="8">
        <v>10500</v>
      </c>
      <c r="B5262" t="s">
        <v>7507</v>
      </c>
      <c r="C5262" s="9" t="s">
        <v>19</v>
      </c>
      <c r="D5262" s="9">
        <v>5599</v>
      </c>
      <c r="E5262" s="9">
        <f t="shared" si="247"/>
        <v>5599</v>
      </c>
      <c r="F5262" s="10">
        <f t="shared" si="248"/>
        <v>0</v>
      </c>
      <c r="G5262" s="11">
        <v>44091</v>
      </c>
      <c r="H5262" s="12">
        <v>0.49736111111111114</v>
      </c>
      <c r="I5262" t="s">
        <v>7495</v>
      </c>
      <c r="J5262" s="13">
        <v>250</v>
      </c>
      <c r="K5262">
        <v>3.5329999999999999</v>
      </c>
      <c r="L5262" s="14">
        <f t="shared" si="249"/>
        <v>883.25</v>
      </c>
      <c r="M5262" s="14">
        <v>883.25</v>
      </c>
      <c r="N5262" t="s">
        <v>7496</v>
      </c>
      <c r="O5262" t="s">
        <v>37</v>
      </c>
      <c r="P5262">
        <v>20604536261</v>
      </c>
      <c r="Q5262">
        <v>3</v>
      </c>
      <c r="R5262" t="s">
        <v>19</v>
      </c>
      <c r="S5262">
        <v>5599</v>
      </c>
      <c r="T5262" s="15">
        <v>44091</v>
      </c>
      <c r="U5262">
        <v>883.25</v>
      </c>
      <c r="V5262" t="s">
        <v>23</v>
      </c>
      <c r="W5262" t="s">
        <v>24</v>
      </c>
      <c r="X5262" t="s">
        <v>25</v>
      </c>
    </row>
    <row r="5263" spans="1:24" x14ac:dyDescent="0.25">
      <c r="A5263" s="8">
        <v>10501</v>
      </c>
      <c r="B5263" t="s">
        <v>7508</v>
      </c>
      <c r="C5263" s="9" t="s">
        <v>19</v>
      </c>
      <c r="D5263" s="9">
        <v>5600</v>
      </c>
      <c r="E5263" s="9">
        <f t="shared" si="247"/>
        <v>5600</v>
      </c>
      <c r="F5263" s="10">
        <f t="shared" si="248"/>
        <v>0</v>
      </c>
      <c r="G5263" s="11">
        <v>44091</v>
      </c>
      <c r="H5263" s="12">
        <v>0.49797453703703703</v>
      </c>
      <c r="I5263" t="s">
        <v>7462</v>
      </c>
      <c r="J5263" s="13">
        <v>400</v>
      </c>
      <c r="K5263">
        <v>3.5329999999999999</v>
      </c>
      <c r="L5263" s="14">
        <f t="shared" si="249"/>
        <v>1413.2</v>
      </c>
      <c r="M5263" s="14">
        <v>1413.2</v>
      </c>
      <c r="N5263" t="s">
        <v>7463</v>
      </c>
      <c r="O5263" t="s">
        <v>37</v>
      </c>
      <c r="P5263">
        <v>20604536261</v>
      </c>
      <c r="Q5263">
        <v>3</v>
      </c>
      <c r="R5263" t="s">
        <v>19</v>
      </c>
      <c r="S5263">
        <v>5600</v>
      </c>
      <c r="T5263" s="15">
        <v>44091</v>
      </c>
      <c r="U5263">
        <v>1413.2</v>
      </c>
      <c r="V5263" t="s">
        <v>23</v>
      </c>
      <c r="W5263" t="s">
        <v>24</v>
      </c>
      <c r="X5263" t="s">
        <v>25</v>
      </c>
    </row>
    <row r="5264" spans="1:24" x14ac:dyDescent="0.25">
      <c r="A5264" s="8">
        <v>10502</v>
      </c>
      <c r="B5264" t="s">
        <v>7509</v>
      </c>
      <c r="C5264" s="9" t="s">
        <v>19</v>
      </c>
      <c r="D5264" s="9">
        <v>5601</v>
      </c>
      <c r="E5264" s="9">
        <f t="shared" si="247"/>
        <v>5601</v>
      </c>
      <c r="F5264" s="10">
        <f t="shared" si="248"/>
        <v>0</v>
      </c>
      <c r="G5264" s="11">
        <v>44091</v>
      </c>
      <c r="H5264" s="12">
        <v>0.49817129629629631</v>
      </c>
      <c r="I5264" t="s">
        <v>4742</v>
      </c>
      <c r="J5264" s="13">
        <v>1900</v>
      </c>
      <c r="K5264">
        <v>3.5489999999999999</v>
      </c>
      <c r="L5264" s="14">
        <f t="shared" si="249"/>
        <v>6743.0999999999995</v>
      </c>
      <c r="M5264" s="14">
        <v>6743.1</v>
      </c>
      <c r="N5264" t="s">
        <v>4743</v>
      </c>
      <c r="O5264" t="s">
        <v>22</v>
      </c>
      <c r="P5264">
        <v>20604536261</v>
      </c>
      <c r="Q5264">
        <v>3</v>
      </c>
      <c r="R5264" t="s">
        <v>19</v>
      </c>
      <c r="S5264">
        <v>5601</v>
      </c>
      <c r="T5264" s="15">
        <v>44091</v>
      </c>
      <c r="U5264">
        <v>6743.1</v>
      </c>
      <c r="V5264" t="s">
        <v>23</v>
      </c>
      <c r="W5264" t="s">
        <v>24</v>
      </c>
      <c r="X5264" t="s">
        <v>25</v>
      </c>
    </row>
    <row r="5265" spans="1:24" x14ac:dyDescent="0.25">
      <c r="A5265" s="8">
        <v>10504</v>
      </c>
      <c r="B5265" t="s">
        <v>7510</v>
      </c>
      <c r="C5265" s="9" t="s">
        <v>19</v>
      </c>
      <c r="D5265" s="9">
        <v>5602</v>
      </c>
      <c r="E5265" s="9">
        <f t="shared" si="247"/>
        <v>5602</v>
      </c>
      <c r="F5265" s="10">
        <f t="shared" si="248"/>
        <v>0</v>
      </c>
      <c r="G5265" s="11">
        <v>44091</v>
      </c>
      <c r="H5265" s="12">
        <v>0.49856481481481479</v>
      </c>
      <c r="I5265" t="s">
        <v>2284</v>
      </c>
      <c r="J5265" s="13">
        <v>40</v>
      </c>
      <c r="K5265">
        <v>3.5470000000000002</v>
      </c>
      <c r="L5265" s="14">
        <f t="shared" si="249"/>
        <v>141.88</v>
      </c>
      <c r="M5265" s="14">
        <v>141.88</v>
      </c>
      <c r="N5265" t="s">
        <v>2285</v>
      </c>
      <c r="O5265" t="s">
        <v>22</v>
      </c>
      <c r="P5265">
        <v>20604536261</v>
      </c>
      <c r="Q5265">
        <v>3</v>
      </c>
      <c r="R5265" t="s">
        <v>19</v>
      </c>
      <c r="S5265">
        <v>5602</v>
      </c>
      <c r="T5265" s="15">
        <v>44091</v>
      </c>
      <c r="U5265">
        <v>141.88</v>
      </c>
      <c r="V5265" t="s">
        <v>23</v>
      </c>
      <c r="W5265" t="s">
        <v>24</v>
      </c>
      <c r="X5265" t="s">
        <v>25</v>
      </c>
    </row>
    <row r="5266" spans="1:24" x14ac:dyDescent="0.25">
      <c r="A5266" s="8">
        <v>10505</v>
      </c>
      <c r="B5266" t="s">
        <v>7511</v>
      </c>
      <c r="C5266" s="9" t="s">
        <v>19</v>
      </c>
      <c r="D5266" s="9">
        <v>5603</v>
      </c>
      <c r="E5266" s="9">
        <f t="shared" si="247"/>
        <v>5603</v>
      </c>
      <c r="F5266" s="10">
        <f t="shared" si="248"/>
        <v>0</v>
      </c>
      <c r="G5266" s="11">
        <v>44091</v>
      </c>
      <c r="H5266" s="12">
        <v>0.49876157407407407</v>
      </c>
      <c r="I5266" t="s">
        <v>902</v>
      </c>
      <c r="J5266" s="13">
        <v>400</v>
      </c>
      <c r="K5266">
        <v>3.5310000000000001</v>
      </c>
      <c r="L5266" s="14">
        <f t="shared" si="249"/>
        <v>1412.4</v>
      </c>
      <c r="M5266" s="14">
        <v>1412.4</v>
      </c>
      <c r="N5266" t="s">
        <v>903</v>
      </c>
      <c r="O5266" t="s">
        <v>37</v>
      </c>
      <c r="P5266">
        <v>20604536261</v>
      </c>
      <c r="Q5266">
        <v>3</v>
      </c>
      <c r="R5266" t="s">
        <v>19</v>
      </c>
      <c r="S5266">
        <v>5603</v>
      </c>
      <c r="T5266" s="15">
        <v>44091</v>
      </c>
      <c r="U5266">
        <v>1412.4</v>
      </c>
      <c r="V5266" t="s">
        <v>23</v>
      </c>
      <c r="W5266" t="s">
        <v>24</v>
      </c>
      <c r="X5266" t="s">
        <v>25</v>
      </c>
    </row>
    <row r="5267" spans="1:24" x14ac:dyDescent="0.25">
      <c r="A5267" s="8">
        <v>10506</v>
      </c>
      <c r="B5267" t="s">
        <v>7512</v>
      </c>
      <c r="C5267" s="9" t="s">
        <v>19</v>
      </c>
      <c r="D5267" s="9">
        <v>5604</v>
      </c>
      <c r="E5267" s="9">
        <f t="shared" si="247"/>
        <v>5604</v>
      </c>
      <c r="F5267" s="10">
        <f t="shared" si="248"/>
        <v>0</v>
      </c>
      <c r="G5267" s="11">
        <v>44091</v>
      </c>
      <c r="H5267" s="12">
        <v>0.4989467592592593</v>
      </c>
      <c r="I5267" t="s">
        <v>7513</v>
      </c>
      <c r="J5267" s="13">
        <v>250</v>
      </c>
      <c r="K5267">
        <v>3.5470000000000002</v>
      </c>
      <c r="L5267" s="14">
        <f t="shared" si="249"/>
        <v>886.75</v>
      </c>
      <c r="M5267" s="14">
        <v>886.75</v>
      </c>
      <c r="N5267" t="s">
        <v>7514</v>
      </c>
      <c r="O5267" t="s">
        <v>22</v>
      </c>
      <c r="P5267">
        <v>20604536261</v>
      </c>
      <c r="Q5267">
        <v>3</v>
      </c>
      <c r="R5267" t="s">
        <v>19</v>
      </c>
      <c r="S5267">
        <v>5604</v>
      </c>
      <c r="T5267" s="15">
        <v>44091</v>
      </c>
      <c r="U5267">
        <v>886.75</v>
      </c>
      <c r="V5267" t="s">
        <v>23</v>
      </c>
      <c r="W5267" t="s">
        <v>24</v>
      </c>
      <c r="X5267" t="s">
        <v>25</v>
      </c>
    </row>
    <row r="5268" spans="1:24" x14ac:dyDescent="0.25">
      <c r="A5268" s="8">
        <v>10508</v>
      </c>
      <c r="B5268" t="s">
        <v>7515</v>
      </c>
      <c r="C5268" s="9" t="s">
        <v>19</v>
      </c>
      <c r="D5268" s="9">
        <v>5605</v>
      </c>
      <c r="E5268" s="9">
        <f t="shared" si="247"/>
        <v>5605</v>
      </c>
      <c r="F5268" s="10">
        <f t="shared" si="248"/>
        <v>0</v>
      </c>
      <c r="G5268" s="11">
        <v>44091</v>
      </c>
      <c r="H5268" s="12">
        <v>0.49927083333333333</v>
      </c>
      <c r="I5268" t="s">
        <v>394</v>
      </c>
      <c r="J5268" s="13">
        <v>750.5</v>
      </c>
      <c r="K5268">
        <v>3.5470000000000002</v>
      </c>
      <c r="L5268" s="14">
        <f t="shared" si="249"/>
        <v>2662.0235000000002</v>
      </c>
      <c r="M5268" s="14">
        <v>2662.02</v>
      </c>
      <c r="N5268" t="s">
        <v>395</v>
      </c>
      <c r="O5268" t="s">
        <v>22</v>
      </c>
      <c r="P5268">
        <v>20604536261</v>
      </c>
      <c r="Q5268">
        <v>3</v>
      </c>
      <c r="R5268" t="s">
        <v>19</v>
      </c>
      <c r="S5268">
        <v>5605</v>
      </c>
      <c r="T5268" s="15">
        <v>44091</v>
      </c>
      <c r="U5268">
        <v>2662.02</v>
      </c>
      <c r="V5268" t="s">
        <v>23</v>
      </c>
      <c r="W5268" t="s">
        <v>24</v>
      </c>
      <c r="X5268" t="s">
        <v>25</v>
      </c>
    </row>
    <row r="5269" spans="1:24" x14ac:dyDescent="0.25">
      <c r="A5269" s="8">
        <v>10513</v>
      </c>
      <c r="B5269" t="s">
        <v>7516</v>
      </c>
      <c r="C5269" s="9" t="s">
        <v>19</v>
      </c>
      <c r="D5269" s="9">
        <v>5606</v>
      </c>
      <c r="E5269" s="9">
        <f t="shared" si="247"/>
        <v>5606</v>
      </c>
      <c r="F5269" s="10">
        <f t="shared" si="248"/>
        <v>0</v>
      </c>
      <c r="G5269" s="11">
        <v>44091</v>
      </c>
      <c r="H5269" s="12">
        <v>0.49945601851851856</v>
      </c>
      <c r="I5269" t="s">
        <v>4621</v>
      </c>
      <c r="J5269" s="13">
        <v>8465.01</v>
      </c>
      <c r="K5269">
        <v>3.544</v>
      </c>
      <c r="L5269" s="14">
        <f t="shared" si="249"/>
        <v>29999.995440000002</v>
      </c>
      <c r="M5269" s="14">
        <v>30000</v>
      </c>
      <c r="N5269" t="s">
        <v>4622</v>
      </c>
      <c r="O5269" t="s">
        <v>22</v>
      </c>
      <c r="P5269">
        <v>20604536261</v>
      </c>
      <c r="Q5269">
        <v>3</v>
      </c>
      <c r="R5269" t="s">
        <v>19</v>
      </c>
      <c r="S5269">
        <v>5606</v>
      </c>
      <c r="T5269" s="15">
        <v>44091</v>
      </c>
      <c r="U5269">
        <v>30000</v>
      </c>
      <c r="V5269" t="s">
        <v>23</v>
      </c>
      <c r="W5269" t="s">
        <v>24</v>
      </c>
      <c r="X5269" t="s">
        <v>25</v>
      </c>
    </row>
    <row r="5270" spans="1:24" x14ac:dyDescent="0.25">
      <c r="A5270" s="8">
        <v>10467</v>
      </c>
      <c r="B5270" t="s">
        <v>7517</v>
      </c>
      <c r="C5270" s="9" t="s">
        <v>19</v>
      </c>
      <c r="D5270" s="9">
        <v>5607</v>
      </c>
      <c r="E5270" s="9">
        <f t="shared" si="247"/>
        <v>5607</v>
      </c>
      <c r="F5270" s="10">
        <f t="shared" si="248"/>
        <v>0</v>
      </c>
      <c r="G5270" s="11">
        <v>44091</v>
      </c>
      <c r="H5270" s="12">
        <v>0.5017476851851852</v>
      </c>
      <c r="I5270" t="s">
        <v>7518</v>
      </c>
      <c r="J5270" s="13">
        <v>2820</v>
      </c>
      <c r="K5270">
        <v>3.5430000000000001</v>
      </c>
      <c r="L5270" s="14">
        <f t="shared" si="249"/>
        <v>9991.26</v>
      </c>
      <c r="M5270" s="14">
        <v>9991.26</v>
      </c>
      <c r="N5270" t="s">
        <v>7519</v>
      </c>
      <c r="O5270" t="s">
        <v>22</v>
      </c>
      <c r="P5270">
        <v>20604536261</v>
      </c>
      <c r="Q5270">
        <v>3</v>
      </c>
      <c r="R5270" t="s">
        <v>19</v>
      </c>
      <c r="S5270">
        <v>5607</v>
      </c>
      <c r="T5270" s="15">
        <v>44091</v>
      </c>
      <c r="U5270">
        <v>9991.26</v>
      </c>
      <c r="V5270" t="s">
        <v>23</v>
      </c>
      <c r="W5270" t="s">
        <v>24</v>
      </c>
      <c r="X5270" t="s">
        <v>25</v>
      </c>
    </row>
    <row r="5271" spans="1:24" x14ac:dyDescent="0.25">
      <c r="A5271" s="8">
        <v>10514</v>
      </c>
      <c r="B5271" t="s">
        <v>7520</v>
      </c>
      <c r="C5271" s="9" t="s">
        <v>19</v>
      </c>
      <c r="D5271" s="9">
        <v>5608</v>
      </c>
      <c r="E5271" s="9">
        <f t="shared" si="247"/>
        <v>5608</v>
      </c>
      <c r="F5271" s="10">
        <f t="shared" si="248"/>
        <v>0</v>
      </c>
      <c r="G5271" s="11">
        <v>44091</v>
      </c>
      <c r="H5271" s="12">
        <v>0.56290509259259258</v>
      </c>
      <c r="I5271" t="s">
        <v>5145</v>
      </c>
      <c r="J5271" s="13">
        <v>1700</v>
      </c>
      <c r="K5271">
        <v>3.5329999999999999</v>
      </c>
      <c r="L5271" s="14">
        <f t="shared" si="249"/>
        <v>6006.0999999999995</v>
      </c>
      <c r="M5271" s="14">
        <v>6006.1</v>
      </c>
      <c r="N5271" t="s">
        <v>5146</v>
      </c>
      <c r="O5271" t="s">
        <v>37</v>
      </c>
      <c r="P5271">
        <v>20604536261</v>
      </c>
      <c r="Q5271">
        <v>3</v>
      </c>
      <c r="R5271" t="s">
        <v>19</v>
      </c>
      <c r="S5271">
        <v>5608</v>
      </c>
      <c r="T5271" s="15">
        <v>44091</v>
      </c>
      <c r="U5271">
        <v>6006.1</v>
      </c>
      <c r="V5271" t="s">
        <v>23</v>
      </c>
      <c r="W5271" t="s">
        <v>24</v>
      </c>
      <c r="X5271" t="s">
        <v>25</v>
      </c>
    </row>
    <row r="5272" spans="1:24" x14ac:dyDescent="0.25">
      <c r="A5272" s="8">
        <v>10518</v>
      </c>
      <c r="B5272" t="s">
        <v>7521</v>
      </c>
      <c r="C5272" s="9" t="s">
        <v>19</v>
      </c>
      <c r="D5272" s="9">
        <v>5609</v>
      </c>
      <c r="E5272" s="9">
        <f t="shared" si="247"/>
        <v>5609</v>
      </c>
      <c r="F5272" s="10">
        <f t="shared" si="248"/>
        <v>0</v>
      </c>
      <c r="G5272" s="11">
        <v>44091</v>
      </c>
      <c r="H5272" s="12">
        <v>0.56533564814814818</v>
      </c>
      <c r="I5272" t="s">
        <v>6712</v>
      </c>
      <c r="J5272" s="13">
        <v>5417.61</v>
      </c>
      <c r="K5272">
        <v>3.544</v>
      </c>
      <c r="L5272" s="14">
        <f t="shared" si="249"/>
        <v>19200.009839999999</v>
      </c>
      <c r="M5272" s="14">
        <v>19200.009999999998</v>
      </c>
      <c r="N5272" t="s">
        <v>6713</v>
      </c>
      <c r="O5272" t="s">
        <v>22</v>
      </c>
      <c r="P5272">
        <v>20604536261</v>
      </c>
      <c r="Q5272">
        <v>3</v>
      </c>
      <c r="R5272" t="s">
        <v>19</v>
      </c>
      <c r="S5272">
        <v>5609</v>
      </c>
      <c r="T5272" s="15">
        <v>44091</v>
      </c>
      <c r="U5272">
        <v>19200.009999999998</v>
      </c>
      <c r="V5272" t="s">
        <v>23</v>
      </c>
      <c r="W5272" t="s">
        <v>24</v>
      </c>
      <c r="X5272" t="s">
        <v>25</v>
      </c>
    </row>
    <row r="5273" spans="1:24" x14ac:dyDescent="0.25">
      <c r="A5273" s="8">
        <v>10521</v>
      </c>
      <c r="B5273" t="s">
        <v>7522</v>
      </c>
      <c r="C5273" s="9" t="s">
        <v>19</v>
      </c>
      <c r="D5273" s="9">
        <v>5610</v>
      </c>
      <c r="E5273" s="9">
        <f t="shared" si="247"/>
        <v>5610</v>
      </c>
      <c r="F5273" s="10">
        <f t="shared" si="248"/>
        <v>0</v>
      </c>
      <c r="G5273" s="11">
        <v>44091</v>
      </c>
      <c r="H5273" s="12">
        <v>0.56552083333333336</v>
      </c>
      <c r="I5273" t="s">
        <v>3048</v>
      </c>
      <c r="J5273" s="13">
        <v>402.84</v>
      </c>
      <c r="K5273">
        <v>3.5310000000000001</v>
      </c>
      <c r="L5273" s="14">
        <f t="shared" si="249"/>
        <v>1422.42804</v>
      </c>
      <c r="M5273" s="14">
        <v>1422.43</v>
      </c>
      <c r="N5273" t="s">
        <v>3049</v>
      </c>
      <c r="O5273" t="s">
        <v>37</v>
      </c>
      <c r="P5273">
        <v>20604536261</v>
      </c>
      <c r="Q5273">
        <v>3</v>
      </c>
      <c r="R5273" t="s">
        <v>19</v>
      </c>
      <c r="S5273">
        <v>5610</v>
      </c>
      <c r="T5273" s="15">
        <v>44091</v>
      </c>
      <c r="U5273">
        <v>1422.43</v>
      </c>
      <c r="V5273" t="s">
        <v>23</v>
      </c>
      <c r="W5273" t="s">
        <v>24</v>
      </c>
      <c r="X5273" t="s">
        <v>25</v>
      </c>
    </row>
    <row r="5274" spans="1:24" x14ac:dyDescent="0.25">
      <c r="A5274" s="8">
        <v>10522</v>
      </c>
      <c r="B5274" t="s">
        <v>7523</v>
      </c>
      <c r="C5274" s="9" t="s">
        <v>19</v>
      </c>
      <c r="D5274" s="9">
        <v>5611</v>
      </c>
      <c r="E5274" s="9">
        <f t="shared" si="247"/>
        <v>5611</v>
      </c>
      <c r="F5274" s="10">
        <f t="shared" si="248"/>
        <v>0</v>
      </c>
      <c r="G5274" s="11">
        <v>44091</v>
      </c>
      <c r="H5274" s="12">
        <v>0.56896990740740738</v>
      </c>
      <c r="I5274" t="s">
        <v>2053</v>
      </c>
      <c r="J5274" s="13">
        <v>2250</v>
      </c>
      <c r="K5274">
        <v>3.544</v>
      </c>
      <c r="L5274" s="14">
        <f t="shared" si="249"/>
        <v>7974</v>
      </c>
      <c r="M5274" s="14">
        <v>7974</v>
      </c>
      <c r="N5274" t="s">
        <v>2054</v>
      </c>
      <c r="O5274" t="s">
        <v>22</v>
      </c>
      <c r="P5274">
        <v>20604536261</v>
      </c>
      <c r="Q5274">
        <v>3</v>
      </c>
      <c r="R5274" t="s">
        <v>19</v>
      </c>
      <c r="S5274">
        <v>5611</v>
      </c>
      <c r="T5274" s="15">
        <v>44091</v>
      </c>
      <c r="U5274">
        <v>7974</v>
      </c>
      <c r="V5274" t="s">
        <v>23</v>
      </c>
      <c r="W5274" t="s">
        <v>24</v>
      </c>
      <c r="X5274" t="s">
        <v>25</v>
      </c>
    </row>
    <row r="5275" spans="1:24" x14ac:dyDescent="0.25">
      <c r="A5275" s="8">
        <v>10523</v>
      </c>
      <c r="B5275" t="s">
        <v>7524</v>
      </c>
      <c r="C5275" s="9" t="s">
        <v>19</v>
      </c>
      <c r="D5275" s="9">
        <v>5612</v>
      </c>
      <c r="E5275" s="9">
        <f t="shared" si="247"/>
        <v>5612</v>
      </c>
      <c r="F5275" s="10">
        <f t="shared" si="248"/>
        <v>0</v>
      </c>
      <c r="G5275" s="11">
        <v>44091</v>
      </c>
      <c r="H5275" s="12">
        <v>0.56915509259259256</v>
      </c>
      <c r="I5275" t="s">
        <v>3063</v>
      </c>
      <c r="J5275" s="13">
        <v>341.14</v>
      </c>
      <c r="K5275">
        <v>3.5417999999999998</v>
      </c>
      <c r="L5275" s="14">
        <f t="shared" si="249"/>
        <v>1208.249652</v>
      </c>
      <c r="M5275" s="14">
        <v>1208.25</v>
      </c>
      <c r="N5275" t="s">
        <v>3064</v>
      </c>
      <c r="O5275" t="s">
        <v>22</v>
      </c>
      <c r="P5275">
        <v>20604536261</v>
      </c>
      <c r="Q5275">
        <v>3</v>
      </c>
      <c r="R5275" t="s">
        <v>19</v>
      </c>
      <c r="S5275">
        <v>5612</v>
      </c>
      <c r="T5275" s="15">
        <v>44091</v>
      </c>
      <c r="U5275">
        <v>1208.25</v>
      </c>
      <c r="V5275" t="s">
        <v>23</v>
      </c>
      <c r="W5275" t="s">
        <v>24</v>
      </c>
      <c r="X5275" t="s">
        <v>25</v>
      </c>
    </row>
    <row r="5276" spans="1:24" x14ac:dyDescent="0.25">
      <c r="A5276" s="8">
        <v>10524</v>
      </c>
      <c r="B5276" t="s">
        <v>7525</v>
      </c>
      <c r="C5276" s="9" t="s">
        <v>19</v>
      </c>
      <c r="D5276" s="9">
        <v>5613</v>
      </c>
      <c r="E5276" s="9">
        <f t="shared" si="247"/>
        <v>5613</v>
      </c>
      <c r="F5276" s="10">
        <f t="shared" si="248"/>
        <v>0</v>
      </c>
      <c r="G5276" s="11">
        <v>44091</v>
      </c>
      <c r="H5276" s="12">
        <v>0.57004629629629633</v>
      </c>
      <c r="I5276" t="s">
        <v>1483</v>
      </c>
      <c r="J5276" s="13">
        <v>5690</v>
      </c>
      <c r="K5276">
        <v>3.5398000000000001</v>
      </c>
      <c r="L5276" s="14">
        <f t="shared" si="249"/>
        <v>20141.462</v>
      </c>
      <c r="M5276" s="14">
        <v>20141.46</v>
      </c>
      <c r="N5276" t="s">
        <v>1484</v>
      </c>
      <c r="O5276" t="s">
        <v>22</v>
      </c>
      <c r="P5276">
        <v>20604536261</v>
      </c>
      <c r="Q5276">
        <v>3</v>
      </c>
      <c r="R5276" t="s">
        <v>19</v>
      </c>
      <c r="S5276">
        <v>5613</v>
      </c>
      <c r="T5276" s="15">
        <v>44091</v>
      </c>
      <c r="U5276">
        <v>20141.46</v>
      </c>
      <c r="V5276" t="s">
        <v>23</v>
      </c>
      <c r="W5276" t="s">
        <v>24</v>
      </c>
      <c r="X5276" t="s">
        <v>25</v>
      </c>
    </row>
    <row r="5277" spans="1:24" x14ac:dyDescent="0.25">
      <c r="A5277" s="8">
        <v>10525</v>
      </c>
      <c r="B5277" t="s">
        <v>7526</v>
      </c>
      <c r="C5277" s="9" t="s">
        <v>19</v>
      </c>
      <c r="D5277" s="9">
        <v>5614</v>
      </c>
      <c r="E5277" s="9">
        <f t="shared" ref="E5277:E5340" si="250">+E5276+1</f>
        <v>5614</v>
      </c>
      <c r="F5277" s="10">
        <f t="shared" si="248"/>
        <v>0</v>
      </c>
      <c r="G5277" s="11">
        <v>44091</v>
      </c>
      <c r="H5277" s="12">
        <v>0.57041666666666668</v>
      </c>
      <c r="I5277" t="s">
        <v>7167</v>
      </c>
      <c r="J5277" s="13">
        <v>3023</v>
      </c>
      <c r="K5277">
        <v>3.5398000000000001</v>
      </c>
      <c r="L5277" s="14">
        <f t="shared" si="249"/>
        <v>10700.815399999999</v>
      </c>
      <c r="M5277" s="14">
        <v>10700.82</v>
      </c>
      <c r="N5277" t="s">
        <v>7168</v>
      </c>
      <c r="O5277" t="s">
        <v>22</v>
      </c>
      <c r="P5277">
        <v>20604536261</v>
      </c>
      <c r="Q5277">
        <v>3</v>
      </c>
      <c r="R5277" t="s">
        <v>19</v>
      </c>
      <c r="S5277">
        <v>5614</v>
      </c>
      <c r="T5277" s="15">
        <v>44091</v>
      </c>
      <c r="U5277">
        <v>10700.82</v>
      </c>
      <c r="V5277" t="s">
        <v>23</v>
      </c>
      <c r="W5277" t="s">
        <v>24</v>
      </c>
      <c r="X5277" t="s">
        <v>25</v>
      </c>
    </row>
    <row r="5278" spans="1:24" x14ac:dyDescent="0.25">
      <c r="A5278" s="8">
        <v>10531</v>
      </c>
      <c r="B5278" t="s">
        <v>7527</v>
      </c>
      <c r="C5278" s="9" t="s">
        <v>19</v>
      </c>
      <c r="D5278" s="9">
        <v>5615</v>
      </c>
      <c r="E5278" s="9">
        <f t="shared" si="250"/>
        <v>5615</v>
      </c>
      <c r="F5278" s="10">
        <f t="shared" si="248"/>
        <v>0</v>
      </c>
      <c r="G5278" s="11">
        <v>44091</v>
      </c>
      <c r="H5278" s="12">
        <v>0.65811342592592592</v>
      </c>
      <c r="I5278" t="s">
        <v>2284</v>
      </c>
      <c r="J5278" s="13">
        <v>40</v>
      </c>
      <c r="K5278">
        <v>3.5379999999999998</v>
      </c>
      <c r="L5278" s="14">
        <f t="shared" si="249"/>
        <v>141.51999999999998</v>
      </c>
      <c r="M5278" s="14">
        <v>141.52000000000001</v>
      </c>
      <c r="N5278" t="s">
        <v>2285</v>
      </c>
      <c r="O5278" t="s">
        <v>22</v>
      </c>
      <c r="P5278">
        <v>20604536261</v>
      </c>
      <c r="Q5278">
        <v>3</v>
      </c>
      <c r="R5278" t="s">
        <v>19</v>
      </c>
      <c r="S5278">
        <v>5615</v>
      </c>
      <c r="T5278" s="15">
        <v>44091</v>
      </c>
      <c r="U5278">
        <v>141.52000000000001</v>
      </c>
      <c r="V5278" t="s">
        <v>23</v>
      </c>
      <c r="W5278" t="s">
        <v>24</v>
      </c>
      <c r="X5278" t="s">
        <v>25</v>
      </c>
    </row>
    <row r="5279" spans="1:24" x14ac:dyDescent="0.25">
      <c r="A5279" s="8">
        <v>10532</v>
      </c>
      <c r="B5279" t="s">
        <v>7528</v>
      </c>
      <c r="C5279" s="9" t="s">
        <v>19</v>
      </c>
      <c r="D5279" s="9">
        <v>5616</v>
      </c>
      <c r="E5279" s="9">
        <f t="shared" si="250"/>
        <v>5616</v>
      </c>
      <c r="F5279" s="10">
        <f t="shared" si="248"/>
        <v>0</v>
      </c>
      <c r="G5279" s="11">
        <v>44091</v>
      </c>
      <c r="H5279" s="12">
        <v>0.65833333333333333</v>
      </c>
      <c r="I5279" t="s">
        <v>7529</v>
      </c>
      <c r="J5279" s="13">
        <v>2200</v>
      </c>
      <c r="K5279">
        <v>3.5379999999999998</v>
      </c>
      <c r="L5279" s="14">
        <f t="shared" si="249"/>
        <v>7783.5999999999995</v>
      </c>
      <c r="M5279" s="14">
        <v>7783.6</v>
      </c>
      <c r="N5279" t="s">
        <v>7530</v>
      </c>
      <c r="O5279" t="s">
        <v>22</v>
      </c>
      <c r="P5279">
        <v>20604536261</v>
      </c>
      <c r="Q5279">
        <v>3</v>
      </c>
      <c r="R5279" t="s">
        <v>19</v>
      </c>
      <c r="S5279">
        <v>5616</v>
      </c>
      <c r="T5279" s="15">
        <v>44091</v>
      </c>
      <c r="U5279">
        <v>7783.6</v>
      </c>
      <c r="V5279" t="s">
        <v>23</v>
      </c>
      <c r="W5279" t="s">
        <v>24</v>
      </c>
      <c r="X5279" t="s">
        <v>25</v>
      </c>
    </row>
    <row r="5280" spans="1:24" x14ac:dyDescent="0.25">
      <c r="A5280" s="8">
        <v>10534</v>
      </c>
      <c r="B5280" t="s">
        <v>7531</v>
      </c>
      <c r="C5280" s="9" t="s">
        <v>19</v>
      </c>
      <c r="D5280" s="9">
        <v>5617</v>
      </c>
      <c r="E5280" s="9">
        <f t="shared" si="250"/>
        <v>5617</v>
      </c>
      <c r="F5280" s="10">
        <f t="shared" si="248"/>
        <v>0</v>
      </c>
      <c r="G5280" s="11">
        <v>44091</v>
      </c>
      <c r="H5280" s="12">
        <v>0.65862268518518519</v>
      </c>
      <c r="I5280" t="s">
        <v>7102</v>
      </c>
      <c r="J5280" s="13">
        <v>50</v>
      </c>
      <c r="K5280">
        <v>3.5379999999999998</v>
      </c>
      <c r="L5280" s="14">
        <f t="shared" si="249"/>
        <v>176.89999999999998</v>
      </c>
      <c r="M5280" s="14">
        <v>176.9</v>
      </c>
      <c r="N5280" t="s">
        <v>7103</v>
      </c>
      <c r="O5280" t="s">
        <v>22</v>
      </c>
      <c r="P5280">
        <v>20604536261</v>
      </c>
      <c r="Q5280">
        <v>3</v>
      </c>
      <c r="R5280" t="s">
        <v>19</v>
      </c>
      <c r="S5280">
        <v>5617</v>
      </c>
      <c r="T5280" s="15">
        <v>44091</v>
      </c>
      <c r="U5280">
        <v>176.9</v>
      </c>
      <c r="V5280" t="s">
        <v>23</v>
      </c>
      <c r="W5280" t="s">
        <v>24</v>
      </c>
      <c r="X5280" t="s">
        <v>25</v>
      </c>
    </row>
    <row r="5281" spans="1:24" x14ac:dyDescent="0.25">
      <c r="A5281" s="8">
        <v>10535</v>
      </c>
      <c r="B5281" t="s">
        <v>7532</v>
      </c>
      <c r="C5281" s="9" t="s">
        <v>19</v>
      </c>
      <c r="D5281" s="9">
        <v>5618</v>
      </c>
      <c r="E5281" s="9">
        <f t="shared" si="250"/>
        <v>5618</v>
      </c>
      <c r="F5281" s="10">
        <f t="shared" si="248"/>
        <v>0</v>
      </c>
      <c r="G5281" s="11">
        <v>44091</v>
      </c>
      <c r="H5281" s="12">
        <v>0.65908564814814818</v>
      </c>
      <c r="I5281" t="s">
        <v>7533</v>
      </c>
      <c r="J5281" s="13">
        <v>280</v>
      </c>
      <c r="K5281">
        <v>3.5379999999999998</v>
      </c>
      <c r="L5281" s="14">
        <f t="shared" si="249"/>
        <v>990.64</v>
      </c>
      <c r="M5281" s="14">
        <v>990.64</v>
      </c>
      <c r="N5281" t="s">
        <v>7534</v>
      </c>
      <c r="O5281" t="s">
        <v>22</v>
      </c>
      <c r="P5281">
        <v>20604536261</v>
      </c>
      <c r="Q5281">
        <v>3</v>
      </c>
      <c r="R5281" t="s">
        <v>19</v>
      </c>
      <c r="S5281">
        <v>5618</v>
      </c>
      <c r="T5281" s="15">
        <v>44091</v>
      </c>
      <c r="U5281">
        <v>990.64</v>
      </c>
      <c r="V5281" t="s">
        <v>23</v>
      </c>
      <c r="W5281" t="s">
        <v>24</v>
      </c>
      <c r="X5281" t="s">
        <v>25</v>
      </c>
    </row>
    <row r="5282" spans="1:24" x14ac:dyDescent="0.25">
      <c r="A5282" s="8">
        <v>10536</v>
      </c>
      <c r="B5282" t="s">
        <v>7535</v>
      </c>
      <c r="C5282" s="9" t="s">
        <v>19</v>
      </c>
      <c r="D5282" s="9">
        <v>5619</v>
      </c>
      <c r="E5282" s="9">
        <f t="shared" si="250"/>
        <v>5619</v>
      </c>
      <c r="F5282" s="10">
        <f t="shared" si="248"/>
        <v>0</v>
      </c>
      <c r="G5282" s="11">
        <v>44091</v>
      </c>
      <c r="H5282" s="12">
        <v>0.65929398148148144</v>
      </c>
      <c r="I5282" t="s">
        <v>7536</v>
      </c>
      <c r="J5282" s="13">
        <v>500</v>
      </c>
      <c r="K5282">
        <v>3.5209999999999999</v>
      </c>
      <c r="L5282" s="14">
        <f t="shared" si="249"/>
        <v>1760.5</v>
      </c>
      <c r="M5282" s="14">
        <v>1760.5</v>
      </c>
      <c r="N5282" t="s">
        <v>7537</v>
      </c>
      <c r="O5282" t="s">
        <v>37</v>
      </c>
      <c r="P5282">
        <v>20604536261</v>
      </c>
      <c r="Q5282">
        <v>3</v>
      </c>
      <c r="R5282" t="s">
        <v>19</v>
      </c>
      <c r="S5282">
        <v>5619</v>
      </c>
      <c r="T5282" s="15">
        <v>44091</v>
      </c>
      <c r="U5282">
        <v>1760.5</v>
      </c>
      <c r="V5282" t="s">
        <v>23</v>
      </c>
      <c r="W5282" t="s">
        <v>24</v>
      </c>
      <c r="X5282" t="s">
        <v>25</v>
      </c>
    </row>
    <row r="5283" spans="1:24" x14ac:dyDescent="0.25">
      <c r="A5283" s="8">
        <v>10538</v>
      </c>
      <c r="B5283" t="s">
        <v>7538</v>
      </c>
      <c r="C5283" s="9" t="s">
        <v>19</v>
      </c>
      <c r="D5283" s="9">
        <v>5620</v>
      </c>
      <c r="E5283" s="9">
        <f t="shared" si="250"/>
        <v>5620</v>
      </c>
      <c r="F5283" s="10">
        <f t="shared" si="248"/>
        <v>0</v>
      </c>
      <c r="G5283" s="11">
        <v>44091</v>
      </c>
      <c r="H5283" s="12">
        <v>0.65951388888888884</v>
      </c>
      <c r="I5283" t="s">
        <v>3897</v>
      </c>
      <c r="J5283" s="13">
        <v>500</v>
      </c>
      <c r="K5283">
        <v>3.5379999999999998</v>
      </c>
      <c r="L5283" s="14">
        <f t="shared" si="249"/>
        <v>1769</v>
      </c>
      <c r="M5283" s="14">
        <v>1769</v>
      </c>
      <c r="N5283" t="s">
        <v>3898</v>
      </c>
      <c r="O5283" t="s">
        <v>22</v>
      </c>
      <c r="P5283">
        <v>20604536261</v>
      </c>
      <c r="Q5283">
        <v>3</v>
      </c>
      <c r="R5283" t="s">
        <v>19</v>
      </c>
      <c r="S5283">
        <v>5620</v>
      </c>
      <c r="T5283" s="15">
        <v>44091</v>
      </c>
      <c r="U5283">
        <v>1769</v>
      </c>
      <c r="V5283" t="s">
        <v>23</v>
      </c>
      <c r="W5283" t="s">
        <v>24</v>
      </c>
      <c r="X5283" t="s">
        <v>25</v>
      </c>
    </row>
    <row r="5284" spans="1:24" x14ac:dyDescent="0.25">
      <c r="A5284" s="8">
        <v>10539</v>
      </c>
      <c r="B5284" t="s">
        <v>7539</v>
      </c>
      <c r="C5284" s="9" t="s">
        <v>19</v>
      </c>
      <c r="D5284" s="9">
        <v>5621</v>
      </c>
      <c r="E5284" s="9">
        <f t="shared" si="250"/>
        <v>5621</v>
      </c>
      <c r="F5284" s="10">
        <f t="shared" si="248"/>
        <v>0</v>
      </c>
      <c r="G5284" s="11">
        <v>44091</v>
      </c>
      <c r="H5284" s="12">
        <v>0.6599652777777778</v>
      </c>
      <c r="I5284" t="s">
        <v>4709</v>
      </c>
      <c r="J5284" s="13">
        <v>1500</v>
      </c>
      <c r="K5284">
        <v>3.5379999999999998</v>
      </c>
      <c r="L5284" s="14">
        <f t="shared" si="249"/>
        <v>5307</v>
      </c>
      <c r="M5284" s="14">
        <v>5307</v>
      </c>
      <c r="N5284" t="s">
        <v>4710</v>
      </c>
      <c r="O5284" t="s">
        <v>22</v>
      </c>
      <c r="P5284">
        <v>20604536261</v>
      </c>
      <c r="Q5284">
        <v>3</v>
      </c>
      <c r="R5284" t="s">
        <v>19</v>
      </c>
      <c r="S5284">
        <v>5621</v>
      </c>
      <c r="T5284" s="15">
        <v>44091</v>
      </c>
      <c r="U5284">
        <v>5307</v>
      </c>
      <c r="V5284" t="s">
        <v>23</v>
      </c>
      <c r="W5284" t="s">
        <v>24</v>
      </c>
      <c r="X5284" t="s">
        <v>25</v>
      </c>
    </row>
    <row r="5285" spans="1:24" x14ac:dyDescent="0.25">
      <c r="A5285" s="8">
        <v>10540</v>
      </c>
      <c r="B5285" t="s">
        <v>7540</v>
      </c>
      <c r="C5285" s="9" t="s">
        <v>19</v>
      </c>
      <c r="D5285" s="9">
        <v>5622</v>
      </c>
      <c r="E5285" s="9">
        <f t="shared" si="250"/>
        <v>5622</v>
      </c>
      <c r="F5285" s="10">
        <f t="shared" si="248"/>
        <v>0</v>
      </c>
      <c r="G5285" s="11">
        <v>44091</v>
      </c>
      <c r="H5285" s="12">
        <v>0.66015046296296298</v>
      </c>
      <c r="I5285" t="s">
        <v>4621</v>
      </c>
      <c r="J5285" s="13">
        <v>7916.31</v>
      </c>
      <c r="K5285">
        <v>3.5369999999999999</v>
      </c>
      <c r="L5285" s="14">
        <f t="shared" si="249"/>
        <v>27999.98847</v>
      </c>
      <c r="M5285" s="14">
        <v>27999.99</v>
      </c>
      <c r="N5285" t="s">
        <v>4622</v>
      </c>
      <c r="O5285" t="s">
        <v>22</v>
      </c>
      <c r="P5285">
        <v>20604536261</v>
      </c>
      <c r="Q5285">
        <v>3</v>
      </c>
      <c r="R5285" t="s">
        <v>19</v>
      </c>
      <c r="S5285">
        <v>5622</v>
      </c>
      <c r="T5285" s="15">
        <v>44091</v>
      </c>
      <c r="U5285">
        <v>27999.99</v>
      </c>
      <c r="V5285" t="s">
        <v>23</v>
      </c>
      <c r="W5285" t="s">
        <v>24</v>
      </c>
      <c r="X5285" t="s">
        <v>25</v>
      </c>
    </row>
    <row r="5286" spans="1:24" x14ac:dyDescent="0.25">
      <c r="A5286" s="8">
        <v>10542</v>
      </c>
      <c r="B5286" t="s">
        <v>7541</v>
      </c>
      <c r="C5286" s="9" t="s">
        <v>19</v>
      </c>
      <c r="D5286" s="9">
        <v>5623</v>
      </c>
      <c r="E5286" s="9">
        <f t="shared" si="250"/>
        <v>5623</v>
      </c>
      <c r="F5286" s="10">
        <f t="shared" si="248"/>
        <v>0</v>
      </c>
      <c r="G5286" s="11">
        <v>44091</v>
      </c>
      <c r="H5286" s="12">
        <v>0.6605092592592593</v>
      </c>
      <c r="I5286" t="s">
        <v>2239</v>
      </c>
      <c r="J5286" s="13">
        <v>1000</v>
      </c>
      <c r="K5286">
        <v>3.5222000000000002</v>
      </c>
      <c r="L5286" s="14">
        <f t="shared" si="249"/>
        <v>3522.2000000000003</v>
      </c>
      <c r="M5286" s="14">
        <v>3522.2</v>
      </c>
      <c r="N5286" t="s">
        <v>2240</v>
      </c>
      <c r="O5286" t="s">
        <v>37</v>
      </c>
      <c r="P5286">
        <v>20604536261</v>
      </c>
      <c r="Q5286">
        <v>3</v>
      </c>
      <c r="R5286" t="s">
        <v>19</v>
      </c>
      <c r="S5286">
        <v>5623</v>
      </c>
      <c r="T5286" s="15">
        <v>44091</v>
      </c>
      <c r="U5286">
        <v>3522.2</v>
      </c>
      <c r="V5286" t="s">
        <v>23</v>
      </c>
      <c r="W5286" t="s">
        <v>24</v>
      </c>
      <c r="X5286" t="s">
        <v>25</v>
      </c>
    </row>
    <row r="5287" spans="1:24" x14ac:dyDescent="0.25">
      <c r="A5287" s="8">
        <v>10548</v>
      </c>
      <c r="B5287" t="s">
        <v>7542</v>
      </c>
      <c r="C5287" s="9" t="s">
        <v>19</v>
      </c>
      <c r="D5287" s="9">
        <v>5624</v>
      </c>
      <c r="E5287" s="9">
        <f t="shared" si="250"/>
        <v>5624</v>
      </c>
      <c r="F5287" s="10">
        <f t="shared" si="248"/>
        <v>0</v>
      </c>
      <c r="G5287" s="11">
        <v>44091</v>
      </c>
      <c r="H5287" s="12">
        <v>0.66208333333333336</v>
      </c>
      <c r="I5287" t="s">
        <v>3919</v>
      </c>
      <c r="J5287" s="13">
        <v>2000</v>
      </c>
      <c r="K5287">
        <v>3.5390000000000001</v>
      </c>
      <c r="L5287" s="14">
        <f t="shared" si="249"/>
        <v>7078</v>
      </c>
      <c r="M5287" s="14">
        <v>7078</v>
      </c>
      <c r="N5287" t="s">
        <v>3920</v>
      </c>
      <c r="O5287" t="s">
        <v>22</v>
      </c>
      <c r="P5287">
        <v>20604536261</v>
      </c>
      <c r="Q5287">
        <v>3</v>
      </c>
      <c r="R5287" t="s">
        <v>19</v>
      </c>
      <c r="S5287">
        <v>5624</v>
      </c>
      <c r="T5287" s="15">
        <v>44091</v>
      </c>
      <c r="U5287">
        <v>7078</v>
      </c>
      <c r="V5287" t="s">
        <v>23</v>
      </c>
      <c r="W5287" t="s">
        <v>24</v>
      </c>
      <c r="X5287" t="s">
        <v>25</v>
      </c>
    </row>
    <row r="5288" spans="1:24" x14ac:dyDescent="0.25">
      <c r="A5288" s="8">
        <v>10552</v>
      </c>
      <c r="B5288" t="s">
        <v>7543</v>
      </c>
      <c r="C5288" s="9" t="s">
        <v>19</v>
      </c>
      <c r="D5288" s="9">
        <v>5625</v>
      </c>
      <c r="E5288" s="9">
        <f t="shared" si="250"/>
        <v>5625</v>
      </c>
      <c r="F5288" s="10">
        <f t="shared" si="248"/>
        <v>0</v>
      </c>
      <c r="G5288" s="11">
        <v>44091</v>
      </c>
      <c r="H5288" s="12">
        <v>0.66700231481481476</v>
      </c>
      <c r="I5288" t="s">
        <v>3758</v>
      </c>
      <c r="J5288" s="13">
        <v>141.32</v>
      </c>
      <c r="K5288">
        <v>3.5379999999999998</v>
      </c>
      <c r="L5288" s="14">
        <f t="shared" si="249"/>
        <v>499.99015999999995</v>
      </c>
      <c r="M5288" s="14">
        <v>499.99</v>
      </c>
      <c r="N5288" t="s">
        <v>3759</v>
      </c>
      <c r="O5288" t="s">
        <v>22</v>
      </c>
      <c r="P5288">
        <v>20604536261</v>
      </c>
      <c r="Q5288">
        <v>3</v>
      </c>
      <c r="R5288" t="s">
        <v>19</v>
      </c>
      <c r="S5288">
        <v>5625</v>
      </c>
      <c r="T5288" s="15">
        <v>44091</v>
      </c>
      <c r="U5288">
        <v>499.99</v>
      </c>
      <c r="V5288" t="s">
        <v>23</v>
      </c>
      <c r="W5288" t="s">
        <v>24</v>
      </c>
      <c r="X5288" t="s">
        <v>25</v>
      </c>
    </row>
    <row r="5289" spans="1:24" x14ac:dyDescent="0.25">
      <c r="A5289" s="8">
        <v>10555</v>
      </c>
      <c r="B5289" t="s">
        <v>7544</v>
      </c>
      <c r="C5289" s="9" t="s">
        <v>19</v>
      </c>
      <c r="D5289" s="9">
        <v>5626</v>
      </c>
      <c r="E5289" s="9">
        <f t="shared" si="250"/>
        <v>5626</v>
      </c>
      <c r="F5289" s="10">
        <f t="shared" si="248"/>
        <v>0</v>
      </c>
      <c r="G5289" s="11">
        <v>44091</v>
      </c>
      <c r="H5289" s="12">
        <v>0.66722222222222216</v>
      </c>
      <c r="I5289" t="s">
        <v>7545</v>
      </c>
      <c r="J5289" s="13">
        <v>505</v>
      </c>
      <c r="K5289">
        <v>3.5379999999999998</v>
      </c>
      <c r="L5289" s="14">
        <f t="shared" si="249"/>
        <v>1786.6899999999998</v>
      </c>
      <c r="M5289" s="14">
        <v>1786.69</v>
      </c>
      <c r="N5289" t="s">
        <v>7546</v>
      </c>
      <c r="O5289" t="s">
        <v>22</v>
      </c>
      <c r="P5289">
        <v>20604536261</v>
      </c>
      <c r="Q5289">
        <v>3</v>
      </c>
      <c r="R5289" t="s">
        <v>19</v>
      </c>
      <c r="S5289">
        <v>5626</v>
      </c>
      <c r="T5289" s="15">
        <v>44091</v>
      </c>
      <c r="U5289">
        <v>1786.69</v>
      </c>
      <c r="V5289" t="s">
        <v>23</v>
      </c>
      <c r="W5289" t="s">
        <v>24</v>
      </c>
      <c r="X5289" t="s">
        <v>25</v>
      </c>
    </row>
    <row r="5290" spans="1:24" x14ac:dyDescent="0.25">
      <c r="A5290" s="8">
        <v>10556</v>
      </c>
      <c r="B5290" t="s">
        <v>7547</v>
      </c>
      <c r="C5290" s="9" t="s">
        <v>19</v>
      </c>
      <c r="D5290" s="9">
        <v>5627</v>
      </c>
      <c r="E5290" s="9">
        <f t="shared" si="250"/>
        <v>5627</v>
      </c>
      <c r="F5290" s="10">
        <f t="shared" si="248"/>
        <v>0</v>
      </c>
      <c r="G5290" s="11">
        <v>44091</v>
      </c>
      <c r="H5290" s="12">
        <v>0.66746527777777775</v>
      </c>
      <c r="I5290" t="s">
        <v>7548</v>
      </c>
      <c r="J5290" s="13">
        <v>3640</v>
      </c>
      <c r="K5290">
        <v>3.5379999999999998</v>
      </c>
      <c r="L5290" s="14">
        <f t="shared" si="249"/>
        <v>12878.32</v>
      </c>
      <c r="M5290" s="14">
        <v>12878.32</v>
      </c>
      <c r="N5290" t="s">
        <v>7549</v>
      </c>
      <c r="O5290" t="s">
        <v>22</v>
      </c>
      <c r="P5290">
        <v>20604536261</v>
      </c>
      <c r="Q5290">
        <v>3</v>
      </c>
      <c r="R5290" t="s">
        <v>19</v>
      </c>
      <c r="S5290">
        <v>5627</v>
      </c>
      <c r="T5290" s="15">
        <v>44091</v>
      </c>
      <c r="U5290">
        <v>12878.32</v>
      </c>
      <c r="V5290" t="s">
        <v>23</v>
      </c>
      <c r="W5290" t="s">
        <v>24</v>
      </c>
      <c r="X5290" t="s">
        <v>25</v>
      </c>
    </row>
    <row r="5291" spans="1:24" x14ac:dyDescent="0.25">
      <c r="A5291" s="8">
        <v>10557</v>
      </c>
      <c r="B5291" t="s">
        <v>7550</v>
      </c>
      <c r="C5291" s="9" t="s">
        <v>19</v>
      </c>
      <c r="D5291" s="9">
        <v>5628</v>
      </c>
      <c r="E5291" s="9">
        <f t="shared" si="250"/>
        <v>5628</v>
      </c>
      <c r="F5291" s="10">
        <f t="shared" si="248"/>
        <v>0</v>
      </c>
      <c r="G5291" s="11">
        <v>44091</v>
      </c>
      <c r="H5291" s="12">
        <v>0.66766203703703697</v>
      </c>
      <c r="I5291" t="s">
        <v>2875</v>
      </c>
      <c r="J5291" s="13">
        <v>550</v>
      </c>
      <c r="K5291">
        <v>3.5390000000000001</v>
      </c>
      <c r="L5291" s="14">
        <f t="shared" si="249"/>
        <v>1946.45</v>
      </c>
      <c r="M5291" s="14">
        <v>1946.45</v>
      </c>
      <c r="N5291" t="s">
        <v>2876</v>
      </c>
      <c r="O5291" t="s">
        <v>22</v>
      </c>
      <c r="P5291">
        <v>20604536261</v>
      </c>
      <c r="Q5291">
        <v>3</v>
      </c>
      <c r="R5291" t="s">
        <v>19</v>
      </c>
      <c r="S5291">
        <v>5628</v>
      </c>
      <c r="T5291" s="15">
        <v>44091</v>
      </c>
      <c r="U5291">
        <v>1946.45</v>
      </c>
      <c r="V5291" t="s">
        <v>23</v>
      </c>
      <c r="W5291" t="s">
        <v>24</v>
      </c>
      <c r="X5291" t="s">
        <v>25</v>
      </c>
    </row>
    <row r="5292" spans="1:24" x14ac:dyDescent="0.25">
      <c r="A5292" s="8">
        <v>10560</v>
      </c>
      <c r="B5292" t="s">
        <v>7551</v>
      </c>
      <c r="C5292" s="9" t="s">
        <v>19</v>
      </c>
      <c r="D5292" s="9">
        <v>5629</v>
      </c>
      <c r="E5292" s="9">
        <f t="shared" si="250"/>
        <v>5629</v>
      </c>
      <c r="F5292" s="10">
        <f t="shared" si="248"/>
        <v>0</v>
      </c>
      <c r="G5292" s="11">
        <v>44091</v>
      </c>
      <c r="H5292" s="12">
        <v>0.66811342592592593</v>
      </c>
      <c r="I5292" t="s">
        <v>3677</v>
      </c>
      <c r="J5292" s="13">
        <v>1300</v>
      </c>
      <c r="K5292">
        <v>3.5390000000000001</v>
      </c>
      <c r="L5292" s="14">
        <f t="shared" si="249"/>
        <v>4600.7</v>
      </c>
      <c r="M5292" s="14">
        <v>4600.7</v>
      </c>
      <c r="N5292" t="s">
        <v>3678</v>
      </c>
      <c r="O5292" t="s">
        <v>22</v>
      </c>
      <c r="P5292">
        <v>20604536261</v>
      </c>
      <c r="Q5292">
        <v>3</v>
      </c>
      <c r="R5292" t="s">
        <v>19</v>
      </c>
      <c r="S5292">
        <v>5629</v>
      </c>
      <c r="T5292" s="15">
        <v>44091</v>
      </c>
      <c r="U5292">
        <v>4600.7</v>
      </c>
      <c r="V5292" t="s">
        <v>23</v>
      </c>
      <c r="W5292" t="s">
        <v>24</v>
      </c>
      <c r="X5292" t="s">
        <v>25</v>
      </c>
    </row>
    <row r="5293" spans="1:24" x14ac:dyDescent="0.25">
      <c r="A5293" s="8">
        <v>10562</v>
      </c>
      <c r="B5293" t="s">
        <v>7552</v>
      </c>
      <c r="C5293" s="9" t="s">
        <v>19</v>
      </c>
      <c r="D5293" s="9">
        <v>5630</v>
      </c>
      <c r="E5293" s="9">
        <f t="shared" si="250"/>
        <v>5630</v>
      </c>
      <c r="F5293" s="10">
        <f t="shared" si="248"/>
        <v>0</v>
      </c>
      <c r="G5293" s="11">
        <v>44091</v>
      </c>
      <c r="H5293" s="12">
        <v>0.66835648148148152</v>
      </c>
      <c r="I5293" t="s">
        <v>6739</v>
      </c>
      <c r="J5293" s="13">
        <v>1400.4</v>
      </c>
      <c r="K5293">
        <v>3.5390000000000001</v>
      </c>
      <c r="L5293" s="14">
        <f t="shared" si="249"/>
        <v>4956.0156000000006</v>
      </c>
      <c r="M5293" s="14">
        <v>4956.0200000000004</v>
      </c>
      <c r="N5293" t="s">
        <v>6740</v>
      </c>
      <c r="O5293" t="s">
        <v>22</v>
      </c>
      <c r="P5293">
        <v>20604536261</v>
      </c>
      <c r="Q5293">
        <v>3</v>
      </c>
      <c r="R5293" t="s">
        <v>19</v>
      </c>
      <c r="S5293">
        <v>5630</v>
      </c>
      <c r="T5293" s="15">
        <v>44091</v>
      </c>
      <c r="U5293">
        <v>4956.0200000000004</v>
      </c>
      <c r="V5293" t="s">
        <v>23</v>
      </c>
      <c r="W5293" t="s">
        <v>24</v>
      </c>
      <c r="X5293" t="s">
        <v>25</v>
      </c>
    </row>
    <row r="5294" spans="1:24" x14ac:dyDescent="0.25">
      <c r="A5294" s="8">
        <v>10563</v>
      </c>
      <c r="B5294" t="s">
        <v>7553</v>
      </c>
      <c r="C5294" s="9" t="s">
        <v>19</v>
      </c>
      <c r="D5294" s="9">
        <v>5631</v>
      </c>
      <c r="E5294" s="9">
        <f t="shared" si="250"/>
        <v>5631</v>
      </c>
      <c r="F5294" s="10">
        <f t="shared" si="248"/>
        <v>0</v>
      </c>
      <c r="G5294" s="11">
        <v>44091</v>
      </c>
      <c r="H5294" s="12">
        <v>0.66859953703703701</v>
      </c>
      <c r="I5294" t="s">
        <v>7548</v>
      </c>
      <c r="J5294" s="13">
        <v>2</v>
      </c>
      <c r="K5294">
        <v>3.5379999999999998</v>
      </c>
      <c r="L5294" s="14">
        <f t="shared" si="249"/>
        <v>7.0759999999999996</v>
      </c>
      <c r="M5294" s="14">
        <v>7.08</v>
      </c>
      <c r="N5294" t="s">
        <v>7549</v>
      </c>
      <c r="O5294" t="s">
        <v>22</v>
      </c>
      <c r="P5294">
        <v>20604536261</v>
      </c>
      <c r="Q5294">
        <v>3</v>
      </c>
      <c r="R5294" t="s">
        <v>19</v>
      </c>
      <c r="S5294">
        <v>5631</v>
      </c>
      <c r="T5294" s="15">
        <v>44091</v>
      </c>
      <c r="U5294">
        <v>7.08</v>
      </c>
      <c r="V5294" t="s">
        <v>23</v>
      </c>
      <c r="W5294" t="s">
        <v>24</v>
      </c>
      <c r="X5294" t="s">
        <v>25</v>
      </c>
    </row>
    <row r="5295" spans="1:24" x14ac:dyDescent="0.25">
      <c r="A5295" s="8">
        <v>10569</v>
      </c>
      <c r="B5295" t="s">
        <v>7554</v>
      </c>
      <c r="C5295" s="9" t="s">
        <v>19</v>
      </c>
      <c r="D5295" s="9">
        <v>5632</v>
      </c>
      <c r="E5295" s="9">
        <f t="shared" si="250"/>
        <v>5632</v>
      </c>
      <c r="F5295" s="10">
        <f t="shared" si="248"/>
        <v>0</v>
      </c>
      <c r="G5295" s="11">
        <v>44091</v>
      </c>
      <c r="H5295" s="12">
        <v>0.79421296296296295</v>
      </c>
      <c r="I5295" t="s">
        <v>3886</v>
      </c>
      <c r="J5295" s="13">
        <v>100</v>
      </c>
      <c r="K5295">
        <v>3.5390000000000001</v>
      </c>
      <c r="L5295" s="14">
        <f t="shared" si="249"/>
        <v>353.90000000000003</v>
      </c>
      <c r="M5295" s="14">
        <v>353.9</v>
      </c>
      <c r="N5295" t="s">
        <v>3887</v>
      </c>
      <c r="O5295" t="s">
        <v>22</v>
      </c>
      <c r="P5295">
        <v>20604536261</v>
      </c>
      <c r="Q5295">
        <v>3</v>
      </c>
      <c r="R5295" t="s">
        <v>19</v>
      </c>
      <c r="S5295">
        <v>5632</v>
      </c>
      <c r="T5295" s="15">
        <v>44091</v>
      </c>
      <c r="U5295">
        <v>353.9</v>
      </c>
      <c r="V5295" t="s">
        <v>100</v>
      </c>
      <c r="W5295" t="s">
        <v>101</v>
      </c>
      <c r="X5295" t="s">
        <v>101</v>
      </c>
    </row>
    <row r="5296" spans="1:24" x14ac:dyDescent="0.25">
      <c r="A5296" s="8">
        <v>10571</v>
      </c>
      <c r="B5296" t="s">
        <v>7555</v>
      </c>
      <c r="C5296" s="9" t="s">
        <v>19</v>
      </c>
      <c r="D5296" s="9">
        <v>5633</v>
      </c>
      <c r="E5296" s="9">
        <f t="shared" si="250"/>
        <v>5633</v>
      </c>
      <c r="F5296" s="10">
        <f t="shared" si="248"/>
        <v>0</v>
      </c>
      <c r="G5296" s="11">
        <v>44091</v>
      </c>
      <c r="H5296" s="12">
        <v>0.79457175925925927</v>
      </c>
      <c r="I5296" t="s">
        <v>1268</v>
      </c>
      <c r="J5296" s="13">
        <v>1695.39</v>
      </c>
      <c r="K5296">
        <v>3.5390000000000001</v>
      </c>
      <c r="L5296" s="14">
        <f t="shared" si="249"/>
        <v>5999.9852100000007</v>
      </c>
      <c r="M5296" s="14">
        <v>5999.99</v>
      </c>
      <c r="N5296" t="s">
        <v>1269</v>
      </c>
      <c r="O5296" t="s">
        <v>22</v>
      </c>
      <c r="P5296">
        <v>20604536261</v>
      </c>
      <c r="Q5296">
        <v>3</v>
      </c>
      <c r="R5296" t="s">
        <v>19</v>
      </c>
      <c r="S5296">
        <v>5633</v>
      </c>
      <c r="T5296" s="15">
        <v>44091</v>
      </c>
      <c r="U5296">
        <v>5999.99</v>
      </c>
      <c r="V5296" t="s">
        <v>100</v>
      </c>
      <c r="W5296" t="s">
        <v>101</v>
      </c>
      <c r="X5296" t="s">
        <v>101</v>
      </c>
    </row>
    <row r="5297" spans="1:24" x14ac:dyDescent="0.25">
      <c r="A5297" s="8">
        <v>10576</v>
      </c>
      <c r="B5297" t="s">
        <v>7556</v>
      </c>
      <c r="C5297" s="9" t="s">
        <v>19</v>
      </c>
      <c r="D5297" s="9">
        <v>5634</v>
      </c>
      <c r="E5297" s="9">
        <f t="shared" si="250"/>
        <v>5634</v>
      </c>
      <c r="F5297" s="10">
        <f t="shared" si="248"/>
        <v>0</v>
      </c>
      <c r="G5297" s="11">
        <v>44091</v>
      </c>
      <c r="H5297" s="12">
        <v>0.79467592592592595</v>
      </c>
      <c r="I5297" t="s">
        <v>7072</v>
      </c>
      <c r="J5297" s="13">
        <v>2500</v>
      </c>
      <c r="K5297">
        <v>3.5379999999999998</v>
      </c>
      <c r="L5297" s="14">
        <f t="shared" si="249"/>
        <v>8845</v>
      </c>
      <c r="M5297" s="14">
        <v>8845</v>
      </c>
      <c r="N5297" t="s">
        <v>7073</v>
      </c>
      <c r="O5297" t="s">
        <v>22</v>
      </c>
      <c r="P5297">
        <v>20604536261</v>
      </c>
      <c r="Q5297">
        <v>3</v>
      </c>
      <c r="R5297" t="s">
        <v>19</v>
      </c>
      <c r="S5297">
        <v>5634</v>
      </c>
      <c r="T5297" s="15">
        <v>44091</v>
      </c>
      <c r="U5297">
        <v>8845</v>
      </c>
      <c r="V5297" t="s">
        <v>100</v>
      </c>
      <c r="W5297" t="s">
        <v>101</v>
      </c>
      <c r="X5297" t="s">
        <v>101</v>
      </c>
    </row>
    <row r="5298" spans="1:24" x14ac:dyDescent="0.25">
      <c r="A5298" s="8">
        <v>10575</v>
      </c>
      <c r="B5298" t="s">
        <v>7557</v>
      </c>
      <c r="C5298" s="9" t="s">
        <v>19</v>
      </c>
      <c r="D5298" s="9">
        <v>5635</v>
      </c>
      <c r="E5298" s="9">
        <f t="shared" si="250"/>
        <v>5635</v>
      </c>
      <c r="F5298" s="10">
        <f t="shared" si="248"/>
        <v>0</v>
      </c>
      <c r="G5298" s="11">
        <v>44091</v>
      </c>
      <c r="H5298" s="12">
        <v>0.79481481481481486</v>
      </c>
      <c r="I5298" t="s">
        <v>7558</v>
      </c>
      <c r="J5298" s="13">
        <v>240</v>
      </c>
      <c r="K5298">
        <v>3.5379999999999998</v>
      </c>
      <c r="L5298" s="14">
        <f t="shared" si="249"/>
        <v>849.12</v>
      </c>
      <c r="M5298" s="14">
        <v>849.12</v>
      </c>
      <c r="N5298" t="s">
        <v>7559</v>
      </c>
      <c r="O5298" t="s">
        <v>22</v>
      </c>
      <c r="P5298">
        <v>20604536261</v>
      </c>
      <c r="Q5298">
        <v>3</v>
      </c>
      <c r="R5298" t="s">
        <v>19</v>
      </c>
      <c r="S5298">
        <v>5635</v>
      </c>
      <c r="T5298" s="15">
        <v>44091</v>
      </c>
      <c r="U5298">
        <v>849.12</v>
      </c>
      <c r="V5298" t="s">
        <v>100</v>
      </c>
      <c r="W5298" t="s">
        <v>101</v>
      </c>
      <c r="X5298" t="s">
        <v>101</v>
      </c>
    </row>
    <row r="5299" spans="1:24" x14ac:dyDescent="0.25">
      <c r="A5299" s="8">
        <v>10572</v>
      </c>
      <c r="B5299" t="s">
        <v>7560</v>
      </c>
      <c r="C5299" s="9" t="s">
        <v>19</v>
      </c>
      <c r="D5299" s="9">
        <v>5636</v>
      </c>
      <c r="E5299" s="9">
        <f t="shared" si="250"/>
        <v>5636</v>
      </c>
      <c r="F5299" s="10">
        <f t="shared" si="248"/>
        <v>0</v>
      </c>
      <c r="G5299" s="11">
        <v>44091</v>
      </c>
      <c r="H5299" s="12">
        <v>0.79495370370370377</v>
      </c>
      <c r="I5299" t="s">
        <v>7456</v>
      </c>
      <c r="J5299" s="13">
        <v>45</v>
      </c>
      <c r="K5299">
        <v>3.5379999999999998</v>
      </c>
      <c r="L5299" s="14">
        <f t="shared" si="249"/>
        <v>159.20999999999998</v>
      </c>
      <c r="M5299" s="14">
        <v>159.21</v>
      </c>
      <c r="N5299" t="s">
        <v>7457</v>
      </c>
      <c r="O5299" t="s">
        <v>22</v>
      </c>
      <c r="P5299">
        <v>20604536261</v>
      </c>
      <c r="Q5299">
        <v>3</v>
      </c>
      <c r="R5299" t="s">
        <v>19</v>
      </c>
      <c r="S5299">
        <v>5636</v>
      </c>
      <c r="T5299" s="15">
        <v>44091</v>
      </c>
      <c r="U5299">
        <v>159.21</v>
      </c>
      <c r="V5299" t="s">
        <v>100</v>
      </c>
      <c r="W5299" t="s">
        <v>101</v>
      </c>
      <c r="X5299" t="s">
        <v>101</v>
      </c>
    </row>
    <row r="5300" spans="1:24" x14ac:dyDescent="0.25">
      <c r="A5300" s="8">
        <v>10579</v>
      </c>
      <c r="B5300" t="s">
        <v>7561</v>
      </c>
      <c r="C5300" s="9" t="s">
        <v>19</v>
      </c>
      <c r="D5300" s="9">
        <v>5637</v>
      </c>
      <c r="E5300" s="9">
        <f t="shared" si="250"/>
        <v>5637</v>
      </c>
      <c r="F5300" s="10">
        <f t="shared" si="248"/>
        <v>0</v>
      </c>
      <c r="G5300" s="11">
        <v>44091</v>
      </c>
      <c r="H5300" s="12">
        <v>0.79554398148148142</v>
      </c>
      <c r="I5300" t="s">
        <v>6526</v>
      </c>
      <c r="J5300" s="13">
        <v>640</v>
      </c>
      <c r="K5300">
        <v>3.5379999999999998</v>
      </c>
      <c r="L5300" s="14">
        <f t="shared" si="249"/>
        <v>2264.3199999999997</v>
      </c>
      <c r="M5300" s="14">
        <v>2264.3200000000002</v>
      </c>
      <c r="N5300" t="s">
        <v>6527</v>
      </c>
      <c r="O5300" t="s">
        <v>22</v>
      </c>
      <c r="P5300">
        <v>20604536261</v>
      </c>
      <c r="Q5300">
        <v>3</v>
      </c>
      <c r="R5300" t="s">
        <v>19</v>
      </c>
      <c r="S5300">
        <v>5637</v>
      </c>
      <c r="T5300" s="15">
        <v>44091</v>
      </c>
      <c r="U5300">
        <v>2264.3200000000002</v>
      </c>
      <c r="V5300" t="s">
        <v>100</v>
      </c>
      <c r="W5300" t="s">
        <v>101</v>
      </c>
      <c r="X5300" t="s">
        <v>101</v>
      </c>
    </row>
    <row r="5301" spans="1:24" x14ac:dyDescent="0.25">
      <c r="A5301" s="8">
        <v>10580</v>
      </c>
      <c r="B5301" t="s">
        <v>7562</v>
      </c>
      <c r="C5301" s="9" t="s">
        <v>19</v>
      </c>
      <c r="D5301" s="9">
        <v>5638</v>
      </c>
      <c r="E5301" s="9">
        <f t="shared" si="250"/>
        <v>5638</v>
      </c>
      <c r="F5301" s="10">
        <f t="shared" si="248"/>
        <v>0</v>
      </c>
      <c r="G5301" s="11">
        <v>44091</v>
      </c>
      <c r="H5301" s="12">
        <v>0.79572916666666671</v>
      </c>
      <c r="I5301" t="s">
        <v>7456</v>
      </c>
      <c r="J5301" s="13">
        <v>70</v>
      </c>
      <c r="K5301">
        <v>3.5379999999999998</v>
      </c>
      <c r="L5301" s="14">
        <f t="shared" si="249"/>
        <v>247.66</v>
      </c>
      <c r="M5301" s="14">
        <v>247.66</v>
      </c>
      <c r="N5301" t="s">
        <v>7457</v>
      </c>
      <c r="O5301" t="s">
        <v>22</v>
      </c>
      <c r="P5301">
        <v>20604536261</v>
      </c>
      <c r="Q5301">
        <v>3</v>
      </c>
      <c r="R5301" t="s">
        <v>19</v>
      </c>
      <c r="S5301">
        <v>5638</v>
      </c>
      <c r="T5301" s="15">
        <v>44091</v>
      </c>
      <c r="U5301">
        <v>247.66</v>
      </c>
      <c r="V5301" t="s">
        <v>100</v>
      </c>
      <c r="W5301" t="s">
        <v>101</v>
      </c>
      <c r="X5301" t="s">
        <v>101</v>
      </c>
    </row>
    <row r="5302" spans="1:24" x14ac:dyDescent="0.25">
      <c r="A5302" s="8">
        <v>10581</v>
      </c>
      <c r="B5302" t="s">
        <v>7563</v>
      </c>
      <c r="C5302" s="9" t="s">
        <v>19</v>
      </c>
      <c r="D5302" s="9">
        <v>5639</v>
      </c>
      <c r="E5302" s="9">
        <f t="shared" si="250"/>
        <v>5639</v>
      </c>
      <c r="F5302" s="10">
        <f t="shared" si="248"/>
        <v>0</v>
      </c>
      <c r="G5302" s="11">
        <v>44091</v>
      </c>
      <c r="H5302" s="12">
        <v>0.79591435185185189</v>
      </c>
      <c r="I5302" t="s">
        <v>4540</v>
      </c>
      <c r="J5302" s="13">
        <v>250</v>
      </c>
      <c r="K5302">
        <v>3.5379999999999998</v>
      </c>
      <c r="L5302" s="14">
        <f t="shared" si="249"/>
        <v>884.5</v>
      </c>
      <c r="M5302" s="14">
        <v>884.5</v>
      </c>
      <c r="N5302" t="s">
        <v>4541</v>
      </c>
      <c r="O5302" t="s">
        <v>22</v>
      </c>
      <c r="P5302">
        <v>20604536261</v>
      </c>
      <c r="Q5302">
        <v>3</v>
      </c>
      <c r="R5302" t="s">
        <v>19</v>
      </c>
      <c r="S5302">
        <v>5639</v>
      </c>
      <c r="T5302" s="15">
        <v>44091</v>
      </c>
      <c r="U5302">
        <v>884.5</v>
      </c>
      <c r="V5302" t="s">
        <v>100</v>
      </c>
      <c r="W5302" t="s">
        <v>101</v>
      </c>
      <c r="X5302" t="s">
        <v>101</v>
      </c>
    </row>
    <row r="5303" spans="1:24" x14ac:dyDescent="0.25">
      <c r="A5303" s="8">
        <v>10582</v>
      </c>
      <c r="B5303" t="s">
        <v>7564</v>
      </c>
      <c r="C5303" s="9" t="s">
        <v>19</v>
      </c>
      <c r="D5303" s="9">
        <v>5640</v>
      </c>
      <c r="E5303" s="9">
        <f t="shared" si="250"/>
        <v>5640</v>
      </c>
      <c r="F5303" s="10">
        <f t="shared" si="248"/>
        <v>0</v>
      </c>
      <c r="G5303" s="11">
        <v>44091</v>
      </c>
      <c r="H5303" s="12">
        <v>0.79754629629629636</v>
      </c>
      <c r="I5303" t="s">
        <v>4540</v>
      </c>
      <c r="J5303" s="13">
        <v>250</v>
      </c>
      <c r="K5303">
        <v>3.5379999999999998</v>
      </c>
      <c r="L5303" s="14">
        <f t="shared" si="249"/>
        <v>884.5</v>
      </c>
      <c r="M5303" s="14">
        <v>884.5</v>
      </c>
      <c r="N5303" t="s">
        <v>4541</v>
      </c>
      <c r="O5303" t="s">
        <v>22</v>
      </c>
      <c r="P5303">
        <v>20604536261</v>
      </c>
      <c r="Q5303">
        <v>3</v>
      </c>
      <c r="R5303" t="s">
        <v>19</v>
      </c>
      <c r="S5303">
        <v>5640</v>
      </c>
      <c r="T5303" s="15">
        <v>44091</v>
      </c>
      <c r="U5303">
        <v>884.5</v>
      </c>
      <c r="V5303" t="s">
        <v>100</v>
      </c>
      <c r="W5303" t="s">
        <v>101</v>
      </c>
      <c r="X5303" t="s">
        <v>101</v>
      </c>
    </row>
    <row r="5304" spans="1:24" x14ac:dyDescent="0.25">
      <c r="A5304" s="8">
        <v>10584</v>
      </c>
      <c r="B5304" t="s">
        <v>7565</v>
      </c>
      <c r="C5304" s="9" t="s">
        <v>19</v>
      </c>
      <c r="D5304" s="9">
        <v>5641</v>
      </c>
      <c r="E5304" s="9">
        <f t="shared" si="250"/>
        <v>5641</v>
      </c>
      <c r="F5304" s="10">
        <f t="shared" si="248"/>
        <v>0</v>
      </c>
      <c r="G5304" s="11">
        <v>44091</v>
      </c>
      <c r="H5304" s="12">
        <v>0.79776620370370377</v>
      </c>
      <c r="I5304" t="s">
        <v>4540</v>
      </c>
      <c r="J5304" s="13">
        <v>250</v>
      </c>
      <c r="K5304">
        <v>3.5379999999999998</v>
      </c>
      <c r="L5304" s="14">
        <f t="shared" si="249"/>
        <v>884.5</v>
      </c>
      <c r="M5304" s="14">
        <v>884.5</v>
      </c>
      <c r="N5304" t="s">
        <v>4541</v>
      </c>
      <c r="O5304" t="s">
        <v>22</v>
      </c>
      <c r="P5304">
        <v>20604536261</v>
      </c>
      <c r="Q5304">
        <v>3</v>
      </c>
      <c r="R5304" t="s">
        <v>19</v>
      </c>
      <c r="S5304">
        <v>5641</v>
      </c>
      <c r="T5304" s="15">
        <v>44091</v>
      </c>
      <c r="U5304">
        <v>884.5</v>
      </c>
      <c r="V5304" t="s">
        <v>100</v>
      </c>
      <c r="W5304" t="s">
        <v>101</v>
      </c>
      <c r="X5304" t="s">
        <v>101</v>
      </c>
    </row>
    <row r="5305" spans="1:24" x14ac:dyDescent="0.25">
      <c r="A5305" s="8">
        <v>10591</v>
      </c>
      <c r="B5305" t="s">
        <v>7566</v>
      </c>
      <c r="C5305" s="9" t="s">
        <v>19</v>
      </c>
      <c r="D5305" s="9">
        <v>5642</v>
      </c>
      <c r="E5305" s="9">
        <f t="shared" si="250"/>
        <v>5642</v>
      </c>
      <c r="F5305" s="10">
        <f t="shared" si="248"/>
        <v>0</v>
      </c>
      <c r="G5305" s="11">
        <v>44091</v>
      </c>
      <c r="H5305" s="12">
        <v>0.80196759259259265</v>
      </c>
      <c r="I5305" t="s">
        <v>7567</v>
      </c>
      <c r="J5305" s="13">
        <v>177.21</v>
      </c>
      <c r="K5305">
        <v>3.5379999999999998</v>
      </c>
      <c r="L5305" s="14">
        <f t="shared" si="249"/>
        <v>626.96897999999999</v>
      </c>
      <c r="M5305" s="14">
        <v>626.97</v>
      </c>
      <c r="N5305" t="s">
        <v>7568</v>
      </c>
      <c r="O5305" t="s">
        <v>22</v>
      </c>
      <c r="P5305">
        <v>20604536261</v>
      </c>
      <c r="Q5305">
        <v>3</v>
      </c>
      <c r="R5305" t="s">
        <v>19</v>
      </c>
      <c r="S5305">
        <v>5642</v>
      </c>
      <c r="T5305" s="15">
        <v>44091</v>
      </c>
      <c r="U5305">
        <v>626.97</v>
      </c>
      <c r="V5305" t="s">
        <v>100</v>
      </c>
      <c r="W5305" t="s">
        <v>101</v>
      </c>
      <c r="X5305" t="s">
        <v>101</v>
      </c>
    </row>
    <row r="5306" spans="1:24" x14ac:dyDescent="0.25">
      <c r="A5306" s="8">
        <v>10596</v>
      </c>
      <c r="B5306" t="s">
        <v>7569</v>
      </c>
      <c r="C5306" s="9" t="s">
        <v>19</v>
      </c>
      <c r="D5306" s="9">
        <v>5643</v>
      </c>
      <c r="E5306" s="9">
        <f t="shared" si="250"/>
        <v>5643</v>
      </c>
      <c r="F5306" s="10">
        <f t="shared" si="248"/>
        <v>0</v>
      </c>
      <c r="G5306" s="11">
        <v>44091</v>
      </c>
      <c r="H5306" s="12">
        <v>0.80253472222222222</v>
      </c>
      <c r="I5306" t="s">
        <v>6526</v>
      </c>
      <c r="J5306" s="13">
        <v>1310</v>
      </c>
      <c r="K5306">
        <v>3.5379999999999998</v>
      </c>
      <c r="L5306" s="14">
        <f t="shared" si="249"/>
        <v>4634.78</v>
      </c>
      <c r="M5306" s="14">
        <v>4634.78</v>
      </c>
      <c r="N5306" t="s">
        <v>6527</v>
      </c>
      <c r="O5306" t="s">
        <v>22</v>
      </c>
      <c r="P5306">
        <v>20604536261</v>
      </c>
      <c r="Q5306">
        <v>3</v>
      </c>
      <c r="R5306" t="s">
        <v>19</v>
      </c>
      <c r="S5306">
        <v>5643</v>
      </c>
      <c r="T5306" s="15">
        <v>44091</v>
      </c>
      <c r="U5306">
        <v>4634.78</v>
      </c>
      <c r="V5306" t="s">
        <v>100</v>
      </c>
      <c r="W5306" t="s">
        <v>101</v>
      </c>
      <c r="X5306" t="s">
        <v>101</v>
      </c>
    </row>
    <row r="5307" spans="1:24" x14ac:dyDescent="0.25">
      <c r="A5307" s="8">
        <v>10595</v>
      </c>
      <c r="B5307" t="s">
        <v>7570</v>
      </c>
      <c r="C5307" s="9" t="s">
        <v>19</v>
      </c>
      <c r="D5307" s="9">
        <v>5644</v>
      </c>
      <c r="E5307" s="9">
        <f t="shared" si="250"/>
        <v>5644</v>
      </c>
      <c r="F5307" s="10">
        <f t="shared" si="248"/>
        <v>0</v>
      </c>
      <c r="G5307" s="11">
        <v>44091</v>
      </c>
      <c r="H5307" s="12">
        <v>0.80364583333333339</v>
      </c>
      <c r="I5307" t="s">
        <v>288</v>
      </c>
      <c r="J5307" s="13">
        <v>794.01</v>
      </c>
      <c r="K5307">
        <v>3.5390000000000001</v>
      </c>
      <c r="L5307" s="14">
        <f t="shared" si="249"/>
        <v>2810.0013899999999</v>
      </c>
      <c r="M5307" s="14">
        <v>2810</v>
      </c>
      <c r="N5307" t="s">
        <v>289</v>
      </c>
      <c r="O5307" t="s">
        <v>22</v>
      </c>
      <c r="P5307">
        <v>20604536261</v>
      </c>
      <c r="Q5307">
        <v>3</v>
      </c>
      <c r="R5307" t="s">
        <v>19</v>
      </c>
      <c r="S5307">
        <v>5644</v>
      </c>
      <c r="T5307" s="15">
        <v>44091</v>
      </c>
      <c r="U5307">
        <v>2810</v>
      </c>
      <c r="V5307" t="s">
        <v>100</v>
      </c>
      <c r="W5307" t="s">
        <v>101</v>
      </c>
      <c r="X5307" t="s">
        <v>101</v>
      </c>
    </row>
    <row r="5308" spans="1:24" x14ac:dyDescent="0.25">
      <c r="A5308" s="8">
        <v>10594</v>
      </c>
      <c r="B5308" t="s">
        <v>7571</v>
      </c>
      <c r="C5308" s="9" t="s">
        <v>19</v>
      </c>
      <c r="D5308" s="9">
        <v>5645</v>
      </c>
      <c r="E5308" s="9">
        <f t="shared" si="250"/>
        <v>5645</v>
      </c>
      <c r="F5308" s="10">
        <f t="shared" si="248"/>
        <v>0</v>
      </c>
      <c r="G5308" s="11">
        <v>44091</v>
      </c>
      <c r="H5308" s="12">
        <v>0.80699074074074073</v>
      </c>
      <c r="I5308" t="s">
        <v>3316</v>
      </c>
      <c r="J5308" s="13">
        <v>1568.68</v>
      </c>
      <c r="K5308">
        <v>3.5379999999999998</v>
      </c>
      <c r="L5308" s="14">
        <f t="shared" si="249"/>
        <v>5549.9898400000002</v>
      </c>
      <c r="M5308" s="14">
        <v>5549.99</v>
      </c>
      <c r="N5308" t="s">
        <v>3317</v>
      </c>
      <c r="O5308" t="s">
        <v>22</v>
      </c>
      <c r="P5308">
        <v>20604536261</v>
      </c>
      <c r="Q5308">
        <v>3</v>
      </c>
      <c r="R5308" t="s">
        <v>19</v>
      </c>
      <c r="S5308">
        <v>5645</v>
      </c>
      <c r="T5308" s="15">
        <v>44091</v>
      </c>
      <c r="U5308">
        <v>5549.99</v>
      </c>
      <c r="V5308" t="s">
        <v>100</v>
      </c>
      <c r="W5308" t="s">
        <v>101</v>
      </c>
      <c r="X5308" t="s">
        <v>101</v>
      </c>
    </row>
    <row r="5309" spans="1:24" x14ac:dyDescent="0.25">
      <c r="A5309" s="8">
        <v>10593</v>
      </c>
      <c r="B5309" t="s">
        <v>7572</v>
      </c>
      <c r="C5309" s="9" t="s">
        <v>19</v>
      </c>
      <c r="D5309" s="9">
        <v>5646</v>
      </c>
      <c r="E5309" s="9">
        <f t="shared" si="250"/>
        <v>5646</v>
      </c>
      <c r="F5309" s="10">
        <f t="shared" si="248"/>
        <v>0</v>
      </c>
      <c r="G5309" s="11">
        <v>44091</v>
      </c>
      <c r="H5309" s="12">
        <v>0.80714120370370368</v>
      </c>
      <c r="I5309" t="s">
        <v>7558</v>
      </c>
      <c r="J5309" s="13">
        <v>260</v>
      </c>
      <c r="K5309">
        <v>3.5379999999999998</v>
      </c>
      <c r="L5309" s="14">
        <f t="shared" si="249"/>
        <v>919.88</v>
      </c>
      <c r="M5309" s="14">
        <v>919.88</v>
      </c>
      <c r="N5309" t="s">
        <v>7559</v>
      </c>
      <c r="O5309" t="s">
        <v>22</v>
      </c>
      <c r="P5309">
        <v>20604536261</v>
      </c>
      <c r="Q5309">
        <v>3</v>
      </c>
      <c r="R5309" t="s">
        <v>19</v>
      </c>
      <c r="S5309">
        <v>5646</v>
      </c>
      <c r="T5309" s="15">
        <v>44091</v>
      </c>
      <c r="U5309">
        <v>919.88</v>
      </c>
      <c r="V5309" t="s">
        <v>100</v>
      </c>
      <c r="W5309" t="s">
        <v>101</v>
      </c>
      <c r="X5309" t="s">
        <v>101</v>
      </c>
    </row>
    <row r="5310" spans="1:24" x14ac:dyDescent="0.25">
      <c r="A5310" s="8">
        <v>10592</v>
      </c>
      <c r="B5310" t="s">
        <v>7573</v>
      </c>
      <c r="C5310" s="9" t="s">
        <v>19</v>
      </c>
      <c r="D5310" s="9">
        <v>5647</v>
      </c>
      <c r="E5310" s="9">
        <f t="shared" si="250"/>
        <v>5647</v>
      </c>
      <c r="F5310" s="10">
        <f t="shared" si="248"/>
        <v>0</v>
      </c>
      <c r="G5310" s="11">
        <v>44091</v>
      </c>
      <c r="H5310" s="12">
        <v>0.80745370370370362</v>
      </c>
      <c r="I5310" t="s">
        <v>6381</v>
      </c>
      <c r="J5310" s="13">
        <v>5000</v>
      </c>
      <c r="K5310">
        <v>3.5390000000000001</v>
      </c>
      <c r="L5310" s="14">
        <f t="shared" si="249"/>
        <v>17695</v>
      </c>
      <c r="M5310" s="14">
        <v>17695</v>
      </c>
      <c r="N5310" t="s">
        <v>6382</v>
      </c>
      <c r="O5310" t="s">
        <v>22</v>
      </c>
      <c r="P5310">
        <v>20604536261</v>
      </c>
      <c r="Q5310">
        <v>3</v>
      </c>
      <c r="R5310" t="s">
        <v>19</v>
      </c>
      <c r="S5310">
        <v>5647</v>
      </c>
      <c r="T5310" s="15">
        <v>44091</v>
      </c>
      <c r="U5310">
        <v>17695</v>
      </c>
      <c r="V5310" t="s">
        <v>100</v>
      </c>
      <c r="W5310" t="s">
        <v>101</v>
      </c>
      <c r="X5310" t="s">
        <v>101</v>
      </c>
    </row>
    <row r="5311" spans="1:24" x14ac:dyDescent="0.25">
      <c r="A5311" s="8">
        <v>10599</v>
      </c>
      <c r="B5311" t="s">
        <v>7574</v>
      </c>
      <c r="C5311" s="9" t="s">
        <v>19</v>
      </c>
      <c r="D5311" s="9">
        <v>5648</v>
      </c>
      <c r="E5311" s="9">
        <f t="shared" si="250"/>
        <v>5648</v>
      </c>
      <c r="F5311" s="10">
        <f t="shared" si="248"/>
        <v>0</v>
      </c>
      <c r="G5311" s="11">
        <v>44091</v>
      </c>
      <c r="H5311" s="12">
        <v>0.80791666666666673</v>
      </c>
      <c r="I5311" t="s">
        <v>7012</v>
      </c>
      <c r="J5311" s="13">
        <v>4236.09</v>
      </c>
      <c r="K5311">
        <v>3.5409999999999999</v>
      </c>
      <c r="L5311" s="14">
        <f t="shared" si="249"/>
        <v>14999.99469</v>
      </c>
      <c r="M5311" s="14">
        <v>14999.99</v>
      </c>
      <c r="N5311" t="s">
        <v>7013</v>
      </c>
      <c r="O5311" t="s">
        <v>22</v>
      </c>
      <c r="P5311">
        <v>20604536261</v>
      </c>
      <c r="Q5311">
        <v>3</v>
      </c>
      <c r="R5311" t="s">
        <v>19</v>
      </c>
      <c r="S5311">
        <v>5648</v>
      </c>
      <c r="T5311" s="15">
        <v>44091</v>
      </c>
      <c r="U5311">
        <v>14999.99</v>
      </c>
      <c r="V5311" t="s">
        <v>100</v>
      </c>
      <c r="W5311" t="s">
        <v>101</v>
      </c>
      <c r="X5311" t="s">
        <v>101</v>
      </c>
    </row>
    <row r="5312" spans="1:24" x14ac:dyDescent="0.25">
      <c r="A5312" s="8">
        <v>10603</v>
      </c>
      <c r="B5312" t="s">
        <v>7575</v>
      </c>
      <c r="C5312" s="9" t="s">
        <v>19</v>
      </c>
      <c r="D5312" s="9">
        <v>5649</v>
      </c>
      <c r="E5312" s="9">
        <f t="shared" si="250"/>
        <v>5649</v>
      </c>
      <c r="F5312" s="10">
        <f t="shared" si="248"/>
        <v>0</v>
      </c>
      <c r="G5312" s="11">
        <v>44091</v>
      </c>
      <c r="H5312" s="12">
        <v>0.80832175925925931</v>
      </c>
      <c r="I5312" t="s">
        <v>3364</v>
      </c>
      <c r="J5312" s="13">
        <v>2000</v>
      </c>
      <c r="K5312">
        <v>3.5409999999999999</v>
      </c>
      <c r="L5312" s="14">
        <f t="shared" si="249"/>
        <v>7082</v>
      </c>
      <c r="M5312" s="14">
        <v>7082</v>
      </c>
      <c r="N5312" t="s">
        <v>3365</v>
      </c>
      <c r="O5312" t="s">
        <v>22</v>
      </c>
      <c r="P5312">
        <v>20604536261</v>
      </c>
      <c r="Q5312">
        <v>3</v>
      </c>
      <c r="R5312" t="s">
        <v>19</v>
      </c>
      <c r="S5312">
        <v>5649</v>
      </c>
      <c r="T5312" s="15">
        <v>44091</v>
      </c>
      <c r="U5312">
        <v>7082</v>
      </c>
      <c r="V5312" t="s">
        <v>100</v>
      </c>
      <c r="W5312" t="s">
        <v>101</v>
      </c>
      <c r="X5312" t="s">
        <v>101</v>
      </c>
    </row>
    <row r="5313" spans="1:24" x14ac:dyDescent="0.25">
      <c r="A5313" s="8">
        <v>10600</v>
      </c>
      <c r="B5313" t="s">
        <v>7576</v>
      </c>
      <c r="C5313" s="9" t="s">
        <v>19</v>
      </c>
      <c r="D5313" s="9">
        <v>5650</v>
      </c>
      <c r="E5313" s="9">
        <f t="shared" si="250"/>
        <v>5650</v>
      </c>
      <c r="F5313" s="10">
        <f t="shared" si="248"/>
        <v>0</v>
      </c>
      <c r="G5313" s="11">
        <v>44091</v>
      </c>
      <c r="H5313" s="12">
        <v>0.80846064814814822</v>
      </c>
      <c r="I5313" t="s">
        <v>7147</v>
      </c>
      <c r="J5313" s="13">
        <v>258.39999999999998</v>
      </c>
      <c r="K5313">
        <v>3.5409999999999999</v>
      </c>
      <c r="L5313" s="14">
        <f t="shared" si="249"/>
        <v>914.99439999999993</v>
      </c>
      <c r="M5313" s="14">
        <v>914.99</v>
      </c>
      <c r="N5313" t="s">
        <v>7148</v>
      </c>
      <c r="O5313" t="s">
        <v>22</v>
      </c>
      <c r="P5313">
        <v>20604536261</v>
      </c>
      <c r="Q5313">
        <v>3</v>
      </c>
      <c r="R5313" t="s">
        <v>19</v>
      </c>
      <c r="S5313">
        <v>5650</v>
      </c>
      <c r="T5313" s="15">
        <v>44091</v>
      </c>
      <c r="U5313">
        <v>914.99</v>
      </c>
      <c r="V5313" t="s">
        <v>100</v>
      </c>
      <c r="W5313" t="s">
        <v>101</v>
      </c>
      <c r="X5313" t="s">
        <v>101</v>
      </c>
    </row>
    <row r="5314" spans="1:24" x14ac:dyDescent="0.25">
      <c r="A5314" s="8">
        <v>10606</v>
      </c>
      <c r="B5314" t="s">
        <v>7577</v>
      </c>
      <c r="C5314" s="9" t="s">
        <v>19</v>
      </c>
      <c r="D5314" s="9">
        <v>5651</v>
      </c>
      <c r="E5314" s="9">
        <f t="shared" si="250"/>
        <v>5651</v>
      </c>
      <c r="F5314" s="10">
        <f t="shared" si="248"/>
        <v>0</v>
      </c>
      <c r="G5314" s="11">
        <v>44091</v>
      </c>
      <c r="H5314" s="12">
        <v>0.80873842592592593</v>
      </c>
      <c r="I5314" t="s">
        <v>7256</v>
      </c>
      <c r="J5314" s="13">
        <v>205.61</v>
      </c>
      <c r="K5314">
        <v>3.5430000000000001</v>
      </c>
      <c r="L5314" s="14">
        <f t="shared" si="249"/>
        <v>728.4762300000001</v>
      </c>
      <c r="M5314" s="14">
        <v>728.48</v>
      </c>
      <c r="N5314" t="s">
        <v>7257</v>
      </c>
      <c r="O5314" t="s">
        <v>22</v>
      </c>
      <c r="P5314">
        <v>20604536261</v>
      </c>
      <c r="Q5314">
        <v>3</v>
      </c>
      <c r="R5314" t="s">
        <v>19</v>
      </c>
      <c r="S5314">
        <v>5651</v>
      </c>
      <c r="T5314" s="15">
        <v>44091</v>
      </c>
      <c r="U5314">
        <v>728.48</v>
      </c>
      <c r="V5314" t="s">
        <v>100</v>
      </c>
      <c r="W5314" t="s">
        <v>101</v>
      </c>
      <c r="X5314" t="s">
        <v>101</v>
      </c>
    </row>
    <row r="5315" spans="1:24" x14ac:dyDescent="0.25">
      <c r="A5315" s="8">
        <v>10607</v>
      </c>
      <c r="B5315" t="s">
        <v>7578</v>
      </c>
      <c r="C5315" s="9" t="s">
        <v>19</v>
      </c>
      <c r="D5315" s="9">
        <v>5652</v>
      </c>
      <c r="E5315" s="9">
        <f t="shared" si="250"/>
        <v>5652</v>
      </c>
      <c r="F5315" s="10">
        <f t="shared" si="248"/>
        <v>0</v>
      </c>
      <c r="G5315" s="11">
        <v>44091</v>
      </c>
      <c r="H5315" s="12">
        <v>0.80906250000000002</v>
      </c>
      <c r="I5315" t="s">
        <v>5903</v>
      </c>
      <c r="J5315" s="13">
        <v>4000</v>
      </c>
      <c r="K5315">
        <v>3.5459999999999998</v>
      </c>
      <c r="L5315" s="14">
        <f t="shared" si="249"/>
        <v>14184</v>
      </c>
      <c r="M5315" s="14">
        <v>14184</v>
      </c>
      <c r="N5315" t="s">
        <v>5904</v>
      </c>
      <c r="O5315" t="s">
        <v>22</v>
      </c>
      <c r="P5315">
        <v>20604536261</v>
      </c>
      <c r="Q5315">
        <v>3</v>
      </c>
      <c r="R5315" t="s">
        <v>19</v>
      </c>
      <c r="S5315">
        <v>5652</v>
      </c>
      <c r="T5315" s="15">
        <v>44091</v>
      </c>
      <c r="U5315">
        <v>14184</v>
      </c>
      <c r="V5315" t="s">
        <v>100</v>
      </c>
      <c r="W5315" t="s">
        <v>101</v>
      </c>
      <c r="X5315" t="s">
        <v>101</v>
      </c>
    </row>
    <row r="5316" spans="1:24" x14ac:dyDescent="0.25">
      <c r="A5316" s="8">
        <v>10608</v>
      </c>
      <c r="B5316" t="s">
        <v>7579</v>
      </c>
      <c r="C5316" s="9" t="s">
        <v>19</v>
      </c>
      <c r="D5316" s="9">
        <v>5653</v>
      </c>
      <c r="E5316" s="9">
        <f t="shared" si="250"/>
        <v>5653</v>
      </c>
      <c r="F5316" s="10">
        <f t="shared" ref="F5316:F5379" si="251">+E5316-E5315-1</f>
        <v>0</v>
      </c>
      <c r="G5316" s="11">
        <v>44091</v>
      </c>
      <c r="H5316" s="12">
        <v>0.80924768518518519</v>
      </c>
      <c r="I5316" t="s">
        <v>355</v>
      </c>
      <c r="J5316" s="13">
        <v>400</v>
      </c>
      <c r="K5316">
        <v>3.5449999999999999</v>
      </c>
      <c r="L5316" s="14">
        <f t="shared" ref="L5316:L5379" si="252">J5316*K5316</f>
        <v>1418</v>
      </c>
      <c r="M5316" s="14">
        <v>1418</v>
      </c>
      <c r="N5316" t="s">
        <v>356</v>
      </c>
      <c r="O5316" t="s">
        <v>22</v>
      </c>
      <c r="P5316">
        <v>20604536261</v>
      </c>
      <c r="Q5316">
        <v>3</v>
      </c>
      <c r="R5316" t="s">
        <v>19</v>
      </c>
      <c r="S5316">
        <v>5653</v>
      </c>
      <c r="T5316" s="15">
        <v>44091</v>
      </c>
      <c r="U5316">
        <v>1418</v>
      </c>
      <c r="V5316" t="s">
        <v>100</v>
      </c>
      <c r="W5316" t="s">
        <v>101</v>
      </c>
      <c r="X5316" t="s">
        <v>101</v>
      </c>
    </row>
    <row r="5317" spans="1:24" x14ac:dyDescent="0.25">
      <c r="A5317" s="8">
        <v>10609</v>
      </c>
      <c r="B5317" t="s">
        <v>7580</v>
      </c>
      <c r="C5317" s="9" t="s">
        <v>19</v>
      </c>
      <c r="D5317" s="9">
        <v>5654</v>
      </c>
      <c r="E5317" s="9">
        <f t="shared" si="250"/>
        <v>5654</v>
      </c>
      <c r="F5317" s="10">
        <f t="shared" si="251"/>
        <v>0</v>
      </c>
      <c r="G5317" s="11">
        <v>44091</v>
      </c>
      <c r="H5317" s="12">
        <v>0.81218749999999995</v>
      </c>
      <c r="I5317" t="s">
        <v>5903</v>
      </c>
      <c r="J5317" s="13">
        <v>4000</v>
      </c>
      <c r="K5317">
        <v>3.5459999999999998</v>
      </c>
      <c r="L5317" s="14">
        <f t="shared" si="252"/>
        <v>14184</v>
      </c>
      <c r="M5317" s="14">
        <v>14184</v>
      </c>
      <c r="N5317" t="s">
        <v>5904</v>
      </c>
      <c r="O5317" t="s">
        <v>22</v>
      </c>
      <c r="P5317">
        <v>20604536261</v>
      </c>
      <c r="Q5317">
        <v>3</v>
      </c>
      <c r="R5317" t="s">
        <v>19</v>
      </c>
      <c r="S5317">
        <v>5654</v>
      </c>
      <c r="T5317" s="15">
        <v>44091</v>
      </c>
      <c r="U5317">
        <v>14184</v>
      </c>
      <c r="V5317" t="s">
        <v>100</v>
      </c>
      <c r="W5317" t="s">
        <v>101</v>
      </c>
      <c r="X5317" t="s">
        <v>101</v>
      </c>
    </row>
    <row r="5318" spans="1:24" x14ac:dyDescent="0.25">
      <c r="A5318" s="8">
        <v>10610</v>
      </c>
      <c r="B5318" t="s">
        <v>7581</v>
      </c>
      <c r="C5318" s="9" t="s">
        <v>19</v>
      </c>
      <c r="D5318" s="9">
        <v>5655</v>
      </c>
      <c r="E5318" s="9">
        <f t="shared" si="250"/>
        <v>5655</v>
      </c>
      <c r="F5318" s="10">
        <f t="shared" si="251"/>
        <v>0</v>
      </c>
      <c r="G5318" s="11">
        <v>44091</v>
      </c>
      <c r="H5318" s="12">
        <v>0.81262731481481476</v>
      </c>
      <c r="I5318" t="s">
        <v>5903</v>
      </c>
      <c r="J5318" s="13">
        <v>741.2</v>
      </c>
      <c r="K5318">
        <v>3.5510000000000002</v>
      </c>
      <c r="L5318" s="14">
        <f t="shared" si="252"/>
        <v>2632.0012000000002</v>
      </c>
      <c r="M5318" s="14">
        <v>2632</v>
      </c>
      <c r="N5318" t="s">
        <v>5904</v>
      </c>
      <c r="O5318" t="s">
        <v>22</v>
      </c>
      <c r="P5318">
        <v>20604536261</v>
      </c>
      <c r="Q5318">
        <v>3</v>
      </c>
      <c r="R5318" t="s">
        <v>19</v>
      </c>
      <c r="S5318">
        <v>5655</v>
      </c>
      <c r="T5318" s="15">
        <v>44091</v>
      </c>
      <c r="U5318">
        <v>2632</v>
      </c>
      <c r="V5318" t="s">
        <v>100</v>
      </c>
      <c r="W5318" t="s">
        <v>101</v>
      </c>
      <c r="X5318" t="s">
        <v>101</v>
      </c>
    </row>
    <row r="5319" spans="1:24" x14ac:dyDescent="0.25">
      <c r="A5319" s="8">
        <v>10530</v>
      </c>
      <c r="B5319" t="s">
        <v>7582</v>
      </c>
      <c r="C5319" s="9" t="s">
        <v>19</v>
      </c>
      <c r="D5319" s="9">
        <v>5656</v>
      </c>
      <c r="E5319" s="9">
        <f t="shared" si="250"/>
        <v>5656</v>
      </c>
      <c r="F5319" s="10">
        <f t="shared" si="251"/>
        <v>0</v>
      </c>
      <c r="G5319" s="11">
        <v>44091</v>
      </c>
      <c r="H5319" s="12">
        <v>0.82005787037037037</v>
      </c>
      <c r="I5319" t="s">
        <v>6478</v>
      </c>
      <c r="J5319" s="13">
        <v>80</v>
      </c>
      <c r="K5319">
        <v>3.5350000000000001</v>
      </c>
      <c r="L5319" s="14">
        <f t="shared" si="252"/>
        <v>282.8</v>
      </c>
      <c r="M5319" s="14">
        <v>282.8</v>
      </c>
      <c r="N5319" t="s">
        <v>6479</v>
      </c>
      <c r="O5319" t="s">
        <v>22</v>
      </c>
      <c r="P5319">
        <v>20604536261</v>
      </c>
      <c r="Q5319">
        <v>3</v>
      </c>
      <c r="R5319" t="s">
        <v>19</v>
      </c>
      <c r="S5319">
        <v>5656</v>
      </c>
      <c r="T5319" s="15">
        <v>44091</v>
      </c>
      <c r="U5319">
        <v>282.8</v>
      </c>
      <c r="V5319" t="s">
        <v>100</v>
      </c>
      <c r="W5319" t="s">
        <v>101</v>
      </c>
      <c r="X5319" t="s">
        <v>101</v>
      </c>
    </row>
    <row r="5320" spans="1:24" x14ac:dyDescent="0.25">
      <c r="A5320" s="8">
        <v>10527</v>
      </c>
      <c r="B5320" t="s">
        <v>7583</v>
      </c>
      <c r="C5320" s="9" t="s">
        <v>19</v>
      </c>
      <c r="D5320" s="9">
        <v>5657</v>
      </c>
      <c r="E5320" s="9">
        <f t="shared" si="250"/>
        <v>5657</v>
      </c>
      <c r="F5320" s="10">
        <f t="shared" si="251"/>
        <v>0</v>
      </c>
      <c r="G5320" s="11">
        <v>44091</v>
      </c>
      <c r="H5320" s="12">
        <v>0.82023148148148151</v>
      </c>
      <c r="I5320" t="s">
        <v>4353</v>
      </c>
      <c r="J5320" s="13">
        <v>1000</v>
      </c>
      <c r="K5320">
        <v>3.5362</v>
      </c>
      <c r="L5320" s="14">
        <f t="shared" si="252"/>
        <v>3536.2</v>
      </c>
      <c r="M5320" s="14">
        <v>3536.2</v>
      </c>
      <c r="N5320" t="s">
        <v>4354</v>
      </c>
      <c r="O5320" t="s">
        <v>37</v>
      </c>
      <c r="P5320">
        <v>20604536261</v>
      </c>
      <c r="Q5320">
        <v>3</v>
      </c>
      <c r="R5320" t="s">
        <v>19</v>
      </c>
      <c r="S5320">
        <v>5657</v>
      </c>
      <c r="T5320" s="15">
        <v>44091</v>
      </c>
      <c r="U5320">
        <v>3536.2</v>
      </c>
      <c r="V5320" t="s">
        <v>100</v>
      </c>
      <c r="W5320" t="s">
        <v>101</v>
      </c>
      <c r="X5320" t="s">
        <v>101</v>
      </c>
    </row>
    <row r="5321" spans="1:24" x14ac:dyDescent="0.25">
      <c r="A5321" s="8">
        <v>10612</v>
      </c>
      <c r="B5321" t="s">
        <v>7584</v>
      </c>
      <c r="C5321" s="9" t="s">
        <v>19</v>
      </c>
      <c r="D5321" s="9">
        <v>5658</v>
      </c>
      <c r="E5321" s="9">
        <f t="shared" si="250"/>
        <v>5658</v>
      </c>
      <c r="F5321" s="10">
        <f t="shared" si="251"/>
        <v>0</v>
      </c>
      <c r="G5321" s="11">
        <v>44091</v>
      </c>
      <c r="H5321" s="12">
        <v>0.83707175925925925</v>
      </c>
      <c r="I5321" t="s">
        <v>4320</v>
      </c>
      <c r="J5321" s="13">
        <v>4237.29</v>
      </c>
      <c r="K5321">
        <v>3.54</v>
      </c>
      <c r="L5321" s="14">
        <f t="shared" si="252"/>
        <v>15000.006600000001</v>
      </c>
      <c r="M5321" s="14">
        <v>15000.01</v>
      </c>
      <c r="N5321" t="s">
        <v>4321</v>
      </c>
      <c r="O5321" t="s">
        <v>22</v>
      </c>
      <c r="P5321">
        <v>20604536261</v>
      </c>
      <c r="Q5321">
        <v>3</v>
      </c>
      <c r="R5321" t="s">
        <v>19</v>
      </c>
      <c r="S5321">
        <v>5658</v>
      </c>
      <c r="T5321" s="15">
        <v>44091</v>
      </c>
      <c r="U5321">
        <v>15000.01</v>
      </c>
      <c r="V5321" t="s">
        <v>100</v>
      </c>
      <c r="W5321" t="s">
        <v>101</v>
      </c>
      <c r="X5321" t="s">
        <v>101</v>
      </c>
    </row>
    <row r="5322" spans="1:24" x14ac:dyDescent="0.25">
      <c r="A5322" s="8">
        <v>10613</v>
      </c>
      <c r="B5322" t="s">
        <v>7585</v>
      </c>
      <c r="C5322" s="9" t="s">
        <v>19</v>
      </c>
      <c r="D5322" s="9">
        <v>5659</v>
      </c>
      <c r="E5322" s="9">
        <f t="shared" si="250"/>
        <v>5659</v>
      </c>
      <c r="F5322" s="10">
        <f t="shared" si="251"/>
        <v>0</v>
      </c>
      <c r="G5322" s="11">
        <v>44092</v>
      </c>
      <c r="H5322" s="12">
        <v>0.46638888888888891</v>
      </c>
      <c r="I5322" t="s">
        <v>5799</v>
      </c>
      <c r="J5322" s="13">
        <v>66.8</v>
      </c>
      <c r="K5322">
        <v>3.5179999999999998</v>
      </c>
      <c r="L5322" s="14">
        <f t="shared" si="252"/>
        <v>235.00239999999997</v>
      </c>
      <c r="M5322" s="14">
        <v>235</v>
      </c>
      <c r="N5322" t="s">
        <v>5800</v>
      </c>
      <c r="O5322" t="s">
        <v>37</v>
      </c>
      <c r="P5322">
        <v>20604536261</v>
      </c>
      <c r="Q5322">
        <v>3</v>
      </c>
      <c r="R5322" t="s">
        <v>19</v>
      </c>
      <c r="S5322">
        <v>5659</v>
      </c>
      <c r="T5322" s="15">
        <v>44092</v>
      </c>
      <c r="U5322">
        <v>235</v>
      </c>
      <c r="V5322" t="s">
        <v>23</v>
      </c>
      <c r="W5322" t="s">
        <v>24</v>
      </c>
      <c r="X5322" t="s">
        <v>25</v>
      </c>
    </row>
    <row r="5323" spans="1:24" x14ac:dyDescent="0.25">
      <c r="A5323" s="8">
        <v>10616</v>
      </c>
      <c r="B5323" t="s">
        <v>7586</v>
      </c>
      <c r="C5323" s="9" t="s">
        <v>19</v>
      </c>
      <c r="D5323" s="9">
        <v>5660</v>
      </c>
      <c r="E5323" s="9">
        <f t="shared" si="250"/>
        <v>5660</v>
      </c>
      <c r="F5323" s="10">
        <f t="shared" si="251"/>
        <v>0</v>
      </c>
      <c r="G5323" s="11">
        <v>44092</v>
      </c>
      <c r="H5323" s="12">
        <v>0.46657407407407409</v>
      </c>
      <c r="I5323" t="s">
        <v>3774</v>
      </c>
      <c r="J5323" s="13">
        <v>160</v>
      </c>
      <c r="K5323">
        <v>3.544</v>
      </c>
      <c r="L5323" s="14">
        <f t="shared" si="252"/>
        <v>567.04</v>
      </c>
      <c r="M5323" s="14">
        <v>567.04</v>
      </c>
      <c r="N5323" t="s">
        <v>3775</v>
      </c>
      <c r="O5323" t="s">
        <v>22</v>
      </c>
      <c r="P5323">
        <v>20604536261</v>
      </c>
      <c r="Q5323">
        <v>3</v>
      </c>
      <c r="R5323" t="s">
        <v>19</v>
      </c>
      <c r="S5323">
        <v>5660</v>
      </c>
      <c r="T5323" s="15">
        <v>44092</v>
      </c>
      <c r="U5323">
        <v>567.04</v>
      </c>
      <c r="V5323" t="s">
        <v>23</v>
      </c>
      <c r="W5323" t="s">
        <v>24</v>
      </c>
      <c r="X5323" t="s">
        <v>25</v>
      </c>
    </row>
    <row r="5324" spans="1:24" x14ac:dyDescent="0.25">
      <c r="A5324" s="8">
        <v>10618</v>
      </c>
      <c r="B5324" t="s">
        <v>7587</v>
      </c>
      <c r="C5324" s="9" t="s">
        <v>19</v>
      </c>
      <c r="D5324" s="9">
        <v>5661</v>
      </c>
      <c r="E5324" s="9">
        <f t="shared" si="250"/>
        <v>5661</v>
      </c>
      <c r="F5324" s="10">
        <f t="shared" si="251"/>
        <v>0</v>
      </c>
      <c r="G5324" s="11">
        <v>44092</v>
      </c>
      <c r="H5324" s="12">
        <v>0.46674768518518522</v>
      </c>
      <c r="I5324" t="s">
        <v>355</v>
      </c>
      <c r="J5324" s="13">
        <v>251</v>
      </c>
      <c r="K5324">
        <v>3.5449999999999999</v>
      </c>
      <c r="L5324" s="14">
        <f t="shared" si="252"/>
        <v>889.79499999999996</v>
      </c>
      <c r="M5324" s="14">
        <v>889.8</v>
      </c>
      <c r="N5324" t="s">
        <v>356</v>
      </c>
      <c r="O5324" t="s">
        <v>22</v>
      </c>
      <c r="P5324">
        <v>20604536261</v>
      </c>
      <c r="Q5324">
        <v>3</v>
      </c>
      <c r="R5324" t="s">
        <v>19</v>
      </c>
      <c r="S5324">
        <v>5661</v>
      </c>
      <c r="T5324" s="15">
        <v>44092</v>
      </c>
      <c r="U5324">
        <v>889.8</v>
      </c>
      <c r="V5324" t="s">
        <v>23</v>
      </c>
      <c r="W5324" t="s">
        <v>24</v>
      </c>
      <c r="X5324" t="s">
        <v>25</v>
      </c>
    </row>
    <row r="5325" spans="1:24" x14ac:dyDescent="0.25">
      <c r="A5325" s="8">
        <v>10619</v>
      </c>
      <c r="B5325" t="s">
        <v>7588</v>
      </c>
      <c r="C5325" s="9" t="s">
        <v>19</v>
      </c>
      <c r="D5325" s="9">
        <v>5662</v>
      </c>
      <c r="E5325" s="9">
        <f t="shared" si="250"/>
        <v>5662</v>
      </c>
      <c r="F5325" s="10">
        <f t="shared" si="251"/>
        <v>0</v>
      </c>
      <c r="G5325" s="11">
        <v>44092</v>
      </c>
      <c r="H5325" s="12">
        <v>0.46690972222222221</v>
      </c>
      <c r="I5325" t="s">
        <v>4331</v>
      </c>
      <c r="J5325" s="13">
        <v>750.59</v>
      </c>
      <c r="K5325">
        <v>3.5419999999999998</v>
      </c>
      <c r="L5325" s="14">
        <f t="shared" si="252"/>
        <v>2658.5897799999998</v>
      </c>
      <c r="M5325" s="14">
        <v>2658.59</v>
      </c>
      <c r="N5325" t="s">
        <v>4332</v>
      </c>
      <c r="O5325" t="s">
        <v>22</v>
      </c>
      <c r="P5325">
        <v>20604536261</v>
      </c>
      <c r="Q5325">
        <v>3</v>
      </c>
      <c r="R5325" t="s">
        <v>19</v>
      </c>
      <c r="S5325">
        <v>5662</v>
      </c>
      <c r="T5325" s="15">
        <v>44092</v>
      </c>
      <c r="U5325">
        <v>2658.59</v>
      </c>
      <c r="V5325" t="s">
        <v>23</v>
      </c>
      <c r="W5325" t="s">
        <v>24</v>
      </c>
      <c r="X5325" t="s">
        <v>25</v>
      </c>
    </row>
    <row r="5326" spans="1:24" x14ac:dyDescent="0.25">
      <c r="A5326" s="8">
        <v>10620</v>
      </c>
      <c r="B5326" t="s">
        <v>7589</v>
      </c>
      <c r="C5326" s="9" t="s">
        <v>19</v>
      </c>
      <c r="D5326" s="9">
        <v>5663</v>
      </c>
      <c r="E5326" s="9">
        <f t="shared" si="250"/>
        <v>5663</v>
      </c>
      <c r="F5326" s="10">
        <f t="shared" si="251"/>
        <v>0</v>
      </c>
      <c r="G5326" s="11">
        <v>44092</v>
      </c>
      <c r="H5326" s="12">
        <v>0.46707175925925926</v>
      </c>
      <c r="I5326" t="s">
        <v>3063</v>
      </c>
      <c r="J5326" s="13">
        <v>83.03</v>
      </c>
      <c r="K5326">
        <v>3.5379999999999998</v>
      </c>
      <c r="L5326" s="14">
        <f t="shared" si="252"/>
        <v>293.76013999999998</v>
      </c>
      <c r="M5326" s="14">
        <v>293.76</v>
      </c>
      <c r="N5326" t="s">
        <v>3064</v>
      </c>
      <c r="O5326" t="s">
        <v>22</v>
      </c>
      <c r="P5326">
        <v>20604536261</v>
      </c>
      <c r="Q5326">
        <v>3</v>
      </c>
      <c r="R5326" t="s">
        <v>19</v>
      </c>
      <c r="S5326">
        <v>5663</v>
      </c>
      <c r="T5326" s="15">
        <v>44092</v>
      </c>
      <c r="U5326">
        <v>293.76</v>
      </c>
      <c r="V5326" t="s">
        <v>23</v>
      </c>
      <c r="W5326" t="s">
        <v>24</v>
      </c>
      <c r="X5326" t="s">
        <v>25</v>
      </c>
    </row>
    <row r="5327" spans="1:24" x14ac:dyDescent="0.25">
      <c r="A5327" s="8">
        <v>10621</v>
      </c>
      <c r="B5327" t="s">
        <v>7590</v>
      </c>
      <c r="C5327" s="9" t="s">
        <v>19</v>
      </c>
      <c r="D5327" s="9">
        <v>5664</v>
      </c>
      <c r="E5327" s="9">
        <f t="shared" si="250"/>
        <v>5664</v>
      </c>
      <c r="F5327" s="10">
        <f t="shared" si="251"/>
        <v>0</v>
      </c>
      <c r="G5327" s="11">
        <v>44092</v>
      </c>
      <c r="H5327" s="12">
        <v>0.46724537037037034</v>
      </c>
      <c r="I5327" t="s">
        <v>1376</v>
      </c>
      <c r="J5327" s="13">
        <v>1000</v>
      </c>
      <c r="K5327">
        <v>3.5390000000000001</v>
      </c>
      <c r="L5327" s="14">
        <f t="shared" si="252"/>
        <v>3539</v>
      </c>
      <c r="M5327" s="14">
        <v>3539</v>
      </c>
      <c r="N5327" t="s">
        <v>1377</v>
      </c>
      <c r="O5327" t="s">
        <v>22</v>
      </c>
      <c r="P5327">
        <v>20604536261</v>
      </c>
      <c r="Q5327">
        <v>3</v>
      </c>
      <c r="R5327" t="s">
        <v>19</v>
      </c>
      <c r="S5327">
        <v>5664</v>
      </c>
      <c r="T5327" s="15">
        <v>44092</v>
      </c>
      <c r="U5327">
        <v>3539</v>
      </c>
      <c r="V5327" t="s">
        <v>23</v>
      </c>
      <c r="W5327" t="s">
        <v>24</v>
      </c>
      <c r="X5327" t="s">
        <v>25</v>
      </c>
    </row>
    <row r="5328" spans="1:24" x14ac:dyDescent="0.25">
      <c r="A5328" s="8">
        <v>10622</v>
      </c>
      <c r="B5328" t="s">
        <v>7591</v>
      </c>
      <c r="C5328" s="9" t="s">
        <v>19</v>
      </c>
      <c r="D5328" s="9">
        <v>5665</v>
      </c>
      <c r="E5328" s="9">
        <f t="shared" si="250"/>
        <v>5665</v>
      </c>
      <c r="F5328" s="10">
        <f t="shared" si="251"/>
        <v>0</v>
      </c>
      <c r="G5328" s="11">
        <v>44092</v>
      </c>
      <c r="H5328" s="12">
        <v>0.46800925925925929</v>
      </c>
      <c r="I5328" t="s">
        <v>7592</v>
      </c>
      <c r="J5328" s="13">
        <v>1443.05</v>
      </c>
      <c r="K5328">
        <v>3.536</v>
      </c>
      <c r="L5328" s="14">
        <f t="shared" si="252"/>
        <v>5102.6247999999996</v>
      </c>
      <c r="M5328" s="14">
        <v>5102.62</v>
      </c>
      <c r="N5328" t="s">
        <v>7593</v>
      </c>
      <c r="O5328" t="s">
        <v>22</v>
      </c>
      <c r="P5328">
        <v>20604536261</v>
      </c>
      <c r="Q5328">
        <v>3</v>
      </c>
      <c r="R5328" t="s">
        <v>19</v>
      </c>
      <c r="S5328">
        <v>5665</v>
      </c>
      <c r="T5328" s="15">
        <v>44092</v>
      </c>
      <c r="U5328">
        <v>5102.62</v>
      </c>
      <c r="V5328" t="s">
        <v>23</v>
      </c>
      <c r="W5328" t="s">
        <v>24</v>
      </c>
      <c r="X5328" t="s">
        <v>25</v>
      </c>
    </row>
    <row r="5329" spans="1:24" x14ac:dyDescent="0.25">
      <c r="A5329" s="8">
        <v>10624</v>
      </c>
      <c r="B5329" t="s">
        <v>7594</v>
      </c>
      <c r="C5329" s="9" t="s">
        <v>19</v>
      </c>
      <c r="D5329" s="9">
        <v>5666</v>
      </c>
      <c r="E5329" s="9">
        <f t="shared" si="250"/>
        <v>5666</v>
      </c>
      <c r="F5329" s="10">
        <f t="shared" si="251"/>
        <v>0</v>
      </c>
      <c r="G5329" s="11">
        <v>44092</v>
      </c>
      <c r="H5329" s="12">
        <v>0.46818287037037037</v>
      </c>
      <c r="I5329" t="s">
        <v>7090</v>
      </c>
      <c r="J5329" s="13">
        <v>989.82</v>
      </c>
      <c r="K5329">
        <v>3.536</v>
      </c>
      <c r="L5329" s="14">
        <f t="shared" si="252"/>
        <v>3500.0035200000002</v>
      </c>
      <c r="M5329" s="14">
        <v>3500</v>
      </c>
      <c r="N5329" t="s">
        <v>7091</v>
      </c>
      <c r="O5329" t="s">
        <v>22</v>
      </c>
      <c r="P5329">
        <v>20604536261</v>
      </c>
      <c r="Q5329">
        <v>3</v>
      </c>
      <c r="R5329" t="s">
        <v>19</v>
      </c>
      <c r="S5329">
        <v>5666</v>
      </c>
      <c r="T5329" s="15">
        <v>44092</v>
      </c>
      <c r="U5329">
        <v>3500</v>
      </c>
      <c r="V5329" t="s">
        <v>23</v>
      </c>
      <c r="W5329" t="s">
        <v>24</v>
      </c>
      <c r="X5329" t="s">
        <v>25</v>
      </c>
    </row>
    <row r="5330" spans="1:24" x14ac:dyDescent="0.25">
      <c r="A5330" s="8">
        <v>10627</v>
      </c>
      <c r="B5330" t="s">
        <v>7595</v>
      </c>
      <c r="C5330" s="9" t="s">
        <v>19</v>
      </c>
      <c r="D5330" s="9">
        <v>5667</v>
      </c>
      <c r="E5330" s="9">
        <f t="shared" si="250"/>
        <v>5667</v>
      </c>
      <c r="F5330" s="10">
        <f t="shared" si="251"/>
        <v>0</v>
      </c>
      <c r="G5330" s="11">
        <v>44092</v>
      </c>
      <c r="H5330" s="12">
        <v>0.46949074074074071</v>
      </c>
      <c r="I5330" t="s">
        <v>7529</v>
      </c>
      <c r="J5330" s="13">
        <v>500</v>
      </c>
      <c r="K5330">
        <v>3.536</v>
      </c>
      <c r="L5330" s="14">
        <f t="shared" si="252"/>
        <v>1768</v>
      </c>
      <c r="M5330" s="14">
        <v>1768</v>
      </c>
      <c r="N5330" t="s">
        <v>7530</v>
      </c>
      <c r="O5330" t="s">
        <v>22</v>
      </c>
      <c r="P5330">
        <v>20604536261</v>
      </c>
      <c r="Q5330">
        <v>3</v>
      </c>
      <c r="R5330" t="s">
        <v>19</v>
      </c>
      <c r="S5330">
        <v>5667</v>
      </c>
      <c r="T5330" s="15">
        <v>44092</v>
      </c>
      <c r="U5330">
        <v>1768</v>
      </c>
      <c r="V5330" t="s">
        <v>23</v>
      </c>
      <c r="W5330" t="s">
        <v>24</v>
      </c>
      <c r="X5330" t="s">
        <v>25</v>
      </c>
    </row>
    <row r="5331" spans="1:24" x14ac:dyDescent="0.25">
      <c r="A5331" s="8">
        <v>10631</v>
      </c>
      <c r="B5331" t="s">
        <v>7596</v>
      </c>
      <c r="C5331" s="9" t="s">
        <v>19</v>
      </c>
      <c r="D5331" s="9">
        <v>5668</v>
      </c>
      <c r="E5331" s="9">
        <f t="shared" si="250"/>
        <v>5668</v>
      </c>
      <c r="F5331" s="10">
        <f t="shared" si="251"/>
        <v>0</v>
      </c>
      <c r="G5331" s="11">
        <v>44092</v>
      </c>
      <c r="H5331" s="12">
        <v>0.46968750000000004</v>
      </c>
      <c r="I5331" t="s">
        <v>1877</v>
      </c>
      <c r="J5331" s="13">
        <v>260</v>
      </c>
      <c r="K5331">
        <v>3.5350000000000001</v>
      </c>
      <c r="L5331" s="14">
        <f t="shared" si="252"/>
        <v>919.1</v>
      </c>
      <c r="M5331" s="14">
        <v>919.1</v>
      </c>
      <c r="N5331" t="s">
        <v>1878</v>
      </c>
      <c r="O5331" t="s">
        <v>22</v>
      </c>
      <c r="P5331">
        <v>20604536261</v>
      </c>
      <c r="Q5331">
        <v>3</v>
      </c>
      <c r="R5331" t="s">
        <v>19</v>
      </c>
      <c r="S5331">
        <v>5668</v>
      </c>
      <c r="T5331" s="15">
        <v>44092</v>
      </c>
      <c r="U5331">
        <v>919.1</v>
      </c>
      <c r="V5331" t="s">
        <v>23</v>
      </c>
      <c r="W5331" t="s">
        <v>24</v>
      </c>
      <c r="X5331" t="s">
        <v>25</v>
      </c>
    </row>
    <row r="5332" spans="1:24" x14ac:dyDescent="0.25">
      <c r="A5332" s="8">
        <v>10633</v>
      </c>
      <c r="B5332" t="s">
        <v>7597</v>
      </c>
      <c r="C5332" s="9" t="s">
        <v>19</v>
      </c>
      <c r="D5332" s="9">
        <v>5669</v>
      </c>
      <c r="E5332" s="9">
        <f t="shared" si="250"/>
        <v>5669</v>
      </c>
      <c r="F5332" s="10">
        <f t="shared" si="251"/>
        <v>0</v>
      </c>
      <c r="G5332" s="11">
        <v>44092</v>
      </c>
      <c r="H5332" s="12">
        <v>0.46987268518518516</v>
      </c>
      <c r="I5332" t="s">
        <v>6381</v>
      </c>
      <c r="J5332" s="13">
        <v>3000</v>
      </c>
      <c r="K5332">
        <v>3.54</v>
      </c>
      <c r="L5332" s="14">
        <f t="shared" si="252"/>
        <v>10620</v>
      </c>
      <c r="M5332" s="14">
        <v>10620</v>
      </c>
      <c r="N5332" t="s">
        <v>6382</v>
      </c>
      <c r="O5332" t="s">
        <v>22</v>
      </c>
      <c r="P5332">
        <v>20604536261</v>
      </c>
      <c r="Q5332">
        <v>3</v>
      </c>
      <c r="R5332" t="s">
        <v>19</v>
      </c>
      <c r="S5332">
        <v>5669</v>
      </c>
      <c r="T5332" s="15">
        <v>44092</v>
      </c>
      <c r="U5332">
        <v>10620</v>
      </c>
      <c r="V5332" t="s">
        <v>23</v>
      </c>
      <c r="W5332" t="s">
        <v>24</v>
      </c>
      <c r="X5332" t="s">
        <v>25</v>
      </c>
    </row>
    <row r="5333" spans="1:24" x14ac:dyDescent="0.25">
      <c r="A5333" s="8">
        <v>10634</v>
      </c>
      <c r="B5333" t="s">
        <v>7598</v>
      </c>
      <c r="C5333" s="9" t="s">
        <v>19</v>
      </c>
      <c r="D5333" s="9">
        <v>5670</v>
      </c>
      <c r="E5333" s="9">
        <f t="shared" si="250"/>
        <v>5670</v>
      </c>
      <c r="F5333" s="10">
        <f t="shared" si="251"/>
        <v>0</v>
      </c>
      <c r="G5333" s="11">
        <v>44092</v>
      </c>
      <c r="H5333" s="12">
        <v>0.47006944444444443</v>
      </c>
      <c r="I5333" t="s">
        <v>3544</v>
      </c>
      <c r="J5333" s="13">
        <v>135.01</v>
      </c>
      <c r="K5333">
        <v>3.5390000000000001</v>
      </c>
      <c r="L5333" s="14">
        <f t="shared" si="252"/>
        <v>477.80038999999999</v>
      </c>
      <c r="M5333" s="14">
        <v>477.8</v>
      </c>
      <c r="N5333" t="s">
        <v>3545</v>
      </c>
      <c r="O5333" t="s">
        <v>22</v>
      </c>
      <c r="P5333">
        <v>20604536261</v>
      </c>
      <c r="Q5333">
        <v>3</v>
      </c>
      <c r="R5333" t="s">
        <v>19</v>
      </c>
      <c r="S5333">
        <v>5670</v>
      </c>
      <c r="T5333" s="15">
        <v>44092</v>
      </c>
      <c r="U5333">
        <v>477.8</v>
      </c>
      <c r="V5333" t="s">
        <v>23</v>
      </c>
      <c r="W5333" t="s">
        <v>24</v>
      </c>
      <c r="X5333" t="s">
        <v>25</v>
      </c>
    </row>
    <row r="5334" spans="1:24" x14ac:dyDescent="0.25">
      <c r="A5334" s="8">
        <v>10636</v>
      </c>
      <c r="B5334" t="s">
        <v>7599</v>
      </c>
      <c r="C5334" s="9" t="s">
        <v>19</v>
      </c>
      <c r="D5334" s="9">
        <v>5671</v>
      </c>
      <c r="E5334" s="9">
        <f t="shared" si="250"/>
        <v>5671</v>
      </c>
      <c r="F5334" s="10">
        <f t="shared" si="251"/>
        <v>0</v>
      </c>
      <c r="G5334" s="11">
        <v>44092</v>
      </c>
      <c r="H5334" s="12">
        <v>0.47045138888888888</v>
      </c>
      <c r="I5334" t="s">
        <v>7592</v>
      </c>
      <c r="J5334" s="13">
        <v>10</v>
      </c>
      <c r="K5334">
        <v>3.54</v>
      </c>
      <c r="L5334" s="14">
        <f t="shared" si="252"/>
        <v>35.4</v>
      </c>
      <c r="M5334" s="14">
        <v>35.4</v>
      </c>
      <c r="N5334" t="s">
        <v>7593</v>
      </c>
      <c r="O5334" t="s">
        <v>22</v>
      </c>
      <c r="P5334">
        <v>20604536261</v>
      </c>
      <c r="Q5334">
        <v>3</v>
      </c>
      <c r="R5334" t="s">
        <v>19</v>
      </c>
      <c r="S5334">
        <v>5671</v>
      </c>
      <c r="T5334" s="15">
        <v>44092</v>
      </c>
      <c r="U5334">
        <v>35.4</v>
      </c>
      <c r="V5334" t="s">
        <v>23</v>
      </c>
      <c r="W5334" t="s">
        <v>24</v>
      </c>
      <c r="X5334" t="s">
        <v>25</v>
      </c>
    </row>
    <row r="5335" spans="1:24" x14ac:dyDescent="0.25">
      <c r="A5335" s="8">
        <v>10637</v>
      </c>
      <c r="B5335" t="s">
        <v>7600</v>
      </c>
      <c r="C5335" s="9" t="s">
        <v>19</v>
      </c>
      <c r="D5335" s="9">
        <v>5672</v>
      </c>
      <c r="E5335" s="9">
        <f t="shared" si="250"/>
        <v>5672</v>
      </c>
      <c r="F5335" s="10">
        <f t="shared" si="251"/>
        <v>0</v>
      </c>
      <c r="G5335" s="11">
        <v>44092</v>
      </c>
      <c r="H5335" s="12">
        <v>0.47062500000000002</v>
      </c>
      <c r="I5335" t="s">
        <v>1268</v>
      </c>
      <c r="J5335" s="13">
        <v>7911.84</v>
      </c>
      <c r="K5335">
        <v>3.5390000000000001</v>
      </c>
      <c r="L5335" s="14">
        <f t="shared" si="252"/>
        <v>28000.001760000003</v>
      </c>
      <c r="M5335" s="14">
        <v>28000</v>
      </c>
      <c r="N5335" t="s">
        <v>1269</v>
      </c>
      <c r="O5335" t="s">
        <v>22</v>
      </c>
      <c r="P5335">
        <v>20604536261</v>
      </c>
      <c r="Q5335">
        <v>3</v>
      </c>
      <c r="R5335" t="s">
        <v>19</v>
      </c>
      <c r="S5335">
        <v>5672</v>
      </c>
      <c r="T5335" s="15">
        <v>44092</v>
      </c>
      <c r="U5335">
        <v>28000</v>
      </c>
      <c r="V5335" t="s">
        <v>23</v>
      </c>
      <c r="W5335" t="s">
        <v>24</v>
      </c>
      <c r="X5335" t="s">
        <v>25</v>
      </c>
    </row>
    <row r="5336" spans="1:24" x14ac:dyDescent="0.25">
      <c r="A5336" s="8">
        <v>10639</v>
      </c>
      <c r="B5336" t="s">
        <v>7601</v>
      </c>
      <c r="C5336" s="9" t="s">
        <v>19</v>
      </c>
      <c r="D5336" s="9">
        <v>5673</v>
      </c>
      <c r="E5336" s="9">
        <f t="shared" si="250"/>
        <v>5673</v>
      </c>
      <c r="F5336" s="10">
        <f t="shared" si="251"/>
        <v>0</v>
      </c>
      <c r="G5336" s="11">
        <v>44092</v>
      </c>
      <c r="H5336" s="12">
        <v>0.47091435185185188</v>
      </c>
      <c r="I5336" t="s">
        <v>6999</v>
      </c>
      <c r="J5336" s="13">
        <v>31</v>
      </c>
      <c r="K5336">
        <v>3.52</v>
      </c>
      <c r="L5336" s="14">
        <f t="shared" si="252"/>
        <v>109.12</v>
      </c>
      <c r="M5336" s="14">
        <v>109.12</v>
      </c>
      <c r="N5336" t="s">
        <v>7000</v>
      </c>
      <c r="O5336" t="s">
        <v>37</v>
      </c>
      <c r="P5336">
        <v>20604536261</v>
      </c>
      <c r="Q5336">
        <v>3</v>
      </c>
      <c r="R5336" t="s">
        <v>19</v>
      </c>
      <c r="S5336">
        <v>5673</v>
      </c>
      <c r="T5336" s="15">
        <v>44092</v>
      </c>
      <c r="U5336">
        <v>109.12</v>
      </c>
      <c r="V5336" t="s">
        <v>23</v>
      </c>
      <c r="W5336" t="s">
        <v>24</v>
      </c>
      <c r="X5336" t="s">
        <v>25</v>
      </c>
    </row>
    <row r="5337" spans="1:24" x14ac:dyDescent="0.25">
      <c r="A5337" s="8">
        <v>10643</v>
      </c>
      <c r="B5337" t="s">
        <v>7602</v>
      </c>
      <c r="C5337" s="9" t="s">
        <v>19</v>
      </c>
      <c r="D5337" s="9">
        <v>5674</v>
      </c>
      <c r="E5337" s="9">
        <f t="shared" si="250"/>
        <v>5674</v>
      </c>
      <c r="F5337" s="10">
        <f t="shared" si="251"/>
        <v>0</v>
      </c>
      <c r="G5337" s="11">
        <v>44092</v>
      </c>
      <c r="H5337" s="12">
        <v>0.47109953703703705</v>
      </c>
      <c r="I5337" t="s">
        <v>1959</v>
      </c>
      <c r="J5337" s="13">
        <v>2820</v>
      </c>
      <c r="K5337">
        <v>3.5379999999999998</v>
      </c>
      <c r="L5337" s="14">
        <f t="shared" si="252"/>
        <v>9977.16</v>
      </c>
      <c r="M5337" s="14">
        <v>9977.16</v>
      </c>
      <c r="N5337" t="s">
        <v>1960</v>
      </c>
      <c r="O5337" t="s">
        <v>22</v>
      </c>
      <c r="P5337">
        <v>20604536261</v>
      </c>
      <c r="Q5337">
        <v>3</v>
      </c>
      <c r="R5337" t="s">
        <v>19</v>
      </c>
      <c r="S5337">
        <v>5674</v>
      </c>
      <c r="T5337" s="15">
        <v>44092</v>
      </c>
      <c r="U5337">
        <v>9977.16</v>
      </c>
      <c r="V5337" t="s">
        <v>23</v>
      </c>
      <c r="W5337" t="s">
        <v>24</v>
      </c>
      <c r="X5337" t="s">
        <v>25</v>
      </c>
    </row>
    <row r="5338" spans="1:24" x14ac:dyDescent="0.25">
      <c r="A5338" s="8">
        <v>10647</v>
      </c>
      <c r="B5338" t="s">
        <v>7603</v>
      </c>
      <c r="C5338" s="9" t="s">
        <v>19</v>
      </c>
      <c r="D5338" s="9">
        <v>5675</v>
      </c>
      <c r="E5338" s="9">
        <f t="shared" si="250"/>
        <v>5675</v>
      </c>
      <c r="F5338" s="10">
        <f t="shared" si="251"/>
        <v>0</v>
      </c>
      <c r="G5338" s="11">
        <v>44092</v>
      </c>
      <c r="H5338" s="12">
        <v>0.47174768518518517</v>
      </c>
      <c r="I5338" t="s">
        <v>7604</v>
      </c>
      <c r="J5338" s="13">
        <v>5000</v>
      </c>
      <c r="K5338">
        <v>3.5211999999999999</v>
      </c>
      <c r="L5338" s="14">
        <f t="shared" si="252"/>
        <v>17606</v>
      </c>
      <c r="M5338" s="14">
        <v>17606</v>
      </c>
      <c r="N5338" t="s">
        <v>7605</v>
      </c>
      <c r="O5338" t="s">
        <v>37</v>
      </c>
      <c r="P5338">
        <v>20604536261</v>
      </c>
      <c r="Q5338">
        <v>3</v>
      </c>
      <c r="R5338" t="s">
        <v>19</v>
      </c>
      <c r="S5338">
        <v>5675</v>
      </c>
      <c r="T5338" s="15">
        <v>44092</v>
      </c>
      <c r="U5338">
        <v>17606</v>
      </c>
      <c r="V5338" t="s">
        <v>23</v>
      </c>
      <c r="W5338" t="s">
        <v>24</v>
      </c>
      <c r="X5338" t="s">
        <v>25</v>
      </c>
    </row>
    <row r="5339" spans="1:24" x14ac:dyDescent="0.25">
      <c r="A5339" s="8">
        <v>10649</v>
      </c>
      <c r="B5339" t="s">
        <v>7606</v>
      </c>
      <c r="C5339" s="9" t="s">
        <v>19</v>
      </c>
      <c r="D5339" s="9">
        <v>5676</v>
      </c>
      <c r="E5339" s="9">
        <f t="shared" si="250"/>
        <v>5676</v>
      </c>
      <c r="F5339" s="10">
        <f t="shared" si="251"/>
        <v>0</v>
      </c>
      <c r="G5339" s="11">
        <v>44092</v>
      </c>
      <c r="H5339" s="12">
        <v>0.47188657407407408</v>
      </c>
      <c r="I5339" t="s">
        <v>1132</v>
      </c>
      <c r="J5339" s="13">
        <v>71</v>
      </c>
      <c r="K5339">
        <v>3.5211999999999999</v>
      </c>
      <c r="L5339" s="14">
        <f t="shared" si="252"/>
        <v>250.0052</v>
      </c>
      <c r="M5339" s="14">
        <v>250.01</v>
      </c>
      <c r="N5339" t="s">
        <v>1133</v>
      </c>
      <c r="O5339" t="s">
        <v>37</v>
      </c>
      <c r="P5339">
        <v>20604536261</v>
      </c>
      <c r="Q5339">
        <v>3</v>
      </c>
      <c r="R5339" t="s">
        <v>19</v>
      </c>
      <c r="S5339">
        <v>5676</v>
      </c>
      <c r="T5339" s="15">
        <v>44092</v>
      </c>
      <c r="U5339">
        <v>250.01</v>
      </c>
      <c r="V5339" t="s">
        <v>23</v>
      </c>
      <c r="W5339" t="s">
        <v>24</v>
      </c>
      <c r="X5339" t="s">
        <v>25</v>
      </c>
    </row>
    <row r="5340" spans="1:24" x14ac:dyDescent="0.25">
      <c r="A5340" s="8">
        <v>10650</v>
      </c>
      <c r="B5340" t="s">
        <v>7607</v>
      </c>
      <c r="C5340" s="9" t="s">
        <v>19</v>
      </c>
      <c r="D5340" s="9">
        <v>5677</v>
      </c>
      <c r="E5340" s="9">
        <f t="shared" si="250"/>
        <v>5677</v>
      </c>
      <c r="F5340" s="10">
        <f t="shared" si="251"/>
        <v>0</v>
      </c>
      <c r="G5340" s="11">
        <v>44092</v>
      </c>
      <c r="H5340" s="12">
        <v>0.47204861111111113</v>
      </c>
      <c r="I5340" t="s">
        <v>673</v>
      </c>
      <c r="J5340" s="13">
        <v>380</v>
      </c>
      <c r="K5340">
        <v>3.52</v>
      </c>
      <c r="L5340" s="14">
        <f t="shared" si="252"/>
        <v>1337.6</v>
      </c>
      <c r="M5340" s="14">
        <v>1337.6</v>
      </c>
      <c r="N5340" t="s">
        <v>674</v>
      </c>
      <c r="O5340" t="s">
        <v>37</v>
      </c>
      <c r="P5340">
        <v>20604536261</v>
      </c>
      <c r="Q5340">
        <v>3</v>
      </c>
      <c r="R5340" t="s">
        <v>19</v>
      </c>
      <c r="S5340">
        <v>5677</v>
      </c>
      <c r="T5340" s="15">
        <v>44092</v>
      </c>
      <c r="U5340">
        <v>1337.6</v>
      </c>
      <c r="V5340" t="s">
        <v>23</v>
      </c>
      <c r="W5340" t="s">
        <v>24</v>
      </c>
      <c r="X5340" t="s">
        <v>25</v>
      </c>
    </row>
    <row r="5341" spans="1:24" x14ac:dyDescent="0.25">
      <c r="A5341" s="8">
        <v>10651</v>
      </c>
      <c r="B5341" t="s">
        <v>7608</v>
      </c>
      <c r="C5341" s="9" t="s">
        <v>19</v>
      </c>
      <c r="D5341" s="9">
        <v>5678</v>
      </c>
      <c r="E5341" s="9">
        <f t="shared" ref="E5341:E5404" si="253">+E5340+1</f>
        <v>5678</v>
      </c>
      <c r="F5341" s="10">
        <f t="shared" si="251"/>
        <v>0</v>
      </c>
      <c r="G5341" s="11">
        <v>44092</v>
      </c>
      <c r="H5341" s="12">
        <v>0.47237268518518521</v>
      </c>
      <c r="I5341" t="s">
        <v>48</v>
      </c>
      <c r="J5341" s="13">
        <v>2000</v>
      </c>
      <c r="K5341">
        <v>3.5379999999999998</v>
      </c>
      <c r="L5341" s="14">
        <f t="shared" si="252"/>
        <v>7076</v>
      </c>
      <c r="M5341" s="14">
        <v>7076</v>
      </c>
      <c r="N5341" t="s">
        <v>49</v>
      </c>
      <c r="O5341" t="s">
        <v>22</v>
      </c>
      <c r="P5341">
        <v>20604536261</v>
      </c>
      <c r="Q5341">
        <v>3</v>
      </c>
      <c r="R5341" t="s">
        <v>19</v>
      </c>
      <c r="S5341">
        <v>5678</v>
      </c>
      <c r="T5341" s="15">
        <v>44092</v>
      </c>
      <c r="U5341">
        <v>7076</v>
      </c>
      <c r="V5341" t="s">
        <v>23</v>
      </c>
      <c r="W5341" t="s">
        <v>24</v>
      </c>
      <c r="X5341" t="s">
        <v>25</v>
      </c>
    </row>
    <row r="5342" spans="1:24" x14ac:dyDescent="0.25">
      <c r="A5342" s="8">
        <v>10653</v>
      </c>
      <c r="B5342" t="s">
        <v>7609</v>
      </c>
      <c r="C5342" s="9" t="s">
        <v>19</v>
      </c>
      <c r="D5342" s="9">
        <v>5679</v>
      </c>
      <c r="E5342" s="9">
        <f t="shared" si="253"/>
        <v>5679</v>
      </c>
      <c r="F5342" s="10">
        <f t="shared" si="251"/>
        <v>0</v>
      </c>
      <c r="G5342" s="11">
        <v>44092</v>
      </c>
      <c r="H5342" s="12">
        <v>0.47317129629629634</v>
      </c>
      <c r="I5342" t="s">
        <v>7167</v>
      </c>
      <c r="J5342" s="13">
        <v>3020.85</v>
      </c>
      <c r="K5342">
        <v>3.5379999999999998</v>
      </c>
      <c r="L5342" s="14">
        <f t="shared" si="252"/>
        <v>10687.7673</v>
      </c>
      <c r="M5342" s="14">
        <v>10687.77</v>
      </c>
      <c r="N5342" t="s">
        <v>7168</v>
      </c>
      <c r="O5342" t="s">
        <v>22</v>
      </c>
      <c r="P5342">
        <v>20604536261</v>
      </c>
      <c r="Q5342">
        <v>3</v>
      </c>
      <c r="R5342" t="s">
        <v>19</v>
      </c>
      <c r="S5342">
        <v>5679</v>
      </c>
      <c r="T5342" s="15">
        <v>44092</v>
      </c>
      <c r="U5342">
        <v>10687.77</v>
      </c>
      <c r="V5342" t="s">
        <v>23</v>
      </c>
      <c r="W5342" t="s">
        <v>24</v>
      </c>
      <c r="X5342" t="s">
        <v>25</v>
      </c>
    </row>
    <row r="5343" spans="1:24" x14ac:dyDescent="0.25">
      <c r="A5343" s="8">
        <v>10654</v>
      </c>
      <c r="B5343" t="s">
        <v>7610</v>
      </c>
      <c r="C5343" s="9" t="s">
        <v>19</v>
      </c>
      <c r="D5343" s="9">
        <v>5680</v>
      </c>
      <c r="E5343" s="9">
        <f t="shared" si="253"/>
        <v>5680</v>
      </c>
      <c r="F5343" s="10">
        <f t="shared" si="251"/>
        <v>0</v>
      </c>
      <c r="G5343" s="11">
        <v>44092</v>
      </c>
      <c r="H5343" s="12">
        <v>0.47342592592592592</v>
      </c>
      <c r="I5343" t="s">
        <v>6350</v>
      </c>
      <c r="J5343" s="13">
        <v>98.05</v>
      </c>
      <c r="K5343">
        <v>3.5390000000000001</v>
      </c>
      <c r="L5343" s="14">
        <f t="shared" si="252"/>
        <v>346.99894999999998</v>
      </c>
      <c r="M5343" s="14">
        <v>347</v>
      </c>
      <c r="N5343" t="s">
        <v>6351</v>
      </c>
      <c r="O5343" t="s">
        <v>22</v>
      </c>
      <c r="P5343">
        <v>20604536261</v>
      </c>
      <c r="Q5343">
        <v>3</v>
      </c>
      <c r="R5343" t="s">
        <v>19</v>
      </c>
      <c r="S5343">
        <v>5680</v>
      </c>
      <c r="T5343" s="15">
        <v>44092</v>
      </c>
      <c r="U5343">
        <v>347</v>
      </c>
      <c r="V5343" t="s">
        <v>23</v>
      </c>
      <c r="W5343" t="s">
        <v>24</v>
      </c>
      <c r="X5343" t="s">
        <v>25</v>
      </c>
    </row>
    <row r="5344" spans="1:24" x14ac:dyDescent="0.25">
      <c r="A5344" s="8">
        <v>10657</v>
      </c>
      <c r="B5344" t="s">
        <v>7611</v>
      </c>
      <c r="C5344" s="9" t="s">
        <v>19</v>
      </c>
      <c r="D5344" s="9">
        <v>5681</v>
      </c>
      <c r="E5344" s="9">
        <f t="shared" si="253"/>
        <v>5681</v>
      </c>
      <c r="F5344" s="10">
        <f t="shared" si="251"/>
        <v>0</v>
      </c>
      <c r="G5344" s="11">
        <v>44092</v>
      </c>
      <c r="H5344" s="12">
        <v>0.473599537037037</v>
      </c>
      <c r="I5344" t="s">
        <v>5536</v>
      </c>
      <c r="J5344" s="13">
        <v>8.48</v>
      </c>
      <c r="K5344">
        <v>3.5390000000000001</v>
      </c>
      <c r="L5344" s="14">
        <f t="shared" si="252"/>
        <v>30.010720000000003</v>
      </c>
      <c r="M5344" s="14">
        <v>30.01</v>
      </c>
      <c r="N5344" t="s">
        <v>5537</v>
      </c>
      <c r="O5344" t="s">
        <v>22</v>
      </c>
      <c r="P5344">
        <v>20604536261</v>
      </c>
      <c r="Q5344">
        <v>3</v>
      </c>
      <c r="R5344" t="s">
        <v>19</v>
      </c>
      <c r="S5344">
        <v>5681</v>
      </c>
      <c r="T5344" s="15">
        <v>44092</v>
      </c>
      <c r="U5344">
        <v>30.01</v>
      </c>
      <c r="V5344" t="s">
        <v>23</v>
      </c>
      <c r="W5344" t="s">
        <v>24</v>
      </c>
      <c r="X5344" t="s">
        <v>25</v>
      </c>
    </row>
    <row r="5345" spans="1:24" x14ac:dyDescent="0.25">
      <c r="A5345" s="8">
        <v>10658</v>
      </c>
      <c r="B5345" t="s">
        <v>7612</v>
      </c>
      <c r="C5345" s="9" t="s">
        <v>19</v>
      </c>
      <c r="D5345" s="9">
        <v>5682</v>
      </c>
      <c r="E5345" s="9">
        <f t="shared" si="253"/>
        <v>5682</v>
      </c>
      <c r="F5345" s="10">
        <f t="shared" si="251"/>
        <v>0</v>
      </c>
      <c r="G5345" s="11">
        <v>44092</v>
      </c>
      <c r="H5345" s="12">
        <v>0.48342592592592593</v>
      </c>
      <c r="I5345" t="s">
        <v>4730</v>
      </c>
      <c r="J5345" s="13">
        <v>2310</v>
      </c>
      <c r="K5345">
        <v>3.5379999999999998</v>
      </c>
      <c r="L5345" s="14">
        <f t="shared" si="252"/>
        <v>8172.78</v>
      </c>
      <c r="M5345" s="14">
        <v>8172.78</v>
      </c>
      <c r="N5345" t="s">
        <v>4731</v>
      </c>
      <c r="O5345" t="s">
        <v>22</v>
      </c>
      <c r="P5345">
        <v>20604536261</v>
      </c>
      <c r="Q5345">
        <v>3</v>
      </c>
      <c r="R5345" t="s">
        <v>19</v>
      </c>
      <c r="S5345">
        <v>5682</v>
      </c>
      <c r="T5345" s="15">
        <v>44092</v>
      </c>
      <c r="U5345">
        <v>8172.78</v>
      </c>
      <c r="V5345" t="s">
        <v>23</v>
      </c>
      <c r="W5345" t="s">
        <v>24</v>
      </c>
      <c r="X5345" t="s">
        <v>25</v>
      </c>
    </row>
    <row r="5346" spans="1:24" x14ac:dyDescent="0.25">
      <c r="A5346" s="8">
        <v>10660</v>
      </c>
      <c r="B5346" t="s">
        <v>7613</v>
      </c>
      <c r="C5346" s="9" t="s">
        <v>19</v>
      </c>
      <c r="D5346" s="9">
        <v>5683</v>
      </c>
      <c r="E5346" s="9">
        <f t="shared" si="253"/>
        <v>5683</v>
      </c>
      <c r="F5346" s="10">
        <f t="shared" si="251"/>
        <v>0</v>
      </c>
      <c r="G5346" s="11">
        <v>44092</v>
      </c>
      <c r="H5346" s="12">
        <v>0.48358796296296297</v>
      </c>
      <c r="I5346" t="s">
        <v>4558</v>
      </c>
      <c r="J5346" s="13">
        <v>5000</v>
      </c>
      <c r="K5346">
        <v>3.5350000000000001</v>
      </c>
      <c r="L5346" s="14">
        <f t="shared" si="252"/>
        <v>17675</v>
      </c>
      <c r="M5346" s="14">
        <v>17675</v>
      </c>
      <c r="N5346" t="s">
        <v>4559</v>
      </c>
      <c r="O5346" t="s">
        <v>22</v>
      </c>
      <c r="P5346">
        <v>20604536261</v>
      </c>
      <c r="Q5346">
        <v>3</v>
      </c>
      <c r="R5346" t="s">
        <v>19</v>
      </c>
      <c r="S5346">
        <v>5683</v>
      </c>
      <c r="T5346" s="15">
        <v>44092</v>
      </c>
      <c r="U5346">
        <v>17675</v>
      </c>
      <c r="V5346" t="s">
        <v>23</v>
      </c>
      <c r="W5346" t="s">
        <v>24</v>
      </c>
      <c r="X5346" t="s">
        <v>25</v>
      </c>
    </row>
    <row r="5347" spans="1:24" x14ac:dyDescent="0.25">
      <c r="A5347" s="8">
        <v>10588</v>
      </c>
      <c r="B5347" t="s">
        <v>7614</v>
      </c>
      <c r="C5347" s="9" t="s">
        <v>19</v>
      </c>
      <c r="D5347" s="9">
        <v>5684</v>
      </c>
      <c r="E5347" s="9">
        <f t="shared" si="253"/>
        <v>5684</v>
      </c>
      <c r="F5347" s="10">
        <f t="shared" si="251"/>
        <v>0</v>
      </c>
      <c r="G5347" s="11">
        <v>44092</v>
      </c>
      <c r="H5347" s="12">
        <v>0.49155092592592592</v>
      </c>
      <c r="I5347" t="s">
        <v>7518</v>
      </c>
      <c r="J5347" s="13">
        <v>2826</v>
      </c>
      <c r="K5347">
        <v>3.5379999999999998</v>
      </c>
      <c r="L5347" s="14">
        <f t="shared" si="252"/>
        <v>9998.387999999999</v>
      </c>
      <c r="M5347" s="14">
        <v>9998.39</v>
      </c>
      <c r="N5347" t="s">
        <v>7519</v>
      </c>
      <c r="O5347" t="s">
        <v>22</v>
      </c>
      <c r="P5347">
        <v>20604536261</v>
      </c>
      <c r="Q5347">
        <v>3</v>
      </c>
      <c r="R5347" t="s">
        <v>19</v>
      </c>
      <c r="S5347">
        <v>5684</v>
      </c>
      <c r="T5347" s="15">
        <v>44092</v>
      </c>
      <c r="U5347">
        <v>9998.39</v>
      </c>
      <c r="V5347" t="s">
        <v>23</v>
      </c>
      <c r="W5347" t="s">
        <v>24</v>
      </c>
      <c r="X5347" t="s">
        <v>25</v>
      </c>
    </row>
    <row r="5348" spans="1:24" x14ac:dyDescent="0.25">
      <c r="A5348" s="8">
        <v>10561</v>
      </c>
      <c r="B5348" t="s">
        <v>7615</v>
      </c>
      <c r="C5348" s="9" t="s">
        <v>19</v>
      </c>
      <c r="D5348" s="9">
        <v>5685</v>
      </c>
      <c r="E5348" s="9">
        <f t="shared" si="253"/>
        <v>5685</v>
      </c>
      <c r="F5348" s="10">
        <f t="shared" si="251"/>
        <v>0</v>
      </c>
      <c r="G5348" s="11">
        <v>44092</v>
      </c>
      <c r="H5348" s="12">
        <v>0.49252314814814818</v>
      </c>
      <c r="I5348" t="s">
        <v>828</v>
      </c>
      <c r="J5348" s="13">
        <v>2000</v>
      </c>
      <c r="K5348">
        <v>3.5379999999999998</v>
      </c>
      <c r="L5348" s="14">
        <f t="shared" si="252"/>
        <v>7076</v>
      </c>
      <c r="M5348" s="14">
        <v>7076</v>
      </c>
      <c r="N5348" t="s">
        <v>829</v>
      </c>
      <c r="O5348" t="s">
        <v>22</v>
      </c>
      <c r="P5348">
        <v>20604536261</v>
      </c>
      <c r="Q5348">
        <v>3</v>
      </c>
      <c r="R5348" t="s">
        <v>19</v>
      </c>
      <c r="S5348">
        <v>5685</v>
      </c>
      <c r="T5348" s="15">
        <v>44092</v>
      </c>
      <c r="U5348">
        <v>7076</v>
      </c>
      <c r="V5348" t="s">
        <v>23</v>
      </c>
      <c r="W5348" t="s">
        <v>24</v>
      </c>
      <c r="X5348" t="s">
        <v>25</v>
      </c>
    </row>
    <row r="5349" spans="1:24" x14ac:dyDescent="0.25">
      <c r="A5349" s="8">
        <v>10656</v>
      </c>
      <c r="B5349" t="s">
        <v>7616</v>
      </c>
      <c r="C5349" s="9" t="s">
        <v>19</v>
      </c>
      <c r="D5349" s="9">
        <v>5686</v>
      </c>
      <c r="E5349" s="9">
        <f t="shared" si="253"/>
        <v>5686</v>
      </c>
      <c r="F5349" s="10">
        <f t="shared" si="251"/>
        <v>0</v>
      </c>
      <c r="G5349" s="11">
        <v>44092</v>
      </c>
      <c r="H5349" s="12">
        <v>0.64039351851851845</v>
      </c>
      <c r="I5349" t="s">
        <v>358</v>
      </c>
      <c r="J5349" s="13">
        <v>2000</v>
      </c>
      <c r="K5349">
        <v>3.5379999999999998</v>
      </c>
      <c r="L5349" s="14">
        <f t="shared" si="252"/>
        <v>7076</v>
      </c>
      <c r="M5349" s="14">
        <v>7076</v>
      </c>
      <c r="N5349" t="s">
        <v>359</v>
      </c>
      <c r="O5349" t="s">
        <v>22</v>
      </c>
      <c r="P5349">
        <v>20604536261</v>
      </c>
      <c r="Q5349">
        <v>3</v>
      </c>
      <c r="R5349" t="s">
        <v>19</v>
      </c>
      <c r="S5349">
        <v>5686</v>
      </c>
      <c r="T5349" s="15">
        <v>44092</v>
      </c>
      <c r="U5349">
        <v>7076</v>
      </c>
      <c r="V5349" t="s">
        <v>23</v>
      </c>
      <c r="W5349" t="s">
        <v>24</v>
      </c>
      <c r="X5349" t="s">
        <v>25</v>
      </c>
    </row>
    <row r="5350" spans="1:24" x14ac:dyDescent="0.25">
      <c r="A5350" s="8">
        <v>10662</v>
      </c>
      <c r="B5350" t="s">
        <v>7617</v>
      </c>
      <c r="C5350" s="9" t="s">
        <v>19</v>
      </c>
      <c r="D5350" s="9">
        <v>5687</v>
      </c>
      <c r="E5350" s="9">
        <f t="shared" si="253"/>
        <v>5687</v>
      </c>
      <c r="F5350" s="10">
        <f t="shared" si="251"/>
        <v>0</v>
      </c>
      <c r="G5350" s="11">
        <v>44092</v>
      </c>
      <c r="H5350" s="12">
        <v>0.64145833333333335</v>
      </c>
      <c r="I5350" t="s">
        <v>5288</v>
      </c>
      <c r="J5350" s="13">
        <v>1600</v>
      </c>
      <c r="K5350">
        <v>3.5350000000000001</v>
      </c>
      <c r="L5350" s="14">
        <f t="shared" si="252"/>
        <v>5656</v>
      </c>
      <c r="M5350" s="14">
        <v>5656</v>
      </c>
      <c r="N5350" t="s">
        <v>5289</v>
      </c>
      <c r="O5350" t="s">
        <v>22</v>
      </c>
      <c r="P5350">
        <v>20604536261</v>
      </c>
      <c r="Q5350">
        <v>3</v>
      </c>
      <c r="R5350" t="s">
        <v>19</v>
      </c>
      <c r="S5350">
        <v>5687</v>
      </c>
      <c r="T5350" s="15">
        <v>44092</v>
      </c>
      <c r="U5350">
        <v>5656</v>
      </c>
      <c r="V5350" t="s">
        <v>23</v>
      </c>
      <c r="W5350" t="s">
        <v>24</v>
      </c>
      <c r="X5350" t="s">
        <v>25</v>
      </c>
    </row>
    <row r="5351" spans="1:24" x14ac:dyDescent="0.25">
      <c r="A5351" s="8">
        <v>10663</v>
      </c>
      <c r="B5351" t="s">
        <v>7618</v>
      </c>
      <c r="C5351" s="9" t="s">
        <v>19</v>
      </c>
      <c r="D5351" s="9">
        <v>5688</v>
      </c>
      <c r="E5351" s="9">
        <f t="shared" si="253"/>
        <v>5688</v>
      </c>
      <c r="F5351" s="10">
        <f t="shared" si="251"/>
        <v>0</v>
      </c>
      <c r="G5351" s="11">
        <v>44092</v>
      </c>
      <c r="H5351" s="12">
        <v>0.64175925925925925</v>
      </c>
      <c r="I5351" t="s">
        <v>303</v>
      </c>
      <c r="J5351" s="13">
        <v>500</v>
      </c>
      <c r="K5351">
        <v>3.5230000000000001</v>
      </c>
      <c r="L5351" s="14">
        <f t="shared" si="252"/>
        <v>1761.5</v>
      </c>
      <c r="M5351" s="14">
        <v>1761.5</v>
      </c>
      <c r="N5351" t="s">
        <v>304</v>
      </c>
      <c r="O5351" t="s">
        <v>37</v>
      </c>
      <c r="P5351">
        <v>20604536261</v>
      </c>
      <c r="Q5351">
        <v>3</v>
      </c>
      <c r="R5351" t="s">
        <v>19</v>
      </c>
      <c r="S5351">
        <v>5688</v>
      </c>
      <c r="T5351" s="15">
        <v>44092</v>
      </c>
      <c r="U5351">
        <v>1761.5</v>
      </c>
      <c r="V5351" t="s">
        <v>23</v>
      </c>
      <c r="W5351" t="s">
        <v>24</v>
      </c>
      <c r="X5351" t="s">
        <v>25</v>
      </c>
    </row>
    <row r="5352" spans="1:24" x14ac:dyDescent="0.25">
      <c r="A5352" s="8">
        <v>10666</v>
      </c>
      <c r="B5352" t="s">
        <v>7619</v>
      </c>
      <c r="C5352" s="9" t="s">
        <v>19</v>
      </c>
      <c r="D5352" s="9">
        <v>5689</v>
      </c>
      <c r="E5352" s="9">
        <f t="shared" si="253"/>
        <v>5689</v>
      </c>
      <c r="F5352" s="10">
        <f t="shared" si="251"/>
        <v>0</v>
      </c>
      <c r="G5352" s="11">
        <v>44092</v>
      </c>
      <c r="H5352" s="12">
        <v>0.64194444444444443</v>
      </c>
      <c r="I5352" t="s">
        <v>2284</v>
      </c>
      <c r="J5352" s="13">
        <v>20</v>
      </c>
      <c r="K5352">
        <v>3.536</v>
      </c>
      <c r="L5352" s="14">
        <f t="shared" si="252"/>
        <v>70.72</v>
      </c>
      <c r="M5352" s="14">
        <v>70.72</v>
      </c>
      <c r="N5352" t="s">
        <v>2285</v>
      </c>
      <c r="O5352" t="s">
        <v>22</v>
      </c>
      <c r="P5352">
        <v>20604536261</v>
      </c>
      <c r="Q5352">
        <v>3</v>
      </c>
      <c r="R5352" t="s">
        <v>19</v>
      </c>
      <c r="S5352">
        <v>5689</v>
      </c>
      <c r="T5352" s="15">
        <v>44092</v>
      </c>
      <c r="U5352">
        <v>70.72</v>
      </c>
      <c r="V5352" t="s">
        <v>23</v>
      </c>
      <c r="W5352" t="s">
        <v>24</v>
      </c>
      <c r="X5352" t="s">
        <v>25</v>
      </c>
    </row>
    <row r="5353" spans="1:24" x14ac:dyDescent="0.25">
      <c r="A5353" s="8">
        <v>10667</v>
      </c>
      <c r="B5353" t="s">
        <v>7620</v>
      </c>
      <c r="C5353" s="9" t="s">
        <v>19</v>
      </c>
      <c r="D5353" s="9">
        <v>5690</v>
      </c>
      <c r="E5353" s="9">
        <f t="shared" si="253"/>
        <v>5690</v>
      </c>
      <c r="F5353" s="10">
        <f t="shared" si="251"/>
        <v>0</v>
      </c>
      <c r="G5353" s="11">
        <v>44092</v>
      </c>
      <c r="H5353" s="12">
        <v>0.64226851851851852</v>
      </c>
      <c r="I5353" t="s">
        <v>251</v>
      </c>
      <c r="J5353" s="13">
        <v>50</v>
      </c>
      <c r="K5353">
        <v>3.536</v>
      </c>
      <c r="L5353" s="14">
        <f t="shared" si="252"/>
        <v>176.8</v>
      </c>
      <c r="M5353" s="14">
        <v>176.8</v>
      </c>
      <c r="N5353" t="s">
        <v>252</v>
      </c>
      <c r="O5353" t="s">
        <v>22</v>
      </c>
      <c r="P5353">
        <v>20604536261</v>
      </c>
      <c r="Q5353">
        <v>3</v>
      </c>
      <c r="R5353" t="s">
        <v>19</v>
      </c>
      <c r="S5353">
        <v>5690</v>
      </c>
      <c r="T5353" s="15">
        <v>44092</v>
      </c>
      <c r="U5353">
        <v>176.8</v>
      </c>
      <c r="V5353" t="s">
        <v>23</v>
      </c>
      <c r="W5353" t="s">
        <v>24</v>
      </c>
      <c r="X5353" t="s">
        <v>25</v>
      </c>
    </row>
    <row r="5354" spans="1:24" x14ac:dyDescent="0.25">
      <c r="A5354" s="8">
        <v>10669</v>
      </c>
      <c r="B5354" t="s">
        <v>7621</v>
      </c>
      <c r="C5354" s="9" t="s">
        <v>19</v>
      </c>
      <c r="D5354" s="9">
        <v>5691</v>
      </c>
      <c r="E5354" s="9">
        <f t="shared" si="253"/>
        <v>5691</v>
      </c>
      <c r="F5354" s="10">
        <f t="shared" si="251"/>
        <v>0</v>
      </c>
      <c r="G5354" s="11">
        <v>44092</v>
      </c>
      <c r="H5354" s="12">
        <v>0.64245370370370369</v>
      </c>
      <c r="I5354" t="s">
        <v>5455</v>
      </c>
      <c r="J5354" s="13">
        <v>1000</v>
      </c>
      <c r="K5354">
        <v>3.5350000000000001</v>
      </c>
      <c r="L5354" s="14">
        <f t="shared" si="252"/>
        <v>3535</v>
      </c>
      <c r="M5354" s="14">
        <v>3535</v>
      </c>
      <c r="N5354" t="s">
        <v>5456</v>
      </c>
      <c r="O5354" t="s">
        <v>22</v>
      </c>
      <c r="P5354">
        <v>20604536261</v>
      </c>
      <c r="Q5354">
        <v>3</v>
      </c>
      <c r="R5354" t="s">
        <v>19</v>
      </c>
      <c r="S5354">
        <v>5691</v>
      </c>
      <c r="T5354" s="15">
        <v>44092</v>
      </c>
      <c r="U5354">
        <v>3535</v>
      </c>
      <c r="V5354" t="s">
        <v>23</v>
      </c>
      <c r="W5354" t="s">
        <v>24</v>
      </c>
      <c r="X5354" t="s">
        <v>25</v>
      </c>
    </row>
    <row r="5355" spans="1:24" x14ac:dyDescent="0.25">
      <c r="A5355" s="8">
        <v>10671</v>
      </c>
      <c r="B5355" t="s">
        <v>7622</v>
      </c>
      <c r="C5355" s="9" t="s">
        <v>19</v>
      </c>
      <c r="D5355" s="9">
        <v>5692</v>
      </c>
      <c r="E5355" s="9">
        <f t="shared" si="253"/>
        <v>5692</v>
      </c>
      <c r="F5355" s="10">
        <f t="shared" si="251"/>
        <v>0</v>
      </c>
      <c r="G5355" s="11">
        <v>44092</v>
      </c>
      <c r="H5355" s="12">
        <v>0.64309027777777772</v>
      </c>
      <c r="I5355" t="s">
        <v>4558</v>
      </c>
      <c r="J5355" s="13">
        <v>1700</v>
      </c>
      <c r="K5355">
        <v>3.5329999999999999</v>
      </c>
      <c r="L5355" s="14">
        <f t="shared" si="252"/>
        <v>6006.0999999999995</v>
      </c>
      <c r="M5355" s="14">
        <v>6006.1</v>
      </c>
      <c r="N5355" t="s">
        <v>4559</v>
      </c>
      <c r="O5355" t="s">
        <v>22</v>
      </c>
      <c r="P5355">
        <v>20604536261</v>
      </c>
      <c r="Q5355">
        <v>3</v>
      </c>
      <c r="R5355" t="s">
        <v>19</v>
      </c>
      <c r="S5355">
        <v>5692</v>
      </c>
      <c r="T5355" s="15">
        <v>44092</v>
      </c>
      <c r="U5355">
        <v>6006.1</v>
      </c>
      <c r="V5355" t="s">
        <v>23</v>
      </c>
      <c r="W5355" t="s">
        <v>24</v>
      </c>
      <c r="X5355" t="s">
        <v>25</v>
      </c>
    </row>
    <row r="5356" spans="1:24" x14ac:dyDescent="0.25">
      <c r="A5356" s="8">
        <v>10672</v>
      </c>
      <c r="B5356" t="s">
        <v>7623</v>
      </c>
      <c r="C5356" s="9" t="s">
        <v>19</v>
      </c>
      <c r="D5356" s="9">
        <v>5693</v>
      </c>
      <c r="E5356" s="9">
        <f t="shared" si="253"/>
        <v>5693</v>
      </c>
      <c r="F5356" s="10">
        <f t="shared" si="251"/>
        <v>0</v>
      </c>
      <c r="G5356" s="11">
        <v>44092</v>
      </c>
      <c r="H5356" s="12">
        <v>0.64329861111111108</v>
      </c>
      <c r="I5356" t="s">
        <v>1268</v>
      </c>
      <c r="J5356" s="13">
        <v>7801.98</v>
      </c>
      <c r="K5356">
        <v>3.5350000000000001</v>
      </c>
      <c r="L5356" s="14">
        <f t="shared" si="252"/>
        <v>27579.999299999999</v>
      </c>
      <c r="M5356" s="14">
        <v>27580</v>
      </c>
      <c r="N5356" t="s">
        <v>1269</v>
      </c>
      <c r="O5356" t="s">
        <v>22</v>
      </c>
      <c r="P5356">
        <v>20604536261</v>
      </c>
      <c r="Q5356">
        <v>3</v>
      </c>
      <c r="R5356" t="s">
        <v>19</v>
      </c>
      <c r="S5356">
        <v>5693</v>
      </c>
      <c r="T5356" s="15">
        <v>44092</v>
      </c>
      <c r="U5356">
        <v>27580</v>
      </c>
      <c r="V5356" t="s">
        <v>23</v>
      </c>
      <c r="W5356" t="s">
        <v>24</v>
      </c>
      <c r="X5356" t="s">
        <v>25</v>
      </c>
    </row>
    <row r="5357" spans="1:24" x14ac:dyDescent="0.25">
      <c r="A5357" s="8">
        <v>10676</v>
      </c>
      <c r="B5357" t="s">
        <v>7624</v>
      </c>
      <c r="C5357" s="9" t="s">
        <v>19</v>
      </c>
      <c r="D5357" s="9">
        <v>5694</v>
      </c>
      <c r="E5357" s="9">
        <f t="shared" si="253"/>
        <v>5694</v>
      </c>
      <c r="F5357" s="10">
        <f t="shared" si="251"/>
        <v>0</v>
      </c>
      <c r="G5357" s="11">
        <v>44092</v>
      </c>
      <c r="H5357" s="12">
        <v>0.64370370370370367</v>
      </c>
      <c r="I5357" t="s">
        <v>2288</v>
      </c>
      <c r="J5357" s="13">
        <v>1131.8599999999999</v>
      </c>
      <c r="K5357">
        <v>3.5339999999999998</v>
      </c>
      <c r="L5357" s="14">
        <f t="shared" si="252"/>
        <v>3999.9932399999993</v>
      </c>
      <c r="M5357" s="14">
        <v>3999.99</v>
      </c>
      <c r="N5357" t="s">
        <v>2289</v>
      </c>
      <c r="O5357" t="s">
        <v>22</v>
      </c>
      <c r="P5357">
        <v>20604536261</v>
      </c>
      <c r="Q5357">
        <v>3</v>
      </c>
      <c r="R5357" t="s">
        <v>19</v>
      </c>
      <c r="S5357">
        <v>5694</v>
      </c>
      <c r="T5357" s="15">
        <v>44092</v>
      </c>
      <c r="U5357">
        <v>3999.99</v>
      </c>
      <c r="V5357" t="s">
        <v>23</v>
      </c>
      <c r="W5357" t="s">
        <v>24</v>
      </c>
      <c r="X5357" t="s">
        <v>25</v>
      </c>
    </row>
    <row r="5358" spans="1:24" x14ac:dyDescent="0.25">
      <c r="A5358" s="8">
        <v>10679</v>
      </c>
      <c r="B5358" t="s">
        <v>7625</v>
      </c>
      <c r="C5358" s="9" t="s">
        <v>19</v>
      </c>
      <c r="D5358" s="9">
        <v>5695</v>
      </c>
      <c r="E5358" s="9">
        <f t="shared" si="253"/>
        <v>5695</v>
      </c>
      <c r="F5358" s="10">
        <f t="shared" si="251"/>
        <v>0</v>
      </c>
      <c r="G5358" s="11">
        <v>44092</v>
      </c>
      <c r="H5358" s="12">
        <v>0.64393518518518522</v>
      </c>
      <c r="I5358" t="s">
        <v>7626</v>
      </c>
      <c r="J5358" s="13">
        <v>500</v>
      </c>
      <c r="K5358">
        <v>3.5339999999999998</v>
      </c>
      <c r="L5358" s="14">
        <f t="shared" si="252"/>
        <v>1767</v>
      </c>
      <c r="M5358" s="14">
        <v>1767</v>
      </c>
      <c r="N5358" t="s">
        <v>7627</v>
      </c>
      <c r="O5358" t="s">
        <v>22</v>
      </c>
      <c r="P5358">
        <v>20604536261</v>
      </c>
      <c r="Q5358">
        <v>3</v>
      </c>
      <c r="R5358" t="s">
        <v>19</v>
      </c>
      <c r="S5358">
        <v>5695</v>
      </c>
      <c r="T5358" s="15">
        <v>44092</v>
      </c>
      <c r="U5358">
        <v>1767</v>
      </c>
      <c r="V5358" t="s">
        <v>23</v>
      </c>
      <c r="W5358" t="s">
        <v>24</v>
      </c>
      <c r="X5358" t="s">
        <v>25</v>
      </c>
    </row>
    <row r="5359" spans="1:24" x14ac:dyDescent="0.25">
      <c r="A5359" s="8">
        <v>10681</v>
      </c>
      <c r="B5359" t="s">
        <v>7628</v>
      </c>
      <c r="C5359" s="9" t="s">
        <v>19</v>
      </c>
      <c r="D5359" s="9">
        <v>5696</v>
      </c>
      <c r="E5359" s="9">
        <f t="shared" si="253"/>
        <v>5696</v>
      </c>
      <c r="F5359" s="10">
        <f t="shared" si="251"/>
        <v>0</v>
      </c>
      <c r="G5359" s="11">
        <v>44092</v>
      </c>
      <c r="H5359" s="12">
        <v>0.64591435185185186</v>
      </c>
      <c r="I5359" t="s">
        <v>7629</v>
      </c>
      <c r="J5359" s="13">
        <v>1500</v>
      </c>
      <c r="K5359">
        <v>3.5154999999999998</v>
      </c>
      <c r="L5359" s="14">
        <f t="shared" si="252"/>
        <v>5273.25</v>
      </c>
      <c r="M5359" s="14">
        <v>5273.25</v>
      </c>
      <c r="N5359" t="s">
        <v>7630</v>
      </c>
      <c r="O5359" t="s">
        <v>37</v>
      </c>
      <c r="P5359">
        <v>20604536261</v>
      </c>
      <c r="Q5359">
        <v>3</v>
      </c>
      <c r="R5359" t="s">
        <v>19</v>
      </c>
      <c r="S5359">
        <v>5696</v>
      </c>
      <c r="T5359" s="15">
        <v>44092</v>
      </c>
      <c r="U5359">
        <v>5273.25</v>
      </c>
      <c r="V5359" t="s">
        <v>23</v>
      </c>
      <c r="W5359" t="s">
        <v>24</v>
      </c>
      <c r="X5359" t="s">
        <v>25</v>
      </c>
    </row>
    <row r="5360" spans="1:24" x14ac:dyDescent="0.25">
      <c r="A5360" s="8">
        <v>10682</v>
      </c>
      <c r="B5360" t="s">
        <v>7631</v>
      </c>
      <c r="C5360" s="9" t="s">
        <v>19</v>
      </c>
      <c r="D5360" s="9">
        <v>5697</v>
      </c>
      <c r="E5360" s="9">
        <f t="shared" si="253"/>
        <v>5697</v>
      </c>
      <c r="F5360" s="10">
        <f t="shared" si="251"/>
        <v>0</v>
      </c>
      <c r="G5360" s="11">
        <v>44092</v>
      </c>
      <c r="H5360" s="12">
        <v>0.64609953703703704</v>
      </c>
      <c r="I5360" t="s">
        <v>3364</v>
      </c>
      <c r="J5360" s="13">
        <v>2000</v>
      </c>
      <c r="K5360">
        <v>3.532</v>
      </c>
      <c r="L5360" s="14">
        <f t="shared" si="252"/>
        <v>7064</v>
      </c>
      <c r="M5360" s="14">
        <v>7064</v>
      </c>
      <c r="N5360" t="s">
        <v>3365</v>
      </c>
      <c r="O5360" t="s">
        <v>22</v>
      </c>
      <c r="P5360">
        <v>20604536261</v>
      </c>
      <c r="Q5360">
        <v>3</v>
      </c>
      <c r="R5360" t="s">
        <v>19</v>
      </c>
      <c r="S5360">
        <v>5697</v>
      </c>
      <c r="T5360" s="15">
        <v>44092</v>
      </c>
      <c r="U5360">
        <v>7064</v>
      </c>
      <c r="V5360" t="s">
        <v>23</v>
      </c>
      <c r="W5360" t="s">
        <v>24</v>
      </c>
      <c r="X5360" t="s">
        <v>25</v>
      </c>
    </row>
    <row r="5361" spans="1:24" x14ac:dyDescent="0.25">
      <c r="A5361" s="8">
        <v>10683</v>
      </c>
      <c r="B5361" t="s">
        <v>7632</v>
      </c>
      <c r="C5361" s="9" t="s">
        <v>19</v>
      </c>
      <c r="D5361" s="9">
        <v>5698</v>
      </c>
      <c r="E5361" s="9">
        <f t="shared" si="253"/>
        <v>5698</v>
      </c>
      <c r="F5361" s="10">
        <f t="shared" si="251"/>
        <v>0</v>
      </c>
      <c r="G5361" s="11">
        <v>44092</v>
      </c>
      <c r="H5361" s="12">
        <v>0.64626157407407414</v>
      </c>
      <c r="I5361" t="s">
        <v>2929</v>
      </c>
      <c r="J5361" s="13">
        <v>10000</v>
      </c>
      <c r="K5361">
        <v>3.532</v>
      </c>
      <c r="L5361" s="14">
        <f t="shared" si="252"/>
        <v>35320</v>
      </c>
      <c r="M5361" s="14">
        <v>35320</v>
      </c>
      <c r="N5361" t="s">
        <v>2930</v>
      </c>
      <c r="O5361" t="s">
        <v>22</v>
      </c>
      <c r="P5361">
        <v>20604536261</v>
      </c>
      <c r="Q5361">
        <v>3</v>
      </c>
      <c r="R5361" t="s">
        <v>19</v>
      </c>
      <c r="S5361">
        <v>5698</v>
      </c>
      <c r="T5361" s="15">
        <v>44092</v>
      </c>
      <c r="U5361">
        <v>35320</v>
      </c>
      <c r="V5361" t="s">
        <v>23</v>
      </c>
      <c r="W5361" t="s">
        <v>24</v>
      </c>
      <c r="X5361" t="s">
        <v>25</v>
      </c>
    </row>
    <row r="5362" spans="1:24" x14ac:dyDescent="0.25">
      <c r="A5362" s="8">
        <v>10684</v>
      </c>
      <c r="B5362" t="s">
        <v>7633</v>
      </c>
      <c r="C5362" s="9" t="s">
        <v>19</v>
      </c>
      <c r="D5362" s="9">
        <v>5699</v>
      </c>
      <c r="E5362" s="9">
        <f t="shared" si="253"/>
        <v>5699</v>
      </c>
      <c r="F5362" s="10">
        <f t="shared" si="251"/>
        <v>0</v>
      </c>
      <c r="G5362" s="11">
        <v>44092</v>
      </c>
      <c r="H5362" s="12">
        <v>0.64660879629629631</v>
      </c>
      <c r="I5362" t="s">
        <v>2041</v>
      </c>
      <c r="J5362" s="13">
        <v>5000</v>
      </c>
      <c r="K5362">
        <v>3.532</v>
      </c>
      <c r="L5362" s="14">
        <f t="shared" si="252"/>
        <v>17660</v>
      </c>
      <c r="M5362" s="14">
        <v>17660</v>
      </c>
      <c r="N5362" t="s">
        <v>2042</v>
      </c>
      <c r="O5362" t="s">
        <v>22</v>
      </c>
      <c r="P5362">
        <v>20604536261</v>
      </c>
      <c r="Q5362">
        <v>3</v>
      </c>
      <c r="R5362" t="s">
        <v>19</v>
      </c>
      <c r="S5362">
        <v>5699</v>
      </c>
      <c r="T5362" s="15">
        <v>44092</v>
      </c>
      <c r="U5362">
        <v>17660</v>
      </c>
      <c r="V5362" t="s">
        <v>23</v>
      </c>
      <c r="W5362" t="s">
        <v>24</v>
      </c>
      <c r="X5362" t="s">
        <v>25</v>
      </c>
    </row>
    <row r="5363" spans="1:24" x14ac:dyDescent="0.25">
      <c r="A5363" s="8">
        <v>10687</v>
      </c>
      <c r="B5363" t="s">
        <v>7634</v>
      </c>
      <c r="C5363" s="9" t="s">
        <v>19</v>
      </c>
      <c r="D5363" s="9">
        <v>5700</v>
      </c>
      <c r="E5363" s="9">
        <f t="shared" si="253"/>
        <v>5700</v>
      </c>
      <c r="F5363" s="10">
        <f t="shared" si="251"/>
        <v>0</v>
      </c>
      <c r="G5363" s="11">
        <v>44092</v>
      </c>
      <c r="H5363" s="12">
        <v>0.64728009259259256</v>
      </c>
      <c r="I5363" t="s">
        <v>7529</v>
      </c>
      <c r="J5363" s="13">
        <v>1100</v>
      </c>
      <c r="K5363">
        <v>3.5329999999999999</v>
      </c>
      <c r="L5363" s="14">
        <f t="shared" si="252"/>
        <v>3886.2999999999997</v>
      </c>
      <c r="M5363" s="14">
        <v>3886.3</v>
      </c>
      <c r="N5363" t="s">
        <v>7530</v>
      </c>
      <c r="O5363" t="s">
        <v>22</v>
      </c>
      <c r="P5363">
        <v>20604536261</v>
      </c>
      <c r="Q5363">
        <v>3</v>
      </c>
      <c r="R5363" t="s">
        <v>19</v>
      </c>
      <c r="S5363">
        <v>5700</v>
      </c>
      <c r="T5363" s="15">
        <v>44092</v>
      </c>
      <c r="U5363">
        <v>3886.3</v>
      </c>
      <c r="V5363" t="s">
        <v>23</v>
      </c>
      <c r="W5363" t="s">
        <v>24</v>
      </c>
      <c r="X5363" t="s">
        <v>25</v>
      </c>
    </row>
    <row r="5364" spans="1:24" x14ac:dyDescent="0.25">
      <c r="A5364" s="8">
        <v>10688</v>
      </c>
      <c r="B5364" t="s">
        <v>7635</v>
      </c>
      <c r="C5364" s="9" t="s">
        <v>19</v>
      </c>
      <c r="D5364" s="9">
        <v>5701</v>
      </c>
      <c r="E5364" s="9">
        <f t="shared" si="253"/>
        <v>5701</v>
      </c>
      <c r="F5364" s="10">
        <f t="shared" si="251"/>
        <v>0</v>
      </c>
      <c r="G5364" s="11">
        <v>44092</v>
      </c>
      <c r="H5364" s="12">
        <v>0.6474537037037037</v>
      </c>
      <c r="I5364" t="s">
        <v>6778</v>
      </c>
      <c r="J5364" s="13">
        <v>281.06</v>
      </c>
      <c r="K5364">
        <v>3.5329999999999999</v>
      </c>
      <c r="L5364" s="14">
        <f t="shared" si="252"/>
        <v>992.98497999999995</v>
      </c>
      <c r="M5364" s="14">
        <v>992.98</v>
      </c>
      <c r="N5364" t="s">
        <v>6779</v>
      </c>
      <c r="O5364" t="s">
        <v>22</v>
      </c>
      <c r="P5364">
        <v>20604536261</v>
      </c>
      <c r="Q5364">
        <v>3</v>
      </c>
      <c r="R5364" t="s">
        <v>19</v>
      </c>
      <c r="S5364">
        <v>5701</v>
      </c>
      <c r="T5364" s="15">
        <v>44092</v>
      </c>
      <c r="U5364">
        <v>992.98</v>
      </c>
      <c r="V5364" t="s">
        <v>23</v>
      </c>
      <c r="W5364" t="s">
        <v>24</v>
      </c>
      <c r="X5364" t="s">
        <v>25</v>
      </c>
    </row>
    <row r="5365" spans="1:24" x14ac:dyDescent="0.25">
      <c r="A5365" s="8">
        <v>10689</v>
      </c>
      <c r="B5365" t="s">
        <v>7636</v>
      </c>
      <c r="C5365" s="9" t="s">
        <v>19</v>
      </c>
      <c r="D5365" s="9">
        <v>5702</v>
      </c>
      <c r="E5365" s="9">
        <f t="shared" si="253"/>
        <v>5702</v>
      </c>
      <c r="F5365" s="10">
        <f t="shared" si="251"/>
        <v>0</v>
      </c>
      <c r="G5365" s="11">
        <v>44092</v>
      </c>
      <c r="H5365" s="12">
        <v>0.64768518518518514</v>
      </c>
      <c r="I5365" t="s">
        <v>7167</v>
      </c>
      <c r="J5365" s="13">
        <v>300</v>
      </c>
      <c r="K5365">
        <v>3.532</v>
      </c>
      <c r="L5365" s="14">
        <f t="shared" si="252"/>
        <v>1059.5999999999999</v>
      </c>
      <c r="M5365" s="14">
        <v>1059.5999999999999</v>
      </c>
      <c r="N5365" t="s">
        <v>7168</v>
      </c>
      <c r="O5365" t="s">
        <v>22</v>
      </c>
      <c r="P5365">
        <v>20604536261</v>
      </c>
      <c r="Q5365">
        <v>3</v>
      </c>
      <c r="R5365" t="s">
        <v>19</v>
      </c>
      <c r="S5365">
        <v>5702</v>
      </c>
      <c r="T5365" s="15">
        <v>44092</v>
      </c>
      <c r="U5365">
        <v>1059.5999999999999</v>
      </c>
      <c r="V5365" t="s">
        <v>23</v>
      </c>
      <c r="W5365" t="s">
        <v>24</v>
      </c>
      <c r="X5365" t="s">
        <v>25</v>
      </c>
    </row>
    <row r="5366" spans="1:24" x14ac:dyDescent="0.25">
      <c r="A5366" s="8">
        <v>10691</v>
      </c>
      <c r="B5366" t="s">
        <v>7637</v>
      </c>
      <c r="C5366" s="9" t="s">
        <v>19</v>
      </c>
      <c r="D5366" s="9">
        <v>5703</v>
      </c>
      <c r="E5366" s="9">
        <f t="shared" si="253"/>
        <v>5703</v>
      </c>
      <c r="F5366" s="10">
        <f t="shared" si="251"/>
        <v>0</v>
      </c>
      <c r="G5366" s="11">
        <v>44092</v>
      </c>
      <c r="H5366" s="12">
        <v>0.64804398148148146</v>
      </c>
      <c r="I5366" t="s">
        <v>6742</v>
      </c>
      <c r="J5366" s="13">
        <v>14</v>
      </c>
      <c r="K5366">
        <v>3.5329999999999999</v>
      </c>
      <c r="L5366" s="14">
        <f t="shared" si="252"/>
        <v>49.461999999999996</v>
      </c>
      <c r="M5366" s="14">
        <v>49.46</v>
      </c>
      <c r="N5366" t="s">
        <v>6743</v>
      </c>
      <c r="O5366" t="s">
        <v>22</v>
      </c>
      <c r="P5366">
        <v>20604536261</v>
      </c>
      <c r="Q5366">
        <v>3</v>
      </c>
      <c r="R5366" t="s">
        <v>19</v>
      </c>
      <c r="S5366">
        <v>5703</v>
      </c>
      <c r="T5366" s="15">
        <v>44092</v>
      </c>
      <c r="U5366">
        <v>49.46</v>
      </c>
      <c r="V5366" t="s">
        <v>23</v>
      </c>
      <c r="W5366" t="s">
        <v>24</v>
      </c>
      <c r="X5366" t="s">
        <v>25</v>
      </c>
    </row>
    <row r="5367" spans="1:24" x14ac:dyDescent="0.25">
      <c r="A5367" s="8">
        <v>10692</v>
      </c>
      <c r="B5367" t="s">
        <v>7638</v>
      </c>
      <c r="C5367" s="9" t="s">
        <v>19</v>
      </c>
      <c r="D5367" s="9">
        <v>5704</v>
      </c>
      <c r="E5367" s="9">
        <f t="shared" si="253"/>
        <v>5704</v>
      </c>
      <c r="F5367" s="10">
        <f t="shared" si="251"/>
        <v>0</v>
      </c>
      <c r="G5367" s="11">
        <v>44092</v>
      </c>
      <c r="H5367" s="12">
        <v>0.64822916666666663</v>
      </c>
      <c r="I5367" t="s">
        <v>7639</v>
      </c>
      <c r="J5367" s="13">
        <v>275.12</v>
      </c>
      <c r="K5367">
        <v>3.5329999999999999</v>
      </c>
      <c r="L5367" s="14">
        <f t="shared" si="252"/>
        <v>971.99896000000001</v>
      </c>
      <c r="M5367" s="14">
        <v>972</v>
      </c>
      <c r="N5367" t="s">
        <v>7640</v>
      </c>
      <c r="O5367" t="s">
        <v>22</v>
      </c>
      <c r="P5367">
        <v>20604536261</v>
      </c>
      <c r="Q5367">
        <v>3</v>
      </c>
      <c r="R5367" t="s">
        <v>19</v>
      </c>
      <c r="S5367">
        <v>5704</v>
      </c>
      <c r="T5367" s="15">
        <v>44092</v>
      </c>
      <c r="U5367">
        <v>972</v>
      </c>
      <c r="V5367" t="s">
        <v>23</v>
      </c>
      <c r="W5367" t="s">
        <v>24</v>
      </c>
      <c r="X5367" t="s">
        <v>25</v>
      </c>
    </row>
    <row r="5368" spans="1:24" x14ac:dyDescent="0.25">
      <c r="A5368" s="8">
        <v>10694</v>
      </c>
      <c r="B5368" t="s">
        <v>7641</v>
      </c>
      <c r="C5368" s="9" t="s">
        <v>19</v>
      </c>
      <c r="D5368" s="9">
        <v>5705</v>
      </c>
      <c r="E5368" s="9">
        <f t="shared" si="253"/>
        <v>5705</v>
      </c>
      <c r="F5368" s="10">
        <f t="shared" si="251"/>
        <v>0</v>
      </c>
      <c r="G5368" s="11">
        <v>44092</v>
      </c>
      <c r="H5368" s="12">
        <v>0.64854166666666668</v>
      </c>
      <c r="I5368" t="s">
        <v>2894</v>
      </c>
      <c r="J5368" s="13">
        <v>1820</v>
      </c>
      <c r="K5368">
        <v>3.5350000000000001</v>
      </c>
      <c r="L5368" s="14">
        <f t="shared" si="252"/>
        <v>6433.7</v>
      </c>
      <c r="M5368" s="14">
        <v>6433.7</v>
      </c>
      <c r="N5368" t="s">
        <v>2895</v>
      </c>
      <c r="O5368" t="s">
        <v>22</v>
      </c>
      <c r="P5368">
        <v>20604536261</v>
      </c>
      <c r="Q5368">
        <v>3</v>
      </c>
      <c r="R5368" t="s">
        <v>19</v>
      </c>
      <c r="S5368">
        <v>5705</v>
      </c>
      <c r="T5368" s="15">
        <v>44092</v>
      </c>
      <c r="U5368">
        <v>6433.7</v>
      </c>
      <c r="V5368" t="s">
        <v>23</v>
      </c>
      <c r="W5368" t="s">
        <v>24</v>
      </c>
      <c r="X5368" t="s">
        <v>25</v>
      </c>
    </row>
    <row r="5369" spans="1:24" x14ac:dyDescent="0.25">
      <c r="A5369" s="8">
        <v>10697</v>
      </c>
      <c r="B5369" t="s">
        <v>7642</v>
      </c>
      <c r="C5369" s="9" t="s">
        <v>19</v>
      </c>
      <c r="D5369" s="9">
        <v>5706</v>
      </c>
      <c r="E5369" s="9">
        <f t="shared" si="253"/>
        <v>5706</v>
      </c>
      <c r="F5369" s="10">
        <f t="shared" si="251"/>
        <v>0</v>
      </c>
      <c r="G5369" s="11">
        <v>44092</v>
      </c>
      <c r="H5369" s="12">
        <v>0.6491203703703704</v>
      </c>
      <c r="I5369" t="s">
        <v>7626</v>
      </c>
      <c r="J5369" s="13">
        <v>800</v>
      </c>
      <c r="K5369">
        <v>3.5350000000000001</v>
      </c>
      <c r="L5369" s="14">
        <f t="shared" si="252"/>
        <v>2828</v>
      </c>
      <c r="M5369" s="14">
        <v>2828</v>
      </c>
      <c r="N5369" t="s">
        <v>7627</v>
      </c>
      <c r="O5369" t="s">
        <v>22</v>
      </c>
      <c r="P5369">
        <v>20604536261</v>
      </c>
      <c r="Q5369">
        <v>3</v>
      </c>
      <c r="R5369" t="s">
        <v>19</v>
      </c>
      <c r="S5369">
        <v>5706</v>
      </c>
      <c r="T5369" s="15">
        <v>44092</v>
      </c>
      <c r="U5369">
        <v>2828</v>
      </c>
      <c r="V5369" t="s">
        <v>23</v>
      </c>
      <c r="W5369" t="s">
        <v>24</v>
      </c>
      <c r="X5369" t="s">
        <v>25</v>
      </c>
    </row>
    <row r="5370" spans="1:24" x14ac:dyDescent="0.25">
      <c r="A5370" s="8">
        <v>10698</v>
      </c>
      <c r="B5370" t="s">
        <v>7643</v>
      </c>
      <c r="C5370" s="9" t="s">
        <v>19</v>
      </c>
      <c r="D5370" s="9">
        <v>5707</v>
      </c>
      <c r="E5370" s="9">
        <f t="shared" si="253"/>
        <v>5707</v>
      </c>
      <c r="F5370" s="10">
        <f t="shared" si="251"/>
        <v>0</v>
      </c>
      <c r="G5370" s="11">
        <v>44092</v>
      </c>
      <c r="H5370" s="12">
        <v>0.65121527777777777</v>
      </c>
      <c r="I5370" t="s">
        <v>7500</v>
      </c>
      <c r="J5370" s="13">
        <v>7927.52</v>
      </c>
      <c r="K5370">
        <v>3.532</v>
      </c>
      <c r="L5370" s="14">
        <f t="shared" si="252"/>
        <v>28000.000640000002</v>
      </c>
      <c r="M5370" s="14">
        <v>28000</v>
      </c>
      <c r="N5370" t="s">
        <v>7501</v>
      </c>
      <c r="O5370" t="s">
        <v>22</v>
      </c>
      <c r="P5370">
        <v>20604536261</v>
      </c>
      <c r="Q5370">
        <v>3</v>
      </c>
      <c r="R5370" t="s">
        <v>19</v>
      </c>
      <c r="S5370">
        <v>5707</v>
      </c>
      <c r="T5370" s="15">
        <v>44092</v>
      </c>
      <c r="U5370">
        <v>28000</v>
      </c>
      <c r="V5370" t="s">
        <v>23</v>
      </c>
      <c r="W5370" t="s">
        <v>24</v>
      </c>
      <c r="X5370" t="s">
        <v>25</v>
      </c>
    </row>
    <row r="5371" spans="1:24" x14ac:dyDescent="0.25">
      <c r="A5371" s="8">
        <v>10699</v>
      </c>
      <c r="B5371" t="s">
        <v>7644</v>
      </c>
      <c r="C5371" s="9" t="s">
        <v>19</v>
      </c>
      <c r="D5371" s="9">
        <v>5708</v>
      </c>
      <c r="E5371" s="9">
        <f t="shared" si="253"/>
        <v>5708</v>
      </c>
      <c r="F5371" s="10">
        <f t="shared" si="251"/>
        <v>0</v>
      </c>
      <c r="G5371" s="11">
        <v>44092</v>
      </c>
      <c r="H5371" s="12">
        <v>0.65140046296296295</v>
      </c>
      <c r="I5371" t="s">
        <v>4871</v>
      </c>
      <c r="J5371" s="13">
        <v>114</v>
      </c>
      <c r="K5371">
        <v>3.52</v>
      </c>
      <c r="L5371" s="14">
        <f t="shared" si="252"/>
        <v>401.28000000000003</v>
      </c>
      <c r="M5371" s="14">
        <v>401.28</v>
      </c>
      <c r="N5371" t="s">
        <v>4872</v>
      </c>
      <c r="O5371" t="s">
        <v>37</v>
      </c>
      <c r="P5371">
        <v>20604536261</v>
      </c>
      <c r="Q5371">
        <v>3</v>
      </c>
      <c r="R5371" t="s">
        <v>19</v>
      </c>
      <c r="S5371">
        <v>5708</v>
      </c>
      <c r="T5371" s="15">
        <v>44092</v>
      </c>
      <c r="U5371">
        <v>401.28</v>
      </c>
      <c r="V5371" t="s">
        <v>23</v>
      </c>
      <c r="W5371" t="s">
        <v>24</v>
      </c>
      <c r="X5371" t="s">
        <v>25</v>
      </c>
    </row>
    <row r="5372" spans="1:24" x14ac:dyDescent="0.25">
      <c r="A5372" s="8">
        <v>10700</v>
      </c>
      <c r="B5372" t="s">
        <v>7645</v>
      </c>
      <c r="C5372" s="9" t="s">
        <v>19</v>
      </c>
      <c r="D5372" s="9">
        <v>5709</v>
      </c>
      <c r="E5372" s="9">
        <f t="shared" si="253"/>
        <v>5709</v>
      </c>
      <c r="F5372" s="10">
        <f t="shared" si="251"/>
        <v>0</v>
      </c>
      <c r="G5372" s="11">
        <v>44092</v>
      </c>
      <c r="H5372" s="12">
        <v>0.65157407407407408</v>
      </c>
      <c r="I5372" t="s">
        <v>3919</v>
      </c>
      <c r="J5372" s="13">
        <v>1000</v>
      </c>
      <c r="K5372">
        <v>3.536</v>
      </c>
      <c r="L5372" s="14">
        <f t="shared" si="252"/>
        <v>3536</v>
      </c>
      <c r="M5372" s="14">
        <v>3536</v>
      </c>
      <c r="N5372" t="s">
        <v>3920</v>
      </c>
      <c r="O5372" t="s">
        <v>22</v>
      </c>
      <c r="P5372">
        <v>20604536261</v>
      </c>
      <c r="Q5372">
        <v>3</v>
      </c>
      <c r="R5372" t="s">
        <v>19</v>
      </c>
      <c r="S5372">
        <v>5709</v>
      </c>
      <c r="T5372" s="15">
        <v>44092</v>
      </c>
      <c r="U5372">
        <v>3536</v>
      </c>
      <c r="V5372" t="s">
        <v>23</v>
      </c>
      <c r="W5372" t="s">
        <v>24</v>
      </c>
      <c r="X5372" t="s">
        <v>25</v>
      </c>
    </row>
    <row r="5373" spans="1:24" x14ac:dyDescent="0.25">
      <c r="A5373" s="8">
        <v>10701</v>
      </c>
      <c r="B5373" t="s">
        <v>7646</v>
      </c>
      <c r="C5373" s="9" t="s">
        <v>19</v>
      </c>
      <c r="D5373" s="9">
        <v>5710</v>
      </c>
      <c r="E5373" s="9">
        <f t="shared" si="253"/>
        <v>5710</v>
      </c>
      <c r="F5373" s="10">
        <f t="shared" si="251"/>
        <v>0</v>
      </c>
      <c r="G5373" s="11">
        <v>44092</v>
      </c>
      <c r="H5373" s="12">
        <v>0.65179398148148149</v>
      </c>
      <c r="I5373" t="s">
        <v>1615</v>
      </c>
      <c r="J5373" s="13">
        <v>5000</v>
      </c>
      <c r="K5373">
        <v>3.536</v>
      </c>
      <c r="L5373" s="14">
        <f t="shared" si="252"/>
        <v>17680</v>
      </c>
      <c r="M5373" s="14">
        <v>17680</v>
      </c>
      <c r="N5373" t="s">
        <v>1616</v>
      </c>
      <c r="O5373" t="s">
        <v>22</v>
      </c>
      <c r="P5373">
        <v>20604536261</v>
      </c>
      <c r="Q5373">
        <v>3</v>
      </c>
      <c r="R5373" t="s">
        <v>19</v>
      </c>
      <c r="S5373">
        <v>5710</v>
      </c>
      <c r="T5373" s="15">
        <v>44092</v>
      </c>
      <c r="U5373">
        <v>17680</v>
      </c>
      <c r="V5373" t="s">
        <v>23</v>
      </c>
      <c r="W5373" t="s">
        <v>24</v>
      </c>
      <c r="X5373" t="s">
        <v>25</v>
      </c>
    </row>
    <row r="5374" spans="1:24" x14ac:dyDescent="0.25">
      <c r="A5374" s="8">
        <v>10702</v>
      </c>
      <c r="B5374" t="s">
        <v>7647</v>
      </c>
      <c r="C5374" s="9" t="s">
        <v>19</v>
      </c>
      <c r="D5374" s="9">
        <v>5711</v>
      </c>
      <c r="E5374" s="9">
        <f t="shared" si="253"/>
        <v>5711</v>
      </c>
      <c r="F5374" s="10">
        <f t="shared" si="251"/>
        <v>0</v>
      </c>
      <c r="G5374" s="11">
        <v>44092</v>
      </c>
      <c r="H5374" s="12">
        <v>0.65196759259259263</v>
      </c>
      <c r="I5374" t="s">
        <v>7167</v>
      </c>
      <c r="J5374" s="13">
        <v>3030</v>
      </c>
      <c r="K5374">
        <v>3.5345</v>
      </c>
      <c r="L5374" s="14">
        <f t="shared" si="252"/>
        <v>10709.535</v>
      </c>
      <c r="M5374" s="14">
        <v>10709.54</v>
      </c>
      <c r="N5374" t="s">
        <v>7168</v>
      </c>
      <c r="O5374" t="s">
        <v>22</v>
      </c>
      <c r="P5374">
        <v>20604536261</v>
      </c>
      <c r="Q5374">
        <v>3</v>
      </c>
      <c r="R5374" t="s">
        <v>19</v>
      </c>
      <c r="S5374">
        <v>5711</v>
      </c>
      <c r="T5374" s="15">
        <v>44092</v>
      </c>
      <c r="U5374">
        <v>10709.54</v>
      </c>
      <c r="V5374" t="s">
        <v>23</v>
      </c>
      <c r="W5374" t="s">
        <v>24</v>
      </c>
      <c r="X5374" t="s">
        <v>25</v>
      </c>
    </row>
    <row r="5375" spans="1:24" x14ac:dyDescent="0.25">
      <c r="A5375" s="8">
        <v>10703</v>
      </c>
      <c r="B5375" t="s">
        <v>7648</v>
      </c>
      <c r="C5375" s="9" t="s">
        <v>19</v>
      </c>
      <c r="D5375" s="9">
        <v>5712</v>
      </c>
      <c r="E5375" s="9">
        <f t="shared" si="253"/>
        <v>5712</v>
      </c>
      <c r="F5375" s="10">
        <f t="shared" si="251"/>
        <v>0</v>
      </c>
      <c r="G5375" s="11">
        <v>44092</v>
      </c>
      <c r="H5375" s="12">
        <v>0.6521527777777778</v>
      </c>
      <c r="I5375" t="s">
        <v>7500</v>
      </c>
      <c r="J5375" s="13">
        <v>7073.14</v>
      </c>
      <c r="K5375">
        <v>3.5345</v>
      </c>
      <c r="L5375" s="14">
        <f t="shared" si="252"/>
        <v>25000.013330000002</v>
      </c>
      <c r="M5375" s="14">
        <v>25000.01</v>
      </c>
      <c r="N5375" t="s">
        <v>7501</v>
      </c>
      <c r="O5375" t="s">
        <v>22</v>
      </c>
      <c r="P5375">
        <v>20604536261</v>
      </c>
      <c r="Q5375">
        <v>3</v>
      </c>
      <c r="R5375" t="s">
        <v>19</v>
      </c>
      <c r="S5375">
        <v>5712</v>
      </c>
      <c r="T5375" s="15">
        <v>44092</v>
      </c>
      <c r="U5375">
        <v>25000.01</v>
      </c>
      <c r="V5375" t="s">
        <v>23</v>
      </c>
      <c r="W5375" t="s">
        <v>24</v>
      </c>
      <c r="X5375" t="s">
        <v>25</v>
      </c>
    </row>
    <row r="5376" spans="1:24" x14ac:dyDescent="0.25">
      <c r="A5376" s="8">
        <v>10704</v>
      </c>
      <c r="B5376" t="s">
        <v>7649</v>
      </c>
      <c r="C5376" s="9" t="s">
        <v>19</v>
      </c>
      <c r="D5376" s="9">
        <v>5713</v>
      </c>
      <c r="E5376" s="9">
        <f t="shared" si="253"/>
        <v>5713</v>
      </c>
      <c r="F5376" s="10">
        <f t="shared" si="251"/>
        <v>0</v>
      </c>
      <c r="G5376" s="11">
        <v>44092</v>
      </c>
      <c r="H5376" s="12">
        <v>0.65384259259259259</v>
      </c>
      <c r="I5376" t="s">
        <v>1959</v>
      </c>
      <c r="J5376" s="13">
        <v>3080</v>
      </c>
      <c r="K5376">
        <v>3.5345</v>
      </c>
      <c r="L5376" s="14">
        <f t="shared" si="252"/>
        <v>10886.26</v>
      </c>
      <c r="M5376" s="14">
        <v>10886.26</v>
      </c>
      <c r="N5376" t="s">
        <v>1960</v>
      </c>
      <c r="O5376" t="s">
        <v>22</v>
      </c>
      <c r="P5376">
        <v>20604536261</v>
      </c>
      <c r="Q5376">
        <v>3</v>
      </c>
      <c r="R5376" t="s">
        <v>19</v>
      </c>
      <c r="S5376">
        <v>5713</v>
      </c>
      <c r="T5376" s="15">
        <v>44092</v>
      </c>
      <c r="U5376">
        <v>10886.26</v>
      </c>
      <c r="V5376" t="s">
        <v>23</v>
      </c>
      <c r="W5376" t="s">
        <v>24</v>
      </c>
      <c r="X5376" t="s">
        <v>25</v>
      </c>
    </row>
    <row r="5377" spans="1:24" x14ac:dyDescent="0.25">
      <c r="A5377" s="8">
        <v>10705</v>
      </c>
      <c r="B5377" t="s">
        <v>7650</v>
      </c>
      <c r="C5377" s="9" t="s">
        <v>19</v>
      </c>
      <c r="D5377" s="9">
        <v>5714</v>
      </c>
      <c r="E5377" s="9">
        <f t="shared" si="253"/>
        <v>5714</v>
      </c>
      <c r="F5377" s="10">
        <f t="shared" si="251"/>
        <v>0</v>
      </c>
      <c r="G5377" s="11">
        <v>44092</v>
      </c>
      <c r="H5377" s="12">
        <v>0.65405092592592595</v>
      </c>
      <c r="I5377" t="s">
        <v>6697</v>
      </c>
      <c r="J5377" s="13">
        <v>6650</v>
      </c>
      <c r="K5377">
        <v>3.5345</v>
      </c>
      <c r="L5377" s="14">
        <f t="shared" si="252"/>
        <v>23504.424999999999</v>
      </c>
      <c r="M5377" s="14">
        <v>23504.43</v>
      </c>
      <c r="N5377" t="s">
        <v>6698</v>
      </c>
      <c r="O5377" t="s">
        <v>22</v>
      </c>
      <c r="P5377">
        <v>20604536261</v>
      </c>
      <c r="Q5377">
        <v>3</v>
      </c>
      <c r="R5377" t="s">
        <v>19</v>
      </c>
      <c r="S5377">
        <v>5714</v>
      </c>
      <c r="T5377" s="15">
        <v>44092</v>
      </c>
      <c r="U5377">
        <v>23504.43</v>
      </c>
      <c r="V5377" t="s">
        <v>23</v>
      </c>
      <c r="W5377" t="s">
        <v>24</v>
      </c>
      <c r="X5377" t="s">
        <v>25</v>
      </c>
    </row>
    <row r="5378" spans="1:24" x14ac:dyDescent="0.25">
      <c r="A5378" s="8">
        <v>10708</v>
      </c>
      <c r="B5378" t="s">
        <v>7651</v>
      </c>
      <c r="C5378" s="9" t="s">
        <v>19</v>
      </c>
      <c r="D5378" s="9">
        <v>5715</v>
      </c>
      <c r="E5378" s="9">
        <f t="shared" si="253"/>
        <v>5715</v>
      </c>
      <c r="F5378" s="10">
        <f t="shared" si="251"/>
        <v>0</v>
      </c>
      <c r="G5378" s="11">
        <v>44092</v>
      </c>
      <c r="H5378" s="12">
        <v>0.65436342592592589</v>
      </c>
      <c r="I5378" t="s">
        <v>7626</v>
      </c>
      <c r="J5378" s="13">
        <v>1500</v>
      </c>
      <c r="K5378">
        <v>3.5385</v>
      </c>
      <c r="L5378" s="14">
        <f t="shared" si="252"/>
        <v>5307.75</v>
      </c>
      <c r="M5378" s="14">
        <v>5307.75</v>
      </c>
      <c r="N5378" t="s">
        <v>7627</v>
      </c>
      <c r="O5378" t="s">
        <v>22</v>
      </c>
      <c r="P5378">
        <v>20604536261</v>
      </c>
      <c r="Q5378">
        <v>3</v>
      </c>
      <c r="R5378" t="s">
        <v>19</v>
      </c>
      <c r="S5378">
        <v>5715</v>
      </c>
      <c r="T5378" s="15">
        <v>44092</v>
      </c>
      <c r="U5378">
        <v>5307.75</v>
      </c>
      <c r="V5378" t="s">
        <v>23</v>
      </c>
      <c r="W5378" t="s">
        <v>24</v>
      </c>
      <c r="X5378" t="s">
        <v>25</v>
      </c>
    </row>
    <row r="5379" spans="1:24" x14ac:dyDescent="0.25">
      <c r="A5379" s="8">
        <v>10709</v>
      </c>
      <c r="B5379" t="s">
        <v>7652</v>
      </c>
      <c r="C5379" s="9" t="s">
        <v>19</v>
      </c>
      <c r="D5379" s="9">
        <v>5716</v>
      </c>
      <c r="E5379" s="9">
        <f t="shared" si="253"/>
        <v>5716</v>
      </c>
      <c r="F5379" s="10">
        <f t="shared" si="251"/>
        <v>0</v>
      </c>
      <c r="G5379" s="11">
        <v>44092</v>
      </c>
      <c r="H5379" s="12">
        <v>0.65486111111111112</v>
      </c>
      <c r="I5379" t="s">
        <v>4320</v>
      </c>
      <c r="J5379" s="13">
        <v>1413.03</v>
      </c>
      <c r="K5379">
        <v>3.5390000000000001</v>
      </c>
      <c r="L5379" s="14">
        <f t="shared" si="252"/>
        <v>5000.71317</v>
      </c>
      <c r="M5379" s="14">
        <v>5000.71</v>
      </c>
      <c r="N5379" t="s">
        <v>4321</v>
      </c>
      <c r="O5379" t="s">
        <v>22</v>
      </c>
      <c r="P5379">
        <v>20604536261</v>
      </c>
      <c r="Q5379">
        <v>3</v>
      </c>
      <c r="R5379" t="s">
        <v>19</v>
      </c>
      <c r="S5379">
        <v>5716</v>
      </c>
      <c r="T5379" s="15">
        <v>44092</v>
      </c>
      <c r="U5379">
        <v>5000.71</v>
      </c>
      <c r="V5379" t="s">
        <v>23</v>
      </c>
      <c r="W5379" t="s">
        <v>24</v>
      </c>
      <c r="X5379" t="s">
        <v>25</v>
      </c>
    </row>
    <row r="5380" spans="1:24" x14ac:dyDescent="0.25">
      <c r="A5380" s="8">
        <v>10655</v>
      </c>
      <c r="B5380" t="s">
        <v>7653</v>
      </c>
      <c r="C5380" s="9" t="s">
        <v>19</v>
      </c>
      <c r="D5380" s="9">
        <v>5717</v>
      </c>
      <c r="E5380" s="9">
        <f t="shared" si="253"/>
        <v>5717</v>
      </c>
      <c r="F5380" s="10">
        <f t="shared" ref="F5380:F5443" si="254">+E5380-E5379-1</f>
        <v>0</v>
      </c>
      <c r="G5380" s="11">
        <v>44092</v>
      </c>
      <c r="H5380" s="12">
        <v>0.81478009259259254</v>
      </c>
      <c r="I5380" t="s">
        <v>7654</v>
      </c>
      <c r="J5380" s="13">
        <v>84.96</v>
      </c>
      <c r="K5380">
        <v>3.5375000000000001</v>
      </c>
      <c r="L5380" s="14">
        <f t="shared" ref="L5380:L5443" si="255">J5380*K5380</f>
        <v>300.54599999999999</v>
      </c>
      <c r="M5380" s="14">
        <v>300.55</v>
      </c>
      <c r="N5380" t="s">
        <v>7655</v>
      </c>
      <c r="O5380" t="s">
        <v>22</v>
      </c>
      <c r="P5380">
        <v>20604536261</v>
      </c>
      <c r="Q5380">
        <v>3</v>
      </c>
      <c r="R5380" t="s">
        <v>19</v>
      </c>
      <c r="S5380">
        <v>5717</v>
      </c>
      <c r="T5380" s="15">
        <v>44092</v>
      </c>
      <c r="U5380">
        <v>300.55</v>
      </c>
      <c r="V5380" t="s">
        <v>100</v>
      </c>
      <c r="W5380" t="s">
        <v>101</v>
      </c>
      <c r="X5380" t="s">
        <v>101</v>
      </c>
    </row>
    <row r="5381" spans="1:24" x14ac:dyDescent="0.25">
      <c r="A5381" s="8">
        <v>10677</v>
      </c>
      <c r="B5381" t="s">
        <v>7656</v>
      </c>
      <c r="C5381" s="9" t="s">
        <v>19</v>
      </c>
      <c r="D5381" s="9">
        <v>5718</v>
      </c>
      <c r="E5381" s="9">
        <f t="shared" si="253"/>
        <v>5718</v>
      </c>
      <c r="F5381" s="10">
        <f t="shared" si="254"/>
        <v>0</v>
      </c>
      <c r="G5381" s="11">
        <v>44092</v>
      </c>
      <c r="H5381" s="12">
        <v>0.81534722222222233</v>
      </c>
      <c r="I5381" t="s">
        <v>7518</v>
      </c>
      <c r="J5381" s="13">
        <v>2829</v>
      </c>
      <c r="K5381">
        <v>3.5339999999999998</v>
      </c>
      <c r="L5381" s="14">
        <f t="shared" si="255"/>
        <v>9997.6859999999997</v>
      </c>
      <c r="M5381" s="14">
        <v>9997.69</v>
      </c>
      <c r="N5381" t="s">
        <v>7519</v>
      </c>
      <c r="O5381" t="s">
        <v>22</v>
      </c>
      <c r="P5381">
        <v>20604536261</v>
      </c>
      <c r="Q5381">
        <v>3</v>
      </c>
      <c r="R5381" t="s">
        <v>19</v>
      </c>
      <c r="S5381">
        <v>5718</v>
      </c>
      <c r="T5381" s="15">
        <v>44092</v>
      </c>
      <c r="U5381">
        <v>9997.69</v>
      </c>
      <c r="V5381" t="s">
        <v>100</v>
      </c>
      <c r="W5381" t="s">
        <v>101</v>
      </c>
      <c r="X5381" t="s">
        <v>101</v>
      </c>
    </row>
    <row r="5382" spans="1:24" x14ac:dyDescent="0.25">
      <c r="A5382" s="8">
        <v>10713</v>
      </c>
      <c r="B5382" t="s">
        <v>7657</v>
      </c>
      <c r="C5382" s="9" t="s">
        <v>19</v>
      </c>
      <c r="D5382" s="9">
        <v>5719</v>
      </c>
      <c r="E5382" s="9">
        <f t="shared" si="253"/>
        <v>5719</v>
      </c>
      <c r="F5382" s="10">
        <f t="shared" si="254"/>
        <v>0</v>
      </c>
      <c r="G5382" s="11">
        <v>44092</v>
      </c>
      <c r="H5382" s="12">
        <v>0.81628472222222215</v>
      </c>
      <c r="I5382" t="s">
        <v>7442</v>
      </c>
      <c r="J5382" s="13">
        <v>788</v>
      </c>
      <c r="K5382">
        <v>3.5390000000000001</v>
      </c>
      <c r="L5382" s="14">
        <f t="shared" si="255"/>
        <v>2788.732</v>
      </c>
      <c r="M5382" s="14">
        <v>2788.73</v>
      </c>
      <c r="N5382" t="s">
        <v>7443</v>
      </c>
      <c r="O5382" t="s">
        <v>22</v>
      </c>
      <c r="P5382">
        <v>20604536261</v>
      </c>
      <c r="Q5382">
        <v>3</v>
      </c>
      <c r="R5382" t="s">
        <v>19</v>
      </c>
      <c r="S5382">
        <v>5719</v>
      </c>
      <c r="T5382" s="15">
        <v>44092</v>
      </c>
      <c r="U5382">
        <v>2788.73</v>
      </c>
      <c r="V5382" t="s">
        <v>100</v>
      </c>
      <c r="W5382" t="s">
        <v>101</v>
      </c>
      <c r="X5382" t="s">
        <v>101</v>
      </c>
    </row>
    <row r="5383" spans="1:24" x14ac:dyDescent="0.25">
      <c r="A5383" s="8">
        <v>10714</v>
      </c>
      <c r="B5383" t="s">
        <v>7658</v>
      </c>
      <c r="C5383" s="9" t="s">
        <v>19</v>
      </c>
      <c r="D5383" s="9">
        <v>5720</v>
      </c>
      <c r="E5383" s="9">
        <f t="shared" si="253"/>
        <v>5720</v>
      </c>
      <c r="F5383" s="10">
        <f t="shared" si="254"/>
        <v>0</v>
      </c>
      <c r="G5383" s="11">
        <v>44092</v>
      </c>
      <c r="H5383" s="12">
        <v>0.86109953703703701</v>
      </c>
      <c r="I5383" t="s">
        <v>6778</v>
      </c>
      <c r="J5383" s="13">
        <v>280.02</v>
      </c>
      <c r="K5383">
        <v>3.5390000000000001</v>
      </c>
      <c r="L5383" s="14">
        <f t="shared" si="255"/>
        <v>990.99077999999997</v>
      </c>
      <c r="M5383" s="14">
        <v>990.99</v>
      </c>
      <c r="N5383" t="s">
        <v>6779</v>
      </c>
      <c r="O5383" t="s">
        <v>22</v>
      </c>
      <c r="P5383">
        <v>20604536261</v>
      </c>
      <c r="Q5383">
        <v>3</v>
      </c>
      <c r="R5383" t="s">
        <v>19</v>
      </c>
      <c r="S5383">
        <v>5720</v>
      </c>
      <c r="T5383" s="15">
        <v>44092</v>
      </c>
      <c r="U5383">
        <v>990.99</v>
      </c>
      <c r="V5383" t="s">
        <v>100</v>
      </c>
      <c r="W5383" t="s">
        <v>101</v>
      </c>
      <c r="X5383" t="s">
        <v>101</v>
      </c>
    </row>
    <row r="5384" spans="1:24" x14ac:dyDescent="0.25">
      <c r="A5384" s="8">
        <v>10715</v>
      </c>
      <c r="B5384" t="s">
        <v>7659</v>
      </c>
      <c r="C5384" s="9" t="s">
        <v>19</v>
      </c>
      <c r="D5384" s="9">
        <v>5721</v>
      </c>
      <c r="E5384" s="9">
        <f t="shared" si="253"/>
        <v>5721</v>
      </c>
      <c r="F5384" s="10">
        <f t="shared" si="254"/>
        <v>0</v>
      </c>
      <c r="G5384" s="11">
        <v>44092</v>
      </c>
      <c r="H5384" s="12">
        <v>0.86133101851851857</v>
      </c>
      <c r="I5384" t="s">
        <v>7035</v>
      </c>
      <c r="J5384" s="13">
        <v>36.75</v>
      </c>
      <c r="K5384">
        <v>3.5369999999999999</v>
      </c>
      <c r="L5384" s="14">
        <f t="shared" si="255"/>
        <v>129.98474999999999</v>
      </c>
      <c r="M5384" s="14">
        <v>129.97999999999999</v>
      </c>
      <c r="N5384" t="s">
        <v>7036</v>
      </c>
      <c r="O5384" t="s">
        <v>22</v>
      </c>
      <c r="P5384">
        <v>20604536261</v>
      </c>
      <c r="Q5384">
        <v>3</v>
      </c>
      <c r="R5384" t="s">
        <v>19</v>
      </c>
      <c r="S5384">
        <v>5721</v>
      </c>
      <c r="T5384" s="15">
        <v>44092</v>
      </c>
      <c r="U5384">
        <v>129.97999999999999</v>
      </c>
      <c r="V5384" t="s">
        <v>100</v>
      </c>
      <c r="W5384" t="s">
        <v>101</v>
      </c>
      <c r="X5384" t="s">
        <v>101</v>
      </c>
    </row>
    <row r="5385" spans="1:24" x14ac:dyDescent="0.25">
      <c r="A5385" s="8">
        <v>10716</v>
      </c>
      <c r="B5385" t="s">
        <v>7660</v>
      </c>
      <c r="C5385" s="9" t="s">
        <v>19</v>
      </c>
      <c r="D5385" s="9">
        <v>5722</v>
      </c>
      <c r="E5385" s="9">
        <f t="shared" si="253"/>
        <v>5722</v>
      </c>
      <c r="F5385" s="10">
        <f t="shared" si="254"/>
        <v>0</v>
      </c>
      <c r="G5385" s="11">
        <v>44092</v>
      </c>
      <c r="H5385" s="12">
        <v>0.86165509259259254</v>
      </c>
      <c r="I5385" t="s">
        <v>4730</v>
      </c>
      <c r="J5385" s="13">
        <v>531.70000000000005</v>
      </c>
      <c r="K5385">
        <v>3.536</v>
      </c>
      <c r="L5385" s="14">
        <f t="shared" si="255"/>
        <v>1880.0912000000001</v>
      </c>
      <c r="M5385" s="14">
        <v>1880.09</v>
      </c>
      <c r="N5385" t="s">
        <v>4731</v>
      </c>
      <c r="O5385" t="s">
        <v>22</v>
      </c>
      <c r="P5385">
        <v>20604536261</v>
      </c>
      <c r="Q5385">
        <v>3</v>
      </c>
      <c r="R5385" t="s">
        <v>19</v>
      </c>
      <c r="S5385">
        <v>5722</v>
      </c>
      <c r="T5385" s="15">
        <v>44092</v>
      </c>
      <c r="U5385">
        <v>1880.09</v>
      </c>
      <c r="V5385" t="s">
        <v>100</v>
      </c>
      <c r="W5385" t="s">
        <v>101</v>
      </c>
      <c r="X5385" t="s">
        <v>101</v>
      </c>
    </row>
    <row r="5386" spans="1:24" x14ac:dyDescent="0.25">
      <c r="A5386" s="8">
        <v>10717</v>
      </c>
      <c r="B5386" t="s">
        <v>7661</v>
      </c>
      <c r="C5386" s="9" t="s">
        <v>19</v>
      </c>
      <c r="D5386" s="9">
        <v>5723</v>
      </c>
      <c r="E5386" s="9">
        <f t="shared" si="253"/>
        <v>5723</v>
      </c>
      <c r="F5386" s="10">
        <f t="shared" si="254"/>
        <v>0</v>
      </c>
      <c r="G5386" s="11">
        <v>44092</v>
      </c>
      <c r="H5386" s="12">
        <v>0.86202546296296301</v>
      </c>
      <c r="I5386" t="s">
        <v>3063</v>
      </c>
      <c r="J5386" s="13">
        <v>127.26</v>
      </c>
      <c r="K5386">
        <v>3.536</v>
      </c>
      <c r="L5386" s="14">
        <f t="shared" si="255"/>
        <v>449.99136000000004</v>
      </c>
      <c r="M5386" s="14">
        <v>449.99</v>
      </c>
      <c r="N5386" t="s">
        <v>3064</v>
      </c>
      <c r="O5386" t="s">
        <v>22</v>
      </c>
      <c r="P5386">
        <v>20604536261</v>
      </c>
      <c r="Q5386">
        <v>3</v>
      </c>
      <c r="R5386" t="s">
        <v>19</v>
      </c>
      <c r="S5386">
        <v>5723</v>
      </c>
      <c r="T5386" s="15">
        <v>44092</v>
      </c>
      <c r="U5386">
        <v>449.99</v>
      </c>
      <c r="V5386" t="s">
        <v>100</v>
      </c>
      <c r="W5386" t="s">
        <v>101</v>
      </c>
      <c r="X5386" t="s">
        <v>101</v>
      </c>
    </row>
    <row r="5387" spans="1:24" x14ac:dyDescent="0.25">
      <c r="A5387" s="8">
        <v>10718</v>
      </c>
      <c r="B5387" t="s">
        <v>7662</v>
      </c>
      <c r="C5387" s="9" t="s">
        <v>19</v>
      </c>
      <c r="D5387" s="9">
        <v>5724</v>
      </c>
      <c r="E5387" s="9">
        <f t="shared" si="253"/>
        <v>5724</v>
      </c>
      <c r="F5387" s="10">
        <f t="shared" si="254"/>
        <v>0</v>
      </c>
      <c r="G5387" s="11">
        <v>44092</v>
      </c>
      <c r="H5387" s="12">
        <v>0.86219907407407403</v>
      </c>
      <c r="I5387" t="s">
        <v>7035</v>
      </c>
      <c r="J5387" s="13">
        <v>56.55</v>
      </c>
      <c r="K5387">
        <v>3.5369999999999999</v>
      </c>
      <c r="L5387" s="14">
        <f t="shared" si="255"/>
        <v>200.01734999999999</v>
      </c>
      <c r="M5387" s="14">
        <v>200.02</v>
      </c>
      <c r="N5387" t="s">
        <v>7036</v>
      </c>
      <c r="O5387" t="s">
        <v>22</v>
      </c>
      <c r="P5387">
        <v>20604536261</v>
      </c>
      <c r="Q5387">
        <v>3</v>
      </c>
      <c r="R5387" t="s">
        <v>19</v>
      </c>
      <c r="S5387">
        <v>5724</v>
      </c>
      <c r="T5387" s="15">
        <v>44092</v>
      </c>
      <c r="U5387">
        <v>200.02</v>
      </c>
      <c r="V5387" t="s">
        <v>100</v>
      </c>
      <c r="W5387" t="s">
        <v>101</v>
      </c>
      <c r="X5387" t="s">
        <v>101</v>
      </c>
    </row>
    <row r="5388" spans="1:24" x14ac:dyDescent="0.25">
      <c r="A5388" s="8">
        <v>10720</v>
      </c>
      <c r="B5388" t="s">
        <v>7663</v>
      </c>
      <c r="C5388" s="9" t="s">
        <v>19</v>
      </c>
      <c r="D5388" s="9">
        <v>5725</v>
      </c>
      <c r="E5388" s="9">
        <f t="shared" si="253"/>
        <v>5725</v>
      </c>
      <c r="F5388" s="10">
        <f t="shared" si="254"/>
        <v>0</v>
      </c>
      <c r="G5388" s="11">
        <v>44092</v>
      </c>
      <c r="H5388" s="12">
        <v>0.86234953703703709</v>
      </c>
      <c r="I5388" t="s">
        <v>7664</v>
      </c>
      <c r="J5388" s="13">
        <v>100</v>
      </c>
      <c r="K5388">
        <v>3.5369999999999999</v>
      </c>
      <c r="L5388" s="14">
        <f t="shared" si="255"/>
        <v>353.7</v>
      </c>
      <c r="M5388" s="14">
        <v>353.7</v>
      </c>
      <c r="N5388" t="s">
        <v>7665</v>
      </c>
      <c r="O5388" t="s">
        <v>22</v>
      </c>
      <c r="P5388">
        <v>20604536261</v>
      </c>
      <c r="Q5388">
        <v>3</v>
      </c>
      <c r="R5388" t="s">
        <v>19</v>
      </c>
      <c r="S5388">
        <v>5725</v>
      </c>
      <c r="T5388" s="15">
        <v>44092</v>
      </c>
      <c r="U5388">
        <v>353.7</v>
      </c>
      <c r="V5388" t="s">
        <v>100</v>
      </c>
      <c r="W5388" t="s">
        <v>101</v>
      </c>
      <c r="X5388" t="s">
        <v>101</v>
      </c>
    </row>
    <row r="5389" spans="1:24" x14ac:dyDescent="0.25">
      <c r="A5389" s="8">
        <v>10721</v>
      </c>
      <c r="B5389" t="s">
        <v>7666</v>
      </c>
      <c r="C5389" s="9" t="s">
        <v>19</v>
      </c>
      <c r="D5389" s="9">
        <v>5726</v>
      </c>
      <c r="E5389" s="9">
        <f t="shared" si="253"/>
        <v>5726</v>
      </c>
      <c r="F5389" s="10">
        <f t="shared" si="254"/>
        <v>0</v>
      </c>
      <c r="G5389" s="11">
        <v>44092</v>
      </c>
      <c r="H5389" s="12">
        <v>0.86266203703703714</v>
      </c>
      <c r="I5389" t="s">
        <v>4969</v>
      </c>
      <c r="J5389" s="13">
        <v>40</v>
      </c>
      <c r="K5389">
        <v>3.5369999999999999</v>
      </c>
      <c r="L5389" s="14">
        <f t="shared" si="255"/>
        <v>141.47999999999999</v>
      </c>
      <c r="M5389" s="14">
        <v>141.47999999999999</v>
      </c>
      <c r="N5389" t="s">
        <v>4970</v>
      </c>
      <c r="O5389" t="s">
        <v>22</v>
      </c>
      <c r="P5389">
        <v>20604536261</v>
      </c>
      <c r="Q5389">
        <v>3</v>
      </c>
      <c r="R5389" t="s">
        <v>19</v>
      </c>
      <c r="S5389">
        <v>5726</v>
      </c>
      <c r="T5389" s="15">
        <v>44092</v>
      </c>
      <c r="U5389">
        <v>141.47999999999999</v>
      </c>
      <c r="V5389" t="s">
        <v>100</v>
      </c>
      <c r="W5389" t="s">
        <v>101</v>
      </c>
      <c r="X5389" t="s">
        <v>101</v>
      </c>
    </row>
    <row r="5390" spans="1:24" x14ac:dyDescent="0.25">
      <c r="A5390" s="8">
        <v>10723</v>
      </c>
      <c r="B5390" t="s">
        <v>7667</v>
      </c>
      <c r="C5390" s="9" t="s">
        <v>19</v>
      </c>
      <c r="D5390" s="9">
        <v>5727</v>
      </c>
      <c r="E5390" s="9">
        <f t="shared" si="253"/>
        <v>5727</v>
      </c>
      <c r="F5390" s="10">
        <f t="shared" si="254"/>
        <v>0</v>
      </c>
      <c r="G5390" s="11">
        <v>44092</v>
      </c>
      <c r="H5390" s="12">
        <v>0.86299768518518516</v>
      </c>
      <c r="I5390" t="s">
        <v>6330</v>
      </c>
      <c r="J5390" s="13">
        <v>271.49</v>
      </c>
      <c r="K5390">
        <v>3.536</v>
      </c>
      <c r="L5390" s="14">
        <f t="shared" si="255"/>
        <v>959.98864000000003</v>
      </c>
      <c r="M5390" s="14">
        <v>959.99</v>
      </c>
      <c r="N5390" t="s">
        <v>6331</v>
      </c>
      <c r="O5390" t="s">
        <v>22</v>
      </c>
      <c r="P5390">
        <v>20604536261</v>
      </c>
      <c r="Q5390">
        <v>3</v>
      </c>
      <c r="R5390" t="s">
        <v>19</v>
      </c>
      <c r="S5390">
        <v>5727</v>
      </c>
      <c r="T5390" s="15">
        <v>44092</v>
      </c>
      <c r="U5390">
        <v>959.99</v>
      </c>
      <c r="V5390" t="s">
        <v>100</v>
      </c>
      <c r="W5390" t="s">
        <v>101</v>
      </c>
      <c r="X5390" t="s">
        <v>101</v>
      </c>
    </row>
    <row r="5391" spans="1:24" x14ac:dyDescent="0.25">
      <c r="A5391" s="8">
        <v>10724</v>
      </c>
      <c r="B5391" t="s">
        <v>7668</v>
      </c>
      <c r="C5391" s="9" t="s">
        <v>19</v>
      </c>
      <c r="D5391" s="9">
        <v>5728</v>
      </c>
      <c r="E5391" s="9">
        <f t="shared" si="253"/>
        <v>5728</v>
      </c>
      <c r="F5391" s="10">
        <f t="shared" si="254"/>
        <v>0</v>
      </c>
      <c r="G5391" s="11">
        <v>44092</v>
      </c>
      <c r="H5391" s="12">
        <v>0.86322916666666671</v>
      </c>
      <c r="I5391" t="s">
        <v>4540</v>
      </c>
      <c r="J5391" s="13">
        <v>250</v>
      </c>
      <c r="K5391">
        <v>3.536</v>
      </c>
      <c r="L5391" s="14">
        <f t="shared" si="255"/>
        <v>884</v>
      </c>
      <c r="M5391" s="14">
        <v>884</v>
      </c>
      <c r="N5391" t="s">
        <v>4541</v>
      </c>
      <c r="O5391" t="s">
        <v>22</v>
      </c>
      <c r="P5391">
        <v>20604536261</v>
      </c>
      <c r="Q5391">
        <v>3</v>
      </c>
      <c r="R5391" t="s">
        <v>19</v>
      </c>
      <c r="S5391">
        <v>5728</v>
      </c>
      <c r="T5391" s="15">
        <v>44092</v>
      </c>
      <c r="U5391">
        <v>884</v>
      </c>
      <c r="V5391" t="s">
        <v>100</v>
      </c>
      <c r="W5391" t="s">
        <v>101</v>
      </c>
      <c r="X5391" t="s">
        <v>101</v>
      </c>
    </row>
    <row r="5392" spans="1:24" x14ac:dyDescent="0.25">
      <c r="A5392" s="8">
        <v>10725</v>
      </c>
      <c r="B5392" t="s">
        <v>7669</v>
      </c>
      <c r="C5392" s="9" t="s">
        <v>19</v>
      </c>
      <c r="D5392" s="9">
        <v>5729</v>
      </c>
      <c r="E5392" s="9">
        <f t="shared" si="253"/>
        <v>5729</v>
      </c>
      <c r="F5392" s="10">
        <f t="shared" si="254"/>
        <v>0</v>
      </c>
      <c r="G5392" s="11">
        <v>44092</v>
      </c>
      <c r="H5392" s="12">
        <v>0.92596064814814805</v>
      </c>
      <c r="I5392" t="s">
        <v>4540</v>
      </c>
      <c r="J5392" s="13">
        <v>250</v>
      </c>
      <c r="K5392">
        <v>3.536</v>
      </c>
      <c r="L5392" s="14">
        <f t="shared" si="255"/>
        <v>884</v>
      </c>
      <c r="M5392" s="14">
        <v>884</v>
      </c>
      <c r="N5392" t="s">
        <v>4541</v>
      </c>
      <c r="O5392" t="s">
        <v>22</v>
      </c>
      <c r="P5392">
        <v>20604536261</v>
      </c>
      <c r="Q5392">
        <v>3</v>
      </c>
      <c r="R5392" t="s">
        <v>19</v>
      </c>
      <c r="S5392">
        <v>5729</v>
      </c>
      <c r="T5392" s="15">
        <v>44092</v>
      </c>
      <c r="U5392">
        <v>884</v>
      </c>
      <c r="V5392" t="s">
        <v>100</v>
      </c>
      <c r="W5392" t="s">
        <v>101</v>
      </c>
      <c r="X5392" t="s">
        <v>101</v>
      </c>
    </row>
    <row r="5393" spans="1:24" x14ac:dyDescent="0.25">
      <c r="A5393" s="8">
        <v>10726</v>
      </c>
      <c r="B5393" t="s">
        <v>7670</v>
      </c>
      <c r="C5393" s="9" t="s">
        <v>19</v>
      </c>
      <c r="D5393" s="9">
        <v>5730</v>
      </c>
      <c r="E5393" s="9">
        <f t="shared" si="253"/>
        <v>5730</v>
      </c>
      <c r="F5393" s="10">
        <f t="shared" si="254"/>
        <v>0</v>
      </c>
      <c r="G5393" s="11">
        <v>44092</v>
      </c>
      <c r="H5393" s="12">
        <v>0.92612268518518526</v>
      </c>
      <c r="I5393" t="s">
        <v>4540</v>
      </c>
      <c r="J5393" s="13">
        <v>250</v>
      </c>
      <c r="K5393">
        <v>3.536</v>
      </c>
      <c r="L5393" s="14">
        <f t="shared" si="255"/>
        <v>884</v>
      </c>
      <c r="M5393" s="14">
        <v>884</v>
      </c>
      <c r="N5393" t="s">
        <v>4541</v>
      </c>
      <c r="O5393" t="s">
        <v>22</v>
      </c>
      <c r="P5393">
        <v>20604536261</v>
      </c>
      <c r="Q5393">
        <v>3</v>
      </c>
      <c r="R5393" t="s">
        <v>19</v>
      </c>
      <c r="S5393">
        <v>5730</v>
      </c>
      <c r="T5393" s="15">
        <v>44092</v>
      </c>
      <c r="U5393">
        <v>884</v>
      </c>
      <c r="V5393" t="s">
        <v>100</v>
      </c>
      <c r="W5393" t="s">
        <v>101</v>
      </c>
      <c r="X5393" t="s">
        <v>101</v>
      </c>
    </row>
    <row r="5394" spans="1:24" x14ac:dyDescent="0.25">
      <c r="A5394" s="8">
        <v>10727</v>
      </c>
      <c r="B5394" t="s">
        <v>7671</v>
      </c>
      <c r="C5394" s="9" t="s">
        <v>19</v>
      </c>
      <c r="D5394" s="9">
        <v>5731</v>
      </c>
      <c r="E5394" s="9">
        <f t="shared" si="253"/>
        <v>5731</v>
      </c>
      <c r="F5394" s="10">
        <f t="shared" si="254"/>
        <v>0</v>
      </c>
      <c r="G5394" s="11">
        <v>44092</v>
      </c>
      <c r="H5394" s="12">
        <v>0.92640046296296286</v>
      </c>
      <c r="I5394" t="s">
        <v>4540</v>
      </c>
      <c r="J5394" s="13">
        <v>250</v>
      </c>
      <c r="K5394">
        <v>3.536</v>
      </c>
      <c r="L5394" s="14">
        <f t="shared" si="255"/>
        <v>884</v>
      </c>
      <c r="M5394" s="14">
        <v>884</v>
      </c>
      <c r="N5394" t="s">
        <v>4541</v>
      </c>
      <c r="O5394" t="s">
        <v>22</v>
      </c>
      <c r="P5394">
        <v>20604536261</v>
      </c>
      <c r="Q5394">
        <v>3</v>
      </c>
      <c r="R5394" t="s">
        <v>19</v>
      </c>
      <c r="S5394">
        <v>5731</v>
      </c>
      <c r="T5394" s="15">
        <v>44092</v>
      </c>
      <c r="U5394">
        <v>884</v>
      </c>
      <c r="V5394" t="s">
        <v>100</v>
      </c>
      <c r="W5394" t="s">
        <v>101</v>
      </c>
      <c r="X5394" t="s">
        <v>101</v>
      </c>
    </row>
    <row r="5395" spans="1:24" x14ac:dyDescent="0.25">
      <c r="A5395" s="8">
        <v>10728</v>
      </c>
      <c r="B5395" t="s">
        <v>7672</v>
      </c>
      <c r="C5395" s="9" t="s">
        <v>19</v>
      </c>
      <c r="D5395" s="9">
        <v>5732</v>
      </c>
      <c r="E5395" s="9">
        <f t="shared" si="253"/>
        <v>5732</v>
      </c>
      <c r="F5395" s="10">
        <f t="shared" si="254"/>
        <v>0</v>
      </c>
      <c r="G5395" s="11">
        <v>44092</v>
      </c>
      <c r="H5395" s="12">
        <v>0.92668981481481483</v>
      </c>
      <c r="I5395" t="s">
        <v>7626</v>
      </c>
      <c r="J5395" s="13">
        <v>1335</v>
      </c>
      <c r="K5395">
        <v>3.536</v>
      </c>
      <c r="L5395" s="14">
        <f t="shared" si="255"/>
        <v>4720.5600000000004</v>
      </c>
      <c r="M5395" s="14">
        <v>4720.5600000000004</v>
      </c>
      <c r="N5395" t="s">
        <v>7627</v>
      </c>
      <c r="O5395" t="s">
        <v>22</v>
      </c>
      <c r="P5395">
        <v>20604536261</v>
      </c>
      <c r="Q5395">
        <v>3</v>
      </c>
      <c r="R5395" t="s">
        <v>19</v>
      </c>
      <c r="S5395">
        <v>5732</v>
      </c>
      <c r="T5395" s="15">
        <v>44092</v>
      </c>
      <c r="U5395">
        <v>4720.5600000000004</v>
      </c>
      <c r="V5395" t="s">
        <v>100</v>
      </c>
      <c r="W5395" t="s">
        <v>101</v>
      </c>
      <c r="X5395" t="s">
        <v>101</v>
      </c>
    </row>
    <row r="5396" spans="1:24" x14ac:dyDescent="0.25">
      <c r="A5396" s="8">
        <v>10733</v>
      </c>
      <c r="B5396" t="s">
        <v>7673</v>
      </c>
      <c r="C5396" s="9" t="s">
        <v>19</v>
      </c>
      <c r="D5396" s="9">
        <v>5733</v>
      </c>
      <c r="E5396" s="9">
        <f t="shared" si="253"/>
        <v>5733</v>
      </c>
      <c r="F5396" s="10">
        <f t="shared" si="254"/>
        <v>0</v>
      </c>
      <c r="G5396" s="11">
        <v>44092</v>
      </c>
      <c r="H5396" s="12">
        <v>0.92689814814814808</v>
      </c>
      <c r="I5396" t="s">
        <v>3771</v>
      </c>
      <c r="J5396" s="13">
        <v>1135</v>
      </c>
      <c r="K5396">
        <v>3.536</v>
      </c>
      <c r="L5396" s="14">
        <f t="shared" si="255"/>
        <v>4013.36</v>
      </c>
      <c r="M5396" s="14">
        <v>4013.36</v>
      </c>
      <c r="N5396" t="s">
        <v>3772</v>
      </c>
      <c r="O5396" t="s">
        <v>22</v>
      </c>
      <c r="P5396">
        <v>20604536261</v>
      </c>
      <c r="Q5396">
        <v>3</v>
      </c>
      <c r="R5396" t="s">
        <v>19</v>
      </c>
      <c r="S5396">
        <v>5733</v>
      </c>
      <c r="T5396" s="15">
        <v>44092</v>
      </c>
      <c r="U5396">
        <v>4013.36</v>
      </c>
      <c r="V5396" t="s">
        <v>100</v>
      </c>
      <c r="W5396" t="s">
        <v>101</v>
      </c>
      <c r="X5396" t="s">
        <v>101</v>
      </c>
    </row>
    <row r="5397" spans="1:24" x14ac:dyDescent="0.25">
      <c r="A5397" s="8">
        <v>10734</v>
      </c>
      <c r="B5397" t="s">
        <v>7674</v>
      </c>
      <c r="C5397" s="9" t="s">
        <v>19</v>
      </c>
      <c r="D5397" s="9">
        <v>5734</v>
      </c>
      <c r="E5397" s="9">
        <f t="shared" si="253"/>
        <v>5734</v>
      </c>
      <c r="F5397" s="10">
        <f t="shared" si="254"/>
        <v>0</v>
      </c>
      <c r="G5397" s="11">
        <v>44092</v>
      </c>
      <c r="H5397" s="12">
        <v>0.92710648148148145</v>
      </c>
      <c r="I5397" t="s">
        <v>4969</v>
      </c>
      <c r="J5397" s="13">
        <v>690</v>
      </c>
      <c r="K5397">
        <v>3.5369999999999999</v>
      </c>
      <c r="L5397" s="14">
        <f t="shared" si="255"/>
        <v>2440.5299999999997</v>
      </c>
      <c r="M5397" s="14">
        <v>2440.5300000000002</v>
      </c>
      <c r="N5397" t="s">
        <v>4970</v>
      </c>
      <c r="O5397" t="s">
        <v>22</v>
      </c>
      <c r="P5397">
        <v>20604536261</v>
      </c>
      <c r="Q5397">
        <v>3</v>
      </c>
      <c r="R5397" t="s">
        <v>19</v>
      </c>
      <c r="S5397">
        <v>5734</v>
      </c>
      <c r="T5397" s="15">
        <v>44092</v>
      </c>
      <c r="U5397">
        <v>2440.5300000000002</v>
      </c>
      <c r="V5397" t="s">
        <v>100</v>
      </c>
      <c r="W5397" t="s">
        <v>101</v>
      </c>
      <c r="X5397" t="s">
        <v>101</v>
      </c>
    </row>
    <row r="5398" spans="1:24" x14ac:dyDescent="0.25">
      <c r="A5398" s="8">
        <v>10736</v>
      </c>
      <c r="B5398" t="s">
        <v>7675</v>
      </c>
      <c r="C5398" s="9" t="s">
        <v>19</v>
      </c>
      <c r="D5398" s="9">
        <v>5735</v>
      </c>
      <c r="E5398" s="9">
        <f t="shared" si="253"/>
        <v>5735</v>
      </c>
      <c r="F5398" s="10">
        <f t="shared" si="254"/>
        <v>0</v>
      </c>
      <c r="G5398" s="11">
        <v>44092</v>
      </c>
      <c r="H5398" s="12">
        <v>0.92730324074074078</v>
      </c>
      <c r="I5398" t="s">
        <v>7676</v>
      </c>
      <c r="J5398" s="13">
        <v>10000</v>
      </c>
      <c r="K5398">
        <v>3.536</v>
      </c>
      <c r="L5398" s="14">
        <f t="shared" si="255"/>
        <v>35360</v>
      </c>
      <c r="M5398" s="14">
        <v>35360</v>
      </c>
      <c r="N5398" t="s">
        <v>7677</v>
      </c>
      <c r="O5398" t="s">
        <v>22</v>
      </c>
      <c r="P5398">
        <v>20604536261</v>
      </c>
      <c r="Q5398">
        <v>3</v>
      </c>
      <c r="R5398" t="s">
        <v>19</v>
      </c>
      <c r="S5398">
        <v>5735</v>
      </c>
      <c r="T5398" s="15">
        <v>44092</v>
      </c>
      <c r="U5398">
        <v>35360</v>
      </c>
      <c r="V5398" t="s">
        <v>100</v>
      </c>
      <c r="W5398" t="s">
        <v>101</v>
      </c>
      <c r="X5398" t="s">
        <v>101</v>
      </c>
    </row>
    <row r="5399" spans="1:24" x14ac:dyDescent="0.25">
      <c r="A5399" s="8">
        <v>10738</v>
      </c>
      <c r="B5399" t="s">
        <v>7678</v>
      </c>
      <c r="C5399" s="9" t="s">
        <v>19</v>
      </c>
      <c r="D5399" s="9">
        <v>5736</v>
      </c>
      <c r="E5399" s="9">
        <f t="shared" si="253"/>
        <v>5736</v>
      </c>
      <c r="F5399" s="10">
        <f t="shared" si="254"/>
        <v>0</v>
      </c>
      <c r="G5399" s="11">
        <v>44092</v>
      </c>
      <c r="H5399" s="12">
        <v>0.92745370370370372</v>
      </c>
      <c r="I5399" t="s">
        <v>7679</v>
      </c>
      <c r="J5399" s="13">
        <v>400</v>
      </c>
      <c r="K5399">
        <v>3.5369999999999999</v>
      </c>
      <c r="L5399" s="14">
        <f t="shared" si="255"/>
        <v>1414.8</v>
      </c>
      <c r="M5399" s="14">
        <v>1414.8</v>
      </c>
      <c r="N5399" t="s">
        <v>7680</v>
      </c>
      <c r="O5399" t="s">
        <v>22</v>
      </c>
      <c r="P5399">
        <v>20604536261</v>
      </c>
      <c r="Q5399">
        <v>3</v>
      </c>
      <c r="R5399" t="s">
        <v>19</v>
      </c>
      <c r="S5399">
        <v>5736</v>
      </c>
      <c r="T5399" s="15">
        <v>44092</v>
      </c>
      <c r="U5399">
        <v>1414.8</v>
      </c>
      <c r="V5399" t="s">
        <v>100</v>
      </c>
      <c r="W5399" t="s">
        <v>101</v>
      </c>
      <c r="X5399" t="s">
        <v>101</v>
      </c>
    </row>
    <row r="5400" spans="1:24" x14ac:dyDescent="0.25">
      <c r="A5400" s="8">
        <v>10739</v>
      </c>
      <c r="B5400" t="s">
        <v>7681</v>
      </c>
      <c r="C5400" s="9" t="s">
        <v>19</v>
      </c>
      <c r="D5400" s="9">
        <v>5737</v>
      </c>
      <c r="E5400" s="9">
        <f t="shared" si="253"/>
        <v>5737</v>
      </c>
      <c r="F5400" s="10">
        <f t="shared" si="254"/>
        <v>0</v>
      </c>
      <c r="G5400" s="11">
        <v>44092</v>
      </c>
      <c r="H5400" s="12">
        <v>0.92766203703703709</v>
      </c>
      <c r="I5400" t="s">
        <v>7682</v>
      </c>
      <c r="J5400" s="13">
        <v>200</v>
      </c>
      <c r="K5400">
        <v>3.536</v>
      </c>
      <c r="L5400" s="14">
        <f t="shared" si="255"/>
        <v>707.2</v>
      </c>
      <c r="M5400" s="14">
        <v>707.2</v>
      </c>
      <c r="N5400" t="s">
        <v>7683</v>
      </c>
      <c r="O5400" t="s">
        <v>22</v>
      </c>
      <c r="P5400">
        <v>20604536261</v>
      </c>
      <c r="Q5400">
        <v>3</v>
      </c>
      <c r="R5400" t="s">
        <v>19</v>
      </c>
      <c r="S5400">
        <v>5737</v>
      </c>
      <c r="T5400" s="15">
        <v>44092</v>
      </c>
      <c r="U5400">
        <v>707.2</v>
      </c>
      <c r="V5400" t="s">
        <v>100</v>
      </c>
      <c r="W5400" t="s">
        <v>101</v>
      </c>
      <c r="X5400" t="s">
        <v>101</v>
      </c>
    </row>
    <row r="5401" spans="1:24" x14ac:dyDescent="0.25">
      <c r="A5401" s="8">
        <v>10740</v>
      </c>
      <c r="B5401" t="s">
        <v>7684</v>
      </c>
      <c r="C5401" s="9" t="s">
        <v>19</v>
      </c>
      <c r="D5401" s="9">
        <v>5738</v>
      </c>
      <c r="E5401" s="9">
        <f t="shared" si="253"/>
        <v>5738</v>
      </c>
      <c r="F5401" s="10">
        <f t="shared" si="254"/>
        <v>0</v>
      </c>
      <c r="G5401" s="11">
        <v>44092</v>
      </c>
      <c r="H5401" s="12">
        <v>0.92784722222222227</v>
      </c>
      <c r="I5401" t="s">
        <v>583</v>
      </c>
      <c r="J5401" s="13">
        <v>800</v>
      </c>
      <c r="K5401">
        <v>3.5369999999999999</v>
      </c>
      <c r="L5401" s="14">
        <f t="shared" si="255"/>
        <v>2829.6</v>
      </c>
      <c r="M5401" s="14">
        <v>2829.6</v>
      </c>
      <c r="N5401" t="s">
        <v>584</v>
      </c>
      <c r="O5401" t="s">
        <v>22</v>
      </c>
      <c r="P5401">
        <v>20604536261</v>
      </c>
      <c r="Q5401">
        <v>3</v>
      </c>
      <c r="R5401" t="s">
        <v>19</v>
      </c>
      <c r="S5401">
        <v>5738</v>
      </c>
      <c r="T5401" s="15">
        <v>44092</v>
      </c>
      <c r="U5401">
        <v>2829.6</v>
      </c>
      <c r="V5401" t="s">
        <v>100</v>
      </c>
      <c r="W5401" t="s">
        <v>101</v>
      </c>
      <c r="X5401" t="s">
        <v>101</v>
      </c>
    </row>
    <row r="5402" spans="1:24" x14ac:dyDescent="0.25">
      <c r="A5402" s="8">
        <v>10744</v>
      </c>
      <c r="B5402" t="s">
        <v>7685</v>
      </c>
      <c r="C5402" s="9" t="s">
        <v>19</v>
      </c>
      <c r="D5402" s="9">
        <v>5739</v>
      </c>
      <c r="E5402" s="9">
        <f t="shared" si="253"/>
        <v>5739</v>
      </c>
      <c r="F5402" s="10">
        <f t="shared" si="254"/>
        <v>0</v>
      </c>
      <c r="G5402" s="11">
        <v>44092</v>
      </c>
      <c r="H5402" s="12">
        <v>0.92809027777777775</v>
      </c>
      <c r="I5402" t="s">
        <v>6381</v>
      </c>
      <c r="J5402" s="13">
        <v>1500</v>
      </c>
      <c r="K5402">
        <v>3.5369999999999999</v>
      </c>
      <c r="L5402" s="14">
        <f t="shared" si="255"/>
        <v>5305.5</v>
      </c>
      <c r="M5402" s="14">
        <v>5305.5</v>
      </c>
      <c r="N5402" t="s">
        <v>6382</v>
      </c>
      <c r="O5402" t="s">
        <v>22</v>
      </c>
      <c r="P5402">
        <v>20604536261</v>
      </c>
      <c r="Q5402">
        <v>3</v>
      </c>
      <c r="R5402" t="s">
        <v>19</v>
      </c>
      <c r="S5402">
        <v>5739</v>
      </c>
      <c r="T5402" s="15">
        <v>44092</v>
      </c>
      <c r="U5402">
        <v>5305.5</v>
      </c>
      <c r="V5402" t="s">
        <v>100</v>
      </c>
      <c r="W5402" t="s">
        <v>101</v>
      </c>
      <c r="X5402" t="s">
        <v>101</v>
      </c>
    </row>
    <row r="5403" spans="1:24" x14ac:dyDescent="0.25">
      <c r="A5403" s="8">
        <v>10745</v>
      </c>
      <c r="B5403" t="s">
        <v>7686</v>
      </c>
      <c r="C5403" s="9" t="s">
        <v>19</v>
      </c>
      <c r="D5403" s="9">
        <v>5740</v>
      </c>
      <c r="E5403" s="9">
        <f t="shared" si="253"/>
        <v>5740</v>
      </c>
      <c r="F5403" s="10">
        <f t="shared" si="254"/>
        <v>0</v>
      </c>
      <c r="G5403" s="11">
        <v>44092</v>
      </c>
      <c r="H5403" s="12">
        <v>0.92822916666666666</v>
      </c>
      <c r="I5403" t="s">
        <v>2767</v>
      </c>
      <c r="J5403" s="13">
        <v>750</v>
      </c>
      <c r="K5403">
        <v>3.536</v>
      </c>
      <c r="L5403" s="14">
        <f t="shared" si="255"/>
        <v>2652</v>
      </c>
      <c r="M5403" s="14">
        <v>2652</v>
      </c>
      <c r="N5403" t="s">
        <v>2768</v>
      </c>
      <c r="O5403" t="s">
        <v>22</v>
      </c>
      <c r="P5403">
        <v>20604536261</v>
      </c>
      <c r="Q5403">
        <v>3</v>
      </c>
      <c r="R5403" t="s">
        <v>19</v>
      </c>
      <c r="S5403">
        <v>5740</v>
      </c>
      <c r="T5403" s="15">
        <v>44092</v>
      </c>
      <c r="U5403">
        <v>2652</v>
      </c>
      <c r="V5403" t="s">
        <v>100</v>
      </c>
      <c r="W5403" t="s">
        <v>101</v>
      </c>
      <c r="X5403" t="s">
        <v>101</v>
      </c>
    </row>
    <row r="5404" spans="1:24" x14ac:dyDescent="0.25">
      <c r="A5404" s="8">
        <v>10751</v>
      </c>
      <c r="B5404" t="s">
        <v>7687</v>
      </c>
      <c r="C5404" s="9" t="s">
        <v>19</v>
      </c>
      <c r="D5404" s="9">
        <v>5741</v>
      </c>
      <c r="E5404" s="9">
        <f t="shared" si="253"/>
        <v>5741</v>
      </c>
      <c r="F5404" s="10">
        <f t="shared" si="254"/>
        <v>0</v>
      </c>
      <c r="G5404" s="11">
        <v>44092</v>
      </c>
      <c r="H5404" s="12">
        <v>0.92861111111111105</v>
      </c>
      <c r="I5404" t="s">
        <v>7676</v>
      </c>
      <c r="J5404" s="13">
        <v>5000</v>
      </c>
      <c r="K5404">
        <v>3.5354999999999999</v>
      </c>
      <c r="L5404" s="14">
        <f t="shared" si="255"/>
        <v>17677.5</v>
      </c>
      <c r="M5404" s="14">
        <v>17677.5</v>
      </c>
      <c r="N5404" t="s">
        <v>7677</v>
      </c>
      <c r="O5404" t="s">
        <v>22</v>
      </c>
      <c r="P5404">
        <v>20604536261</v>
      </c>
      <c r="Q5404">
        <v>3</v>
      </c>
      <c r="R5404" t="s">
        <v>19</v>
      </c>
      <c r="S5404">
        <v>5741</v>
      </c>
      <c r="T5404" s="15">
        <v>44092</v>
      </c>
      <c r="U5404">
        <v>17677.5</v>
      </c>
      <c r="V5404" t="s">
        <v>100</v>
      </c>
      <c r="W5404" t="s">
        <v>101</v>
      </c>
      <c r="X5404" t="s">
        <v>101</v>
      </c>
    </row>
    <row r="5405" spans="1:24" x14ac:dyDescent="0.25">
      <c r="A5405" s="8">
        <v>10752</v>
      </c>
      <c r="B5405" t="s">
        <v>7688</v>
      </c>
      <c r="C5405" s="9" t="s">
        <v>19</v>
      </c>
      <c r="D5405" s="9">
        <v>5742</v>
      </c>
      <c r="E5405" s="9">
        <f t="shared" ref="E5405:E5468" si="256">+E5404+1</f>
        <v>5742</v>
      </c>
      <c r="F5405" s="10">
        <f t="shared" si="254"/>
        <v>0</v>
      </c>
      <c r="G5405" s="11">
        <v>44092</v>
      </c>
      <c r="H5405" s="12">
        <v>0.9289236111111111</v>
      </c>
      <c r="I5405" t="s">
        <v>4639</v>
      </c>
      <c r="J5405" s="13">
        <v>500</v>
      </c>
      <c r="K5405">
        <v>3.5354999999999999</v>
      </c>
      <c r="L5405" s="14">
        <f t="shared" si="255"/>
        <v>1767.75</v>
      </c>
      <c r="M5405" s="14">
        <v>1767.75</v>
      </c>
      <c r="N5405" t="s">
        <v>4640</v>
      </c>
      <c r="O5405" t="s">
        <v>22</v>
      </c>
      <c r="P5405">
        <v>20604536261</v>
      </c>
      <c r="Q5405">
        <v>3</v>
      </c>
      <c r="R5405" t="s">
        <v>19</v>
      </c>
      <c r="S5405">
        <v>5742</v>
      </c>
      <c r="T5405" s="15">
        <v>44092</v>
      </c>
      <c r="U5405">
        <v>1767.75</v>
      </c>
      <c r="V5405" t="s">
        <v>100</v>
      </c>
      <c r="W5405" t="s">
        <v>101</v>
      </c>
      <c r="X5405" t="s">
        <v>101</v>
      </c>
    </row>
    <row r="5406" spans="1:24" x14ac:dyDescent="0.25">
      <c r="A5406" s="8">
        <v>10754</v>
      </c>
      <c r="B5406" t="s">
        <v>7689</v>
      </c>
      <c r="C5406" s="9" t="s">
        <v>19</v>
      </c>
      <c r="D5406" s="9">
        <v>5743</v>
      </c>
      <c r="E5406" s="9">
        <f t="shared" si="256"/>
        <v>5743</v>
      </c>
      <c r="F5406" s="10">
        <f t="shared" si="254"/>
        <v>0</v>
      </c>
      <c r="G5406" s="11">
        <v>44092</v>
      </c>
      <c r="H5406" s="12">
        <v>0.92921296296296296</v>
      </c>
      <c r="I5406" t="s">
        <v>7690</v>
      </c>
      <c r="J5406" s="13">
        <v>5000</v>
      </c>
      <c r="K5406">
        <v>3.536</v>
      </c>
      <c r="L5406" s="14">
        <f t="shared" si="255"/>
        <v>17680</v>
      </c>
      <c r="M5406" s="14">
        <v>17680</v>
      </c>
      <c r="N5406" t="s">
        <v>7691</v>
      </c>
      <c r="O5406" t="s">
        <v>22</v>
      </c>
      <c r="P5406">
        <v>20604536261</v>
      </c>
      <c r="Q5406">
        <v>3</v>
      </c>
      <c r="R5406" t="s">
        <v>19</v>
      </c>
      <c r="S5406">
        <v>5743</v>
      </c>
      <c r="T5406" s="15">
        <v>44092</v>
      </c>
      <c r="U5406">
        <v>17680</v>
      </c>
      <c r="V5406" t="s">
        <v>100</v>
      </c>
      <c r="W5406" t="s">
        <v>101</v>
      </c>
      <c r="X5406" t="s">
        <v>101</v>
      </c>
    </row>
    <row r="5407" spans="1:24" x14ac:dyDescent="0.25">
      <c r="A5407" s="8">
        <v>10755</v>
      </c>
      <c r="B5407" t="s">
        <v>7692</v>
      </c>
      <c r="C5407" s="9" t="s">
        <v>19</v>
      </c>
      <c r="D5407" s="9">
        <v>5744</v>
      </c>
      <c r="E5407" s="9">
        <f t="shared" si="256"/>
        <v>5744</v>
      </c>
      <c r="F5407" s="10">
        <f t="shared" si="254"/>
        <v>0</v>
      </c>
      <c r="G5407" s="11">
        <v>44092</v>
      </c>
      <c r="H5407" s="12">
        <v>0.92956018518518524</v>
      </c>
      <c r="I5407" t="s">
        <v>319</v>
      </c>
      <c r="J5407" s="13">
        <v>100</v>
      </c>
      <c r="K5407">
        <v>3.5139999999999998</v>
      </c>
      <c r="L5407" s="14">
        <f t="shared" si="255"/>
        <v>351.4</v>
      </c>
      <c r="M5407" s="14">
        <v>351.4</v>
      </c>
      <c r="N5407" t="s">
        <v>320</v>
      </c>
      <c r="O5407" t="s">
        <v>37</v>
      </c>
      <c r="P5407">
        <v>20604536261</v>
      </c>
      <c r="Q5407">
        <v>3</v>
      </c>
      <c r="R5407" t="s">
        <v>19</v>
      </c>
      <c r="S5407">
        <v>5744</v>
      </c>
      <c r="T5407" s="15">
        <v>44092</v>
      </c>
      <c r="U5407">
        <v>351.4</v>
      </c>
      <c r="V5407" t="s">
        <v>100</v>
      </c>
      <c r="W5407" t="s">
        <v>101</v>
      </c>
      <c r="X5407" t="s">
        <v>101</v>
      </c>
    </row>
    <row r="5408" spans="1:24" x14ac:dyDescent="0.25">
      <c r="A5408" s="8">
        <v>10756</v>
      </c>
      <c r="B5408" t="s">
        <v>7693</v>
      </c>
      <c r="C5408" s="9" t="s">
        <v>19</v>
      </c>
      <c r="D5408" s="9">
        <v>5745</v>
      </c>
      <c r="E5408" s="9">
        <f t="shared" si="256"/>
        <v>5745</v>
      </c>
      <c r="F5408" s="10">
        <f t="shared" si="254"/>
        <v>0</v>
      </c>
      <c r="G5408" s="11">
        <v>44092</v>
      </c>
      <c r="H5408" s="12">
        <v>0.92989583333333325</v>
      </c>
      <c r="I5408" t="s">
        <v>7694</v>
      </c>
      <c r="J5408" s="13">
        <v>1720</v>
      </c>
      <c r="K5408">
        <v>3.536</v>
      </c>
      <c r="L5408" s="14">
        <f t="shared" si="255"/>
        <v>6081.92</v>
      </c>
      <c r="M5408" s="14">
        <v>6081.92</v>
      </c>
      <c r="N5408" t="s">
        <v>7695</v>
      </c>
      <c r="O5408" t="s">
        <v>22</v>
      </c>
      <c r="P5408">
        <v>20604536261</v>
      </c>
      <c r="Q5408">
        <v>3</v>
      </c>
      <c r="R5408" t="s">
        <v>19</v>
      </c>
      <c r="S5408">
        <v>5745</v>
      </c>
      <c r="T5408" s="15">
        <v>44092</v>
      </c>
      <c r="U5408">
        <v>6081.92</v>
      </c>
      <c r="V5408" t="s">
        <v>100</v>
      </c>
      <c r="W5408" t="s">
        <v>101</v>
      </c>
      <c r="X5408" t="s">
        <v>101</v>
      </c>
    </row>
    <row r="5409" spans="1:24" x14ac:dyDescent="0.25">
      <c r="A5409" s="8">
        <v>10757</v>
      </c>
      <c r="B5409" t="s">
        <v>7696</v>
      </c>
      <c r="C5409" s="9" t="s">
        <v>19</v>
      </c>
      <c r="D5409" s="9">
        <v>5746</v>
      </c>
      <c r="E5409" s="9">
        <f t="shared" si="256"/>
        <v>5746</v>
      </c>
      <c r="F5409" s="10">
        <f t="shared" si="254"/>
        <v>0</v>
      </c>
      <c r="G5409" s="11">
        <v>44092</v>
      </c>
      <c r="H5409" s="12">
        <v>0.93024305555555553</v>
      </c>
      <c r="I5409" t="s">
        <v>4320</v>
      </c>
      <c r="J5409" s="13">
        <v>1696.83</v>
      </c>
      <c r="K5409">
        <v>3.536</v>
      </c>
      <c r="L5409" s="14">
        <f t="shared" si="255"/>
        <v>5999.9908799999994</v>
      </c>
      <c r="M5409" s="14">
        <v>5999.99</v>
      </c>
      <c r="N5409" t="s">
        <v>4321</v>
      </c>
      <c r="O5409" t="s">
        <v>22</v>
      </c>
      <c r="P5409">
        <v>20604536261</v>
      </c>
      <c r="Q5409">
        <v>3</v>
      </c>
      <c r="R5409" t="s">
        <v>19</v>
      </c>
      <c r="S5409">
        <v>5746</v>
      </c>
      <c r="T5409" s="15">
        <v>44092</v>
      </c>
      <c r="U5409">
        <v>5999.99</v>
      </c>
      <c r="V5409" t="s">
        <v>100</v>
      </c>
      <c r="W5409" t="s">
        <v>101</v>
      </c>
      <c r="X5409" t="s">
        <v>101</v>
      </c>
    </row>
    <row r="5410" spans="1:24" x14ac:dyDescent="0.25">
      <c r="A5410" s="8">
        <v>10759</v>
      </c>
      <c r="B5410" t="s">
        <v>7697</v>
      </c>
      <c r="C5410" s="9" t="s">
        <v>19</v>
      </c>
      <c r="D5410" s="9">
        <v>5747</v>
      </c>
      <c r="E5410" s="9">
        <f t="shared" si="256"/>
        <v>5747</v>
      </c>
      <c r="F5410" s="10">
        <f t="shared" si="254"/>
        <v>0</v>
      </c>
      <c r="G5410" s="11">
        <v>44092</v>
      </c>
      <c r="H5410" s="12">
        <v>0.93061342592592589</v>
      </c>
      <c r="I5410" t="s">
        <v>7698</v>
      </c>
      <c r="J5410" s="13">
        <v>19.8</v>
      </c>
      <c r="K5410">
        <v>3.536</v>
      </c>
      <c r="L5410" s="14">
        <f t="shared" si="255"/>
        <v>70.012799999999999</v>
      </c>
      <c r="M5410" s="14">
        <v>70.010000000000005</v>
      </c>
      <c r="N5410" t="s">
        <v>7699</v>
      </c>
      <c r="O5410" t="s">
        <v>22</v>
      </c>
      <c r="P5410">
        <v>20604536261</v>
      </c>
      <c r="Q5410">
        <v>3</v>
      </c>
      <c r="R5410" t="s">
        <v>19</v>
      </c>
      <c r="S5410">
        <v>5747</v>
      </c>
      <c r="T5410" s="15">
        <v>44092</v>
      </c>
      <c r="U5410">
        <v>70.010000000000005</v>
      </c>
      <c r="V5410" t="s">
        <v>100</v>
      </c>
      <c r="W5410" t="s">
        <v>101</v>
      </c>
      <c r="X5410" t="s">
        <v>101</v>
      </c>
    </row>
    <row r="5411" spans="1:24" x14ac:dyDescent="0.25">
      <c r="A5411" s="8">
        <v>10761</v>
      </c>
      <c r="B5411" t="s">
        <v>7700</v>
      </c>
      <c r="C5411" s="9" t="s">
        <v>19</v>
      </c>
      <c r="D5411" s="9">
        <v>5748</v>
      </c>
      <c r="E5411" s="9">
        <f t="shared" si="256"/>
        <v>5748</v>
      </c>
      <c r="F5411" s="10">
        <f t="shared" si="254"/>
        <v>0</v>
      </c>
      <c r="G5411" s="11">
        <v>44093</v>
      </c>
      <c r="H5411" s="12">
        <v>0.44966435185185188</v>
      </c>
      <c r="I5411" t="s">
        <v>7701</v>
      </c>
      <c r="J5411" s="13">
        <v>30</v>
      </c>
      <c r="K5411">
        <v>3.5369999999999999</v>
      </c>
      <c r="L5411" s="14">
        <f t="shared" si="255"/>
        <v>106.11</v>
      </c>
      <c r="M5411" s="14">
        <v>106.11</v>
      </c>
      <c r="N5411" t="s">
        <v>7702</v>
      </c>
      <c r="O5411" t="s">
        <v>22</v>
      </c>
      <c r="P5411">
        <v>20604536261</v>
      </c>
      <c r="Q5411">
        <v>3</v>
      </c>
      <c r="R5411" t="s">
        <v>19</v>
      </c>
      <c r="S5411">
        <v>5748</v>
      </c>
      <c r="T5411" s="15">
        <v>44093</v>
      </c>
      <c r="U5411">
        <v>106.11</v>
      </c>
      <c r="V5411" t="s">
        <v>23</v>
      </c>
      <c r="W5411" t="s">
        <v>24</v>
      </c>
      <c r="X5411" t="s">
        <v>25</v>
      </c>
    </row>
    <row r="5412" spans="1:24" x14ac:dyDescent="0.25">
      <c r="A5412" s="8">
        <v>10764</v>
      </c>
      <c r="B5412" t="s">
        <v>7703</v>
      </c>
      <c r="C5412" s="9" t="s">
        <v>19</v>
      </c>
      <c r="D5412" s="9">
        <v>5749</v>
      </c>
      <c r="E5412" s="9">
        <f t="shared" si="256"/>
        <v>5749</v>
      </c>
      <c r="F5412" s="10">
        <f t="shared" si="254"/>
        <v>0</v>
      </c>
      <c r="G5412" s="11">
        <v>44093</v>
      </c>
      <c r="H5412" s="12">
        <v>0.450162037037037</v>
      </c>
      <c r="I5412" t="s">
        <v>7704</v>
      </c>
      <c r="J5412" s="13">
        <v>848</v>
      </c>
      <c r="K5412">
        <v>3.5369999999999999</v>
      </c>
      <c r="L5412" s="14">
        <f t="shared" si="255"/>
        <v>2999.3759999999997</v>
      </c>
      <c r="M5412" s="14">
        <v>2999.38</v>
      </c>
      <c r="N5412" t="s">
        <v>7705</v>
      </c>
      <c r="O5412" t="s">
        <v>22</v>
      </c>
      <c r="P5412">
        <v>20604536261</v>
      </c>
      <c r="Q5412">
        <v>3</v>
      </c>
      <c r="R5412" t="s">
        <v>19</v>
      </c>
      <c r="S5412">
        <v>5749</v>
      </c>
      <c r="T5412" s="15">
        <v>44093</v>
      </c>
      <c r="U5412">
        <v>2999.38</v>
      </c>
      <c r="V5412" t="s">
        <v>23</v>
      </c>
      <c r="W5412" t="s">
        <v>24</v>
      </c>
      <c r="X5412" t="s">
        <v>25</v>
      </c>
    </row>
    <row r="5413" spans="1:24" x14ac:dyDescent="0.25">
      <c r="A5413" s="8">
        <v>10769</v>
      </c>
      <c r="B5413" t="s">
        <v>7706</v>
      </c>
      <c r="C5413" s="9" t="s">
        <v>19</v>
      </c>
      <c r="D5413" s="9">
        <v>5750</v>
      </c>
      <c r="E5413" s="9">
        <f t="shared" si="256"/>
        <v>5750</v>
      </c>
      <c r="F5413" s="10">
        <f t="shared" si="254"/>
        <v>0</v>
      </c>
      <c r="G5413" s="11">
        <v>44093</v>
      </c>
      <c r="H5413" s="12">
        <v>0.45778935185185188</v>
      </c>
      <c r="I5413" t="s">
        <v>7707</v>
      </c>
      <c r="J5413" s="13">
        <v>175.23</v>
      </c>
      <c r="K5413">
        <v>3.5369999999999999</v>
      </c>
      <c r="L5413" s="14">
        <f t="shared" si="255"/>
        <v>619.78850999999997</v>
      </c>
      <c r="M5413" s="14">
        <v>619.79</v>
      </c>
      <c r="N5413" t="s">
        <v>7708</v>
      </c>
      <c r="O5413" t="s">
        <v>22</v>
      </c>
      <c r="P5413">
        <v>20604536261</v>
      </c>
      <c r="Q5413">
        <v>3</v>
      </c>
      <c r="R5413" t="s">
        <v>19</v>
      </c>
      <c r="S5413">
        <v>5750</v>
      </c>
      <c r="T5413" s="15">
        <v>44093</v>
      </c>
      <c r="U5413">
        <v>619.79</v>
      </c>
      <c r="V5413" t="s">
        <v>23</v>
      </c>
      <c r="W5413" t="s">
        <v>24</v>
      </c>
      <c r="X5413" t="s">
        <v>25</v>
      </c>
    </row>
    <row r="5414" spans="1:24" x14ac:dyDescent="0.25">
      <c r="A5414" s="8">
        <v>10771</v>
      </c>
      <c r="B5414" t="s">
        <v>7709</v>
      </c>
      <c r="C5414" s="9" t="s">
        <v>19</v>
      </c>
      <c r="D5414" s="9">
        <v>5751</v>
      </c>
      <c r="E5414" s="9">
        <f t="shared" si="256"/>
        <v>5751</v>
      </c>
      <c r="F5414" s="10">
        <f t="shared" si="254"/>
        <v>0</v>
      </c>
      <c r="G5414" s="11">
        <v>44093</v>
      </c>
      <c r="H5414" s="12">
        <v>0.45795138888888887</v>
      </c>
      <c r="I5414" t="s">
        <v>7710</v>
      </c>
      <c r="J5414" s="13">
        <v>140.4</v>
      </c>
      <c r="K5414">
        <v>3.5369999999999999</v>
      </c>
      <c r="L5414" s="14">
        <f t="shared" si="255"/>
        <v>496.59480000000002</v>
      </c>
      <c r="M5414" s="14">
        <v>496.59</v>
      </c>
      <c r="N5414" t="s">
        <v>7711</v>
      </c>
      <c r="O5414" t="s">
        <v>22</v>
      </c>
      <c r="P5414">
        <v>20604536261</v>
      </c>
      <c r="Q5414">
        <v>3</v>
      </c>
      <c r="R5414" t="s">
        <v>19</v>
      </c>
      <c r="S5414">
        <v>5751</v>
      </c>
      <c r="T5414" s="15">
        <v>44093</v>
      </c>
      <c r="U5414">
        <v>496.59</v>
      </c>
      <c r="V5414" t="s">
        <v>23</v>
      </c>
      <c r="W5414" t="s">
        <v>24</v>
      </c>
      <c r="X5414" t="s">
        <v>25</v>
      </c>
    </row>
    <row r="5415" spans="1:24" x14ac:dyDescent="0.25">
      <c r="A5415" s="8">
        <v>10774</v>
      </c>
      <c r="B5415" t="s">
        <v>7712</v>
      </c>
      <c r="C5415" s="9" t="s">
        <v>19</v>
      </c>
      <c r="D5415" s="9">
        <v>5752</v>
      </c>
      <c r="E5415" s="9">
        <f t="shared" si="256"/>
        <v>5752</v>
      </c>
      <c r="F5415" s="10">
        <f t="shared" si="254"/>
        <v>0</v>
      </c>
      <c r="G5415" s="11">
        <v>44093</v>
      </c>
      <c r="H5415" s="12">
        <v>0.45811342592592591</v>
      </c>
      <c r="I5415" t="s">
        <v>7713</v>
      </c>
      <c r="J5415" s="13">
        <v>80</v>
      </c>
      <c r="K5415">
        <v>3.5369999999999999</v>
      </c>
      <c r="L5415" s="14">
        <f t="shared" si="255"/>
        <v>282.95999999999998</v>
      </c>
      <c r="M5415" s="14">
        <v>282.95999999999998</v>
      </c>
      <c r="N5415" t="s">
        <v>7714</v>
      </c>
      <c r="O5415" t="s">
        <v>22</v>
      </c>
      <c r="P5415">
        <v>20604536261</v>
      </c>
      <c r="Q5415">
        <v>3</v>
      </c>
      <c r="R5415" t="s">
        <v>19</v>
      </c>
      <c r="S5415">
        <v>5752</v>
      </c>
      <c r="T5415" s="15">
        <v>44093</v>
      </c>
      <c r="U5415">
        <v>282.95999999999998</v>
      </c>
      <c r="V5415" t="s">
        <v>23</v>
      </c>
      <c r="W5415" t="s">
        <v>24</v>
      </c>
      <c r="X5415" t="s">
        <v>25</v>
      </c>
    </row>
    <row r="5416" spans="1:24" x14ac:dyDescent="0.25">
      <c r="A5416" s="8">
        <v>10776</v>
      </c>
      <c r="B5416" t="s">
        <v>7715</v>
      </c>
      <c r="C5416" s="9" t="s">
        <v>19</v>
      </c>
      <c r="D5416" s="9">
        <v>5753</v>
      </c>
      <c r="E5416" s="9">
        <f t="shared" si="256"/>
        <v>5753</v>
      </c>
      <c r="F5416" s="10">
        <f t="shared" si="254"/>
        <v>0</v>
      </c>
      <c r="G5416" s="11">
        <v>44093</v>
      </c>
      <c r="H5416" s="12">
        <v>0.45828703703703705</v>
      </c>
      <c r="I5416" t="s">
        <v>4965</v>
      </c>
      <c r="J5416" s="13">
        <v>800</v>
      </c>
      <c r="K5416">
        <v>3.5409999999999999</v>
      </c>
      <c r="L5416" s="14">
        <f t="shared" si="255"/>
        <v>2832.7999999999997</v>
      </c>
      <c r="M5416" s="14">
        <v>2832.8</v>
      </c>
      <c r="N5416" t="s">
        <v>4966</v>
      </c>
      <c r="O5416" t="s">
        <v>22</v>
      </c>
      <c r="P5416">
        <v>20604536261</v>
      </c>
      <c r="Q5416">
        <v>3</v>
      </c>
      <c r="R5416" t="s">
        <v>19</v>
      </c>
      <c r="S5416">
        <v>5753</v>
      </c>
      <c r="T5416" s="15">
        <v>44093</v>
      </c>
      <c r="U5416">
        <v>2832.8</v>
      </c>
      <c r="V5416" t="s">
        <v>23</v>
      </c>
      <c r="W5416" t="s">
        <v>24</v>
      </c>
      <c r="X5416" t="s">
        <v>25</v>
      </c>
    </row>
    <row r="5417" spans="1:24" x14ac:dyDescent="0.25">
      <c r="A5417" s="8">
        <v>10778</v>
      </c>
      <c r="B5417" t="s">
        <v>7716</v>
      </c>
      <c r="C5417" s="9" t="s">
        <v>19</v>
      </c>
      <c r="D5417" s="9">
        <v>5754</v>
      </c>
      <c r="E5417" s="9">
        <f t="shared" si="256"/>
        <v>5754</v>
      </c>
      <c r="F5417" s="10">
        <f t="shared" si="254"/>
        <v>0</v>
      </c>
      <c r="G5417" s="11">
        <v>44093</v>
      </c>
      <c r="H5417" s="12">
        <v>0.45844907407407409</v>
      </c>
      <c r="I5417" t="s">
        <v>4320</v>
      </c>
      <c r="J5417" s="13">
        <v>1412.99</v>
      </c>
      <c r="K5417">
        <v>3.5386000000000002</v>
      </c>
      <c r="L5417" s="14">
        <f t="shared" si="255"/>
        <v>5000.0064140000004</v>
      </c>
      <c r="M5417" s="14">
        <v>5000.01</v>
      </c>
      <c r="N5417" t="s">
        <v>4321</v>
      </c>
      <c r="O5417" t="s">
        <v>22</v>
      </c>
      <c r="P5417">
        <v>20604536261</v>
      </c>
      <c r="Q5417">
        <v>3</v>
      </c>
      <c r="R5417" t="s">
        <v>19</v>
      </c>
      <c r="S5417">
        <v>5754</v>
      </c>
      <c r="T5417" s="15">
        <v>44093</v>
      </c>
      <c r="U5417">
        <v>5000.01</v>
      </c>
      <c r="V5417" t="s">
        <v>23</v>
      </c>
      <c r="W5417" t="s">
        <v>24</v>
      </c>
      <c r="X5417" t="s">
        <v>25</v>
      </c>
    </row>
    <row r="5418" spans="1:24" x14ac:dyDescent="0.25">
      <c r="A5418" s="8">
        <v>10782</v>
      </c>
      <c r="B5418" t="s">
        <v>7717</v>
      </c>
      <c r="C5418" s="9" t="s">
        <v>19</v>
      </c>
      <c r="D5418" s="9">
        <v>5755</v>
      </c>
      <c r="E5418" s="9">
        <f t="shared" si="256"/>
        <v>5755</v>
      </c>
      <c r="F5418" s="10">
        <f t="shared" si="254"/>
        <v>0</v>
      </c>
      <c r="G5418" s="11">
        <v>44093</v>
      </c>
      <c r="H5418" s="12">
        <v>0.45863425925925921</v>
      </c>
      <c r="I5418" t="s">
        <v>7718</v>
      </c>
      <c r="J5418" s="13">
        <v>8300</v>
      </c>
      <c r="K5418">
        <v>3.5369999999999999</v>
      </c>
      <c r="L5418" s="14">
        <f t="shared" si="255"/>
        <v>29357.1</v>
      </c>
      <c r="M5418" s="14">
        <v>29357.1</v>
      </c>
      <c r="N5418" t="s">
        <v>7719</v>
      </c>
      <c r="O5418" t="s">
        <v>22</v>
      </c>
      <c r="P5418">
        <v>20604536261</v>
      </c>
      <c r="Q5418">
        <v>3</v>
      </c>
      <c r="R5418" t="s">
        <v>19</v>
      </c>
      <c r="S5418">
        <v>5755</v>
      </c>
      <c r="T5418" s="15">
        <v>44093</v>
      </c>
      <c r="U5418">
        <v>29357.1</v>
      </c>
      <c r="V5418" t="s">
        <v>23</v>
      </c>
      <c r="W5418" t="s">
        <v>24</v>
      </c>
      <c r="X5418" t="s">
        <v>25</v>
      </c>
    </row>
    <row r="5419" spans="1:24" x14ac:dyDescent="0.25">
      <c r="A5419" s="8">
        <v>10783</v>
      </c>
      <c r="B5419" t="s">
        <v>7720</v>
      </c>
      <c r="C5419" s="9" t="s">
        <v>19</v>
      </c>
      <c r="D5419" s="9">
        <v>5756</v>
      </c>
      <c r="E5419" s="9">
        <f t="shared" si="256"/>
        <v>5756</v>
      </c>
      <c r="F5419" s="10">
        <f t="shared" si="254"/>
        <v>0</v>
      </c>
      <c r="G5419" s="11">
        <v>44093</v>
      </c>
      <c r="H5419" s="12">
        <v>0.45880787037037035</v>
      </c>
      <c r="I5419" t="s">
        <v>7592</v>
      </c>
      <c r="J5419" s="13">
        <v>1443.5</v>
      </c>
      <c r="K5419">
        <v>3.54</v>
      </c>
      <c r="L5419" s="14">
        <f t="shared" si="255"/>
        <v>5109.99</v>
      </c>
      <c r="M5419" s="14">
        <v>5109.99</v>
      </c>
      <c r="N5419" t="s">
        <v>7593</v>
      </c>
      <c r="O5419" t="s">
        <v>22</v>
      </c>
      <c r="P5419">
        <v>20604536261</v>
      </c>
      <c r="Q5419">
        <v>3</v>
      </c>
      <c r="R5419" t="s">
        <v>19</v>
      </c>
      <c r="S5419">
        <v>5756</v>
      </c>
      <c r="T5419" s="15">
        <v>44093</v>
      </c>
      <c r="U5419">
        <v>5109.99</v>
      </c>
      <c r="V5419" t="s">
        <v>23</v>
      </c>
      <c r="W5419" t="s">
        <v>24</v>
      </c>
      <c r="X5419" t="s">
        <v>25</v>
      </c>
    </row>
    <row r="5420" spans="1:24" x14ac:dyDescent="0.25">
      <c r="A5420" s="8">
        <v>10784</v>
      </c>
      <c r="B5420" t="s">
        <v>7721</v>
      </c>
      <c r="C5420" s="9" t="s">
        <v>19</v>
      </c>
      <c r="D5420" s="9">
        <v>5757</v>
      </c>
      <c r="E5420" s="9">
        <f t="shared" si="256"/>
        <v>5757</v>
      </c>
      <c r="F5420" s="10">
        <f t="shared" si="254"/>
        <v>0</v>
      </c>
      <c r="G5420" s="11">
        <v>44093</v>
      </c>
      <c r="H5420" s="12">
        <v>0.45898148148148149</v>
      </c>
      <c r="I5420" t="s">
        <v>2200</v>
      </c>
      <c r="J5420" s="13">
        <v>232</v>
      </c>
      <c r="K5420">
        <v>3.54</v>
      </c>
      <c r="L5420" s="14">
        <f t="shared" si="255"/>
        <v>821.28</v>
      </c>
      <c r="M5420" s="14">
        <v>821.28</v>
      </c>
      <c r="N5420" t="s">
        <v>2201</v>
      </c>
      <c r="O5420" t="s">
        <v>22</v>
      </c>
      <c r="P5420">
        <v>20604536261</v>
      </c>
      <c r="Q5420">
        <v>3</v>
      </c>
      <c r="R5420" t="s">
        <v>19</v>
      </c>
      <c r="S5420">
        <v>5757</v>
      </c>
      <c r="T5420" s="15">
        <v>44093</v>
      </c>
      <c r="U5420">
        <v>821.28</v>
      </c>
      <c r="V5420" t="s">
        <v>23</v>
      </c>
      <c r="W5420" t="s">
        <v>24</v>
      </c>
      <c r="X5420" t="s">
        <v>25</v>
      </c>
    </row>
    <row r="5421" spans="1:24" x14ac:dyDescent="0.25">
      <c r="A5421" s="8">
        <v>10785</v>
      </c>
      <c r="B5421" t="s">
        <v>7722</v>
      </c>
      <c r="C5421" s="9" t="s">
        <v>19</v>
      </c>
      <c r="D5421" s="9">
        <v>5758</v>
      </c>
      <c r="E5421" s="9">
        <f t="shared" si="256"/>
        <v>5758</v>
      </c>
      <c r="F5421" s="10">
        <f t="shared" si="254"/>
        <v>0</v>
      </c>
      <c r="G5421" s="11">
        <v>44093</v>
      </c>
      <c r="H5421" s="12">
        <v>0.45912037037037035</v>
      </c>
      <c r="I5421" t="s">
        <v>1376</v>
      </c>
      <c r="J5421" s="13">
        <v>1000</v>
      </c>
      <c r="K5421">
        <v>3.5386000000000002</v>
      </c>
      <c r="L5421" s="14">
        <f t="shared" si="255"/>
        <v>3538.6000000000004</v>
      </c>
      <c r="M5421" s="14">
        <v>3538.6</v>
      </c>
      <c r="N5421" t="s">
        <v>1377</v>
      </c>
      <c r="O5421" t="s">
        <v>22</v>
      </c>
      <c r="P5421">
        <v>20604536261</v>
      </c>
      <c r="Q5421">
        <v>3</v>
      </c>
      <c r="R5421" t="s">
        <v>19</v>
      </c>
      <c r="S5421">
        <v>5758</v>
      </c>
      <c r="T5421" s="15">
        <v>44093</v>
      </c>
      <c r="U5421">
        <v>3538.6</v>
      </c>
      <c r="V5421" t="s">
        <v>23</v>
      </c>
      <c r="W5421" t="s">
        <v>24</v>
      </c>
      <c r="X5421" t="s">
        <v>25</v>
      </c>
    </row>
    <row r="5422" spans="1:24" x14ac:dyDescent="0.25">
      <c r="A5422" s="8">
        <v>10786</v>
      </c>
      <c r="B5422" t="s">
        <v>7723</v>
      </c>
      <c r="C5422" s="9" t="s">
        <v>19</v>
      </c>
      <c r="D5422" s="9">
        <v>5759</v>
      </c>
      <c r="E5422" s="9">
        <f t="shared" si="256"/>
        <v>5759</v>
      </c>
      <c r="F5422" s="10">
        <f t="shared" si="254"/>
        <v>0</v>
      </c>
      <c r="G5422" s="11">
        <v>44093</v>
      </c>
      <c r="H5422" s="12">
        <v>0.45936342592592588</v>
      </c>
      <c r="I5422" t="s">
        <v>1962</v>
      </c>
      <c r="J5422" s="13">
        <v>4802</v>
      </c>
      <c r="K5422">
        <v>3.5205000000000002</v>
      </c>
      <c r="L5422" s="14">
        <f t="shared" si="255"/>
        <v>16905.441000000003</v>
      </c>
      <c r="M5422" s="14">
        <v>16905.439999999999</v>
      </c>
      <c r="N5422" t="s">
        <v>1963</v>
      </c>
      <c r="O5422" t="s">
        <v>37</v>
      </c>
      <c r="P5422">
        <v>20604536261</v>
      </c>
      <c r="Q5422">
        <v>3</v>
      </c>
      <c r="R5422" t="s">
        <v>19</v>
      </c>
      <c r="S5422">
        <v>5759</v>
      </c>
      <c r="T5422" s="15">
        <v>44093</v>
      </c>
      <c r="U5422">
        <v>16905.439999999999</v>
      </c>
      <c r="V5422" t="s">
        <v>23</v>
      </c>
      <c r="W5422" t="s">
        <v>24</v>
      </c>
      <c r="X5422" t="s">
        <v>25</v>
      </c>
    </row>
    <row r="5423" spans="1:24" x14ac:dyDescent="0.25">
      <c r="A5423" s="8">
        <v>10796</v>
      </c>
      <c r="B5423" t="s">
        <v>7724</v>
      </c>
      <c r="C5423" s="9" t="s">
        <v>19</v>
      </c>
      <c r="D5423" s="9">
        <v>5760</v>
      </c>
      <c r="E5423" s="9">
        <f t="shared" si="256"/>
        <v>5760</v>
      </c>
      <c r="F5423" s="10">
        <f t="shared" si="254"/>
        <v>0</v>
      </c>
      <c r="G5423" s="11">
        <v>44093</v>
      </c>
      <c r="H5423" s="12">
        <v>0.73666666666666669</v>
      </c>
      <c r="I5423" t="s">
        <v>7725</v>
      </c>
      <c r="J5423" s="13">
        <v>715</v>
      </c>
      <c r="K5423">
        <v>3.5394999999999999</v>
      </c>
      <c r="L5423" s="14">
        <f t="shared" si="255"/>
        <v>2530.7424999999998</v>
      </c>
      <c r="M5423" s="14">
        <v>2530.7399999999998</v>
      </c>
      <c r="N5423" t="s">
        <v>7726</v>
      </c>
      <c r="O5423" t="s">
        <v>22</v>
      </c>
      <c r="P5423">
        <v>20604536261</v>
      </c>
      <c r="Q5423">
        <v>3</v>
      </c>
      <c r="R5423" t="s">
        <v>19</v>
      </c>
      <c r="S5423">
        <v>5760</v>
      </c>
      <c r="T5423" s="15">
        <v>44093</v>
      </c>
      <c r="U5423">
        <v>2530.7399999999998</v>
      </c>
      <c r="V5423" t="s">
        <v>23</v>
      </c>
      <c r="W5423" t="s">
        <v>24</v>
      </c>
      <c r="X5423" t="s">
        <v>25</v>
      </c>
    </row>
    <row r="5424" spans="1:24" x14ac:dyDescent="0.25">
      <c r="A5424" s="8">
        <v>10799</v>
      </c>
      <c r="B5424" t="s">
        <v>7727</v>
      </c>
      <c r="C5424" s="9" t="s">
        <v>19</v>
      </c>
      <c r="D5424" s="9">
        <v>5761</v>
      </c>
      <c r="E5424" s="9">
        <f t="shared" si="256"/>
        <v>5761</v>
      </c>
      <c r="F5424" s="10">
        <f t="shared" si="254"/>
        <v>0</v>
      </c>
      <c r="G5424" s="11">
        <v>44093</v>
      </c>
      <c r="H5424" s="12">
        <v>0.73687499999999995</v>
      </c>
      <c r="I5424" t="s">
        <v>6526</v>
      </c>
      <c r="J5424" s="13">
        <v>800</v>
      </c>
      <c r="K5424">
        <v>3.5394999999999999</v>
      </c>
      <c r="L5424" s="14">
        <f t="shared" si="255"/>
        <v>2831.6</v>
      </c>
      <c r="M5424" s="14">
        <v>2831.6</v>
      </c>
      <c r="N5424" t="s">
        <v>6527</v>
      </c>
      <c r="O5424" t="s">
        <v>22</v>
      </c>
      <c r="P5424">
        <v>20604536261</v>
      </c>
      <c r="Q5424">
        <v>3</v>
      </c>
      <c r="R5424" t="s">
        <v>19</v>
      </c>
      <c r="S5424">
        <v>5761</v>
      </c>
      <c r="T5424" s="15">
        <v>44093</v>
      </c>
      <c r="U5424">
        <v>2831.6</v>
      </c>
      <c r="V5424" t="s">
        <v>23</v>
      </c>
      <c r="W5424" t="s">
        <v>24</v>
      </c>
      <c r="X5424" t="s">
        <v>25</v>
      </c>
    </row>
    <row r="5425" spans="1:24" x14ac:dyDescent="0.25">
      <c r="A5425" s="8">
        <v>10800</v>
      </c>
      <c r="B5425" t="s">
        <v>7728</v>
      </c>
      <c r="C5425" s="9" t="s">
        <v>19</v>
      </c>
      <c r="D5425" s="9">
        <v>5762</v>
      </c>
      <c r="E5425" s="9">
        <f t="shared" si="256"/>
        <v>5762</v>
      </c>
      <c r="F5425" s="10">
        <f t="shared" si="254"/>
        <v>0</v>
      </c>
      <c r="G5425" s="11">
        <v>44093</v>
      </c>
      <c r="H5425" s="12">
        <v>0.73706018518518512</v>
      </c>
      <c r="I5425" t="s">
        <v>7704</v>
      </c>
      <c r="J5425" s="13">
        <v>350</v>
      </c>
      <c r="K5425">
        <v>3.54</v>
      </c>
      <c r="L5425" s="14">
        <f t="shared" si="255"/>
        <v>1239</v>
      </c>
      <c r="M5425" s="14">
        <v>1239</v>
      </c>
      <c r="N5425" t="s">
        <v>7705</v>
      </c>
      <c r="O5425" t="s">
        <v>22</v>
      </c>
      <c r="P5425">
        <v>20604536261</v>
      </c>
      <c r="Q5425">
        <v>3</v>
      </c>
      <c r="R5425" t="s">
        <v>19</v>
      </c>
      <c r="S5425">
        <v>5762</v>
      </c>
      <c r="T5425" s="15">
        <v>44093</v>
      </c>
      <c r="U5425">
        <v>1239</v>
      </c>
      <c r="V5425" t="s">
        <v>23</v>
      </c>
      <c r="W5425" t="s">
        <v>24</v>
      </c>
      <c r="X5425" t="s">
        <v>25</v>
      </c>
    </row>
    <row r="5426" spans="1:24" x14ac:dyDescent="0.25">
      <c r="A5426" s="8">
        <v>10803</v>
      </c>
      <c r="B5426" t="s">
        <v>7729</v>
      </c>
      <c r="C5426" s="9" t="s">
        <v>19</v>
      </c>
      <c r="D5426" s="9">
        <v>5763</v>
      </c>
      <c r="E5426" s="9">
        <f t="shared" si="256"/>
        <v>5763</v>
      </c>
      <c r="F5426" s="10">
        <f t="shared" si="254"/>
        <v>0</v>
      </c>
      <c r="G5426" s="11">
        <v>44093</v>
      </c>
      <c r="H5426" s="12">
        <v>0.73723379629629626</v>
      </c>
      <c r="I5426" t="s">
        <v>7730</v>
      </c>
      <c r="J5426" s="13">
        <v>508.47</v>
      </c>
      <c r="K5426">
        <v>3.5394999999999999</v>
      </c>
      <c r="L5426" s="14">
        <f t="shared" si="255"/>
        <v>1799.7295650000001</v>
      </c>
      <c r="M5426" s="14">
        <v>1799.73</v>
      </c>
      <c r="N5426" t="s">
        <v>7731</v>
      </c>
      <c r="O5426" t="s">
        <v>22</v>
      </c>
      <c r="P5426">
        <v>20604536261</v>
      </c>
      <c r="Q5426">
        <v>3</v>
      </c>
      <c r="R5426" t="s">
        <v>19</v>
      </c>
      <c r="S5426">
        <v>5763</v>
      </c>
      <c r="T5426" s="15">
        <v>44093</v>
      </c>
      <c r="U5426">
        <v>1799.73</v>
      </c>
      <c r="V5426" t="s">
        <v>23</v>
      </c>
      <c r="W5426" t="s">
        <v>24</v>
      </c>
      <c r="X5426" t="s">
        <v>25</v>
      </c>
    </row>
    <row r="5427" spans="1:24" x14ac:dyDescent="0.25">
      <c r="A5427" s="8">
        <v>10804</v>
      </c>
      <c r="B5427" t="s">
        <v>7732</v>
      </c>
      <c r="C5427" s="9" t="s">
        <v>19</v>
      </c>
      <c r="D5427" s="9">
        <v>5764</v>
      </c>
      <c r="E5427" s="9">
        <f t="shared" si="256"/>
        <v>5764</v>
      </c>
      <c r="F5427" s="10">
        <f t="shared" si="254"/>
        <v>0</v>
      </c>
      <c r="G5427" s="11">
        <v>44093</v>
      </c>
      <c r="H5427" s="12">
        <v>0.73744212962962974</v>
      </c>
      <c r="I5427" t="s">
        <v>2219</v>
      </c>
      <c r="J5427" s="13">
        <v>338.33</v>
      </c>
      <c r="K5427">
        <v>3.5190000000000001</v>
      </c>
      <c r="L5427" s="14">
        <f t="shared" si="255"/>
        <v>1190.5832700000001</v>
      </c>
      <c r="M5427" s="14">
        <v>1190.58</v>
      </c>
      <c r="N5427" t="s">
        <v>2220</v>
      </c>
      <c r="O5427" t="s">
        <v>37</v>
      </c>
      <c r="P5427">
        <v>20604536261</v>
      </c>
      <c r="Q5427">
        <v>3</v>
      </c>
      <c r="R5427" t="s">
        <v>19</v>
      </c>
      <c r="S5427">
        <v>5764</v>
      </c>
      <c r="T5427" s="15">
        <v>44093</v>
      </c>
      <c r="U5427">
        <v>1190.58</v>
      </c>
      <c r="V5427" t="s">
        <v>23</v>
      </c>
      <c r="W5427" t="s">
        <v>24</v>
      </c>
      <c r="X5427" t="s">
        <v>25</v>
      </c>
    </row>
    <row r="5428" spans="1:24" x14ac:dyDescent="0.25">
      <c r="A5428" s="8">
        <v>10805</v>
      </c>
      <c r="B5428" t="s">
        <v>7733</v>
      </c>
      <c r="C5428" s="9" t="s">
        <v>19</v>
      </c>
      <c r="D5428" s="9">
        <v>5765</v>
      </c>
      <c r="E5428" s="9">
        <f t="shared" si="256"/>
        <v>5765</v>
      </c>
      <c r="F5428" s="10">
        <f t="shared" si="254"/>
        <v>0</v>
      </c>
      <c r="G5428" s="11">
        <v>44093</v>
      </c>
      <c r="H5428" s="12">
        <v>0.73832175925925936</v>
      </c>
      <c r="I5428" t="s">
        <v>3919</v>
      </c>
      <c r="J5428" s="13">
        <v>3000</v>
      </c>
      <c r="K5428">
        <v>3.54</v>
      </c>
      <c r="L5428" s="14">
        <f t="shared" si="255"/>
        <v>10620</v>
      </c>
      <c r="M5428" s="14">
        <v>10620</v>
      </c>
      <c r="N5428" t="s">
        <v>3920</v>
      </c>
      <c r="O5428" t="s">
        <v>22</v>
      </c>
      <c r="P5428">
        <v>20604536261</v>
      </c>
      <c r="Q5428">
        <v>3</v>
      </c>
      <c r="R5428" t="s">
        <v>19</v>
      </c>
      <c r="S5428">
        <v>5765</v>
      </c>
      <c r="T5428" s="15">
        <v>44093</v>
      </c>
      <c r="U5428">
        <v>10620</v>
      </c>
      <c r="V5428" t="s">
        <v>23</v>
      </c>
      <c r="W5428" t="s">
        <v>24</v>
      </c>
      <c r="X5428" t="s">
        <v>25</v>
      </c>
    </row>
    <row r="5429" spans="1:24" x14ac:dyDescent="0.25">
      <c r="A5429" s="8">
        <v>10806</v>
      </c>
      <c r="B5429" t="s">
        <v>7734</v>
      </c>
      <c r="C5429" s="9" t="s">
        <v>19</v>
      </c>
      <c r="D5429" s="9">
        <v>5766</v>
      </c>
      <c r="E5429" s="9">
        <f t="shared" si="256"/>
        <v>5766</v>
      </c>
      <c r="F5429" s="10">
        <f t="shared" si="254"/>
        <v>0</v>
      </c>
      <c r="G5429" s="11">
        <v>44093</v>
      </c>
      <c r="H5429" s="12">
        <v>0.73851851851851846</v>
      </c>
      <c r="I5429" t="s">
        <v>3919</v>
      </c>
      <c r="J5429" s="13">
        <v>2000</v>
      </c>
      <c r="K5429">
        <v>3.54</v>
      </c>
      <c r="L5429" s="14">
        <f t="shared" si="255"/>
        <v>7080</v>
      </c>
      <c r="M5429" s="14">
        <v>7080</v>
      </c>
      <c r="N5429" t="s">
        <v>3920</v>
      </c>
      <c r="O5429" t="s">
        <v>22</v>
      </c>
      <c r="P5429">
        <v>20604536261</v>
      </c>
      <c r="Q5429">
        <v>3</v>
      </c>
      <c r="R5429" t="s">
        <v>19</v>
      </c>
      <c r="S5429">
        <v>5766</v>
      </c>
      <c r="T5429" s="15">
        <v>44093</v>
      </c>
      <c r="U5429">
        <v>7080</v>
      </c>
      <c r="V5429" t="s">
        <v>23</v>
      </c>
      <c r="W5429" t="s">
        <v>24</v>
      </c>
      <c r="X5429" t="s">
        <v>25</v>
      </c>
    </row>
    <row r="5430" spans="1:24" x14ac:dyDescent="0.25">
      <c r="A5430" s="8">
        <v>10807</v>
      </c>
      <c r="B5430" t="s">
        <v>7735</v>
      </c>
      <c r="C5430" s="9" t="s">
        <v>19</v>
      </c>
      <c r="D5430" s="9">
        <v>5767</v>
      </c>
      <c r="E5430" s="9">
        <f t="shared" si="256"/>
        <v>5767</v>
      </c>
      <c r="F5430" s="10">
        <f t="shared" si="254"/>
        <v>0</v>
      </c>
      <c r="G5430" s="11">
        <v>44093</v>
      </c>
      <c r="H5430" s="12">
        <v>0.73871527777777779</v>
      </c>
      <c r="I5430" t="s">
        <v>5741</v>
      </c>
      <c r="J5430" s="13">
        <v>26.24</v>
      </c>
      <c r="K5430">
        <v>3.54</v>
      </c>
      <c r="L5430" s="14">
        <f t="shared" si="255"/>
        <v>92.889600000000002</v>
      </c>
      <c r="M5430" s="14">
        <v>92.89</v>
      </c>
      <c r="N5430" t="s">
        <v>5742</v>
      </c>
      <c r="O5430" t="s">
        <v>22</v>
      </c>
      <c r="P5430">
        <v>20604536261</v>
      </c>
      <c r="Q5430">
        <v>3</v>
      </c>
      <c r="R5430" t="s">
        <v>19</v>
      </c>
      <c r="S5430">
        <v>5767</v>
      </c>
      <c r="T5430" s="15">
        <v>44093</v>
      </c>
      <c r="U5430">
        <v>92.89</v>
      </c>
      <c r="V5430" t="s">
        <v>23</v>
      </c>
      <c r="W5430" t="s">
        <v>24</v>
      </c>
      <c r="X5430" t="s">
        <v>25</v>
      </c>
    </row>
    <row r="5431" spans="1:24" x14ac:dyDescent="0.25">
      <c r="A5431" s="8">
        <v>10808</v>
      </c>
      <c r="B5431" t="s">
        <v>7736</v>
      </c>
      <c r="C5431" s="9" t="s">
        <v>19</v>
      </c>
      <c r="D5431" s="9">
        <v>5768</v>
      </c>
      <c r="E5431" s="9">
        <f t="shared" si="256"/>
        <v>5768</v>
      </c>
      <c r="F5431" s="10">
        <f t="shared" si="254"/>
        <v>0</v>
      </c>
      <c r="G5431" s="11">
        <v>44093</v>
      </c>
      <c r="H5431" s="12">
        <v>0.73886574074074074</v>
      </c>
      <c r="I5431" t="s">
        <v>3063</v>
      </c>
      <c r="J5431" s="13">
        <v>70.959999999999994</v>
      </c>
      <c r="K5431">
        <v>3.5394999999999999</v>
      </c>
      <c r="L5431" s="14">
        <f t="shared" si="255"/>
        <v>251.16291999999996</v>
      </c>
      <c r="M5431" s="14">
        <v>251.16</v>
      </c>
      <c r="N5431" t="s">
        <v>3064</v>
      </c>
      <c r="O5431" t="s">
        <v>22</v>
      </c>
      <c r="P5431">
        <v>20604536261</v>
      </c>
      <c r="Q5431">
        <v>3</v>
      </c>
      <c r="R5431" t="s">
        <v>19</v>
      </c>
      <c r="S5431">
        <v>5768</v>
      </c>
      <c r="T5431" s="15">
        <v>44093</v>
      </c>
      <c r="U5431">
        <v>251.16</v>
      </c>
      <c r="V5431" t="s">
        <v>23</v>
      </c>
      <c r="W5431" t="s">
        <v>24</v>
      </c>
      <c r="X5431" t="s">
        <v>25</v>
      </c>
    </row>
    <row r="5432" spans="1:24" x14ac:dyDescent="0.25">
      <c r="A5432" s="8">
        <v>10810</v>
      </c>
      <c r="B5432" t="s">
        <v>7737</v>
      </c>
      <c r="C5432" s="9" t="s">
        <v>19</v>
      </c>
      <c r="D5432" s="9">
        <v>5769</v>
      </c>
      <c r="E5432" s="9">
        <f t="shared" si="256"/>
        <v>5769</v>
      </c>
      <c r="F5432" s="10">
        <f t="shared" si="254"/>
        <v>0</v>
      </c>
      <c r="G5432" s="11">
        <v>44093</v>
      </c>
      <c r="H5432" s="12">
        <v>0.73900462962962965</v>
      </c>
      <c r="I5432" t="s">
        <v>4691</v>
      </c>
      <c r="J5432" s="13">
        <v>350</v>
      </c>
      <c r="K5432">
        <v>3.54</v>
      </c>
      <c r="L5432" s="14">
        <f t="shared" si="255"/>
        <v>1239</v>
      </c>
      <c r="M5432" s="14">
        <v>1239</v>
      </c>
      <c r="N5432" t="s">
        <v>4692</v>
      </c>
      <c r="O5432" t="s">
        <v>22</v>
      </c>
      <c r="P5432">
        <v>20604536261</v>
      </c>
      <c r="Q5432">
        <v>3</v>
      </c>
      <c r="R5432" t="s">
        <v>19</v>
      </c>
      <c r="S5432">
        <v>5769</v>
      </c>
      <c r="T5432" s="15">
        <v>44093</v>
      </c>
      <c r="U5432">
        <v>1239</v>
      </c>
      <c r="V5432" t="s">
        <v>23</v>
      </c>
      <c r="W5432" t="s">
        <v>24</v>
      </c>
      <c r="X5432" t="s">
        <v>25</v>
      </c>
    </row>
    <row r="5433" spans="1:24" x14ac:dyDescent="0.25">
      <c r="A5433" s="8">
        <v>10814</v>
      </c>
      <c r="B5433" t="s">
        <v>7738</v>
      </c>
      <c r="C5433" s="9" t="s">
        <v>19</v>
      </c>
      <c r="D5433" s="9">
        <v>5770</v>
      </c>
      <c r="E5433" s="9">
        <f t="shared" si="256"/>
        <v>5770</v>
      </c>
      <c r="F5433" s="10">
        <f t="shared" si="254"/>
        <v>0</v>
      </c>
      <c r="G5433" s="11">
        <v>44093</v>
      </c>
      <c r="H5433" s="12">
        <v>0.73918981481481483</v>
      </c>
      <c r="I5433" t="s">
        <v>4320</v>
      </c>
      <c r="J5433" s="13">
        <v>2118.94</v>
      </c>
      <c r="K5433">
        <v>3.5394999999999999</v>
      </c>
      <c r="L5433" s="14">
        <f t="shared" si="255"/>
        <v>7499.9881299999997</v>
      </c>
      <c r="M5433" s="14">
        <v>7499.99</v>
      </c>
      <c r="N5433" t="s">
        <v>4321</v>
      </c>
      <c r="O5433" t="s">
        <v>22</v>
      </c>
      <c r="P5433">
        <v>20604536261</v>
      </c>
      <c r="Q5433">
        <v>3</v>
      </c>
      <c r="R5433" t="s">
        <v>19</v>
      </c>
      <c r="S5433">
        <v>5770</v>
      </c>
      <c r="T5433" s="15">
        <v>44093</v>
      </c>
      <c r="U5433">
        <v>7499.99</v>
      </c>
      <c r="V5433" t="s">
        <v>23</v>
      </c>
      <c r="W5433" t="s">
        <v>24</v>
      </c>
      <c r="X5433" t="s">
        <v>25</v>
      </c>
    </row>
    <row r="5434" spans="1:24" x14ac:dyDescent="0.25">
      <c r="A5434" s="8">
        <v>10815</v>
      </c>
      <c r="B5434" t="s">
        <v>7739</v>
      </c>
      <c r="C5434" s="9" t="s">
        <v>19</v>
      </c>
      <c r="D5434" s="9">
        <v>5771</v>
      </c>
      <c r="E5434" s="9">
        <f t="shared" si="256"/>
        <v>5771</v>
      </c>
      <c r="F5434" s="10">
        <f t="shared" si="254"/>
        <v>0</v>
      </c>
      <c r="G5434" s="11">
        <v>44095</v>
      </c>
      <c r="H5434" s="12">
        <v>0.4508564814814815</v>
      </c>
      <c r="I5434" t="s">
        <v>1094</v>
      </c>
      <c r="J5434" s="13">
        <v>12.71</v>
      </c>
      <c r="K5434">
        <v>3.54</v>
      </c>
      <c r="L5434" s="14">
        <f t="shared" si="255"/>
        <v>44.993400000000001</v>
      </c>
      <c r="M5434" s="14">
        <v>44.99</v>
      </c>
      <c r="N5434" t="s">
        <v>1095</v>
      </c>
      <c r="O5434" t="s">
        <v>22</v>
      </c>
      <c r="P5434">
        <v>20604536261</v>
      </c>
      <c r="Q5434">
        <v>3</v>
      </c>
      <c r="R5434" t="s">
        <v>19</v>
      </c>
      <c r="S5434">
        <v>5771</v>
      </c>
      <c r="T5434" s="15">
        <v>44095</v>
      </c>
      <c r="U5434">
        <v>44.99</v>
      </c>
      <c r="V5434" t="s">
        <v>23</v>
      </c>
      <c r="W5434" t="s">
        <v>24</v>
      </c>
      <c r="X5434" t="s">
        <v>25</v>
      </c>
    </row>
    <row r="5435" spans="1:24" x14ac:dyDescent="0.25">
      <c r="A5435" s="8">
        <v>10816</v>
      </c>
      <c r="B5435" t="s">
        <v>7740</v>
      </c>
      <c r="C5435" s="9" t="s">
        <v>19</v>
      </c>
      <c r="D5435" s="9">
        <v>5772</v>
      </c>
      <c r="E5435" s="9">
        <f t="shared" si="256"/>
        <v>5772</v>
      </c>
      <c r="F5435" s="10">
        <f t="shared" si="254"/>
        <v>0</v>
      </c>
      <c r="G5435" s="11">
        <v>44095</v>
      </c>
      <c r="H5435" s="12">
        <v>0.45152777777777775</v>
      </c>
      <c r="I5435" t="s">
        <v>1094</v>
      </c>
      <c r="J5435" s="13">
        <v>4.47</v>
      </c>
      <c r="K5435">
        <v>3.54</v>
      </c>
      <c r="L5435" s="14">
        <f t="shared" si="255"/>
        <v>15.823799999999999</v>
      </c>
      <c r="M5435" s="14">
        <v>15.82</v>
      </c>
      <c r="N5435" t="s">
        <v>1095</v>
      </c>
      <c r="O5435" t="s">
        <v>22</v>
      </c>
      <c r="P5435">
        <v>20604536261</v>
      </c>
      <c r="Q5435">
        <v>3</v>
      </c>
      <c r="R5435" t="s">
        <v>19</v>
      </c>
      <c r="S5435">
        <v>5772</v>
      </c>
      <c r="T5435" s="15">
        <v>44095</v>
      </c>
      <c r="U5435">
        <v>15.82</v>
      </c>
      <c r="V5435" t="s">
        <v>23</v>
      </c>
      <c r="W5435" t="s">
        <v>24</v>
      </c>
      <c r="X5435" t="s">
        <v>25</v>
      </c>
    </row>
    <row r="5436" spans="1:24" x14ac:dyDescent="0.25">
      <c r="A5436" s="8">
        <v>10819</v>
      </c>
      <c r="B5436" t="s">
        <v>7741</v>
      </c>
      <c r="C5436" s="9" t="s">
        <v>19</v>
      </c>
      <c r="D5436" s="9">
        <v>5773</v>
      </c>
      <c r="E5436" s="9">
        <f t="shared" si="256"/>
        <v>5773</v>
      </c>
      <c r="F5436" s="10">
        <f t="shared" si="254"/>
        <v>0</v>
      </c>
      <c r="G5436" s="11">
        <v>44095</v>
      </c>
      <c r="H5436" s="12">
        <v>0.45217592592592593</v>
      </c>
      <c r="I5436" t="s">
        <v>7742</v>
      </c>
      <c r="J5436" s="13">
        <v>9887</v>
      </c>
      <c r="K5436">
        <v>3.54</v>
      </c>
      <c r="L5436" s="14">
        <f t="shared" si="255"/>
        <v>34999.980000000003</v>
      </c>
      <c r="M5436" s="14">
        <v>34999.980000000003</v>
      </c>
      <c r="N5436" t="s">
        <v>7743</v>
      </c>
      <c r="O5436" t="s">
        <v>22</v>
      </c>
      <c r="P5436">
        <v>20604536261</v>
      </c>
      <c r="Q5436">
        <v>3</v>
      </c>
      <c r="R5436" t="s">
        <v>19</v>
      </c>
      <c r="S5436">
        <v>5773</v>
      </c>
      <c r="T5436" s="15">
        <v>44095</v>
      </c>
      <c r="U5436">
        <v>34999.980000000003</v>
      </c>
      <c r="V5436" t="s">
        <v>23</v>
      </c>
      <c r="W5436" t="s">
        <v>24</v>
      </c>
      <c r="X5436" t="s">
        <v>25</v>
      </c>
    </row>
    <row r="5437" spans="1:24" x14ac:dyDescent="0.25">
      <c r="A5437" s="8">
        <v>10820</v>
      </c>
      <c r="B5437" t="s">
        <v>7744</v>
      </c>
      <c r="C5437" s="9" t="s">
        <v>19</v>
      </c>
      <c r="D5437" s="9">
        <v>5774</v>
      </c>
      <c r="E5437" s="9">
        <f t="shared" si="256"/>
        <v>5774</v>
      </c>
      <c r="F5437" s="10">
        <f t="shared" si="254"/>
        <v>0</v>
      </c>
      <c r="G5437" s="11">
        <v>44095</v>
      </c>
      <c r="H5437" s="12">
        <v>0.45253472222222224</v>
      </c>
      <c r="I5437" t="s">
        <v>7742</v>
      </c>
      <c r="J5437" s="13">
        <v>9748</v>
      </c>
      <c r="K5437">
        <v>3.5394999999999999</v>
      </c>
      <c r="L5437" s="14">
        <f t="shared" si="255"/>
        <v>34503.046000000002</v>
      </c>
      <c r="M5437" s="14">
        <v>34503.050000000003</v>
      </c>
      <c r="N5437" t="s">
        <v>7743</v>
      </c>
      <c r="O5437" t="s">
        <v>22</v>
      </c>
      <c r="P5437">
        <v>20604536261</v>
      </c>
      <c r="Q5437">
        <v>3</v>
      </c>
      <c r="R5437" t="s">
        <v>19</v>
      </c>
      <c r="S5437">
        <v>5774</v>
      </c>
      <c r="T5437" s="15">
        <v>44095</v>
      </c>
      <c r="U5437">
        <v>34503.050000000003</v>
      </c>
      <c r="V5437" t="s">
        <v>23</v>
      </c>
      <c r="W5437" t="s">
        <v>24</v>
      </c>
      <c r="X5437" t="s">
        <v>25</v>
      </c>
    </row>
    <row r="5438" spans="1:24" x14ac:dyDescent="0.25">
      <c r="A5438" s="8">
        <v>10821</v>
      </c>
      <c r="B5438" t="s">
        <v>7745</v>
      </c>
      <c r="C5438" s="9" t="s">
        <v>19</v>
      </c>
      <c r="D5438" s="9">
        <v>5775</v>
      </c>
      <c r="E5438" s="9">
        <f t="shared" si="256"/>
        <v>5775</v>
      </c>
      <c r="F5438" s="10">
        <f t="shared" si="254"/>
        <v>0</v>
      </c>
      <c r="G5438" s="11">
        <v>44095</v>
      </c>
      <c r="H5438" s="12">
        <v>0.45278935185185182</v>
      </c>
      <c r="I5438" t="s">
        <v>7035</v>
      </c>
      <c r="J5438" s="13">
        <v>90</v>
      </c>
      <c r="K5438">
        <v>3.5215000000000001</v>
      </c>
      <c r="L5438" s="14">
        <f t="shared" si="255"/>
        <v>316.935</v>
      </c>
      <c r="M5438" s="14">
        <v>316.94</v>
      </c>
      <c r="N5438" t="s">
        <v>7036</v>
      </c>
      <c r="O5438" t="s">
        <v>37</v>
      </c>
      <c r="P5438">
        <v>20604536261</v>
      </c>
      <c r="Q5438">
        <v>3</v>
      </c>
      <c r="R5438" t="s">
        <v>19</v>
      </c>
      <c r="S5438">
        <v>5775</v>
      </c>
      <c r="T5438" s="15">
        <v>44095</v>
      </c>
      <c r="U5438">
        <v>316.94</v>
      </c>
      <c r="V5438" t="s">
        <v>23</v>
      </c>
      <c r="W5438" t="s">
        <v>24</v>
      </c>
      <c r="X5438" t="s">
        <v>25</v>
      </c>
    </row>
    <row r="5439" spans="1:24" x14ac:dyDescent="0.25">
      <c r="A5439" s="8">
        <v>10822</v>
      </c>
      <c r="B5439" t="s">
        <v>7746</v>
      </c>
      <c r="C5439" s="9" t="s">
        <v>19</v>
      </c>
      <c r="D5439" s="9">
        <v>5776</v>
      </c>
      <c r="E5439" s="9">
        <f t="shared" si="256"/>
        <v>5776</v>
      </c>
      <c r="F5439" s="10">
        <f t="shared" si="254"/>
        <v>0</v>
      </c>
      <c r="G5439" s="11">
        <v>44095</v>
      </c>
      <c r="H5439" s="12">
        <v>0.45310185185185187</v>
      </c>
      <c r="I5439" t="s">
        <v>1132</v>
      </c>
      <c r="J5439" s="13">
        <v>60</v>
      </c>
      <c r="K5439">
        <v>3.5335000000000001</v>
      </c>
      <c r="L5439" s="14">
        <f t="shared" si="255"/>
        <v>212.01</v>
      </c>
      <c r="M5439" s="14">
        <v>212.01</v>
      </c>
      <c r="N5439" t="s">
        <v>1133</v>
      </c>
      <c r="O5439" t="s">
        <v>37</v>
      </c>
      <c r="P5439">
        <v>20604536261</v>
      </c>
      <c r="Q5439">
        <v>3</v>
      </c>
      <c r="R5439" t="s">
        <v>19</v>
      </c>
      <c r="S5439">
        <v>5776</v>
      </c>
      <c r="T5439" s="15">
        <v>44095</v>
      </c>
      <c r="U5439">
        <v>212.01</v>
      </c>
      <c r="V5439" t="s">
        <v>23</v>
      </c>
      <c r="W5439" t="s">
        <v>24</v>
      </c>
      <c r="X5439" t="s">
        <v>25</v>
      </c>
    </row>
    <row r="5440" spans="1:24" x14ac:dyDescent="0.25">
      <c r="A5440" s="8">
        <v>10823</v>
      </c>
      <c r="B5440" t="s">
        <v>7747</v>
      </c>
      <c r="C5440" s="9" t="s">
        <v>19</v>
      </c>
      <c r="D5440" s="9">
        <v>5777</v>
      </c>
      <c r="E5440" s="9">
        <f t="shared" si="256"/>
        <v>5777</v>
      </c>
      <c r="F5440" s="10">
        <f t="shared" si="254"/>
        <v>0</v>
      </c>
      <c r="G5440" s="11">
        <v>44095</v>
      </c>
      <c r="H5440" s="12">
        <v>0.45405092592592594</v>
      </c>
      <c r="I5440" t="s">
        <v>6297</v>
      </c>
      <c r="J5440" s="13">
        <v>120</v>
      </c>
      <c r="K5440">
        <v>3.532</v>
      </c>
      <c r="L5440" s="14">
        <f t="shared" si="255"/>
        <v>423.84000000000003</v>
      </c>
      <c r="M5440" s="14">
        <v>423.84</v>
      </c>
      <c r="N5440" t="s">
        <v>6298</v>
      </c>
      <c r="O5440" t="s">
        <v>37</v>
      </c>
      <c r="P5440">
        <v>20604536261</v>
      </c>
      <c r="Q5440">
        <v>3</v>
      </c>
      <c r="R5440" t="s">
        <v>19</v>
      </c>
      <c r="S5440">
        <v>5777</v>
      </c>
      <c r="T5440" s="15">
        <v>44095</v>
      </c>
      <c r="U5440">
        <v>423.84</v>
      </c>
      <c r="V5440" t="s">
        <v>23</v>
      </c>
      <c r="W5440" t="s">
        <v>24</v>
      </c>
      <c r="X5440" t="s">
        <v>25</v>
      </c>
    </row>
    <row r="5441" spans="1:24" x14ac:dyDescent="0.25">
      <c r="A5441" s="8">
        <v>10824</v>
      </c>
      <c r="B5441" t="s">
        <v>7748</v>
      </c>
      <c r="C5441" s="9" t="s">
        <v>19</v>
      </c>
      <c r="D5441" s="9">
        <v>5778</v>
      </c>
      <c r="E5441" s="9">
        <f t="shared" si="256"/>
        <v>5778</v>
      </c>
      <c r="F5441" s="10">
        <f t="shared" si="254"/>
        <v>0</v>
      </c>
      <c r="G5441" s="11">
        <v>44095</v>
      </c>
      <c r="H5441" s="12">
        <v>0.45430555555555557</v>
      </c>
      <c r="I5441" t="s">
        <v>2800</v>
      </c>
      <c r="J5441" s="13">
        <v>500</v>
      </c>
      <c r="K5441">
        <v>3.5495000000000001</v>
      </c>
      <c r="L5441" s="14">
        <f t="shared" si="255"/>
        <v>1774.75</v>
      </c>
      <c r="M5441" s="14">
        <v>1774.75</v>
      </c>
      <c r="N5441" t="s">
        <v>2801</v>
      </c>
      <c r="O5441" t="s">
        <v>22</v>
      </c>
      <c r="P5441">
        <v>20604536261</v>
      </c>
      <c r="Q5441">
        <v>3</v>
      </c>
      <c r="R5441" t="s">
        <v>19</v>
      </c>
      <c r="S5441">
        <v>5778</v>
      </c>
      <c r="T5441" s="15">
        <v>44095</v>
      </c>
      <c r="U5441">
        <v>1774.75</v>
      </c>
      <c r="V5441" t="s">
        <v>23</v>
      </c>
      <c r="W5441" t="s">
        <v>24</v>
      </c>
      <c r="X5441" t="s">
        <v>25</v>
      </c>
    </row>
    <row r="5442" spans="1:24" x14ac:dyDescent="0.25">
      <c r="A5442" s="8">
        <v>10825</v>
      </c>
      <c r="B5442" t="s">
        <v>7749</v>
      </c>
      <c r="C5442" s="9" t="s">
        <v>19</v>
      </c>
      <c r="D5442" s="9">
        <v>5779</v>
      </c>
      <c r="E5442" s="9">
        <f t="shared" si="256"/>
        <v>5779</v>
      </c>
      <c r="F5442" s="10">
        <f t="shared" si="254"/>
        <v>0</v>
      </c>
      <c r="G5442" s="11">
        <v>44095</v>
      </c>
      <c r="H5442" s="12">
        <v>0.45589120370370373</v>
      </c>
      <c r="I5442" t="s">
        <v>5721</v>
      </c>
      <c r="J5442" s="13">
        <v>300</v>
      </c>
      <c r="K5442">
        <v>3.5350000000000001</v>
      </c>
      <c r="L5442" s="14">
        <f t="shared" si="255"/>
        <v>1060.5</v>
      </c>
      <c r="M5442" s="14">
        <v>1060.5</v>
      </c>
      <c r="N5442" t="s">
        <v>5722</v>
      </c>
      <c r="O5442" t="s">
        <v>37</v>
      </c>
      <c r="P5442">
        <v>20604536261</v>
      </c>
      <c r="Q5442">
        <v>3</v>
      </c>
      <c r="R5442" t="s">
        <v>19</v>
      </c>
      <c r="S5442">
        <v>5779</v>
      </c>
      <c r="T5442" s="15">
        <v>44095</v>
      </c>
      <c r="U5442">
        <v>1060.5</v>
      </c>
      <c r="V5442" t="s">
        <v>23</v>
      </c>
      <c r="W5442" t="s">
        <v>24</v>
      </c>
      <c r="X5442" t="s">
        <v>25</v>
      </c>
    </row>
    <row r="5443" spans="1:24" x14ac:dyDescent="0.25">
      <c r="A5443" s="8">
        <v>10826</v>
      </c>
      <c r="B5443" t="s">
        <v>7750</v>
      </c>
      <c r="C5443" s="9" t="s">
        <v>19</v>
      </c>
      <c r="D5443" s="9">
        <v>5780</v>
      </c>
      <c r="E5443" s="9">
        <f t="shared" si="256"/>
        <v>5780</v>
      </c>
      <c r="F5443" s="10">
        <f t="shared" si="254"/>
        <v>0</v>
      </c>
      <c r="G5443" s="11">
        <v>44095</v>
      </c>
      <c r="H5443" s="12">
        <v>0.45612268518518517</v>
      </c>
      <c r="I5443" t="s">
        <v>3738</v>
      </c>
      <c r="J5443" s="13">
        <v>1000</v>
      </c>
      <c r="K5443">
        <v>3.5390000000000001</v>
      </c>
      <c r="L5443" s="14">
        <f t="shared" si="255"/>
        <v>3539</v>
      </c>
      <c r="M5443" s="14">
        <v>3539</v>
      </c>
      <c r="N5443" t="s">
        <v>3739</v>
      </c>
      <c r="O5443" t="s">
        <v>37</v>
      </c>
      <c r="P5443">
        <v>20604536261</v>
      </c>
      <c r="Q5443">
        <v>3</v>
      </c>
      <c r="R5443" t="s">
        <v>19</v>
      </c>
      <c r="S5443">
        <v>5780</v>
      </c>
      <c r="T5443" s="15">
        <v>44095</v>
      </c>
      <c r="U5443">
        <v>3539</v>
      </c>
      <c r="V5443" t="s">
        <v>23</v>
      </c>
      <c r="W5443" t="s">
        <v>24</v>
      </c>
      <c r="X5443" t="s">
        <v>25</v>
      </c>
    </row>
    <row r="5444" spans="1:24" x14ac:dyDescent="0.25">
      <c r="A5444" s="8">
        <v>10827</v>
      </c>
      <c r="B5444" t="s">
        <v>7751</v>
      </c>
      <c r="C5444" s="9" t="s">
        <v>19</v>
      </c>
      <c r="D5444" s="9">
        <v>5781</v>
      </c>
      <c r="E5444" s="9">
        <f t="shared" si="256"/>
        <v>5781</v>
      </c>
      <c r="F5444" s="10">
        <f t="shared" ref="F5444:F5507" si="257">+E5444-E5443-1</f>
        <v>0</v>
      </c>
      <c r="G5444" s="11">
        <v>44095</v>
      </c>
      <c r="H5444" s="12">
        <v>0.45631944444444444</v>
      </c>
      <c r="I5444" t="s">
        <v>4374</v>
      </c>
      <c r="J5444" s="13">
        <v>8000</v>
      </c>
      <c r="K5444">
        <v>3.5390000000000001</v>
      </c>
      <c r="L5444" s="14">
        <f t="shared" ref="L5444:L5507" si="258">J5444*K5444</f>
        <v>28312</v>
      </c>
      <c r="M5444" s="14">
        <v>28312</v>
      </c>
      <c r="N5444" t="s">
        <v>4375</v>
      </c>
      <c r="O5444" t="s">
        <v>37</v>
      </c>
      <c r="P5444">
        <v>20604536261</v>
      </c>
      <c r="Q5444">
        <v>3</v>
      </c>
      <c r="R5444" t="s">
        <v>19</v>
      </c>
      <c r="S5444">
        <v>5781</v>
      </c>
      <c r="T5444" s="15">
        <v>44095</v>
      </c>
      <c r="U5444">
        <v>28312</v>
      </c>
      <c r="V5444" t="s">
        <v>23</v>
      </c>
      <c r="W5444" t="s">
        <v>24</v>
      </c>
      <c r="X5444" t="s">
        <v>25</v>
      </c>
    </row>
    <row r="5445" spans="1:24" x14ac:dyDescent="0.25">
      <c r="A5445" s="8">
        <v>10828</v>
      </c>
      <c r="B5445" t="s">
        <v>7752</v>
      </c>
      <c r="C5445" s="9" t="s">
        <v>19</v>
      </c>
      <c r="D5445" s="9">
        <v>5782</v>
      </c>
      <c r="E5445" s="9">
        <f t="shared" si="256"/>
        <v>5782</v>
      </c>
      <c r="F5445" s="10">
        <f t="shared" si="257"/>
        <v>0</v>
      </c>
      <c r="G5445" s="11">
        <v>44095</v>
      </c>
      <c r="H5445" s="12">
        <v>0.45655092592592594</v>
      </c>
      <c r="I5445" t="s">
        <v>7495</v>
      </c>
      <c r="J5445" s="13">
        <v>2750</v>
      </c>
      <c r="K5445">
        <v>3.5390000000000001</v>
      </c>
      <c r="L5445" s="14">
        <f t="shared" si="258"/>
        <v>9732.25</v>
      </c>
      <c r="M5445" s="14">
        <v>9732.25</v>
      </c>
      <c r="N5445" t="s">
        <v>7496</v>
      </c>
      <c r="O5445" t="s">
        <v>37</v>
      </c>
      <c r="P5445">
        <v>20604536261</v>
      </c>
      <c r="Q5445">
        <v>3</v>
      </c>
      <c r="R5445" t="s">
        <v>19</v>
      </c>
      <c r="S5445">
        <v>5782</v>
      </c>
      <c r="T5445" s="15">
        <v>44095</v>
      </c>
      <c r="U5445">
        <v>9732.25</v>
      </c>
      <c r="V5445" t="s">
        <v>23</v>
      </c>
      <c r="W5445" t="s">
        <v>24</v>
      </c>
      <c r="X5445" t="s">
        <v>25</v>
      </c>
    </row>
    <row r="5446" spans="1:24" x14ac:dyDescent="0.25">
      <c r="A5446" s="8">
        <v>10829</v>
      </c>
      <c r="B5446" t="s">
        <v>7753</v>
      </c>
      <c r="C5446" s="9" t="s">
        <v>19</v>
      </c>
      <c r="D5446" s="9">
        <v>5783</v>
      </c>
      <c r="E5446" s="9">
        <f t="shared" si="256"/>
        <v>5783</v>
      </c>
      <c r="F5446" s="10">
        <f t="shared" si="257"/>
        <v>0</v>
      </c>
      <c r="G5446" s="11">
        <v>44095</v>
      </c>
      <c r="H5446" s="12">
        <v>0.45673611111111106</v>
      </c>
      <c r="I5446" t="s">
        <v>5536</v>
      </c>
      <c r="J5446" s="13">
        <v>5</v>
      </c>
      <c r="K5446">
        <v>3.5569999999999999</v>
      </c>
      <c r="L5446" s="14">
        <f t="shared" si="258"/>
        <v>17.785</v>
      </c>
      <c r="M5446" s="14">
        <v>17.79</v>
      </c>
      <c r="N5446" t="s">
        <v>5537</v>
      </c>
      <c r="O5446" t="s">
        <v>22</v>
      </c>
      <c r="P5446">
        <v>20604536261</v>
      </c>
      <c r="Q5446">
        <v>3</v>
      </c>
      <c r="R5446" t="s">
        <v>19</v>
      </c>
      <c r="S5446">
        <v>5783</v>
      </c>
      <c r="T5446" s="15">
        <v>44095</v>
      </c>
      <c r="U5446">
        <v>17.79</v>
      </c>
      <c r="V5446" t="s">
        <v>23</v>
      </c>
      <c r="W5446" t="s">
        <v>24</v>
      </c>
      <c r="X5446" t="s">
        <v>25</v>
      </c>
    </row>
    <row r="5447" spans="1:24" x14ac:dyDescent="0.25">
      <c r="A5447" s="8">
        <v>10831</v>
      </c>
      <c r="B5447" t="s">
        <v>7754</v>
      </c>
      <c r="C5447" s="9" t="s">
        <v>19</v>
      </c>
      <c r="D5447" s="9">
        <v>5784</v>
      </c>
      <c r="E5447" s="9">
        <f t="shared" si="256"/>
        <v>5784</v>
      </c>
      <c r="F5447" s="10">
        <f t="shared" si="257"/>
        <v>0</v>
      </c>
      <c r="G5447" s="11">
        <v>44095</v>
      </c>
      <c r="H5447" s="12">
        <v>0.45748842592592592</v>
      </c>
      <c r="I5447" t="s">
        <v>3036</v>
      </c>
      <c r="J5447" s="13">
        <v>112</v>
      </c>
      <c r="K5447">
        <v>3.5579999999999998</v>
      </c>
      <c r="L5447" s="14">
        <f t="shared" si="258"/>
        <v>398.49599999999998</v>
      </c>
      <c r="M5447" s="14">
        <v>398.5</v>
      </c>
      <c r="N5447" t="s">
        <v>3037</v>
      </c>
      <c r="O5447" t="s">
        <v>22</v>
      </c>
      <c r="P5447">
        <v>20604536261</v>
      </c>
      <c r="Q5447">
        <v>3</v>
      </c>
      <c r="R5447" t="s">
        <v>19</v>
      </c>
      <c r="S5447">
        <v>5784</v>
      </c>
      <c r="T5447" s="15">
        <v>44095</v>
      </c>
      <c r="U5447">
        <v>398.5</v>
      </c>
      <c r="V5447" t="s">
        <v>23</v>
      </c>
      <c r="W5447" t="s">
        <v>24</v>
      </c>
      <c r="X5447" t="s">
        <v>25</v>
      </c>
    </row>
    <row r="5448" spans="1:24" x14ac:dyDescent="0.25">
      <c r="A5448" s="8">
        <v>10832</v>
      </c>
      <c r="B5448" t="s">
        <v>7755</v>
      </c>
      <c r="C5448" s="9" t="s">
        <v>19</v>
      </c>
      <c r="D5448" s="9">
        <v>5785</v>
      </c>
      <c r="E5448" s="9">
        <f t="shared" si="256"/>
        <v>5785</v>
      </c>
      <c r="F5448" s="10">
        <f t="shared" si="257"/>
        <v>0</v>
      </c>
      <c r="G5448" s="11">
        <v>44095</v>
      </c>
      <c r="H5448" s="12">
        <v>0.45768518518518514</v>
      </c>
      <c r="I5448" t="s">
        <v>4722</v>
      </c>
      <c r="J5448" s="13">
        <v>5.23</v>
      </c>
      <c r="K5448">
        <v>3.5579999999999998</v>
      </c>
      <c r="L5448" s="14">
        <f t="shared" si="258"/>
        <v>18.608340000000002</v>
      </c>
      <c r="M5448" s="14">
        <v>18.61</v>
      </c>
      <c r="N5448" t="s">
        <v>4723</v>
      </c>
      <c r="O5448" t="s">
        <v>22</v>
      </c>
      <c r="P5448">
        <v>20604536261</v>
      </c>
      <c r="Q5448">
        <v>3</v>
      </c>
      <c r="R5448" t="s">
        <v>19</v>
      </c>
      <c r="S5448">
        <v>5785</v>
      </c>
      <c r="T5448" s="15">
        <v>44095</v>
      </c>
      <c r="U5448">
        <v>18.61</v>
      </c>
      <c r="V5448" t="s">
        <v>23</v>
      </c>
      <c r="W5448" t="s">
        <v>24</v>
      </c>
      <c r="X5448" t="s">
        <v>25</v>
      </c>
    </row>
    <row r="5449" spans="1:24" x14ac:dyDescent="0.25">
      <c r="A5449" s="8">
        <v>10835</v>
      </c>
      <c r="B5449" t="s">
        <v>7756</v>
      </c>
      <c r="C5449" s="9" t="s">
        <v>19</v>
      </c>
      <c r="D5449" s="9">
        <v>5786</v>
      </c>
      <c r="E5449" s="9">
        <f t="shared" si="256"/>
        <v>5786</v>
      </c>
      <c r="F5449" s="10">
        <f t="shared" si="257"/>
        <v>0</v>
      </c>
      <c r="G5449" s="11">
        <v>44095</v>
      </c>
      <c r="H5449" s="12">
        <v>0.65385416666666674</v>
      </c>
      <c r="I5449" t="s">
        <v>7592</v>
      </c>
      <c r="J5449" s="13">
        <v>2800</v>
      </c>
      <c r="K5449">
        <v>3.56</v>
      </c>
      <c r="L5449" s="14">
        <f t="shared" si="258"/>
        <v>9968</v>
      </c>
      <c r="M5449" s="14">
        <v>9968</v>
      </c>
      <c r="N5449" t="s">
        <v>7593</v>
      </c>
      <c r="O5449" t="s">
        <v>22</v>
      </c>
      <c r="P5449">
        <v>20604536261</v>
      </c>
      <c r="Q5449">
        <v>3</v>
      </c>
      <c r="R5449" t="s">
        <v>19</v>
      </c>
      <c r="S5449">
        <v>5786</v>
      </c>
      <c r="T5449" s="15">
        <v>44095</v>
      </c>
      <c r="U5449">
        <v>9968</v>
      </c>
      <c r="V5449" t="s">
        <v>23</v>
      </c>
      <c r="W5449" t="s">
        <v>24</v>
      </c>
      <c r="X5449" t="s">
        <v>25</v>
      </c>
    </row>
    <row r="5450" spans="1:24" x14ac:dyDescent="0.25">
      <c r="A5450" s="8">
        <v>10838</v>
      </c>
      <c r="B5450" t="s">
        <v>7757</v>
      </c>
      <c r="C5450" s="9" t="s">
        <v>19</v>
      </c>
      <c r="D5450" s="9">
        <v>5787</v>
      </c>
      <c r="E5450" s="9">
        <f t="shared" si="256"/>
        <v>5787</v>
      </c>
      <c r="F5450" s="10">
        <f t="shared" si="257"/>
        <v>0</v>
      </c>
      <c r="G5450" s="11">
        <v>44095</v>
      </c>
      <c r="H5450" s="12">
        <v>0.65405092592592595</v>
      </c>
      <c r="I5450" t="s">
        <v>6526</v>
      </c>
      <c r="J5450" s="13">
        <v>1306</v>
      </c>
      <c r="K5450">
        <v>3.5579999999999998</v>
      </c>
      <c r="L5450" s="14">
        <f t="shared" si="258"/>
        <v>4646.7479999999996</v>
      </c>
      <c r="M5450" s="14">
        <v>4646.75</v>
      </c>
      <c r="N5450" t="s">
        <v>6527</v>
      </c>
      <c r="O5450" t="s">
        <v>22</v>
      </c>
      <c r="P5450">
        <v>20604536261</v>
      </c>
      <c r="Q5450">
        <v>3</v>
      </c>
      <c r="R5450" t="s">
        <v>19</v>
      </c>
      <c r="S5450">
        <v>5787</v>
      </c>
      <c r="T5450" s="15">
        <v>44095</v>
      </c>
      <c r="U5450">
        <v>4646.75</v>
      </c>
      <c r="V5450" t="s">
        <v>23</v>
      </c>
      <c r="W5450" t="s">
        <v>24</v>
      </c>
      <c r="X5450" t="s">
        <v>25</v>
      </c>
    </row>
    <row r="5451" spans="1:24" x14ac:dyDescent="0.25">
      <c r="A5451" s="8">
        <v>10842</v>
      </c>
      <c r="B5451" t="s">
        <v>7758</v>
      </c>
      <c r="C5451" s="9" t="s">
        <v>19</v>
      </c>
      <c r="D5451" s="9">
        <v>5788</v>
      </c>
      <c r="E5451" s="9">
        <f t="shared" si="256"/>
        <v>5788</v>
      </c>
      <c r="F5451" s="10">
        <f t="shared" si="257"/>
        <v>0</v>
      </c>
      <c r="G5451" s="11">
        <v>44095</v>
      </c>
      <c r="H5451" s="12">
        <v>0.65421296296296294</v>
      </c>
      <c r="I5451" t="s">
        <v>5237</v>
      </c>
      <c r="J5451" s="13">
        <v>3700</v>
      </c>
      <c r="K5451">
        <v>3.5579999999999998</v>
      </c>
      <c r="L5451" s="14">
        <f t="shared" si="258"/>
        <v>13164.599999999999</v>
      </c>
      <c r="M5451" s="14">
        <v>13164.6</v>
      </c>
      <c r="N5451" t="s">
        <v>5238</v>
      </c>
      <c r="O5451" t="s">
        <v>22</v>
      </c>
      <c r="P5451">
        <v>20604536261</v>
      </c>
      <c r="Q5451">
        <v>3</v>
      </c>
      <c r="R5451" t="s">
        <v>19</v>
      </c>
      <c r="S5451">
        <v>5788</v>
      </c>
      <c r="T5451" s="15">
        <v>44095</v>
      </c>
      <c r="U5451">
        <v>13164.6</v>
      </c>
      <c r="V5451" t="s">
        <v>23</v>
      </c>
      <c r="W5451" t="s">
        <v>24</v>
      </c>
      <c r="X5451" t="s">
        <v>25</v>
      </c>
    </row>
    <row r="5452" spans="1:24" x14ac:dyDescent="0.25">
      <c r="A5452" s="8">
        <v>10844</v>
      </c>
      <c r="B5452" t="s">
        <v>7759</v>
      </c>
      <c r="C5452" s="9" t="s">
        <v>19</v>
      </c>
      <c r="D5452" s="9">
        <v>5789</v>
      </c>
      <c r="E5452" s="9">
        <f t="shared" si="256"/>
        <v>5789</v>
      </c>
      <c r="F5452" s="10">
        <f t="shared" si="257"/>
        <v>0</v>
      </c>
      <c r="G5452" s="11">
        <v>44095</v>
      </c>
      <c r="H5452" s="12">
        <v>0.65438657407407408</v>
      </c>
      <c r="I5452" t="s">
        <v>2194</v>
      </c>
      <c r="J5452" s="13">
        <v>2005</v>
      </c>
      <c r="K5452">
        <v>3.5419999999999998</v>
      </c>
      <c r="L5452" s="14">
        <f t="shared" si="258"/>
        <v>7101.71</v>
      </c>
      <c r="M5452" s="14">
        <v>7101.71</v>
      </c>
      <c r="N5452" t="s">
        <v>2195</v>
      </c>
      <c r="O5452" t="s">
        <v>37</v>
      </c>
      <c r="P5452">
        <v>20604536261</v>
      </c>
      <c r="Q5452">
        <v>3</v>
      </c>
      <c r="R5452" t="s">
        <v>19</v>
      </c>
      <c r="S5452">
        <v>5789</v>
      </c>
      <c r="T5452" s="15">
        <v>44095</v>
      </c>
      <c r="U5452">
        <v>7101.71</v>
      </c>
      <c r="V5452" t="s">
        <v>23</v>
      </c>
      <c r="W5452" t="s">
        <v>24</v>
      </c>
      <c r="X5452" t="s">
        <v>25</v>
      </c>
    </row>
    <row r="5453" spans="1:24" x14ac:dyDescent="0.25">
      <c r="A5453" s="8">
        <v>10847</v>
      </c>
      <c r="B5453" t="s">
        <v>7760</v>
      </c>
      <c r="C5453" s="9" t="s">
        <v>19</v>
      </c>
      <c r="D5453" s="9">
        <v>5790</v>
      </c>
      <c r="E5453" s="9">
        <f t="shared" si="256"/>
        <v>5790</v>
      </c>
      <c r="F5453" s="10">
        <f t="shared" si="257"/>
        <v>0</v>
      </c>
      <c r="G5453" s="11">
        <v>44095</v>
      </c>
      <c r="H5453" s="12">
        <v>0.65454861111111107</v>
      </c>
      <c r="I5453" t="s">
        <v>7500</v>
      </c>
      <c r="J5453" s="13">
        <v>7871.8</v>
      </c>
      <c r="K5453">
        <v>3.5569999999999999</v>
      </c>
      <c r="L5453" s="14">
        <f t="shared" si="258"/>
        <v>27999.992600000001</v>
      </c>
      <c r="M5453" s="14">
        <v>27999.99</v>
      </c>
      <c r="N5453" t="s">
        <v>7501</v>
      </c>
      <c r="O5453" t="s">
        <v>22</v>
      </c>
      <c r="P5453">
        <v>20604536261</v>
      </c>
      <c r="Q5453">
        <v>3</v>
      </c>
      <c r="R5453" t="s">
        <v>19</v>
      </c>
      <c r="S5453">
        <v>5790</v>
      </c>
      <c r="T5453" s="15">
        <v>44095</v>
      </c>
      <c r="U5453">
        <v>27999.99</v>
      </c>
      <c r="V5453" t="s">
        <v>23</v>
      </c>
      <c r="W5453" t="s">
        <v>24</v>
      </c>
      <c r="X5453" t="s">
        <v>25</v>
      </c>
    </row>
    <row r="5454" spans="1:24" x14ac:dyDescent="0.25">
      <c r="A5454" s="8">
        <v>10848</v>
      </c>
      <c r="B5454" t="s">
        <v>7761</v>
      </c>
      <c r="C5454" s="9" t="s">
        <v>19</v>
      </c>
      <c r="D5454" s="9">
        <v>5791</v>
      </c>
      <c r="E5454" s="9">
        <f t="shared" si="256"/>
        <v>5791</v>
      </c>
      <c r="F5454" s="10">
        <f t="shared" si="257"/>
        <v>0</v>
      </c>
      <c r="G5454" s="11">
        <v>44095</v>
      </c>
      <c r="H5454" s="12">
        <v>0.65473379629629636</v>
      </c>
      <c r="I5454" t="s">
        <v>3509</v>
      </c>
      <c r="J5454" s="13">
        <v>100</v>
      </c>
      <c r="K5454">
        <v>3.5409999999999999</v>
      </c>
      <c r="L5454" s="14">
        <f t="shared" si="258"/>
        <v>354.09999999999997</v>
      </c>
      <c r="M5454" s="14">
        <v>354.1</v>
      </c>
      <c r="N5454" t="s">
        <v>3510</v>
      </c>
      <c r="O5454" t="s">
        <v>37</v>
      </c>
      <c r="P5454">
        <v>20604536261</v>
      </c>
      <c r="Q5454">
        <v>3</v>
      </c>
      <c r="R5454" t="s">
        <v>19</v>
      </c>
      <c r="S5454">
        <v>5791</v>
      </c>
      <c r="T5454" s="15">
        <v>44095</v>
      </c>
      <c r="U5454">
        <v>354.1</v>
      </c>
      <c r="V5454" t="s">
        <v>23</v>
      </c>
      <c r="W5454" t="s">
        <v>24</v>
      </c>
      <c r="X5454" t="s">
        <v>25</v>
      </c>
    </row>
    <row r="5455" spans="1:24" x14ac:dyDescent="0.25">
      <c r="A5455" s="8">
        <v>10849</v>
      </c>
      <c r="B5455" t="s">
        <v>7762</v>
      </c>
      <c r="C5455" s="9" t="s">
        <v>19</v>
      </c>
      <c r="D5455" s="9">
        <v>5792</v>
      </c>
      <c r="E5455" s="9">
        <f t="shared" si="256"/>
        <v>5792</v>
      </c>
      <c r="F5455" s="10">
        <f t="shared" si="257"/>
        <v>0</v>
      </c>
      <c r="G5455" s="11">
        <v>44095</v>
      </c>
      <c r="H5455" s="12">
        <v>0.65510416666666671</v>
      </c>
      <c r="I5455" t="s">
        <v>7167</v>
      </c>
      <c r="J5455" s="13">
        <v>3000</v>
      </c>
      <c r="K5455">
        <v>3.5569999999999999</v>
      </c>
      <c r="L5455" s="14">
        <f t="shared" si="258"/>
        <v>10671</v>
      </c>
      <c r="M5455" s="14">
        <v>10671</v>
      </c>
      <c r="N5455" t="s">
        <v>7168</v>
      </c>
      <c r="O5455" t="s">
        <v>22</v>
      </c>
      <c r="P5455">
        <v>20604536261</v>
      </c>
      <c r="Q5455">
        <v>3</v>
      </c>
      <c r="R5455" t="s">
        <v>19</v>
      </c>
      <c r="S5455">
        <v>5792</v>
      </c>
      <c r="T5455" s="15">
        <v>44095</v>
      </c>
      <c r="U5455">
        <v>10671</v>
      </c>
      <c r="V5455" t="s">
        <v>23</v>
      </c>
      <c r="W5455" t="s">
        <v>24</v>
      </c>
      <c r="X5455" t="s">
        <v>25</v>
      </c>
    </row>
    <row r="5456" spans="1:24" x14ac:dyDescent="0.25">
      <c r="A5456" s="8">
        <v>10850</v>
      </c>
      <c r="B5456" t="s">
        <v>7763</v>
      </c>
      <c r="C5456" s="9" t="s">
        <v>19</v>
      </c>
      <c r="D5456" s="9">
        <v>5793</v>
      </c>
      <c r="E5456" s="9">
        <f t="shared" si="256"/>
        <v>5793</v>
      </c>
      <c r="F5456" s="10">
        <f t="shared" si="257"/>
        <v>0</v>
      </c>
      <c r="G5456" s="11">
        <v>44095</v>
      </c>
      <c r="H5456" s="12">
        <v>0.65527777777777774</v>
      </c>
      <c r="I5456" t="s">
        <v>6966</v>
      </c>
      <c r="J5456" s="13">
        <v>79.3</v>
      </c>
      <c r="K5456">
        <v>3.5579999999999998</v>
      </c>
      <c r="L5456" s="14">
        <f t="shared" si="258"/>
        <v>282.14939999999996</v>
      </c>
      <c r="M5456" s="14">
        <v>282.14999999999998</v>
      </c>
      <c r="N5456" t="s">
        <v>6967</v>
      </c>
      <c r="O5456" t="s">
        <v>22</v>
      </c>
      <c r="P5456">
        <v>20604536261</v>
      </c>
      <c r="Q5456">
        <v>3</v>
      </c>
      <c r="R5456" t="s">
        <v>19</v>
      </c>
      <c r="S5456">
        <v>5793</v>
      </c>
      <c r="T5456" s="15">
        <v>44095</v>
      </c>
      <c r="U5456">
        <v>282.14999999999998</v>
      </c>
      <c r="V5456" t="s">
        <v>23</v>
      </c>
      <c r="W5456" t="s">
        <v>24</v>
      </c>
      <c r="X5456" t="s">
        <v>25</v>
      </c>
    </row>
    <row r="5457" spans="1:24" x14ac:dyDescent="0.25">
      <c r="A5457" s="8">
        <v>10851</v>
      </c>
      <c r="B5457" t="s">
        <v>7764</v>
      </c>
      <c r="C5457" s="9" t="s">
        <v>19</v>
      </c>
      <c r="D5457" s="9">
        <v>5794</v>
      </c>
      <c r="E5457" s="9">
        <f t="shared" si="256"/>
        <v>5794</v>
      </c>
      <c r="F5457" s="10">
        <f t="shared" si="257"/>
        <v>0</v>
      </c>
      <c r="G5457" s="11">
        <v>44095</v>
      </c>
      <c r="H5457" s="12">
        <v>0.65543981481481484</v>
      </c>
      <c r="I5457" t="s">
        <v>7765</v>
      </c>
      <c r="J5457" s="13">
        <v>618.15</v>
      </c>
      <c r="K5457">
        <v>3.5590000000000002</v>
      </c>
      <c r="L5457" s="14">
        <f t="shared" si="258"/>
        <v>2199.9958500000002</v>
      </c>
      <c r="M5457" s="14">
        <v>2200</v>
      </c>
      <c r="N5457" t="s">
        <v>7766</v>
      </c>
      <c r="O5457" t="s">
        <v>22</v>
      </c>
      <c r="P5457">
        <v>20604536261</v>
      </c>
      <c r="Q5457">
        <v>3</v>
      </c>
      <c r="R5457" t="s">
        <v>19</v>
      </c>
      <c r="S5457">
        <v>5794</v>
      </c>
      <c r="T5457" s="15">
        <v>44095</v>
      </c>
      <c r="U5457">
        <v>2200</v>
      </c>
      <c r="V5457" t="s">
        <v>23</v>
      </c>
      <c r="W5457" t="s">
        <v>24</v>
      </c>
      <c r="X5457" t="s">
        <v>25</v>
      </c>
    </row>
    <row r="5458" spans="1:24" x14ac:dyDescent="0.25">
      <c r="A5458" s="8">
        <v>10852</v>
      </c>
      <c r="B5458" t="s">
        <v>7767</v>
      </c>
      <c r="C5458" s="9" t="s">
        <v>19</v>
      </c>
      <c r="D5458" s="9">
        <v>5795</v>
      </c>
      <c r="E5458" s="9">
        <f t="shared" si="256"/>
        <v>5795</v>
      </c>
      <c r="F5458" s="10">
        <f t="shared" si="257"/>
        <v>0</v>
      </c>
      <c r="G5458" s="11">
        <v>44095</v>
      </c>
      <c r="H5458" s="12">
        <v>0.65561342592592597</v>
      </c>
      <c r="I5458" t="s">
        <v>7137</v>
      </c>
      <c r="J5458" s="13">
        <v>2634</v>
      </c>
      <c r="K5458">
        <v>3.5419999999999998</v>
      </c>
      <c r="L5458" s="14">
        <f t="shared" si="258"/>
        <v>9329.6279999999988</v>
      </c>
      <c r="M5458" s="14">
        <v>9329.6299999999992</v>
      </c>
      <c r="N5458" t="s">
        <v>7138</v>
      </c>
      <c r="O5458" t="s">
        <v>37</v>
      </c>
      <c r="P5458">
        <v>20604536261</v>
      </c>
      <c r="Q5458">
        <v>3</v>
      </c>
      <c r="R5458" t="s">
        <v>19</v>
      </c>
      <c r="S5458">
        <v>5795</v>
      </c>
      <c r="T5458" s="15">
        <v>44095</v>
      </c>
      <c r="U5458">
        <v>9329.6299999999992</v>
      </c>
      <c r="V5458" t="s">
        <v>23</v>
      </c>
      <c r="W5458" t="s">
        <v>24</v>
      </c>
      <c r="X5458" t="s">
        <v>25</v>
      </c>
    </row>
    <row r="5459" spans="1:24" x14ac:dyDescent="0.25">
      <c r="A5459" s="8">
        <v>10853</v>
      </c>
      <c r="B5459" t="s">
        <v>7768</v>
      </c>
      <c r="C5459" s="9" t="s">
        <v>19</v>
      </c>
      <c r="D5459" s="9">
        <v>5796</v>
      </c>
      <c r="E5459" s="9">
        <f t="shared" si="256"/>
        <v>5796</v>
      </c>
      <c r="F5459" s="10">
        <f t="shared" si="257"/>
        <v>0</v>
      </c>
      <c r="G5459" s="11">
        <v>44095</v>
      </c>
      <c r="H5459" s="12">
        <v>0.65597222222222229</v>
      </c>
      <c r="I5459" t="s">
        <v>6712</v>
      </c>
      <c r="J5459" s="13">
        <v>1461.08</v>
      </c>
      <c r="K5459">
        <v>3.5590000000000002</v>
      </c>
      <c r="L5459" s="14">
        <f t="shared" si="258"/>
        <v>5199.9837200000002</v>
      </c>
      <c r="M5459" s="14">
        <v>5199.9799999999996</v>
      </c>
      <c r="N5459" t="s">
        <v>6713</v>
      </c>
      <c r="O5459" t="s">
        <v>22</v>
      </c>
      <c r="P5459">
        <v>20604536261</v>
      </c>
      <c r="Q5459">
        <v>3</v>
      </c>
      <c r="R5459" t="s">
        <v>19</v>
      </c>
      <c r="S5459">
        <v>5796</v>
      </c>
      <c r="T5459" s="15">
        <v>44095</v>
      </c>
      <c r="U5459">
        <v>5199.9799999999996</v>
      </c>
      <c r="V5459" t="s">
        <v>23</v>
      </c>
      <c r="W5459" t="s">
        <v>24</v>
      </c>
      <c r="X5459" t="s">
        <v>25</v>
      </c>
    </row>
    <row r="5460" spans="1:24" x14ac:dyDescent="0.25">
      <c r="A5460" s="8">
        <v>10854</v>
      </c>
      <c r="B5460" t="s">
        <v>7769</v>
      </c>
      <c r="C5460" s="9" t="s">
        <v>19</v>
      </c>
      <c r="D5460" s="9">
        <v>5797</v>
      </c>
      <c r="E5460" s="9">
        <f t="shared" si="256"/>
        <v>5797</v>
      </c>
      <c r="F5460" s="10">
        <f t="shared" si="257"/>
        <v>0</v>
      </c>
      <c r="G5460" s="11">
        <v>44095</v>
      </c>
      <c r="H5460" s="12">
        <v>0.65614583333333332</v>
      </c>
      <c r="I5460" t="s">
        <v>1480</v>
      </c>
      <c r="J5460" s="13">
        <v>5000</v>
      </c>
      <c r="K5460">
        <v>3.5485000000000002</v>
      </c>
      <c r="L5460" s="14">
        <f t="shared" si="258"/>
        <v>17742.5</v>
      </c>
      <c r="M5460" s="14">
        <v>17742.5</v>
      </c>
      <c r="N5460" t="s">
        <v>1481</v>
      </c>
      <c r="O5460" t="s">
        <v>37</v>
      </c>
      <c r="P5460">
        <v>20604536261</v>
      </c>
      <c r="Q5460">
        <v>3</v>
      </c>
      <c r="R5460" t="s">
        <v>19</v>
      </c>
      <c r="S5460">
        <v>5797</v>
      </c>
      <c r="T5460" s="15">
        <v>44095</v>
      </c>
      <c r="U5460">
        <v>17742.5</v>
      </c>
      <c r="V5460" t="s">
        <v>23</v>
      </c>
      <c r="W5460" t="s">
        <v>24</v>
      </c>
      <c r="X5460" t="s">
        <v>25</v>
      </c>
    </row>
    <row r="5461" spans="1:24" x14ac:dyDescent="0.25">
      <c r="A5461" s="8">
        <v>10855</v>
      </c>
      <c r="B5461" t="s">
        <v>7770</v>
      </c>
      <c r="C5461" s="9" t="s">
        <v>19</v>
      </c>
      <c r="D5461" s="9">
        <v>5798</v>
      </c>
      <c r="E5461" s="9">
        <f t="shared" si="256"/>
        <v>5798</v>
      </c>
      <c r="F5461" s="10">
        <f t="shared" si="257"/>
        <v>0</v>
      </c>
      <c r="G5461" s="11">
        <v>44095</v>
      </c>
      <c r="H5461" s="12">
        <v>0.6564699074074074</v>
      </c>
      <c r="I5461" t="s">
        <v>3544</v>
      </c>
      <c r="J5461" s="13">
        <v>60</v>
      </c>
      <c r="K5461">
        <v>3.56</v>
      </c>
      <c r="L5461" s="14">
        <f t="shared" si="258"/>
        <v>213.6</v>
      </c>
      <c r="M5461" s="14">
        <v>213.6</v>
      </c>
      <c r="N5461" t="s">
        <v>3545</v>
      </c>
      <c r="O5461" t="s">
        <v>22</v>
      </c>
      <c r="P5461">
        <v>20604536261</v>
      </c>
      <c r="Q5461">
        <v>3</v>
      </c>
      <c r="R5461" t="s">
        <v>19</v>
      </c>
      <c r="S5461">
        <v>5798</v>
      </c>
      <c r="T5461" s="15">
        <v>44095</v>
      </c>
      <c r="U5461">
        <v>213.6</v>
      </c>
      <c r="V5461" t="s">
        <v>23</v>
      </c>
      <c r="W5461" t="s">
        <v>24</v>
      </c>
      <c r="X5461" t="s">
        <v>25</v>
      </c>
    </row>
    <row r="5462" spans="1:24" x14ac:dyDescent="0.25">
      <c r="A5462" s="8">
        <v>10857</v>
      </c>
      <c r="B5462" t="s">
        <v>7771</v>
      </c>
      <c r="C5462" s="9" t="s">
        <v>19</v>
      </c>
      <c r="D5462" s="9">
        <v>5799</v>
      </c>
      <c r="E5462" s="9">
        <f t="shared" si="256"/>
        <v>5799</v>
      </c>
      <c r="F5462" s="10">
        <f t="shared" si="257"/>
        <v>0</v>
      </c>
      <c r="G5462" s="11">
        <v>44095</v>
      </c>
      <c r="H5462" s="12">
        <v>0.65665509259259258</v>
      </c>
      <c r="I5462" t="s">
        <v>3603</v>
      </c>
      <c r="J5462" s="13">
        <v>3000</v>
      </c>
      <c r="K5462">
        <v>3.5470000000000002</v>
      </c>
      <c r="L5462" s="14">
        <f t="shared" si="258"/>
        <v>10641</v>
      </c>
      <c r="M5462" s="14">
        <v>10641</v>
      </c>
      <c r="N5462" t="s">
        <v>3604</v>
      </c>
      <c r="O5462" t="s">
        <v>37</v>
      </c>
      <c r="P5462">
        <v>20604536261</v>
      </c>
      <c r="Q5462">
        <v>3</v>
      </c>
      <c r="R5462" t="s">
        <v>19</v>
      </c>
      <c r="S5462">
        <v>5799</v>
      </c>
      <c r="T5462" s="15">
        <v>44095</v>
      </c>
      <c r="U5462">
        <v>10641</v>
      </c>
      <c r="V5462" t="s">
        <v>23</v>
      </c>
      <c r="W5462" t="s">
        <v>24</v>
      </c>
      <c r="X5462" t="s">
        <v>25</v>
      </c>
    </row>
    <row r="5463" spans="1:24" x14ac:dyDescent="0.25">
      <c r="A5463" s="8">
        <v>10858</v>
      </c>
      <c r="B5463" t="s">
        <v>7772</v>
      </c>
      <c r="C5463" s="9" t="s">
        <v>19</v>
      </c>
      <c r="D5463" s="9">
        <v>5800</v>
      </c>
      <c r="E5463" s="9">
        <f t="shared" si="256"/>
        <v>5800</v>
      </c>
      <c r="F5463" s="10">
        <f t="shared" si="257"/>
        <v>0</v>
      </c>
      <c r="G5463" s="11">
        <v>44095</v>
      </c>
      <c r="H5463" s="12">
        <v>0.65681712962962957</v>
      </c>
      <c r="I5463" t="s">
        <v>3541</v>
      </c>
      <c r="J5463" s="13">
        <v>350</v>
      </c>
      <c r="K5463">
        <v>3.5470000000000002</v>
      </c>
      <c r="L5463" s="14">
        <f t="shared" si="258"/>
        <v>1241.45</v>
      </c>
      <c r="M5463" s="14">
        <v>1241.45</v>
      </c>
      <c r="N5463" t="s">
        <v>3542</v>
      </c>
      <c r="O5463" t="s">
        <v>37</v>
      </c>
      <c r="P5463">
        <v>20604536261</v>
      </c>
      <c r="Q5463">
        <v>3</v>
      </c>
      <c r="R5463" t="s">
        <v>19</v>
      </c>
      <c r="S5463">
        <v>5800</v>
      </c>
      <c r="T5463" s="15">
        <v>44095</v>
      </c>
      <c r="U5463">
        <v>1241.45</v>
      </c>
      <c r="V5463" t="s">
        <v>23</v>
      </c>
      <c r="W5463" t="s">
        <v>24</v>
      </c>
      <c r="X5463" t="s">
        <v>25</v>
      </c>
    </row>
    <row r="5464" spans="1:24" x14ac:dyDescent="0.25">
      <c r="A5464" s="8">
        <v>10859</v>
      </c>
      <c r="B5464" t="s">
        <v>7773</v>
      </c>
      <c r="C5464" s="9" t="s">
        <v>19</v>
      </c>
      <c r="D5464" s="9">
        <v>5801</v>
      </c>
      <c r="E5464" s="9">
        <f t="shared" si="256"/>
        <v>5801</v>
      </c>
      <c r="F5464" s="10">
        <f t="shared" si="257"/>
        <v>0</v>
      </c>
      <c r="G5464" s="11">
        <v>44095</v>
      </c>
      <c r="H5464" s="12">
        <v>0.65877314814814814</v>
      </c>
      <c r="I5464" t="s">
        <v>4189</v>
      </c>
      <c r="J5464" s="13">
        <v>200</v>
      </c>
      <c r="K5464">
        <v>3.5470000000000002</v>
      </c>
      <c r="L5464" s="14">
        <f t="shared" si="258"/>
        <v>709.4</v>
      </c>
      <c r="M5464" s="14">
        <v>709.4</v>
      </c>
      <c r="N5464" t="s">
        <v>4190</v>
      </c>
      <c r="O5464" t="s">
        <v>37</v>
      </c>
      <c r="P5464">
        <v>20604536261</v>
      </c>
      <c r="Q5464">
        <v>3</v>
      </c>
      <c r="R5464" t="s">
        <v>19</v>
      </c>
      <c r="S5464">
        <v>5801</v>
      </c>
      <c r="T5464" s="15">
        <v>44095</v>
      </c>
      <c r="U5464">
        <v>709.4</v>
      </c>
      <c r="V5464" t="s">
        <v>23</v>
      </c>
      <c r="W5464" t="s">
        <v>24</v>
      </c>
      <c r="X5464" t="s">
        <v>25</v>
      </c>
    </row>
    <row r="5465" spans="1:24" x14ac:dyDescent="0.25">
      <c r="A5465" s="8">
        <v>10861</v>
      </c>
      <c r="B5465" t="s">
        <v>7774</v>
      </c>
      <c r="C5465" s="9" t="s">
        <v>19</v>
      </c>
      <c r="D5465" s="9">
        <v>5802</v>
      </c>
      <c r="E5465" s="9">
        <f t="shared" si="256"/>
        <v>5802</v>
      </c>
      <c r="F5465" s="10">
        <f t="shared" si="257"/>
        <v>0</v>
      </c>
      <c r="G5465" s="11">
        <v>44095</v>
      </c>
      <c r="H5465" s="12">
        <v>0.65945601851851854</v>
      </c>
      <c r="I5465" t="s">
        <v>590</v>
      </c>
      <c r="J5465" s="13">
        <v>1000</v>
      </c>
      <c r="K5465">
        <v>3.5470000000000002</v>
      </c>
      <c r="L5465" s="14">
        <f t="shared" si="258"/>
        <v>3547</v>
      </c>
      <c r="M5465" s="14">
        <v>3547</v>
      </c>
      <c r="N5465" t="s">
        <v>591</v>
      </c>
      <c r="O5465" t="s">
        <v>37</v>
      </c>
      <c r="P5465">
        <v>20604536261</v>
      </c>
      <c r="Q5465">
        <v>3</v>
      </c>
      <c r="R5465" t="s">
        <v>19</v>
      </c>
      <c r="S5465">
        <v>5802</v>
      </c>
      <c r="T5465" s="15">
        <v>44095</v>
      </c>
      <c r="U5465">
        <v>3547</v>
      </c>
      <c r="V5465" t="s">
        <v>23</v>
      </c>
      <c r="W5465" t="s">
        <v>24</v>
      </c>
      <c r="X5465" t="s">
        <v>25</v>
      </c>
    </row>
    <row r="5466" spans="1:24" x14ac:dyDescent="0.25">
      <c r="A5466" s="8">
        <v>10865</v>
      </c>
      <c r="B5466" t="s">
        <v>7775</v>
      </c>
      <c r="C5466" s="9" t="s">
        <v>19</v>
      </c>
      <c r="D5466" s="9">
        <v>5803</v>
      </c>
      <c r="E5466" s="9">
        <f t="shared" si="256"/>
        <v>5803</v>
      </c>
      <c r="F5466" s="10">
        <f t="shared" si="257"/>
        <v>0</v>
      </c>
      <c r="G5466" s="11">
        <v>44095</v>
      </c>
      <c r="H5466" s="12">
        <v>0.66011574074074075</v>
      </c>
      <c r="I5466" t="s">
        <v>5347</v>
      </c>
      <c r="J5466" s="13">
        <v>211.54</v>
      </c>
      <c r="K5466">
        <v>3.5474999999999999</v>
      </c>
      <c r="L5466" s="14">
        <f t="shared" si="258"/>
        <v>750.43814999999995</v>
      </c>
      <c r="M5466" s="14">
        <v>750.44</v>
      </c>
      <c r="N5466" t="s">
        <v>5348</v>
      </c>
      <c r="O5466" t="s">
        <v>37</v>
      </c>
      <c r="P5466">
        <v>20604536261</v>
      </c>
      <c r="Q5466">
        <v>3</v>
      </c>
      <c r="R5466" t="s">
        <v>19</v>
      </c>
      <c r="S5466">
        <v>5803</v>
      </c>
      <c r="T5466" s="15">
        <v>44095</v>
      </c>
      <c r="U5466">
        <v>750.44</v>
      </c>
      <c r="V5466" t="s">
        <v>23</v>
      </c>
      <c r="W5466" t="s">
        <v>24</v>
      </c>
      <c r="X5466" t="s">
        <v>25</v>
      </c>
    </row>
    <row r="5467" spans="1:24" x14ac:dyDescent="0.25">
      <c r="A5467" s="8">
        <v>10869</v>
      </c>
      <c r="B5467" t="s">
        <v>7776</v>
      </c>
      <c r="C5467" s="9" t="s">
        <v>19</v>
      </c>
      <c r="D5467" s="9">
        <v>5804</v>
      </c>
      <c r="E5467" s="9">
        <f t="shared" si="256"/>
        <v>5804</v>
      </c>
      <c r="F5467" s="10">
        <f t="shared" si="257"/>
        <v>0</v>
      </c>
      <c r="G5467" s="11">
        <v>44095</v>
      </c>
      <c r="H5467" s="12">
        <v>0.66081018518518519</v>
      </c>
      <c r="I5467" t="s">
        <v>2162</v>
      </c>
      <c r="J5467" s="13">
        <v>1200</v>
      </c>
      <c r="K5467">
        <v>3.5579999999999998</v>
      </c>
      <c r="L5467" s="14">
        <f t="shared" si="258"/>
        <v>4269.5999999999995</v>
      </c>
      <c r="M5467" s="14">
        <v>4269.6000000000004</v>
      </c>
      <c r="N5467" t="s">
        <v>2163</v>
      </c>
      <c r="O5467" t="s">
        <v>22</v>
      </c>
      <c r="P5467">
        <v>20604536261</v>
      </c>
      <c r="Q5467">
        <v>3</v>
      </c>
      <c r="R5467" t="s">
        <v>19</v>
      </c>
      <c r="S5467">
        <v>5804</v>
      </c>
      <c r="T5467" s="15">
        <v>44095</v>
      </c>
      <c r="U5467">
        <v>4269.6000000000004</v>
      </c>
      <c r="V5467" t="s">
        <v>23</v>
      </c>
      <c r="W5467" t="s">
        <v>24</v>
      </c>
      <c r="X5467" t="s">
        <v>25</v>
      </c>
    </row>
    <row r="5468" spans="1:24" x14ac:dyDescent="0.25">
      <c r="A5468" s="8">
        <v>10770</v>
      </c>
      <c r="B5468" t="s">
        <v>7777</v>
      </c>
      <c r="C5468" s="9" t="s">
        <v>19</v>
      </c>
      <c r="D5468" s="9">
        <v>5805</v>
      </c>
      <c r="E5468" s="9">
        <f t="shared" si="256"/>
        <v>5805</v>
      </c>
      <c r="F5468" s="10">
        <f t="shared" si="257"/>
        <v>0</v>
      </c>
      <c r="G5468" s="11">
        <v>44095</v>
      </c>
      <c r="H5468" s="12">
        <v>0.66300925925925924</v>
      </c>
      <c r="I5468" t="s">
        <v>2110</v>
      </c>
      <c r="J5468" s="13">
        <v>700</v>
      </c>
      <c r="K5468">
        <v>3.536</v>
      </c>
      <c r="L5468" s="14">
        <f t="shared" si="258"/>
        <v>2475.1999999999998</v>
      </c>
      <c r="M5468" s="14">
        <v>2475.1999999999998</v>
      </c>
      <c r="N5468" t="s">
        <v>2111</v>
      </c>
      <c r="O5468" t="s">
        <v>22</v>
      </c>
      <c r="P5468">
        <v>20604536261</v>
      </c>
      <c r="Q5468">
        <v>3</v>
      </c>
      <c r="R5468" t="s">
        <v>19</v>
      </c>
      <c r="S5468">
        <v>5805</v>
      </c>
      <c r="T5468" s="15">
        <v>44095</v>
      </c>
      <c r="U5468">
        <v>2475.1999999999998</v>
      </c>
      <c r="V5468" t="s">
        <v>23</v>
      </c>
      <c r="W5468" t="s">
        <v>24</v>
      </c>
      <c r="X5468" t="s">
        <v>25</v>
      </c>
    </row>
    <row r="5469" spans="1:24" x14ac:dyDescent="0.25">
      <c r="A5469" s="8">
        <v>10777</v>
      </c>
      <c r="B5469" t="s">
        <v>7778</v>
      </c>
      <c r="C5469" s="9" t="s">
        <v>19</v>
      </c>
      <c r="D5469" s="9">
        <v>5806</v>
      </c>
      <c r="E5469" s="9">
        <f t="shared" ref="E5469:E5532" si="259">+E5468+1</f>
        <v>5806</v>
      </c>
      <c r="F5469" s="10">
        <f t="shared" si="257"/>
        <v>0</v>
      </c>
      <c r="G5469" s="11">
        <v>44095</v>
      </c>
      <c r="H5469" s="12">
        <v>0.66370370370370368</v>
      </c>
      <c r="I5469" t="s">
        <v>6786</v>
      </c>
      <c r="J5469" s="13">
        <v>540</v>
      </c>
      <c r="K5469">
        <v>3.54</v>
      </c>
      <c r="L5469" s="14">
        <f t="shared" si="258"/>
        <v>1911.6</v>
      </c>
      <c r="M5469" s="14">
        <v>1911.6</v>
      </c>
      <c r="N5469" t="s">
        <v>6787</v>
      </c>
      <c r="O5469" t="s">
        <v>22</v>
      </c>
      <c r="P5469">
        <v>20604536261</v>
      </c>
      <c r="Q5469">
        <v>3</v>
      </c>
      <c r="R5469" t="s">
        <v>19</v>
      </c>
      <c r="S5469">
        <v>5806</v>
      </c>
      <c r="T5469" s="15">
        <v>44095</v>
      </c>
      <c r="U5469">
        <v>1911.6</v>
      </c>
      <c r="V5469" t="s">
        <v>23</v>
      </c>
      <c r="W5469" t="s">
        <v>24</v>
      </c>
      <c r="X5469" t="s">
        <v>25</v>
      </c>
    </row>
    <row r="5470" spans="1:24" x14ac:dyDescent="0.25">
      <c r="A5470" s="8">
        <v>10863</v>
      </c>
      <c r="B5470" t="s">
        <v>7779</v>
      </c>
      <c r="C5470" s="9" t="s">
        <v>19</v>
      </c>
      <c r="D5470" s="9">
        <v>5807</v>
      </c>
      <c r="E5470" s="9">
        <f t="shared" si="259"/>
        <v>5807</v>
      </c>
      <c r="F5470" s="10">
        <f t="shared" si="257"/>
        <v>0</v>
      </c>
      <c r="G5470" s="11">
        <v>44095</v>
      </c>
      <c r="H5470" s="12">
        <v>0.66445601851851854</v>
      </c>
      <c r="I5470" t="s">
        <v>4320</v>
      </c>
      <c r="J5470" s="13">
        <v>3089.02</v>
      </c>
      <c r="K5470">
        <v>3.5609999999999999</v>
      </c>
      <c r="L5470" s="14">
        <f t="shared" si="258"/>
        <v>11000.00022</v>
      </c>
      <c r="M5470" s="14">
        <v>11000</v>
      </c>
      <c r="N5470" t="s">
        <v>4321</v>
      </c>
      <c r="O5470" t="s">
        <v>22</v>
      </c>
      <c r="P5470">
        <v>20604536261</v>
      </c>
      <c r="Q5470">
        <v>3</v>
      </c>
      <c r="R5470" t="s">
        <v>19</v>
      </c>
      <c r="S5470">
        <v>5807</v>
      </c>
      <c r="T5470" s="15">
        <v>44095</v>
      </c>
      <c r="U5470">
        <v>11000</v>
      </c>
      <c r="V5470" t="s">
        <v>23</v>
      </c>
      <c r="W5470" t="s">
        <v>24</v>
      </c>
      <c r="X5470" t="s">
        <v>25</v>
      </c>
    </row>
    <row r="5471" spans="1:24" x14ac:dyDescent="0.25">
      <c r="A5471" s="8">
        <v>10867</v>
      </c>
      <c r="B5471" t="s">
        <v>7780</v>
      </c>
      <c r="C5471" s="9" t="s">
        <v>19</v>
      </c>
      <c r="D5471" s="9">
        <v>5808</v>
      </c>
      <c r="E5471" s="9">
        <f t="shared" si="259"/>
        <v>5808</v>
      </c>
      <c r="F5471" s="10">
        <f t="shared" si="257"/>
        <v>0</v>
      </c>
      <c r="G5471" s="11">
        <v>44095</v>
      </c>
      <c r="H5471" s="12">
        <v>0.6711111111111111</v>
      </c>
      <c r="I5471" t="s">
        <v>2956</v>
      </c>
      <c r="J5471" s="13">
        <v>5810</v>
      </c>
      <c r="K5471">
        <v>3.5459999999999998</v>
      </c>
      <c r="L5471" s="14">
        <f t="shared" si="258"/>
        <v>20602.259999999998</v>
      </c>
      <c r="M5471" s="14">
        <v>20602.259999999998</v>
      </c>
      <c r="N5471" t="s">
        <v>2957</v>
      </c>
      <c r="O5471" t="s">
        <v>37</v>
      </c>
      <c r="P5471">
        <v>20604536261</v>
      </c>
      <c r="Q5471">
        <v>3</v>
      </c>
      <c r="R5471" t="s">
        <v>19</v>
      </c>
      <c r="S5471">
        <v>5808</v>
      </c>
      <c r="T5471" s="15">
        <v>44095</v>
      </c>
      <c r="U5471">
        <v>20602.259999999998</v>
      </c>
      <c r="V5471" t="s">
        <v>23</v>
      </c>
      <c r="W5471" t="s">
        <v>24</v>
      </c>
      <c r="X5471" t="s">
        <v>25</v>
      </c>
    </row>
    <row r="5472" spans="1:24" x14ac:dyDescent="0.25">
      <c r="A5472" s="8">
        <v>10870</v>
      </c>
      <c r="B5472" t="s">
        <v>7781</v>
      </c>
      <c r="C5472" s="9" t="s">
        <v>19</v>
      </c>
      <c r="D5472" s="9">
        <v>5809</v>
      </c>
      <c r="E5472" s="9">
        <f t="shared" si="259"/>
        <v>5809</v>
      </c>
      <c r="F5472" s="10">
        <f t="shared" si="257"/>
        <v>0</v>
      </c>
      <c r="G5472" s="11">
        <v>44095</v>
      </c>
      <c r="H5472" s="12">
        <v>0.671412037037037</v>
      </c>
      <c r="I5472" t="s">
        <v>6526</v>
      </c>
      <c r="J5472" s="13">
        <v>2220</v>
      </c>
      <c r="K5472">
        <v>3.56</v>
      </c>
      <c r="L5472" s="14">
        <f t="shared" si="258"/>
        <v>7903.2</v>
      </c>
      <c r="M5472" s="14">
        <v>7903.2</v>
      </c>
      <c r="N5472" t="s">
        <v>6527</v>
      </c>
      <c r="O5472" t="s">
        <v>22</v>
      </c>
      <c r="P5472">
        <v>20604536261</v>
      </c>
      <c r="Q5472">
        <v>3</v>
      </c>
      <c r="R5472" t="s">
        <v>19</v>
      </c>
      <c r="S5472">
        <v>5809</v>
      </c>
      <c r="T5472" s="15">
        <v>44095</v>
      </c>
      <c r="U5472">
        <v>7903.2</v>
      </c>
      <c r="V5472" t="s">
        <v>23</v>
      </c>
      <c r="W5472" t="s">
        <v>24</v>
      </c>
      <c r="X5472" t="s">
        <v>25</v>
      </c>
    </row>
    <row r="5473" spans="1:24" x14ac:dyDescent="0.25">
      <c r="A5473" s="8">
        <v>10871</v>
      </c>
      <c r="B5473" t="s">
        <v>7782</v>
      </c>
      <c r="C5473" s="9" t="s">
        <v>19</v>
      </c>
      <c r="D5473" s="9">
        <v>5810</v>
      </c>
      <c r="E5473" s="9">
        <f t="shared" si="259"/>
        <v>5810</v>
      </c>
      <c r="F5473" s="10">
        <f t="shared" si="257"/>
        <v>0</v>
      </c>
      <c r="G5473" s="11">
        <v>44095</v>
      </c>
      <c r="H5473" s="12">
        <v>0.67159722222222218</v>
      </c>
      <c r="I5473" t="s">
        <v>6739</v>
      </c>
      <c r="J5473" s="13">
        <v>245</v>
      </c>
      <c r="K5473">
        <v>3.5609999999999999</v>
      </c>
      <c r="L5473" s="14">
        <f t="shared" si="258"/>
        <v>872.44499999999994</v>
      </c>
      <c r="M5473" s="14">
        <v>872.45</v>
      </c>
      <c r="N5473" t="s">
        <v>6740</v>
      </c>
      <c r="O5473" t="s">
        <v>22</v>
      </c>
      <c r="P5473">
        <v>20604536261</v>
      </c>
      <c r="Q5473">
        <v>3</v>
      </c>
      <c r="R5473" t="s">
        <v>19</v>
      </c>
      <c r="S5473">
        <v>5810</v>
      </c>
      <c r="T5473" s="15">
        <v>44095</v>
      </c>
      <c r="U5473">
        <v>872.45</v>
      </c>
      <c r="V5473" t="s">
        <v>100</v>
      </c>
      <c r="W5473" t="s">
        <v>101</v>
      </c>
      <c r="X5473" t="s">
        <v>101</v>
      </c>
    </row>
    <row r="5474" spans="1:24" x14ac:dyDescent="0.25">
      <c r="A5474" s="8">
        <v>10818</v>
      </c>
      <c r="B5474" t="s">
        <v>7783</v>
      </c>
      <c r="C5474" s="9" t="s">
        <v>19</v>
      </c>
      <c r="D5474" s="9">
        <v>5811</v>
      </c>
      <c r="E5474" s="9">
        <f t="shared" si="259"/>
        <v>5811</v>
      </c>
      <c r="F5474" s="10">
        <f t="shared" si="257"/>
        <v>0</v>
      </c>
      <c r="G5474" s="11">
        <v>44095</v>
      </c>
      <c r="H5474" s="12">
        <v>0.6725578703703704</v>
      </c>
      <c r="I5474" t="s">
        <v>2050</v>
      </c>
      <c r="J5474" s="13">
        <v>1690</v>
      </c>
      <c r="K5474">
        <v>3.54</v>
      </c>
      <c r="L5474" s="14">
        <f t="shared" si="258"/>
        <v>5982.6</v>
      </c>
      <c r="M5474" s="14">
        <v>5982.6</v>
      </c>
      <c r="N5474" t="s">
        <v>2051</v>
      </c>
      <c r="O5474" t="s">
        <v>22</v>
      </c>
      <c r="P5474">
        <v>20604536261</v>
      </c>
      <c r="Q5474">
        <v>3</v>
      </c>
      <c r="R5474" t="s">
        <v>19</v>
      </c>
      <c r="S5474">
        <v>5811</v>
      </c>
      <c r="T5474" s="15">
        <v>44095</v>
      </c>
      <c r="U5474">
        <v>5982.6</v>
      </c>
      <c r="V5474" t="s">
        <v>23</v>
      </c>
      <c r="W5474" t="s">
        <v>24</v>
      </c>
      <c r="X5474" t="s">
        <v>25</v>
      </c>
    </row>
    <row r="5475" spans="1:24" x14ac:dyDescent="0.25">
      <c r="A5475" s="8">
        <v>10873</v>
      </c>
      <c r="B5475" t="s">
        <v>7784</v>
      </c>
      <c r="C5475" s="9" t="s">
        <v>19</v>
      </c>
      <c r="D5475" s="9">
        <v>5812</v>
      </c>
      <c r="E5475" s="9">
        <f t="shared" si="259"/>
        <v>5812</v>
      </c>
      <c r="F5475" s="10">
        <f t="shared" si="257"/>
        <v>0</v>
      </c>
      <c r="G5475" s="11">
        <v>44095</v>
      </c>
      <c r="H5475" s="12">
        <v>0.68013888888888896</v>
      </c>
      <c r="I5475" t="s">
        <v>7785</v>
      </c>
      <c r="J5475" s="13">
        <v>300</v>
      </c>
      <c r="K5475">
        <v>3.5449999999999999</v>
      </c>
      <c r="L5475" s="14">
        <f t="shared" si="258"/>
        <v>1063.5</v>
      </c>
      <c r="M5475" s="14">
        <v>1063.5</v>
      </c>
      <c r="N5475" t="s">
        <v>7786</v>
      </c>
      <c r="O5475" t="s">
        <v>37</v>
      </c>
      <c r="P5475">
        <v>20604536261</v>
      </c>
      <c r="Q5475">
        <v>3</v>
      </c>
      <c r="R5475" t="s">
        <v>19</v>
      </c>
      <c r="S5475">
        <v>5812</v>
      </c>
      <c r="T5475" s="15">
        <v>44095</v>
      </c>
      <c r="U5475">
        <v>1063.5</v>
      </c>
      <c r="V5475" t="s">
        <v>23</v>
      </c>
      <c r="W5475" t="s">
        <v>24</v>
      </c>
      <c r="X5475" t="s">
        <v>25</v>
      </c>
    </row>
    <row r="5476" spans="1:24" x14ac:dyDescent="0.25">
      <c r="A5476" s="8">
        <v>10789</v>
      </c>
      <c r="B5476" t="s">
        <v>7787</v>
      </c>
      <c r="C5476" s="9" t="s">
        <v>19</v>
      </c>
      <c r="D5476" s="9">
        <v>5813</v>
      </c>
      <c r="E5476" s="9">
        <f t="shared" si="259"/>
        <v>5813</v>
      </c>
      <c r="F5476" s="10">
        <f t="shared" si="257"/>
        <v>0</v>
      </c>
      <c r="G5476" s="11">
        <v>44095</v>
      </c>
      <c r="H5476" s="12">
        <v>0.69442129629629623</v>
      </c>
      <c r="I5476" t="s">
        <v>2451</v>
      </c>
      <c r="J5476" s="13">
        <v>578.5</v>
      </c>
      <c r="K5476">
        <v>3.5386000000000002</v>
      </c>
      <c r="L5476" s="14">
        <f t="shared" si="258"/>
        <v>2047.0801000000001</v>
      </c>
      <c r="M5476" s="14">
        <v>2047.08</v>
      </c>
      <c r="N5476" t="s">
        <v>2452</v>
      </c>
      <c r="O5476" t="s">
        <v>22</v>
      </c>
      <c r="P5476">
        <v>20604536261</v>
      </c>
      <c r="Q5476">
        <v>3</v>
      </c>
      <c r="R5476" t="s">
        <v>19</v>
      </c>
      <c r="S5476">
        <v>5813</v>
      </c>
      <c r="T5476" s="15">
        <v>44095</v>
      </c>
      <c r="U5476">
        <v>2047.08</v>
      </c>
      <c r="V5476" t="s">
        <v>23</v>
      </c>
      <c r="W5476" t="s">
        <v>24</v>
      </c>
      <c r="X5476" t="s">
        <v>25</v>
      </c>
    </row>
    <row r="5477" spans="1:24" x14ac:dyDescent="0.25">
      <c r="A5477" s="8">
        <v>10876</v>
      </c>
      <c r="B5477" t="s">
        <v>7788</v>
      </c>
      <c r="C5477" s="9" t="s">
        <v>19</v>
      </c>
      <c r="D5477" s="9">
        <v>5814</v>
      </c>
      <c r="E5477" s="9">
        <f t="shared" si="259"/>
        <v>5814</v>
      </c>
      <c r="F5477" s="10">
        <f t="shared" si="257"/>
        <v>0</v>
      </c>
      <c r="G5477" s="11">
        <v>44095</v>
      </c>
      <c r="H5477" s="12">
        <v>0.69876157407407413</v>
      </c>
      <c r="I5477" t="s">
        <v>865</v>
      </c>
      <c r="J5477" s="13">
        <v>236</v>
      </c>
      <c r="K5477">
        <v>3.5609999999999999</v>
      </c>
      <c r="L5477" s="14">
        <f t="shared" si="258"/>
        <v>840.39599999999996</v>
      </c>
      <c r="M5477" s="14">
        <v>840.4</v>
      </c>
      <c r="N5477" t="s">
        <v>866</v>
      </c>
      <c r="O5477" t="s">
        <v>22</v>
      </c>
      <c r="P5477">
        <v>20604536261</v>
      </c>
      <c r="Q5477">
        <v>3</v>
      </c>
      <c r="R5477" t="s">
        <v>19</v>
      </c>
      <c r="S5477">
        <v>5814</v>
      </c>
      <c r="T5477" s="15">
        <v>44095</v>
      </c>
      <c r="U5477">
        <v>840.4</v>
      </c>
      <c r="V5477" t="s">
        <v>23</v>
      </c>
      <c r="W5477" t="s">
        <v>24</v>
      </c>
      <c r="X5477" t="s">
        <v>25</v>
      </c>
    </row>
    <row r="5478" spans="1:24" x14ac:dyDescent="0.25">
      <c r="A5478" s="8">
        <v>10877</v>
      </c>
      <c r="B5478" t="s">
        <v>7789</v>
      </c>
      <c r="C5478" s="9" t="s">
        <v>19</v>
      </c>
      <c r="D5478" s="9">
        <v>5815</v>
      </c>
      <c r="E5478" s="9">
        <f t="shared" si="259"/>
        <v>5815</v>
      </c>
      <c r="F5478" s="10">
        <f t="shared" si="257"/>
        <v>0</v>
      </c>
      <c r="G5478" s="11">
        <v>44095</v>
      </c>
      <c r="H5478" s="12">
        <v>0.69893518518518516</v>
      </c>
      <c r="I5478" t="s">
        <v>6742</v>
      </c>
      <c r="J5478" s="13">
        <v>340.41</v>
      </c>
      <c r="K5478">
        <v>3.5609999999999999</v>
      </c>
      <c r="L5478" s="14">
        <f t="shared" si="258"/>
        <v>1212.20001</v>
      </c>
      <c r="M5478" s="14">
        <v>1212.2</v>
      </c>
      <c r="N5478" t="s">
        <v>6743</v>
      </c>
      <c r="O5478" t="s">
        <v>22</v>
      </c>
      <c r="P5478">
        <v>20604536261</v>
      </c>
      <c r="Q5478">
        <v>3</v>
      </c>
      <c r="R5478" t="s">
        <v>19</v>
      </c>
      <c r="S5478">
        <v>5815</v>
      </c>
      <c r="T5478" s="15">
        <v>44095</v>
      </c>
      <c r="U5478">
        <v>1212.2</v>
      </c>
      <c r="V5478" t="s">
        <v>23</v>
      </c>
      <c r="W5478" t="s">
        <v>24</v>
      </c>
      <c r="X5478" t="s">
        <v>25</v>
      </c>
    </row>
    <row r="5479" spans="1:24" x14ac:dyDescent="0.25">
      <c r="A5479" s="8">
        <v>10797</v>
      </c>
      <c r="B5479" t="s">
        <v>7790</v>
      </c>
      <c r="C5479" s="9" t="s">
        <v>19</v>
      </c>
      <c r="D5479" s="9">
        <v>5816</v>
      </c>
      <c r="E5479" s="9">
        <f t="shared" si="259"/>
        <v>5816</v>
      </c>
      <c r="F5479" s="10">
        <f t="shared" si="257"/>
        <v>0</v>
      </c>
      <c r="G5479" s="11">
        <v>44095</v>
      </c>
      <c r="H5479" s="12">
        <v>0.70126157407407408</v>
      </c>
      <c r="I5479" t="s">
        <v>7791</v>
      </c>
      <c r="J5479" s="13">
        <v>500</v>
      </c>
      <c r="K5479">
        <v>3.54</v>
      </c>
      <c r="L5479" s="14">
        <f t="shared" si="258"/>
        <v>1770</v>
      </c>
      <c r="M5479" s="14">
        <v>1770</v>
      </c>
      <c r="N5479" t="s">
        <v>7792</v>
      </c>
      <c r="O5479" t="s">
        <v>22</v>
      </c>
      <c r="P5479">
        <v>20604536261</v>
      </c>
      <c r="Q5479">
        <v>3</v>
      </c>
      <c r="R5479" t="s">
        <v>19</v>
      </c>
      <c r="S5479">
        <v>5816</v>
      </c>
      <c r="T5479" s="15">
        <v>44095</v>
      </c>
      <c r="U5479">
        <v>1770</v>
      </c>
      <c r="V5479" t="s">
        <v>23</v>
      </c>
      <c r="W5479" t="s">
        <v>24</v>
      </c>
      <c r="X5479" t="s">
        <v>25</v>
      </c>
    </row>
    <row r="5480" spans="1:24" x14ac:dyDescent="0.25">
      <c r="A5480" s="8">
        <v>10793</v>
      </c>
      <c r="B5480" t="s">
        <v>7793</v>
      </c>
      <c r="C5480" s="9" t="s">
        <v>19</v>
      </c>
      <c r="D5480" s="9">
        <v>5817</v>
      </c>
      <c r="E5480" s="9">
        <f t="shared" si="259"/>
        <v>5817</v>
      </c>
      <c r="F5480" s="10">
        <f t="shared" si="257"/>
        <v>0</v>
      </c>
      <c r="G5480" s="11">
        <v>44095</v>
      </c>
      <c r="H5480" s="12">
        <v>0.73093750000000002</v>
      </c>
      <c r="I5480" t="s">
        <v>4009</v>
      </c>
      <c r="J5480" s="13">
        <v>349.91</v>
      </c>
      <c r="K5480">
        <v>3.5394999999999999</v>
      </c>
      <c r="L5480" s="14">
        <f t="shared" si="258"/>
        <v>1238.506445</v>
      </c>
      <c r="M5480" s="14">
        <v>1238.51</v>
      </c>
      <c r="N5480" t="s">
        <v>4010</v>
      </c>
      <c r="O5480" t="s">
        <v>22</v>
      </c>
      <c r="P5480">
        <v>20604536261</v>
      </c>
      <c r="Q5480">
        <v>3</v>
      </c>
      <c r="R5480" t="s">
        <v>19</v>
      </c>
      <c r="S5480">
        <v>5817</v>
      </c>
      <c r="T5480" s="15">
        <v>44095</v>
      </c>
      <c r="U5480">
        <v>1238.51</v>
      </c>
      <c r="V5480" t="s">
        <v>23</v>
      </c>
      <c r="W5480" t="s">
        <v>24</v>
      </c>
      <c r="X5480" t="s">
        <v>25</v>
      </c>
    </row>
    <row r="5481" spans="1:24" x14ac:dyDescent="0.25">
      <c r="A5481" s="8">
        <v>10879</v>
      </c>
      <c r="B5481" t="s">
        <v>7794</v>
      </c>
      <c r="C5481" s="9" t="s">
        <v>19</v>
      </c>
      <c r="D5481" s="9">
        <v>5818</v>
      </c>
      <c r="E5481" s="9">
        <f t="shared" si="259"/>
        <v>5818</v>
      </c>
      <c r="F5481" s="10">
        <f t="shared" si="257"/>
        <v>0</v>
      </c>
      <c r="G5481" s="11">
        <v>44095</v>
      </c>
      <c r="H5481" s="12">
        <v>0.73690972222222229</v>
      </c>
      <c r="I5481" t="s">
        <v>7462</v>
      </c>
      <c r="J5481" s="13">
        <v>500</v>
      </c>
      <c r="K5481">
        <v>3.5449999999999999</v>
      </c>
      <c r="L5481" s="14">
        <f t="shared" si="258"/>
        <v>1772.5</v>
      </c>
      <c r="M5481" s="14">
        <v>1772.5</v>
      </c>
      <c r="N5481" t="s">
        <v>7463</v>
      </c>
      <c r="O5481" t="s">
        <v>37</v>
      </c>
      <c r="P5481">
        <v>20604536261</v>
      </c>
      <c r="Q5481">
        <v>3</v>
      </c>
      <c r="R5481" t="s">
        <v>19</v>
      </c>
      <c r="S5481">
        <v>5818</v>
      </c>
      <c r="T5481" s="15">
        <v>44095</v>
      </c>
      <c r="U5481">
        <v>1772.5</v>
      </c>
      <c r="V5481" t="s">
        <v>23</v>
      </c>
      <c r="W5481" t="s">
        <v>24</v>
      </c>
      <c r="X5481" t="s">
        <v>25</v>
      </c>
    </row>
    <row r="5482" spans="1:24" x14ac:dyDescent="0.25">
      <c r="A5482" s="8">
        <v>10882</v>
      </c>
      <c r="B5482" t="s">
        <v>7795</v>
      </c>
      <c r="C5482" s="9" t="s">
        <v>19</v>
      </c>
      <c r="D5482" s="9">
        <v>5819</v>
      </c>
      <c r="E5482" s="9">
        <f t="shared" si="259"/>
        <v>5819</v>
      </c>
      <c r="F5482" s="10">
        <f t="shared" si="257"/>
        <v>0</v>
      </c>
      <c r="G5482" s="11">
        <v>44095</v>
      </c>
      <c r="H5482" s="12">
        <v>0.73722222222222233</v>
      </c>
      <c r="I5482" t="s">
        <v>7222</v>
      </c>
      <c r="J5482" s="13">
        <v>700</v>
      </c>
      <c r="K5482">
        <v>3.5449999999999999</v>
      </c>
      <c r="L5482" s="14">
        <f t="shared" si="258"/>
        <v>2481.5</v>
      </c>
      <c r="M5482" s="14">
        <v>2481.5</v>
      </c>
      <c r="N5482" t="s">
        <v>7223</v>
      </c>
      <c r="O5482" t="s">
        <v>37</v>
      </c>
      <c r="P5482">
        <v>20604536261</v>
      </c>
      <c r="Q5482">
        <v>3</v>
      </c>
      <c r="R5482" t="s">
        <v>19</v>
      </c>
      <c r="S5482">
        <v>5819</v>
      </c>
      <c r="T5482" s="15">
        <v>44095</v>
      </c>
      <c r="U5482">
        <v>2481.5</v>
      </c>
      <c r="V5482" t="s">
        <v>23</v>
      </c>
      <c r="W5482" t="s">
        <v>24</v>
      </c>
      <c r="X5482" t="s">
        <v>25</v>
      </c>
    </row>
    <row r="5483" spans="1:24" x14ac:dyDescent="0.25">
      <c r="A5483" s="8">
        <v>10735</v>
      </c>
      <c r="B5483" t="s">
        <v>7796</v>
      </c>
      <c r="C5483" s="9" t="s">
        <v>19</v>
      </c>
      <c r="D5483" s="9">
        <v>5820</v>
      </c>
      <c r="E5483" s="9">
        <f t="shared" si="259"/>
        <v>5820</v>
      </c>
      <c r="F5483" s="10">
        <f t="shared" si="257"/>
        <v>0</v>
      </c>
      <c r="G5483" s="11">
        <v>44095</v>
      </c>
      <c r="H5483" s="12">
        <v>0.73767361111111107</v>
      </c>
      <c r="I5483" t="s">
        <v>7797</v>
      </c>
      <c r="J5483" s="13">
        <v>2800</v>
      </c>
      <c r="K5483">
        <v>3.5369999999999999</v>
      </c>
      <c r="L5483" s="14">
        <f t="shared" si="258"/>
        <v>9903.6</v>
      </c>
      <c r="M5483" s="14">
        <v>9903.6</v>
      </c>
      <c r="N5483" t="s">
        <v>7798</v>
      </c>
      <c r="O5483" t="s">
        <v>22</v>
      </c>
      <c r="P5483">
        <v>20604536261</v>
      </c>
      <c r="Q5483">
        <v>3</v>
      </c>
      <c r="R5483" t="s">
        <v>19</v>
      </c>
      <c r="S5483">
        <v>5820</v>
      </c>
      <c r="T5483" s="15">
        <v>44095</v>
      </c>
      <c r="U5483">
        <v>9903.6</v>
      </c>
      <c r="V5483" t="s">
        <v>23</v>
      </c>
      <c r="W5483" t="s">
        <v>24</v>
      </c>
      <c r="X5483" t="s">
        <v>25</v>
      </c>
    </row>
    <row r="5484" spans="1:24" x14ac:dyDescent="0.25">
      <c r="A5484" s="8">
        <v>10884</v>
      </c>
      <c r="B5484" t="s">
        <v>7799</v>
      </c>
      <c r="C5484" s="9" t="s">
        <v>19</v>
      </c>
      <c r="D5484" s="9">
        <v>5821</v>
      </c>
      <c r="E5484" s="9">
        <f t="shared" si="259"/>
        <v>5821</v>
      </c>
      <c r="F5484" s="10">
        <f t="shared" si="257"/>
        <v>0</v>
      </c>
      <c r="G5484" s="11">
        <v>44095</v>
      </c>
      <c r="H5484" s="12">
        <v>0.96446759259259263</v>
      </c>
      <c r="I5484" t="s">
        <v>7800</v>
      </c>
      <c r="J5484" s="13">
        <v>105</v>
      </c>
      <c r="K5484">
        <v>3.5609999999999999</v>
      </c>
      <c r="L5484" s="14">
        <f t="shared" si="258"/>
        <v>373.90499999999997</v>
      </c>
      <c r="M5484" s="14">
        <v>373.91</v>
      </c>
      <c r="N5484" t="s">
        <v>7801</v>
      </c>
      <c r="O5484" t="s">
        <v>22</v>
      </c>
      <c r="P5484">
        <v>20604536261</v>
      </c>
      <c r="Q5484">
        <v>3</v>
      </c>
      <c r="R5484" t="s">
        <v>19</v>
      </c>
      <c r="S5484">
        <v>5821</v>
      </c>
      <c r="T5484" s="15">
        <v>44095</v>
      </c>
      <c r="U5484">
        <v>373.91</v>
      </c>
      <c r="V5484" t="s">
        <v>100</v>
      </c>
      <c r="W5484" t="s">
        <v>101</v>
      </c>
      <c r="X5484" t="s">
        <v>101</v>
      </c>
    </row>
    <row r="5485" spans="1:24" x14ac:dyDescent="0.25">
      <c r="A5485" s="8">
        <v>10886</v>
      </c>
      <c r="B5485" t="s">
        <v>7802</v>
      </c>
      <c r="C5485" s="9" t="s">
        <v>19</v>
      </c>
      <c r="D5485" s="9">
        <v>5822</v>
      </c>
      <c r="E5485" s="9">
        <f t="shared" si="259"/>
        <v>5822</v>
      </c>
      <c r="F5485" s="10">
        <f t="shared" si="257"/>
        <v>0</v>
      </c>
      <c r="G5485" s="11">
        <v>44095</v>
      </c>
      <c r="H5485" s="12">
        <v>0.96471064814814822</v>
      </c>
      <c r="I5485" t="s">
        <v>1017</v>
      </c>
      <c r="J5485" s="13">
        <v>1684.92</v>
      </c>
      <c r="K5485">
        <v>3.5609999999999999</v>
      </c>
      <c r="L5485" s="14">
        <f t="shared" si="258"/>
        <v>6000.0001200000006</v>
      </c>
      <c r="M5485" s="14">
        <v>6000</v>
      </c>
      <c r="N5485" t="s">
        <v>1018</v>
      </c>
      <c r="O5485" t="s">
        <v>22</v>
      </c>
      <c r="P5485">
        <v>20604536261</v>
      </c>
      <c r="Q5485">
        <v>3</v>
      </c>
      <c r="R5485" t="s">
        <v>19</v>
      </c>
      <c r="S5485">
        <v>5822</v>
      </c>
      <c r="T5485" s="15">
        <v>44095</v>
      </c>
      <c r="U5485">
        <v>6000</v>
      </c>
      <c r="V5485" t="s">
        <v>100</v>
      </c>
      <c r="W5485" t="s">
        <v>101</v>
      </c>
      <c r="X5485" t="s">
        <v>101</v>
      </c>
    </row>
    <row r="5486" spans="1:24" x14ac:dyDescent="0.25">
      <c r="A5486" s="8">
        <v>10887</v>
      </c>
      <c r="B5486" t="s">
        <v>7803</v>
      </c>
      <c r="C5486" s="9" t="s">
        <v>19</v>
      </c>
      <c r="D5486" s="9">
        <v>5823</v>
      </c>
      <c r="E5486" s="9">
        <f t="shared" si="259"/>
        <v>5823</v>
      </c>
      <c r="F5486" s="10">
        <f t="shared" si="257"/>
        <v>0</v>
      </c>
      <c r="G5486" s="11">
        <v>44095</v>
      </c>
      <c r="H5486" s="12">
        <v>0.96498842592592593</v>
      </c>
      <c r="I5486" t="s">
        <v>6564</v>
      </c>
      <c r="J5486" s="13">
        <v>3369.84</v>
      </c>
      <c r="K5486">
        <v>3.5609999999999999</v>
      </c>
      <c r="L5486" s="14">
        <f t="shared" si="258"/>
        <v>12000.000240000001</v>
      </c>
      <c r="M5486" s="14">
        <v>12000</v>
      </c>
      <c r="N5486" t="s">
        <v>6565</v>
      </c>
      <c r="O5486" t="s">
        <v>22</v>
      </c>
      <c r="P5486">
        <v>20604536261</v>
      </c>
      <c r="Q5486">
        <v>3</v>
      </c>
      <c r="R5486" t="s">
        <v>19</v>
      </c>
      <c r="S5486">
        <v>5823</v>
      </c>
      <c r="T5486" s="15">
        <v>44095</v>
      </c>
      <c r="U5486">
        <v>12000</v>
      </c>
      <c r="V5486" t="s">
        <v>100</v>
      </c>
      <c r="W5486" t="s">
        <v>101</v>
      </c>
      <c r="X5486" t="s">
        <v>101</v>
      </c>
    </row>
    <row r="5487" spans="1:24" x14ac:dyDescent="0.25">
      <c r="A5487" s="8">
        <v>10888</v>
      </c>
      <c r="B5487" t="s">
        <v>7804</v>
      </c>
      <c r="C5487" s="9" t="s">
        <v>19</v>
      </c>
      <c r="D5487" s="9">
        <v>5824</v>
      </c>
      <c r="E5487" s="9">
        <f t="shared" si="259"/>
        <v>5824</v>
      </c>
      <c r="F5487" s="10">
        <f t="shared" si="257"/>
        <v>0</v>
      </c>
      <c r="G5487" s="11">
        <v>44095</v>
      </c>
      <c r="H5487" s="12">
        <v>0.96518518518518526</v>
      </c>
      <c r="I5487" t="s">
        <v>319</v>
      </c>
      <c r="J5487" s="13">
        <v>1700</v>
      </c>
      <c r="K5487">
        <v>3.5449999999999999</v>
      </c>
      <c r="L5487" s="14">
        <f t="shared" si="258"/>
        <v>6026.5</v>
      </c>
      <c r="M5487" s="14">
        <v>6026.5</v>
      </c>
      <c r="N5487" t="s">
        <v>320</v>
      </c>
      <c r="O5487" t="s">
        <v>37</v>
      </c>
      <c r="P5487">
        <v>20604536261</v>
      </c>
      <c r="Q5487">
        <v>3</v>
      </c>
      <c r="R5487" t="s">
        <v>19</v>
      </c>
      <c r="S5487">
        <v>5824</v>
      </c>
      <c r="T5487" s="15">
        <v>44095</v>
      </c>
      <c r="U5487">
        <v>6026.5</v>
      </c>
      <c r="V5487" t="s">
        <v>100</v>
      </c>
      <c r="W5487" t="s">
        <v>101</v>
      </c>
      <c r="X5487" t="s">
        <v>101</v>
      </c>
    </row>
    <row r="5488" spans="1:24" x14ac:dyDescent="0.25">
      <c r="A5488" s="8">
        <v>10890</v>
      </c>
      <c r="B5488" t="s">
        <v>7805</v>
      </c>
      <c r="C5488" s="9" t="s">
        <v>19</v>
      </c>
      <c r="D5488" s="9">
        <v>5825</v>
      </c>
      <c r="E5488" s="9">
        <f t="shared" si="259"/>
        <v>5825</v>
      </c>
      <c r="F5488" s="10">
        <f t="shared" si="257"/>
        <v>0</v>
      </c>
      <c r="G5488" s="11">
        <v>44095</v>
      </c>
      <c r="H5488" s="12">
        <v>0.96535879629629628</v>
      </c>
      <c r="I5488" t="s">
        <v>6613</v>
      </c>
      <c r="J5488" s="13">
        <v>2000</v>
      </c>
      <c r="K5488">
        <v>3.5465</v>
      </c>
      <c r="L5488" s="14">
        <f t="shared" si="258"/>
        <v>7093</v>
      </c>
      <c r="M5488" s="14">
        <v>7093</v>
      </c>
      <c r="N5488" t="s">
        <v>6614</v>
      </c>
      <c r="O5488" t="s">
        <v>37</v>
      </c>
      <c r="P5488">
        <v>20604536261</v>
      </c>
      <c r="Q5488">
        <v>3</v>
      </c>
      <c r="R5488" t="s">
        <v>19</v>
      </c>
      <c r="S5488">
        <v>5825</v>
      </c>
      <c r="T5488" s="15">
        <v>44095</v>
      </c>
      <c r="U5488">
        <v>7093</v>
      </c>
      <c r="V5488" t="s">
        <v>100</v>
      </c>
      <c r="W5488" t="s">
        <v>101</v>
      </c>
      <c r="X5488" t="s">
        <v>101</v>
      </c>
    </row>
    <row r="5489" spans="1:24" x14ac:dyDescent="0.25">
      <c r="A5489" s="8">
        <v>10895</v>
      </c>
      <c r="B5489" t="s">
        <v>7806</v>
      </c>
      <c r="C5489" s="9" t="s">
        <v>19</v>
      </c>
      <c r="D5489" s="9">
        <v>5826</v>
      </c>
      <c r="E5489" s="9">
        <f t="shared" si="259"/>
        <v>5826</v>
      </c>
      <c r="F5489" s="10">
        <f t="shared" si="257"/>
        <v>0</v>
      </c>
      <c r="G5489" s="11">
        <v>44095</v>
      </c>
      <c r="H5489" s="12">
        <v>0.96622685185185186</v>
      </c>
      <c r="I5489" t="s">
        <v>2626</v>
      </c>
      <c r="J5489" s="13">
        <v>500</v>
      </c>
      <c r="K5489">
        <v>3.5609999999999999</v>
      </c>
      <c r="L5489" s="14">
        <f t="shared" si="258"/>
        <v>1780.5</v>
      </c>
      <c r="M5489" s="14">
        <v>1780.5</v>
      </c>
      <c r="N5489" t="s">
        <v>2627</v>
      </c>
      <c r="O5489" t="s">
        <v>22</v>
      </c>
      <c r="P5489">
        <v>20604536261</v>
      </c>
      <c r="Q5489">
        <v>3</v>
      </c>
      <c r="R5489" t="s">
        <v>19</v>
      </c>
      <c r="S5489">
        <v>5826</v>
      </c>
      <c r="T5489" s="15">
        <v>44095</v>
      </c>
      <c r="U5489">
        <v>1780.5</v>
      </c>
      <c r="V5489" t="s">
        <v>100</v>
      </c>
      <c r="W5489" t="s">
        <v>101</v>
      </c>
      <c r="X5489" t="s">
        <v>101</v>
      </c>
    </row>
    <row r="5490" spans="1:24" x14ac:dyDescent="0.25">
      <c r="A5490" s="8">
        <v>10730</v>
      </c>
      <c r="B5490" t="s">
        <v>7807</v>
      </c>
      <c r="C5490" s="9" t="s">
        <v>19</v>
      </c>
      <c r="D5490" s="9">
        <v>5827</v>
      </c>
      <c r="E5490" s="9">
        <f t="shared" si="259"/>
        <v>5827</v>
      </c>
      <c r="F5490" s="10">
        <f t="shared" si="257"/>
        <v>0</v>
      </c>
      <c r="G5490" s="11">
        <v>44096</v>
      </c>
      <c r="H5490" s="12">
        <v>0.50047453703703704</v>
      </c>
      <c r="I5490" t="s">
        <v>6400</v>
      </c>
      <c r="J5490" s="13">
        <v>2500</v>
      </c>
      <c r="K5490">
        <v>3.5369999999999999</v>
      </c>
      <c r="L5490" s="14">
        <f t="shared" si="258"/>
        <v>8842.5</v>
      </c>
      <c r="M5490" s="14">
        <v>8842.5</v>
      </c>
      <c r="N5490" t="s">
        <v>6401</v>
      </c>
      <c r="O5490" t="s">
        <v>22</v>
      </c>
      <c r="P5490">
        <v>20604536261</v>
      </c>
      <c r="Q5490">
        <v>3</v>
      </c>
      <c r="R5490" t="s">
        <v>19</v>
      </c>
      <c r="S5490">
        <v>5827</v>
      </c>
      <c r="T5490" s="15">
        <v>44096</v>
      </c>
      <c r="U5490">
        <v>8842.5</v>
      </c>
      <c r="V5490" t="s">
        <v>23</v>
      </c>
      <c r="W5490" t="s">
        <v>24</v>
      </c>
      <c r="X5490" t="s">
        <v>25</v>
      </c>
    </row>
    <row r="5491" spans="1:24" x14ac:dyDescent="0.25">
      <c r="A5491" s="8">
        <v>10901</v>
      </c>
      <c r="B5491" t="s">
        <v>7808</v>
      </c>
      <c r="C5491" s="9" t="s">
        <v>19</v>
      </c>
      <c r="D5491" s="9">
        <v>5828</v>
      </c>
      <c r="E5491" s="9">
        <f t="shared" si="259"/>
        <v>5828</v>
      </c>
      <c r="F5491" s="10">
        <f t="shared" si="257"/>
        <v>0</v>
      </c>
      <c r="G5491" s="11">
        <v>44096</v>
      </c>
      <c r="H5491" s="12">
        <v>0.50105324074074076</v>
      </c>
      <c r="I5491" t="s">
        <v>3063</v>
      </c>
      <c r="J5491" s="13">
        <v>780</v>
      </c>
      <c r="K5491">
        <v>3.56</v>
      </c>
      <c r="L5491" s="14">
        <f t="shared" si="258"/>
        <v>2776.8</v>
      </c>
      <c r="M5491" s="14">
        <v>2776.8</v>
      </c>
      <c r="N5491" t="s">
        <v>3064</v>
      </c>
      <c r="O5491" t="s">
        <v>22</v>
      </c>
      <c r="P5491">
        <v>20604536261</v>
      </c>
      <c r="Q5491">
        <v>3</v>
      </c>
      <c r="R5491" t="s">
        <v>19</v>
      </c>
      <c r="S5491">
        <v>5828</v>
      </c>
      <c r="T5491" s="15">
        <v>44096</v>
      </c>
      <c r="U5491">
        <v>2776.8</v>
      </c>
      <c r="V5491" t="s">
        <v>23</v>
      </c>
      <c r="W5491" t="s">
        <v>24</v>
      </c>
      <c r="X5491" t="s">
        <v>25</v>
      </c>
    </row>
    <row r="5492" spans="1:24" x14ac:dyDescent="0.25">
      <c r="A5492" s="8">
        <v>10902</v>
      </c>
      <c r="B5492" t="s">
        <v>7809</v>
      </c>
      <c r="C5492" s="9" t="s">
        <v>19</v>
      </c>
      <c r="D5492" s="9">
        <v>5829</v>
      </c>
      <c r="E5492" s="9">
        <f t="shared" si="259"/>
        <v>5829</v>
      </c>
      <c r="F5492" s="10">
        <f t="shared" si="257"/>
        <v>0</v>
      </c>
      <c r="G5492" s="11">
        <v>44096</v>
      </c>
      <c r="H5492" s="12">
        <v>0.50361111111111112</v>
      </c>
      <c r="I5492" t="s">
        <v>3919</v>
      </c>
      <c r="J5492" s="13">
        <v>2000</v>
      </c>
      <c r="K5492">
        <v>3.5569999999999999</v>
      </c>
      <c r="L5492" s="14">
        <f t="shared" si="258"/>
        <v>7114</v>
      </c>
      <c r="M5492" s="14">
        <v>7114</v>
      </c>
      <c r="N5492" t="s">
        <v>3920</v>
      </c>
      <c r="O5492" t="s">
        <v>22</v>
      </c>
      <c r="P5492">
        <v>20604536261</v>
      </c>
      <c r="Q5492">
        <v>3</v>
      </c>
      <c r="R5492" t="s">
        <v>19</v>
      </c>
      <c r="S5492">
        <v>5829</v>
      </c>
      <c r="T5492" s="15">
        <v>44096</v>
      </c>
      <c r="U5492">
        <v>7114</v>
      </c>
      <c r="V5492" t="s">
        <v>23</v>
      </c>
      <c r="W5492" t="s">
        <v>24</v>
      </c>
      <c r="X5492" t="s">
        <v>25</v>
      </c>
    </row>
    <row r="5493" spans="1:24" x14ac:dyDescent="0.25">
      <c r="A5493" s="51">
        <v>10904</v>
      </c>
      <c r="B5493" s="49" t="s">
        <v>7810</v>
      </c>
      <c r="C5493" s="49" t="s">
        <v>19</v>
      </c>
      <c r="D5493" s="49">
        <v>5830</v>
      </c>
      <c r="E5493" s="49">
        <f t="shared" si="259"/>
        <v>5830</v>
      </c>
      <c r="F5493" s="49">
        <f t="shared" si="257"/>
        <v>0</v>
      </c>
      <c r="G5493" s="52">
        <v>44096</v>
      </c>
      <c r="H5493" s="53">
        <v>0.50378472222222226</v>
      </c>
      <c r="I5493" s="48" t="s">
        <v>865</v>
      </c>
      <c r="J5493" s="54">
        <v>1800</v>
      </c>
      <c r="K5493" s="48">
        <v>3.5569999999999999</v>
      </c>
      <c r="L5493" s="55">
        <f t="shared" si="258"/>
        <v>6402.5999999999995</v>
      </c>
      <c r="M5493" s="55">
        <v>6402.6</v>
      </c>
      <c r="N5493" s="48" t="s">
        <v>866</v>
      </c>
      <c r="O5493" s="48" t="s">
        <v>22</v>
      </c>
      <c r="P5493" s="48">
        <v>20604536261</v>
      </c>
      <c r="Q5493" s="48">
        <v>3</v>
      </c>
      <c r="R5493" s="48" t="s">
        <v>19</v>
      </c>
      <c r="S5493" s="48">
        <v>5830</v>
      </c>
      <c r="T5493" s="56">
        <v>44096</v>
      </c>
      <c r="U5493" s="48">
        <v>6402.6</v>
      </c>
      <c r="V5493" s="48" t="s">
        <v>89</v>
      </c>
      <c r="W5493" s="48" t="s">
        <v>24</v>
      </c>
      <c r="X5493" s="48" t="s">
        <v>25</v>
      </c>
    </row>
    <row r="5494" spans="1:24" x14ac:dyDescent="0.25">
      <c r="A5494" s="51">
        <v>10904</v>
      </c>
      <c r="B5494" s="49" t="s">
        <v>7811</v>
      </c>
      <c r="C5494" s="49" t="s">
        <v>19</v>
      </c>
      <c r="D5494" s="49">
        <v>5831</v>
      </c>
      <c r="E5494" s="49">
        <f t="shared" si="259"/>
        <v>5831</v>
      </c>
      <c r="F5494" s="49">
        <f t="shared" si="257"/>
        <v>0</v>
      </c>
      <c r="G5494" s="52">
        <v>44096</v>
      </c>
      <c r="H5494" s="53">
        <v>0.50394675925925925</v>
      </c>
      <c r="I5494" s="48" t="s">
        <v>865</v>
      </c>
      <c r="J5494" s="54">
        <v>1800</v>
      </c>
      <c r="K5494" s="48">
        <v>3.5569999999999999</v>
      </c>
      <c r="L5494" s="55">
        <f t="shared" si="258"/>
        <v>6402.5999999999995</v>
      </c>
      <c r="M5494" s="55">
        <v>6402.6</v>
      </c>
      <c r="N5494" s="48" t="s">
        <v>866</v>
      </c>
      <c r="O5494" s="48" t="s">
        <v>22</v>
      </c>
      <c r="P5494" s="48">
        <v>20604536261</v>
      </c>
      <c r="Q5494" s="48">
        <v>3</v>
      </c>
      <c r="R5494" s="48" t="s">
        <v>19</v>
      </c>
      <c r="S5494" s="48">
        <v>5831</v>
      </c>
      <c r="T5494" s="56">
        <v>44096</v>
      </c>
      <c r="U5494" s="48">
        <v>6402.6</v>
      </c>
      <c r="V5494" s="48" t="s">
        <v>89</v>
      </c>
      <c r="W5494" s="48" t="s">
        <v>24</v>
      </c>
      <c r="X5494" s="48" t="s">
        <v>25</v>
      </c>
    </row>
    <row r="5495" spans="1:24" x14ac:dyDescent="0.25">
      <c r="A5495" s="8">
        <v>10905</v>
      </c>
      <c r="B5495" t="s">
        <v>7812</v>
      </c>
      <c r="C5495" s="9" t="s">
        <v>19</v>
      </c>
      <c r="D5495" s="9">
        <v>5832</v>
      </c>
      <c r="E5495" s="9">
        <f t="shared" si="259"/>
        <v>5832</v>
      </c>
      <c r="F5495" s="10">
        <f t="shared" si="257"/>
        <v>0</v>
      </c>
      <c r="G5495" s="11">
        <v>44096</v>
      </c>
      <c r="H5495" s="12">
        <v>0.51302083333333337</v>
      </c>
      <c r="I5495" t="s">
        <v>6487</v>
      </c>
      <c r="J5495" s="13">
        <v>116.58</v>
      </c>
      <c r="K5495">
        <v>3.556</v>
      </c>
      <c r="L5495" s="14">
        <f t="shared" si="258"/>
        <v>414.55847999999997</v>
      </c>
      <c r="M5495" s="14">
        <v>414.56</v>
      </c>
      <c r="N5495" t="s">
        <v>6488</v>
      </c>
      <c r="O5495" t="s">
        <v>22</v>
      </c>
      <c r="P5495">
        <v>20604536261</v>
      </c>
      <c r="Q5495">
        <v>3</v>
      </c>
      <c r="R5495" t="s">
        <v>19</v>
      </c>
      <c r="S5495">
        <v>5832</v>
      </c>
      <c r="T5495" s="15">
        <v>44096</v>
      </c>
      <c r="U5495">
        <v>414.56</v>
      </c>
      <c r="V5495" t="s">
        <v>23</v>
      </c>
      <c r="W5495" t="s">
        <v>24</v>
      </c>
      <c r="X5495" t="s">
        <v>25</v>
      </c>
    </row>
    <row r="5496" spans="1:24" x14ac:dyDescent="0.25">
      <c r="A5496" s="8">
        <v>10906</v>
      </c>
      <c r="B5496" t="s">
        <v>7813</v>
      </c>
      <c r="C5496" s="9" t="s">
        <v>19</v>
      </c>
      <c r="D5496" s="9">
        <v>5833</v>
      </c>
      <c r="E5496" s="9">
        <f t="shared" si="259"/>
        <v>5833</v>
      </c>
      <c r="F5496" s="10">
        <f t="shared" si="257"/>
        <v>0</v>
      </c>
      <c r="G5496" s="11">
        <v>44096</v>
      </c>
      <c r="H5496" s="12">
        <v>0.51332175925925927</v>
      </c>
      <c r="I5496" t="s">
        <v>3919</v>
      </c>
      <c r="J5496" s="13">
        <v>2000</v>
      </c>
      <c r="K5496">
        <v>3.5569999999999999</v>
      </c>
      <c r="L5496" s="14">
        <f t="shared" si="258"/>
        <v>7114</v>
      </c>
      <c r="M5496" s="14">
        <v>7114</v>
      </c>
      <c r="N5496" t="s">
        <v>3920</v>
      </c>
      <c r="O5496" t="s">
        <v>22</v>
      </c>
      <c r="P5496">
        <v>20604536261</v>
      </c>
      <c r="Q5496">
        <v>3</v>
      </c>
      <c r="R5496" t="s">
        <v>19</v>
      </c>
      <c r="S5496">
        <v>5833</v>
      </c>
      <c r="T5496" s="15">
        <v>44096</v>
      </c>
      <c r="U5496">
        <v>7114</v>
      </c>
      <c r="V5496" t="s">
        <v>23</v>
      </c>
      <c r="W5496" t="s">
        <v>24</v>
      </c>
      <c r="X5496" t="s">
        <v>25</v>
      </c>
    </row>
    <row r="5497" spans="1:24" x14ac:dyDescent="0.25">
      <c r="A5497" s="8">
        <v>10907</v>
      </c>
      <c r="B5497" t="s">
        <v>7814</v>
      </c>
      <c r="C5497" s="9" t="s">
        <v>19</v>
      </c>
      <c r="D5497" s="9">
        <v>5834</v>
      </c>
      <c r="E5497" s="9">
        <f t="shared" si="259"/>
        <v>5834</v>
      </c>
      <c r="F5497" s="10">
        <f t="shared" si="257"/>
        <v>0</v>
      </c>
      <c r="G5497" s="11">
        <v>44096</v>
      </c>
      <c r="H5497" s="12">
        <v>0.54778935185185185</v>
      </c>
      <c r="I5497" t="s">
        <v>4737</v>
      </c>
      <c r="J5497" s="13">
        <v>52</v>
      </c>
      <c r="K5497">
        <v>3.556</v>
      </c>
      <c r="L5497" s="14">
        <f t="shared" si="258"/>
        <v>184.91200000000001</v>
      </c>
      <c r="M5497" s="14">
        <v>184.91</v>
      </c>
      <c r="N5497" t="s">
        <v>4738</v>
      </c>
      <c r="O5497" t="s">
        <v>22</v>
      </c>
      <c r="P5497">
        <v>20604536261</v>
      </c>
      <c r="Q5497">
        <v>3</v>
      </c>
      <c r="R5497" t="s">
        <v>19</v>
      </c>
      <c r="S5497">
        <v>5834</v>
      </c>
      <c r="T5497" s="15">
        <v>44096</v>
      </c>
      <c r="U5497">
        <v>184.91</v>
      </c>
      <c r="V5497" t="s">
        <v>23</v>
      </c>
      <c r="W5497" t="s">
        <v>24</v>
      </c>
      <c r="X5497" t="s">
        <v>25</v>
      </c>
    </row>
    <row r="5498" spans="1:24" x14ac:dyDescent="0.25">
      <c r="A5498" s="8">
        <v>10904</v>
      </c>
      <c r="B5498" t="s">
        <v>7815</v>
      </c>
      <c r="C5498" s="9" t="s">
        <v>19</v>
      </c>
      <c r="D5498" s="9">
        <v>5835</v>
      </c>
      <c r="E5498" s="9">
        <f t="shared" si="259"/>
        <v>5835</v>
      </c>
      <c r="F5498" s="10">
        <f t="shared" si="257"/>
        <v>0</v>
      </c>
      <c r="G5498" s="11">
        <v>44096</v>
      </c>
      <c r="H5498" s="12">
        <v>0.55001157407407408</v>
      </c>
      <c r="I5498" t="s">
        <v>865</v>
      </c>
      <c r="J5498" s="13">
        <v>1800</v>
      </c>
      <c r="K5498">
        <v>3.5569999999999999</v>
      </c>
      <c r="L5498" s="14">
        <f t="shared" si="258"/>
        <v>6402.5999999999995</v>
      </c>
      <c r="M5498" s="14">
        <v>6402.6</v>
      </c>
      <c r="N5498" t="s">
        <v>866</v>
      </c>
      <c r="O5498" t="s">
        <v>22</v>
      </c>
      <c r="P5498">
        <v>20604536261</v>
      </c>
      <c r="Q5498">
        <v>3</v>
      </c>
      <c r="R5498" t="s">
        <v>19</v>
      </c>
      <c r="S5498">
        <v>5835</v>
      </c>
      <c r="T5498" s="15">
        <v>44096</v>
      </c>
      <c r="U5498">
        <v>6402.6</v>
      </c>
      <c r="V5498" t="s">
        <v>23</v>
      </c>
      <c r="W5498" t="s">
        <v>24</v>
      </c>
      <c r="X5498" t="s">
        <v>25</v>
      </c>
    </row>
    <row r="5499" spans="1:24" x14ac:dyDescent="0.25">
      <c r="A5499" s="8">
        <v>10909</v>
      </c>
      <c r="B5499" t="s">
        <v>7816</v>
      </c>
      <c r="C5499" s="9" t="s">
        <v>19</v>
      </c>
      <c r="D5499" s="9">
        <v>5836</v>
      </c>
      <c r="E5499" s="9">
        <f t="shared" si="259"/>
        <v>5836</v>
      </c>
      <c r="F5499" s="10">
        <f t="shared" si="257"/>
        <v>0</v>
      </c>
      <c r="G5499" s="11">
        <v>44096</v>
      </c>
      <c r="H5499" s="12">
        <v>0.56275462962962963</v>
      </c>
      <c r="I5499" t="s">
        <v>7446</v>
      </c>
      <c r="J5499" s="13">
        <v>281.14</v>
      </c>
      <c r="K5499">
        <v>3.5569999999999999</v>
      </c>
      <c r="L5499" s="14">
        <f t="shared" si="258"/>
        <v>1000.0149799999999</v>
      </c>
      <c r="M5499" s="14">
        <v>1000.01</v>
      </c>
      <c r="N5499" t="s">
        <v>7447</v>
      </c>
      <c r="O5499" t="s">
        <v>22</v>
      </c>
      <c r="P5499">
        <v>20604536261</v>
      </c>
      <c r="Q5499">
        <v>3</v>
      </c>
      <c r="R5499" t="s">
        <v>19</v>
      </c>
      <c r="S5499">
        <v>5836</v>
      </c>
      <c r="T5499" s="15">
        <v>44096</v>
      </c>
      <c r="U5499">
        <v>1000.01</v>
      </c>
      <c r="V5499" t="s">
        <v>23</v>
      </c>
      <c r="W5499" t="s">
        <v>24</v>
      </c>
      <c r="X5499" t="s">
        <v>25</v>
      </c>
    </row>
    <row r="5500" spans="1:24" x14ac:dyDescent="0.25">
      <c r="A5500" s="8">
        <v>10910</v>
      </c>
      <c r="B5500" t="s">
        <v>7817</v>
      </c>
      <c r="C5500" s="9" t="s">
        <v>19</v>
      </c>
      <c r="D5500" s="9">
        <v>5837</v>
      </c>
      <c r="E5500" s="9">
        <f t="shared" si="259"/>
        <v>5837</v>
      </c>
      <c r="F5500" s="10">
        <f t="shared" si="257"/>
        <v>0</v>
      </c>
      <c r="G5500" s="11">
        <v>44096</v>
      </c>
      <c r="H5500" s="12">
        <v>0.56295138888888896</v>
      </c>
      <c r="I5500" t="s">
        <v>563</v>
      </c>
      <c r="J5500" s="13">
        <v>400</v>
      </c>
      <c r="K5500">
        <v>3.5445000000000002</v>
      </c>
      <c r="L5500" s="14">
        <f t="shared" si="258"/>
        <v>1417.8000000000002</v>
      </c>
      <c r="M5500" s="14">
        <v>1417.8</v>
      </c>
      <c r="N5500" t="s">
        <v>564</v>
      </c>
      <c r="O5500" t="s">
        <v>37</v>
      </c>
      <c r="P5500">
        <v>20604536261</v>
      </c>
      <c r="Q5500">
        <v>3</v>
      </c>
      <c r="R5500" t="s">
        <v>19</v>
      </c>
      <c r="S5500">
        <v>5837</v>
      </c>
      <c r="T5500" s="15">
        <v>44096</v>
      </c>
      <c r="U5500">
        <v>1417.8</v>
      </c>
      <c r="V5500" t="s">
        <v>23</v>
      </c>
      <c r="W5500" t="s">
        <v>24</v>
      </c>
      <c r="X5500" t="s">
        <v>25</v>
      </c>
    </row>
    <row r="5501" spans="1:24" x14ac:dyDescent="0.25">
      <c r="A5501" s="8">
        <v>10911</v>
      </c>
      <c r="B5501" t="s">
        <v>7818</v>
      </c>
      <c r="C5501" s="9" t="s">
        <v>19</v>
      </c>
      <c r="D5501" s="9">
        <v>5838</v>
      </c>
      <c r="E5501" s="9">
        <f t="shared" si="259"/>
        <v>5838</v>
      </c>
      <c r="F5501" s="10">
        <f t="shared" si="257"/>
        <v>0</v>
      </c>
      <c r="G5501" s="11">
        <v>44096</v>
      </c>
      <c r="H5501" s="12">
        <v>0.56351851851851853</v>
      </c>
      <c r="I5501" t="s">
        <v>7819</v>
      </c>
      <c r="J5501" s="13">
        <v>2500</v>
      </c>
      <c r="K5501">
        <v>3.56</v>
      </c>
      <c r="L5501" s="14">
        <f t="shared" si="258"/>
        <v>8900</v>
      </c>
      <c r="M5501" s="14">
        <v>8900</v>
      </c>
      <c r="N5501" t="s">
        <v>7820</v>
      </c>
      <c r="O5501" t="s">
        <v>22</v>
      </c>
      <c r="P5501">
        <v>20604536261</v>
      </c>
      <c r="Q5501">
        <v>3</v>
      </c>
      <c r="R5501" t="s">
        <v>19</v>
      </c>
      <c r="S5501">
        <v>5838</v>
      </c>
      <c r="T5501" s="15">
        <v>44096</v>
      </c>
      <c r="U5501">
        <v>8900</v>
      </c>
      <c r="V5501" t="s">
        <v>23</v>
      </c>
      <c r="W5501" t="s">
        <v>24</v>
      </c>
      <c r="X5501" t="s">
        <v>25</v>
      </c>
    </row>
    <row r="5502" spans="1:24" x14ac:dyDescent="0.25">
      <c r="A5502" s="8">
        <v>10913</v>
      </c>
      <c r="B5502" t="s">
        <v>7821</v>
      </c>
      <c r="C5502" s="9" t="s">
        <v>19</v>
      </c>
      <c r="D5502" s="9">
        <v>5839</v>
      </c>
      <c r="E5502" s="9">
        <f t="shared" si="259"/>
        <v>5839</v>
      </c>
      <c r="F5502" s="10">
        <f t="shared" si="257"/>
        <v>0</v>
      </c>
      <c r="G5502" s="11">
        <v>44096</v>
      </c>
      <c r="H5502" s="12">
        <v>0.56636574074074075</v>
      </c>
      <c r="I5502" t="s">
        <v>7822</v>
      </c>
      <c r="J5502" s="13">
        <v>4911.59</v>
      </c>
      <c r="K5502">
        <v>3.5630000000000002</v>
      </c>
      <c r="L5502" s="14">
        <f t="shared" si="258"/>
        <v>17499.995170000002</v>
      </c>
      <c r="M5502" s="14">
        <v>17500</v>
      </c>
      <c r="N5502" t="s">
        <v>7823</v>
      </c>
      <c r="O5502" t="s">
        <v>22</v>
      </c>
      <c r="P5502">
        <v>20604536261</v>
      </c>
      <c r="Q5502">
        <v>3</v>
      </c>
      <c r="R5502" t="s">
        <v>19</v>
      </c>
      <c r="S5502">
        <v>5839</v>
      </c>
      <c r="T5502" s="15">
        <v>44096</v>
      </c>
      <c r="U5502">
        <v>17500</v>
      </c>
      <c r="V5502" t="s">
        <v>23</v>
      </c>
      <c r="W5502" t="s">
        <v>24</v>
      </c>
      <c r="X5502" t="s">
        <v>25</v>
      </c>
    </row>
    <row r="5503" spans="1:24" x14ac:dyDescent="0.25">
      <c r="A5503" s="8">
        <v>10916</v>
      </c>
      <c r="B5503" t="s">
        <v>7824</v>
      </c>
      <c r="C5503" s="9" t="s">
        <v>19</v>
      </c>
      <c r="D5503" s="9">
        <v>5840</v>
      </c>
      <c r="E5503" s="9">
        <f t="shared" si="259"/>
        <v>5840</v>
      </c>
      <c r="F5503" s="10">
        <f t="shared" si="257"/>
        <v>0</v>
      </c>
      <c r="G5503" s="11">
        <v>44096</v>
      </c>
      <c r="H5503" s="12">
        <v>0.59265046296296298</v>
      </c>
      <c r="I5503" t="s">
        <v>3803</v>
      </c>
      <c r="J5503" s="13">
        <v>273</v>
      </c>
      <c r="K5503">
        <v>3.5465</v>
      </c>
      <c r="L5503" s="14">
        <f t="shared" si="258"/>
        <v>968.19449999999995</v>
      </c>
      <c r="M5503" s="14">
        <v>968.19</v>
      </c>
      <c r="N5503" t="s">
        <v>3804</v>
      </c>
      <c r="O5503" t="s">
        <v>37</v>
      </c>
      <c r="P5503">
        <v>20604536261</v>
      </c>
      <c r="Q5503">
        <v>3</v>
      </c>
      <c r="R5503" t="s">
        <v>19</v>
      </c>
      <c r="S5503">
        <v>5840</v>
      </c>
      <c r="T5503" s="15">
        <v>44096</v>
      </c>
      <c r="U5503">
        <v>968.19</v>
      </c>
      <c r="V5503" t="s">
        <v>23</v>
      </c>
      <c r="W5503" t="s">
        <v>24</v>
      </c>
      <c r="X5503" t="s">
        <v>25</v>
      </c>
    </row>
    <row r="5504" spans="1:24" x14ac:dyDescent="0.25">
      <c r="A5504" s="8">
        <v>10917</v>
      </c>
      <c r="B5504" t="s">
        <v>7825</v>
      </c>
      <c r="C5504" s="9" t="s">
        <v>19</v>
      </c>
      <c r="D5504" s="9">
        <v>5841</v>
      </c>
      <c r="E5504" s="9">
        <f t="shared" si="259"/>
        <v>5841</v>
      </c>
      <c r="F5504" s="10">
        <f t="shared" si="257"/>
        <v>0</v>
      </c>
      <c r="G5504" s="11">
        <v>44096</v>
      </c>
      <c r="H5504" s="12">
        <v>0.59287037037037038</v>
      </c>
      <c r="I5504" t="s">
        <v>594</v>
      </c>
      <c r="J5504" s="13">
        <v>229.59</v>
      </c>
      <c r="K5504">
        <v>3.5630000000000002</v>
      </c>
      <c r="L5504" s="14">
        <f t="shared" si="258"/>
        <v>818.02917000000002</v>
      </c>
      <c r="M5504" s="14">
        <v>818.03</v>
      </c>
      <c r="N5504" t="s">
        <v>595</v>
      </c>
      <c r="O5504" t="s">
        <v>22</v>
      </c>
      <c r="P5504">
        <v>20604536261</v>
      </c>
      <c r="Q5504">
        <v>3</v>
      </c>
      <c r="R5504" t="s">
        <v>19</v>
      </c>
      <c r="S5504">
        <v>5841</v>
      </c>
      <c r="T5504" s="15">
        <v>44096</v>
      </c>
      <c r="U5504">
        <v>818.03</v>
      </c>
      <c r="V5504" t="s">
        <v>23</v>
      </c>
      <c r="W5504" t="s">
        <v>24</v>
      </c>
      <c r="X5504" t="s">
        <v>25</v>
      </c>
    </row>
    <row r="5505" spans="1:24" x14ac:dyDescent="0.25">
      <c r="A5505" s="8">
        <v>10919</v>
      </c>
      <c r="B5505" t="s">
        <v>7826</v>
      </c>
      <c r="C5505" s="9" t="s">
        <v>19</v>
      </c>
      <c r="D5505" s="9">
        <v>5842</v>
      </c>
      <c r="E5505" s="9">
        <f t="shared" si="259"/>
        <v>5842</v>
      </c>
      <c r="F5505" s="10">
        <f t="shared" si="257"/>
        <v>0</v>
      </c>
      <c r="G5505" s="11">
        <v>44096</v>
      </c>
      <c r="H5505" s="12">
        <v>0.59320601851851851</v>
      </c>
      <c r="I5505" t="s">
        <v>7495</v>
      </c>
      <c r="J5505" s="13">
        <v>427.8</v>
      </c>
      <c r="K5505">
        <v>3.5449999999999999</v>
      </c>
      <c r="L5505" s="14">
        <f t="shared" si="258"/>
        <v>1516.5509999999999</v>
      </c>
      <c r="M5505" s="14">
        <v>1516.55</v>
      </c>
      <c r="N5505" t="s">
        <v>7496</v>
      </c>
      <c r="O5505" t="s">
        <v>37</v>
      </c>
      <c r="P5505">
        <v>20604536261</v>
      </c>
      <c r="Q5505">
        <v>3</v>
      </c>
      <c r="R5505" t="s">
        <v>19</v>
      </c>
      <c r="S5505">
        <v>5842</v>
      </c>
      <c r="T5505" s="15">
        <v>44096</v>
      </c>
      <c r="U5505">
        <v>1516.55</v>
      </c>
      <c r="V5505" t="s">
        <v>23</v>
      </c>
      <c r="W5505" t="s">
        <v>24</v>
      </c>
      <c r="X5505" t="s">
        <v>25</v>
      </c>
    </row>
    <row r="5506" spans="1:24" x14ac:dyDescent="0.25">
      <c r="A5506" s="8">
        <v>10922</v>
      </c>
      <c r="B5506" t="s">
        <v>7827</v>
      </c>
      <c r="C5506" s="9" t="s">
        <v>19</v>
      </c>
      <c r="D5506" s="9">
        <v>5843</v>
      </c>
      <c r="E5506" s="9">
        <f t="shared" si="259"/>
        <v>5843</v>
      </c>
      <c r="F5506" s="10">
        <f t="shared" si="257"/>
        <v>0</v>
      </c>
      <c r="G5506" s="11">
        <v>44096</v>
      </c>
      <c r="H5506" s="12">
        <v>0.59422453703703704</v>
      </c>
      <c r="I5506" t="s">
        <v>7828</v>
      </c>
      <c r="J5506" s="13">
        <v>350</v>
      </c>
      <c r="K5506">
        <v>3.548</v>
      </c>
      <c r="L5506" s="14">
        <f t="shared" si="258"/>
        <v>1241.8</v>
      </c>
      <c r="M5506" s="14">
        <v>1241.8</v>
      </c>
      <c r="N5506" t="s">
        <v>7829</v>
      </c>
      <c r="O5506" t="s">
        <v>37</v>
      </c>
      <c r="P5506">
        <v>20604536261</v>
      </c>
      <c r="Q5506">
        <v>3</v>
      </c>
      <c r="R5506" t="s">
        <v>19</v>
      </c>
      <c r="S5506">
        <v>5843</v>
      </c>
      <c r="T5506" s="15">
        <v>44096</v>
      </c>
      <c r="U5506">
        <v>1241.8</v>
      </c>
      <c r="V5506" t="s">
        <v>23</v>
      </c>
      <c r="W5506" t="s">
        <v>24</v>
      </c>
      <c r="X5506" t="s">
        <v>25</v>
      </c>
    </row>
    <row r="5507" spans="1:24" x14ac:dyDescent="0.25">
      <c r="A5507" s="8">
        <v>10923</v>
      </c>
      <c r="B5507" t="s">
        <v>7830</v>
      </c>
      <c r="C5507" s="9" t="s">
        <v>19</v>
      </c>
      <c r="D5507" s="9">
        <v>5844</v>
      </c>
      <c r="E5507" s="9">
        <f t="shared" si="259"/>
        <v>5844</v>
      </c>
      <c r="F5507" s="10">
        <f t="shared" si="257"/>
        <v>0</v>
      </c>
      <c r="G5507" s="11">
        <v>44096</v>
      </c>
      <c r="H5507" s="12">
        <v>0.59461805555555558</v>
      </c>
      <c r="I5507" t="s">
        <v>4799</v>
      </c>
      <c r="J5507" s="13">
        <v>1000</v>
      </c>
      <c r="K5507">
        <v>3.5649999999999999</v>
      </c>
      <c r="L5507" s="14">
        <f t="shared" si="258"/>
        <v>3565</v>
      </c>
      <c r="M5507" s="14">
        <v>3565</v>
      </c>
      <c r="N5507" t="s">
        <v>4800</v>
      </c>
      <c r="O5507" t="s">
        <v>22</v>
      </c>
      <c r="P5507">
        <v>20604536261</v>
      </c>
      <c r="Q5507">
        <v>3</v>
      </c>
      <c r="R5507" t="s">
        <v>19</v>
      </c>
      <c r="S5507">
        <v>5844</v>
      </c>
      <c r="T5507" s="15">
        <v>44096</v>
      </c>
      <c r="U5507">
        <v>3565</v>
      </c>
      <c r="V5507" t="s">
        <v>23</v>
      </c>
      <c r="W5507" t="s">
        <v>24</v>
      </c>
      <c r="X5507" t="s">
        <v>25</v>
      </c>
    </row>
    <row r="5508" spans="1:24" x14ac:dyDescent="0.25">
      <c r="A5508" s="8">
        <v>10925</v>
      </c>
      <c r="B5508" t="s">
        <v>7831</v>
      </c>
      <c r="C5508" s="9" t="s">
        <v>19</v>
      </c>
      <c r="D5508" s="9">
        <v>5845</v>
      </c>
      <c r="E5508" s="9">
        <f t="shared" si="259"/>
        <v>5845</v>
      </c>
      <c r="F5508" s="10">
        <f t="shared" ref="F5508:F5571" si="260">+E5508-E5507-1</f>
        <v>0</v>
      </c>
      <c r="G5508" s="11">
        <v>44096</v>
      </c>
      <c r="H5508" s="12">
        <v>0.59489583333333329</v>
      </c>
      <c r="I5508" t="s">
        <v>7500</v>
      </c>
      <c r="J5508" s="13">
        <v>7858.55</v>
      </c>
      <c r="K5508">
        <v>3.5630000000000002</v>
      </c>
      <c r="L5508" s="14">
        <f t="shared" ref="L5508:L5571" si="261">J5508*K5508</f>
        <v>28000.013650000001</v>
      </c>
      <c r="M5508" s="14">
        <v>28000.01</v>
      </c>
      <c r="N5508" t="s">
        <v>7501</v>
      </c>
      <c r="O5508" t="s">
        <v>22</v>
      </c>
      <c r="P5508">
        <v>20604536261</v>
      </c>
      <c r="Q5508">
        <v>3</v>
      </c>
      <c r="R5508" t="s">
        <v>19</v>
      </c>
      <c r="S5508">
        <v>5845</v>
      </c>
      <c r="T5508" s="15">
        <v>44096</v>
      </c>
      <c r="U5508">
        <v>28000.01</v>
      </c>
      <c r="V5508" t="s">
        <v>23</v>
      </c>
      <c r="W5508" t="s">
        <v>24</v>
      </c>
      <c r="X5508" t="s">
        <v>25</v>
      </c>
    </row>
    <row r="5509" spans="1:24" x14ac:dyDescent="0.25">
      <c r="A5509" s="8">
        <v>10927</v>
      </c>
      <c r="B5509" t="s">
        <v>7832</v>
      </c>
      <c r="C5509" s="9" t="s">
        <v>19</v>
      </c>
      <c r="D5509" s="9">
        <v>5846</v>
      </c>
      <c r="E5509" s="9">
        <f t="shared" si="259"/>
        <v>5846</v>
      </c>
      <c r="F5509" s="10">
        <f t="shared" si="260"/>
        <v>0</v>
      </c>
      <c r="G5509" s="11">
        <v>44096</v>
      </c>
      <c r="H5509" s="12">
        <v>0.59628472222222217</v>
      </c>
      <c r="I5509" t="s">
        <v>7167</v>
      </c>
      <c r="J5509" s="13">
        <v>3030</v>
      </c>
      <c r="K5509">
        <v>3.5594999999999999</v>
      </c>
      <c r="L5509" s="14">
        <f t="shared" si="261"/>
        <v>10785.285</v>
      </c>
      <c r="M5509" s="14">
        <v>10785.29</v>
      </c>
      <c r="N5509" t="s">
        <v>7168</v>
      </c>
      <c r="O5509" t="s">
        <v>22</v>
      </c>
      <c r="P5509">
        <v>20604536261</v>
      </c>
      <c r="Q5509">
        <v>3</v>
      </c>
      <c r="R5509" t="s">
        <v>19</v>
      </c>
      <c r="S5509">
        <v>5846</v>
      </c>
      <c r="T5509" s="15">
        <v>44096</v>
      </c>
      <c r="U5509">
        <v>10785.29</v>
      </c>
      <c r="V5509" t="s">
        <v>23</v>
      </c>
      <c r="W5509" t="s">
        <v>24</v>
      </c>
      <c r="X5509" t="s">
        <v>25</v>
      </c>
    </row>
    <row r="5510" spans="1:24" x14ac:dyDescent="0.25">
      <c r="A5510" s="8">
        <v>10928</v>
      </c>
      <c r="B5510" t="s">
        <v>7833</v>
      </c>
      <c r="C5510" s="9" t="s">
        <v>19</v>
      </c>
      <c r="D5510" s="9">
        <v>5847</v>
      </c>
      <c r="E5510" s="9">
        <f t="shared" si="259"/>
        <v>5847</v>
      </c>
      <c r="F5510" s="10">
        <f t="shared" si="260"/>
        <v>0</v>
      </c>
      <c r="G5510" s="11">
        <v>44096</v>
      </c>
      <c r="H5510" s="12">
        <v>0.59657407407407403</v>
      </c>
      <c r="I5510" t="s">
        <v>1638</v>
      </c>
      <c r="J5510" s="13">
        <v>500</v>
      </c>
      <c r="K5510">
        <v>3.5474999999999999</v>
      </c>
      <c r="L5510" s="14">
        <f t="shared" si="261"/>
        <v>1773.75</v>
      </c>
      <c r="M5510" s="14">
        <v>1773.75</v>
      </c>
      <c r="N5510" t="s">
        <v>1639</v>
      </c>
      <c r="O5510" t="s">
        <v>37</v>
      </c>
      <c r="P5510">
        <v>20604536261</v>
      </c>
      <c r="Q5510">
        <v>3</v>
      </c>
      <c r="R5510" t="s">
        <v>19</v>
      </c>
      <c r="S5510">
        <v>5847</v>
      </c>
      <c r="T5510" s="15">
        <v>44096</v>
      </c>
      <c r="U5510">
        <v>1773.75</v>
      </c>
      <c r="V5510" t="s">
        <v>23</v>
      </c>
      <c r="W5510" t="s">
        <v>24</v>
      </c>
      <c r="X5510" t="s">
        <v>25</v>
      </c>
    </row>
    <row r="5511" spans="1:24" x14ac:dyDescent="0.25">
      <c r="A5511" s="8">
        <v>10929</v>
      </c>
      <c r="B5511" t="s">
        <v>7834</v>
      </c>
      <c r="C5511" s="9" t="s">
        <v>19</v>
      </c>
      <c r="D5511" s="9">
        <v>5848</v>
      </c>
      <c r="E5511" s="9">
        <f t="shared" si="259"/>
        <v>5848</v>
      </c>
      <c r="F5511" s="10">
        <f t="shared" si="260"/>
        <v>0</v>
      </c>
      <c r="G5511" s="11">
        <v>44096</v>
      </c>
      <c r="H5511" s="12">
        <v>0.59674768518518517</v>
      </c>
      <c r="I5511" t="s">
        <v>1734</v>
      </c>
      <c r="J5511" s="13">
        <v>1000</v>
      </c>
      <c r="K5511">
        <v>3.5594999999999999</v>
      </c>
      <c r="L5511" s="14">
        <f t="shared" si="261"/>
        <v>3559.5</v>
      </c>
      <c r="M5511" s="14">
        <v>3559.5</v>
      </c>
      <c r="N5511" t="s">
        <v>1735</v>
      </c>
      <c r="O5511" t="s">
        <v>22</v>
      </c>
      <c r="P5511">
        <v>20604536261</v>
      </c>
      <c r="Q5511">
        <v>3</v>
      </c>
      <c r="R5511" t="s">
        <v>19</v>
      </c>
      <c r="S5511">
        <v>5848</v>
      </c>
      <c r="T5511" s="15">
        <v>44096</v>
      </c>
      <c r="U5511">
        <v>3559.5</v>
      </c>
      <c r="V5511" t="s">
        <v>23</v>
      </c>
      <c r="W5511" t="s">
        <v>24</v>
      </c>
      <c r="X5511" t="s">
        <v>25</v>
      </c>
    </row>
    <row r="5512" spans="1:24" x14ac:dyDescent="0.25">
      <c r="A5512" s="8">
        <v>10931</v>
      </c>
      <c r="B5512" t="s">
        <v>7835</v>
      </c>
      <c r="C5512" s="9" t="s">
        <v>19</v>
      </c>
      <c r="D5512" s="9">
        <v>5849</v>
      </c>
      <c r="E5512" s="9">
        <f t="shared" si="259"/>
        <v>5849</v>
      </c>
      <c r="F5512" s="10">
        <f t="shared" si="260"/>
        <v>0</v>
      </c>
      <c r="G5512" s="11">
        <v>44096</v>
      </c>
      <c r="H5512" s="12">
        <v>0.59693287037037035</v>
      </c>
      <c r="I5512" t="s">
        <v>605</v>
      </c>
      <c r="J5512" s="13">
        <v>1000</v>
      </c>
      <c r="K5512">
        <v>3.5474999999999999</v>
      </c>
      <c r="L5512" s="14">
        <f t="shared" si="261"/>
        <v>3547.5</v>
      </c>
      <c r="M5512" s="14">
        <v>3547.5</v>
      </c>
      <c r="N5512" t="s">
        <v>606</v>
      </c>
      <c r="O5512" t="s">
        <v>37</v>
      </c>
      <c r="P5512">
        <v>20604536261</v>
      </c>
      <c r="Q5512">
        <v>3</v>
      </c>
      <c r="R5512" t="s">
        <v>19</v>
      </c>
      <c r="S5512">
        <v>5849</v>
      </c>
      <c r="T5512" s="15">
        <v>44096</v>
      </c>
      <c r="U5512">
        <v>3547.5</v>
      </c>
      <c r="V5512" t="s">
        <v>23</v>
      </c>
      <c r="W5512" t="s">
        <v>24</v>
      </c>
      <c r="X5512" t="s">
        <v>25</v>
      </c>
    </row>
    <row r="5513" spans="1:24" x14ac:dyDescent="0.25">
      <c r="A5513" s="8">
        <v>10933</v>
      </c>
      <c r="B5513" t="s">
        <v>7836</v>
      </c>
      <c r="C5513" s="9" t="s">
        <v>19</v>
      </c>
      <c r="D5513" s="9">
        <v>5850</v>
      </c>
      <c r="E5513" s="9">
        <f t="shared" si="259"/>
        <v>5850</v>
      </c>
      <c r="F5513" s="10">
        <f t="shared" si="260"/>
        <v>0</v>
      </c>
      <c r="G5513" s="11">
        <v>44096</v>
      </c>
      <c r="H5513" s="12">
        <v>0.66787037037037045</v>
      </c>
      <c r="I5513" t="s">
        <v>7837</v>
      </c>
      <c r="J5513" s="13">
        <v>49164.21</v>
      </c>
      <c r="K5513">
        <v>3.5594999999999999</v>
      </c>
      <c r="L5513" s="14">
        <f t="shared" si="261"/>
        <v>175000.00549499999</v>
      </c>
      <c r="M5513" s="14">
        <v>175000.01</v>
      </c>
      <c r="N5513" t="s">
        <v>7838</v>
      </c>
      <c r="O5513" t="s">
        <v>22</v>
      </c>
      <c r="P5513">
        <v>20604536261</v>
      </c>
      <c r="Q5513">
        <v>3</v>
      </c>
      <c r="R5513" t="s">
        <v>19</v>
      </c>
      <c r="S5513">
        <v>5850</v>
      </c>
      <c r="T5513" s="15">
        <v>44096</v>
      </c>
      <c r="U5513">
        <v>175000.01</v>
      </c>
      <c r="V5513" t="s">
        <v>23</v>
      </c>
      <c r="W5513" t="s">
        <v>24</v>
      </c>
      <c r="X5513" t="s">
        <v>25</v>
      </c>
    </row>
    <row r="5514" spans="1:24" x14ac:dyDescent="0.25">
      <c r="A5514" s="8">
        <v>10934</v>
      </c>
      <c r="B5514" t="s">
        <v>7839</v>
      </c>
      <c r="C5514" s="9" t="s">
        <v>19</v>
      </c>
      <c r="D5514" s="9">
        <v>5851</v>
      </c>
      <c r="E5514" s="9">
        <f t="shared" si="259"/>
        <v>5851</v>
      </c>
      <c r="F5514" s="10">
        <f t="shared" si="260"/>
        <v>0</v>
      </c>
      <c r="G5514" s="11">
        <v>44096</v>
      </c>
      <c r="H5514" s="12">
        <v>0.66806712962962955</v>
      </c>
      <c r="I5514" t="s">
        <v>7167</v>
      </c>
      <c r="J5514" s="13">
        <v>3030</v>
      </c>
      <c r="K5514">
        <v>3.5598000000000001</v>
      </c>
      <c r="L5514" s="14">
        <f t="shared" si="261"/>
        <v>10786.194</v>
      </c>
      <c r="M5514" s="14">
        <v>10786.19</v>
      </c>
      <c r="N5514" t="s">
        <v>7168</v>
      </c>
      <c r="O5514" t="s">
        <v>22</v>
      </c>
      <c r="P5514">
        <v>20604536261</v>
      </c>
      <c r="Q5514">
        <v>3</v>
      </c>
      <c r="R5514" t="s">
        <v>19</v>
      </c>
      <c r="S5514">
        <v>5851</v>
      </c>
      <c r="T5514" s="15">
        <v>44096</v>
      </c>
      <c r="U5514">
        <v>10786.19</v>
      </c>
      <c r="V5514" t="s">
        <v>23</v>
      </c>
      <c r="W5514" t="s">
        <v>24</v>
      </c>
      <c r="X5514" t="s">
        <v>25</v>
      </c>
    </row>
    <row r="5515" spans="1:24" x14ac:dyDescent="0.25">
      <c r="A5515" s="8">
        <v>10935</v>
      </c>
      <c r="B5515" t="s">
        <v>7840</v>
      </c>
      <c r="C5515" s="9" t="s">
        <v>19</v>
      </c>
      <c r="D5515" s="9">
        <v>5852</v>
      </c>
      <c r="E5515" s="9">
        <f t="shared" si="259"/>
        <v>5852</v>
      </c>
      <c r="F5515" s="10">
        <f t="shared" si="260"/>
        <v>0</v>
      </c>
      <c r="G5515" s="11">
        <v>44096</v>
      </c>
      <c r="H5515" s="12">
        <v>0.6683796296296296</v>
      </c>
      <c r="I5515" t="s">
        <v>4366</v>
      </c>
      <c r="J5515" s="13">
        <v>1000</v>
      </c>
      <c r="K5515">
        <v>3.5474999999999999</v>
      </c>
      <c r="L5515" s="14">
        <f t="shared" si="261"/>
        <v>3547.5</v>
      </c>
      <c r="M5515" s="14">
        <v>3547.5</v>
      </c>
      <c r="N5515" t="s">
        <v>4367</v>
      </c>
      <c r="O5515" t="s">
        <v>37</v>
      </c>
      <c r="P5515">
        <v>20604536261</v>
      </c>
      <c r="Q5515">
        <v>3</v>
      </c>
      <c r="R5515" t="s">
        <v>19</v>
      </c>
      <c r="S5515">
        <v>5852</v>
      </c>
      <c r="T5515" s="15">
        <v>44096</v>
      </c>
      <c r="U5515">
        <v>3547.5</v>
      </c>
      <c r="V5515" t="s">
        <v>23</v>
      </c>
      <c r="W5515" t="s">
        <v>24</v>
      </c>
      <c r="X5515" t="s">
        <v>25</v>
      </c>
    </row>
    <row r="5516" spans="1:24" x14ac:dyDescent="0.25">
      <c r="A5516" s="8">
        <v>10941</v>
      </c>
      <c r="B5516" t="s">
        <v>7841</v>
      </c>
      <c r="C5516" s="9" t="s">
        <v>19</v>
      </c>
      <c r="D5516" s="9">
        <v>5853</v>
      </c>
      <c r="E5516" s="9">
        <f t="shared" si="259"/>
        <v>5853</v>
      </c>
      <c r="F5516" s="10">
        <f t="shared" si="260"/>
        <v>0</v>
      </c>
      <c r="G5516" s="11">
        <v>44096</v>
      </c>
      <c r="H5516" s="12">
        <v>0.67015046296296299</v>
      </c>
      <c r="I5516" t="s">
        <v>6896</v>
      </c>
      <c r="J5516" s="13">
        <v>4000</v>
      </c>
      <c r="K5516">
        <v>3.5609999999999999</v>
      </c>
      <c r="L5516" s="14">
        <f t="shared" si="261"/>
        <v>14244</v>
      </c>
      <c r="M5516" s="14">
        <v>14244</v>
      </c>
      <c r="N5516" t="s">
        <v>6897</v>
      </c>
      <c r="O5516" t="s">
        <v>22</v>
      </c>
      <c r="P5516">
        <v>20604536261</v>
      </c>
      <c r="Q5516">
        <v>3</v>
      </c>
      <c r="R5516" t="s">
        <v>19</v>
      </c>
      <c r="S5516">
        <v>5853</v>
      </c>
      <c r="T5516" s="15">
        <v>44096</v>
      </c>
      <c r="U5516">
        <v>14244</v>
      </c>
      <c r="V5516" t="s">
        <v>23</v>
      </c>
      <c r="W5516" t="s">
        <v>24</v>
      </c>
      <c r="X5516" t="s">
        <v>25</v>
      </c>
    </row>
    <row r="5517" spans="1:24" x14ac:dyDescent="0.25">
      <c r="A5517" s="8">
        <v>10939</v>
      </c>
      <c r="B5517" t="s">
        <v>7842</v>
      </c>
      <c r="C5517" s="9" t="s">
        <v>19</v>
      </c>
      <c r="D5517" s="9">
        <v>5854</v>
      </c>
      <c r="E5517" s="9">
        <f t="shared" si="259"/>
        <v>5854</v>
      </c>
      <c r="F5517" s="10">
        <f t="shared" si="260"/>
        <v>0</v>
      </c>
      <c r="G5517" s="11">
        <v>44096</v>
      </c>
      <c r="H5517" s="12">
        <v>0.70118055555555558</v>
      </c>
      <c r="I5517" t="s">
        <v>7843</v>
      </c>
      <c r="J5517" s="13">
        <v>100</v>
      </c>
      <c r="K5517">
        <v>3.5609999999999999</v>
      </c>
      <c r="L5517" s="14">
        <f t="shared" si="261"/>
        <v>356.1</v>
      </c>
      <c r="M5517" s="14">
        <v>356.1</v>
      </c>
      <c r="N5517" t="s">
        <v>7844</v>
      </c>
      <c r="O5517" t="s">
        <v>22</v>
      </c>
      <c r="P5517">
        <v>20604536261</v>
      </c>
      <c r="Q5517">
        <v>3</v>
      </c>
      <c r="R5517" t="s">
        <v>19</v>
      </c>
      <c r="S5517">
        <v>5854</v>
      </c>
      <c r="T5517" s="15">
        <v>44096</v>
      </c>
      <c r="U5517">
        <v>356.1</v>
      </c>
      <c r="V5517" t="s">
        <v>23</v>
      </c>
      <c r="W5517" t="s">
        <v>24</v>
      </c>
      <c r="X5517" t="s">
        <v>25</v>
      </c>
    </row>
    <row r="5518" spans="1:24" x14ac:dyDescent="0.25">
      <c r="A5518" s="8">
        <v>10944</v>
      </c>
      <c r="B5518" t="s">
        <v>7845</v>
      </c>
      <c r="C5518" s="9" t="s">
        <v>19</v>
      </c>
      <c r="D5518" s="9">
        <v>5855</v>
      </c>
      <c r="E5518" s="9">
        <f t="shared" si="259"/>
        <v>5855</v>
      </c>
      <c r="F5518" s="10">
        <f t="shared" si="260"/>
        <v>0</v>
      </c>
      <c r="G5518" s="11">
        <v>44096</v>
      </c>
      <c r="H5518" s="12">
        <v>0.70149305555555552</v>
      </c>
      <c r="I5518" t="s">
        <v>7846</v>
      </c>
      <c r="J5518" s="13">
        <v>1500</v>
      </c>
      <c r="K5518">
        <v>3.5609999999999999</v>
      </c>
      <c r="L5518" s="14">
        <f t="shared" si="261"/>
        <v>5341.5</v>
      </c>
      <c r="M5518" s="14">
        <v>5341.5</v>
      </c>
      <c r="N5518" t="s">
        <v>7847</v>
      </c>
      <c r="O5518" t="s">
        <v>22</v>
      </c>
      <c r="P5518">
        <v>20604536261</v>
      </c>
      <c r="Q5518">
        <v>3</v>
      </c>
      <c r="R5518" t="s">
        <v>19</v>
      </c>
      <c r="S5518">
        <v>5855</v>
      </c>
      <c r="T5518" s="15">
        <v>44096</v>
      </c>
      <c r="U5518">
        <v>5341.5</v>
      </c>
      <c r="V5518" t="s">
        <v>23</v>
      </c>
      <c r="W5518" t="s">
        <v>24</v>
      </c>
      <c r="X5518" t="s">
        <v>25</v>
      </c>
    </row>
    <row r="5519" spans="1:24" x14ac:dyDescent="0.25">
      <c r="A5519" s="8">
        <v>10945</v>
      </c>
      <c r="B5519" t="s">
        <v>7848</v>
      </c>
      <c r="C5519" s="9" t="s">
        <v>19</v>
      </c>
      <c r="D5519" s="9">
        <v>5856</v>
      </c>
      <c r="E5519" s="9">
        <f t="shared" si="259"/>
        <v>5856</v>
      </c>
      <c r="F5519" s="10">
        <f t="shared" si="260"/>
        <v>0</v>
      </c>
      <c r="G5519" s="11">
        <v>44096</v>
      </c>
      <c r="H5519" s="12">
        <v>0.70228009259259261</v>
      </c>
      <c r="I5519" t="s">
        <v>4918</v>
      </c>
      <c r="J5519" s="13">
        <v>280</v>
      </c>
      <c r="K5519">
        <v>3.5598000000000001</v>
      </c>
      <c r="L5519" s="14">
        <f t="shared" si="261"/>
        <v>996.74400000000003</v>
      </c>
      <c r="M5519" s="14">
        <v>996.74</v>
      </c>
      <c r="N5519" t="s">
        <v>4919</v>
      </c>
      <c r="O5519" t="s">
        <v>22</v>
      </c>
      <c r="P5519">
        <v>20604536261</v>
      </c>
      <c r="Q5519">
        <v>3</v>
      </c>
      <c r="R5519" t="s">
        <v>19</v>
      </c>
      <c r="S5519">
        <v>5856</v>
      </c>
      <c r="T5519" s="15">
        <v>44096</v>
      </c>
      <c r="U5519">
        <v>996.74</v>
      </c>
      <c r="V5519" t="s">
        <v>23</v>
      </c>
      <c r="W5519" t="s">
        <v>24</v>
      </c>
      <c r="X5519" t="s">
        <v>25</v>
      </c>
    </row>
    <row r="5520" spans="1:24" x14ac:dyDescent="0.25">
      <c r="A5520" s="8">
        <v>10946</v>
      </c>
      <c r="B5520" t="s">
        <v>7849</v>
      </c>
      <c r="C5520" s="9" t="s">
        <v>19</v>
      </c>
      <c r="D5520" s="9">
        <v>5857</v>
      </c>
      <c r="E5520" s="9">
        <f t="shared" si="259"/>
        <v>5857</v>
      </c>
      <c r="F5520" s="10">
        <f t="shared" si="260"/>
        <v>0</v>
      </c>
      <c r="G5520" s="11">
        <v>44096</v>
      </c>
      <c r="H5520" s="12">
        <v>0.70247685185185194</v>
      </c>
      <c r="I5520" t="s">
        <v>4540</v>
      </c>
      <c r="J5520" s="13">
        <v>250</v>
      </c>
      <c r="K5520">
        <v>3.5598000000000001</v>
      </c>
      <c r="L5520" s="14">
        <f t="shared" si="261"/>
        <v>889.95</v>
      </c>
      <c r="M5520" s="14">
        <v>889.95</v>
      </c>
      <c r="N5520" t="s">
        <v>4541</v>
      </c>
      <c r="O5520" t="s">
        <v>22</v>
      </c>
      <c r="P5520">
        <v>20604536261</v>
      </c>
      <c r="Q5520">
        <v>3</v>
      </c>
      <c r="R5520" t="s">
        <v>19</v>
      </c>
      <c r="S5520">
        <v>5857</v>
      </c>
      <c r="T5520" s="15">
        <v>44096</v>
      </c>
      <c r="U5520">
        <v>889.95</v>
      </c>
      <c r="V5520" t="s">
        <v>23</v>
      </c>
      <c r="W5520" t="s">
        <v>24</v>
      </c>
      <c r="X5520" t="s">
        <v>25</v>
      </c>
    </row>
    <row r="5521" spans="1:24" x14ac:dyDescent="0.25">
      <c r="A5521" s="8">
        <v>10947</v>
      </c>
      <c r="B5521" t="s">
        <v>7850</v>
      </c>
      <c r="C5521" s="9" t="s">
        <v>19</v>
      </c>
      <c r="D5521" s="9">
        <v>5858</v>
      </c>
      <c r="E5521" s="9">
        <f t="shared" si="259"/>
        <v>5858</v>
      </c>
      <c r="F5521" s="10">
        <f t="shared" si="260"/>
        <v>0</v>
      </c>
      <c r="G5521" s="11">
        <v>44096</v>
      </c>
      <c r="H5521" s="12">
        <v>0.70265046296296296</v>
      </c>
      <c r="I5521" t="s">
        <v>4540</v>
      </c>
      <c r="J5521" s="13">
        <v>250</v>
      </c>
      <c r="K5521">
        <v>3.5598000000000001</v>
      </c>
      <c r="L5521" s="14">
        <f t="shared" si="261"/>
        <v>889.95</v>
      </c>
      <c r="M5521" s="14">
        <v>889.95</v>
      </c>
      <c r="N5521" t="s">
        <v>4541</v>
      </c>
      <c r="O5521" t="s">
        <v>22</v>
      </c>
      <c r="P5521">
        <v>20604536261</v>
      </c>
      <c r="Q5521">
        <v>3</v>
      </c>
      <c r="R5521" t="s">
        <v>19</v>
      </c>
      <c r="S5521">
        <v>5858</v>
      </c>
      <c r="T5521" s="15">
        <v>44096</v>
      </c>
      <c r="U5521">
        <v>889.95</v>
      </c>
      <c r="V5521" t="s">
        <v>23</v>
      </c>
      <c r="W5521" t="s">
        <v>24</v>
      </c>
      <c r="X5521" t="s">
        <v>25</v>
      </c>
    </row>
    <row r="5522" spans="1:24" x14ac:dyDescent="0.25">
      <c r="A5522" s="8">
        <v>10948</v>
      </c>
      <c r="B5522" t="s">
        <v>7851</v>
      </c>
      <c r="C5522" s="9" t="s">
        <v>19</v>
      </c>
      <c r="D5522" s="9">
        <v>5859</v>
      </c>
      <c r="E5522" s="9">
        <f t="shared" si="259"/>
        <v>5859</v>
      </c>
      <c r="F5522" s="10">
        <f t="shared" si="260"/>
        <v>0</v>
      </c>
      <c r="G5522" s="11">
        <v>44096</v>
      </c>
      <c r="H5522" s="12">
        <v>0.70295138888888886</v>
      </c>
      <c r="I5522" t="s">
        <v>3919</v>
      </c>
      <c r="J5522" s="13">
        <v>3000</v>
      </c>
      <c r="K5522">
        <v>3.5609999999999999</v>
      </c>
      <c r="L5522" s="14">
        <f t="shared" si="261"/>
        <v>10683</v>
      </c>
      <c r="M5522" s="14">
        <v>10683</v>
      </c>
      <c r="N5522" t="s">
        <v>3920</v>
      </c>
      <c r="O5522" t="s">
        <v>22</v>
      </c>
      <c r="P5522">
        <v>20604536261</v>
      </c>
      <c r="Q5522">
        <v>3</v>
      </c>
      <c r="R5522" t="s">
        <v>19</v>
      </c>
      <c r="S5522">
        <v>5859</v>
      </c>
      <c r="T5522" s="15">
        <v>44096</v>
      </c>
      <c r="U5522">
        <v>10683</v>
      </c>
      <c r="V5522" t="s">
        <v>23</v>
      </c>
      <c r="W5522" t="s">
        <v>24</v>
      </c>
      <c r="X5522" t="s">
        <v>25</v>
      </c>
    </row>
    <row r="5523" spans="1:24" x14ac:dyDescent="0.25">
      <c r="A5523" s="8">
        <v>10949</v>
      </c>
      <c r="B5523" t="s">
        <v>7852</v>
      </c>
      <c r="C5523" s="9" t="s">
        <v>19</v>
      </c>
      <c r="D5523" s="9">
        <v>5860</v>
      </c>
      <c r="E5523" s="9">
        <f t="shared" si="259"/>
        <v>5860</v>
      </c>
      <c r="F5523" s="10">
        <f t="shared" si="260"/>
        <v>0</v>
      </c>
      <c r="G5523" s="11">
        <v>44096</v>
      </c>
      <c r="H5523" s="12">
        <v>0.703125</v>
      </c>
      <c r="I5523" t="s">
        <v>4320</v>
      </c>
      <c r="J5523" s="13">
        <v>2247.3200000000002</v>
      </c>
      <c r="K5523">
        <v>3.5598000000000001</v>
      </c>
      <c r="L5523" s="14">
        <f t="shared" si="261"/>
        <v>8000.0097360000009</v>
      </c>
      <c r="M5523" s="14">
        <v>8000.01</v>
      </c>
      <c r="N5523" t="s">
        <v>4321</v>
      </c>
      <c r="O5523" t="s">
        <v>22</v>
      </c>
      <c r="P5523">
        <v>20604536261</v>
      </c>
      <c r="Q5523">
        <v>3</v>
      </c>
      <c r="R5523" t="s">
        <v>19</v>
      </c>
      <c r="S5523">
        <v>5860</v>
      </c>
      <c r="T5523" s="15">
        <v>44096</v>
      </c>
      <c r="U5523">
        <v>8000.01</v>
      </c>
      <c r="V5523" t="s">
        <v>23</v>
      </c>
      <c r="W5523" t="s">
        <v>24</v>
      </c>
      <c r="X5523" t="s">
        <v>25</v>
      </c>
    </row>
    <row r="5524" spans="1:24" x14ac:dyDescent="0.25">
      <c r="A5524" s="8">
        <v>10954</v>
      </c>
      <c r="B5524" t="s">
        <v>7853</v>
      </c>
      <c r="C5524" s="9" t="s">
        <v>19</v>
      </c>
      <c r="D5524" s="9">
        <v>5861</v>
      </c>
      <c r="E5524" s="9">
        <f t="shared" si="259"/>
        <v>5861</v>
      </c>
      <c r="F5524" s="10">
        <f t="shared" si="260"/>
        <v>0</v>
      </c>
      <c r="G5524" s="11">
        <v>44096</v>
      </c>
      <c r="H5524" s="12">
        <v>0.71415509259259258</v>
      </c>
      <c r="I5524" t="s">
        <v>7837</v>
      </c>
      <c r="J5524" s="13">
        <v>5000</v>
      </c>
      <c r="K5524">
        <v>3.5598000000000001</v>
      </c>
      <c r="L5524" s="14">
        <f t="shared" si="261"/>
        <v>17799</v>
      </c>
      <c r="M5524" s="14">
        <v>17799</v>
      </c>
      <c r="N5524" t="s">
        <v>7838</v>
      </c>
      <c r="O5524" t="s">
        <v>22</v>
      </c>
      <c r="P5524">
        <v>20604536261</v>
      </c>
      <c r="Q5524">
        <v>3</v>
      </c>
      <c r="R5524" t="s">
        <v>19</v>
      </c>
      <c r="S5524">
        <v>5861</v>
      </c>
      <c r="T5524" s="15">
        <v>44096</v>
      </c>
      <c r="U5524">
        <v>17799</v>
      </c>
      <c r="V5524" t="s">
        <v>23</v>
      </c>
      <c r="W5524" t="s">
        <v>24</v>
      </c>
      <c r="X5524" t="s">
        <v>25</v>
      </c>
    </row>
    <row r="5525" spans="1:24" x14ac:dyDescent="0.25">
      <c r="A5525" s="8">
        <v>10956</v>
      </c>
      <c r="B5525" t="s">
        <v>7854</v>
      </c>
      <c r="C5525" s="9" t="s">
        <v>19</v>
      </c>
      <c r="D5525" s="9">
        <v>5862</v>
      </c>
      <c r="E5525" s="9">
        <f t="shared" si="259"/>
        <v>5862</v>
      </c>
      <c r="F5525" s="10">
        <f t="shared" si="260"/>
        <v>0</v>
      </c>
      <c r="G5525" s="11">
        <v>44096</v>
      </c>
      <c r="H5525" s="12">
        <v>0.72451388888888879</v>
      </c>
      <c r="I5525" t="s">
        <v>6133</v>
      </c>
      <c r="J5525" s="13">
        <v>250.01</v>
      </c>
      <c r="K5525">
        <v>3.5598000000000001</v>
      </c>
      <c r="L5525" s="14">
        <f t="shared" si="261"/>
        <v>889.98559799999998</v>
      </c>
      <c r="M5525" s="14">
        <v>889.99</v>
      </c>
      <c r="N5525" t="s">
        <v>6134</v>
      </c>
      <c r="O5525" t="s">
        <v>22</v>
      </c>
      <c r="P5525">
        <v>20604536261</v>
      </c>
      <c r="Q5525">
        <v>3</v>
      </c>
      <c r="R5525" t="s">
        <v>19</v>
      </c>
      <c r="S5525">
        <v>5862</v>
      </c>
      <c r="T5525" s="15">
        <v>44096</v>
      </c>
      <c r="U5525">
        <v>889.99</v>
      </c>
      <c r="V5525" t="s">
        <v>23</v>
      </c>
      <c r="W5525" t="s">
        <v>24</v>
      </c>
      <c r="X5525" t="s">
        <v>25</v>
      </c>
    </row>
    <row r="5526" spans="1:24" x14ac:dyDescent="0.25">
      <c r="A5526" s="8">
        <v>10959</v>
      </c>
      <c r="B5526" t="s">
        <v>7855</v>
      </c>
      <c r="C5526" s="9" t="s">
        <v>19</v>
      </c>
      <c r="D5526" s="9">
        <v>5863</v>
      </c>
      <c r="E5526" s="9">
        <f t="shared" si="259"/>
        <v>5863</v>
      </c>
      <c r="F5526" s="10">
        <f t="shared" si="260"/>
        <v>0</v>
      </c>
      <c r="G5526" s="11">
        <v>44096</v>
      </c>
      <c r="H5526" s="12">
        <v>0.73452546296296306</v>
      </c>
      <c r="I5526" t="s">
        <v>6133</v>
      </c>
      <c r="J5526" s="13">
        <v>415</v>
      </c>
      <c r="K5526">
        <v>3.5598000000000001</v>
      </c>
      <c r="L5526" s="14">
        <f t="shared" si="261"/>
        <v>1477.317</v>
      </c>
      <c r="M5526" s="14">
        <v>1477.32</v>
      </c>
      <c r="N5526" t="s">
        <v>6134</v>
      </c>
      <c r="O5526" t="s">
        <v>22</v>
      </c>
      <c r="P5526">
        <v>20604536261</v>
      </c>
      <c r="Q5526">
        <v>3</v>
      </c>
      <c r="R5526" t="s">
        <v>19</v>
      </c>
      <c r="S5526">
        <v>5863</v>
      </c>
      <c r="T5526" s="15">
        <v>44096</v>
      </c>
      <c r="U5526">
        <v>1477.32</v>
      </c>
      <c r="V5526" t="s">
        <v>23</v>
      </c>
      <c r="W5526" t="s">
        <v>24</v>
      </c>
      <c r="X5526" t="s">
        <v>25</v>
      </c>
    </row>
    <row r="5527" spans="1:24" x14ac:dyDescent="0.25">
      <c r="A5527" s="8">
        <v>10961</v>
      </c>
      <c r="B5527" t="s">
        <v>7856</v>
      </c>
      <c r="C5527" s="9" t="s">
        <v>19</v>
      </c>
      <c r="D5527" s="9">
        <v>5864</v>
      </c>
      <c r="E5527" s="9">
        <f t="shared" si="259"/>
        <v>5864</v>
      </c>
      <c r="F5527" s="10">
        <f t="shared" si="260"/>
        <v>0</v>
      </c>
      <c r="G5527" s="11">
        <v>44097</v>
      </c>
      <c r="H5527" s="12">
        <v>0.44398148148148148</v>
      </c>
      <c r="I5527" t="s">
        <v>4737</v>
      </c>
      <c r="J5527" s="13">
        <v>64</v>
      </c>
      <c r="K5527">
        <v>3.5598000000000001</v>
      </c>
      <c r="L5527" s="14">
        <f t="shared" si="261"/>
        <v>227.8272</v>
      </c>
      <c r="M5527" s="14">
        <v>227.83</v>
      </c>
      <c r="N5527" t="s">
        <v>4738</v>
      </c>
      <c r="O5527" t="s">
        <v>22</v>
      </c>
      <c r="P5527">
        <v>20604536261</v>
      </c>
      <c r="Q5527">
        <v>3</v>
      </c>
      <c r="R5527" t="s">
        <v>19</v>
      </c>
      <c r="S5527">
        <v>5864</v>
      </c>
      <c r="T5527" s="15">
        <v>44097</v>
      </c>
      <c r="U5527">
        <v>227.83</v>
      </c>
      <c r="V5527" t="s">
        <v>23</v>
      </c>
      <c r="W5527" t="s">
        <v>24</v>
      </c>
      <c r="X5527" t="s">
        <v>25</v>
      </c>
    </row>
    <row r="5528" spans="1:24" x14ac:dyDescent="0.25">
      <c r="A5528" s="8">
        <v>10962</v>
      </c>
      <c r="B5528" t="s">
        <v>7857</v>
      </c>
      <c r="C5528" s="9" t="s">
        <v>19</v>
      </c>
      <c r="D5528" s="9">
        <v>5865</v>
      </c>
      <c r="E5528" s="9">
        <f t="shared" si="259"/>
        <v>5865</v>
      </c>
      <c r="F5528" s="10">
        <f t="shared" si="260"/>
        <v>0</v>
      </c>
      <c r="G5528" s="11">
        <v>44097</v>
      </c>
      <c r="H5528" s="12">
        <v>0.44417824074074069</v>
      </c>
      <c r="I5528" t="s">
        <v>6133</v>
      </c>
      <c r="J5528" s="13">
        <v>280.91000000000003</v>
      </c>
      <c r="K5528">
        <v>3.5598000000000001</v>
      </c>
      <c r="L5528" s="14">
        <f t="shared" si="261"/>
        <v>999.98341800000014</v>
      </c>
      <c r="M5528" s="14">
        <v>999.98</v>
      </c>
      <c r="N5528" t="s">
        <v>6134</v>
      </c>
      <c r="O5528" t="s">
        <v>22</v>
      </c>
      <c r="P5528">
        <v>20604536261</v>
      </c>
      <c r="Q5528">
        <v>3</v>
      </c>
      <c r="R5528" t="s">
        <v>19</v>
      </c>
      <c r="S5528">
        <v>5865</v>
      </c>
      <c r="T5528" s="15">
        <v>44097</v>
      </c>
      <c r="U5528">
        <v>999.98</v>
      </c>
      <c r="V5528" t="s">
        <v>23</v>
      </c>
      <c r="W5528" t="s">
        <v>24</v>
      </c>
      <c r="X5528" t="s">
        <v>25</v>
      </c>
    </row>
    <row r="5529" spans="1:24" x14ac:dyDescent="0.25">
      <c r="A5529" s="8">
        <v>10964</v>
      </c>
      <c r="B5529" t="s">
        <v>7858</v>
      </c>
      <c r="C5529" s="9" t="s">
        <v>19</v>
      </c>
      <c r="D5529" s="9">
        <v>5866</v>
      </c>
      <c r="E5529" s="9">
        <f t="shared" si="259"/>
        <v>5866</v>
      </c>
      <c r="F5529" s="10">
        <f t="shared" si="260"/>
        <v>0</v>
      </c>
      <c r="G5529" s="11">
        <v>44097</v>
      </c>
      <c r="H5529" s="12">
        <v>0.44435185185185189</v>
      </c>
      <c r="I5529" t="s">
        <v>7859</v>
      </c>
      <c r="J5529" s="13">
        <v>4400</v>
      </c>
      <c r="K5529">
        <v>3.5588000000000002</v>
      </c>
      <c r="L5529" s="14">
        <f t="shared" si="261"/>
        <v>15658.720000000001</v>
      </c>
      <c r="M5529" s="14">
        <v>15658.72</v>
      </c>
      <c r="N5529" t="s">
        <v>7860</v>
      </c>
      <c r="O5529" t="s">
        <v>22</v>
      </c>
      <c r="P5529">
        <v>20604536261</v>
      </c>
      <c r="Q5529">
        <v>3</v>
      </c>
      <c r="R5529" t="s">
        <v>19</v>
      </c>
      <c r="S5529">
        <v>5866</v>
      </c>
      <c r="T5529" s="15">
        <v>44097</v>
      </c>
      <c r="U5529">
        <v>15658.72</v>
      </c>
      <c r="V5529" t="s">
        <v>23</v>
      </c>
      <c r="W5529" t="s">
        <v>24</v>
      </c>
      <c r="X5529" t="s">
        <v>25</v>
      </c>
    </row>
    <row r="5530" spans="1:24" x14ac:dyDescent="0.25">
      <c r="A5530" s="8">
        <v>10965</v>
      </c>
      <c r="B5530" t="s">
        <v>7861</v>
      </c>
      <c r="C5530" s="9" t="s">
        <v>19</v>
      </c>
      <c r="D5530" s="9">
        <v>5867</v>
      </c>
      <c r="E5530" s="9">
        <f t="shared" si="259"/>
        <v>5867</v>
      </c>
      <c r="F5530" s="10">
        <f t="shared" si="260"/>
        <v>0</v>
      </c>
      <c r="G5530" s="11">
        <v>44097</v>
      </c>
      <c r="H5530" s="12">
        <v>0.44828703703703704</v>
      </c>
      <c r="I5530" t="s">
        <v>2767</v>
      </c>
      <c r="J5530" s="13">
        <v>300.19</v>
      </c>
      <c r="K5530">
        <v>3.5588000000000002</v>
      </c>
      <c r="L5530" s="14">
        <f t="shared" si="261"/>
        <v>1068.3161720000001</v>
      </c>
      <c r="M5530" s="14">
        <v>1068.32</v>
      </c>
      <c r="N5530" t="s">
        <v>2768</v>
      </c>
      <c r="O5530" t="s">
        <v>22</v>
      </c>
      <c r="P5530">
        <v>20604536261</v>
      </c>
      <c r="Q5530">
        <v>3</v>
      </c>
      <c r="R5530" t="s">
        <v>19</v>
      </c>
      <c r="S5530">
        <v>5867</v>
      </c>
      <c r="T5530" s="15">
        <v>44097</v>
      </c>
      <c r="U5530">
        <v>1068.32</v>
      </c>
      <c r="V5530" t="s">
        <v>23</v>
      </c>
      <c r="W5530" t="s">
        <v>24</v>
      </c>
      <c r="X5530" t="s">
        <v>25</v>
      </c>
    </row>
    <row r="5531" spans="1:24" x14ac:dyDescent="0.25">
      <c r="A5531" s="8">
        <v>10966</v>
      </c>
      <c r="B5531" t="s">
        <v>7862</v>
      </c>
      <c r="C5531" s="9" t="s">
        <v>19</v>
      </c>
      <c r="D5531" s="9">
        <v>5868</v>
      </c>
      <c r="E5531" s="9">
        <f t="shared" si="259"/>
        <v>5868</v>
      </c>
      <c r="F5531" s="10">
        <f t="shared" si="260"/>
        <v>0</v>
      </c>
      <c r="G5531" s="11">
        <v>44097</v>
      </c>
      <c r="H5531" s="12">
        <v>0.44859953703703703</v>
      </c>
      <c r="I5531" t="s">
        <v>20</v>
      </c>
      <c r="J5531" s="13">
        <v>81.12</v>
      </c>
      <c r="K5531">
        <v>3.56</v>
      </c>
      <c r="L5531" s="14">
        <f t="shared" si="261"/>
        <v>288.78720000000004</v>
      </c>
      <c r="M5531" s="14">
        <v>288.79000000000002</v>
      </c>
      <c r="N5531" t="s">
        <v>21</v>
      </c>
      <c r="O5531" t="s">
        <v>22</v>
      </c>
      <c r="P5531">
        <v>20604536261</v>
      </c>
      <c r="Q5531">
        <v>3</v>
      </c>
      <c r="R5531" t="s">
        <v>19</v>
      </c>
      <c r="S5531">
        <v>5868</v>
      </c>
      <c r="T5531" s="15">
        <v>44097</v>
      </c>
      <c r="U5531">
        <v>288.79000000000002</v>
      </c>
      <c r="V5531" t="s">
        <v>23</v>
      </c>
      <c r="W5531" t="s">
        <v>24</v>
      </c>
      <c r="X5531" t="s">
        <v>25</v>
      </c>
    </row>
    <row r="5532" spans="1:24" x14ac:dyDescent="0.25">
      <c r="A5532" s="8">
        <v>10967</v>
      </c>
      <c r="B5532" t="s">
        <v>7863</v>
      </c>
      <c r="C5532" s="9" t="s">
        <v>19</v>
      </c>
      <c r="D5532" s="9">
        <v>5869</v>
      </c>
      <c r="E5532" s="9">
        <f t="shared" si="259"/>
        <v>5869</v>
      </c>
      <c r="F5532" s="10">
        <f t="shared" si="260"/>
        <v>0</v>
      </c>
      <c r="G5532" s="11">
        <v>44097</v>
      </c>
      <c r="H5532" s="12">
        <v>0.44899305555555552</v>
      </c>
      <c r="I5532" t="s">
        <v>7864</v>
      </c>
      <c r="J5532" s="13">
        <v>600</v>
      </c>
      <c r="K5532">
        <v>3.5588000000000002</v>
      </c>
      <c r="L5532" s="14">
        <f t="shared" si="261"/>
        <v>2135.2800000000002</v>
      </c>
      <c r="M5532" s="14">
        <v>2135.2800000000002</v>
      </c>
      <c r="N5532" t="s">
        <v>7865</v>
      </c>
      <c r="O5532" t="s">
        <v>22</v>
      </c>
      <c r="P5532">
        <v>20604536261</v>
      </c>
      <c r="Q5532">
        <v>3</v>
      </c>
      <c r="R5532" t="s">
        <v>19</v>
      </c>
      <c r="S5532">
        <v>5869</v>
      </c>
      <c r="T5532" s="15">
        <v>44097</v>
      </c>
      <c r="U5532">
        <v>2135.2800000000002</v>
      </c>
      <c r="V5532" t="s">
        <v>23</v>
      </c>
      <c r="W5532" t="s">
        <v>24</v>
      </c>
      <c r="X5532" t="s">
        <v>25</v>
      </c>
    </row>
    <row r="5533" spans="1:24" x14ac:dyDescent="0.25">
      <c r="A5533" s="8">
        <v>10969</v>
      </c>
      <c r="B5533" t="s">
        <v>7866</v>
      </c>
      <c r="C5533" s="9" t="s">
        <v>19</v>
      </c>
      <c r="D5533" s="9">
        <v>5870</v>
      </c>
      <c r="E5533" s="9">
        <f t="shared" ref="E5533:E5596" si="262">+E5532+1</f>
        <v>5870</v>
      </c>
      <c r="F5533" s="10">
        <f t="shared" si="260"/>
        <v>0</v>
      </c>
      <c r="G5533" s="11">
        <v>44097</v>
      </c>
      <c r="H5533" s="12">
        <v>0.45281250000000001</v>
      </c>
      <c r="I5533" t="s">
        <v>783</v>
      </c>
      <c r="J5533" s="13">
        <v>3568.42</v>
      </c>
      <c r="K5533">
        <v>3.5590000000000002</v>
      </c>
      <c r="L5533" s="14">
        <f t="shared" si="261"/>
        <v>12700.006780000002</v>
      </c>
      <c r="M5533" s="14">
        <v>12700.01</v>
      </c>
      <c r="N5533" t="s">
        <v>784</v>
      </c>
      <c r="O5533" t="s">
        <v>22</v>
      </c>
      <c r="P5533">
        <v>20604536261</v>
      </c>
      <c r="Q5533">
        <v>3</v>
      </c>
      <c r="R5533" t="s">
        <v>19</v>
      </c>
      <c r="S5533">
        <v>5870</v>
      </c>
      <c r="T5533" s="15">
        <v>44097</v>
      </c>
      <c r="U5533">
        <v>12700.01</v>
      </c>
      <c r="V5533" t="s">
        <v>23</v>
      </c>
      <c r="W5533" t="s">
        <v>24</v>
      </c>
      <c r="X5533" t="s">
        <v>25</v>
      </c>
    </row>
    <row r="5534" spans="1:24" x14ac:dyDescent="0.25">
      <c r="A5534" s="8">
        <v>10970</v>
      </c>
      <c r="B5534" t="s">
        <v>7867</v>
      </c>
      <c r="C5534" s="9" t="s">
        <v>19</v>
      </c>
      <c r="D5534" s="9">
        <v>5871</v>
      </c>
      <c r="E5534" s="9">
        <f t="shared" si="262"/>
        <v>5871</v>
      </c>
      <c r="F5534" s="10">
        <f t="shared" si="260"/>
        <v>0</v>
      </c>
      <c r="G5534" s="11">
        <v>44097</v>
      </c>
      <c r="H5534" s="12">
        <v>0.45299768518518518</v>
      </c>
      <c r="I5534" t="s">
        <v>7868</v>
      </c>
      <c r="J5534" s="13">
        <v>409.13</v>
      </c>
      <c r="K5534">
        <v>3.5581999999999998</v>
      </c>
      <c r="L5534" s="14">
        <f t="shared" si="261"/>
        <v>1455.7663659999998</v>
      </c>
      <c r="M5534" s="14">
        <v>1455.77</v>
      </c>
      <c r="N5534" t="s">
        <v>7869</v>
      </c>
      <c r="O5534" t="s">
        <v>37</v>
      </c>
      <c r="P5534">
        <v>20604536261</v>
      </c>
      <c r="Q5534">
        <v>3</v>
      </c>
      <c r="R5534" t="s">
        <v>19</v>
      </c>
      <c r="S5534">
        <v>5871</v>
      </c>
      <c r="T5534" s="15">
        <v>44097</v>
      </c>
      <c r="U5534">
        <v>1455.77</v>
      </c>
      <c r="V5534" t="s">
        <v>23</v>
      </c>
      <c r="W5534" t="s">
        <v>24</v>
      </c>
      <c r="X5534" t="s">
        <v>25</v>
      </c>
    </row>
    <row r="5535" spans="1:24" x14ac:dyDescent="0.25">
      <c r="A5535" s="8">
        <v>10971</v>
      </c>
      <c r="B5535" t="s">
        <v>7870</v>
      </c>
      <c r="C5535" s="9" t="s">
        <v>19</v>
      </c>
      <c r="D5535" s="9">
        <v>5872</v>
      </c>
      <c r="E5535" s="9">
        <f t="shared" si="262"/>
        <v>5872</v>
      </c>
      <c r="F5535" s="10">
        <f t="shared" si="260"/>
        <v>0</v>
      </c>
      <c r="G5535" s="11">
        <v>44097</v>
      </c>
      <c r="H5535" s="12">
        <v>0.45317129629629632</v>
      </c>
      <c r="I5535" t="s">
        <v>1361</v>
      </c>
      <c r="J5535" s="13">
        <v>280</v>
      </c>
      <c r="K5535">
        <v>3.5581999999999998</v>
      </c>
      <c r="L5535" s="14">
        <f t="shared" si="261"/>
        <v>996.29599999999994</v>
      </c>
      <c r="M5535" s="14">
        <v>996.3</v>
      </c>
      <c r="N5535" t="s">
        <v>1362</v>
      </c>
      <c r="O5535" t="s">
        <v>37</v>
      </c>
      <c r="P5535">
        <v>20604536261</v>
      </c>
      <c r="Q5535">
        <v>3</v>
      </c>
      <c r="R5535" t="s">
        <v>19</v>
      </c>
      <c r="S5535">
        <v>5872</v>
      </c>
      <c r="T5535" s="15">
        <v>44097</v>
      </c>
      <c r="U5535">
        <v>996.3</v>
      </c>
      <c r="V5535" t="s">
        <v>23</v>
      </c>
      <c r="W5535" t="s">
        <v>24</v>
      </c>
      <c r="X5535" t="s">
        <v>25</v>
      </c>
    </row>
    <row r="5536" spans="1:24" x14ac:dyDescent="0.25">
      <c r="A5536" s="8">
        <v>10972</v>
      </c>
      <c r="B5536" t="s">
        <v>7871</v>
      </c>
      <c r="C5536" s="9" t="s">
        <v>19</v>
      </c>
      <c r="D5536" s="9">
        <v>5873</v>
      </c>
      <c r="E5536" s="9">
        <f t="shared" si="262"/>
        <v>5873</v>
      </c>
      <c r="F5536" s="10">
        <f t="shared" si="260"/>
        <v>0</v>
      </c>
      <c r="G5536" s="11">
        <v>44097</v>
      </c>
      <c r="H5536" s="12">
        <v>0.45347222222222222</v>
      </c>
      <c r="I5536" t="s">
        <v>5721</v>
      </c>
      <c r="J5536" s="13">
        <v>200</v>
      </c>
      <c r="K5536">
        <v>3.5569999999999999</v>
      </c>
      <c r="L5536" s="14">
        <f t="shared" si="261"/>
        <v>711.4</v>
      </c>
      <c r="M5536" s="14">
        <v>711.4</v>
      </c>
      <c r="N5536" t="s">
        <v>5722</v>
      </c>
      <c r="O5536" t="s">
        <v>37</v>
      </c>
      <c r="P5536">
        <v>20604536261</v>
      </c>
      <c r="Q5536">
        <v>3</v>
      </c>
      <c r="R5536" t="s">
        <v>19</v>
      </c>
      <c r="S5536">
        <v>5873</v>
      </c>
      <c r="T5536" s="15">
        <v>44097</v>
      </c>
      <c r="U5536">
        <v>711.4</v>
      </c>
      <c r="V5536" t="s">
        <v>23</v>
      </c>
      <c r="W5536" t="s">
        <v>24</v>
      </c>
      <c r="X5536" t="s">
        <v>25</v>
      </c>
    </row>
    <row r="5537" spans="1:24" x14ac:dyDescent="0.25">
      <c r="A5537" s="8">
        <v>10974</v>
      </c>
      <c r="B5537" t="s">
        <v>7872</v>
      </c>
      <c r="C5537" s="9" t="s">
        <v>19</v>
      </c>
      <c r="D5537" s="9">
        <v>5874</v>
      </c>
      <c r="E5537" s="9">
        <f t="shared" si="262"/>
        <v>5874</v>
      </c>
      <c r="F5537" s="10">
        <f t="shared" si="260"/>
        <v>0</v>
      </c>
      <c r="G5537" s="11">
        <v>44097</v>
      </c>
      <c r="H5537" s="12">
        <v>0.45427083333333335</v>
      </c>
      <c r="I5537" t="s">
        <v>7846</v>
      </c>
      <c r="J5537" s="13">
        <v>5000</v>
      </c>
      <c r="K5537">
        <v>3.5790000000000002</v>
      </c>
      <c r="L5537" s="14">
        <f t="shared" si="261"/>
        <v>17895</v>
      </c>
      <c r="M5537" s="14">
        <v>17895</v>
      </c>
      <c r="N5537" t="s">
        <v>7847</v>
      </c>
      <c r="O5537" t="s">
        <v>22</v>
      </c>
      <c r="P5537">
        <v>20604536261</v>
      </c>
      <c r="Q5537">
        <v>3</v>
      </c>
      <c r="R5537" t="s">
        <v>19</v>
      </c>
      <c r="S5537">
        <v>5874</v>
      </c>
      <c r="T5537" s="15">
        <v>44097</v>
      </c>
      <c r="U5537">
        <v>17895</v>
      </c>
      <c r="V5537" t="s">
        <v>23</v>
      </c>
      <c r="W5537" t="s">
        <v>24</v>
      </c>
      <c r="X5537" t="s">
        <v>25</v>
      </c>
    </row>
    <row r="5538" spans="1:24" x14ac:dyDescent="0.25">
      <c r="A5538" s="8">
        <v>10975</v>
      </c>
      <c r="B5538" t="s">
        <v>7873</v>
      </c>
      <c r="C5538" s="9" t="s">
        <v>19</v>
      </c>
      <c r="D5538" s="9">
        <v>5875</v>
      </c>
      <c r="E5538" s="9">
        <f t="shared" si="262"/>
        <v>5875</v>
      </c>
      <c r="F5538" s="10">
        <f t="shared" si="260"/>
        <v>0</v>
      </c>
      <c r="G5538" s="11">
        <v>44097</v>
      </c>
      <c r="H5538" s="12">
        <v>0.45447916666666671</v>
      </c>
      <c r="I5538" t="s">
        <v>311</v>
      </c>
      <c r="J5538" s="13">
        <v>390</v>
      </c>
      <c r="K5538">
        <v>3.5581999999999998</v>
      </c>
      <c r="L5538" s="14">
        <f t="shared" si="261"/>
        <v>1387.6979999999999</v>
      </c>
      <c r="M5538" s="14">
        <v>1387.7</v>
      </c>
      <c r="N5538" t="s">
        <v>312</v>
      </c>
      <c r="O5538" t="s">
        <v>37</v>
      </c>
      <c r="P5538">
        <v>20604536261</v>
      </c>
      <c r="Q5538">
        <v>3</v>
      </c>
      <c r="R5538" t="s">
        <v>19</v>
      </c>
      <c r="S5538">
        <v>5875</v>
      </c>
      <c r="T5538" s="15">
        <v>44097</v>
      </c>
      <c r="U5538">
        <v>1387.7</v>
      </c>
      <c r="V5538" t="s">
        <v>23</v>
      </c>
      <c r="W5538" t="s">
        <v>24</v>
      </c>
      <c r="X5538" t="s">
        <v>25</v>
      </c>
    </row>
    <row r="5539" spans="1:24" x14ac:dyDescent="0.25">
      <c r="A5539" s="8">
        <v>10976</v>
      </c>
      <c r="B5539" t="s">
        <v>7874</v>
      </c>
      <c r="C5539" s="9" t="s">
        <v>19</v>
      </c>
      <c r="D5539" s="9">
        <v>5876</v>
      </c>
      <c r="E5539" s="9">
        <f t="shared" si="262"/>
        <v>5876</v>
      </c>
      <c r="F5539" s="10">
        <f t="shared" si="260"/>
        <v>0</v>
      </c>
      <c r="G5539" s="11">
        <v>44097</v>
      </c>
      <c r="H5539" s="12">
        <v>0.45468749999999997</v>
      </c>
      <c r="I5539" t="s">
        <v>7875</v>
      </c>
      <c r="J5539" s="13">
        <v>67.72</v>
      </c>
      <c r="K5539">
        <v>3.5630000000000002</v>
      </c>
      <c r="L5539" s="14">
        <f t="shared" si="261"/>
        <v>241.28636</v>
      </c>
      <c r="M5539" s="14">
        <v>241.29</v>
      </c>
      <c r="N5539" t="s">
        <v>7876</v>
      </c>
      <c r="O5539" t="s">
        <v>37</v>
      </c>
      <c r="P5539">
        <v>20604536261</v>
      </c>
      <c r="Q5539">
        <v>3</v>
      </c>
      <c r="R5539" t="s">
        <v>19</v>
      </c>
      <c r="S5539">
        <v>5876</v>
      </c>
      <c r="T5539" s="15">
        <v>44097</v>
      </c>
      <c r="U5539">
        <v>241.29</v>
      </c>
      <c r="V5539" t="s">
        <v>23</v>
      </c>
      <c r="W5539" t="s">
        <v>24</v>
      </c>
      <c r="X5539" t="s">
        <v>25</v>
      </c>
    </row>
    <row r="5540" spans="1:24" x14ac:dyDescent="0.25">
      <c r="A5540" s="8">
        <v>10977</v>
      </c>
      <c r="B5540" t="s">
        <v>7877</v>
      </c>
      <c r="C5540" s="9" t="s">
        <v>19</v>
      </c>
      <c r="D5540" s="9">
        <v>5877</v>
      </c>
      <c r="E5540" s="9">
        <f t="shared" si="262"/>
        <v>5877</v>
      </c>
      <c r="F5540" s="10">
        <f t="shared" si="260"/>
        <v>0</v>
      </c>
      <c r="G5540" s="11">
        <v>44097</v>
      </c>
      <c r="H5540" s="12">
        <v>0.45500000000000002</v>
      </c>
      <c r="I5540" t="s">
        <v>7450</v>
      </c>
      <c r="J5540" s="13">
        <v>600</v>
      </c>
      <c r="K5540">
        <v>3.5630000000000002</v>
      </c>
      <c r="L5540" s="14">
        <f t="shared" si="261"/>
        <v>2137.8000000000002</v>
      </c>
      <c r="M5540" s="14">
        <v>2137.8000000000002</v>
      </c>
      <c r="N5540" t="s">
        <v>7451</v>
      </c>
      <c r="O5540" t="s">
        <v>37</v>
      </c>
      <c r="P5540">
        <v>20604536261</v>
      </c>
      <c r="Q5540">
        <v>3</v>
      </c>
      <c r="R5540" t="s">
        <v>19</v>
      </c>
      <c r="S5540">
        <v>5877</v>
      </c>
      <c r="T5540" s="15">
        <v>44097</v>
      </c>
      <c r="U5540">
        <v>2137.8000000000002</v>
      </c>
      <c r="V5540" t="s">
        <v>23</v>
      </c>
      <c r="W5540" t="s">
        <v>24</v>
      </c>
      <c r="X5540" t="s">
        <v>25</v>
      </c>
    </row>
    <row r="5541" spans="1:24" x14ac:dyDescent="0.25">
      <c r="A5541" s="8">
        <v>10978</v>
      </c>
      <c r="B5541" t="s">
        <v>7878</v>
      </c>
      <c r="C5541" s="9" t="s">
        <v>19</v>
      </c>
      <c r="D5541" s="9">
        <v>5878</v>
      </c>
      <c r="E5541" s="9">
        <f t="shared" si="262"/>
        <v>5878</v>
      </c>
      <c r="F5541" s="10">
        <f t="shared" si="260"/>
        <v>0</v>
      </c>
      <c r="G5541" s="11">
        <v>44097</v>
      </c>
      <c r="H5541" s="12">
        <v>0.45523148148148151</v>
      </c>
      <c r="I5541" t="s">
        <v>7879</v>
      </c>
      <c r="J5541" s="13">
        <v>270</v>
      </c>
      <c r="K5541">
        <v>3.5630000000000002</v>
      </c>
      <c r="L5541" s="14">
        <f t="shared" si="261"/>
        <v>962.01</v>
      </c>
      <c r="M5541" s="14">
        <v>962.01</v>
      </c>
      <c r="N5541" t="s">
        <v>7880</v>
      </c>
      <c r="O5541" t="s">
        <v>37</v>
      </c>
      <c r="P5541">
        <v>20604536261</v>
      </c>
      <c r="Q5541">
        <v>3</v>
      </c>
      <c r="R5541" t="s">
        <v>19</v>
      </c>
      <c r="S5541">
        <v>5878</v>
      </c>
      <c r="T5541" s="15">
        <v>44097</v>
      </c>
      <c r="U5541">
        <v>962.01</v>
      </c>
      <c r="V5541" t="s">
        <v>23</v>
      </c>
      <c r="W5541" t="s">
        <v>24</v>
      </c>
      <c r="X5541" t="s">
        <v>25</v>
      </c>
    </row>
    <row r="5542" spans="1:24" x14ac:dyDescent="0.25">
      <c r="A5542" s="8">
        <v>10979</v>
      </c>
      <c r="B5542" t="s">
        <v>7881</v>
      </c>
      <c r="C5542" s="9" t="s">
        <v>19</v>
      </c>
      <c r="D5542" s="9">
        <v>5879</v>
      </c>
      <c r="E5542" s="9">
        <f t="shared" si="262"/>
        <v>5879</v>
      </c>
      <c r="F5542" s="10">
        <f t="shared" si="260"/>
        <v>0</v>
      </c>
      <c r="G5542" s="11">
        <v>44097</v>
      </c>
      <c r="H5542" s="12">
        <v>0.45553240740740741</v>
      </c>
      <c r="I5542" t="s">
        <v>1734</v>
      </c>
      <c r="J5542" s="13">
        <v>450</v>
      </c>
      <c r="K5542">
        <v>3.5798000000000001</v>
      </c>
      <c r="L5542" s="14">
        <f t="shared" si="261"/>
        <v>1610.91</v>
      </c>
      <c r="M5542" s="14">
        <v>1610.91</v>
      </c>
      <c r="N5542" t="s">
        <v>1735</v>
      </c>
      <c r="O5542" t="s">
        <v>22</v>
      </c>
      <c r="P5542">
        <v>20604536261</v>
      </c>
      <c r="Q5542">
        <v>3</v>
      </c>
      <c r="R5542" t="s">
        <v>19</v>
      </c>
      <c r="S5542">
        <v>5879</v>
      </c>
      <c r="T5542" s="15">
        <v>44097</v>
      </c>
      <c r="U5542">
        <v>1610.91</v>
      </c>
      <c r="V5542" t="s">
        <v>23</v>
      </c>
      <c r="W5542" t="s">
        <v>24</v>
      </c>
      <c r="X5542" t="s">
        <v>25</v>
      </c>
    </row>
    <row r="5543" spans="1:24" x14ac:dyDescent="0.25">
      <c r="A5543" s="8">
        <v>10985</v>
      </c>
      <c r="B5543" t="s">
        <v>7882</v>
      </c>
      <c r="C5543" s="9" t="s">
        <v>19</v>
      </c>
      <c r="D5543" s="9">
        <v>5880</v>
      </c>
      <c r="E5543" s="9">
        <f t="shared" si="262"/>
        <v>5880</v>
      </c>
      <c r="F5543" s="10">
        <f t="shared" si="260"/>
        <v>0</v>
      </c>
      <c r="G5543" s="11">
        <v>44097</v>
      </c>
      <c r="H5543" s="12">
        <v>0.52890046296296289</v>
      </c>
      <c r="I5543" t="s">
        <v>7883</v>
      </c>
      <c r="J5543" s="13">
        <v>1800</v>
      </c>
      <c r="K5543">
        <v>3.5642</v>
      </c>
      <c r="L5543" s="14">
        <f t="shared" si="261"/>
        <v>6415.56</v>
      </c>
      <c r="M5543" s="14">
        <v>6415.56</v>
      </c>
      <c r="N5543" t="s">
        <v>7884</v>
      </c>
      <c r="O5543" t="s">
        <v>37</v>
      </c>
      <c r="P5543">
        <v>20604536261</v>
      </c>
      <c r="Q5543">
        <v>3</v>
      </c>
      <c r="R5543" t="s">
        <v>19</v>
      </c>
      <c r="S5543">
        <v>5880</v>
      </c>
      <c r="T5543" s="15">
        <v>44097</v>
      </c>
      <c r="U5543">
        <v>6415.56</v>
      </c>
      <c r="V5543" t="s">
        <v>23</v>
      </c>
      <c r="W5543" t="s">
        <v>24</v>
      </c>
      <c r="X5543" t="s">
        <v>25</v>
      </c>
    </row>
    <row r="5544" spans="1:24" x14ac:dyDescent="0.25">
      <c r="A5544" s="8">
        <v>10986</v>
      </c>
      <c r="B5544" t="s">
        <v>7885</v>
      </c>
      <c r="C5544" s="9" t="s">
        <v>19</v>
      </c>
      <c r="D5544" s="9">
        <v>5881</v>
      </c>
      <c r="E5544" s="9">
        <f t="shared" si="262"/>
        <v>5881</v>
      </c>
      <c r="F5544" s="10">
        <f t="shared" si="260"/>
        <v>0</v>
      </c>
      <c r="G5544" s="11">
        <v>44097</v>
      </c>
      <c r="H5544" s="12">
        <v>0.53</v>
      </c>
      <c r="I5544" t="s">
        <v>7886</v>
      </c>
      <c r="J5544" s="13">
        <v>254</v>
      </c>
      <c r="K5544">
        <v>3.5642</v>
      </c>
      <c r="L5544" s="14">
        <f t="shared" si="261"/>
        <v>905.30679999999995</v>
      </c>
      <c r="M5544" s="14">
        <v>905.31</v>
      </c>
      <c r="N5544" t="s">
        <v>7887</v>
      </c>
      <c r="O5544" t="s">
        <v>37</v>
      </c>
      <c r="P5544">
        <v>20604536261</v>
      </c>
      <c r="Q5544">
        <v>3</v>
      </c>
      <c r="R5544" t="s">
        <v>19</v>
      </c>
      <c r="S5544">
        <v>5881</v>
      </c>
      <c r="T5544" s="15">
        <v>44097</v>
      </c>
      <c r="U5544">
        <v>905.31</v>
      </c>
      <c r="V5544" t="s">
        <v>23</v>
      </c>
      <c r="W5544" t="s">
        <v>24</v>
      </c>
      <c r="X5544" t="s">
        <v>25</v>
      </c>
    </row>
    <row r="5545" spans="1:24" x14ac:dyDescent="0.25">
      <c r="A5545" s="8">
        <v>10987</v>
      </c>
      <c r="B5545" t="s">
        <v>7888</v>
      </c>
      <c r="C5545" s="9" t="s">
        <v>19</v>
      </c>
      <c r="D5545" s="9">
        <v>5882</v>
      </c>
      <c r="E5545" s="9">
        <f t="shared" si="262"/>
        <v>5882</v>
      </c>
      <c r="F5545" s="10">
        <f t="shared" si="260"/>
        <v>0</v>
      </c>
      <c r="G5545" s="11">
        <v>44097</v>
      </c>
      <c r="H5545" s="12">
        <v>0.53185185185185191</v>
      </c>
      <c r="I5545" t="s">
        <v>2899</v>
      </c>
      <c r="J5545" s="13">
        <v>28</v>
      </c>
      <c r="K5545">
        <v>3.5798000000000001</v>
      </c>
      <c r="L5545" s="14">
        <f t="shared" si="261"/>
        <v>100.23440000000001</v>
      </c>
      <c r="M5545" s="14">
        <v>100.23</v>
      </c>
      <c r="N5545" t="s">
        <v>2900</v>
      </c>
      <c r="O5545" t="s">
        <v>22</v>
      </c>
      <c r="P5545">
        <v>20604536261</v>
      </c>
      <c r="Q5545">
        <v>3</v>
      </c>
      <c r="R5545" t="s">
        <v>19</v>
      </c>
      <c r="S5545">
        <v>5882</v>
      </c>
      <c r="T5545" s="15">
        <v>44097</v>
      </c>
      <c r="U5545">
        <v>100.23</v>
      </c>
      <c r="V5545" t="s">
        <v>23</v>
      </c>
      <c r="W5545" t="s">
        <v>24</v>
      </c>
      <c r="X5545" t="s">
        <v>25</v>
      </c>
    </row>
    <row r="5546" spans="1:24" x14ac:dyDescent="0.25">
      <c r="A5546" s="8">
        <v>10988</v>
      </c>
      <c r="B5546" t="s">
        <v>7889</v>
      </c>
      <c r="C5546" s="9" t="s">
        <v>19</v>
      </c>
      <c r="D5546" s="9">
        <v>5883</v>
      </c>
      <c r="E5546" s="9">
        <f t="shared" si="262"/>
        <v>5883</v>
      </c>
      <c r="F5546" s="10">
        <f t="shared" si="260"/>
        <v>0</v>
      </c>
      <c r="G5546" s="11">
        <v>44097</v>
      </c>
      <c r="H5546" s="12">
        <v>0.53209490740740739</v>
      </c>
      <c r="I5546" t="s">
        <v>7886</v>
      </c>
      <c r="J5546" s="13">
        <v>254</v>
      </c>
      <c r="K5546">
        <v>3.5642</v>
      </c>
      <c r="L5546" s="14">
        <f t="shared" si="261"/>
        <v>905.30679999999995</v>
      </c>
      <c r="M5546" s="14">
        <v>905.31</v>
      </c>
      <c r="N5546" t="s">
        <v>7887</v>
      </c>
      <c r="O5546" t="s">
        <v>37</v>
      </c>
      <c r="P5546">
        <v>20604536261</v>
      </c>
      <c r="Q5546">
        <v>3</v>
      </c>
      <c r="R5546" t="s">
        <v>19</v>
      </c>
      <c r="S5546">
        <v>5883</v>
      </c>
      <c r="T5546" s="15">
        <v>44097</v>
      </c>
      <c r="U5546">
        <v>905.31</v>
      </c>
      <c r="V5546" t="s">
        <v>23</v>
      </c>
      <c r="W5546" t="s">
        <v>24</v>
      </c>
      <c r="X5546" t="s">
        <v>25</v>
      </c>
    </row>
    <row r="5547" spans="1:24" x14ac:dyDescent="0.25">
      <c r="A5547" s="8">
        <v>10989</v>
      </c>
      <c r="B5547" t="s">
        <v>7890</v>
      </c>
      <c r="C5547" s="9" t="s">
        <v>19</v>
      </c>
      <c r="D5547" s="9">
        <v>5884</v>
      </c>
      <c r="E5547" s="9">
        <f t="shared" si="262"/>
        <v>5884</v>
      </c>
      <c r="F5547" s="10">
        <f t="shared" si="260"/>
        <v>0</v>
      </c>
      <c r="G5547" s="11">
        <v>44097</v>
      </c>
      <c r="H5547" s="12">
        <v>0.53230324074074076</v>
      </c>
      <c r="I5547" t="s">
        <v>6963</v>
      </c>
      <c r="J5547" s="13">
        <v>5000</v>
      </c>
      <c r="K5547">
        <v>3.5642</v>
      </c>
      <c r="L5547" s="14">
        <f t="shared" si="261"/>
        <v>17821</v>
      </c>
      <c r="M5547" s="14">
        <v>17821</v>
      </c>
      <c r="N5547" t="s">
        <v>6964</v>
      </c>
      <c r="O5547" t="s">
        <v>37</v>
      </c>
      <c r="P5547">
        <v>20604536261</v>
      </c>
      <c r="Q5547">
        <v>3</v>
      </c>
      <c r="R5547" t="s">
        <v>19</v>
      </c>
      <c r="S5547">
        <v>5884</v>
      </c>
      <c r="T5547" s="15">
        <v>44097</v>
      </c>
      <c r="U5547">
        <v>17821</v>
      </c>
      <c r="V5547" t="s">
        <v>23</v>
      </c>
      <c r="W5547" t="s">
        <v>24</v>
      </c>
      <c r="X5547" t="s">
        <v>25</v>
      </c>
    </row>
    <row r="5548" spans="1:24" x14ac:dyDescent="0.25">
      <c r="A5548" s="8">
        <v>10990</v>
      </c>
      <c r="B5548" t="s">
        <v>7891</v>
      </c>
      <c r="C5548" s="9" t="s">
        <v>19</v>
      </c>
      <c r="D5548" s="9">
        <v>5885</v>
      </c>
      <c r="E5548" s="9">
        <f t="shared" si="262"/>
        <v>5885</v>
      </c>
      <c r="F5548" s="10">
        <f t="shared" si="260"/>
        <v>0</v>
      </c>
      <c r="G5548" s="11">
        <v>44097</v>
      </c>
      <c r="H5548" s="12">
        <v>0.53259259259259262</v>
      </c>
      <c r="I5548" t="s">
        <v>4074</v>
      </c>
      <c r="J5548" s="13">
        <v>280</v>
      </c>
      <c r="K5548">
        <v>3.5642</v>
      </c>
      <c r="L5548" s="14">
        <f t="shared" si="261"/>
        <v>997.976</v>
      </c>
      <c r="M5548" s="14">
        <v>997.98</v>
      </c>
      <c r="N5548" t="s">
        <v>4075</v>
      </c>
      <c r="O5548" t="s">
        <v>37</v>
      </c>
      <c r="P5548">
        <v>20604536261</v>
      </c>
      <c r="Q5548">
        <v>3</v>
      </c>
      <c r="R5548" t="s">
        <v>19</v>
      </c>
      <c r="S5548">
        <v>5885</v>
      </c>
      <c r="T5548" s="15">
        <v>44097</v>
      </c>
      <c r="U5548">
        <v>997.98</v>
      </c>
      <c r="V5548" t="s">
        <v>23</v>
      </c>
      <c r="W5548" t="s">
        <v>24</v>
      </c>
      <c r="X5548" t="s">
        <v>25</v>
      </c>
    </row>
    <row r="5549" spans="1:24" x14ac:dyDescent="0.25">
      <c r="A5549" s="8">
        <v>10991</v>
      </c>
      <c r="B5549" t="s">
        <v>7892</v>
      </c>
      <c r="C5549" s="9" t="s">
        <v>19</v>
      </c>
      <c r="D5549" s="9">
        <v>5886</v>
      </c>
      <c r="E5549" s="9">
        <f t="shared" si="262"/>
        <v>5886</v>
      </c>
      <c r="F5549" s="10">
        <f t="shared" si="260"/>
        <v>0</v>
      </c>
      <c r="G5549" s="11">
        <v>44097</v>
      </c>
      <c r="H5549" s="12">
        <v>0.53278935185185183</v>
      </c>
      <c r="I5549" t="s">
        <v>3603</v>
      </c>
      <c r="J5549" s="13">
        <v>3000</v>
      </c>
      <c r="K5549">
        <v>3.5630000000000002</v>
      </c>
      <c r="L5549" s="14">
        <f t="shared" si="261"/>
        <v>10689</v>
      </c>
      <c r="M5549" s="14">
        <v>10689</v>
      </c>
      <c r="N5549" t="s">
        <v>3604</v>
      </c>
      <c r="O5549" t="s">
        <v>37</v>
      </c>
      <c r="P5549">
        <v>20604536261</v>
      </c>
      <c r="Q5549">
        <v>3</v>
      </c>
      <c r="R5549" t="s">
        <v>19</v>
      </c>
      <c r="S5549">
        <v>5886</v>
      </c>
      <c r="T5549" s="15">
        <v>44097</v>
      </c>
      <c r="U5549">
        <v>10689</v>
      </c>
      <c r="V5549" t="s">
        <v>23</v>
      </c>
      <c r="W5549" t="s">
        <v>24</v>
      </c>
      <c r="X5549" t="s">
        <v>25</v>
      </c>
    </row>
    <row r="5550" spans="1:24" x14ac:dyDescent="0.25">
      <c r="A5550" s="8">
        <v>10993</v>
      </c>
      <c r="B5550" t="s">
        <v>7893</v>
      </c>
      <c r="C5550" s="9" t="s">
        <v>19</v>
      </c>
      <c r="D5550" s="9">
        <v>5887</v>
      </c>
      <c r="E5550" s="9">
        <f t="shared" si="262"/>
        <v>5887</v>
      </c>
      <c r="F5550" s="10">
        <f t="shared" si="260"/>
        <v>0</v>
      </c>
      <c r="G5550" s="11">
        <v>44097</v>
      </c>
      <c r="H5550" s="12">
        <v>0.53307870370370369</v>
      </c>
      <c r="I5550" t="s">
        <v>7886</v>
      </c>
      <c r="J5550" s="13">
        <v>254</v>
      </c>
      <c r="K5550">
        <v>3.5642</v>
      </c>
      <c r="L5550" s="14">
        <f t="shared" si="261"/>
        <v>905.30679999999995</v>
      </c>
      <c r="M5550" s="14">
        <v>905.31</v>
      </c>
      <c r="N5550" t="s">
        <v>7887</v>
      </c>
      <c r="O5550" t="s">
        <v>37</v>
      </c>
      <c r="P5550">
        <v>20604536261</v>
      </c>
      <c r="Q5550">
        <v>3</v>
      </c>
      <c r="R5550" t="s">
        <v>19</v>
      </c>
      <c r="S5550">
        <v>5887</v>
      </c>
      <c r="T5550" s="15">
        <v>44097</v>
      </c>
      <c r="U5550">
        <v>905.31</v>
      </c>
      <c r="V5550" t="s">
        <v>23</v>
      </c>
      <c r="W5550" t="s">
        <v>24</v>
      </c>
      <c r="X5550" t="s">
        <v>25</v>
      </c>
    </row>
    <row r="5551" spans="1:24" x14ac:dyDescent="0.25">
      <c r="A5551" s="8">
        <v>10997</v>
      </c>
      <c r="B5551" t="s">
        <v>7894</v>
      </c>
      <c r="C5551" s="9" t="s">
        <v>19</v>
      </c>
      <c r="D5551" s="9">
        <v>5888</v>
      </c>
      <c r="E5551" s="9">
        <f t="shared" si="262"/>
        <v>5888</v>
      </c>
      <c r="F5551" s="10">
        <f t="shared" si="260"/>
        <v>0</v>
      </c>
      <c r="G5551" s="11">
        <v>44097</v>
      </c>
      <c r="H5551" s="12">
        <v>0.53388888888888886</v>
      </c>
      <c r="I5551" t="s">
        <v>500</v>
      </c>
      <c r="J5551" s="13">
        <v>7819.04</v>
      </c>
      <c r="K5551">
        <v>3.581</v>
      </c>
      <c r="L5551" s="14">
        <f t="shared" si="261"/>
        <v>27999.982240000001</v>
      </c>
      <c r="M5551" s="14">
        <v>27999.98</v>
      </c>
      <c r="N5551" t="s">
        <v>501</v>
      </c>
      <c r="O5551" t="s">
        <v>22</v>
      </c>
      <c r="P5551">
        <v>20604536261</v>
      </c>
      <c r="Q5551">
        <v>3</v>
      </c>
      <c r="R5551" t="s">
        <v>19</v>
      </c>
      <c r="S5551">
        <v>5888</v>
      </c>
      <c r="T5551" s="15">
        <v>44097</v>
      </c>
      <c r="U5551">
        <v>27999.98</v>
      </c>
      <c r="V5551" t="s">
        <v>23</v>
      </c>
      <c r="W5551" t="s">
        <v>24</v>
      </c>
      <c r="X5551" t="s">
        <v>25</v>
      </c>
    </row>
    <row r="5552" spans="1:24" x14ac:dyDescent="0.25">
      <c r="A5552" s="8">
        <v>10998</v>
      </c>
      <c r="B5552" t="s">
        <v>7895</v>
      </c>
      <c r="C5552" s="9" t="s">
        <v>19</v>
      </c>
      <c r="D5552" s="9">
        <v>5889</v>
      </c>
      <c r="E5552" s="9">
        <f t="shared" si="262"/>
        <v>5889</v>
      </c>
      <c r="F5552" s="10">
        <f t="shared" si="260"/>
        <v>0</v>
      </c>
      <c r="G5552" s="11">
        <v>44097</v>
      </c>
      <c r="H5552" s="12">
        <v>0.53436342592592589</v>
      </c>
      <c r="I5552" t="s">
        <v>7886</v>
      </c>
      <c r="J5552" s="13">
        <v>254</v>
      </c>
      <c r="K5552">
        <v>3.5642</v>
      </c>
      <c r="L5552" s="14">
        <f t="shared" si="261"/>
        <v>905.30679999999995</v>
      </c>
      <c r="M5552" s="14">
        <v>905.31</v>
      </c>
      <c r="N5552" t="s">
        <v>7887</v>
      </c>
      <c r="O5552" t="s">
        <v>37</v>
      </c>
      <c r="P5552">
        <v>20604536261</v>
      </c>
      <c r="Q5552">
        <v>3</v>
      </c>
      <c r="R5552" t="s">
        <v>19</v>
      </c>
      <c r="S5552">
        <v>5889</v>
      </c>
      <c r="T5552" s="15">
        <v>44097</v>
      </c>
      <c r="U5552">
        <v>905.31</v>
      </c>
      <c r="V5552" t="s">
        <v>23</v>
      </c>
      <c r="W5552" t="s">
        <v>24</v>
      </c>
      <c r="X5552" t="s">
        <v>25</v>
      </c>
    </row>
    <row r="5553" spans="1:24" x14ac:dyDescent="0.25">
      <c r="A5553" s="8">
        <v>10999</v>
      </c>
      <c r="B5553" t="s">
        <v>7896</v>
      </c>
      <c r="C5553" s="9" t="s">
        <v>19</v>
      </c>
      <c r="D5553" s="9">
        <v>5890</v>
      </c>
      <c r="E5553" s="9">
        <f t="shared" si="262"/>
        <v>5890</v>
      </c>
      <c r="F5553" s="10">
        <f t="shared" si="260"/>
        <v>0</v>
      </c>
      <c r="G5553" s="11">
        <v>44097</v>
      </c>
      <c r="H5553" s="12">
        <v>0.53457175925925926</v>
      </c>
      <c r="I5553" t="s">
        <v>4074</v>
      </c>
      <c r="J5553" s="13">
        <v>280</v>
      </c>
      <c r="K5553">
        <v>3.5642</v>
      </c>
      <c r="L5553" s="14">
        <f t="shared" si="261"/>
        <v>997.976</v>
      </c>
      <c r="M5553" s="14">
        <v>997.98</v>
      </c>
      <c r="N5553" t="s">
        <v>4075</v>
      </c>
      <c r="O5553" t="s">
        <v>37</v>
      </c>
      <c r="P5553">
        <v>20604536261</v>
      </c>
      <c r="Q5553">
        <v>3</v>
      </c>
      <c r="R5553" t="s">
        <v>19</v>
      </c>
      <c r="S5553">
        <v>5890</v>
      </c>
      <c r="T5553" s="15">
        <v>44097</v>
      </c>
      <c r="U5553">
        <v>997.98</v>
      </c>
      <c r="V5553" t="s">
        <v>23</v>
      </c>
      <c r="W5553" t="s">
        <v>24</v>
      </c>
      <c r="X5553" t="s">
        <v>25</v>
      </c>
    </row>
    <row r="5554" spans="1:24" x14ac:dyDescent="0.25">
      <c r="A5554" s="8">
        <v>11000</v>
      </c>
      <c r="B5554" t="s">
        <v>7897</v>
      </c>
      <c r="C5554" s="9" t="s">
        <v>19</v>
      </c>
      <c r="D5554" s="9">
        <v>5891</v>
      </c>
      <c r="E5554" s="9">
        <f t="shared" si="262"/>
        <v>5891</v>
      </c>
      <c r="F5554" s="10">
        <f t="shared" si="260"/>
        <v>0</v>
      </c>
      <c r="G5554" s="11">
        <v>44097</v>
      </c>
      <c r="H5554" s="12">
        <v>0.53895833333333332</v>
      </c>
      <c r="I5554" t="s">
        <v>7898</v>
      </c>
      <c r="J5554" s="13">
        <v>2000</v>
      </c>
      <c r="K5554">
        <v>3.5630000000000002</v>
      </c>
      <c r="L5554" s="14">
        <f t="shared" si="261"/>
        <v>7126</v>
      </c>
      <c r="M5554" s="14">
        <v>7126</v>
      </c>
      <c r="N5554" t="s">
        <v>7899</v>
      </c>
      <c r="O5554" t="s">
        <v>37</v>
      </c>
      <c r="P5554">
        <v>20604536261</v>
      </c>
      <c r="Q5554">
        <v>3</v>
      </c>
      <c r="R5554" t="s">
        <v>19</v>
      </c>
      <c r="S5554">
        <v>5891</v>
      </c>
      <c r="T5554" s="15">
        <v>44097</v>
      </c>
      <c r="U5554">
        <v>7126</v>
      </c>
      <c r="V5554" t="s">
        <v>23</v>
      </c>
      <c r="W5554" t="s">
        <v>24</v>
      </c>
      <c r="X5554" t="s">
        <v>25</v>
      </c>
    </row>
    <row r="5555" spans="1:24" x14ac:dyDescent="0.25">
      <c r="A5555" s="8">
        <v>11001</v>
      </c>
      <c r="B5555" t="s">
        <v>7900</v>
      </c>
      <c r="C5555" s="9" t="s">
        <v>19</v>
      </c>
      <c r="D5555" s="9">
        <v>5892</v>
      </c>
      <c r="E5555" s="9">
        <f t="shared" si="262"/>
        <v>5892</v>
      </c>
      <c r="F5555" s="10">
        <f t="shared" si="260"/>
        <v>0</v>
      </c>
      <c r="G5555" s="11">
        <v>44097</v>
      </c>
      <c r="H5555" s="12">
        <v>0.53916666666666668</v>
      </c>
      <c r="I5555" t="s">
        <v>7901</v>
      </c>
      <c r="J5555" s="13">
        <v>592.04999999999995</v>
      </c>
      <c r="K5555">
        <v>3.5630000000000002</v>
      </c>
      <c r="L5555" s="14">
        <f t="shared" si="261"/>
        <v>2109.47415</v>
      </c>
      <c r="M5555" s="14">
        <v>2109.4699999999998</v>
      </c>
      <c r="N5555" t="s">
        <v>7902</v>
      </c>
      <c r="O5555" t="s">
        <v>37</v>
      </c>
      <c r="P5555">
        <v>20604536261</v>
      </c>
      <c r="Q5555">
        <v>3</v>
      </c>
      <c r="R5555" t="s">
        <v>19</v>
      </c>
      <c r="S5555">
        <v>5892</v>
      </c>
      <c r="T5555" s="15">
        <v>44097</v>
      </c>
      <c r="U5555">
        <v>2109.4699999999998</v>
      </c>
      <c r="V5555" t="s">
        <v>23</v>
      </c>
      <c r="W5555" t="s">
        <v>24</v>
      </c>
      <c r="X5555" t="s">
        <v>25</v>
      </c>
    </row>
    <row r="5556" spans="1:24" x14ac:dyDescent="0.25">
      <c r="A5556" s="8">
        <v>11002</v>
      </c>
      <c r="B5556" t="s">
        <v>7903</v>
      </c>
      <c r="C5556" s="9" t="s">
        <v>19</v>
      </c>
      <c r="D5556" s="9">
        <v>5893</v>
      </c>
      <c r="E5556" s="9">
        <f t="shared" si="262"/>
        <v>5893</v>
      </c>
      <c r="F5556" s="10">
        <f t="shared" si="260"/>
        <v>0</v>
      </c>
      <c r="G5556" s="11">
        <v>44097</v>
      </c>
      <c r="H5556" s="12">
        <v>0.53935185185185186</v>
      </c>
      <c r="I5556" t="s">
        <v>6330</v>
      </c>
      <c r="J5556" s="13">
        <v>500</v>
      </c>
      <c r="K5556">
        <v>3.5768</v>
      </c>
      <c r="L5556" s="14">
        <f t="shared" si="261"/>
        <v>1788.4</v>
      </c>
      <c r="M5556" s="14">
        <v>1788.4</v>
      </c>
      <c r="N5556" t="s">
        <v>6331</v>
      </c>
      <c r="O5556" t="s">
        <v>22</v>
      </c>
      <c r="P5556">
        <v>20604536261</v>
      </c>
      <c r="Q5556">
        <v>3</v>
      </c>
      <c r="R5556" t="s">
        <v>19</v>
      </c>
      <c r="S5556">
        <v>5893</v>
      </c>
      <c r="T5556" s="15">
        <v>44097</v>
      </c>
      <c r="U5556">
        <v>1788.4</v>
      </c>
      <c r="V5556" t="s">
        <v>23</v>
      </c>
      <c r="W5556" t="s">
        <v>24</v>
      </c>
      <c r="X5556" t="s">
        <v>25</v>
      </c>
    </row>
    <row r="5557" spans="1:24" x14ac:dyDescent="0.25">
      <c r="A5557" s="8">
        <v>11003</v>
      </c>
      <c r="B5557" t="s">
        <v>7904</v>
      </c>
      <c r="C5557" s="9" t="s">
        <v>19</v>
      </c>
      <c r="D5557" s="9">
        <v>5894</v>
      </c>
      <c r="E5557" s="9">
        <f t="shared" si="262"/>
        <v>5894</v>
      </c>
      <c r="F5557" s="10">
        <f t="shared" si="260"/>
        <v>0</v>
      </c>
      <c r="G5557" s="11">
        <v>44097</v>
      </c>
      <c r="H5557" s="12">
        <v>0.53966435185185191</v>
      </c>
      <c r="I5557" t="s">
        <v>7905</v>
      </c>
      <c r="J5557" s="13">
        <v>41.92</v>
      </c>
      <c r="K5557">
        <v>3.5768</v>
      </c>
      <c r="L5557" s="14">
        <f t="shared" si="261"/>
        <v>149.93945600000001</v>
      </c>
      <c r="M5557" s="14">
        <v>149.94</v>
      </c>
      <c r="N5557" t="s">
        <v>7906</v>
      </c>
      <c r="O5557" t="s">
        <v>22</v>
      </c>
      <c r="P5557">
        <v>20604536261</v>
      </c>
      <c r="Q5557">
        <v>3</v>
      </c>
      <c r="R5557" t="s">
        <v>19</v>
      </c>
      <c r="S5557">
        <v>5894</v>
      </c>
      <c r="T5557" s="15">
        <v>44097</v>
      </c>
      <c r="U5557">
        <v>149.94</v>
      </c>
      <c r="V5557" t="s">
        <v>23</v>
      </c>
      <c r="W5557" t="s">
        <v>24</v>
      </c>
      <c r="X5557" t="s">
        <v>25</v>
      </c>
    </row>
    <row r="5558" spans="1:24" x14ac:dyDescent="0.25">
      <c r="A5558" s="8">
        <v>11005</v>
      </c>
      <c r="B5558" t="s">
        <v>7907</v>
      </c>
      <c r="C5558" s="9" t="s">
        <v>19</v>
      </c>
      <c r="D5558" s="9">
        <v>5895</v>
      </c>
      <c r="E5558" s="9">
        <f t="shared" si="262"/>
        <v>5895</v>
      </c>
      <c r="F5558" s="10">
        <f t="shared" si="260"/>
        <v>0</v>
      </c>
      <c r="G5558" s="11">
        <v>44097</v>
      </c>
      <c r="H5558" s="12">
        <v>0.5564930555555555</v>
      </c>
      <c r="I5558" t="s">
        <v>4880</v>
      </c>
      <c r="J5558" s="13">
        <v>772</v>
      </c>
      <c r="K5558">
        <v>3.56</v>
      </c>
      <c r="L5558" s="14">
        <f t="shared" si="261"/>
        <v>2748.32</v>
      </c>
      <c r="M5558" s="14">
        <v>2748.32</v>
      </c>
      <c r="N5558" t="s">
        <v>4881</v>
      </c>
      <c r="O5558" t="s">
        <v>37</v>
      </c>
      <c r="P5558">
        <v>20604536261</v>
      </c>
      <c r="Q5558">
        <v>3</v>
      </c>
      <c r="R5558" t="s">
        <v>19</v>
      </c>
      <c r="S5558">
        <v>5895</v>
      </c>
      <c r="T5558" s="15">
        <v>44097</v>
      </c>
      <c r="U5558">
        <v>2748.32</v>
      </c>
      <c r="V5558" t="s">
        <v>23</v>
      </c>
      <c r="W5558" t="s">
        <v>24</v>
      </c>
      <c r="X5558" t="s">
        <v>25</v>
      </c>
    </row>
    <row r="5559" spans="1:24" x14ac:dyDescent="0.25">
      <c r="A5559" s="8">
        <v>11015</v>
      </c>
      <c r="B5559" t="s">
        <v>7908</v>
      </c>
      <c r="C5559" s="9" t="s">
        <v>19</v>
      </c>
      <c r="D5559" s="9">
        <v>5896</v>
      </c>
      <c r="E5559" s="9">
        <f t="shared" si="262"/>
        <v>5896</v>
      </c>
      <c r="F5559" s="10">
        <f t="shared" si="260"/>
        <v>0</v>
      </c>
      <c r="G5559" s="11">
        <v>44097</v>
      </c>
      <c r="H5559" s="12">
        <v>0.68013888888888896</v>
      </c>
      <c r="I5559" t="s">
        <v>5526</v>
      </c>
      <c r="J5559" s="13">
        <v>466</v>
      </c>
      <c r="K5559">
        <v>3.5672000000000001</v>
      </c>
      <c r="L5559" s="14">
        <f t="shared" si="261"/>
        <v>1662.3152</v>
      </c>
      <c r="M5559" s="14">
        <v>1662.32</v>
      </c>
      <c r="N5559" t="s">
        <v>5527</v>
      </c>
      <c r="O5559" t="s">
        <v>37</v>
      </c>
      <c r="P5559">
        <v>20604536261</v>
      </c>
      <c r="Q5559">
        <v>3</v>
      </c>
      <c r="R5559" t="s">
        <v>19</v>
      </c>
      <c r="S5559">
        <v>5896</v>
      </c>
      <c r="T5559" s="15">
        <v>44097</v>
      </c>
      <c r="U5559">
        <v>1662.32</v>
      </c>
      <c r="V5559" t="s">
        <v>23</v>
      </c>
      <c r="W5559" t="s">
        <v>24</v>
      </c>
      <c r="X5559" t="s">
        <v>25</v>
      </c>
    </row>
    <row r="5560" spans="1:24" x14ac:dyDescent="0.25">
      <c r="A5560" s="8">
        <v>11018</v>
      </c>
      <c r="B5560" t="s">
        <v>7909</v>
      </c>
      <c r="C5560" s="9" t="s">
        <v>19</v>
      </c>
      <c r="D5560" s="9">
        <v>5897</v>
      </c>
      <c r="E5560" s="9">
        <f t="shared" si="262"/>
        <v>5897</v>
      </c>
      <c r="F5560" s="10">
        <f t="shared" si="260"/>
        <v>0</v>
      </c>
      <c r="G5560" s="11">
        <v>44097</v>
      </c>
      <c r="H5560" s="12">
        <v>0.68046296296296294</v>
      </c>
      <c r="I5560" t="s">
        <v>7910</v>
      </c>
      <c r="J5560" s="13">
        <v>15</v>
      </c>
      <c r="K5560">
        <v>3.5720000000000001</v>
      </c>
      <c r="L5560" s="14">
        <f t="shared" si="261"/>
        <v>53.58</v>
      </c>
      <c r="M5560" s="14">
        <v>53.58</v>
      </c>
      <c r="N5560" t="s">
        <v>7911</v>
      </c>
      <c r="O5560" t="s">
        <v>37</v>
      </c>
      <c r="P5560">
        <v>20604536261</v>
      </c>
      <c r="Q5560">
        <v>3</v>
      </c>
      <c r="R5560" t="s">
        <v>19</v>
      </c>
      <c r="S5560">
        <v>5897</v>
      </c>
      <c r="T5560" s="15">
        <v>44097</v>
      </c>
      <c r="U5560">
        <v>53.58</v>
      </c>
      <c r="V5560" t="s">
        <v>23</v>
      </c>
      <c r="W5560" t="s">
        <v>24</v>
      </c>
      <c r="X5560" t="s">
        <v>25</v>
      </c>
    </row>
    <row r="5561" spans="1:24" x14ac:dyDescent="0.25">
      <c r="A5561" s="8">
        <v>11019</v>
      </c>
      <c r="B5561" t="s">
        <v>7912</v>
      </c>
      <c r="C5561" s="9" t="s">
        <v>19</v>
      </c>
      <c r="D5561" s="9">
        <v>5898</v>
      </c>
      <c r="E5561" s="9">
        <f t="shared" si="262"/>
        <v>5898</v>
      </c>
      <c r="F5561" s="10">
        <f t="shared" si="260"/>
        <v>0</v>
      </c>
      <c r="G5561" s="11">
        <v>44097</v>
      </c>
      <c r="H5561" s="12">
        <v>0.68068287037037034</v>
      </c>
      <c r="I5561" t="s">
        <v>4558</v>
      </c>
      <c r="J5561" s="13">
        <v>6700</v>
      </c>
      <c r="K5561">
        <v>3.5731999999999999</v>
      </c>
      <c r="L5561" s="14">
        <f t="shared" si="261"/>
        <v>23940.44</v>
      </c>
      <c r="M5561" s="14">
        <v>23940.44</v>
      </c>
      <c r="N5561" t="s">
        <v>4559</v>
      </c>
      <c r="O5561" t="s">
        <v>37</v>
      </c>
      <c r="P5561">
        <v>20604536261</v>
      </c>
      <c r="Q5561">
        <v>3</v>
      </c>
      <c r="R5561" t="s">
        <v>19</v>
      </c>
      <c r="S5561">
        <v>5898</v>
      </c>
      <c r="T5561" s="15">
        <v>44097</v>
      </c>
      <c r="U5561">
        <v>23940.44</v>
      </c>
      <c r="V5561" t="s">
        <v>23</v>
      </c>
      <c r="W5561" t="s">
        <v>24</v>
      </c>
      <c r="X5561" t="s">
        <v>25</v>
      </c>
    </row>
    <row r="5562" spans="1:24" x14ac:dyDescent="0.25">
      <c r="A5562" s="8">
        <v>11020</v>
      </c>
      <c r="B5562" t="s">
        <v>7913</v>
      </c>
      <c r="C5562" s="9" t="s">
        <v>19</v>
      </c>
      <c r="D5562" s="9">
        <v>5899</v>
      </c>
      <c r="E5562" s="9">
        <f t="shared" si="262"/>
        <v>5899</v>
      </c>
      <c r="F5562" s="10">
        <f t="shared" si="260"/>
        <v>0</v>
      </c>
      <c r="G5562" s="11">
        <v>44097</v>
      </c>
      <c r="H5562" s="12">
        <v>0.68091435185185178</v>
      </c>
      <c r="I5562" t="s">
        <v>7914</v>
      </c>
      <c r="J5562" s="13">
        <v>200</v>
      </c>
      <c r="K5562">
        <v>3.5720000000000001</v>
      </c>
      <c r="L5562" s="14">
        <f t="shared" si="261"/>
        <v>714.4</v>
      </c>
      <c r="M5562" s="14">
        <v>714.4</v>
      </c>
      <c r="N5562" t="s">
        <v>7915</v>
      </c>
      <c r="O5562" t="s">
        <v>37</v>
      </c>
      <c r="P5562">
        <v>20604536261</v>
      </c>
      <c r="Q5562">
        <v>3</v>
      </c>
      <c r="R5562" t="s">
        <v>19</v>
      </c>
      <c r="S5562">
        <v>5899</v>
      </c>
      <c r="T5562" s="15">
        <v>44097</v>
      </c>
      <c r="U5562">
        <v>714.4</v>
      </c>
      <c r="V5562" t="s">
        <v>23</v>
      </c>
      <c r="W5562" t="s">
        <v>24</v>
      </c>
      <c r="X5562" t="s">
        <v>25</v>
      </c>
    </row>
    <row r="5563" spans="1:24" x14ac:dyDescent="0.25">
      <c r="A5563" s="8">
        <v>11023</v>
      </c>
      <c r="B5563" t="s">
        <v>7916</v>
      </c>
      <c r="C5563" s="9" t="s">
        <v>19</v>
      </c>
      <c r="D5563" s="9">
        <v>5900</v>
      </c>
      <c r="E5563" s="9">
        <f t="shared" si="262"/>
        <v>5900</v>
      </c>
      <c r="F5563" s="10">
        <f t="shared" si="260"/>
        <v>0</v>
      </c>
      <c r="G5563" s="11">
        <v>44097</v>
      </c>
      <c r="H5563" s="12">
        <v>0.68118055555555557</v>
      </c>
      <c r="I5563" t="s">
        <v>943</v>
      </c>
      <c r="J5563" s="13">
        <v>185</v>
      </c>
      <c r="K5563">
        <v>3.5870000000000002</v>
      </c>
      <c r="L5563" s="14">
        <f t="shared" si="261"/>
        <v>663.59500000000003</v>
      </c>
      <c r="M5563" s="14">
        <v>663.6</v>
      </c>
      <c r="N5563" t="s">
        <v>944</v>
      </c>
      <c r="O5563" t="s">
        <v>22</v>
      </c>
      <c r="P5563">
        <v>20604536261</v>
      </c>
      <c r="Q5563">
        <v>3</v>
      </c>
      <c r="R5563" t="s">
        <v>19</v>
      </c>
      <c r="S5563">
        <v>5900</v>
      </c>
      <c r="T5563" s="15">
        <v>44097</v>
      </c>
      <c r="U5563">
        <v>663.6</v>
      </c>
      <c r="V5563" t="s">
        <v>23</v>
      </c>
      <c r="W5563" t="s">
        <v>24</v>
      </c>
      <c r="X5563" t="s">
        <v>25</v>
      </c>
    </row>
    <row r="5564" spans="1:24" x14ac:dyDescent="0.25">
      <c r="A5564" s="8">
        <v>11024</v>
      </c>
      <c r="B5564" t="s">
        <v>7917</v>
      </c>
      <c r="C5564" s="9" t="s">
        <v>19</v>
      </c>
      <c r="D5564" s="9">
        <v>5901</v>
      </c>
      <c r="E5564" s="9">
        <f t="shared" si="262"/>
        <v>5901</v>
      </c>
      <c r="F5564" s="10">
        <f t="shared" si="260"/>
        <v>0</v>
      </c>
      <c r="G5564" s="11">
        <v>44097</v>
      </c>
      <c r="H5564" s="12">
        <v>0.68138888888888882</v>
      </c>
      <c r="I5564" t="s">
        <v>907</v>
      </c>
      <c r="J5564" s="13">
        <v>5000</v>
      </c>
      <c r="K5564">
        <v>3.5731999999999999</v>
      </c>
      <c r="L5564" s="14">
        <f t="shared" si="261"/>
        <v>17866</v>
      </c>
      <c r="M5564" s="14">
        <v>17866</v>
      </c>
      <c r="N5564" t="s">
        <v>908</v>
      </c>
      <c r="O5564" t="s">
        <v>37</v>
      </c>
      <c r="P5564">
        <v>20604536261</v>
      </c>
      <c r="Q5564">
        <v>3</v>
      </c>
      <c r="R5564" t="s">
        <v>19</v>
      </c>
      <c r="S5564">
        <v>5901</v>
      </c>
      <c r="T5564" s="15">
        <v>44097</v>
      </c>
      <c r="U5564">
        <v>17866</v>
      </c>
      <c r="V5564" t="s">
        <v>23</v>
      </c>
      <c r="W5564" t="s">
        <v>24</v>
      </c>
      <c r="X5564" t="s">
        <v>25</v>
      </c>
    </row>
    <row r="5565" spans="1:24" x14ac:dyDescent="0.25">
      <c r="A5565" s="8">
        <v>11025</v>
      </c>
      <c r="B5565" t="s">
        <v>7918</v>
      </c>
      <c r="C5565" s="9" t="s">
        <v>19</v>
      </c>
      <c r="D5565" s="9">
        <v>5902</v>
      </c>
      <c r="E5565" s="9">
        <f t="shared" si="262"/>
        <v>5902</v>
      </c>
      <c r="F5565" s="10">
        <f t="shared" si="260"/>
        <v>0</v>
      </c>
      <c r="G5565" s="11">
        <v>44097</v>
      </c>
      <c r="H5565" s="12">
        <v>0.68185185185185182</v>
      </c>
      <c r="I5565" t="s">
        <v>1416</v>
      </c>
      <c r="J5565" s="13">
        <v>5000</v>
      </c>
      <c r="K5565">
        <v>3.5731999999999999</v>
      </c>
      <c r="L5565" s="14">
        <f t="shared" si="261"/>
        <v>17866</v>
      </c>
      <c r="M5565" s="14">
        <v>17866</v>
      </c>
      <c r="N5565" t="s">
        <v>1417</v>
      </c>
      <c r="O5565" t="s">
        <v>37</v>
      </c>
      <c r="P5565">
        <v>20604536261</v>
      </c>
      <c r="Q5565">
        <v>3</v>
      </c>
      <c r="R5565" t="s">
        <v>19</v>
      </c>
      <c r="S5565">
        <v>5902</v>
      </c>
      <c r="T5565" s="15">
        <v>44097</v>
      </c>
      <c r="U5565">
        <v>17866</v>
      </c>
      <c r="V5565" t="s">
        <v>23</v>
      </c>
      <c r="W5565" t="s">
        <v>24</v>
      </c>
      <c r="X5565" t="s">
        <v>25</v>
      </c>
    </row>
    <row r="5566" spans="1:24" x14ac:dyDescent="0.25">
      <c r="A5566" s="8">
        <v>11026</v>
      </c>
      <c r="B5566" t="s">
        <v>7919</v>
      </c>
      <c r="C5566" s="9" t="s">
        <v>19</v>
      </c>
      <c r="D5566" s="9">
        <v>5903</v>
      </c>
      <c r="E5566" s="9">
        <f t="shared" si="262"/>
        <v>5903</v>
      </c>
      <c r="F5566" s="10">
        <f t="shared" si="260"/>
        <v>0</v>
      </c>
      <c r="G5566" s="11">
        <v>44097</v>
      </c>
      <c r="H5566" s="12">
        <v>0.68207175925925922</v>
      </c>
      <c r="I5566" t="s">
        <v>6722</v>
      </c>
      <c r="J5566" s="13">
        <v>5000</v>
      </c>
      <c r="K5566">
        <v>3.5720000000000001</v>
      </c>
      <c r="L5566" s="14">
        <f t="shared" si="261"/>
        <v>17860</v>
      </c>
      <c r="M5566" s="14">
        <v>17860</v>
      </c>
      <c r="N5566" t="s">
        <v>6723</v>
      </c>
      <c r="O5566" t="s">
        <v>37</v>
      </c>
      <c r="P5566">
        <v>20604536261</v>
      </c>
      <c r="Q5566">
        <v>3</v>
      </c>
      <c r="R5566" t="s">
        <v>19</v>
      </c>
      <c r="S5566">
        <v>5903</v>
      </c>
      <c r="T5566" s="15">
        <v>44097</v>
      </c>
      <c r="U5566">
        <v>17860</v>
      </c>
      <c r="V5566" t="s">
        <v>23</v>
      </c>
      <c r="W5566" t="s">
        <v>24</v>
      </c>
      <c r="X5566" t="s">
        <v>25</v>
      </c>
    </row>
    <row r="5567" spans="1:24" x14ac:dyDescent="0.25">
      <c r="A5567" s="8">
        <v>11028</v>
      </c>
      <c r="B5567" t="s">
        <v>7920</v>
      </c>
      <c r="C5567" s="9" t="s">
        <v>19</v>
      </c>
      <c r="D5567" s="9">
        <v>5904</v>
      </c>
      <c r="E5567" s="9">
        <f t="shared" si="262"/>
        <v>5904</v>
      </c>
      <c r="F5567" s="10">
        <f t="shared" si="260"/>
        <v>0</v>
      </c>
      <c r="G5567" s="11">
        <v>44097</v>
      </c>
      <c r="H5567" s="12">
        <v>0.68229166666666663</v>
      </c>
      <c r="I5567" t="s">
        <v>5497</v>
      </c>
      <c r="J5567" s="13">
        <v>200</v>
      </c>
      <c r="K5567">
        <v>3.5731999999999999</v>
      </c>
      <c r="L5567" s="14">
        <f t="shared" si="261"/>
        <v>714.64</v>
      </c>
      <c r="M5567" s="14">
        <v>714.64</v>
      </c>
      <c r="N5567" t="s">
        <v>5498</v>
      </c>
      <c r="O5567" t="s">
        <v>37</v>
      </c>
      <c r="P5567">
        <v>20604536261</v>
      </c>
      <c r="Q5567">
        <v>3</v>
      </c>
      <c r="R5567" t="s">
        <v>19</v>
      </c>
      <c r="S5567">
        <v>5904</v>
      </c>
      <c r="T5567" s="15">
        <v>44097</v>
      </c>
      <c r="U5567">
        <v>714.64</v>
      </c>
      <c r="V5567" t="s">
        <v>23</v>
      </c>
      <c r="W5567" t="s">
        <v>24</v>
      </c>
      <c r="X5567" t="s">
        <v>25</v>
      </c>
    </row>
    <row r="5568" spans="1:24" x14ac:dyDescent="0.25">
      <c r="A5568" s="8">
        <v>11030</v>
      </c>
      <c r="B5568" t="s">
        <v>7921</v>
      </c>
      <c r="C5568" s="9" t="s">
        <v>19</v>
      </c>
      <c r="D5568" s="9">
        <v>5905</v>
      </c>
      <c r="E5568" s="9">
        <f t="shared" si="262"/>
        <v>5905</v>
      </c>
      <c r="F5568" s="10">
        <f t="shared" si="260"/>
        <v>0</v>
      </c>
      <c r="G5568" s="11">
        <v>44097</v>
      </c>
      <c r="H5568" s="12">
        <v>0.68292824074074077</v>
      </c>
      <c r="I5568" t="s">
        <v>7604</v>
      </c>
      <c r="J5568" s="13">
        <v>5000</v>
      </c>
      <c r="K5568">
        <v>3.5731999999999999</v>
      </c>
      <c r="L5568" s="14">
        <f t="shared" si="261"/>
        <v>17866</v>
      </c>
      <c r="M5568" s="14">
        <v>17866</v>
      </c>
      <c r="N5568" t="s">
        <v>7605</v>
      </c>
      <c r="O5568" t="s">
        <v>37</v>
      </c>
      <c r="P5568">
        <v>20604536261</v>
      </c>
      <c r="Q5568">
        <v>3</v>
      </c>
      <c r="R5568" t="s">
        <v>19</v>
      </c>
      <c r="S5568">
        <v>5905</v>
      </c>
      <c r="T5568" s="15">
        <v>44097</v>
      </c>
      <c r="U5568">
        <v>17866</v>
      </c>
      <c r="V5568" t="s">
        <v>23</v>
      </c>
      <c r="W5568" t="s">
        <v>24</v>
      </c>
      <c r="X5568" t="s">
        <v>25</v>
      </c>
    </row>
    <row r="5569" spans="1:24" x14ac:dyDescent="0.25">
      <c r="A5569" s="8">
        <v>11031</v>
      </c>
      <c r="B5569" t="s">
        <v>7922</v>
      </c>
      <c r="C5569" s="9" t="s">
        <v>19</v>
      </c>
      <c r="D5569" s="9">
        <v>5906</v>
      </c>
      <c r="E5569" s="9">
        <f t="shared" si="262"/>
        <v>5906</v>
      </c>
      <c r="F5569" s="10">
        <f t="shared" si="260"/>
        <v>0</v>
      </c>
      <c r="G5569" s="11">
        <v>44097</v>
      </c>
      <c r="H5569" s="12">
        <v>0.68327546296296304</v>
      </c>
      <c r="I5569" t="s">
        <v>7923</v>
      </c>
      <c r="J5569" s="13">
        <v>500</v>
      </c>
      <c r="K5569">
        <v>3.5720000000000001</v>
      </c>
      <c r="L5569" s="14">
        <f t="shared" si="261"/>
        <v>1786</v>
      </c>
      <c r="M5569" s="14">
        <v>1786</v>
      </c>
      <c r="N5569" t="s">
        <v>7924</v>
      </c>
      <c r="O5569" t="s">
        <v>37</v>
      </c>
      <c r="P5569">
        <v>20604536261</v>
      </c>
      <c r="Q5569">
        <v>3</v>
      </c>
      <c r="R5569" t="s">
        <v>19</v>
      </c>
      <c r="S5569">
        <v>5906</v>
      </c>
      <c r="T5569" s="15">
        <v>44097</v>
      </c>
      <c r="U5569">
        <v>1786</v>
      </c>
      <c r="V5569" t="s">
        <v>23</v>
      </c>
      <c r="W5569" t="s">
        <v>24</v>
      </c>
      <c r="X5569" t="s">
        <v>25</v>
      </c>
    </row>
    <row r="5570" spans="1:24" x14ac:dyDescent="0.25">
      <c r="A5570" s="8">
        <v>11032</v>
      </c>
      <c r="B5570" t="s">
        <v>7925</v>
      </c>
      <c r="C5570" s="9" t="s">
        <v>19</v>
      </c>
      <c r="D5570" s="9">
        <v>5907</v>
      </c>
      <c r="E5570" s="9">
        <f t="shared" si="262"/>
        <v>5907</v>
      </c>
      <c r="F5570" s="10">
        <f t="shared" si="260"/>
        <v>0</v>
      </c>
      <c r="G5570" s="11">
        <v>44097</v>
      </c>
      <c r="H5570" s="12">
        <v>0.6834837962962963</v>
      </c>
      <c r="I5570" t="s">
        <v>7072</v>
      </c>
      <c r="J5570" s="13">
        <v>8300</v>
      </c>
      <c r="K5570">
        <v>3.5731999999999999</v>
      </c>
      <c r="L5570" s="14">
        <f t="shared" si="261"/>
        <v>29657.559999999998</v>
      </c>
      <c r="M5570" s="14">
        <v>29657.56</v>
      </c>
      <c r="N5570" t="s">
        <v>7073</v>
      </c>
      <c r="O5570" t="s">
        <v>37</v>
      </c>
      <c r="P5570">
        <v>20604536261</v>
      </c>
      <c r="Q5570">
        <v>3</v>
      </c>
      <c r="R5570" t="s">
        <v>19</v>
      </c>
      <c r="S5570">
        <v>5907</v>
      </c>
      <c r="T5570" s="15">
        <v>44097</v>
      </c>
      <c r="U5570">
        <v>29657.56</v>
      </c>
      <c r="V5570" t="s">
        <v>23</v>
      </c>
      <c r="W5570" t="s">
        <v>24</v>
      </c>
      <c r="X5570" t="s">
        <v>25</v>
      </c>
    </row>
    <row r="5571" spans="1:24" x14ac:dyDescent="0.25">
      <c r="A5571" s="8">
        <v>11035</v>
      </c>
      <c r="B5571" t="s">
        <v>7926</v>
      </c>
      <c r="C5571" s="9" t="s">
        <v>19</v>
      </c>
      <c r="D5571" s="9">
        <v>5908</v>
      </c>
      <c r="E5571" s="9">
        <f t="shared" si="262"/>
        <v>5908</v>
      </c>
      <c r="F5571" s="10">
        <f t="shared" si="260"/>
        <v>0</v>
      </c>
      <c r="G5571" s="11">
        <v>44097</v>
      </c>
      <c r="H5571" s="12">
        <v>0.68369212962962955</v>
      </c>
      <c r="I5571" t="s">
        <v>1570</v>
      </c>
      <c r="J5571" s="13">
        <v>600</v>
      </c>
      <c r="K5571">
        <v>3.569</v>
      </c>
      <c r="L5571" s="14">
        <f t="shared" si="261"/>
        <v>2141.4</v>
      </c>
      <c r="M5571" s="14">
        <v>2141.4</v>
      </c>
      <c r="N5571" t="s">
        <v>1571</v>
      </c>
      <c r="O5571" t="s">
        <v>37</v>
      </c>
      <c r="P5571">
        <v>20604536261</v>
      </c>
      <c r="Q5571">
        <v>3</v>
      </c>
      <c r="R5571" t="s">
        <v>19</v>
      </c>
      <c r="S5571">
        <v>5908</v>
      </c>
      <c r="T5571" s="15">
        <v>44097</v>
      </c>
      <c r="U5571">
        <v>2141.4</v>
      </c>
      <c r="V5571" t="s">
        <v>23</v>
      </c>
      <c r="W5571" t="s">
        <v>24</v>
      </c>
      <c r="X5571" t="s">
        <v>25</v>
      </c>
    </row>
    <row r="5572" spans="1:24" x14ac:dyDescent="0.25">
      <c r="A5572" s="8">
        <v>11037</v>
      </c>
      <c r="B5572" t="s">
        <v>7927</v>
      </c>
      <c r="C5572" s="9" t="s">
        <v>19</v>
      </c>
      <c r="D5572" s="9">
        <v>5909</v>
      </c>
      <c r="E5572" s="9">
        <f t="shared" si="262"/>
        <v>5909</v>
      </c>
      <c r="F5572" s="10">
        <f t="shared" ref="F5572:F5635" si="263">+E5572-E5571-1</f>
        <v>0</v>
      </c>
      <c r="G5572" s="11">
        <v>44097</v>
      </c>
      <c r="H5572" s="12">
        <v>0.68405092592592587</v>
      </c>
      <c r="I5572" t="s">
        <v>7928</v>
      </c>
      <c r="J5572" s="13">
        <v>1000</v>
      </c>
      <c r="K5572">
        <v>3.5649999999999999</v>
      </c>
      <c r="L5572" s="14">
        <f t="shared" ref="L5572:L5635" si="264">J5572*K5572</f>
        <v>3565</v>
      </c>
      <c r="M5572" s="14">
        <v>3565</v>
      </c>
      <c r="N5572" t="s">
        <v>7929</v>
      </c>
      <c r="O5572" t="s">
        <v>37</v>
      </c>
      <c r="P5572">
        <v>20604536261</v>
      </c>
      <c r="Q5572">
        <v>3</v>
      </c>
      <c r="R5572" t="s">
        <v>19</v>
      </c>
      <c r="S5572">
        <v>5909</v>
      </c>
      <c r="T5572" s="15">
        <v>44097</v>
      </c>
      <c r="U5572">
        <v>3565</v>
      </c>
      <c r="V5572" t="s">
        <v>23</v>
      </c>
      <c r="W5572" t="s">
        <v>24</v>
      </c>
      <c r="X5572" t="s">
        <v>25</v>
      </c>
    </row>
    <row r="5573" spans="1:24" x14ac:dyDescent="0.25">
      <c r="A5573" s="8">
        <v>11038</v>
      </c>
      <c r="B5573" t="s">
        <v>7930</v>
      </c>
      <c r="C5573" s="9" t="s">
        <v>19</v>
      </c>
      <c r="D5573" s="9">
        <v>5910</v>
      </c>
      <c r="E5573" s="9">
        <f t="shared" si="262"/>
        <v>5910</v>
      </c>
      <c r="F5573" s="10">
        <f t="shared" si="263"/>
        <v>0</v>
      </c>
      <c r="G5573" s="11">
        <v>44097</v>
      </c>
      <c r="H5573" s="12">
        <v>0.68425925925925923</v>
      </c>
      <c r="I5573" t="s">
        <v>1364</v>
      </c>
      <c r="J5573" s="13">
        <v>3500</v>
      </c>
      <c r="K5573">
        <v>3.5649999999999999</v>
      </c>
      <c r="L5573" s="14">
        <f t="shared" si="264"/>
        <v>12477.5</v>
      </c>
      <c r="M5573" s="14">
        <v>12477.5</v>
      </c>
      <c r="N5573" t="s">
        <v>1365</v>
      </c>
      <c r="O5573" t="s">
        <v>37</v>
      </c>
      <c r="P5573">
        <v>20604536261</v>
      </c>
      <c r="Q5573">
        <v>3</v>
      </c>
      <c r="R5573" t="s">
        <v>19</v>
      </c>
      <c r="S5573">
        <v>5910</v>
      </c>
      <c r="T5573" s="15">
        <v>44097</v>
      </c>
      <c r="U5573">
        <v>12477.5</v>
      </c>
      <c r="V5573" t="s">
        <v>23</v>
      </c>
      <c r="W5573" t="s">
        <v>24</v>
      </c>
      <c r="X5573" t="s">
        <v>25</v>
      </c>
    </row>
    <row r="5574" spans="1:24" x14ac:dyDescent="0.25">
      <c r="A5574" s="8">
        <v>11039</v>
      </c>
      <c r="B5574" t="s">
        <v>7931</v>
      </c>
      <c r="C5574" s="9" t="s">
        <v>19</v>
      </c>
      <c r="D5574" s="9">
        <v>5911</v>
      </c>
      <c r="E5574" s="9">
        <f t="shared" si="262"/>
        <v>5911</v>
      </c>
      <c r="F5574" s="10">
        <f t="shared" si="263"/>
        <v>0</v>
      </c>
      <c r="G5574" s="11">
        <v>44097</v>
      </c>
      <c r="H5574" s="12">
        <v>0.6844675925925926</v>
      </c>
      <c r="I5574" t="s">
        <v>361</v>
      </c>
      <c r="J5574" s="13">
        <v>185</v>
      </c>
      <c r="K5574">
        <v>3.5779999999999998</v>
      </c>
      <c r="L5574" s="14">
        <f t="shared" si="264"/>
        <v>661.93</v>
      </c>
      <c r="M5574" s="14">
        <v>661.93</v>
      </c>
      <c r="N5574" t="s">
        <v>362</v>
      </c>
      <c r="O5574" t="s">
        <v>22</v>
      </c>
      <c r="P5574">
        <v>20604536261</v>
      </c>
      <c r="Q5574">
        <v>3</v>
      </c>
      <c r="R5574" t="s">
        <v>19</v>
      </c>
      <c r="S5574">
        <v>5911</v>
      </c>
      <c r="T5574" s="15">
        <v>44097</v>
      </c>
      <c r="U5574">
        <v>661.93</v>
      </c>
      <c r="V5574" t="s">
        <v>23</v>
      </c>
      <c r="W5574" t="s">
        <v>24</v>
      </c>
      <c r="X5574" t="s">
        <v>25</v>
      </c>
    </row>
    <row r="5575" spans="1:24" x14ac:dyDescent="0.25">
      <c r="A5575" s="8">
        <v>11040</v>
      </c>
      <c r="B5575" t="s">
        <v>7932</v>
      </c>
      <c r="C5575" s="9" t="s">
        <v>19</v>
      </c>
      <c r="D5575" s="9">
        <v>5912</v>
      </c>
      <c r="E5575" s="9">
        <f t="shared" si="262"/>
        <v>5912</v>
      </c>
      <c r="F5575" s="10">
        <f t="shared" si="263"/>
        <v>0</v>
      </c>
      <c r="G5575" s="11">
        <v>44097</v>
      </c>
      <c r="H5575" s="12">
        <v>0.68479166666666658</v>
      </c>
      <c r="I5575" t="s">
        <v>3758</v>
      </c>
      <c r="J5575" s="13">
        <v>141.16</v>
      </c>
      <c r="K5575">
        <v>3.5592000000000001</v>
      </c>
      <c r="L5575" s="14">
        <f t="shared" si="264"/>
        <v>502.41667200000001</v>
      </c>
      <c r="M5575" s="14">
        <v>502.42</v>
      </c>
      <c r="N5575" t="s">
        <v>3759</v>
      </c>
      <c r="O5575" t="s">
        <v>37</v>
      </c>
      <c r="P5575">
        <v>20604536261</v>
      </c>
      <c r="Q5575">
        <v>3</v>
      </c>
      <c r="R5575" t="s">
        <v>19</v>
      </c>
      <c r="S5575">
        <v>5912</v>
      </c>
      <c r="T5575" s="15">
        <v>44097</v>
      </c>
      <c r="U5575">
        <v>502.42</v>
      </c>
      <c r="V5575" t="s">
        <v>23</v>
      </c>
      <c r="W5575" t="s">
        <v>24</v>
      </c>
      <c r="X5575" t="s">
        <v>25</v>
      </c>
    </row>
    <row r="5576" spans="1:24" x14ac:dyDescent="0.25">
      <c r="A5576" s="8">
        <v>11043</v>
      </c>
      <c r="B5576" t="s">
        <v>7933</v>
      </c>
      <c r="C5576" s="9" t="s">
        <v>19</v>
      </c>
      <c r="D5576" s="9">
        <v>5913</v>
      </c>
      <c r="E5576" s="9">
        <f t="shared" si="262"/>
        <v>5913</v>
      </c>
      <c r="F5576" s="10">
        <f t="shared" si="263"/>
        <v>0</v>
      </c>
      <c r="G5576" s="11">
        <v>44097</v>
      </c>
      <c r="H5576" s="12">
        <v>0.68693287037037043</v>
      </c>
      <c r="I5576" t="s">
        <v>3919</v>
      </c>
      <c r="J5576" s="13">
        <v>1000</v>
      </c>
      <c r="K5576">
        <v>3.5790000000000002</v>
      </c>
      <c r="L5576" s="14">
        <f t="shared" si="264"/>
        <v>3579</v>
      </c>
      <c r="M5576" s="14">
        <v>3579</v>
      </c>
      <c r="N5576" t="s">
        <v>3920</v>
      </c>
      <c r="O5576" t="s">
        <v>22</v>
      </c>
      <c r="P5576">
        <v>20604536261</v>
      </c>
      <c r="Q5576">
        <v>3</v>
      </c>
      <c r="R5576" t="s">
        <v>19</v>
      </c>
      <c r="S5576">
        <v>5913</v>
      </c>
      <c r="T5576" s="15">
        <v>44097</v>
      </c>
      <c r="U5576">
        <v>3579</v>
      </c>
      <c r="V5576" t="s">
        <v>23</v>
      </c>
      <c r="W5576" t="s">
        <v>24</v>
      </c>
      <c r="X5576" t="s">
        <v>25</v>
      </c>
    </row>
    <row r="5577" spans="1:24" x14ac:dyDescent="0.25">
      <c r="A5577" s="8">
        <v>11044</v>
      </c>
      <c r="B5577" t="s">
        <v>7934</v>
      </c>
      <c r="C5577" s="9" t="s">
        <v>19</v>
      </c>
      <c r="D5577" s="9">
        <v>5914</v>
      </c>
      <c r="E5577" s="9">
        <f t="shared" si="262"/>
        <v>5914</v>
      </c>
      <c r="F5577" s="10">
        <f t="shared" si="263"/>
        <v>0</v>
      </c>
      <c r="G5577" s="11">
        <v>44097</v>
      </c>
      <c r="H5577" s="12">
        <v>0.68712962962962953</v>
      </c>
      <c r="I5577" t="s">
        <v>4730</v>
      </c>
      <c r="J5577" s="13">
        <v>9750</v>
      </c>
      <c r="K5577">
        <v>3.5760000000000001</v>
      </c>
      <c r="L5577" s="14">
        <f t="shared" si="264"/>
        <v>34866</v>
      </c>
      <c r="M5577" s="14">
        <v>34866</v>
      </c>
      <c r="N5577" t="s">
        <v>4731</v>
      </c>
      <c r="O5577" t="s">
        <v>22</v>
      </c>
      <c r="P5577">
        <v>20604536261</v>
      </c>
      <c r="Q5577">
        <v>3</v>
      </c>
      <c r="R5577" t="s">
        <v>19</v>
      </c>
      <c r="S5577">
        <v>5914</v>
      </c>
      <c r="T5577" s="15">
        <v>44097</v>
      </c>
      <c r="U5577">
        <v>34866</v>
      </c>
      <c r="V5577" t="s">
        <v>23</v>
      </c>
      <c r="W5577" t="s">
        <v>24</v>
      </c>
      <c r="X5577" t="s">
        <v>25</v>
      </c>
    </row>
    <row r="5578" spans="1:24" x14ac:dyDescent="0.25">
      <c r="A5578" s="8">
        <v>11045</v>
      </c>
      <c r="B5578" t="s">
        <v>7935</v>
      </c>
      <c r="C5578" s="9" t="s">
        <v>19</v>
      </c>
      <c r="D5578" s="9">
        <v>5915</v>
      </c>
      <c r="E5578" s="9">
        <f t="shared" si="262"/>
        <v>5915</v>
      </c>
      <c r="F5578" s="10">
        <f t="shared" si="263"/>
        <v>0</v>
      </c>
      <c r="G5578" s="11">
        <v>44097</v>
      </c>
      <c r="H5578" s="12">
        <v>0.68783564814814813</v>
      </c>
      <c r="I5578" t="s">
        <v>3919</v>
      </c>
      <c r="J5578" s="13">
        <v>1000</v>
      </c>
      <c r="K5578">
        <v>3.577</v>
      </c>
      <c r="L5578" s="14">
        <f t="shared" si="264"/>
        <v>3577</v>
      </c>
      <c r="M5578" s="14">
        <v>3577</v>
      </c>
      <c r="N5578" t="s">
        <v>3920</v>
      </c>
      <c r="O5578" t="s">
        <v>22</v>
      </c>
      <c r="P5578">
        <v>20604536261</v>
      </c>
      <c r="Q5578">
        <v>3</v>
      </c>
      <c r="R5578" t="s">
        <v>19</v>
      </c>
      <c r="S5578">
        <v>5915</v>
      </c>
      <c r="T5578" s="15">
        <v>44097</v>
      </c>
      <c r="U5578">
        <v>3577</v>
      </c>
      <c r="V5578" t="s">
        <v>23</v>
      </c>
      <c r="W5578" t="s">
        <v>24</v>
      </c>
      <c r="X5578" t="s">
        <v>25</v>
      </c>
    </row>
    <row r="5579" spans="1:24" x14ac:dyDescent="0.25">
      <c r="A5579" s="8">
        <v>11046</v>
      </c>
      <c r="B5579" t="s">
        <v>7936</v>
      </c>
      <c r="C5579" s="9" t="s">
        <v>19</v>
      </c>
      <c r="D5579" s="9">
        <v>5916</v>
      </c>
      <c r="E5579" s="9">
        <f t="shared" si="262"/>
        <v>5916</v>
      </c>
      <c r="F5579" s="10">
        <f t="shared" si="263"/>
        <v>0</v>
      </c>
      <c r="G5579" s="11">
        <v>44097</v>
      </c>
      <c r="H5579" s="12">
        <v>0.68803240740740745</v>
      </c>
      <c r="I5579" t="s">
        <v>3872</v>
      </c>
      <c r="J5579" s="13">
        <v>5000</v>
      </c>
      <c r="K5579">
        <v>3.5731999999999999</v>
      </c>
      <c r="L5579" s="14">
        <f t="shared" si="264"/>
        <v>17866</v>
      </c>
      <c r="M5579" s="14">
        <v>17866</v>
      </c>
      <c r="N5579" t="s">
        <v>3873</v>
      </c>
      <c r="O5579" t="s">
        <v>37</v>
      </c>
      <c r="P5579">
        <v>20604536261</v>
      </c>
      <c r="Q5579">
        <v>3</v>
      </c>
      <c r="R5579" t="s">
        <v>19</v>
      </c>
      <c r="S5579">
        <v>5916</v>
      </c>
      <c r="T5579" s="15">
        <v>44097</v>
      </c>
      <c r="U5579">
        <v>17866</v>
      </c>
      <c r="V5579" t="s">
        <v>23</v>
      </c>
      <c r="W5579" t="s">
        <v>24</v>
      </c>
      <c r="X5579" t="s">
        <v>25</v>
      </c>
    </row>
    <row r="5580" spans="1:24" x14ac:dyDescent="0.25">
      <c r="A5580" s="8">
        <v>11047</v>
      </c>
      <c r="B5580" t="s">
        <v>7937</v>
      </c>
      <c r="C5580" s="9" t="s">
        <v>19</v>
      </c>
      <c r="D5580" s="9">
        <v>5917</v>
      </c>
      <c r="E5580" s="9">
        <f t="shared" si="262"/>
        <v>5917</v>
      </c>
      <c r="F5580" s="10">
        <f t="shared" si="263"/>
        <v>0</v>
      </c>
      <c r="G5580" s="11">
        <v>44097</v>
      </c>
      <c r="H5580" s="12">
        <v>0.68973379629629628</v>
      </c>
      <c r="I5580" t="s">
        <v>1962</v>
      </c>
      <c r="J5580" s="13">
        <v>3500</v>
      </c>
      <c r="K5580">
        <v>3.5630000000000002</v>
      </c>
      <c r="L5580" s="14">
        <f t="shared" si="264"/>
        <v>12470.5</v>
      </c>
      <c r="M5580" s="14">
        <v>12470.5</v>
      </c>
      <c r="N5580" t="s">
        <v>1963</v>
      </c>
      <c r="O5580" t="s">
        <v>37</v>
      </c>
      <c r="P5580">
        <v>20604536261</v>
      </c>
      <c r="Q5580">
        <v>3</v>
      </c>
      <c r="R5580" t="s">
        <v>19</v>
      </c>
      <c r="S5580">
        <v>5917</v>
      </c>
      <c r="T5580" s="15">
        <v>44097</v>
      </c>
      <c r="U5580">
        <v>12470.5</v>
      </c>
      <c r="V5580" t="s">
        <v>23</v>
      </c>
      <c r="W5580" t="s">
        <v>24</v>
      </c>
      <c r="X5580" t="s">
        <v>25</v>
      </c>
    </row>
    <row r="5581" spans="1:24" x14ac:dyDescent="0.25">
      <c r="A5581" s="8">
        <v>11048</v>
      </c>
      <c r="B5581" t="s">
        <v>7938</v>
      </c>
      <c r="C5581" s="9" t="s">
        <v>19</v>
      </c>
      <c r="D5581" s="9">
        <v>5918</v>
      </c>
      <c r="E5581" s="9">
        <f t="shared" si="262"/>
        <v>5918</v>
      </c>
      <c r="F5581" s="10">
        <f t="shared" si="263"/>
        <v>0</v>
      </c>
      <c r="G5581" s="11">
        <v>44097</v>
      </c>
      <c r="H5581" s="12">
        <v>0.68997685185185187</v>
      </c>
      <c r="I5581" t="s">
        <v>1206</v>
      </c>
      <c r="J5581" s="13">
        <v>9000</v>
      </c>
      <c r="K5581">
        <v>3.5760000000000001</v>
      </c>
      <c r="L5581" s="14">
        <f t="shared" si="264"/>
        <v>32184</v>
      </c>
      <c r="M5581" s="14">
        <v>32184</v>
      </c>
      <c r="N5581" t="s">
        <v>1207</v>
      </c>
      <c r="O5581" t="s">
        <v>22</v>
      </c>
      <c r="P5581">
        <v>20604536261</v>
      </c>
      <c r="Q5581">
        <v>3</v>
      </c>
      <c r="R5581" t="s">
        <v>19</v>
      </c>
      <c r="S5581">
        <v>5918</v>
      </c>
      <c r="T5581" s="15">
        <v>44097</v>
      </c>
      <c r="U5581">
        <v>32184</v>
      </c>
      <c r="V5581" t="s">
        <v>23</v>
      </c>
      <c r="W5581" t="s">
        <v>24</v>
      </c>
      <c r="X5581" t="s">
        <v>25</v>
      </c>
    </row>
    <row r="5582" spans="1:24" x14ac:dyDescent="0.25">
      <c r="A5582" s="8">
        <v>11049</v>
      </c>
      <c r="B5582" t="s">
        <v>7939</v>
      </c>
      <c r="C5582" s="9" t="s">
        <v>19</v>
      </c>
      <c r="D5582" s="9">
        <v>5919</v>
      </c>
      <c r="E5582" s="9">
        <f t="shared" si="262"/>
        <v>5919</v>
      </c>
      <c r="F5582" s="10">
        <f t="shared" si="263"/>
        <v>0</v>
      </c>
      <c r="G5582" s="11">
        <v>44097</v>
      </c>
      <c r="H5582" s="12">
        <v>0.71048611111111104</v>
      </c>
      <c r="I5582" t="s">
        <v>3919</v>
      </c>
      <c r="J5582" s="13">
        <v>1000</v>
      </c>
      <c r="K5582">
        <v>3.5750000000000002</v>
      </c>
      <c r="L5582" s="14">
        <f t="shared" si="264"/>
        <v>3575</v>
      </c>
      <c r="M5582" s="14">
        <v>3575</v>
      </c>
      <c r="N5582" t="s">
        <v>3920</v>
      </c>
      <c r="O5582" t="s">
        <v>22</v>
      </c>
      <c r="P5582">
        <v>20604536261</v>
      </c>
      <c r="Q5582">
        <v>3</v>
      </c>
      <c r="R5582" t="s">
        <v>19</v>
      </c>
      <c r="S5582">
        <v>5919</v>
      </c>
      <c r="T5582" s="15">
        <v>44097</v>
      </c>
      <c r="U5582">
        <v>3575</v>
      </c>
      <c r="V5582" t="s">
        <v>23</v>
      </c>
      <c r="W5582" t="s">
        <v>24</v>
      </c>
      <c r="X5582" t="s">
        <v>25</v>
      </c>
    </row>
    <row r="5583" spans="1:24" x14ac:dyDescent="0.25">
      <c r="A5583" s="8">
        <v>11050</v>
      </c>
      <c r="B5583" t="s">
        <v>7940</v>
      </c>
      <c r="C5583" s="9" t="s">
        <v>19</v>
      </c>
      <c r="D5583" s="9">
        <v>5920</v>
      </c>
      <c r="E5583" s="9">
        <f t="shared" si="262"/>
        <v>5920</v>
      </c>
      <c r="F5583" s="10">
        <f t="shared" si="263"/>
        <v>0</v>
      </c>
      <c r="G5583" s="11">
        <v>44097</v>
      </c>
      <c r="H5583" s="12">
        <v>0.84878472222222223</v>
      </c>
      <c r="I5583" t="s">
        <v>6712</v>
      </c>
      <c r="J5583" s="13">
        <v>251.96</v>
      </c>
      <c r="K5583">
        <v>3.5720000000000001</v>
      </c>
      <c r="L5583" s="14">
        <f t="shared" si="264"/>
        <v>900.00112000000001</v>
      </c>
      <c r="M5583" s="14">
        <v>900</v>
      </c>
      <c r="N5583" t="s">
        <v>6713</v>
      </c>
      <c r="O5583" t="s">
        <v>22</v>
      </c>
      <c r="P5583">
        <v>20604536261</v>
      </c>
      <c r="Q5583">
        <v>3</v>
      </c>
      <c r="R5583" t="s">
        <v>19</v>
      </c>
      <c r="S5583">
        <v>5920</v>
      </c>
      <c r="T5583" s="15">
        <v>44097</v>
      </c>
      <c r="U5583">
        <v>900</v>
      </c>
      <c r="V5583" t="s">
        <v>100</v>
      </c>
      <c r="W5583" t="s">
        <v>101</v>
      </c>
      <c r="X5583" t="s">
        <v>101</v>
      </c>
    </row>
    <row r="5584" spans="1:24" x14ac:dyDescent="0.25">
      <c r="A5584" s="8">
        <v>11051</v>
      </c>
      <c r="B5584" t="s">
        <v>7941</v>
      </c>
      <c r="C5584" s="9" t="s">
        <v>19</v>
      </c>
      <c r="D5584" s="9">
        <v>5921</v>
      </c>
      <c r="E5584" s="9">
        <f t="shared" si="262"/>
        <v>5921</v>
      </c>
      <c r="F5584" s="10">
        <f t="shared" si="263"/>
        <v>0</v>
      </c>
      <c r="G5584" s="11">
        <v>44097</v>
      </c>
      <c r="H5584" s="12">
        <v>0.84931712962962969</v>
      </c>
      <c r="I5584" t="s">
        <v>7942</v>
      </c>
      <c r="J5584" s="13">
        <v>20</v>
      </c>
      <c r="K5584">
        <v>3.5720000000000001</v>
      </c>
      <c r="L5584" s="14">
        <f t="shared" si="264"/>
        <v>71.44</v>
      </c>
      <c r="M5584" s="14">
        <v>71.44</v>
      </c>
      <c r="N5584" t="s">
        <v>7943</v>
      </c>
      <c r="O5584" t="s">
        <v>22</v>
      </c>
      <c r="P5584">
        <v>20604536261</v>
      </c>
      <c r="Q5584">
        <v>3</v>
      </c>
      <c r="R5584" t="s">
        <v>19</v>
      </c>
      <c r="S5584">
        <v>5921</v>
      </c>
      <c r="T5584" s="15">
        <v>44097</v>
      </c>
      <c r="U5584">
        <v>71.44</v>
      </c>
      <c r="V5584" t="s">
        <v>100</v>
      </c>
      <c r="W5584" t="s">
        <v>101</v>
      </c>
      <c r="X5584" t="s">
        <v>101</v>
      </c>
    </row>
    <row r="5585" spans="1:24" x14ac:dyDescent="0.25">
      <c r="A5585" s="8">
        <v>11055</v>
      </c>
      <c r="B5585" t="s">
        <v>7944</v>
      </c>
      <c r="C5585" s="9" t="s">
        <v>19</v>
      </c>
      <c r="D5585" s="9">
        <v>5922</v>
      </c>
      <c r="E5585" s="9">
        <f t="shared" si="262"/>
        <v>5922</v>
      </c>
      <c r="F5585" s="10">
        <f t="shared" si="263"/>
        <v>0</v>
      </c>
      <c r="G5585" s="11">
        <v>44097</v>
      </c>
      <c r="H5585" s="12">
        <v>0.84951388888888879</v>
      </c>
      <c r="I5585" t="s">
        <v>6715</v>
      </c>
      <c r="J5585" s="13">
        <v>2348</v>
      </c>
      <c r="K5585">
        <v>3.5705</v>
      </c>
      <c r="L5585" s="14">
        <f t="shared" si="264"/>
        <v>8383.5339999999997</v>
      </c>
      <c r="M5585" s="14">
        <v>8383.5300000000007</v>
      </c>
      <c r="N5585" t="s">
        <v>6716</v>
      </c>
      <c r="O5585" t="s">
        <v>22</v>
      </c>
      <c r="P5585">
        <v>20604536261</v>
      </c>
      <c r="Q5585">
        <v>3</v>
      </c>
      <c r="R5585" t="s">
        <v>19</v>
      </c>
      <c r="S5585">
        <v>5922</v>
      </c>
      <c r="T5585" s="15">
        <v>44097</v>
      </c>
      <c r="U5585">
        <v>8383.5300000000007</v>
      </c>
      <c r="V5585" t="s">
        <v>100</v>
      </c>
      <c r="W5585" t="s">
        <v>101</v>
      </c>
      <c r="X5585" t="s">
        <v>101</v>
      </c>
    </row>
    <row r="5586" spans="1:24" x14ac:dyDescent="0.25">
      <c r="A5586" s="8">
        <v>11056</v>
      </c>
      <c r="B5586" t="s">
        <v>7945</v>
      </c>
      <c r="C5586" s="9" t="s">
        <v>19</v>
      </c>
      <c r="D5586" s="9">
        <v>5923</v>
      </c>
      <c r="E5586" s="9">
        <f t="shared" si="262"/>
        <v>5923</v>
      </c>
      <c r="F5586" s="10">
        <f t="shared" si="263"/>
        <v>0</v>
      </c>
      <c r="G5586" s="11">
        <v>44097</v>
      </c>
      <c r="H5586" s="12">
        <v>0.85016203703703708</v>
      </c>
      <c r="I5586" t="s">
        <v>1724</v>
      </c>
      <c r="J5586" s="13">
        <v>500</v>
      </c>
      <c r="K5586">
        <v>3.5705</v>
      </c>
      <c r="L5586" s="14">
        <f t="shared" si="264"/>
        <v>1785.25</v>
      </c>
      <c r="M5586" s="14">
        <v>1785.25</v>
      </c>
      <c r="N5586" t="s">
        <v>1725</v>
      </c>
      <c r="O5586" t="s">
        <v>22</v>
      </c>
      <c r="P5586">
        <v>20604536261</v>
      </c>
      <c r="Q5586">
        <v>3</v>
      </c>
      <c r="R5586" t="s">
        <v>19</v>
      </c>
      <c r="S5586">
        <v>5923</v>
      </c>
      <c r="T5586" s="15">
        <v>44097</v>
      </c>
      <c r="U5586">
        <v>1785.25</v>
      </c>
      <c r="V5586" t="s">
        <v>100</v>
      </c>
      <c r="W5586" t="s">
        <v>101</v>
      </c>
      <c r="X5586" t="s">
        <v>101</v>
      </c>
    </row>
    <row r="5587" spans="1:24" x14ac:dyDescent="0.25">
      <c r="A5587" s="8">
        <v>11057</v>
      </c>
      <c r="B5587" t="s">
        <v>7946</v>
      </c>
      <c r="C5587" s="9" t="s">
        <v>19</v>
      </c>
      <c r="D5587" s="9">
        <v>5924</v>
      </c>
      <c r="E5587" s="9">
        <f t="shared" si="262"/>
        <v>5924</v>
      </c>
      <c r="F5587" s="10">
        <f t="shared" si="263"/>
        <v>0</v>
      </c>
      <c r="G5587" s="11">
        <v>44097</v>
      </c>
      <c r="H5587" s="12">
        <v>0.85050925925925924</v>
      </c>
      <c r="I5587" t="s">
        <v>7947</v>
      </c>
      <c r="J5587" s="13">
        <v>1091.83</v>
      </c>
      <c r="K5587">
        <v>3.5720000000000001</v>
      </c>
      <c r="L5587" s="14">
        <f t="shared" si="264"/>
        <v>3900.01676</v>
      </c>
      <c r="M5587" s="14">
        <v>3900.02</v>
      </c>
      <c r="N5587" t="s">
        <v>7948</v>
      </c>
      <c r="O5587" t="s">
        <v>22</v>
      </c>
      <c r="P5587">
        <v>20604536261</v>
      </c>
      <c r="Q5587">
        <v>3</v>
      </c>
      <c r="R5587" t="s">
        <v>19</v>
      </c>
      <c r="S5587">
        <v>5924</v>
      </c>
      <c r="T5587" s="15">
        <v>44097</v>
      </c>
      <c r="U5587">
        <v>3900.02</v>
      </c>
      <c r="V5587" t="s">
        <v>100</v>
      </c>
      <c r="W5587" t="s">
        <v>101</v>
      </c>
      <c r="X5587" t="s">
        <v>101</v>
      </c>
    </row>
    <row r="5588" spans="1:24" x14ac:dyDescent="0.25">
      <c r="A5588" s="8">
        <v>11058</v>
      </c>
      <c r="B5588" t="s">
        <v>7949</v>
      </c>
      <c r="C5588" s="9" t="s">
        <v>19</v>
      </c>
      <c r="D5588" s="9">
        <v>5925</v>
      </c>
      <c r="E5588" s="9">
        <f t="shared" si="262"/>
        <v>5925</v>
      </c>
      <c r="F5588" s="10">
        <f t="shared" si="263"/>
        <v>0</v>
      </c>
      <c r="G5588" s="11">
        <v>44097</v>
      </c>
      <c r="H5588" s="12">
        <v>0.85070601851851846</v>
      </c>
      <c r="I5588" t="s">
        <v>4126</v>
      </c>
      <c r="J5588" s="13">
        <v>2011.35</v>
      </c>
      <c r="K5588">
        <v>3.5705</v>
      </c>
      <c r="L5588" s="14">
        <f t="shared" si="264"/>
        <v>7181.5251749999998</v>
      </c>
      <c r="M5588" s="14">
        <v>7181.53</v>
      </c>
      <c r="N5588" t="s">
        <v>4127</v>
      </c>
      <c r="O5588" t="s">
        <v>22</v>
      </c>
      <c r="P5588">
        <v>20604536261</v>
      </c>
      <c r="Q5588">
        <v>3</v>
      </c>
      <c r="R5588" t="s">
        <v>19</v>
      </c>
      <c r="S5588">
        <v>5925</v>
      </c>
      <c r="T5588" s="15">
        <v>44097</v>
      </c>
      <c r="U5588">
        <v>7181.53</v>
      </c>
      <c r="V5588" t="s">
        <v>100</v>
      </c>
      <c r="W5588" t="s">
        <v>101</v>
      </c>
      <c r="X5588" t="s">
        <v>101</v>
      </c>
    </row>
    <row r="5589" spans="1:24" x14ac:dyDescent="0.25">
      <c r="A5589" s="8">
        <v>11059</v>
      </c>
      <c r="B5589" t="s">
        <v>7950</v>
      </c>
      <c r="C5589" s="9" t="s">
        <v>19</v>
      </c>
      <c r="D5589" s="9">
        <v>5926</v>
      </c>
      <c r="E5589" s="9">
        <f t="shared" si="262"/>
        <v>5926</v>
      </c>
      <c r="F5589" s="10">
        <f t="shared" si="263"/>
        <v>0</v>
      </c>
      <c r="G5589" s="11">
        <v>44097</v>
      </c>
      <c r="H5589" s="12">
        <v>0.8509606481481482</v>
      </c>
      <c r="I5589" t="s">
        <v>1003</v>
      </c>
      <c r="J5589" s="13">
        <v>15.63</v>
      </c>
      <c r="K5589">
        <v>3.5720000000000001</v>
      </c>
      <c r="L5589" s="14">
        <f t="shared" si="264"/>
        <v>55.830360000000006</v>
      </c>
      <c r="M5589" s="14">
        <v>55.83</v>
      </c>
      <c r="N5589" t="s">
        <v>1004</v>
      </c>
      <c r="O5589" t="s">
        <v>22</v>
      </c>
      <c r="P5589">
        <v>20604536261</v>
      </c>
      <c r="Q5589">
        <v>3</v>
      </c>
      <c r="R5589" t="s">
        <v>19</v>
      </c>
      <c r="S5589">
        <v>5926</v>
      </c>
      <c r="T5589" s="15">
        <v>44097</v>
      </c>
      <c r="U5589">
        <v>55.83</v>
      </c>
      <c r="V5589" t="s">
        <v>100</v>
      </c>
      <c r="W5589" t="s">
        <v>101</v>
      </c>
      <c r="X5589" t="s">
        <v>101</v>
      </c>
    </row>
    <row r="5590" spans="1:24" x14ac:dyDescent="0.25">
      <c r="A5590" s="8">
        <v>11062</v>
      </c>
      <c r="B5590" t="s">
        <v>7951</v>
      </c>
      <c r="C5590" s="9" t="s">
        <v>19</v>
      </c>
      <c r="D5590" s="9">
        <v>5927</v>
      </c>
      <c r="E5590" s="9">
        <f t="shared" si="262"/>
        <v>5927</v>
      </c>
      <c r="F5590" s="10">
        <f t="shared" si="263"/>
        <v>0</v>
      </c>
      <c r="G5590" s="11">
        <v>44098</v>
      </c>
      <c r="H5590" s="12">
        <v>0.42966435185185187</v>
      </c>
      <c r="I5590" t="s">
        <v>7952</v>
      </c>
      <c r="J5590" s="13">
        <v>2200</v>
      </c>
      <c r="K5590">
        <v>3.56</v>
      </c>
      <c r="L5590" s="14">
        <f t="shared" si="264"/>
        <v>7832</v>
      </c>
      <c r="M5590" s="14">
        <v>7832</v>
      </c>
      <c r="N5590" t="s">
        <v>7953</v>
      </c>
      <c r="O5590" t="s">
        <v>37</v>
      </c>
      <c r="P5590">
        <v>20604536261</v>
      </c>
      <c r="Q5590">
        <v>3</v>
      </c>
      <c r="R5590" t="s">
        <v>19</v>
      </c>
      <c r="S5590">
        <v>5927</v>
      </c>
      <c r="T5590" s="15">
        <v>44098</v>
      </c>
      <c r="U5590">
        <v>7832</v>
      </c>
      <c r="V5590" t="s">
        <v>23</v>
      </c>
      <c r="W5590" t="s">
        <v>24</v>
      </c>
      <c r="X5590" t="s">
        <v>25</v>
      </c>
    </row>
    <row r="5591" spans="1:24" x14ac:dyDescent="0.25">
      <c r="A5591" s="8">
        <v>11063</v>
      </c>
      <c r="B5591" t="s">
        <v>7954</v>
      </c>
      <c r="C5591" s="9" t="s">
        <v>19</v>
      </c>
      <c r="D5591" s="9">
        <v>5928</v>
      </c>
      <c r="E5591" s="9">
        <f t="shared" si="262"/>
        <v>5928</v>
      </c>
      <c r="F5591" s="10">
        <f t="shared" si="263"/>
        <v>0</v>
      </c>
      <c r="G5591" s="11">
        <v>44098</v>
      </c>
      <c r="H5591" s="12">
        <v>0.43019675925925926</v>
      </c>
      <c r="I5591" t="s">
        <v>48</v>
      </c>
      <c r="J5591" s="13">
        <v>2499</v>
      </c>
      <c r="K5591">
        <v>3.5632000000000001</v>
      </c>
      <c r="L5591" s="14">
        <f t="shared" si="264"/>
        <v>8904.4367999999995</v>
      </c>
      <c r="M5591" s="14">
        <v>8904.44</v>
      </c>
      <c r="N5591" t="s">
        <v>49</v>
      </c>
      <c r="O5591" t="s">
        <v>37</v>
      </c>
      <c r="P5591">
        <v>20604536261</v>
      </c>
      <c r="Q5591">
        <v>3</v>
      </c>
      <c r="R5591" t="s">
        <v>19</v>
      </c>
      <c r="S5591">
        <v>5928</v>
      </c>
      <c r="T5591" s="15">
        <v>44098</v>
      </c>
      <c r="U5591">
        <v>8904.44</v>
      </c>
      <c r="V5591" t="s">
        <v>23</v>
      </c>
      <c r="W5591" t="s">
        <v>24</v>
      </c>
      <c r="X5591" t="s">
        <v>25</v>
      </c>
    </row>
    <row r="5592" spans="1:24" x14ac:dyDescent="0.25">
      <c r="A5592" s="8">
        <v>11066</v>
      </c>
      <c r="B5592" t="s">
        <v>7955</v>
      </c>
      <c r="C5592" s="9" t="s">
        <v>19</v>
      </c>
      <c r="D5592" s="9">
        <v>5929</v>
      </c>
      <c r="E5592" s="9">
        <f t="shared" si="262"/>
        <v>5929</v>
      </c>
      <c r="F5592" s="10">
        <f t="shared" si="263"/>
        <v>0</v>
      </c>
      <c r="G5592" s="11">
        <v>44098</v>
      </c>
      <c r="H5592" s="12">
        <v>0.43150462962962965</v>
      </c>
      <c r="I5592" t="s">
        <v>2146</v>
      </c>
      <c r="J5592" s="13">
        <v>1000</v>
      </c>
      <c r="K5592">
        <v>3.5642</v>
      </c>
      <c r="L5592" s="14">
        <f t="shared" si="264"/>
        <v>3564.2</v>
      </c>
      <c r="M5592" s="14">
        <v>3564.2</v>
      </c>
      <c r="N5592" t="s">
        <v>2147</v>
      </c>
      <c r="O5592" t="s">
        <v>37</v>
      </c>
      <c r="P5592">
        <v>20604536261</v>
      </c>
      <c r="Q5592">
        <v>3</v>
      </c>
      <c r="R5592" t="s">
        <v>19</v>
      </c>
      <c r="S5592">
        <v>5929</v>
      </c>
      <c r="T5592" s="15">
        <v>44098</v>
      </c>
      <c r="U5592">
        <v>3564.2</v>
      </c>
      <c r="V5592" t="s">
        <v>23</v>
      </c>
      <c r="W5592" t="s">
        <v>24</v>
      </c>
      <c r="X5592" t="s">
        <v>25</v>
      </c>
    </row>
    <row r="5593" spans="1:24" x14ac:dyDescent="0.25">
      <c r="A5593" s="8">
        <v>11072</v>
      </c>
      <c r="B5593" t="s">
        <v>7956</v>
      </c>
      <c r="C5593" s="9" t="s">
        <v>19</v>
      </c>
      <c r="D5593" s="9">
        <v>5930</v>
      </c>
      <c r="E5593" s="9">
        <f t="shared" si="262"/>
        <v>5930</v>
      </c>
      <c r="F5593" s="10">
        <f t="shared" si="263"/>
        <v>0</v>
      </c>
      <c r="G5593" s="11">
        <v>44098</v>
      </c>
      <c r="H5593" s="12">
        <v>0.56231481481481482</v>
      </c>
      <c r="I5593" t="s">
        <v>7785</v>
      </c>
      <c r="J5593" s="13">
        <v>800</v>
      </c>
      <c r="K5593">
        <v>3.573</v>
      </c>
      <c r="L5593" s="14">
        <f t="shared" si="264"/>
        <v>2858.4</v>
      </c>
      <c r="M5593" s="14">
        <v>2858.4</v>
      </c>
      <c r="N5593" t="s">
        <v>7786</v>
      </c>
      <c r="O5593" t="s">
        <v>37</v>
      </c>
      <c r="P5593">
        <v>20604536261</v>
      </c>
      <c r="Q5593">
        <v>3</v>
      </c>
      <c r="R5593" t="s">
        <v>19</v>
      </c>
      <c r="S5593">
        <v>5930</v>
      </c>
      <c r="T5593" s="15">
        <v>44098</v>
      </c>
      <c r="U5593">
        <v>2858.4</v>
      </c>
      <c r="V5593" t="s">
        <v>23</v>
      </c>
      <c r="W5593" t="s">
        <v>24</v>
      </c>
      <c r="X5593" t="s">
        <v>25</v>
      </c>
    </row>
    <row r="5594" spans="1:24" x14ac:dyDescent="0.25">
      <c r="A5594" s="8">
        <v>11073</v>
      </c>
      <c r="B5594" t="s">
        <v>7957</v>
      </c>
      <c r="C5594" s="9" t="s">
        <v>19</v>
      </c>
      <c r="D5594" s="9">
        <v>5931</v>
      </c>
      <c r="E5594" s="9">
        <f t="shared" si="262"/>
        <v>5931</v>
      </c>
      <c r="F5594" s="10">
        <f t="shared" si="263"/>
        <v>0</v>
      </c>
      <c r="G5594" s="11">
        <v>44098</v>
      </c>
      <c r="H5594" s="12">
        <v>0.5625</v>
      </c>
      <c r="I5594" t="s">
        <v>1132</v>
      </c>
      <c r="J5594" s="13">
        <v>1833</v>
      </c>
      <c r="K5594">
        <v>3.5741999999999998</v>
      </c>
      <c r="L5594" s="14">
        <f t="shared" si="264"/>
        <v>6551.5086000000001</v>
      </c>
      <c r="M5594" s="14">
        <v>6551.51</v>
      </c>
      <c r="N5594" t="s">
        <v>1133</v>
      </c>
      <c r="O5594" t="s">
        <v>37</v>
      </c>
      <c r="P5594">
        <v>20604536261</v>
      </c>
      <c r="Q5594">
        <v>3</v>
      </c>
      <c r="R5594" t="s">
        <v>19</v>
      </c>
      <c r="S5594">
        <v>5931</v>
      </c>
      <c r="T5594" s="15">
        <v>44098</v>
      </c>
      <c r="U5594">
        <v>6551.51</v>
      </c>
      <c r="V5594" t="s">
        <v>23</v>
      </c>
      <c r="W5594" t="s">
        <v>24</v>
      </c>
      <c r="X5594" t="s">
        <v>25</v>
      </c>
    </row>
    <row r="5595" spans="1:24" x14ac:dyDescent="0.25">
      <c r="A5595" s="8">
        <v>11074</v>
      </c>
      <c r="B5595" t="s">
        <v>7958</v>
      </c>
      <c r="C5595" s="9" t="s">
        <v>19</v>
      </c>
      <c r="D5595" s="9">
        <v>5932</v>
      </c>
      <c r="E5595" s="9">
        <f t="shared" si="262"/>
        <v>5932</v>
      </c>
      <c r="F5595" s="10">
        <f t="shared" si="263"/>
        <v>0</v>
      </c>
      <c r="G5595" s="11">
        <v>44098</v>
      </c>
      <c r="H5595" s="12">
        <v>0.56269675925925922</v>
      </c>
      <c r="I5595" t="s">
        <v>303</v>
      </c>
      <c r="J5595" s="13">
        <v>1500</v>
      </c>
      <c r="K5595">
        <v>3.573</v>
      </c>
      <c r="L5595" s="14">
        <f t="shared" si="264"/>
        <v>5359.5</v>
      </c>
      <c r="M5595" s="14">
        <v>5359.5</v>
      </c>
      <c r="N5595" t="s">
        <v>304</v>
      </c>
      <c r="O5595" t="s">
        <v>37</v>
      </c>
      <c r="P5595">
        <v>20604536261</v>
      </c>
      <c r="Q5595">
        <v>3</v>
      </c>
      <c r="R5595" t="s">
        <v>19</v>
      </c>
      <c r="S5595">
        <v>5932</v>
      </c>
      <c r="T5595" s="15">
        <v>44098</v>
      </c>
      <c r="U5595">
        <v>5359.5</v>
      </c>
      <c r="V5595" t="s">
        <v>23</v>
      </c>
      <c r="W5595" t="s">
        <v>24</v>
      </c>
      <c r="X5595" t="s">
        <v>25</v>
      </c>
    </row>
    <row r="5596" spans="1:24" x14ac:dyDescent="0.25">
      <c r="A5596" s="8">
        <v>11076</v>
      </c>
      <c r="B5596" t="s">
        <v>7959</v>
      </c>
      <c r="C5596" s="9" t="s">
        <v>19</v>
      </c>
      <c r="D5596" s="9">
        <v>5933</v>
      </c>
      <c r="E5596" s="9">
        <f t="shared" si="262"/>
        <v>5933</v>
      </c>
      <c r="F5596" s="10">
        <f t="shared" si="263"/>
        <v>0</v>
      </c>
      <c r="G5596" s="11">
        <v>44098</v>
      </c>
      <c r="H5596" s="12">
        <v>0.56305555555555553</v>
      </c>
      <c r="I5596" t="s">
        <v>7960</v>
      </c>
      <c r="J5596" s="13">
        <v>855</v>
      </c>
      <c r="K5596">
        <v>3.5741999999999998</v>
      </c>
      <c r="L5596" s="14">
        <f t="shared" si="264"/>
        <v>3055.9409999999998</v>
      </c>
      <c r="M5596" s="14">
        <v>3055.94</v>
      </c>
      <c r="N5596" t="s">
        <v>7961</v>
      </c>
      <c r="O5596" t="s">
        <v>37</v>
      </c>
      <c r="P5596">
        <v>20604536261</v>
      </c>
      <c r="Q5596">
        <v>3</v>
      </c>
      <c r="R5596" t="s">
        <v>19</v>
      </c>
      <c r="S5596">
        <v>5933</v>
      </c>
      <c r="T5596" s="15">
        <v>44098</v>
      </c>
      <c r="U5596">
        <v>3055.94</v>
      </c>
      <c r="V5596" t="s">
        <v>23</v>
      </c>
      <c r="W5596" t="s">
        <v>24</v>
      </c>
      <c r="X5596" t="s">
        <v>25</v>
      </c>
    </row>
    <row r="5597" spans="1:24" x14ac:dyDescent="0.25">
      <c r="A5597" s="8">
        <v>11077</v>
      </c>
      <c r="B5597" t="s">
        <v>7962</v>
      </c>
      <c r="C5597" s="9" t="s">
        <v>19</v>
      </c>
      <c r="D5597" s="9">
        <v>5934</v>
      </c>
      <c r="E5597" s="9">
        <f t="shared" ref="E5597:E5660" si="265">+E5596+1</f>
        <v>5934</v>
      </c>
      <c r="F5597" s="10">
        <f t="shared" si="263"/>
        <v>0</v>
      </c>
      <c r="G5597" s="11">
        <v>44098</v>
      </c>
      <c r="H5597" s="12">
        <v>0.56321759259259263</v>
      </c>
      <c r="I5597" t="s">
        <v>6963</v>
      </c>
      <c r="J5597" s="13">
        <v>5000</v>
      </c>
      <c r="K5597">
        <v>3.5731999999999999</v>
      </c>
      <c r="L5597" s="14">
        <f t="shared" si="264"/>
        <v>17866</v>
      </c>
      <c r="M5597" s="14">
        <v>17866</v>
      </c>
      <c r="N5597" t="s">
        <v>6964</v>
      </c>
      <c r="O5597" t="s">
        <v>37</v>
      </c>
      <c r="P5597">
        <v>20604536261</v>
      </c>
      <c r="Q5597">
        <v>3</v>
      </c>
      <c r="R5597" t="s">
        <v>19</v>
      </c>
      <c r="S5597">
        <v>5934</v>
      </c>
      <c r="T5597" s="15">
        <v>44098</v>
      </c>
      <c r="U5597">
        <v>17866</v>
      </c>
      <c r="V5597" t="s">
        <v>23</v>
      </c>
      <c r="W5597" t="s">
        <v>24</v>
      </c>
      <c r="X5597" t="s">
        <v>25</v>
      </c>
    </row>
    <row r="5598" spans="1:24" x14ac:dyDescent="0.25">
      <c r="A5598" s="8">
        <v>11083</v>
      </c>
      <c r="B5598" t="s">
        <v>7963</v>
      </c>
      <c r="C5598" s="9" t="s">
        <v>19</v>
      </c>
      <c r="D5598" s="9">
        <v>5935</v>
      </c>
      <c r="E5598" s="9">
        <f t="shared" si="265"/>
        <v>5935</v>
      </c>
      <c r="F5598" s="10">
        <f t="shared" si="263"/>
        <v>0</v>
      </c>
      <c r="G5598" s="11">
        <v>44098</v>
      </c>
      <c r="H5598" s="12">
        <v>0.56436342592592592</v>
      </c>
      <c r="I5598" t="s">
        <v>4730</v>
      </c>
      <c r="J5598" s="13">
        <v>6700</v>
      </c>
      <c r="K5598">
        <v>3.5848</v>
      </c>
      <c r="L5598" s="14">
        <f t="shared" si="264"/>
        <v>24018.16</v>
      </c>
      <c r="M5598" s="14">
        <v>24018.16</v>
      </c>
      <c r="N5598" t="s">
        <v>4731</v>
      </c>
      <c r="O5598" t="s">
        <v>22</v>
      </c>
      <c r="P5598">
        <v>20604536261</v>
      </c>
      <c r="Q5598">
        <v>3</v>
      </c>
      <c r="R5598" t="s">
        <v>19</v>
      </c>
      <c r="S5598">
        <v>5935</v>
      </c>
      <c r="T5598" s="15">
        <v>44098</v>
      </c>
      <c r="U5598">
        <v>24018.16</v>
      </c>
      <c r="V5598" t="s">
        <v>23</v>
      </c>
      <c r="W5598" t="s">
        <v>24</v>
      </c>
      <c r="X5598" t="s">
        <v>25</v>
      </c>
    </row>
    <row r="5599" spans="1:24" x14ac:dyDescent="0.25">
      <c r="A5599" s="8">
        <v>11084</v>
      </c>
      <c r="B5599" t="s">
        <v>7964</v>
      </c>
      <c r="C5599" s="9" t="s">
        <v>19</v>
      </c>
      <c r="D5599" s="9">
        <v>5936</v>
      </c>
      <c r="E5599" s="9">
        <f t="shared" si="265"/>
        <v>5936</v>
      </c>
      <c r="F5599" s="10">
        <f t="shared" si="263"/>
        <v>0</v>
      </c>
      <c r="G5599" s="11">
        <v>44098</v>
      </c>
      <c r="H5599" s="12">
        <v>0.56484953703703711</v>
      </c>
      <c r="I5599" t="s">
        <v>7886</v>
      </c>
      <c r="J5599" s="13">
        <v>254</v>
      </c>
      <c r="K5599">
        <v>3.5722</v>
      </c>
      <c r="L5599" s="14">
        <f t="shared" si="264"/>
        <v>907.33879999999999</v>
      </c>
      <c r="M5599" s="14">
        <v>907.34</v>
      </c>
      <c r="N5599" t="s">
        <v>7887</v>
      </c>
      <c r="O5599" t="s">
        <v>37</v>
      </c>
      <c r="P5599">
        <v>20604536261</v>
      </c>
      <c r="Q5599">
        <v>3</v>
      </c>
      <c r="R5599" t="s">
        <v>19</v>
      </c>
      <c r="S5599">
        <v>5936</v>
      </c>
      <c r="T5599" s="15">
        <v>44098</v>
      </c>
      <c r="U5599">
        <v>907.34</v>
      </c>
      <c r="V5599" t="s">
        <v>23</v>
      </c>
      <c r="W5599" t="s">
        <v>24</v>
      </c>
      <c r="X5599" t="s">
        <v>25</v>
      </c>
    </row>
    <row r="5600" spans="1:24" x14ac:dyDescent="0.25">
      <c r="A5600" s="8">
        <v>11087</v>
      </c>
      <c r="B5600" t="s">
        <v>7965</v>
      </c>
      <c r="C5600" s="9" t="s">
        <v>19</v>
      </c>
      <c r="D5600" s="9">
        <v>5937</v>
      </c>
      <c r="E5600" s="9">
        <f t="shared" si="265"/>
        <v>5937</v>
      </c>
      <c r="F5600" s="10">
        <f t="shared" si="263"/>
        <v>0</v>
      </c>
      <c r="G5600" s="11">
        <v>44098</v>
      </c>
      <c r="H5600" s="12">
        <v>0.56521990740740746</v>
      </c>
      <c r="I5600" t="s">
        <v>6333</v>
      </c>
      <c r="J5600" s="13">
        <v>733.33</v>
      </c>
      <c r="K5600">
        <v>3.5838000000000001</v>
      </c>
      <c r="L5600" s="14">
        <f t="shared" si="264"/>
        <v>2628.1080540000003</v>
      </c>
      <c r="M5600" s="14">
        <v>2628.11</v>
      </c>
      <c r="N5600" t="s">
        <v>6334</v>
      </c>
      <c r="O5600" t="s">
        <v>22</v>
      </c>
      <c r="P5600">
        <v>20604536261</v>
      </c>
      <c r="Q5600">
        <v>3</v>
      </c>
      <c r="R5600" t="s">
        <v>19</v>
      </c>
      <c r="S5600">
        <v>5937</v>
      </c>
      <c r="T5600" s="15">
        <v>44098</v>
      </c>
      <c r="U5600">
        <v>2628.11</v>
      </c>
      <c r="V5600" t="s">
        <v>23</v>
      </c>
      <c r="W5600" t="s">
        <v>24</v>
      </c>
      <c r="X5600" t="s">
        <v>25</v>
      </c>
    </row>
    <row r="5601" spans="1:24" x14ac:dyDescent="0.25">
      <c r="A5601" s="8">
        <v>11090</v>
      </c>
      <c r="B5601" t="s">
        <v>7966</v>
      </c>
      <c r="C5601" s="9" t="s">
        <v>19</v>
      </c>
      <c r="D5601" s="9">
        <v>5938</v>
      </c>
      <c r="E5601" s="9">
        <f t="shared" si="265"/>
        <v>5938</v>
      </c>
      <c r="F5601" s="10">
        <f t="shared" si="263"/>
        <v>0</v>
      </c>
      <c r="G5601" s="11">
        <v>44098</v>
      </c>
      <c r="H5601" s="12">
        <v>0.57092592592592595</v>
      </c>
      <c r="I5601" t="s">
        <v>5772</v>
      </c>
      <c r="J5601" s="13">
        <v>500</v>
      </c>
      <c r="K5601">
        <v>3.5710000000000002</v>
      </c>
      <c r="L5601" s="14">
        <f t="shared" si="264"/>
        <v>1785.5</v>
      </c>
      <c r="M5601" s="14">
        <v>1785.5</v>
      </c>
      <c r="N5601" t="s">
        <v>5773</v>
      </c>
      <c r="O5601" t="s">
        <v>37</v>
      </c>
      <c r="P5601">
        <v>20604536261</v>
      </c>
      <c r="Q5601">
        <v>3</v>
      </c>
      <c r="R5601" t="s">
        <v>19</v>
      </c>
      <c r="S5601">
        <v>5938</v>
      </c>
      <c r="T5601" s="15">
        <v>44098</v>
      </c>
      <c r="U5601">
        <v>1785.5</v>
      </c>
      <c r="V5601" t="s">
        <v>23</v>
      </c>
      <c r="W5601" t="s">
        <v>24</v>
      </c>
      <c r="X5601" t="s">
        <v>25</v>
      </c>
    </row>
    <row r="5602" spans="1:24" x14ac:dyDescent="0.25">
      <c r="A5602" s="8">
        <v>11092</v>
      </c>
      <c r="B5602" t="s">
        <v>7967</v>
      </c>
      <c r="C5602" s="9" t="s">
        <v>19</v>
      </c>
      <c r="D5602" s="9">
        <v>5939</v>
      </c>
      <c r="E5602" s="9">
        <f t="shared" si="265"/>
        <v>5939</v>
      </c>
      <c r="F5602" s="10">
        <f t="shared" si="263"/>
        <v>0</v>
      </c>
      <c r="G5602" s="11">
        <v>44098</v>
      </c>
      <c r="H5602" s="12">
        <v>0.57113425925925931</v>
      </c>
      <c r="I5602" t="s">
        <v>7968</v>
      </c>
      <c r="J5602" s="13">
        <v>259</v>
      </c>
      <c r="K5602">
        <v>3.5710000000000002</v>
      </c>
      <c r="L5602" s="14">
        <f t="shared" si="264"/>
        <v>924.88900000000001</v>
      </c>
      <c r="M5602" s="14">
        <v>924.89</v>
      </c>
      <c r="N5602" t="s">
        <v>7969</v>
      </c>
      <c r="O5602" t="s">
        <v>37</v>
      </c>
      <c r="P5602">
        <v>20604536261</v>
      </c>
      <c r="Q5602">
        <v>3</v>
      </c>
      <c r="R5602" t="s">
        <v>19</v>
      </c>
      <c r="S5602">
        <v>5939</v>
      </c>
      <c r="T5602" s="15">
        <v>44098</v>
      </c>
      <c r="U5602">
        <v>924.89</v>
      </c>
      <c r="V5602" t="s">
        <v>23</v>
      </c>
      <c r="W5602" t="s">
        <v>24</v>
      </c>
      <c r="X5602" t="s">
        <v>25</v>
      </c>
    </row>
    <row r="5603" spans="1:24" x14ac:dyDescent="0.25">
      <c r="A5603" s="8">
        <v>11094</v>
      </c>
      <c r="B5603" t="s">
        <v>7970</v>
      </c>
      <c r="C5603" s="9" t="s">
        <v>19</v>
      </c>
      <c r="D5603" s="9">
        <v>5940</v>
      </c>
      <c r="E5603" s="9">
        <f t="shared" si="265"/>
        <v>5940</v>
      </c>
      <c r="F5603" s="10">
        <f t="shared" si="263"/>
        <v>0</v>
      </c>
      <c r="G5603" s="11">
        <v>44098</v>
      </c>
      <c r="H5603" s="12">
        <v>0.57487268518518519</v>
      </c>
      <c r="I5603" t="s">
        <v>7072</v>
      </c>
      <c r="J5603" s="13">
        <v>2650</v>
      </c>
      <c r="K5603">
        <v>3.5722</v>
      </c>
      <c r="L5603" s="14">
        <f t="shared" si="264"/>
        <v>9466.33</v>
      </c>
      <c r="M5603" s="14">
        <v>9466.33</v>
      </c>
      <c r="N5603" t="s">
        <v>7073</v>
      </c>
      <c r="O5603" t="s">
        <v>37</v>
      </c>
      <c r="P5603">
        <v>20604536261</v>
      </c>
      <c r="Q5603">
        <v>3</v>
      </c>
      <c r="R5603" t="s">
        <v>19</v>
      </c>
      <c r="S5603">
        <v>5940</v>
      </c>
      <c r="T5603" s="15">
        <v>44098</v>
      </c>
      <c r="U5603">
        <v>9466.33</v>
      </c>
      <c r="V5603" t="s">
        <v>23</v>
      </c>
      <c r="W5603" t="s">
        <v>24</v>
      </c>
      <c r="X5603" t="s">
        <v>25</v>
      </c>
    </row>
    <row r="5604" spans="1:24" x14ac:dyDescent="0.25">
      <c r="A5604" s="8">
        <v>11096</v>
      </c>
      <c r="B5604" t="s">
        <v>7971</v>
      </c>
      <c r="C5604" s="9" t="s">
        <v>19</v>
      </c>
      <c r="D5604" s="9">
        <v>5941</v>
      </c>
      <c r="E5604" s="9">
        <f t="shared" si="265"/>
        <v>5941</v>
      </c>
      <c r="F5604" s="10">
        <f t="shared" si="263"/>
        <v>0</v>
      </c>
      <c r="G5604" s="11">
        <v>44098</v>
      </c>
      <c r="H5604" s="12">
        <v>0.57832175925925922</v>
      </c>
      <c r="I5604" t="s">
        <v>7886</v>
      </c>
      <c r="J5604" s="13">
        <v>254</v>
      </c>
      <c r="K5604">
        <v>3.5722</v>
      </c>
      <c r="L5604" s="14">
        <f t="shared" si="264"/>
        <v>907.33879999999999</v>
      </c>
      <c r="M5604" s="14">
        <v>907.34</v>
      </c>
      <c r="N5604" t="s">
        <v>7887</v>
      </c>
      <c r="O5604" t="s">
        <v>37</v>
      </c>
      <c r="P5604">
        <v>20604536261</v>
      </c>
      <c r="Q5604">
        <v>3</v>
      </c>
      <c r="R5604" t="s">
        <v>19</v>
      </c>
      <c r="S5604">
        <v>5941</v>
      </c>
      <c r="T5604" s="15">
        <v>44098</v>
      </c>
      <c r="U5604">
        <v>907.34</v>
      </c>
      <c r="V5604" t="s">
        <v>23</v>
      </c>
      <c r="W5604" t="s">
        <v>24</v>
      </c>
      <c r="X5604" t="s">
        <v>25</v>
      </c>
    </row>
    <row r="5605" spans="1:24" x14ac:dyDescent="0.25">
      <c r="A5605" s="8">
        <v>11099</v>
      </c>
      <c r="B5605" t="s">
        <v>7972</v>
      </c>
      <c r="C5605" s="9" t="s">
        <v>19</v>
      </c>
      <c r="D5605" s="9">
        <v>5942</v>
      </c>
      <c r="E5605" s="9">
        <f t="shared" si="265"/>
        <v>5942</v>
      </c>
      <c r="F5605" s="10">
        <f t="shared" si="263"/>
        <v>0</v>
      </c>
      <c r="G5605" s="11">
        <v>44098</v>
      </c>
      <c r="H5605" s="12">
        <v>0.57885416666666667</v>
      </c>
      <c r="I5605" t="s">
        <v>7886</v>
      </c>
      <c r="J5605" s="13">
        <v>254</v>
      </c>
      <c r="K5605">
        <v>3.5712000000000002</v>
      </c>
      <c r="L5605" s="14">
        <f t="shared" si="264"/>
        <v>907.08480000000009</v>
      </c>
      <c r="M5605" s="14">
        <v>907.08</v>
      </c>
      <c r="N5605" t="s">
        <v>7887</v>
      </c>
      <c r="O5605" t="s">
        <v>37</v>
      </c>
      <c r="P5605">
        <v>20604536261</v>
      </c>
      <c r="Q5605">
        <v>3</v>
      </c>
      <c r="R5605" t="s">
        <v>19</v>
      </c>
      <c r="S5605">
        <v>5942</v>
      </c>
      <c r="T5605" s="15">
        <v>44098</v>
      </c>
      <c r="U5605">
        <v>907.08</v>
      </c>
      <c r="V5605" t="s">
        <v>23</v>
      </c>
      <c r="W5605" t="s">
        <v>24</v>
      </c>
      <c r="X5605" t="s">
        <v>25</v>
      </c>
    </row>
    <row r="5606" spans="1:24" x14ac:dyDescent="0.25">
      <c r="A5606" s="8">
        <v>11100</v>
      </c>
      <c r="B5606" t="s">
        <v>7973</v>
      </c>
      <c r="C5606" s="9" t="s">
        <v>19</v>
      </c>
      <c r="D5606" s="9">
        <v>5943</v>
      </c>
      <c r="E5606" s="9">
        <f t="shared" si="265"/>
        <v>5943</v>
      </c>
      <c r="F5606" s="10">
        <f t="shared" si="263"/>
        <v>0</v>
      </c>
      <c r="G5606" s="11">
        <v>44098</v>
      </c>
      <c r="H5606" s="12">
        <v>0.57907407407407407</v>
      </c>
      <c r="I5606" t="s">
        <v>3919</v>
      </c>
      <c r="J5606" s="13">
        <v>3000</v>
      </c>
      <c r="K5606">
        <v>3.5840000000000001</v>
      </c>
      <c r="L5606" s="14">
        <f t="shared" si="264"/>
        <v>10752</v>
      </c>
      <c r="M5606" s="14">
        <v>10752</v>
      </c>
      <c r="N5606" t="s">
        <v>3920</v>
      </c>
      <c r="O5606" t="s">
        <v>22</v>
      </c>
      <c r="P5606">
        <v>20604536261</v>
      </c>
      <c r="Q5606">
        <v>3</v>
      </c>
      <c r="R5606" t="s">
        <v>19</v>
      </c>
      <c r="S5606">
        <v>5943</v>
      </c>
      <c r="T5606" s="15">
        <v>44098</v>
      </c>
      <c r="U5606">
        <v>10752</v>
      </c>
      <c r="V5606" t="s">
        <v>23</v>
      </c>
      <c r="W5606" t="s">
        <v>24</v>
      </c>
      <c r="X5606" t="s">
        <v>25</v>
      </c>
    </row>
    <row r="5607" spans="1:24" x14ac:dyDescent="0.25">
      <c r="A5607" s="8">
        <v>11101</v>
      </c>
      <c r="B5607" t="s">
        <v>7974</v>
      </c>
      <c r="C5607" s="9" t="s">
        <v>19</v>
      </c>
      <c r="D5607" s="9">
        <v>5944</v>
      </c>
      <c r="E5607" s="9">
        <f t="shared" si="265"/>
        <v>5944</v>
      </c>
      <c r="F5607" s="10">
        <f t="shared" si="263"/>
        <v>0</v>
      </c>
      <c r="G5607" s="11">
        <v>44098</v>
      </c>
      <c r="H5607" s="12">
        <v>0.57934027777777775</v>
      </c>
      <c r="I5607" t="s">
        <v>567</v>
      </c>
      <c r="J5607" s="13">
        <v>1400</v>
      </c>
      <c r="K5607">
        <v>3.5712000000000002</v>
      </c>
      <c r="L5607" s="14">
        <f t="shared" si="264"/>
        <v>4999.68</v>
      </c>
      <c r="M5607" s="14">
        <v>4999.68</v>
      </c>
      <c r="N5607" t="s">
        <v>568</v>
      </c>
      <c r="O5607" t="s">
        <v>37</v>
      </c>
      <c r="P5607">
        <v>20604536261</v>
      </c>
      <c r="Q5607">
        <v>3</v>
      </c>
      <c r="R5607" t="s">
        <v>19</v>
      </c>
      <c r="S5607">
        <v>5944</v>
      </c>
      <c r="T5607" s="15">
        <v>44098</v>
      </c>
      <c r="U5607">
        <v>4999.68</v>
      </c>
      <c r="V5607" t="s">
        <v>23</v>
      </c>
      <c r="W5607" t="s">
        <v>24</v>
      </c>
      <c r="X5607" t="s">
        <v>25</v>
      </c>
    </row>
    <row r="5608" spans="1:24" x14ac:dyDescent="0.25">
      <c r="A5608" s="8">
        <v>11102</v>
      </c>
      <c r="B5608" t="s">
        <v>7975</v>
      </c>
      <c r="C5608" s="9" t="s">
        <v>19</v>
      </c>
      <c r="D5608" s="9">
        <v>5945</v>
      </c>
      <c r="E5608" s="9">
        <f t="shared" si="265"/>
        <v>5945</v>
      </c>
      <c r="F5608" s="10">
        <f t="shared" si="263"/>
        <v>0</v>
      </c>
      <c r="G5608" s="11">
        <v>44098</v>
      </c>
      <c r="H5608" s="12">
        <v>0.58694444444444438</v>
      </c>
      <c r="I5608" t="s">
        <v>7976</v>
      </c>
      <c r="J5608" s="13">
        <v>26</v>
      </c>
      <c r="K5608">
        <v>3.57</v>
      </c>
      <c r="L5608" s="14">
        <f t="shared" si="264"/>
        <v>92.82</v>
      </c>
      <c r="M5608" s="14">
        <v>92.82</v>
      </c>
      <c r="N5608" t="s">
        <v>7977</v>
      </c>
      <c r="O5608" t="s">
        <v>37</v>
      </c>
      <c r="P5608">
        <v>20604536261</v>
      </c>
      <c r="Q5608">
        <v>3</v>
      </c>
      <c r="R5608" t="s">
        <v>19</v>
      </c>
      <c r="S5608">
        <v>5945</v>
      </c>
      <c r="T5608" s="15">
        <v>44098</v>
      </c>
      <c r="U5608">
        <v>92.82</v>
      </c>
      <c r="V5608" t="s">
        <v>23</v>
      </c>
      <c r="W5608" t="s">
        <v>24</v>
      </c>
      <c r="X5608" t="s">
        <v>25</v>
      </c>
    </row>
    <row r="5609" spans="1:24" x14ac:dyDescent="0.25">
      <c r="A5609" s="8">
        <v>11103</v>
      </c>
      <c r="B5609" t="s">
        <v>7978</v>
      </c>
      <c r="C5609" s="9" t="s">
        <v>19</v>
      </c>
      <c r="D5609" s="9">
        <v>5946</v>
      </c>
      <c r="E5609" s="9">
        <f t="shared" si="265"/>
        <v>5946</v>
      </c>
      <c r="F5609" s="10">
        <f t="shared" si="263"/>
        <v>0</v>
      </c>
      <c r="G5609" s="11">
        <v>44098</v>
      </c>
      <c r="H5609" s="12">
        <v>0.58712962962962967</v>
      </c>
      <c r="I5609" t="s">
        <v>7979</v>
      </c>
      <c r="J5609" s="13">
        <v>4165</v>
      </c>
      <c r="K5609">
        <v>3.5712000000000002</v>
      </c>
      <c r="L5609" s="14">
        <f t="shared" si="264"/>
        <v>14874.048000000001</v>
      </c>
      <c r="M5609" s="14">
        <v>14874.05</v>
      </c>
      <c r="N5609" t="s">
        <v>7980</v>
      </c>
      <c r="O5609" t="s">
        <v>37</v>
      </c>
      <c r="P5609">
        <v>20604536261</v>
      </c>
      <c r="Q5609">
        <v>3</v>
      </c>
      <c r="R5609" t="s">
        <v>19</v>
      </c>
      <c r="S5609">
        <v>5946</v>
      </c>
      <c r="T5609" s="15">
        <v>44098</v>
      </c>
      <c r="U5609">
        <v>14874.05</v>
      </c>
      <c r="V5609" t="s">
        <v>23</v>
      </c>
      <c r="W5609" t="s">
        <v>24</v>
      </c>
      <c r="X5609" t="s">
        <v>25</v>
      </c>
    </row>
    <row r="5610" spans="1:24" x14ac:dyDescent="0.25">
      <c r="A5610" s="8">
        <v>11106</v>
      </c>
      <c r="B5610" t="s">
        <v>7981</v>
      </c>
      <c r="C5610" s="9" t="s">
        <v>19</v>
      </c>
      <c r="D5610" s="9">
        <v>5947</v>
      </c>
      <c r="E5610" s="9">
        <f t="shared" si="265"/>
        <v>5947</v>
      </c>
      <c r="F5610" s="10">
        <f t="shared" si="263"/>
        <v>0</v>
      </c>
      <c r="G5610" s="11">
        <v>44098</v>
      </c>
      <c r="H5610" s="12">
        <v>0.58740740740740738</v>
      </c>
      <c r="I5610" t="s">
        <v>4493</v>
      </c>
      <c r="J5610" s="13">
        <v>500</v>
      </c>
      <c r="K5610">
        <v>3.57</v>
      </c>
      <c r="L5610" s="14">
        <f t="shared" si="264"/>
        <v>1785</v>
      </c>
      <c r="M5610" s="14">
        <v>1785</v>
      </c>
      <c r="N5610" t="s">
        <v>4494</v>
      </c>
      <c r="O5610" t="s">
        <v>37</v>
      </c>
      <c r="P5610">
        <v>20604536261</v>
      </c>
      <c r="Q5610">
        <v>3</v>
      </c>
      <c r="R5610" t="s">
        <v>19</v>
      </c>
      <c r="S5610">
        <v>5947</v>
      </c>
      <c r="T5610" s="15">
        <v>44098</v>
      </c>
      <c r="U5610">
        <v>1785</v>
      </c>
      <c r="V5610" t="s">
        <v>23</v>
      </c>
      <c r="W5610" t="s">
        <v>24</v>
      </c>
      <c r="X5610" t="s">
        <v>25</v>
      </c>
    </row>
    <row r="5611" spans="1:24" x14ac:dyDescent="0.25">
      <c r="A5611" s="8">
        <v>11107</v>
      </c>
      <c r="B5611" t="s">
        <v>7982</v>
      </c>
      <c r="C5611" s="9" t="s">
        <v>19</v>
      </c>
      <c r="D5611" s="9">
        <v>5948</v>
      </c>
      <c r="E5611" s="9">
        <f t="shared" si="265"/>
        <v>5948</v>
      </c>
      <c r="F5611" s="10">
        <f t="shared" si="263"/>
        <v>0</v>
      </c>
      <c r="G5611" s="11">
        <v>44098</v>
      </c>
      <c r="H5611" s="12">
        <v>0.58780092592592592</v>
      </c>
      <c r="I5611" t="s">
        <v>1751</v>
      </c>
      <c r="J5611" s="13">
        <v>500</v>
      </c>
      <c r="K5611">
        <v>3.5691999999999999</v>
      </c>
      <c r="L5611" s="14">
        <f t="shared" si="264"/>
        <v>1784.6</v>
      </c>
      <c r="M5611" s="14">
        <v>1784.6</v>
      </c>
      <c r="N5611" t="s">
        <v>1752</v>
      </c>
      <c r="O5611" t="s">
        <v>37</v>
      </c>
      <c r="P5611">
        <v>20604536261</v>
      </c>
      <c r="Q5611">
        <v>3</v>
      </c>
      <c r="R5611" t="s">
        <v>19</v>
      </c>
      <c r="S5611">
        <v>5948</v>
      </c>
      <c r="T5611" s="15">
        <v>44098</v>
      </c>
      <c r="U5611">
        <v>1784.6</v>
      </c>
      <c r="V5611" t="s">
        <v>23</v>
      </c>
      <c r="W5611" t="s">
        <v>24</v>
      </c>
      <c r="X5611" t="s">
        <v>25</v>
      </c>
    </row>
    <row r="5612" spans="1:24" x14ac:dyDescent="0.25">
      <c r="A5612" s="8">
        <v>11108</v>
      </c>
      <c r="B5612" t="s">
        <v>7983</v>
      </c>
      <c r="C5612" s="9" t="s">
        <v>19</v>
      </c>
      <c r="D5612" s="9">
        <v>5949</v>
      </c>
      <c r="E5612" s="9">
        <f t="shared" si="265"/>
        <v>5949</v>
      </c>
      <c r="F5612" s="10">
        <f t="shared" si="263"/>
        <v>0</v>
      </c>
      <c r="G5612" s="11">
        <v>44098</v>
      </c>
      <c r="H5612" s="12">
        <v>0.58797453703703706</v>
      </c>
      <c r="I5612" t="s">
        <v>1318</v>
      </c>
      <c r="J5612" s="13">
        <v>100</v>
      </c>
      <c r="K5612">
        <v>3.5680000000000001</v>
      </c>
      <c r="L5612" s="14">
        <f t="shared" si="264"/>
        <v>356.8</v>
      </c>
      <c r="M5612" s="14">
        <v>356.8</v>
      </c>
      <c r="N5612" t="s">
        <v>1319</v>
      </c>
      <c r="O5612" t="s">
        <v>37</v>
      </c>
      <c r="P5612">
        <v>20604536261</v>
      </c>
      <c r="Q5612">
        <v>3</v>
      </c>
      <c r="R5612" t="s">
        <v>19</v>
      </c>
      <c r="S5612">
        <v>5949</v>
      </c>
      <c r="T5612" s="15">
        <v>44098</v>
      </c>
      <c r="U5612">
        <v>356.8</v>
      </c>
      <c r="V5612" t="s">
        <v>23</v>
      </c>
      <c r="W5612" t="s">
        <v>24</v>
      </c>
      <c r="X5612" t="s">
        <v>25</v>
      </c>
    </row>
    <row r="5613" spans="1:24" x14ac:dyDescent="0.25">
      <c r="A5613" s="8">
        <v>11109</v>
      </c>
      <c r="B5613" t="s">
        <v>7984</v>
      </c>
      <c r="C5613" s="9" t="s">
        <v>19</v>
      </c>
      <c r="D5613" s="9">
        <v>5950</v>
      </c>
      <c r="E5613" s="9">
        <f t="shared" si="265"/>
        <v>5950</v>
      </c>
      <c r="F5613" s="10">
        <f t="shared" si="263"/>
        <v>0</v>
      </c>
      <c r="G5613" s="11">
        <v>44098</v>
      </c>
      <c r="H5613" s="12">
        <v>0.58826388888888892</v>
      </c>
      <c r="I5613" t="s">
        <v>500</v>
      </c>
      <c r="J5613" s="13">
        <v>2180.96</v>
      </c>
      <c r="K5613">
        <v>3.585</v>
      </c>
      <c r="L5613" s="14">
        <f t="shared" si="264"/>
        <v>7818.7416000000003</v>
      </c>
      <c r="M5613" s="14">
        <v>7818.74</v>
      </c>
      <c r="N5613" t="s">
        <v>501</v>
      </c>
      <c r="O5613" t="s">
        <v>22</v>
      </c>
      <c r="P5613">
        <v>20604536261</v>
      </c>
      <c r="Q5613">
        <v>3</v>
      </c>
      <c r="R5613" t="s">
        <v>19</v>
      </c>
      <c r="S5613">
        <v>5950</v>
      </c>
      <c r="T5613" s="15">
        <v>44098</v>
      </c>
      <c r="U5613">
        <v>7818.74</v>
      </c>
      <c r="V5613" t="s">
        <v>23</v>
      </c>
      <c r="W5613" t="s">
        <v>24</v>
      </c>
      <c r="X5613" t="s">
        <v>25</v>
      </c>
    </row>
    <row r="5614" spans="1:24" x14ac:dyDescent="0.25">
      <c r="A5614" s="8">
        <v>11116</v>
      </c>
      <c r="B5614" t="s">
        <v>7985</v>
      </c>
      <c r="C5614" s="9" t="s">
        <v>19</v>
      </c>
      <c r="D5614" s="9">
        <v>5951</v>
      </c>
      <c r="E5614" s="9">
        <f t="shared" si="265"/>
        <v>5951</v>
      </c>
      <c r="F5614" s="10">
        <f t="shared" si="263"/>
        <v>0</v>
      </c>
      <c r="G5614" s="11">
        <v>44098</v>
      </c>
      <c r="H5614" s="12">
        <v>0.58986111111111106</v>
      </c>
      <c r="I5614" t="s">
        <v>605</v>
      </c>
      <c r="J5614" s="13">
        <v>2000</v>
      </c>
      <c r="K5614">
        <v>3.5630000000000002</v>
      </c>
      <c r="L5614" s="14">
        <f t="shared" si="264"/>
        <v>7126</v>
      </c>
      <c r="M5614" s="14">
        <v>7126</v>
      </c>
      <c r="N5614" t="s">
        <v>606</v>
      </c>
      <c r="O5614" t="s">
        <v>37</v>
      </c>
      <c r="P5614">
        <v>20604536261</v>
      </c>
      <c r="Q5614">
        <v>3</v>
      </c>
      <c r="R5614" t="s">
        <v>19</v>
      </c>
      <c r="S5614">
        <v>5951</v>
      </c>
      <c r="T5614" s="15">
        <v>44098</v>
      </c>
      <c r="U5614">
        <v>7126</v>
      </c>
      <c r="V5614" t="s">
        <v>23</v>
      </c>
      <c r="W5614" t="s">
        <v>24</v>
      </c>
      <c r="X5614" t="s">
        <v>25</v>
      </c>
    </row>
    <row r="5615" spans="1:24" x14ac:dyDescent="0.25">
      <c r="A5615" s="8">
        <v>11119</v>
      </c>
      <c r="B5615" t="s">
        <v>7986</v>
      </c>
      <c r="C5615" s="9" t="s">
        <v>19</v>
      </c>
      <c r="D5615" s="9">
        <v>5952</v>
      </c>
      <c r="E5615" s="9">
        <f t="shared" si="265"/>
        <v>5952</v>
      </c>
      <c r="F5615" s="10">
        <f t="shared" si="263"/>
        <v>0</v>
      </c>
      <c r="G5615" s="11">
        <v>44098</v>
      </c>
      <c r="H5615" s="12">
        <v>0.5901157407407408</v>
      </c>
      <c r="I5615" t="s">
        <v>2513</v>
      </c>
      <c r="J5615" s="13">
        <v>5000</v>
      </c>
      <c r="K5615">
        <v>3.5630000000000002</v>
      </c>
      <c r="L5615" s="14">
        <f t="shared" si="264"/>
        <v>17815</v>
      </c>
      <c r="M5615" s="14">
        <v>17815</v>
      </c>
      <c r="N5615" t="s">
        <v>2514</v>
      </c>
      <c r="O5615" t="s">
        <v>37</v>
      </c>
      <c r="P5615">
        <v>20604536261</v>
      </c>
      <c r="Q5615">
        <v>3</v>
      </c>
      <c r="R5615" t="s">
        <v>19</v>
      </c>
      <c r="S5615">
        <v>5952</v>
      </c>
      <c r="T5615" s="15">
        <v>44098</v>
      </c>
      <c r="U5615">
        <v>17815</v>
      </c>
      <c r="V5615" t="s">
        <v>23</v>
      </c>
      <c r="W5615" t="s">
        <v>24</v>
      </c>
      <c r="X5615" t="s">
        <v>25</v>
      </c>
    </row>
    <row r="5616" spans="1:24" x14ac:dyDescent="0.25">
      <c r="A5616" s="8">
        <v>11121</v>
      </c>
      <c r="B5616" t="s">
        <v>7987</v>
      </c>
      <c r="C5616" s="9" t="s">
        <v>19</v>
      </c>
      <c r="D5616" s="9">
        <v>5953</v>
      </c>
      <c r="E5616" s="9">
        <f t="shared" si="265"/>
        <v>5953</v>
      </c>
      <c r="F5616" s="10">
        <f t="shared" si="263"/>
        <v>0</v>
      </c>
      <c r="G5616" s="11">
        <v>44098</v>
      </c>
      <c r="H5616" s="12">
        <v>0.59046296296296297</v>
      </c>
      <c r="I5616" t="s">
        <v>7988</v>
      </c>
      <c r="J5616" s="13">
        <v>55.27</v>
      </c>
      <c r="K5616">
        <v>3.5779999999999998</v>
      </c>
      <c r="L5616" s="14">
        <f t="shared" si="264"/>
        <v>197.75605999999999</v>
      </c>
      <c r="M5616" s="14">
        <v>197.76</v>
      </c>
      <c r="N5616" t="s">
        <v>7989</v>
      </c>
      <c r="O5616" t="s">
        <v>37</v>
      </c>
      <c r="P5616">
        <v>20604536261</v>
      </c>
      <c r="Q5616">
        <v>3</v>
      </c>
      <c r="R5616" t="s">
        <v>19</v>
      </c>
      <c r="S5616">
        <v>5953</v>
      </c>
      <c r="T5616" s="15">
        <v>44098</v>
      </c>
      <c r="U5616">
        <v>197.76</v>
      </c>
      <c r="V5616" t="s">
        <v>23</v>
      </c>
      <c r="W5616" t="s">
        <v>24</v>
      </c>
      <c r="X5616" t="s">
        <v>25</v>
      </c>
    </row>
    <row r="5617" spans="1:24" x14ac:dyDescent="0.25">
      <c r="A5617" s="8">
        <v>11123</v>
      </c>
      <c r="B5617" t="s">
        <v>7990</v>
      </c>
      <c r="C5617" s="9" t="s">
        <v>19</v>
      </c>
      <c r="D5617" s="9">
        <v>5954</v>
      </c>
      <c r="E5617" s="9">
        <f t="shared" si="265"/>
        <v>5954</v>
      </c>
      <c r="F5617" s="10">
        <f t="shared" si="263"/>
        <v>0</v>
      </c>
      <c r="G5617" s="11">
        <v>44098</v>
      </c>
      <c r="H5617" s="12">
        <v>0.59620370370370368</v>
      </c>
      <c r="I5617" t="s">
        <v>7991</v>
      </c>
      <c r="J5617" s="13">
        <v>100</v>
      </c>
      <c r="K5617">
        <v>3.5779999999999998</v>
      </c>
      <c r="L5617" s="14">
        <f t="shared" si="264"/>
        <v>357.8</v>
      </c>
      <c r="M5617" s="14">
        <v>357.8</v>
      </c>
      <c r="N5617" t="s">
        <v>7992</v>
      </c>
      <c r="O5617" t="s">
        <v>37</v>
      </c>
      <c r="P5617">
        <v>20604536261</v>
      </c>
      <c r="Q5617">
        <v>3</v>
      </c>
      <c r="R5617" t="s">
        <v>19</v>
      </c>
      <c r="S5617">
        <v>5954</v>
      </c>
      <c r="T5617" s="15">
        <v>44098</v>
      </c>
      <c r="U5617">
        <v>357.8</v>
      </c>
      <c r="V5617" t="s">
        <v>23</v>
      </c>
      <c r="W5617" t="s">
        <v>24</v>
      </c>
      <c r="X5617" t="s">
        <v>25</v>
      </c>
    </row>
    <row r="5618" spans="1:24" x14ac:dyDescent="0.25">
      <c r="A5618" s="8">
        <v>11124</v>
      </c>
      <c r="B5618" t="s">
        <v>7993</v>
      </c>
      <c r="C5618" s="9" t="s">
        <v>19</v>
      </c>
      <c r="D5618" s="9">
        <v>5955</v>
      </c>
      <c r="E5618" s="9">
        <f t="shared" si="265"/>
        <v>5955</v>
      </c>
      <c r="F5618" s="10">
        <f t="shared" si="263"/>
        <v>0</v>
      </c>
      <c r="G5618" s="11">
        <v>44098</v>
      </c>
      <c r="H5618" s="12">
        <v>0.6466898148148148</v>
      </c>
      <c r="I5618" t="s">
        <v>4074</v>
      </c>
      <c r="J5618" s="13">
        <v>275</v>
      </c>
      <c r="K5618">
        <v>3.5790000000000002</v>
      </c>
      <c r="L5618" s="14">
        <f t="shared" si="264"/>
        <v>984.22500000000002</v>
      </c>
      <c r="M5618" s="14">
        <v>984.23</v>
      </c>
      <c r="N5618" t="s">
        <v>4075</v>
      </c>
      <c r="O5618" t="s">
        <v>37</v>
      </c>
      <c r="P5618">
        <v>20604536261</v>
      </c>
      <c r="Q5618">
        <v>3</v>
      </c>
      <c r="R5618" t="s">
        <v>19</v>
      </c>
      <c r="S5618">
        <v>5955</v>
      </c>
      <c r="T5618" s="15">
        <v>44098</v>
      </c>
      <c r="U5618">
        <v>984.23</v>
      </c>
      <c r="V5618" t="s">
        <v>23</v>
      </c>
      <c r="W5618" t="s">
        <v>24</v>
      </c>
      <c r="X5618" t="s">
        <v>25</v>
      </c>
    </row>
    <row r="5619" spans="1:24" x14ac:dyDescent="0.25">
      <c r="A5619" s="8">
        <v>11125</v>
      </c>
      <c r="B5619" t="s">
        <v>7994</v>
      </c>
      <c r="C5619" s="9" t="s">
        <v>19</v>
      </c>
      <c r="D5619" s="9">
        <v>5956</v>
      </c>
      <c r="E5619" s="9">
        <f t="shared" si="265"/>
        <v>5956</v>
      </c>
      <c r="F5619" s="10">
        <f t="shared" si="263"/>
        <v>0</v>
      </c>
      <c r="G5619" s="11">
        <v>44098</v>
      </c>
      <c r="H5619" s="12">
        <v>0.64690972222222221</v>
      </c>
      <c r="I5619" t="s">
        <v>4074</v>
      </c>
      <c r="J5619" s="13">
        <v>277</v>
      </c>
      <c r="K5619">
        <v>3.5790000000000002</v>
      </c>
      <c r="L5619" s="14">
        <f t="shared" si="264"/>
        <v>991.38300000000004</v>
      </c>
      <c r="M5619" s="14">
        <v>991.38</v>
      </c>
      <c r="N5619" t="s">
        <v>4075</v>
      </c>
      <c r="O5619" t="s">
        <v>37</v>
      </c>
      <c r="P5619">
        <v>20604536261</v>
      </c>
      <c r="Q5619">
        <v>3</v>
      </c>
      <c r="R5619" t="s">
        <v>19</v>
      </c>
      <c r="S5619">
        <v>5956</v>
      </c>
      <c r="T5619" s="15">
        <v>44098</v>
      </c>
      <c r="U5619">
        <v>991.38</v>
      </c>
      <c r="V5619" t="s">
        <v>23</v>
      </c>
      <c r="W5619" t="s">
        <v>24</v>
      </c>
      <c r="X5619" t="s">
        <v>25</v>
      </c>
    </row>
    <row r="5620" spans="1:24" x14ac:dyDescent="0.25">
      <c r="A5620" s="8">
        <v>11127</v>
      </c>
      <c r="B5620" t="s">
        <v>7995</v>
      </c>
      <c r="C5620" s="9" t="s">
        <v>19</v>
      </c>
      <c r="D5620" s="9">
        <v>5957</v>
      </c>
      <c r="E5620" s="9">
        <f t="shared" si="265"/>
        <v>5957</v>
      </c>
      <c r="F5620" s="10">
        <f t="shared" si="263"/>
        <v>0</v>
      </c>
      <c r="G5620" s="11">
        <v>44098</v>
      </c>
      <c r="H5620" s="12">
        <v>0.64711805555555557</v>
      </c>
      <c r="I5620" t="s">
        <v>7837</v>
      </c>
      <c r="J5620" s="13">
        <v>28241</v>
      </c>
      <c r="K5620">
        <v>3.5988000000000002</v>
      </c>
      <c r="L5620" s="14">
        <f t="shared" si="264"/>
        <v>101633.7108</v>
      </c>
      <c r="M5620" s="14">
        <v>101633.71</v>
      </c>
      <c r="N5620" t="s">
        <v>7838</v>
      </c>
      <c r="O5620" t="s">
        <v>22</v>
      </c>
      <c r="P5620">
        <v>20604536261</v>
      </c>
      <c r="Q5620">
        <v>3</v>
      </c>
      <c r="R5620" t="s">
        <v>19</v>
      </c>
      <c r="S5620">
        <v>5957</v>
      </c>
      <c r="T5620" s="15">
        <v>44098</v>
      </c>
      <c r="U5620">
        <v>101633.71</v>
      </c>
      <c r="V5620" t="s">
        <v>23</v>
      </c>
      <c r="W5620" t="s">
        <v>24</v>
      </c>
      <c r="X5620" t="s">
        <v>25</v>
      </c>
    </row>
    <row r="5621" spans="1:24" x14ac:dyDescent="0.25">
      <c r="A5621" s="8">
        <v>11129</v>
      </c>
      <c r="B5621" t="s">
        <v>7996</v>
      </c>
      <c r="C5621" s="9" t="s">
        <v>19</v>
      </c>
      <c r="D5621" s="9">
        <v>5958</v>
      </c>
      <c r="E5621" s="9">
        <f t="shared" si="265"/>
        <v>5958</v>
      </c>
      <c r="F5621" s="10">
        <f t="shared" si="263"/>
        <v>0</v>
      </c>
      <c r="G5621" s="11">
        <v>44098</v>
      </c>
      <c r="H5621" s="12">
        <v>0.64749999999999996</v>
      </c>
      <c r="I5621" t="s">
        <v>1431</v>
      </c>
      <c r="J5621" s="13">
        <v>200</v>
      </c>
      <c r="K5621">
        <v>3.5779999999999998</v>
      </c>
      <c r="L5621" s="14">
        <f t="shared" si="264"/>
        <v>715.6</v>
      </c>
      <c r="M5621" s="14">
        <v>715.6</v>
      </c>
      <c r="N5621" t="s">
        <v>1432</v>
      </c>
      <c r="O5621" t="s">
        <v>37</v>
      </c>
      <c r="P5621">
        <v>20604536261</v>
      </c>
      <c r="Q5621">
        <v>3</v>
      </c>
      <c r="R5621" t="s">
        <v>19</v>
      </c>
      <c r="S5621">
        <v>5958</v>
      </c>
      <c r="T5621" s="15">
        <v>44098</v>
      </c>
      <c r="U5621">
        <v>715.6</v>
      </c>
      <c r="V5621" t="s">
        <v>23</v>
      </c>
      <c r="W5621" t="s">
        <v>24</v>
      </c>
      <c r="X5621" t="s">
        <v>25</v>
      </c>
    </row>
    <row r="5622" spans="1:24" x14ac:dyDescent="0.25">
      <c r="A5622" s="8">
        <v>11131</v>
      </c>
      <c r="B5622" t="s">
        <v>7997</v>
      </c>
      <c r="C5622" s="9" t="s">
        <v>19</v>
      </c>
      <c r="D5622" s="9">
        <v>5959</v>
      </c>
      <c r="E5622" s="9">
        <f t="shared" si="265"/>
        <v>5959</v>
      </c>
      <c r="F5622" s="10">
        <f t="shared" si="263"/>
        <v>0</v>
      </c>
      <c r="G5622" s="11">
        <v>44098</v>
      </c>
      <c r="H5622" s="12">
        <v>0.64768518518518514</v>
      </c>
      <c r="I5622" t="s">
        <v>1431</v>
      </c>
      <c r="J5622" s="13">
        <v>200</v>
      </c>
      <c r="K5622">
        <v>3.5739999999999998</v>
      </c>
      <c r="L5622" s="14">
        <f t="shared" si="264"/>
        <v>714.8</v>
      </c>
      <c r="M5622" s="14">
        <v>714.8</v>
      </c>
      <c r="N5622" t="s">
        <v>1432</v>
      </c>
      <c r="O5622" t="s">
        <v>37</v>
      </c>
      <c r="P5622">
        <v>20604536261</v>
      </c>
      <c r="Q5622">
        <v>3</v>
      </c>
      <c r="R5622" t="s">
        <v>19</v>
      </c>
      <c r="S5622">
        <v>5959</v>
      </c>
      <c r="T5622" s="15">
        <v>44098</v>
      </c>
      <c r="U5622">
        <v>714.8</v>
      </c>
      <c r="V5622" t="s">
        <v>23</v>
      </c>
      <c r="W5622" t="s">
        <v>24</v>
      </c>
      <c r="X5622" t="s">
        <v>25</v>
      </c>
    </row>
    <row r="5623" spans="1:24" x14ac:dyDescent="0.25">
      <c r="A5623" s="8">
        <v>11134</v>
      </c>
      <c r="B5623" t="s">
        <v>7998</v>
      </c>
      <c r="C5623" s="9" t="s">
        <v>19</v>
      </c>
      <c r="D5623" s="9">
        <v>5960</v>
      </c>
      <c r="E5623" s="9">
        <f t="shared" si="265"/>
        <v>5960</v>
      </c>
      <c r="F5623" s="10">
        <f t="shared" si="263"/>
        <v>0</v>
      </c>
      <c r="G5623" s="11">
        <v>44098</v>
      </c>
      <c r="H5623" s="12">
        <v>0.84493055555555552</v>
      </c>
      <c r="I5623" t="s">
        <v>7999</v>
      </c>
      <c r="J5623" s="13">
        <v>396</v>
      </c>
      <c r="K5623">
        <v>3.5760000000000001</v>
      </c>
      <c r="L5623" s="14">
        <f t="shared" si="264"/>
        <v>1416.096</v>
      </c>
      <c r="M5623" s="14">
        <v>1416.1</v>
      </c>
      <c r="N5623" t="s">
        <v>8000</v>
      </c>
      <c r="O5623" t="s">
        <v>37</v>
      </c>
      <c r="P5623">
        <v>20604536261</v>
      </c>
      <c r="Q5623">
        <v>3</v>
      </c>
      <c r="R5623" t="s">
        <v>19</v>
      </c>
      <c r="S5623">
        <v>5960</v>
      </c>
      <c r="T5623" s="15">
        <v>44098</v>
      </c>
      <c r="U5623">
        <v>1416.1</v>
      </c>
      <c r="V5623" t="s">
        <v>100</v>
      </c>
      <c r="W5623" t="s">
        <v>101</v>
      </c>
      <c r="X5623" t="s">
        <v>101</v>
      </c>
    </row>
    <row r="5624" spans="1:24" x14ac:dyDescent="0.25">
      <c r="A5624" s="8">
        <v>11135</v>
      </c>
      <c r="B5624" t="s">
        <v>8001</v>
      </c>
      <c r="C5624" s="9" t="s">
        <v>19</v>
      </c>
      <c r="D5624" s="9">
        <v>5961</v>
      </c>
      <c r="E5624" s="9">
        <f t="shared" si="265"/>
        <v>5961</v>
      </c>
      <c r="F5624" s="10">
        <f t="shared" si="263"/>
        <v>0</v>
      </c>
      <c r="G5624" s="11">
        <v>44098</v>
      </c>
      <c r="H5624" s="12">
        <v>0.84531250000000002</v>
      </c>
      <c r="I5624" t="s">
        <v>1388</v>
      </c>
      <c r="J5624" s="13">
        <v>580</v>
      </c>
      <c r="K5624">
        <v>3.5968</v>
      </c>
      <c r="L5624" s="14">
        <f t="shared" si="264"/>
        <v>2086.1439999999998</v>
      </c>
      <c r="M5624" s="14">
        <v>2086.14</v>
      </c>
      <c r="N5624" t="s">
        <v>1389</v>
      </c>
      <c r="O5624" t="s">
        <v>22</v>
      </c>
      <c r="P5624">
        <v>20604536261</v>
      </c>
      <c r="Q5624">
        <v>3</v>
      </c>
      <c r="R5624" t="s">
        <v>19</v>
      </c>
      <c r="S5624">
        <v>5961</v>
      </c>
      <c r="T5624" s="15">
        <v>44098</v>
      </c>
      <c r="U5624">
        <v>2086.14</v>
      </c>
      <c r="V5624" t="s">
        <v>100</v>
      </c>
      <c r="W5624" t="s">
        <v>101</v>
      </c>
      <c r="X5624" t="s">
        <v>101</v>
      </c>
    </row>
    <row r="5625" spans="1:24" x14ac:dyDescent="0.25">
      <c r="A5625" s="8">
        <v>11136</v>
      </c>
      <c r="B5625" t="s">
        <v>8002</v>
      </c>
      <c r="C5625" s="9" t="s">
        <v>19</v>
      </c>
      <c r="D5625" s="9">
        <v>5962</v>
      </c>
      <c r="E5625" s="9">
        <f t="shared" si="265"/>
        <v>5962</v>
      </c>
      <c r="F5625" s="10">
        <f t="shared" si="263"/>
        <v>0</v>
      </c>
      <c r="G5625" s="11">
        <v>44098</v>
      </c>
      <c r="H5625" s="12">
        <v>0.84581018518518514</v>
      </c>
      <c r="I5625" t="s">
        <v>4298</v>
      </c>
      <c r="J5625" s="13">
        <v>400</v>
      </c>
      <c r="K5625">
        <v>3.5760000000000001</v>
      </c>
      <c r="L5625" s="14">
        <f t="shared" si="264"/>
        <v>1430.4</v>
      </c>
      <c r="M5625" s="14">
        <v>1430.4</v>
      </c>
      <c r="N5625" t="s">
        <v>4299</v>
      </c>
      <c r="O5625" t="s">
        <v>37</v>
      </c>
      <c r="P5625">
        <v>20604536261</v>
      </c>
      <c r="Q5625">
        <v>3</v>
      </c>
      <c r="R5625" t="s">
        <v>19</v>
      </c>
      <c r="S5625">
        <v>5962</v>
      </c>
      <c r="T5625" s="15">
        <v>44098</v>
      </c>
      <c r="U5625">
        <v>1430.4</v>
      </c>
      <c r="V5625" t="s">
        <v>100</v>
      </c>
      <c r="W5625" t="s">
        <v>101</v>
      </c>
      <c r="X5625" t="s">
        <v>101</v>
      </c>
    </row>
    <row r="5626" spans="1:24" x14ac:dyDescent="0.25">
      <c r="A5626" s="8">
        <v>11137</v>
      </c>
      <c r="B5626" t="s">
        <v>8003</v>
      </c>
      <c r="C5626" s="9" t="s">
        <v>19</v>
      </c>
      <c r="D5626" s="9">
        <v>5963</v>
      </c>
      <c r="E5626" s="9">
        <f t="shared" si="265"/>
        <v>5963</v>
      </c>
      <c r="F5626" s="10">
        <f t="shared" si="263"/>
        <v>0</v>
      </c>
      <c r="G5626" s="11">
        <v>44098</v>
      </c>
      <c r="H5626" s="12">
        <v>0.84612268518518519</v>
      </c>
      <c r="I5626" t="s">
        <v>6173</v>
      </c>
      <c r="J5626" s="13">
        <v>7000</v>
      </c>
      <c r="K5626">
        <v>3.5760000000000001</v>
      </c>
      <c r="L5626" s="14">
        <f t="shared" si="264"/>
        <v>25032</v>
      </c>
      <c r="M5626" s="14">
        <v>25032</v>
      </c>
      <c r="N5626" t="s">
        <v>6174</v>
      </c>
      <c r="O5626" t="s">
        <v>37</v>
      </c>
      <c r="P5626">
        <v>20604536261</v>
      </c>
      <c r="Q5626">
        <v>3</v>
      </c>
      <c r="R5626" t="s">
        <v>19</v>
      </c>
      <c r="S5626">
        <v>5963</v>
      </c>
      <c r="T5626" s="15">
        <v>44098</v>
      </c>
      <c r="U5626">
        <v>25032</v>
      </c>
      <c r="V5626" t="s">
        <v>100</v>
      </c>
      <c r="W5626" t="s">
        <v>101</v>
      </c>
      <c r="X5626" t="s">
        <v>101</v>
      </c>
    </row>
    <row r="5627" spans="1:24" x14ac:dyDescent="0.25">
      <c r="A5627" s="8">
        <v>11142</v>
      </c>
      <c r="B5627" t="s">
        <v>8004</v>
      </c>
      <c r="C5627" s="9" t="s">
        <v>19</v>
      </c>
      <c r="D5627" s="9">
        <v>5964</v>
      </c>
      <c r="E5627" s="9">
        <f t="shared" si="265"/>
        <v>5964</v>
      </c>
      <c r="F5627" s="10">
        <f t="shared" si="263"/>
        <v>0</v>
      </c>
      <c r="G5627" s="11">
        <v>44098</v>
      </c>
      <c r="H5627" s="12">
        <v>0.84638888888888886</v>
      </c>
      <c r="I5627" t="s">
        <v>4189</v>
      </c>
      <c r="J5627" s="13">
        <v>200</v>
      </c>
      <c r="K5627">
        <v>3.5739999999999998</v>
      </c>
      <c r="L5627" s="14">
        <f t="shared" si="264"/>
        <v>714.8</v>
      </c>
      <c r="M5627" s="14">
        <v>714.8</v>
      </c>
      <c r="N5627" t="s">
        <v>4190</v>
      </c>
      <c r="O5627" t="s">
        <v>37</v>
      </c>
      <c r="P5627">
        <v>20604536261</v>
      </c>
      <c r="Q5627">
        <v>3</v>
      </c>
      <c r="R5627" t="s">
        <v>19</v>
      </c>
      <c r="S5627">
        <v>5964</v>
      </c>
      <c r="T5627" s="15">
        <v>44098</v>
      </c>
      <c r="U5627">
        <v>714.8</v>
      </c>
      <c r="V5627" t="s">
        <v>100</v>
      </c>
      <c r="W5627" t="s">
        <v>101</v>
      </c>
      <c r="X5627" t="s">
        <v>101</v>
      </c>
    </row>
    <row r="5628" spans="1:24" x14ac:dyDescent="0.25">
      <c r="A5628" s="8">
        <v>11143</v>
      </c>
      <c r="B5628" t="s">
        <v>8005</v>
      </c>
      <c r="C5628" s="9" t="s">
        <v>19</v>
      </c>
      <c r="D5628" s="9">
        <v>5965</v>
      </c>
      <c r="E5628" s="9">
        <f t="shared" si="265"/>
        <v>5965</v>
      </c>
      <c r="F5628" s="10">
        <f t="shared" si="263"/>
        <v>0</v>
      </c>
      <c r="G5628" s="11">
        <v>44098</v>
      </c>
      <c r="H5628" s="12">
        <v>0.84659722222222233</v>
      </c>
      <c r="I5628" t="s">
        <v>1724</v>
      </c>
      <c r="J5628" s="13">
        <v>500</v>
      </c>
      <c r="K5628">
        <v>3.5968</v>
      </c>
      <c r="L5628" s="14">
        <f t="shared" si="264"/>
        <v>1798.4</v>
      </c>
      <c r="M5628" s="14">
        <v>1798.4</v>
      </c>
      <c r="N5628" t="s">
        <v>1725</v>
      </c>
      <c r="O5628" t="s">
        <v>22</v>
      </c>
      <c r="P5628">
        <v>20604536261</v>
      </c>
      <c r="Q5628">
        <v>3</v>
      </c>
      <c r="R5628" t="s">
        <v>19</v>
      </c>
      <c r="S5628">
        <v>5965</v>
      </c>
      <c r="T5628" s="15">
        <v>44098</v>
      </c>
      <c r="U5628">
        <v>1798.4</v>
      </c>
      <c r="V5628" t="s">
        <v>100</v>
      </c>
      <c r="W5628" t="s">
        <v>101</v>
      </c>
      <c r="X5628" t="s">
        <v>101</v>
      </c>
    </row>
    <row r="5629" spans="1:24" x14ac:dyDescent="0.25">
      <c r="A5629" s="8">
        <v>11144</v>
      </c>
      <c r="B5629" t="s">
        <v>8006</v>
      </c>
      <c r="C5629" s="9" t="s">
        <v>19</v>
      </c>
      <c r="D5629" s="9">
        <v>5966</v>
      </c>
      <c r="E5629" s="9">
        <f t="shared" si="265"/>
        <v>5966</v>
      </c>
      <c r="F5629" s="10">
        <f t="shared" si="263"/>
        <v>0</v>
      </c>
      <c r="G5629" s="11">
        <v>44098</v>
      </c>
      <c r="H5629" s="12">
        <v>0.8467824074074074</v>
      </c>
      <c r="I5629" t="s">
        <v>6350</v>
      </c>
      <c r="J5629" s="13">
        <v>100</v>
      </c>
      <c r="K5629">
        <v>3.5979999999999999</v>
      </c>
      <c r="L5629" s="14">
        <f t="shared" si="264"/>
        <v>359.8</v>
      </c>
      <c r="M5629" s="14">
        <v>359.8</v>
      </c>
      <c r="N5629" t="s">
        <v>6351</v>
      </c>
      <c r="O5629" t="s">
        <v>22</v>
      </c>
      <c r="P5629">
        <v>20604536261</v>
      </c>
      <c r="Q5629">
        <v>3</v>
      </c>
      <c r="R5629" t="s">
        <v>19</v>
      </c>
      <c r="S5629">
        <v>5966</v>
      </c>
      <c r="T5629" s="15">
        <v>44098</v>
      </c>
      <c r="U5629">
        <v>359.8</v>
      </c>
      <c r="V5629" t="s">
        <v>100</v>
      </c>
      <c r="W5629" t="s">
        <v>101</v>
      </c>
      <c r="X5629" t="s">
        <v>101</v>
      </c>
    </row>
    <row r="5630" spans="1:24" x14ac:dyDescent="0.25">
      <c r="A5630" s="8">
        <v>11144</v>
      </c>
      <c r="B5630" t="s">
        <v>8007</v>
      </c>
      <c r="C5630" s="9" t="s">
        <v>19</v>
      </c>
      <c r="D5630" s="9">
        <v>5967</v>
      </c>
      <c r="E5630" s="9">
        <f t="shared" si="265"/>
        <v>5967</v>
      </c>
      <c r="F5630" s="10">
        <f t="shared" si="263"/>
        <v>0</v>
      </c>
      <c r="G5630" s="11">
        <v>44098</v>
      </c>
      <c r="H5630" s="12">
        <v>0.84706018518518522</v>
      </c>
      <c r="I5630" t="s">
        <v>6350</v>
      </c>
      <c r="J5630" s="13">
        <v>100</v>
      </c>
      <c r="K5630">
        <v>3.5979999999999999</v>
      </c>
      <c r="L5630" s="14">
        <f t="shared" si="264"/>
        <v>359.8</v>
      </c>
      <c r="M5630" s="14">
        <v>359.8</v>
      </c>
      <c r="N5630" t="s">
        <v>6351</v>
      </c>
      <c r="O5630" t="s">
        <v>22</v>
      </c>
      <c r="P5630">
        <v>20604536261</v>
      </c>
      <c r="Q5630">
        <v>3</v>
      </c>
      <c r="R5630" t="s">
        <v>19</v>
      </c>
      <c r="S5630">
        <v>5967</v>
      </c>
      <c r="T5630" s="15">
        <v>44098</v>
      </c>
      <c r="U5630">
        <v>359.8</v>
      </c>
      <c r="V5630" t="s">
        <v>100</v>
      </c>
      <c r="W5630" t="s">
        <v>101</v>
      </c>
      <c r="X5630" t="s">
        <v>101</v>
      </c>
    </row>
    <row r="5631" spans="1:24" x14ac:dyDescent="0.25">
      <c r="A5631" s="8">
        <v>11145</v>
      </c>
      <c r="B5631" t="s">
        <v>8008</v>
      </c>
      <c r="C5631" s="9" t="s">
        <v>19</v>
      </c>
      <c r="D5631" s="9">
        <v>5968</v>
      </c>
      <c r="E5631" s="9">
        <f t="shared" si="265"/>
        <v>5968</v>
      </c>
      <c r="F5631" s="10">
        <f t="shared" si="263"/>
        <v>0</v>
      </c>
      <c r="G5631" s="11">
        <v>44098</v>
      </c>
      <c r="H5631" s="12">
        <v>0.84736111111111112</v>
      </c>
      <c r="I5631" t="s">
        <v>2626</v>
      </c>
      <c r="J5631" s="13">
        <v>893</v>
      </c>
      <c r="K5631">
        <v>3.5979999999999999</v>
      </c>
      <c r="L5631" s="14">
        <f t="shared" si="264"/>
        <v>3213.0139999999997</v>
      </c>
      <c r="M5631" s="14">
        <v>3213.01</v>
      </c>
      <c r="N5631" t="s">
        <v>2627</v>
      </c>
      <c r="O5631" t="s">
        <v>22</v>
      </c>
      <c r="P5631">
        <v>20604536261</v>
      </c>
      <c r="Q5631">
        <v>3</v>
      </c>
      <c r="R5631" t="s">
        <v>19</v>
      </c>
      <c r="S5631">
        <v>5968</v>
      </c>
      <c r="T5631" s="15">
        <v>44098</v>
      </c>
      <c r="U5631">
        <v>3213.01</v>
      </c>
      <c r="V5631" t="s">
        <v>100</v>
      </c>
      <c r="W5631" t="s">
        <v>101</v>
      </c>
      <c r="X5631" t="s">
        <v>101</v>
      </c>
    </row>
    <row r="5632" spans="1:24" x14ac:dyDescent="0.25">
      <c r="A5632" s="8">
        <v>11146</v>
      </c>
      <c r="B5632" t="s">
        <v>8009</v>
      </c>
      <c r="C5632" s="9" t="s">
        <v>19</v>
      </c>
      <c r="D5632" s="9">
        <v>5969</v>
      </c>
      <c r="E5632" s="9">
        <f t="shared" si="265"/>
        <v>5969</v>
      </c>
      <c r="F5632" s="10">
        <f t="shared" si="263"/>
        <v>0</v>
      </c>
      <c r="G5632" s="11">
        <v>44098</v>
      </c>
      <c r="H5632" s="12">
        <v>0.84756944444444438</v>
      </c>
      <c r="I5632" t="s">
        <v>8010</v>
      </c>
      <c r="J5632" s="13">
        <v>94.51</v>
      </c>
      <c r="K5632">
        <v>3.5750000000000002</v>
      </c>
      <c r="L5632" s="14">
        <f t="shared" si="264"/>
        <v>337.87325000000004</v>
      </c>
      <c r="M5632" s="14">
        <v>337.87</v>
      </c>
      <c r="N5632" t="s">
        <v>8011</v>
      </c>
      <c r="O5632" t="s">
        <v>37</v>
      </c>
      <c r="P5632">
        <v>20604536261</v>
      </c>
      <c r="Q5632">
        <v>3</v>
      </c>
      <c r="R5632" t="s">
        <v>19</v>
      </c>
      <c r="S5632">
        <v>5969</v>
      </c>
      <c r="T5632" s="15">
        <v>44098</v>
      </c>
      <c r="U5632">
        <v>337.87</v>
      </c>
      <c r="V5632" t="s">
        <v>100</v>
      </c>
      <c r="W5632" t="s">
        <v>101</v>
      </c>
      <c r="X5632" t="s">
        <v>101</v>
      </c>
    </row>
    <row r="5633" spans="1:24" x14ac:dyDescent="0.25">
      <c r="A5633" s="8">
        <v>11147</v>
      </c>
      <c r="B5633" t="s">
        <v>8012</v>
      </c>
      <c r="C5633" s="9" t="s">
        <v>19</v>
      </c>
      <c r="D5633" s="9">
        <v>5970</v>
      </c>
      <c r="E5633" s="9">
        <f t="shared" si="265"/>
        <v>5970</v>
      </c>
      <c r="F5633" s="10">
        <f t="shared" si="263"/>
        <v>0</v>
      </c>
      <c r="G5633" s="11">
        <v>44098</v>
      </c>
      <c r="H5633" s="12">
        <v>0.84789351851851846</v>
      </c>
      <c r="I5633" t="s">
        <v>2242</v>
      </c>
      <c r="J5633" s="13">
        <v>40</v>
      </c>
      <c r="K5633">
        <v>3.5750000000000002</v>
      </c>
      <c r="L5633" s="14">
        <f t="shared" si="264"/>
        <v>143</v>
      </c>
      <c r="M5633" s="14">
        <v>143</v>
      </c>
      <c r="N5633" t="s">
        <v>2243</v>
      </c>
      <c r="O5633" t="s">
        <v>37</v>
      </c>
      <c r="P5633">
        <v>20604536261</v>
      </c>
      <c r="Q5633">
        <v>3</v>
      </c>
      <c r="R5633" t="s">
        <v>19</v>
      </c>
      <c r="S5633">
        <v>5970</v>
      </c>
      <c r="T5633" s="15">
        <v>44098</v>
      </c>
      <c r="U5633">
        <v>143</v>
      </c>
      <c r="V5633" t="s">
        <v>100</v>
      </c>
      <c r="W5633" t="s">
        <v>101</v>
      </c>
      <c r="X5633" t="s">
        <v>101</v>
      </c>
    </row>
    <row r="5634" spans="1:24" x14ac:dyDescent="0.25">
      <c r="A5634" s="8">
        <v>11144</v>
      </c>
      <c r="B5634" t="s">
        <v>8013</v>
      </c>
      <c r="C5634" s="9" t="s">
        <v>19</v>
      </c>
      <c r="D5634" s="9">
        <v>5971</v>
      </c>
      <c r="E5634" s="9">
        <f t="shared" si="265"/>
        <v>5971</v>
      </c>
      <c r="F5634" s="10">
        <f t="shared" si="263"/>
        <v>0</v>
      </c>
      <c r="G5634" s="11">
        <v>44098</v>
      </c>
      <c r="H5634" s="12">
        <v>0.85200231481481481</v>
      </c>
      <c r="I5634" t="s">
        <v>6350</v>
      </c>
      <c r="J5634" s="13">
        <v>100</v>
      </c>
      <c r="K5634">
        <v>3.5979999999999999</v>
      </c>
      <c r="L5634" s="14">
        <f t="shared" si="264"/>
        <v>359.8</v>
      </c>
      <c r="M5634" s="14">
        <v>359.8</v>
      </c>
      <c r="N5634" t="s">
        <v>6351</v>
      </c>
      <c r="O5634" t="s">
        <v>22</v>
      </c>
      <c r="P5634">
        <v>20604536261</v>
      </c>
      <c r="Q5634">
        <v>3</v>
      </c>
      <c r="R5634" t="s">
        <v>19</v>
      </c>
      <c r="S5634">
        <v>5971</v>
      </c>
      <c r="T5634" s="15">
        <v>44098</v>
      </c>
      <c r="U5634">
        <v>359.8</v>
      </c>
      <c r="V5634" t="s">
        <v>100</v>
      </c>
      <c r="W5634" t="s">
        <v>101</v>
      </c>
      <c r="X5634" t="s">
        <v>101</v>
      </c>
    </row>
    <row r="5635" spans="1:24" x14ac:dyDescent="0.25">
      <c r="A5635" s="8">
        <v>11151</v>
      </c>
      <c r="B5635" t="s">
        <v>8014</v>
      </c>
      <c r="C5635" s="9" t="s">
        <v>19</v>
      </c>
      <c r="D5635" s="9">
        <v>5972</v>
      </c>
      <c r="E5635" s="9">
        <f t="shared" si="265"/>
        <v>5972</v>
      </c>
      <c r="F5635" s="10">
        <f t="shared" si="263"/>
        <v>0</v>
      </c>
      <c r="G5635" s="11">
        <v>44099</v>
      </c>
      <c r="H5635" s="12">
        <v>0.46033564814814815</v>
      </c>
      <c r="I5635" t="s">
        <v>2107</v>
      </c>
      <c r="J5635" s="13">
        <v>100</v>
      </c>
      <c r="K5635">
        <v>3.5720000000000001</v>
      </c>
      <c r="L5635" s="14">
        <f t="shared" si="264"/>
        <v>357.2</v>
      </c>
      <c r="M5635" s="14">
        <v>357.2</v>
      </c>
      <c r="N5635" t="s">
        <v>2108</v>
      </c>
      <c r="O5635" t="s">
        <v>37</v>
      </c>
      <c r="P5635">
        <v>20604536261</v>
      </c>
      <c r="Q5635">
        <v>3</v>
      </c>
      <c r="R5635" t="s">
        <v>19</v>
      </c>
      <c r="S5635">
        <v>5972</v>
      </c>
      <c r="T5635" s="15">
        <v>44099</v>
      </c>
      <c r="U5635">
        <v>357.2</v>
      </c>
      <c r="V5635" t="s">
        <v>23</v>
      </c>
      <c r="W5635" t="s">
        <v>24</v>
      </c>
      <c r="X5635" t="s">
        <v>25</v>
      </c>
    </row>
    <row r="5636" spans="1:24" x14ac:dyDescent="0.25">
      <c r="A5636" s="8">
        <v>11152</v>
      </c>
      <c r="B5636" t="s">
        <v>8015</v>
      </c>
      <c r="C5636" s="9" t="s">
        <v>19</v>
      </c>
      <c r="D5636" s="9">
        <v>5973</v>
      </c>
      <c r="E5636" s="9">
        <f t="shared" si="265"/>
        <v>5973</v>
      </c>
      <c r="F5636" s="10">
        <f t="shared" ref="F5636:F5699" si="266">+E5636-E5635-1</f>
        <v>0</v>
      </c>
      <c r="G5636" s="11">
        <v>44099</v>
      </c>
      <c r="H5636" s="12">
        <v>0.46055555555555555</v>
      </c>
      <c r="I5636" t="s">
        <v>1091</v>
      </c>
      <c r="J5636" s="13">
        <v>100</v>
      </c>
      <c r="K5636">
        <v>3.5720000000000001</v>
      </c>
      <c r="L5636" s="14">
        <f t="shared" ref="L5636:L5699" si="267">J5636*K5636</f>
        <v>357.2</v>
      </c>
      <c r="M5636" s="14">
        <v>357.2</v>
      </c>
      <c r="N5636" t="s">
        <v>1092</v>
      </c>
      <c r="O5636" t="s">
        <v>37</v>
      </c>
      <c r="P5636">
        <v>20604536261</v>
      </c>
      <c r="Q5636">
        <v>3</v>
      </c>
      <c r="R5636" t="s">
        <v>19</v>
      </c>
      <c r="S5636">
        <v>5973</v>
      </c>
      <c r="T5636" s="15">
        <v>44099</v>
      </c>
      <c r="U5636">
        <v>357.2</v>
      </c>
      <c r="V5636" t="s">
        <v>23</v>
      </c>
      <c r="W5636" t="s">
        <v>24</v>
      </c>
      <c r="X5636" t="s">
        <v>25</v>
      </c>
    </row>
    <row r="5637" spans="1:24" x14ac:dyDescent="0.25">
      <c r="A5637" s="8">
        <v>11153</v>
      </c>
      <c r="B5637" t="s">
        <v>8016</v>
      </c>
      <c r="C5637" s="9" t="s">
        <v>19</v>
      </c>
      <c r="D5637" s="9">
        <v>5974</v>
      </c>
      <c r="E5637" s="9">
        <f t="shared" si="265"/>
        <v>5974</v>
      </c>
      <c r="F5637" s="10">
        <f t="shared" si="266"/>
        <v>0</v>
      </c>
      <c r="G5637" s="11">
        <v>44099</v>
      </c>
      <c r="H5637" s="12">
        <v>0.46074074074074073</v>
      </c>
      <c r="I5637" t="s">
        <v>1962</v>
      </c>
      <c r="J5637" s="13">
        <v>10000</v>
      </c>
      <c r="K5637">
        <v>3.573</v>
      </c>
      <c r="L5637" s="14">
        <f t="shared" si="267"/>
        <v>35730</v>
      </c>
      <c r="M5637" s="14">
        <v>35730</v>
      </c>
      <c r="N5637" t="s">
        <v>1963</v>
      </c>
      <c r="O5637" t="s">
        <v>37</v>
      </c>
      <c r="P5637">
        <v>20604536261</v>
      </c>
      <c r="Q5637">
        <v>3</v>
      </c>
      <c r="R5637" t="s">
        <v>19</v>
      </c>
      <c r="S5637">
        <v>5974</v>
      </c>
      <c r="T5637" s="15">
        <v>44099</v>
      </c>
      <c r="U5637">
        <v>35730</v>
      </c>
      <c r="V5637" t="s">
        <v>23</v>
      </c>
      <c r="W5637" t="s">
        <v>24</v>
      </c>
      <c r="X5637" t="s">
        <v>25</v>
      </c>
    </row>
    <row r="5638" spans="1:24" x14ac:dyDescent="0.25">
      <c r="A5638" s="8">
        <v>11154</v>
      </c>
      <c r="B5638" t="s">
        <v>8017</v>
      </c>
      <c r="C5638" s="9" t="s">
        <v>19</v>
      </c>
      <c r="D5638" s="9">
        <v>5975</v>
      </c>
      <c r="E5638" s="9">
        <f t="shared" si="265"/>
        <v>5975</v>
      </c>
      <c r="F5638" s="10">
        <f t="shared" si="266"/>
        <v>0</v>
      </c>
      <c r="G5638" s="11">
        <v>44099</v>
      </c>
      <c r="H5638" s="12">
        <v>0.4609375</v>
      </c>
      <c r="I5638" t="s">
        <v>7529</v>
      </c>
      <c r="J5638" s="13">
        <v>910</v>
      </c>
      <c r="K5638">
        <v>3.58</v>
      </c>
      <c r="L5638" s="14">
        <f t="shared" si="267"/>
        <v>3257.8</v>
      </c>
      <c r="M5638" s="14">
        <v>3257.8</v>
      </c>
      <c r="N5638" t="s">
        <v>7530</v>
      </c>
      <c r="O5638" t="s">
        <v>37</v>
      </c>
      <c r="P5638">
        <v>20604536261</v>
      </c>
      <c r="Q5638">
        <v>3</v>
      </c>
      <c r="R5638" t="s">
        <v>19</v>
      </c>
      <c r="S5638">
        <v>5975</v>
      </c>
      <c r="T5638" s="15">
        <v>44099</v>
      </c>
      <c r="U5638">
        <v>3257.8</v>
      </c>
      <c r="V5638" t="s">
        <v>23</v>
      </c>
      <c r="W5638" t="s">
        <v>24</v>
      </c>
      <c r="X5638" t="s">
        <v>25</v>
      </c>
    </row>
    <row r="5639" spans="1:24" x14ac:dyDescent="0.25">
      <c r="A5639" s="8">
        <v>11156</v>
      </c>
      <c r="B5639" t="s">
        <v>8018</v>
      </c>
      <c r="C5639" s="9" t="s">
        <v>19</v>
      </c>
      <c r="D5639" s="9">
        <v>5976</v>
      </c>
      <c r="E5639" s="9">
        <f t="shared" si="265"/>
        <v>5976</v>
      </c>
      <c r="F5639" s="10">
        <f t="shared" si="266"/>
        <v>0</v>
      </c>
      <c r="G5639" s="11">
        <v>44099</v>
      </c>
      <c r="H5639" s="12">
        <v>0.46121527777777777</v>
      </c>
      <c r="I5639" t="s">
        <v>8019</v>
      </c>
      <c r="J5639" s="13">
        <v>103.72</v>
      </c>
      <c r="K5639">
        <v>3.58</v>
      </c>
      <c r="L5639" s="14">
        <f t="shared" si="267"/>
        <v>371.31760000000003</v>
      </c>
      <c r="M5639" s="14">
        <v>371.32</v>
      </c>
      <c r="N5639" t="s">
        <v>8020</v>
      </c>
      <c r="O5639" t="s">
        <v>37</v>
      </c>
      <c r="P5639">
        <v>20604536261</v>
      </c>
      <c r="Q5639">
        <v>3</v>
      </c>
      <c r="R5639" t="s">
        <v>19</v>
      </c>
      <c r="S5639">
        <v>5976</v>
      </c>
      <c r="T5639" s="15">
        <v>44099</v>
      </c>
      <c r="U5639">
        <v>371.32</v>
      </c>
      <c r="V5639" t="s">
        <v>23</v>
      </c>
      <c r="W5639" t="s">
        <v>24</v>
      </c>
      <c r="X5639" t="s">
        <v>25</v>
      </c>
    </row>
    <row r="5640" spans="1:24" x14ac:dyDescent="0.25">
      <c r="A5640" s="8">
        <v>11157</v>
      </c>
      <c r="B5640" t="s">
        <v>8021</v>
      </c>
      <c r="C5640" s="9" t="s">
        <v>19</v>
      </c>
      <c r="D5640" s="9">
        <v>5977</v>
      </c>
      <c r="E5640" s="9">
        <f t="shared" si="265"/>
        <v>5977</v>
      </c>
      <c r="F5640" s="10">
        <f t="shared" si="266"/>
        <v>0</v>
      </c>
      <c r="G5640" s="11">
        <v>44099</v>
      </c>
      <c r="H5640" s="12">
        <v>0.46140046296296294</v>
      </c>
      <c r="I5640" t="s">
        <v>2146</v>
      </c>
      <c r="J5640" s="13">
        <v>1000</v>
      </c>
      <c r="K5640">
        <v>3.5830000000000002</v>
      </c>
      <c r="L5640" s="14">
        <f t="shared" si="267"/>
        <v>3583</v>
      </c>
      <c r="M5640" s="14">
        <v>3583</v>
      </c>
      <c r="N5640" t="s">
        <v>2147</v>
      </c>
      <c r="O5640" t="s">
        <v>37</v>
      </c>
      <c r="P5640">
        <v>20604536261</v>
      </c>
      <c r="Q5640">
        <v>3</v>
      </c>
      <c r="R5640" t="s">
        <v>19</v>
      </c>
      <c r="S5640">
        <v>5977</v>
      </c>
      <c r="T5640" s="15">
        <v>44099</v>
      </c>
      <c r="U5640">
        <v>3583</v>
      </c>
      <c r="V5640" t="s">
        <v>23</v>
      </c>
      <c r="W5640" t="s">
        <v>24</v>
      </c>
      <c r="X5640" t="s">
        <v>25</v>
      </c>
    </row>
    <row r="5641" spans="1:24" x14ac:dyDescent="0.25">
      <c r="A5641" s="8">
        <v>11159</v>
      </c>
      <c r="B5641" t="s">
        <v>8022</v>
      </c>
      <c r="C5641" s="9" t="s">
        <v>19</v>
      </c>
      <c r="D5641" s="9">
        <v>5978</v>
      </c>
      <c r="E5641" s="9">
        <f t="shared" si="265"/>
        <v>5978</v>
      </c>
      <c r="F5641" s="10">
        <f t="shared" si="266"/>
        <v>0</v>
      </c>
      <c r="G5641" s="11">
        <v>44099</v>
      </c>
      <c r="H5641" s="12">
        <v>0.46912037037037035</v>
      </c>
      <c r="I5641" t="s">
        <v>69</v>
      </c>
      <c r="J5641" s="13">
        <v>4000</v>
      </c>
      <c r="K5641">
        <v>3.6059999999999999</v>
      </c>
      <c r="L5641" s="14">
        <f t="shared" si="267"/>
        <v>14424</v>
      </c>
      <c r="M5641" s="14">
        <v>14424</v>
      </c>
      <c r="N5641" t="s">
        <v>70</v>
      </c>
      <c r="O5641" t="s">
        <v>22</v>
      </c>
      <c r="P5641">
        <v>20604536261</v>
      </c>
      <c r="Q5641">
        <v>3</v>
      </c>
      <c r="R5641" t="s">
        <v>19</v>
      </c>
      <c r="S5641">
        <v>5978</v>
      </c>
      <c r="T5641" s="15">
        <v>44099</v>
      </c>
      <c r="U5641">
        <v>14424</v>
      </c>
      <c r="V5641" t="s">
        <v>23</v>
      </c>
      <c r="W5641" t="s">
        <v>24</v>
      </c>
      <c r="X5641" t="s">
        <v>25</v>
      </c>
    </row>
    <row r="5642" spans="1:24" x14ac:dyDescent="0.25">
      <c r="A5642" s="8">
        <v>11161</v>
      </c>
      <c r="B5642" t="s">
        <v>8023</v>
      </c>
      <c r="C5642" s="9" t="s">
        <v>19</v>
      </c>
      <c r="D5642" s="9">
        <v>5979</v>
      </c>
      <c r="E5642" s="9">
        <f t="shared" si="265"/>
        <v>5979</v>
      </c>
      <c r="F5642" s="10">
        <f t="shared" si="266"/>
        <v>0</v>
      </c>
      <c r="G5642" s="11">
        <v>44099</v>
      </c>
      <c r="H5642" s="12">
        <v>0.47032407407407412</v>
      </c>
      <c r="I5642" t="s">
        <v>7446</v>
      </c>
      <c r="J5642" s="13">
        <v>100</v>
      </c>
      <c r="K5642">
        <v>3.6059999999999999</v>
      </c>
      <c r="L5642" s="14">
        <f t="shared" si="267"/>
        <v>360.59999999999997</v>
      </c>
      <c r="M5642" s="14">
        <v>360.6</v>
      </c>
      <c r="N5642" t="s">
        <v>7447</v>
      </c>
      <c r="O5642" t="s">
        <v>22</v>
      </c>
      <c r="P5642">
        <v>20604536261</v>
      </c>
      <c r="Q5642">
        <v>3</v>
      </c>
      <c r="R5642" t="s">
        <v>19</v>
      </c>
      <c r="S5642">
        <v>5979</v>
      </c>
      <c r="T5642" s="15">
        <v>44099</v>
      </c>
      <c r="U5642">
        <v>360.6</v>
      </c>
      <c r="V5642" t="s">
        <v>23</v>
      </c>
      <c r="W5642" t="s">
        <v>24</v>
      </c>
      <c r="X5642" t="s">
        <v>25</v>
      </c>
    </row>
    <row r="5643" spans="1:24" x14ac:dyDescent="0.25">
      <c r="A5643" s="8">
        <v>11162</v>
      </c>
      <c r="B5643" t="s">
        <v>8024</v>
      </c>
      <c r="C5643" s="9" t="s">
        <v>19</v>
      </c>
      <c r="D5643" s="9">
        <v>5980</v>
      </c>
      <c r="E5643" s="9">
        <f t="shared" si="265"/>
        <v>5980</v>
      </c>
      <c r="F5643" s="10">
        <f t="shared" si="266"/>
        <v>0</v>
      </c>
      <c r="G5643" s="11">
        <v>44099</v>
      </c>
      <c r="H5643" s="12">
        <v>0.47064814814814815</v>
      </c>
      <c r="I5643" t="s">
        <v>693</v>
      </c>
      <c r="J5643" s="13">
        <v>261.95999999999998</v>
      </c>
      <c r="K5643">
        <v>3.5819999999999999</v>
      </c>
      <c r="L5643" s="14">
        <f t="shared" si="267"/>
        <v>938.34071999999992</v>
      </c>
      <c r="M5643" s="14">
        <v>938.34</v>
      </c>
      <c r="N5643" t="s">
        <v>694</v>
      </c>
      <c r="O5643" t="s">
        <v>37</v>
      </c>
      <c r="P5643">
        <v>20604536261</v>
      </c>
      <c r="Q5643">
        <v>3</v>
      </c>
      <c r="R5643" t="s">
        <v>19</v>
      </c>
      <c r="S5643">
        <v>5980</v>
      </c>
      <c r="T5643" s="15">
        <v>44099</v>
      </c>
      <c r="U5643">
        <v>938.34</v>
      </c>
      <c r="V5643" t="s">
        <v>23</v>
      </c>
      <c r="W5643" t="s">
        <v>24</v>
      </c>
      <c r="X5643" t="s">
        <v>25</v>
      </c>
    </row>
    <row r="5644" spans="1:24" x14ac:dyDescent="0.25">
      <c r="A5644" s="8">
        <v>11163</v>
      </c>
      <c r="B5644" t="s">
        <v>8025</v>
      </c>
      <c r="C5644" s="9" t="s">
        <v>19</v>
      </c>
      <c r="D5644" s="9">
        <v>5981</v>
      </c>
      <c r="E5644" s="9">
        <f t="shared" si="265"/>
        <v>5981</v>
      </c>
      <c r="F5644" s="10">
        <f t="shared" si="266"/>
        <v>0</v>
      </c>
      <c r="G5644" s="11">
        <v>44099</v>
      </c>
      <c r="H5644" s="12">
        <v>0.47099537037037037</v>
      </c>
      <c r="I5644" t="s">
        <v>5868</v>
      </c>
      <c r="J5644" s="13">
        <v>6439.79</v>
      </c>
      <c r="K5644">
        <v>3.605</v>
      </c>
      <c r="L5644" s="14">
        <f t="shared" si="267"/>
        <v>23215.442950000001</v>
      </c>
      <c r="M5644" s="14">
        <v>23215.439999999999</v>
      </c>
      <c r="N5644" t="s">
        <v>5869</v>
      </c>
      <c r="O5644" t="s">
        <v>22</v>
      </c>
      <c r="P5644">
        <v>20604536261</v>
      </c>
      <c r="Q5644">
        <v>3</v>
      </c>
      <c r="R5644" t="s">
        <v>19</v>
      </c>
      <c r="S5644">
        <v>5981</v>
      </c>
      <c r="T5644" s="15">
        <v>44099</v>
      </c>
      <c r="U5644">
        <v>23215.439999999999</v>
      </c>
      <c r="V5644" t="s">
        <v>23</v>
      </c>
      <c r="W5644" t="s">
        <v>24</v>
      </c>
      <c r="X5644" t="s">
        <v>25</v>
      </c>
    </row>
    <row r="5645" spans="1:24" x14ac:dyDescent="0.25">
      <c r="A5645" s="8">
        <v>11164</v>
      </c>
      <c r="B5645" t="s">
        <v>8026</v>
      </c>
      <c r="C5645" s="9" t="s">
        <v>19</v>
      </c>
      <c r="D5645" s="9">
        <v>5982</v>
      </c>
      <c r="E5645" s="9">
        <f t="shared" si="265"/>
        <v>5982</v>
      </c>
      <c r="F5645" s="10">
        <f t="shared" si="266"/>
        <v>0</v>
      </c>
      <c r="G5645" s="11">
        <v>44099</v>
      </c>
      <c r="H5645" s="12">
        <v>0.47156250000000005</v>
      </c>
      <c r="I5645" t="s">
        <v>4241</v>
      </c>
      <c r="J5645" s="13">
        <v>350</v>
      </c>
      <c r="K5645">
        <v>3.5838000000000001</v>
      </c>
      <c r="L5645" s="14">
        <f t="shared" si="267"/>
        <v>1254.33</v>
      </c>
      <c r="M5645" s="14">
        <v>1254.33</v>
      </c>
      <c r="N5645" t="s">
        <v>4242</v>
      </c>
      <c r="O5645" t="s">
        <v>37</v>
      </c>
      <c r="P5645">
        <v>20604536261</v>
      </c>
      <c r="Q5645">
        <v>3</v>
      </c>
      <c r="R5645" t="s">
        <v>19</v>
      </c>
      <c r="S5645">
        <v>5982</v>
      </c>
      <c r="T5645" s="15">
        <v>44099</v>
      </c>
      <c r="U5645">
        <v>1254.33</v>
      </c>
      <c r="V5645" t="s">
        <v>23</v>
      </c>
      <c r="W5645" t="s">
        <v>24</v>
      </c>
      <c r="X5645" t="s">
        <v>25</v>
      </c>
    </row>
    <row r="5646" spans="1:24" x14ac:dyDescent="0.25">
      <c r="A5646" s="8">
        <v>11165</v>
      </c>
      <c r="B5646" t="s">
        <v>8027</v>
      </c>
      <c r="C5646" s="9" t="s">
        <v>19</v>
      </c>
      <c r="D5646" s="9">
        <v>5983</v>
      </c>
      <c r="E5646" s="9">
        <f t="shared" si="265"/>
        <v>5983</v>
      </c>
      <c r="F5646" s="10">
        <f t="shared" si="266"/>
        <v>0</v>
      </c>
      <c r="G5646" s="11">
        <v>44099</v>
      </c>
      <c r="H5646" s="12">
        <v>0.47173611111111113</v>
      </c>
      <c r="I5646" t="s">
        <v>4895</v>
      </c>
      <c r="J5646" s="13">
        <v>4470</v>
      </c>
      <c r="K5646">
        <v>3.5838000000000001</v>
      </c>
      <c r="L5646" s="14">
        <f t="shared" si="267"/>
        <v>16019.586000000001</v>
      </c>
      <c r="M5646" s="14">
        <v>16019.59</v>
      </c>
      <c r="N5646" t="s">
        <v>4896</v>
      </c>
      <c r="O5646" t="s">
        <v>37</v>
      </c>
      <c r="P5646">
        <v>20604536261</v>
      </c>
      <c r="Q5646">
        <v>3</v>
      </c>
      <c r="R5646" t="s">
        <v>19</v>
      </c>
      <c r="S5646">
        <v>5983</v>
      </c>
      <c r="T5646" s="15">
        <v>44099</v>
      </c>
      <c r="U5646">
        <v>16019.59</v>
      </c>
      <c r="V5646" t="s">
        <v>23</v>
      </c>
      <c r="W5646" t="s">
        <v>24</v>
      </c>
      <c r="X5646" t="s">
        <v>25</v>
      </c>
    </row>
    <row r="5647" spans="1:24" x14ac:dyDescent="0.25">
      <c r="A5647" s="8">
        <v>11166</v>
      </c>
      <c r="B5647" t="s">
        <v>8028</v>
      </c>
      <c r="C5647" s="9" t="s">
        <v>19</v>
      </c>
      <c r="D5647" s="9">
        <v>5984</v>
      </c>
      <c r="E5647" s="9">
        <f t="shared" si="265"/>
        <v>5984</v>
      </c>
      <c r="F5647" s="10">
        <f t="shared" si="266"/>
        <v>0</v>
      </c>
      <c r="G5647" s="11">
        <v>44099</v>
      </c>
      <c r="H5647" s="12">
        <v>0.47194444444444444</v>
      </c>
      <c r="I5647" t="s">
        <v>3738</v>
      </c>
      <c r="J5647" s="13">
        <v>300</v>
      </c>
      <c r="K5647">
        <v>3.5819999999999999</v>
      </c>
      <c r="L5647" s="14">
        <f t="shared" si="267"/>
        <v>1074.5999999999999</v>
      </c>
      <c r="M5647" s="14">
        <v>1074.5999999999999</v>
      </c>
      <c r="N5647" t="s">
        <v>3739</v>
      </c>
      <c r="O5647" t="s">
        <v>37</v>
      </c>
      <c r="P5647">
        <v>20604536261</v>
      </c>
      <c r="Q5647">
        <v>3</v>
      </c>
      <c r="R5647" t="s">
        <v>19</v>
      </c>
      <c r="S5647">
        <v>5984</v>
      </c>
      <c r="T5647" s="15">
        <v>44099</v>
      </c>
      <c r="U5647">
        <v>1074.5999999999999</v>
      </c>
      <c r="V5647" t="s">
        <v>23</v>
      </c>
      <c r="W5647" t="s">
        <v>24</v>
      </c>
      <c r="X5647" t="s">
        <v>25</v>
      </c>
    </row>
    <row r="5648" spans="1:24" x14ac:dyDescent="0.25">
      <c r="A5648" s="8">
        <v>11167</v>
      </c>
      <c r="B5648" t="s">
        <v>8029</v>
      </c>
      <c r="C5648" s="9" t="s">
        <v>19</v>
      </c>
      <c r="D5648" s="9">
        <v>5985</v>
      </c>
      <c r="E5648" s="9">
        <f t="shared" si="265"/>
        <v>5985</v>
      </c>
      <c r="F5648" s="10">
        <f t="shared" si="266"/>
        <v>0</v>
      </c>
      <c r="G5648" s="11">
        <v>44099</v>
      </c>
      <c r="H5648" s="12">
        <v>0.47212962962962962</v>
      </c>
      <c r="I5648" t="s">
        <v>2513</v>
      </c>
      <c r="J5648" s="13">
        <v>5000</v>
      </c>
      <c r="K5648">
        <v>3.585</v>
      </c>
      <c r="L5648" s="14">
        <f t="shared" si="267"/>
        <v>17925</v>
      </c>
      <c r="M5648" s="14">
        <v>17925</v>
      </c>
      <c r="N5648" t="s">
        <v>2514</v>
      </c>
      <c r="O5648" t="s">
        <v>37</v>
      </c>
      <c r="P5648">
        <v>20604536261</v>
      </c>
      <c r="Q5648">
        <v>3</v>
      </c>
      <c r="R5648" t="s">
        <v>19</v>
      </c>
      <c r="S5648">
        <v>5985</v>
      </c>
      <c r="T5648" s="15">
        <v>44099</v>
      </c>
      <c r="U5648">
        <v>17925</v>
      </c>
      <c r="V5648" t="s">
        <v>23</v>
      </c>
      <c r="W5648" t="s">
        <v>24</v>
      </c>
      <c r="X5648" t="s">
        <v>25</v>
      </c>
    </row>
    <row r="5649" spans="1:24" x14ac:dyDescent="0.25">
      <c r="A5649" s="8">
        <v>11169</v>
      </c>
      <c r="B5649" t="s">
        <v>8030</v>
      </c>
      <c r="C5649" s="9" t="s">
        <v>19</v>
      </c>
      <c r="D5649" s="9">
        <v>5986</v>
      </c>
      <c r="E5649" s="9">
        <f t="shared" si="265"/>
        <v>5986</v>
      </c>
      <c r="F5649" s="10">
        <f t="shared" si="266"/>
        <v>0</v>
      </c>
      <c r="G5649" s="11">
        <v>44099</v>
      </c>
      <c r="H5649" s="12">
        <v>0.47233796296296293</v>
      </c>
      <c r="I5649" t="s">
        <v>907</v>
      </c>
      <c r="J5649" s="13">
        <v>5000</v>
      </c>
      <c r="K5649">
        <v>3.5857999999999999</v>
      </c>
      <c r="L5649" s="14">
        <f t="shared" si="267"/>
        <v>17929</v>
      </c>
      <c r="M5649" s="14">
        <v>17929</v>
      </c>
      <c r="N5649" t="s">
        <v>908</v>
      </c>
      <c r="O5649" t="s">
        <v>37</v>
      </c>
      <c r="P5649">
        <v>20604536261</v>
      </c>
      <c r="Q5649">
        <v>3</v>
      </c>
      <c r="R5649" t="s">
        <v>19</v>
      </c>
      <c r="S5649">
        <v>5986</v>
      </c>
      <c r="T5649" s="15">
        <v>44099</v>
      </c>
      <c r="U5649">
        <v>17929</v>
      </c>
      <c r="V5649" t="s">
        <v>23</v>
      </c>
      <c r="W5649" t="s">
        <v>24</v>
      </c>
      <c r="X5649" t="s">
        <v>25</v>
      </c>
    </row>
    <row r="5650" spans="1:24" x14ac:dyDescent="0.25">
      <c r="A5650" s="8">
        <v>11168</v>
      </c>
      <c r="B5650" t="s">
        <v>8031</v>
      </c>
      <c r="C5650" s="9" t="s">
        <v>19</v>
      </c>
      <c r="D5650" s="9">
        <v>5987</v>
      </c>
      <c r="E5650" s="9">
        <f t="shared" si="265"/>
        <v>5987</v>
      </c>
      <c r="F5650" s="10">
        <f t="shared" si="266"/>
        <v>0</v>
      </c>
      <c r="G5650" s="11">
        <v>44099</v>
      </c>
      <c r="H5650" s="12">
        <v>0.49679398148148146</v>
      </c>
      <c r="I5650" t="s">
        <v>7462</v>
      </c>
      <c r="J5650" s="13">
        <v>1500</v>
      </c>
      <c r="K5650">
        <v>3.5840000000000001</v>
      </c>
      <c r="L5650" s="14">
        <f t="shared" si="267"/>
        <v>5376</v>
      </c>
      <c r="M5650" s="14">
        <v>5376</v>
      </c>
      <c r="N5650" t="s">
        <v>7463</v>
      </c>
      <c r="O5650" t="s">
        <v>37</v>
      </c>
      <c r="P5650">
        <v>20604536261</v>
      </c>
      <c r="Q5650">
        <v>3</v>
      </c>
      <c r="R5650" t="s">
        <v>19</v>
      </c>
      <c r="S5650">
        <v>5987</v>
      </c>
      <c r="T5650" s="15">
        <v>44099</v>
      </c>
      <c r="U5650">
        <v>5376</v>
      </c>
      <c r="V5650" t="s">
        <v>23</v>
      </c>
      <c r="W5650" t="s">
        <v>24</v>
      </c>
      <c r="X5650" t="s">
        <v>25</v>
      </c>
    </row>
    <row r="5651" spans="1:24" x14ac:dyDescent="0.25">
      <c r="A5651" s="8">
        <v>11170</v>
      </c>
      <c r="B5651" t="s">
        <v>8032</v>
      </c>
      <c r="C5651" s="9" t="s">
        <v>19</v>
      </c>
      <c r="D5651" s="9">
        <v>5988</v>
      </c>
      <c r="E5651" s="9">
        <f t="shared" si="265"/>
        <v>5988</v>
      </c>
      <c r="F5651" s="10">
        <f t="shared" si="266"/>
        <v>0</v>
      </c>
      <c r="G5651" s="11">
        <v>44099</v>
      </c>
      <c r="H5651" s="12">
        <v>0.66446759259259258</v>
      </c>
      <c r="I5651" t="s">
        <v>4537</v>
      </c>
      <c r="J5651" s="13">
        <v>6540.62</v>
      </c>
      <c r="K5651">
        <v>3.5857999999999999</v>
      </c>
      <c r="L5651" s="14">
        <f t="shared" si="267"/>
        <v>23453.355196</v>
      </c>
      <c r="M5651" s="14">
        <v>23453.360000000001</v>
      </c>
      <c r="N5651" t="s">
        <v>4538</v>
      </c>
      <c r="O5651" t="s">
        <v>37</v>
      </c>
      <c r="P5651">
        <v>20604536261</v>
      </c>
      <c r="Q5651">
        <v>3</v>
      </c>
      <c r="R5651" t="s">
        <v>19</v>
      </c>
      <c r="S5651">
        <v>5988</v>
      </c>
      <c r="T5651" s="15">
        <v>44099</v>
      </c>
      <c r="U5651">
        <v>23453.360000000001</v>
      </c>
      <c r="V5651" t="s">
        <v>23</v>
      </c>
      <c r="W5651" t="s">
        <v>24</v>
      </c>
      <c r="X5651" t="s">
        <v>25</v>
      </c>
    </row>
    <row r="5652" spans="1:24" x14ac:dyDescent="0.25">
      <c r="A5652" s="8">
        <v>11172</v>
      </c>
      <c r="B5652" t="s">
        <v>8033</v>
      </c>
      <c r="C5652" s="9" t="s">
        <v>19</v>
      </c>
      <c r="D5652" s="9">
        <v>5989</v>
      </c>
      <c r="E5652" s="9">
        <f t="shared" si="265"/>
        <v>5989</v>
      </c>
      <c r="F5652" s="10">
        <f t="shared" si="266"/>
        <v>0</v>
      </c>
      <c r="G5652" s="11">
        <v>44099</v>
      </c>
      <c r="H5652" s="12">
        <v>0.66466435185185191</v>
      </c>
      <c r="I5652" t="s">
        <v>1416</v>
      </c>
      <c r="J5652" s="13">
        <v>5000</v>
      </c>
      <c r="K5652">
        <v>3.5857999999999999</v>
      </c>
      <c r="L5652" s="14">
        <f t="shared" si="267"/>
        <v>17929</v>
      </c>
      <c r="M5652" s="14">
        <v>17929</v>
      </c>
      <c r="N5652" t="s">
        <v>1417</v>
      </c>
      <c r="O5652" t="s">
        <v>37</v>
      </c>
      <c r="P5652">
        <v>20604536261</v>
      </c>
      <c r="Q5652">
        <v>3</v>
      </c>
      <c r="R5652" t="s">
        <v>19</v>
      </c>
      <c r="S5652">
        <v>5989</v>
      </c>
      <c r="T5652" s="15">
        <v>44099</v>
      </c>
      <c r="U5652">
        <v>17929</v>
      </c>
      <c r="V5652" t="s">
        <v>23</v>
      </c>
      <c r="W5652" t="s">
        <v>24</v>
      </c>
      <c r="X5652" t="s">
        <v>25</v>
      </c>
    </row>
    <row r="5653" spans="1:24" x14ac:dyDescent="0.25">
      <c r="A5653" s="8">
        <v>11173</v>
      </c>
      <c r="B5653" t="s">
        <v>8034</v>
      </c>
      <c r="C5653" s="9" t="s">
        <v>19</v>
      </c>
      <c r="D5653" s="9">
        <v>5990</v>
      </c>
      <c r="E5653" s="9">
        <f t="shared" si="265"/>
        <v>5990</v>
      </c>
      <c r="F5653" s="10">
        <f t="shared" si="266"/>
        <v>0</v>
      </c>
      <c r="G5653" s="11">
        <v>44099</v>
      </c>
      <c r="H5653" s="12">
        <v>0.66486111111111112</v>
      </c>
      <c r="I5653" t="s">
        <v>5772</v>
      </c>
      <c r="J5653" s="13">
        <v>120</v>
      </c>
      <c r="K5653">
        <v>3.5840000000000001</v>
      </c>
      <c r="L5653" s="14">
        <f t="shared" si="267"/>
        <v>430.08</v>
      </c>
      <c r="M5653" s="14">
        <v>430.08</v>
      </c>
      <c r="N5653" t="s">
        <v>5773</v>
      </c>
      <c r="O5653" t="s">
        <v>37</v>
      </c>
      <c r="P5653">
        <v>20604536261</v>
      </c>
      <c r="Q5653">
        <v>3</v>
      </c>
      <c r="R5653" t="s">
        <v>19</v>
      </c>
      <c r="S5653">
        <v>5990</v>
      </c>
      <c r="T5653" s="15">
        <v>44099</v>
      </c>
      <c r="U5653">
        <v>430.08</v>
      </c>
      <c r="V5653" t="s">
        <v>23</v>
      </c>
      <c r="W5653" t="s">
        <v>24</v>
      </c>
      <c r="X5653" t="s">
        <v>25</v>
      </c>
    </row>
    <row r="5654" spans="1:24" x14ac:dyDescent="0.25">
      <c r="A5654" s="8">
        <v>11176</v>
      </c>
      <c r="B5654" t="s">
        <v>8035</v>
      </c>
      <c r="C5654" s="9" t="s">
        <v>19</v>
      </c>
      <c r="D5654" s="9">
        <v>5991</v>
      </c>
      <c r="E5654" s="9">
        <f t="shared" si="265"/>
        <v>5991</v>
      </c>
      <c r="F5654" s="10">
        <f t="shared" si="266"/>
        <v>0</v>
      </c>
      <c r="G5654" s="11">
        <v>44099</v>
      </c>
      <c r="H5654" s="12">
        <v>0.66545138888888888</v>
      </c>
      <c r="I5654" t="s">
        <v>1962</v>
      </c>
      <c r="J5654" s="13">
        <v>10000</v>
      </c>
      <c r="K5654">
        <v>3.5848</v>
      </c>
      <c r="L5654" s="14">
        <f t="shared" si="267"/>
        <v>35848</v>
      </c>
      <c r="M5654" s="14">
        <v>35848</v>
      </c>
      <c r="N5654" t="s">
        <v>1963</v>
      </c>
      <c r="O5654" t="s">
        <v>37</v>
      </c>
      <c r="P5654">
        <v>20604536261</v>
      </c>
      <c r="Q5654">
        <v>3</v>
      </c>
      <c r="R5654" t="s">
        <v>19</v>
      </c>
      <c r="S5654">
        <v>5991</v>
      </c>
      <c r="T5654" s="15">
        <v>44099</v>
      </c>
      <c r="U5654">
        <v>35848</v>
      </c>
      <c r="V5654" t="s">
        <v>23</v>
      </c>
      <c r="W5654" t="s">
        <v>24</v>
      </c>
      <c r="X5654" t="s">
        <v>25</v>
      </c>
    </row>
    <row r="5655" spans="1:24" x14ac:dyDescent="0.25">
      <c r="A5655" s="8">
        <v>11179</v>
      </c>
      <c r="B5655" t="s">
        <v>8036</v>
      </c>
      <c r="C5655" s="9" t="s">
        <v>19</v>
      </c>
      <c r="D5655" s="9">
        <v>5992</v>
      </c>
      <c r="E5655" s="9">
        <f t="shared" si="265"/>
        <v>5992</v>
      </c>
      <c r="F5655" s="10">
        <f t="shared" si="266"/>
        <v>0</v>
      </c>
      <c r="G5655" s="11">
        <v>44099</v>
      </c>
      <c r="H5655" s="12">
        <v>0.66677083333333342</v>
      </c>
      <c r="I5655" t="s">
        <v>7914</v>
      </c>
      <c r="J5655" s="13">
        <v>850</v>
      </c>
      <c r="K5655">
        <v>3.5830000000000002</v>
      </c>
      <c r="L5655" s="14">
        <f t="shared" si="267"/>
        <v>3045.55</v>
      </c>
      <c r="M5655" s="14">
        <v>3045.55</v>
      </c>
      <c r="N5655" t="s">
        <v>7915</v>
      </c>
      <c r="O5655" t="s">
        <v>37</v>
      </c>
      <c r="P5655">
        <v>20604536261</v>
      </c>
      <c r="Q5655">
        <v>3</v>
      </c>
      <c r="R5655" t="s">
        <v>19</v>
      </c>
      <c r="S5655">
        <v>5992</v>
      </c>
      <c r="T5655" s="15">
        <v>44099</v>
      </c>
      <c r="U5655">
        <v>3045.55</v>
      </c>
      <c r="V5655" t="s">
        <v>23</v>
      </c>
      <c r="W5655" t="s">
        <v>24</v>
      </c>
      <c r="X5655" t="s">
        <v>25</v>
      </c>
    </row>
    <row r="5656" spans="1:24" x14ac:dyDescent="0.25">
      <c r="A5656" s="8">
        <v>11183</v>
      </c>
      <c r="B5656" t="s">
        <v>8037</v>
      </c>
      <c r="C5656" s="9" t="s">
        <v>19</v>
      </c>
      <c r="D5656" s="9">
        <v>5993</v>
      </c>
      <c r="E5656" s="9">
        <f t="shared" si="265"/>
        <v>5993</v>
      </c>
      <c r="F5656" s="10">
        <f t="shared" si="266"/>
        <v>0</v>
      </c>
      <c r="G5656" s="11">
        <v>44099</v>
      </c>
      <c r="H5656" s="12">
        <v>0.66782407407407407</v>
      </c>
      <c r="I5656" t="s">
        <v>2632</v>
      </c>
      <c r="J5656" s="13">
        <v>100</v>
      </c>
      <c r="K5656">
        <v>3.58</v>
      </c>
      <c r="L5656" s="14">
        <f t="shared" si="267"/>
        <v>358</v>
      </c>
      <c r="M5656" s="14">
        <v>358</v>
      </c>
      <c r="N5656" t="s">
        <v>2633</v>
      </c>
      <c r="O5656" t="s">
        <v>37</v>
      </c>
      <c r="P5656">
        <v>20604536261</v>
      </c>
      <c r="Q5656">
        <v>3</v>
      </c>
      <c r="R5656" t="s">
        <v>19</v>
      </c>
      <c r="S5656">
        <v>5993</v>
      </c>
      <c r="T5656" s="15">
        <v>44099</v>
      </c>
      <c r="U5656">
        <v>358</v>
      </c>
      <c r="V5656" t="s">
        <v>23</v>
      </c>
      <c r="W5656" t="s">
        <v>24</v>
      </c>
      <c r="X5656" t="s">
        <v>25</v>
      </c>
    </row>
    <row r="5657" spans="1:24" x14ac:dyDescent="0.25">
      <c r="A5657" s="8">
        <v>11184</v>
      </c>
      <c r="B5657" t="s">
        <v>8038</v>
      </c>
      <c r="C5657" s="9" t="s">
        <v>19</v>
      </c>
      <c r="D5657" s="9">
        <v>5994</v>
      </c>
      <c r="E5657" s="9">
        <f t="shared" si="265"/>
        <v>5994</v>
      </c>
      <c r="F5657" s="10">
        <f t="shared" si="266"/>
        <v>0</v>
      </c>
      <c r="G5657" s="11">
        <v>44099</v>
      </c>
      <c r="H5657" s="12">
        <v>0.66939814814814813</v>
      </c>
      <c r="I5657" t="s">
        <v>2632</v>
      </c>
      <c r="J5657" s="13">
        <v>200</v>
      </c>
      <c r="K5657">
        <v>3.5819999999999999</v>
      </c>
      <c r="L5657" s="14">
        <f t="shared" si="267"/>
        <v>716.4</v>
      </c>
      <c r="M5657" s="14">
        <v>716.4</v>
      </c>
      <c r="N5657" t="s">
        <v>2633</v>
      </c>
      <c r="O5657" t="s">
        <v>37</v>
      </c>
      <c r="P5657">
        <v>20604536261</v>
      </c>
      <c r="Q5657">
        <v>3</v>
      </c>
      <c r="R5657" t="s">
        <v>19</v>
      </c>
      <c r="S5657">
        <v>5994</v>
      </c>
      <c r="T5657" s="15">
        <v>44099</v>
      </c>
      <c r="U5657">
        <v>716.4</v>
      </c>
      <c r="V5657" t="s">
        <v>23</v>
      </c>
      <c r="W5657" t="s">
        <v>24</v>
      </c>
      <c r="X5657" t="s">
        <v>25</v>
      </c>
    </row>
    <row r="5658" spans="1:24" x14ac:dyDescent="0.25">
      <c r="A5658" s="8">
        <v>11187</v>
      </c>
      <c r="B5658" t="s">
        <v>8039</v>
      </c>
      <c r="C5658" s="9" t="s">
        <v>19</v>
      </c>
      <c r="D5658" s="9">
        <v>5995</v>
      </c>
      <c r="E5658" s="9">
        <f t="shared" si="265"/>
        <v>5995</v>
      </c>
      <c r="F5658" s="10">
        <f t="shared" si="266"/>
        <v>0</v>
      </c>
      <c r="G5658" s="11">
        <v>44099</v>
      </c>
      <c r="H5658" s="12">
        <v>0.66961805555555554</v>
      </c>
      <c r="I5658" t="s">
        <v>1474</v>
      </c>
      <c r="J5658" s="13">
        <v>195</v>
      </c>
      <c r="K5658">
        <v>3.581</v>
      </c>
      <c r="L5658" s="14">
        <f t="shared" si="267"/>
        <v>698.29499999999996</v>
      </c>
      <c r="M5658" s="14">
        <v>698.3</v>
      </c>
      <c r="N5658" t="s">
        <v>1475</v>
      </c>
      <c r="O5658" t="s">
        <v>37</v>
      </c>
      <c r="P5658">
        <v>20604536261</v>
      </c>
      <c r="Q5658">
        <v>3</v>
      </c>
      <c r="R5658" t="s">
        <v>19</v>
      </c>
      <c r="S5658">
        <v>5995</v>
      </c>
      <c r="T5658" s="15">
        <v>44099</v>
      </c>
      <c r="U5658">
        <v>698.3</v>
      </c>
      <c r="V5658" t="s">
        <v>23</v>
      </c>
      <c r="W5658" t="s">
        <v>24</v>
      </c>
      <c r="X5658" t="s">
        <v>25</v>
      </c>
    </row>
    <row r="5659" spans="1:24" x14ac:dyDescent="0.25">
      <c r="A5659" s="8">
        <v>11188</v>
      </c>
      <c r="B5659" t="s">
        <v>8040</v>
      </c>
      <c r="C5659" s="9" t="s">
        <v>19</v>
      </c>
      <c r="D5659" s="9">
        <v>5996</v>
      </c>
      <c r="E5659" s="9">
        <f t="shared" si="265"/>
        <v>5996</v>
      </c>
      <c r="F5659" s="10">
        <f t="shared" si="266"/>
        <v>0</v>
      </c>
      <c r="G5659" s="11">
        <v>44099</v>
      </c>
      <c r="H5659" s="12">
        <v>0.66990740740740751</v>
      </c>
      <c r="I5659" t="s">
        <v>20</v>
      </c>
      <c r="J5659" s="13">
        <v>35.85</v>
      </c>
      <c r="K5659">
        <v>3.5979999999999999</v>
      </c>
      <c r="L5659" s="14">
        <f t="shared" si="267"/>
        <v>128.98830000000001</v>
      </c>
      <c r="M5659" s="14">
        <v>128.99</v>
      </c>
      <c r="N5659" t="s">
        <v>21</v>
      </c>
      <c r="O5659" t="s">
        <v>22</v>
      </c>
      <c r="P5659">
        <v>20604536261</v>
      </c>
      <c r="Q5659">
        <v>3</v>
      </c>
      <c r="R5659" t="s">
        <v>19</v>
      </c>
      <c r="S5659">
        <v>5996</v>
      </c>
      <c r="T5659" s="15">
        <v>44099</v>
      </c>
      <c r="U5659">
        <v>128.99</v>
      </c>
      <c r="V5659" t="s">
        <v>23</v>
      </c>
      <c r="W5659" t="s">
        <v>24</v>
      </c>
      <c r="X5659" t="s">
        <v>25</v>
      </c>
    </row>
    <row r="5660" spans="1:24" x14ac:dyDescent="0.25">
      <c r="A5660" s="8">
        <v>11190</v>
      </c>
      <c r="B5660" t="s">
        <v>8041</v>
      </c>
      <c r="C5660" s="9" t="s">
        <v>19</v>
      </c>
      <c r="D5660" s="9">
        <v>5997</v>
      </c>
      <c r="E5660" s="9">
        <f t="shared" si="265"/>
        <v>5997</v>
      </c>
      <c r="F5660" s="10">
        <f t="shared" si="266"/>
        <v>0</v>
      </c>
      <c r="G5660" s="11">
        <v>44099</v>
      </c>
      <c r="H5660" s="12">
        <v>0.67063657407407407</v>
      </c>
      <c r="I5660" t="s">
        <v>4540</v>
      </c>
      <c r="J5660" s="13">
        <v>200</v>
      </c>
      <c r="K5660">
        <v>3.5954999999999999</v>
      </c>
      <c r="L5660" s="14">
        <f t="shared" si="267"/>
        <v>719.1</v>
      </c>
      <c r="M5660" s="14">
        <v>719.1</v>
      </c>
      <c r="N5660" t="s">
        <v>4541</v>
      </c>
      <c r="O5660" t="s">
        <v>22</v>
      </c>
      <c r="P5660">
        <v>20604536261</v>
      </c>
      <c r="Q5660">
        <v>3</v>
      </c>
      <c r="R5660" t="s">
        <v>19</v>
      </c>
      <c r="S5660">
        <v>5997</v>
      </c>
      <c r="T5660" s="15">
        <v>44099</v>
      </c>
      <c r="U5660">
        <v>719.1</v>
      </c>
      <c r="V5660" t="s">
        <v>23</v>
      </c>
      <c r="W5660" t="s">
        <v>24</v>
      </c>
      <c r="X5660" t="s">
        <v>25</v>
      </c>
    </row>
    <row r="5661" spans="1:24" x14ac:dyDescent="0.25">
      <c r="A5661" s="8">
        <v>11192</v>
      </c>
      <c r="B5661" t="s">
        <v>8042</v>
      </c>
      <c r="C5661" s="9" t="s">
        <v>19</v>
      </c>
      <c r="D5661" s="9">
        <v>5998</v>
      </c>
      <c r="E5661" s="9">
        <f t="shared" ref="E5661:E5724" si="268">+E5660+1</f>
        <v>5998</v>
      </c>
      <c r="F5661" s="10">
        <f t="shared" si="266"/>
        <v>0</v>
      </c>
      <c r="G5661" s="11">
        <v>44099</v>
      </c>
      <c r="H5661" s="12">
        <v>0.67084490740740732</v>
      </c>
      <c r="I5661" t="s">
        <v>1962</v>
      </c>
      <c r="J5661" s="13">
        <v>15000</v>
      </c>
      <c r="K5661">
        <v>3.5815000000000001</v>
      </c>
      <c r="L5661" s="14">
        <f t="shared" si="267"/>
        <v>53722.5</v>
      </c>
      <c r="M5661" s="14">
        <v>53722.5</v>
      </c>
      <c r="N5661" t="s">
        <v>1963</v>
      </c>
      <c r="O5661" t="s">
        <v>37</v>
      </c>
      <c r="P5661">
        <v>20604536261</v>
      </c>
      <c r="Q5661">
        <v>3</v>
      </c>
      <c r="R5661" t="s">
        <v>19</v>
      </c>
      <c r="S5661">
        <v>5998</v>
      </c>
      <c r="T5661" s="15">
        <v>44099</v>
      </c>
      <c r="U5661">
        <v>53722.5</v>
      </c>
      <c r="V5661" t="s">
        <v>23</v>
      </c>
      <c r="W5661" t="s">
        <v>24</v>
      </c>
      <c r="X5661" t="s">
        <v>25</v>
      </c>
    </row>
    <row r="5662" spans="1:24" x14ac:dyDescent="0.25">
      <c r="A5662" s="8">
        <v>11139</v>
      </c>
      <c r="B5662" t="s">
        <v>8043</v>
      </c>
      <c r="C5662" s="9" t="s">
        <v>19</v>
      </c>
      <c r="D5662" s="9">
        <v>5999</v>
      </c>
      <c r="E5662" s="9">
        <f t="shared" si="268"/>
        <v>5999</v>
      </c>
      <c r="F5662" s="10">
        <f t="shared" si="266"/>
        <v>0</v>
      </c>
      <c r="G5662" s="11">
        <v>44099</v>
      </c>
      <c r="H5662" s="12">
        <v>0.67215277777777782</v>
      </c>
      <c r="I5662" t="s">
        <v>605</v>
      </c>
      <c r="J5662" s="13">
        <v>2000</v>
      </c>
      <c r="K5662">
        <v>3.577</v>
      </c>
      <c r="L5662" s="14">
        <f t="shared" si="267"/>
        <v>7154</v>
      </c>
      <c r="M5662" s="14">
        <v>7154</v>
      </c>
      <c r="N5662" t="s">
        <v>606</v>
      </c>
      <c r="O5662" t="s">
        <v>37</v>
      </c>
      <c r="P5662">
        <v>20604536261</v>
      </c>
      <c r="Q5662">
        <v>3</v>
      </c>
      <c r="R5662" t="s">
        <v>19</v>
      </c>
      <c r="S5662">
        <v>5999</v>
      </c>
      <c r="T5662" s="15">
        <v>44099</v>
      </c>
      <c r="U5662">
        <v>7154</v>
      </c>
      <c r="V5662" t="s">
        <v>23</v>
      </c>
      <c r="W5662" t="s">
        <v>24</v>
      </c>
      <c r="X5662" t="s">
        <v>25</v>
      </c>
    </row>
    <row r="5663" spans="1:24" x14ac:dyDescent="0.25">
      <c r="A5663" s="8">
        <v>11195</v>
      </c>
      <c r="B5663" t="s">
        <v>8044</v>
      </c>
      <c r="C5663" s="9" t="s">
        <v>19</v>
      </c>
      <c r="D5663" s="9">
        <v>6000</v>
      </c>
      <c r="E5663" s="9">
        <f t="shared" si="268"/>
        <v>6000</v>
      </c>
      <c r="F5663" s="10">
        <f t="shared" si="266"/>
        <v>0</v>
      </c>
      <c r="G5663" s="11">
        <v>44099</v>
      </c>
      <c r="H5663" s="12">
        <v>0.70678240740740739</v>
      </c>
      <c r="I5663" t="s">
        <v>4965</v>
      </c>
      <c r="J5663" s="13">
        <v>800</v>
      </c>
      <c r="K5663">
        <v>3.5954999999999999</v>
      </c>
      <c r="L5663" s="14">
        <f t="shared" si="267"/>
        <v>2876.4</v>
      </c>
      <c r="M5663" s="14">
        <v>2876.4</v>
      </c>
      <c r="N5663" t="s">
        <v>4966</v>
      </c>
      <c r="O5663" t="s">
        <v>22</v>
      </c>
      <c r="P5663">
        <v>20604536261</v>
      </c>
      <c r="Q5663">
        <v>3</v>
      </c>
      <c r="R5663" t="s">
        <v>19</v>
      </c>
      <c r="S5663">
        <v>6000</v>
      </c>
      <c r="T5663" s="15">
        <v>44099</v>
      </c>
      <c r="U5663">
        <v>2876.4</v>
      </c>
      <c r="V5663" t="s">
        <v>23</v>
      </c>
      <c r="W5663" t="s">
        <v>24</v>
      </c>
      <c r="X5663" t="s">
        <v>25</v>
      </c>
    </row>
    <row r="5664" spans="1:24" x14ac:dyDescent="0.25">
      <c r="A5664" s="8">
        <v>11196</v>
      </c>
      <c r="B5664" t="s">
        <v>8045</v>
      </c>
      <c r="C5664" s="9" t="s">
        <v>19</v>
      </c>
      <c r="D5664" s="9">
        <v>6001</v>
      </c>
      <c r="E5664" s="9">
        <f t="shared" si="268"/>
        <v>6001</v>
      </c>
      <c r="F5664" s="10">
        <f t="shared" si="266"/>
        <v>0</v>
      </c>
      <c r="G5664" s="11">
        <v>44099</v>
      </c>
      <c r="H5664" s="12">
        <v>0.70701388888888894</v>
      </c>
      <c r="I5664" t="s">
        <v>4918</v>
      </c>
      <c r="J5664" s="13">
        <v>5</v>
      </c>
      <c r="K5664">
        <v>3.5954999999999999</v>
      </c>
      <c r="L5664" s="14">
        <f t="shared" si="267"/>
        <v>17.977499999999999</v>
      </c>
      <c r="M5664" s="14">
        <v>17.98</v>
      </c>
      <c r="N5664" t="s">
        <v>4919</v>
      </c>
      <c r="O5664" t="s">
        <v>22</v>
      </c>
      <c r="P5664">
        <v>20604536261</v>
      </c>
      <c r="Q5664">
        <v>3</v>
      </c>
      <c r="R5664" t="s">
        <v>19</v>
      </c>
      <c r="S5664">
        <v>6001</v>
      </c>
      <c r="T5664" s="15">
        <v>44099</v>
      </c>
      <c r="U5664">
        <v>17.98</v>
      </c>
      <c r="V5664" t="s">
        <v>23</v>
      </c>
      <c r="W5664" t="s">
        <v>24</v>
      </c>
      <c r="X5664" t="s">
        <v>25</v>
      </c>
    </row>
    <row r="5665" spans="1:24" x14ac:dyDescent="0.25">
      <c r="A5665" s="8">
        <v>11197</v>
      </c>
      <c r="B5665" t="s">
        <v>8046</v>
      </c>
      <c r="C5665" s="9" t="s">
        <v>19</v>
      </c>
      <c r="D5665" s="9">
        <v>6002</v>
      </c>
      <c r="E5665" s="9">
        <f t="shared" si="268"/>
        <v>6002</v>
      </c>
      <c r="F5665" s="10">
        <f t="shared" si="266"/>
        <v>0</v>
      </c>
      <c r="G5665" s="11">
        <v>44099</v>
      </c>
      <c r="H5665" s="12">
        <v>0.70930555555555552</v>
      </c>
      <c r="I5665" t="s">
        <v>446</v>
      </c>
      <c r="J5665" s="13">
        <v>1040</v>
      </c>
      <c r="K5665">
        <v>3.597</v>
      </c>
      <c r="L5665" s="14">
        <f t="shared" si="267"/>
        <v>3740.88</v>
      </c>
      <c r="M5665" s="14">
        <v>3740.88</v>
      </c>
      <c r="N5665" t="s">
        <v>447</v>
      </c>
      <c r="O5665" t="s">
        <v>22</v>
      </c>
      <c r="P5665">
        <v>20604536261</v>
      </c>
      <c r="Q5665">
        <v>3</v>
      </c>
      <c r="R5665" t="s">
        <v>19</v>
      </c>
      <c r="S5665">
        <v>6002</v>
      </c>
      <c r="T5665" s="15">
        <v>44099</v>
      </c>
      <c r="U5665">
        <v>3740.88</v>
      </c>
      <c r="V5665" t="s">
        <v>23</v>
      </c>
      <c r="W5665" t="s">
        <v>24</v>
      </c>
      <c r="X5665" t="s">
        <v>25</v>
      </c>
    </row>
    <row r="5666" spans="1:24" x14ac:dyDescent="0.25">
      <c r="A5666" s="8">
        <v>11200</v>
      </c>
      <c r="B5666" t="s">
        <v>8047</v>
      </c>
      <c r="C5666" s="9" t="s">
        <v>19</v>
      </c>
      <c r="D5666" s="9">
        <v>6003</v>
      </c>
      <c r="E5666" s="9">
        <f t="shared" si="268"/>
        <v>6003</v>
      </c>
      <c r="F5666" s="10">
        <f t="shared" si="266"/>
        <v>0</v>
      </c>
      <c r="G5666" s="11">
        <v>44099</v>
      </c>
      <c r="H5666" s="12">
        <v>0.92268518518518527</v>
      </c>
      <c r="I5666" t="s">
        <v>69</v>
      </c>
      <c r="J5666" s="13">
        <v>1479</v>
      </c>
      <c r="K5666">
        <v>3.597</v>
      </c>
      <c r="L5666" s="14">
        <f t="shared" si="267"/>
        <v>5319.9629999999997</v>
      </c>
      <c r="M5666" s="14">
        <v>5319.96</v>
      </c>
      <c r="N5666" t="s">
        <v>70</v>
      </c>
      <c r="O5666" t="s">
        <v>22</v>
      </c>
      <c r="P5666">
        <v>20604536261</v>
      </c>
      <c r="Q5666">
        <v>3</v>
      </c>
      <c r="R5666" t="s">
        <v>19</v>
      </c>
      <c r="S5666">
        <v>6003</v>
      </c>
      <c r="T5666" s="15">
        <v>44099</v>
      </c>
      <c r="U5666">
        <v>5319.96</v>
      </c>
      <c r="V5666" t="s">
        <v>100</v>
      </c>
      <c r="W5666" t="s">
        <v>101</v>
      </c>
      <c r="X5666" t="s">
        <v>101</v>
      </c>
    </row>
    <row r="5667" spans="1:24" x14ac:dyDescent="0.25">
      <c r="A5667" s="8">
        <v>11202</v>
      </c>
      <c r="B5667" t="s">
        <v>8048</v>
      </c>
      <c r="C5667" s="9" t="s">
        <v>19</v>
      </c>
      <c r="D5667" s="9">
        <v>6004</v>
      </c>
      <c r="E5667" s="9">
        <f t="shared" si="268"/>
        <v>6004</v>
      </c>
      <c r="F5667" s="10">
        <f t="shared" si="266"/>
        <v>0</v>
      </c>
      <c r="G5667" s="11">
        <v>44099</v>
      </c>
      <c r="H5667" s="12">
        <v>0.92291666666666661</v>
      </c>
      <c r="I5667" t="s">
        <v>319</v>
      </c>
      <c r="J5667" s="13">
        <v>400</v>
      </c>
      <c r="K5667">
        <v>3.58</v>
      </c>
      <c r="L5667" s="14">
        <f t="shared" si="267"/>
        <v>1432</v>
      </c>
      <c r="M5667" s="14">
        <v>1432</v>
      </c>
      <c r="N5667" t="s">
        <v>320</v>
      </c>
      <c r="O5667" t="s">
        <v>37</v>
      </c>
      <c r="P5667">
        <v>20604536261</v>
      </c>
      <c r="Q5667">
        <v>3</v>
      </c>
      <c r="R5667" t="s">
        <v>19</v>
      </c>
      <c r="S5667">
        <v>6004</v>
      </c>
      <c r="T5667" s="15">
        <v>44099</v>
      </c>
      <c r="U5667">
        <v>1432</v>
      </c>
      <c r="V5667" t="s">
        <v>100</v>
      </c>
      <c r="W5667" t="s">
        <v>101</v>
      </c>
      <c r="X5667" t="s">
        <v>101</v>
      </c>
    </row>
    <row r="5668" spans="1:24" x14ac:dyDescent="0.25">
      <c r="A5668" s="8">
        <v>11205</v>
      </c>
      <c r="B5668" t="s">
        <v>8049</v>
      </c>
      <c r="C5668" s="9" t="s">
        <v>19</v>
      </c>
      <c r="D5668" s="9">
        <v>6005</v>
      </c>
      <c r="E5668" s="9">
        <f t="shared" si="268"/>
        <v>6005</v>
      </c>
      <c r="F5668" s="10">
        <f t="shared" si="266"/>
        <v>0</v>
      </c>
      <c r="G5668" s="11">
        <v>44099</v>
      </c>
      <c r="H5668" s="12">
        <v>0.92336805555555557</v>
      </c>
      <c r="I5668" t="s">
        <v>327</v>
      </c>
      <c r="J5668" s="13">
        <v>790.98</v>
      </c>
      <c r="K5668">
        <v>3.5954999999999999</v>
      </c>
      <c r="L5668" s="14">
        <f t="shared" si="267"/>
        <v>2843.9685899999999</v>
      </c>
      <c r="M5668" s="14">
        <v>2843.97</v>
      </c>
      <c r="N5668" t="s">
        <v>328</v>
      </c>
      <c r="O5668" t="s">
        <v>22</v>
      </c>
      <c r="P5668">
        <v>20604536261</v>
      </c>
      <c r="Q5668">
        <v>3</v>
      </c>
      <c r="R5668" t="s">
        <v>19</v>
      </c>
      <c r="S5668">
        <v>6005</v>
      </c>
      <c r="T5668" s="15">
        <v>44099</v>
      </c>
      <c r="U5668">
        <v>2843.97</v>
      </c>
      <c r="V5668" t="s">
        <v>100</v>
      </c>
      <c r="W5668" t="s">
        <v>101</v>
      </c>
      <c r="X5668" t="s">
        <v>101</v>
      </c>
    </row>
    <row r="5669" spans="1:24" x14ac:dyDescent="0.25">
      <c r="A5669" s="8">
        <v>11209</v>
      </c>
      <c r="B5669" t="s">
        <v>8050</v>
      </c>
      <c r="C5669" s="9" t="s">
        <v>19</v>
      </c>
      <c r="D5669" s="9">
        <v>6006</v>
      </c>
      <c r="E5669" s="9">
        <f t="shared" si="268"/>
        <v>6006</v>
      </c>
      <c r="F5669" s="10">
        <f t="shared" si="266"/>
        <v>0</v>
      </c>
      <c r="G5669" s="11">
        <v>44099</v>
      </c>
      <c r="H5669" s="12">
        <v>0.92375000000000007</v>
      </c>
      <c r="I5669" t="s">
        <v>7604</v>
      </c>
      <c r="J5669" s="13">
        <v>5000</v>
      </c>
      <c r="K5669">
        <v>3.5815000000000001</v>
      </c>
      <c r="L5669" s="14">
        <f t="shared" si="267"/>
        <v>17907.5</v>
      </c>
      <c r="M5669" s="14">
        <v>17907.5</v>
      </c>
      <c r="N5669" t="s">
        <v>7605</v>
      </c>
      <c r="O5669" t="s">
        <v>37</v>
      </c>
      <c r="P5669">
        <v>20604536261</v>
      </c>
      <c r="Q5669">
        <v>3</v>
      </c>
      <c r="R5669" t="s">
        <v>19</v>
      </c>
      <c r="S5669">
        <v>6006</v>
      </c>
      <c r="T5669" s="15">
        <v>44099</v>
      </c>
      <c r="U5669">
        <v>17907.5</v>
      </c>
      <c r="V5669" t="s">
        <v>100</v>
      </c>
      <c r="W5669" t="s">
        <v>101</v>
      </c>
      <c r="X5669" t="s">
        <v>101</v>
      </c>
    </row>
    <row r="5670" spans="1:24" x14ac:dyDescent="0.25">
      <c r="A5670" s="8">
        <v>11210</v>
      </c>
      <c r="B5670" t="s">
        <v>8051</v>
      </c>
      <c r="C5670" s="9" t="s">
        <v>19</v>
      </c>
      <c r="D5670" s="9">
        <v>6007</v>
      </c>
      <c r="E5670" s="9">
        <f t="shared" si="268"/>
        <v>6007</v>
      </c>
      <c r="F5670" s="10">
        <f t="shared" si="266"/>
        <v>0</v>
      </c>
      <c r="G5670" s="11">
        <v>44099</v>
      </c>
      <c r="H5670" s="12">
        <v>0.92476851851851849</v>
      </c>
      <c r="I5670" t="s">
        <v>6715</v>
      </c>
      <c r="J5670" s="13">
        <v>92</v>
      </c>
      <c r="K5670">
        <v>3.5954999999999999</v>
      </c>
      <c r="L5670" s="14">
        <f t="shared" si="267"/>
        <v>330.786</v>
      </c>
      <c r="M5670" s="14">
        <v>330.79</v>
      </c>
      <c r="N5670" t="s">
        <v>6716</v>
      </c>
      <c r="O5670" t="s">
        <v>22</v>
      </c>
      <c r="P5670">
        <v>20604536261</v>
      </c>
      <c r="Q5670">
        <v>3</v>
      </c>
      <c r="R5670" t="s">
        <v>19</v>
      </c>
      <c r="S5670">
        <v>6007</v>
      </c>
      <c r="T5670" s="15">
        <v>44099</v>
      </c>
      <c r="U5670">
        <v>330.79</v>
      </c>
      <c r="V5670" t="s">
        <v>100</v>
      </c>
      <c r="W5670" t="s">
        <v>101</v>
      </c>
      <c r="X5670" t="s">
        <v>101</v>
      </c>
    </row>
    <row r="5671" spans="1:24" x14ac:dyDescent="0.25">
      <c r="A5671" s="8">
        <v>11211</v>
      </c>
      <c r="B5671" t="s">
        <v>8052</v>
      </c>
      <c r="C5671" s="9" t="s">
        <v>19</v>
      </c>
      <c r="D5671" s="9">
        <v>6008</v>
      </c>
      <c r="E5671" s="9">
        <f t="shared" si="268"/>
        <v>6008</v>
      </c>
      <c r="F5671" s="10">
        <f t="shared" si="266"/>
        <v>0</v>
      </c>
      <c r="G5671" s="11">
        <v>44099</v>
      </c>
      <c r="H5671" s="12">
        <v>0.9252083333333333</v>
      </c>
      <c r="I5671" t="s">
        <v>831</v>
      </c>
      <c r="J5671" s="13">
        <v>80</v>
      </c>
      <c r="K5671">
        <v>3.597</v>
      </c>
      <c r="L5671" s="14">
        <f t="shared" si="267"/>
        <v>287.76</v>
      </c>
      <c r="M5671" s="14">
        <v>287.76</v>
      </c>
      <c r="N5671" t="s">
        <v>832</v>
      </c>
      <c r="O5671" t="s">
        <v>22</v>
      </c>
      <c r="P5671">
        <v>20604536261</v>
      </c>
      <c r="Q5671">
        <v>3</v>
      </c>
      <c r="R5671" t="s">
        <v>19</v>
      </c>
      <c r="S5671">
        <v>6008</v>
      </c>
      <c r="T5671" s="15">
        <v>44099</v>
      </c>
      <c r="U5671">
        <v>287.76</v>
      </c>
      <c r="V5671" t="s">
        <v>100</v>
      </c>
      <c r="W5671" t="s">
        <v>101</v>
      </c>
      <c r="X5671" t="s">
        <v>101</v>
      </c>
    </row>
    <row r="5672" spans="1:24" x14ac:dyDescent="0.25">
      <c r="A5672" s="8">
        <v>11212</v>
      </c>
      <c r="B5672" t="s">
        <v>8053</v>
      </c>
      <c r="C5672" s="9" t="s">
        <v>19</v>
      </c>
      <c r="D5672" s="9">
        <v>6009</v>
      </c>
      <c r="E5672" s="9">
        <f t="shared" si="268"/>
        <v>6009</v>
      </c>
      <c r="F5672" s="10">
        <f t="shared" si="266"/>
        <v>0</v>
      </c>
      <c r="G5672" s="11">
        <v>44099</v>
      </c>
      <c r="H5672" s="12">
        <v>0.9253703703703704</v>
      </c>
      <c r="I5672" t="s">
        <v>446</v>
      </c>
      <c r="J5672" s="13">
        <v>5</v>
      </c>
      <c r="K5672">
        <v>3.597</v>
      </c>
      <c r="L5672" s="14">
        <f t="shared" si="267"/>
        <v>17.984999999999999</v>
      </c>
      <c r="M5672" s="14">
        <v>17.989999999999998</v>
      </c>
      <c r="N5672" t="s">
        <v>447</v>
      </c>
      <c r="O5672" t="s">
        <v>22</v>
      </c>
      <c r="P5672">
        <v>20604536261</v>
      </c>
      <c r="Q5672">
        <v>3</v>
      </c>
      <c r="R5672" t="s">
        <v>19</v>
      </c>
      <c r="S5672">
        <v>6009</v>
      </c>
      <c r="T5672" s="15">
        <v>44099</v>
      </c>
      <c r="U5672">
        <v>17.989999999999998</v>
      </c>
      <c r="V5672" t="s">
        <v>100</v>
      </c>
      <c r="W5672" t="s">
        <v>101</v>
      </c>
      <c r="X5672" t="s">
        <v>101</v>
      </c>
    </row>
    <row r="5673" spans="1:24" x14ac:dyDescent="0.25">
      <c r="A5673" s="8">
        <v>11215</v>
      </c>
      <c r="B5673" t="s">
        <v>8054</v>
      </c>
      <c r="C5673" s="9" t="s">
        <v>19</v>
      </c>
      <c r="D5673" s="9">
        <v>6010</v>
      </c>
      <c r="E5673" s="9">
        <f t="shared" si="268"/>
        <v>6010</v>
      </c>
      <c r="F5673" s="10">
        <f t="shared" si="266"/>
        <v>0</v>
      </c>
      <c r="G5673" s="11">
        <v>44100</v>
      </c>
      <c r="H5673" s="12">
        <v>0.42518518518518517</v>
      </c>
      <c r="I5673" t="s">
        <v>3886</v>
      </c>
      <c r="J5673" s="13">
        <v>250</v>
      </c>
      <c r="K5673">
        <v>3.5954999999999999</v>
      </c>
      <c r="L5673" s="14">
        <f t="shared" si="267"/>
        <v>898.875</v>
      </c>
      <c r="M5673" s="14">
        <v>898.88</v>
      </c>
      <c r="N5673" t="s">
        <v>3887</v>
      </c>
      <c r="O5673" t="s">
        <v>22</v>
      </c>
      <c r="P5673">
        <v>20604536261</v>
      </c>
      <c r="Q5673">
        <v>3</v>
      </c>
      <c r="R5673" t="s">
        <v>19</v>
      </c>
      <c r="S5673">
        <v>6010</v>
      </c>
      <c r="T5673" s="15">
        <v>44100</v>
      </c>
      <c r="U5673">
        <v>898.88</v>
      </c>
      <c r="V5673" t="s">
        <v>23</v>
      </c>
      <c r="W5673" t="s">
        <v>24</v>
      </c>
      <c r="X5673" t="s">
        <v>25</v>
      </c>
    </row>
    <row r="5674" spans="1:24" x14ac:dyDescent="0.25">
      <c r="A5674" s="8">
        <v>11216</v>
      </c>
      <c r="B5674" t="s">
        <v>8055</v>
      </c>
      <c r="C5674" s="9" t="s">
        <v>19</v>
      </c>
      <c r="D5674" s="9">
        <v>6011</v>
      </c>
      <c r="E5674" s="9">
        <f t="shared" si="268"/>
        <v>6011</v>
      </c>
      <c r="F5674" s="10">
        <f t="shared" si="266"/>
        <v>0</v>
      </c>
      <c r="G5674" s="11">
        <v>44100</v>
      </c>
      <c r="H5674" s="12">
        <v>0.42542824074074076</v>
      </c>
      <c r="I5674" t="s">
        <v>6133</v>
      </c>
      <c r="J5674" s="13">
        <v>200</v>
      </c>
      <c r="K5674">
        <v>3.5954999999999999</v>
      </c>
      <c r="L5674" s="14">
        <f t="shared" si="267"/>
        <v>719.1</v>
      </c>
      <c r="M5674" s="14">
        <v>719.1</v>
      </c>
      <c r="N5674" t="s">
        <v>6134</v>
      </c>
      <c r="O5674" t="s">
        <v>22</v>
      </c>
      <c r="P5674">
        <v>20604536261</v>
      </c>
      <c r="Q5674">
        <v>3</v>
      </c>
      <c r="R5674" t="s">
        <v>19</v>
      </c>
      <c r="S5674">
        <v>6011</v>
      </c>
      <c r="T5674" s="15">
        <v>44100</v>
      </c>
      <c r="U5674">
        <v>719.1</v>
      </c>
      <c r="V5674" t="s">
        <v>23</v>
      </c>
      <c r="W5674" t="s">
        <v>24</v>
      </c>
      <c r="X5674" t="s">
        <v>25</v>
      </c>
    </row>
    <row r="5675" spans="1:24" x14ac:dyDescent="0.25">
      <c r="A5675" s="8">
        <v>11217</v>
      </c>
      <c r="B5675" t="s">
        <v>8056</v>
      </c>
      <c r="C5675" s="9" t="s">
        <v>19</v>
      </c>
      <c r="D5675" s="9">
        <v>6012</v>
      </c>
      <c r="E5675" s="9">
        <f t="shared" si="268"/>
        <v>6012</v>
      </c>
      <c r="F5675" s="10">
        <f t="shared" si="266"/>
        <v>0</v>
      </c>
      <c r="G5675" s="11">
        <v>44100</v>
      </c>
      <c r="H5675" s="12">
        <v>0.42571759259259262</v>
      </c>
      <c r="I5675" t="s">
        <v>3437</v>
      </c>
      <c r="J5675" s="13">
        <v>660</v>
      </c>
      <c r="K5675">
        <v>3.5779999999999998</v>
      </c>
      <c r="L5675" s="14">
        <f t="shared" si="267"/>
        <v>2361.48</v>
      </c>
      <c r="M5675" s="14">
        <v>2361.48</v>
      </c>
      <c r="N5675" t="s">
        <v>3438</v>
      </c>
      <c r="O5675" t="s">
        <v>37</v>
      </c>
      <c r="P5675">
        <v>20604536261</v>
      </c>
      <c r="Q5675">
        <v>3</v>
      </c>
      <c r="R5675" t="s">
        <v>19</v>
      </c>
      <c r="S5675">
        <v>6012</v>
      </c>
      <c r="T5675" s="15">
        <v>44100</v>
      </c>
      <c r="U5675">
        <v>2361.48</v>
      </c>
      <c r="V5675" t="s">
        <v>23</v>
      </c>
      <c r="W5675" t="s">
        <v>24</v>
      </c>
      <c r="X5675" t="s">
        <v>25</v>
      </c>
    </row>
    <row r="5676" spans="1:24" x14ac:dyDescent="0.25">
      <c r="A5676" s="8">
        <v>11219</v>
      </c>
      <c r="B5676" t="s">
        <v>8057</v>
      </c>
      <c r="C5676" s="9" t="s">
        <v>19</v>
      </c>
      <c r="D5676" s="9">
        <v>6013</v>
      </c>
      <c r="E5676" s="9">
        <f t="shared" si="268"/>
        <v>6013</v>
      </c>
      <c r="F5676" s="10">
        <f t="shared" si="266"/>
        <v>0</v>
      </c>
      <c r="G5676" s="11">
        <v>44100</v>
      </c>
      <c r="H5676" s="12">
        <v>0.42637731481481483</v>
      </c>
      <c r="I5676" t="s">
        <v>7249</v>
      </c>
      <c r="J5676" s="13">
        <v>450</v>
      </c>
      <c r="K5676">
        <v>3.597</v>
      </c>
      <c r="L5676" s="14">
        <f t="shared" si="267"/>
        <v>1618.65</v>
      </c>
      <c r="M5676" s="14">
        <v>1618.65</v>
      </c>
      <c r="N5676" t="s">
        <v>7250</v>
      </c>
      <c r="O5676" t="s">
        <v>22</v>
      </c>
      <c r="P5676">
        <v>20604536261</v>
      </c>
      <c r="Q5676">
        <v>3</v>
      </c>
      <c r="R5676" t="s">
        <v>19</v>
      </c>
      <c r="S5676">
        <v>6013</v>
      </c>
      <c r="T5676" s="15">
        <v>44100</v>
      </c>
      <c r="U5676">
        <v>1618.65</v>
      </c>
      <c r="V5676" t="s">
        <v>23</v>
      </c>
      <c r="W5676" t="s">
        <v>24</v>
      </c>
      <c r="X5676" t="s">
        <v>25</v>
      </c>
    </row>
    <row r="5677" spans="1:24" x14ac:dyDescent="0.25">
      <c r="A5677" s="8">
        <v>11222</v>
      </c>
      <c r="B5677" t="s">
        <v>8058</v>
      </c>
      <c r="C5677" s="9" t="s">
        <v>19</v>
      </c>
      <c r="D5677" s="9">
        <v>6014</v>
      </c>
      <c r="E5677" s="9">
        <f t="shared" si="268"/>
        <v>6014</v>
      </c>
      <c r="F5677" s="10">
        <f t="shared" si="266"/>
        <v>0</v>
      </c>
      <c r="G5677" s="11">
        <v>44100</v>
      </c>
      <c r="H5677" s="12">
        <v>0.42706018518518518</v>
      </c>
      <c r="I5677" t="s">
        <v>3886</v>
      </c>
      <c r="J5677" s="13">
        <v>250</v>
      </c>
      <c r="K5677">
        <v>3.5954999999999999</v>
      </c>
      <c r="L5677" s="14">
        <f t="shared" si="267"/>
        <v>898.875</v>
      </c>
      <c r="M5677" s="14">
        <v>898.88</v>
      </c>
      <c r="N5677" t="s">
        <v>3887</v>
      </c>
      <c r="O5677" t="s">
        <v>22</v>
      </c>
      <c r="P5677">
        <v>20604536261</v>
      </c>
      <c r="Q5677">
        <v>3</v>
      </c>
      <c r="R5677" t="s">
        <v>19</v>
      </c>
      <c r="S5677">
        <v>6014</v>
      </c>
      <c r="T5677" s="15">
        <v>44100</v>
      </c>
      <c r="U5677">
        <v>898.88</v>
      </c>
      <c r="V5677" t="s">
        <v>23</v>
      </c>
      <c r="W5677" t="s">
        <v>24</v>
      </c>
      <c r="X5677" t="s">
        <v>25</v>
      </c>
    </row>
    <row r="5678" spans="1:24" x14ac:dyDescent="0.25">
      <c r="A5678" s="8">
        <v>11223</v>
      </c>
      <c r="B5678" t="s">
        <v>8059</v>
      </c>
      <c r="C5678" s="9" t="s">
        <v>19</v>
      </c>
      <c r="D5678" s="9">
        <v>6015</v>
      </c>
      <c r="E5678" s="9">
        <f t="shared" si="268"/>
        <v>6015</v>
      </c>
      <c r="F5678" s="10">
        <f t="shared" si="266"/>
        <v>0</v>
      </c>
      <c r="G5678" s="11">
        <v>44100</v>
      </c>
      <c r="H5678" s="12">
        <v>0.42724537037037041</v>
      </c>
      <c r="I5678" t="s">
        <v>3886</v>
      </c>
      <c r="J5678" s="13">
        <v>200</v>
      </c>
      <c r="K5678">
        <v>3.5954999999999999</v>
      </c>
      <c r="L5678" s="14">
        <f t="shared" si="267"/>
        <v>719.1</v>
      </c>
      <c r="M5678" s="14">
        <v>719.1</v>
      </c>
      <c r="N5678" t="s">
        <v>3887</v>
      </c>
      <c r="O5678" t="s">
        <v>22</v>
      </c>
      <c r="P5678">
        <v>20604536261</v>
      </c>
      <c r="Q5678">
        <v>3</v>
      </c>
      <c r="R5678" t="s">
        <v>19</v>
      </c>
      <c r="S5678">
        <v>6015</v>
      </c>
      <c r="T5678" s="15">
        <v>44100</v>
      </c>
      <c r="U5678">
        <v>719.1</v>
      </c>
      <c r="V5678" t="s">
        <v>23</v>
      </c>
      <c r="W5678" t="s">
        <v>24</v>
      </c>
      <c r="X5678" t="s">
        <v>25</v>
      </c>
    </row>
    <row r="5679" spans="1:24" x14ac:dyDescent="0.25">
      <c r="A5679" s="8">
        <v>11120</v>
      </c>
      <c r="B5679" t="s">
        <v>8060</v>
      </c>
      <c r="C5679" s="9" t="s">
        <v>19</v>
      </c>
      <c r="D5679" s="9">
        <v>6016</v>
      </c>
      <c r="E5679" s="9">
        <f t="shared" si="268"/>
        <v>6016</v>
      </c>
      <c r="F5679" s="10">
        <f t="shared" si="266"/>
        <v>0</v>
      </c>
      <c r="G5679" s="11">
        <v>44100</v>
      </c>
      <c r="H5679" s="12">
        <v>0.44934027777777774</v>
      </c>
      <c r="I5679" t="s">
        <v>8061</v>
      </c>
      <c r="J5679" s="13">
        <v>500</v>
      </c>
      <c r="K5679">
        <v>3.5779999999999998</v>
      </c>
      <c r="L5679" s="14">
        <f t="shared" si="267"/>
        <v>1789</v>
      </c>
      <c r="M5679" s="14">
        <v>1789</v>
      </c>
      <c r="N5679" t="s">
        <v>8062</v>
      </c>
      <c r="O5679" t="s">
        <v>37</v>
      </c>
      <c r="P5679">
        <v>20604536261</v>
      </c>
      <c r="Q5679">
        <v>3</v>
      </c>
      <c r="R5679" t="s">
        <v>19</v>
      </c>
      <c r="S5679">
        <v>6016</v>
      </c>
      <c r="T5679" s="15">
        <v>44100</v>
      </c>
      <c r="U5679">
        <v>1789</v>
      </c>
      <c r="V5679" t="s">
        <v>23</v>
      </c>
      <c r="W5679" t="s">
        <v>24</v>
      </c>
      <c r="X5679" t="s">
        <v>25</v>
      </c>
    </row>
    <row r="5680" spans="1:24" x14ac:dyDescent="0.25">
      <c r="A5680" s="8">
        <v>11225</v>
      </c>
      <c r="B5680" t="s">
        <v>8063</v>
      </c>
      <c r="C5680" s="9" t="s">
        <v>19</v>
      </c>
      <c r="D5680" s="9">
        <v>6017</v>
      </c>
      <c r="E5680" s="9">
        <f t="shared" si="268"/>
        <v>6017</v>
      </c>
      <c r="F5680" s="10">
        <f t="shared" si="266"/>
        <v>0</v>
      </c>
      <c r="G5680" s="11">
        <v>44100</v>
      </c>
      <c r="H5680" s="12">
        <v>0.49817129629629631</v>
      </c>
      <c r="I5680" t="s">
        <v>5145</v>
      </c>
      <c r="J5680" s="13">
        <v>7000</v>
      </c>
      <c r="K5680">
        <v>3.5779999999999998</v>
      </c>
      <c r="L5680" s="14">
        <f t="shared" si="267"/>
        <v>25046</v>
      </c>
      <c r="M5680" s="14">
        <v>25046</v>
      </c>
      <c r="N5680" t="s">
        <v>5146</v>
      </c>
      <c r="O5680" t="s">
        <v>37</v>
      </c>
      <c r="P5680">
        <v>20604536261</v>
      </c>
      <c r="Q5680">
        <v>3</v>
      </c>
      <c r="R5680" t="s">
        <v>19</v>
      </c>
      <c r="S5680">
        <v>6017</v>
      </c>
      <c r="T5680" s="15">
        <v>44100</v>
      </c>
      <c r="U5680">
        <v>25046</v>
      </c>
      <c r="V5680" t="s">
        <v>23</v>
      </c>
      <c r="W5680" t="s">
        <v>24</v>
      </c>
      <c r="X5680" t="s">
        <v>25</v>
      </c>
    </row>
    <row r="5681" spans="1:24" x14ac:dyDescent="0.25">
      <c r="A5681" s="8">
        <v>11226</v>
      </c>
      <c r="B5681" t="s">
        <v>8064</v>
      </c>
      <c r="C5681" s="9" t="s">
        <v>19</v>
      </c>
      <c r="D5681" s="9">
        <v>6018</v>
      </c>
      <c r="E5681" s="9">
        <f t="shared" si="268"/>
        <v>6018</v>
      </c>
      <c r="F5681" s="10">
        <f t="shared" si="266"/>
        <v>0</v>
      </c>
      <c r="G5681" s="11">
        <v>44100</v>
      </c>
      <c r="H5681" s="12">
        <v>0.49835648148148143</v>
      </c>
      <c r="I5681" t="s">
        <v>2857</v>
      </c>
      <c r="J5681" s="13">
        <v>28</v>
      </c>
      <c r="K5681">
        <v>3.5954999999999999</v>
      </c>
      <c r="L5681" s="14">
        <f t="shared" si="267"/>
        <v>100.67399999999999</v>
      </c>
      <c r="M5681" s="14">
        <v>100.67</v>
      </c>
      <c r="N5681" t="s">
        <v>2858</v>
      </c>
      <c r="O5681" t="s">
        <v>22</v>
      </c>
      <c r="P5681">
        <v>20604536261</v>
      </c>
      <c r="Q5681">
        <v>3</v>
      </c>
      <c r="R5681" t="s">
        <v>19</v>
      </c>
      <c r="S5681">
        <v>6018</v>
      </c>
      <c r="T5681" s="15">
        <v>44100</v>
      </c>
      <c r="U5681">
        <v>100.67</v>
      </c>
      <c r="V5681" t="s">
        <v>23</v>
      </c>
      <c r="W5681" t="s">
        <v>24</v>
      </c>
      <c r="X5681" t="s">
        <v>25</v>
      </c>
    </row>
    <row r="5682" spans="1:24" x14ac:dyDescent="0.25">
      <c r="A5682" s="8">
        <v>11227</v>
      </c>
      <c r="B5682" t="s">
        <v>8065</v>
      </c>
      <c r="C5682" s="9" t="s">
        <v>19</v>
      </c>
      <c r="D5682" s="9">
        <v>6019</v>
      </c>
      <c r="E5682" s="9">
        <f t="shared" si="268"/>
        <v>6019</v>
      </c>
      <c r="F5682" s="10">
        <f t="shared" si="266"/>
        <v>0</v>
      </c>
      <c r="G5682" s="11">
        <v>44100</v>
      </c>
      <c r="H5682" s="12">
        <v>0.49853009259259262</v>
      </c>
      <c r="I5682" t="s">
        <v>7999</v>
      </c>
      <c r="J5682" s="13">
        <v>396.69</v>
      </c>
      <c r="K5682">
        <v>3.5720000000000001</v>
      </c>
      <c r="L5682" s="14">
        <f t="shared" si="267"/>
        <v>1416.97668</v>
      </c>
      <c r="M5682" s="14">
        <v>1416.98</v>
      </c>
      <c r="N5682" t="s">
        <v>8000</v>
      </c>
      <c r="O5682" t="s">
        <v>37</v>
      </c>
      <c r="P5682">
        <v>20604536261</v>
      </c>
      <c r="Q5682">
        <v>3</v>
      </c>
      <c r="R5682" t="s">
        <v>19</v>
      </c>
      <c r="S5682">
        <v>6019</v>
      </c>
      <c r="T5682" s="15">
        <v>44100</v>
      </c>
      <c r="U5682">
        <v>1416.98</v>
      </c>
      <c r="V5682" t="s">
        <v>23</v>
      </c>
      <c r="W5682" t="s">
        <v>24</v>
      </c>
      <c r="X5682" t="s">
        <v>25</v>
      </c>
    </row>
    <row r="5683" spans="1:24" x14ac:dyDescent="0.25">
      <c r="A5683" s="8">
        <v>11230</v>
      </c>
      <c r="B5683" t="s">
        <v>8066</v>
      </c>
      <c r="C5683" s="9" t="s">
        <v>19</v>
      </c>
      <c r="D5683" s="9">
        <v>6020</v>
      </c>
      <c r="E5683" s="9">
        <f t="shared" si="268"/>
        <v>6020</v>
      </c>
      <c r="F5683" s="10">
        <f t="shared" si="266"/>
        <v>0</v>
      </c>
      <c r="G5683" s="11">
        <v>44100</v>
      </c>
      <c r="H5683" s="12">
        <v>0.49868055555555557</v>
      </c>
      <c r="I5683" t="s">
        <v>5145</v>
      </c>
      <c r="J5683" s="13">
        <v>3000</v>
      </c>
      <c r="K5683">
        <v>3.5720000000000001</v>
      </c>
      <c r="L5683" s="14">
        <f t="shared" si="267"/>
        <v>10716</v>
      </c>
      <c r="M5683" s="14">
        <v>10716</v>
      </c>
      <c r="N5683" t="s">
        <v>5146</v>
      </c>
      <c r="O5683" t="s">
        <v>37</v>
      </c>
      <c r="P5683">
        <v>20604536261</v>
      </c>
      <c r="Q5683">
        <v>3</v>
      </c>
      <c r="R5683" t="s">
        <v>19</v>
      </c>
      <c r="S5683">
        <v>6020</v>
      </c>
      <c r="T5683" s="15">
        <v>44100</v>
      </c>
      <c r="U5683">
        <v>10716</v>
      </c>
      <c r="V5683" t="s">
        <v>23</v>
      </c>
      <c r="W5683" t="s">
        <v>24</v>
      </c>
      <c r="X5683" t="s">
        <v>25</v>
      </c>
    </row>
    <row r="5684" spans="1:24" x14ac:dyDescent="0.25">
      <c r="A5684" s="8">
        <v>11229</v>
      </c>
      <c r="B5684" t="s">
        <v>8067</v>
      </c>
      <c r="C5684" s="9" t="s">
        <v>19</v>
      </c>
      <c r="D5684" s="9">
        <v>6021</v>
      </c>
      <c r="E5684" s="9">
        <f t="shared" si="268"/>
        <v>6021</v>
      </c>
      <c r="F5684" s="10">
        <f t="shared" si="266"/>
        <v>0</v>
      </c>
      <c r="G5684" s="11">
        <v>44100</v>
      </c>
      <c r="H5684" s="12">
        <v>0.50274305555555554</v>
      </c>
      <c r="I5684" t="s">
        <v>2929</v>
      </c>
      <c r="J5684" s="13">
        <v>2781.25</v>
      </c>
      <c r="K5684">
        <v>3.5954999999999999</v>
      </c>
      <c r="L5684" s="14">
        <f t="shared" si="267"/>
        <v>9999.984375</v>
      </c>
      <c r="M5684" s="14">
        <v>9999.98</v>
      </c>
      <c r="N5684" t="s">
        <v>2930</v>
      </c>
      <c r="O5684" t="s">
        <v>22</v>
      </c>
      <c r="P5684">
        <v>20604536261</v>
      </c>
      <c r="Q5684">
        <v>3</v>
      </c>
      <c r="R5684" t="s">
        <v>19</v>
      </c>
      <c r="S5684">
        <v>6021</v>
      </c>
      <c r="T5684" s="15">
        <v>44100</v>
      </c>
      <c r="U5684">
        <v>9999.98</v>
      </c>
      <c r="V5684" t="s">
        <v>23</v>
      </c>
      <c r="W5684" t="s">
        <v>24</v>
      </c>
      <c r="X5684" t="s">
        <v>25</v>
      </c>
    </row>
    <row r="5685" spans="1:24" x14ac:dyDescent="0.25">
      <c r="A5685" s="8">
        <v>11231</v>
      </c>
      <c r="B5685" t="s">
        <v>8068</v>
      </c>
      <c r="C5685" s="9" t="s">
        <v>19</v>
      </c>
      <c r="D5685" s="9">
        <v>6022</v>
      </c>
      <c r="E5685" s="9">
        <f t="shared" si="268"/>
        <v>6022</v>
      </c>
      <c r="F5685" s="10">
        <f t="shared" si="266"/>
        <v>0</v>
      </c>
      <c r="G5685" s="11">
        <v>44100</v>
      </c>
      <c r="H5685" s="12">
        <v>0.50292824074074072</v>
      </c>
      <c r="I5685" t="s">
        <v>8069</v>
      </c>
      <c r="J5685" s="13">
        <v>2000</v>
      </c>
      <c r="K5685">
        <v>3.5720000000000001</v>
      </c>
      <c r="L5685" s="14">
        <f t="shared" si="267"/>
        <v>7144</v>
      </c>
      <c r="M5685" s="14">
        <v>7144</v>
      </c>
      <c r="N5685" t="s">
        <v>8070</v>
      </c>
      <c r="O5685" t="s">
        <v>37</v>
      </c>
      <c r="P5685">
        <v>20604536261</v>
      </c>
      <c r="Q5685">
        <v>3</v>
      </c>
      <c r="R5685" t="s">
        <v>19</v>
      </c>
      <c r="S5685">
        <v>6022</v>
      </c>
      <c r="T5685" s="15">
        <v>44100</v>
      </c>
      <c r="U5685">
        <v>7144</v>
      </c>
      <c r="V5685" t="s">
        <v>23</v>
      </c>
      <c r="W5685" t="s">
        <v>24</v>
      </c>
      <c r="X5685" t="s">
        <v>25</v>
      </c>
    </row>
    <row r="5686" spans="1:24" x14ac:dyDescent="0.25">
      <c r="A5686" s="8">
        <v>11241</v>
      </c>
      <c r="B5686" t="s">
        <v>8071</v>
      </c>
      <c r="C5686" s="9" t="s">
        <v>19</v>
      </c>
      <c r="D5686" s="9">
        <v>6023</v>
      </c>
      <c r="E5686" s="9">
        <f t="shared" si="268"/>
        <v>6023</v>
      </c>
      <c r="F5686" s="10">
        <f t="shared" si="266"/>
        <v>0</v>
      </c>
      <c r="G5686" s="11">
        <v>44100</v>
      </c>
      <c r="H5686" s="12">
        <v>0.6303009259259259</v>
      </c>
      <c r="I5686" t="s">
        <v>7012</v>
      </c>
      <c r="J5686" s="13">
        <v>1661</v>
      </c>
      <c r="K5686">
        <v>3.5735000000000001</v>
      </c>
      <c r="L5686" s="14">
        <f t="shared" si="267"/>
        <v>5935.5835000000006</v>
      </c>
      <c r="M5686" s="14">
        <v>5935.58</v>
      </c>
      <c r="N5686" t="s">
        <v>7013</v>
      </c>
      <c r="O5686" t="s">
        <v>37</v>
      </c>
      <c r="P5686">
        <v>20604536261</v>
      </c>
      <c r="Q5686">
        <v>3</v>
      </c>
      <c r="R5686" t="s">
        <v>19</v>
      </c>
      <c r="S5686">
        <v>6023</v>
      </c>
      <c r="T5686" s="15">
        <v>44100</v>
      </c>
      <c r="U5686">
        <v>5935.58</v>
      </c>
      <c r="V5686" t="s">
        <v>23</v>
      </c>
      <c r="W5686" t="s">
        <v>24</v>
      </c>
      <c r="X5686" t="s">
        <v>25</v>
      </c>
    </row>
    <row r="5687" spans="1:24" x14ac:dyDescent="0.25">
      <c r="A5687" s="8">
        <v>11236</v>
      </c>
      <c r="B5687" t="s">
        <v>8072</v>
      </c>
      <c r="C5687" s="9" t="s">
        <v>19</v>
      </c>
      <c r="D5687" s="9">
        <v>6024</v>
      </c>
      <c r="E5687" s="9">
        <f t="shared" si="268"/>
        <v>6024</v>
      </c>
      <c r="F5687" s="10">
        <f t="shared" si="266"/>
        <v>0</v>
      </c>
      <c r="G5687" s="11">
        <v>44100</v>
      </c>
      <c r="H5687" s="12">
        <v>0.63042824074074078</v>
      </c>
      <c r="I5687" t="s">
        <v>319</v>
      </c>
      <c r="J5687" s="13">
        <v>400</v>
      </c>
      <c r="K5687">
        <v>3.5720000000000001</v>
      </c>
      <c r="L5687" s="14">
        <f t="shared" si="267"/>
        <v>1428.8</v>
      </c>
      <c r="M5687" s="14">
        <v>1428.8</v>
      </c>
      <c r="N5687" t="s">
        <v>320</v>
      </c>
      <c r="O5687" t="s">
        <v>37</v>
      </c>
      <c r="P5687">
        <v>20604536261</v>
      </c>
      <c r="Q5687">
        <v>3</v>
      </c>
      <c r="R5687" t="s">
        <v>19</v>
      </c>
      <c r="S5687">
        <v>6024</v>
      </c>
      <c r="T5687" s="15">
        <v>44100</v>
      </c>
      <c r="U5687">
        <v>1428.8</v>
      </c>
      <c r="V5687" t="s">
        <v>23</v>
      </c>
      <c r="W5687" t="s">
        <v>24</v>
      </c>
      <c r="X5687" t="s">
        <v>25</v>
      </c>
    </row>
    <row r="5688" spans="1:24" x14ac:dyDescent="0.25">
      <c r="A5688" s="8">
        <v>11235</v>
      </c>
      <c r="B5688" t="s">
        <v>8073</v>
      </c>
      <c r="C5688" s="9" t="s">
        <v>19</v>
      </c>
      <c r="D5688" s="9">
        <v>6025</v>
      </c>
      <c r="E5688" s="9">
        <f t="shared" si="268"/>
        <v>6025</v>
      </c>
      <c r="F5688" s="10">
        <f t="shared" si="266"/>
        <v>0</v>
      </c>
      <c r="G5688" s="11">
        <v>44100</v>
      </c>
      <c r="H5688" s="12">
        <v>0.63056712962962969</v>
      </c>
      <c r="I5688" t="s">
        <v>5976</v>
      </c>
      <c r="J5688" s="13">
        <v>500</v>
      </c>
      <c r="K5688">
        <v>3.5895000000000001</v>
      </c>
      <c r="L5688" s="14">
        <f t="shared" si="267"/>
        <v>1794.75</v>
      </c>
      <c r="M5688" s="14">
        <v>1794.75</v>
      </c>
      <c r="N5688" t="s">
        <v>5977</v>
      </c>
      <c r="O5688" t="s">
        <v>22</v>
      </c>
      <c r="P5688">
        <v>20604536261</v>
      </c>
      <c r="Q5688">
        <v>3</v>
      </c>
      <c r="R5688" t="s">
        <v>19</v>
      </c>
      <c r="S5688">
        <v>6025</v>
      </c>
      <c r="T5688" s="15">
        <v>44100</v>
      </c>
      <c r="U5688">
        <v>1794.75</v>
      </c>
      <c r="V5688" t="s">
        <v>23</v>
      </c>
      <c r="W5688" t="s">
        <v>24</v>
      </c>
      <c r="X5688" t="s">
        <v>25</v>
      </c>
    </row>
    <row r="5689" spans="1:24" x14ac:dyDescent="0.25">
      <c r="A5689" s="8">
        <v>11234</v>
      </c>
      <c r="B5689" t="s">
        <v>8074</v>
      </c>
      <c r="C5689" s="9" t="s">
        <v>19</v>
      </c>
      <c r="D5689" s="9">
        <v>6026</v>
      </c>
      <c r="E5689" s="9">
        <f t="shared" si="268"/>
        <v>6026</v>
      </c>
      <c r="F5689" s="10">
        <f t="shared" si="266"/>
        <v>0</v>
      </c>
      <c r="G5689" s="11">
        <v>44100</v>
      </c>
      <c r="H5689" s="12">
        <v>0.63070601851851849</v>
      </c>
      <c r="I5689" t="s">
        <v>8075</v>
      </c>
      <c r="J5689" s="13">
        <v>55.69</v>
      </c>
      <c r="K5689">
        <v>3.5910000000000002</v>
      </c>
      <c r="L5689" s="14">
        <f t="shared" si="267"/>
        <v>199.98278999999999</v>
      </c>
      <c r="M5689" s="14">
        <v>199.98</v>
      </c>
      <c r="N5689" t="s">
        <v>8076</v>
      </c>
      <c r="O5689" t="s">
        <v>22</v>
      </c>
      <c r="P5689">
        <v>20604536261</v>
      </c>
      <c r="Q5689">
        <v>3</v>
      </c>
      <c r="R5689" t="s">
        <v>19</v>
      </c>
      <c r="S5689">
        <v>6026</v>
      </c>
      <c r="T5689" s="15">
        <v>44100</v>
      </c>
      <c r="U5689">
        <v>199.98</v>
      </c>
      <c r="V5689" t="s">
        <v>23</v>
      </c>
      <c r="W5689" t="s">
        <v>24</v>
      </c>
      <c r="X5689" t="s">
        <v>25</v>
      </c>
    </row>
    <row r="5690" spans="1:24" x14ac:dyDescent="0.25">
      <c r="A5690" s="8">
        <v>11233</v>
      </c>
      <c r="B5690" t="s">
        <v>8077</v>
      </c>
      <c r="C5690" s="9" t="s">
        <v>19</v>
      </c>
      <c r="D5690" s="9">
        <v>6027</v>
      </c>
      <c r="E5690" s="9">
        <f t="shared" si="268"/>
        <v>6027</v>
      </c>
      <c r="F5690" s="10">
        <f t="shared" si="266"/>
        <v>0</v>
      </c>
      <c r="G5690" s="11">
        <v>44100</v>
      </c>
      <c r="H5690" s="12">
        <v>0.6308449074074074</v>
      </c>
      <c r="I5690" t="s">
        <v>7529</v>
      </c>
      <c r="J5690" s="13">
        <v>999</v>
      </c>
      <c r="K5690">
        <v>3.5910000000000002</v>
      </c>
      <c r="L5690" s="14">
        <f t="shared" si="267"/>
        <v>3587.4090000000001</v>
      </c>
      <c r="M5690" s="14">
        <v>3587.41</v>
      </c>
      <c r="N5690" t="s">
        <v>7530</v>
      </c>
      <c r="O5690" t="s">
        <v>22</v>
      </c>
      <c r="P5690">
        <v>20604536261</v>
      </c>
      <c r="Q5690">
        <v>3</v>
      </c>
      <c r="R5690" t="s">
        <v>19</v>
      </c>
      <c r="S5690">
        <v>6027</v>
      </c>
      <c r="T5690" s="15">
        <v>44100</v>
      </c>
      <c r="U5690">
        <v>3587.41</v>
      </c>
      <c r="V5690" t="s">
        <v>23</v>
      </c>
      <c r="W5690" t="s">
        <v>24</v>
      </c>
      <c r="X5690" t="s">
        <v>25</v>
      </c>
    </row>
    <row r="5691" spans="1:24" x14ac:dyDescent="0.25">
      <c r="A5691" s="8">
        <v>11243</v>
      </c>
      <c r="B5691" t="s">
        <v>8078</v>
      </c>
      <c r="C5691" s="9" t="s">
        <v>19</v>
      </c>
      <c r="D5691" s="9">
        <v>6028</v>
      </c>
      <c r="E5691" s="9">
        <f t="shared" si="268"/>
        <v>6028</v>
      </c>
      <c r="F5691" s="10">
        <f t="shared" si="266"/>
        <v>0</v>
      </c>
      <c r="G5691" s="11">
        <v>44100</v>
      </c>
      <c r="H5691" s="12">
        <v>0.65265046296296292</v>
      </c>
      <c r="I5691" t="s">
        <v>4540</v>
      </c>
      <c r="J5691" s="13">
        <v>250</v>
      </c>
      <c r="K5691">
        <v>3.5914999999999999</v>
      </c>
      <c r="L5691" s="14">
        <f t="shared" si="267"/>
        <v>897.875</v>
      </c>
      <c r="M5691" s="14">
        <v>897.88</v>
      </c>
      <c r="N5691" t="s">
        <v>4541</v>
      </c>
      <c r="O5691" t="s">
        <v>22</v>
      </c>
      <c r="P5691">
        <v>20604536261</v>
      </c>
      <c r="Q5691">
        <v>3</v>
      </c>
      <c r="R5691" t="s">
        <v>19</v>
      </c>
      <c r="S5691">
        <v>6028</v>
      </c>
      <c r="T5691" s="15">
        <v>44100</v>
      </c>
      <c r="U5691">
        <v>897.88</v>
      </c>
      <c r="V5691" t="s">
        <v>23</v>
      </c>
      <c r="W5691" t="s">
        <v>24</v>
      </c>
      <c r="X5691" t="s">
        <v>25</v>
      </c>
    </row>
    <row r="5692" spans="1:24" x14ac:dyDescent="0.25">
      <c r="A5692" s="8">
        <v>11242</v>
      </c>
      <c r="B5692" t="s">
        <v>8079</v>
      </c>
      <c r="C5692" s="9" t="s">
        <v>19</v>
      </c>
      <c r="D5692" s="9">
        <v>6029</v>
      </c>
      <c r="E5692" s="9">
        <f t="shared" si="268"/>
        <v>6029</v>
      </c>
      <c r="F5692" s="10">
        <f t="shared" si="266"/>
        <v>0</v>
      </c>
      <c r="G5692" s="11">
        <v>44100</v>
      </c>
      <c r="H5692" s="12">
        <v>0.65274305555555556</v>
      </c>
      <c r="I5692" t="s">
        <v>4540</v>
      </c>
      <c r="J5692" s="13">
        <v>250</v>
      </c>
      <c r="K5692">
        <v>3.5914999999999999</v>
      </c>
      <c r="L5692" s="14">
        <f t="shared" si="267"/>
        <v>897.875</v>
      </c>
      <c r="M5692" s="14">
        <v>897.88</v>
      </c>
      <c r="N5692" t="s">
        <v>4541</v>
      </c>
      <c r="O5692" t="s">
        <v>22</v>
      </c>
      <c r="P5692">
        <v>20604536261</v>
      </c>
      <c r="Q5692">
        <v>3</v>
      </c>
      <c r="R5692" t="s">
        <v>19</v>
      </c>
      <c r="S5692">
        <v>6029</v>
      </c>
      <c r="T5692" s="15">
        <v>44100</v>
      </c>
      <c r="U5692">
        <v>897.88</v>
      </c>
      <c r="V5692" t="s">
        <v>23</v>
      </c>
      <c r="W5692" t="s">
        <v>24</v>
      </c>
      <c r="X5692" t="s">
        <v>25</v>
      </c>
    </row>
    <row r="5693" spans="1:24" x14ac:dyDescent="0.25">
      <c r="A5693" s="8">
        <v>11244</v>
      </c>
      <c r="B5693" t="s">
        <v>8080</v>
      </c>
      <c r="C5693" s="9" t="s">
        <v>19</v>
      </c>
      <c r="D5693" s="9">
        <v>6030</v>
      </c>
      <c r="E5693" s="9">
        <f t="shared" si="268"/>
        <v>6030</v>
      </c>
      <c r="F5693" s="10">
        <f t="shared" si="266"/>
        <v>0</v>
      </c>
      <c r="G5693" s="11">
        <v>44100</v>
      </c>
      <c r="H5693" s="12">
        <v>0.69435185185185189</v>
      </c>
      <c r="I5693" t="s">
        <v>6613</v>
      </c>
      <c r="J5693" s="13">
        <v>2000</v>
      </c>
      <c r="K5693">
        <v>3.5735000000000001</v>
      </c>
      <c r="L5693" s="14">
        <f t="shared" si="267"/>
        <v>7147</v>
      </c>
      <c r="M5693" s="14">
        <v>7147</v>
      </c>
      <c r="N5693" t="s">
        <v>6614</v>
      </c>
      <c r="O5693" t="s">
        <v>37</v>
      </c>
      <c r="P5693">
        <v>20604536261</v>
      </c>
      <c r="Q5693">
        <v>3</v>
      </c>
      <c r="R5693" t="s">
        <v>19</v>
      </c>
      <c r="S5693">
        <v>6030</v>
      </c>
      <c r="T5693" s="15">
        <v>44100</v>
      </c>
      <c r="U5693">
        <v>7147</v>
      </c>
      <c r="V5693" t="s">
        <v>23</v>
      </c>
      <c r="W5693" t="s">
        <v>24</v>
      </c>
      <c r="X5693" t="s">
        <v>25</v>
      </c>
    </row>
    <row r="5694" spans="1:24" x14ac:dyDescent="0.25">
      <c r="A5694" s="8">
        <v>11245</v>
      </c>
      <c r="B5694" t="s">
        <v>8081</v>
      </c>
      <c r="C5694" s="9" t="s">
        <v>19</v>
      </c>
      <c r="D5694" s="9">
        <v>6031</v>
      </c>
      <c r="E5694" s="9">
        <f t="shared" si="268"/>
        <v>6031</v>
      </c>
      <c r="F5694" s="10">
        <f t="shared" si="266"/>
        <v>0</v>
      </c>
      <c r="G5694" s="11">
        <v>44100</v>
      </c>
      <c r="H5694" s="12">
        <v>0.8834143518518518</v>
      </c>
      <c r="I5694" t="s">
        <v>471</v>
      </c>
      <c r="J5694" s="13">
        <v>570</v>
      </c>
      <c r="K5694">
        <v>3.5914999999999999</v>
      </c>
      <c r="L5694" s="14">
        <f t="shared" si="267"/>
        <v>2047.155</v>
      </c>
      <c r="M5694" s="14">
        <v>2047.16</v>
      </c>
      <c r="N5694" t="s">
        <v>472</v>
      </c>
      <c r="O5694" t="s">
        <v>22</v>
      </c>
      <c r="P5694">
        <v>20604536261</v>
      </c>
      <c r="Q5694">
        <v>3</v>
      </c>
      <c r="R5694" t="s">
        <v>19</v>
      </c>
      <c r="S5694">
        <v>6031</v>
      </c>
      <c r="T5694" s="15">
        <v>44100</v>
      </c>
      <c r="U5694">
        <v>2047.16</v>
      </c>
      <c r="V5694" t="s">
        <v>100</v>
      </c>
      <c r="W5694" t="s">
        <v>101</v>
      </c>
      <c r="X5694" t="s">
        <v>101</v>
      </c>
    </row>
    <row r="5695" spans="1:24" x14ac:dyDescent="0.25">
      <c r="A5695" s="8">
        <v>11247</v>
      </c>
      <c r="B5695" t="s">
        <v>8082</v>
      </c>
      <c r="C5695" s="9" t="s">
        <v>19</v>
      </c>
      <c r="D5695" s="9">
        <v>6032</v>
      </c>
      <c r="E5695" s="9">
        <f t="shared" si="268"/>
        <v>6032</v>
      </c>
      <c r="F5695" s="10">
        <f t="shared" si="266"/>
        <v>0</v>
      </c>
      <c r="G5695" s="11">
        <v>44101</v>
      </c>
      <c r="H5695" s="12">
        <v>0.74777777777777776</v>
      </c>
      <c r="I5695" t="s">
        <v>7942</v>
      </c>
      <c r="J5695" s="13">
        <v>278.44</v>
      </c>
      <c r="K5695">
        <v>3.5914999999999999</v>
      </c>
      <c r="L5695" s="14">
        <f t="shared" si="267"/>
        <v>1000.01726</v>
      </c>
      <c r="M5695" s="14">
        <v>1000.02</v>
      </c>
      <c r="N5695" t="s">
        <v>7943</v>
      </c>
      <c r="O5695" t="s">
        <v>22</v>
      </c>
      <c r="P5695">
        <v>20604536261</v>
      </c>
      <c r="Q5695">
        <v>3</v>
      </c>
      <c r="R5695" t="s">
        <v>19</v>
      </c>
      <c r="S5695">
        <v>6032</v>
      </c>
      <c r="T5695" s="15">
        <v>44101</v>
      </c>
      <c r="U5695">
        <v>1000.02</v>
      </c>
      <c r="V5695" t="s">
        <v>23</v>
      </c>
      <c r="W5695" t="s">
        <v>24</v>
      </c>
      <c r="X5695" t="s">
        <v>25</v>
      </c>
    </row>
    <row r="5696" spans="1:24" x14ac:dyDescent="0.25">
      <c r="A5696" s="8">
        <v>11248</v>
      </c>
      <c r="B5696" t="s">
        <v>8083</v>
      </c>
      <c r="C5696" s="9" t="s">
        <v>19</v>
      </c>
      <c r="D5696" s="9">
        <v>6033</v>
      </c>
      <c r="E5696" s="9">
        <f t="shared" si="268"/>
        <v>6033</v>
      </c>
      <c r="F5696" s="10">
        <f t="shared" si="266"/>
        <v>0</v>
      </c>
      <c r="G5696" s="11">
        <v>44102</v>
      </c>
      <c r="H5696" s="12">
        <v>0.45068287037037041</v>
      </c>
      <c r="I5696" t="s">
        <v>6999</v>
      </c>
      <c r="J5696" s="13">
        <v>18.5</v>
      </c>
      <c r="K5696">
        <v>3.5720000000000001</v>
      </c>
      <c r="L5696" s="14">
        <f t="shared" si="267"/>
        <v>66.082000000000008</v>
      </c>
      <c r="M5696" s="14">
        <v>66.08</v>
      </c>
      <c r="N5696" t="s">
        <v>7000</v>
      </c>
      <c r="O5696" t="s">
        <v>37</v>
      </c>
      <c r="P5696">
        <v>20604536261</v>
      </c>
      <c r="Q5696">
        <v>3</v>
      </c>
      <c r="R5696" t="s">
        <v>19</v>
      </c>
      <c r="S5696">
        <v>6033</v>
      </c>
      <c r="T5696" s="15">
        <v>44102</v>
      </c>
      <c r="U5696">
        <v>66.08</v>
      </c>
      <c r="V5696" t="s">
        <v>23</v>
      </c>
      <c r="W5696" t="s">
        <v>24</v>
      </c>
      <c r="X5696" t="s">
        <v>25</v>
      </c>
    </row>
    <row r="5697" spans="1:24" x14ac:dyDescent="0.25">
      <c r="A5697" s="8">
        <v>11249</v>
      </c>
      <c r="B5697" t="s">
        <v>8084</v>
      </c>
      <c r="C5697" s="9" t="s">
        <v>19</v>
      </c>
      <c r="D5697" s="9">
        <v>6034</v>
      </c>
      <c r="E5697" s="9">
        <f t="shared" si="268"/>
        <v>6034</v>
      </c>
      <c r="F5697" s="10">
        <f t="shared" si="266"/>
        <v>0</v>
      </c>
      <c r="G5697" s="11">
        <v>44102</v>
      </c>
      <c r="H5697" s="12">
        <v>0.45106481481481481</v>
      </c>
      <c r="I5697" t="s">
        <v>4374</v>
      </c>
      <c r="J5697" s="13">
        <v>5000</v>
      </c>
      <c r="K5697">
        <v>3.5720000000000001</v>
      </c>
      <c r="L5697" s="14">
        <f t="shared" si="267"/>
        <v>17860</v>
      </c>
      <c r="M5697" s="14">
        <v>17860</v>
      </c>
      <c r="N5697" t="s">
        <v>4375</v>
      </c>
      <c r="O5697" t="s">
        <v>37</v>
      </c>
      <c r="P5697">
        <v>20604536261</v>
      </c>
      <c r="Q5697">
        <v>3</v>
      </c>
      <c r="R5697" t="s">
        <v>19</v>
      </c>
      <c r="S5697">
        <v>6034</v>
      </c>
      <c r="T5697" s="15">
        <v>44102</v>
      </c>
      <c r="U5697">
        <v>17860</v>
      </c>
      <c r="V5697" t="s">
        <v>23</v>
      </c>
      <c r="W5697" t="s">
        <v>24</v>
      </c>
      <c r="X5697" t="s">
        <v>25</v>
      </c>
    </row>
    <row r="5698" spans="1:24" x14ac:dyDescent="0.25">
      <c r="A5698" s="8">
        <v>11253</v>
      </c>
      <c r="B5698" t="s">
        <v>8085</v>
      </c>
      <c r="C5698" s="9" t="s">
        <v>19</v>
      </c>
      <c r="D5698" s="9">
        <v>6035</v>
      </c>
      <c r="E5698" s="9">
        <f t="shared" si="268"/>
        <v>6035</v>
      </c>
      <c r="F5698" s="10">
        <f t="shared" si="266"/>
        <v>0</v>
      </c>
      <c r="G5698" s="11">
        <v>44102</v>
      </c>
      <c r="H5698" s="12">
        <v>0.45128472222222221</v>
      </c>
      <c r="I5698" t="s">
        <v>1814</v>
      </c>
      <c r="J5698" s="13">
        <v>5500</v>
      </c>
      <c r="K5698">
        <v>3.59</v>
      </c>
      <c r="L5698" s="14">
        <f t="shared" si="267"/>
        <v>19745</v>
      </c>
      <c r="M5698" s="14">
        <v>19745</v>
      </c>
      <c r="N5698" t="s">
        <v>1815</v>
      </c>
      <c r="O5698" t="s">
        <v>22</v>
      </c>
      <c r="P5698">
        <v>20604536261</v>
      </c>
      <c r="Q5698">
        <v>3</v>
      </c>
      <c r="R5698" t="s">
        <v>19</v>
      </c>
      <c r="S5698">
        <v>6035</v>
      </c>
      <c r="T5698" s="15">
        <v>44102</v>
      </c>
      <c r="U5698">
        <v>19745</v>
      </c>
      <c r="V5698" t="s">
        <v>23</v>
      </c>
      <c r="W5698" t="s">
        <v>24</v>
      </c>
      <c r="X5698" t="s">
        <v>25</v>
      </c>
    </row>
    <row r="5699" spans="1:24" x14ac:dyDescent="0.25">
      <c r="A5699" s="8">
        <v>11256</v>
      </c>
      <c r="B5699" t="s">
        <v>8086</v>
      </c>
      <c r="C5699" s="9" t="s">
        <v>19</v>
      </c>
      <c r="D5699" s="9">
        <v>6036</v>
      </c>
      <c r="E5699" s="9">
        <f t="shared" si="268"/>
        <v>6036</v>
      </c>
      <c r="F5699" s="10">
        <f t="shared" si="266"/>
        <v>0</v>
      </c>
      <c r="G5699" s="11">
        <v>44102</v>
      </c>
      <c r="H5699" s="12">
        <v>0.45188657407407407</v>
      </c>
      <c r="I5699" t="s">
        <v>7450</v>
      </c>
      <c r="J5699" s="13">
        <v>2500</v>
      </c>
      <c r="K5699">
        <v>3.59</v>
      </c>
      <c r="L5699" s="14">
        <f t="shared" si="267"/>
        <v>8975</v>
      </c>
      <c r="M5699" s="14">
        <v>8975</v>
      </c>
      <c r="N5699" t="s">
        <v>7451</v>
      </c>
      <c r="O5699" t="s">
        <v>22</v>
      </c>
      <c r="P5699">
        <v>20604536261</v>
      </c>
      <c r="Q5699">
        <v>3</v>
      </c>
      <c r="R5699" t="s">
        <v>19</v>
      </c>
      <c r="S5699">
        <v>6036</v>
      </c>
      <c r="T5699" s="15">
        <v>44102</v>
      </c>
      <c r="U5699">
        <v>8975</v>
      </c>
      <c r="V5699" t="s">
        <v>23</v>
      </c>
      <c r="W5699" t="s">
        <v>24</v>
      </c>
      <c r="X5699" t="s">
        <v>25</v>
      </c>
    </row>
    <row r="5700" spans="1:24" x14ac:dyDescent="0.25">
      <c r="A5700" s="8">
        <v>11258</v>
      </c>
      <c r="B5700" t="s">
        <v>8087</v>
      </c>
      <c r="C5700" s="9" t="s">
        <v>19</v>
      </c>
      <c r="D5700" s="9">
        <v>6037</v>
      </c>
      <c r="E5700" s="9">
        <f t="shared" si="268"/>
        <v>6037</v>
      </c>
      <c r="F5700" s="10">
        <f t="shared" ref="F5700:F5763" si="269">+E5700-E5699-1</f>
        <v>0</v>
      </c>
      <c r="G5700" s="11">
        <v>44102</v>
      </c>
      <c r="H5700" s="12">
        <v>0.45209490740740743</v>
      </c>
      <c r="I5700" t="s">
        <v>1751</v>
      </c>
      <c r="J5700" s="13">
        <v>100</v>
      </c>
      <c r="K5700">
        <v>3.5710000000000002</v>
      </c>
      <c r="L5700" s="14">
        <f t="shared" ref="L5700:L5763" si="270">J5700*K5700</f>
        <v>357.1</v>
      </c>
      <c r="M5700" s="14">
        <v>357.1</v>
      </c>
      <c r="N5700" t="s">
        <v>1752</v>
      </c>
      <c r="O5700" t="s">
        <v>37</v>
      </c>
      <c r="P5700">
        <v>20604536261</v>
      </c>
      <c r="Q5700">
        <v>3</v>
      </c>
      <c r="R5700" t="s">
        <v>19</v>
      </c>
      <c r="S5700">
        <v>6037</v>
      </c>
      <c r="T5700" s="15">
        <v>44102</v>
      </c>
      <c r="U5700">
        <v>357.1</v>
      </c>
      <c r="V5700" t="s">
        <v>23</v>
      </c>
      <c r="W5700" t="s">
        <v>24</v>
      </c>
      <c r="X5700" t="s">
        <v>25</v>
      </c>
    </row>
    <row r="5701" spans="1:24" x14ac:dyDescent="0.25">
      <c r="A5701" s="8">
        <v>11259</v>
      </c>
      <c r="B5701" t="s">
        <v>8088</v>
      </c>
      <c r="C5701" s="9" t="s">
        <v>19</v>
      </c>
      <c r="D5701" s="9">
        <v>6038</v>
      </c>
      <c r="E5701" s="9">
        <f t="shared" si="268"/>
        <v>6038</v>
      </c>
      <c r="F5701" s="10">
        <f t="shared" si="269"/>
        <v>0</v>
      </c>
      <c r="G5701" s="11">
        <v>44102</v>
      </c>
      <c r="H5701" s="12">
        <v>0.4522916666666667</v>
      </c>
      <c r="I5701" t="s">
        <v>5336</v>
      </c>
      <c r="J5701" s="13">
        <v>900</v>
      </c>
      <c r="K5701">
        <v>3.59</v>
      </c>
      <c r="L5701" s="14">
        <f t="shared" si="270"/>
        <v>3231</v>
      </c>
      <c r="M5701" s="14">
        <v>3231</v>
      </c>
      <c r="N5701" t="s">
        <v>5337</v>
      </c>
      <c r="O5701" t="s">
        <v>22</v>
      </c>
      <c r="P5701">
        <v>20604536261</v>
      </c>
      <c r="Q5701">
        <v>3</v>
      </c>
      <c r="R5701" t="s">
        <v>19</v>
      </c>
      <c r="S5701">
        <v>6038</v>
      </c>
      <c r="T5701" s="15">
        <v>44102</v>
      </c>
      <c r="U5701">
        <v>3231</v>
      </c>
      <c r="V5701" t="s">
        <v>23</v>
      </c>
      <c r="W5701" t="s">
        <v>24</v>
      </c>
      <c r="X5701" t="s">
        <v>25</v>
      </c>
    </row>
    <row r="5702" spans="1:24" x14ac:dyDescent="0.25">
      <c r="A5702" s="8">
        <v>11261</v>
      </c>
      <c r="B5702" t="s">
        <v>8089</v>
      </c>
      <c r="C5702" s="9" t="s">
        <v>19</v>
      </c>
      <c r="D5702" s="9">
        <v>6039</v>
      </c>
      <c r="E5702" s="9">
        <f t="shared" si="268"/>
        <v>6039</v>
      </c>
      <c r="F5702" s="10">
        <f t="shared" si="269"/>
        <v>0</v>
      </c>
      <c r="G5702" s="11">
        <v>44102</v>
      </c>
      <c r="H5702" s="12">
        <v>0.45249999999999996</v>
      </c>
      <c r="I5702" t="s">
        <v>5979</v>
      </c>
      <c r="J5702" s="13">
        <v>69.599999999999994</v>
      </c>
      <c r="K5702">
        <v>3.5920000000000001</v>
      </c>
      <c r="L5702" s="14">
        <f t="shared" si="270"/>
        <v>250.00319999999999</v>
      </c>
      <c r="M5702" s="14">
        <v>250</v>
      </c>
      <c r="N5702" t="s">
        <v>5980</v>
      </c>
      <c r="O5702" t="s">
        <v>22</v>
      </c>
      <c r="P5702">
        <v>20604536261</v>
      </c>
      <c r="Q5702">
        <v>3</v>
      </c>
      <c r="R5702" t="s">
        <v>19</v>
      </c>
      <c r="S5702">
        <v>6039</v>
      </c>
      <c r="T5702" s="15">
        <v>44102</v>
      </c>
      <c r="U5702">
        <v>250</v>
      </c>
      <c r="V5702" t="s">
        <v>23</v>
      </c>
      <c r="W5702" t="s">
        <v>24</v>
      </c>
      <c r="X5702" t="s">
        <v>25</v>
      </c>
    </row>
    <row r="5703" spans="1:24" x14ac:dyDescent="0.25">
      <c r="A5703" s="8">
        <v>11264</v>
      </c>
      <c r="B5703" t="s">
        <v>8090</v>
      </c>
      <c r="C5703" s="9" t="s">
        <v>19</v>
      </c>
      <c r="D5703" s="9">
        <v>6040</v>
      </c>
      <c r="E5703" s="9">
        <f t="shared" si="268"/>
        <v>6040</v>
      </c>
      <c r="F5703" s="10">
        <f t="shared" si="269"/>
        <v>0</v>
      </c>
      <c r="G5703" s="11">
        <v>44102</v>
      </c>
      <c r="H5703" s="12">
        <v>0.45314814814814813</v>
      </c>
      <c r="I5703" t="s">
        <v>8091</v>
      </c>
      <c r="J5703" s="13">
        <v>2806.78</v>
      </c>
      <c r="K5703">
        <v>3.5954999999999999</v>
      </c>
      <c r="L5703" s="14">
        <f t="shared" si="270"/>
        <v>10091.77749</v>
      </c>
      <c r="M5703" s="14">
        <v>10091.780000000001</v>
      </c>
      <c r="N5703" t="s">
        <v>8092</v>
      </c>
      <c r="O5703" t="s">
        <v>22</v>
      </c>
      <c r="P5703">
        <v>20604536261</v>
      </c>
      <c r="Q5703">
        <v>3</v>
      </c>
      <c r="R5703" t="s">
        <v>19</v>
      </c>
      <c r="S5703">
        <v>6040</v>
      </c>
      <c r="T5703" s="15">
        <v>44102</v>
      </c>
      <c r="U5703">
        <v>10091.780000000001</v>
      </c>
      <c r="V5703" t="s">
        <v>23</v>
      </c>
      <c r="W5703" t="s">
        <v>24</v>
      </c>
      <c r="X5703" t="s">
        <v>25</v>
      </c>
    </row>
    <row r="5704" spans="1:24" x14ac:dyDescent="0.25">
      <c r="A5704" s="8">
        <v>11266</v>
      </c>
      <c r="B5704" t="s">
        <v>8093</v>
      </c>
      <c r="C5704" s="9" t="s">
        <v>19</v>
      </c>
      <c r="D5704" s="9">
        <v>6041</v>
      </c>
      <c r="E5704" s="9">
        <f t="shared" si="268"/>
        <v>6041</v>
      </c>
      <c r="F5704" s="10">
        <f t="shared" si="269"/>
        <v>0</v>
      </c>
      <c r="G5704" s="11">
        <v>44102</v>
      </c>
      <c r="H5704" s="12">
        <v>0.45444444444444443</v>
      </c>
      <c r="I5704" t="s">
        <v>8091</v>
      </c>
      <c r="J5704" s="13">
        <v>3081.63</v>
      </c>
      <c r="K5704">
        <v>3.5954999999999999</v>
      </c>
      <c r="L5704" s="14">
        <f t="shared" si="270"/>
        <v>11080.000665</v>
      </c>
      <c r="M5704" s="14">
        <v>11080</v>
      </c>
      <c r="N5704" t="s">
        <v>8092</v>
      </c>
      <c r="O5704" t="s">
        <v>22</v>
      </c>
      <c r="P5704">
        <v>20604536261</v>
      </c>
      <c r="Q5704">
        <v>3</v>
      </c>
      <c r="R5704" t="s">
        <v>19</v>
      </c>
      <c r="S5704">
        <v>6041</v>
      </c>
      <c r="T5704" s="15">
        <v>44102</v>
      </c>
      <c r="U5704">
        <v>11080</v>
      </c>
      <c r="V5704" t="s">
        <v>23</v>
      </c>
      <c r="W5704" t="s">
        <v>24</v>
      </c>
      <c r="X5704" t="s">
        <v>25</v>
      </c>
    </row>
    <row r="5705" spans="1:24" x14ac:dyDescent="0.25">
      <c r="A5705" s="8">
        <v>11268</v>
      </c>
      <c r="B5705" t="s">
        <v>8094</v>
      </c>
      <c r="C5705" s="9" t="s">
        <v>19</v>
      </c>
      <c r="D5705" s="9">
        <v>6042</v>
      </c>
      <c r="E5705" s="9">
        <f t="shared" si="268"/>
        <v>6042</v>
      </c>
      <c r="F5705" s="10">
        <f t="shared" si="269"/>
        <v>0</v>
      </c>
      <c r="G5705" s="11">
        <v>44102</v>
      </c>
      <c r="H5705" s="12">
        <v>0.45557870370370374</v>
      </c>
      <c r="I5705" t="s">
        <v>1184</v>
      </c>
      <c r="J5705" s="13">
        <v>3000</v>
      </c>
      <c r="K5705">
        <v>3.5825</v>
      </c>
      <c r="L5705" s="14">
        <f t="shared" si="270"/>
        <v>10747.5</v>
      </c>
      <c r="M5705" s="14">
        <v>10747.5</v>
      </c>
      <c r="N5705" t="s">
        <v>1185</v>
      </c>
      <c r="O5705" t="s">
        <v>37</v>
      </c>
      <c r="P5705">
        <v>20604536261</v>
      </c>
      <c r="Q5705">
        <v>3</v>
      </c>
      <c r="R5705" t="s">
        <v>19</v>
      </c>
      <c r="S5705">
        <v>6042</v>
      </c>
      <c r="T5705" s="15">
        <v>44102</v>
      </c>
      <c r="U5705">
        <v>10747.5</v>
      </c>
      <c r="V5705" t="s">
        <v>23</v>
      </c>
      <c r="W5705" t="s">
        <v>24</v>
      </c>
      <c r="X5705" t="s">
        <v>25</v>
      </c>
    </row>
    <row r="5706" spans="1:24" x14ac:dyDescent="0.25">
      <c r="A5706" s="8">
        <v>11269</v>
      </c>
      <c r="B5706" t="s">
        <v>8095</v>
      </c>
      <c r="C5706" s="9" t="s">
        <v>19</v>
      </c>
      <c r="D5706" s="9">
        <v>6043</v>
      </c>
      <c r="E5706" s="9">
        <f t="shared" si="268"/>
        <v>6043</v>
      </c>
      <c r="F5706" s="10">
        <f t="shared" si="269"/>
        <v>0</v>
      </c>
      <c r="G5706" s="11">
        <v>44102</v>
      </c>
      <c r="H5706" s="12">
        <v>0.45591435185185186</v>
      </c>
      <c r="I5706" t="s">
        <v>1431</v>
      </c>
      <c r="J5706" s="13">
        <v>500</v>
      </c>
      <c r="K5706">
        <v>3.581</v>
      </c>
      <c r="L5706" s="14">
        <f t="shared" si="270"/>
        <v>1790.5</v>
      </c>
      <c r="M5706" s="14">
        <v>1790.5</v>
      </c>
      <c r="N5706" t="s">
        <v>1432</v>
      </c>
      <c r="O5706" t="s">
        <v>37</v>
      </c>
      <c r="P5706">
        <v>20604536261</v>
      </c>
      <c r="Q5706">
        <v>3</v>
      </c>
      <c r="R5706" t="s">
        <v>19</v>
      </c>
      <c r="S5706">
        <v>6043</v>
      </c>
      <c r="T5706" s="15">
        <v>44102</v>
      </c>
      <c r="U5706">
        <v>1790.5</v>
      </c>
      <c r="V5706" t="s">
        <v>23</v>
      </c>
      <c r="W5706" t="s">
        <v>24</v>
      </c>
      <c r="X5706" t="s">
        <v>25</v>
      </c>
    </row>
    <row r="5707" spans="1:24" x14ac:dyDescent="0.25">
      <c r="A5707" s="8">
        <v>11271</v>
      </c>
      <c r="B5707" t="s">
        <v>8096</v>
      </c>
      <c r="C5707" s="9" t="s">
        <v>19</v>
      </c>
      <c r="D5707" s="9">
        <v>6044</v>
      </c>
      <c r="E5707" s="9">
        <f t="shared" si="268"/>
        <v>6044</v>
      </c>
      <c r="F5707" s="10">
        <f t="shared" si="269"/>
        <v>0</v>
      </c>
      <c r="G5707" s="11">
        <v>44102</v>
      </c>
      <c r="H5707" s="12">
        <v>0.45728009259259261</v>
      </c>
      <c r="I5707" t="s">
        <v>5976</v>
      </c>
      <c r="J5707" s="13">
        <v>4500</v>
      </c>
      <c r="K5707">
        <v>3.5964999999999998</v>
      </c>
      <c r="L5707" s="14">
        <f t="shared" si="270"/>
        <v>16184.25</v>
      </c>
      <c r="M5707" s="14">
        <v>16184.25</v>
      </c>
      <c r="N5707" t="s">
        <v>5977</v>
      </c>
      <c r="O5707" t="s">
        <v>22</v>
      </c>
      <c r="P5707">
        <v>20604536261</v>
      </c>
      <c r="Q5707">
        <v>3</v>
      </c>
      <c r="R5707" t="s">
        <v>19</v>
      </c>
      <c r="S5707">
        <v>6044</v>
      </c>
      <c r="T5707" s="15">
        <v>44102</v>
      </c>
      <c r="U5707">
        <v>16184.25</v>
      </c>
      <c r="V5707" t="s">
        <v>23</v>
      </c>
      <c r="W5707" t="s">
        <v>24</v>
      </c>
      <c r="X5707" t="s">
        <v>25</v>
      </c>
    </row>
    <row r="5708" spans="1:24" x14ac:dyDescent="0.25">
      <c r="A5708" s="8">
        <v>11272</v>
      </c>
      <c r="B5708" t="s">
        <v>8097</v>
      </c>
      <c r="C5708" s="9" t="s">
        <v>19</v>
      </c>
      <c r="D5708" s="9">
        <v>6045</v>
      </c>
      <c r="E5708" s="9">
        <f t="shared" si="268"/>
        <v>6045</v>
      </c>
      <c r="F5708" s="10">
        <f t="shared" si="269"/>
        <v>0</v>
      </c>
      <c r="G5708" s="11">
        <v>44102</v>
      </c>
      <c r="H5708" s="12">
        <v>0.45759259259259261</v>
      </c>
      <c r="I5708" t="s">
        <v>6333</v>
      </c>
      <c r="J5708" s="13">
        <v>550</v>
      </c>
      <c r="K5708">
        <v>3.5964999999999998</v>
      </c>
      <c r="L5708" s="14">
        <f t="shared" si="270"/>
        <v>1978.0749999999998</v>
      </c>
      <c r="M5708" s="14">
        <v>1978.08</v>
      </c>
      <c r="N5708" t="s">
        <v>6334</v>
      </c>
      <c r="O5708" t="s">
        <v>22</v>
      </c>
      <c r="P5708">
        <v>20604536261</v>
      </c>
      <c r="Q5708">
        <v>3</v>
      </c>
      <c r="R5708" t="s">
        <v>19</v>
      </c>
      <c r="S5708">
        <v>6045</v>
      </c>
      <c r="T5708" s="15">
        <v>44102</v>
      </c>
      <c r="U5708">
        <v>1978.08</v>
      </c>
      <c r="V5708" t="s">
        <v>100</v>
      </c>
      <c r="W5708" t="s">
        <v>101</v>
      </c>
      <c r="X5708" t="s">
        <v>101</v>
      </c>
    </row>
    <row r="5709" spans="1:24" x14ac:dyDescent="0.25">
      <c r="A5709" s="8">
        <v>11274</v>
      </c>
      <c r="B5709" t="s">
        <v>8098</v>
      </c>
      <c r="C5709" s="9" t="s">
        <v>19</v>
      </c>
      <c r="D5709" s="9">
        <v>6046</v>
      </c>
      <c r="E5709" s="9">
        <f t="shared" si="268"/>
        <v>6046</v>
      </c>
      <c r="F5709" s="10">
        <f t="shared" si="269"/>
        <v>0</v>
      </c>
      <c r="G5709" s="11">
        <v>44102</v>
      </c>
      <c r="H5709" s="12">
        <v>0.45804398148148145</v>
      </c>
      <c r="I5709" t="s">
        <v>5145</v>
      </c>
      <c r="J5709" s="13">
        <v>1900</v>
      </c>
      <c r="K5709">
        <v>3.5819999999999999</v>
      </c>
      <c r="L5709" s="14">
        <f t="shared" si="270"/>
        <v>6805.7999999999993</v>
      </c>
      <c r="M5709" s="14">
        <v>6805.8</v>
      </c>
      <c r="N5709" t="s">
        <v>5146</v>
      </c>
      <c r="O5709" t="s">
        <v>37</v>
      </c>
      <c r="P5709">
        <v>20604536261</v>
      </c>
      <c r="Q5709">
        <v>3</v>
      </c>
      <c r="R5709" t="s">
        <v>19</v>
      </c>
      <c r="S5709">
        <v>6046</v>
      </c>
      <c r="T5709" s="15">
        <v>44102</v>
      </c>
      <c r="U5709">
        <v>6805.8</v>
      </c>
      <c r="V5709" t="s">
        <v>23</v>
      </c>
      <c r="W5709" t="s">
        <v>24</v>
      </c>
      <c r="X5709" t="s">
        <v>25</v>
      </c>
    </row>
    <row r="5710" spans="1:24" x14ac:dyDescent="0.25">
      <c r="A5710" s="8">
        <v>11275</v>
      </c>
      <c r="B5710" t="s">
        <v>8099</v>
      </c>
      <c r="C5710" s="9" t="s">
        <v>19</v>
      </c>
      <c r="D5710" s="9">
        <v>6047</v>
      </c>
      <c r="E5710" s="9">
        <f t="shared" si="268"/>
        <v>6047</v>
      </c>
      <c r="F5710" s="10">
        <f t="shared" si="269"/>
        <v>0</v>
      </c>
      <c r="G5710" s="11">
        <v>44102</v>
      </c>
      <c r="H5710" s="12">
        <v>0.45900462962962968</v>
      </c>
      <c r="I5710" t="s">
        <v>1567</v>
      </c>
      <c r="J5710" s="13">
        <v>75.38</v>
      </c>
      <c r="K5710">
        <v>3.5819999999999999</v>
      </c>
      <c r="L5710" s="14">
        <f t="shared" si="270"/>
        <v>270.01115999999996</v>
      </c>
      <c r="M5710" s="14">
        <v>270.01</v>
      </c>
      <c r="N5710" t="s">
        <v>1568</v>
      </c>
      <c r="O5710" t="s">
        <v>37</v>
      </c>
      <c r="P5710">
        <v>20604536261</v>
      </c>
      <c r="Q5710">
        <v>3</v>
      </c>
      <c r="R5710" t="s">
        <v>19</v>
      </c>
      <c r="S5710">
        <v>6047</v>
      </c>
      <c r="T5710" s="15">
        <v>44102</v>
      </c>
      <c r="U5710">
        <v>270.01</v>
      </c>
      <c r="V5710" t="s">
        <v>23</v>
      </c>
      <c r="W5710" t="s">
        <v>24</v>
      </c>
      <c r="X5710" t="s">
        <v>25</v>
      </c>
    </row>
    <row r="5711" spans="1:24" x14ac:dyDescent="0.25">
      <c r="A5711" s="8">
        <v>11277</v>
      </c>
      <c r="B5711" t="s">
        <v>8100</v>
      </c>
      <c r="C5711" s="9" t="s">
        <v>19</v>
      </c>
      <c r="D5711" s="9">
        <v>6048</v>
      </c>
      <c r="E5711" s="9">
        <f t="shared" si="268"/>
        <v>6048</v>
      </c>
      <c r="F5711" s="10">
        <f t="shared" si="269"/>
        <v>0</v>
      </c>
      <c r="G5711" s="11">
        <v>44102</v>
      </c>
      <c r="H5711" s="12">
        <v>0.45921296296296293</v>
      </c>
      <c r="I5711" t="s">
        <v>5721</v>
      </c>
      <c r="J5711" s="13">
        <v>1000</v>
      </c>
      <c r="K5711">
        <v>3.5819999999999999</v>
      </c>
      <c r="L5711" s="14">
        <f t="shared" si="270"/>
        <v>3582</v>
      </c>
      <c r="M5711" s="14">
        <v>3582</v>
      </c>
      <c r="N5711" t="s">
        <v>5722</v>
      </c>
      <c r="O5711" t="s">
        <v>37</v>
      </c>
      <c r="P5711">
        <v>20604536261</v>
      </c>
      <c r="Q5711">
        <v>3</v>
      </c>
      <c r="R5711" t="s">
        <v>19</v>
      </c>
      <c r="S5711">
        <v>6048</v>
      </c>
      <c r="T5711" s="15">
        <v>44102</v>
      </c>
      <c r="U5711">
        <v>3582</v>
      </c>
      <c r="V5711" t="s">
        <v>23</v>
      </c>
      <c r="W5711" t="s">
        <v>24</v>
      </c>
      <c r="X5711" t="s">
        <v>25</v>
      </c>
    </row>
    <row r="5712" spans="1:24" x14ac:dyDescent="0.25">
      <c r="A5712" s="8">
        <v>11194</v>
      </c>
      <c r="B5712" t="s">
        <v>8101</v>
      </c>
      <c r="C5712" s="9" t="s">
        <v>19</v>
      </c>
      <c r="D5712" s="9">
        <v>6049</v>
      </c>
      <c r="E5712" s="9">
        <f t="shared" si="268"/>
        <v>6049</v>
      </c>
      <c r="F5712" s="10">
        <f t="shared" si="269"/>
        <v>0</v>
      </c>
      <c r="G5712" s="11">
        <v>44102</v>
      </c>
      <c r="H5712" s="12">
        <v>0.48402777777777778</v>
      </c>
      <c r="I5712" t="s">
        <v>6584</v>
      </c>
      <c r="J5712" s="13">
        <v>500</v>
      </c>
      <c r="K5712">
        <v>3.597</v>
      </c>
      <c r="L5712" s="14">
        <f t="shared" si="270"/>
        <v>1798.5</v>
      </c>
      <c r="M5712" s="14">
        <v>1798.5</v>
      </c>
      <c r="N5712" t="s">
        <v>6585</v>
      </c>
      <c r="O5712" t="s">
        <v>22</v>
      </c>
      <c r="P5712">
        <v>20604536261</v>
      </c>
      <c r="Q5712">
        <v>3</v>
      </c>
      <c r="R5712" t="s">
        <v>19</v>
      </c>
      <c r="S5712">
        <v>6049</v>
      </c>
      <c r="T5712" s="15">
        <v>44102</v>
      </c>
      <c r="U5712">
        <v>1798.5</v>
      </c>
      <c r="V5712" t="s">
        <v>23</v>
      </c>
      <c r="W5712" t="s">
        <v>24</v>
      </c>
      <c r="X5712" t="s">
        <v>25</v>
      </c>
    </row>
    <row r="5713" spans="1:24" x14ac:dyDescent="0.25">
      <c r="A5713" s="8">
        <v>11280</v>
      </c>
      <c r="B5713" t="s">
        <v>8102</v>
      </c>
      <c r="C5713" s="9" t="s">
        <v>19</v>
      </c>
      <c r="D5713" s="9">
        <v>6050</v>
      </c>
      <c r="E5713" s="9">
        <f t="shared" si="268"/>
        <v>6050</v>
      </c>
      <c r="F5713" s="10">
        <f t="shared" si="269"/>
        <v>0</v>
      </c>
      <c r="G5713" s="11">
        <v>44102</v>
      </c>
      <c r="H5713" s="12">
        <v>0.48981481481481487</v>
      </c>
      <c r="I5713" t="s">
        <v>8091</v>
      </c>
      <c r="J5713" s="13">
        <v>2750.76</v>
      </c>
      <c r="K5713">
        <v>3.5975000000000001</v>
      </c>
      <c r="L5713" s="14">
        <f t="shared" si="270"/>
        <v>9895.8591000000015</v>
      </c>
      <c r="M5713" s="14">
        <v>9895.86</v>
      </c>
      <c r="N5713" t="s">
        <v>8092</v>
      </c>
      <c r="O5713" t="s">
        <v>22</v>
      </c>
      <c r="P5713">
        <v>20604536261</v>
      </c>
      <c r="Q5713">
        <v>3</v>
      </c>
      <c r="R5713" t="s">
        <v>19</v>
      </c>
      <c r="S5713">
        <v>6050</v>
      </c>
      <c r="T5713" s="15">
        <v>44102</v>
      </c>
      <c r="U5713">
        <v>9895.86</v>
      </c>
      <c r="V5713" t="s">
        <v>23</v>
      </c>
      <c r="W5713" t="s">
        <v>24</v>
      </c>
      <c r="X5713" t="s">
        <v>25</v>
      </c>
    </row>
    <row r="5714" spans="1:24" x14ac:dyDescent="0.25">
      <c r="A5714" s="8">
        <v>11281</v>
      </c>
      <c r="B5714" t="s">
        <v>8103</v>
      </c>
      <c r="C5714" s="9" t="s">
        <v>19</v>
      </c>
      <c r="D5714" s="9">
        <v>6051</v>
      </c>
      <c r="E5714" s="9">
        <f t="shared" si="268"/>
        <v>6051</v>
      </c>
      <c r="F5714" s="10">
        <f t="shared" si="269"/>
        <v>0</v>
      </c>
      <c r="G5714" s="11">
        <v>44102</v>
      </c>
      <c r="H5714" s="12">
        <v>0.48998842592592595</v>
      </c>
      <c r="I5714" t="s">
        <v>3521</v>
      </c>
      <c r="J5714" s="13">
        <v>220</v>
      </c>
      <c r="K5714">
        <v>3.5825</v>
      </c>
      <c r="L5714" s="14">
        <f t="shared" si="270"/>
        <v>788.15</v>
      </c>
      <c r="M5714" s="14">
        <v>788.15</v>
      </c>
      <c r="N5714" t="s">
        <v>3522</v>
      </c>
      <c r="O5714" t="s">
        <v>37</v>
      </c>
      <c r="P5714">
        <v>20604536261</v>
      </c>
      <c r="Q5714">
        <v>3</v>
      </c>
      <c r="R5714" t="s">
        <v>19</v>
      </c>
      <c r="S5714">
        <v>6051</v>
      </c>
      <c r="T5714" s="15">
        <v>44102</v>
      </c>
      <c r="U5714">
        <v>788.15</v>
      </c>
      <c r="V5714" t="s">
        <v>23</v>
      </c>
      <c r="W5714" t="s">
        <v>24</v>
      </c>
      <c r="X5714" t="s">
        <v>25</v>
      </c>
    </row>
    <row r="5715" spans="1:24" x14ac:dyDescent="0.25">
      <c r="A5715" s="8">
        <v>11282</v>
      </c>
      <c r="B5715" t="s">
        <v>8104</v>
      </c>
      <c r="C5715" s="9" t="s">
        <v>19</v>
      </c>
      <c r="D5715" s="9">
        <v>6052</v>
      </c>
      <c r="E5715" s="9">
        <f t="shared" si="268"/>
        <v>6052</v>
      </c>
      <c r="F5715" s="10">
        <f t="shared" si="269"/>
        <v>0</v>
      </c>
      <c r="G5715" s="11">
        <v>44102</v>
      </c>
      <c r="H5715" s="12">
        <v>0.49017361111111107</v>
      </c>
      <c r="I5715" t="s">
        <v>8091</v>
      </c>
      <c r="J5715" s="13">
        <v>2417.34</v>
      </c>
      <c r="K5715">
        <v>3.5975000000000001</v>
      </c>
      <c r="L5715" s="14">
        <f t="shared" si="270"/>
        <v>8696.380650000001</v>
      </c>
      <c r="M5715" s="14">
        <v>8696.3799999999992</v>
      </c>
      <c r="N5715" t="s">
        <v>8092</v>
      </c>
      <c r="O5715" t="s">
        <v>22</v>
      </c>
      <c r="P5715">
        <v>20604536261</v>
      </c>
      <c r="Q5715">
        <v>3</v>
      </c>
      <c r="R5715" t="s">
        <v>19</v>
      </c>
      <c r="S5715">
        <v>6052</v>
      </c>
      <c r="T5715" s="15">
        <v>44102</v>
      </c>
      <c r="U5715">
        <v>8696.3799999999992</v>
      </c>
      <c r="V5715" t="s">
        <v>23</v>
      </c>
      <c r="W5715" t="s">
        <v>24</v>
      </c>
      <c r="X5715" t="s">
        <v>25</v>
      </c>
    </row>
    <row r="5716" spans="1:24" x14ac:dyDescent="0.25">
      <c r="A5716" s="8">
        <v>11284</v>
      </c>
      <c r="B5716" t="s">
        <v>8105</v>
      </c>
      <c r="C5716" s="9" t="s">
        <v>19</v>
      </c>
      <c r="D5716" s="9">
        <v>6053</v>
      </c>
      <c r="E5716" s="9">
        <f t="shared" si="268"/>
        <v>6053</v>
      </c>
      <c r="F5716" s="10">
        <f t="shared" si="269"/>
        <v>0</v>
      </c>
      <c r="G5716" s="11">
        <v>44102</v>
      </c>
      <c r="H5716" s="12">
        <v>0.49049768518518522</v>
      </c>
      <c r="I5716" t="s">
        <v>1431</v>
      </c>
      <c r="J5716" s="13">
        <v>700</v>
      </c>
      <c r="K5716">
        <v>3.581</v>
      </c>
      <c r="L5716" s="14">
        <f t="shared" si="270"/>
        <v>2506.6999999999998</v>
      </c>
      <c r="M5716" s="14">
        <v>2506.6999999999998</v>
      </c>
      <c r="N5716" t="s">
        <v>1432</v>
      </c>
      <c r="O5716" t="s">
        <v>37</v>
      </c>
      <c r="P5716">
        <v>20604536261</v>
      </c>
      <c r="Q5716">
        <v>3</v>
      </c>
      <c r="R5716" t="s">
        <v>19</v>
      </c>
      <c r="S5716">
        <v>6053</v>
      </c>
      <c r="T5716" s="15">
        <v>44102</v>
      </c>
      <c r="U5716">
        <v>2506.6999999999998</v>
      </c>
      <c r="V5716" t="s">
        <v>23</v>
      </c>
      <c r="W5716" t="s">
        <v>24</v>
      </c>
      <c r="X5716" t="s">
        <v>25</v>
      </c>
    </row>
    <row r="5717" spans="1:24" x14ac:dyDescent="0.25">
      <c r="A5717" s="8">
        <v>11283</v>
      </c>
      <c r="B5717" t="s">
        <v>8106</v>
      </c>
      <c r="C5717" s="9" t="s">
        <v>19</v>
      </c>
      <c r="D5717" s="9">
        <v>6054</v>
      </c>
      <c r="E5717" s="9">
        <f t="shared" si="268"/>
        <v>6054</v>
      </c>
      <c r="F5717" s="10">
        <f t="shared" si="269"/>
        <v>0</v>
      </c>
      <c r="G5717" s="11">
        <v>44102</v>
      </c>
      <c r="H5717" s="12">
        <v>0.49231481481481482</v>
      </c>
      <c r="I5717" t="s">
        <v>2440</v>
      </c>
      <c r="J5717" s="13">
        <v>1500</v>
      </c>
      <c r="K5717">
        <v>3.581</v>
      </c>
      <c r="L5717" s="14">
        <f t="shared" si="270"/>
        <v>5371.5</v>
      </c>
      <c r="M5717" s="14">
        <v>5371.5</v>
      </c>
      <c r="N5717" t="s">
        <v>2441</v>
      </c>
      <c r="O5717" t="s">
        <v>37</v>
      </c>
      <c r="P5717">
        <v>20604536261</v>
      </c>
      <c r="Q5717">
        <v>3</v>
      </c>
      <c r="R5717" t="s">
        <v>19</v>
      </c>
      <c r="S5717">
        <v>6054</v>
      </c>
      <c r="T5717" s="15">
        <v>44102</v>
      </c>
      <c r="U5717">
        <v>5371.5</v>
      </c>
      <c r="V5717" t="s">
        <v>23</v>
      </c>
      <c r="W5717" t="s">
        <v>24</v>
      </c>
      <c r="X5717" t="s">
        <v>25</v>
      </c>
    </row>
    <row r="5718" spans="1:24" x14ac:dyDescent="0.25">
      <c r="A5718" s="8">
        <v>11288</v>
      </c>
      <c r="B5718" t="s">
        <v>8107</v>
      </c>
      <c r="C5718" s="9" t="s">
        <v>19</v>
      </c>
      <c r="D5718" s="9">
        <v>6055</v>
      </c>
      <c r="E5718" s="9">
        <f t="shared" si="268"/>
        <v>6055</v>
      </c>
      <c r="F5718" s="10">
        <f t="shared" si="269"/>
        <v>0</v>
      </c>
      <c r="G5718" s="11">
        <v>44102</v>
      </c>
      <c r="H5718" s="12">
        <v>0.50651620370370376</v>
      </c>
      <c r="I5718" t="s">
        <v>5976</v>
      </c>
      <c r="J5718" s="13">
        <v>500.17</v>
      </c>
      <c r="K5718">
        <v>3.5990000000000002</v>
      </c>
      <c r="L5718" s="14">
        <f t="shared" si="270"/>
        <v>1800.1118300000001</v>
      </c>
      <c r="M5718" s="14">
        <v>1800.11</v>
      </c>
      <c r="N5718" t="s">
        <v>5977</v>
      </c>
      <c r="O5718" t="s">
        <v>22</v>
      </c>
      <c r="P5718">
        <v>20604536261</v>
      </c>
      <c r="Q5718">
        <v>3</v>
      </c>
      <c r="R5718" t="s">
        <v>19</v>
      </c>
      <c r="S5718">
        <v>6055</v>
      </c>
      <c r="T5718" s="15">
        <v>44102</v>
      </c>
      <c r="U5718">
        <v>1800.11</v>
      </c>
      <c r="V5718" t="s">
        <v>23</v>
      </c>
      <c r="W5718" t="s">
        <v>24</v>
      </c>
      <c r="X5718" t="s">
        <v>25</v>
      </c>
    </row>
    <row r="5719" spans="1:24" x14ac:dyDescent="0.25">
      <c r="A5719" s="8">
        <v>11289</v>
      </c>
      <c r="B5719" t="s">
        <v>8108</v>
      </c>
      <c r="C5719" s="9" t="s">
        <v>19</v>
      </c>
      <c r="D5719" s="9">
        <v>6056</v>
      </c>
      <c r="E5719" s="9">
        <f t="shared" si="268"/>
        <v>6056</v>
      </c>
      <c r="F5719" s="10">
        <f t="shared" si="269"/>
        <v>0</v>
      </c>
      <c r="G5719" s="11">
        <v>44102</v>
      </c>
      <c r="H5719" s="12">
        <v>0.50670138888888883</v>
      </c>
      <c r="I5719" t="s">
        <v>2312</v>
      </c>
      <c r="J5719" s="13">
        <v>4700</v>
      </c>
      <c r="K5719">
        <v>3.5840000000000001</v>
      </c>
      <c r="L5719" s="14">
        <f t="shared" si="270"/>
        <v>16844.8</v>
      </c>
      <c r="M5719" s="14">
        <v>16844.8</v>
      </c>
      <c r="N5719" t="s">
        <v>2313</v>
      </c>
      <c r="O5719" t="s">
        <v>37</v>
      </c>
      <c r="P5719">
        <v>20604536261</v>
      </c>
      <c r="Q5719">
        <v>3</v>
      </c>
      <c r="R5719" t="s">
        <v>19</v>
      </c>
      <c r="S5719">
        <v>6056</v>
      </c>
      <c r="T5719" s="15">
        <v>44102</v>
      </c>
      <c r="U5719">
        <v>16844.8</v>
      </c>
      <c r="V5719" t="s">
        <v>23</v>
      </c>
      <c r="W5719" t="s">
        <v>24</v>
      </c>
      <c r="X5719" t="s">
        <v>25</v>
      </c>
    </row>
    <row r="5720" spans="1:24" x14ac:dyDescent="0.25">
      <c r="A5720" s="8">
        <v>11291</v>
      </c>
      <c r="B5720" t="s">
        <v>8109</v>
      </c>
      <c r="C5720" s="9" t="s">
        <v>19</v>
      </c>
      <c r="D5720" s="9">
        <v>6057</v>
      </c>
      <c r="E5720" s="9">
        <f t="shared" si="268"/>
        <v>6057</v>
      </c>
      <c r="F5720" s="10">
        <f t="shared" si="269"/>
        <v>0</v>
      </c>
      <c r="G5720" s="11">
        <v>44102</v>
      </c>
      <c r="H5720" s="12">
        <v>0.53385416666666663</v>
      </c>
      <c r="I5720" t="s">
        <v>8091</v>
      </c>
      <c r="J5720" s="13">
        <v>1021.38</v>
      </c>
      <c r="K5720">
        <v>3.6</v>
      </c>
      <c r="L5720" s="14">
        <f t="shared" si="270"/>
        <v>3676.9679999999998</v>
      </c>
      <c r="M5720" s="14">
        <v>3676.97</v>
      </c>
      <c r="N5720" t="s">
        <v>8092</v>
      </c>
      <c r="O5720" t="s">
        <v>22</v>
      </c>
      <c r="P5720">
        <v>20604536261</v>
      </c>
      <c r="Q5720">
        <v>3</v>
      </c>
      <c r="R5720" t="s">
        <v>19</v>
      </c>
      <c r="S5720">
        <v>6057</v>
      </c>
      <c r="T5720" s="15">
        <v>44102</v>
      </c>
      <c r="U5720">
        <v>3676.97</v>
      </c>
      <c r="V5720" t="s">
        <v>23</v>
      </c>
      <c r="W5720" t="s">
        <v>24</v>
      </c>
      <c r="X5720" t="s">
        <v>25</v>
      </c>
    </row>
    <row r="5721" spans="1:24" x14ac:dyDescent="0.25">
      <c r="A5721" s="8">
        <v>11294</v>
      </c>
      <c r="B5721" t="s">
        <v>8110</v>
      </c>
      <c r="C5721" s="9" t="s">
        <v>19</v>
      </c>
      <c r="D5721" s="9">
        <v>6058</v>
      </c>
      <c r="E5721" s="9">
        <f t="shared" si="268"/>
        <v>6058</v>
      </c>
      <c r="F5721" s="10">
        <f t="shared" si="269"/>
        <v>0</v>
      </c>
      <c r="G5721" s="11">
        <v>44102</v>
      </c>
      <c r="H5721" s="12">
        <v>0.55234953703703704</v>
      </c>
      <c r="I5721" t="s">
        <v>852</v>
      </c>
      <c r="J5721" s="13">
        <v>2000</v>
      </c>
      <c r="K5721">
        <v>3.5859999999999999</v>
      </c>
      <c r="L5721" s="14">
        <f t="shared" si="270"/>
        <v>7172</v>
      </c>
      <c r="M5721" s="14">
        <v>7172</v>
      </c>
      <c r="N5721" t="s">
        <v>853</v>
      </c>
      <c r="O5721" t="s">
        <v>37</v>
      </c>
      <c r="P5721">
        <v>20604536261</v>
      </c>
      <c r="Q5721">
        <v>3</v>
      </c>
      <c r="R5721" t="s">
        <v>19</v>
      </c>
      <c r="S5721">
        <v>6058</v>
      </c>
      <c r="T5721" s="15">
        <v>44102</v>
      </c>
      <c r="U5721">
        <v>7172</v>
      </c>
      <c r="V5721" t="s">
        <v>23</v>
      </c>
      <c r="W5721" t="s">
        <v>24</v>
      </c>
      <c r="X5721" t="s">
        <v>25</v>
      </c>
    </row>
    <row r="5722" spans="1:24" x14ac:dyDescent="0.25">
      <c r="A5722" s="8">
        <v>11295</v>
      </c>
      <c r="B5722" t="s">
        <v>8111</v>
      </c>
      <c r="C5722" s="9" t="s">
        <v>19</v>
      </c>
      <c r="D5722" s="9">
        <v>6059</v>
      </c>
      <c r="E5722" s="9">
        <f t="shared" si="268"/>
        <v>6059</v>
      </c>
      <c r="F5722" s="10">
        <f t="shared" si="269"/>
        <v>0</v>
      </c>
      <c r="G5722" s="11">
        <v>44102</v>
      </c>
      <c r="H5722" s="12">
        <v>0.55254629629629626</v>
      </c>
      <c r="I5722" t="s">
        <v>4328</v>
      </c>
      <c r="J5722" s="13">
        <v>1000</v>
      </c>
      <c r="K5722">
        <v>3.6040000000000001</v>
      </c>
      <c r="L5722" s="14">
        <f t="shared" si="270"/>
        <v>3604</v>
      </c>
      <c r="M5722" s="14">
        <v>3604</v>
      </c>
      <c r="N5722" t="s">
        <v>4329</v>
      </c>
      <c r="O5722" t="s">
        <v>22</v>
      </c>
      <c r="P5722">
        <v>20604536261</v>
      </c>
      <c r="Q5722">
        <v>3</v>
      </c>
      <c r="R5722" t="s">
        <v>19</v>
      </c>
      <c r="S5722">
        <v>6059</v>
      </c>
      <c r="T5722" s="15">
        <v>44102</v>
      </c>
      <c r="U5722">
        <v>3604</v>
      </c>
      <c r="V5722" t="s">
        <v>23</v>
      </c>
      <c r="W5722" t="s">
        <v>24</v>
      </c>
      <c r="X5722" t="s">
        <v>25</v>
      </c>
    </row>
    <row r="5723" spans="1:24" x14ac:dyDescent="0.25">
      <c r="A5723" s="8">
        <v>11296</v>
      </c>
      <c r="B5723" t="s">
        <v>8112</v>
      </c>
      <c r="C5723" s="9" t="s">
        <v>19</v>
      </c>
      <c r="D5723" s="9">
        <v>6060</v>
      </c>
      <c r="E5723" s="9">
        <f t="shared" si="268"/>
        <v>6060</v>
      </c>
      <c r="F5723" s="10">
        <f t="shared" si="269"/>
        <v>0</v>
      </c>
      <c r="G5723" s="11">
        <v>44102</v>
      </c>
      <c r="H5723" s="12">
        <v>0.55273148148148155</v>
      </c>
      <c r="I5723" t="s">
        <v>8113</v>
      </c>
      <c r="J5723" s="13">
        <v>340</v>
      </c>
      <c r="K5723">
        <v>3.5859999999999999</v>
      </c>
      <c r="L5723" s="14">
        <f t="shared" si="270"/>
        <v>1219.24</v>
      </c>
      <c r="M5723" s="14">
        <v>1219.24</v>
      </c>
      <c r="N5723" t="s">
        <v>8114</v>
      </c>
      <c r="O5723" t="s">
        <v>37</v>
      </c>
      <c r="P5723">
        <v>20604536261</v>
      </c>
      <c r="Q5723">
        <v>3</v>
      </c>
      <c r="R5723" t="s">
        <v>19</v>
      </c>
      <c r="S5723">
        <v>6060</v>
      </c>
      <c r="T5723" s="15">
        <v>44102</v>
      </c>
      <c r="U5723">
        <v>1219.24</v>
      </c>
      <c r="V5723" t="s">
        <v>23</v>
      </c>
      <c r="W5723" t="s">
        <v>24</v>
      </c>
      <c r="X5723" t="s">
        <v>25</v>
      </c>
    </row>
    <row r="5724" spans="1:24" x14ac:dyDescent="0.25">
      <c r="A5724" s="8">
        <v>11297</v>
      </c>
      <c r="B5724" t="s">
        <v>8115</v>
      </c>
      <c r="C5724" s="9" t="s">
        <v>19</v>
      </c>
      <c r="D5724" s="9">
        <v>6061</v>
      </c>
      <c r="E5724" s="9">
        <f t="shared" si="268"/>
        <v>6061</v>
      </c>
      <c r="F5724" s="10">
        <f t="shared" si="269"/>
        <v>0</v>
      </c>
      <c r="G5724" s="11">
        <v>44102</v>
      </c>
      <c r="H5724" s="12">
        <v>0.55292824074074076</v>
      </c>
      <c r="I5724" t="s">
        <v>2803</v>
      </c>
      <c r="J5724" s="13">
        <v>400</v>
      </c>
      <c r="K5724">
        <v>3.5878000000000001</v>
      </c>
      <c r="L5724" s="14">
        <f t="shared" si="270"/>
        <v>1435.1200000000001</v>
      </c>
      <c r="M5724" s="14">
        <v>1435.12</v>
      </c>
      <c r="N5724" t="s">
        <v>2804</v>
      </c>
      <c r="O5724" t="s">
        <v>37</v>
      </c>
      <c r="P5724">
        <v>20604536261</v>
      </c>
      <c r="Q5724">
        <v>3</v>
      </c>
      <c r="R5724" t="s">
        <v>19</v>
      </c>
      <c r="S5724">
        <v>6061</v>
      </c>
      <c r="T5724" s="15">
        <v>44102</v>
      </c>
      <c r="U5724">
        <v>1435.12</v>
      </c>
      <c r="V5724" t="s">
        <v>23</v>
      </c>
      <c r="W5724" t="s">
        <v>24</v>
      </c>
      <c r="X5724" t="s">
        <v>25</v>
      </c>
    </row>
    <row r="5725" spans="1:24" x14ac:dyDescent="0.25">
      <c r="A5725" s="8">
        <v>11298</v>
      </c>
      <c r="B5725" t="s">
        <v>8116</v>
      </c>
      <c r="C5725" s="9" t="s">
        <v>19</v>
      </c>
      <c r="D5725" s="9">
        <v>6062</v>
      </c>
      <c r="E5725" s="9">
        <f t="shared" ref="E5725:E5788" si="271">+E5724+1</f>
        <v>6062</v>
      </c>
      <c r="F5725" s="10">
        <f t="shared" si="269"/>
        <v>0</v>
      </c>
      <c r="G5725" s="11">
        <v>44102</v>
      </c>
      <c r="H5725" s="12">
        <v>0.55311342592592594</v>
      </c>
      <c r="I5725" t="s">
        <v>1132</v>
      </c>
      <c r="J5725" s="13">
        <v>396</v>
      </c>
      <c r="K5725">
        <v>3.5878000000000001</v>
      </c>
      <c r="L5725" s="14">
        <f t="shared" si="270"/>
        <v>1420.7688000000001</v>
      </c>
      <c r="M5725" s="14">
        <v>1420.77</v>
      </c>
      <c r="N5725" t="s">
        <v>1133</v>
      </c>
      <c r="O5725" t="s">
        <v>37</v>
      </c>
      <c r="P5725">
        <v>20604536261</v>
      </c>
      <c r="Q5725">
        <v>3</v>
      </c>
      <c r="R5725" t="s">
        <v>19</v>
      </c>
      <c r="S5725">
        <v>6062</v>
      </c>
      <c r="T5725" s="15">
        <v>44102</v>
      </c>
      <c r="U5725">
        <v>1420.77</v>
      </c>
      <c r="V5725" t="s">
        <v>23</v>
      </c>
      <c r="W5725" t="s">
        <v>24</v>
      </c>
      <c r="X5725" t="s">
        <v>25</v>
      </c>
    </row>
    <row r="5726" spans="1:24" x14ac:dyDescent="0.25">
      <c r="A5726" s="8">
        <v>11299</v>
      </c>
      <c r="B5726" t="s">
        <v>8117</v>
      </c>
      <c r="C5726" s="9" t="s">
        <v>19</v>
      </c>
      <c r="D5726" s="9">
        <v>6063</v>
      </c>
      <c r="E5726" s="9">
        <f t="shared" si="271"/>
        <v>6063</v>
      </c>
      <c r="F5726" s="10">
        <f t="shared" si="269"/>
        <v>0</v>
      </c>
      <c r="G5726" s="11">
        <v>44102</v>
      </c>
      <c r="H5726" s="12">
        <v>0.55504629629629632</v>
      </c>
      <c r="I5726" t="s">
        <v>4558</v>
      </c>
      <c r="J5726" s="13">
        <v>1637</v>
      </c>
      <c r="K5726">
        <v>3.5878000000000001</v>
      </c>
      <c r="L5726" s="14">
        <f t="shared" si="270"/>
        <v>5873.2286000000004</v>
      </c>
      <c r="M5726" s="14">
        <v>5873.23</v>
      </c>
      <c r="N5726" t="s">
        <v>4559</v>
      </c>
      <c r="O5726" t="s">
        <v>37</v>
      </c>
      <c r="P5726">
        <v>20604536261</v>
      </c>
      <c r="Q5726">
        <v>3</v>
      </c>
      <c r="R5726" t="s">
        <v>19</v>
      </c>
      <c r="S5726">
        <v>6063</v>
      </c>
      <c r="T5726" s="15">
        <v>44102</v>
      </c>
      <c r="U5726">
        <v>5873.23</v>
      </c>
      <c r="V5726" t="s">
        <v>23</v>
      </c>
      <c r="W5726" t="s">
        <v>24</v>
      </c>
      <c r="X5726" t="s">
        <v>25</v>
      </c>
    </row>
    <row r="5727" spans="1:24" x14ac:dyDescent="0.25">
      <c r="A5727" s="8">
        <v>11301</v>
      </c>
      <c r="B5727" t="s">
        <v>8118</v>
      </c>
      <c r="C5727" s="9" t="s">
        <v>19</v>
      </c>
      <c r="D5727" s="9">
        <v>6064</v>
      </c>
      <c r="E5727" s="9">
        <f t="shared" si="271"/>
        <v>6064</v>
      </c>
      <c r="F5727" s="10">
        <f t="shared" si="269"/>
        <v>0</v>
      </c>
      <c r="G5727" s="11">
        <v>44102</v>
      </c>
      <c r="H5727" s="12">
        <v>0.55523148148148149</v>
      </c>
      <c r="I5727" t="s">
        <v>4182</v>
      </c>
      <c r="J5727" s="13">
        <v>490</v>
      </c>
      <c r="K5727">
        <v>3.5878000000000001</v>
      </c>
      <c r="L5727" s="14">
        <f t="shared" si="270"/>
        <v>1758.0220000000002</v>
      </c>
      <c r="M5727" s="14">
        <v>1758.02</v>
      </c>
      <c r="N5727" t="s">
        <v>4183</v>
      </c>
      <c r="O5727" t="s">
        <v>37</v>
      </c>
      <c r="P5727">
        <v>20604536261</v>
      </c>
      <c r="Q5727">
        <v>3</v>
      </c>
      <c r="R5727" t="s">
        <v>19</v>
      </c>
      <c r="S5727">
        <v>6064</v>
      </c>
      <c r="T5727" s="15">
        <v>44102</v>
      </c>
      <c r="U5727">
        <v>1758.02</v>
      </c>
      <c r="V5727" t="s">
        <v>23</v>
      </c>
      <c r="W5727" t="s">
        <v>24</v>
      </c>
      <c r="X5727" t="s">
        <v>25</v>
      </c>
    </row>
    <row r="5728" spans="1:24" x14ac:dyDescent="0.25">
      <c r="A5728" s="8">
        <v>11304</v>
      </c>
      <c r="B5728" t="s">
        <v>8119</v>
      </c>
      <c r="C5728" s="9" t="s">
        <v>19</v>
      </c>
      <c r="D5728" s="9">
        <v>6065</v>
      </c>
      <c r="E5728" s="9">
        <f t="shared" si="271"/>
        <v>6065</v>
      </c>
      <c r="F5728" s="10">
        <f t="shared" si="269"/>
        <v>0</v>
      </c>
      <c r="G5728" s="11">
        <v>44102</v>
      </c>
      <c r="H5728" s="12">
        <v>0.55541666666666667</v>
      </c>
      <c r="I5728" t="s">
        <v>62</v>
      </c>
      <c r="J5728" s="13">
        <v>600</v>
      </c>
      <c r="K5728">
        <v>3.5878000000000001</v>
      </c>
      <c r="L5728" s="14">
        <f t="shared" si="270"/>
        <v>2152.6799999999998</v>
      </c>
      <c r="M5728" s="14">
        <v>2152.6799999999998</v>
      </c>
      <c r="N5728" t="s">
        <v>63</v>
      </c>
      <c r="O5728" t="s">
        <v>37</v>
      </c>
      <c r="P5728">
        <v>20604536261</v>
      </c>
      <c r="Q5728">
        <v>3</v>
      </c>
      <c r="R5728" t="s">
        <v>19</v>
      </c>
      <c r="S5728">
        <v>6065</v>
      </c>
      <c r="T5728" s="15">
        <v>44102</v>
      </c>
      <c r="U5728">
        <v>2152.6799999999998</v>
      </c>
      <c r="V5728" t="s">
        <v>23</v>
      </c>
      <c r="W5728" t="s">
        <v>24</v>
      </c>
      <c r="X5728" t="s">
        <v>25</v>
      </c>
    </row>
    <row r="5729" spans="1:24" x14ac:dyDescent="0.25">
      <c r="A5729" s="8">
        <v>11306</v>
      </c>
      <c r="B5729" t="s">
        <v>8120</v>
      </c>
      <c r="C5729" s="9" t="s">
        <v>19</v>
      </c>
      <c r="D5729" s="9">
        <v>6066</v>
      </c>
      <c r="E5729" s="9">
        <f t="shared" si="271"/>
        <v>6066</v>
      </c>
      <c r="F5729" s="10">
        <f t="shared" si="269"/>
        <v>0</v>
      </c>
      <c r="G5729" s="11">
        <v>44102</v>
      </c>
      <c r="H5729" s="12">
        <v>0.55621527777777779</v>
      </c>
      <c r="I5729" t="s">
        <v>907</v>
      </c>
      <c r="J5729" s="13">
        <v>5000</v>
      </c>
      <c r="K5729">
        <v>3.5878000000000001</v>
      </c>
      <c r="L5729" s="14">
        <f t="shared" si="270"/>
        <v>17939</v>
      </c>
      <c r="M5729" s="14">
        <v>17939</v>
      </c>
      <c r="N5729" t="s">
        <v>908</v>
      </c>
      <c r="O5729" t="s">
        <v>37</v>
      </c>
      <c r="P5729">
        <v>20604536261</v>
      </c>
      <c r="Q5729">
        <v>3</v>
      </c>
      <c r="R5729" t="s">
        <v>19</v>
      </c>
      <c r="S5729">
        <v>6066</v>
      </c>
      <c r="T5729" s="15">
        <v>44102</v>
      </c>
      <c r="U5729">
        <v>17939</v>
      </c>
      <c r="V5729" t="s">
        <v>23</v>
      </c>
      <c r="W5729" t="s">
        <v>24</v>
      </c>
      <c r="X5729" t="s">
        <v>25</v>
      </c>
    </row>
    <row r="5730" spans="1:24" x14ac:dyDescent="0.25">
      <c r="A5730" s="8">
        <v>11307</v>
      </c>
      <c r="B5730" t="s">
        <v>8121</v>
      </c>
      <c r="C5730" s="9" t="s">
        <v>19</v>
      </c>
      <c r="D5730" s="9">
        <v>6067</v>
      </c>
      <c r="E5730" s="9">
        <f t="shared" si="271"/>
        <v>6067</v>
      </c>
      <c r="F5730" s="10">
        <f t="shared" si="269"/>
        <v>0</v>
      </c>
      <c r="G5730" s="11">
        <v>44102</v>
      </c>
      <c r="H5730" s="12">
        <v>0.55642361111111105</v>
      </c>
      <c r="I5730" t="s">
        <v>2103</v>
      </c>
      <c r="J5730" s="13">
        <v>2000</v>
      </c>
      <c r="K5730">
        <v>3.5859999999999999</v>
      </c>
      <c r="L5730" s="14">
        <f t="shared" si="270"/>
        <v>7172</v>
      </c>
      <c r="M5730" s="14">
        <v>7172</v>
      </c>
      <c r="N5730" t="s">
        <v>2104</v>
      </c>
      <c r="O5730" t="s">
        <v>37</v>
      </c>
      <c r="P5730">
        <v>20604536261</v>
      </c>
      <c r="Q5730">
        <v>3</v>
      </c>
      <c r="R5730" t="s">
        <v>19</v>
      </c>
      <c r="S5730">
        <v>6067</v>
      </c>
      <c r="T5730" s="15">
        <v>44102</v>
      </c>
      <c r="U5730">
        <v>7172</v>
      </c>
      <c r="V5730" t="s">
        <v>23</v>
      </c>
      <c r="W5730" t="s">
        <v>24</v>
      </c>
      <c r="X5730" t="s">
        <v>25</v>
      </c>
    </row>
    <row r="5731" spans="1:24" x14ac:dyDescent="0.25">
      <c r="A5731" s="8">
        <v>11309</v>
      </c>
      <c r="B5731" t="s">
        <v>8122</v>
      </c>
      <c r="C5731" s="9" t="s">
        <v>19</v>
      </c>
      <c r="D5731" s="9">
        <v>6068</v>
      </c>
      <c r="E5731" s="9">
        <f t="shared" si="271"/>
        <v>6068</v>
      </c>
      <c r="F5731" s="10">
        <f t="shared" si="269"/>
        <v>0</v>
      </c>
      <c r="G5731" s="11">
        <v>44102</v>
      </c>
      <c r="H5731" s="12">
        <v>0.55714120370370368</v>
      </c>
      <c r="I5731" t="s">
        <v>907</v>
      </c>
      <c r="J5731" s="13">
        <v>4000</v>
      </c>
      <c r="K5731">
        <v>3.5878000000000001</v>
      </c>
      <c r="L5731" s="14">
        <f t="shared" si="270"/>
        <v>14351.2</v>
      </c>
      <c r="M5731" s="14">
        <v>14351.2</v>
      </c>
      <c r="N5731" t="s">
        <v>908</v>
      </c>
      <c r="O5731" t="s">
        <v>37</v>
      </c>
      <c r="P5731">
        <v>20604536261</v>
      </c>
      <c r="Q5731">
        <v>3</v>
      </c>
      <c r="R5731" t="s">
        <v>19</v>
      </c>
      <c r="S5731">
        <v>6068</v>
      </c>
      <c r="T5731" s="15">
        <v>44102</v>
      </c>
      <c r="U5731">
        <v>14351.2</v>
      </c>
      <c r="V5731" t="s">
        <v>23</v>
      </c>
      <c r="W5731" t="s">
        <v>24</v>
      </c>
      <c r="X5731" t="s">
        <v>25</v>
      </c>
    </row>
    <row r="5732" spans="1:24" x14ac:dyDescent="0.25">
      <c r="A5732" s="8">
        <v>11311</v>
      </c>
      <c r="B5732" t="s">
        <v>8123</v>
      </c>
      <c r="C5732" s="9" t="s">
        <v>19</v>
      </c>
      <c r="D5732" s="9">
        <v>6069</v>
      </c>
      <c r="E5732" s="9">
        <f t="shared" si="271"/>
        <v>6069</v>
      </c>
      <c r="F5732" s="10">
        <f t="shared" si="269"/>
        <v>0</v>
      </c>
      <c r="G5732" s="11">
        <v>44102</v>
      </c>
      <c r="H5732" s="12">
        <v>0.63734953703703701</v>
      </c>
      <c r="I5732" t="s">
        <v>555</v>
      </c>
      <c r="J5732" s="13">
        <v>1000</v>
      </c>
      <c r="K5732">
        <v>3.5840000000000001</v>
      </c>
      <c r="L5732" s="14">
        <f t="shared" si="270"/>
        <v>3584</v>
      </c>
      <c r="M5732" s="14">
        <v>3584</v>
      </c>
      <c r="N5732" t="s">
        <v>556</v>
      </c>
      <c r="O5732" t="s">
        <v>37</v>
      </c>
      <c r="P5732">
        <v>20604536261</v>
      </c>
      <c r="Q5732">
        <v>3</v>
      </c>
      <c r="R5732" t="s">
        <v>19</v>
      </c>
      <c r="S5732">
        <v>6069</v>
      </c>
      <c r="T5732" s="15">
        <v>44102</v>
      </c>
      <c r="U5732">
        <v>3584</v>
      </c>
      <c r="V5732" t="s">
        <v>23</v>
      </c>
      <c r="W5732" t="s">
        <v>24</v>
      </c>
      <c r="X5732" t="s">
        <v>25</v>
      </c>
    </row>
    <row r="5733" spans="1:24" x14ac:dyDescent="0.25">
      <c r="A5733" s="8">
        <v>11312</v>
      </c>
      <c r="B5733" t="s">
        <v>8124</v>
      </c>
      <c r="C5733" s="9" t="s">
        <v>19</v>
      </c>
      <c r="D5733" s="9">
        <v>6070</v>
      </c>
      <c r="E5733" s="9">
        <f t="shared" si="271"/>
        <v>6070</v>
      </c>
      <c r="F5733" s="10">
        <f t="shared" si="269"/>
        <v>0</v>
      </c>
      <c r="G5733" s="11">
        <v>44102</v>
      </c>
      <c r="H5733" s="12">
        <v>0.63756944444444441</v>
      </c>
      <c r="I5733" t="s">
        <v>3048</v>
      </c>
      <c r="J5733" s="13">
        <v>401.71</v>
      </c>
      <c r="K5733">
        <v>3.5840000000000001</v>
      </c>
      <c r="L5733" s="14">
        <f t="shared" si="270"/>
        <v>1439.72864</v>
      </c>
      <c r="M5733" s="14">
        <v>1439.73</v>
      </c>
      <c r="N5733" t="s">
        <v>3049</v>
      </c>
      <c r="O5733" t="s">
        <v>37</v>
      </c>
      <c r="P5733">
        <v>20604536261</v>
      </c>
      <c r="Q5733">
        <v>3</v>
      </c>
      <c r="R5733" t="s">
        <v>19</v>
      </c>
      <c r="S5733">
        <v>6070</v>
      </c>
      <c r="T5733" s="15">
        <v>44102</v>
      </c>
      <c r="U5733">
        <v>1439.73</v>
      </c>
      <c r="V5733" t="s">
        <v>23</v>
      </c>
      <c r="W5733" t="s">
        <v>24</v>
      </c>
      <c r="X5733" t="s">
        <v>25</v>
      </c>
    </row>
    <row r="5734" spans="1:24" x14ac:dyDescent="0.25">
      <c r="A5734" s="8">
        <v>11314</v>
      </c>
      <c r="B5734" t="s">
        <v>8125</v>
      </c>
      <c r="C5734" s="9" t="s">
        <v>19</v>
      </c>
      <c r="D5734" s="9">
        <v>6071</v>
      </c>
      <c r="E5734" s="9">
        <f t="shared" si="271"/>
        <v>6071</v>
      </c>
      <c r="F5734" s="10">
        <f t="shared" si="269"/>
        <v>0</v>
      </c>
      <c r="G5734" s="11">
        <v>44102</v>
      </c>
      <c r="H5734" s="12">
        <v>0.63778935185185182</v>
      </c>
      <c r="I5734" t="s">
        <v>42</v>
      </c>
      <c r="J5734" s="13">
        <v>100</v>
      </c>
      <c r="K5734">
        <v>3.5840000000000001</v>
      </c>
      <c r="L5734" s="14">
        <f t="shared" si="270"/>
        <v>358.40000000000003</v>
      </c>
      <c r="M5734" s="14">
        <v>358.4</v>
      </c>
      <c r="N5734" t="s">
        <v>43</v>
      </c>
      <c r="O5734" t="s">
        <v>37</v>
      </c>
      <c r="P5734">
        <v>20604536261</v>
      </c>
      <c r="Q5734">
        <v>3</v>
      </c>
      <c r="R5734" t="s">
        <v>19</v>
      </c>
      <c r="S5734">
        <v>6071</v>
      </c>
      <c r="T5734" s="15">
        <v>44102</v>
      </c>
      <c r="U5734">
        <v>358.4</v>
      </c>
      <c r="V5734" t="s">
        <v>23</v>
      </c>
      <c r="W5734" t="s">
        <v>24</v>
      </c>
      <c r="X5734" t="s">
        <v>25</v>
      </c>
    </row>
    <row r="5735" spans="1:24" x14ac:dyDescent="0.25">
      <c r="A5735" s="8">
        <v>11315</v>
      </c>
      <c r="B5735" t="s">
        <v>8126</v>
      </c>
      <c r="C5735" s="9" t="s">
        <v>19</v>
      </c>
      <c r="D5735" s="9">
        <v>6072</v>
      </c>
      <c r="E5735" s="9">
        <f t="shared" si="271"/>
        <v>6072</v>
      </c>
      <c r="F5735" s="10">
        <f t="shared" si="269"/>
        <v>0</v>
      </c>
      <c r="G5735" s="11">
        <v>44102</v>
      </c>
      <c r="H5735" s="12">
        <v>0.63800925925925933</v>
      </c>
      <c r="I5735" t="s">
        <v>3509</v>
      </c>
      <c r="J5735" s="13">
        <v>110.91</v>
      </c>
      <c r="K5735">
        <v>3.5840000000000001</v>
      </c>
      <c r="L5735" s="14">
        <f t="shared" si="270"/>
        <v>397.50144</v>
      </c>
      <c r="M5735" s="14">
        <v>397.5</v>
      </c>
      <c r="N5735" t="s">
        <v>3510</v>
      </c>
      <c r="O5735" t="s">
        <v>37</v>
      </c>
      <c r="P5735">
        <v>20604536261</v>
      </c>
      <c r="Q5735">
        <v>3</v>
      </c>
      <c r="R5735" t="s">
        <v>19</v>
      </c>
      <c r="S5735">
        <v>6072</v>
      </c>
      <c r="T5735" s="15">
        <v>44102</v>
      </c>
      <c r="U5735">
        <v>397.5</v>
      </c>
      <c r="V5735" t="s">
        <v>23</v>
      </c>
      <c r="W5735" t="s">
        <v>24</v>
      </c>
      <c r="X5735" t="s">
        <v>25</v>
      </c>
    </row>
    <row r="5736" spans="1:24" x14ac:dyDescent="0.25">
      <c r="A5736" s="8">
        <v>11316</v>
      </c>
      <c r="B5736" t="s">
        <v>8127</v>
      </c>
      <c r="C5736" s="9" t="s">
        <v>19</v>
      </c>
      <c r="D5736" s="9">
        <v>6073</v>
      </c>
      <c r="E5736" s="9">
        <f t="shared" si="271"/>
        <v>6073</v>
      </c>
      <c r="F5736" s="10">
        <f t="shared" si="269"/>
        <v>0</v>
      </c>
      <c r="G5736" s="11">
        <v>44102</v>
      </c>
      <c r="H5736" s="12">
        <v>0.63821759259259259</v>
      </c>
      <c r="I5736" t="s">
        <v>3919</v>
      </c>
      <c r="J5736" s="13">
        <v>2000</v>
      </c>
      <c r="K5736">
        <v>3.5990000000000002</v>
      </c>
      <c r="L5736" s="14">
        <f t="shared" si="270"/>
        <v>7198</v>
      </c>
      <c r="M5736" s="14">
        <v>7198</v>
      </c>
      <c r="N5736" t="s">
        <v>3920</v>
      </c>
      <c r="O5736" t="s">
        <v>22</v>
      </c>
      <c r="P5736">
        <v>20604536261</v>
      </c>
      <c r="Q5736">
        <v>3</v>
      </c>
      <c r="R5736" t="s">
        <v>19</v>
      </c>
      <c r="S5736">
        <v>6073</v>
      </c>
      <c r="T5736" s="15">
        <v>44102</v>
      </c>
      <c r="U5736">
        <v>7198</v>
      </c>
      <c r="V5736" t="s">
        <v>23</v>
      </c>
      <c r="W5736" t="s">
        <v>24</v>
      </c>
      <c r="X5736" t="s">
        <v>25</v>
      </c>
    </row>
    <row r="5737" spans="1:24" x14ac:dyDescent="0.25">
      <c r="A5737" s="8">
        <v>11318</v>
      </c>
      <c r="B5737" t="s">
        <v>8128</v>
      </c>
      <c r="C5737" s="9" t="s">
        <v>19</v>
      </c>
      <c r="D5737" s="9">
        <v>6074</v>
      </c>
      <c r="E5737" s="9">
        <f t="shared" si="271"/>
        <v>6074</v>
      </c>
      <c r="F5737" s="10">
        <f t="shared" si="269"/>
        <v>0</v>
      </c>
      <c r="G5737" s="11">
        <v>44102</v>
      </c>
      <c r="H5737" s="12">
        <v>0.63854166666666667</v>
      </c>
      <c r="I5737" t="s">
        <v>4918</v>
      </c>
      <c r="J5737" s="13">
        <v>880</v>
      </c>
      <c r="K5737">
        <v>3.5979999999999999</v>
      </c>
      <c r="L5737" s="14">
        <f t="shared" si="270"/>
        <v>3166.24</v>
      </c>
      <c r="M5737" s="14">
        <v>3166.24</v>
      </c>
      <c r="N5737" t="s">
        <v>4919</v>
      </c>
      <c r="O5737" t="s">
        <v>22</v>
      </c>
      <c r="P5737">
        <v>20604536261</v>
      </c>
      <c r="Q5737">
        <v>3</v>
      </c>
      <c r="R5737" t="s">
        <v>19</v>
      </c>
      <c r="S5737">
        <v>6074</v>
      </c>
      <c r="T5737" s="15">
        <v>44102</v>
      </c>
      <c r="U5737">
        <v>3166.24</v>
      </c>
      <c r="V5737" t="s">
        <v>23</v>
      </c>
      <c r="W5737" t="s">
        <v>24</v>
      </c>
      <c r="X5737" t="s">
        <v>25</v>
      </c>
    </row>
    <row r="5738" spans="1:24" x14ac:dyDescent="0.25">
      <c r="A5738" s="8">
        <v>11319</v>
      </c>
      <c r="B5738" t="s">
        <v>8129</v>
      </c>
      <c r="C5738" s="9" t="s">
        <v>19</v>
      </c>
      <c r="D5738" s="9">
        <v>6075</v>
      </c>
      <c r="E5738" s="9">
        <f t="shared" si="271"/>
        <v>6075</v>
      </c>
      <c r="F5738" s="10">
        <f t="shared" si="269"/>
        <v>0</v>
      </c>
      <c r="G5738" s="11">
        <v>44102</v>
      </c>
      <c r="H5738" s="12">
        <v>0.638738425925926</v>
      </c>
      <c r="I5738" t="s">
        <v>4918</v>
      </c>
      <c r="J5738" s="13">
        <v>80</v>
      </c>
      <c r="K5738">
        <v>3.5979999999999999</v>
      </c>
      <c r="L5738" s="14">
        <f t="shared" si="270"/>
        <v>287.83999999999997</v>
      </c>
      <c r="M5738" s="14">
        <v>287.83999999999997</v>
      </c>
      <c r="N5738" t="s">
        <v>4919</v>
      </c>
      <c r="O5738" t="s">
        <v>22</v>
      </c>
      <c r="P5738">
        <v>20604536261</v>
      </c>
      <c r="Q5738">
        <v>3</v>
      </c>
      <c r="R5738" t="s">
        <v>19</v>
      </c>
      <c r="S5738">
        <v>6075</v>
      </c>
      <c r="T5738" s="15">
        <v>44102</v>
      </c>
      <c r="U5738">
        <v>287.83999999999997</v>
      </c>
      <c r="V5738" t="s">
        <v>23</v>
      </c>
      <c r="W5738" t="s">
        <v>24</v>
      </c>
      <c r="X5738" t="s">
        <v>25</v>
      </c>
    </row>
    <row r="5739" spans="1:24" x14ac:dyDescent="0.25">
      <c r="A5739" s="8">
        <v>11320</v>
      </c>
      <c r="B5739" t="s">
        <v>8130</v>
      </c>
      <c r="C5739" s="9" t="s">
        <v>19</v>
      </c>
      <c r="D5739" s="9">
        <v>6076</v>
      </c>
      <c r="E5739" s="9">
        <f t="shared" si="271"/>
        <v>6076</v>
      </c>
      <c r="F5739" s="10">
        <f t="shared" si="269"/>
        <v>0</v>
      </c>
      <c r="G5739" s="11">
        <v>44102</v>
      </c>
      <c r="H5739" s="12">
        <v>0.63893518518518522</v>
      </c>
      <c r="I5739" t="s">
        <v>4965</v>
      </c>
      <c r="J5739" s="13">
        <v>1200</v>
      </c>
      <c r="K5739">
        <v>3.5979999999999999</v>
      </c>
      <c r="L5739" s="14">
        <f t="shared" si="270"/>
        <v>4317.5999999999995</v>
      </c>
      <c r="M5739" s="14">
        <v>4317.6000000000004</v>
      </c>
      <c r="N5739" t="s">
        <v>4966</v>
      </c>
      <c r="O5739" t="s">
        <v>22</v>
      </c>
      <c r="P5739">
        <v>20604536261</v>
      </c>
      <c r="Q5739">
        <v>3</v>
      </c>
      <c r="R5739" t="s">
        <v>19</v>
      </c>
      <c r="S5739">
        <v>6076</v>
      </c>
      <c r="T5739" s="15">
        <v>44102</v>
      </c>
      <c r="U5739">
        <v>4317.6000000000004</v>
      </c>
      <c r="V5739" t="s">
        <v>23</v>
      </c>
      <c r="W5739" t="s">
        <v>24</v>
      </c>
      <c r="X5739" t="s">
        <v>25</v>
      </c>
    </row>
    <row r="5740" spans="1:24" x14ac:dyDescent="0.25">
      <c r="A5740" s="8">
        <v>11228</v>
      </c>
      <c r="B5740" t="s">
        <v>8131</v>
      </c>
      <c r="C5740" s="9" t="s">
        <v>19</v>
      </c>
      <c r="D5740" s="9">
        <v>6077</v>
      </c>
      <c r="E5740" s="9">
        <f t="shared" si="271"/>
        <v>6077</v>
      </c>
      <c r="F5740" s="10">
        <f t="shared" si="269"/>
        <v>0</v>
      </c>
      <c r="G5740" s="11">
        <v>44102</v>
      </c>
      <c r="H5740" s="12">
        <v>0.64181712962962967</v>
      </c>
      <c r="I5740" t="s">
        <v>2325</v>
      </c>
      <c r="J5740" s="13">
        <v>760</v>
      </c>
      <c r="K5740">
        <v>3.5954999999999999</v>
      </c>
      <c r="L5740" s="14">
        <f t="shared" si="270"/>
        <v>2732.58</v>
      </c>
      <c r="M5740" s="14">
        <v>2732.58</v>
      </c>
      <c r="N5740" t="s">
        <v>2326</v>
      </c>
      <c r="O5740" t="s">
        <v>22</v>
      </c>
      <c r="P5740">
        <v>20604536261</v>
      </c>
      <c r="Q5740">
        <v>3</v>
      </c>
      <c r="R5740" t="s">
        <v>19</v>
      </c>
      <c r="S5740">
        <v>6077</v>
      </c>
      <c r="T5740" s="15">
        <v>44102</v>
      </c>
      <c r="U5740">
        <v>2732.58</v>
      </c>
      <c r="V5740" t="s">
        <v>23</v>
      </c>
      <c r="W5740" t="s">
        <v>24</v>
      </c>
      <c r="X5740" t="s">
        <v>25</v>
      </c>
    </row>
    <row r="5741" spans="1:24" x14ac:dyDescent="0.25">
      <c r="A5741" s="8">
        <v>11322</v>
      </c>
      <c r="B5741" t="s">
        <v>8132</v>
      </c>
      <c r="C5741" s="9" t="s">
        <v>19</v>
      </c>
      <c r="D5741" s="9">
        <v>6078</v>
      </c>
      <c r="E5741" s="9">
        <f t="shared" si="271"/>
        <v>6078</v>
      </c>
      <c r="F5741" s="10">
        <f t="shared" si="269"/>
        <v>0</v>
      </c>
      <c r="G5741" s="11">
        <v>44102</v>
      </c>
      <c r="H5741" s="12">
        <v>0.66666666666666663</v>
      </c>
      <c r="I5741" t="s">
        <v>3187</v>
      </c>
      <c r="J5741" s="13">
        <v>2500</v>
      </c>
      <c r="K5741">
        <v>3.5830000000000002</v>
      </c>
      <c r="L5741" s="14">
        <f t="shared" si="270"/>
        <v>8957.5</v>
      </c>
      <c r="M5741" s="14">
        <v>8957.5</v>
      </c>
      <c r="N5741" t="s">
        <v>3188</v>
      </c>
      <c r="O5741" t="s">
        <v>37</v>
      </c>
      <c r="P5741">
        <v>20604536261</v>
      </c>
      <c r="Q5741">
        <v>3</v>
      </c>
      <c r="R5741" t="s">
        <v>19</v>
      </c>
      <c r="S5741">
        <v>6078</v>
      </c>
      <c r="T5741" s="15">
        <v>44102</v>
      </c>
      <c r="U5741">
        <v>8957.5</v>
      </c>
      <c r="V5741" t="s">
        <v>23</v>
      </c>
      <c r="W5741" t="s">
        <v>24</v>
      </c>
      <c r="X5741" t="s">
        <v>25</v>
      </c>
    </row>
    <row r="5742" spans="1:24" x14ac:dyDescent="0.25">
      <c r="A5742" s="8">
        <v>11323</v>
      </c>
      <c r="B5742" t="s">
        <v>8133</v>
      </c>
      <c r="C5742" s="9" t="s">
        <v>19</v>
      </c>
      <c r="D5742" s="9">
        <v>6079</v>
      </c>
      <c r="E5742" s="9">
        <f t="shared" si="271"/>
        <v>6079</v>
      </c>
      <c r="F5742" s="10">
        <f t="shared" si="269"/>
        <v>0</v>
      </c>
      <c r="G5742" s="11">
        <v>44102</v>
      </c>
      <c r="H5742" s="12">
        <v>0.66696759259259253</v>
      </c>
      <c r="I5742" t="s">
        <v>893</v>
      </c>
      <c r="J5742" s="13">
        <v>473</v>
      </c>
      <c r="K5742">
        <v>3.5979999999999999</v>
      </c>
      <c r="L5742" s="14">
        <f t="shared" si="270"/>
        <v>1701.854</v>
      </c>
      <c r="M5742" s="14">
        <v>1701.85</v>
      </c>
      <c r="N5742" t="s">
        <v>894</v>
      </c>
      <c r="O5742" t="s">
        <v>22</v>
      </c>
      <c r="P5742">
        <v>20604536261</v>
      </c>
      <c r="Q5742">
        <v>3</v>
      </c>
      <c r="R5742" t="s">
        <v>19</v>
      </c>
      <c r="S5742">
        <v>6079</v>
      </c>
      <c r="T5742" s="15">
        <v>44102</v>
      </c>
      <c r="U5742">
        <v>1701.85</v>
      </c>
      <c r="V5742" t="s">
        <v>23</v>
      </c>
      <c r="W5742" t="s">
        <v>24</v>
      </c>
      <c r="X5742" t="s">
        <v>25</v>
      </c>
    </row>
    <row r="5743" spans="1:24" x14ac:dyDescent="0.25">
      <c r="A5743" s="8">
        <v>11324</v>
      </c>
      <c r="B5743" t="s">
        <v>8134</v>
      </c>
      <c r="C5743" s="9" t="s">
        <v>19</v>
      </c>
      <c r="D5743" s="9">
        <v>6080</v>
      </c>
      <c r="E5743" s="9">
        <f t="shared" si="271"/>
        <v>6080</v>
      </c>
      <c r="F5743" s="10">
        <f t="shared" si="269"/>
        <v>0</v>
      </c>
      <c r="G5743" s="11">
        <v>44102</v>
      </c>
      <c r="H5743" s="12">
        <v>0.66730324074074077</v>
      </c>
      <c r="I5743" t="s">
        <v>1962</v>
      </c>
      <c r="J5743" s="13">
        <v>11972</v>
      </c>
      <c r="K5743">
        <v>3.5848</v>
      </c>
      <c r="L5743" s="14">
        <f t="shared" si="270"/>
        <v>42917.225599999998</v>
      </c>
      <c r="M5743" s="14">
        <v>42917.23</v>
      </c>
      <c r="N5743" t="s">
        <v>1963</v>
      </c>
      <c r="O5743" t="s">
        <v>37</v>
      </c>
      <c r="P5743">
        <v>20604536261</v>
      </c>
      <c r="Q5743">
        <v>3</v>
      </c>
      <c r="R5743" t="s">
        <v>19</v>
      </c>
      <c r="S5743">
        <v>6080</v>
      </c>
      <c r="T5743" s="15">
        <v>44102</v>
      </c>
      <c r="U5743">
        <v>42917.23</v>
      </c>
      <c r="V5743" t="s">
        <v>23</v>
      </c>
      <c r="W5743" t="s">
        <v>24</v>
      </c>
      <c r="X5743" t="s">
        <v>25</v>
      </c>
    </row>
    <row r="5744" spans="1:24" x14ac:dyDescent="0.25">
      <c r="A5744" s="8">
        <v>11327</v>
      </c>
      <c r="B5744" t="s">
        <v>8135</v>
      </c>
      <c r="C5744" s="9" t="s">
        <v>19</v>
      </c>
      <c r="D5744" s="9">
        <v>6081</v>
      </c>
      <c r="E5744" s="9">
        <f t="shared" si="271"/>
        <v>6081</v>
      </c>
      <c r="F5744" s="10">
        <f t="shared" si="269"/>
        <v>0</v>
      </c>
      <c r="G5744" s="11">
        <v>44102</v>
      </c>
      <c r="H5744" s="12">
        <v>0.93875000000000008</v>
      </c>
      <c r="I5744" t="s">
        <v>8136</v>
      </c>
      <c r="J5744" s="13">
        <v>1960</v>
      </c>
      <c r="K5744">
        <v>3.5830000000000002</v>
      </c>
      <c r="L5744" s="14">
        <f t="shared" si="270"/>
        <v>7022.68</v>
      </c>
      <c r="M5744" s="14">
        <v>7022.68</v>
      </c>
      <c r="N5744" t="s">
        <v>8137</v>
      </c>
      <c r="O5744" t="s">
        <v>37</v>
      </c>
      <c r="P5744">
        <v>20604536261</v>
      </c>
      <c r="Q5744">
        <v>3</v>
      </c>
      <c r="R5744" t="s">
        <v>19</v>
      </c>
      <c r="S5744">
        <v>6081</v>
      </c>
      <c r="T5744" s="15">
        <v>44102</v>
      </c>
      <c r="U5744">
        <v>7022.68</v>
      </c>
      <c r="V5744" t="s">
        <v>100</v>
      </c>
      <c r="W5744" t="s">
        <v>101</v>
      </c>
      <c r="X5744" t="s">
        <v>101</v>
      </c>
    </row>
    <row r="5745" spans="1:24" x14ac:dyDescent="0.25">
      <c r="A5745" s="8">
        <v>11329</v>
      </c>
      <c r="B5745" t="s">
        <v>8138</v>
      </c>
      <c r="C5745" s="9" t="s">
        <v>19</v>
      </c>
      <c r="D5745" s="9">
        <v>6082</v>
      </c>
      <c r="E5745" s="9">
        <f t="shared" si="271"/>
        <v>6082</v>
      </c>
      <c r="F5745" s="10">
        <f t="shared" si="269"/>
        <v>0</v>
      </c>
      <c r="G5745" s="11">
        <v>44102</v>
      </c>
      <c r="H5745" s="12">
        <v>0.93921296296296297</v>
      </c>
      <c r="I5745" t="s">
        <v>563</v>
      </c>
      <c r="J5745" s="13">
        <v>1500</v>
      </c>
      <c r="K5745">
        <v>3.5848</v>
      </c>
      <c r="L5745" s="14">
        <f t="shared" si="270"/>
        <v>5377.2</v>
      </c>
      <c r="M5745" s="14">
        <v>5377.2</v>
      </c>
      <c r="N5745" t="s">
        <v>564</v>
      </c>
      <c r="O5745" t="s">
        <v>37</v>
      </c>
      <c r="P5745">
        <v>20604536261</v>
      </c>
      <c r="Q5745">
        <v>3</v>
      </c>
      <c r="R5745" t="s">
        <v>19</v>
      </c>
      <c r="S5745">
        <v>6082</v>
      </c>
      <c r="T5745" s="15">
        <v>44102</v>
      </c>
      <c r="U5745">
        <v>5377.2</v>
      </c>
      <c r="V5745" t="s">
        <v>100</v>
      </c>
      <c r="W5745" t="s">
        <v>101</v>
      </c>
      <c r="X5745" t="s">
        <v>101</v>
      </c>
    </row>
    <row r="5746" spans="1:24" x14ac:dyDescent="0.25">
      <c r="A5746" s="8">
        <v>11331</v>
      </c>
      <c r="B5746" t="s">
        <v>8139</v>
      </c>
      <c r="C5746" s="9" t="s">
        <v>19</v>
      </c>
      <c r="D5746" s="9">
        <v>6083</v>
      </c>
      <c r="E5746" s="9">
        <f t="shared" si="271"/>
        <v>6083</v>
      </c>
      <c r="F5746" s="10">
        <f t="shared" si="269"/>
        <v>0</v>
      </c>
      <c r="G5746" s="11">
        <v>44102</v>
      </c>
      <c r="H5746" s="12">
        <v>0.93951388888888887</v>
      </c>
      <c r="I5746" t="s">
        <v>4301</v>
      </c>
      <c r="J5746" s="13">
        <v>40.29</v>
      </c>
      <c r="K5746">
        <v>3.5990000000000002</v>
      </c>
      <c r="L5746" s="14">
        <f t="shared" si="270"/>
        <v>145.00371000000001</v>
      </c>
      <c r="M5746" s="14">
        <v>145</v>
      </c>
      <c r="N5746" t="s">
        <v>4302</v>
      </c>
      <c r="O5746" t="s">
        <v>22</v>
      </c>
      <c r="P5746">
        <v>20604536261</v>
      </c>
      <c r="Q5746">
        <v>3</v>
      </c>
      <c r="R5746" t="s">
        <v>19</v>
      </c>
      <c r="S5746">
        <v>6083</v>
      </c>
      <c r="T5746" s="15">
        <v>44102</v>
      </c>
      <c r="U5746">
        <v>145</v>
      </c>
      <c r="V5746" t="s">
        <v>100</v>
      </c>
      <c r="W5746" t="s">
        <v>101</v>
      </c>
      <c r="X5746" t="s">
        <v>101</v>
      </c>
    </row>
    <row r="5747" spans="1:24" x14ac:dyDescent="0.25">
      <c r="A5747" s="8">
        <v>11333</v>
      </c>
      <c r="B5747" t="s">
        <v>8140</v>
      </c>
      <c r="C5747" s="9" t="s">
        <v>19</v>
      </c>
      <c r="D5747" s="9">
        <v>6084</v>
      </c>
      <c r="E5747" s="9">
        <f t="shared" si="271"/>
        <v>6084</v>
      </c>
      <c r="F5747" s="10">
        <f t="shared" si="269"/>
        <v>0</v>
      </c>
      <c r="G5747" s="11">
        <v>44102</v>
      </c>
      <c r="H5747" s="12">
        <v>0.94056712962962974</v>
      </c>
      <c r="I5747" t="s">
        <v>500</v>
      </c>
      <c r="J5747" s="13">
        <v>7779.94</v>
      </c>
      <c r="K5747">
        <v>3.5990000000000002</v>
      </c>
      <c r="L5747" s="14">
        <f t="shared" si="270"/>
        <v>28000.004059999999</v>
      </c>
      <c r="M5747" s="14">
        <v>28000</v>
      </c>
      <c r="N5747" t="s">
        <v>501</v>
      </c>
      <c r="O5747" t="s">
        <v>22</v>
      </c>
      <c r="P5747">
        <v>20604536261</v>
      </c>
      <c r="Q5747">
        <v>3</v>
      </c>
      <c r="R5747" t="s">
        <v>19</v>
      </c>
      <c r="S5747">
        <v>6084</v>
      </c>
      <c r="T5747" s="15">
        <v>44102</v>
      </c>
      <c r="U5747">
        <v>28000</v>
      </c>
      <c r="V5747" t="s">
        <v>100</v>
      </c>
      <c r="W5747" t="s">
        <v>101</v>
      </c>
      <c r="X5747" t="s">
        <v>101</v>
      </c>
    </row>
    <row r="5748" spans="1:24" x14ac:dyDescent="0.25">
      <c r="A5748" s="8">
        <v>11337</v>
      </c>
      <c r="B5748" t="s">
        <v>8141</v>
      </c>
      <c r="C5748" s="9" t="s">
        <v>19</v>
      </c>
      <c r="D5748" s="9">
        <v>6085</v>
      </c>
      <c r="E5748" s="9">
        <f t="shared" si="271"/>
        <v>6085</v>
      </c>
      <c r="F5748" s="10">
        <f t="shared" si="269"/>
        <v>0</v>
      </c>
      <c r="G5748" s="11">
        <v>44102</v>
      </c>
      <c r="H5748" s="12">
        <v>0.94109953703703697</v>
      </c>
      <c r="I5748" t="s">
        <v>4540</v>
      </c>
      <c r="J5748" s="13">
        <v>250</v>
      </c>
      <c r="K5748">
        <v>3.5979999999999999</v>
      </c>
      <c r="L5748" s="14">
        <f t="shared" si="270"/>
        <v>899.5</v>
      </c>
      <c r="M5748" s="14">
        <v>899.5</v>
      </c>
      <c r="N5748" t="s">
        <v>4541</v>
      </c>
      <c r="O5748" t="s">
        <v>22</v>
      </c>
      <c r="P5748">
        <v>20604536261</v>
      </c>
      <c r="Q5748">
        <v>3</v>
      </c>
      <c r="R5748" t="s">
        <v>19</v>
      </c>
      <c r="S5748">
        <v>6085</v>
      </c>
      <c r="T5748" s="15">
        <v>44102</v>
      </c>
      <c r="U5748">
        <v>899.5</v>
      </c>
      <c r="V5748" t="s">
        <v>100</v>
      </c>
      <c r="W5748" t="s">
        <v>101</v>
      </c>
      <c r="X5748" t="s">
        <v>101</v>
      </c>
    </row>
    <row r="5749" spans="1:24" x14ac:dyDescent="0.25">
      <c r="A5749" s="8">
        <v>11338</v>
      </c>
      <c r="B5749" t="s">
        <v>8142</v>
      </c>
      <c r="C5749" s="9" t="s">
        <v>19</v>
      </c>
      <c r="D5749" s="9">
        <v>6086</v>
      </c>
      <c r="E5749" s="9">
        <f t="shared" si="271"/>
        <v>6086</v>
      </c>
      <c r="F5749" s="10">
        <f t="shared" si="269"/>
        <v>0</v>
      </c>
      <c r="G5749" s="11">
        <v>44102</v>
      </c>
      <c r="H5749" s="12">
        <v>0.94145833333333329</v>
      </c>
      <c r="I5749" t="s">
        <v>8143</v>
      </c>
      <c r="J5749" s="13">
        <v>170</v>
      </c>
      <c r="K5749">
        <v>3.5848</v>
      </c>
      <c r="L5749" s="14">
        <f t="shared" si="270"/>
        <v>609.41600000000005</v>
      </c>
      <c r="M5749" s="14">
        <v>609.41999999999996</v>
      </c>
      <c r="N5749" t="s">
        <v>8144</v>
      </c>
      <c r="O5749" t="s">
        <v>37</v>
      </c>
      <c r="P5749">
        <v>20604536261</v>
      </c>
      <c r="Q5749">
        <v>3</v>
      </c>
      <c r="R5749" t="s">
        <v>19</v>
      </c>
      <c r="S5749">
        <v>6086</v>
      </c>
      <c r="T5749" s="15">
        <v>44102</v>
      </c>
      <c r="U5749">
        <v>609.41999999999996</v>
      </c>
      <c r="V5749" t="s">
        <v>100</v>
      </c>
      <c r="W5749" t="s">
        <v>101</v>
      </c>
      <c r="X5749" t="s">
        <v>101</v>
      </c>
    </row>
    <row r="5750" spans="1:24" x14ac:dyDescent="0.25">
      <c r="A5750" s="8">
        <v>11339</v>
      </c>
      <c r="B5750" t="s">
        <v>8145</v>
      </c>
      <c r="C5750" s="9" t="s">
        <v>19</v>
      </c>
      <c r="D5750" s="9">
        <v>6087</v>
      </c>
      <c r="E5750" s="9">
        <f t="shared" si="271"/>
        <v>6087</v>
      </c>
      <c r="F5750" s="10">
        <f t="shared" si="269"/>
        <v>0</v>
      </c>
      <c r="G5750" s="11">
        <v>44102</v>
      </c>
      <c r="H5750" s="12">
        <v>0.94167824074074069</v>
      </c>
      <c r="I5750" t="s">
        <v>8146</v>
      </c>
      <c r="J5750" s="13">
        <v>300</v>
      </c>
      <c r="K5750">
        <v>3.5848</v>
      </c>
      <c r="L5750" s="14">
        <f t="shared" si="270"/>
        <v>1075.44</v>
      </c>
      <c r="M5750" s="14">
        <v>1075.44</v>
      </c>
      <c r="N5750" t="s">
        <v>8147</v>
      </c>
      <c r="O5750" t="s">
        <v>37</v>
      </c>
      <c r="P5750">
        <v>20604536261</v>
      </c>
      <c r="Q5750">
        <v>3</v>
      </c>
      <c r="R5750" t="s">
        <v>19</v>
      </c>
      <c r="S5750">
        <v>6087</v>
      </c>
      <c r="T5750" s="15">
        <v>44102</v>
      </c>
      <c r="U5750">
        <v>1075.44</v>
      </c>
      <c r="V5750" t="s">
        <v>100</v>
      </c>
      <c r="W5750" t="s">
        <v>101</v>
      </c>
      <c r="X5750" t="s">
        <v>101</v>
      </c>
    </row>
    <row r="5751" spans="1:24" x14ac:dyDescent="0.25">
      <c r="A5751" s="8">
        <v>11340</v>
      </c>
      <c r="B5751" t="s">
        <v>8148</v>
      </c>
      <c r="C5751" s="9" t="s">
        <v>19</v>
      </c>
      <c r="D5751" s="9">
        <v>6088</v>
      </c>
      <c r="E5751" s="9">
        <f t="shared" si="271"/>
        <v>6088</v>
      </c>
      <c r="F5751" s="10">
        <f t="shared" si="269"/>
        <v>0</v>
      </c>
      <c r="G5751" s="11">
        <v>44102</v>
      </c>
      <c r="H5751" s="12">
        <v>0.9418171296296296</v>
      </c>
      <c r="I5751" t="s">
        <v>69</v>
      </c>
      <c r="J5751" s="13">
        <v>6000</v>
      </c>
      <c r="K5751">
        <v>3.5990000000000002</v>
      </c>
      <c r="L5751" s="14">
        <f t="shared" si="270"/>
        <v>21594</v>
      </c>
      <c r="M5751" s="14">
        <v>21594</v>
      </c>
      <c r="N5751" t="s">
        <v>70</v>
      </c>
      <c r="O5751" t="s">
        <v>22</v>
      </c>
      <c r="P5751">
        <v>20604536261</v>
      </c>
      <c r="Q5751">
        <v>3</v>
      </c>
      <c r="R5751" t="s">
        <v>19</v>
      </c>
      <c r="S5751">
        <v>6088</v>
      </c>
      <c r="T5751" s="15">
        <v>44102</v>
      </c>
      <c r="U5751">
        <v>21594</v>
      </c>
      <c r="V5751" t="s">
        <v>100</v>
      </c>
      <c r="W5751" t="s">
        <v>101</v>
      </c>
      <c r="X5751" t="s">
        <v>101</v>
      </c>
    </row>
    <row r="5752" spans="1:24" x14ac:dyDescent="0.25">
      <c r="A5752" s="8">
        <v>11342</v>
      </c>
      <c r="B5752" t="s">
        <v>8149</v>
      </c>
      <c r="C5752" s="9" t="s">
        <v>19</v>
      </c>
      <c r="D5752" s="9">
        <v>6089</v>
      </c>
      <c r="E5752" s="9">
        <f t="shared" si="271"/>
        <v>6089</v>
      </c>
      <c r="F5752" s="10">
        <f t="shared" si="269"/>
        <v>0</v>
      </c>
      <c r="G5752" s="11">
        <v>44102</v>
      </c>
      <c r="H5752" s="12">
        <v>0.94199074074074074</v>
      </c>
      <c r="I5752" t="s">
        <v>7035</v>
      </c>
      <c r="J5752" s="13">
        <v>700</v>
      </c>
      <c r="K5752">
        <v>3.5848</v>
      </c>
      <c r="L5752" s="14">
        <f t="shared" si="270"/>
        <v>2509.36</v>
      </c>
      <c r="M5752" s="14">
        <v>2509.36</v>
      </c>
      <c r="N5752" t="s">
        <v>7036</v>
      </c>
      <c r="O5752" t="s">
        <v>37</v>
      </c>
      <c r="P5752">
        <v>20604536261</v>
      </c>
      <c r="Q5752">
        <v>3</v>
      </c>
      <c r="R5752" t="s">
        <v>19</v>
      </c>
      <c r="S5752">
        <v>6089</v>
      </c>
      <c r="T5752" s="15">
        <v>44102</v>
      </c>
      <c r="U5752">
        <v>2509.36</v>
      </c>
      <c r="V5752" t="s">
        <v>100</v>
      </c>
      <c r="W5752" t="s">
        <v>101</v>
      </c>
      <c r="X5752" t="s">
        <v>101</v>
      </c>
    </row>
    <row r="5753" spans="1:24" x14ac:dyDescent="0.25">
      <c r="A5753" s="8">
        <v>11346</v>
      </c>
      <c r="B5753" t="s">
        <v>8150</v>
      </c>
      <c r="C5753" s="9" t="s">
        <v>19</v>
      </c>
      <c r="D5753" s="9">
        <v>6090</v>
      </c>
      <c r="E5753" s="9">
        <f t="shared" si="271"/>
        <v>6090</v>
      </c>
      <c r="F5753" s="10">
        <f t="shared" si="269"/>
        <v>0</v>
      </c>
      <c r="G5753" s="11">
        <v>44103</v>
      </c>
      <c r="H5753" s="12">
        <v>0.59129629629629632</v>
      </c>
      <c r="I5753" t="s">
        <v>5976</v>
      </c>
      <c r="J5753" s="13">
        <v>4500</v>
      </c>
      <c r="K5753">
        <v>3.5979999999999999</v>
      </c>
      <c r="L5753" s="14">
        <f t="shared" si="270"/>
        <v>16191</v>
      </c>
      <c r="M5753" s="14">
        <v>16191</v>
      </c>
      <c r="N5753" t="s">
        <v>5977</v>
      </c>
      <c r="O5753" t="s">
        <v>22</v>
      </c>
      <c r="P5753">
        <v>20604536261</v>
      </c>
      <c r="Q5753">
        <v>3</v>
      </c>
      <c r="R5753" t="s">
        <v>19</v>
      </c>
      <c r="S5753">
        <v>6090</v>
      </c>
      <c r="T5753" s="15">
        <v>44103</v>
      </c>
      <c r="U5753">
        <v>16191</v>
      </c>
      <c r="V5753" t="s">
        <v>23</v>
      </c>
      <c r="W5753" t="s">
        <v>24</v>
      </c>
      <c r="X5753" t="s">
        <v>25</v>
      </c>
    </row>
    <row r="5754" spans="1:24" x14ac:dyDescent="0.25">
      <c r="A5754" s="8">
        <v>11347</v>
      </c>
      <c r="B5754" t="s">
        <v>8151</v>
      </c>
      <c r="C5754" s="9" t="s">
        <v>19</v>
      </c>
      <c r="D5754" s="9">
        <v>6091</v>
      </c>
      <c r="E5754" s="9">
        <f t="shared" si="271"/>
        <v>6091</v>
      </c>
      <c r="F5754" s="10">
        <f t="shared" si="269"/>
        <v>0</v>
      </c>
      <c r="G5754" s="11">
        <v>44103</v>
      </c>
      <c r="H5754" s="12">
        <v>0.5914814814814815</v>
      </c>
      <c r="I5754" t="s">
        <v>48</v>
      </c>
      <c r="J5754" s="13">
        <v>179.5</v>
      </c>
      <c r="K5754">
        <v>3.5798000000000001</v>
      </c>
      <c r="L5754" s="14">
        <f t="shared" si="270"/>
        <v>642.57410000000004</v>
      </c>
      <c r="M5754" s="14">
        <v>642.57000000000005</v>
      </c>
      <c r="N5754" t="s">
        <v>49</v>
      </c>
      <c r="O5754" t="s">
        <v>37</v>
      </c>
      <c r="P5754">
        <v>20604536261</v>
      </c>
      <c r="Q5754">
        <v>3</v>
      </c>
      <c r="R5754" t="s">
        <v>19</v>
      </c>
      <c r="S5754">
        <v>6091</v>
      </c>
      <c r="T5754" s="15">
        <v>44103</v>
      </c>
      <c r="U5754">
        <v>642.57000000000005</v>
      </c>
      <c r="V5754" t="s">
        <v>23</v>
      </c>
      <c r="W5754" t="s">
        <v>24</v>
      </c>
      <c r="X5754" t="s">
        <v>25</v>
      </c>
    </row>
    <row r="5755" spans="1:24" x14ac:dyDescent="0.25">
      <c r="A5755" s="8">
        <v>11348</v>
      </c>
      <c r="B5755" t="s">
        <v>8152</v>
      </c>
      <c r="C5755" s="9" t="s">
        <v>19</v>
      </c>
      <c r="D5755" s="9">
        <v>6092</v>
      </c>
      <c r="E5755" s="9">
        <f t="shared" si="271"/>
        <v>6092</v>
      </c>
      <c r="F5755" s="10">
        <f t="shared" si="269"/>
        <v>0</v>
      </c>
      <c r="G5755" s="11">
        <v>44103</v>
      </c>
      <c r="H5755" s="12">
        <v>0.5917824074074074</v>
      </c>
      <c r="I5755" t="s">
        <v>8019</v>
      </c>
      <c r="J5755" s="13">
        <v>19.579999999999998</v>
      </c>
      <c r="K5755">
        <v>3.5819999999999999</v>
      </c>
      <c r="L5755" s="14">
        <f t="shared" si="270"/>
        <v>70.135559999999984</v>
      </c>
      <c r="M5755" s="14">
        <v>70.14</v>
      </c>
      <c r="N5755" t="s">
        <v>8020</v>
      </c>
      <c r="O5755" t="s">
        <v>37</v>
      </c>
      <c r="P5755">
        <v>20604536261</v>
      </c>
      <c r="Q5755">
        <v>3</v>
      </c>
      <c r="R5755" t="s">
        <v>19</v>
      </c>
      <c r="S5755">
        <v>6092</v>
      </c>
      <c r="T5755" s="15">
        <v>44103</v>
      </c>
      <c r="U5755">
        <v>70.14</v>
      </c>
      <c r="V5755" t="s">
        <v>23</v>
      </c>
      <c r="W5755" t="s">
        <v>24</v>
      </c>
      <c r="X5755" t="s">
        <v>25</v>
      </c>
    </row>
    <row r="5756" spans="1:24" x14ac:dyDescent="0.25">
      <c r="A5756" s="51">
        <v>11349</v>
      </c>
      <c r="B5756" s="49" t="s">
        <v>8153</v>
      </c>
      <c r="C5756" s="49" t="s">
        <v>19</v>
      </c>
      <c r="D5756" s="49">
        <v>6093</v>
      </c>
      <c r="E5756" s="49">
        <f t="shared" si="271"/>
        <v>6093</v>
      </c>
      <c r="F5756" s="49">
        <f t="shared" si="269"/>
        <v>0</v>
      </c>
      <c r="G5756" s="52">
        <v>44103</v>
      </c>
      <c r="H5756" s="53">
        <v>0.59195601851851853</v>
      </c>
      <c r="I5756" s="48" t="s">
        <v>8154</v>
      </c>
      <c r="J5756" s="54">
        <v>300</v>
      </c>
      <c r="K5756" s="48">
        <v>3.601</v>
      </c>
      <c r="L5756" s="55">
        <f t="shared" si="270"/>
        <v>1080.3</v>
      </c>
      <c r="M5756" s="55">
        <v>1080.3</v>
      </c>
      <c r="N5756" s="48" t="s">
        <v>8155</v>
      </c>
      <c r="O5756" s="48" t="s">
        <v>22</v>
      </c>
      <c r="P5756" s="48">
        <v>20604536261</v>
      </c>
      <c r="Q5756" s="48">
        <v>3</v>
      </c>
      <c r="R5756" s="48" t="s">
        <v>19</v>
      </c>
      <c r="S5756" s="48">
        <v>6093</v>
      </c>
      <c r="T5756" s="56">
        <v>44103</v>
      </c>
      <c r="U5756" s="48">
        <v>1080.3</v>
      </c>
      <c r="V5756" s="48" t="s">
        <v>89</v>
      </c>
      <c r="W5756" s="48" t="s">
        <v>24</v>
      </c>
      <c r="X5756" s="48" t="s">
        <v>25</v>
      </c>
    </row>
    <row r="5757" spans="1:24" x14ac:dyDescent="0.25">
      <c r="A5757" s="51">
        <v>11350</v>
      </c>
      <c r="B5757" s="49" t="s">
        <v>8156</v>
      </c>
      <c r="C5757" s="49" t="s">
        <v>19</v>
      </c>
      <c r="D5757" s="49">
        <v>6094</v>
      </c>
      <c r="E5757" s="49">
        <f t="shared" si="271"/>
        <v>6094</v>
      </c>
      <c r="F5757" s="49">
        <f t="shared" si="269"/>
        <v>0</v>
      </c>
      <c r="G5757" s="52">
        <v>44103</v>
      </c>
      <c r="H5757" s="53">
        <v>0.59211805555555552</v>
      </c>
      <c r="I5757" s="48" t="s">
        <v>8157</v>
      </c>
      <c r="J5757" s="54">
        <v>900</v>
      </c>
      <c r="K5757" s="48">
        <v>3.6030000000000002</v>
      </c>
      <c r="L5757" s="55">
        <f t="shared" si="270"/>
        <v>3242.7000000000003</v>
      </c>
      <c r="M5757" s="55">
        <v>3242.7</v>
      </c>
      <c r="N5757" s="48" t="s">
        <v>8158</v>
      </c>
      <c r="O5757" s="48" t="s">
        <v>22</v>
      </c>
      <c r="P5757" s="48">
        <v>20604536261</v>
      </c>
      <c r="Q5757" s="48">
        <v>3</v>
      </c>
      <c r="R5757" s="48" t="s">
        <v>19</v>
      </c>
      <c r="S5757" s="48">
        <v>6094</v>
      </c>
      <c r="T5757" s="56">
        <v>44103</v>
      </c>
      <c r="U5757" s="48">
        <v>3242.7</v>
      </c>
      <c r="V5757" s="48" t="s">
        <v>89</v>
      </c>
      <c r="W5757" s="48" t="s">
        <v>24</v>
      </c>
      <c r="X5757" s="48" t="s">
        <v>25</v>
      </c>
    </row>
    <row r="5758" spans="1:24" x14ac:dyDescent="0.25">
      <c r="A5758" s="8">
        <v>11352</v>
      </c>
      <c r="B5758" t="s">
        <v>8159</v>
      </c>
      <c r="C5758" s="9" t="s">
        <v>19</v>
      </c>
      <c r="D5758" s="9">
        <v>6095</v>
      </c>
      <c r="E5758" s="9">
        <f t="shared" si="271"/>
        <v>6095</v>
      </c>
      <c r="F5758" s="10">
        <f t="shared" si="269"/>
        <v>0</v>
      </c>
      <c r="G5758" s="11">
        <v>44103</v>
      </c>
      <c r="H5758" s="12">
        <v>0.60289351851851858</v>
      </c>
      <c r="I5758" t="s">
        <v>3841</v>
      </c>
      <c r="J5758" s="13">
        <v>900</v>
      </c>
      <c r="K5758">
        <v>3.5878000000000001</v>
      </c>
      <c r="L5758" s="14">
        <f t="shared" si="270"/>
        <v>3229.02</v>
      </c>
      <c r="M5758" s="14">
        <v>3229.02</v>
      </c>
      <c r="N5758" t="s">
        <v>3842</v>
      </c>
      <c r="O5758" t="s">
        <v>37</v>
      </c>
      <c r="P5758">
        <v>20604536261</v>
      </c>
      <c r="Q5758">
        <v>3</v>
      </c>
      <c r="R5758" t="s">
        <v>19</v>
      </c>
      <c r="S5758">
        <v>6095</v>
      </c>
      <c r="T5758" s="15">
        <v>44103</v>
      </c>
      <c r="U5758">
        <v>3229.02</v>
      </c>
      <c r="V5758" t="s">
        <v>23</v>
      </c>
      <c r="W5758" t="s">
        <v>24</v>
      </c>
      <c r="X5758" t="s">
        <v>25</v>
      </c>
    </row>
    <row r="5759" spans="1:24" x14ac:dyDescent="0.25">
      <c r="A5759" s="8">
        <v>11353</v>
      </c>
      <c r="B5759" t="s">
        <v>8160</v>
      </c>
      <c r="C5759" s="9" t="s">
        <v>19</v>
      </c>
      <c r="D5759" s="9">
        <v>6096</v>
      </c>
      <c r="E5759" s="9">
        <f t="shared" si="271"/>
        <v>6096</v>
      </c>
      <c r="F5759" s="10">
        <f t="shared" si="269"/>
        <v>0</v>
      </c>
      <c r="G5759" s="11">
        <v>44103</v>
      </c>
      <c r="H5759" s="12">
        <v>0.60307870370370364</v>
      </c>
      <c r="I5759" t="s">
        <v>8161</v>
      </c>
      <c r="J5759" s="13">
        <v>270</v>
      </c>
      <c r="K5759">
        <v>3.5878000000000001</v>
      </c>
      <c r="L5759" s="14">
        <f t="shared" si="270"/>
        <v>968.70600000000002</v>
      </c>
      <c r="M5759" s="14">
        <v>968.71</v>
      </c>
      <c r="N5759" t="s">
        <v>1362</v>
      </c>
      <c r="O5759" t="s">
        <v>37</v>
      </c>
      <c r="P5759">
        <v>20604536261</v>
      </c>
      <c r="Q5759">
        <v>3</v>
      </c>
      <c r="R5759" t="s">
        <v>19</v>
      </c>
      <c r="S5759">
        <v>6096</v>
      </c>
      <c r="T5759" s="15">
        <v>44103</v>
      </c>
      <c r="U5759">
        <v>968.71</v>
      </c>
      <c r="V5759" t="s">
        <v>23</v>
      </c>
      <c r="W5759" t="s">
        <v>24</v>
      </c>
      <c r="X5759" t="s">
        <v>25</v>
      </c>
    </row>
    <row r="5760" spans="1:24" x14ac:dyDescent="0.25">
      <c r="A5760" s="8">
        <v>11354</v>
      </c>
      <c r="B5760" t="s">
        <v>8162</v>
      </c>
      <c r="C5760" s="9" t="s">
        <v>19</v>
      </c>
      <c r="D5760" s="9">
        <v>6097</v>
      </c>
      <c r="E5760" s="9">
        <f t="shared" si="271"/>
        <v>6097</v>
      </c>
      <c r="F5760" s="10">
        <f t="shared" si="269"/>
        <v>0</v>
      </c>
      <c r="G5760" s="11">
        <v>44103</v>
      </c>
      <c r="H5760" s="12">
        <v>0.60392361111111115</v>
      </c>
      <c r="I5760" t="s">
        <v>567</v>
      </c>
      <c r="J5760" s="13">
        <v>2264</v>
      </c>
      <c r="K5760">
        <v>3.5878000000000001</v>
      </c>
      <c r="L5760" s="14">
        <f t="shared" si="270"/>
        <v>8122.7791999999999</v>
      </c>
      <c r="M5760" s="14">
        <v>8122.78</v>
      </c>
      <c r="N5760" t="s">
        <v>568</v>
      </c>
      <c r="O5760" t="s">
        <v>37</v>
      </c>
      <c r="P5760">
        <v>20604536261</v>
      </c>
      <c r="Q5760">
        <v>3</v>
      </c>
      <c r="R5760" t="s">
        <v>19</v>
      </c>
      <c r="S5760">
        <v>6097</v>
      </c>
      <c r="T5760" s="15">
        <v>44103</v>
      </c>
      <c r="U5760">
        <v>8122.78</v>
      </c>
      <c r="V5760" t="s">
        <v>23</v>
      </c>
      <c r="W5760" t="s">
        <v>24</v>
      </c>
      <c r="X5760" t="s">
        <v>25</v>
      </c>
    </row>
    <row r="5761" spans="1:24" x14ac:dyDescent="0.25">
      <c r="A5761" s="8">
        <v>11355</v>
      </c>
      <c r="B5761" t="s">
        <v>8163</v>
      </c>
      <c r="C5761" s="9" t="s">
        <v>19</v>
      </c>
      <c r="D5761" s="9">
        <v>6098</v>
      </c>
      <c r="E5761" s="9">
        <f t="shared" si="271"/>
        <v>6098</v>
      </c>
      <c r="F5761" s="10">
        <f t="shared" si="269"/>
        <v>0</v>
      </c>
      <c r="G5761" s="11">
        <v>44103</v>
      </c>
      <c r="H5761" s="12">
        <v>0.60415509259259259</v>
      </c>
      <c r="I5761" t="s">
        <v>1567</v>
      </c>
      <c r="J5761" s="13">
        <v>50</v>
      </c>
      <c r="K5761">
        <v>3.5859999999999999</v>
      </c>
      <c r="L5761" s="14">
        <f t="shared" si="270"/>
        <v>179.29999999999998</v>
      </c>
      <c r="M5761" s="14">
        <v>179.3</v>
      </c>
      <c r="N5761" t="s">
        <v>1568</v>
      </c>
      <c r="O5761" t="s">
        <v>37</v>
      </c>
      <c r="P5761">
        <v>20604536261</v>
      </c>
      <c r="Q5761">
        <v>3</v>
      </c>
      <c r="R5761" t="s">
        <v>19</v>
      </c>
      <c r="S5761">
        <v>6098</v>
      </c>
      <c r="T5761" s="15">
        <v>44103</v>
      </c>
      <c r="U5761">
        <v>179.3</v>
      </c>
      <c r="V5761" t="s">
        <v>23</v>
      </c>
      <c r="W5761" t="s">
        <v>24</v>
      </c>
      <c r="X5761" t="s">
        <v>25</v>
      </c>
    </row>
    <row r="5762" spans="1:24" x14ac:dyDescent="0.25">
      <c r="A5762" s="8">
        <v>11356</v>
      </c>
      <c r="B5762" t="s">
        <v>8164</v>
      </c>
      <c r="C5762" s="9" t="s">
        <v>19</v>
      </c>
      <c r="D5762" s="9">
        <v>6099</v>
      </c>
      <c r="E5762" s="9">
        <f t="shared" si="271"/>
        <v>6099</v>
      </c>
      <c r="F5762" s="10">
        <f t="shared" si="269"/>
        <v>0</v>
      </c>
      <c r="G5762" s="11">
        <v>44103</v>
      </c>
      <c r="H5762" s="12">
        <v>0.60443287037037041</v>
      </c>
      <c r="I5762" t="s">
        <v>1091</v>
      </c>
      <c r="J5762" s="13">
        <v>150</v>
      </c>
      <c r="K5762">
        <v>3.5859999999999999</v>
      </c>
      <c r="L5762" s="14">
        <f t="shared" si="270"/>
        <v>537.9</v>
      </c>
      <c r="M5762" s="14">
        <v>537.9</v>
      </c>
      <c r="N5762" t="s">
        <v>1092</v>
      </c>
      <c r="O5762" t="s">
        <v>37</v>
      </c>
      <c r="P5762">
        <v>20604536261</v>
      </c>
      <c r="Q5762">
        <v>3</v>
      </c>
      <c r="R5762" t="s">
        <v>19</v>
      </c>
      <c r="S5762">
        <v>6099</v>
      </c>
      <c r="T5762" s="15">
        <v>44103</v>
      </c>
      <c r="U5762">
        <v>537.9</v>
      </c>
      <c r="V5762" t="s">
        <v>23</v>
      </c>
      <c r="W5762" t="s">
        <v>24</v>
      </c>
      <c r="X5762" t="s">
        <v>25</v>
      </c>
    </row>
    <row r="5763" spans="1:24" x14ac:dyDescent="0.25">
      <c r="A5763" s="8">
        <v>11359</v>
      </c>
      <c r="B5763" t="s">
        <v>8165</v>
      </c>
      <c r="C5763" s="9" t="s">
        <v>19</v>
      </c>
      <c r="D5763" s="9">
        <v>6100</v>
      </c>
      <c r="E5763" s="9">
        <f t="shared" si="271"/>
        <v>6100</v>
      </c>
      <c r="F5763" s="10">
        <f t="shared" si="269"/>
        <v>0</v>
      </c>
      <c r="G5763" s="11">
        <v>44103</v>
      </c>
      <c r="H5763" s="12">
        <v>0.6071064814814815</v>
      </c>
      <c r="I5763" t="s">
        <v>8166</v>
      </c>
      <c r="J5763" s="13">
        <v>100</v>
      </c>
      <c r="K5763">
        <v>3.5880000000000001</v>
      </c>
      <c r="L5763" s="14">
        <f t="shared" si="270"/>
        <v>358.8</v>
      </c>
      <c r="M5763" s="14">
        <v>358.8</v>
      </c>
      <c r="N5763" t="s">
        <v>8167</v>
      </c>
      <c r="O5763" t="s">
        <v>37</v>
      </c>
      <c r="P5763">
        <v>20604536261</v>
      </c>
      <c r="Q5763">
        <v>3</v>
      </c>
      <c r="R5763" t="s">
        <v>19</v>
      </c>
      <c r="S5763">
        <v>6100</v>
      </c>
      <c r="T5763" s="15">
        <v>44103</v>
      </c>
      <c r="U5763">
        <v>358.8</v>
      </c>
      <c r="V5763" t="s">
        <v>23</v>
      </c>
      <c r="W5763" t="s">
        <v>24</v>
      </c>
      <c r="X5763" t="s">
        <v>25</v>
      </c>
    </row>
    <row r="5764" spans="1:24" x14ac:dyDescent="0.25">
      <c r="A5764" s="8">
        <v>11360</v>
      </c>
      <c r="B5764" t="s">
        <v>8168</v>
      </c>
      <c r="C5764" s="9" t="s">
        <v>19</v>
      </c>
      <c r="D5764" s="9">
        <v>6101</v>
      </c>
      <c r="E5764" s="9">
        <f t="shared" si="271"/>
        <v>6101</v>
      </c>
      <c r="F5764" s="10">
        <f t="shared" ref="F5764:F5827" si="272">+E5764-E5763-1</f>
        <v>0</v>
      </c>
      <c r="G5764" s="11">
        <v>44103</v>
      </c>
      <c r="H5764" s="12">
        <v>0.60730324074074071</v>
      </c>
      <c r="I5764" t="s">
        <v>8169</v>
      </c>
      <c r="J5764" s="13">
        <v>180</v>
      </c>
      <c r="K5764">
        <v>3.5897999999999999</v>
      </c>
      <c r="L5764" s="14">
        <f t="shared" ref="L5764:L5825" si="273">J5764*K5764</f>
        <v>646.16399999999999</v>
      </c>
      <c r="M5764" s="14">
        <v>646.16</v>
      </c>
      <c r="N5764" t="s">
        <v>8170</v>
      </c>
      <c r="O5764" t="s">
        <v>37</v>
      </c>
      <c r="P5764">
        <v>20604536261</v>
      </c>
      <c r="Q5764">
        <v>3</v>
      </c>
      <c r="R5764" t="s">
        <v>19</v>
      </c>
      <c r="S5764">
        <v>6101</v>
      </c>
      <c r="T5764" s="15">
        <v>44103</v>
      </c>
      <c r="U5764">
        <v>646.16</v>
      </c>
      <c r="V5764" t="s">
        <v>23</v>
      </c>
      <c r="W5764" t="s">
        <v>24</v>
      </c>
      <c r="X5764" t="s">
        <v>25</v>
      </c>
    </row>
    <row r="5765" spans="1:24" x14ac:dyDescent="0.25">
      <c r="A5765" s="8">
        <v>11367</v>
      </c>
      <c r="B5765" t="s">
        <v>8171</v>
      </c>
      <c r="C5765" s="9" t="s">
        <v>19</v>
      </c>
      <c r="D5765" s="9">
        <v>6102</v>
      </c>
      <c r="E5765" s="9">
        <f t="shared" si="271"/>
        <v>6102</v>
      </c>
      <c r="F5765" s="10">
        <f t="shared" si="272"/>
        <v>0</v>
      </c>
      <c r="G5765" s="11">
        <v>44103</v>
      </c>
      <c r="H5765" s="12">
        <v>0.6090740740740741</v>
      </c>
      <c r="I5765" t="s">
        <v>874</v>
      </c>
      <c r="J5765" s="13">
        <v>268</v>
      </c>
      <c r="K5765">
        <v>3.5897999999999999</v>
      </c>
      <c r="L5765" s="14">
        <f t="shared" si="273"/>
        <v>962.06639999999993</v>
      </c>
      <c r="M5765" s="14">
        <v>962.07</v>
      </c>
      <c r="N5765" t="s">
        <v>875</v>
      </c>
      <c r="O5765" t="s">
        <v>37</v>
      </c>
      <c r="P5765">
        <v>20604536261</v>
      </c>
      <c r="Q5765">
        <v>3</v>
      </c>
      <c r="R5765" t="s">
        <v>19</v>
      </c>
      <c r="S5765">
        <v>6102</v>
      </c>
      <c r="T5765" s="15">
        <v>44103</v>
      </c>
      <c r="U5765">
        <v>962.07</v>
      </c>
      <c r="V5765" t="s">
        <v>23</v>
      </c>
      <c r="W5765" t="s">
        <v>24</v>
      </c>
      <c r="X5765" t="s">
        <v>25</v>
      </c>
    </row>
    <row r="5766" spans="1:24" x14ac:dyDescent="0.25">
      <c r="A5766" s="8">
        <v>11370</v>
      </c>
      <c r="B5766" t="s">
        <v>8172</v>
      </c>
      <c r="C5766" s="9" t="s">
        <v>19</v>
      </c>
      <c r="D5766" s="9">
        <v>6103</v>
      </c>
      <c r="E5766" s="9">
        <f t="shared" si="271"/>
        <v>6103</v>
      </c>
      <c r="F5766" s="10">
        <f t="shared" si="272"/>
        <v>0</v>
      </c>
      <c r="G5766" s="11">
        <v>44103</v>
      </c>
      <c r="H5766" s="12">
        <v>0.60998842592592595</v>
      </c>
      <c r="I5766" t="s">
        <v>3821</v>
      </c>
      <c r="J5766" s="13">
        <v>500</v>
      </c>
      <c r="K5766">
        <v>3.5859999999999999</v>
      </c>
      <c r="L5766" s="14">
        <f t="shared" si="273"/>
        <v>1793</v>
      </c>
      <c r="M5766" s="14">
        <v>1793</v>
      </c>
      <c r="N5766" t="s">
        <v>3822</v>
      </c>
      <c r="O5766" t="s">
        <v>37</v>
      </c>
      <c r="P5766">
        <v>20604536261</v>
      </c>
      <c r="Q5766">
        <v>3</v>
      </c>
      <c r="R5766" t="s">
        <v>19</v>
      </c>
      <c r="S5766">
        <v>6103</v>
      </c>
      <c r="T5766" s="15">
        <v>44103</v>
      </c>
      <c r="U5766">
        <v>1793</v>
      </c>
      <c r="V5766" t="s">
        <v>23</v>
      </c>
      <c r="W5766" t="s">
        <v>24</v>
      </c>
      <c r="X5766" t="s">
        <v>25</v>
      </c>
    </row>
    <row r="5767" spans="1:24" x14ac:dyDescent="0.25">
      <c r="A5767" s="8">
        <v>11375</v>
      </c>
      <c r="B5767" t="s">
        <v>8173</v>
      </c>
      <c r="C5767" s="9" t="s">
        <v>19</v>
      </c>
      <c r="D5767" s="9">
        <v>6104</v>
      </c>
      <c r="E5767" s="9">
        <f t="shared" si="271"/>
        <v>6104</v>
      </c>
      <c r="F5767" s="10">
        <f t="shared" si="272"/>
        <v>0</v>
      </c>
      <c r="G5767" s="11">
        <v>44103</v>
      </c>
      <c r="H5767" s="12">
        <v>0.61104166666666659</v>
      </c>
      <c r="I5767" t="s">
        <v>8174</v>
      </c>
      <c r="J5767" s="13">
        <v>1000</v>
      </c>
      <c r="K5767">
        <v>3.5880000000000001</v>
      </c>
      <c r="L5767" s="14">
        <f t="shared" si="273"/>
        <v>3588</v>
      </c>
      <c r="M5767" s="14">
        <v>3588</v>
      </c>
      <c r="N5767" t="s">
        <v>8175</v>
      </c>
      <c r="O5767" t="s">
        <v>37</v>
      </c>
      <c r="P5767">
        <v>20604536261</v>
      </c>
      <c r="Q5767">
        <v>3</v>
      </c>
      <c r="R5767" t="s">
        <v>19</v>
      </c>
      <c r="S5767">
        <v>6104</v>
      </c>
      <c r="T5767" s="15">
        <v>44103</v>
      </c>
      <c r="U5767">
        <v>3588</v>
      </c>
      <c r="V5767" t="s">
        <v>23</v>
      </c>
      <c r="W5767" t="s">
        <v>24</v>
      </c>
      <c r="X5767" t="s">
        <v>25</v>
      </c>
    </row>
    <row r="5768" spans="1:24" x14ac:dyDescent="0.25">
      <c r="A5768" s="8">
        <v>11376</v>
      </c>
      <c r="B5768" t="s">
        <v>8176</v>
      </c>
      <c r="C5768" s="9" t="s">
        <v>19</v>
      </c>
      <c r="D5768" s="9">
        <v>6105</v>
      </c>
      <c r="E5768" s="9">
        <f t="shared" si="271"/>
        <v>6105</v>
      </c>
      <c r="F5768" s="10">
        <f t="shared" si="272"/>
        <v>0</v>
      </c>
      <c r="G5768" s="11">
        <v>44103</v>
      </c>
      <c r="H5768" s="12">
        <v>0.61122685185185188</v>
      </c>
      <c r="I5768" t="s">
        <v>4241</v>
      </c>
      <c r="J5768" s="13">
        <v>500</v>
      </c>
      <c r="K5768">
        <v>3.5908000000000002</v>
      </c>
      <c r="L5768" s="14">
        <f t="shared" si="273"/>
        <v>1795.4</v>
      </c>
      <c r="M5768" s="14">
        <v>1795.4</v>
      </c>
      <c r="N5768" t="s">
        <v>4242</v>
      </c>
      <c r="O5768" t="s">
        <v>37</v>
      </c>
      <c r="P5768">
        <v>20604536261</v>
      </c>
      <c r="Q5768">
        <v>3</v>
      </c>
      <c r="R5768" t="s">
        <v>19</v>
      </c>
      <c r="S5768">
        <v>6105</v>
      </c>
      <c r="T5768" s="15">
        <v>44103</v>
      </c>
      <c r="U5768">
        <v>1795.4</v>
      </c>
      <c r="V5768" t="s">
        <v>23</v>
      </c>
      <c r="W5768" t="s">
        <v>24</v>
      </c>
      <c r="X5768" t="s">
        <v>25</v>
      </c>
    </row>
    <row r="5769" spans="1:24" x14ac:dyDescent="0.25">
      <c r="A5769" s="8">
        <v>11380</v>
      </c>
      <c r="B5769" t="s">
        <v>8177</v>
      </c>
      <c r="C5769" s="9" t="s">
        <v>19</v>
      </c>
      <c r="D5769" s="9">
        <v>6106</v>
      </c>
      <c r="E5769" s="9">
        <f t="shared" si="271"/>
        <v>6106</v>
      </c>
      <c r="F5769" s="10">
        <f t="shared" si="272"/>
        <v>0</v>
      </c>
      <c r="G5769" s="11">
        <v>44103</v>
      </c>
      <c r="H5769" s="12">
        <v>0.61138888888888887</v>
      </c>
      <c r="I5769" t="s">
        <v>6722</v>
      </c>
      <c r="J5769" s="13">
        <v>5000</v>
      </c>
      <c r="K5769">
        <v>3.5897999999999999</v>
      </c>
      <c r="L5769" s="14">
        <f t="shared" si="273"/>
        <v>17949</v>
      </c>
      <c r="M5769" s="14">
        <v>17949</v>
      </c>
      <c r="N5769" t="s">
        <v>6723</v>
      </c>
      <c r="O5769" t="s">
        <v>37</v>
      </c>
      <c r="P5769">
        <v>20604536261</v>
      </c>
      <c r="Q5769">
        <v>3</v>
      </c>
      <c r="R5769" t="s">
        <v>19</v>
      </c>
      <c r="S5769">
        <v>6106</v>
      </c>
      <c r="T5769" s="15">
        <v>44103</v>
      </c>
      <c r="U5769">
        <v>17949</v>
      </c>
      <c r="V5769" t="s">
        <v>23</v>
      </c>
      <c r="W5769" t="s">
        <v>24</v>
      </c>
      <c r="X5769" t="s">
        <v>25</v>
      </c>
    </row>
    <row r="5770" spans="1:24" x14ac:dyDescent="0.25">
      <c r="A5770" s="8">
        <v>11313</v>
      </c>
      <c r="B5770" t="s">
        <v>8178</v>
      </c>
      <c r="C5770" s="9" t="s">
        <v>19</v>
      </c>
      <c r="D5770" s="9">
        <v>6107</v>
      </c>
      <c r="E5770" s="9">
        <f t="shared" si="271"/>
        <v>6107</v>
      </c>
      <c r="F5770" s="10">
        <f t="shared" si="272"/>
        <v>0</v>
      </c>
      <c r="G5770" s="11">
        <v>44103</v>
      </c>
      <c r="H5770" s="12">
        <v>0.61336805555555551</v>
      </c>
      <c r="I5770" t="s">
        <v>3370</v>
      </c>
      <c r="J5770" s="13">
        <v>15000</v>
      </c>
      <c r="K5770">
        <v>3.5857999999999999</v>
      </c>
      <c r="L5770" s="14">
        <f t="shared" si="273"/>
        <v>53787</v>
      </c>
      <c r="M5770" s="14">
        <v>53787</v>
      </c>
      <c r="N5770" t="s">
        <v>3371</v>
      </c>
      <c r="O5770" t="s">
        <v>37</v>
      </c>
      <c r="P5770">
        <v>20604536261</v>
      </c>
      <c r="Q5770">
        <v>3</v>
      </c>
      <c r="R5770" t="s">
        <v>19</v>
      </c>
      <c r="S5770">
        <v>6107</v>
      </c>
      <c r="T5770" s="15">
        <v>44103</v>
      </c>
      <c r="U5770">
        <v>53787</v>
      </c>
      <c r="V5770" t="s">
        <v>23</v>
      </c>
      <c r="W5770" t="s">
        <v>24</v>
      </c>
      <c r="X5770" t="s">
        <v>25</v>
      </c>
    </row>
    <row r="5771" spans="1:24" x14ac:dyDescent="0.25">
      <c r="A5771" s="8">
        <v>11305</v>
      </c>
      <c r="B5771" t="s">
        <v>8179</v>
      </c>
      <c r="C5771" s="9" t="s">
        <v>19</v>
      </c>
      <c r="D5771" s="9">
        <v>6108</v>
      </c>
      <c r="E5771" s="9">
        <f t="shared" si="271"/>
        <v>6108</v>
      </c>
      <c r="F5771" s="10">
        <f t="shared" si="272"/>
        <v>0</v>
      </c>
      <c r="G5771" s="11">
        <v>44103</v>
      </c>
      <c r="H5771" s="12">
        <v>0.61375000000000002</v>
      </c>
      <c r="I5771" t="s">
        <v>8180</v>
      </c>
      <c r="J5771" s="13">
        <v>2000</v>
      </c>
      <c r="K5771">
        <v>3.5859999999999999</v>
      </c>
      <c r="L5771" s="14">
        <f t="shared" si="273"/>
        <v>7172</v>
      </c>
      <c r="M5771" s="14">
        <v>7172</v>
      </c>
      <c r="N5771" t="s">
        <v>8181</v>
      </c>
      <c r="O5771" t="s">
        <v>37</v>
      </c>
      <c r="P5771">
        <v>20604536261</v>
      </c>
      <c r="Q5771">
        <v>3</v>
      </c>
      <c r="R5771" t="s">
        <v>19</v>
      </c>
      <c r="S5771">
        <v>6108</v>
      </c>
      <c r="T5771" s="15">
        <v>44103</v>
      </c>
      <c r="U5771">
        <v>7172</v>
      </c>
      <c r="V5771" t="s">
        <v>23</v>
      </c>
      <c r="W5771" t="s">
        <v>24</v>
      </c>
      <c r="X5771" t="s">
        <v>25</v>
      </c>
    </row>
    <row r="5772" spans="1:24" x14ac:dyDescent="0.25">
      <c r="A5772" s="8">
        <v>11265</v>
      </c>
      <c r="B5772" t="s">
        <v>8182</v>
      </c>
      <c r="C5772" s="9" t="s">
        <v>19</v>
      </c>
      <c r="D5772" s="9">
        <v>6109</v>
      </c>
      <c r="E5772" s="9">
        <f t="shared" si="271"/>
        <v>6109</v>
      </c>
      <c r="F5772" s="10">
        <f t="shared" si="272"/>
        <v>0</v>
      </c>
      <c r="G5772" s="11">
        <v>44103</v>
      </c>
      <c r="H5772" s="12">
        <v>0.61530092592592589</v>
      </c>
      <c r="I5772" t="s">
        <v>7791</v>
      </c>
      <c r="J5772" s="13">
        <v>70000</v>
      </c>
      <c r="K5772">
        <v>3.5884999999999998</v>
      </c>
      <c r="L5772" s="14">
        <f t="shared" si="273"/>
        <v>251195</v>
      </c>
      <c r="M5772" s="14">
        <v>251195</v>
      </c>
      <c r="N5772" t="s">
        <v>7792</v>
      </c>
      <c r="O5772" t="s">
        <v>22</v>
      </c>
      <c r="P5772">
        <v>20604536261</v>
      </c>
      <c r="Q5772">
        <v>3</v>
      </c>
      <c r="R5772" t="s">
        <v>19</v>
      </c>
      <c r="S5772">
        <v>6109</v>
      </c>
      <c r="T5772" s="15">
        <v>44103</v>
      </c>
      <c r="U5772">
        <v>251195</v>
      </c>
      <c r="V5772" t="s">
        <v>23</v>
      </c>
      <c r="W5772" t="s">
        <v>24</v>
      </c>
      <c r="X5772" t="s">
        <v>25</v>
      </c>
    </row>
    <row r="5773" spans="1:24" x14ac:dyDescent="0.25">
      <c r="A5773" s="8">
        <v>11361</v>
      </c>
      <c r="B5773" t="s">
        <v>8183</v>
      </c>
      <c r="C5773" s="9" t="s">
        <v>19</v>
      </c>
      <c r="D5773" s="9">
        <v>6110</v>
      </c>
      <c r="E5773" s="9">
        <f t="shared" si="271"/>
        <v>6110</v>
      </c>
      <c r="F5773" s="10">
        <f t="shared" si="272"/>
        <v>0</v>
      </c>
      <c r="G5773" s="11">
        <v>44103</v>
      </c>
      <c r="H5773" s="12">
        <v>0.64997685185185183</v>
      </c>
      <c r="I5773" t="s">
        <v>1700</v>
      </c>
      <c r="J5773" s="13">
        <v>2000</v>
      </c>
      <c r="K5773">
        <v>3.605</v>
      </c>
      <c r="L5773" s="14">
        <f t="shared" si="273"/>
        <v>7210</v>
      </c>
      <c r="M5773" s="14">
        <v>7210</v>
      </c>
      <c r="N5773" t="s">
        <v>1701</v>
      </c>
      <c r="O5773" t="s">
        <v>22</v>
      </c>
      <c r="P5773">
        <v>20604536261</v>
      </c>
      <c r="Q5773">
        <v>3</v>
      </c>
      <c r="R5773" t="s">
        <v>19</v>
      </c>
      <c r="S5773">
        <v>6110</v>
      </c>
      <c r="T5773" s="15">
        <v>44103</v>
      </c>
      <c r="U5773">
        <v>7210</v>
      </c>
      <c r="V5773" t="s">
        <v>23</v>
      </c>
      <c r="W5773" t="s">
        <v>24</v>
      </c>
      <c r="X5773" t="s">
        <v>25</v>
      </c>
    </row>
    <row r="5774" spans="1:24" x14ac:dyDescent="0.25">
      <c r="A5774" s="8">
        <v>11385</v>
      </c>
      <c r="B5774" t="s">
        <v>8184</v>
      </c>
      <c r="C5774" s="9" t="s">
        <v>19</v>
      </c>
      <c r="D5774" s="9">
        <v>6111</v>
      </c>
      <c r="E5774" s="9">
        <f t="shared" si="271"/>
        <v>6111</v>
      </c>
      <c r="F5774" s="10">
        <f t="shared" si="272"/>
        <v>0</v>
      </c>
      <c r="G5774" s="11">
        <v>44103</v>
      </c>
      <c r="H5774" s="12">
        <v>0.65327546296296302</v>
      </c>
      <c r="I5774" t="s">
        <v>482</v>
      </c>
      <c r="J5774" s="13">
        <v>285.8</v>
      </c>
      <c r="K5774">
        <v>3.5914999999999999</v>
      </c>
      <c r="L5774" s="14">
        <f t="shared" si="273"/>
        <v>1026.4507000000001</v>
      </c>
      <c r="M5774" s="14">
        <v>1026.45</v>
      </c>
      <c r="N5774" t="s">
        <v>483</v>
      </c>
      <c r="O5774" t="s">
        <v>22</v>
      </c>
      <c r="P5774">
        <v>20604536261</v>
      </c>
      <c r="Q5774">
        <v>3</v>
      </c>
      <c r="R5774" t="s">
        <v>19</v>
      </c>
      <c r="S5774">
        <v>6111</v>
      </c>
      <c r="T5774" s="15">
        <v>44103</v>
      </c>
      <c r="U5774">
        <v>1026.45</v>
      </c>
      <c r="V5774" t="s">
        <v>23</v>
      </c>
      <c r="W5774" t="s">
        <v>24</v>
      </c>
      <c r="X5774" t="s">
        <v>25</v>
      </c>
    </row>
    <row r="5775" spans="1:24" x14ac:dyDescent="0.25">
      <c r="A5775" s="8">
        <v>11386</v>
      </c>
      <c r="B5775" t="s">
        <v>8185</v>
      </c>
      <c r="C5775" s="9" t="s">
        <v>19</v>
      </c>
      <c r="D5775" s="9">
        <v>6112</v>
      </c>
      <c r="E5775" s="9">
        <f t="shared" si="271"/>
        <v>6112</v>
      </c>
      <c r="F5775" s="10">
        <f t="shared" si="272"/>
        <v>0</v>
      </c>
      <c r="G5775" s="11">
        <v>44103</v>
      </c>
      <c r="H5775" s="12">
        <v>0.65359953703703699</v>
      </c>
      <c r="I5775" t="s">
        <v>4918</v>
      </c>
      <c r="J5775" s="13">
        <v>800</v>
      </c>
      <c r="K5775">
        <v>3.6034999999999999</v>
      </c>
      <c r="L5775" s="14">
        <f t="shared" si="273"/>
        <v>2882.7999999999997</v>
      </c>
      <c r="M5775" s="14">
        <v>2882.8</v>
      </c>
      <c r="N5775" t="s">
        <v>4919</v>
      </c>
      <c r="O5775" t="s">
        <v>22</v>
      </c>
      <c r="P5775">
        <v>20604536261</v>
      </c>
      <c r="Q5775">
        <v>3</v>
      </c>
      <c r="R5775" t="s">
        <v>19</v>
      </c>
      <c r="S5775">
        <v>6112</v>
      </c>
      <c r="T5775" s="15">
        <v>44103</v>
      </c>
      <c r="U5775">
        <v>2882.8</v>
      </c>
      <c r="V5775" t="s">
        <v>23</v>
      </c>
      <c r="W5775" t="s">
        <v>24</v>
      </c>
      <c r="X5775" t="s">
        <v>25</v>
      </c>
    </row>
    <row r="5776" spans="1:24" x14ac:dyDescent="0.25">
      <c r="A5776" s="8">
        <v>11387</v>
      </c>
      <c r="B5776" t="s">
        <v>8186</v>
      </c>
      <c r="C5776" s="9" t="s">
        <v>19</v>
      </c>
      <c r="D5776" s="9">
        <v>6113</v>
      </c>
      <c r="E5776" s="9">
        <f t="shared" si="271"/>
        <v>6113</v>
      </c>
      <c r="F5776" s="10">
        <f t="shared" si="272"/>
        <v>0</v>
      </c>
      <c r="G5776" s="11">
        <v>44103</v>
      </c>
      <c r="H5776" s="12">
        <v>0.65380787037037036</v>
      </c>
      <c r="I5776" t="s">
        <v>4918</v>
      </c>
      <c r="J5776" s="13">
        <v>400</v>
      </c>
      <c r="K5776">
        <v>3.6034999999999999</v>
      </c>
      <c r="L5776" s="14">
        <f t="shared" si="273"/>
        <v>1441.3999999999999</v>
      </c>
      <c r="M5776" s="14">
        <v>1441.4</v>
      </c>
      <c r="N5776" t="s">
        <v>4919</v>
      </c>
      <c r="O5776" t="s">
        <v>22</v>
      </c>
      <c r="P5776">
        <v>20604536261</v>
      </c>
      <c r="Q5776">
        <v>3</v>
      </c>
      <c r="R5776" t="s">
        <v>19</v>
      </c>
      <c r="S5776">
        <v>6113</v>
      </c>
      <c r="T5776" s="15">
        <v>44103</v>
      </c>
      <c r="U5776">
        <v>1441.4</v>
      </c>
      <c r="V5776" t="s">
        <v>23</v>
      </c>
      <c r="W5776" t="s">
        <v>24</v>
      </c>
      <c r="X5776" t="s">
        <v>25</v>
      </c>
    </row>
    <row r="5777" spans="1:24" x14ac:dyDescent="0.25">
      <c r="A5777" s="8">
        <v>11388</v>
      </c>
      <c r="B5777" t="s">
        <v>8187</v>
      </c>
      <c r="C5777" s="9" t="s">
        <v>19</v>
      </c>
      <c r="D5777" s="9">
        <v>6114</v>
      </c>
      <c r="E5777" s="9">
        <f t="shared" si="271"/>
        <v>6114</v>
      </c>
      <c r="F5777" s="10">
        <f t="shared" si="272"/>
        <v>0</v>
      </c>
      <c r="G5777" s="11">
        <v>44103</v>
      </c>
      <c r="H5777" s="12">
        <v>0.65409722222222222</v>
      </c>
      <c r="I5777" t="s">
        <v>2956</v>
      </c>
      <c r="J5777" s="13">
        <v>4700</v>
      </c>
      <c r="K5777">
        <v>3.593</v>
      </c>
      <c r="L5777" s="14">
        <f t="shared" si="273"/>
        <v>16887.099999999999</v>
      </c>
      <c r="M5777" s="14">
        <v>16887.099999999999</v>
      </c>
      <c r="N5777" t="s">
        <v>2957</v>
      </c>
      <c r="O5777" t="s">
        <v>37</v>
      </c>
      <c r="P5777">
        <v>20604536261</v>
      </c>
      <c r="Q5777">
        <v>3</v>
      </c>
      <c r="R5777" t="s">
        <v>19</v>
      </c>
      <c r="S5777">
        <v>6114</v>
      </c>
      <c r="T5777" s="15">
        <v>44103</v>
      </c>
      <c r="U5777">
        <v>16887.099999999999</v>
      </c>
      <c r="V5777" t="s">
        <v>23</v>
      </c>
      <c r="W5777" t="s">
        <v>24</v>
      </c>
      <c r="X5777" t="s">
        <v>25</v>
      </c>
    </row>
    <row r="5778" spans="1:24" x14ac:dyDescent="0.25">
      <c r="A5778" s="8">
        <v>11389</v>
      </c>
      <c r="B5778" t="s">
        <v>8188</v>
      </c>
      <c r="C5778" s="9" t="s">
        <v>19</v>
      </c>
      <c r="D5778" s="9">
        <v>6115</v>
      </c>
      <c r="E5778" s="9">
        <f t="shared" si="271"/>
        <v>6115</v>
      </c>
      <c r="F5778" s="10">
        <f t="shared" si="272"/>
        <v>0</v>
      </c>
      <c r="G5778" s="11">
        <v>44103</v>
      </c>
      <c r="H5778" s="12">
        <v>0.6544444444444445</v>
      </c>
      <c r="I5778" t="s">
        <v>1279</v>
      </c>
      <c r="J5778" s="13">
        <v>1000</v>
      </c>
      <c r="K5778">
        <v>3.593</v>
      </c>
      <c r="L5778" s="14">
        <f t="shared" si="273"/>
        <v>3593</v>
      </c>
      <c r="M5778" s="14">
        <v>3593</v>
      </c>
      <c r="N5778" t="s">
        <v>1280</v>
      </c>
      <c r="O5778" t="s">
        <v>37</v>
      </c>
      <c r="P5778">
        <v>20604536261</v>
      </c>
      <c r="Q5778">
        <v>3</v>
      </c>
      <c r="R5778" t="s">
        <v>19</v>
      </c>
      <c r="S5778">
        <v>6115</v>
      </c>
      <c r="T5778" s="15">
        <v>44103</v>
      </c>
      <c r="U5778">
        <v>3593</v>
      </c>
      <c r="V5778" t="s">
        <v>23</v>
      </c>
      <c r="W5778" t="s">
        <v>24</v>
      </c>
      <c r="X5778" t="s">
        <v>25</v>
      </c>
    </row>
    <row r="5779" spans="1:24" x14ac:dyDescent="0.25">
      <c r="A5779" s="8">
        <v>11392</v>
      </c>
      <c r="B5779" t="s">
        <v>8189</v>
      </c>
      <c r="C5779" s="9" t="s">
        <v>19</v>
      </c>
      <c r="D5779" s="9">
        <v>6116</v>
      </c>
      <c r="E5779" s="9">
        <f t="shared" si="271"/>
        <v>6116</v>
      </c>
      <c r="F5779" s="10">
        <f t="shared" si="272"/>
        <v>0</v>
      </c>
      <c r="G5779" s="11">
        <v>44103</v>
      </c>
      <c r="H5779" s="12">
        <v>0.65524305555555562</v>
      </c>
      <c r="I5779" t="s">
        <v>3603</v>
      </c>
      <c r="J5779" s="13">
        <v>2999</v>
      </c>
      <c r="K5779">
        <v>3.593</v>
      </c>
      <c r="L5779" s="14">
        <f t="shared" si="273"/>
        <v>10775.406999999999</v>
      </c>
      <c r="M5779" s="14">
        <v>10775.41</v>
      </c>
      <c r="N5779" t="s">
        <v>3604</v>
      </c>
      <c r="O5779" t="s">
        <v>37</v>
      </c>
      <c r="P5779">
        <v>20604536261</v>
      </c>
      <c r="Q5779">
        <v>3</v>
      </c>
      <c r="R5779" t="s">
        <v>19</v>
      </c>
      <c r="S5779">
        <v>6116</v>
      </c>
      <c r="T5779" s="15">
        <v>44103</v>
      </c>
      <c r="U5779">
        <v>10775.41</v>
      </c>
      <c r="V5779" t="s">
        <v>23</v>
      </c>
      <c r="W5779" t="s">
        <v>24</v>
      </c>
      <c r="X5779" t="s">
        <v>25</v>
      </c>
    </row>
    <row r="5780" spans="1:24" x14ac:dyDescent="0.25">
      <c r="A5780" s="8">
        <v>11363</v>
      </c>
      <c r="B5780" t="s">
        <v>8190</v>
      </c>
      <c r="C5780" s="9" t="s">
        <v>19</v>
      </c>
      <c r="D5780" s="9">
        <v>6117</v>
      </c>
      <c r="E5780" s="9">
        <f t="shared" si="271"/>
        <v>6117</v>
      </c>
      <c r="F5780" s="10">
        <f t="shared" si="272"/>
        <v>0</v>
      </c>
      <c r="G5780" s="11">
        <v>44103</v>
      </c>
      <c r="H5780" s="12">
        <v>0.67040509259259251</v>
      </c>
      <c r="I5780" t="s">
        <v>8180</v>
      </c>
      <c r="J5780" s="13">
        <v>2100</v>
      </c>
      <c r="K5780">
        <v>3.5880000000000001</v>
      </c>
      <c r="L5780" s="14">
        <f t="shared" si="273"/>
        <v>7534.8</v>
      </c>
      <c r="M5780" s="14">
        <v>7534.8</v>
      </c>
      <c r="N5780" t="s">
        <v>8181</v>
      </c>
      <c r="O5780" t="s">
        <v>37</v>
      </c>
      <c r="P5780">
        <v>20604536261</v>
      </c>
      <c r="Q5780">
        <v>3</v>
      </c>
      <c r="R5780" t="s">
        <v>19</v>
      </c>
      <c r="S5780">
        <v>6117</v>
      </c>
      <c r="T5780" s="15">
        <v>44103</v>
      </c>
      <c r="U5780">
        <v>7534.8</v>
      </c>
      <c r="V5780" t="s">
        <v>23</v>
      </c>
      <c r="W5780" t="s">
        <v>24</v>
      </c>
      <c r="X5780" t="s">
        <v>25</v>
      </c>
    </row>
    <row r="5781" spans="1:24" x14ac:dyDescent="0.25">
      <c r="A5781" s="8">
        <v>11395</v>
      </c>
      <c r="B5781" t="s">
        <v>8191</v>
      </c>
      <c r="C5781" s="9" t="s">
        <v>19</v>
      </c>
      <c r="D5781" s="9">
        <v>6118</v>
      </c>
      <c r="E5781" s="9">
        <f t="shared" si="271"/>
        <v>6118</v>
      </c>
      <c r="F5781" s="10">
        <f t="shared" si="272"/>
        <v>0</v>
      </c>
      <c r="G5781" s="11">
        <v>44103</v>
      </c>
      <c r="H5781" s="12">
        <v>0.6728587962962963</v>
      </c>
      <c r="I5781" t="s">
        <v>8166</v>
      </c>
      <c r="J5781" s="13">
        <v>278</v>
      </c>
      <c r="K5781">
        <v>3.59</v>
      </c>
      <c r="L5781" s="14">
        <f t="shared" si="273"/>
        <v>998.02</v>
      </c>
      <c r="M5781" s="14">
        <v>998.02</v>
      </c>
      <c r="N5781" t="s">
        <v>8167</v>
      </c>
      <c r="O5781" t="s">
        <v>37</v>
      </c>
      <c r="P5781">
        <v>20604536261</v>
      </c>
      <c r="Q5781">
        <v>3</v>
      </c>
      <c r="R5781" t="s">
        <v>19</v>
      </c>
      <c r="S5781">
        <v>6118</v>
      </c>
      <c r="T5781" s="15">
        <v>44103</v>
      </c>
      <c r="U5781">
        <v>998.02</v>
      </c>
      <c r="V5781" t="s">
        <v>23</v>
      </c>
      <c r="W5781" t="s">
        <v>24</v>
      </c>
      <c r="X5781" t="s">
        <v>25</v>
      </c>
    </row>
    <row r="5782" spans="1:24" x14ac:dyDescent="0.25">
      <c r="A5782" s="8">
        <v>11396</v>
      </c>
      <c r="B5782" t="s">
        <v>8192</v>
      </c>
      <c r="C5782" s="9" t="s">
        <v>19</v>
      </c>
      <c r="D5782" s="9">
        <v>6119</v>
      </c>
      <c r="E5782" s="9">
        <f t="shared" si="271"/>
        <v>6119</v>
      </c>
      <c r="F5782" s="10">
        <f t="shared" si="272"/>
        <v>0</v>
      </c>
      <c r="G5782" s="11">
        <v>44103</v>
      </c>
      <c r="H5782" s="12">
        <v>0.67380787037037038</v>
      </c>
      <c r="I5782" t="s">
        <v>6557</v>
      </c>
      <c r="J5782" s="13">
        <v>300</v>
      </c>
      <c r="K5782">
        <v>3.5914999999999999</v>
      </c>
      <c r="L5782" s="14">
        <f t="shared" si="273"/>
        <v>1077.45</v>
      </c>
      <c r="M5782" s="14">
        <v>1077.45</v>
      </c>
      <c r="N5782" t="s">
        <v>6558</v>
      </c>
      <c r="O5782" t="s">
        <v>37</v>
      </c>
      <c r="P5782">
        <v>20604536261</v>
      </c>
      <c r="Q5782">
        <v>3</v>
      </c>
      <c r="R5782" t="s">
        <v>19</v>
      </c>
      <c r="S5782">
        <v>6119</v>
      </c>
      <c r="T5782" s="15">
        <v>44103</v>
      </c>
      <c r="U5782">
        <v>1077.45</v>
      </c>
      <c r="V5782" t="s">
        <v>23</v>
      </c>
      <c r="W5782" t="s">
        <v>24</v>
      </c>
      <c r="X5782" t="s">
        <v>25</v>
      </c>
    </row>
    <row r="5783" spans="1:24" x14ac:dyDescent="0.25">
      <c r="A5783" s="8">
        <v>11399</v>
      </c>
      <c r="B5783" t="s">
        <v>8193</v>
      </c>
      <c r="C5783" s="9" t="s">
        <v>19</v>
      </c>
      <c r="D5783" s="9">
        <v>6120</v>
      </c>
      <c r="E5783" s="9">
        <f t="shared" si="271"/>
        <v>6120</v>
      </c>
      <c r="F5783" s="10">
        <f t="shared" si="272"/>
        <v>0</v>
      </c>
      <c r="G5783" s="11">
        <v>44103</v>
      </c>
      <c r="H5783" s="12">
        <v>0.67446759259259259</v>
      </c>
      <c r="I5783" t="s">
        <v>500</v>
      </c>
      <c r="J5783" s="13">
        <v>7766.99</v>
      </c>
      <c r="K5783">
        <v>3.605</v>
      </c>
      <c r="L5783" s="14">
        <f t="shared" si="273"/>
        <v>27999.998949999997</v>
      </c>
      <c r="M5783" s="14">
        <v>28000</v>
      </c>
      <c r="N5783" t="s">
        <v>501</v>
      </c>
      <c r="O5783" t="s">
        <v>22</v>
      </c>
      <c r="P5783">
        <v>20604536261</v>
      </c>
      <c r="Q5783">
        <v>3</v>
      </c>
      <c r="R5783" t="s">
        <v>19</v>
      </c>
      <c r="S5783">
        <v>6120</v>
      </c>
      <c r="T5783" s="15">
        <v>44103</v>
      </c>
      <c r="U5783">
        <v>28000</v>
      </c>
      <c r="V5783" t="s">
        <v>23</v>
      </c>
      <c r="W5783" t="s">
        <v>24</v>
      </c>
      <c r="X5783" t="s">
        <v>25</v>
      </c>
    </row>
    <row r="5784" spans="1:24" x14ac:dyDescent="0.25">
      <c r="A5784" s="8">
        <v>11404</v>
      </c>
      <c r="B5784" t="s">
        <v>8194</v>
      </c>
      <c r="C5784" s="9" t="s">
        <v>19</v>
      </c>
      <c r="D5784" s="9">
        <v>6121</v>
      </c>
      <c r="E5784" s="9">
        <f t="shared" si="271"/>
        <v>6121</v>
      </c>
      <c r="F5784" s="10">
        <f t="shared" si="272"/>
        <v>0</v>
      </c>
      <c r="G5784" s="11">
        <v>44103</v>
      </c>
      <c r="H5784" s="12">
        <v>0.67519675925925926</v>
      </c>
      <c r="I5784" t="s">
        <v>1184</v>
      </c>
      <c r="J5784" s="13">
        <v>3000</v>
      </c>
      <c r="K5784">
        <v>3.5884999999999998</v>
      </c>
      <c r="L5784" s="14">
        <f t="shared" si="273"/>
        <v>10765.5</v>
      </c>
      <c r="M5784" s="14">
        <v>10765.5</v>
      </c>
      <c r="N5784" t="s">
        <v>1185</v>
      </c>
      <c r="O5784" t="s">
        <v>37</v>
      </c>
      <c r="P5784">
        <v>20604536261</v>
      </c>
      <c r="Q5784">
        <v>3</v>
      </c>
      <c r="R5784" t="s">
        <v>19</v>
      </c>
      <c r="S5784">
        <v>6121</v>
      </c>
      <c r="T5784" s="15">
        <v>44103</v>
      </c>
      <c r="U5784">
        <v>10765.5</v>
      </c>
      <c r="V5784" t="s">
        <v>23</v>
      </c>
      <c r="W5784" t="s">
        <v>24</v>
      </c>
      <c r="X5784" t="s">
        <v>25</v>
      </c>
    </row>
    <row r="5785" spans="1:24" x14ac:dyDescent="0.25">
      <c r="A5785" s="8">
        <v>11401</v>
      </c>
      <c r="B5785" t="s">
        <v>8195</v>
      </c>
      <c r="C5785" s="9" t="s">
        <v>19</v>
      </c>
      <c r="D5785" s="9">
        <v>6122</v>
      </c>
      <c r="E5785" s="9">
        <f t="shared" si="271"/>
        <v>6122</v>
      </c>
      <c r="F5785" s="10">
        <f t="shared" si="272"/>
        <v>0</v>
      </c>
      <c r="G5785" s="11">
        <v>44103</v>
      </c>
      <c r="H5785" s="12">
        <v>0.68182870370370363</v>
      </c>
      <c r="I5785" t="s">
        <v>6782</v>
      </c>
      <c r="J5785" s="13">
        <v>1000</v>
      </c>
      <c r="K5785">
        <v>3.589</v>
      </c>
      <c r="L5785" s="14">
        <f t="shared" si="273"/>
        <v>3589</v>
      </c>
      <c r="M5785" s="14">
        <v>3589</v>
      </c>
      <c r="N5785" t="s">
        <v>6783</v>
      </c>
      <c r="O5785" t="s">
        <v>37</v>
      </c>
      <c r="P5785">
        <v>20604536261</v>
      </c>
      <c r="Q5785">
        <v>3</v>
      </c>
      <c r="R5785" t="s">
        <v>19</v>
      </c>
      <c r="S5785">
        <v>6122</v>
      </c>
      <c r="T5785" s="15">
        <v>44103</v>
      </c>
      <c r="U5785">
        <v>3589</v>
      </c>
      <c r="V5785" t="s">
        <v>23</v>
      </c>
      <c r="W5785" t="s">
        <v>24</v>
      </c>
      <c r="X5785" t="s">
        <v>25</v>
      </c>
    </row>
    <row r="5786" spans="1:24" x14ac:dyDescent="0.25">
      <c r="A5786" s="8">
        <v>11409</v>
      </c>
      <c r="B5786" t="s">
        <v>8196</v>
      </c>
      <c r="C5786" s="9" t="s">
        <v>19</v>
      </c>
      <c r="D5786" s="9">
        <v>6123</v>
      </c>
      <c r="E5786" s="9">
        <f t="shared" si="271"/>
        <v>6123</v>
      </c>
      <c r="F5786" s="10">
        <f t="shared" si="272"/>
        <v>0</v>
      </c>
      <c r="G5786" s="11">
        <v>44103</v>
      </c>
      <c r="H5786" s="12">
        <v>0.70335648148148155</v>
      </c>
      <c r="I5786" t="s">
        <v>323</v>
      </c>
      <c r="J5786" s="13">
        <v>1417.51</v>
      </c>
      <c r="K5786">
        <v>3.5870000000000002</v>
      </c>
      <c r="L5786" s="14">
        <f t="shared" si="273"/>
        <v>5084.6083699999999</v>
      </c>
      <c r="M5786" s="14">
        <v>5084.6099999999997</v>
      </c>
      <c r="N5786" t="s">
        <v>324</v>
      </c>
      <c r="O5786" t="s">
        <v>37</v>
      </c>
      <c r="P5786">
        <v>20604536261</v>
      </c>
      <c r="Q5786">
        <v>3</v>
      </c>
      <c r="R5786" t="s">
        <v>19</v>
      </c>
      <c r="S5786">
        <v>6123</v>
      </c>
      <c r="T5786" s="15">
        <v>44103</v>
      </c>
      <c r="U5786">
        <v>5084.6099999999997</v>
      </c>
      <c r="V5786" t="s">
        <v>23</v>
      </c>
      <c r="W5786" t="s">
        <v>24</v>
      </c>
      <c r="X5786" t="s">
        <v>25</v>
      </c>
    </row>
    <row r="5787" spans="1:24" x14ac:dyDescent="0.25">
      <c r="A5787" s="8">
        <v>11410</v>
      </c>
      <c r="B5787" t="s">
        <v>8197</v>
      </c>
      <c r="C5787" s="9" t="s">
        <v>19</v>
      </c>
      <c r="D5787" s="9">
        <v>6124</v>
      </c>
      <c r="E5787" s="9">
        <f t="shared" si="271"/>
        <v>6124</v>
      </c>
      <c r="F5787" s="10">
        <f t="shared" si="272"/>
        <v>0</v>
      </c>
      <c r="G5787" s="11">
        <v>44103</v>
      </c>
      <c r="H5787" s="12">
        <v>0.72416666666666663</v>
      </c>
      <c r="I5787" t="s">
        <v>29</v>
      </c>
      <c r="J5787" s="13">
        <v>274</v>
      </c>
      <c r="K5787">
        <v>3.6040000000000001</v>
      </c>
      <c r="L5787" s="14">
        <f t="shared" si="273"/>
        <v>987.49599999999998</v>
      </c>
      <c r="M5787" s="14">
        <v>987.5</v>
      </c>
      <c r="N5787" t="s">
        <v>30</v>
      </c>
      <c r="O5787" t="s">
        <v>22</v>
      </c>
      <c r="P5787">
        <v>20604536261</v>
      </c>
      <c r="Q5787">
        <v>3</v>
      </c>
      <c r="R5787" t="s">
        <v>19</v>
      </c>
      <c r="S5787">
        <v>6124</v>
      </c>
      <c r="T5787" s="15">
        <v>44103</v>
      </c>
      <c r="U5787">
        <v>987.5</v>
      </c>
      <c r="V5787" t="s">
        <v>23</v>
      </c>
      <c r="W5787" t="s">
        <v>24</v>
      </c>
      <c r="X5787" t="s">
        <v>25</v>
      </c>
    </row>
    <row r="5788" spans="1:24" x14ac:dyDescent="0.25">
      <c r="A5788" s="8">
        <v>11412</v>
      </c>
      <c r="B5788" t="s">
        <v>8198</v>
      </c>
      <c r="C5788" s="9" t="s">
        <v>19</v>
      </c>
      <c r="D5788" s="9">
        <v>6125</v>
      </c>
      <c r="E5788" s="9">
        <f t="shared" si="271"/>
        <v>6125</v>
      </c>
      <c r="F5788" s="10">
        <f t="shared" si="272"/>
        <v>0</v>
      </c>
      <c r="G5788" s="11">
        <v>44103</v>
      </c>
      <c r="H5788" s="12">
        <v>0.7243518518518518</v>
      </c>
      <c r="I5788" t="s">
        <v>1184</v>
      </c>
      <c r="J5788" s="13">
        <v>777</v>
      </c>
      <c r="K5788">
        <v>3.5884999999999998</v>
      </c>
      <c r="L5788" s="14">
        <f t="shared" si="273"/>
        <v>2788.2644999999998</v>
      </c>
      <c r="M5788" s="14">
        <v>2788.26</v>
      </c>
      <c r="N5788" t="s">
        <v>1185</v>
      </c>
      <c r="O5788" t="s">
        <v>37</v>
      </c>
      <c r="P5788">
        <v>20604536261</v>
      </c>
      <c r="Q5788">
        <v>3</v>
      </c>
      <c r="R5788" t="s">
        <v>19</v>
      </c>
      <c r="S5788">
        <v>6125</v>
      </c>
      <c r="T5788" s="15">
        <v>44103</v>
      </c>
      <c r="U5788">
        <v>2788.26</v>
      </c>
      <c r="V5788" t="s">
        <v>23</v>
      </c>
      <c r="W5788" t="s">
        <v>24</v>
      </c>
      <c r="X5788" t="s">
        <v>25</v>
      </c>
    </row>
    <row r="5789" spans="1:24" x14ac:dyDescent="0.25">
      <c r="A5789" s="8">
        <v>11415</v>
      </c>
      <c r="B5789" t="s">
        <v>8199</v>
      </c>
      <c r="C5789" s="9" t="s">
        <v>19</v>
      </c>
      <c r="D5789" s="9">
        <v>6126</v>
      </c>
      <c r="E5789" s="9">
        <f t="shared" ref="E5789:E5852" si="274">+E5788+1</f>
        <v>6126</v>
      </c>
      <c r="F5789" s="10">
        <f t="shared" si="272"/>
        <v>0</v>
      </c>
      <c r="G5789" s="11">
        <v>44103</v>
      </c>
      <c r="H5789" s="12">
        <v>0.73292824074074081</v>
      </c>
      <c r="I5789" t="s">
        <v>29</v>
      </c>
      <c r="J5789" s="13">
        <v>280</v>
      </c>
      <c r="K5789">
        <v>3.6030000000000002</v>
      </c>
      <c r="L5789" s="14">
        <f t="shared" si="273"/>
        <v>1008.84</v>
      </c>
      <c r="M5789" s="14">
        <v>1008.84</v>
      </c>
      <c r="N5789" t="s">
        <v>30</v>
      </c>
      <c r="O5789" t="s">
        <v>22</v>
      </c>
      <c r="P5789">
        <v>20604536261</v>
      </c>
      <c r="Q5789">
        <v>3</v>
      </c>
      <c r="R5789" t="s">
        <v>19</v>
      </c>
      <c r="S5789">
        <v>6126</v>
      </c>
      <c r="T5789" s="15">
        <v>44103</v>
      </c>
      <c r="U5789">
        <v>1008.84</v>
      </c>
      <c r="V5789" t="s">
        <v>23</v>
      </c>
      <c r="W5789" t="s">
        <v>24</v>
      </c>
      <c r="X5789" t="s">
        <v>25</v>
      </c>
    </row>
    <row r="5790" spans="1:24" x14ac:dyDescent="0.25">
      <c r="A5790" s="8">
        <v>11416</v>
      </c>
      <c r="B5790" t="s">
        <v>8200</v>
      </c>
      <c r="C5790" s="9" t="s">
        <v>19</v>
      </c>
      <c r="D5790" s="9">
        <v>6127</v>
      </c>
      <c r="E5790" s="9">
        <f t="shared" si="274"/>
        <v>6127</v>
      </c>
      <c r="F5790" s="10">
        <f t="shared" si="272"/>
        <v>0</v>
      </c>
      <c r="G5790" s="11">
        <v>44103</v>
      </c>
      <c r="H5790" s="12">
        <v>0.73310185185185184</v>
      </c>
      <c r="I5790" t="s">
        <v>5101</v>
      </c>
      <c r="J5790" s="13">
        <v>10</v>
      </c>
      <c r="K5790">
        <v>3.6015000000000001</v>
      </c>
      <c r="L5790" s="14">
        <f t="shared" si="273"/>
        <v>36.015000000000001</v>
      </c>
      <c r="M5790" s="14">
        <v>36.020000000000003</v>
      </c>
      <c r="N5790" t="s">
        <v>5102</v>
      </c>
      <c r="O5790" t="s">
        <v>22</v>
      </c>
      <c r="P5790">
        <v>20604536261</v>
      </c>
      <c r="Q5790">
        <v>3</v>
      </c>
      <c r="R5790" t="s">
        <v>19</v>
      </c>
      <c r="S5790">
        <v>6127</v>
      </c>
      <c r="T5790" s="15">
        <v>44103</v>
      </c>
      <c r="U5790">
        <v>36.020000000000003</v>
      </c>
      <c r="V5790" t="s">
        <v>23</v>
      </c>
      <c r="W5790" t="s">
        <v>24</v>
      </c>
      <c r="X5790" t="s">
        <v>25</v>
      </c>
    </row>
    <row r="5791" spans="1:24" s="17" customFormat="1" x14ac:dyDescent="0.25">
      <c r="A5791" s="16"/>
      <c r="C5791" s="18"/>
      <c r="D5791" s="18"/>
      <c r="E5791" s="18">
        <f t="shared" si="274"/>
        <v>6128</v>
      </c>
      <c r="F5791" s="18">
        <f t="shared" si="272"/>
        <v>0</v>
      </c>
      <c r="G5791" s="19"/>
      <c r="H5791" s="20"/>
      <c r="J5791" s="21"/>
      <c r="L5791" s="22"/>
      <c r="M5791" s="22">
        <v>0</v>
      </c>
      <c r="P5791" s="17">
        <v>20604536261</v>
      </c>
      <c r="Q5791" s="17">
        <v>3</v>
      </c>
      <c r="R5791" s="17" t="s">
        <v>19</v>
      </c>
      <c r="S5791" s="17">
        <v>6128</v>
      </c>
      <c r="T5791" s="23">
        <v>44103</v>
      </c>
      <c r="U5791" s="17">
        <v>0</v>
      </c>
      <c r="V5791" s="17" t="s">
        <v>89</v>
      </c>
      <c r="W5791" s="17" t="s">
        <v>24</v>
      </c>
      <c r="X5791" s="17" t="s">
        <v>25</v>
      </c>
    </row>
    <row r="5792" spans="1:24" x14ac:dyDescent="0.25">
      <c r="A5792" s="8">
        <v>11417</v>
      </c>
      <c r="B5792" t="s">
        <v>8201</v>
      </c>
      <c r="C5792" s="9" t="s">
        <v>19</v>
      </c>
      <c r="D5792" s="9">
        <v>6129</v>
      </c>
      <c r="E5792" s="9">
        <f t="shared" si="274"/>
        <v>6129</v>
      </c>
      <c r="F5792" s="10">
        <f t="shared" si="272"/>
        <v>0</v>
      </c>
      <c r="G5792" s="11">
        <v>44103</v>
      </c>
      <c r="H5792" s="12">
        <v>0.9299074074074074</v>
      </c>
      <c r="I5792" t="s">
        <v>5101</v>
      </c>
      <c r="J5792" s="13">
        <v>10</v>
      </c>
      <c r="K5792">
        <v>3.6004999999999998</v>
      </c>
      <c r="L5792" s="14">
        <f t="shared" si="273"/>
        <v>36.004999999999995</v>
      </c>
      <c r="M5792" s="14">
        <v>36.01</v>
      </c>
      <c r="N5792" t="s">
        <v>5102</v>
      </c>
      <c r="O5792" t="s">
        <v>22</v>
      </c>
      <c r="P5792">
        <v>20604536261</v>
      </c>
      <c r="Q5792">
        <v>3</v>
      </c>
      <c r="R5792" t="s">
        <v>19</v>
      </c>
      <c r="S5792">
        <v>6129</v>
      </c>
      <c r="T5792" s="15">
        <v>44103</v>
      </c>
      <c r="U5792">
        <v>36.01</v>
      </c>
      <c r="V5792" t="s">
        <v>100</v>
      </c>
      <c r="W5792" t="s">
        <v>101</v>
      </c>
      <c r="X5792" t="s">
        <v>101</v>
      </c>
    </row>
    <row r="5793" spans="1:24" x14ac:dyDescent="0.25">
      <c r="A5793" s="8">
        <v>11420</v>
      </c>
      <c r="B5793" t="s">
        <v>8202</v>
      </c>
      <c r="C5793" s="9" t="s">
        <v>19</v>
      </c>
      <c r="D5793" s="9">
        <v>6130</v>
      </c>
      <c r="E5793" s="9">
        <f t="shared" si="274"/>
        <v>6130</v>
      </c>
      <c r="F5793" s="10">
        <f t="shared" si="272"/>
        <v>0</v>
      </c>
      <c r="G5793" s="11">
        <v>44103</v>
      </c>
      <c r="H5793" s="12">
        <v>0.93042824074074071</v>
      </c>
      <c r="I5793" t="s">
        <v>4621</v>
      </c>
      <c r="J5793" s="13">
        <v>7776.7</v>
      </c>
      <c r="K5793">
        <v>3.6004999999999998</v>
      </c>
      <c r="L5793" s="14">
        <f t="shared" si="273"/>
        <v>28000.008349999996</v>
      </c>
      <c r="M5793" s="14">
        <v>28000.01</v>
      </c>
      <c r="N5793" t="s">
        <v>4622</v>
      </c>
      <c r="O5793" t="s">
        <v>22</v>
      </c>
      <c r="P5793">
        <v>20604536261</v>
      </c>
      <c r="Q5793">
        <v>3</v>
      </c>
      <c r="R5793" t="s">
        <v>19</v>
      </c>
      <c r="S5793">
        <v>6130</v>
      </c>
      <c r="T5793" s="15">
        <v>44103</v>
      </c>
      <c r="U5793">
        <v>28000.01</v>
      </c>
      <c r="V5793" t="s">
        <v>100</v>
      </c>
      <c r="W5793" t="s">
        <v>101</v>
      </c>
      <c r="X5793" t="s">
        <v>101</v>
      </c>
    </row>
    <row r="5794" spans="1:24" x14ac:dyDescent="0.25">
      <c r="A5794" s="8">
        <v>11421</v>
      </c>
      <c r="B5794" t="s">
        <v>8203</v>
      </c>
      <c r="C5794" s="9" t="s">
        <v>19</v>
      </c>
      <c r="D5794" s="9">
        <v>6131</v>
      </c>
      <c r="E5794" s="9">
        <f t="shared" si="274"/>
        <v>6131</v>
      </c>
      <c r="F5794" s="10">
        <f t="shared" si="272"/>
        <v>0</v>
      </c>
      <c r="G5794" s="11">
        <v>44103</v>
      </c>
      <c r="H5794" s="12">
        <v>0.93062500000000004</v>
      </c>
      <c r="I5794" t="s">
        <v>4621</v>
      </c>
      <c r="J5794" s="13">
        <v>1723.3</v>
      </c>
      <c r="K5794">
        <v>3.6004999999999998</v>
      </c>
      <c r="L5794" s="14">
        <f t="shared" si="273"/>
        <v>6204.7416499999999</v>
      </c>
      <c r="M5794" s="14">
        <v>6204.74</v>
      </c>
      <c r="N5794" t="s">
        <v>4622</v>
      </c>
      <c r="O5794" t="s">
        <v>22</v>
      </c>
      <c r="P5794">
        <v>20604536261</v>
      </c>
      <c r="Q5794">
        <v>3</v>
      </c>
      <c r="R5794" t="s">
        <v>19</v>
      </c>
      <c r="S5794">
        <v>6131</v>
      </c>
      <c r="T5794" s="15">
        <v>44103</v>
      </c>
      <c r="U5794">
        <v>6204.74</v>
      </c>
      <c r="V5794" t="s">
        <v>100</v>
      </c>
      <c r="W5794" t="s">
        <v>101</v>
      </c>
      <c r="X5794" t="s">
        <v>101</v>
      </c>
    </row>
    <row r="5795" spans="1:24" x14ac:dyDescent="0.25">
      <c r="A5795" s="8">
        <v>11422</v>
      </c>
      <c r="B5795" t="s">
        <v>8204</v>
      </c>
      <c r="C5795" s="9" t="s">
        <v>19</v>
      </c>
      <c r="D5795" s="9">
        <v>6132</v>
      </c>
      <c r="E5795" s="9">
        <f t="shared" si="274"/>
        <v>6132</v>
      </c>
      <c r="F5795" s="10">
        <f t="shared" si="272"/>
        <v>0</v>
      </c>
      <c r="G5795" s="11">
        <v>44103</v>
      </c>
      <c r="H5795" s="12">
        <v>0.93085648148148159</v>
      </c>
      <c r="I5795" t="s">
        <v>95</v>
      </c>
      <c r="J5795" s="13">
        <v>100</v>
      </c>
      <c r="K5795">
        <v>3.5870000000000002</v>
      </c>
      <c r="L5795" s="14">
        <f t="shared" si="273"/>
        <v>358.70000000000005</v>
      </c>
      <c r="M5795" s="14">
        <v>358.7</v>
      </c>
      <c r="N5795" t="s">
        <v>96</v>
      </c>
      <c r="O5795" t="s">
        <v>37</v>
      </c>
      <c r="P5795">
        <v>20604536261</v>
      </c>
      <c r="Q5795">
        <v>3</v>
      </c>
      <c r="R5795" t="s">
        <v>19</v>
      </c>
      <c r="S5795">
        <v>6132</v>
      </c>
      <c r="T5795" s="15">
        <v>44103</v>
      </c>
      <c r="U5795">
        <v>358.7</v>
      </c>
      <c r="V5795" t="s">
        <v>100</v>
      </c>
      <c r="W5795" t="s">
        <v>101</v>
      </c>
      <c r="X5795" t="s">
        <v>101</v>
      </c>
    </row>
    <row r="5796" spans="1:24" x14ac:dyDescent="0.25">
      <c r="A5796" s="8">
        <v>11372</v>
      </c>
      <c r="B5796" t="s">
        <v>8205</v>
      </c>
      <c r="C5796" s="9" t="s">
        <v>19</v>
      </c>
      <c r="D5796" s="9">
        <v>6133</v>
      </c>
      <c r="E5796" s="9">
        <f t="shared" si="274"/>
        <v>6133</v>
      </c>
      <c r="F5796" s="10">
        <f t="shared" si="272"/>
        <v>0</v>
      </c>
      <c r="G5796" s="11">
        <v>44103</v>
      </c>
      <c r="H5796" s="12">
        <v>0.93768518518518518</v>
      </c>
      <c r="I5796" t="s">
        <v>8206</v>
      </c>
      <c r="J5796" s="13">
        <v>12000</v>
      </c>
      <c r="K5796">
        <v>3.5888</v>
      </c>
      <c r="L5796" s="14">
        <f t="shared" si="273"/>
        <v>43065.599999999999</v>
      </c>
      <c r="M5796" s="14">
        <v>43065.599999999999</v>
      </c>
      <c r="N5796" t="s">
        <v>8207</v>
      </c>
      <c r="O5796" t="s">
        <v>37</v>
      </c>
      <c r="P5796">
        <v>20604536261</v>
      </c>
      <c r="Q5796">
        <v>3</v>
      </c>
      <c r="R5796" t="s">
        <v>19</v>
      </c>
      <c r="S5796">
        <v>6133</v>
      </c>
      <c r="T5796" s="15">
        <v>44103</v>
      </c>
      <c r="U5796">
        <v>43065.599999999999</v>
      </c>
      <c r="V5796" t="s">
        <v>100</v>
      </c>
      <c r="W5796" t="s">
        <v>101</v>
      </c>
      <c r="X5796" t="s">
        <v>101</v>
      </c>
    </row>
    <row r="5797" spans="1:24" x14ac:dyDescent="0.25">
      <c r="A5797" s="8">
        <v>11425</v>
      </c>
      <c r="B5797" t="s">
        <v>8208</v>
      </c>
      <c r="C5797" s="9" t="s">
        <v>19</v>
      </c>
      <c r="D5797" s="9">
        <v>6134</v>
      </c>
      <c r="E5797" s="9">
        <f t="shared" si="274"/>
        <v>6134</v>
      </c>
      <c r="F5797" s="10">
        <f t="shared" si="272"/>
        <v>0</v>
      </c>
      <c r="G5797" s="11">
        <v>44104</v>
      </c>
      <c r="H5797" s="12">
        <v>0.44114583333333335</v>
      </c>
      <c r="I5797" t="s">
        <v>288</v>
      </c>
      <c r="J5797" s="13">
        <v>200</v>
      </c>
      <c r="K5797">
        <v>3.5870000000000002</v>
      </c>
      <c r="L5797" s="14">
        <f t="shared" si="273"/>
        <v>717.40000000000009</v>
      </c>
      <c r="M5797" s="14">
        <v>717.4</v>
      </c>
      <c r="N5797" t="s">
        <v>289</v>
      </c>
      <c r="O5797" t="s">
        <v>37</v>
      </c>
      <c r="P5797">
        <v>20604536261</v>
      </c>
      <c r="Q5797">
        <v>3</v>
      </c>
      <c r="R5797" t="s">
        <v>19</v>
      </c>
      <c r="S5797">
        <v>6134</v>
      </c>
      <c r="T5797" s="15">
        <v>44104</v>
      </c>
      <c r="U5797">
        <v>717.4</v>
      </c>
      <c r="V5797" t="s">
        <v>23</v>
      </c>
      <c r="W5797" t="s">
        <v>24</v>
      </c>
      <c r="X5797" t="s">
        <v>25</v>
      </c>
    </row>
    <row r="5798" spans="1:24" x14ac:dyDescent="0.25">
      <c r="A5798" s="8">
        <v>11426</v>
      </c>
      <c r="B5798" t="s">
        <v>8209</v>
      </c>
      <c r="C5798" s="9" t="s">
        <v>19</v>
      </c>
      <c r="D5798" s="9">
        <v>6135</v>
      </c>
      <c r="E5798" s="9">
        <f t="shared" si="274"/>
        <v>6135</v>
      </c>
      <c r="F5798" s="10">
        <f t="shared" si="272"/>
        <v>0</v>
      </c>
      <c r="G5798" s="11">
        <v>44104</v>
      </c>
      <c r="H5798" s="12">
        <v>0.44156250000000002</v>
      </c>
      <c r="I5798" t="s">
        <v>3267</v>
      </c>
      <c r="J5798" s="13">
        <v>200</v>
      </c>
      <c r="K5798">
        <v>3.6059999999999999</v>
      </c>
      <c r="L5798" s="14">
        <f t="shared" si="273"/>
        <v>721.19999999999993</v>
      </c>
      <c r="M5798" s="14">
        <v>721.2</v>
      </c>
      <c r="N5798" t="s">
        <v>3268</v>
      </c>
      <c r="O5798" t="s">
        <v>22</v>
      </c>
      <c r="P5798">
        <v>20604536261</v>
      </c>
      <c r="Q5798">
        <v>3</v>
      </c>
      <c r="R5798" t="s">
        <v>19</v>
      </c>
      <c r="S5798">
        <v>6135</v>
      </c>
      <c r="T5798" s="15">
        <v>44104</v>
      </c>
      <c r="U5798">
        <v>721.2</v>
      </c>
      <c r="V5798" t="s">
        <v>23</v>
      </c>
      <c r="W5798" t="s">
        <v>24</v>
      </c>
      <c r="X5798" t="s">
        <v>25</v>
      </c>
    </row>
    <row r="5799" spans="1:24" x14ac:dyDescent="0.25">
      <c r="A5799" s="8">
        <v>11427</v>
      </c>
      <c r="B5799" t="s">
        <v>8210</v>
      </c>
      <c r="C5799" s="9" t="s">
        <v>19</v>
      </c>
      <c r="D5799" s="9">
        <v>6136</v>
      </c>
      <c r="E5799" s="9">
        <f t="shared" si="274"/>
        <v>6136</v>
      </c>
      <c r="F5799" s="10">
        <f t="shared" si="272"/>
        <v>0</v>
      </c>
      <c r="G5799" s="11">
        <v>44104</v>
      </c>
      <c r="H5799" s="12">
        <v>0.4433449074074074</v>
      </c>
      <c r="I5799" t="s">
        <v>8211</v>
      </c>
      <c r="J5799" s="13">
        <v>2100</v>
      </c>
      <c r="K5799">
        <v>3.605</v>
      </c>
      <c r="L5799" s="14">
        <f t="shared" si="273"/>
        <v>7570.5</v>
      </c>
      <c r="M5799" s="14">
        <v>7570.5</v>
      </c>
      <c r="N5799" t="s">
        <v>8212</v>
      </c>
      <c r="O5799" t="s">
        <v>22</v>
      </c>
      <c r="P5799">
        <v>20604536261</v>
      </c>
      <c r="Q5799">
        <v>3</v>
      </c>
      <c r="R5799" t="s">
        <v>19</v>
      </c>
      <c r="S5799">
        <v>6136</v>
      </c>
      <c r="T5799" s="15">
        <v>44104</v>
      </c>
      <c r="U5799">
        <v>7570.5</v>
      </c>
      <c r="V5799" t="s">
        <v>23</v>
      </c>
      <c r="W5799" t="s">
        <v>24</v>
      </c>
      <c r="X5799" t="s">
        <v>25</v>
      </c>
    </row>
    <row r="5800" spans="1:24" x14ac:dyDescent="0.25">
      <c r="A5800" s="8">
        <v>11428</v>
      </c>
      <c r="B5800" t="s">
        <v>8213</v>
      </c>
      <c r="C5800" s="9" t="s">
        <v>19</v>
      </c>
      <c r="D5800" s="9">
        <v>6137</v>
      </c>
      <c r="E5800" s="9">
        <f t="shared" si="274"/>
        <v>6137</v>
      </c>
      <c r="F5800" s="10">
        <f t="shared" si="272"/>
        <v>0</v>
      </c>
      <c r="G5800" s="11">
        <v>44104</v>
      </c>
      <c r="H5800" s="12">
        <v>0.44351851851851848</v>
      </c>
      <c r="I5800" t="s">
        <v>2767</v>
      </c>
      <c r="J5800" s="13">
        <v>1000</v>
      </c>
      <c r="K5800">
        <v>3.6034999999999999</v>
      </c>
      <c r="L5800" s="14">
        <f t="shared" si="273"/>
        <v>3603.5</v>
      </c>
      <c r="M5800" s="14">
        <v>3603.5</v>
      </c>
      <c r="N5800" t="s">
        <v>2768</v>
      </c>
      <c r="O5800" t="s">
        <v>22</v>
      </c>
      <c r="P5800">
        <v>20604536261</v>
      </c>
      <c r="Q5800">
        <v>3</v>
      </c>
      <c r="R5800" t="s">
        <v>19</v>
      </c>
      <c r="S5800">
        <v>6137</v>
      </c>
      <c r="T5800" s="15">
        <v>44104</v>
      </c>
      <c r="U5800">
        <v>3603.5</v>
      </c>
      <c r="V5800" t="s">
        <v>23</v>
      </c>
      <c r="W5800" t="s">
        <v>24</v>
      </c>
      <c r="X5800" t="s">
        <v>25</v>
      </c>
    </row>
    <row r="5801" spans="1:24" x14ac:dyDescent="0.25">
      <c r="A5801" s="8">
        <v>11429</v>
      </c>
      <c r="B5801" t="s">
        <v>8214</v>
      </c>
      <c r="C5801" s="9" t="s">
        <v>19</v>
      </c>
      <c r="D5801" s="9">
        <v>6138</v>
      </c>
      <c r="E5801" s="9">
        <f t="shared" si="274"/>
        <v>6138</v>
      </c>
      <c r="F5801" s="10">
        <f t="shared" si="272"/>
        <v>0</v>
      </c>
      <c r="G5801" s="11">
        <v>44104</v>
      </c>
      <c r="H5801" s="12">
        <v>0.44371527777777775</v>
      </c>
      <c r="I5801" t="s">
        <v>29</v>
      </c>
      <c r="J5801" s="13">
        <v>167</v>
      </c>
      <c r="K5801">
        <v>3.605</v>
      </c>
      <c r="L5801" s="14">
        <f t="shared" si="273"/>
        <v>602.03499999999997</v>
      </c>
      <c r="M5801" s="14">
        <v>602.04</v>
      </c>
      <c r="N5801" t="s">
        <v>30</v>
      </c>
      <c r="O5801" t="s">
        <v>22</v>
      </c>
      <c r="P5801">
        <v>20604536261</v>
      </c>
      <c r="Q5801">
        <v>3</v>
      </c>
      <c r="R5801" t="s">
        <v>19</v>
      </c>
      <c r="S5801">
        <v>6138</v>
      </c>
      <c r="T5801" s="15">
        <v>44104</v>
      </c>
      <c r="U5801">
        <v>602.04</v>
      </c>
      <c r="V5801" t="s">
        <v>23</v>
      </c>
      <c r="W5801" t="s">
        <v>24</v>
      </c>
      <c r="X5801" t="s">
        <v>25</v>
      </c>
    </row>
    <row r="5802" spans="1:24" x14ac:dyDescent="0.25">
      <c r="A5802" s="8">
        <v>11430</v>
      </c>
      <c r="B5802" t="s">
        <v>8215</v>
      </c>
      <c r="C5802" s="9" t="s">
        <v>19</v>
      </c>
      <c r="D5802" s="9">
        <v>6139</v>
      </c>
      <c r="E5802" s="9">
        <f t="shared" si="274"/>
        <v>6139</v>
      </c>
      <c r="F5802" s="10">
        <f t="shared" si="272"/>
        <v>0</v>
      </c>
      <c r="G5802" s="11">
        <v>44104</v>
      </c>
      <c r="H5802" s="12">
        <v>0.44390046296296298</v>
      </c>
      <c r="I5802" t="s">
        <v>1690</v>
      </c>
      <c r="J5802" s="13">
        <v>1000</v>
      </c>
      <c r="K5802">
        <v>3.5935000000000001</v>
      </c>
      <c r="L5802" s="14">
        <f t="shared" si="273"/>
        <v>3593.5</v>
      </c>
      <c r="M5802" s="14">
        <v>3593.5</v>
      </c>
      <c r="N5802" t="s">
        <v>1691</v>
      </c>
      <c r="O5802" t="s">
        <v>37</v>
      </c>
      <c r="P5802">
        <v>20604536261</v>
      </c>
      <c r="Q5802">
        <v>3</v>
      </c>
      <c r="R5802" t="s">
        <v>19</v>
      </c>
      <c r="S5802">
        <v>6139</v>
      </c>
      <c r="T5802" s="15">
        <v>44104</v>
      </c>
      <c r="U5802">
        <v>3593.5</v>
      </c>
      <c r="V5802" t="s">
        <v>23</v>
      </c>
      <c r="W5802" t="s">
        <v>24</v>
      </c>
      <c r="X5802" t="s">
        <v>25</v>
      </c>
    </row>
    <row r="5803" spans="1:24" x14ac:dyDescent="0.25">
      <c r="A5803" s="8">
        <v>11434</v>
      </c>
      <c r="B5803" t="s">
        <v>8216</v>
      </c>
      <c r="C5803" s="9" t="s">
        <v>19</v>
      </c>
      <c r="D5803" s="9">
        <v>6140</v>
      </c>
      <c r="E5803" s="9">
        <f t="shared" si="274"/>
        <v>6140</v>
      </c>
      <c r="F5803" s="10">
        <f t="shared" si="272"/>
        <v>0</v>
      </c>
      <c r="G5803" s="11">
        <v>44104</v>
      </c>
      <c r="H5803" s="12">
        <v>0.57872685185185191</v>
      </c>
      <c r="I5803" t="s">
        <v>1132</v>
      </c>
      <c r="J5803" s="13">
        <v>1586</v>
      </c>
      <c r="K5803">
        <v>3.5945</v>
      </c>
      <c r="L5803" s="14">
        <f t="shared" si="273"/>
        <v>5700.8770000000004</v>
      </c>
      <c r="M5803" s="14">
        <v>5700.88</v>
      </c>
      <c r="N5803" t="s">
        <v>1133</v>
      </c>
      <c r="O5803" t="s">
        <v>37</v>
      </c>
      <c r="P5803">
        <v>20604536261</v>
      </c>
      <c r="Q5803">
        <v>3</v>
      </c>
      <c r="R5803" t="s">
        <v>19</v>
      </c>
      <c r="S5803">
        <v>6140</v>
      </c>
      <c r="T5803" s="15">
        <v>44104</v>
      </c>
      <c r="U5803">
        <v>5700.88</v>
      </c>
      <c r="V5803" t="s">
        <v>23</v>
      </c>
      <c r="W5803" t="s">
        <v>24</v>
      </c>
      <c r="X5803" t="s">
        <v>25</v>
      </c>
    </row>
    <row r="5804" spans="1:24" s="17" customFormat="1" x14ac:dyDescent="0.25">
      <c r="A5804" s="16"/>
      <c r="C5804" s="18"/>
      <c r="D5804" s="18"/>
      <c r="E5804" s="18">
        <f t="shared" si="274"/>
        <v>6141</v>
      </c>
      <c r="F5804" s="18">
        <f t="shared" si="272"/>
        <v>0</v>
      </c>
      <c r="G5804" s="19"/>
      <c r="H5804" s="20"/>
      <c r="J5804" s="21"/>
      <c r="L5804" s="22"/>
      <c r="M5804" s="22">
        <v>0</v>
      </c>
      <c r="P5804" s="17">
        <v>20604536261</v>
      </c>
      <c r="Q5804" s="17">
        <v>3</v>
      </c>
      <c r="R5804" s="17" t="s">
        <v>19</v>
      </c>
      <c r="S5804" s="17">
        <v>6141</v>
      </c>
      <c r="T5804" s="23">
        <v>44104</v>
      </c>
      <c r="U5804" s="17">
        <v>0</v>
      </c>
      <c r="V5804" s="17" t="s">
        <v>89</v>
      </c>
      <c r="W5804" s="17" t="s">
        <v>24</v>
      </c>
      <c r="X5804" s="17" t="s">
        <v>25</v>
      </c>
    </row>
    <row r="5805" spans="1:24" x14ac:dyDescent="0.25">
      <c r="A5805" s="8">
        <v>11441</v>
      </c>
      <c r="B5805" t="s">
        <v>8217</v>
      </c>
      <c r="C5805" s="9" t="s">
        <v>19</v>
      </c>
      <c r="D5805" s="9">
        <v>6142</v>
      </c>
      <c r="E5805" s="9">
        <f t="shared" si="274"/>
        <v>6142</v>
      </c>
      <c r="F5805" s="10">
        <f t="shared" si="272"/>
        <v>0</v>
      </c>
      <c r="G5805" s="11">
        <v>44104</v>
      </c>
      <c r="H5805" s="12">
        <v>0.58959490740740739</v>
      </c>
      <c r="I5805" t="s">
        <v>8218</v>
      </c>
      <c r="J5805" s="13">
        <v>600</v>
      </c>
      <c r="K5805">
        <v>3.593</v>
      </c>
      <c r="L5805" s="14">
        <f t="shared" si="273"/>
        <v>2155.8000000000002</v>
      </c>
      <c r="M5805" s="14">
        <v>2155.8000000000002</v>
      </c>
      <c r="N5805" t="s">
        <v>8219</v>
      </c>
      <c r="O5805" t="s">
        <v>37</v>
      </c>
      <c r="P5805">
        <v>20604536261</v>
      </c>
      <c r="Q5805">
        <v>3</v>
      </c>
      <c r="R5805" t="s">
        <v>19</v>
      </c>
      <c r="S5805">
        <v>6142</v>
      </c>
      <c r="T5805" s="15">
        <v>44104</v>
      </c>
      <c r="U5805">
        <v>2155.8000000000002</v>
      </c>
      <c r="V5805" t="s">
        <v>23</v>
      </c>
      <c r="W5805" t="s">
        <v>24</v>
      </c>
      <c r="X5805" t="s">
        <v>25</v>
      </c>
    </row>
    <row r="5806" spans="1:24" x14ac:dyDescent="0.25">
      <c r="A5806" s="8">
        <v>11444</v>
      </c>
      <c r="B5806" t="s">
        <v>8220</v>
      </c>
      <c r="C5806" s="9" t="s">
        <v>19</v>
      </c>
      <c r="D5806" s="9">
        <v>6143</v>
      </c>
      <c r="E5806" s="9">
        <f t="shared" si="274"/>
        <v>6143</v>
      </c>
      <c r="F5806" s="10">
        <f t="shared" si="272"/>
        <v>0</v>
      </c>
      <c r="G5806" s="11">
        <v>44104</v>
      </c>
      <c r="H5806" s="12">
        <v>0.5913194444444444</v>
      </c>
      <c r="I5806" t="s">
        <v>4933</v>
      </c>
      <c r="J5806" s="13">
        <v>5000</v>
      </c>
      <c r="K5806">
        <v>3.5945</v>
      </c>
      <c r="L5806" s="14">
        <f t="shared" si="273"/>
        <v>17972.5</v>
      </c>
      <c r="M5806" s="14">
        <v>17972.5</v>
      </c>
      <c r="N5806" t="s">
        <v>4934</v>
      </c>
      <c r="O5806" t="s">
        <v>37</v>
      </c>
      <c r="P5806">
        <v>20604536261</v>
      </c>
      <c r="Q5806">
        <v>3</v>
      </c>
      <c r="R5806" t="s">
        <v>19</v>
      </c>
      <c r="S5806">
        <v>6143</v>
      </c>
      <c r="T5806" s="15">
        <v>44104</v>
      </c>
      <c r="U5806">
        <v>17972.5</v>
      </c>
      <c r="V5806" t="s">
        <v>23</v>
      </c>
      <c r="W5806" t="s">
        <v>24</v>
      </c>
      <c r="X5806" t="s">
        <v>25</v>
      </c>
    </row>
    <row r="5807" spans="1:24" x14ac:dyDescent="0.25">
      <c r="A5807" s="8">
        <v>11446</v>
      </c>
      <c r="B5807" t="s">
        <v>8221</v>
      </c>
      <c r="C5807" s="9" t="s">
        <v>19</v>
      </c>
      <c r="D5807" s="9">
        <v>6144</v>
      </c>
      <c r="E5807" s="9">
        <f t="shared" si="274"/>
        <v>6144</v>
      </c>
      <c r="F5807" s="10">
        <f t="shared" si="272"/>
        <v>0</v>
      </c>
      <c r="G5807" s="11">
        <v>44104</v>
      </c>
      <c r="H5807" s="12">
        <v>0.59599537037037031</v>
      </c>
      <c r="I5807" t="s">
        <v>3044</v>
      </c>
      <c r="J5807" s="13">
        <v>550</v>
      </c>
      <c r="K5807">
        <v>3.5945</v>
      </c>
      <c r="L5807" s="14">
        <f t="shared" si="273"/>
        <v>1976.9749999999999</v>
      </c>
      <c r="M5807" s="14">
        <v>1976.98</v>
      </c>
      <c r="N5807" t="s">
        <v>3045</v>
      </c>
      <c r="O5807" t="s">
        <v>37</v>
      </c>
      <c r="P5807">
        <v>20604536261</v>
      </c>
      <c r="Q5807">
        <v>3</v>
      </c>
      <c r="R5807" t="s">
        <v>19</v>
      </c>
      <c r="S5807">
        <v>6144</v>
      </c>
      <c r="T5807" s="15">
        <v>44104</v>
      </c>
      <c r="U5807">
        <v>1976.98</v>
      </c>
      <c r="V5807" t="s">
        <v>23</v>
      </c>
      <c r="W5807" t="s">
        <v>24</v>
      </c>
      <c r="X5807" t="s">
        <v>25</v>
      </c>
    </row>
    <row r="5808" spans="1:24" x14ac:dyDescent="0.25">
      <c r="A5808" s="8">
        <v>11447</v>
      </c>
      <c r="B5808" t="s">
        <v>8222</v>
      </c>
      <c r="C5808" s="9" t="s">
        <v>19</v>
      </c>
      <c r="D5808" s="9">
        <v>6145</v>
      </c>
      <c r="E5808" s="9">
        <f t="shared" si="274"/>
        <v>6145</v>
      </c>
      <c r="F5808" s="10">
        <f t="shared" si="272"/>
        <v>0</v>
      </c>
      <c r="G5808" s="11">
        <v>44104</v>
      </c>
      <c r="H5808" s="12">
        <v>0.59630787037037036</v>
      </c>
      <c r="I5808" t="s">
        <v>8223</v>
      </c>
      <c r="J5808" s="13">
        <v>800</v>
      </c>
      <c r="K5808">
        <v>3.593</v>
      </c>
      <c r="L5808" s="14">
        <f t="shared" si="273"/>
        <v>2874.4</v>
      </c>
      <c r="M5808" s="14">
        <v>2874.4</v>
      </c>
      <c r="N5808" t="s">
        <v>8224</v>
      </c>
      <c r="O5808" t="s">
        <v>37</v>
      </c>
      <c r="P5808">
        <v>20604536261</v>
      </c>
      <c r="Q5808">
        <v>3</v>
      </c>
      <c r="R5808" t="s">
        <v>19</v>
      </c>
      <c r="S5808">
        <v>6145</v>
      </c>
      <c r="T5808" s="15">
        <v>44104</v>
      </c>
      <c r="U5808">
        <v>2874.4</v>
      </c>
      <c r="V5808" t="s">
        <v>23</v>
      </c>
      <c r="W5808" t="s">
        <v>24</v>
      </c>
      <c r="X5808" t="s">
        <v>25</v>
      </c>
    </row>
    <row r="5809" spans="1:24" x14ac:dyDescent="0.25">
      <c r="A5809" s="8">
        <v>11449</v>
      </c>
      <c r="B5809" t="s">
        <v>8225</v>
      </c>
      <c r="C5809" s="9" t="s">
        <v>19</v>
      </c>
      <c r="D5809" s="9">
        <v>6146</v>
      </c>
      <c r="E5809" s="9">
        <f t="shared" si="274"/>
        <v>6146</v>
      </c>
      <c r="F5809" s="10">
        <f t="shared" si="272"/>
        <v>0</v>
      </c>
      <c r="G5809" s="11">
        <v>44104</v>
      </c>
      <c r="H5809" s="12">
        <v>0.59703703703703703</v>
      </c>
      <c r="I5809" t="s">
        <v>673</v>
      </c>
      <c r="J5809" s="13">
        <v>5000</v>
      </c>
      <c r="K5809">
        <v>3.5920000000000001</v>
      </c>
      <c r="L5809" s="14">
        <f t="shared" si="273"/>
        <v>17960</v>
      </c>
      <c r="M5809" s="14">
        <v>17960</v>
      </c>
      <c r="N5809" t="s">
        <v>674</v>
      </c>
      <c r="O5809" t="s">
        <v>37</v>
      </c>
      <c r="P5809">
        <v>20604536261</v>
      </c>
      <c r="Q5809">
        <v>3</v>
      </c>
      <c r="R5809" t="s">
        <v>19</v>
      </c>
      <c r="S5809">
        <v>6146</v>
      </c>
      <c r="T5809" s="15">
        <v>44104</v>
      </c>
      <c r="U5809">
        <v>17960</v>
      </c>
      <c r="V5809" t="s">
        <v>23</v>
      </c>
      <c r="W5809" t="s">
        <v>24</v>
      </c>
      <c r="X5809" t="s">
        <v>25</v>
      </c>
    </row>
    <row r="5810" spans="1:24" x14ac:dyDescent="0.25">
      <c r="A5810" s="8">
        <v>11450</v>
      </c>
      <c r="B5810" t="s">
        <v>8226</v>
      </c>
      <c r="C5810" s="9" t="s">
        <v>19</v>
      </c>
      <c r="D5810" s="9">
        <v>6147</v>
      </c>
      <c r="E5810" s="9">
        <f t="shared" si="274"/>
        <v>6147</v>
      </c>
      <c r="F5810" s="10">
        <f t="shared" si="272"/>
        <v>0</v>
      </c>
      <c r="G5810" s="11">
        <v>44104</v>
      </c>
      <c r="H5810" s="12">
        <v>0.6404629629629629</v>
      </c>
      <c r="I5810" t="s">
        <v>2547</v>
      </c>
      <c r="J5810" s="13">
        <v>3650</v>
      </c>
      <c r="K5810">
        <v>3.5920000000000001</v>
      </c>
      <c r="L5810" s="14">
        <f t="shared" si="273"/>
        <v>13110.800000000001</v>
      </c>
      <c r="M5810" s="14">
        <v>13110.8</v>
      </c>
      <c r="N5810" t="s">
        <v>2548</v>
      </c>
      <c r="O5810" t="s">
        <v>37</v>
      </c>
      <c r="P5810">
        <v>20604536261</v>
      </c>
      <c r="Q5810">
        <v>3</v>
      </c>
      <c r="R5810" t="s">
        <v>19</v>
      </c>
      <c r="S5810">
        <v>6147</v>
      </c>
      <c r="T5810" s="15">
        <v>44104</v>
      </c>
      <c r="U5810">
        <v>13110.8</v>
      </c>
      <c r="V5810" t="s">
        <v>23</v>
      </c>
      <c r="W5810" t="s">
        <v>24</v>
      </c>
      <c r="X5810" t="s">
        <v>25</v>
      </c>
    </row>
    <row r="5811" spans="1:24" x14ac:dyDescent="0.25">
      <c r="A5811" s="8">
        <v>11453</v>
      </c>
      <c r="B5811" t="s">
        <v>8227</v>
      </c>
      <c r="C5811" s="9" t="s">
        <v>19</v>
      </c>
      <c r="D5811" s="9">
        <v>6148</v>
      </c>
      <c r="E5811" s="9">
        <f t="shared" si="274"/>
        <v>6148</v>
      </c>
      <c r="F5811" s="10">
        <f t="shared" si="272"/>
        <v>0</v>
      </c>
      <c r="G5811" s="11">
        <v>44104</v>
      </c>
      <c r="H5811" s="12">
        <v>0.64063657407407404</v>
      </c>
      <c r="I5811" t="s">
        <v>3516</v>
      </c>
      <c r="J5811" s="13">
        <v>2000</v>
      </c>
      <c r="K5811">
        <v>3.5920000000000001</v>
      </c>
      <c r="L5811" s="14">
        <f t="shared" si="273"/>
        <v>7184</v>
      </c>
      <c r="M5811" s="14">
        <v>7184</v>
      </c>
      <c r="N5811" t="s">
        <v>3517</v>
      </c>
      <c r="O5811" t="s">
        <v>37</v>
      </c>
      <c r="P5811">
        <v>20604536261</v>
      </c>
      <c r="Q5811">
        <v>3</v>
      </c>
      <c r="R5811" t="s">
        <v>19</v>
      </c>
      <c r="S5811">
        <v>6148</v>
      </c>
      <c r="T5811" s="15">
        <v>44104</v>
      </c>
      <c r="U5811">
        <v>7184</v>
      </c>
      <c r="V5811" t="s">
        <v>23</v>
      </c>
      <c r="W5811" t="s">
        <v>24</v>
      </c>
      <c r="X5811" t="s">
        <v>25</v>
      </c>
    </row>
    <row r="5812" spans="1:24" s="17" customFormat="1" x14ac:dyDescent="0.25">
      <c r="A5812" s="16"/>
      <c r="C5812" s="18"/>
      <c r="D5812" s="18"/>
      <c r="E5812" s="18">
        <f t="shared" si="274"/>
        <v>6149</v>
      </c>
      <c r="F5812" s="18">
        <f t="shared" si="272"/>
        <v>0</v>
      </c>
      <c r="G5812" s="19"/>
      <c r="H5812" s="20"/>
      <c r="J5812" s="21"/>
      <c r="L5812" s="22"/>
      <c r="M5812" s="22">
        <v>0</v>
      </c>
      <c r="P5812" s="17">
        <v>20604536261</v>
      </c>
      <c r="Q5812" s="17">
        <v>3</v>
      </c>
      <c r="R5812" s="17" t="s">
        <v>19</v>
      </c>
      <c r="S5812" s="17">
        <v>6149</v>
      </c>
      <c r="T5812" s="23">
        <v>44104</v>
      </c>
      <c r="U5812" s="17">
        <v>0</v>
      </c>
      <c r="V5812" s="17" t="s">
        <v>89</v>
      </c>
      <c r="W5812" s="17" t="s">
        <v>24</v>
      </c>
      <c r="X5812" s="17" t="s">
        <v>25</v>
      </c>
    </row>
    <row r="5813" spans="1:24" x14ac:dyDescent="0.25">
      <c r="A5813" s="8">
        <v>11454</v>
      </c>
      <c r="B5813" t="s">
        <v>8228</v>
      </c>
      <c r="C5813" s="9" t="s">
        <v>19</v>
      </c>
      <c r="D5813" s="9">
        <v>6150</v>
      </c>
      <c r="E5813" s="9">
        <f t="shared" si="274"/>
        <v>6150</v>
      </c>
      <c r="F5813" s="10">
        <f t="shared" si="272"/>
        <v>0</v>
      </c>
      <c r="G5813" s="11">
        <v>44104</v>
      </c>
      <c r="H5813" s="12">
        <v>0.69490740740740742</v>
      </c>
      <c r="I5813" t="s">
        <v>8229</v>
      </c>
      <c r="J5813" s="13">
        <v>11.5</v>
      </c>
      <c r="K5813">
        <v>3.5920000000000001</v>
      </c>
      <c r="L5813" s="14">
        <f t="shared" si="273"/>
        <v>41.308</v>
      </c>
      <c r="M5813" s="14">
        <v>41.31</v>
      </c>
      <c r="N5813" t="s">
        <v>8230</v>
      </c>
      <c r="O5813" t="s">
        <v>37</v>
      </c>
      <c r="P5813">
        <v>20604536261</v>
      </c>
      <c r="Q5813">
        <v>3</v>
      </c>
      <c r="R5813" t="s">
        <v>19</v>
      </c>
      <c r="S5813">
        <v>6150</v>
      </c>
      <c r="T5813" s="15">
        <v>44104</v>
      </c>
      <c r="U5813">
        <v>41.31</v>
      </c>
      <c r="V5813" t="s">
        <v>23</v>
      </c>
      <c r="W5813" t="s">
        <v>24</v>
      </c>
      <c r="X5813" t="s">
        <v>25</v>
      </c>
    </row>
    <row r="5814" spans="1:24" x14ac:dyDescent="0.25">
      <c r="A5814" s="8">
        <v>11455</v>
      </c>
      <c r="B5814" t="s">
        <v>8231</v>
      </c>
      <c r="C5814" s="9" t="s">
        <v>19</v>
      </c>
      <c r="D5814" s="9">
        <v>6151</v>
      </c>
      <c r="E5814" s="9">
        <f t="shared" si="274"/>
        <v>6151</v>
      </c>
      <c r="F5814" s="10">
        <f t="shared" si="272"/>
        <v>0</v>
      </c>
      <c r="G5814" s="11">
        <v>44104</v>
      </c>
      <c r="H5814" s="12">
        <v>0.69584490740740745</v>
      </c>
      <c r="I5814" t="s">
        <v>8136</v>
      </c>
      <c r="J5814" s="13">
        <v>989</v>
      </c>
      <c r="K5814">
        <v>3.5920000000000001</v>
      </c>
      <c r="L5814" s="14">
        <f t="shared" si="273"/>
        <v>3552.4880000000003</v>
      </c>
      <c r="M5814" s="14">
        <v>3552.49</v>
      </c>
      <c r="N5814" t="s">
        <v>8137</v>
      </c>
      <c r="O5814" t="s">
        <v>37</v>
      </c>
      <c r="P5814">
        <v>20604536261</v>
      </c>
      <c r="Q5814">
        <v>3</v>
      </c>
      <c r="R5814" t="s">
        <v>19</v>
      </c>
      <c r="S5814">
        <v>6151</v>
      </c>
      <c r="T5814" s="15">
        <v>44104</v>
      </c>
      <c r="U5814">
        <v>3552.49</v>
      </c>
      <c r="V5814" t="s">
        <v>23</v>
      </c>
      <c r="W5814" t="s">
        <v>24</v>
      </c>
      <c r="X5814" t="s">
        <v>25</v>
      </c>
    </row>
    <row r="5815" spans="1:24" x14ac:dyDescent="0.25">
      <c r="A5815" s="8">
        <v>11456</v>
      </c>
      <c r="B5815" t="s">
        <v>8232</v>
      </c>
      <c r="C5815" s="9" t="s">
        <v>19</v>
      </c>
      <c r="D5815" s="9">
        <v>6152</v>
      </c>
      <c r="E5815" s="9">
        <f t="shared" si="274"/>
        <v>6152</v>
      </c>
      <c r="F5815" s="10">
        <f t="shared" si="272"/>
        <v>0</v>
      </c>
      <c r="G5815" s="11">
        <v>44104</v>
      </c>
      <c r="H5815" s="12">
        <v>0.69604166666666656</v>
      </c>
      <c r="I5815" t="s">
        <v>2103</v>
      </c>
      <c r="J5815" s="13">
        <v>7.82</v>
      </c>
      <c r="K5815">
        <v>3.6070000000000002</v>
      </c>
      <c r="L5815" s="14">
        <f t="shared" si="273"/>
        <v>28.206740000000003</v>
      </c>
      <c r="M5815" s="14">
        <v>28.21</v>
      </c>
      <c r="N5815" t="s">
        <v>2104</v>
      </c>
      <c r="O5815" t="s">
        <v>22</v>
      </c>
      <c r="P5815">
        <v>20604536261</v>
      </c>
      <c r="Q5815">
        <v>3</v>
      </c>
      <c r="R5815" t="s">
        <v>19</v>
      </c>
      <c r="S5815">
        <v>6152</v>
      </c>
      <c r="T5815" s="15">
        <v>44104</v>
      </c>
      <c r="U5815">
        <v>28.21</v>
      </c>
      <c r="V5815" t="s">
        <v>23</v>
      </c>
      <c r="W5815" t="s">
        <v>24</v>
      </c>
      <c r="X5815" t="s">
        <v>25</v>
      </c>
    </row>
    <row r="5816" spans="1:24" x14ac:dyDescent="0.25">
      <c r="A5816" s="8">
        <v>11457</v>
      </c>
      <c r="B5816" t="s">
        <v>8233</v>
      </c>
      <c r="C5816" s="9" t="s">
        <v>19</v>
      </c>
      <c r="D5816" s="9">
        <v>6153</v>
      </c>
      <c r="E5816" s="9">
        <f t="shared" si="274"/>
        <v>6153</v>
      </c>
      <c r="F5816" s="10">
        <f t="shared" si="272"/>
        <v>0</v>
      </c>
      <c r="G5816" s="11">
        <v>44104</v>
      </c>
      <c r="H5816" s="12">
        <v>0.69622685185185185</v>
      </c>
      <c r="I5816" t="s">
        <v>1351</v>
      </c>
      <c r="J5816" s="13">
        <v>1041</v>
      </c>
      <c r="K5816">
        <v>3.5914999999999999</v>
      </c>
      <c r="L5816" s="14">
        <f t="shared" si="273"/>
        <v>3738.7514999999999</v>
      </c>
      <c r="M5816" s="14">
        <v>3738.75</v>
      </c>
      <c r="N5816" t="s">
        <v>1352</v>
      </c>
      <c r="O5816" t="s">
        <v>37</v>
      </c>
      <c r="P5816">
        <v>20604536261</v>
      </c>
      <c r="Q5816">
        <v>3</v>
      </c>
      <c r="R5816" t="s">
        <v>19</v>
      </c>
      <c r="S5816">
        <v>6153</v>
      </c>
      <c r="T5816" s="15">
        <v>44104</v>
      </c>
      <c r="U5816">
        <v>3738.75</v>
      </c>
      <c r="V5816" t="s">
        <v>23</v>
      </c>
      <c r="W5816" t="s">
        <v>24</v>
      </c>
      <c r="X5816" t="s">
        <v>25</v>
      </c>
    </row>
    <row r="5817" spans="1:24" x14ac:dyDescent="0.25">
      <c r="A5817" s="8">
        <v>11458</v>
      </c>
      <c r="B5817" t="s">
        <v>8234</v>
      </c>
      <c r="C5817" s="9" t="s">
        <v>19</v>
      </c>
      <c r="D5817" s="9">
        <v>6154</v>
      </c>
      <c r="E5817" s="9">
        <f t="shared" si="274"/>
        <v>6154</v>
      </c>
      <c r="F5817" s="10">
        <f t="shared" si="272"/>
        <v>0</v>
      </c>
      <c r="G5817" s="11">
        <v>44104</v>
      </c>
      <c r="H5817" s="12">
        <v>0.69644675925925925</v>
      </c>
      <c r="I5817" t="s">
        <v>8235</v>
      </c>
      <c r="J5817" s="13">
        <v>26.19</v>
      </c>
      <c r="K5817">
        <v>3.59</v>
      </c>
      <c r="L5817" s="14">
        <f t="shared" si="273"/>
        <v>94.022099999999995</v>
      </c>
      <c r="M5817" s="14">
        <v>94.02</v>
      </c>
      <c r="N5817" t="s">
        <v>8236</v>
      </c>
      <c r="O5817" t="s">
        <v>37</v>
      </c>
      <c r="P5817">
        <v>20604536261</v>
      </c>
      <c r="Q5817">
        <v>3</v>
      </c>
      <c r="R5817" t="s">
        <v>19</v>
      </c>
      <c r="S5817">
        <v>6154</v>
      </c>
      <c r="T5817" s="15">
        <v>44104</v>
      </c>
      <c r="U5817">
        <v>94.02</v>
      </c>
      <c r="V5817" t="s">
        <v>23</v>
      </c>
      <c r="W5817" t="s">
        <v>24</v>
      </c>
      <c r="X5817" t="s">
        <v>25</v>
      </c>
    </row>
    <row r="5818" spans="1:24" s="17" customFormat="1" x14ac:dyDescent="0.25">
      <c r="A5818" s="16"/>
      <c r="C5818" s="18"/>
      <c r="D5818" s="18"/>
      <c r="E5818" s="18">
        <f t="shared" si="274"/>
        <v>6155</v>
      </c>
      <c r="F5818" s="18">
        <f t="shared" si="272"/>
        <v>0</v>
      </c>
      <c r="G5818" s="19"/>
      <c r="H5818" s="20"/>
      <c r="J5818" s="21"/>
      <c r="L5818" s="22"/>
      <c r="M5818" s="22">
        <v>0</v>
      </c>
      <c r="P5818" s="17">
        <v>20604536261</v>
      </c>
      <c r="Q5818" s="17">
        <v>3</v>
      </c>
      <c r="R5818" s="17" t="s">
        <v>19</v>
      </c>
      <c r="S5818" s="17">
        <v>6155</v>
      </c>
      <c r="T5818" s="23">
        <v>44104</v>
      </c>
      <c r="U5818" s="17">
        <v>0</v>
      </c>
      <c r="V5818" s="17" t="s">
        <v>89</v>
      </c>
      <c r="W5818" s="17" t="s">
        <v>24</v>
      </c>
      <c r="X5818" s="17" t="s">
        <v>25</v>
      </c>
    </row>
    <row r="5819" spans="1:24" x14ac:dyDescent="0.25">
      <c r="A5819" s="8">
        <v>11459</v>
      </c>
      <c r="B5819" t="s">
        <v>8237</v>
      </c>
      <c r="C5819" s="9" t="s">
        <v>19</v>
      </c>
      <c r="D5819" s="9">
        <v>6156</v>
      </c>
      <c r="E5819" s="9">
        <f t="shared" si="274"/>
        <v>6156</v>
      </c>
      <c r="F5819" s="10">
        <f t="shared" si="272"/>
        <v>0</v>
      </c>
      <c r="G5819" s="11">
        <v>44104</v>
      </c>
      <c r="H5819" s="12">
        <v>0.95981481481481479</v>
      </c>
      <c r="I5819" t="s">
        <v>6806</v>
      </c>
      <c r="J5819" s="13">
        <v>7079</v>
      </c>
      <c r="K5819">
        <v>3.59</v>
      </c>
      <c r="L5819" s="14">
        <f t="shared" si="273"/>
        <v>25413.61</v>
      </c>
      <c r="M5819" s="14">
        <v>25413.61</v>
      </c>
      <c r="N5819" t="s">
        <v>6807</v>
      </c>
      <c r="O5819" t="s">
        <v>37</v>
      </c>
      <c r="P5819">
        <v>20604536261</v>
      </c>
      <c r="Q5819">
        <v>3</v>
      </c>
      <c r="R5819" t="s">
        <v>19</v>
      </c>
      <c r="S5819">
        <v>6156</v>
      </c>
      <c r="T5819" s="15">
        <v>44104</v>
      </c>
      <c r="U5819">
        <v>25413.61</v>
      </c>
      <c r="V5819" t="s">
        <v>100</v>
      </c>
      <c r="W5819" t="s">
        <v>101</v>
      </c>
      <c r="X5819" t="s">
        <v>101</v>
      </c>
    </row>
    <row r="5820" spans="1:24" x14ac:dyDescent="0.25">
      <c r="A5820" s="8">
        <v>11460</v>
      </c>
      <c r="B5820" t="s">
        <v>8238</v>
      </c>
      <c r="C5820" s="9" t="s">
        <v>19</v>
      </c>
      <c r="D5820" s="9">
        <v>6157</v>
      </c>
      <c r="E5820" s="9">
        <f t="shared" si="274"/>
        <v>6157</v>
      </c>
      <c r="F5820" s="10">
        <f t="shared" si="272"/>
        <v>0</v>
      </c>
      <c r="G5820" s="11">
        <v>44104</v>
      </c>
      <c r="H5820" s="12">
        <v>0.96053240740740742</v>
      </c>
      <c r="I5820" t="s">
        <v>279</v>
      </c>
      <c r="J5820" s="13">
        <v>1000</v>
      </c>
      <c r="K5820">
        <v>3.6055000000000001</v>
      </c>
      <c r="L5820" s="14">
        <f t="shared" si="273"/>
        <v>3605.5</v>
      </c>
      <c r="M5820" s="14">
        <v>3605.5</v>
      </c>
      <c r="N5820" t="s">
        <v>280</v>
      </c>
      <c r="O5820" t="s">
        <v>22</v>
      </c>
      <c r="P5820">
        <v>20604536261</v>
      </c>
      <c r="Q5820">
        <v>3</v>
      </c>
      <c r="R5820" t="s">
        <v>19</v>
      </c>
      <c r="S5820">
        <v>6157</v>
      </c>
      <c r="T5820" s="15">
        <v>44104</v>
      </c>
      <c r="U5820">
        <v>3605.5</v>
      </c>
      <c r="V5820" t="s">
        <v>100</v>
      </c>
      <c r="W5820" t="s">
        <v>101</v>
      </c>
      <c r="X5820" t="s">
        <v>101</v>
      </c>
    </row>
    <row r="5821" spans="1:24" x14ac:dyDescent="0.25">
      <c r="A5821" s="8">
        <v>11461</v>
      </c>
      <c r="B5821" t="s">
        <v>8239</v>
      </c>
      <c r="C5821" s="9" t="s">
        <v>19</v>
      </c>
      <c r="D5821" s="9">
        <v>6158</v>
      </c>
      <c r="E5821" s="9">
        <f t="shared" si="274"/>
        <v>6158</v>
      </c>
      <c r="F5821" s="10">
        <f t="shared" si="272"/>
        <v>0</v>
      </c>
      <c r="G5821" s="11">
        <v>44104</v>
      </c>
      <c r="H5821" s="12">
        <v>0.96098379629629627</v>
      </c>
      <c r="I5821" t="s">
        <v>5919</v>
      </c>
      <c r="J5821" s="13">
        <v>450</v>
      </c>
      <c r="K5821">
        <v>3.6070000000000002</v>
      </c>
      <c r="L5821" s="14">
        <f t="shared" si="273"/>
        <v>1623.15</v>
      </c>
      <c r="M5821" s="14">
        <v>1623.15</v>
      </c>
      <c r="N5821" t="s">
        <v>5920</v>
      </c>
      <c r="O5821" t="s">
        <v>22</v>
      </c>
      <c r="P5821">
        <v>20604536261</v>
      </c>
      <c r="Q5821">
        <v>3</v>
      </c>
      <c r="R5821" t="s">
        <v>19</v>
      </c>
      <c r="S5821">
        <v>6158</v>
      </c>
      <c r="T5821" s="15">
        <v>44104</v>
      </c>
      <c r="U5821">
        <v>1623.15</v>
      </c>
      <c r="V5821" t="s">
        <v>100</v>
      </c>
      <c r="W5821" t="s">
        <v>101</v>
      </c>
      <c r="X5821" t="s">
        <v>101</v>
      </c>
    </row>
    <row r="5822" spans="1:24" x14ac:dyDescent="0.25">
      <c r="A5822" s="8">
        <v>11462</v>
      </c>
      <c r="B5822" t="s">
        <v>8240</v>
      </c>
      <c r="C5822" s="9" t="s">
        <v>19</v>
      </c>
      <c r="D5822" s="9">
        <v>6159</v>
      </c>
      <c r="E5822" s="9">
        <f t="shared" si="274"/>
        <v>6159</v>
      </c>
      <c r="F5822" s="10">
        <f t="shared" si="272"/>
        <v>0</v>
      </c>
      <c r="G5822" s="11">
        <v>44104</v>
      </c>
      <c r="H5822" s="12">
        <v>0.96122685185185175</v>
      </c>
      <c r="I5822" t="s">
        <v>1703</v>
      </c>
      <c r="J5822" s="13">
        <v>1200</v>
      </c>
      <c r="K5822">
        <v>3.6070000000000002</v>
      </c>
      <c r="L5822" s="14">
        <f t="shared" si="273"/>
        <v>4328.4000000000005</v>
      </c>
      <c r="M5822" s="14">
        <v>4328.3999999999996</v>
      </c>
      <c r="N5822" t="s">
        <v>1704</v>
      </c>
      <c r="O5822" t="s">
        <v>22</v>
      </c>
      <c r="P5822">
        <v>20604536261</v>
      </c>
      <c r="Q5822">
        <v>3</v>
      </c>
      <c r="R5822" t="s">
        <v>19</v>
      </c>
      <c r="S5822">
        <v>6159</v>
      </c>
      <c r="T5822" s="15">
        <v>44104</v>
      </c>
      <c r="U5822">
        <v>4328.3999999999996</v>
      </c>
      <c r="V5822" t="s">
        <v>100</v>
      </c>
      <c r="W5822" t="s">
        <v>101</v>
      </c>
      <c r="X5822" t="s">
        <v>101</v>
      </c>
    </row>
    <row r="5823" spans="1:24" s="17" customFormat="1" x14ac:dyDescent="0.25">
      <c r="A5823" s="16"/>
      <c r="C5823" s="18"/>
      <c r="D5823" s="18"/>
      <c r="E5823" s="18">
        <f t="shared" si="274"/>
        <v>6160</v>
      </c>
      <c r="F5823" s="18">
        <f t="shared" si="272"/>
        <v>0</v>
      </c>
      <c r="G5823" s="19"/>
      <c r="H5823" s="20"/>
      <c r="J5823" s="21"/>
      <c r="L5823" s="22"/>
      <c r="M5823" s="22">
        <v>0</v>
      </c>
      <c r="P5823" s="17">
        <v>20604536261</v>
      </c>
      <c r="Q5823" s="17">
        <v>3</v>
      </c>
      <c r="R5823" s="17" t="s">
        <v>19</v>
      </c>
      <c r="S5823" s="17">
        <v>6160</v>
      </c>
      <c r="T5823" s="23">
        <v>44104</v>
      </c>
      <c r="U5823" s="17">
        <v>0</v>
      </c>
      <c r="V5823" s="17" t="s">
        <v>89</v>
      </c>
      <c r="W5823" s="17" t="s">
        <v>24</v>
      </c>
      <c r="X5823" s="17" t="s">
        <v>25</v>
      </c>
    </row>
    <row r="5824" spans="1:24" x14ac:dyDescent="0.25">
      <c r="A5824" s="8">
        <v>11464</v>
      </c>
      <c r="B5824" t="s">
        <v>8241</v>
      </c>
      <c r="C5824" s="9" t="s">
        <v>19</v>
      </c>
      <c r="D5824" s="9">
        <v>6161</v>
      </c>
      <c r="E5824" s="9">
        <f t="shared" si="274"/>
        <v>6161</v>
      </c>
      <c r="F5824" s="10">
        <f t="shared" si="272"/>
        <v>0</v>
      </c>
      <c r="G5824" s="11">
        <v>44104</v>
      </c>
      <c r="H5824" s="12">
        <v>0.96226851851851858</v>
      </c>
      <c r="I5824" t="s">
        <v>2159</v>
      </c>
      <c r="J5824" s="13">
        <v>400</v>
      </c>
      <c r="K5824">
        <v>3.6055000000000001</v>
      </c>
      <c r="L5824" s="14">
        <f t="shared" si="273"/>
        <v>1442.2</v>
      </c>
      <c r="M5824" s="14">
        <v>1442.2</v>
      </c>
      <c r="N5824" t="s">
        <v>2160</v>
      </c>
      <c r="O5824" t="s">
        <v>22</v>
      </c>
      <c r="P5824">
        <v>20604536261</v>
      </c>
      <c r="Q5824">
        <v>3</v>
      </c>
      <c r="R5824" t="s">
        <v>19</v>
      </c>
      <c r="S5824">
        <v>6161</v>
      </c>
      <c r="T5824" s="15">
        <v>44104</v>
      </c>
      <c r="U5824">
        <v>1442.2</v>
      </c>
      <c r="V5824" t="s">
        <v>100</v>
      </c>
      <c r="W5824" t="s">
        <v>101</v>
      </c>
      <c r="X5824" t="s">
        <v>101</v>
      </c>
    </row>
    <row r="5825" spans="1:24" x14ac:dyDescent="0.25">
      <c r="A5825" s="8">
        <v>11469</v>
      </c>
      <c r="B5825" t="s">
        <v>8242</v>
      </c>
      <c r="C5825" s="9" t="s">
        <v>19</v>
      </c>
      <c r="D5825" s="9">
        <v>6162</v>
      </c>
      <c r="E5825" s="9">
        <f t="shared" si="274"/>
        <v>6162</v>
      </c>
      <c r="F5825" s="10">
        <f t="shared" si="272"/>
        <v>0</v>
      </c>
      <c r="G5825" s="11">
        <v>44104</v>
      </c>
      <c r="H5825" s="12">
        <v>0.96268518518518509</v>
      </c>
      <c r="I5825" t="s">
        <v>6603</v>
      </c>
      <c r="J5825" s="13">
        <v>200</v>
      </c>
      <c r="K5825">
        <v>3.6070000000000002</v>
      </c>
      <c r="L5825" s="14">
        <f t="shared" si="273"/>
        <v>721.40000000000009</v>
      </c>
      <c r="M5825" s="14">
        <v>721.4</v>
      </c>
      <c r="N5825" t="s">
        <v>6604</v>
      </c>
      <c r="O5825" t="s">
        <v>22</v>
      </c>
      <c r="P5825">
        <v>20604536261</v>
      </c>
      <c r="Q5825">
        <v>3</v>
      </c>
      <c r="R5825" t="s">
        <v>19</v>
      </c>
      <c r="S5825">
        <v>6162</v>
      </c>
      <c r="T5825" s="15">
        <v>44104</v>
      </c>
      <c r="U5825">
        <v>721.4</v>
      </c>
      <c r="V5825" t="s">
        <v>100</v>
      </c>
      <c r="W5825" t="s">
        <v>101</v>
      </c>
      <c r="X5825" t="s">
        <v>101</v>
      </c>
    </row>
    <row r="5826" spans="1:24" s="17" customFormat="1" x14ac:dyDescent="0.25">
      <c r="A5826" s="16"/>
      <c r="C5826" s="18"/>
      <c r="D5826" s="18"/>
      <c r="E5826" s="18">
        <f t="shared" si="274"/>
        <v>6163</v>
      </c>
      <c r="F5826" s="18">
        <f t="shared" si="272"/>
        <v>0</v>
      </c>
      <c r="G5826" s="19"/>
      <c r="H5826" s="20"/>
      <c r="J5826" s="21"/>
      <c r="L5826" s="22"/>
      <c r="M5826" s="22">
        <v>0</v>
      </c>
      <c r="P5826" s="17">
        <v>20604536261</v>
      </c>
      <c r="Q5826" s="17">
        <v>3</v>
      </c>
      <c r="R5826" s="17" t="s">
        <v>19</v>
      </c>
      <c r="S5826" s="17">
        <v>6163</v>
      </c>
      <c r="T5826" s="23">
        <v>44104</v>
      </c>
      <c r="U5826" s="17">
        <v>0</v>
      </c>
      <c r="V5826" s="17" t="s">
        <v>89</v>
      </c>
      <c r="W5826" s="17" t="s">
        <v>24</v>
      </c>
      <c r="X5826" s="17" t="s">
        <v>25</v>
      </c>
    </row>
    <row r="5827" spans="1:24" s="17" customFormat="1" x14ac:dyDescent="0.25">
      <c r="A5827" s="16"/>
      <c r="C5827" s="18"/>
      <c r="D5827" s="18"/>
      <c r="E5827" s="18">
        <f t="shared" si="274"/>
        <v>6164</v>
      </c>
      <c r="F5827" s="18">
        <f t="shared" si="272"/>
        <v>0</v>
      </c>
      <c r="G5827" s="19"/>
      <c r="H5827" s="20"/>
      <c r="J5827" s="21"/>
      <c r="L5827" s="22"/>
      <c r="M5827" s="22">
        <v>0</v>
      </c>
      <c r="P5827" s="17">
        <v>20604536261</v>
      </c>
      <c r="Q5827" s="17">
        <v>3</v>
      </c>
      <c r="R5827" s="17" t="s">
        <v>19</v>
      </c>
      <c r="S5827" s="17">
        <v>6164</v>
      </c>
      <c r="T5827" s="23">
        <v>44104</v>
      </c>
      <c r="U5827" s="17">
        <v>0</v>
      </c>
      <c r="V5827" s="17" t="s">
        <v>100</v>
      </c>
      <c r="W5827" s="17" t="s">
        <v>101</v>
      </c>
      <c r="X5827" s="17" t="s">
        <v>101</v>
      </c>
    </row>
    <row r="5828" spans="1:24" x14ac:dyDescent="0.25">
      <c r="A5828" s="8">
        <v>11470</v>
      </c>
      <c r="B5828" t="s">
        <v>8243</v>
      </c>
      <c r="C5828" s="9" t="s">
        <v>19</v>
      </c>
      <c r="D5828" s="9">
        <v>6165</v>
      </c>
      <c r="E5828" s="9">
        <f t="shared" si="274"/>
        <v>6165</v>
      </c>
      <c r="F5828" s="10">
        <f t="shared" ref="F5828:F5891" si="275">+E5828-E5827-1</f>
        <v>0</v>
      </c>
      <c r="G5828" s="11">
        <v>44105</v>
      </c>
      <c r="H5828" s="12">
        <v>0.42034722222222221</v>
      </c>
      <c r="I5828" t="s">
        <v>8244</v>
      </c>
      <c r="J5828" s="13">
        <v>1</v>
      </c>
      <c r="K5828">
        <v>3.59</v>
      </c>
      <c r="L5828" s="14">
        <f t="shared" ref="L5828:L5879" si="276">J5828*K5828</f>
        <v>3.59</v>
      </c>
      <c r="M5828" s="14">
        <v>3.59</v>
      </c>
      <c r="N5828" t="s">
        <v>8245</v>
      </c>
      <c r="O5828" t="s">
        <v>37</v>
      </c>
      <c r="P5828">
        <v>20604536261</v>
      </c>
      <c r="Q5828">
        <v>3</v>
      </c>
      <c r="R5828" t="s">
        <v>19</v>
      </c>
      <c r="S5828">
        <v>6165</v>
      </c>
      <c r="T5828" s="15">
        <v>44105</v>
      </c>
      <c r="U5828">
        <v>3.59</v>
      </c>
      <c r="V5828" t="s">
        <v>23</v>
      </c>
      <c r="W5828" t="s">
        <v>24</v>
      </c>
      <c r="X5828" t="s">
        <v>25</v>
      </c>
    </row>
    <row r="5829" spans="1:24" x14ac:dyDescent="0.25">
      <c r="A5829" s="8">
        <v>11398</v>
      </c>
      <c r="B5829" t="s">
        <v>8246</v>
      </c>
      <c r="C5829" s="9" t="s">
        <v>19</v>
      </c>
      <c r="D5829" s="9">
        <v>6166</v>
      </c>
      <c r="E5829" s="9">
        <f t="shared" si="274"/>
        <v>6166</v>
      </c>
      <c r="F5829" s="10">
        <f t="shared" si="275"/>
        <v>0</v>
      </c>
      <c r="G5829" s="11">
        <v>44105</v>
      </c>
      <c r="H5829" s="12">
        <v>0.42299768518518516</v>
      </c>
      <c r="I5829" t="s">
        <v>8247</v>
      </c>
      <c r="J5829" s="13">
        <v>640.51</v>
      </c>
      <c r="K5829">
        <v>3.5905</v>
      </c>
      <c r="L5829" s="14">
        <f t="shared" si="276"/>
        <v>2299.7511549999999</v>
      </c>
      <c r="M5829" s="14">
        <v>2299.75</v>
      </c>
      <c r="N5829" t="s">
        <v>8248</v>
      </c>
      <c r="O5829" t="s">
        <v>37</v>
      </c>
      <c r="P5829">
        <v>20604536261</v>
      </c>
      <c r="Q5829">
        <v>3</v>
      </c>
      <c r="R5829" t="s">
        <v>19</v>
      </c>
      <c r="S5829">
        <v>6166</v>
      </c>
      <c r="T5829" s="15">
        <v>44105</v>
      </c>
      <c r="U5829">
        <v>2299.75</v>
      </c>
      <c r="V5829" t="s">
        <v>23</v>
      </c>
      <c r="W5829" t="s">
        <v>24</v>
      </c>
      <c r="X5829" t="s">
        <v>25</v>
      </c>
    </row>
    <row r="5830" spans="1:24" x14ac:dyDescent="0.25">
      <c r="A5830" s="8">
        <v>11403</v>
      </c>
      <c r="B5830" t="s">
        <v>8249</v>
      </c>
      <c r="C5830" s="9" t="s">
        <v>19</v>
      </c>
      <c r="D5830" s="9">
        <v>6167</v>
      </c>
      <c r="E5830" s="9">
        <f t="shared" si="274"/>
        <v>6167</v>
      </c>
      <c r="F5830" s="10">
        <f t="shared" si="275"/>
        <v>0</v>
      </c>
      <c r="G5830" s="11">
        <v>44105</v>
      </c>
      <c r="H5830" s="12">
        <v>0.4238425925925926</v>
      </c>
      <c r="I5830" t="s">
        <v>8250</v>
      </c>
      <c r="J5830" s="13">
        <v>2795.68</v>
      </c>
      <c r="K5830">
        <v>3.589</v>
      </c>
      <c r="L5830" s="14">
        <f t="shared" si="276"/>
        <v>10033.695519999999</v>
      </c>
      <c r="M5830" s="14">
        <v>10033.700000000001</v>
      </c>
      <c r="N5830" t="s">
        <v>8251</v>
      </c>
      <c r="O5830" t="s">
        <v>37</v>
      </c>
      <c r="P5830">
        <v>20604536261</v>
      </c>
      <c r="Q5830">
        <v>3</v>
      </c>
      <c r="R5830" t="s">
        <v>19</v>
      </c>
      <c r="S5830">
        <v>6167</v>
      </c>
      <c r="T5830" s="15">
        <v>44105</v>
      </c>
      <c r="U5830">
        <v>10033.700000000001</v>
      </c>
      <c r="V5830" t="s">
        <v>23</v>
      </c>
      <c r="W5830" t="s">
        <v>24</v>
      </c>
      <c r="X5830" t="s">
        <v>25</v>
      </c>
    </row>
    <row r="5831" spans="1:24" x14ac:dyDescent="0.25">
      <c r="A5831" s="8">
        <v>11433</v>
      </c>
      <c r="B5831" t="s">
        <v>8252</v>
      </c>
      <c r="C5831" s="9" t="s">
        <v>19</v>
      </c>
      <c r="D5831" s="9">
        <v>6168</v>
      </c>
      <c r="E5831" s="9">
        <f t="shared" si="274"/>
        <v>6168</v>
      </c>
      <c r="F5831" s="10">
        <f t="shared" si="275"/>
        <v>0</v>
      </c>
      <c r="G5831" s="11">
        <v>44105</v>
      </c>
      <c r="H5831" s="12">
        <v>0.42650462962962959</v>
      </c>
      <c r="I5831" t="s">
        <v>4730</v>
      </c>
      <c r="J5831" s="13">
        <v>9704.7000000000007</v>
      </c>
      <c r="K5831">
        <v>3.6065</v>
      </c>
      <c r="L5831" s="14">
        <f t="shared" si="276"/>
        <v>35000.000550000004</v>
      </c>
      <c r="M5831" s="14">
        <v>35000</v>
      </c>
      <c r="N5831" t="s">
        <v>4731</v>
      </c>
      <c r="O5831" t="s">
        <v>22</v>
      </c>
      <c r="P5831">
        <v>20604536261</v>
      </c>
      <c r="Q5831">
        <v>3</v>
      </c>
      <c r="R5831" t="s">
        <v>19</v>
      </c>
      <c r="S5831">
        <v>6168</v>
      </c>
      <c r="T5831" s="15">
        <v>44105</v>
      </c>
      <c r="U5831">
        <v>35000</v>
      </c>
      <c r="V5831" t="s">
        <v>23</v>
      </c>
      <c r="W5831" t="s">
        <v>24</v>
      </c>
      <c r="X5831" t="s">
        <v>25</v>
      </c>
    </row>
    <row r="5832" spans="1:24" x14ac:dyDescent="0.25">
      <c r="A5832" s="8">
        <v>11471</v>
      </c>
      <c r="B5832" t="s">
        <v>8253</v>
      </c>
      <c r="C5832" s="9" t="s">
        <v>19</v>
      </c>
      <c r="D5832" s="9">
        <v>6169</v>
      </c>
      <c r="E5832" s="9">
        <f t="shared" si="274"/>
        <v>6169</v>
      </c>
      <c r="F5832" s="10">
        <f t="shared" si="275"/>
        <v>0</v>
      </c>
      <c r="G5832" s="11">
        <v>44105</v>
      </c>
      <c r="H5832" s="12">
        <v>0.42721064814814813</v>
      </c>
      <c r="I5832" t="s">
        <v>3595</v>
      </c>
      <c r="J5832" s="13">
        <v>510</v>
      </c>
      <c r="K5832">
        <v>3.59</v>
      </c>
      <c r="L5832" s="14">
        <f t="shared" si="276"/>
        <v>1830.8999999999999</v>
      </c>
      <c r="M5832" s="14">
        <v>1830.9</v>
      </c>
      <c r="N5832" t="s">
        <v>3596</v>
      </c>
      <c r="O5832" t="s">
        <v>37</v>
      </c>
      <c r="P5832">
        <v>20604536261</v>
      </c>
      <c r="Q5832">
        <v>3</v>
      </c>
      <c r="R5832" t="s">
        <v>19</v>
      </c>
      <c r="S5832">
        <v>6169</v>
      </c>
      <c r="T5832" s="15">
        <v>44105</v>
      </c>
      <c r="U5832">
        <v>1830.9</v>
      </c>
      <c r="V5832" t="s">
        <v>23</v>
      </c>
      <c r="W5832" t="s">
        <v>24</v>
      </c>
      <c r="X5832" t="s">
        <v>25</v>
      </c>
    </row>
    <row r="5833" spans="1:24" x14ac:dyDescent="0.25">
      <c r="A5833" s="8">
        <v>11472</v>
      </c>
      <c r="B5833" t="s">
        <v>8254</v>
      </c>
      <c r="C5833" s="9" t="s">
        <v>19</v>
      </c>
      <c r="D5833" s="9">
        <v>6170</v>
      </c>
      <c r="E5833" s="9">
        <f t="shared" si="274"/>
        <v>6170</v>
      </c>
      <c r="F5833" s="10">
        <f t="shared" si="275"/>
        <v>0</v>
      </c>
      <c r="G5833" s="11">
        <v>44105</v>
      </c>
      <c r="H5833" s="12">
        <v>0.42739583333333336</v>
      </c>
      <c r="I5833" t="s">
        <v>8244</v>
      </c>
      <c r="J5833" s="13">
        <v>91</v>
      </c>
      <c r="K5833">
        <v>3.59</v>
      </c>
      <c r="L5833" s="14">
        <f t="shared" si="276"/>
        <v>326.69</v>
      </c>
      <c r="M5833" s="14">
        <v>326.69</v>
      </c>
      <c r="N5833" t="s">
        <v>8245</v>
      </c>
      <c r="O5833" t="s">
        <v>37</v>
      </c>
      <c r="P5833">
        <v>20604536261</v>
      </c>
      <c r="Q5833">
        <v>3</v>
      </c>
      <c r="R5833" t="s">
        <v>19</v>
      </c>
      <c r="S5833">
        <v>6170</v>
      </c>
      <c r="T5833" s="15">
        <v>44105</v>
      </c>
      <c r="U5833">
        <v>326.69</v>
      </c>
      <c r="V5833" t="s">
        <v>23</v>
      </c>
      <c r="W5833" t="s">
        <v>24</v>
      </c>
      <c r="X5833" t="s">
        <v>25</v>
      </c>
    </row>
    <row r="5834" spans="1:24" x14ac:dyDescent="0.25">
      <c r="A5834" s="8">
        <v>11474</v>
      </c>
      <c r="B5834" t="s">
        <v>8255</v>
      </c>
      <c r="C5834" s="9" t="s">
        <v>19</v>
      </c>
      <c r="D5834" s="9">
        <v>6171</v>
      </c>
      <c r="E5834" s="9">
        <f t="shared" si="274"/>
        <v>6171</v>
      </c>
      <c r="F5834" s="10">
        <f t="shared" si="275"/>
        <v>0</v>
      </c>
      <c r="G5834" s="11">
        <v>44105</v>
      </c>
      <c r="H5834" s="12">
        <v>0.42759259259259258</v>
      </c>
      <c r="I5834" t="s">
        <v>7222</v>
      </c>
      <c r="J5834" s="13">
        <v>1800</v>
      </c>
      <c r="K5834">
        <v>3.59</v>
      </c>
      <c r="L5834" s="14">
        <f t="shared" si="276"/>
        <v>6462</v>
      </c>
      <c r="M5834" s="14">
        <v>6462</v>
      </c>
      <c r="N5834" t="s">
        <v>7223</v>
      </c>
      <c r="O5834" t="s">
        <v>37</v>
      </c>
      <c r="P5834">
        <v>20604536261</v>
      </c>
      <c r="Q5834">
        <v>3</v>
      </c>
      <c r="R5834" t="s">
        <v>19</v>
      </c>
      <c r="S5834">
        <v>6171</v>
      </c>
      <c r="T5834" s="15">
        <v>44105</v>
      </c>
      <c r="U5834">
        <v>6462</v>
      </c>
      <c r="V5834" t="s">
        <v>23</v>
      </c>
      <c r="W5834" t="s">
        <v>24</v>
      </c>
      <c r="X5834" t="s">
        <v>25</v>
      </c>
    </row>
    <row r="5835" spans="1:24" x14ac:dyDescent="0.25">
      <c r="A5835" s="8">
        <v>11479</v>
      </c>
      <c r="B5835" t="s">
        <v>8256</v>
      </c>
      <c r="C5835" s="9" t="s">
        <v>19</v>
      </c>
      <c r="D5835" s="9">
        <v>6172</v>
      </c>
      <c r="E5835" s="9">
        <f t="shared" si="274"/>
        <v>6172</v>
      </c>
      <c r="F5835" s="10">
        <f t="shared" si="275"/>
        <v>0</v>
      </c>
      <c r="G5835" s="11">
        <v>44105</v>
      </c>
      <c r="H5835" s="12">
        <v>0.42811342592592588</v>
      </c>
      <c r="I5835" t="s">
        <v>8257</v>
      </c>
      <c r="J5835" s="13">
        <v>320</v>
      </c>
      <c r="K5835">
        <v>3.6070000000000002</v>
      </c>
      <c r="L5835" s="14">
        <f t="shared" si="276"/>
        <v>1154.24</v>
      </c>
      <c r="M5835" s="14">
        <v>1154.24</v>
      </c>
      <c r="N5835" t="s">
        <v>8258</v>
      </c>
      <c r="O5835" t="s">
        <v>22</v>
      </c>
      <c r="P5835">
        <v>20604536261</v>
      </c>
      <c r="Q5835">
        <v>3</v>
      </c>
      <c r="R5835" t="s">
        <v>19</v>
      </c>
      <c r="S5835">
        <v>6172</v>
      </c>
      <c r="T5835" s="15">
        <v>44105</v>
      </c>
      <c r="U5835">
        <v>1154.24</v>
      </c>
      <c r="V5835" t="s">
        <v>23</v>
      </c>
      <c r="W5835" t="s">
        <v>24</v>
      </c>
      <c r="X5835" t="s">
        <v>25</v>
      </c>
    </row>
    <row r="5836" spans="1:24" s="17" customFormat="1" x14ac:dyDescent="0.25">
      <c r="A5836" s="16"/>
      <c r="C5836" s="18"/>
      <c r="D5836" s="18"/>
      <c r="E5836" s="18">
        <f t="shared" si="274"/>
        <v>6173</v>
      </c>
      <c r="F5836" s="18">
        <f t="shared" si="275"/>
        <v>0</v>
      </c>
      <c r="G5836" s="19"/>
      <c r="H5836" s="20"/>
      <c r="J5836" s="21"/>
      <c r="L5836" s="22"/>
      <c r="M5836" s="22">
        <v>0</v>
      </c>
      <c r="P5836" s="17">
        <v>20604536261</v>
      </c>
      <c r="Q5836" s="17">
        <v>3</v>
      </c>
      <c r="R5836" s="17" t="s">
        <v>19</v>
      </c>
      <c r="S5836" s="17">
        <v>6173</v>
      </c>
      <c r="T5836" s="23">
        <v>44105</v>
      </c>
      <c r="U5836" s="17">
        <v>0</v>
      </c>
      <c r="V5836" s="17" t="s">
        <v>89</v>
      </c>
      <c r="W5836" s="17" t="s">
        <v>24</v>
      </c>
      <c r="X5836" s="17" t="s">
        <v>25</v>
      </c>
    </row>
    <row r="5837" spans="1:24" s="17" customFormat="1" x14ac:dyDescent="0.25">
      <c r="A5837" s="16"/>
      <c r="C5837" s="18"/>
      <c r="D5837" s="18"/>
      <c r="E5837" s="18">
        <f t="shared" si="274"/>
        <v>6174</v>
      </c>
      <c r="F5837" s="18">
        <f t="shared" si="275"/>
        <v>0</v>
      </c>
      <c r="G5837" s="19"/>
      <c r="H5837" s="20"/>
      <c r="J5837" s="21"/>
      <c r="L5837" s="22"/>
      <c r="M5837" s="22">
        <v>0</v>
      </c>
      <c r="P5837" s="17">
        <v>20604536261</v>
      </c>
      <c r="Q5837" s="17">
        <v>3</v>
      </c>
      <c r="R5837" s="17" t="s">
        <v>19</v>
      </c>
      <c r="S5837" s="17">
        <v>6174</v>
      </c>
      <c r="T5837" s="23">
        <v>44105</v>
      </c>
      <c r="U5837" s="17">
        <v>0</v>
      </c>
      <c r="V5837" s="17" t="s">
        <v>89</v>
      </c>
      <c r="W5837" s="17" t="s">
        <v>24</v>
      </c>
      <c r="X5837" s="17" t="s">
        <v>25</v>
      </c>
    </row>
    <row r="5838" spans="1:24" x14ac:dyDescent="0.25">
      <c r="A5838" s="8">
        <v>11424</v>
      </c>
      <c r="B5838" t="s">
        <v>8259</v>
      </c>
      <c r="C5838" s="9" t="s">
        <v>19</v>
      </c>
      <c r="D5838" s="9">
        <v>6175</v>
      </c>
      <c r="E5838" s="9">
        <f t="shared" si="274"/>
        <v>6175</v>
      </c>
      <c r="F5838" s="10">
        <f t="shared" si="275"/>
        <v>0</v>
      </c>
      <c r="G5838" s="11">
        <v>44105</v>
      </c>
      <c r="H5838" s="12">
        <v>0.97262731481481479</v>
      </c>
      <c r="I5838" t="s">
        <v>4228</v>
      </c>
      <c r="J5838" s="13">
        <v>4000</v>
      </c>
      <c r="K5838">
        <v>3.5870000000000002</v>
      </c>
      <c r="L5838" s="14">
        <f t="shared" ref="L5838:L5901" si="277">J5838*K5838</f>
        <v>14348</v>
      </c>
      <c r="M5838" s="14">
        <v>14348</v>
      </c>
      <c r="N5838" t="s">
        <v>4229</v>
      </c>
      <c r="O5838" t="s">
        <v>37</v>
      </c>
      <c r="P5838">
        <v>20604536261</v>
      </c>
      <c r="Q5838">
        <v>3</v>
      </c>
      <c r="R5838" t="s">
        <v>19</v>
      </c>
      <c r="S5838">
        <v>6175</v>
      </c>
      <c r="T5838" s="15">
        <v>44105</v>
      </c>
      <c r="U5838">
        <v>14348</v>
      </c>
      <c r="V5838" t="s">
        <v>100</v>
      </c>
      <c r="W5838" t="s">
        <v>101</v>
      </c>
      <c r="X5838" t="s">
        <v>101</v>
      </c>
    </row>
    <row r="5839" spans="1:24" x14ac:dyDescent="0.25">
      <c r="A5839" s="8">
        <v>11481</v>
      </c>
      <c r="B5839" t="s">
        <v>8260</v>
      </c>
      <c r="C5839" s="9" t="s">
        <v>19</v>
      </c>
      <c r="D5839" s="9">
        <v>6176</v>
      </c>
      <c r="E5839" s="9">
        <f t="shared" si="274"/>
        <v>6176</v>
      </c>
      <c r="F5839" s="10">
        <f t="shared" si="275"/>
        <v>0</v>
      </c>
      <c r="G5839" s="11">
        <v>44105</v>
      </c>
      <c r="H5839" s="12">
        <v>0.97434027777777776</v>
      </c>
      <c r="I5839" t="s">
        <v>4234</v>
      </c>
      <c r="J5839" s="13">
        <v>1300</v>
      </c>
      <c r="K5839">
        <v>3.5914999999999999</v>
      </c>
      <c r="L5839" s="14">
        <f t="shared" si="277"/>
        <v>4668.95</v>
      </c>
      <c r="M5839" s="14">
        <v>4668.95</v>
      </c>
      <c r="N5839" t="s">
        <v>4235</v>
      </c>
      <c r="O5839" t="s">
        <v>37</v>
      </c>
      <c r="P5839">
        <v>20604536261</v>
      </c>
      <c r="Q5839">
        <v>3</v>
      </c>
      <c r="R5839" t="s">
        <v>19</v>
      </c>
      <c r="S5839">
        <v>6176</v>
      </c>
      <c r="T5839" s="15">
        <v>44105</v>
      </c>
      <c r="U5839">
        <v>4668.95</v>
      </c>
      <c r="V5839" t="s">
        <v>100</v>
      </c>
      <c r="W5839" t="s">
        <v>101</v>
      </c>
      <c r="X5839" t="s">
        <v>101</v>
      </c>
    </row>
    <row r="5840" spans="1:24" x14ac:dyDescent="0.25">
      <c r="A5840" s="8">
        <v>11483</v>
      </c>
      <c r="B5840" t="s">
        <v>8261</v>
      </c>
      <c r="C5840" s="9" t="s">
        <v>19</v>
      </c>
      <c r="D5840" s="9">
        <v>6177</v>
      </c>
      <c r="E5840" s="9">
        <f t="shared" si="274"/>
        <v>6177</v>
      </c>
      <c r="F5840" s="10">
        <f t="shared" si="275"/>
        <v>0</v>
      </c>
      <c r="G5840" s="11">
        <v>44105</v>
      </c>
      <c r="H5840" s="12">
        <v>0.97450231481481486</v>
      </c>
      <c r="I5840" t="s">
        <v>1115</v>
      </c>
      <c r="J5840" s="13">
        <v>3500</v>
      </c>
      <c r="K5840">
        <v>3.6040000000000001</v>
      </c>
      <c r="L5840" s="14">
        <f t="shared" si="277"/>
        <v>12614</v>
      </c>
      <c r="M5840" s="14">
        <v>12614</v>
      </c>
      <c r="N5840" t="s">
        <v>1116</v>
      </c>
      <c r="O5840" t="s">
        <v>22</v>
      </c>
      <c r="P5840">
        <v>20604536261</v>
      </c>
      <c r="Q5840">
        <v>3</v>
      </c>
      <c r="R5840" t="s">
        <v>19</v>
      </c>
      <c r="S5840">
        <v>6177</v>
      </c>
      <c r="T5840" s="15">
        <v>44105</v>
      </c>
      <c r="U5840">
        <v>12614</v>
      </c>
      <c r="V5840" t="s">
        <v>100</v>
      </c>
      <c r="W5840" t="s">
        <v>101</v>
      </c>
      <c r="X5840" t="s">
        <v>101</v>
      </c>
    </row>
    <row r="5841" spans="1:24" x14ac:dyDescent="0.25">
      <c r="A5841" s="8">
        <v>11484</v>
      </c>
      <c r="B5841" t="s">
        <v>8262</v>
      </c>
      <c r="C5841" s="9" t="s">
        <v>19</v>
      </c>
      <c r="D5841" s="9">
        <v>6178</v>
      </c>
      <c r="E5841" s="9">
        <f t="shared" si="274"/>
        <v>6178</v>
      </c>
      <c r="F5841" s="10">
        <f t="shared" si="275"/>
        <v>0</v>
      </c>
      <c r="G5841" s="11">
        <v>44105</v>
      </c>
      <c r="H5841" s="12">
        <v>0.9747569444444445</v>
      </c>
      <c r="I5841" t="s">
        <v>8263</v>
      </c>
      <c r="J5841" s="13">
        <v>6933.85</v>
      </c>
      <c r="K5841">
        <v>3.6055000000000001</v>
      </c>
      <c r="L5841" s="14">
        <f t="shared" si="277"/>
        <v>24999.996175000004</v>
      </c>
      <c r="M5841" s="14">
        <v>25000</v>
      </c>
      <c r="N5841" t="s">
        <v>8264</v>
      </c>
      <c r="O5841" t="s">
        <v>22</v>
      </c>
      <c r="P5841">
        <v>20604536261</v>
      </c>
      <c r="Q5841">
        <v>3</v>
      </c>
      <c r="R5841" t="s">
        <v>19</v>
      </c>
      <c r="S5841">
        <v>6178</v>
      </c>
      <c r="T5841" s="15">
        <v>44105</v>
      </c>
      <c r="U5841">
        <v>25000</v>
      </c>
      <c r="V5841" t="s">
        <v>100</v>
      </c>
      <c r="W5841" t="s">
        <v>101</v>
      </c>
      <c r="X5841" t="s">
        <v>101</v>
      </c>
    </row>
    <row r="5842" spans="1:24" x14ac:dyDescent="0.25">
      <c r="A5842" s="8">
        <v>11485</v>
      </c>
      <c r="B5842" t="s">
        <v>8265</v>
      </c>
      <c r="C5842" s="9" t="s">
        <v>19</v>
      </c>
      <c r="D5842" s="9">
        <v>6179</v>
      </c>
      <c r="E5842" s="9">
        <f t="shared" si="274"/>
        <v>6179</v>
      </c>
      <c r="F5842" s="10">
        <f t="shared" si="275"/>
        <v>0</v>
      </c>
      <c r="G5842" s="11">
        <v>44105</v>
      </c>
      <c r="H5842" s="12">
        <v>0.97505787037037039</v>
      </c>
      <c r="I5842" t="s">
        <v>1597</v>
      </c>
      <c r="J5842" s="13">
        <v>500</v>
      </c>
      <c r="K5842">
        <v>3.5945</v>
      </c>
      <c r="L5842" s="14">
        <f t="shared" si="277"/>
        <v>1797.25</v>
      </c>
      <c r="M5842" s="14">
        <v>1797.25</v>
      </c>
      <c r="N5842" t="s">
        <v>1598</v>
      </c>
      <c r="O5842" t="s">
        <v>37</v>
      </c>
      <c r="P5842">
        <v>20604536261</v>
      </c>
      <c r="Q5842">
        <v>3</v>
      </c>
      <c r="R5842" t="s">
        <v>19</v>
      </c>
      <c r="S5842">
        <v>6179</v>
      </c>
      <c r="T5842" s="15">
        <v>44105</v>
      </c>
      <c r="U5842">
        <v>1797.25</v>
      </c>
      <c r="V5842" t="s">
        <v>100</v>
      </c>
      <c r="W5842" t="s">
        <v>101</v>
      </c>
      <c r="X5842" t="s">
        <v>101</v>
      </c>
    </row>
    <row r="5843" spans="1:24" s="17" customFormat="1" x14ac:dyDescent="0.25">
      <c r="A5843" s="16"/>
      <c r="C5843" s="18"/>
      <c r="D5843" s="18"/>
      <c r="E5843" s="18">
        <f t="shared" si="274"/>
        <v>6180</v>
      </c>
      <c r="F5843" s="18">
        <f t="shared" si="275"/>
        <v>0</v>
      </c>
      <c r="G5843" s="19"/>
      <c r="H5843" s="20"/>
      <c r="J5843" s="21"/>
      <c r="L5843" s="22"/>
      <c r="M5843" s="22">
        <v>0</v>
      </c>
      <c r="P5843" s="17">
        <v>20604536261</v>
      </c>
      <c r="Q5843" s="17">
        <v>3</v>
      </c>
      <c r="R5843" s="17" t="s">
        <v>19</v>
      </c>
      <c r="S5843" s="17">
        <v>6180</v>
      </c>
      <c r="T5843" s="23">
        <v>44105</v>
      </c>
      <c r="U5843" s="17">
        <v>0</v>
      </c>
      <c r="V5843" s="17" t="s">
        <v>89</v>
      </c>
      <c r="W5843" s="17" t="s">
        <v>24</v>
      </c>
      <c r="X5843" s="17" t="s">
        <v>25</v>
      </c>
    </row>
    <row r="5844" spans="1:24" x14ac:dyDescent="0.25">
      <c r="A5844" s="8">
        <v>11488</v>
      </c>
      <c r="B5844" t="s">
        <v>8266</v>
      </c>
      <c r="C5844" s="9" t="s">
        <v>19</v>
      </c>
      <c r="D5844" s="9">
        <v>6181</v>
      </c>
      <c r="E5844" s="9">
        <f t="shared" si="274"/>
        <v>6181</v>
      </c>
      <c r="F5844" s="10">
        <f t="shared" si="275"/>
        <v>0</v>
      </c>
      <c r="G5844" s="11">
        <v>44105</v>
      </c>
      <c r="H5844" s="12">
        <v>0.97879629629629628</v>
      </c>
      <c r="I5844" t="s">
        <v>3726</v>
      </c>
      <c r="J5844" s="13">
        <v>10000</v>
      </c>
      <c r="K5844">
        <v>3.5945</v>
      </c>
      <c r="L5844" s="14">
        <f t="shared" si="277"/>
        <v>35945</v>
      </c>
      <c r="M5844" s="14">
        <v>35945</v>
      </c>
      <c r="N5844" t="s">
        <v>3727</v>
      </c>
      <c r="O5844" t="s">
        <v>37</v>
      </c>
      <c r="P5844">
        <v>20604536261</v>
      </c>
      <c r="Q5844">
        <v>3</v>
      </c>
      <c r="R5844" t="s">
        <v>19</v>
      </c>
      <c r="S5844">
        <v>6181</v>
      </c>
      <c r="T5844" s="15">
        <v>44105</v>
      </c>
      <c r="U5844">
        <v>35945</v>
      </c>
      <c r="V5844" t="s">
        <v>100</v>
      </c>
      <c r="W5844" t="s">
        <v>101</v>
      </c>
      <c r="X5844" t="s">
        <v>101</v>
      </c>
    </row>
    <row r="5845" spans="1:24" s="17" customFormat="1" x14ac:dyDescent="0.25">
      <c r="A5845" s="16"/>
      <c r="C5845" s="18"/>
      <c r="D5845" s="18"/>
      <c r="E5845" s="18">
        <f t="shared" si="274"/>
        <v>6182</v>
      </c>
      <c r="F5845" s="18">
        <f t="shared" si="275"/>
        <v>0</v>
      </c>
      <c r="G5845" s="19"/>
      <c r="H5845" s="20"/>
      <c r="J5845" s="21"/>
      <c r="L5845" s="22"/>
      <c r="M5845" s="22">
        <v>0</v>
      </c>
      <c r="P5845" s="17">
        <v>20604536261</v>
      </c>
      <c r="Q5845" s="17">
        <v>3</v>
      </c>
      <c r="R5845" s="17" t="s">
        <v>19</v>
      </c>
      <c r="S5845" s="17">
        <v>6182</v>
      </c>
      <c r="T5845" s="23">
        <v>44105</v>
      </c>
      <c r="U5845" s="17">
        <v>0</v>
      </c>
      <c r="V5845" s="17" t="s">
        <v>89</v>
      </c>
      <c r="W5845" s="17" t="s">
        <v>24</v>
      </c>
      <c r="X5845" s="17" t="s">
        <v>25</v>
      </c>
    </row>
    <row r="5846" spans="1:24" s="17" customFormat="1" x14ac:dyDescent="0.25">
      <c r="A5846" s="16"/>
      <c r="C5846" s="18"/>
      <c r="D5846" s="18"/>
      <c r="E5846" s="18">
        <f t="shared" si="274"/>
        <v>6183</v>
      </c>
      <c r="F5846" s="18">
        <f t="shared" si="275"/>
        <v>0</v>
      </c>
      <c r="G5846" s="19"/>
      <c r="H5846" s="20"/>
      <c r="J5846" s="21"/>
      <c r="L5846" s="22"/>
      <c r="M5846" s="22">
        <v>0</v>
      </c>
      <c r="P5846" s="17">
        <v>20604536261</v>
      </c>
      <c r="Q5846" s="17">
        <v>3</v>
      </c>
      <c r="R5846" s="17" t="s">
        <v>19</v>
      </c>
      <c r="S5846" s="17">
        <v>6183</v>
      </c>
      <c r="T5846" s="23">
        <v>44105</v>
      </c>
      <c r="U5846" s="17">
        <v>0</v>
      </c>
      <c r="V5846" s="17" t="s">
        <v>89</v>
      </c>
      <c r="W5846" s="17" t="s">
        <v>24</v>
      </c>
      <c r="X5846" s="17" t="s">
        <v>25</v>
      </c>
    </row>
    <row r="5847" spans="1:24" x14ac:dyDescent="0.25">
      <c r="A5847" s="8">
        <v>11506</v>
      </c>
      <c r="B5847" t="s">
        <v>8267</v>
      </c>
      <c r="C5847" s="9" t="s">
        <v>19</v>
      </c>
      <c r="D5847" s="9">
        <v>6184</v>
      </c>
      <c r="E5847" s="9">
        <f t="shared" si="274"/>
        <v>6184</v>
      </c>
      <c r="F5847" s="10">
        <f t="shared" si="275"/>
        <v>0</v>
      </c>
      <c r="G5847" s="11">
        <v>44105</v>
      </c>
      <c r="H5847" s="12">
        <v>0.98488425925925915</v>
      </c>
      <c r="I5847" t="s">
        <v>7886</v>
      </c>
      <c r="J5847" s="13">
        <v>254</v>
      </c>
      <c r="K5847">
        <v>3.5914999999999999</v>
      </c>
      <c r="L5847" s="14">
        <f t="shared" si="277"/>
        <v>912.24099999999999</v>
      </c>
      <c r="M5847" s="14">
        <v>912.24</v>
      </c>
      <c r="N5847" t="s">
        <v>7887</v>
      </c>
      <c r="O5847" t="s">
        <v>37</v>
      </c>
      <c r="P5847">
        <v>20604536261</v>
      </c>
      <c r="Q5847">
        <v>3</v>
      </c>
      <c r="R5847" t="s">
        <v>19</v>
      </c>
      <c r="S5847">
        <v>6184</v>
      </c>
      <c r="T5847" s="15">
        <v>44105</v>
      </c>
      <c r="U5847">
        <v>912.24</v>
      </c>
      <c r="V5847" t="s">
        <v>100</v>
      </c>
      <c r="W5847" t="s">
        <v>101</v>
      </c>
      <c r="X5847" t="s">
        <v>101</v>
      </c>
    </row>
    <row r="5848" spans="1:24" s="17" customFormat="1" x14ac:dyDescent="0.25">
      <c r="A5848" s="16"/>
      <c r="C5848" s="18"/>
      <c r="D5848" s="18"/>
      <c r="E5848" s="18">
        <f t="shared" si="274"/>
        <v>6185</v>
      </c>
      <c r="F5848" s="18">
        <f t="shared" si="275"/>
        <v>0</v>
      </c>
      <c r="G5848" s="19"/>
      <c r="H5848" s="20"/>
      <c r="J5848" s="21"/>
      <c r="L5848" s="22"/>
      <c r="M5848" s="22">
        <v>0</v>
      </c>
      <c r="P5848" s="17">
        <v>20604536261</v>
      </c>
      <c r="Q5848" s="17">
        <v>3</v>
      </c>
      <c r="R5848" s="17" t="s">
        <v>19</v>
      </c>
      <c r="S5848" s="17">
        <v>6185</v>
      </c>
      <c r="T5848" s="23">
        <v>44105</v>
      </c>
      <c r="U5848" s="17">
        <v>0</v>
      </c>
      <c r="V5848" s="17" t="s">
        <v>89</v>
      </c>
      <c r="W5848" s="17" t="s">
        <v>24</v>
      </c>
      <c r="X5848" s="17" t="s">
        <v>25</v>
      </c>
    </row>
    <row r="5849" spans="1:24" x14ac:dyDescent="0.25">
      <c r="A5849" s="8">
        <v>11489</v>
      </c>
      <c r="B5849" t="s">
        <v>8268</v>
      </c>
      <c r="C5849" s="9" t="s">
        <v>19</v>
      </c>
      <c r="D5849" s="9">
        <v>6186</v>
      </c>
      <c r="E5849" s="9">
        <f t="shared" si="274"/>
        <v>6186</v>
      </c>
      <c r="F5849" s="10">
        <f t="shared" si="275"/>
        <v>0</v>
      </c>
      <c r="G5849" s="11">
        <v>44105</v>
      </c>
      <c r="H5849" s="12">
        <v>0.98672453703703711</v>
      </c>
      <c r="I5849" t="s">
        <v>1597</v>
      </c>
      <c r="J5849" s="13">
        <v>700</v>
      </c>
      <c r="K5849">
        <v>3.5945</v>
      </c>
      <c r="L5849" s="14">
        <f t="shared" si="277"/>
        <v>2516.15</v>
      </c>
      <c r="M5849" s="14">
        <v>2516.15</v>
      </c>
      <c r="N5849" t="s">
        <v>1598</v>
      </c>
      <c r="O5849" t="s">
        <v>37</v>
      </c>
      <c r="P5849">
        <v>20604536261</v>
      </c>
      <c r="Q5849">
        <v>3</v>
      </c>
      <c r="R5849" t="s">
        <v>19</v>
      </c>
      <c r="S5849">
        <v>6186</v>
      </c>
      <c r="T5849" s="15">
        <v>44105</v>
      </c>
      <c r="U5849">
        <v>2516.15</v>
      </c>
      <c r="V5849" t="s">
        <v>100</v>
      </c>
      <c r="W5849" t="s">
        <v>101</v>
      </c>
      <c r="X5849" t="s">
        <v>101</v>
      </c>
    </row>
    <row r="5850" spans="1:24" s="17" customFormat="1" ht="14.25" customHeight="1" x14ac:dyDescent="0.25">
      <c r="A5850" s="16"/>
      <c r="C5850" s="18"/>
      <c r="D5850" s="18"/>
      <c r="E5850" s="18">
        <f t="shared" si="274"/>
        <v>6187</v>
      </c>
      <c r="F5850" s="18">
        <f t="shared" si="275"/>
        <v>0</v>
      </c>
      <c r="G5850" s="19"/>
      <c r="H5850" s="20"/>
      <c r="J5850" s="21"/>
      <c r="L5850" s="22"/>
      <c r="M5850" s="22">
        <v>0</v>
      </c>
      <c r="P5850" s="17">
        <v>20604536261</v>
      </c>
      <c r="Q5850" s="17">
        <v>3</v>
      </c>
      <c r="R5850" s="17" t="s">
        <v>19</v>
      </c>
      <c r="S5850" s="17">
        <v>6187</v>
      </c>
      <c r="T5850" s="23">
        <v>44105</v>
      </c>
      <c r="U5850" s="17">
        <v>0</v>
      </c>
      <c r="V5850" s="17" t="s">
        <v>89</v>
      </c>
      <c r="W5850" s="17" t="s">
        <v>24</v>
      </c>
      <c r="X5850" s="17" t="s">
        <v>25</v>
      </c>
    </row>
    <row r="5851" spans="1:24" x14ac:dyDescent="0.25">
      <c r="A5851" s="8">
        <v>11491</v>
      </c>
      <c r="B5851" t="s">
        <v>8269</v>
      </c>
      <c r="C5851" s="9" t="s">
        <v>19</v>
      </c>
      <c r="D5851" s="9">
        <v>6188</v>
      </c>
      <c r="E5851" s="9">
        <f t="shared" si="274"/>
        <v>6188</v>
      </c>
      <c r="F5851" s="10">
        <f t="shared" si="275"/>
        <v>0</v>
      </c>
      <c r="G5851" s="11">
        <v>44105</v>
      </c>
      <c r="H5851" s="12">
        <v>0.99025462962962962</v>
      </c>
      <c r="I5851" t="s">
        <v>8166</v>
      </c>
      <c r="J5851" s="13">
        <v>278</v>
      </c>
      <c r="K5851">
        <v>3.593</v>
      </c>
      <c r="L5851" s="14">
        <f t="shared" si="277"/>
        <v>998.85400000000004</v>
      </c>
      <c r="M5851" s="14">
        <v>998.85</v>
      </c>
      <c r="N5851" t="s">
        <v>8167</v>
      </c>
      <c r="O5851" t="s">
        <v>37</v>
      </c>
      <c r="P5851">
        <v>20604536261</v>
      </c>
      <c r="Q5851">
        <v>3</v>
      </c>
      <c r="R5851" t="s">
        <v>19</v>
      </c>
      <c r="S5851">
        <v>6188</v>
      </c>
      <c r="T5851" s="15">
        <v>44105</v>
      </c>
      <c r="U5851">
        <v>998.85</v>
      </c>
      <c r="V5851" t="s">
        <v>100</v>
      </c>
      <c r="W5851" t="s">
        <v>101</v>
      </c>
      <c r="X5851" t="s">
        <v>101</v>
      </c>
    </row>
    <row r="5852" spans="1:24" x14ac:dyDescent="0.25">
      <c r="A5852" s="8">
        <v>11494</v>
      </c>
      <c r="B5852" t="s">
        <v>8270</v>
      </c>
      <c r="C5852" s="9" t="s">
        <v>19</v>
      </c>
      <c r="D5852" s="9">
        <v>6189</v>
      </c>
      <c r="E5852" s="9">
        <f t="shared" si="274"/>
        <v>6189</v>
      </c>
      <c r="F5852" s="10">
        <f t="shared" si="275"/>
        <v>0</v>
      </c>
      <c r="G5852" s="11">
        <v>44105</v>
      </c>
      <c r="H5852" s="12">
        <v>0.99042824074074076</v>
      </c>
      <c r="I5852" t="s">
        <v>1184</v>
      </c>
      <c r="J5852" s="13">
        <v>3000</v>
      </c>
      <c r="K5852">
        <v>3.5945</v>
      </c>
      <c r="L5852" s="14">
        <f t="shared" si="277"/>
        <v>10783.5</v>
      </c>
      <c r="M5852" s="14">
        <v>10783.5</v>
      </c>
      <c r="N5852" t="s">
        <v>1185</v>
      </c>
      <c r="O5852" t="s">
        <v>37</v>
      </c>
      <c r="P5852">
        <v>20604536261</v>
      </c>
      <c r="Q5852">
        <v>3</v>
      </c>
      <c r="R5852" t="s">
        <v>19</v>
      </c>
      <c r="S5852">
        <v>6189</v>
      </c>
      <c r="T5852" s="15">
        <v>44105</v>
      </c>
      <c r="U5852">
        <v>10783.5</v>
      </c>
      <c r="V5852" t="s">
        <v>100</v>
      </c>
      <c r="W5852" t="s">
        <v>101</v>
      </c>
      <c r="X5852" t="s">
        <v>101</v>
      </c>
    </row>
    <row r="5853" spans="1:24" x14ac:dyDescent="0.25">
      <c r="A5853" s="8">
        <v>11496</v>
      </c>
      <c r="B5853" t="s">
        <v>8271</v>
      </c>
      <c r="C5853" s="9" t="s">
        <v>19</v>
      </c>
      <c r="D5853" s="9">
        <v>6190</v>
      </c>
      <c r="E5853" s="9">
        <f t="shared" ref="E5853:E5916" si="278">+E5852+1</f>
        <v>6190</v>
      </c>
      <c r="F5853" s="10">
        <f t="shared" si="275"/>
        <v>0</v>
      </c>
      <c r="G5853" s="11">
        <v>44105</v>
      </c>
      <c r="H5853" s="12">
        <v>0.99061342592592594</v>
      </c>
      <c r="I5853" t="s">
        <v>5526</v>
      </c>
      <c r="J5853" s="13">
        <v>442</v>
      </c>
      <c r="K5853">
        <v>3.5945</v>
      </c>
      <c r="L5853" s="14">
        <f t="shared" si="277"/>
        <v>1588.769</v>
      </c>
      <c r="M5853" s="14">
        <v>1588.77</v>
      </c>
      <c r="N5853" t="s">
        <v>5527</v>
      </c>
      <c r="O5853" t="s">
        <v>37</v>
      </c>
      <c r="P5853">
        <v>20604536261</v>
      </c>
      <c r="Q5853">
        <v>3</v>
      </c>
      <c r="R5853" t="s">
        <v>19</v>
      </c>
      <c r="S5853">
        <v>6190</v>
      </c>
      <c r="T5853" s="15">
        <v>44105</v>
      </c>
      <c r="U5853">
        <v>1588.77</v>
      </c>
      <c r="V5853" t="s">
        <v>100</v>
      </c>
      <c r="W5853" t="s">
        <v>101</v>
      </c>
      <c r="X5853" t="s">
        <v>101</v>
      </c>
    </row>
    <row r="5854" spans="1:24" x14ac:dyDescent="0.25">
      <c r="A5854" s="8">
        <v>11499</v>
      </c>
      <c r="B5854" t="s">
        <v>8272</v>
      </c>
      <c r="C5854" s="9" t="s">
        <v>19</v>
      </c>
      <c r="D5854" s="9">
        <v>6191</v>
      </c>
      <c r="E5854" s="9">
        <f t="shared" si="278"/>
        <v>6191</v>
      </c>
      <c r="F5854" s="10">
        <f t="shared" si="275"/>
        <v>0</v>
      </c>
      <c r="G5854" s="11">
        <v>44105</v>
      </c>
      <c r="H5854" s="12">
        <v>0.99076388888888889</v>
      </c>
      <c r="I5854" t="s">
        <v>6561</v>
      </c>
      <c r="J5854" s="13">
        <v>29.92</v>
      </c>
      <c r="K5854">
        <v>3.5945</v>
      </c>
      <c r="L5854" s="14">
        <f t="shared" si="277"/>
        <v>107.54744000000001</v>
      </c>
      <c r="M5854" s="14">
        <v>107.55</v>
      </c>
      <c r="N5854" t="s">
        <v>6562</v>
      </c>
      <c r="O5854" t="s">
        <v>37</v>
      </c>
      <c r="P5854">
        <v>20604536261</v>
      </c>
      <c r="Q5854">
        <v>3</v>
      </c>
      <c r="R5854" t="s">
        <v>19</v>
      </c>
      <c r="S5854">
        <v>6191</v>
      </c>
      <c r="T5854" s="15">
        <v>44105</v>
      </c>
      <c r="U5854">
        <v>107.55</v>
      </c>
      <c r="V5854" t="s">
        <v>100</v>
      </c>
      <c r="W5854" t="s">
        <v>101</v>
      </c>
      <c r="X5854" t="s">
        <v>101</v>
      </c>
    </row>
    <row r="5855" spans="1:24" x14ac:dyDescent="0.25">
      <c r="A5855" s="8">
        <v>11501</v>
      </c>
      <c r="B5855" t="s">
        <v>8273</v>
      </c>
      <c r="C5855" s="9" t="s">
        <v>19</v>
      </c>
      <c r="D5855" s="9">
        <v>6192</v>
      </c>
      <c r="E5855" s="9">
        <f t="shared" si="278"/>
        <v>6192</v>
      </c>
      <c r="F5855" s="10">
        <f t="shared" si="275"/>
        <v>0</v>
      </c>
      <c r="G5855" s="11">
        <v>44105</v>
      </c>
      <c r="H5855" s="12">
        <v>0.99103009259259256</v>
      </c>
      <c r="I5855" t="s">
        <v>7664</v>
      </c>
      <c r="J5855" s="13">
        <v>801.33</v>
      </c>
      <c r="K5855">
        <v>3.6070000000000002</v>
      </c>
      <c r="L5855" s="14">
        <f t="shared" si="277"/>
        <v>2890.3973100000003</v>
      </c>
      <c r="M5855" s="14">
        <v>2890.4</v>
      </c>
      <c r="N5855" t="s">
        <v>7665</v>
      </c>
      <c r="O5855" t="s">
        <v>22</v>
      </c>
      <c r="P5855">
        <v>20604536261</v>
      </c>
      <c r="Q5855">
        <v>3</v>
      </c>
      <c r="R5855" t="s">
        <v>19</v>
      </c>
      <c r="S5855">
        <v>6192</v>
      </c>
      <c r="T5855" s="15">
        <v>44105</v>
      </c>
      <c r="U5855">
        <v>2890.4</v>
      </c>
      <c r="V5855" t="s">
        <v>100</v>
      </c>
      <c r="W5855" t="s">
        <v>101</v>
      </c>
      <c r="X5855" t="s">
        <v>101</v>
      </c>
    </row>
    <row r="5856" spans="1:24" x14ac:dyDescent="0.25">
      <c r="A5856" s="8">
        <v>11504</v>
      </c>
      <c r="B5856" t="s">
        <v>8274</v>
      </c>
      <c r="C5856" s="9" t="s">
        <v>19</v>
      </c>
      <c r="D5856" s="9">
        <v>6193</v>
      </c>
      <c r="E5856" s="9">
        <f t="shared" si="278"/>
        <v>6193</v>
      </c>
      <c r="F5856" s="10">
        <f t="shared" si="275"/>
        <v>0</v>
      </c>
      <c r="G5856" s="11">
        <v>44105</v>
      </c>
      <c r="H5856" s="12">
        <v>0.99130787037037038</v>
      </c>
      <c r="I5856" t="s">
        <v>7886</v>
      </c>
      <c r="J5856" s="13">
        <v>254</v>
      </c>
      <c r="K5856">
        <v>3.5914999999999999</v>
      </c>
      <c r="L5856" s="14">
        <f t="shared" si="277"/>
        <v>912.24099999999999</v>
      </c>
      <c r="M5856" s="14">
        <v>912.24</v>
      </c>
      <c r="N5856" t="s">
        <v>7887</v>
      </c>
      <c r="O5856" t="s">
        <v>37</v>
      </c>
      <c r="P5856">
        <v>20604536261</v>
      </c>
      <c r="Q5856">
        <v>3</v>
      </c>
      <c r="R5856" t="s">
        <v>19</v>
      </c>
      <c r="S5856">
        <v>6193</v>
      </c>
      <c r="T5856" s="15">
        <v>44105</v>
      </c>
      <c r="U5856">
        <v>912.24</v>
      </c>
      <c r="V5856" t="s">
        <v>100</v>
      </c>
      <c r="W5856" t="s">
        <v>101</v>
      </c>
      <c r="X5856" t="s">
        <v>101</v>
      </c>
    </row>
    <row r="5857" spans="1:24" s="17" customFormat="1" x14ac:dyDescent="0.25">
      <c r="A5857" s="16"/>
      <c r="C5857" s="18"/>
      <c r="D5857" s="18"/>
      <c r="E5857" s="18">
        <f t="shared" si="278"/>
        <v>6194</v>
      </c>
      <c r="F5857" s="18">
        <f t="shared" si="275"/>
        <v>0</v>
      </c>
      <c r="G5857" s="19"/>
      <c r="H5857" s="20"/>
      <c r="J5857" s="21"/>
      <c r="L5857" s="22"/>
      <c r="M5857" s="22">
        <v>0</v>
      </c>
      <c r="P5857" s="17">
        <v>20604536261</v>
      </c>
      <c r="Q5857" s="17">
        <v>3</v>
      </c>
      <c r="R5857" s="17" t="s">
        <v>19</v>
      </c>
      <c r="S5857" s="17">
        <v>6194</v>
      </c>
      <c r="T5857" s="23">
        <v>44105</v>
      </c>
      <c r="U5857" s="17">
        <v>0</v>
      </c>
      <c r="V5857" s="17" t="s">
        <v>89</v>
      </c>
      <c r="W5857" s="17" t="s">
        <v>24</v>
      </c>
      <c r="X5857" s="17" t="s">
        <v>25</v>
      </c>
    </row>
    <row r="5858" spans="1:24" x14ac:dyDescent="0.25">
      <c r="A5858" s="8">
        <v>11505</v>
      </c>
      <c r="B5858" t="s">
        <v>8275</v>
      </c>
      <c r="C5858" s="9" t="s">
        <v>19</v>
      </c>
      <c r="D5858" s="9">
        <v>6195</v>
      </c>
      <c r="E5858" s="9">
        <f t="shared" si="278"/>
        <v>6195</v>
      </c>
      <c r="F5858" s="10">
        <f t="shared" si="275"/>
        <v>0</v>
      </c>
      <c r="G5858" s="11">
        <v>44105</v>
      </c>
      <c r="H5858" s="12">
        <v>0.99563657407407413</v>
      </c>
      <c r="I5858" t="s">
        <v>7886</v>
      </c>
      <c r="J5858" s="13">
        <v>254</v>
      </c>
      <c r="K5858">
        <v>3.5914999999999999</v>
      </c>
      <c r="L5858" s="14">
        <f t="shared" si="277"/>
        <v>912.24099999999999</v>
      </c>
      <c r="M5858" s="14">
        <v>912.24</v>
      </c>
      <c r="N5858" t="s">
        <v>7887</v>
      </c>
      <c r="O5858" t="s">
        <v>37</v>
      </c>
      <c r="P5858">
        <v>20604536261</v>
      </c>
      <c r="Q5858">
        <v>3</v>
      </c>
      <c r="R5858" t="s">
        <v>19</v>
      </c>
      <c r="S5858">
        <v>6195</v>
      </c>
      <c r="T5858" s="15">
        <v>44105</v>
      </c>
      <c r="U5858">
        <v>912.24</v>
      </c>
      <c r="V5858" t="s">
        <v>100</v>
      </c>
      <c r="W5858" t="s">
        <v>101</v>
      </c>
      <c r="X5858" t="s">
        <v>101</v>
      </c>
    </row>
    <row r="5859" spans="1:24" x14ac:dyDescent="0.25">
      <c r="A5859" s="8">
        <v>11508</v>
      </c>
      <c r="B5859" t="s">
        <v>8276</v>
      </c>
      <c r="C5859" s="9" t="s">
        <v>19</v>
      </c>
      <c r="D5859" s="9">
        <v>6196</v>
      </c>
      <c r="E5859" s="9">
        <f t="shared" si="278"/>
        <v>6196</v>
      </c>
      <c r="F5859" s="10">
        <f t="shared" si="275"/>
        <v>0</v>
      </c>
      <c r="G5859" s="11">
        <v>44105</v>
      </c>
      <c r="H5859" s="12">
        <v>0.99637731481481484</v>
      </c>
      <c r="I5859" t="s">
        <v>7886</v>
      </c>
      <c r="J5859" s="13">
        <v>254</v>
      </c>
      <c r="K5859">
        <v>3.5914999999999999</v>
      </c>
      <c r="L5859" s="14">
        <f t="shared" si="277"/>
        <v>912.24099999999999</v>
      </c>
      <c r="M5859" s="14">
        <v>912.24</v>
      </c>
      <c r="N5859" t="s">
        <v>7887</v>
      </c>
      <c r="O5859" t="s">
        <v>37</v>
      </c>
      <c r="P5859">
        <v>20604536261</v>
      </c>
      <c r="Q5859">
        <v>3</v>
      </c>
      <c r="R5859" t="s">
        <v>19</v>
      </c>
      <c r="S5859">
        <v>6196</v>
      </c>
      <c r="T5859" s="15">
        <v>44105</v>
      </c>
      <c r="U5859">
        <v>912.24</v>
      </c>
      <c r="V5859" t="s">
        <v>100</v>
      </c>
      <c r="W5859" t="s">
        <v>101</v>
      </c>
      <c r="X5859" t="s">
        <v>101</v>
      </c>
    </row>
    <row r="5860" spans="1:24" x14ac:dyDescent="0.25">
      <c r="A5860" s="8">
        <v>11509</v>
      </c>
      <c r="B5860" t="s">
        <v>8277</v>
      </c>
      <c r="C5860" s="9" t="s">
        <v>19</v>
      </c>
      <c r="D5860" s="9">
        <v>6197</v>
      </c>
      <c r="E5860" s="9">
        <f t="shared" si="278"/>
        <v>6197</v>
      </c>
      <c r="F5860" s="10">
        <f t="shared" si="275"/>
        <v>0</v>
      </c>
      <c r="G5860" s="11">
        <v>44105</v>
      </c>
      <c r="H5860" s="12">
        <v>0.99655092592592587</v>
      </c>
      <c r="I5860" t="s">
        <v>2626</v>
      </c>
      <c r="J5860" s="13">
        <v>188</v>
      </c>
      <c r="K5860">
        <v>3.6055000000000001</v>
      </c>
      <c r="L5860" s="14">
        <f t="shared" si="277"/>
        <v>677.83400000000006</v>
      </c>
      <c r="M5860" s="14">
        <v>677.83</v>
      </c>
      <c r="N5860" t="s">
        <v>2627</v>
      </c>
      <c r="O5860" t="s">
        <v>22</v>
      </c>
      <c r="P5860">
        <v>20604536261</v>
      </c>
      <c r="Q5860">
        <v>3</v>
      </c>
      <c r="R5860" t="s">
        <v>19</v>
      </c>
      <c r="S5860">
        <v>6197</v>
      </c>
      <c r="T5860" s="15">
        <v>44105</v>
      </c>
      <c r="U5860">
        <v>677.83</v>
      </c>
      <c r="V5860" t="s">
        <v>100</v>
      </c>
      <c r="W5860" t="s">
        <v>101</v>
      </c>
      <c r="X5860" t="s">
        <v>101</v>
      </c>
    </row>
    <row r="5861" spans="1:24" x14ac:dyDescent="0.25">
      <c r="A5861" s="8">
        <v>11510</v>
      </c>
      <c r="B5861" t="s">
        <v>8278</v>
      </c>
      <c r="C5861" s="9" t="s">
        <v>19</v>
      </c>
      <c r="D5861" s="9">
        <v>6198</v>
      </c>
      <c r="E5861" s="9">
        <f t="shared" si="278"/>
        <v>6198</v>
      </c>
      <c r="F5861" s="10">
        <f t="shared" si="275"/>
        <v>0</v>
      </c>
      <c r="G5861" s="11">
        <v>44105</v>
      </c>
      <c r="H5861" s="12">
        <v>0.99670138888888893</v>
      </c>
      <c r="I5861" t="s">
        <v>7942</v>
      </c>
      <c r="J5861" s="13">
        <v>35</v>
      </c>
      <c r="K5861">
        <v>3.6070000000000002</v>
      </c>
      <c r="L5861" s="14">
        <f t="shared" si="277"/>
        <v>126.245</v>
      </c>
      <c r="M5861" s="14">
        <v>126.25</v>
      </c>
      <c r="N5861" t="s">
        <v>7943</v>
      </c>
      <c r="O5861" t="s">
        <v>22</v>
      </c>
      <c r="P5861">
        <v>20604536261</v>
      </c>
      <c r="Q5861">
        <v>3</v>
      </c>
      <c r="R5861" t="s">
        <v>19</v>
      </c>
      <c r="S5861">
        <v>6198</v>
      </c>
      <c r="T5861" s="15">
        <v>44105</v>
      </c>
      <c r="U5861">
        <v>126.25</v>
      </c>
      <c r="V5861" t="s">
        <v>100</v>
      </c>
      <c r="W5861" t="s">
        <v>101</v>
      </c>
      <c r="X5861" t="s">
        <v>101</v>
      </c>
    </row>
    <row r="5862" spans="1:24" s="17" customFormat="1" x14ac:dyDescent="0.25">
      <c r="A5862" s="16"/>
      <c r="C5862" s="18"/>
      <c r="D5862" s="18"/>
      <c r="E5862" s="18">
        <f t="shared" si="278"/>
        <v>6199</v>
      </c>
      <c r="F5862" s="18">
        <f t="shared" si="275"/>
        <v>0</v>
      </c>
      <c r="G5862" s="19"/>
      <c r="H5862" s="20"/>
      <c r="J5862" s="21"/>
      <c r="L5862" s="22"/>
      <c r="M5862" s="22">
        <v>0</v>
      </c>
      <c r="P5862" s="17">
        <v>20604536261</v>
      </c>
      <c r="Q5862" s="17">
        <v>3</v>
      </c>
      <c r="R5862" s="17" t="s">
        <v>19</v>
      </c>
      <c r="S5862" s="17">
        <v>6199</v>
      </c>
      <c r="T5862" s="23">
        <v>44105</v>
      </c>
      <c r="U5862" s="17">
        <v>0</v>
      </c>
      <c r="V5862" s="17" t="s">
        <v>89</v>
      </c>
      <c r="W5862" s="17" t="s">
        <v>24</v>
      </c>
      <c r="X5862" s="17" t="s">
        <v>25</v>
      </c>
    </row>
    <row r="5863" spans="1:24" s="17" customFormat="1" x14ac:dyDescent="0.25">
      <c r="A5863" s="16"/>
      <c r="C5863" s="18"/>
      <c r="D5863" s="18"/>
      <c r="E5863" s="18">
        <f t="shared" si="278"/>
        <v>6200</v>
      </c>
      <c r="F5863" s="18">
        <f t="shared" si="275"/>
        <v>0</v>
      </c>
      <c r="G5863" s="19"/>
      <c r="H5863" s="20"/>
      <c r="J5863" s="21"/>
      <c r="L5863" s="22"/>
      <c r="M5863" s="22">
        <v>0</v>
      </c>
      <c r="P5863" s="17">
        <v>20604536261</v>
      </c>
      <c r="Q5863" s="17">
        <v>3</v>
      </c>
      <c r="R5863" s="17" t="s">
        <v>19</v>
      </c>
      <c r="S5863" s="17">
        <v>6200</v>
      </c>
      <c r="T5863" s="23">
        <v>44105</v>
      </c>
      <c r="U5863" s="17">
        <v>0</v>
      </c>
      <c r="V5863" s="17" t="s">
        <v>89</v>
      </c>
      <c r="W5863" s="17" t="s">
        <v>24</v>
      </c>
      <c r="X5863" s="17" t="s">
        <v>25</v>
      </c>
    </row>
    <row r="5864" spans="1:24" x14ac:dyDescent="0.25">
      <c r="A5864" s="8">
        <v>11512</v>
      </c>
      <c r="B5864" t="s">
        <v>8279</v>
      </c>
      <c r="C5864" s="9" t="s">
        <v>19</v>
      </c>
      <c r="D5864" s="9">
        <v>6201</v>
      </c>
      <c r="E5864" s="9">
        <f t="shared" si="278"/>
        <v>6201</v>
      </c>
      <c r="F5864" s="10">
        <f t="shared" si="275"/>
        <v>0</v>
      </c>
      <c r="G5864" s="11">
        <v>44106</v>
      </c>
      <c r="H5864" s="12">
        <v>9.8379629629629633E-3</v>
      </c>
      <c r="I5864" t="s">
        <v>500</v>
      </c>
      <c r="J5864" s="13">
        <v>7762.68</v>
      </c>
      <c r="K5864">
        <v>3.6070000000000002</v>
      </c>
      <c r="L5864" s="14">
        <f t="shared" si="277"/>
        <v>27999.986760000003</v>
      </c>
      <c r="M5864" s="14">
        <v>27999.99</v>
      </c>
      <c r="N5864" t="s">
        <v>501</v>
      </c>
      <c r="O5864" t="s">
        <v>22</v>
      </c>
      <c r="P5864">
        <v>20604536261</v>
      </c>
      <c r="Q5864">
        <v>3</v>
      </c>
      <c r="R5864" t="s">
        <v>19</v>
      </c>
      <c r="S5864">
        <v>6201</v>
      </c>
      <c r="T5864" s="15">
        <v>44106</v>
      </c>
      <c r="U5864">
        <v>27999.99</v>
      </c>
      <c r="V5864" t="s">
        <v>23</v>
      </c>
      <c r="W5864" t="s">
        <v>24</v>
      </c>
      <c r="X5864" t="s">
        <v>25</v>
      </c>
    </row>
    <row r="5865" spans="1:24" x14ac:dyDescent="0.25">
      <c r="A5865" s="8">
        <v>11514</v>
      </c>
      <c r="B5865" t="s">
        <v>8280</v>
      </c>
      <c r="C5865" s="9" t="s">
        <v>19</v>
      </c>
      <c r="D5865" s="9">
        <v>6202</v>
      </c>
      <c r="E5865" s="9">
        <f t="shared" si="278"/>
        <v>6202</v>
      </c>
      <c r="F5865" s="10">
        <f t="shared" si="275"/>
        <v>0</v>
      </c>
      <c r="G5865" s="11">
        <v>44106</v>
      </c>
      <c r="H5865" s="12">
        <v>1.0011574074074074E-2</v>
      </c>
      <c r="I5865" t="s">
        <v>3512</v>
      </c>
      <c r="J5865" s="13">
        <v>500</v>
      </c>
      <c r="K5865">
        <v>3.6070000000000002</v>
      </c>
      <c r="L5865" s="14">
        <f t="shared" si="277"/>
        <v>1803.5</v>
      </c>
      <c r="M5865" s="14">
        <v>1803.5</v>
      </c>
      <c r="N5865" t="s">
        <v>3513</v>
      </c>
      <c r="O5865" t="s">
        <v>22</v>
      </c>
      <c r="P5865">
        <v>20604536261</v>
      </c>
      <c r="Q5865">
        <v>3</v>
      </c>
      <c r="R5865" t="s">
        <v>19</v>
      </c>
      <c r="S5865">
        <v>6202</v>
      </c>
      <c r="T5865" s="15">
        <v>44106</v>
      </c>
      <c r="U5865">
        <v>1803.5</v>
      </c>
      <c r="V5865" t="s">
        <v>23</v>
      </c>
      <c r="W5865" t="s">
        <v>24</v>
      </c>
      <c r="X5865" t="s">
        <v>25</v>
      </c>
    </row>
    <row r="5866" spans="1:24" x14ac:dyDescent="0.25">
      <c r="A5866" s="8">
        <v>11515</v>
      </c>
      <c r="B5866" t="s">
        <v>8281</v>
      </c>
      <c r="C5866" s="9" t="s">
        <v>19</v>
      </c>
      <c r="D5866" s="9">
        <v>6203</v>
      </c>
      <c r="E5866" s="9">
        <f t="shared" si="278"/>
        <v>6203</v>
      </c>
      <c r="F5866" s="10">
        <f t="shared" si="275"/>
        <v>0</v>
      </c>
      <c r="G5866" s="11">
        <v>44106</v>
      </c>
      <c r="H5866" s="12">
        <v>1.0162037037037037E-2</v>
      </c>
      <c r="I5866" t="s">
        <v>3919</v>
      </c>
      <c r="J5866" s="13">
        <v>500</v>
      </c>
      <c r="K5866">
        <v>3.6070000000000002</v>
      </c>
      <c r="L5866" s="14">
        <f t="shared" si="277"/>
        <v>1803.5</v>
      </c>
      <c r="M5866" s="14">
        <v>1803.5</v>
      </c>
      <c r="N5866" t="s">
        <v>3920</v>
      </c>
      <c r="O5866" t="s">
        <v>22</v>
      </c>
      <c r="P5866">
        <v>20604536261</v>
      </c>
      <c r="Q5866">
        <v>3</v>
      </c>
      <c r="R5866" t="s">
        <v>19</v>
      </c>
      <c r="S5866">
        <v>6203</v>
      </c>
      <c r="T5866" s="15">
        <v>44106</v>
      </c>
      <c r="U5866">
        <v>1803.5</v>
      </c>
      <c r="V5866" t="s">
        <v>23</v>
      </c>
      <c r="W5866" t="s">
        <v>24</v>
      </c>
      <c r="X5866" t="s">
        <v>25</v>
      </c>
    </row>
    <row r="5867" spans="1:24" x14ac:dyDescent="0.25">
      <c r="A5867" s="8">
        <v>11516</v>
      </c>
      <c r="B5867" t="s">
        <v>8282</v>
      </c>
      <c r="C5867" s="9" t="s">
        <v>19</v>
      </c>
      <c r="D5867" s="9">
        <v>6204</v>
      </c>
      <c r="E5867" s="9">
        <f t="shared" si="278"/>
        <v>6204</v>
      </c>
      <c r="F5867" s="10">
        <f t="shared" si="275"/>
        <v>0</v>
      </c>
      <c r="G5867" s="11">
        <v>44106</v>
      </c>
      <c r="H5867" s="12">
        <v>1.0381944444444444E-2</v>
      </c>
      <c r="I5867" t="s">
        <v>276</v>
      </c>
      <c r="J5867" s="13">
        <v>94</v>
      </c>
      <c r="K5867">
        <v>3.6055000000000001</v>
      </c>
      <c r="L5867" s="14">
        <f t="shared" si="277"/>
        <v>338.91700000000003</v>
      </c>
      <c r="M5867" s="14">
        <v>338.92</v>
      </c>
      <c r="N5867" t="s">
        <v>277</v>
      </c>
      <c r="O5867" t="s">
        <v>22</v>
      </c>
      <c r="P5867">
        <v>20604536261</v>
      </c>
      <c r="Q5867">
        <v>3</v>
      </c>
      <c r="R5867" t="s">
        <v>19</v>
      </c>
      <c r="S5867">
        <v>6204</v>
      </c>
      <c r="T5867" s="15">
        <v>44106</v>
      </c>
      <c r="U5867">
        <v>338.92</v>
      </c>
      <c r="V5867" t="s">
        <v>23</v>
      </c>
      <c r="W5867" t="s">
        <v>24</v>
      </c>
      <c r="X5867" t="s">
        <v>25</v>
      </c>
    </row>
    <row r="5868" spans="1:24" x14ac:dyDescent="0.25">
      <c r="A5868" s="8">
        <v>11518</v>
      </c>
      <c r="B5868" t="s">
        <v>8283</v>
      </c>
      <c r="C5868" s="9" t="s">
        <v>19</v>
      </c>
      <c r="D5868" s="9">
        <v>6205</v>
      </c>
      <c r="E5868" s="9">
        <f t="shared" si="278"/>
        <v>6205</v>
      </c>
      <c r="F5868" s="10">
        <f t="shared" si="275"/>
        <v>0</v>
      </c>
      <c r="G5868" s="11">
        <v>44106</v>
      </c>
      <c r="H5868" s="12">
        <v>1.0555555555555554E-2</v>
      </c>
      <c r="I5868" t="s">
        <v>7698</v>
      </c>
      <c r="J5868" s="13">
        <v>183.13</v>
      </c>
      <c r="K5868">
        <v>3.6025</v>
      </c>
      <c r="L5868" s="14">
        <f t="shared" si="277"/>
        <v>659.72582499999999</v>
      </c>
      <c r="M5868" s="14">
        <v>659.73</v>
      </c>
      <c r="N5868" t="s">
        <v>7699</v>
      </c>
      <c r="O5868" t="s">
        <v>22</v>
      </c>
      <c r="P5868">
        <v>20604536261</v>
      </c>
      <c r="Q5868">
        <v>3</v>
      </c>
      <c r="R5868" t="s">
        <v>19</v>
      </c>
      <c r="S5868">
        <v>6205</v>
      </c>
      <c r="T5868" s="15">
        <v>44106</v>
      </c>
      <c r="U5868">
        <v>659.73</v>
      </c>
      <c r="V5868" t="s">
        <v>23</v>
      </c>
      <c r="W5868" t="s">
        <v>24</v>
      </c>
      <c r="X5868" t="s">
        <v>25</v>
      </c>
    </row>
    <row r="5869" spans="1:24" x14ac:dyDescent="0.25">
      <c r="A5869" s="8">
        <v>11519</v>
      </c>
      <c r="B5869" t="s">
        <v>8284</v>
      </c>
      <c r="C5869" s="9" t="s">
        <v>19</v>
      </c>
      <c r="D5869" s="9">
        <v>6206</v>
      </c>
      <c r="E5869" s="9">
        <f t="shared" si="278"/>
        <v>6206</v>
      </c>
      <c r="F5869" s="10">
        <f t="shared" si="275"/>
        <v>0</v>
      </c>
      <c r="G5869" s="11">
        <v>44106</v>
      </c>
      <c r="H5869" s="12">
        <v>1.068287037037037E-2</v>
      </c>
      <c r="I5869" t="s">
        <v>550</v>
      </c>
      <c r="J5869" s="13">
        <v>2915</v>
      </c>
      <c r="K5869">
        <v>3.6025</v>
      </c>
      <c r="L5869" s="14">
        <f t="shared" si="277"/>
        <v>10501.2875</v>
      </c>
      <c r="M5869" s="14">
        <v>10501.29</v>
      </c>
      <c r="N5869" t="s">
        <v>551</v>
      </c>
      <c r="O5869" t="s">
        <v>22</v>
      </c>
      <c r="P5869">
        <v>20604536261</v>
      </c>
      <c r="Q5869">
        <v>3</v>
      </c>
      <c r="R5869" t="s">
        <v>19</v>
      </c>
      <c r="S5869">
        <v>6206</v>
      </c>
      <c r="T5869" s="15">
        <v>44106</v>
      </c>
      <c r="U5869">
        <v>10501.29</v>
      </c>
      <c r="V5869" t="s">
        <v>23</v>
      </c>
      <c r="W5869" t="s">
        <v>24</v>
      </c>
      <c r="X5869" t="s">
        <v>25</v>
      </c>
    </row>
    <row r="5870" spans="1:24" s="17" customFormat="1" x14ac:dyDescent="0.25">
      <c r="A5870" s="16"/>
      <c r="C5870" s="18"/>
      <c r="D5870" s="18"/>
      <c r="E5870" s="18">
        <f t="shared" si="278"/>
        <v>6207</v>
      </c>
      <c r="F5870" s="18">
        <f t="shared" si="275"/>
        <v>0</v>
      </c>
      <c r="G5870" s="19"/>
      <c r="H5870" s="20"/>
      <c r="J5870" s="21"/>
      <c r="L5870" s="22"/>
      <c r="M5870" s="22">
        <v>0</v>
      </c>
      <c r="P5870" s="17">
        <v>20604536261</v>
      </c>
      <c r="Q5870" s="17">
        <v>3</v>
      </c>
      <c r="R5870" s="17" t="s">
        <v>19</v>
      </c>
      <c r="S5870" s="17">
        <v>6207</v>
      </c>
      <c r="T5870" s="23">
        <v>44106</v>
      </c>
      <c r="U5870" s="17">
        <v>0</v>
      </c>
      <c r="V5870" s="17" t="s">
        <v>89</v>
      </c>
      <c r="W5870" s="17" t="s">
        <v>24</v>
      </c>
      <c r="X5870" s="17" t="s">
        <v>25</v>
      </c>
    </row>
    <row r="5871" spans="1:24" s="17" customFormat="1" x14ac:dyDescent="0.25">
      <c r="A5871" s="16"/>
      <c r="C5871" s="18"/>
      <c r="D5871" s="18"/>
      <c r="E5871" s="18">
        <f t="shared" si="278"/>
        <v>6208</v>
      </c>
      <c r="F5871" s="18">
        <f t="shared" si="275"/>
        <v>0</v>
      </c>
      <c r="G5871" s="19"/>
      <c r="H5871" s="20"/>
      <c r="J5871" s="21"/>
      <c r="L5871" s="22"/>
      <c r="M5871" s="22">
        <v>0</v>
      </c>
      <c r="P5871" s="17">
        <v>20604536261</v>
      </c>
      <c r="Q5871" s="17">
        <v>3</v>
      </c>
      <c r="R5871" s="17" t="s">
        <v>19</v>
      </c>
      <c r="S5871" s="17">
        <v>6208</v>
      </c>
      <c r="T5871" s="23">
        <v>44106</v>
      </c>
      <c r="U5871" s="17">
        <v>0</v>
      </c>
      <c r="V5871" s="17" t="s">
        <v>89</v>
      </c>
      <c r="W5871" s="17" t="s">
        <v>24</v>
      </c>
      <c r="X5871" s="17" t="s">
        <v>25</v>
      </c>
    </row>
    <row r="5872" spans="1:24" x14ac:dyDescent="0.25">
      <c r="A5872" s="8">
        <v>11524</v>
      </c>
      <c r="B5872" t="s">
        <v>8285</v>
      </c>
      <c r="C5872" s="9" t="s">
        <v>19</v>
      </c>
      <c r="D5872" s="9">
        <v>6209</v>
      </c>
      <c r="E5872" s="9">
        <f t="shared" si="278"/>
        <v>6209</v>
      </c>
      <c r="F5872" s="10">
        <f t="shared" si="275"/>
        <v>0</v>
      </c>
      <c r="G5872" s="11">
        <v>44106</v>
      </c>
      <c r="H5872" s="12">
        <v>0.42089120370370375</v>
      </c>
      <c r="I5872" t="s">
        <v>7035</v>
      </c>
      <c r="J5872" s="13">
        <v>170</v>
      </c>
      <c r="K5872">
        <v>3.5914999999999999</v>
      </c>
      <c r="L5872" s="14">
        <f t="shared" si="277"/>
        <v>610.55499999999995</v>
      </c>
      <c r="M5872" s="14">
        <v>610.55999999999995</v>
      </c>
      <c r="N5872" t="s">
        <v>7036</v>
      </c>
      <c r="O5872" t="s">
        <v>37</v>
      </c>
      <c r="P5872">
        <v>20604536261</v>
      </c>
      <c r="Q5872">
        <v>3</v>
      </c>
      <c r="R5872" t="s">
        <v>19</v>
      </c>
      <c r="S5872">
        <v>6209</v>
      </c>
      <c r="T5872" s="15">
        <v>44106</v>
      </c>
      <c r="U5872">
        <v>610.55999999999995</v>
      </c>
      <c r="V5872" t="s">
        <v>23</v>
      </c>
      <c r="W5872" t="s">
        <v>24</v>
      </c>
      <c r="X5872" t="s">
        <v>25</v>
      </c>
    </row>
    <row r="5873" spans="1:24" x14ac:dyDescent="0.25">
      <c r="A5873" s="8">
        <v>11528</v>
      </c>
      <c r="B5873" t="s">
        <v>8286</v>
      </c>
      <c r="C5873" s="9" t="s">
        <v>19</v>
      </c>
      <c r="D5873" s="9">
        <v>6210</v>
      </c>
      <c r="E5873" s="9">
        <f t="shared" si="278"/>
        <v>6210</v>
      </c>
      <c r="F5873" s="10">
        <f t="shared" si="275"/>
        <v>0</v>
      </c>
      <c r="G5873" s="11">
        <v>44106</v>
      </c>
      <c r="H5873" s="12">
        <v>0.42128472222222224</v>
      </c>
      <c r="I5873" t="s">
        <v>3919</v>
      </c>
      <c r="J5873" s="13">
        <v>5000</v>
      </c>
      <c r="K5873">
        <v>3.6040000000000001</v>
      </c>
      <c r="L5873" s="14">
        <f t="shared" si="277"/>
        <v>18020</v>
      </c>
      <c r="M5873" s="14">
        <v>18020</v>
      </c>
      <c r="N5873" t="s">
        <v>3920</v>
      </c>
      <c r="O5873" t="s">
        <v>22</v>
      </c>
      <c r="P5873">
        <v>20604536261</v>
      </c>
      <c r="Q5873">
        <v>3</v>
      </c>
      <c r="R5873" t="s">
        <v>19</v>
      </c>
      <c r="S5873">
        <v>6210</v>
      </c>
      <c r="T5873" s="15">
        <v>44106</v>
      </c>
      <c r="U5873">
        <v>18020</v>
      </c>
      <c r="V5873" t="s">
        <v>23</v>
      </c>
      <c r="W5873" t="s">
        <v>24</v>
      </c>
      <c r="X5873" t="s">
        <v>25</v>
      </c>
    </row>
    <row r="5874" spans="1:24" s="17" customFormat="1" x14ac:dyDescent="0.25">
      <c r="A5874" s="16"/>
      <c r="C5874" s="18"/>
      <c r="D5874" s="18"/>
      <c r="E5874" s="18">
        <f t="shared" si="278"/>
        <v>6211</v>
      </c>
      <c r="F5874" s="18">
        <f t="shared" si="275"/>
        <v>0</v>
      </c>
      <c r="G5874" s="19"/>
      <c r="H5874" s="20"/>
      <c r="J5874" s="21"/>
      <c r="L5874" s="22"/>
      <c r="M5874" s="22">
        <v>0</v>
      </c>
      <c r="P5874" s="17">
        <v>20604536261</v>
      </c>
      <c r="Q5874" s="17">
        <v>3</v>
      </c>
      <c r="R5874" s="17" t="s">
        <v>19</v>
      </c>
      <c r="S5874" s="17">
        <v>6211</v>
      </c>
      <c r="T5874" s="23">
        <v>44106</v>
      </c>
      <c r="U5874" s="17">
        <v>0</v>
      </c>
      <c r="V5874" s="17" t="s">
        <v>89</v>
      </c>
      <c r="W5874" s="17" t="s">
        <v>24</v>
      </c>
      <c r="X5874" s="17" t="s">
        <v>25</v>
      </c>
    </row>
    <row r="5875" spans="1:24" s="17" customFormat="1" x14ac:dyDescent="0.25">
      <c r="A5875" s="16"/>
      <c r="C5875" s="18"/>
      <c r="D5875" s="18"/>
      <c r="E5875" s="18">
        <f t="shared" si="278"/>
        <v>6212</v>
      </c>
      <c r="F5875" s="18">
        <f t="shared" si="275"/>
        <v>0</v>
      </c>
      <c r="G5875" s="19"/>
      <c r="H5875" s="20"/>
      <c r="J5875" s="21"/>
      <c r="L5875" s="22"/>
      <c r="M5875" s="22">
        <v>0</v>
      </c>
      <c r="P5875" s="17">
        <v>20604536261</v>
      </c>
      <c r="Q5875" s="17">
        <v>3</v>
      </c>
      <c r="R5875" s="17" t="s">
        <v>19</v>
      </c>
      <c r="S5875" s="17">
        <v>6212</v>
      </c>
      <c r="T5875" s="23">
        <v>44106</v>
      </c>
      <c r="U5875" s="17">
        <v>0</v>
      </c>
      <c r="V5875" s="17" t="s">
        <v>89</v>
      </c>
      <c r="W5875" s="17" t="s">
        <v>24</v>
      </c>
      <c r="X5875" s="17" t="s">
        <v>25</v>
      </c>
    </row>
    <row r="5876" spans="1:24" x14ac:dyDescent="0.25">
      <c r="A5876" s="8">
        <v>11530</v>
      </c>
      <c r="B5876" t="s">
        <v>8287</v>
      </c>
      <c r="C5876" s="9" t="s">
        <v>19</v>
      </c>
      <c r="D5876" s="9">
        <v>6213</v>
      </c>
      <c r="E5876" s="9">
        <f t="shared" si="278"/>
        <v>6213</v>
      </c>
      <c r="F5876" s="10">
        <f t="shared" si="275"/>
        <v>0</v>
      </c>
      <c r="G5876" s="11">
        <v>44107</v>
      </c>
      <c r="H5876" s="12">
        <v>5.1967592592592593E-2</v>
      </c>
      <c r="I5876" t="s">
        <v>3919</v>
      </c>
      <c r="J5876" s="13">
        <v>2769.15</v>
      </c>
      <c r="K5876">
        <v>3.6040000000000001</v>
      </c>
      <c r="L5876" s="14">
        <f t="shared" si="277"/>
        <v>9980.0166000000008</v>
      </c>
      <c r="M5876" s="14">
        <v>9980.02</v>
      </c>
      <c r="N5876" t="s">
        <v>3920</v>
      </c>
      <c r="O5876" t="s">
        <v>22</v>
      </c>
      <c r="P5876">
        <v>20604536261</v>
      </c>
      <c r="Q5876">
        <v>3</v>
      </c>
      <c r="R5876" t="s">
        <v>19</v>
      </c>
      <c r="S5876">
        <v>6213</v>
      </c>
      <c r="T5876" s="15">
        <v>44107</v>
      </c>
      <c r="U5876">
        <v>9980.02</v>
      </c>
      <c r="V5876" t="s">
        <v>23</v>
      </c>
      <c r="W5876" t="s">
        <v>24</v>
      </c>
      <c r="X5876" t="s">
        <v>25</v>
      </c>
    </row>
    <row r="5877" spans="1:24" x14ac:dyDescent="0.25">
      <c r="A5877" s="8">
        <v>11531</v>
      </c>
      <c r="B5877" t="s">
        <v>8288</v>
      </c>
      <c r="C5877" s="9" t="s">
        <v>19</v>
      </c>
      <c r="D5877" s="9">
        <v>6214</v>
      </c>
      <c r="E5877" s="9">
        <f t="shared" si="278"/>
        <v>6214</v>
      </c>
      <c r="F5877" s="10">
        <f t="shared" si="275"/>
        <v>0</v>
      </c>
      <c r="G5877" s="11">
        <v>44107</v>
      </c>
      <c r="H5877" s="12">
        <v>5.2337962962962968E-2</v>
      </c>
      <c r="I5877" t="s">
        <v>5101</v>
      </c>
      <c r="J5877" s="13">
        <v>65</v>
      </c>
      <c r="K5877">
        <v>3.6025</v>
      </c>
      <c r="L5877" s="14">
        <f t="shared" si="277"/>
        <v>234.16249999999999</v>
      </c>
      <c r="M5877" s="14">
        <v>234.16</v>
      </c>
      <c r="N5877" t="s">
        <v>5102</v>
      </c>
      <c r="O5877" t="s">
        <v>22</v>
      </c>
      <c r="P5877">
        <v>20604536261</v>
      </c>
      <c r="Q5877">
        <v>3</v>
      </c>
      <c r="R5877" t="s">
        <v>19</v>
      </c>
      <c r="S5877">
        <v>6214</v>
      </c>
      <c r="T5877" s="15">
        <v>44107</v>
      </c>
      <c r="U5877">
        <v>234.16</v>
      </c>
      <c r="V5877" t="s">
        <v>23</v>
      </c>
      <c r="W5877" t="s">
        <v>24</v>
      </c>
      <c r="X5877" t="s">
        <v>25</v>
      </c>
    </row>
    <row r="5878" spans="1:24" x14ac:dyDescent="0.25">
      <c r="A5878" s="8">
        <v>11532</v>
      </c>
      <c r="B5878" t="s">
        <v>8289</v>
      </c>
      <c r="C5878" s="9" t="s">
        <v>19</v>
      </c>
      <c r="D5878" s="9">
        <v>6215</v>
      </c>
      <c r="E5878" s="9">
        <f t="shared" si="278"/>
        <v>6215</v>
      </c>
      <c r="F5878" s="10">
        <f t="shared" si="275"/>
        <v>0</v>
      </c>
      <c r="G5878" s="11">
        <v>44107</v>
      </c>
      <c r="H5878" s="12">
        <v>5.2546296296296292E-2</v>
      </c>
      <c r="I5878" t="s">
        <v>2107</v>
      </c>
      <c r="J5878" s="13">
        <v>200</v>
      </c>
      <c r="K5878">
        <v>3.59</v>
      </c>
      <c r="L5878" s="14">
        <f t="shared" si="277"/>
        <v>718</v>
      </c>
      <c r="M5878" s="14">
        <v>718</v>
      </c>
      <c r="N5878" t="s">
        <v>2108</v>
      </c>
      <c r="O5878" t="s">
        <v>37</v>
      </c>
      <c r="P5878">
        <v>20604536261</v>
      </c>
      <c r="Q5878">
        <v>3</v>
      </c>
      <c r="R5878" t="s">
        <v>19</v>
      </c>
      <c r="S5878">
        <v>6215</v>
      </c>
      <c r="T5878" s="15">
        <v>44107</v>
      </c>
      <c r="U5878">
        <v>718</v>
      </c>
      <c r="V5878" t="s">
        <v>23</v>
      </c>
      <c r="W5878" t="s">
        <v>24</v>
      </c>
      <c r="X5878" t="s">
        <v>25</v>
      </c>
    </row>
    <row r="5879" spans="1:24" x14ac:dyDescent="0.25">
      <c r="A5879" s="8">
        <v>11534</v>
      </c>
      <c r="B5879" t="s">
        <v>8290</v>
      </c>
      <c r="C5879" s="9" t="s">
        <v>19</v>
      </c>
      <c r="D5879" s="9">
        <v>6216</v>
      </c>
      <c r="E5879" s="9">
        <f t="shared" si="278"/>
        <v>6216</v>
      </c>
      <c r="F5879" s="10">
        <f t="shared" si="275"/>
        <v>0</v>
      </c>
      <c r="G5879" s="11">
        <v>44107</v>
      </c>
      <c r="H5879" s="12">
        <v>5.2835648148148145E-2</v>
      </c>
      <c r="I5879" t="s">
        <v>7137</v>
      </c>
      <c r="J5879" s="13">
        <v>1234</v>
      </c>
      <c r="K5879">
        <v>3.59</v>
      </c>
      <c r="L5879" s="14">
        <f t="shared" si="277"/>
        <v>4430.0599999999995</v>
      </c>
      <c r="M5879" s="14">
        <v>4430.0600000000004</v>
      </c>
      <c r="N5879" t="s">
        <v>7138</v>
      </c>
      <c r="O5879" t="s">
        <v>37</v>
      </c>
      <c r="P5879">
        <v>20604536261</v>
      </c>
      <c r="Q5879">
        <v>3</v>
      </c>
      <c r="R5879" t="s">
        <v>19</v>
      </c>
      <c r="S5879">
        <v>6216</v>
      </c>
      <c r="T5879" s="15">
        <v>44107</v>
      </c>
      <c r="U5879">
        <v>4430.0600000000004</v>
      </c>
      <c r="V5879" t="s">
        <v>23</v>
      </c>
      <c r="W5879" t="s">
        <v>24</v>
      </c>
      <c r="X5879" t="s">
        <v>25</v>
      </c>
    </row>
    <row r="5880" spans="1:24" x14ac:dyDescent="0.25">
      <c r="A5880" s="8">
        <v>11535</v>
      </c>
      <c r="B5880" t="s">
        <v>8291</v>
      </c>
      <c r="C5880" s="9" t="s">
        <v>19</v>
      </c>
      <c r="D5880" s="9">
        <v>6217</v>
      </c>
      <c r="E5880" s="9">
        <f t="shared" si="278"/>
        <v>6217</v>
      </c>
      <c r="F5880" s="10">
        <f t="shared" si="275"/>
        <v>0</v>
      </c>
      <c r="G5880" s="11">
        <v>44107</v>
      </c>
      <c r="H5880" s="12">
        <v>5.2986111111111116E-2</v>
      </c>
      <c r="I5880" t="s">
        <v>5579</v>
      </c>
      <c r="J5880" s="13">
        <v>1300</v>
      </c>
      <c r="K5880">
        <v>3.6040000000000001</v>
      </c>
      <c r="L5880" s="14">
        <f t="shared" si="277"/>
        <v>4685.2</v>
      </c>
      <c r="M5880" s="14">
        <v>4685.2</v>
      </c>
      <c r="N5880" t="s">
        <v>5580</v>
      </c>
      <c r="O5880" t="s">
        <v>22</v>
      </c>
      <c r="P5880">
        <v>20604536261</v>
      </c>
      <c r="Q5880">
        <v>3</v>
      </c>
      <c r="R5880" t="s">
        <v>19</v>
      </c>
      <c r="S5880">
        <v>6217</v>
      </c>
      <c r="T5880" s="15">
        <v>44107</v>
      </c>
      <c r="U5880">
        <v>4685.2</v>
      </c>
      <c r="V5880" t="s">
        <v>23</v>
      </c>
      <c r="W5880" t="s">
        <v>24</v>
      </c>
      <c r="X5880" t="s">
        <v>25</v>
      </c>
    </row>
    <row r="5881" spans="1:24" x14ac:dyDescent="0.25">
      <c r="A5881" s="8">
        <v>11536</v>
      </c>
      <c r="B5881" t="s">
        <v>8292</v>
      </c>
      <c r="C5881" s="9" t="s">
        <v>19</v>
      </c>
      <c r="D5881" s="9">
        <v>6218</v>
      </c>
      <c r="E5881" s="9">
        <f t="shared" si="278"/>
        <v>6218</v>
      </c>
      <c r="F5881" s="10">
        <f t="shared" si="275"/>
        <v>0</v>
      </c>
      <c r="G5881" s="11">
        <v>44107</v>
      </c>
      <c r="H5881" s="12">
        <v>5.3136574074074072E-2</v>
      </c>
      <c r="I5881" t="s">
        <v>2992</v>
      </c>
      <c r="J5881" s="13">
        <v>560</v>
      </c>
      <c r="K5881">
        <v>3.5914999999999999</v>
      </c>
      <c r="L5881" s="14">
        <f t="shared" si="277"/>
        <v>2011.24</v>
      </c>
      <c r="M5881" s="14">
        <v>2011.24</v>
      </c>
      <c r="N5881" t="s">
        <v>2993</v>
      </c>
      <c r="O5881" t="s">
        <v>37</v>
      </c>
      <c r="P5881">
        <v>20604536261</v>
      </c>
      <c r="Q5881">
        <v>3</v>
      </c>
      <c r="R5881" t="s">
        <v>19</v>
      </c>
      <c r="S5881">
        <v>6218</v>
      </c>
      <c r="T5881" s="15">
        <v>44107</v>
      </c>
      <c r="U5881">
        <v>2011.24</v>
      </c>
      <c r="V5881" t="s">
        <v>23</v>
      </c>
      <c r="W5881" t="s">
        <v>24</v>
      </c>
      <c r="X5881" t="s">
        <v>25</v>
      </c>
    </row>
    <row r="5882" spans="1:24" x14ac:dyDescent="0.25">
      <c r="A5882" s="8">
        <v>11537</v>
      </c>
      <c r="B5882" t="s">
        <v>8293</v>
      </c>
      <c r="C5882" s="9" t="s">
        <v>19</v>
      </c>
      <c r="D5882" s="9">
        <v>6219</v>
      </c>
      <c r="E5882" s="9">
        <f t="shared" si="278"/>
        <v>6219</v>
      </c>
      <c r="F5882" s="10">
        <f t="shared" si="275"/>
        <v>0</v>
      </c>
      <c r="G5882" s="11">
        <v>44107</v>
      </c>
      <c r="H5882" s="12">
        <v>5.3333333333333337E-2</v>
      </c>
      <c r="I5882" t="s">
        <v>5318</v>
      </c>
      <c r="J5882" s="13">
        <v>220</v>
      </c>
      <c r="K5882">
        <v>3.59</v>
      </c>
      <c r="L5882" s="14">
        <f t="shared" si="277"/>
        <v>789.8</v>
      </c>
      <c r="M5882" s="14">
        <v>789.8</v>
      </c>
      <c r="N5882" t="s">
        <v>5319</v>
      </c>
      <c r="O5882" t="s">
        <v>37</v>
      </c>
      <c r="P5882">
        <v>20604536261</v>
      </c>
      <c r="Q5882">
        <v>3</v>
      </c>
      <c r="R5882" t="s">
        <v>19</v>
      </c>
      <c r="S5882">
        <v>6219</v>
      </c>
      <c r="T5882" s="15">
        <v>44107</v>
      </c>
      <c r="U5882">
        <v>789.8</v>
      </c>
      <c r="V5882" t="s">
        <v>23</v>
      </c>
      <c r="W5882" t="s">
        <v>24</v>
      </c>
      <c r="X5882" t="s">
        <v>25</v>
      </c>
    </row>
    <row r="5883" spans="1:24" x14ac:dyDescent="0.25">
      <c r="A5883" s="8">
        <v>11538</v>
      </c>
      <c r="B5883" t="s">
        <v>8294</v>
      </c>
      <c r="C5883" s="9" t="s">
        <v>19</v>
      </c>
      <c r="D5883" s="9">
        <v>6220</v>
      </c>
      <c r="E5883" s="9">
        <f t="shared" si="278"/>
        <v>6220</v>
      </c>
      <c r="F5883" s="10">
        <f t="shared" si="275"/>
        <v>0</v>
      </c>
      <c r="G5883" s="11">
        <v>44107</v>
      </c>
      <c r="H5883" s="12">
        <v>5.3564814814814815E-2</v>
      </c>
      <c r="I5883" t="s">
        <v>7682</v>
      </c>
      <c r="J5883" s="13">
        <v>21</v>
      </c>
      <c r="K5883">
        <v>3.5855000000000001</v>
      </c>
      <c r="L5883" s="14">
        <f t="shared" si="277"/>
        <v>75.295500000000004</v>
      </c>
      <c r="M5883" s="14">
        <v>75.3</v>
      </c>
      <c r="N5883" t="s">
        <v>7683</v>
      </c>
      <c r="O5883" t="s">
        <v>37</v>
      </c>
      <c r="P5883">
        <v>20604536261</v>
      </c>
      <c r="Q5883">
        <v>3</v>
      </c>
      <c r="R5883" t="s">
        <v>19</v>
      </c>
      <c r="S5883">
        <v>6220</v>
      </c>
      <c r="T5883" s="15">
        <v>44107</v>
      </c>
      <c r="U5883">
        <v>75.3</v>
      </c>
      <c r="V5883" t="s">
        <v>23</v>
      </c>
      <c r="W5883" t="s">
        <v>24</v>
      </c>
      <c r="X5883" t="s">
        <v>25</v>
      </c>
    </row>
    <row r="5884" spans="1:24" x14ac:dyDescent="0.25">
      <c r="A5884" s="8">
        <v>11542</v>
      </c>
      <c r="B5884" t="s">
        <v>8295</v>
      </c>
      <c r="C5884" s="9" t="s">
        <v>19</v>
      </c>
      <c r="D5884" s="9">
        <v>6221</v>
      </c>
      <c r="E5884" s="9">
        <f t="shared" si="278"/>
        <v>6221</v>
      </c>
      <c r="F5884" s="10">
        <f t="shared" si="275"/>
        <v>0</v>
      </c>
      <c r="G5884" s="11">
        <v>44107</v>
      </c>
      <c r="H5884" s="12">
        <v>5.392361111111111E-2</v>
      </c>
      <c r="I5884" t="s">
        <v>1318</v>
      </c>
      <c r="J5884" s="13">
        <v>100</v>
      </c>
      <c r="K5884">
        <v>3.5910000000000002</v>
      </c>
      <c r="L5884" s="14">
        <f t="shared" si="277"/>
        <v>359.1</v>
      </c>
      <c r="M5884" s="14">
        <v>359.1</v>
      </c>
      <c r="N5884" t="s">
        <v>1319</v>
      </c>
      <c r="O5884" t="s">
        <v>37</v>
      </c>
      <c r="P5884">
        <v>20604536261</v>
      </c>
      <c r="Q5884">
        <v>3</v>
      </c>
      <c r="R5884" t="s">
        <v>19</v>
      </c>
      <c r="S5884">
        <v>6221</v>
      </c>
      <c r="T5884" s="15">
        <v>44107</v>
      </c>
      <c r="U5884">
        <v>359.1</v>
      </c>
      <c r="V5884" t="s">
        <v>23</v>
      </c>
      <c r="W5884" t="s">
        <v>24</v>
      </c>
      <c r="X5884" t="s">
        <v>25</v>
      </c>
    </row>
    <row r="5885" spans="1:24" x14ac:dyDescent="0.25">
      <c r="A5885" s="8">
        <v>11543</v>
      </c>
      <c r="B5885" t="s">
        <v>8296</v>
      </c>
      <c r="C5885" s="9" t="s">
        <v>19</v>
      </c>
      <c r="D5885" s="9">
        <v>6222</v>
      </c>
      <c r="E5885" s="9">
        <f t="shared" si="278"/>
        <v>6222</v>
      </c>
      <c r="F5885" s="10">
        <f t="shared" si="275"/>
        <v>0</v>
      </c>
      <c r="G5885" s="11">
        <v>44107</v>
      </c>
      <c r="H5885" s="12">
        <v>5.4201388888888889E-2</v>
      </c>
      <c r="I5885" t="s">
        <v>4730</v>
      </c>
      <c r="J5885" s="13">
        <v>9691.26</v>
      </c>
      <c r="K5885">
        <v>3.6114999999999999</v>
      </c>
      <c r="L5885" s="14">
        <f t="shared" si="277"/>
        <v>34999.985489999999</v>
      </c>
      <c r="M5885" s="14">
        <v>34999.99</v>
      </c>
      <c r="N5885" t="s">
        <v>4731</v>
      </c>
      <c r="O5885" t="s">
        <v>22</v>
      </c>
      <c r="P5885">
        <v>20604536261</v>
      </c>
      <c r="Q5885">
        <v>3</v>
      </c>
      <c r="R5885" t="s">
        <v>19</v>
      </c>
      <c r="S5885">
        <v>6222</v>
      </c>
      <c r="T5885" s="15">
        <v>44107</v>
      </c>
      <c r="U5885">
        <v>34999.99</v>
      </c>
      <c r="V5885" t="s">
        <v>23</v>
      </c>
      <c r="W5885" t="s">
        <v>24</v>
      </c>
      <c r="X5885" t="s">
        <v>25</v>
      </c>
    </row>
    <row r="5886" spans="1:24" x14ac:dyDescent="0.25">
      <c r="A5886" s="8">
        <v>11544</v>
      </c>
      <c r="B5886" t="s">
        <v>8297</v>
      </c>
      <c r="C5886" s="9" t="s">
        <v>19</v>
      </c>
      <c r="D5886" s="9">
        <v>6223</v>
      </c>
      <c r="E5886" s="9">
        <f t="shared" si="278"/>
        <v>6223</v>
      </c>
      <c r="F5886" s="10">
        <f t="shared" si="275"/>
        <v>0</v>
      </c>
      <c r="G5886" s="11">
        <v>44107</v>
      </c>
      <c r="H5886" s="12">
        <v>5.4375E-2</v>
      </c>
      <c r="I5886" t="s">
        <v>3086</v>
      </c>
      <c r="J5886" s="13">
        <v>2000</v>
      </c>
      <c r="K5886">
        <v>3.5945</v>
      </c>
      <c r="L5886" s="14">
        <f t="shared" si="277"/>
        <v>7189</v>
      </c>
      <c r="M5886" s="14">
        <v>7189</v>
      </c>
      <c r="N5886" t="s">
        <v>3087</v>
      </c>
      <c r="O5886" t="s">
        <v>37</v>
      </c>
      <c r="P5886">
        <v>20604536261</v>
      </c>
      <c r="Q5886">
        <v>3</v>
      </c>
      <c r="R5886" t="s">
        <v>19</v>
      </c>
      <c r="S5886">
        <v>6223</v>
      </c>
      <c r="T5886" s="15">
        <v>44107</v>
      </c>
      <c r="U5886">
        <v>7189</v>
      </c>
      <c r="V5886" t="s">
        <v>23</v>
      </c>
      <c r="W5886" t="s">
        <v>24</v>
      </c>
      <c r="X5886" t="s">
        <v>25</v>
      </c>
    </row>
    <row r="5887" spans="1:24" x14ac:dyDescent="0.25">
      <c r="A5887" s="8">
        <v>11546</v>
      </c>
      <c r="B5887" t="s">
        <v>8298</v>
      </c>
      <c r="C5887" s="9" t="s">
        <v>19</v>
      </c>
      <c r="D5887" s="9">
        <v>6224</v>
      </c>
      <c r="E5887" s="9">
        <f t="shared" si="278"/>
        <v>6224</v>
      </c>
      <c r="F5887" s="10">
        <f t="shared" si="275"/>
        <v>0</v>
      </c>
      <c r="G5887" s="11">
        <v>44107</v>
      </c>
      <c r="H5887" s="12">
        <v>5.4594907407407411E-2</v>
      </c>
      <c r="I5887" t="s">
        <v>3732</v>
      </c>
      <c r="J5887" s="13">
        <v>50</v>
      </c>
      <c r="K5887">
        <v>3.5964999999999998</v>
      </c>
      <c r="L5887" s="14">
        <f t="shared" si="277"/>
        <v>179.82499999999999</v>
      </c>
      <c r="M5887" s="14">
        <v>179.83</v>
      </c>
      <c r="N5887" t="s">
        <v>3733</v>
      </c>
      <c r="O5887" t="s">
        <v>37</v>
      </c>
      <c r="P5887">
        <v>20604536261</v>
      </c>
      <c r="Q5887">
        <v>3</v>
      </c>
      <c r="R5887" t="s">
        <v>19</v>
      </c>
      <c r="S5887">
        <v>6224</v>
      </c>
      <c r="T5887" s="15">
        <v>44107</v>
      </c>
      <c r="U5887">
        <v>179.83</v>
      </c>
      <c r="V5887" t="s">
        <v>23</v>
      </c>
      <c r="W5887" t="s">
        <v>24</v>
      </c>
      <c r="X5887" t="s">
        <v>25</v>
      </c>
    </row>
    <row r="5888" spans="1:24" x14ac:dyDescent="0.25">
      <c r="A5888" s="8">
        <v>11548</v>
      </c>
      <c r="B5888" t="s">
        <v>8299</v>
      </c>
      <c r="C5888" s="9" t="s">
        <v>19</v>
      </c>
      <c r="D5888" s="9">
        <v>6225</v>
      </c>
      <c r="E5888" s="9">
        <f t="shared" si="278"/>
        <v>6225</v>
      </c>
      <c r="F5888" s="10">
        <f t="shared" si="275"/>
        <v>0</v>
      </c>
      <c r="G5888" s="11">
        <v>44107</v>
      </c>
      <c r="H5888" s="12">
        <v>5.4942129629629632E-2</v>
      </c>
      <c r="I5888" t="s">
        <v>2440</v>
      </c>
      <c r="J5888" s="13">
        <v>1500</v>
      </c>
      <c r="K5888">
        <v>3.597</v>
      </c>
      <c r="L5888" s="14">
        <f t="shared" si="277"/>
        <v>5395.5</v>
      </c>
      <c r="M5888" s="14">
        <v>5395.5</v>
      </c>
      <c r="N5888" t="s">
        <v>2441</v>
      </c>
      <c r="O5888" t="s">
        <v>37</v>
      </c>
      <c r="P5888">
        <v>20604536261</v>
      </c>
      <c r="Q5888">
        <v>3</v>
      </c>
      <c r="R5888" t="s">
        <v>19</v>
      </c>
      <c r="S5888">
        <v>6225</v>
      </c>
      <c r="T5888" s="15">
        <v>44107</v>
      </c>
      <c r="U5888">
        <v>5395.5</v>
      </c>
      <c r="V5888" t="s">
        <v>23</v>
      </c>
      <c r="W5888" t="s">
        <v>24</v>
      </c>
      <c r="X5888" t="s">
        <v>25</v>
      </c>
    </row>
    <row r="5889" spans="1:24" x14ac:dyDescent="0.25">
      <c r="A5889" s="8">
        <v>11551</v>
      </c>
      <c r="B5889" t="s">
        <v>8300</v>
      </c>
      <c r="C5889" s="9" t="s">
        <v>19</v>
      </c>
      <c r="D5889" s="9">
        <v>6226</v>
      </c>
      <c r="E5889" s="9">
        <f t="shared" si="278"/>
        <v>6226</v>
      </c>
      <c r="F5889" s="10">
        <f t="shared" si="275"/>
        <v>0</v>
      </c>
      <c r="G5889" s="11">
        <v>44107</v>
      </c>
      <c r="H5889" s="12">
        <v>5.5150462962962964E-2</v>
      </c>
      <c r="I5889" t="s">
        <v>5149</v>
      </c>
      <c r="J5889" s="13">
        <v>650</v>
      </c>
      <c r="K5889">
        <v>3.613</v>
      </c>
      <c r="L5889" s="14">
        <f t="shared" si="277"/>
        <v>2348.4499999999998</v>
      </c>
      <c r="M5889" s="14">
        <v>2348.4499999999998</v>
      </c>
      <c r="N5889" t="s">
        <v>5150</v>
      </c>
      <c r="O5889" t="s">
        <v>22</v>
      </c>
      <c r="P5889">
        <v>20604536261</v>
      </c>
      <c r="Q5889">
        <v>3</v>
      </c>
      <c r="R5889" t="s">
        <v>19</v>
      </c>
      <c r="S5889">
        <v>6226</v>
      </c>
      <c r="T5889" s="15">
        <v>44107</v>
      </c>
      <c r="U5889">
        <v>2348.4499999999998</v>
      </c>
      <c r="V5889" t="s">
        <v>23</v>
      </c>
      <c r="W5889" t="s">
        <v>24</v>
      </c>
      <c r="X5889" t="s">
        <v>25</v>
      </c>
    </row>
    <row r="5890" spans="1:24" x14ac:dyDescent="0.25">
      <c r="A5890" s="8">
        <v>11552</v>
      </c>
      <c r="B5890" t="s">
        <v>8301</v>
      </c>
      <c r="C5890" s="9" t="s">
        <v>19</v>
      </c>
      <c r="D5890" s="9">
        <v>6227</v>
      </c>
      <c r="E5890" s="9">
        <f t="shared" si="278"/>
        <v>6227</v>
      </c>
      <c r="F5890" s="10">
        <f t="shared" si="275"/>
        <v>0</v>
      </c>
      <c r="G5890" s="11">
        <v>44107</v>
      </c>
      <c r="H5890" s="12">
        <v>5.5636574074074074E-2</v>
      </c>
      <c r="I5890" t="s">
        <v>1690</v>
      </c>
      <c r="J5890" s="13">
        <v>1500</v>
      </c>
      <c r="K5890">
        <v>3.5975000000000001</v>
      </c>
      <c r="L5890" s="14">
        <f t="shared" si="277"/>
        <v>5396.25</v>
      </c>
      <c r="M5890" s="14">
        <v>5396.25</v>
      </c>
      <c r="N5890" t="s">
        <v>1691</v>
      </c>
      <c r="O5890" t="s">
        <v>37</v>
      </c>
      <c r="P5890">
        <v>20604536261</v>
      </c>
      <c r="Q5890">
        <v>3</v>
      </c>
      <c r="R5890" t="s">
        <v>19</v>
      </c>
      <c r="S5890">
        <v>6227</v>
      </c>
      <c r="T5890" s="15">
        <v>44107</v>
      </c>
      <c r="U5890">
        <v>5396.25</v>
      </c>
      <c r="V5890" t="s">
        <v>23</v>
      </c>
      <c r="W5890" t="s">
        <v>24</v>
      </c>
      <c r="X5890" t="s">
        <v>25</v>
      </c>
    </row>
    <row r="5891" spans="1:24" x14ac:dyDescent="0.25">
      <c r="A5891" s="8">
        <v>11553</v>
      </c>
      <c r="B5891" t="s">
        <v>8302</v>
      </c>
      <c r="C5891" s="9" t="s">
        <v>19</v>
      </c>
      <c r="D5891" s="9">
        <v>6228</v>
      </c>
      <c r="E5891" s="9">
        <f t="shared" si="278"/>
        <v>6228</v>
      </c>
      <c r="F5891" s="10">
        <f t="shared" si="275"/>
        <v>0</v>
      </c>
      <c r="G5891" s="11">
        <v>44107</v>
      </c>
      <c r="H5891" s="12">
        <v>5.590277777777778E-2</v>
      </c>
      <c r="I5891" t="s">
        <v>1388</v>
      </c>
      <c r="J5891" s="13">
        <v>1500</v>
      </c>
      <c r="K5891">
        <v>3.6114999999999999</v>
      </c>
      <c r="L5891" s="14">
        <f t="shared" si="277"/>
        <v>5417.25</v>
      </c>
      <c r="M5891" s="14">
        <v>5417.25</v>
      </c>
      <c r="N5891" t="s">
        <v>1389</v>
      </c>
      <c r="O5891" t="s">
        <v>22</v>
      </c>
      <c r="P5891">
        <v>20604536261</v>
      </c>
      <c r="Q5891">
        <v>3</v>
      </c>
      <c r="R5891" t="s">
        <v>19</v>
      </c>
      <c r="S5891">
        <v>6228</v>
      </c>
      <c r="T5891" s="15">
        <v>44107</v>
      </c>
      <c r="U5891">
        <v>5417.25</v>
      </c>
      <c r="V5891" t="s">
        <v>23</v>
      </c>
      <c r="W5891" t="s">
        <v>24</v>
      </c>
      <c r="X5891" t="s">
        <v>25</v>
      </c>
    </row>
    <row r="5892" spans="1:24" x14ac:dyDescent="0.25">
      <c r="A5892" s="8">
        <v>11557</v>
      </c>
      <c r="B5892" t="s">
        <v>8303</v>
      </c>
      <c r="C5892" s="9" t="s">
        <v>19</v>
      </c>
      <c r="D5892" s="9">
        <v>6229</v>
      </c>
      <c r="E5892" s="9">
        <f t="shared" si="278"/>
        <v>6229</v>
      </c>
      <c r="F5892" s="10">
        <f t="shared" ref="F5892:F5955" si="279">+E5892-E5891-1</f>
        <v>0</v>
      </c>
      <c r="G5892" s="11">
        <v>44107</v>
      </c>
      <c r="H5892" s="12">
        <v>5.6851851851851855E-2</v>
      </c>
      <c r="I5892" t="s">
        <v>303</v>
      </c>
      <c r="J5892" s="13">
        <v>1500</v>
      </c>
      <c r="K5892">
        <v>3.5960000000000001</v>
      </c>
      <c r="L5892" s="14">
        <f t="shared" si="277"/>
        <v>5394</v>
      </c>
      <c r="M5892" s="14">
        <v>5394</v>
      </c>
      <c r="N5892" t="s">
        <v>304</v>
      </c>
      <c r="O5892" t="s">
        <v>37</v>
      </c>
      <c r="P5892">
        <v>20604536261</v>
      </c>
      <c r="Q5892">
        <v>3</v>
      </c>
      <c r="R5892" t="s">
        <v>19</v>
      </c>
      <c r="S5892">
        <v>6229</v>
      </c>
      <c r="T5892" s="15">
        <v>44107</v>
      </c>
      <c r="U5892">
        <v>5394</v>
      </c>
      <c r="V5892" t="s">
        <v>23</v>
      </c>
      <c r="W5892" t="s">
        <v>24</v>
      </c>
      <c r="X5892" t="s">
        <v>25</v>
      </c>
    </row>
    <row r="5893" spans="1:24" x14ac:dyDescent="0.25">
      <c r="A5893" s="8">
        <v>11558</v>
      </c>
      <c r="B5893" t="s">
        <v>8304</v>
      </c>
      <c r="C5893" s="9" t="s">
        <v>19</v>
      </c>
      <c r="D5893" s="9">
        <v>6230</v>
      </c>
      <c r="E5893" s="9">
        <f t="shared" si="278"/>
        <v>6230</v>
      </c>
      <c r="F5893" s="10">
        <f t="shared" si="279"/>
        <v>0</v>
      </c>
      <c r="G5893" s="11">
        <v>44107</v>
      </c>
      <c r="H5893" s="12">
        <v>5.7013888888888892E-2</v>
      </c>
      <c r="I5893" t="s">
        <v>7791</v>
      </c>
      <c r="J5893" s="13">
        <v>50000</v>
      </c>
      <c r="K5893">
        <v>3.6114999999999999</v>
      </c>
      <c r="L5893" s="14">
        <f t="shared" si="277"/>
        <v>180575</v>
      </c>
      <c r="M5893" s="14">
        <v>180575</v>
      </c>
      <c r="N5893" t="s">
        <v>7792</v>
      </c>
      <c r="O5893" t="s">
        <v>22</v>
      </c>
      <c r="P5893">
        <v>20604536261</v>
      </c>
      <c r="Q5893">
        <v>3</v>
      </c>
      <c r="R5893" t="s">
        <v>19</v>
      </c>
      <c r="S5893">
        <v>6230</v>
      </c>
      <c r="T5893" s="15">
        <v>44107</v>
      </c>
      <c r="U5893">
        <v>180575</v>
      </c>
      <c r="V5893" t="s">
        <v>23</v>
      </c>
      <c r="W5893" t="s">
        <v>24</v>
      </c>
      <c r="X5893" t="s">
        <v>25</v>
      </c>
    </row>
    <row r="5894" spans="1:24" x14ac:dyDescent="0.25">
      <c r="A5894" s="8">
        <v>11565</v>
      </c>
      <c r="B5894" t="s">
        <v>8305</v>
      </c>
      <c r="C5894" s="9" t="s">
        <v>19</v>
      </c>
      <c r="D5894" s="9">
        <v>6231</v>
      </c>
      <c r="E5894" s="9">
        <f t="shared" si="278"/>
        <v>6231</v>
      </c>
      <c r="F5894" s="10">
        <f t="shared" si="279"/>
        <v>0</v>
      </c>
      <c r="G5894" s="11">
        <v>44107</v>
      </c>
      <c r="H5894" s="12">
        <v>5.7210648148148142E-2</v>
      </c>
      <c r="I5894" t="s">
        <v>1184</v>
      </c>
      <c r="J5894" s="13">
        <v>4000</v>
      </c>
      <c r="K5894">
        <v>3.5975000000000001</v>
      </c>
      <c r="L5894" s="14">
        <f t="shared" si="277"/>
        <v>14390</v>
      </c>
      <c r="M5894" s="14">
        <v>14390</v>
      </c>
      <c r="N5894" t="s">
        <v>1185</v>
      </c>
      <c r="O5894" t="s">
        <v>37</v>
      </c>
      <c r="P5894">
        <v>20604536261</v>
      </c>
      <c r="Q5894">
        <v>3</v>
      </c>
      <c r="R5894" t="s">
        <v>19</v>
      </c>
      <c r="S5894">
        <v>6231</v>
      </c>
      <c r="T5894" s="15">
        <v>44107</v>
      </c>
      <c r="U5894">
        <v>14390</v>
      </c>
      <c r="V5894" t="s">
        <v>23</v>
      </c>
      <c r="W5894" t="s">
        <v>24</v>
      </c>
      <c r="X5894" t="s">
        <v>25</v>
      </c>
    </row>
    <row r="5895" spans="1:24" x14ac:dyDescent="0.25">
      <c r="A5895" s="8">
        <v>11566</v>
      </c>
      <c r="B5895" t="s">
        <v>8306</v>
      </c>
      <c r="C5895" s="9" t="s">
        <v>19</v>
      </c>
      <c r="D5895" s="9">
        <v>6232</v>
      </c>
      <c r="E5895" s="9">
        <f t="shared" si="278"/>
        <v>6232</v>
      </c>
      <c r="F5895" s="10">
        <f t="shared" si="279"/>
        <v>0</v>
      </c>
      <c r="G5895" s="11">
        <v>44107</v>
      </c>
      <c r="H5895" s="12">
        <v>5.7395833333333333E-2</v>
      </c>
      <c r="I5895" t="s">
        <v>7592</v>
      </c>
      <c r="J5895" s="13">
        <v>539.72</v>
      </c>
      <c r="K5895">
        <v>3.613</v>
      </c>
      <c r="L5895" s="14">
        <f t="shared" si="277"/>
        <v>1950.00836</v>
      </c>
      <c r="M5895" s="14">
        <v>1950.01</v>
      </c>
      <c r="N5895" t="s">
        <v>7593</v>
      </c>
      <c r="O5895" t="s">
        <v>22</v>
      </c>
      <c r="P5895">
        <v>20604536261</v>
      </c>
      <c r="Q5895">
        <v>3</v>
      </c>
      <c r="R5895" t="s">
        <v>19</v>
      </c>
      <c r="S5895">
        <v>6232</v>
      </c>
      <c r="T5895" s="15">
        <v>44107</v>
      </c>
      <c r="U5895">
        <v>1950.01</v>
      </c>
      <c r="V5895" t="s">
        <v>23</v>
      </c>
      <c r="W5895" t="s">
        <v>24</v>
      </c>
      <c r="X5895" t="s">
        <v>25</v>
      </c>
    </row>
    <row r="5896" spans="1:24" x14ac:dyDescent="0.25">
      <c r="A5896" s="8">
        <v>11572</v>
      </c>
      <c r="B5896" t="s">
        <v>8307</v>
      </c>
      <c r="C5896" s="9" t="s">
        <v>19</v>
      </c>
      <c r="D5896" s="9">
        <v>6233</v>
      </c>
      <c r="E5896" s="9">
        <f t="shared" si="278"/>
        <v>6233</v>
      </c>
      <c r="F5896" s="10">
        <f t="shared" si="279"/>
        <v>0</v>
      </c>
      <c r="G5896" s="11">
        <v>44107</v>
      </c>
      <c r="H5896" s="12">
        <v>5.7557870370370377E-2</v>
      </c>
      <c r="I5896" t="s">
        <v>6330</v>
      </c>
      <c r="J5896" s="13">
        <v>243.13</v>
      </c>
      <c r="K5896">
        <v>3.6114999999999999</v>
      </c>
      <c r="L5896" s="14">
        <f t="shared" si="277"/>
        <v>878.06399499999998</v>
      </c>
      <c r="M5896" s="14">
        <v>878.06</v>
      </c>
      <c r="N5896" t="s">
        <v>6331</v>
      </c>
      <c r="O5896" t="s">
        <v>22</v>
      </c>
      <c r="P5896">
        <v>20604536261</v>
      </c>
      <c r="Q5896">
        <v>3</v>
      </c>
      <c r="R5896" t="s">
        <v>19</v>
      </c>
      <c r="S5896">
        <v>6233</v>
      </c>
      <c r="T5896" s="15">
        <v>44107</v>
      </c>
      <c r="U5896">
        <v>878.06</v>
      </c>
      <c r="V5896" t="s">
        <v>23</v>
      </c>
      <c r="W5896" t="s">
        <v>24</v>
      </c>
      <c r="X5896" t="s">
        <v>25</v>
      </c>
    </row>
    <row r="5897" spans="1:24" x14ac:dyDescent="0.25">
      <c r="A5897" s="8">
        <v>11573</v>
      </c>
      <c r="B5897" t="s">
        <v>8308</v>
      </c>
      <c r="C5897" s="9" t="s">
        <v>19</v>
      </c>
      <c r="D5897" s="9">
        <v>6234</v>
      </c>
      <c r="E5897" s="9">
        <f t="shared" si="278"/>
        <v>6234</v>
      </c>
      <c r="F5897" s="10">
        <f t="shared" si="279"/>
        <v>0</v>
      </c>
      <c r="G5897" s="11">
        <v>44107</v>
      </c>
      <c r="H5897" s="12">
        <v>5.769675925925926E-2</v>
      </c>
      <c r="I5897" t="s">
        <v>4241</v>
      </c>
      <c r="J5897" s="13">
        <v>400</v>
      </c>
      <c r="K5897">
        <v>3.5985</v>
      </c>
      <c r="L5897" s="14">
        <f t="shared" si="277"/>
        <v>1439.4</v>
      </c>
      <c r="M5897" s="14">
        <v>1439.4</v>
      </c>
      <c r="N5897" t="s">
        <v>4242</v>
      </c>
      <c r="O5897" t="s">
        <v>37</v>
      </c>
      <c r="P5897">
        <v>20604536261</v>
      </c>
      <c r="Q5897">
        <v>3</v>
      </c>
      <c r="R5897" t="s">
        <v>19</v>
      </c>
      <c r="S5897">
        <v>6234</v>
      </c>
      <c r="T5897" s="15">
        <v>44107</v>
      </c>
      <c r="U5897">
        <v>1439.4</v>
      </c>
      <c r="V5897" t="s">
        <v>23</v>
      </c>
      <c r="W5897" t="s">
        <v>24</v>
      </c>
      <c r="X5897" t="s">
        <v>25</v>
      </c>
    </row>
    <row r="5898" spans="1:24" x14ac:dyDescent="0.25">
      <c r="A5898" s="8">
        <v>11574</v>
      </c>
      <c r="B5898" t="s">
        <v>8309</v>
      </c>
      <c r="C5898" s="9" t="s">
        <v>19</v>
      </c>
      <c r="D5898" s="9">
        <v>6235</v>
      </c>
      <c r="E5898" s="9">
        <f t="shared" si="278"/>
        <v>6235</v>
      </c>
      <c r="F5898" s="10">
        <f t="shared" si="279"/>
        <v>0</v>
      </c>
      <c r="G5898" s="11">
        <v>44107</v>
      </c>
      <c r="H5898" s="12">
        <v>5.7870370370370371E-2</v>
      </c>
      <c r="I5898" t="s">
        <v>6561</v>
      </c>
      <c r="J5898" s="13">
        <v>29.74</v>
      </c>
      <c r="K5898">
        <v>3.5994999999999999</v>
      </c>
      <c r="L5898" s="14">
        <f t="shared" si="277"/>
        <v>107.04912999999999</v>
      </c>
      <c r="M5898" s="14">
        <v>107.05</v>
      </c>
      <c r="N5898" t="s">
        <v>6562</v>
      </c>
      <c r="O5898" t="s">
        <v>37</v>
      </c>
      <c r="P5898">
        <v>20604536261</v>
      </c>
      <c r="Q5898">
        <v>3</v>
      </c>
      <c r="R5898" t="s">
        <v>19</v>
      </c>
      <c r="S5898">
        <v>6235</v>
      </c>
      <c r="T5898" s="15">
        <v>44107</v>
      </c>
      <c r="U5898">
        <v>107.05</v>
      </c>
      <c r="V5898" t="s">
        <v>23</v>
      </c>
      <c r="W5898" t="s">
        <v>24</v>
      </c>
      <c r="X5898" t="s">
        <v>25</v>
      </c>
    </row>
    <row r="5899" spans="1:24" x14ac:dyDescent="0.25">
      <c r="A5899" s="8">
        <v>11575</v>
      </c>
      <c r="B5899" t="s">
        <v>8310</v>
      </c>
      <c r="C5899" s="9" t="s">
        <v>19</v>
      </c>
      <c r="D5899" s="9">
        <v>6236</v>
      </c>
      <c r="E5899" s="9">
        <f t="shared" si="278"/>
        <v>6236</v>
      </c>
      <c r="F5899" s="10">
        <f t="shared" si="279"/>
        <v>0</v>
      </c>
      <c r="G5899" s="11">
        <v>44107</v>
      </c>
      <c r="H5899" s="12">
        <v>5.800925925925926E-2</v>
      </c>
      <c r="I5899" t="s">
        <v>78</v>
      </c>
      <c r="J5899" s="13">
        <v>2400</v>
      </c>
      <c r="K5899">
        <v>3.5979999999999999</v>
      </c>
      <c r="L5899" s="14">
        <f t="shared" si="277"/>
        <v>8635.1999999999989</v>
      </c>
      <c r="M5899" s="14">
        <v>8635.2000000000007</v>
      </c>
      <c r="N5899" t="s">
        <v>79</v>
      </c>
      <c r="O5899" t="s">
        <v>37</v>
      </c>
      <c r="P5899">
        <v>20604536261</v>
      </c>
      <c r="Q5899">
        <v>3</v>
      </c>
      <c r="R5899" t="s">
        <v>19</v>
      </c>
      <c r="S5899">
        <v>6236</v>
      </c>
      <c r="T5899" s="15">
        <v>44107</v>
      </c>
      <c r="U5899">
        <v>8635.2000000000007</v>
      </c>
      <c r="V5899" t="s">
        <v>23</v>
      </c>
      <c r="W5899" t="s">
        <v>24</v>
      </c>
      <c r="X5899" t="s">
        <v>25</v>
      </c>
    </row>
    <row r="5900" spans="1:24" x14ac:dyDescent="0.25">
      <c r="A5900" s="8">
        <v>11576</v>
      </c>
      <c r="B5900" t="s">
        <v>8311</v>
      </c>
      <c r="C5900" s="9" t="s">
        <v>19</v>
      </c>
      <c r="D5900" s="9">
        <v>6237</v>
      </c>
      <c r="E5900" s="9">
        <f t="shared" si="278"/>
        <v>6237</v>
      </c>
      <c r="F5900" s="10">
        <f t="shared" si="279"/>
        <v>0</v>
      </c>
      <c r="G5900" s="11">
        <v>44107</v>
      </c>
      <c r="H5900" s="12">
        <v>5.8159722222222217E-2</v>
      </c>
      <c r="I5900" t="s">
        <v>2632</v>
      </c>
      <c r="J5900" s="13">
        <v>46</v>
      </c>
      <c r="K5900">
        <v>3.5994999999999999</v>
      </c>
      <c r="L5900" s="14">
        <f t="shared" si="277"/>
        <v>165.577</v>
      </c>
      <c r="M5900" s="14">
        <v>165.58</v>
      </c>
      <c r="N5900" t="s">
        <v>2633</v>
      </c>
      <c r="O5900" t="s">
        <v>37</v>
      </c>
      <c r="P5900">
        <v>20604536261</v>
      </c>
      <c r="Q5900">
        <v>3</v>
      </c>
      <c r="R5900" t="s">
        <v>19</v>
      </c>
      <c r="S5900">
        <v>6237</v>
      </c>
      <c r="T5900" s="15">
        <v>44107</v>
      </c>
      <c r="U5900">
        <v>165.58</v>
      </c>
      <c r="V5900" t="s">
        <v>23</v>
      </c>
      <c r="W5900" t="s">
        <v>24</v>
      </c>
      <c r="X5900" t="s">
        <v>25</v>
      </c>
    </row>
    <row r="5901" spans="1:24" x14ac:dyDescent="0.25">
      <c r="A5901" s="8">
        <v>11577</v>
      </c>
      <c r="B5901" t="s">
        <v>8312</v>
      </c>
      <c r="C5901" s="9" t="s">
        <v>19</v>
      </c>
      <c r="D5901" s="9">
        <v>6238</v>
      </c>
      <c r="E5901" s="9">
        <f t="shared" si="278"/>
        <v>6238</v>
      </c>
      <c r="F5901" s="10">
        <f t="shared" si="279"/>
        <v>0</v>
      </c>
      <c r="G5901" s="11">
        <v>44107</v>
      </c>
      <c r="H5901" s="12">
        <v>5.8900462962962967E-2</v>
      </c>
      <c r="I5901" t="s">
        <v>8313</v>
      </c>
      <c r="J5901" s="13">
        <v>49.75</v>
      </c>
      <c r="K5901">
        <v>3.5979999999999999</v>
      </c>
      <c r="L5901" s="14">
        <f t="shared" si="277"/>
        <v>179.00049999999999</v>
      </c>
      <c r="M5901" s="14">
        <v>179</v>
      </c>
      <c r="N5901" t="s">
        <v>8314</v>
      </c>
      <c r="O5901" t="s">
        <v>37</v>
      </c>
      <c r="P5901">
        <v>20604536261</v>
      </c>
      <c r="Q5901">
        <v>3</v>
      </c>
      <c r="R5901" t="s">
        <v>19</v>
      </c>
      <c r="S5901">
        <v>6238</v>
      </c>
      <c r="T5901" s="15">
        <v>44107</v>
      </c>
      <c r="U5901">
        <v>179</v>
      </c>
      <c r="V5901" t="s">
        <v>23</v>
      </c>
      <c r="W5901" t="s">
        <v>24</v>
      </c>
      <c r="X5901" t="s">
        <v>25</v>
      </c>
    </row>
    <row r="5902" spans="1:24" x14ac:dyDescent="0.25">
      <c r="A5902" s="8">
        <v>11578</v>
      </c>
      <c r="B5902" t="s">
        <v>8315</v>
      </c>
      <c r="C5902" s="9" t="s">
        <v>19</v>
      </c>
      <c r="D5902" s="9">
        <v>6239</v>
      </c>
      <c r="E5902" s="9">
        <f t="shared" si="278"/>
        <v>6239</v>
      </c>
      <c r="F5902" s="10">
        <f t="shared" si="279"/>
        <v>0</v>
      </c>
      <c r="G5902" s="11">
        <v>44107</v>
      </c>
      <c r="H5902" s="12">
        <v>5.9120370370370372E-2</v>
      </c>
      <c r="I5902" t="s">
        <v>2956</v>
      </c>
      <c r="J5902" s="13">
        <v>5999</v>
      </c>
      <c r="K5902">
        <v>3.597</v>
      </c>
      <c r="L5902" s="14">
        <f t="shared" ref="L5902:L5965" si="280">J5902*K5902</f>
        <v>21578.402999999998</v>
      </c>
      <c r="M5902" s="14">
        <v>21578.400000000001</v>
      </c>
      <c r="N5902" t="s">
        <v>2957</v>
      </c>
      <c r="O5902" t="s">
        <v>37</v>
      </c>
      <c r="P5902">
        <v>20604536261</v>
      </c>
      <c r="Q5902">
        <v>3</v>
      </c>
      <c r="R5902" t="s">
        <v>19</v>
      </c>
      <c r="S5902">
        <v>6239</v>
      </c>
      <c r="T5902" s="15">
        <v>44107</v>
      </c>
      <c r="U5902">
        <v>21578.400000000001</v>
      </c>
      <c r="V5902" t="s">
        <v>23</v>
      </c>
      <c r="W5902" t="s">
        <v>24</v>
      </c>
      <c r="X5902" t="s">
        <v>25</v>
      </c>
    </row>
    <row r="5903" spans="1:24" x14ac:dyDescent="0.25">
      <c r="A5903" s="8">
        <v>11580</v>
      </c>
      <c r="B5903" t="s">
        <v>8316</v>
      </c>
      <c r="C5903" s="9" t="s">
        <v>19</v>
      </c>
      <c r="D5903" s="9">
        <v>6240</v>
      </c>
      <c r="E5903" s="9">
        <f t="shared" si="278"/>
        <v>6240</v>
      </c>
      <c r="F5903" s="10">
        <f t="shared" si="279"/>
        <v>0</v>
      </c>
      <c r="G5903" s="11">
        <v>44107</v>
      </c>
      <c r="H5903" s="12">
        <v>5.9305555555555556E-2</v>
      </c>
      <c r="I5903" t="s">
        <v>5721</v>
      </c>
      <c r="J5903" s="13">
        <v>300</v>
      </c>
      <c r="K5903">
        <v>3.597</v>
      </c>
      <c r="L5903" s="14">
        <f t="shared" si="280"/>
        <v>1079.0999999999999</v>
      </c>
      <c r="M5903" s="14">
        <v>1079.0999999999999</v>
      </c>
      <c r="N5903" t="s">
        <v>5722</v>
      </c>
      <c r="O5903" t="s">
        <v>37</v>
      </c>
      <c r="P5903">
        <v>20604536261</v>
      </c>
      <c r="Q5903">
        <v>3</v>
      </c>
      <c r="R5903" t="s">
        <v>19</v>
      </c>
      <c r="S5903">
        <v>6240</v>
      </c>
      <c r="T5903" s="15">
        <v>44107</v>
      </c>
      <c r="U5903">
        <v>1079.0999999999999</v>
      </c>
      <c r="V5903" t="s">
        <v>23</v>
      </c>
      <c r="W5903" t="s">
        <v>24</v>
      </c>
      <c r="X5903" t="s">
        <v>25</v>
      </c>
    </row>
    <row r="5904" spans="1:24" x14ac:dyDescent="0.25">
      <c r="A5904" s="8">
        <v>11583</v>
      </c>
      <c r="B5904" t="s">
        <v>8317</v>
      </c>
      <c r="C5904" s="9" t="s">
        <v>19</v>
      </c>
      <c r="D5904" s="9">
        <v>6241</v>
      </c>
      <c r="E5904" s="9">
        <f t="shared" si="278"/>
        <v>6241</v>
      </c>
      <c r="F5904" s="10">
        <f t="shared" si="279"/>
        <v>0</v>
      </c>
      <c r="G5904" s="11">
        <v>44107</v>
      </c>
      <c r="H5904" s="12">
        <v>5.9479166666666666E-2</v>
      </c>
      <c r="I5904" t="s">
        <v>4347</v>
      </c>
      <c r="J5904" s="13">
        <v>5000</v>
      </c>
      <c r="K5904">
        <v>3.597</v>
      </c>
      <c r="L5904" s="14">
        <f t="shared" si="280"/>
        <v>17985</v>
      </c>
      <c r="M5904" s="14">
        <v>17985</v>
      </c>
      <c r="N5904" t="s">
        <v>4348</v>
      </c>
      <c r="O5904" t="s">
        <v>37</v>
      </c>
      <c r="P5904">
        <v>20604536261</v>
      </c>
      <c r="Q5904">
        <v>3</v>
      </c>
      <c r="R5904" t="s">
        <v>19</v>
      </c>
      <c r="S5904">
        <v>6241</v>
      </c>
      <c r="T5904" s="15">
        <v>44107</v>
      </c>
      <c r="U5904">
        <v>17985</v>
      </c>
      <c r="V5904" t="s">
        <v>23</v>
      </c>
      <c r="W5904" t="s">
        <v>24</v>
      </c>
      <c r="X5904" t="s">
        <v>25</v>
      </c>
    </row>
    <row r="5905" spans="1:24" x14ac:dyDescent="0.25">
      <c r="A5905" s="8">
        <v>11585</v>
      </c>
      <c r="B5905" t="s">
        <v>8318</v>
      </c>
      <c r="C5905" s="9" t="s">
        <v>19</v>
      </c>
      <c r="D5905" s="9">
        <v>6242</v>
      </c>
      <c r="E5905" s="9">
        <f t="shared" si="278"/>
        <v>6242</v>
      </c>
      <c r="F5905" s="10">
        <f t="shared" si="279"/>
        <v>0</v>
      </c>
      <c r="G5905" s="11">
        <v>44107</v>
      </c>
      <c r="H5905" s="12">
        <v>5.9699074074074071E-2</v>
      </c>
      <c r="I5905" t="s">
        <v>1279</v>
      </c>
      <c r="J5905" s="13">
        <v>2000</v>
      </c>
      <c r="K5905">
        <v>3.6015000000000001</v>
      </c>
      <c r="L5905" s="14">
        <f t="shared" si="280"/>
        <v>7203</v>
      </c>
      <c r="M5905" s="14">
        <v>7203</v>
      </c>
      <c r="N5905" t="s">
        <v>1280</v>
      </c>
      <c r="O5905" t="s">
        <v>37</v>
      </c>
      <c r="P5905">
        <v>20604536261</v>
      </c>
      <c r="Q5905">
        <v>3</v>
      </c>
      <c r="R5905" t="s">
        <v>19</v>
      </c>
      <c r="S5905">
        <v>6242</v>
      </c>
      <c r="T5905" s="15">
        <v>44107</v>
      </c>
      <c r="U5905">
        <v>7203</v>
      </c>
      <c r="V5905" t="s">
        <v>23</v>
      </c>
      <c r="W5905" t="s">
        <v>24</v>
      </c>
      <c r="X5905" t="s">
        <v>25</v>
      </c>
    </row>
    <row r="5906" spans="1:24" x14ac:dyDescent="0.25">
      <c r="A5906" s="8">
        <v>11586</v>
      </c>
      <c r="B5906" t="s">
        <v>8319</v>
      </c>
      <c r="C5906" s="9" t="s">
        <v>19</v>
      </c>
      <c r="D5906" s="9">
        <v>6243</v>
      </c>
      <c r="E5906" s="9">
        <f t="shared" si="278"/>
        <v>6243</v>
      </c>
      <c r="F5906" s="10">
        <f t="shared" si="279"/>
        <v>0</v>
      </c>
      <c r="G5906" s="11">
        <v>44107</v>
      </c>
      <c r="H5906" s="12">
        <v>5.9895833333333336E-2</v>
      </c>
      <c r="I5906" t="s">
        <v>8320</v>
      </c>
      <c r="J5906" s="13">
        <v>1000</v>
      </c>
      <c r="K5906">
        <v>3.6</v>
      </c>
      <c r="L5906" s="14">
        <f t="shared" si="280"/>
        <v>3600</v>
      </c>
      <c r="M5906" s="14">
        <v>3600</v>
      </c>
      <c r="N5906" t="s">
        <v>8321</v>
      </c>
      <c r="O5906" t="s">
        <v>37</v>
      </c>
      <c r="P5906">
        <v>20604536261</v>
      </c>
      <c r="Q5906">
        <v>3</v>
      </c>
      <c r="R5906" t="s">
        <v>19</v>
      </c>
      <c r="S5906">
        <v>6243</v>
      </c>
      <c r="T5906" s="15">
        <v>44107</v>
      </c>
      <c r="U5906">
        <v>3600</v>
      </c>
      <c r="V5906" t="s">
        <v>23</v>
      </c>
      <c r="W5906" t="s">
        <v>24</v>
      </c>
      <c r="X5906" t="s">
        <v>25</v>
      </c>
    </row>
    <row r="5907" spans="1:24" x14ac:dyDescent="0.25">
      <c r="A5907" s="8">
        <v>11587</v>
      </c>
      <c r="B5907" t="s">
        <v>8322</v>
      </c>
      <c r="C5907" s="9" t="s">
        <v>19</v>
      </c>
      <c r="D5907" s="9">
        <v>6244</v>
      </c>
      <c r="E5907" s="9">
        <f t="shared" si="278"/>
        <v>6244</v>
      </c>
      <c r="F5907" s="10">
        <f t="shared" si="279"/>
        <v>0</v>
      </c>
      <c r="G5907" s="11">
        <v>44107</v>
      </c>
      <c r="H5907" s="12">
        <v>6.0138888888888888E-2</v>
      </c>
      <c r="I5907" t="s">
        <v>8323</v>
      </c>
      <c r="J5907" s="13">
        <v>5</v>
      </c>
      <c r="K5907">
        <v>3.6</v>
      </c>
      <c r="L5907" s="14">
        <f t="shared" si="280"/>
        <v>18</v>
      </c>
      <c r="M5907" s="14">
        <v>18</v>
      </c>
      <c r="N5907" t="s">
        <v>8324</v>
      </c>
      <c r="O5907" t="s">
        <v>37</v>
      </c>
      <c r="P5907">
        <v>20604536261</v>
      </c>
      <c r="Q5907">
        <v>3</v>
      </c>
      <c r="R5907" t="s">
        <v>19</v>
      </c>
      <c r="S5907">
        <v>6244</v>
      </c>
      <c r="T5907" s="15">
        <v>44107</v>
      </c>
      <c r="U5907">
        <v>18</v>
      </c>
      <c r="V5907" t="s">
        <v>23</v>
      </c>
      <c r="W5907" t="s">
        <v>24</v>
      </c>
      <c r="X5907" t="s">
        <v>25</v>
      </c>
    </row>
    <row r="5908" spans="1:24" x14ac:dyDescent="0.25">
      <c r="A5908" s="8">
        <v>11590</v>
      </c>
      <c r="B5908" t="s">
        <v>8325</v>
      </c>
      <c r="C5908" s="9" t="s">
        <v>19</v>
      </c>
      <c r="D5908" s="9">
        <v>6245</v>
      </c>
      <c r="E5908" s="9">
        <f t="shared" si="278"/>
        <v>6245</v>
      </c>
      <c r="F5908" s="10">
        <f t="shared" si="279"/>
        <v>0</v>
      </c>
      <c r="G5908" s="11">
        <v>44107</v>
      </c>
      <c r="H5908" s="12">
        <v>6.0335648148148145E-2</v>
      </c>
      <c r="I5908" t="s">
        <v>403</v>
      </c>
      <c r="J5908" s="13">
        <v>180</v>
      </c>
      <c r="K5908">
        <v>3.6015000000000001</v>
      </c>
      <c r="L5908" s="14">
        <f t="shared" si="280"/>
        <v>648.27</v>
      </c>
      <c r="M5908" s="14">
        <v>648.27</v>
      </c>
      <c r="N5908" t="s">
        <v>404</v>
      </c>
      <c r="O5908" t="s">
        <v>37</v>
      </c>
      <c r="P5908">
        <v>20604536261</v>
      </c>
      <c r="Q5908">
        <v>3</v>
      </c>
      <c r="R5908" t="s">
        <v>19</v>
      </c>
      <c r="S5908">
        <v>6245</v>
      </c>
      <c r="T5908" s="15">
        <v>44107</v>
      </c>
      <c r="U5908">
        <v>648.27</v>
      </c>
      <c r="V5908" t="s">
        <v>23</v>
      </c>
      <c r="W5908" t="s">
        <v>24</v>
      </c>
      <c r="X5908" t="s">
        <v>25</v>
      </c>
    </row>
    <row r="5909" spans="1:24" x14ac:dyDescent="0.25">
      <c r="A5909" s="8">
        <v>11593</v>
      </c>
      <c r="B5909" t="s">
        <v>8326</v>
      </c>
      <c r="C5909" s="9" t="s">
        <v>19</v>
      </c>
      <c r="D5909" s="9">
        <v>6246</v>
      </c>
      <c r="E5909" s="9">
        <f t="shared" si="278"/>
        <v>6246</v>
      </c>
      <c r="F5909" s="10">
        <f t="shared" si="279"/>
        <v>0</v>
      </c>
      <c r="G5909" s="11">
        <v>44107</v>
      </c>
      <c r="H5909" s="12">
        <v>6.0486111111111109E-2</v>
      </c>
      <c r="I5909" t="s">
        <v>403</v>
      </c>
      <c r="J5909" s="13">
        <v>138.87</v>
      </c>
      <c r="K5909">
        <v>3.6004999999999998</v>
      </c>
      <c r="L5909" s="14">
        <f t="shared" si="280"/>
        <v>500.00143500000001</v>
      </c>
      <c r="M5909" s="14">
        <v>500</v>
      </c>
      <c r="N5909" t="s">
        <v>404</v>
      </c>
      <c r="O5909" t="s">
        <v>37</v>
      </c>
      <c r="P5909">
        <v>20604536261</v>
      </c>
      <c r="Q5909">
        <v>3</v>
      </c>
      <c r="R5909" t="s">
        <v>19</v>
      </c>
      <c r="S5909">
        <v>6246</v>
      </c>
      <c r="T5909" s="15">
        <v>44107</v>
      </c>
      <c r="U5909">
        <v>500</v>
      </c>
      <c r="V5909" t="s">
        <v>23</v>
      </c>
      <c r="W5909" t="s">
        <v>24</v>
      </c>
      <c r="X5909" t="s">
        <v>25</v>
      </c>
    </row>
    <row r="5910" spans="1:24" x14ac:dyDescent="0.25">
      <c r="A5910" s="8">
        <v>11594</v>
      </c>
      <c r="B5910" t="s">
        <v>8327</v>
      </c>
      <c r="C5910" s="9" t="s">
        <v>19</v>
      </c>
      <c r="D5910" s="9">
        <v>6247</v>
      </c>
      <c r="E5910" s="9">
        <f t="shared" si="278"/>
        <v>6247</v>
      </c>
      <c r="F5910" s="10">
        <f t="shared" si="279"/>
        <v>0</v>
      </c>
      <c r="G5910" s="11">
        <v>44107</v>
      </c>
      <c r="H5910" s="12">
        <v>6.0740740740740741E-2</v>
      </c>
      <c r="I5910" t="s">
        <v>2513</v>
      </c>
      <c r="J5910" s="13">
        <v>2000</v>
      </c>
      <c r="K5910">
        <v>3.6</v>
      </c>
      <c r="L5910" s="14">
        <f t="shared" si="280"/>
        <v>7200</v>
      </c>
      <c r="M5910" s="14">
        <v>7200</v>
      </c>
      <c r="N5910" t="s">
        <v>2514</v>
      </c>
      <c r="O5910" t="s">
        <v>37</v>
      </c>
      <c r="P5910">
        <v>20604536261</v>
      </c>
      <c r="Q5910">
        <v>3</v>
      </c>
      <c r="R5910" t="s">
        <v>19</v>
      </c>
      <c r="S5910">
        <v>6247</v>
      </c>
      <c r="T5910" s="15">
        <v>44107</v>
      </c>
      <c r="U5910">
        <v>7200</v>
      </c>
      <c r="V5910" t="s">
        <v>23</v>
      </c>
      <c r="W5910" t="s">
        <v>24</v>
      </c>
      <c r="X5910" t="s">
        <v>25</v>
      </c>
    </row>
    <row r="5911" spans="1:24" x14ac:dyDescent="0.25">
      <c r="A5911" s="8">
        <v>11595</v>
      </c>
      <c r="B5911" t="s">
        <v>8328</v>
      </c>
      <c r="C5911" s="9" t="s">
        <v>19</v>
      </c>
      <c r="D5911" s="9">
        <v>6248</v>
      </c>
      <c r="E5911" s="9">
        <f t="shared" si="278"/>
        <v>6248</v>
      </c>
      <c r="F5911" s="10">
        <f t="shared" si="279"/>
        <v>0</v>
      </c>
      <c r="G5911" s="11">
        <v>44107</v>
      </c>
      <c r="H5911" s="12">
        <v>6.1041666666666661E-2</v>
      </c>
      <c r="I5911" t="s">
        <v>8329</v>
      </c>
      <c r="J5911" s="13">
        <v>400</v>
      </c>
      <c r="K5911">
        <v>3.6</v>
      </c>
      <c r="L5911" s="14">
        <f t="shared" si="280"/>
        <v>1440</v>
      </c>
      <c r="M5911" s="14">
        <v>1440</v>
      </c>
      <c r="N5911" t="s">
        <v>8330</v>
      </c>
      <c r="O5911" t="s">
        <v>37</v>
      </c>
      <c r="P5911">
        <v>20604536261</v>
      </c>
      <c r="Q5911">
        <v>3</v>
      </c>
      <c r="R5911" t="s">
        <v>19</v>
      </c>
      <c r="S5911">
        <v>6248</v>
      </c>
      <c r="T5911" s="15">
        <v>44107</v>
      </c>
      <c r="U5911">
        <v>1440</v>
      </c>
      <c r="V5911" t="s">
        <v>23</v>
      </c>
      <c r="W5911" t="s">
        <v>24</v>
      </c>
      <c r="X5911" t="s">
        <v>25</v>
      </c>
    </row>
    <row r="5912" spans="1:24" x14ac:dyDescent="0.25">
      <c r="A5912" s="8">
        <v>11595</v>
      </c>
      <c r="B5912" t="s">
        <v>8331</v>
      </c>
      <c r="C5912" s="9" t="s">
        <v>19</v>
      </c>
      <c r="D5912" s="9">
        <v>6249</v>
      </c>
      <c r="E5912" s="9">
        <f t="shared" si="278"/>
        <v>6249</v>
      </c>
      <c r="F5912" s="10">
        <f t="shared" si="279"/>
        <v>0</v>
      </c>
      <c r="G5912" s="11">
        <v>44107</v>
      </c>
      <c r="H5912" s="12">
        <v>6.1145833333333337E-2</v>
      </c>
      <c r="I5912" t="s">
        <v>8329</v>
      </c>
      <c r="J5912" s="13">
        <v>400</v>
      </c>
      <c r="K5912">
        <v>3.6</v>
      </c>
      <c r="L5912" s="14">
        <f t="shared" si="280"/>
        <v>1440</v>
      </c>
      <c r="M5912" s="14">
        <v>1440</v>
      </c>
      <c r="N5912" t="s">
        <v>8330</v>
      </c>
      <c r="O5912" t="s">
        <v>37</v>
      </c>
      <c r="P5912">
        <v>20604536261</v>
      </c>
      <c r="Q5912">
        <v>3</v>
      </c>
      <c r="R5912" t="s">
        <v>19</v>
      </c>
      <c r="S5912">
        <v>6249</v>
      </c>
      <c r="T5912" s="15">
        <v>44107</v>
      </c>
      <c r="U5912">
        <v>1440</v>
      </c>
      <c r="V5912" t="s">
        <v>23</v>
      </c>
      <c r="W5912" t="s">
        <v>24</v>
      </c>
      <c r="X5912" t="s">
        <v>25</v>
      </c>
    </row>
    <row r="5913" spans="1:24" x14ac:dyDescent="0.25">
      <c r="A5913" s="8">
        <v>11598</v>
      </c>
      <c r="B5913" t="s">
        <v>8332</v>
      </c>
      <c r="C5913" s="9" t="s">
        <v>19</v>
      </c>
      <c r="D5913" s="9">
        <v>6250</v>
      </c>
      <c r="E5913" s="9">
        <f t="shared" si="278"/>
        <v>6250</v>
      </c>
      <c r="F5913" s="10">
        <f t="shared" si="279"/>
        <v>0</v>
      </c>
      <c r="G5913" s="11">
        <v>44107</v>
      </c>
      <c r="H5913" s="12">
        <v>0.46549768518518514</v>
      </c>
      <c r="I5913" t="s">
        <v>8333</v>
      </c>
      <c r="J5913" s="13">
        <v>200</v>
      </c>
      <c r="K5913">
        <v>3.5990000000000002</v>
      </c>
      <c r="L5913" s="14">
        <f t="shared" si="280"/>
        <v>719.80000000000007</v>
      </c>
      <c r="M5913" s="14">
        <v>719.8</v>
      </c>
      <c r="N5913" t="s">
        <v>8334</v>
      </c>
      <c r="O5913" t="s">
        <v>37</v>
      </c>
      <c r="P5913">
        <v>20604536261</v>
      </c>
      <c r="Q5913">
        <v>3</v>
      </c>
      <c r="R5913" t="s">
        <v>19</v>
      </c>
      <c r="S5913">
        <v>6250</v>
      </c>
      <c r="T5913" s="15">
        <v>44107</v>
      </c>
      <c r="U5913">
        <v>719.8</v>
      </c>
      <c r="V5913" t="s">
        <v>23</v>
      </c>
      <c r="W5913" t="s">
        <v>24</v>
      </c>
      <c r="X5913" t="s">
        <v>25</v>
      </c>
    </row>
    <row r="5914" spans="1:24" x14ac:dyDescent="0.25">
      <c r="A5914" s="8">
        <v>11599</v>
      </c>
      <c r="B5914" t="s">
        <v>8335</v>
      </c>
      <c r="C5914" s="9" t="s">
        <v>19</v>
      </c>
      <c r="D5914" s="9">
        <v>6251</v>
      </c>
      <c r="E5914" s="9">
        <f t="shared" si="278"/>
        <v>6251</v>
      </c>
      <c r="F5914" s="10">
        <f t="shared" si="279"/>
        <v>0</v>
      </c>
      <c r="G5914" s="11">
        <v>44107</v>
      </c>
      <c r="H5914" s="12">
        <v>0.4664814814814815</v>
      </c>
      <c r="I5914" t="s">
        <v>2420</v>
      </c>
      <c r="J5914" s="13">
        <v>65</v>
      </c>
      <c r="K5914">
        <v>3.6160000000000001</v>
      </c>
      <c r="L5914" s="14">
        <f t="shared" si="280"/>
        <v>235.04000000000002</v>
      </c>
      <c r="M5914" s="14">
        <v>235.04</v>
      </c>
      <c r="N5914" t="s">
        <v>2421</v>
      </c>
      <c r="O5914" t="s">
        <v>22</v>
      </c>
      <c r="P5914">
        <v>20604536261</v>
      </c>
      <c r="Q5914">
        <v>3</v>
      </c>
      <c r="R5914" t="s">
        <v>19</v>
      </c>
      <c r="S5914">
        <v>6251</v>
      </c>
      <c r="T5914" s="15">
        <v>44107</v>
      </c>
      <c r="U5914">
        <v>235.04</v>
      </c>
      <c r="V5914" t="s">
        <v>23</v>
      </c>
      <c r="W5914" t="s">
        <v>24</v>
      </c>
      <c r="X5914" t="s">
        <v>25</v>
      </c>
    </row>
    <row r="5915" spans="1:24" x14ac:dyDescent="0.25">
      <c r="A5915" s="8">
        <v>11600</v>
      </c>
      <c r="B5915" t="s">
        <v>8336</v>
      </c>
      <c r="C5915" s="9" t="s">
        <v>19</v>
      </c>
      <c r="D5915" s="9">
        <v>6252</v>
      </c>
      <c r="E5915" s="9">
        <f t="shared" si="278"/>
        <v>6252</v>
      </c>
      <c r="F5915" s="10">
        <f t="shared" si="279"/>
        <v>0</v>
      </c>
      <c r="G5915" s="11">
        <v>44107</v>
      </c>
      <c r="H5915" s="12">
        <v>0.46696759259259263</v>
      </c>
      <c r="I5915" t="s">
        <v>8337</v>
      </c>
      <c r="J5915" s="13">
        <v>129.9</v>
      </c>
      <c r="K5915">
        <v>3.597</v>
      </c>
      <c r="L5915" s="14">
        <f t="shared" si="280"/>
        <v>467.25030000000004</v>
      </c>
      <c r="M5915" s="14">
        <v>467.25</v>
      </c>
      <c r="N5915" t="s">
        <v>8338</v>
      </c>
      <c r="O5915" t="s">
        <v>37</v>
      </c>
      <c r="P5915">
        <v>20604536261</v>
      </c>
      <c r="Q5915">
        <v>3</v>
      </c>
      <c r="R5915" t="s">
        <v>19</v>
      </c>
      <c r="S5915">
        <v>6252</v>
      </c>
      <c r="T5915" s="15">
        <v>44107</v>
      </c>
      <c r="U5915">
        <v>467.25</v>
      </c>
      <c r="V5915" t="s">
        <v>23</v>
      </c>
      <c r="W5915" t="s">
        <v>24</v>
      </c>
      <c r="X5915" t="s">
        <v>25</v>
      </c>
    </row>
    <row r="5916" spans="1:24" x14ac:dyDescent="0.25">
      <c r="A5916" s="8">
        <v>11602</v>
      </c>
      <c r="B5916" t="s">
        <v>8339</v>
      </c>
      <c r="C5916" s="9" t="s">
        <v>19</v>
      </c>
      <c r="D5916" s="9">
        <v>6253</v>
      </c>
      <c r="E5916" s="9">
        <f t="shared" si="278"/>
        <v>6253</v>
      </c>
      <c r="F5916" s="10">
        <f t="shared" si="279"/>
        <v>0</v>
      </c>
      <c r="G5916" s="11">
        <v>44107</v>
      </c>
      <c r="H5916" s="12">
        <v>0.46734953703703702</v>
      </c>
      <c r="I5916" t="s">
        <v>8340</v>
      </c>
      <c r="J5916" s="13">
        <v>400</v>
      </c>
      <c r="K5916">
        <v>3.5994999999999999</v>
      </c>
      <c r="L5916" s="14">
        <f t="shared" si="280"/>
        <v>1439.8</v>
      </c>
      <c r="M5916" s="14">
        <v>1439.8</v>
      </c>
      <c r="N5916" t="s">
        <v>8341</v>
      </c>
      <c r="O5916" t="s">
        <v>37</v>
      </c>
      <c r="P5916">
        <v>20604536261</v>
      </c>
      <c r="Q5916">
        <v>3</v>
      </c>
      <c r="R5916" t="s">
        <v>19</v>
      </c>
      <c r="S5916">
        <v>6253</v>
      </c>
      <c r="T5916" s="15">
        <v>44107</v>
      </c>
      <c r="U5916">
        <v>1439.8</v>
      </c>
      <c r="V5916" t="s">
        <v>23</v>
      </c>
      <c r="W5916" t="s">
        <v>24</v>
      </c>
      <c r="X5916" t="s">
        <v>25</v>
      </c>
    </row>
    <row r="5917" spans="1:24" x14ac:dyDescent="0.25">
      <c r="A5917" s="8">
        <v>11603</v>
      </c>
      <c r="B5917" t="s">
        <v>8342</v>
      </c>
      <c r="C5917" s="9" t="s">
        <v>19</v>
      </c>
      <c r="D5917" s="9">
        <v>6254</v>
      </c>
      <c r="E5917" s="9">
        <f t="shared" ref="E5917:E5980" si="281">+E5916+1</f>
        <v>6254</v>
      </c>
      <c r="F5917" s="10">
        <f t="shared" si="279"/>
        <v>0</v>
      </c>
      <c r="G5917" s="11">
        <v>44107</v>
      </c>
      <c r="H5917" s="12">
        <v>0.46773148148148147</v>
      </c>
      <c r="I5917" t="s">
        <v>8343</v>
      </c>
      <c r="J5917" s="13">
        <v>1084</v>
      </c>
      <c r="K5917">
        <v>3.5979999999999999</v>
      </c>
      <c r="L5917" s="14">
        <f t="shared" si="280"/>
        <v>3900.232</v>
      </c>
      <c r="M5917" s="14">
        <v>3900.23</v>
      </c>
      <c r="N5917" t="s">
        <v>8344</v>
      </c>
      <c r="O5917" t="s">
        <v>37</v>
      </c>
      <c r="P5917">
        <v>20604536261</v>
      </c>
      <c r="Q5917">
        <v>3</v>
      </c>
      <c r="R5917" t="s">
        <v>19</v>
      </c>
      <c r="S5917">
        <v>6254</v>
      </c>
      <c r="T5917" s="15">
        <v>44107</v>
      </c>
      <c r="U5917">
        <v>3900.23</v>
      </c>
      <c r="V5917" t="s">
        <v>23</v>
      </c>
      <c r="W5917" t="s">
        <v>24</v>
      </c>
      <c r="X5917" t="s">
        <v>25</v>
      </c>
    </row>
    <row r="5918" spans="1:24" x14ac:dyDescent="0.25">
      <c r="A5918" s="8">
        <v>11604</v>
      </c>
      <c r="B5918" t="s">
        <v>8345</v>
      </c>
      <c r="C5918" s="9" t="s">
        <v>19</v>
      </c>
      <c r="D5918" s="9">
        <v>6255</v>
      </c>
      <c r="E5918" s="9">
        <f t="shared" si="281"/>
        <v>6255</v>
      </c>
      <c r="F5918" s="10">
        <f t="shared" si="279"/>
        <v>0</v>
      </c>
      <c r="G5918" s="11">
        <v>44107</v>
      </c>
      <c r="H5918" s="12">
        <v>0.4679166666666667</v>
      </c>
      <c r="I5918" t="s">
        <v>550</v>
      </c>
      <c r="J5918" s="13">
        <v>1470</v>
      </c>
      <c r="K5918">
        <v>3.6164999999999998</v>
      </c>
      <c r="L5918" s="14">
        <f t="shared" si="280"/>
        <v>5316.2550000000001</v>
      </c>
      <c r="M5918" s="14">
        <v>5316.26</v>
      </c>
      <c r="N5918" t="s">
        <v>551</v>
      </c>
      <c r="O5918" t="s">
        <v>22</v>
      </c>
      <c r="P5918">
        <v>20604536261</v>
      </c>
      <c r="Q5918">
        <v>3</v>
      </c>
      <c r="R5918" t="s">
        <v>19</v>
      </c>
      <c r="S5918">
        <v>6255</v>
      </c>
      <c r="T5918" s="15">
        <v>44107</v>
      </c>
      <c r="U5918">
        <v>5316.26</v>
      </c>
      <c r="V5918" t="s">
        <v>23</v>
      </c>
      <c r="W5918" t="s">
        <v>24</v>
      </c>
      <c r="X5918" t="s">
        <v>25</v>
      </c>
    </row>
    <row r="5919" spans="1:24" x14ac:dyDescent="0.25">
      <c r="A5919" s="8">
        <v>11605</v>
      </c>
      <c r="B5919" t="s">
        <v>8346</v>
      </c>
      <c r="C5919" s="9" t="s">
        <v>19</v>
      </c>
      <c r="D5919" s="9">
        <v>6256</v>
      </c>
      <c r="E5919" s="9">
        <f t="shared" si="281"/>
        <v>6256</v>
      </c>
      <c r="F5919" s="10">
        <f t="shared" si="279"/>
        <v>0</v>
      </c>
      <c r="G5919" s="11">
        <v>44107</v>
      </c>
      <c r="H5919" s="12">
        <v>0.46807870370370369</v>
      </c>
      <c r="I5919" t="s">
        <v>5887</v>
      </c>
      <c r="J5919" s="13">
        <v>260</v>
      </c>
      <c r="K5919">
        <v>3.5979999999999999</v>
      </c>
      <c r="L5919" s="14">
        <f t="shared" si="280"/>
        <v>935.48</v>
      </c>
      <c r="M5919" s="14">
        <v>935.48</v>
      </c>
      <c r="N5919" t="s">
        <v>5888</v>
      </c>
      <c r="O5919" t="s">
        <v>37</v>
      </c>
      <c r="P5919">
        <v>20604536261</v>
      </c>
      <c r="Q5919">
        <v>3</v>
      </c>
      <c r="R5919" t="s">
        <v>19</v>
      </c>
      <c r="S5919">
        <v>6256</v>
      </c>
      <c r="T5919" s="15">
        <v>44107</v>
      </c>
      <c r="U5919">
        <v>935.48</v>
      </c>
      <c r="V5919" t="s">
        <v>23</v>
      </c>
      <c r="W5919" t="s">
        <v>24</v>
      </c>
      <c r="X5919" t="s">
        <v>25</v>
      </c>
    </row>
    <row r="5920" spans="1:24" x14ac:dyDescent="0.25">
      <c r="A5920" s="8">
        <v>11606</v>
      </c>
      <c r="B5920" t="s">
        <v>8347</v>
      </c>
      <c r="C5920" s="9" t="s">
        <v>19</v>
      </c>
      <c r="D5920" s="9">
        <v>6257</v>
      </c>
      <c r="E5920" s="9">
        <f t="shared" si="281"/>
        <v>6257</v>
      </c>
      <c r="F5920" s="10">
        <f t="shared" si="279"/>
        <v>0</v>
      </c>
      <c r="G5920" s="11">
        <v>44107</v>
      </c>
      <c r="H5920" s="12">
        <v>0.46825231481481483</v>
      </c>
      <c r="I5920" t="s">
        <v>6613</v>
      </c>
      <c r="J5920" s="13">
        <v>2000</v>
      </c>
      <c r="K5920">
        <v>3.5994999999999999</v>
      </c>
      <c r="L5920" s="14">
        <f t="shared" si="280"/>
        <v>7199</v>
      </c>
      <c r="M5920" s="14">
        <v>7199</v>
      </c>
      <c r="N5920" t="s">
        <v>6614</v>
      </c>
      <c r="O5920" t="s">
        <v>37</v>
      </c>
      <c r="P5920">
        <v>20604536261</v>
      </c>
      <c r="Q5920">
        <v>3</v>
      </c>
      <c r="R5920" t="s">
        <v>19</v>
      </c>
      <c r="S5920">
        <v>6257</v>
      </c>
      <c r="T5920" s="15">
        <v>44107</v>
      </c>
      <c r="U5920">
        <v>7199</v>
      </c>
      <c r="V5920" t="s">
        <v>23</v>
      </c>
      <c r="W5920" t="s">
        <v>24</v>
      </c>
      <c r="X5920" t="s">
        <v>25</v>
      </c>
    </row>
    <row r="5921" spans="1:24" x14ac:dyDescent="0.25">
      <c r="A5921" s="8">
        <v>11609</v>
      </c>
      <c r="B5921" t="s">
        <v>8348</v>
      </c>
      <c r="C5921" s="9" t="s">
        <v>19</v>
      </c>
      <c r="D5921" s="9">
        <v>6258</v>
      </c>
      <c r="E5921" s="9">
        <f t="shared" si="281"/>
        <v>6258</v>
      </c>
      <c r="F5921" s="10">
        <f t="shared" si="279"/>
        <v>0</v>
      </c>
      <c r="G5921" s="11">
        <v>44107</v>
      </c>
      <c r="H5921" s="12">
        <v>0.4685300925925926</v>
      </c>
      <c r="I5921" t="s">
        <v>3726</v>
      </c>
      <c r="J5921" s="13">
        <v>10000</v>
      </c>
      <c r="K5921">
        <v>3.5994999999999999</v>
      </c>
      <c r="L5921" s="14">
        <f t="shared" si="280"/>
        <v>35995</v>
      </c>
      <c r="M5921" s="14">
        <v>35995</v>
      </c>
      <c r="N5921" t="s">
        <v>3727</v>
      </c>
      <c r="O5921" t="s">
        <v>37</v>
      </c>
      <c r="P5921">
        <v>20604536261</v>
      </c>
      <c r="Q5921">
        <v>3</v>
      </c>
      <c r="R5921" t="s">
        <v>19</v>
      </c>
      <c r="S5921">
        <v>6258</v>
      </c>
      <c r="T5921" s="15">
        <v>44107</v>
      </c>
      <c r="U5921">
        <v>35995</v>
      </c>
      <c r="V5921" t="s">
        <v>23</v>
      </c>
      <c r="W5921" t="s">
        <v>24</v>
      </c>
      <c r="X5921" t="s">
        <v>25</v>
      </c>
    </row>
    <row r="5922" spans="1:24" x14ac:dyDescent="0.25">
      <c r="A5922" s="8">
        <v>11610</v>
      </c>
      <c r="B5922" t="s">
        <v>8349</v>
      </c>
      <c r="C5922" s="9" t="s">
        <v>19</v>
      </c>
      <c r="D5922" s="9">
        <v>6259</v>
      </c>
      <c r="E5922" s="9">
        <f t="shared" si="281"/>
        <v>6259</v>
      </c>
      <c r="F5922" s="10">
        <f t="shared" si="279"/>
        <v>0</v>
      </c>
      <c r="G5922" s="11">
        <v>44107</v>
      </c>
      <c r="H5922" s="12">
        <v>0.46870370370370368</v>
      </c>
      <c r="I5922" t="s">
        <v>1703</v>
      </c>
      <c r="J5922" s="13">
        <v>276.39999999999998</v>
      </c>
      <c r="K5922">
        <v>3.6179999999999999</v>
      </c>
      <c r="L5922" s="14">
        <f t="shared" si="280"/>
        <v>1000.0151999999999</v>
      </c>
      <c r="M5922" s="14">
        <v>1000.02</v>
      </c>
      <c r="N5922" t="s">
        <v>1704</v>
      </c>
      <c r="O5922" t="s">
        <v>22</v>
      </c>
      <c r="P5922">
        <v>20604536261</v>
      </c>
      <c r="Q5922">
        <v>3</v>
      </c>
      <c r="R5922" t="s">
        <v>19</v>
      </c>
      <c r="S5922">
        <v>6259</v>
      </c>
      <c r="T5922" s="15">
        <v>44107</v>
      </c>
      <c r="U5922">
        <v>1000.02</v>
      </c>
      <c r="V5922" t="s">
        <v>23</v>
      </c>
      <c r="W5922" t="s">
        <v>24</v>
      </c>
      <c r="X5922" t="s">
        <v>25</v>
      </c>
    </row>
    <row r="5923" spans="1:24" x14ac:dyDescent="0.25">
      <c r="A5923" s="8">
        <v>11614</v>
      </c>
      <c r="B5923" t="s">
        <v>8350</v>
      </c>
      <c r="C5923" s="9" t="s">
        <v>19</v>
      </c>
      <c r="D5923" s="9">
        <v>6260</v>
      </c>
      <c r="E5923" s="9">
        <f t="shared" si="281"/>
        <v>6260</v>
      </c>
      <c r="F5923" s="10">
        <f t="shared" si="279"/>
        <v>0</v>
      </c>
      <c r="G5923" s="11">
        <v>44107</v>
      </c>
      <c r="H5923" s="12">
        <v>0.46886574074074078</v>
      </c>
      <c r="I5923" t="s">
        <v>3603</v>
      </c>
      <c r="J5923" s="13">
        <v>3000</v>
      </c>
      <c r="K5923">
        <v>3.597</v>
      </c>
      <c r="L5923" s="14">
        <f t="shared" si="280"/>
        <v>10791</v>
      </c>
      <c r="M5923" s="14">
        <v>10791</v>
      </c>
      <c r="N5923" t="s">
        <v>3604</v>
      </c>
      <c r="O5923" t="s">
        <v>37</v>
      </c>
      <c r="P5923">
        <v>20604536261</v>
      </c>
      <c r="Q5923">
        <v>3</v>
      </c>
      <c r="R5923" t="s">
        <v>19</v>
      </c>
      <c r="S5923">
        <v>6260</v>
      </c>
      <c r="T5923" s="15">
        <v>44107</v>
      </c>
      <c r="U5923">
        <v>10791</v>
      </c>
      <c r="V5923" t="s">
        <v>23</v>
      </c>
      <c r="W5923" t="s">
        <v>24</v>
      </c>
      <c r="X5923" t="s">
        <v>25</v>
      </c>
    </row>
    <row r="5924" spans="1:24" x14ac:dyDescent="0.25">
      <c r="A5924" s="8">
        <v>11618</v>
      </c>
      <c r="B5924" t="s">
        <v>8351</v>
      </c>
      <c r="C5924" s="9" t="s">
        <v>19</v>
      </c>
      <c r="D5924" s="9">
        <v>6261</v>
      </c>
      <c r="E5924" s="9">
        <f t="shared" si="281"/>
        <v>6261</v>
      </c>
      <c r="F5924" s="10">
        <f t="shared" si="279"/>
        <v>0</v>
      </c>
      <c r="G5924" s="11">
        <v>44107</v>
      </c>
      <c r="H5924" s="12">
        <v>0.47565972222222225</v>
      </c>
      <c r="I5924" t="s">
        <v>2487</v>
      </c>
      <c r="J5924" s="13">
        <v>900</v>
      </c>
      <c r="K5924">
        <v>3.5985</v>
      </c>
      <c r="L5924" s="14">
        <f t="shared" si="280"/>
        <v>3238.65</v>
      </c>
      <c r="M5924" s="14">
        <v>3238.65</v>
      </c>
      <c r="N5924" t="s">
        <v>2488</v>
      </c>
      <c r="O5924" t="s">
        <v>37</v>
      </c>
      <c r="P5924">
        <v>20604536261</v>
      </c>
      <c r="Q5924">
        <v>3</v>
      </c>
      <c r="R5924" t="s">
        <v>19</v>
      </c>
      <c r="S5924">
        <v>6261</v>
      </c>
      <c r="T5924" s="15">
        <v>44107</v>
      </c>
      <c r="U5924">
        <v>3238.65</v>
      </c>
      <c r="V5924" t="s">
        <v>23</v>
      </c>
      <c r="W5924" t="s">
        <v>24</v>
      </c>
      <c r="X5924" t="s">
        <v>25</v>
      </c>
    </row>
    <row r="5925" spans="1:24" x14ac:dyDescent="0.25">
      <c r="A5925" s="8">
        <v>11621</v>
      </c>
      <c r="B5925" t="s">
        <v>8352</v>
      </c>
      <c r="C5925" s="9" t="s">
        <v>19</v>
      </c>
      <c r="D5925" s="9">
        <v>6262</v>
      </c>
      <c r="E5925" s="9">
        <f t="shared" si="281"/>
        <v>6262</v>
      </c>
      <c r="F5925" s="10">
        <f t="shared" si="279"/>
        <v>0</v>
      </c>
      <c r="G5925" s="11">
        <v>44107</v>
      </c>
      <c r="H5925" s="12">
        <v>0.47583333333333333</v>
      </c>
      <c r="I5925" t="s">
        <v>7886</v>
      </c>
      <c r="J5925" s="13">
        <v>254</v>
      </c>
      <c r="K5925">
        <v>3.5985</v>
      </c>
      <c r="L5925" s="14">
        <f t="shared" si="280"/>
        <v>914.01900000000001</v>
      </c>
      <c r="M5925" s="14">
        <v>914.02</v>
      </c>
      <c r="N5925" t="s">
        <v>7887</v>
      </c>
      <c r="O5925" t="s">
        <v>37</v>
      </c>
      <c r="P5925">
        <v>20604536261</v>
      </c>
      <c r="Q5925">
        <v>3</v>
      </c>
      <c r="R5925" t="s">
        <v>19</v>
      </c>
      <c r="S5925">
        <v>6262</v>
      </c>
      <c r="T5925" s="15">
        <v>44107</v>
      </c>
      <c r="U5925">
        <v>914.02</v>
      </c>
      <c r="V5925" t="s">
        <v>23</v>
      </c>
      <c r="W5925" t="s">
        <v>24</v>
      </c>
      <c r="X5925" t="s">
        <v>25</v>
      </c>
    </row>
    <row r="5926" spans="1:24" x14ac:dyDescent="0.25">
      <c r="A5926" s="8">
        <v>11624</v>
      </c>
      <c r="B5926" t="s">
        <v>8353</v>
      </c>
      <c r="C5926" s="9" t="s">
        <v>19</v>
      </c>
      <c r="D5926" s="9">
        <v>6263</v>
      </c>
      <c r="E5926" s="9">
        <f t="shared" si="281"/>
        <v>6263</v>
      </c>
      <c r="F5926" s="10">
        <f t="shared" si="279"/>
        <v>0</v>
      </c>
      <c r="G5926" s="11">
        <v>44107</v>
      </c>
      <c r="H5926" s="12">
        <v>0.4761111111111111</v>
      </c>
      <c r="I5926" t="s">
        <v>311</v>
      </c>
      <c r="J5926" s="13">
        <v>1500</v>
      </c>
      <c r="K5926">
        <v>3.5985</v>
      </c>
      <c r="L5926" s="14">
        <f t="shared" si="280"/>
        <v>5397.75</v>
      </c>
      <c r="M5926" s="14">
        <v>5397.75</v>
      </c>
      <c r="N5926" t="s">
        <v>312</v>
      </c>
      <c r="O5926" t="s">
        <v>37</v>
      </c>
      <c r="P5926">
        <v>20604536261</v>
      </c>
      <c r="Q5926">
        <v>3</v>
      </c>
      <c r="R5926" t="s">
        <v>19</v>
      </c>
      <c r="S5926">
        <v>6263</v>
      </c>
      <c r="T5926" s="15">
        <v>44107</v>
      </c>
      <c r="U5926">
        <v>5397.75</v>
      </c>
      <c r="V5926" t="s">
        <v>23</v>
      </c>
      <c r="W5926" t="s">
        <v>24</v>
      </c>
      <c r="X5926" t="s">
        <v>25</v>
      </c>
    </row>
    <row r="5927" spans="1:24" x14ac:dyDescent="0.25">
      <c r="A5927" s="8">
        <v>11626</v>
      </c>
      <c r="B5927" t="s">
        <v>8354</v>
      </c>
      <c r="C5927" s="9" t="s">
        <v>19</v>
      </c>
      <c r="D5927" s="9">
        <v>6264</v>
      </c>
      <c r="E5927" s="9">
        <f t="shared" si="281"/>
        <v>6264</v>
      </c>
      <c r="F5927" s="10">
        <f t="shared" si="279"/>
        <v>0</v>
      </c>
      <c r="G5927" s="11">
        <v>44107</v>
      </c>
      <c r="H5927" s="12">
        <v>0.47627314814814814</v>
      </c>
      <c r="I5927" t="s">
        <v>8355</v>
      </c>
      <c r="J5927" s="13">
        <v>3000</v>
      </c>
      <c r="K5927">
        <v>3.597</v>
      </c>
      <c r="L5927" s="14">
        <f t="shared" si="280"/>
        <v>10791</v>
      </c>
      <c r="M5927" s="14">
        <v>10791</v>
      </c>
      <c r="N5927" t="s">
        <v>8356</v>
      </c>
      <c r="O5927" t="s">
        <v>37</v>
      </c>
      <c r="P5927">
        <v>20604536261</v>
      </c>
      <c r="Q5927">
        <v>3</v>
      </c>
      <c r="R5927" t="s">
        <v>19</v>
      </c>
      <c r="S5927">
        <v>6264</v>
      </c>
      <c r="T5927" s="15">
        <v>44107</v>
      </c>
      <c r="U5927">
        <v>10791</v>
      </c>
      <c r="V5927" t="s">
        <v>23</v>
      </c>
      <c r="W5927" t="s">
        <v>24</v>
      </c>
      <c r="X5927" t="s">
        <v>25</v>
      </c>
    </row>
    <row r="5928" spans="1:24" x14ac:dyDescent="0.25">
      <c r="A5928" s="8">
        <v>11629</v>
      </c>
      <c r="B5928" t="s">
        <v>8357</v>
      </c>
      <c r="C5928" s="9" t="s">
        <v>19</v>
      </c>
      <c r="D5928" s="9">
        <v>6265</v>
      </c>
      <c r="E5928" s="9">
        <f t="shared" si="281"/>
        <v>6265</v>
      </c>
      <c r="F5928" s="10">
        <f t="shared" si="279"/>
        <v>0</v>
      </c>
      <c r="G5928" s="11">
        <v>44107</v>
      </c>
      <c r="H5928" s="12">
        <v>0.47680555555555554</v>
      </c>
      <c r="I5928" t="s">
        <v>7886</v>
      </c>
      <c r="J5928" s="13">
        <v>254</v>
      </c>
      <c r="K5928">
        <v>3.5985</v>
      </c>
      <c r="L5928" s="14">
        <f t="shared" si="280"/>
        <v>914.01900000000001</v>
      </c>
      <c r="M5928" s="14">
        <v>914.02</v>
      </c>
      <c r="N5928" t="s">
        <v>7887</v>
      </c>
      <c r="O5928" t="s">
        <v>37</v>
      </c>
      <c r="P5928">
        <v>20604536261</v>
      </c>
      <c r="Q5928">
        <v>3</v>
      </c>
      <c r="R5928" t="s">
        <v>19</v>
      </c>
      <c r="S5928">
        <v>6265</v>
      </c>
      <c r="T5928" s="15">
        <v>44107</v>
      </c>
      <c r="U5928">
        <v>914.02</v>
      </c>
      <c r="V5928" t="s">
        <v>23</v>
      </c>
      <c r="W5928" t="s">
        <v>24</v>
      </c>
      <c r="X5928" t="s">
        <v>25</v>
      </c>
    </row>
    <row r="5929" spans="1:24" x14ac:dyDescent="0.25">
      <c r="A5929" s="8">
        <v>11630</v>
      </c>
      <c r="B5929" t="s">
        <v>8358</v>
      </c>
      <c r="C5929" s="9" t="s">
        <v>19</v>
      </c>
      <c r="D5929" s="9">
        <v>6266</v>
      </c>
      <c r="E5929" s="9">
        <f t="shared" si="281"/>
        <v>6266</v>
      </c>
      <c r="F5929" s="10">
        <f t="shared" si="279"/>
        <v>0</v>
      </c>
      <c r="G5929" s="11">
        <v>44107</v>
      </c>
      <c r="H5929" s="12">
        <v>0.47699074074074077</v>
      </c>
      <c r="I5929" t="s">
        <v>1046</v>
      </c>
      <c r="J5929" s="13">
        <v>5000</v>
      </c>
      <c r="K5929">
        <v>3.5985</v>
      </c>
      <c r="L5929" s="14">
        <f t="shared" si="280"/>
        <v>17992.5</v>
      </c>
      <c r="M5929" s="14">
        <v>17992.5</v>
      </c>
      <c r="N5929" t="s">
        <v>1047</v>
      </c>
      <c r="O5929" t="s">
        <v>37</v>
      </c>
      <c r="P5929">
        <v>20604536261</v>
      </c>
      <c r="Q5929">
        <v>3</v>
      </c>
      <c r="R5929" t="s">
        <v>19</v>
      </c>
      <c r="S5929">
        <v>6266</v>
      </c>
      <c r="T5929" s="15">
        <v>44107</v>
      </c>
      <c r="U5929">
        <v>17992.5</v>
      </c>
      <c r="V5929" t="s">
        <v>23</v>
      </c>
      <c r="W5929" t="s">
        <v>24</v>
      </c>
      <c r="X5929" t="s">
        <v>25</v>
      </c>
    </row>
    <row r="5930" spans="1:24" x14ac:dyDescent="0.25">
      <c r="A5930" s="8">
        <v>11631</v>
      </c>
      <c r="B5930" t="s">
        <v>8359</v>
      </c>
      <c r="C5930" s="9" t="s">
        <v>19</v>
      </c>
      <c r="D5930" s="9">
        <v>6267</v>
      </c>
      <c r="E5930" s="9">
        <f t="shared" si="281"/>
        <v>6267</v>
      </c>
      <c r="F5930" s="10">
        <f t="shared" si="279"/>
        <v>0</v>
      </c>
      <c r="G5930" s="11">
        <v>44107</v>
      </c>
      <c r="H5930" s="12">
        <v>0.47717592592592589</v>
      </c>
      <c r="I5930" t="s">
        <v>7886</v>
      </c>
      <c r="J5930" s="13">
        <v>254</v>
      </c>
      <c r="K5930">
        <v>3.5985</v>
      </c>
      <c r="L5930" s="14">
        <f t="shared" si="280"/>
        <v>914.01900000000001</v>
      </c>
      <c r="M5930" s="14">
        <v>914.02</v>
      </c>
      <c r="N5930" t="s">
        <v>7887</v>
      </c>
      <c r="O5930" t="s">
        <v>37</v>
      </c>
      <c r="P5930">
        <v>20604536261</v>
      </c>
      <c r="Q5930">
        <v>3</v>
      </c>
      <c r="R5930" t="s">
        <v>19</v>
      </c>
      <c r="S5930">
        <v>6267</v>
      </c>
      <c r="T5930" s="15">
        <v>44107</v>
      </c>
      <c r="U5930">
        <v>914.02</v>
      </c>
      <c r="V5930" t="s">
        <v>23</v>
      </c>
      <c r="W5930" t="s">
        <v>24</v>
      </c>
      <c r="X5930" t="s">
        <v>25</v>
      </c>
    </row>
    <row r="5931" spans="1:24" x14ac:dyDescent="0.25">
      <c r="A5931" s="8">
        <v>11633</v>
      </c>
      <c r="B5931" t="s">
        <v>8360</v>
      </c>
      <c r="C5931" s="9" t="s">
        <v>19</v>
      </c>
      <c r="D5931" s="9">
        <v>6268</v>
      </c>
      <c r="E5931" s="9">
        <f t="shared" si="281"/>
        <v>6268</v>
      </c>
      <c r="F5931" s="10">
        <f t="shared" si="279"/>
        <v>0</v>
      </c>
      <c r="G5931" s="11">
        <v>44107</v>
      </c>
      <c r="H5931" s="12">
        <v>0.47733796296296299</v>
      </c>
      <c r="I5931" t="s">
        <v>48</v>
      </c>
      <c r="J5931" s="13">
        <v>2000</v>
      </c>
      <c r="K5931">
        <v>3.5985</v>
      </c>
      <c r="L5931" s="14">
        <f t="shared" si="280"/>
        <v>7197</v>
      </c>
      <c r="M5931" s="14">
        <v>7197</v>
      </c>
      <c r="N5931" t="s">
        <v>49</v>
      </c>
      <c r="O5931" t="s">
        <v>37</v>
      </c>
      <c r="P5931">
        <v>20604536261</v>
      </c>
      <c r="Q5931">
        <v>3</v>
      </c>
      <c r="R5931" t="s">
        <v>19</v>
      </c>
      <c r="S5931">
        <v>6268</v>
      </c>
      <c r="T5931" s="15">
        <v>44107</v>
      </c>
      <c r="U5931">
        <v>7197</v>
      </c>
      <c r="V5931" t="s">
        <v>23</v>
      </c>
      <c r="W5931" t="s">
        <v>24</v>
      </c>
      <c r="X5931" t="s">
        <v>25</v>
      </c>
    </row>
    <row r="5932" spans="1:24" x14ac:dyDescent="0.25">
      <c r="A5932" s="8">
        <v>11634</v>
      </c>
      <c r="B5932" t="s">
        <v>8361</v>
      </c>
      <c r="C5932" s="9" t="s">
        <v>19</v>
      </c>
      <c r="D5932" s="9">
        <v>6269</v>
      </c>
      <c r="E5932" s="9">
        <f t="shared" si="281"/>
        <v>6269</v>
      </c>
      <c r="F5932" s="10">
        <f t="shared" si="279"/>
        <v>0</v>
      </c>
      <c r="G5932" s="11">
        <v>44107</v>
      </c>
      <c r="H5932" s="12">
        <v>0.47793981481481485</v>
      </c>
      <c r="I5932" t="s">
        <v>2598</v>
      </c>
      <c r="J5932" s="13">
        <v>500</v>
      </c>
      <c r="K5932">
        <v>3.6164999999999998</v>
      </c>
      <c r="L5932" s="14">
        <f t="shared" si="280"/>
        <v>1808.25</v>
      </c>
      <c r="M5932" s="14">
        <v>1808.25</v>
      </c>
      <c r="N5932" t="s">
        <v>2599</v>
      </c>
      <c r="O5932" t="s">
        <v>22</v>
      </c>
      <c r="P5932">
        <v>20604536261</v>
      </c>
      <c r="Q5932">
        <v>3</v>
      </c>
      <c r="R5932" t="s">
        <v>19</v>
      </c>
      <c r="S5932">
        <v>6269</v>
      </c>
      <c r="T5932" s="15">
        <v>44107</v>
      </c>
      <c r="U5932">
        <v>1808.25</v>
      </c>
      <c r="V5932" t="s">
        <v>23</v>
      </c>
      <c r="W5932" t="s">
        <v>24</v>
      </c>
      <c r="X5932" t="s">
        <v>25</v>
      </c>
    </row>
    <row r="5933" spans="1:24" x14ac:dyDescent="0.25">
      <c r="A5933" s="8">
        <v>11636</v>
      </c>
      <c r="B5933" t="s">
        <v>8362</v>
      </c>
      <c r="C5933" s="9" t="s">
        <v>19</v>
      </c>
      <c r="D5933" s="9">
        <v>6270</v>
      </c>
      <c r="E5933" s="9">
        <f t="shared" si="281"/>
        <v>6270</v>
      </c>
      <c r="F5933" s="10">
        <f t="shared" si="279"/>
        <v>0</v>
      </c>
      <c r="G5933" s="11">
        <v>44107</v>
      </c>
      <c r="H5933" s="12">
        <v>0.47815972222222225</v>
      </c>
      <c r="I5933" t="s">
        <v>6089</v>
      </c>
      <c r="J5933" s="13">
        <v>500</v>
      </c>
      <c r="K5933">
        <v>3.597</v>
      </c>
      <c r="L5933" s="14">
        <f t="shared" si="280"/>
        <v>1798.5</v>
      </c>
      <c r="M5933" s="14">
        <v>1798.5</v>
      </c>
      <c r="N5933" t="s">
        <v>6090</v>
      </c>
      <c r="O5933" t="s">
        <v>37</v>
      </c>
      <c r="P5933">
        <v>20604536261</v>
      </c>
      <c r="Q5933">
        <v>3</v>
      </c>
      <c r="R5933" t="s">
        <v>19</v>
      </c>
      <c r="S5933">
        <v>6270</v>
      </c>
      <c r="T5933" s="15">
        <v>44107</v>
      </c>
      <c r="U5933">
        <v>1798.5</v>
      </c>
      <c r="V5933" t="s">
        <v>23</v>
      </c>
      <c r="W5933" t="s">
        <v>24</v>
      </c>
      <c r="X5933" t="s">
        <v>25</v>
      </c>
    </row>
    <row r="5934" spans="1:24" x14ac:dyDescent="0.25">
      <c r="A5934" s="8">
        <v>11637</v>
      </c>
      <c r="B5934" t="s">
        <v>8363</v>
      </c>
      <c r="C5934" s="9" t="s">
        <v>19</v>
      </c>
      <c r="D5934" s="9">
        <v>6271</v>
      </c>
      <c r="E5934" s="9">
        <f t="shared" si="281"/>
        <v>6271</v>
      </c>
      <c r="F5934" s="10">
        <f t="shared" si="279"/>
        <v>0</v>
      </c>
      <c r="G5934" s="11">
        <v>44107</v>
      </c>
      <c r="H5934" s="12">
        <v>0.47849537037037032</v>
      </c>
      <c r="I5934" t="s">
        <v>8364</v>
      </c>
      <c r="J5934" s="13">
        <v>1500</v>
      </c>
      <c r="K5934">
        <v>3.5985</v>
      </c>
      <c r="L5934" s="14">
        <f t="shared" si="280"/>
        <v>5397.75</v>
      </c>
      <c r="M5934" s="14">
        <v>5397.75</v>
      </c>
      <c r="N5934" t="s">
        <v>8365</v>
      </c>
      <c r="O5934" t="s">
        <v>37</v>
      </c>
      <c r="P5934">
        <v>20604536261</v>
      </c>
      <c r="Q5934">
        <v>3</v>
      </c>
      <c r="R5934" t="s">
        <v>19</v>
      </c>
      <c r="S5934">
        <v>6271</v>
      </c>
      <c r="T5934" s="15">
        <v>44107</v>
      </c>
      <c r="U5934">
        <v>5397.75</v>
      </c>
      <c r="V5934" t="s">
        <v>23</v>
      </c>
      <c r="W5934" t="s">
        <v>24</v>
      </c>
      <c r="X5934" t="s">
        <v>25</v>
      </c>
    </row>
    <row r="5935" spans="1:24" x14ac:dyDescent="0.25">
      <c r="A5935" s="8">
        <v>11638</v>
      </c>
      <c r="B5935" t="s">
        <v>8366</v>
      </c>
      <c r="C5935" s="9" t="s">
        <v>19</v>
      </c>
      <c r="D5935" s="9">
        <v>6272</v>
      </c>
      <c r="E5935" s="9">
        <f t="shared" si="281"/>
        <v>6272</v>
      </c>
      <c r="F5935" s="10">
        <f t="shared" si="279"/>
        <v>0</v>
      </c>
      <c r="G5935" s="11">
        <v>44107</v>
      </c>
      <c r="H5935" s="12">
        <v>0.48021990740740739</v>
      </c>
      <c r="I5935" t="s">
        <v>5461</v>
      </c>
      <c r="J5935" s="13">
        <v>900</v>
      </c>
      <c r="K5935">
        <v>3.597</v>
      </c>
      <c r="L5935" s="14">
        <f t="shared" si="280"/>
        <v>3237.3</v>
      </c>
      <c r="M5935" s="14">
        <v>3237.3</v>
      </c>
      <c r="N5935" t="s">
        <v>5462</v>
      </c>
      <c r="O5935" t="s">
        <v>37</v>
      </c>
      <c r="P5935">
        <v>20604536261</v>
      </c>
      <c r="Q5935">
        <v>3</v>
      </c>
      <c r="R5935" t="s">
        <v>19</v>
      </c>
      <c r="S5935">
        <v>6272</v>
      </c>
      <c r="T5935" s="15">
        <v>44107</v>
      </c>
      <c r="U5935">
        <v>3237.3</v>
      </c>
      <c r="V5935" t="s">
        <v>23</v>
      </c>
      <c r="W5935" t="s">
        <v>24</v>
      </c>
      <c r="X5935" t="s">
        <v>25</v>
      </c>
    </row>
    <row r="5936" spans="1:24" x14ac:dyDescent="0.25">
      <c r="A5936" s="8">
        <v>11642</v>
      </c>
      <c r="B5936" t="s">
        <v>8367</v>
      </c>
      <c r="C5936" s="9" t="s">
        <v>19</v>
      </c>
      <c r="D5936" s="9">
        <v>6273</v>
      </c>
      <c r="E5936" s="9">
        <f t="shared" si="281"/>
        <v>6273</v>
      </c>
      <c r="F5936" s="10">
        <f t="shared" si="279"/>
        <v>0</v>
      </c>
      <c r="G5936" s="11">
        <v>44107</v>
      </c>
      <c r="H5936" s="12">
        <v>0.48039351851851847</v>
      </c>
      <c r="I5936" t="s">
        <v>8368</v>
      </c>
      <c r="J5936" s="13">
        <v>1205</v>
      </c>
      <c r="K5936">
        <v>3.5960000000000001</v>
      </c>
      <c r="L5936" s="14">
        <f t="shared" si="280"/>
        <v>4333.18</v>
      </c>
      <c r="M5936" s="14">
        <v>4333.18</v>
      </c>
      <c r="N5936" t="s">
        <v>8369</v>
      </c>
      <c r="O5936" t="s">
        <v>37</v>
      </c>
      <c r="P5936">
        <v>20604536261</v>
      </c>
      <c r="Q5936">
        <v>3</v>
      </c>
      <c r="R5936" t="s">
        <v>19</v>
      </c>
      <c r="S5936">
        <v>6273</v>
      </c>
      <c r="T5936" s="15">
        <v>44107</v>
      </c>
      <c r="U5936">
        <v>4333.18</v>
      </c>
      <c r="V5936" t="s">
        <v>23</v>
      </c>
      <c r="W5936" t="s">
        <v>24</v>
      </c>
      <c r="X5936" t="s">
        <v>25</v>
      </c>
    </row>
    <row r="5937" spans="1:24" x14ac:dyDescent="0.25">
      <c r="A5937" s="8">
        <v>11645</v>
      </c>
      <c r="B5937" t="s">
        <v>8370</v>
      </c>
      <c r="C5937" s="9" t="s">
        <v>19</v>
      </c>
      <c r="D5937" s="9">
        <v>6274</v>
      </c>
      <c r="E5937" s="9">
        <f t="shared" si="281"/>
        <v>6274</v>
      </c>
      <c r="F5937" s="10">
        <f t="shared" si="279"/>
        <v>0</v>
      </c>
      <c r="G5937" s="11">
        <v>44107</v>
      </c>
      <c r="H5937" s="12">
        <v>0.48074074074074075</v>
      </c>
      <c r="I5937" t="s">
        <v>500</v>
      </c>
      <c r="J5937" s="13">
        <v>7741.22</v>
      </c>
      <c r="K5937">
        <v>3.617</v>
      </c>
      <c r="L5937" s="14">
        <f t="shared" si="280"/>
        <v>27999.992740000002</v>
      </c>
      <c r="M5937" s="14">
        <v>27999.99</v>
      </c>
      <c r="N5937" t="s">
        <v>501</v>
      </c>
      <c r="O5937" t="s">
        <v>22</v>
      </c>
      <c r="P5937">
        <v>20604536261</v>
      </c>
      <c r="Q5937">
        <v>3</v>
      </c>
      <c r="R5937" t="s">
        <v>19</v>
      </c>
      <c r="S5937">
        <v>6274</v>
      </c>
      <c r="T5937" s="15">
        <v>44107</v>
      </c>
      <c r="U5937">
        <v>27999.99</v>
      </c>
      <c r="V5937" t="s">
        <v>23</v>
      </c>
      <c r="W5937" t="s">
        <v>24</v>
      </c>
      <c r="X5937" t="s">
        <v>25</v>
      </c>
    </row>
    <row r="5938" spans="1:24" x14ac:dyDescent="0.25">
      <c r="A5938" s="8">
        <v>11646</v>
      </c>
      <c r="B5938" t="s">
        <v>8371</v>
      </c>
      <c r="C5938" s="9" t="s">
        <v>19</v>
      </c>
      <c r="D5938" s="9">
        <v>6275</v>
      </c>
      <c r="E5938" s="9">
        <f t="shared" si="281"/>
        <v>6275</v>
      </c>
      <c r="F5938" s="10">
        <f t="shared" si="279"/>
        <v>0</v>
      </c>
      <c r="G5938" s="11">
        <v>44107</v>
      </c>
      <c r="H5938" s="12">
        <v>0.48093750000000002</v>
      </c>
      <c r="I5938" t="s">
        <v>1091</v>
      </c>
      <c r="J5938" s="13">
        <v>240</v>
      </c>
      <c r="K5938">
        <v>3.5960000000000001</v>
      </c>
      <c r="L5938" s="14">
        <f t="shared" si="280"/>
        <v>863.04</v>
      </c>
      <c r="M5938" s="14">
        <v>863.04</v>
      </c>
      <c r="N5938" t="s">
        <v>1092</v>
      </c>
      <c r="O5938" t="s">
        <v>37</v>
      </c>
      <c r="P5938">
        <v>20604536261</v>
      </c>
      <c r="Q5938">
        <v>3</v>
      </c>
      <c r="R5938" t="s">
        <v>19</v>
      </c>
      <c r="S5938">
        <v>6275</v>
      </c>
      <c r="T5938" s="15">
        <v>44107</v>
      </c>
      <c r="U5938">
        <v>863.04</v>
      </c>
      <c r="V5938" t="s">
        <v>23</v>
      </c>
      <c r="W5938" t="s">
        <v>24</v>
      </c>
      <c r="X5938" t="s">
        <v>25</v>
      </c>
    </row>
    <row r="5939" spans="1:24" x14ac:dyDescent="0.25">
      <c r="A5939" s="8">
        <v>11647</v>
      </c>
      <c r="B5939" t="s">
        <v>8372</v>
      </c>
      <c r="C5939" s="9" t="s">
        <v>19</v>
      </c>
      <c r="D5939" s="9">
        <v>6276</v>
      </c>
      <c r="E5939" s="9">
        <f t="shared" si="281"/>
        <v>6276</v>
      </c>
      <c r="F5939" s="10">
        <f t="shared" si="279"/>
        <v>0</v>
      </c>
      <c r="G5939" s="11">
        <v>44107</v>
      </c>
      <c r="H5939" s="12">
        <v>0.4811111111111111</v>
      </c>
      <c r="I5939" t="s">
        <v>8373</v>
      </c>
      <c r="J5939" s="13">
        <v>3000</v>
      </c>
      <c r="K5939">
        <v>3.5985</v>
      </c>
      <c r="L5939" s="14">
        <f t="shared" si="280"/>
        <v>10795.5</v>
      </c>
      <c r="M5939" s="14">
        <v>10795.5</v>
      </c>
      <c r="N5939" t="s">
        <v>8374</v>
      </c>
      <c r="O5939" t="s">
        <v>37</v>
      </c>
      <c r="P5939">
        <v>20604536261</v>
      </c>
      <c r="Q5939">
        <v>3</v>
      </c>
      <c r="R5939" t="s">
        <v>19</v>
      </c>
      <c r="S5939">
        <v>6276</v>
      </c>
      <c r="T5939" s="15">
        <v>44107</v>
      </c>
      <c r="U5939">
        <v>10795.5</v>
      </c>
      <c r="V5939" t="s">
        <v>23</v>
      </c>
      <c r="W5939" t="s">
        <v>24</v>
      </c>
      <c r="X5939" t="s">
        <v>25</v>
      </c>
    </row>
    <row r="5940" spans="1:24" x14ac:dyDescent="0.25">
      <c r="A5940" s="8">
        <v>11649</v>
      </c>
      <c r="B5940" t="s">
        <v>8375</v>
      </c>
      <c r="C5940" s="9" t="s">
        <v>19</v>
      </c>
      <c r="D5940" s="9">
        <v>6277</v>
      </c>
      <c r="E5940" s="9">
        <f t="shared" si="281"/>
        <v>6277</v>
      </c>
      <c r="F5940" s="10">
        <f t="shared" si="279"/>
        <v>0</v>
      </c>
      <c r="G5940" s="11">
        <v>44107</v>
      </c>
      <c r="H5940" s="12">
        <v>0.48128472222222224</v>
      </c>
      <c r="I5940" t="s">
        <v>7035</v>
      </c>
      <c r="J5940" s="13">
        <v>90</v>
      </c>
      <c r="K5940">
        <v>3.5985</v>
      </c>
      <c r="L5940" s="14">
        <f t="shared" si="280"/>
        <v>323.86500000000001</v>
      </c>
      <c r="M5940" s="14">
        <v>323.87</v>
      </c>
      <c r="N5940" t="s">
        <v>7036</v>
      </c>
      <c r="O5940" t="s">
        <v>37</v>
      </c>
      <c r="P5940">
        <v>20604536261</v>
      </c>
      <c r="Q5940">
        <v>3</v>
      </c>
      <c r="R5940" t="s">
        <v>19</v>
      </c>
      <c r="S5940">
        <v>6277</v>
      </c>
      <c r="T5940" s="15">
        <v>44107</v>
      </c>
      <c r="U5940">
        <v>323.87</v>
      </c>
      <c r="V5940" t="s">
        <v>23</v>
      </c>
      <c r="W5940" t="s">
        <v>24</v>
      </c>
      <c r="X5940" t="s">
        <v>25</v>
      </c>
    </row>
    <row r="5941" spans="1:24" x14ac:dyDescent="0.25">
      <c r="A5941" s="8">
        <v>11652</v>
      </c>
      <c r="B5941" t="s">
        <v>8376</v>
      </c>
      <c r="C5941" s="9" t="s">
        <v>19</v>
      </c>
      <c r="D5941" s="9">
        <v>6278</v>
      </c>
      <c r="E5941" s="9">
        <f t="shared" si="281"/>
        <v>6278</v>
      </c>
      <c r="F5941" s="10">
        <f t="shared" si="279"/>
        <v>0</v>
      </c>
      <c r="G5941" s="11">
        <v>44107</v>
      </c>
      <c r="H5941" s="12">
        <v>0.48996527777777782</v>
      </c>
      <c r="I5941" t="s">
        <v>2984</v>
      </c>
      <c r="J5941" s="13">
        <v>22.04</v>
      </c>
      <c r="K5941">
        <v>3.617</v>
      </c>
      <c r="L5941" s="14">
        <f t="shared" si="280"/>
        <v>79.718679999999992</v>
      </c>
      <c r="M5941" s="14">
        <v>79.72</v>
      </c>
      <c r="N5941" t="s">
        <v>2985</v>
      </c>
      <c r="O5941" t="s">
        <v>22</v>
      </c>
      <c r="P5941">
        <v>20604536261</v>
      </c>
      <c r="Q5941">
        <v>3</v>
      </c>
      <c r="R5941" t="s">
        <v>19</v>
      </c>
      <c r="S5941">
        <v>6278</v>
      </c>
      <c r="T5941" s="15">
        <v>44107</v>
      </c>
      <c r="U5941">
        <v>79.72</v>
      </c>
      <c r="V5941" t="s">
        <v>23</v>
      </c>
      <c r="W5941" t="s">
        <v>24</v>
      </c>
      <c r="X5941" t="s">
        <v>25</v>
      </c>
    </row>
    <row r="5942" spans="1:24" x14ac:dyDescent="0.25">
      <c r="A5942" s="8">
        <v>11654</v>
      </c>
      <c r="B5942" t="s">
        <v>8377</v>
      </c>
      <c r="C5942" s="9" t="s">
        <v>19</v>
      </c>
      <c r="D5942" s="9">
        <v>6279</v>
      </c>
      <c r="E5942" s="9">
        <f t="shared" si="281"/>
        <v>6279</v>
      </c>
      <c r="F5942" s="10">
        <f t="shared" si="279"/>
        <v>0</v>
      </c>
      <c r="G5942" s="11">
        <v>44107</v>
      </c>
      <c r="H5942" s="12">
        <v>0.49017361111111107</v>
      </c>
      <c r="I5942" t="s">
        <v>8378</v>
      </c>
      <c r="J5942" s="13">
        <v>660.7</v>
      </c>
      <c r="K5942">
        <v>3.597</v>
      </c>
      <c r="L5942" s="14">
        <f t="shared" si="280"/>
        <v>2376.5379000000003</v>
      </c>
      <c r="M5942" s="14">
        <v>2376.54</v>
      </c>
      <c r="N5942" t="s">
        <v>8379</v>
      </c>
      <c r="O5942" t="s">
        <v>37</v>
      </c>
      <c r="P5942">
        <v>20604536261</v>
      </c>
      <c r="Q5942">
        <v>3</v>
      </c>
      <c r="R5942" t="s">
        <v>19</v>
      </c>
      <c r="S5942">
        <v>6279</v>
      </c>
      <c r="T5942" s="15">
        <v>44107</v>
      </c>
      <c r="U5942">
        <v>2376.54</v>
      </c>
      <c r="V5942" t="s">
        <v>23</v>
      </c>
      <c r="W5942" t="s">
        <v>24</v>
      </c>
      <c r="X5942" t="s">
        <v>25</v>
      </c>
    </row>
    <row r="5943" spans="1:24" x14ac:dyDescent="0.25">
      <c r="A5943" s="8">
        <v>11655</v>
      </c>
      <c r="B5943" t="s">
        <v>8380</v>
      </c>
      <c r="C5943" s="9" t="s">
        <v>19</v>
      </c>
      <c r="D5943" s="9">
        <v>6280</v>
      </c>
      <c r="E5943" s="9">
        <f t="shared" si="281"/>
        <v>6280</v>
      </c>
      <c r="F5943" s="10">
        <f t="shared" si="279"/>
        <v>0</v>
      </c>
      <c r="G5943" s="11">
        <v>44107</v>
      </c>
      <c r="H5943" s="12">
        <v>0.49063657407407407</v>
      </c>
      <c r="I5943" t="s">
        <v>3544</v>
      </c>
      <c r="J5943" s="13">
        <v>111.16</v>
      </c>
      <c r="K5943">
        <v>3.5985</v>
      </c>
      <c r="L5943" s="14">
        <f t="shared" si="280"/>
        <v>400.00925999999998</v>
      </c>
      <c r="M5943" s="14">
        <v>400.01</v>
      </c>
      <c r="N5943" t="s">
        <v>3545</v>
      </c>
      <c r="O5943" t="s">
        <v>37</v>
      </c>
      <c r="P5943">
        <v>20604536261</v>
      </c>
      <c r="Q5943">
        <v>3</v>
      </c>
      <c r="R5943" t="s">
        <v>19</v>
      </c>
      <c r="S5943">
        <v>6280</v>
      </c>
      <c r="T5943" s="15">
        <v>44107</v>
      </c>
      <c r="U5943">
        <v>400.01</v>
      </c>
      <c r="V5943" t="s">
        <v>23</v>
      </c>
      <c r="W5943" t="s">
        <v>24</v>
      </c>
      <c r="X5943" t="s">
        <v>25</v>
      </c>
    </row>
    <row r="5944" spans="1:24" x14ac:dyDescent="0.25">
      <c r="A5944" s="8">
        <v>11656</v>
      </c>
      <c r="B5944" t="s">
        <v>8381</v>
      </c>
      <c r="C5944" s="9" t="s">
        <v>19</v>
      </c>
      <c r="D5944" s="9">
        <v>6281</v>
      </c>
      <c r="E5944" s="9">
        <f t="shared" si="281"/>
        <v>6281</v>
      </c>
      <c r="F5944" s="10">
        <f t="shared" si="279"/>
        <v>0</v>
      </c>
      <c r="G5944" s="11">
        <v>44107</v>
      </c>
      <c r="H5944" s="12">
        <v>0.49079861111111112</v>
      </c>
      <c r="I5944" t="s">
        <v>8382</v>
      </c>
      <c r="J5944" s="13">
        <v>530</v>
      </c>
      <c r="K5944">
        <v>3.5979999999999999</v>
      </c>
      <c r="L5944" s="14">
        <f t="shared" si="280"/>
        <v>1906.9399999999998</v>
      </c>
      <c r="M5944" s="14">
        <v>1906.94</v>
      </c>
      <c r="N5944" t="s">
        <v>8383</v>
      </c>
      <c r="O5944" t="s">
        <v>37</v>
      </c>
      <c r="P5944">
        <v>20604536261</v>
      </c>
      <c r="Q5944">
        <v>3</v>
      </c>
      <c r="R5944" t="s">
        <v>19</v>
      </c>
      <c r="S5944">
        <v>6281</v>
      </c>
      <c r="T5944" s="15">
        <v>44107</v>
      </c>
      <c r="U5944">
        <v>1906.94</v>
      </c>
      <c r="V5944" t="s">
        <v>23</v>
      </c>
      <c r="W5944" t="s">
        <v>24</v>
      </c>
      <c r="X5944" t="s">
        <v>25</v>
      </c>
    </row>
    <row r="5945" spans="1:24" x14ac:dyDescent="0.25">
      <c r="A5945" s="8">
        <v>11659</v>
      </c>
      <c r="B5945" t="s">
        <v>8384</v>
      </c>
      <c r="C5945" s="9" t="s">
        <v>19</v>
      </c>
      <c r="D5945" s="9">
        <v>6282</v>
      </c>
      <c r="E5945" s="9">
        <f t="shared" si="281"/>
        <v>6282</v>
      </c>
      <c r="F5945" s="10">
        <f t="shared" si="279"/>
        <v>0</v>
      </c>
      <c r="G5945" s="11">
        <v>44107</v>
      </c>
      <c r="H5945" s="12">
        <v>0.4919675925925926</v>
      </c>
      <c r="I5945" t="s">
        <v>2080</v>
      </c>
      <c r="J5945" s="13">
        <v>850</v>
      </c>
      <c r="K5945">
        <v>3.6139999999999999</v>
      </c>
      <c r="L5945" s="14">
        <f t="shared" si="280"/>
        <v>3071.9</v>
      </c>
      <c r="M5945" s="14">
        <v>3071.9</v>
      </c>
      <c r="N5945" t="s">
        <v>2081</v>
      </c>
      <c r="O5945" t="s">
        <v>22</v>
      </c>
      <c r="P5945">
        <v>20604536261</v>
      </c>
      <c r="Q5945">
        <v>3</v>
      </c>
      <c r="R5945" t="s">
        <v>19</v>
      </c>
      <c r="S5945">
        <v>6282</v>
      </c>
      <c r="T5945" s="15">
        <v>44107</v>
      </c>
      <c r="U5945">
        <v>3071.9</v>
      </c>
      <c r="V5945" t="s">
        <v>23</v>
      </c>
      <c r="W5945" t="s">
        <v>24</v>
      </c>
      <c r="X5945" t="s">
        <v>25</v>
      </c>
    </row>
    <row r="5946" spans="1:24" x14ac:dyDescent="0.25">
      <c r="A5946" s="8">
        <v>11662</v>
      </c>
      <c r="B5946" t="s">
        <v>8385</v>
      </c>
      <c r="C5946" s="9" t="s">
        <v>19</v>
      </c>
      <c r="D5946" s="9">
        <v>6283</v>
      </c>
      <c r="E5946" s="9">
        <f t="shared" si="281"/>
        <v>6283</v>
      </c>
      <c r="F5946" s="10">
        <f t="shared" si="279"/>
        <v>0</v>
      </c>
      <c r="G5946" s="11">
        <v>44107</v>
      </c>
      <c r="H5946" s="12">
        <v>0.49212962962962964</v>
      </c>
      <c r="I5946" t="s">
        <v>1167</v>
      </c>
      <c r="J5946" s="13">
        <v>420</v>
      </c>
      <c r="K5946">
        <v>3.6040000000000001</v>
      </c>
      <c r="L5946" s="14">
        <f t="shared" si="280"/>
        <v>1513.68</v>
      </c>
      <c r="M5946" s="14">
        <v>1513.68</v>
      </c>
      <c r="N5946" t="s">
        <v>1168</v>
      </c>
      <c r="O5946" t="s">
        <v>22</v>
      </c>
      <c r="P5946">
        <v>20604536261</v>
      </c>
      <c r="Q5946">
        <v>3</v>
      </c>
      <c r="R5946" t="s">
        <v>19</v>
      </c>
      <c r="S5946">
        <v>6283</v>
      </c>
      <c r="T5946" s="15">
        <v>44107</v>
      </c>
      <c r="U5946">
        <v>1513.68</v>
      </c>
      <c r="V5946" t="s">
        <v>23</v>
      </c>
      <c r="W5946" t="s">
        <v>24</v>
      </c>
      <c r="X5946" t="s">
        <v>25</v>
      </c>
    </row>
    <row r="5947" spans="1:24" x14ac:dyDescent="0.25">
      <c r="A5947" s="8">
        <v>11663</v>
      </c>
      <c r="B5947" t="s">
        <v>8386</v>
      </c>
      <c r="C5947" s="9" t="s">
        <v>19</v>
      </c>
      <c r="D5947" s="9">
        <v>6284</v>
      </c>
      <c r="E5947" s="9">
        <f t="shared" si="281"/>
        <v>6284</v>
      </c>
      <c r="F5947" s="10">
        <f t="shared" si="279"/>
        <v>0</v>
      </c>
      <c r="G5947" s="11">
        <v>44107</v>
      </c>
      <c r="H5947" s="12">
        <v>0.49228009259259259</v>
      </c>
      <c r="I5947" t="s">
        <v>7960</v>
      </c>
      <c r="J5947" s="13">
        <v>788</v>
      </c>
      <c r="K5947">
        <v>3.5994999999999999</v>
      </c>
      <c r="L5947" s="14">
        <f t="shared" si="280"/>
        <v>2836.4059999999999</v>
      </c>
      <c r="M5947" s="14">
        <v>2836.41</v>
      </c>
      <c r="N5947" t="s">
        <v>7961</v>
      </c>
      <c r="O5947" t="s">
        <v>37</v>
      </c>
      <c r="P5947">
        <v>20604536261</v>
      </c>
      <c r="Q5947">
        <v>3</v>
      </c>
      <c r="R5947" t="s">
        <v>19</v>
      </c>
      <c r="S5947">
        <v>6284</v>
      </c>
      <c r="T5947" s="15">
        <v>44107</v>
      </c>
      <c r="U5947">
        <v>2836.41</v>
      </c>
      <c r="V5947" t="s">
        <v>23</v>
      </c>
      <c r="W5947" t="s">
        <v>24</v>
      </c>
      <c r="X5947" t="s">
        <v>25</v>
      </c>
    </row>
    <row r="5948" spans="1:24" x14ac:dyDescent="0.25">
      <c r="A5948" s="8">
        <v>11665</v>
      </c>
      <c r="B5948" t="s">
        <v>8387</v>
      </c>
      <c r="C5948" s="9" t="s">
        <v>19</v>
      </c>
      <c r="D5948" s="9">
        <v>6285</v>
      </c>
      <c r="E5948" s="9">
        <f t="shared" si="281"/>
        <v>6285</v>
      </c>
      <c r="F5948" s="10">
        <f t="shared" si="279"/>
        <v>0</v>
      </c>
      <c r="G5948" s="11">
        <v>44107</v>
      </c>
      <c r="H5948" s="12">
        <v>0.49267361111111113</v>
      </c>
      <c r="I5948" t="s">
        <v>8388</v>
      </c>
      <c r="J5948" s="13">
        <v>6850</v>
      </c>
      <c r="K5948">
        <v>3.6080000000000001</v>
      </c>
      <c r="L5948" s="14">
        <f t="shared" si="280"/>
        <v>24714.799999999999</v>
      </c>
      <c r="M5948" s="14">
        <v>24714.799999999999</v>
      </c>
      <c r="N5948" t="s">
        <v>8389</v>
      </c>
      <c r="O5948" t="s">
        <v>22</v>
      </c>
      <c r="P5948">
        <v>20604536261</v>
      </c>
      <c r="Q5948">
        <v>3</v>
      </c>
      <c r="R5948" t="s">
        <v>19</v>
      </c>
      <c r="S5948">
        <v>6285</v>
      </c>
      <c r="T5948" s="15">
        <v>44107</v>
      </c>
      <c r="U5948">
        <v>24714.799999999999</v>
      </c>
      <c r="V5948" t="s">
        <v>23</v>
      </c>
      <c r="W5948" t="s">
        <v>24</v>
      </c>
      <c r="X5948" t="s">
        <v>25</v>
      </c>
    </row>
    <row r="5949" spans="1:24" x14ac:dyDescent="0.25">
      <c r="A5949" s="8">
        <v>11666</v>
      </c>
      <c r="B5949" t="s">
        <v>8390</v>
      </c>
      <c r="C5949" s="9" t="s">
        <v>19</v>
      </c>
      <c r="D5949" s="9">
        <v>6286</v>
      </c>
      <c r="E5949" s="9">
        <f t="shared" si="281"/>
        <v>6286</v>
      </c>
      <c r="F5949" s="10">
        <f t="shared" si="279"/>
        <v>0</v>
      </c>
      <c r="G5949" s="11">
        <v>44107</v>
      </c>
      <c r="H5949" s="12">
        <v>0.49283564814814818</v>
      </c>
      <c r="I5949" t="s">
        <v>4645</v>
      </c>
      <c r="J5949" s="13">
        <v>100</v>
      </c>
      <c r="K5949">
        <v>3.6080000000000001</v>
      </c>
      <c r="L5949" s="14">
        <f t="shared" si="280"/>
        <v>360.8</v>
      </c>
      <c r="M5949" s="14">
        <v>360.8</v>
      </c>
      <c r="N5949" t="s">
        <v>4646</v>
      </c>
      <c r="O5949" t="s">
        <v>22</v>
      </c>
      <c r="P5949">
        <v>20604536261</v>
      </c>
      <c r="Q5949">
        <v>3</v>
      </c>
      <c r="R5949" t="s">
        <v>19</v>
      </c>
      <c r="S5949">
        <v>6286</v>
      </c>
      <c r="T5949" s="15">
        <v>44107</v>
      </c>
      <c r="U5949">
        <v>360.8</v>
      </c>
      <c r="V5949" t="s">
        <v>23</v>
      </c>
      <c r="W5949" t="s">
        <v>24</v>
      </c>
      <c r="X5949" t="s">
        <v>25</v>
      </c>
    </row>
    <row r="5950" spans="1:24" x14ac:dyDescent="0.25">
      <c r="A5950" s="8">
        <v>11667</v>
      </c>
      <c r="B5950" t="s">
        <v>8391</v>
      </c>
      <c r="C5950" s="9" t="s">
        <v>19</v>
      </c>
      <c r="D5950" s="9">
        <v>6287</v>
      </c>
      <c r="E5950" s="9">
        <f t="shared" si="281"/>
        <v>6287</v>
      </c>
      <c r="F5950" s="10">
        <f t="shared" si="279"/>
        <v>0</v>
      </c>
      <c r="G5950" s="11">
        <v>44107</v>
      </c>
      <c r="H5950" s="12">
        <v>0.49300925925925926</v>
      </c>
      <c r="I5950" t="s">
        <v>8392</v>
      </c>
      <c r="J5950" s="13">
        <v>307.77999999999997</v>
      </c>
      <c r="K5950">
        <v>3.6065</v>
      </c>
      <c r="L5950" s="14">
        <f t="shared" si="280"/>
        <v>1110.00857</v>
      </c>
      <c r="M5950" s="14">
        <v>1110.01</v>
      </c>
      <c r="N5950" t="s">
        <v>8393</v>
      </c>
      <c r="O5950" t="s">
        <v>22</v>
      </c>
      <c r="P5950">
        <v>20604536261</v>
      </c>
      <c r="Q5950">
        <v>3</v>
      </c>
      <c r="R5950" t="s">
        <v>19</v>
      </c>
      <c r="S5950">
        <v>6287</v>
      </c>
      <c r="T5950" s="15">
        <v>44107</v>
      </c>
      <c r="U5950">
        <v>1110.01</v>
      </c>
      <c r="V5950" t="s">
        <v>23</v>
      </c>
      <c r="W5950" t="s">
        <v>24</v>
      </c>
      <c r="X5950" t="s">
        <v>25</v>
      </c>
    </row>
    <row r="5951" spans="1:24" x14ac:dyDescent="0.25">
      <c r="A5951" s="8">
        <v>11670</v>
      </c>
      <c r="B5951" t="s">
        <v>8394</v>
      </c>
      <c r="C5951" s="9" t="s">
        <v>19</v>
      </c>
      <c r="D5951" s="9">
        <v>6288</v>
      </c>
      <c r="E5951" s="9">
        <f t="shared" si="281"/>
        <v>6288</v>
      </c>
      <c r="F5951" s="10">
        <f t="shared" si="279"/>
        <v>0</v>
      </c>
      <c r="G5951" s="11">
        <v>44107</v>
      </c>
      <c r="H5951" s="12">
        <v>0.4944675925925926</v>
      </c>
      <c r="I5951" t="s">
        <v>6451</v>
      </c>
      <c r="J5951" s="13">
        <v>20000</v>
      </c>
      <c r="K5951">
        <v>3.6080000000000001</v>
      </c>
      <c r="L5951" s="14">
        <f t="shared" si="280"/>
        <v>72160</v>
      </c>
      <c r="M5951" s="14">
        <v>72160</v>
      </c>
      <c r="N5951" t="s">
        <v>6452</v>
      </c>
      <c r="O5951" t="s">
        <v>22</v>
      </c>
      <c r="P5951">
        <v>20604536261</v>
      </c>
      <c r="Q5951">
        <v>3</v>
      </c>
      <c r="R5951" t="s">
        <v>19</v>
      </c>
      <c r="S5951">
        <v>6288</v>
      </c>
      <c r="T5951" s="15">
        <v>44107</v>
      </c>
      <c r="U5951">
        <v>72160</v>
      </c>
      <c r="V5951" t="s">
        <v>23</v>
      </c>
      <c r="W5951" t="s">
        <v>24</v>
      </c>
      <c r="X5951" t="s">
        <v>25</v>
      </c>
    </row>
    <row r="5952" spans="1:24" x14ac:dyDescent="0.25">
      <c r="A5952" s="8">
        <v>11674</v>
      </c>
      <c r="B5952" t="s">
        <v>8395</v>
      </c>
      <c r="C5952" s="9" t="s">
        <v>19</v>
      </c>
      <c r="D5952" s="9">
        <v>6289</v>
      </c>
      <c r="E5952" s="9">
        <f t="shared" si="281"/>
        <v>6289</v>
      </c>
      <c r="F5952" s="10">
        <f t="shared" si="279"/>
        <v>0</v>
      </c>
      <c r="G5952" s="11">
        <v>44107</v>
      </c>
      <c r="H5952" s="12">
        <v>0.49574074074074076</v>
      </c>
      <c r="I5952" t="s">
        <v>7604</v>
      </c>
      <c r="J5952" s="13">
        <v>5000</v>
      </c>
      <c r="K5952">
        <v>3.6044999999999998</v>
      </c>
      <c r="L5952" s="14">
        <f t="shared" si="280"/>
        <v>18022.5</v>
      </c>
      <c r="M5952" s="14">
        <v>18022.5</v>
      </c>
      <c r="N5952" t="s">
        <v>7605</v>
      </c>
      <c r="O5952" t="s">
        <v>37</v>
      </c>
      <c r="P5952">
        <v>20604536261</v>
      </c>
      <c r="Q5952">
        <v>3</v>
      </c>
      <c r="R5952" t="s">
        <v>19</v>
      </c>
      <c r="S5952">
        <v>6289</v>
      </c>
      <c r="T5952" s="15">
        <v>44107</v>
      </c>
      <c r="U5952">
        <v>18022.5</v>
      </c>
      <c r="V5952" t="s">
        <v>23</v>
      </c>
      <c r="W5952" t="s">
        <v>24</v>
      </c>
      <c r="X5952" t="s">
        <v>25</v>
      </c>
    </row>
    <row r="5953" spans="1:24" x14ac:dyDescent="0.25">
      <c r="A5953" s="8">
        <v>11675</v>
      </c>
      <c r="B5953" t="s">
        <v>8396</v>
      </c>
      <c r="C5953" s="9" t="s">
        <v>19</v>
      </c>
      <c r="D5953" s="9">
        <v>6290</v>
      </c>
      <c r="E5953" s="9">
        <f t="shared" si="281"/>
        <v>6290</v>
      </c>
      <c r="F5953" s="10">
        <f t="shared" si="279"/>
        <v>0</v>
      </c>
      <c r="G5953" s="11">
        <v>44107</v>
      </c>
      <c r="H5953" s="12">
        <v>0.49591435185185184</v>
      </c>
      <c r="I5953" t="s">
        <v>1213</v>
      </c>
      <c r="J5953" s="13">
        <v>430</v>
      </c>
      <c r="K5953">
        <v>3.625</v>
      </c>
      <c r="L5953" s="14">
        <f t="shared" si="280"/>
        <v>1558.75</v>
      </c>
      <c r="M5953" s="14">
        <v>1558.75</v>
      </c>
      <c r="N5953" t="s">
        <v>1214</v>
      </c>
      <c r="O5953" t="s">
        <v>22</v>
      </c>
      <c r="P5953">
        <v>20604536261</v>
      </c>
      <c r="Q5953">
        <v>3</v>
      </c>
      <c r="R5953" t="s">
        <v>19</v>
      </c>
      <c r="S5953">
        <v>6290</v>
      </c>
      <c r="T5953" s="15">
        <v>44107</v>
      </c>
      <c r="U5953">
        <v>1558.75</v>
      </c>
      <c r="V5953" t="s">
        <v>23</v>
      </c>
      <c r="W5953" t="s">
        <v>24</v>
      </c>
      <c r="X5953" t="s">
        <v>25</v>
      </c>
    </row>
    <row r="5954" spans="1:24" x14ac:dyDescent="0.25">
      <c r="A5954" s="8">
        <v>11676</v>
      </c>
      <c r="B5954" t="s">
        <v>8397</v>
      </c>
      <c r="C5954" s="9" t="s">
        <v>19</v>
      </c>
      <c r="D5954" s="9">
        <v>6291</v>
      </c>
      <c r="E5954" s="9">
        <f t="shared" si="281"/>
        <v>6291</v>
      </c>
      <c r="F5954" s="10">
        <f t="shared" si="279"/>
        <v>0</v>
      </c>
      <c r="G5954" s="11">
        <v>44107</v>
      </c>
      <c r="H5954" s="12">
        <v>0.49607638888888889</v>
      </c>
      <c r="I5954" t="s">
        <v>2146</v>
      </c>
      <c r="J5954" s="13">
        <v>2000</v>
      </c>
      <c r="K5954">
        <v>3.6095000000000002</v>
      </c>
      <c r="L5954" s="14">
        <f t="shared" si="280"/>
        <v>7219</v>
      </c>
      <c r="M5954" s="14">
        <v>7219</v>
      </c>
      <c r="N5954" t="s">
        <v>2147</v>
      </c>
      <c r="O5954" t="s">
        <v>37</v>
      </c>
      <c r="P5954">
        <v>20604536261</v>
      </c>
      <c r="Q5954">
        <v>3</v>
      </c>
      <c r="R5954" t="s">
        <v>19</v>
      </c>
      <c r="S5954">
        <v>6291</v>
      </c>
      <c r="T5954" s="15">
        <v>44107</v>
      </c>
      <c r="U5954">
        <v>7219</v>
      </c>
      <c r="V5954" t="s">
        <v>23</v>
      </c>
      <c r="W5954" t="s">
        <v>24</v>
      </c>
      <c r="X5954" t="s">
        <v>25</v>
      </c>
    </row>
    <row r="5955" spans="1:24" x14ac:dyDescent="0.25">
      <c r="A5955" s="8">
        <v>11678</v>
      </c>
      <c r="B5955" t="s">
        <v>8398</v>
      </c>
      <c r="C5955" s="9" t="s">
        <v>19</v>
      </c>
      <c r="D5955" s="9">
        <v>6292</v>
      </c>
      <c r="E5955" s="9">
        <f t="shared" si="281"/>
        <v>6292</v>
      </c>
      <c r="F5955" s="10">
        <f t="shared" si="279"/>
        <v>0</v>
      </c>
      <c r="G5955" s="11">
        <v>44107</v>
      </c>
      <c r="H5955" s="12">
        <v>0.49751157407407409</v>
      </c>
      <c r="I5955" t="s">
        <v>8399</v>
      </c>
      <c r="J5955" s="13">
        <v>592</v>
      </c>
      <c r="K5955">
        <v>3.6274999999999999</v>
      </c>
      <c r="L5955" s="14">
        <f t="shared" si="280"/>
        <v>2147.48</v>
      </c>
      <c r="M5955" s="14">
        <v>2147.48</v>
      </c>
      <c r="N5955" t="s">
        <v>8400</v>
      </c>
      <c r="O5955" t="s">
        <v>22</v>
      </c>
      <c r="P5955">
        <v>20604536261</v>
      </c>
      <c r="Q5955">
        <v>3</v>
      </c>
      <c r="R5955" t="s">
        <v>19</v>
      </c>
      <c r="S5955">
        <v>6292</v>
      </c>
      <c r="T5955" s="15">
        <v>44107</v>
      </c>
      <c r="U5955">
        <v>2147.48</v>
      </c>
      <c r="V5955" t="s">
        <v>23</v>
      </c>
      <c r="W5955" t="s">
        <v>24</v>
      </c>
      <c r="X5955" t="s">
        <v>25</v>
      </c>
    </row>
    <row r="5956" spans="1:24" x14ac:dyDescent="0.25">
      <c r="A5956" s="8">
        <v>11679</v>
      </c>
      <c r="B5956" t="s">
        <v>8401</v>
      </c>
      <c r="C5956" s="9" t="s">
        <v>19</v>
      </c>
      <c r="D5956" s="9">
        <v>6293</v>
      </c>
      <c r="E5956" s="9">
        <f t="shared" si="281"/>
        <v>6293</v>
      </c>
      <c r="F5956" s="10">
        <f t="shared" ref="F5956:F6019" si="282">+E5956-E5955-1</f>
        <v>0</v>
      </c>
      <c r="G5956" s="11">
        <v>44107</v>
      </c>
      <c r="H5956" s="12">
        <v>0.49766203703703704</v>
      </c>
      <c r="I5956" t="s">
        <v>3509</v>
      </c>
      <c r="J5956" s="13">
        <v>300</v>
      </c>
      <c r="K5956">
        <v>3.61</v>
      </c>
      <c r="L5956" s="14">
        <f t="shared" si="280"/>
        <v>1083</v>
      </c>
      <c r="M5956" s="14">
        <v>1083</v>
      </c>
      <c r="N5956" t="s">
        <v>3510</v>
      </c>
      <c r="O5956" t="s">
        <v>37</v>
      </c>
      <c r="P5956">
        <v>20604536261</v>
      </c>
      <c r="Q5956">
        <v>3</v>
      </c>
      <c r="R5956" t="s">
        <v>19</v>
      </c>
      <c r="S5956">
        <v>6293</v>
      </c>
      <c r="T5956" s="15">
        <v>44107</v>
      </c>
      <c r="U5956">
        <v>1083</v>
      </c>
      <c r="V5956" t="s">
        <v>23</v>
      </c>
      <c r="W5956" t="s">
        <v>24</v>
      </c>
      <c r="X5956" t="s">
        <v>25</v>
      </c>
    </row>
    <row r="5957" spans="1:24" x14ac:dyDescent="0.25">
      <c r="A5957" s="8">
        <v>11680</v>
      </c>
      <c r="B5957" t="s">
        <v>8402</v>
      </c>
      <c r="C5957" s="9" t="s">
        <v>19</v>
      </c>
      <c r="D5957" s="9">
        <v>6294</v>
      </c>
      <c r="E5957" s="9">
        <f t="shared" si="281"/>
        <v>6294</v>
      </c>
      <c r="F5957" s="10">
        <f t="shared" si="282"/>
        <v>0</v>
      </c>
      <c r="G5957" s="11">
        <v>44107</v>
      </c>
      <c r="H5957" s="12">
        <v>0.49782407407407409</v>
      </c>
      <c r="I5957" t="s">
        <v>8169</v>
      </c>
      <c r="J5957" s="13">
        <v>200</v>
      </c>
      <c r="K5957">
        <v>3.61</v>
      </c>
      <c r="L5957" s="14">
        <f t="shared" si="280"/>
        <v>722</v>
      </c>
      <c r="M5957" s="14">
        <v>722</v>
      </c>
      <c r="N5957" t="s">
        <v>8170</v>
      </c>
      <c r="O5957" t="s">
        <v>37</v>
      </c>
      <c r="P5957">
        <v>20604536261</v>
      </c>
      <c r="Q5957">
        <v>3</v>
      </c>
      <c r="R5957" t="s">
        <v>19</v>
      </c>
      <c r="S5957">
        <v>6294</v>
      </c>
      <c r="T5957" s="15">
        <v>44107</v>
      </c>
      <c r="U5957">
        <v>722</v>
      </c>
      <c r="V5957" t="s">
        <v>23</v>
      </c>
      <c r="W5957" t="s">
        <v>24</v>
      </c>
      <c r="X5957" t="s">
        <v>25</v>
      </c>
    </row>
    <row r="5958" spans="1:24" x14ac:dyDescent="0.25">
      <c r="A5958" s="8">
        <v>11681</v>
      </c>
      <c r="B5958" t="s">
        <v>8403</v>
      </c>
      <c r="C5958" s="9" t="s">
        <v>19</v>
      </c>
      <c r="D5958" s="9">
        <v>6295</v>
      </c>
      <c r="E5958" s="9">
        <f t="shared" si="281"/>
        <v>6295</v>
      </c>
      <c r="F5958" s="10">
        <f t="shared" si="282"/>
        <v>0</v>
      </c>
      <c r="G5958" s="11">
        <v>44107</v>
      </c>
      <c r="H5958" s="12">
        <v>0.49798611111111107</v>
      </c>
      <c r="I5958" t="s">
        <v>1786</v>
      </c>
      <c r="J5958" s="13">
        <v>65</v>
      </c>
      <c r="K5958">
        <v>3.629</v>
      </c>
      <c r="L5958" s="14">
        <f t="shared" si="280"/>
        <v>235.88499999999999</v>
      </c>
      <c r="M5958" s="14">
        <v>235.89</v>
      </c>
      <c r="N5958" t="s">
        <v>1787</v>
      </c>
      <c r="O5958" t="s">
        <v>22</v>
      </c>
      <c r="P5958">
        <v>20604536261</v>
      </c>
      <c r="Q5958">
        <v>3</v>
      </c>
      <c r="R5958" t="s">
        <v>19</v>
      </c>
      <c r="S5958">
        <v>6295</v>
      </c>
      <c r="T5958" s="15">
        <v>44107</v>
      </c>
      <c r="U5958">
        <v>235.89</v>
      </c>
      <c r="V5958" t="s">
        <v>23</v>
      </c>
      <c r="W5958" t="s">
        <v>24</v>
      </c>
      <c r="X5958" t="s">
        <v>25</v>
      </c>
    </row>
    <row r="5959" spans="1:24" x14ac:dyDescent="0.25">
      <c r="A5959" s="8">
        <v>11682</v>
      </c>
      <c r="B5959" t="s">
        <v>8404</v>
      </c>
      <c r="C5959" s="9" t="s">
        <v>19</v>
      </c>
      <c r="D5959" s="9">
        <v>6296</v>
      </c>
      <c r="E5959" s="9">
        <f t="shared" si="281"/>
        <v>6296</v>
      </c>
      <c r="F5959" s="10">
        <f t="shared" si="282"/>
        <v>0</v>
      </c>
      <c r="G5959" s="11">
        <v>44107</v>
      </c>
      <c r="H5959" s="12">
        <v>0.49814814814814817</v>
      </c>
      <c r="I5959" t="s">
        <v>8405</v>
      </c>
      <c r="J5959" s="13">
        <v>1000</v>
      </c>
      <c r="K5959">
        <v>3.61</v>
      </c>
      <c r="L5959" s="14">
        <f t="shared" si="280"/>
        <v>3610</v>
      </c>
      <c r="M5959" s="14">
        <v>3610</v>
      </c>
      <c r="N5959" t="s">
        <v>8406</v>
      </c>
      <c r="O5959" t="s">
        <v>37</v>
      </c>
      <c r="P5959">
        <v>20604536261</v>
      </c>
      <c r="Q5959">
        <v>3</v>
      </c>
      <c r="R5959" t="s">
        <v>19</v>
      </c>
      <c r="S5959">
        <v>6296</v>
      </c>
      <c r="T5959" s="15">
        <v>44107</v>
      </c>
      <c r="U5959">
        <v>3610</v>
      </c>
      <c r="V5959" t="s">
        <v>23</v>
      </c>
      <c r="W5959" t="s">
        <v>24</v>
      </c>
      <c r="X5959" t="s">
        <v>25</v>
      </c>
    </row>
    <row r="5960" spans="1:24" x14ac:dyDescent="0.25">
      <c r="A5960" s="8">
        <v>11683</v>
      </c>
      <c r="B5960" t="s">
        <v>8407</v>
      </c>
      <c r="C5960" s="9" t="s">
        <v>19</v>
      </c>
      <c r="D5960" s="9">
        <v>6297</v>
      </c>
      <c r="E5960" s="9">
        <f t="shared" si="281"/>
        <v>6297</v>
      </c>
      <c r="F5960" s="10">
        <f t="shared" si="282"/>
        <v>0</v>
      </c>
      <c r="G5960" s="11">
        <v>44107</v>
      </c>
      <c r="H5960" s="12">
        <v>0.49829861111111112</v>
      </c>
      <c r="I5960" t="s">
        <v>8408</v>
      </c>
      <c r="J5960" s="13">
        <v>7.05</v>
      </c>
      <c r="K5960">
        <v>3.61</v>
      </c>
      <c r="L5960" s="14">
        <f t="shared" si="280"/>
        <v>25.450499999999998</v>
      </c>
      <c r="M5960" s="14">
        <v>25.45</v>
      </c>
      <c r="N5960" t="s">
        <v>8409</v>
      </c>
      <c r="O5960" t="s">
        <v>37</v>
      </c>
      <c r="P5960">
        <v>20604536261</v>
      </c>
      <c r="Q5960">
        <v>3</v>
      </c>
      <c r="R5960" t="s">
        <v>19</v>
      </c>
      <c r="S5960">
        <v>6297</v>
      </c>
      <c r="T5960" s="15">
        <v>44107</v>
      </c>
      <c r="U5960">
        <v>25.45</v>
      </c>
      <c r="V5960" t="s">
        <v>23</v>
      </c>
      <c r="W5960" t="s">
        <v>24</v>
      </c>
      <c r="X5960" t="s">
        <v>25</v>
      </c>
    </row>
    <row r="5961" spans="1:24" x14ac:dyDescent="0.25">
      <c r="A5961" s="8">
        <v>11686</v>
      </c>
      <c r="B5961" t="s">
        <v>8410</v>
      </c>
      <c r="C5961" s="9" t="s">
        <v>19</v>
      </c>
      <c r="D5961" s="9">
        <v>6298</v>
      </c>
      <c r="E5961" s="9">
        <f t="shared" si="281"/>
        <v>6298</v>
      </c>
      <c r="F5961" s="10">
        <f t="shared" si="282"/>
        <v>0</v>
      </c>
      <c r="G5961" s="11">
        <v>44107</v>
      </c>
      <c r="H5961" s="12">
        <v>0.49868055555555557</v>
      </c>
      <c r="I5961" t="s">
        <v>8323</v>
      </c>
      <c r="J5961" s="13">
        <v>2980</v>
      </c>
      <c r="K5961">
        <v>3.61</v>
      </c>
      <c r="L5961" s="14">
        <f t="shared" si="280"/>
        <v>10757.8</v>
      </c>
      <c r="M5961" s="14">
        <v>10757.8</v>
      </c>
      <c r="N5961" t="s">
        <v>8324</v>
      </c>
      <c r="O5961" t="s">
        <v>37</v>
      </c>
      <c r="P5961">
        <v>20604536261</v>
      </c>
      <c r="Q5961">
        <v>3</v>
      </c>
      <c r="R5961" t="s">
        <v>19</v>
      </c>
      <c r="S5961">
        <v>6298</v>
      </c>
      <c r="T5961" s="15">
        <v>44107</v>
      </c>
      <c r="U5961">
        <v>10757.8</v>
      </c>
      <c r="V5961" t="s">
        <v>23</v>
      </c>
      <c r="W5961" t="s">
        <v>24</v>
      </c>
      <c r="X5961" t="s">
        <v>25</v>
      </c>
    </row>
    <row r="5962" spans="1:24" x14ac:dyDescent="0.25">
      <c r="A5962" s="8">
        <v>11688</v>
      </c>
      <c r="B5962" t="s">
        <v>8411</v>
      </c>
      <c r="C5962" s="9" t="s">
        <v>19</v>
      </c>
      <c r="D5962" s="9">
        <v>6299</v>
      </c>
      <c r="E5962" s="9">
        <f t="shared" si="281"/>
        <v>6299</v>
      </c>
      <c r="F5962" s="10">
        <f t="shared" si="282"/>
        <v>0</v>
      </c>
      <c r="G5962" s="11">
        <v>44107</v>
      </c>
      <c r="H5962" s="12">
        <v>0.50239583333333326</v>
      </c>
      <c r="I5962" t="s">
        <v>4730</v>
      </c>
      <c r="J5962" s="13">
        <v>9648.52</v>
      </c>
      <c r="K5962">
        <v>3.6274999999999999</v>
      </c>
      <c r="L5962" s="14">
        <f t="shared" si="280"/>
        <v>35000.006300000001</v>
      </c>
      <c r="M5962" s="14">
        <v>35000.01</v>
      </c>
      <c r="N5962" t="s">
        <v>4731</v>
      </c>
      <c r="O5962" t="s">
        <v>22</v>
      </c>
      <c r="P5962">
        <v>20604536261</v>
      </c>
      <c r="Q5962">
        <v>3</v>
      </c>
      <c r="R5962" t="s">
        <v>19</v>
      </c>
      <c r="S5962">
        <v>6299</v>
      </c>
      <c r="T5962" s="15">
        <v>44107</v>
      </c>
      <c r="U5962">
        <v>35000.01</v>
      </c>
      <c r="V5962" t="s">
        <v>23</v>
      </c>
      <c r="W5962" t="s">
        <v>24</v>
      </c>
      <c r="X5962" t="s">
        <v>25</v>
      </c>
    </row>
    <row r="5963" spans="1:24" x14ac:dyDescent="0.25">
      <c r="A5963" s="8">
        <v>11689</v>
      </c>
      <c r="B5963" t="s">
        <v>8412</v>
      </c>
      <c r="C5963" s="9" t="s">
        <v>19</v>
      </c>
      <c r="D5963" s="9">
        <v>6300</v>
      </c>
      <c r="E5963" s="9">
        <f t="shared" si="281"/>
        <v>6300</v>
      </c>
      <c r="F5963" s="10">
        <f t="shared" si="282"/>
        <v>0</v>
      </c>
      <c r="G5963" s="11">
        <v>44107</v>
      </c>
      <c r="H5963" s="12">
        <v>0.50306712962962963</v>
      </c>
      <c r="I5963" t="s">
        <v>8413</v>
      </c>
      <c r="J5963" s="13">
        <v>4000</v>
      </c>
      <c r="K5963">
        <v>3.61</v>
      </c>
      <c r="L5963" s="14">
        <f t="shared" si="280"/>
        <v>14440</v>
      </c>
      <c r="M5963" s="14">
        <v>14440</v>
      </c>
      <c r="N5963" t="s">
        <v>8414</v>
      </c>
      <c r="O5963" t="s">
        <v>37</v>
      </c>
      <c r="P5963">
        <v>20604536261</v>
      </c>
      <c r="Q5963">
        <v>3</v>
      </c>
      <c r="R5963" t="s">
        <v>19</v>
      </c>
      <c r="S5963">
        <v>6300</v>
      </c>
      <c r="T5963" s="15">
        <v>44107</v>
      </c>
      <c r="U5963">
        <v>14440</v>
      </c>
      <c r="V5963" t="s">
        <v>23</v>
      </c>
      <c r="W5963" t="s">
        <v>24</v>
      </c>
      <c r="X5963" t="s">
        <v>25</v>
      </c>
    </row>
    <row r="5964" spans="1:24" x14ac:dyDescent="0.25">
      <c r="A5964" s="8">
        <v>11690</v>
      </c>
      <c r="B5964" t="s">
        <v>8415</v>
      </c>
      <c r="C5964" s="9" t="s">
        <v>19</v>
      </c>
      <c r="D5964" s="9">
        <v>6301</v>
      </c>
      <c r="E5964" s="9">
        <f t="shared" si="281"/>
        <v>6301</v>
      </c>
      <c r="F5964" s="10">
        <f t="shared" si="282"/>
        <v>0</v>
      </c>
      <c r="G5964" s="11">
        <v>44107</v>
      </c>
      <c r="H5964" s="12">
        <v>0.50356481481481474</v>
      </c>
      <c r="I5964" t="s">
        <v>4493</v>
      </c>
      <c r="J5964" s="13">
        <v>500</v>
      </c>
      <c r="K5964">
        <v>3.61</v>
      </c>
      <c r="L5964" s="14">
        <f t="shared" si="280"/>
        <v>1805</v>
      </c>
      <c r="M5964" s="14">
        <v>1805</v>
      </c>
      <c r="N5964" t="s">
        <v>4494</v>
      </c>
      <c r="O5964" t="s">
        <v>37</v>
      </c>
      <c r="P5964">
        <v>20604536261</v>
      </c>
      <c r="Q5964">
        <v>3</v>
      </c>
      <c r="R5964" t="s">
        <v>19</v>
      </c>
      <c r="S5964">
        <v>6301</v>
      </c>
      <c r="T5964" s="15">
        <v>44107</v>
      </c>
      <c r="U5964">
        <v>1805</v>
      </c>
      <c r="V5964" t="s">
        <v>23</v>
      </c>
      <c r="W5964" t="s">
        <v>24</v>
      </c>
      <c r="X5964" t="s">
        <v>25</v>
      </c>
    </row>
    <row r="5965" spans="1:24" x14ac:dyDescent="0.25">
      <c r="A5965" s="8">
        <v>11691</v>
      </c>
      <c r="B5965" t="s">
        <v>8416</v>
      </c>
      <c r="C5965" s="9" t="s">
        <v>19</v>
      </c>
      <c r="D5965" s="9">
        <v>6302</v>
      </c>
      <c r="E5965" s="9">
        <f t="shared" si="281"/>
        <v>6302</v>
      </c>
      <c r="F5965" s="10">
        <f t="shared" si="282"/>
        <v>0</v>
      </c>
      <c r="G5965" s="11">
        <v>44107</v>
      </c>
      <c r="H5965" s="12">
        <v>0.50467592592592592</v>
      </c>
      <c r="I5965" t="s">
        <v>907</v>
      </c>
      <c r="J5965" s="13">
        <v>4000</v>
      </c>
      <c r="K5965">
        <v>3.6114999999999999</v>
      </c>
      <c r="L5965" s="14">
        <f t="shared" si="280"/>
        <v>14446</v>
      </c>
      <c r="M5965" s="14">
        <v>14446</v>
      </c>
      <c r="N5965" t="s">
        <v>908</v>
      </c>
      <c r="O5965" t="s">
        <v>37</v>
      </c>
      <c r="P5965">
        <v>20604536261</v>
      </c>
      <c r="Q5965">
        <v>3</v>
      </c>
      <c r="R5965" t="s">
        <v>19</v>
      </c>
      <c r="S5965">
        <v>6302</v>
      </c>
      <c r="T5965" s="15">
        <v>44107</v>
      </c>
      <c r="U5965">
        <v>14446</v>
      </c>
      <c r="V5965" t="s">
        <v>23</v>
      </c>
      <c r="W5965" t="s">
        <v>24</v>
      </c>
      <c r="X5965" t="s">
        <v>25</v>
      </c>
    </row>
    <row r="5966" spans="1:24" x14ac:dyDescent="0.25">
      <c r="A5966" s="8">
        <v>11692</v>
      </c>
      <c r="B5966" t="s">
        <v>8417</v>
      </c>
      <c r="C5966" s="9" t="s">
        <v>19</v>
      </c>
      <c r="D5966" s="9">
        <v>6303</v>
      </c>
      <c r="E5966" s="9">
        <f t="shared" si="281"/>
        <v>6303</v>
      </c>
      <c r="F5966" s="10">
        <f t="shared" si="282"/>
        <v>0</v>
      </c>
      <c r="G5966" s="11">
        <v>44107</v>
      </c>
      <c r="H5966" s="12">
        <v>0.50482638888888887</v>
      </c>
      <c r="I5966" t="s">
        <v>8320</v>
      </c>
      <c r="J5966" s="13">
        <v>1000</v>
      </c>
      <c r="K5966">
        <v>3.61</v>
      </c>
      <c r="L5966" s="14">
        <f t="shared" ref="L5966:L6029" si="283">J5966*K5966</f>
        <v>3610</v>
      </c>
      <c r="M5966" s="14">
        <v>3610</v>
      </c>
      <c r="N5966" t="s">
        <v>8321</v>
      </c>
      <c r="O5966" t="s">
        <v>37</v>
      </c>
      <c r="P5966">
        <v>20604536261</v>
      </c>
      <c r="Q5966">
        <v>3</v>
      </c>
      <c r="R5966" t="s">
        <v>19</v>
      </c>
      <c r="S5966">
        <v>6303</v>
      </c>
      <c r="T5966" s="15">
        <v>44107</v>
      </c>
      <c r="U5966">
        <v>3610</v>
      </c>
      <c r="V5966" t="s">
        <v>23</v>
      </c>
      <c r="W5966" t="s">
        <v>24</v>
      </c>
      <c r="X5966" t="s">
        <v>25</v>
      </c>
    </row>
    <row r="5967" spans="1:24" x14ac:dyDescent="0.25">
      <c r="A5967" s="8">
        <v>11693</v>
      </c>
      <c r="B5967" t="s">
        <v>8418</v>
      </c>
      <c r="C5967" s="9" t="s">
        <v>19</v>
      </c>
      <c r="D5967" s="9">
        <v>6304</v>
      </c>
      <c r="E5967" s="9">
        <f t="shared" si="281"/>
        <v>6304</v>
      </c>
      <c r="F5967" s="10">
        <f t="shared" si="282"/>
        <v>0</v>
      </c>
      <c r="G5967" s="11">
        <v>44107</v>
      </c>
      <c r="H5967" s="12">
        <v>0.50497685185185182</v>
      </c>
      <c r="I5967" t="s">
        <v>1416</v>
      </c>
      <c r="J5967" s="13">
        <v>2000</v>
      </c>
      <c r="K5967">
        <v>3.6114999999999999</v>
      </c>
      <c r="L5967" s="14">
        <f t="shared" si="283"/>
        <v>7223</v>
      </c>
      <c r="M5967" s="14">
        <v>7223</v>
      </c>
      <c r="N5967" t="s">
        <v>1417</v>
      </c>
      <c r="O5967" t="s">
        <v>37</v>
      </c>
      <c r="P5967">
        <v>20604536261</v>
      </c>
      <c r="Q5967">
        <v>3</v>
      </c>
      <c r="R5967" t="s">
        <v>19</v>
      </c>
      <c r="S5967">
        <v>6304</v>
      </c>
      <c r="T5967" s="15">
        <v>44107</v>
      </c>
      <c r="U5967">
        <v>7223</v>
      </c>
      <c r="V5967" t="s">
        <v>23</v>
      </c>
      <c r="W5967" t="s">
        <v>24</v>
      </c>
      <c r="X5967" t="s">
        <v>25</v>
      </c>
    </row>
    <row r="5968" spans="1:24" x14ac:dyDescent="0.25">
      <c r="A5968" s="8">
        <v>11694</v>
      </c>
      <c r="B5968" t="s">
        <v>8419</v>
      </c>
      <c r="C5968" s="9" t="s">
        <v>19</v>
      </c>
      <c r="D5968" s="9">
        <v>6305</v>
      </c>
      <c r="E5968" s="9">
        <f t="shared" si="281"/>
        <v>6305</v>
      </c>
      <c r="F5968" s="10">
        <f t="shared" si="282"/>
        <v>0</v>
      </c>
      <c r="G5968" s="11">
        <v>44107</v>
      </c>
      <c r="H5968" s="12">
        <v>0.50512731481481488</v>
      </c>
      <c r="I5968" t="s">
        <v>303</v>
      </c>
      <c r="J5968" s="13">
        <v>1000</v>
      </c>
      <c r="K5968">
        <v>3.61</v>
      </c>
      <c r="L5968" s="14">
        <f t="shared" si="283"/>
        <v>3610</v>
      </c>
      <c r="M5968" s="14">
        <v>3610</v>
      </c>
      <c r="N5968" t="s">
        <v>304</v>
      </c>
      <c r="O5968" t="s">
        <v>37</v>
      </c>
      <c r="P5968">
        <v>20604536261</v>
      </c>
      <c r="Q5968">
        <v>3</v>
      </c>
      <c r="R5968" t="s">
        <v>19</v>
      </c>
      <c r="S5968">
        <v>6305</v>
      </c>
      <c r="T5968" s="15">
        <v>44107</v>
      </c>
      <c r="U5968">
        <v>3610</v>
      </c>
      <c r="V5968" t="s">
        <v>23</v>
      </c>
      <c r="W5968" t="s">
        <v>24</v>
      </c>
      <c r="X5968" t="s">
        <v>25</v>
      </c>
    </row>
    <row r="5969" spans="1:24" x14ac:dyDescent="0.25">
      <c r="A5969" s="8">
        <v>11695</v>
      </c>
      <c r="B5969" t="s">
        <v>8420</v>
      </c>
      <c r="C5969" s="9" t="s">
        <v>19</v>
      </c>
      <c r="D5969" s="9">
        <v>6306</v>
      </c>
      <c r="E5969" s="9">
        <f t="shared" si="281"/>
        <v>6306</v>
      </c>
      <c r="F5969" s="10">
        <f t="shared" si="282"/>
        <v>0</v>
      </c>
      <c r="G5969" s="11">
        <v>44107</v>
      </c>
      <c r="H5969" s="12">
        <v>0.5053009259259259</v>
      </c>
      <c r="I5969" t="s">
        <v>1890</v>
      </c>
      <c r="J5969" s="13">
        <v>385</v>
      </c>
      <c r="K5969">
        <v>3.6274999999999999</v>
      </c>
      <c r="L5969" s="14">
        <f t="shared" si="283"/>
        <v>1396.5875000000001</v>
      </c>
      <c r="M5969" s="14">
        <v>1396.59</v>
      </c>
      <c r="N5969" t="s">
        <v>1891</v>
      </c>
      <c r="O5969" t="s">
        <v>22</v>
      </c>
      <c r="P5969">
        <v>20604536261</v>
      </c>
      <c r="Q5969">
        <v>3</v>
      </c>
      <c r="R5969" t="s">
        <v>19</v>
      </c>
      <c r="S5969">
        <v>6306</v>
      </c>
      <c r="T5969" s="15">
        <v>44107</v>
      </c>
      <c r="U5969">
        <v>1396.59</v>
      </c>
      <c r="V5969" t="s">
        <v>23</v>
      </c>
      <c r="W5969" t="s">
        <v>24</v>
      </c>
      <c r="X5969" t="s">
        <v>25</v>
      </c>
    </row>
    <row r="5970" spans="1:24" x14ac:dyDescent="0.25">
      <c r="A5970" s="8">
        <v>11696</v>
      </c>
      <c r="B5970" t="s">
        <v>8421</v>
      </c>
      <c r="C5970" s="9" t="s">
        <v>19</v>
      </c>
      <c r="D5970" s="9">
        <v>6307</v>
      </c>
      <c r="E5970" s="9">
        <f t="shared" si="281"/>
        <v>6307</v>
      </c>
      <c r="F5970" s="10">
        <f t="shared" si="282"/>
        <v>0</v>
      </c>
      <c r="G5970" s="11">
        <v>44107</v>
      </c>
      <c r="H5970" s="12">
        <v>0.50549768518518523</v>
      </c>
      <c r="I5970" t="s">
        <v>4537</v>
      </c>
      <c r="J5970" s="13">
        <v>2824.16</v>
      </c>
      <c r="K5970">
        <v>3.6095000000000002</v>
      </c>
      <c r="L5970" s="14">
        <f t="shared" si="283"/>
        <v>10193.80552</v>
      </c>
      <c r="M5970" s="14">
        <v>10193.81</v>
      </c>
      <c r="N5970" t="s">
        <v>4538</v>
      </c>
      <c r="O5970" t="s">
        <v>37</v>
      </c>
      <c r="P5970">
        <v>20604536261</v>
      </c>
      <c r="Q5970">
        <v>3</v>
      </c>
      <c r="R5970" t="s">
        <v>19</v>
      </c>
      <c r="S5970">
        <v>6307</v>
      </c>
      <c r="T5970" s="15">
        <v>44107</v>
      </c>
      <c r="U5970">
        <v>10193.81</v>
      </c>
      <c r="V5970" t="s">
        <v>23</v>
      </c>
      <c r="W5970" t="s">
        <v>24</v>
      </c>
      <c r="X5970" t="s">
        <v>25</v>
      </c>
    </row>
    <row r="5971" spans="1:24" x14ac:dyDescent="0.25">
      <c r="A5971" s="8">
        <v>11700</v>
      </c>
      <c r="B5971" t="s">
        <v>8422</v>
      </c>
      <c r="C5971" s="9" t="s">
        <v>19</v>
      </c>
      <c r="D5971" s="9">
        <v>6308</v>
      </c>
      <c r="E5971" s="9">
        <f t="shared" si="281"/>
        <v>6308</v>
      </c>
      <c r="F5971" s="10">
        <f t="shared" si="282"/>
        <v>0</v>
      </c>
      <c r="G5971" s="11">
        <v>44107</v>
      </c>
      <c r="H5971" s="12">
        <v>0.50641203703703697</v>
      </c>
      <c r="I5971" t="s">
        <v>1376</v>
      </c>
      <c r="J5971" s="13">
        <v>420</v>
      </c>
      <c r="K5971">
        <v>3.6295000000000002</v>
      </c>
      <c r="L5971" s="14">
        <f t="shared" si="283"/>
        <v>1524.39</v>
      </c>
      <c r="M5971" s="14">
        <v>1524.39</v>
      </c>
      <c r="N5971" t="s">
        <v>1377</v>
      </c>
      <c r="O5971" t="s">
        <v>22</v>
      </c>
      <c r="P5971">
        <v>20604536261</v>
      </c>
      <c r="Q5971">
        <v>3</v>
      </c>
      <c r="R5971" t="s">
        <v>19</v>
      </c>
      <c r="S5971">
        <v>6308</v>
      </c>
      <c r="T5971" s="15">
        <v>44107</v>
      </c>
      <c r="U5971">
        <v>1524.39</v>
      </c>
      <c r="V5971" t="s">
        <v>23</v>
      </c>
      <c r="W5971" t="s">
        <v>24</v>
      </c>
      <c r="X5971" t="s">
        <v>25</v>
      </c>
    </row>
    <row r="5972" spans="1:24" x14ac:dyDescent="0.25">
      <c r="A5972" s="8">
        <v>11701</v>
      </c>
      <c r="B5972" t="s">
        <v>8423</v>
      </c>
      <c r="C5972" s="9" t="s">
        <v>19</v>
      </c>
      <c r="D5972" s="9">
        <v>6309</v>
      </c>
      <c r="E5972" s="9">
        <f t="shared" si="281"/>
        <v>6309</v>
      </c>
      <c r="F5972" s="10">
        <f t="shared" si="282"/>
        <v>0</v>
      </c>
      <c r="G5972" s="11">
        <v>44107</v>
      </c>
      <c r="H5972" s="12">
        <v>0.50659722222222225</v>
      </c>
      <c r="I5972" t="s">
        <v>8166</v>
      </c>
      <c r="J5972" s="13">
        <v>277</v>
      </c>
      <c r="K5972">
        <v>3.609</v>
      </c>
      <c r="L5972" s="14">
        <f t="shared" si="283"/>
        <v>999.69299999999998</v>
      </c>
      <c r="M5972" s="14">
        <v>999.69</v>
      </c>
      <c r="N5972" t="s">
        <v>8167</v>
      </c>
      <c r="O5972" t="s">
        <v>37</v>
      </c>
      <c r="P5972">
        <v>20604536261</v>
      </c>
      <c r="Q5972">
        <v>3</v>
      </c>
      <c r="R5972" t="s">
        <v>19</v>
      </c>
      <c r="S5972">
        <v>6309</v>
      </c>
      <c r="T5972" s="15">
        <v>44107</v>
      </c>
      <c r="U5972">
        <v>999.69</v>
      </c>
      <c r="V5972" t="s">
        <v>23</v>
      </c>
      <c r="W5972" t="s">
        <v>24</v>
      </c>
      <c r="X5972" t="s">
        <v>25</v>
      </c>
    </row>
    <row r="5973" spans="1:24" x14ac:dyDescent="0.25">
      <c r="A5973" s="8">
        <v>11702</v>
      </c>
      <c r="B5973" t="s">
        <v>8424</v>
      </c>
      <c r="C5973" s="9" t="s">
        <v>19</v>
      </c>
      <c r="D5973" s="9">
        <v>6310</v>
      </c>
      <c r="E5973" s="9">
        <f t="shared" si="281"/>
        <v>6310</v>
      </c>
      <c r="F5973" s="10">
        <f t="shared" si="282"/>
        <v>0</v>
      </c>
      <c r="G5973" s="11">
        <v>44107</v>
      </c>
      <c r="H5973" s="12">
        <v>0.5067476851851852</v>
      </c>
      <c r="I5973" t="s">
        <v>6712</v>
      </c>
      <c r="J5973" s="13">
        <v>46.74</v>
      </c>
      <c r="K5973">
        <v>3.6139999999999999</v>
      </c>
      <c r="L5973" s="14">
        <f t="shared" si="283"/>
        <v>168.91836000000001</v>
      </c>
      <c r="M5973" s="14">
        <v>168.92</v>
      </c>
      <c r="N5973" t="s">
        <v>6713</v>
      </c>
      <c r="O5973" t="s">
        <v>37</v>
      </c>
      <c r="P5973">
        <v>20604536261</v>
      </c>
      <c r="Q5973">
        <v>3</v>
      </c>
      <c r="R5973" t="s">
        <v>19</v>
      </c>
      <c r="S5973">
        <v>6310</v>
      </c>
      <c r="T5973" s="15">
        <v>44107</v>
      </c>
      <c r="U5973">
        <v>168.92</v>
      </c>
      <c r="V5973" t="s">
        <v>23</v>
      </c>
      <c r="W5973" t="s">
        <v>24</v>
      </c>
      <c r="X5973" t="s">
        <v>25</v>
      </c>
    </row>
    <row r="5974" spans="1:24" x14ac:dyDescent="0.25">
      <c r="A5974" s="8">
        <v>11705</v>
      </c>
      <c r="B5974" t="s">
        <v>8425</v>
      </c>
      <c r="C5974" s="9" t="s">
        <v>19</v>
      </c>
      <c r="D5974" s="9">
        <v>6311</v>
      </c>
      <c r="E5974" s="9">
        <f t="shared" si="281"/>
        <v>6311</v>
      </c>
      <c r="F5974" s="10">
        <f t="shared" si="282"/>
        <v>0</v>
      </c>
      <c r="G5974" s="11">
        <v>44107</v>
      </c>
      <c r="H5974" s="12">
        <v>0.50693287037037038</v>
      </c>
      <c r="I5974" t="s">
        <v>95</v>
      </c>
      <c r="J5974" s="13">
        <v>50</v>
      </c>
      <c r="K5974">
        <v>3.613</v>
      </c>
      <c r="L5974" s="14">
        <f t="shared" si="283"/>
        <v>180.65</v>
      </c>
      <c r="M5974" s="14">
        <v>180.65</v>
      </c>
      <c r="N5974" t="s">
        <v>96</v>
      </c>
      <c r="O5974" t="s">
        <v>37</v>
      </c>
      <c r="P5974">
        <v>20604536261</v>
      </c>
      <c r="Q5974">
        <v>3</v>
      </c>
      <c r="R5974" t="s">
        <v>19</v>
      </c>
      <c r="S5974">
        <v>6311</v>
      </c>
      <c r="T5974" s="15">
        <v>44107</v>
      </c>
      <c r="U5974">
        <v>180.65</v>
      </c>
      <c r="V5974" t="s">
        <v>23</v>
      </c>
      <c r="W5974" t="s">
        <v>24</v>
      </c>
      <c r="X5974" t="s">
        <v>25</v>
      </c>
    </row>
    <row r="5975" spans="1:24" x14ac:dyDescent="0.25">
      <c r="A5975" s="8">
        <v>11706</v>
      </c>
      <c r="B5975" t="s">
        <v>8426</v>
      </c>
      <c r="C5975" s="9" t="s">
        <v>19</v>
      </c>
      <c r="D5975" s="9">
        <v>6312</v>
      </c>
      <c r="E5975" s="9">
        <f t="shared" si="281"/>
        <v>6312</v>
      </c>
      <c r="F5975" s="10">
        <f t="shared" si="282"/>
        <v>0</v>
      </c>
      <c r="G5975" s="11">
        <v>44107</v>
      </c>
      <c r="H5975" s="12">
        <v>0.50708333333333333</v>
      </c>
      <c r="I5975" t="s">
        <v>3408</v>
      </c>
      <c r="J5975" s="13">
        <v>260</v>
      </c>
      <c r="K5975">
        <v>3.6379999999999999</v>
      </c>
      <c r="L5975" s="14">
        <f t="shared" si="283"/>
        <v>945.88</v>
      </c>
      <c r="M5975" s="14">
        <v>945.88</v>
      </c>
      <c r="N5975" t="s">
        <v>3409</v>
      </c>
      <c r="O5975" t="s">
        <v>22</v>
      </c>
      <c r="P5975">
        <v>20604536261</v>
      </c>
      <c r="Q5975">
        <v>3</v>
      </c>
      <c r="R5975" t="s">
        <v>19</v>
      </c>
      <c r="S5975">
        <v>6312</v>
      </c>
      <c r="T5975" s="15">
        <v>44107</v>
      </c>
      <c r="U5975">
        <v>945.88</v>
      </c>
      <c r="V5975" t="s">
        <v>23</v>
      </c>
      <c r="W5975" t="s">
        <v>24</v>
      </c>
      <c r="X5975" t="s">
        <v>25</v>
      </c>
    </row>
    <row r="5976" spans="1:24" x14ac:dyDescent="0.25">
      <c r="A5976" s="8">
        <v>11708</v>
      </c>
      <c r="B5976" t="s">
        <v>8427</v>
      </c>
      <c r="C5976" s="9" t="s">
        <v>19</v>
      </c>
      <c r="D5976" s="9">
        <v>6313</v>
      </c>
      <c r="E5976" s="9">
        <f t="shared" si="281"/>
        <v>6313</v>
      </c>
      <c r="F5976" s="10">
        <f t="shared" si="282"/>
        <v>0</v>
      </c>
      <c r="G5976" s="11">
        <v>44107</v>
      </c>
      <c r="H5976" s="12">
        <v>0.50724537037037043</v>
      </c>
      <c r="I5976" t="s">
        <v>7023</v>
      </c>
      <c r="J5976" s="13">
        <v>45</v>
      </c>
      <c r="K5976">
        <v>3.637</v>
      </c>
      <c r="L5976" s="14">
        <f t="shared" si="283"/>
        <v>163.66499999999999</v>
      </c>
      <c r="M5976" s="14">
        <v>163.66999999999999</v>
      </c>
      <c r="N5976" t="s">
        <v>7024</v>
      </c>
      <c r="O5976" t="s">
        <v>22</v>
      </c>
      <c r="P5976">
        <v>20604536261</v>
      </c>
      <c r="Q5976">
        <v>3</v>
      </c>
      <c r="R5976" t="s">
        <v>19</v>
      </c>
      <c r="S5976">
        <v>6313</v>
      </c>
      <c r="T5976" s="15">
        <v>44107</v>
      </c>
      <c r="U5976">
        <v>163.66999999999999</v>
      </c>
      <c r="V5976" t="s">
        <v>23</v>
      </c>
      <c r="W5976" t="s">
        <v>24</v>
      </c>
      <c r="X5976" t="s">
        <v>25</v>
      </c>
    </row>
    <row r="5977" spans="1:24" x14ac:dyDescent="0.25">
      <c r="A5977" s="8">
        <v>11710</v>
      </c>
      <c r="B5977" t="s">
        <v>8428</v>
      </c>
      <c r="C5977" s="9" t="s">
        <v>19</v>
      </c>
      <c r="D5977" s="9">
        <v>6314</v>
      </c>
      <c r="E5977" s="9">
        <f t="shared" si="281"/>
        <v>6314</v>
      </c>
      <c r="F5977" s="10">
        <f t="shared" si="282"/>
        <v>0</v>
      </c>
      <c r="G5977" s="11">
        <v>44107</v>
      </c>
      <c r="H5977" s="12">
        <v>0.50770833333333332</v>
      </c>
      <c r="I5977" t="s">
        <v>690</v>
      </c>
      <c r="J5977" s="13">
        <v>200</v>
      </c>
      <c r="K5977">
        <v>3.637</v>
      </c>
      <c r="L5977" s="14">
        <f t="shared" si="283"/>
        <v>727.4</v>
      </c>
      <c r="M5977" s="14">
        <v>727.4</v>
      </c>
      <c r="N5977" t="s">
        <v>691</v>
      </c>
      <c r="O5977" t="s">
        <v>22</v>
      </c>
      <c r="P5977">
        <v>20604536261</v>
      </c>
      <c r="Q5977">
        <v>3</v>
      </c>
      <c r="R5977" t="s">
        <v>19</v>
      </c>
      <c r="S5977">
        <v>6314</v>
      </c>
      <c r="T5977" s="15">
        <v>44107</v>
      </c>
      <c r="U5977">
        <v>727.4</v>
      </c>
      <c r="V5977" t="s">
        <v>23</v>
      </c>
      <c r="W5977" t="s">
        <v>24</v>
      </c>
      <c r="X5977" t="s">
        <v>25</v>
      </c>
    </row>
    <row r="5978" spans="1:24" x14ac:dyDescent="0.25">
      <c r="A5978" s="8">
        <v>11713</v>
      </c>
      <c r="B5978" t="s">
        <v>8429</v>
      </c>
      <c r="C5978" s="9" t="s">
        <v>19</v>
      </c>
      <c r="D5978" s="9">
        <v>6315</v>
      </c>
      <c r="E5978" s="9">
        <f t="shared" si="281"/>
        <v>6315</v>
      </c>
      <c r="F5978" s="10">
        <f t="shared" si="282"/>
        <v>0</v>
      </c>
      <c r="G5978" s="11">
        <v>44107</v>
      </c>
      <c r="H5978" s="12">
        <v>0.5083333333333333</v>
      </c>
      <c r="I5978" t="s">
        <v>8430</v>
      </c>
      <c r="J5978" s="13">
        <v>5</v>
      </c>
      <c r="K5978">
        <v>3.63</v>
      </c>
      <c r="L5978" s="14">
        <f t="shared" si="283"/>
        <v>18.149999999999999</v>
      </c>
      <c r="M5978" s="14">
        <v>18.149999999999999</v>
      </c>
      <c r="N5978" t="s">
        <v>8431</v>
      </c>
      <c r="O5978" t="s">
        <v>22</v>
      </c>
      <c r="P5978">
        <v>20604536261</v>
      </c>
      <c r="Q5978">
        <v>3</v>
      </c>
      <c r="R5978" t="s">
        <v>19</v>
      </c>
      <c r="S5978">
        <v>6315</v>
      </c>
      <c r="T5978" s="15">
        <v>44107</v>
      </c>
      <c r="U5978">
        <v>18.149999999999999</v>
      </c>
      <c r="V5978" t="s">
        <v>23</v>
      </c>
      <c r="W5978" t="s">
        <v>24</v>
      </c>
      <c r="X5978" t="s">
        <v>25</v>
      </c>
    </row>
    <row r="5979" spans="1:24" x14ac:dyDescent="0.25">
      <c r="A5979" s="8">
        <v>11717</v>
      </c>
      <c r="B5979" t="s">
        <v>8432</v>
      </c>
      <c r="C5979" s="9" t="s">
        <v>19</v>
      </c>
      <c r="D5979" s="9">
        <v>6316</v>
      </c>
      <c r="E5979" s="9">
        <f t="shared" si="281"/>
        <v>6316</v>
      </c>
      <c r="F5979" s="10">
        <f t="shared" si="282"/>
        <v>0</v>
      </c>
      <c r="G5979" s="11">
        <v>44107</v>
      </c>
      <c r="H5979" s="12">
        <v>0.5119097222222222</v>
      </c>
      <c r="I5979" t="s">
        <v>3872</v>
      </c>
      <c r="J5979" s="13">
        <v>1000</v>
      </c>
      <c r="K5979">
        <v>3.6065</v>
      </c>
      <c r="L5979" s="14">
        <f t="shared" si="283"/>
        <v>3606.5</v>
      </c>
      <c r="M5979" s="14">
        <v>3606.5</v>
      </c>
      <c r="N5979" t="s">
        <v>3873</v>
      </c>
      <c r="O5979" t="s">
        <v>37</v>
      </c>
      <c r="P5979">
        <v>20604536261</v>
      </c>
      <c r="Q5979">
        <v>3</v>
      </c>
      <c r="R5979" t="s">
        <v>19</v>
      </c>
      <c r="S5979">
        <v>6316</v>
      </c>
      <c r="T5979" s="15">
        <v>44107</v>
      </c>
      <c r="U5979">
        <v>3606.5</v>
      </c>
      <c r="V5979" t="s">
        <v>23</v>
      </c>
      <c r="W5979" t="s">
        <v>24</v>
      </c>
      <c r="X5979" t="s">
        <v>25</v>
      </c>
    </row>
    <row r="5980" spans="1:24" x14ac:dyDescent="0.25">
      <c r="A5980" s="8">
        <v>11718</v>
      </c>
      <c r="B5980" t="s">
        <v>8433</v>
      </c>
      <c r="C5980" s="9" t="s">
        <v>19</v>
      </c>
      <c r="D5980" s="9">
        <v>6317</v>
      </c>
      <c r="E5980" s="9">
        <f t="shared" si="281"/>
        <v>6317</v>
      </c>
      <c r="F5980" s="10">
        <f t="shared" si="282"/>
        <v>0</v>
      </c>
      <c r="G5980" s="11">
        <v>44107</v>
      </c>
      <c r="H5980" s="12">
        <v>0.51210648148148141</v>
      </c>
      <c r="I5980" t="s">
        <v>8434</v>
      </c>
      <c r="J5980" s="13">
        <v>500</v>
      </c>
      <c r="K5980">
        <v>3.6259999999999999</v>
      </c>
      <c r="L5980" s="14">
        <f t="shared" si="283"/>
        <v>1813</v>
      </c>
      <c r="M5980" s="14">
        <v>1813</v>
      </c>
      <c r="N5980" t="s">
        <v>8435</v>
      </c>
      <c r="O5980" t="s">
        <v>22</v>
      </c>
      <c r="P5980">
        <v>20604536261</v>
      </c>
      <c r="Q5980">
        <v>3</v>
      </c>
      <c r="R5980" t="s">
        <v>19</v>
      </c>
      <c r="S5980">
        <v>6317</v>
      </c>
      <c r="T5980" s="15">
        <v>44107</v>
      </c>
      <c r="U5980">
        <v>1813</v>
      </c>
      <c r="V5980" t="s">
        <v>23</v>
      </c>
      <c r="W5980" t="s">
        <v>24</v>
      </c>
      <c r="X5980" t="s">
        <v>25</v>
      </c>
    </row>
    <row r="5981" spans="1:24" x14ac:dyDescent="0.25">
      <c r="A5981" s="8">
        <v>11719</v>
      </c>
      <c r="B5981" t="s">
        <v>8436</v>
      </c>
      <c r="C5981" s="9" t="s">
        <v>19</v>
      </c>
      <c r="D5981" s="9">
        <v>6318</v>
      </c>
      <c r="E5981" s="9">
        <f t="shared" ref="E5981:E6044" si="284">+E5980+1</f>
        <v>6318</v>
      </c>
      <c r="F5981" s="10">
        <f t="shared" si="282"/>
        <v>0</v>
      </c>
      <c r="G5981" s="11">
        <v>44107</v>
      </c>
      <c r="H5981" s="12">
        <v>0.51226851851851851</v>
      </c>
      <c r="I5981" t="s">
        <v>570</v>
      </c>
      <c r="J5981" s="13">
        <v>100</v>
      </c>
      <c r="K5981">
        <v>3.605</v>
      </c>
      <c r="L5981" s="14">
        <f t="shared" si="283"/>
        <v>360.5</v>
      </c>
      <c r="M5981" s="14">
        <v>360.5</v>
      </c>
      <c r="N5981" t="s">
        <v>571</v>
      </c>
      <c r="O5981" t="s">
        <v>37</v>
      </c>
      <c r="P5981">
        <v>20604536261</v>
      </c>
      <c r="Q5981">
        <v>3</v>
      </c>
      <c r="R5981" t="s">
        <v>19</v>
      </c>
      <c r="S5981">
        <v>6318</v>
      </c>
      <c r="T5981" s="15">
        <v>44107</v>
      </c>
      <c r="U5981">
        <v>360.5</v>
      </c>
      <c r="V5981" t="s">
        <v>23</v>
      </c>
      <c r="W5981" t="s">
        <v>24</v>
      </c>
      <c r="X5981" t="s">
        <v>25</v>
      </c>
    </row>
    <row r="5982" spans="1:24" x14ac:dyDescent="0.25">
      <c r="A5982" s="8">
        <v>11720</v>
      </c>
      <c r="B5982" t="s">
        <v>8437</v>
      </c>
      <c r="C5982" s="9" t="s">
        <v>19</v>
      </c>
      <c r="D5982" s="9">
        <v>6319</v>
      </c>
      <c r="E5982" s="9">
        <f t="shared" si="284"/>
        <v>6319</v>
      </c>
      <c r="F5982" s="10">
        <f t="shared" si="282"/>
        <v>0</v>
      </c>
      <c r="G5982" s="11">
        <v>44107</v>
      </c>
      <c r="H5982" s="12">
        <v>0.51243055555555561</v>
      </c>
      <c r="I5982" t="s">
        <v>2200</v>
      </c>
      <c r="J5982" s="13">
        <v>120</v>
      </c>
      <c r="K5982">
        <v>3.6259999999999999</v>
      </c>
      <c r="L5982" s="14">
        <f t="shared" si="283"/>
        <v>435.12</v>
      </c>
      <c r="M5982" s="14">
        <v>435.12</v>
      </c>
      <c r="N5982" t="s">
        <v>2201</v>
      </c>
      <c r="O5982" t="s">
        <v>22</v>
      </c>
      <c r="P5982">
        <v>20604536261</v>
      </c>
      <c r="Q5982">
        <v>3</v>
      </c>
      <c r="R5982" t="s">
        <v>19</v>
      </c>
      <c r="S5982">
        <v>6319</v>
      </c>
      <c r="T5982" s="15">
        <v>44107</v>
      </c>
      <c r="U5982">
        <v>435.12</v>
      </c>
      <c r="V5982" t="s">
        <v>23</v>
      </c>
      <c r="W5982" t="s">
        <v>24</v>
      </c>
      <c r="X5982" t="s">
        <v>25</v>
      </c>
    </row>
    <row r="5983" spans="1:24" x14ac:dyDescent="0.25">
      <c r="A5983" s="8">
        <v>11721</v>
      </c>
      <c r="B5983" t="s">
        <v>8438</v>
      </c>
      <c r="C5983" s="9" t="s">
        <v>19</v>
      </c>
      <c r="D5983" s="9">
        <v>6320</v>
      </c>
      <c r="E5983" s="9">
        <f t="shared" si="284"/>
        <v>6320</v>
      </c>
      <c r="F5983" s="10">
        <f t="shared" si="282"/>
        <v>0</v>
      </c>
      <c r="G5983" s="11">
        <v>44107</v>
      </c>
      <c r="H5983" s="12">
        <v>0.51258101851851856</v>
      </c>
      <c r="I5983" t="s">
        <v>2200</v>
      </c>
      <c r="J5983" s="13">
        <v>6</v>
      </c>
      <c r="K5983">
        <v>3.6259999999999999</v>
      </c>
      <c r="L5983" s="14">
        <f t="shared" si="283"/>
        <v>21.756</v>
      </c>
      <c r="M5983" s="14">
        <v>21.76</v>
      </c>
      <c r="N5983" t="s">
        <v>2201</v>
      </c>
      <c r="O5983" t="s">
        <v>22</v>
      </c>
      <c r="P5983">
        <v>20604536261</v>
      </c>
      <c r="Q5983">
        <v>3</v>
      </c>
      <c r="R5983" t="s">
        <v>19</v>
      </c>
      <c r="S5983">
        <v>6320</v>
      </c>
      <c r="T5983" s="15">
        <v>44107</v>
      </c>
      <c r="U5983">
        <v>21.76</v>
      </c>
      <c r="V5983" t="s">
        <v>23</v>
      </c>
      <c r="W5983" t="s">
        <v>24</v>
      </c>
      <c r="X5983" t="s">
        <v>25</v>
      </c>
    </row>
    <row r="5984" spans="1:24" x14ac:dyDescent="0.25">
      <c r="A5984" s="8">
        <v>11724</v>
      </c>
      <c r="B5984" t="s">
        <v>8439</v>
      </c>
      <c r="C5984" s="9" t="s">
        <v>19</v>
      </c>
      <c r="D5984" s="9">
        <v>6321</v>
      </c>
      <c r="E5984" s="9">
        <f t="shared" si="284"/>
        <v>6321</v>
      </c>
      <c r="F5984" s="10">
        <f t="shared" si="282"/>
        <v>0</v>
      </c>
      <c r="G5984" s="11">
        <v>44107</v>
      </c>
      <c r="H5984" s="12">
        <v>0.51273148148148151</v>
      </c>
      <c r="I5984" t="s">
        <v>5536</v>
      </c>
      <c r="J5984" s="13">
        <v>100</v>
      </c>
      <c r="K5984">
        <v>3.6269999999999998</v>
      </c>
      <c r="L5984" s="14">
        <f t="shared" si="283"/>
        <v>362.7</v>
      </c>
      <c r="M5984" s="14">
        <v>362.7</v>
      </c>
      <c r="N5984" t="s">
        <v>5537</v>
      </c>
      <c r="O5984" t="s">
        <v>22</v>
      </c>
      <c r="P5984">
        <v>20604536261</v>
      </c>
      <c r="Q5984">
        <v>3</v>
      </c>
      <c r="R5984" t="s">
        <v>19</v>
      </c>
      <c r="S5984">
        <v>6321</v>
      </c>
      <c r="T5984" s="15">
        <v>44107</v>
      </c>
      <c r="U5984">
        <v>362.7</v>
      </c>
      <c r="V5984" t="s">
        <v>23</v>
      </c>
      <c r="W5984" t="s">
        <v>24</v>
      </c>
      <c r="X5984" t="s">
        <v>25</v>
      </c>
    </row>
    <row r="5985" spans="1:24" x14ac:dyDescent="0.25">
      <c r="A5985" s="8">
        <v>11728</v>
      </c>
      <c r="B5985" t="s">
        <v>8440</v>
      </c>
      <c r="C5985" s="9" t="s">
        <v>19</v>
      </c>
      <c r="D5985" s="9">
        <v>6322</v>
      </c>
      <c r="E5985" s="9">
        <f t="shared" si="284"/>
        <v>6322</v>
      </c>
      <c r="F5985" s="10">
        <f t="shared" si="282"/>
        <v>0</v>
      </c>
      <c r="G5985" s="11">
        <v>44107</v>
      </c>
      <c r="H5985" s="12">
        <v>0.51490740740740737</v>
      </c>
      <c r="I5985" t="s">
        <v>7664</v>
      </c>
      <c r="J5985" s="13">
        <v>2900</v>
      </c>
      <c r="K5985">
        <v>3.6230000000000002</v>
      </c>
      <c r="L5985" s="14">
        <f t="shared" si="283"/>
        <v>10506.7</v>
      </c>
      <c r="M5985" s="14">
        <v>10506.7</v>
      </c>
      <c r="N5985" t="s">
        <v>7665</v>
      </c>
      <c r="O5985" t="s">
        <v>22</v>
      </c>
      <c r="P5985">
        <v>20604536261</v>
      </c>
      <c r="Q5985">
        <v>3</v>
      </c>
      <c r="R5985" t="s">
        <v>19</v>
      </c>
      <c r="S5985">
        <v>6322</v>
      </c>
      <c r="T5985" s="15">
        <v>44107</v>
      </c>
      <c r="U5985">
        <v>10506.7</v>
      </c>
      <c r="V5985" t="s">
        <v>23</v>
      </c>
      <c r="W5985" t="s">
        <v>24</v>
      </c>
      <c r="X5985" t="s">
        <v>25</v>
      </c>
    </row>
    <row r="5986" spans="1:24" x14ac:dyDescent="0.25">
      <c r="A5986" s="8">
        <v>11729</v>
      </c>
      <c r="B5986" t="s">
        <v>8441</v>
      </c>
      <c r="C5986" s="9" t="s">
        <v>19</v>
      </c>
      <c r="D5986" s="9">
        <v>6323</v>
      </c>
      <c r="E5986" s="9">
        <f t="shared" si="284"/>
        <v>6323</v>
      </c>
      <c r="F5986" s="10">
        <f t="shared" si="282"/>
        <v>0</v>
      </c>
      <c r="G5986" s="11">
        <v>44107</v>
      </c>
      <c r="H5986" s="12">
        <v>0.51505787037037043</v>
      </c>
      <c r="I5986" t="s">
        <v>3162</v>
      </c>
      <c r="J5986" s="13">
        <v>38943</v>
      </c>
      <c r="K5986">
        <v>3.6110000000000002</v>
      </c>
      <c r="L5986" s="14">
        <f t="shared" si="283"/>
        <v>140623.17300000001</v>
      </c>
      <c r="M5986" s="14">
        <v>140623.17000000001</v>
      </c>
      <c r="N5986" t="s">
        <v>3163</v>
      </c>
      <c r="O5986" t="s">
        <v>37</v>
      </c>
      <c r="P5986">
        <v>20604536261</v>
      </c>
      <c r="Q5986">
        <v>3</v>
      </c>
      <c r="R5986" t="s">
        <v>19</v>
      </c>
      <c r="S5986">
        <v>6323</v>
      </c>
      <c r="T5986" s="15">
        <v>44107</v>
      </c>
      <c r="U5986">
        <v>140623.17000000001</v>
      </c>
      <c r="V5986" t="s">
        <v>23</v>
      </c>
      <c r="W5986" t="s">
        <v>24</v>
      </c>
      <c r="X5986" t="s">
        <v>25</v>
      </c>
    </row>
    <row r="5987" spans="1:24" x14ac:dyDescent="0.25">
      <c r="A5987" s="8">
        <v>11730</v>
      </c>
      <c r="B5987" t="s">
        <v>8442</v>
      </c>
      <c r="C5987" s="9" t="s">
        <v>19</v>
      </c>
      <c r="D5987" s="9">
        <v>6324</v>
      </c>
      <c r="E5987" s="9">
        <f t="shared" si="284"/>
        <v>6324</v>
      </c>
      <c r="F5987" s="10">
        <f t="shared" si="282"/>
        <v>0</v>
      </c>
      <c r="G5987" s="11">
        <v>44107</v>
      </c>
      <c r="H5987" s="12">
        <v>0.51521990740740742</v>
      </c>
      <c r="I5987" t="s">
        <v>361</v>
      </c>
      <c r="J5987" s="13">
        <v>100</v>
      </c>
      <c r="K5987">
        <v>3.625</v>
      </c>
      <c r="L5987" s="14">
        <f t="shared" si="283"/>
        <v>362.5</v>
      </c>
      <c r="M5987" s="14">
        <v>362.5</v>
      </c>
      <c r="N5987" t="s">
        <v>362</v>
      </c>
      <c r="O5987" t="s">
        <v>22</v>
      </c>
      <c r="P5987">
        <v>20604536261</v>
      </c>
      <c r="Q5987">
        <v>3</v>
      </c>
      <c r="R5987" t="s">
        <v>19</v>
      </c>
      <c r="S5987">
        <v>6324</v>
      </c>
      <c r="T5987" s="15">
        <v>44107</v>
      </c>
      <c r="U5987">
        <v>362.5</v>
      </c>
      <c r="V5987" t="s">
        <v>23</v>
      </c>
      <c r="W5987" t="s">
        <v>24</v>
      </c>
      <c r="X5987" t="s">
        <v>25</v>
      </c>
    </row>
    <row r="5988" spans="1:24" x14ac:dyDescent="0.25">
      <c r="A5988" s="8">
        <v>11731</v>
      </c>
      <c r="B5988" t="s">
        <v>8443</v>
      </c>
      <c r="C5988" s="9" t="s">
        <v>19</v>
      </c>
      <c r="D5988" s="9">
        <v>6325</v>
      </c>
      <c r="E5988" s="9">
        <f t="shared" si="284"/>
        <v>6325</v>
      </c>
      <c r="F5988" s="10">
        <f t="shared" si="282"/>
        <v>0</v>
      </c>
      <c r="G5988" s="11">
        <v>44107</v>
      </c>
      <c r="H5988" s="12">
        <v>0.51538194444444441</v>
      </c>
      <c r="I5988" t="s">
        <v>7137</v>
      </c>
      <c r="J5988" s="13">
        <v>1335</v>
      </c>
      <c r="K5988">
        <v>3.6059999999999999</v>
      </c>
      <c r="L5988" s="14">
        <f t="shared" si="283"/>
        <v>4814.01</v>
      </c>
      <c r="M5988" s="14">
        <v>4814.01</v>
      </c>
      <c r="N5988" t="s">
        <v>7138</v>
      </c>
      <c r="O5988" t="s">
        <v>37</v>
      </c>
      <c r="P5988">
        <v>20604536261</v>
      </c>
      <c r="Q5988">
        <v>3</v>
      </c>
      <c r="R5988" t="s">
        <v>19</v>
      </c>
      <c r="S5988">
        <v>6325</v>
      </c>
      <c r="T5988" s="15">
        <v>44107</v>
      </c>
      <c r="U5988">
        <v>4814.01</v>
      </c>
      <c r="V5988" t="s">
        <v>23</v>
      </c>
      <c r="W5988" t="s">
        <v>24</v>
      </c>
      <c r="X5988" t="s">
        <v>25</v>
      </c>
    </row>
    <row r="5989" spans="1:24" x14ac:dyDescent="0.25">
      <c r="A5989" s="8">
        <v>11734</v>
      </c>
      <c r="B5989" t="s">
        <v>8444</v>
      </c>
      <c r="C5989" s="9" t="s">
        <v>19</v>
      </c>
      <c r="D5989" s="9">
        <v>6326</v>
      </c>
      <c r="E5989" s="9">
        <f t="shared" si="284"/>
        <v>6326</v>
      </c>
      <c r="F5989" s="10">
        <f t="shared" si="282"/>
        <v>0</v>
      </c>
      <c r="G5989" s="11">
        <v>44107</v>
      </c>
      <c r="H5989" s="12">
        <v>0.51716435185185183</v>
      </c>
      <c r="I5989" t="s">
        <v>500</v>
      </c>
      <c r="J5989" s="13">
        <v>2314.17</v>
      </c>
      <c r="K5989">
        <v>3.625</v>
      </c>
      <c r="L5989" s="14">
        <f t="shared" si="283"/>
        <v>8388.8662500000009</v>
      </c>
      <c r="M5989" s="14">
        <v>8388.8700000000008</v>
      </c>
      <c r="N5989" t="s">
        <v>501</v>
      </c>
      <c r="O5989" t="s">
        <v>22</v>
      </c>
      <c r="P5989">
        <v>20604536261</v>
      </c>
      <c r="Q5989">
        <v>3</v>
      </c>
      <c r="R5989" t="s">
        <v>19</v>
      </c>
      <c r="S5989">
        <v>6326</v>
      </c>
      <c r="T5989" s="15">
        <v>44107</v>
      </c>
      <c r="U5989">
        <v>8388.8700000000008</v>
      </c>
      <c r="V5989" t="s">
        <v>23</v>
      </c>
      <c r="W5989" t="s">
        <v>24</v>
      </c>
      <c r="X5989" t="s">
        <v>25</v>
      </c>
    </row>
    <row r="5990" spans="1:24" x14ac:dyDescent="0.25">
      <c r="A5990" s="8">
        <v>11735</v>
      </c>
      <c r="B5990" t="s">
        <v>8445</v>
      </c>
      <c r="C5990" s="9" t="s">
        <v>19</v>
      </c>
      <c r="D5990" s="9">
        <v>6327</v>
      </c>
      <c r="E5990" s="9">
        <f t="shared" si="284"/>
        <v>6327</v>
      </c>
      <c r="F5990" s="10">
        <f t="shared" si="282"/>
        <v>0</v>
      </c>
      <c r="G5990" s="11">
        <v>44107</v>
      </c>
      <c r="H5990" s="12">
        <v>0.51733796296296297</v>
      </c>
      <c r="I5990" t="s">
        <v>3541</v>
      </c>
      <c r="J5990" s="13">
        <v>1900</v>
      </c>
      <c r="K5990">
        <v>3.6059999999999999</v>
      </c>
      <c r="L5990" s="14">
        <f t="shared" si="283"/>
        <v>6851.4</v>
      </c>
      <c r="M5990" s="14">
        <v>6851.4</v>
      </c>
      <c r="N5990" t="s">
        <v>3542</v>
      </c>
      <c r="O5990" t="s">
        <v>37</v>
      </c>
      <c r="P5990">
        <v>20604536261</v>
      </c>
      <c r="Q5990">
        <v>3</v>
      </c>
      <c r="R5990" t="s">
        <v>19</v>
      </c>
      <c r="S5990">
        <v>6327</v>
      </c>
      <c r="T5990" s="15">
        <v>44107</v>
      </c>
      <c r="U5990">
        <v>6851.4</v>
      </c>
      <c r="V5990" t="s">
        <v>23</v>
      </c>
      <c r="W5990" t="s">
        <v>24</v>
      </c>
      <c r="X5990" t="s">
        <v>25</v>
      </c>
    </row>
    <row r="5991" spans="1:24" x14ac:dyDescent="0.25">
      <c r="A5991" s="8">
        <v>11736</v>
      </c>
      <c r="B5991" t="s">
        <v>8446</v>
      </c>
      <c r="C5991" s="9" t="s">
        <v>19</v>
      </c>
      <c r="D5991" s="9">
        <v>6328</v>
      </c>
      <c r="E5991" s="9">
        <f t="shared" si="284"/>
        <v>6328</v>
      </c>
      <c r="F5991" s="10">
        <f t="shared" si="282"/>
        <v>0</v>
      </c>
      <c r="G5991" s="11">
        <v>44107</v>
      </c>
      <c r="H5991" s="12">
        <v>0.517511574074074</v>
      </c>
      <c r="I5991" t="s">
        <v>5579</v>
      </c>
      <c r="J5991" s="13">
        <v>2000</v>
      </c>
      <c r="K5991">
        <v>3.625</v>
      </c>
      <c r="L5991" s="14">
        <f t="shared" si="283"/>
        <v>7250</v>
      </c>
      <c r="M5991" s="14">
        <v>7250</v>
      </c>
      <c r="N5991" t="s">
        <v>5580</v>
      </c>
      <c r="O5991" t="s">
        <v>22</v>
      </c>
      <c r="P5991">
        <v>20604536261</v>
      </c>
      <c r="Q5991">
        <v>3</v>
      </c>
      <c r="R5991" t="s">
        <v>19</v>
      </c>
      <c r="S5991">
        <v>6328</v>
      </c>
      <c r="T5991" s="15">
        <v>44107</v>
      </c>
      <c r="U5991">
        <v>7250</v>
      </c>
      <c r="V5991" t="s">
        <v>23</v>
      </c>
      <c r="W5991" t="s">
        <v>24</v>
      </c>
      <c r="X5991" t="s">
        <v>25</v>
      </c>
    </row>
    <row r="5992" spans="1:24" x14ac:dyDescent="0.25">
      <c r="A5992" s="8">
        <v>11737</v>
      </c>
      <c r="B5992" t="s">
        <v>8447</v>
      </c>
      <c r="C5992" s="9" t="s">
        <v>19</v>
      </c>
      <c r="D5992" s="9">
        <v>6329</v>
      </c>
      <c r="E5992" s="9">
        <f t="shared" si="284"/>
        <v>6329</v>
      </c>
      <c r="F5992" s="10">
        <f t="shared" si="282"/>
        <v>0</v>
      </c>
      <c r="G5992" s="11">
        <v>44107</v>
      </c>
      <c r="H5992" s="12">
        <v>0.5176736111111111</v>
      </c>
      <c r="I5992" t="s">
        <v>2086</v>
      </c>
      <c r="J5992" s="13">
        <v>200</v>
      </c>
      <c r="K5992">
        <v>3.6074999999999999</v>
      </c>
      <c r="L5992" s="14">
        <f t="shared" si="283"/>
        <v>721.5</v>
      </c>
      <c r="M5992" s="14">
        <v>721.5</v>
      </c>
      <c r="N5992" t="s">
        <v>2087</v>
      </c>
      <c r="O5992" t="s">
        <v>37</v>
      </c>
      <c r="P5992">
        <v>20604536261</v>
      </c>
      <c r="Q5992">
        <v>3</v>
      </c>
      <c r="R5992" t="s">
        <v>19</v>
      </c>
      <c r="S5992">
        <v>6329</v>
      </c>
      <c r="T5992" s="15">
        <v>44107</v>
      </c>
      <c r="U5992">
        <v>721.5</v>
      </c>
      <c r="V5992" t="s">
        <v>23</v>
      </c>
      <c r="W5992" t="s">
        <v>24</v>
      </c>
      <c r="X5992" t="s">
        <v>25</v>
      </c>
    </row>
    <row r="5993" spans="1:24" x14ac:dyDescent="0.25">
      <c r="A5993" s="8">
        <v>11738</v>
      </c>
      <c r="B5993" t="s">
        <v>8448</v>
      </c>
      <c r="C5993" s="9" t="s">
        <v>19</v>
      </c>
      <c r="D5993" s="9">
        <v>6330</v>
      </c>
      <c r="E5993" s="9">
        <f t="shared" si="284"/>
        <v>6330</v>
      </c>
      <c r="F5993" s="10">
        <f t="shared" si="282"/>
        <v>0</v>
      </c>
      <c r="G5993" s="11">
        <v>44107</v>
      </c>
      <c r="H5993" s="12">
        <v>0.5178356481481482</v>
      </c>
      <c r="I5993" t="s">
        <v>6357</v>
      </c>
      <c r="J5993" s="13">
        <v>120</v>
      </c>
      <c r="K5993">
        <v>3.625</v>
      </c>
      <c r="L5993" s="14">
        <f t="shared" si="283"/>
        <v>435</v>
      </c>
      <c r="M5993" s="14">
        <v>435</v>
      </c>
      <c r="N5993" t="s">
        <v>6358</v>
      </c>
      <c r="O5993" t="s">
        <v>22</v>
      </c>
      <c r="P5993">
        <v>20604536261</v>
      </c>
      <c r="Q5993">
        <v>3</v>
      </c>
      <c r="R5993" t="s">
        <v>19</v>
      </c>
      <c r="S5993">
        <v>6330</v>
      </c>
      <c r="T5993" s="15">
        <v>44107</v>
      </c>
      <c r="U5993">
        <v>435</v>
      </c>
      <c r="V5993" t="s">
        <v>23</v>
      </c>
      <c r="W5993" t="s">
        <v>24</v>
      </c>
      <c r="X5993" t="s">
        <v>25</v>
      </c>
    </row>
    <row r="5994" spans="1:24" x14ac:dyDescent="0.25">
      <c r="A5994" s="8">
        <v>11740</v>
      </c>
      <c r="B5994" t="s">
        <v>8449</v>
      </c>
      <c r="C5994" s="9" t="s">
        <v>19</v>
      </c>
      <c r="D5994" s="9">
        <v>6331</v>
      </c>
      <c r="E5994" s="9">
        <f t="shared" si="284"/>
        <v>6331</v>
      </c>
      <c r="F5994" s="10">
        <f t="shared" si="282"/>
        <v>0</v>
      </c>
      <c r="G5994" s="11">
        <v>44107</v>
      </c>
      <c r="H5994" s="12">
        <v>0.51798611111111115</v>
      </c>
      <c r="I5994" t="s">
        <v>594</v>
      </c>
      <c r="J5994" s="13">
        <v>140</v>
      </c>
      <c r="K5994">
        <v>3.625</v>
      </c>
      <c r="L5994" s="14">
        <f t="shared" si="283"/>
        <v>507.5</v>
      </c>
      <c r="M5994" s="14">
        <v>507.5</v>
      </c>
      <c r="N5994" t="s">
        <v>595</v>
      </c>
      <c r="O5994" t="s">
        <v>22</v>
      </c>
      <c r="P5994">
        <v>20604536261</v>
      </c>
      <c r="Q5994">
        <v>3</v>
      </c>
      <c r="R5994" t="s">
        <v>19</v>
      </c>
      <c r="S5994">
        <v>6331</v>
      </c>
      <c r="T5994" s="15">
        <v>44107</v>
      </c>
      <c r="U5994">
        <v>507.5</v>
      </c>
      <c r="V5994" t="s">
        <v>23</v>
      </c>
      <c r="W5994" t="s">
        <v>24</v>
      </c>
      <c r="X5994" t="s">
        <v>25</v>
      </c>
    </row>
    <row r="5995" spans="1:24" x14ac:dyDescent="0.25">
      <c r="A5995" s="8">
        <v>11743</v>
      </c>
      <c r="B5995" t="s">
        <v>8450</v>
      </c>
      <c r="C5995" s="9" t="s">
        <v>19</v>
      </c>
      <c r="D5995" s="9">
        <v>6332</v>
      </c>
      <c r="E5995" s="9">
        <f t="shared" si="284"/>
        <v>6332</v>
      </c>
      <c r="F5995" s="10">
        <f t="shared" si="282"/>
        <v>0</v>
      </c>
      <c r="G5995" s="11">
        <v>44107</v>
      </c>
      <c r="H5995" s="12">
        <v>0.52120370370370372</v>
      </c>
      <c r="I5995" t="s">
        <v>8451</v>
      </c>
      <c r="J5995" s="13">
        <v>50</v>
      </c>
      <c r="K5995">
        <v>3.625</v>
      </c>
      <c r="L5995" s="14">
        <f t="shared" si="283"/>
        <v>181.25</v>
      </c>
      <c r="M5995" s="14">
        <v>181.25</v>
      </c>
      <c r="N5995" t="s">
        <v>8452</v>
      </c>
      <c r="O5995" t="s">
        <v>22</v>
      </c>
      <c r="P5995">
        <v>20604536261</v>
      </c>
      <c r="Q5995">
        <v>3</v>
      </c>
      <c r="R5995" t="s">
        <v>19</v>
      </c>
      <c r="S5995">
        <v>6332</v>
      </c>
      <c r="T5995" s="15">
        <v>44107</v>
      </c>
      <c r="U5995">
        <v>181.25</v>
      </c>
      <c r="V5995" t="s">
        <v>23</v>
      </c>
      <c r="W5995" t="s">
        <v>24</v>
      </c>
      <c r="X5995" t="s">
        <v>25</v>
      </c>
    </row>
    <row r="5996" spans="1:24" x14ac:dyDescent="0.25">
      <c r="A5996" s="8">
        <v>11744</v>
      </c>
      <c r="B5996" t="s">
        <v>8453</v>
      </c>
      <c r="C5996" s="9" t="s">
        <v>19</v>
      </c>
      <c r="D5996" s="9">
        <v>6333</v>
      </c>
      <c r="E5996" s="9">
        <f t="shared" si="284"/>
        <v>6333</v>
      </c>
      <c r="F5996" s="10">
        <f t="shared" si="282"/>
        <v>0</v>
      </c>
      <c r="G5996" s="11">
        <v>44107</v>
      </c>
      <c r="H5996" s="12">
        <v>0.52136574074074071</v>
      </c>
      <c r="I5996" t="s">
        <v>755</v>
      </c>
      <c r="J5996" s="13">
        <v>800</v>
      </c>
      <c r="K5996">
        <v>3.6059999999999999</v>
      </c>
      <c r="L5996" s="14">
        <f t="shared" si="283"/>
        <v>2884.7999999999997</v>
      </c>
      <c r="M5996" s="14">
        <v>2884.8</v>
      </c>
      <c r="N5996" t="s">
        <v>756</v>
      </c>
      <c r="O5996" t="s">
        <v>37</v>
      </c>
      <c r="P5996">
        <v>20604536261</v>
      </c>
      <c r="Q5996">
        <v>3</v>
      </c>
      <c r="R5996" t="s">
        <v>19</v>
      </c>
      <c r="S5996">
        <v>6333</v>
      </c>
      <c r="T5996" s="15">
        <v>44107</v>
      </c>
      <c r="U5996">
        <v>2884.8</v>
      </c>
      <c r="V5996" t="s">
        <v>23</v>
      </c>
      <c r="W5996" t="s">
        <v>24</v>
      </c>
      <c r="X5996" t="s">
        <v>25</v>
      </c>
    </row>
    <row r="5997" spans="1:24" x14ac:dyDescent="0.25">
      <c r="A5997" s="8">
        <v>11745</v>
      </c>
      <c r="B5997" t="s">
        <v>8454</v>
      </c>
      <c r="C5997" s="9" t="s">
        <v>19</v>
      </c>
      <c r="D5997" s="9">
        <v>6334</v>
      </c>
      <c r="E5997" s="9">
        <f t="shared" si="284"/>
        <v>6334</v>
      </c>
      <c r="F5997" s="10">
        <f t="shared" si="282"/>
        <v>0</v>
      </c>
      <c r="G5997" s="11">
        <v>44107</v>
      </c>
      <c r="H5997" s="12">
        <v>0.52153935185185185</v>
      </c>
      <c r="I5997" t="s">
        <v>690</v>
      </c>
      <c r="J5997" s="13">
        <v>140</v>
      </c>
      <c r="K5997">
        <v>3.625</v>
      </c>
      <c r="L5997" s="14">
        <f t="shared" si="283"/>
        <v>507.5</v>
      </c>
      <c r="M5997" s="14">
        <v>507.5</v>
      </c>
      <c r="N5997" t="s">
        <v>691</v>
      </c>
      <c r="O5997" t="s">
        <v>22</v>
      </c>
      <c r="P5997">
        <v>20604536261</v>
      </c>
      <c r="Q5997">
        <v>3</v>
      </c>
      <c r="R5997" t="s">
        <v>19</v>
      </c>
      <c r="S5997">
        <v>6334</v>
      </c>
      <c r="T5997" s="15">
        <v>44107</v>
      </c>
      <c r="U5997">
        <v>507.5</v>
      </c>
      <c r="V5997" t="s">
        <v>23</v>
      </c>
      <c r="W5997" t="s">
        <v>24</v>
      </c>
      <c r="X5997" t="s">
        <v>25</v>
      </c>
    </row>
    <row r="5998" spans="1:24" x14ac:dyDescent="0.25">
      <c r="A5998" s="8">
        <v>11747</v>
      </c>
      <c r="B5998" t="s">
        <v>8455</v>
      </c>
      <c r="C5998" s="9" t="s">
        <v>19</v>
      </c>
      <c r="D5998" s="9">
        <v>6335</v>
      </c>
      <c r="E5998" s="9">
        <f t="shared" si="284"/>
        <v>6335</v>
      </c>
      <c r="F5998" s="10">
        <f t="shared" si="282"/>
        <v>0</v>
      </c>
      <c r="G5998" s="11">
        <v>44107</v>
      </c>
      <c r="H5998" s="12">
        <v>0.52170138888888895</v>
      </c>
      <c r="I5998" t="s">
        <v>7090</v>
      </c>
      <c r="J5998" s="13">
        <v>975</v>
      </c>
      <c r="K5998">
        <v>3.625</v>
      </c>
      <c r="L5998" s="14">
        <f t="shared" si="283"/>
        <v>3534.375</v>
      </c>
      <c r="M5998" s="14">
        <v>3534.38</v>
      </c>
      <c r="N5998" t="s">
        <v>7091</v>
      </c>
      <c r="O5998" t="s">
        <v>22</v>
      </c>
      <c r="P5998">
        <v>20604536261</v>
      </c>
      <c r="Q5998">
        <v>3</v>
      </c>
      <c r="R5998" t="s">
        <v>19</v>
      </c>
      <c r="S5998">
        <v>6335</v>
      </c>
      <c r="T5998" s="15">
        <v>44107</v>
      </c>
      <c r="U5998">
        <v>3534.38</v>
      </c>
      <c r="V5998" t="s">
        <v>23</v>
      </c>
      <c r="W5998" t="s">
        <v>24</v>
      </c>
      <c r="X5998" t="s">
        <v>25</v>
      </c>
    </row>
    <row r="5999" spans="1:24" x14ac:dyDescent="0.25">
      <c r="A5999" s="8">
        <v>11748</v>
      </c>
      <c r="B5999" t="s">
        <v>8456</v>
      </c>
      <c r="C5999" s="9" t="s">
        <v>19</v>
      </c>
      <c r="D5999" s="9">
        <v>6336</v>
      </c>
      <c r="E5999" s="9">
        <f t="shared" si="284"/>
        <v>6336</v>
      </c>
      <c r="F5999" s="10">
        <f t="shared" si="282"/>
        <v>0</v>
      </c>
      <c r="G5999" s="11">
        <v>44107</v>
      </c>
      <c r="H5999" s="12">
        <v>0.5218518518518519</v>
      </c>
      <c r="I5999" t="s">
        <v>2242</v>
      </c>
      <c r="J5999" s="13">
        <v>300</v>
      </c>
      <c r="K5999">
        <v>3.6074999999999999</v>
      </c>
      <c r="L5999" s="14">
        <f t="shared" si="283"/>
        <v>1082.25</v>
      </c>
      <c r="M5999" s="14">
        <v>1082.25</v>
      </c>
      <c r="N5999" t="s">
        <v>2243</v>
      </c>
      <c r="O5999" t="s">
        <v>37</v>
      </c>
      <c r="P5999">
        <v>20604536261</v>
      </c>
      <c r="Q5999">
        <v>3</v>
      </c>
      <c r="R5999" t="s">
        <v>19</v>
      </c>
      <c r="S5999">
        <v>6336</v>
      </c>
      <c r="T5999" s="15">
        <v>44107</v>
      </c>
      <c r="U5999">
        <v>1082.25</v>
      </c>
      <c r="V5999" t="s">
        <v>23</v>
      </c>
      <c r="W5999" t="s">
        <v>24</v>
      </c>
      <c r="X5999" t="s">
        <v>25</v>
      </c>
    </row>
    <row r="6000" spans="1:24" x14ac:dyDescent="0.25">
      <c r="A6000" s="8">
        <v>11749</v>
      </c>
      <c r="B6000" t="s">
        <v>8457</v>
      </c>
      <c r="C6000" s="9" t="s">
        <v>19</v>
      </c>
      <c r="D6000" s="9">
        <v>6337</v>
      </c>
      <c r="E6000" s="9">
        <f t="shared" si="284"/>
        <v>6337</v>
      </c>
      <c r="F6000" s="10">
        <f t="shared" si="282"/>
        <v>0</v>
      </c>
      <c r="G6000" s="11">
        <v>44107</v>
      </c>
      <c r="H6000" s="12">
        <v>0.52201388888888889</v>
      </c>
      <c r="I6000" t="s">
        <v>4440</v>
      </c>
      <c r="J6000" s="13">
        <v>2500</v>
      </c>
      <c r="K6000">
        <v>3.6074999999999999</v>
      </c>
      <c r="L6000" s="14">
        <f t="shared" si="283"/>
        <v>9018.75</v>
      </c>
      <c r="M6000" s="14">
        <v>9018.75</v>
      </c>
      <c r="N6000" t="s">
        <v>4441</v>
      </c>
      <c r="O6000" t="s">
        <v>37</v>
      </c>
      <c r="P6000">
        <v>20604536261</v>
      </c>
      <c r="Q6000">
        <v>3</v>
      </c>
      <c r="R6000" t="s">
        <v>19</v>
      </c>
      <c r="S6000">
        <v>6337</v>
      </c>
      <c r="T6000" s="15">
        <v>44107</v>
      </c>
      <c r="U6000">
        <v>9018.75</v>
      </c>
      <c r="V6000" t="s">
        <v>23</v>
      </c>
      <c r="W6000" t="s">
        <v>24</v>
      </c>
      <c r="X6000" t="s">
        <v>25</v>
      </c>
    </row>
    <row r="6001" spans="1:24" x14ac:dyDescent="0.25">
      <c r="A6001" s="8">
        <v>11750</v>
      </c>
      <c r="B6001" t="s">
        <v>8458</v>
      </c>
      <c r="C6001" s="9" t="s">
        <v>19</v>
      </c>
      <c r="D6001" s="9">
        <v>6338</v>
      </c>
      <c r="E6001" s="9">
        <f t="shared" si="284"/>
        <v>6338</v>
      </c>
      <c r="F6001" s="10">
        <f t="shared" si="282"/>
        <v>0</v>
      </c>
      <c r="G6001" s="11">
        <v>44107</v>
      </c>
      <c r="H6001" s="12">
        <v>0.52224537037037033</v>
      </c>
      <c r="I6001" t="s">
        <v>3218</v>
      </c>
      <c r="J6001" s="13">
        <v>400</v>
      </c>
      <c r="K6001">
        <v>3.6074999999999999</v>
      </c>
      <c r="L6001" s="14">
        <f t="shared" si="283"/>
        <v>1443</v>
      </c>
      <c r="M6001" s="14">
        <v>1443</v>
      </c>
      <c r="N6001" t="s">
        <v>3219</v>
      </c>
      <c r="O6001" t="s">
        <v>37</v>
      </c>
      <c r="P6001">
        <v>20604536261</v>
      </c>
      <c r="Q6001">
        <v>3</v>
      </c>
      <c r="R6001" t="s">
        <v>19</v>
      </c>
      <c r="S6001">
        <v>6338</v>
      </c>
      <c r="T6001" s="15">
        <v>44107</v>
      </c>
      <c r="U6001">
        <v>1443</v>
      </c>
      <c r="V6001" t="s">
        <v>23</v>
      </c>
      <c r="W6001" t="s">
        <v>24</v>
      </c>
      <c r="X6001" t="s">
        <v>25</v>
      </c>
    </row>
    <row r="6002" spans="1:24" x14ac:dyDescent="0.25">
      <c r="A6002" s="8">
        <v>11752</v>
      </c>
      <c r="B6002" t="s">
        <v>8459</v>
      </c>
      <c r="C6002" s="9" t="s">
        <v>19</v>
      </c>
      <c r="D6002" s="9">
        <v>6339</v>
      </c>
      <c r="E6002" s="9">
        <f t="shared" si="284"/>
        <v>6339</v>
      </c>
      <c r="F6002" s="10">
        <f t="shared" si="282"/>
        <v>0</v>
      </c>
      <c r="G6002" s="11">
        <v>44107</v>
      </c>
      <c r="H6002" s="12">
        <v>0.52266203703703706</v>
      </c>
      <c r="I6002" t="s">
        <v>3162</v>
      </c>
      <c r="J6002" s="13">
        <v>20000</v>
      </c>
      <c r="K6002">
        <v>3.6074999999999999</v>
      </c>
      <c r="L6002" s="14">
        <f t="shared" si="283"/>
        <v>72150</v>
      </c>
      <c r="M6002" s="14">
        <v>72150</v>
      </c>
      <c r="N6002" t="s">
        <v>3163</v>
      </c>
      <c r="O6002" t="s">
        <v>37</v>
      </c>
      <c r="P6002">
        <v>20604536261</v>
      </c>
      <c r="Q6002">
        <v>3</v>
      </c>
      <c r="R6002" t="s">
        <v>19</v>
      </c>
      <c r="S6002">
        <v>6339</v>
      </c>
      <c r="T6002" s="15">
        <v>44107</v>
      </c>
      <c r="U6002">
        <v>72150</v>
      </c>
      <c r="V6002" t="s">
        <v>23</v>
      </c>
      <c r="W6002" t="s">
        <v>24</v>
      </c>
      <c r="X6002" t="s">
        <v>25</v>
      </c>
    </row>
    <row r="6003" spans="1:24" x14ac:dyDescent="0.25">
      <c r="A6003" s="8">
        <v>11753</v>
      </c>
      <c r="B6003" t="s">
        <v>8460</v>
      </c>
      <c r="C6003" s="9" t="s">
        <v>19</v>
      </c>
      <c r="D6003" s="9">
        <v>6340</v>
      </c>
      <c r="E6003" s="9">
        <f t="shared" si="284"/>
        <v>6340</v>
      </c>
      <c r="F6003" s="10">
        <f t="shared" si="282"/>
        <v>0</v>
      </c>
      <c r="G6003" s="11">
        <v>44107</v>
      </c>
      <c r="H6003" s="12">
        <v>0.52281250000000001</v>
      </c>
      <c r="I6003" t="s">
        <v>2284</v>
      </c>
      <c r="J6003" s="13">
        <v>524.70000000000005</v>
      </c>
      <c r="K6003">
        <v>3.6059999999999999</v>
      </c>
      <c r="L6003" s="14">
        <f t="shared" si="283"/>
        <v>1892.0682000000002</v>
      </c>
      <c r="M6003" s="14">
        <v>1892.07</v>
      </c>
      <c r="N6003" t="s">
        <v>2285</v>
      </c>
      <c r="O6003" t="s">
        <v>37</v>
      </c>
      <c r="P6003">
        <v>20604536261</v>
      </c>
      <c r="Q6003">
        <v>3</v>
      </c>
      <c r="R6003" t="s">
        <v>19</v>
      </c>
      <c r="S6003">
        <v>6340</v>
      </c>
      <c r="T6003" s="15">
        <v>44107</v>
      </c>
      <c r="U6003">
        <v>1892.07</v>
      </c>
      <c r="V6003" t="s">
        <v>23</v>
      </c>
      <c r="W6003" t="s">
        <v>24</v>
      </c>
      <c r="X6003" t="s">
        <v>25</v>
      </c>
    </row>
    <row r="6004" spans="1:24" x14ac:dyDescent="0.25">
      <c r="A6004" s="8">
        <v>11755</v>
      </c>
      <c r="B6004" t="s">
        <v>8461</v>
      </c>
      <c r="C6004" s="9" t="s">
        <v>19</v>
      </c>
      <c r="D6004" s="9">
        <v>6341</v>
      </c>
      <c r="E6004" s="9">
        <f t="shared" si="284"/>
        <v>6341</v>
      </c>
      <c r="F6004" s="10">
        <f t="shared" si="282"/>
        <v>0</v>
      </c>
      <c r="G6004" s="11">
        <v>44107</v>
      </c>
      <c r="H6004" s="12">
        <v>0.52304398148148146</v>
      </c>
      <c r="I6004" t="s">
        <v>3771</v>
      </c>
      <c r="J6004" s="13">
        <v>900</v>
      </c>
      <c r="K6004">
        <v>3.6194999999999999</v>
      </c>
      <c r="L6004" s="14">
        <f t="shared" si="283"/>
        <v>3257.5499999999997</v>
      </c>
      <c r="M6004" s="14">
        <v>3257.55</v>
      </c>
      <c r="N6004" t="s">
        <v>3772</v>
      </c>
      <c r="O6004" t="s">
        <v>22</v>
      </c>
      <c r="P6004">
        <v>20604536261</v>
      </c>
      <c r="Q6004">
        <v>3</v>
      </c>
      <c r="R6004" t="s">
        <v>19</v>
      </c>
      <c r="S6004">
        <v>6341</v>
      </c>
      <c r="T6004" s="15">
        <v>44107</v>
      </c>
      <c r="U6004">
        <v>3257.55</v>
      </c>
      <c r="V6004" t="s">
        <v>23</v>
      </c>
      <c r="W6004" t="s">
        <v>24</v>
      </c>
      <c r="X6004" t="s">
        <v>25</v>
      </c>
    </row>
    <row r="6005" spans="1:24" x14ac:dyDescent="0.25">
      <c r="A6005" s="8">
        <v>11756</v>
      </c>
      <c r="B6005" t="s">
        <v>8462</v>
      </c>
      <c r="C6005" s="9" t="s">
        <v>19</v>
      </c>
      <c r="D6005" s="9">
        <v>6342</v>
      </c>
      <c r="E6005" s="9">
        <f t="shared" si="284"/>
        <v>6342</v>
      </c>
      <c r="F6005" s="10">
        <f t="shared" si="282"/>
        <v>0</v>
      </c>
      <c r="G6005" s="11">
        <v>44107</v>
      </c>
      <c r="H6005" s="12">
        <v>0.84038194444444436</v>
      </c>
      <c r="I6005" t="s">
        <v>8463</v>
      </c>
      <c r="J6005" s="13">
        <v>355</v>
      </c>
      <c r="K6005">
        <v>3.621</v>
      </c>
      <c r="L6005" s="14">
        <f t="shared" si="283"/>
        <v>1285.4549999999999</v>
      </c>
      <c r="M6005" s="14">
        <v>1285.46</v>
      </c>
      <c r="N6005" t="s">
        <v>8464</v>
      </c>
      <c r="O6005" t="s">
        <v>22</v>
      </c>
      <c r="P6005">
        <v>20604536261</v>
      </c>
      <c r="Q6005">
        <v>3</v>
      </c>
      <c r="R6005" t="s">
        <v>19</v>
      </c>
      <c r="S6005">
        <v>6342</v>
      </c>
      <c r="T6005" s="15">
        <v>44107</v>
      </c>
      <c r="U6005">
        <v>1285.46</v>
      </c>
      <c r="V6005" t="s">
        <v>100</v>
      </c>
      <c r="W6005" t="s">
        <v>101</v>
      </c>
      <c r="X6005" t="s">
        <v>101</v>
      </c>
    </row>
    <row r="6006" spans="1:24" x14ac:dyDescent="0.25">
      <c r="A6006" s="8">
        <v>11757</v>
      </c>
      <c r="B6006" t="s">
        <v>8465</v>
      </c>
      <c r="C6006" s="9" t="s">
        <v>19</v>
      </c>
      <c r="D6006" s="9">
        <v>6343</v>
      </c>
      <c r="E6006" s="9">
        <f t="shared" si="284"/>
        <v>6343</v>
      </c>
      <c r="F6006" s="10">
        <f t="shared" si="282"/>
        <v>0</v>
      </c>
      <c r="G6006" s="11">
        <v>44107</v>
      </c>
      <c r="H6006" s="12">
        <v>0.84090277777777789</v>
      </c>
      <c r="I6006" t="s">
        <v>8463</v>
      </c>
      <c r="J6006" s="13">
        <v>150</v>
      </c>
      <c r="K6006">
        <v>3.621</v>
      </c>
      <c r="L6006" s="14">
        <f t="shared" si="283"/>
        <v>543.15</v>
      </c>
      <c r="M6006" s="14">
        <v>543.15</v>
      </c>
      <c r="N6006" t="s">
        <v>8464</v>
      </c>
      <c r="O6006" t="s">
        <v>22</v>
      </c>
      <c r="P6006">
        <v>20604536261</v>
      </c>
      <c r="Q6006">
        <v>3</v>
      </c>
      <c r="R6006" t="s">
        <v>19</v>
      </c>
      <c r="S6006">
        <v>6343</v>
      </c>
      <c r="T6006" s="15">
        <v>44107</v>
      </c>
      <c r="U6006">
        <v>543.15</v>
      </c>
      <c r="V6006" t="s">
        <v>100</v>
      </c>
      <c r="W6006" t="s">
        <v>101</v>
      </c>
      <c r="X6006" t="s">
        <v>101</v>
      </c>
    </row>
    <row r="6007" spans="1:24" x14ac:dyDescent="0.25">
      <c r="A6007" s="8">
        <v>11759</v>
      </c>
      <c r="B6007" t="s">
        <v>8466</v>
      </c>
      <c r="C6007" s="9" t="s">
        <v>19</v>
      </c>
      <c r="D6007" s="9">
        <v>6344</v>
      </c>
      <c r="E6007" s="9">
        <f t="shared" si="284"/>
        <v>6344</v>
      </c>
      <c r="F6007" s="10">
        <f t="shared" si="282"/>
        <v>0</v>
      </c>
      <c r="G6007" s="11">
        <v>44107</v>
      </c>
      <c r="H6007" s="12">
        <v>0.84136574074074078</v>
      </c>
      <c r="I6007" t="s">
        <v>3803</v>
      </c>
      <c r="J6007" s="13">
        <v>150</v>
      </c>
      <c r="K6007">
        <v>3.6015000000000001</v>
      </c>
      <c r="L6007" s="14">
        <f t="shared" si="283"/>
        <v>540.22500000000002</v>
      </c>
      <c r="M6007" s="14">
        <v>540.23</v>
      </c>
      <c r="N6007" t="s">
        <v>3804</v>
      </c>
      <c r="O6007" t="s">
        <v>37</v>
      </c>
      <c r="P6007">
        <v>20604536261</v>
      </c>
      <c r="Q6007">
        <v>3</v>
      </c>
      <c r="R6007" t="s">
        <v>19</v>
      </c>
      <c r="S6007">
        <v>6344</v>
      </c>
      <c r="T6007" s="15">
        <v>44107</v>
      </c>
      <c r="U6007">
        <v>540.23</v>
      </c>
      <c r="V6007" t="s">
        <v>100</v>
      </c>
      <c r="W6007" t="s">
        <v>101</v>
      </c>
      <c r="X6007" t="s">
        <v>101</v>
      </c>
    </row>
    <row r="6008" spans="1:24" x14ac:dyDescent="0.25">
      <c r="A6008" s="8">
        <v>11760</v>
      </c>
      <c r="B6008" t="s">
        <v>8467</v>
      </c>
      <c r="C6008" s="9" t="s">
        <v>19</v>
      </c>
      <c r="D6008" s="9">
        <v>6345</v>
      </c>
      <c r="E6008" s="9">
        <f t="shared" si="284"/>
        <v>6345</v>
      </c>
      <c r="F6008" s="10">
        <f t="shared" si="282"/>
        <v>0</v>
      </c>
      <c r="G6008" s="11">
        <v>44107</v>
      </c>
      <c r="H6008" s="12">
        <v>0.84166666666666667</v>
      </c>
      <c r="I6008" t="s">
        <v>1622</v>
      </c>
      <c r="J6008" s="13">
        <v>2700</v>
      </c>
      <c r="K6008">
        <v>3.6175000000000002</v>
      </c>
      <c r="L6008" s="14">
        <f t="shared" si="283"/>
        <v>9767.25</v>
      </c>
      <c r="M6008" s="14">
        <v>9767.25</v>
      </c>
      <c r="N6008" t="s">
        <v>1623</v>
      </c>
      <c r="O6008" t="s">
        <v>22</v>
      </c>
      <c r="P6008">
        <v>20604536261</v>
      </c>
      <c r="Q6008">
        <v>3</v>
      </c>
      <c r="R6008" t="s">
        <v>19</v>
      </c>
      <c r="S6008">
        <v>6345</v>
      </c>
      <c r="T6008" s="15">
        <v>44107</v>
      </c>
      <c r="U6008">
        <v>9767.25</v>
      </c>
      <c r="V6008" t="s">
        <v>100</v>
      </c>
      <c r="W6008" t="s">
        <v>101</v>
      </c>
      <c r="X6008" t="s">
        <v>101</v>
      </c>
    </row>
    <row r="6009" spans="1:24" x14ac:dyDescent="0.25">
      <c r="A6009" s="8">
        <v>11762</v>
      </c>
      <c r="B6009" t="s">
        <v>8468</v>
      </c>
      <c r="C6009" s="9" t="s">
        <v>19</v>
      </c>
      <c r="D6009" s="9">
        <v>6346</v>
      </c>
      <c r="E6009" s="9">
        <f t="shared" si="284"/>
        <v>6346</v>
      </c>
      <c r="F6009" s="10">
        <f t="shared" si="282"/>
        <v>0</v>
      </c>
      <c r="G6009" s="11">
        <v>44107</v>
      </c>
      <c r="H6009" s="12">
        <v>0.84199074074074076</v>
      </c>
      <c r="I6009" t="s">
        <v>6357</v>
      </c>
      <c r="J6009" s="13">
        <v>200</v>
      </c>
      <c r="K6009">
        <v>3.6175000000000002</v>
      </c>
      <c r="L6009" s="14">
        <f t="shared" si="283"/>
        <v>723.5</v>
      </c>
      <c r="M6009" s="14">
        <v>723.5</v>
      </c>
      <c r="N6009" t="s">
        <v>6358</v>
      </c>
      <c r="O6009" t="s">
        <v>22</v>
      </c>
      <c r="P6009">
        <v>20604536261</v>
      </c>
      <c r="Q6009">
        <v>3</v>
      </c>
      <c r="R6009" t="s">
        <v>19</v>
      </c>
      <c r="S6009">
        <v>6346</v>
      </c>
      <c r="T6009" s="15">
        <v>44107</v>
      </c>
      <c r="U6009">
        <v>723.5</v>
      </c>
      <c r="V6009" t="s">
        <v>100</v>
      </c>
      <c r="W6009" t="s">
        <v>101</v>
      </c>
      <c r="X6009" t="s">
        <v>101</v>
      </c>
    </row>
    <row r="6010" spans="1:24" x14ac:dyDescent="0.25">
      <c r="A6010" s="8">
        <v>11763</v>
      </c>
      <c r="B6010" t="s">
        <v>8469</v>
      </c>
      <c r="C6010" s="9" t="s">
        <v>19</v>
      </c>
      <c r="D6010" s="9">
        <v>6347</v>
      </c>
      <c r="E6010" s="9">
        <f t="shared" si="284"/>
        <v>6347</v>
      </c>
      <c r="F6010" s="10">
        <f t="shared" si="282"/>
        <v>0</v>
      </c>
      <c r="G6010" s="11">
        <v>44107</v>
      </c>
      <c r="H6010" s="12">
        <v>0.8421643518518519</v>
      </c>
      <c r="I6010" t="s">
        <v>620</v>
      </c>
      <c r="J6010" s="13">
        <v>20</v>
      </c>
      <c r="K6010">
        <v>3.6190000000000002</v>
      </c>
      <c r="L6010" s="14">
        <f t="shared" si="283"/>
        <v>72.38000000000001</v>
      </c>
      <c r="M6010" s="14">
        <v>72.38</v>
      </c>
      <c r="N6010" t="s">
        <v>621</v>
      </c>
      <c r="O6010" t="s">
        <v>22</v>
      </c>
      <c r="P6010">
        <v>20604536261</v>
      </c>
      <c r="Q6010">
        <v>3</v>
      </c>
      <c r="R6010" t="s">
        <v>19</v>
      </c>
      <c r="S6010">
        <v>6347</v>
      </c>
      <c r="T6010" s="15">
        <v>44107</v>
      </c>
      <c r="U6010">
        <v>72.38</v>
      </c>
      <c r="V6010" t="s">
        <v>100</v>
      </c>
      <c r="W6010" t="s">
        <v>101</v>
      </c>
      <c r="X6010" t="s">
        <v>101</v>
      </c>
    </row>
    <row r="6011" spans="1:24" x14ac:dyDescent="0.25">
      <c r="A6011" s="8">
        <v>11766</v>
      </c>
      <c r="B6011" t="s">
        <v>8470</v>
      </c>
      <c r="C6011" s="9" t="s">
        <v>19</v>
      </c>
      <c r="D6011" s="9">
        <v>6348</v>
      </c>
      <c r="E6011" s="9">
        <f t="shared" si="284"/>
        <v>6348</v>
      </c>
      <c r="F6011" s="10">
        <f t="shared" si="282"/>
        <v>0</v>
      </c>
      <c r="G6011" s="11">
        <v>44107</v>
      </c>
      <c r="H6011" s="12">
        <v>0.84232638888888889</v>
      </c>
      <c r="I6011" t="s">
        <v>1388</v>
      </c>
      <c r="J6011" s="13">
        <v>242</v>
      </c>
      <c r="K6011">
        <v>3.5975000000000001</v>
      </c>
      <c r="L6011" s="14">
        <f t="shared" si="283"/>
        <v>870.59500000000003</v>
      </c>
      <c r="M6011" s="14">
        <v>870.6</v>
      </c>
      <c r="N6011" t="s">
        <v>1389</v>
      </c>
      <c r="O6011" t="s">
        <v>37</v>
      </c>
      <c r="P6011">
        <v>20604536261</v>
      </c>
      <c r="Q6011">
        <v>3</v>
      </c>
      <c r="R6011" t="s">
        <v>19</v>
      </c>
      <c r="S6011">
        <v>6348</v>
      </c>
      <c r="T6011" s="15">
        <v>44107</v>
      </c>
      <c r="U6011">
        <v>870.6</v>
      </c>
      <c r="V6011" t="s">
        <v>100</v>
      </c>
      <c r="W6011" t="s">
        <v>101</v>
      </c>
      <c r="X6011" t="s">
        <v>101</v>
      </c>
    </row>
    <row r="6012" spans="1:24" x14ac:dyDescent="0.25">
      <c r="A6012" s="8">
        <v>11768</v>
      </c>
      <c r="B6012" t="s">
        <v>8471</v>
      </c>
      <c r="C6012" s="9" t="s">
        <v>19</v>
      </c>
      <c r="D6012" s="9">
        <v>6349</v>
      </c>
      <c r="E6012" s="9">
        <f t="shared" si="284"/>
        <v>6349</v>
      </c>
      <c r="F6012" s="10">
        <f t="shared" si="282"/>
        <v>0</v>
      </c>
      <c r="G6012" s="11">
        <v>44107</v>
      </c>
      <c r="H6012" s="12">
        <v>0.84265046296296298</v>
      </c>
      <c r="I6012" t="s">
        <v>690</v>
      </c>
      <c r="J6012" s="13">
        <v>200</v>
      </c>
      <c r="K6012">
        <v>3.6190000000000002</v>
      </c>
      <c r="L6012" s="14">
        <f t="shared" si="283"/>
        <v>723.80000000000007</v>
      </c>
      <c r="M6012" s="14">
        <v>723.8</v>
      </c>
      <c r="N6012" t="s">
        <v>691</v>
      </c>
      <c r="O6012" t="s">
        <v>22</v>
      </c>
      <c r="P6012">
        <v>20604536261</v>
      </c>
      <c r="Q6012">
        <v>3</v>
      </c>
      <c r="R6012" t="s">
        <v>19</v>
      </c>
      <c r="S6012">
        <v>6349</v>
      </c>
      <c r="T6012" s="15">
        <v>44107</v>
      </c>
      <c r="U6012">
        <v>723.8</v>
      </c>
      <c r="V6012" t="s">
        <v>100</v>
      </c>
      <c r="W6012" t="s">
        <v>101</v>
      </c>
      <c r="X6012" t="s">
        <v>101</v>
      </c>
    </row>
    <row r="6013" spans="1:24" x14ac:dyDescent="0.25">
      <c r="A6013" s="8">
        <v>11772</v>
      </c>
      <c r="B6013" t="s">
        <v>8472</v>
      </c>
      <c r="C6013" s="9" t="s">
        <v>19</v>
      </c>
      <c r="D6013" s="9">
        <v>6350</v>
      </c>
      <c r="E6013" s="9">
        <f t="shared" si="284"/>
        <v>6350</v>
      </c>
      <c r="F6013" s="10">
        <f t="shared" si="282"/>
        <v>0</v>
      </c>
      <c r="G6013" s="11">
        <v>44107</v>
      </c>
      <c r="H6013" s="12">
        <v>0.8612037037037038</v>
      </c>
      <c r="I6013" t="s">
        <v>690</v>
      </c>
      <c r="J6013" s="13">
        <v>273</v>
      </c>
      <c r="K6013">
        <v>3.6190000000000002</v>
      </c>
      <c r="L6013" s="14">
        <f t="shared" si="283"/>
        <v>987.98700000000008</v>
      </c>
      <c r="M6013" s="14">
        <v>987.99</v>
      </c>
      <c r="N6013" t="s">
        <v>691</v>
      </c>
      <c r="O6013" t="s">
        <v>22</v>
      </c>
      <c r="P6013">
        <v>20604536261</v>
      </c>
      <c r="Q6013">
        <v>3</v>
      </c>
      <c r="R6013" t="s">
        <v>19</v>
      </c>
      <c r="S6013">
        <v>6350</v>
      </c>
      <c r="T6013" s="15">
        <v>44107</v>
      </c>
      <c r="U6013">
        <v>987.99</v>
      </c>
      <c r="V6013" t="s">
        <v>100</v>
      </c>
      <c r="W6013" t="s">
        <v>101</v>
      </c>
      <c r="X6013" t="s">
        <v>101</v>
      </c>
    </row>
    <row r="6014" spans="1:24" x14ac:dyDescent="0.25">
      <c r="A6014" s="8">
        <v>11777</v>
      </c>
      <c r="B6014" t="s">
        <v>8473</v>
      </c>
      <c r="C6014" s="9" t="s">
        <v>19</v>
      </c>
      <c r="D6014" s="9">
        <v>6351</v>
      </c>
      <c r="E6014" s="9">
        <f t="shared" si="284"/>
        <v>6351</v>
      </c>
      <c r="F6014" s="10">
        <f t="shared" si="282"/>
        <v>0</v>
      </c>
      <c r="G6014" s="11">
        <v>44109</v>
      </c>
      <c r="H6014" s="12">
        <v>0.51444444444444448</v>
      </c>
      <c r="I6014" t="s">
        <v>20</v>
      </c>
      <c r="J6014" s="13">
        <v>151.19999999999999</v>
      </c>
      <c r="K6014">
        <v>3.6190000000000002</v>
      </c>
      <c r="L6014" s="14">
        <f t="shared" si="283"/>
        <v>547.19280000000003</v>
      </c>
      <c r="M6014" s="14">
        <v>547.19000000000005</v>
      </c>
      <c r="N6014" t="s">
        <v>21</v>
      </c>
      <c r="O6014" t="s">
        <v>22</v>
      </c>
      <c r="P6014">
        <v>20604536261</v>
      </c>
      <c r="Q6014">
        <v>3</v>
      </c>
      <c r="R6014" t="s">
        <v>19</v>
      </c>
      <c r="S6014">
        <v>6351</v>
      </c>
      <c r="T6014" s="15">
        <v>44109</v>
      </c>
      <c r="U6014">
        <v>547.19000000000005</v>
      </c>
      <c r="V6014" t="s">
        <v>23</v>
      </c>
      <c r="W6014" t="s">
        <v>24</v>
      </c>
      <c r="X6014" t="s">
        <v>25</v>
      </c>
    </row>
    <row r="6015" spans="1:24" x14ac:dyDescent="0.25">
      <c r="A6015" s="8">
        <v>11779</v>
      </c>
      <c r="B6015" t="s">
        <v>8474</v>
      </c>
      <c r="C6015" s="9" t="s">
        <v>19</v>
      </c>
      <c r="D6015" s="9">
        <v>6352</v>
      </c>
      <c r="E6015" s="9">
        <f t="shared" si="284"/>
        <v>6352</v>
      </c>
      <c r="F6015" s="10">
        <f t="shared" si="282"/>
        <v>0</v>
      </c>
      <c r="G6015" s="11">
        <v>44109</v>
      </c>
      <c r="H6015" s="12">
        <v>0.51462962962962966</v>
      </c>
      <c r="I6015" t="s">
        <v>8475</v>
      </c>
      <c r="J6015" s="13">
        <v>1000</v>
      </c>
      <c r="K6015">
        <v>3.5960000000000001</v>
      </c>
      <c r="L6015" s="14">
        <f t="shared" si="283"/>
        <v>3596</v>
      </c>
      <c r="M6015" s="14">
        <v>3596</v>
      </c>
      <c r="N6015" t="s">
        <v>8476</v>
      </c>
      <c r="O6015" t="s">
        <v>37</v>
      </c>
      <c r="P6015">
        <v>20604536261</v>
      </c>
      <c r="Q6015">
        <v>3</v>
      </c>
      <c r="R6015" t="s">
        <v>19</v>
      </c>
      <c r="S6015">
        <v>6352</v>
      </c>
      <c r="T6015" s="15">
        <v>44109</v>
      </c>
      <c r="U6015">
        <v>3596</v>
      </c>
      <c r="V6015" t="s">
        <v>23</v>
      </c>
      <c r="W6015" t="s">
        <v>24</v>
      </c>
      <c r="X6015" t="s">
        <v>25</v>
      </c>
    </row>
    <row r="6016" spans="1:24" x14ac:dyDescent="0.25">
      <c r="A6016" s="8">
        <v>11780</v>
      </c>
      <c r="B6016" t="s">
        <v>8477</v>
      </c>
      <c r="C6016" s="9" t="s">
        <v>19</v>
      </c>
      <c r="D6016" s="9">
        <v>6353</v>
      </c>
      <c r="E6016" s="9">
        <f t="shared" si="284"/>
        <v>6353</v>
      </c>
      <c r="F6016" s="10">
        <f t="shared" si="282"/>
        <v>0</v>
      </c>
      <c r="G6016" s="11">
        <v>44109</v>
      </c>
      <c r="H6016" s="12">
        <v>0.51482638888888888</v>
      </c>
      <c r="I6016" t="s">
        <v>8478</v>
      </c>
      <c r="J6016" s="13">
        <v>13.82</v>
      </c>
      <c r="K6016">
        <v>3.6190000000000002</v>
      </c>
      <c r="L6016" s="14">
        <f t="shared" si="283"/>
        <v>50.014580000000002</v>
      </c>
      <c r="M6016" s="14">
        <v>50.01</v>
      </c>
      <c r="N6016" t="s">
        <v>8479</v>
      </c>
      <c r="O6016" t="s">
        <v>22</v>
      </c>
      <c r="P6016">
        <v>20604536261</v>
      </c>
      <c r="Q6016">
        <v>3</v>
      </c>
      <c r="R6016" t="s">
        <v>19</v>
      </c>
      <c r="S6016">
        <v>6353</v>
      </c>
      <c r="T6016" s="15">
        <v>44109</v>
      </c>
      <c r="U6016">
        <v>50.01</v>
      </c>
      <c r="V6016" t="s">
        <v>23</v>
      </c>
      <c r="W6016" t="s">
        <v>24</v>
      </c>
      <c r="X6016" t="s">
        <v>25</v>
      </c>
    </row>
    <row r="6017" spans="1:24" x14ac:dyDescent="0.25">
      <c r="A6017" s="8">
        <v>11782</v>
      </c>
      <c r="B6017" t="s">
        <v>8480</v>
      </c>
      <c r="C6017" s="9" t="s">
        <v>19</v>
      </c>
      <c r="D6017" s="9">
        <v>6354</v>
      </c>
      <c r="E6017" s="9">
        <f t="shared" si="284"/>
        <v>6354</v>
      </c>
      <c r="F6017" s="10">
        <f t="shared" si="282"/>
        <v>0</v>
      </c>
      <c r="G6017" s="11">
        <v>44109</v>
      </c>
      <c r="H6017" s="12">
        <v>0.52597222222222217</v>
      </c>
      <c r="I6017" t="s">
        <v>1143</v>
      </c>
      <c r="J6017" s="13">
        <v>186.19</v>
      </c>
      <c r="K6017">
        <v>3.6190000000000002</v>
      </c>
      <c r="L6017" s="14">
        <f t="shared" si="283"/>
        <v>673.82161000000008</v>
      </c>
      <c r="M6017" s="14">
        <v>673.82</v>
      </c>
      <c r="N6017" t="s">
        <v>1144</v>
      </c>
      <c r="O6017" t="s">
        <v>22</v>
      </c>
      <c r="P6017">
        <v>20604536261</v>
      </c>
      <c r="Q6017">
        <v>3</v>
      </c>
      <c r="R6017" t="s">
        <v>19</v>
      </c>
      <c r="S6017">
        <v>6354</v>
      </c>
      <c r="T6017" s="15">
        <v>44109</v>
      </c>
      <c r="U6017">
        <v>673.82</v>
      </c>
      <c r="V6017" t="s">
        <v>23</v>
      </c>
      <c r="W6017" t="s">
        <v>24</v>
      </c>
      <c r="X6017" t="s">
        <v>25</v>
      </c>
    </row>
    <row r="6018" spans="1:24" x14ac:dyDescent="0.25">
      <c r="A6018" s="8">
        <v>11784</v>
      </c>
      <c r="B6018" t="s">
        <v>8481</v>
      </c>
      <c r="C6018" s="9" t="s">
        <v>19</v>
      </c>
      <c r="D6018" s="9">
        <v>6355</v>
      </c>
      <c r="E6018" s="9">
        <f t="shared" si="284"/>
        <v>6355</v>
      </c>
      <c r="F6018" s="10">
        <f t="shared" si="282"/>
        <v>0</v>
      </c>
      <c r="G6018" s="11">
        <v>44109</v>
      </c>
      <c r="H6018" s="12">
        <v>0.5261689814814815</v>
      </c>
      <c r="I6018" t="s">
        <v>3738</v>
      </c>
      <c r="J6018" s="13">
        <v>400</v>
      </c>
      <c r="K6018">
        <v>3.5960000000000001</v>
      </c>
      <c r="L6018" s="14">
        <f t="shared" si="283"/>
        <v>1438.4</v>
      </c>
      <c r="M6018" s="14">
        <v>1438.4</v>
      </c>
      <c r="N6018" t="s">
        <v>3739</v>
      </c>
      <c r="O6018" t="s">
        <v>37</v>
      </c>
      <c r="P6018">
        <v>20604536261</v>
      </c>
      <c r="Q6018">
        <v>3</v>
      </c>
      <c r="R6018" t="s">
        <v>19</v>
      </c>
      <c r="S6018">
        <v>6355</v>
      </c>
      <c r="T6018" s="15">
        <v>44109</v>
      </c>
      <c r="U6018">
        <v>1438.4</v>
      </c>
      <c r="V6018" t="s">
        <v>23</v>
      </c>
      <c r="W6018" t="s">
        <v>24</v>
      </c>
      <c r="X6018" t="s">
        <v>25</v>
      </c>
    </row>
    <row r="6019" spans="1:24" x14ac:dyDescent="0.25">
      <c r="A6019" s="8">
        <v>11786</v>
      </c>
      <c r="B6019" t="s">
        <v>8482</v>
      </c>
      <c r="C6019" s="9" t="s">
        <v>19</v>
      </c>
      <c r="D6019" s="9">
        <v>6356</v>
      </c>
      <c r="E6019" s="9">
        <f t="shared" si="284"/>
        <v>6356</v>
      </c>
      <c r="F6019" s="10">
        <f t="shared" si="282"/>
        <v>0</v>
      </c>
      <c r="G6019" s="11">
        <v>44109</v>
      </c>
      <c r="H6019" s="12">
        <v>0.52638888888888891</v>
      </c>
      <c r="I6019" t="s">
        <v>2288</v>
      </c>
      <c r="J6019" s="13">
        <v>2764.34</v>
      </c>
      <c r="K6019">
        <v>3.6175000000000002</v>
      </c>
      <c r="L6019" s="14">
        <f t="shared" si="283"/>
        <v>9999.9999500000013</v>
      </c>
      <c r="M6019" s="14">
        <v>10000</v>
      </c>
      <c r="N6019" t="s">
        <v>2289</v>
      </c>
      <c r="O6019" t="s">
        <v>22</v>
      </c>
      <c r="P6019">
        <v>20604536261</v>
      </c>
      <c r="Q6019">
        <v>3</v>
      </c>
      <c r="R6019" t="s">
        <v>19</v>
      </c>
      <c r="S6019">
        <v>6356</v>
      </c>
      <c r="T6019" s="15">
        <v>44109</v>
      </c>
      <c r="U6019">
        <v>10000</v>
      </c>
      <c r="V6019" t="s">
        <v>23</v>
      </c>
      <c r="W6019" t="s">
        <v>24</v>
      </c>
      <c r="X6019" t="s">
        <v>25</v>
      </c>
    </row>
    <row r="6020" spans="1:24" x14ac:dyDescent="0.25">
      <c r="A6020" s="8">
        <v>11787</v>
      </c>
      <c r="B6020" t="s">
        <v>8483</v>
      </c>
      <c r="C6020" s="9" t="s">
        <v>19</v>
      </c>
      <c r="D6020" s="9">
        <v>6357</v>
      </c>
      <c r="E6020" s="9">
        <f t="shared" si="284"/>
        <v>6357</v>
      </c>
      <c r="F6020" s="10">
        <f t="shared" ref="F6020:F6083" si="285">+E6020-E6019-1</f>
        <v>0</v>
      </c>
      <c r="G6020" s="11">
        <v>44109</v>
      </c>
      <c r="H6020" s="12">
        <v>0.52659722222222227</v>
      </c>
      <c r="I6020" t="s">
        <v>8484</v>
      </c>
      <c r="J6020" s="13">
        <v>150</v>
      </c>
      <c r="K6020">
        <v>3.6190000000000002</v>
      </c>
      <c r="L6020" s="14">
        <f t="shared" si="283"/>
        <v>542.85</v>
      </c>
      <c r="M6020" s="14">
        <v>542.85</v>
      </c>
      <c r="N6020" t="s">
        <v>8485</v>
      </c>
      <c r="O6020" t="s">
        <v>22</v>
      </c>
      <c r="P6020">
        <v>20604536261</v>
      </c>
      <c r="Q6020">
        <v>3</v>
      </c>
      <c r="R6020" t="s">
        <v>19</v>
      </c>
      <c r="S6020">
        <v>6357</v>
      </c>
      <c r="T6020" s="15">
        <v>44109</v>
      </c>
      <c r="U6020">
        <v>542.85</v>
      </c>
      <c r="V6020" t="s">
        <v>23</v>
      </c>
      <c r="W6020" t="s">
        <v>24</v>
      </c>
      <c r="X6020" t="s">
        <v>25</v>
      </c>
    </row>
    <row r="6021" spans="1:24" x14ac:dyDescent="0.25">
      <c r="A6021" s="8">
        <v>11790</v>
      </c>
      <c r="B6021" t="s">
        <v>8486</v>
      </c>
      <c r="C6021" s="9" t="s">
        <v>19</v>
      </c>
      <c r="D6021" s="9">
        <v>6358</v>
      </c>
      <c r="E6021" s="9">
        <f t="shared" si="284"/>
        <v>6358</v>
      </c>
      <c r="F6021" s="10">
        <f t="shared" si="285"/>
        <v>0</v>
      </c>
      <c r="G6021" s="11">
        <v>44109</v>
      </c>
      <c r="H6021" s="12">
        <v>0.52692129629629625</v>
      </c>
      <c r="I6021" t="s">
        <v>5007</v>
      </c>
      <c r="J6021" s="13">
        <v>200</v>
      </c>
      <c r="K6021">
        <v>3.6175000000000002</v>
      </c>
      <c r="L6021" s="14">
        <f t="shared" si="283"/>
        <v>723.5</v>
      </c>
      <c r="M6021" s="14">
        <v>723.5</v>
      </c>
      <c r="N6021" t="s">
        <v>5008</v>
      </c>
      <c r="O6021" t="s">
        <v>22</v>
      </c>
      <c r="P6021">
        <v>20604536261</v>
      </c>
      <c r="Q6021">
        <v>3</v>
      </c>
      <c r="R6021" t="s">
        <v>19</v>
      </c>
      <c r="S6021">
        <v>6358</v>
      </c>
      <c r="T6021" s="15">
        <v>44109</v>
      </c>
      <c r="U6021">
        <v>723.5</v>
      </c>
      <c r="V6021" t="s">
        <v>23</v>
      </c>
      <c r="W6021" t="s">
        <v>24</v>
      </c>
      <c r="X6021" t="s">
        <v>25</v>
      </c>
    </row>
    <row r="6022" spans="1:24" x14ac:dyDescent="0.25">
      <c r="A6022" s="8">
        <v>11792</v>
      </c>
      <c r="B6022" t="s">
        <v>8487</v>
      </c>
      <c r="C6022" s="9" t="s">
        <v>19</v>
      </c>
      <c r="D6022" s="9">
        <v>6359</v>
      </c>
      <c r="E6022" s="9">
        <f t="shared" si="284"/>
        <v>6359</v>
      </c>
      <c r="F6022" s="10">
        <f t="shared" si="285"/>
        <v>0</v>
      </c>
      <c r="G6022" s="11">
        <v>44109</v>
      </c>
      <c r="H6022" s="12">
        <v>0.52917824074074071</v>
      </c>
      <c r="I6022" t="s">
        <v>400</v>
      </c>
      <c r="J6022" s="13">
        <v>805</v>
      </c>
      <c r="K6022">
        <v>3.6190000000000002</v>
      </c>
      <c r="L6022" s="14">
        <f t="shared" si="283"/>
        <v>2913.2950000000001</v>
      </c>
      <c r="M6022" s="14">
        <v>2913.3</v>
      </c>
      <c r="N6022" t="s">
        <v>401</v>
      </c>
      <c r="O6022" t="s">
        <v>22</v>
      </c>
      <c r="P6022">
        <v>20604536261</v>
      </c>
      <c r="Q6022">
        <v>3</v>
      </c>
      <c r="R6022" t="s">
        <v>19</v>
      </c>
      <c r="S6022">
        <v>6359</v>
      </c>
      <c r="T6022" s="15">
        <v>44109</v>
      </c>
      <c r="U6022">
        <v>2913.3</v>
      </c>
      <c r="V6022" t="s">
        <v>23</v>
      </c>
      <c r="W6022" t="s">
        <v>24</v>
      </c>
      <c r="X6022" t="s">
        <v>25</v>
      </c>
    </row>
    <row r="6023" spans="1:24" x14ac:dyDescent="0.25">
      <c r="A6023" s="8">
        <v>11793</v>
      </c>
      <c r="B6023" t="s">
        <v>8488</v>
      </c>
      <c r="C6023" s="9" t="s">
        <v>19</v>
      </c>
      <c r="D6023" s="9">
        <v>6360</v>
      </c>
      <c r="E6023" s="9">
        <f t="shared" si="284"/>
        <v>6360</v>
      </c>
      <c r="F6023" s="10">
        <f t="shared" si="285"/>
        <v>0</v>
      </c>
      <c r="G6023" s="11">
        <v>44109</v>
      </c>
      <c r="H6023" s="12">
        <v>0.5295023148148148</v>
      </c>
      <c r="I6023" t="s">
        <v>8484</v>
      </c>
      <c r="J6023" s="13">
        <v>130</v>
      </c>
      <c r="K6023">
        <v>3.6190000000000002</v>
      </c>
      <c r="L6023" s="14">
        <f t="shared" si="283"/>
        <v>470.47</v>
      </c>
      <c r="M6023" s="14">
        <v>470.47</v>
      </c>
      <c r="N6023" t="s">
        <v>8485</v>
      </c>
      <c r="O6023" t="s">
        <v>22</v>
      </c>
      <c r="P6023">
        <v>20604536261</v>
      </c>
      <c r="Q6023">
        <v>3</v>
      </c>
      <c r="R6023" t="s">
        <v>19</v>
      </c>
      <c r="S6023">
        <v>6360</v>
      </c>
      <c r="T6023" s="15">
        <v>44109</v>
      </c>
      <c r="U6023">
        <v>470.47</v>
      </c>
      <c r="V6023" t="s">
        <v>23</v>
      </c>
      <c r="W6023" t="s">
        <v>24</v>
      </c>
      <c r="X6023" t="s">
        <v>25</v>
      </c>
    </row>
    <row r="6024" spans="1:24" x14ac:dyDescent="0.25">
      <c r="A6024" s="8">
        <v>11794</v>
      </c>
      <c r="B6024" t="s">
        <v>8489</v>
      </c>
      <c r="C6024" s="9" t="s">
        <v>19</v>
      </c>
      <c r="D6024" s="9">
        <v>6361</v>
      </c>
      <c r="E6024" s="9">
        <f t="shared" si="284"/>
        <v>6361</v>
      </c>
      <c r="F6024" s="10">
        <f t="shared" si="285"/>
        <v>0</v>
      </c>
      <c r="G6024" s="11">
        <v>44109</v>
      </c>
      <c r="H6024" s="12">
        <v>0.52968749999999998</v>
      </c>
      <c r="I6024" t="s">
        <v>7090</v>
      </c>
      <c r="J6024" s="13">
        <v>994.75</v>
      </c>
      <c r="K6024">
        <v>3.6190000000000002</v>
      </c>
      <c r="L6024" s="14">
        <f t="shared" si="283"/>
        <v>3600.0002500000001</v>
      </c>
      <c r="M6024" s="14">
        <v>3600</v>
      </c>
      <c r="N6024" t="s">
        <v>7091</v>
      </c>
      <c r="O6024" t="s">
        <v>22</v>
      </c>
      <c r="P6024">
        <v>20604536261</v>
      </c>
      <c r="Q6024">
        <v>3</v>
      </c>
      <c r="R6024" t="s">
        <v>19</v>
      </c>
      <c r="S6024">
        <v>6361</v>
      </c>
      <c r="T6024" s="15">
        <v>44109</v>
      </c>
      <c r="U6024">
        <v>3600</v>
      </c>
      <c r="V6024" t="s">
        <v>23</v>
      </c>
      <c r="W6024" t="s">
        <v>24</v>
      </c>
      <c r="X6024" t="s">
        <v>25</v>
      </c>
    </row>
    <row r="6025" spans="1:24" x14ac:dyDescent="0.25">
      <c r="A6025" s="8">
        <v>11797</v>
      </c>
      <c r="B6025" t="s">
        <v>8490</v>
      </c>
      <c r="C6025" s="9" t="s">
        <v>19</v>
      </c>
      <c r="D6025" s="9">
        <v>6362</v>
      </c>
      <c r="E6025" s="9">
        <f t="shared" si="284"/>
        <v>6362</v>
      </c>
      <c r="F6025" s="10">
        <f t="shared" si="285"/>
        <v>0</v>
      </c>
      <c r="G6025" s="11">
        <v>44109</v>
      </c>
      <c r="H6025" s="12">
        <v>0.53042824074074069</v>
      </c>
      <c r="I6025" t="s">
        <v>8491</v>
      </c>
      <c r="J6025" s="13">
        <v>741</v>
      </c>
      <c r="K6025">
        <v>3.6190000000000002</v>
      </c>
      <c r="L6025" s="14">
        <f t="shared" si="283"/>
        <v>2681.6790000000001</v>
      </c>
      <c r="M6025" s="14">
        <v>2681.68</v>
      </c>
      <c r="N6025" t="s">
        <v>8492</v>
      </c>
      <c r="O6025" t="s">
        <v>22</v>
      </c>
      <c r="P6025">
        <v>20604536261</v>
      </c>
      <c r="Q6025">
        <v>3</v>
      </c>
      <c r="R6025" t="s">
        <v>19</v>
      </c>
      <c r="S6025">
        <v>6362</v>
      </c>
      <c r="T6025" s="15">
        <v>44109</v>
      </c>
      <c r="U6025">
        <v>2681.68</v>
      </c>
      <c r="V6025" t="s">
        <v>23</v>
      </c>
      <c r="W6025" t="s">
        <v>24</v>
      </c>
      <c r="X6025" t="s">
        <v>25</v>
      </c>
    </row>
    <row r="6026" spans="1:24" x14ac:dyDescent="0.25">
      <c r="A6026" s="8">
        <v>11798</v>
      </c>
      <c r="B6026" t="s">
        <v>8493</v>
      </c>
      <c r="C6026" s="9" t="s">
        <v>19</v>
      </c>
      <c r="D6026" s="9">
        <v>6363</v>
      </c>
      <c r="E6026" s="9">
        <f t="shared" si="284"/>
        <v>6363</v>
      </c>
      <c r="F6026" s="10">
        <f t="shared" si="285"/>
        <v>0</v>
      </c>
      <c r="G6026" s="11">
        <v>44109</v>
      </c>
      <c r="H6026" s="12">
        <v>0.53061342592592597</v>
      </c>
      <c r="I6026" t="s">
        <v>1877</v>
      </c>
      <c r="J6026" s="13">
        <v>323</v>
      </c>
      <c r="K6026">
        <v>3.6175000000000002</v>
      </c>
      <c r="L6026" s="14">
        <f t="shared" si="283"/>
        <v>1168.4525000000001</v>
      </c>
      <c r="M6026" s="14">
        <v>1168.45</v>
      </c>
      <c r="N6026" t="s">
        <v>1878</v>
      </c>
      <c r="O6026" t="s">
        <v>22</v>
      </c>
      <c r="P6026">
        <v>20604536261</v>
      </c>
      <c r="Q6026">
        <v>3</v>
      </c>
      <c r="R6026" t="s">
        <v>19</v>
      </c>
      <c r="S6026">
        <v>6363</v>
      </c>
      <c r="T6026" s="15">
        <v>44109</v>
      </c>
      <c r="U6026">
        <v>1168.45</v>
      </c>
      <c r="V6026" t="s">
        <v>23</v>
      </c>
      <c r="W6026" t="s">
        <v>24</v>
      </c>
      <c r="X6026" t="s">
        <v>25</v>
      </c>
    </row>
    <row r="6027" spans="1:24" x14ac:dyDescent="0.25">
      <c r="A6027" s="8">
        <v>11799</v>
      </c>
      <c r="B6027" t="s">
        <v>8494</v>
      </c>
      <c r="C6027" s="9" t="s">
        <v>19</v>
      </c>
      <c r="D6027" s="9">
        <v>6364</v>
      </c>
      <c r="E6027" s="9">
        <f t="shared" si="284"/>
        <v>6364</v>
      </c>
      <c r="F6027" s="10">
        <f t="shared" si="285"/>
        <v>0</v>
      </c>
      <c r="G6027" s="11">
        <v>44109</v>
      </c>
      <c r="H6027" s="12">
        <v>0.53077546296296296</v>
      </c>
      <c r="I6027" t="s">
        <v>902</v>
      </c>
      <c r="J6027" s="13">
        <v>400</v>
      </c>
      <c r="K6027">
        <v>3.5960000000000001</v>
      </c>
      <c r="L6027" s="14">
        <f t="shared" si="283"/>
        <v>1438.4</v>
      </c>
      <c r="M6027" s="14">
        <v>1438.4</v>
      </c>
      <c r="N6027" t="s">
        <v>903</v>
      </c>
      <c r="O6027" t="s">
        <v>37</v>
      </c>
      <c r="P6027">
        <v>20604536261</v>
      </c>
      <c r="Q6027">
        <v>3</v>
      </c>
      <c r="R6027" t="s">
        <v>19</v>
      </c>
      <c r="S6027">
        <v>6364</v>
      </c>
      <c r="T6027" s="15">
        <v>44109</v>
      </c>
      <c r="U6027">
        <v>1438.4</v>
      </c>
      <c r="V6027" t="s">
        <v>23</v>
      </c>
      <c r="W6027" t="s">
        <v>24</v>
      </c>
      <c r="X6027" t="s">
        <v>25</v>
      </c>
    </row>
    <row r="6028" spans="1:24" x14ac:dyDescent="0.25">
      <c r="A6028" s="8">
        <v>11800</v>
      </c>
      <c r="B6028" t="s">
        <v>8495</v>
      </c>
      <c r="C6028" s="9" t="s">
        <v>19</v>
      </c>
      <c r="D6028" s="9">
        <v>6365</v>
      </c>
      <c r="E6028" s="9">
        <f t="shared" si="284"/>
        <v>6365</v>
      </c>
      <c r="F6028" s="10">
        <f t="shared" si="285"/>
        <v>0</v>
      </c>
      <c r="G6028" s="11">
        <v>44109</v>
      </c>
      <c r="H6028" s="12">
        <v>0.53097222222222229</v>
      </c>
      <c r="I6028" t="s">
        <v>8496</v>
      </c>
      <c r="J6028" s="13">
        <v>100</v>
      </c>
      <c r="K6028">
        <v>3.6190000000000002</v>
      </c>
      <c r="L6028" s="14">
        <f t="shared" si="283"/>
        <v>361.90000000000003</v>
      </c>
      <c r="M6028" s="14">
        <v>361.9</v>
      </c>
      <c r="N6028" t="s">
        <v>8497</v>
      </c>
      <c r="O6028" t="s">
        <v>22</v>
      </c>
      <c r="P6028">
        <v>20604536261</v>
      </c>
      <c r="Q6028">
        <v>3</v>
      </c>
      <c r="R6028" t="s">
        <v>19</v>
      </c>
      <c r="S6028">
        <v>6365</v>
      </c>
      <c r="T6028" s="15">
        <v>44109</v>
      </c>
      <c r="U6028">
        <v>361.9</v>
      </c>
      <c r="V6028" t="s">
        <v>23</v>
      </c>
      <c r="W6028" t="s">
        <v>24</v>
      </c>
      <c r="X6028" t="s">
        <v>25</v>
      </c>
    </row>
    <row r="6029" spans="1:24" x14ac:dyDescent="0.25">
      <c r="A6029" s="8">
        <v>11802</v>
      </c>
      <c r="B6029" t="s">
        <v>8498</v>
      </c>
      <c r="C6029" s="9" t="s">
        <v>19</v>
      </c>
      <c r="D6029" s="9">
        <v>6366</v>
      </c>
      <c r="E6029" s="9">
        <f t="shared" si="284"/>
        <v>6366</v>
      </c>
      <c r="F6029" s="10">
        <f t="shared" si="285"/>
        <v>0</v>
      </c>
      <c r="G6029" s="11">
        <v>44109</v>
      </c>
      <c r="H6029" s="12">
        <v>0.53136574074074072</v>
      </c>
      <c r="I6029" t="s">
        <v>8499</v>
      </c>
      <c r="J6029" s="13">
        <v>79.98</v>
      </c>
      <c r="K6029">
        <v>3.6175000000000002</v>
      </c>
      <c r="L6029" s="14">
        <f t="shared" si="283"/>
        <v>289.32765000000001</v>
      </c>
      <c r="M6029" s="14">
        <v>289.33</v>
      </c>
      <c r="N6029" t="s">
        <v>8500</v>
      </c>
      <c r="O6029" t="s">
        <v>22</v>
      </c>
      <c r="P6029">
        <v>20604536261</v>
      </c>
      <c r="Q6029">
        <v>3</v>
      </c>
      <c r="R6029" t="s">
        <v>19</v>
      </c>
      <c r="S6029">
        <v>6366</v>
      </c>
      <c r="T6029" s="15">
        <v>44109</v>
      </c>
      <c r="U6029">
        <v>289.33</v>
      </c>
      <c r="V6029" t="s">
        <v>23</v>
      </c>
      <c r="W6029" t="s">
        <v>24</v>
      </c>
      <c r="X6029" t="s">
        <v>25</v>
      </c>
    </row>
    <row r="6030" spans="1:24" x14ac:dyDescent="0.25">
      <c r="A6030" s="8">
        <v>11805</v>
      </c>
      <c r="B6030" t="s">
        <v>8501</v>
      </c>
      <c r="C6030" s="9" t="s">
        <v>19</v>
      </c>
      <c r="D6030" s="9">
        <v>6367</v>
      </c>
      <c r="E6030" s="9">
        <f t="shared" si="284"/>
        <v>6367</v>
      </c>
      <c r="F6030" s="10">
        <f t="shared" si="285"/>
        <v>0</v>
      </c>
      <c r="G6030" s="11">
        <v>44109</v>
      </c>
      <c r="H6030" s="12">
        <v>0.53168981481481481</v>
      </c>
      <c r="I6030" t="s">
        <v>8502</v>
      </c>
      <c r="J6030" s="13">
        <v>400</v>
      </c>
      <c r="K6030">
        <v>3.5960000000000001</v>
      </c>
      <c r="L6030" s="14">
        <f t="shared" ref="L6030:L6093" si="286">J6030*K6030</f>
        <v>1438.4</v>
      </c>
      <c r="M6030" s="14">
        <v>1438.4</v>
      </c>
      <c r="N6030" t="s">
        <v>8503</v>
      </c>
      <c r="O6030" t="s">
        <v>37</v>
      </c>
      <c r="P6030">
        <v>20604536261</v>
      </c>
      <c r="Q6030">
        <v>3</v>
      </c>
      <c r="R6030" t="s">
        <v>19</v>
      </c>
      <c r="S6030">
        <v>6367</v>
      </c>
      <c r="T6030" s="15">
        <v>44109</v>
      </c>
      <c r="U6030">
        <v>1438.4</v>
      </c>
      <c r="V6030" t="s">
        <v>23</v>
      </c>
      <c r="W6030" t="s">
        <v>24</v>
      </c>
      <c r="X6030" t="s">
        <v>25</v>
      </c>
    </row>
    <row r="6031" spans="1:24" x14ac:dyDescent="0.25">
      <c r="A6031" s="8">
        <v>11808</v>
      </c>
      <c r="B6031" t="s">
        <v>8504</v>
      </c>
      <c r="C6031" s="9" t="s">
        <v>19</v>
      </c>
      <c r="D6031" s="9">
        <v>6368</v>
      </c>
      <c r="E6031" s="9">
        <f t="shared" si="284"/>
        <v>6368</v>
      </c>
      <c r="F6031" s="10">
        <f t="shared" si="285"/>
        <v>0</v>
      </c>
      <c r="G6031" s="11">
        <v>44109</v>
      </c>
      <c r="H6031" s="12">
        <v>0.53189814814814818</v>
      </c>
      <c r="I6031" t="s">
        <v>4328</v>
      </c>
      <c r="J6031" s="13">
        <v>5791.51</v>
      </c>
      <c r="K6031">
        <v>3.6244999999999998</v>
      </c>
      <c r="L6031" s="14">
        <f t="shared" si="286"/>
        <v>20991.327995</v>
      </c>
      <c r="M6031" s="14">
        <v>20991.33</v>
      </c>
      <c r="N6031" t="s">
        <v>4329</v>
      </c>
      <c r="O6031" t="s">
        <v>22</v>
      </c>
      <c r="P6031">
        <v>20604536261</v>
      </c>
      <c r="Q6031">
        <v>3</v>
      </c>
      <c r="R6031" t="s">
        <v>19</v>
      </c>
      <c r="S6031">
        <v>6368</v>
      </c>
      <c r="T6031" s="15">
        <v>44109</v>
      </c>
      <c r="U6031">
        <v>20991.33</v>
      </c>
      <c r="V6031" t="s">
        <v>23</v>
      </c>
      <c r="W6031" t="s">
        <v>24</v>
      </c>
      <c r="X6031" t="s">
        <v>25</v>
      </c>
    </row>
    <row r="6032" spans="1:24" x14ac:dyDescent="0.25">
      <c r="A6032" s="8">
        <v>11809</v>
      </c>
      <c r="B6032" t="s">
        <v>8505</v>
      </c>
      <c r="C6032" s="9" t="s">
        <v>19</v>
      </c>
      <c r="D6032" s="9">
        <v>6369</v>
      </c>
      <c r="E6032" s="9">
        <f t="shared" si="284"/>
        <v>6369</v>
      </c>
      <c r="F6032" s="10">
        <f t="shared" si="285"/>
        <v>0</v>
      </c>
      <c r="G6032" s="11">
        <v>44109</v>
      </c>
      <c r="H6032" s="12">
        <v>0.53215277777777781</v>
      </c>
      <c r="I6032" t="s">
        <v>8506</v>
      </c>
      <c r="J6032" s="13">
        <v>355</v>
      </c>
      <c r="K6032">
        <v>3.6259999999999999</v>
      </c>
      <c r="L6032" s="14">
        <f t="shared" si="286"/>
        <v>1287.23</v>
      </c>
      <c r="M6032" s="14">
        <v>1287.23</v>
      </c>
      <c r="N6032" t="s">
        <v>8507</v>
      </c>
      <c r="O6032" t="s">
        <v>22</v>
      </c>
      <c r="P6032">
        <v>20604536261</v>
      </c>
      <c r="Q6032">
        <v>3</v>
      </c>
      <c r="R6032" t="s">
        <v>19</v>
      </c>
      <c r="S6032">
        <v>6369</v>
      </c>
      <c r="T6032" s="15">
        <v>44109</v>
      </c>
      <c r="U6032">
        <v>1287.23</v>
      </c>
      <c r="V6032" t="s">
        <v>23</v>
      </c>
      <c r="W6032" t="s">
        <v>24</v>
      </c>
      <c r="X6032" t="s">
        <v>25</v>
      </c>
    </row>
    <row r="6033" spans="1:24" x14ac:dyDescent="0.25">
      <c r="A6033" s="8">
        <v>11814</v>
      </c>
      <c r="B6033" t="s">
        <v>8508</v>
      </c>
      <c r="C6033" s="9" t="s">
        <v>19</v>
      </c>
      <c r="D6033" s="9">
        <v>6370</v>
      </c>
      <c r="E6033" s="9">
        <f t="shared" si="284"/>
        <v>6370</v>
      </c>
      <c r="F6033" s="10">
        <f t="shared" si="285"/>
        <v>0</v>
      </c>
      <c r="G6033" s="11">
        <v>44109</v>
      </c>
      <c r="H6033" s="12">
        <v>0.53252314814814816</v>
      </c>
      <c r="I6033" t="s">
        <v>20</v>
      </c>
      <c r="J6033" s="13">
        <v>76.2</v>
      </c>
      <c r="K6033">
        <v>3.6320000000000001</v>
      </c>
      <c r="L6033" s="14">
        <f t="shared" si="286"/>
        <v>276.75839999999999</v>
      </c>
      <c r="M6033" s="14">
        <v>276.76</v>
      </c>
      <c r="N6033" t="s">
        <v>21</v>
      </c>
      <c r="O6033" t="s">
        <v>22</v>
      </c>
      <c r="P6033">
        <v>20604536261</v>
      </c>
      <c r="Q6033">
        <v>3</v>
      </c>
      <c r="R6033" t="s">
        <v>19</v>
      </c>
      <c r="S6033">
        <v>6370</v>
      </c>
      <c r="T6033" s="15">
        <v>44109</v>
      </c>
      <c r="U6033">
        <v>276.76</v>
      </c>
      <c r="V6033" t="s">
        <v>23</v>
      </c>
      <c r="W6033" t="s">
        <v>24</v>
      </c>
      <c r="X6033" t="s">
        <v>25</v>
      </c>
    </row>
    <row r="6034" spans="1:24" x14ac:dyDescent="0.25">
      <c r="A6034" s="8">
        <v>11821</v>
      </c>
      <c r="B6034" t="s">
        <v>8509</v>
      </c>
      <c r="C6034" s="9" t="s">
        <v>19</v>
      </c>
      <c r="D6034" s="9">
        <v>6371</v>
      </c>
      <c r="E6034" s="9">
        <f t="shared" si="284"/>
        <v>6371</v>
      </c>
      <c r="F6034" s="10">
        <f t="shared" si="285"/>
        <v>0</v>
      </c>
      <c r="G6034" s="11">
        <v>44109</v>
      </c>
      <c r="H6034" s="12">
        <v>0.53581018518518519</v>
      </c>
      <c r="I6034" t="s">
        <v>3408</v>
      </c>
      <c r="J6034" s="13">
        <v>100</v>
      </c>
      <c r="K6034">
        <v>3.6259999999999999</v>
      </c>
      <c r="L6034" s="14">
        <f t="shared" si="286"/>
        <v>362.59999999999997</v>
      </c>
      <c r="M6034" s="14">
        <v>362.6</v>
      </c>
      <c r="N6034" t="s">
        <v>3409</v>
      </c>
      <c r="O6034" t="s">
        <v>22</v>
      </c>
      <c r="P6034">
        <v>20604536261</v>
      </c>
      <c r="Q6034">
        <v>3</v>
      </c>
      <c r="R6034" t="s">
        <v>19</v>
      </c>
      <c r="S6034">
        <v>6371</v>
      </c>
      <c r="T6034" s="15">
        <v>44109</v>
      </c>
      <c r="U6034">
        <v>362.6</v>
      </c>
      <c r="V6034" t="s">
        <v>23</v>
      </c>
      <c r="W6034" t="s">
        <v>24</v>
      </c>
      <c r="X6034" t="s">
        <v>25</v>
      </c>
    </row>
    <row r="6035" spans="1:24" x14ac:dyDescent="0.25">
      <c r="A6035" s="8">
        <v>11825</v>
      </c>
      <c r="B6035" t="s">
        <v>8510</v>
      </c>
      <c r="C6035" s="9" t="s">
        <v>19</v>
      </c>
      <c r="D6035" s="9">
        <v>6372</v>
      </c>
      <c r="E6035" s="9">
        <f t="shared" si="284"/>
        <v>6372</v>
      </c>
      <c r="F6035" s="10">
        <f t="shared" si="285"/>
        <v>0</v>
      </c>
      <c r="G6035" s="11">
        <v>44109</v>
      </c>
      <c r="H6035" s="12">
        <v>0.53792824074074075</v>
      </c>
      <c r="I6035" t="s">
        <v>4328</v>
      </c>
      <c r="J6035" s="13">
        <v>1105</v>
      </c>
      <c r="K6035">
        <v>3.6244999999999998</v>
      </c>
      <c r="L6035" s="14">
        <f t="shared" si="286"/>
        <v>4005.0724999999998</v>
      </c>
      <c r="M6035" s="14">
        <v>4005.07</v>
      </c>
      <c r="N6035" t="s">
        <v>4329</v>
      </c>
      <c r="O6035" t="s">
        <v>22</v>
      </c>
      <c r="P6035">
        <v>20604536261</v>
      </c>
      <c r="Q6035">
        <v>3</v>
      </c>
      <c r="R6035" t="s">
        <v>19</v>
      </c>
      <c r="S6035">
        <v>6372</v>
      </c>
      <c r="T6035" s="15">
        <v>44109</v>
      </c>
      <c r="U6035">
        <v>4005.07</v>
      </c>
      <c r="V6035" t="s">
        <v>23</v>
      </c>
      <c r="W6035" t="s">
        <v>24</v>
      </c>
      <c r="X6035" t="s">
        <v>25</v>
      </c>
    </row>
    <row r="6036" spans="1:24" x14ac:dyDescent="0.25">
      <c r="A6036" s="8">
        <v>11826</v>
      </c>
      <c r="B6036" t="s">
        <v>8511</v>
      </c>
      <c r="C6036" s="9" t="s">
        <v>19</v>
      </c>
      <c r="D6036" s="9">
        <v>6373</v>
      </c>
      <c r="E6036" s="9">
        <f t="shared" si="284"/>
        <v>6373</v>
      </c>
      <c r="F6036" s="10">
        <f t="shared" si="285"/>
        <v>0</v>
      </c>
      <c r="G6036" s="11">
        <v>44109</v>
      </c>
      <c r="H6036" s="12">
        <v>0.53809027777777774</v>
      </c>
      <c r="I6036" t="s">
        <v>20</v>
      </c>
      <c r="J6036" s="13">
        <v>117.2</v>
      </c>
      <c r="K6036">
        <v>3.597</v>
      </c>
      <c r="L6036" s="14">
        <f t="shared" si="286"/>
        <v>421.5684</v>
      </c>
      <c r="M6036" s="14">
        <v>421.57</v>
      </c>
      <c r="N6036" t="s">
        <v>21</v>
      </c>
      <c r="O6036" t="s">
        <v>37</v>
      </c>
      <c r="P6036">
        <v>20604536261</v>
      </c>
      <c r="Q6036">
        <v>3</v>
      </c>
      <c r="R6036" t="s">
        <v>19</v>
      </c>
      <c r="S6036">
        <v>6373</v>
      </c>
      <c r="T6036" s="15">
        <v>44109</v>
      </c>
      <c r="U6036">
        <v>421.57</v>
      </c>
      <c r="V6036" t="s">
        <v>23</v>
      </c>
      <c r="W6036" t="s">
        <v>24</v>
      </c>
      <c r="X6036" t="s">
        <v>25</v>
      </c>
    </row>
    <row r="6037" spans="1:24" x14ac:dyDescent="0.25">
      <c r="A6037" s="8">
        <v>11828</v>
      </c>
      <c r="B6037" t="s">
        <v>8512</v>
      </c>
      <c r="C6037" s="9" t="s">
        <v>19</v>
      </c>
      <c r="D6037" s="9">
        <v>6374</v>
      </c>
      <c r="E6037" s="9">
        <f t="shared" si="284"/>
        <v>6374</v>
      </c>
      <c r="F6037" s="10">
        <f t="shared" si="285"/>
        <v>0</v>
      </c>
      <c r="G6037" s="11">
        <v>44109</v>
      </c>
      <c r="H6037" s="12">
        <v>0.53828703703703706</v>
      </c>
      <c r="I6037" t="s">
        <v>690</v>
      </c>
      <c r="J6037" s="13">
        <v>200</v>
      </c>
      <c r="K6037">
        <v>3.625</v>
      </c>
      <c r="L6037" s="14">
        <f t="shared" si="286"/>
        <v>725</v>
      </c>
      <c r="M6037" s="14">
        <v>725</v>
      </c>
      <c r="N6037" t="s">
        <v>691</v>
      </c>
      <c r="O6037" t="s">
        <v>22</v>
      </c>
      <c r="P6037">
        <v>20604536261</v>
      </c>
      <c r="Q6037">
        <v>3</v>
      </c>
      <c r="R6037" t="s">
        <v>19</v>
      </c>
      <c r="S6037">
        <v>6374</v>
      </c>
      <c r="T6037" s="15">
        <v>44109</v>
      </c>
      <c r="U6037">
        <v>725</v>
      </c>
      <c r="V6037" t="s">
        <v>23</v>
      </c>
      <c r="W6037" t="s">
        <v>24</v>
      </c>
      <c r="X6037" t="s">
        <v>25</v>
      </c>
    </row>
    <row r="6038" spans="1:24" x14ac:dyDescent="0.25">
      <c r="A6038" s="8">
        <v>11830</v>
      </c>
      <c r="B6038" t="s">
        <v>8513</v>
      </c>
      <c r="C6038" s="9" t="s">
        <v>19</v>
      </c>
      <c r="D6038" s="9">
        <v>6375</v>
      </c>
      <c r="E6038" s="9">
        <f t="shared" si="284"/>
        <v>6375</v>
      </c>
      <c r="F6038" s="10">
        <f t="shared" si="285"/>
        <v>0</v>
      </c>
      <c r="G6038" s="11">
        <v>44109</v>
      </c>
      <c r="H6038" s="12">
        <v>0.53850694444444447</v>
      </c>
      <c r="I6038" t="s">
        <v>1944</v>
      </c>
      <c r="J6038" s="13">
        <v>182</v>
      </c>
      <c r="K6038">
        <v>3.625</v>
      </c>
      <c r="L6038" s="14">
        <f t="shared" si="286"/>
        <v>659.75</v>
      </c>
      <c r="M6038" s="14">
        <v>659.75</v>
      </c>
      <c r="N6038" t="s">
        <v>1945</v>
      </c>
      <c r="O6038" t="s">
        <v>22</v>
      </c>
      <c r="P6038">
        <v>20604536261</v>
      </c>
      <c r="Q6038">
        <v>3</v>
      </c>
      <c r="R6038" t="s">
        <v>19</v>
      </c>
      <c r="S6038">
        <v>6375</v>
      </c>
      <c r="T6038" s="15">
        <v>44109</v>
      </c>
      <c r="U6038">
        <v>659.75</v>
      </c>
      <c r="V6038" t="s">
        <v>23</v>
      </c>
      <c r="W6038" t="s">
        <v>24</v>
      </c>
      <c r="X6038" t="s">
        <v>25</v>
      </c>
    </row>
    <row r="6039" spans="1:24" x14ac:dyDescent="0.25">
      <c r="A6039" s="8">
        <v>11831</v>
      </c>
      <c r="B6039" t="s">
        <v>8514</v>
      </c>
      <c r="C6039" s="9" t="s">
        <v>19</v>
      </c>
      <c r="D6039" s="9">
        <v>6376</v>
      </c>
      <c r="E6039" s="9">
        <f t="shared" si="284"/>
        <v>6376</v>
      </c>
      <c r="F6039" s="10">
        <f t="shared" si="285"/>
        <v>0</v>
      </c>
      <c r="G6039" s="11">
        <v>44109</v>
      </c>
      <c r="H6039" s="12">
        <v>0.5386805555555555</v>
      </c>
      <c r="I6039" t="s">
        <v>7828</v>
      </c>
      <c r="J6039" s="13">
        <v>339.91</v>
      </c>
      <c r="K6039">
        <v>3.597</v>
      </c>
      <c r="L6039" s="14">
        <f t="shared" si="286"/>
        <v>1222.6562700000002</v>
      </c>
      <c r="M6039" s="14">
        <v>1222.6600000000001</v>
      </c>
      <c r="N6039" t="s">
        <v>7829</v>
      </c>
      <c r="O6039" t="s">
        <v>37</v>
      </c>
      <c r="P6039">
        <v>20604536261</v>
      </c>
      <c r="Q6039">
        <v>3</v>
      </c>
      <c r="R6039" t="s">
        <v>19</v>
      </c>
      <c r="S6039">
        <v>6376</v>
      </c>
      <c r="T6039" s="15">
        <v>44109</v>
      </c>
      <c r="U6039">
        <v>1222.6600000000001</v>
      </c>
      <c r="V6039" t="s">
        <v>23</v>
      </c>
      <c r="W6039" t="s">
        <v>24</v>
      </c>
      <c r="X6039" t="s">
        <v>25</v>
      </c>
    </row>
    <row r="6040" spans="1:24" x14ac:dyDescent="0.25">
      <c r="A6040" s="8">
        <v>11832</v>
      </c>
      <c r="B6040" t="s">
        <v>8515</v>
      </c>
      <c r="C6040" s="9" t="s">
        <v>19</v>
      </c>
      <c r="D6040" s="9">
        <v>6377</v>
      </c>
      <c r="E6040" s="9">
        <f t="shared" si="284"/>
        <v>6377</v>
      </c>
      <c r="F6040" s="10">
        <f t="shared" si="285"/>
        <v>0</v>
      </c>
      <c r="G6040" s="11">
        <v>44109</v>
      </c>
      <c r="H6040" s="12">
        <v>0.53886574074074078</v>
      </c>
      <c r="I6040" t="s">
        <v>29</v>
      </c>
      <c r="J6040" s="13">
        <v>65</v>
      </c>
      <c r="K6040">
        <v>3.621</v>
      </c>
      <c r="L6040" s="14">
        <f t="shared" si="286"/>
        <v>235.36500000000001</v>
      </c>
      <c r="M6040" s="14">
        <v>235.37</v>
      </c>
      <c r="N6040" t="s">
        <v>30</v>
      </c>
      <c r="O6040" t="s">
        <v>22</v>
      </c>
      <c r="P6040">
        <v>20604536261</v>
      </c>
      <c r="Q6040">
        <v>3</v>
      </c>
      <c r="R6040" t="s">
        <v>19</v>
      </c>
      <c r="S6040">
        <v>6377</v>
      </c>
      <c r="T6040" s="15">
        <v>44109</v>
      </c>
      <c r="U6040">
        <v>235.37</v>
      </c>
      <c r="V6040" t="s">
        <v>23</v>
      </c>
      <c r="W6040" t="s">
        <v>24</v>
      </c>
      <c r="X6040" t="s">
        <v>25</v>
      </c>
    </row>
    <row r="6041" spans="1:24" x14ac:dyDescent="0.25">
      <c r="A6041" s="8">
        <v>11842</v>
      </c>
      <c r="B6041" t="s">
        <v>8516</v>
      </c>
      <c r="C6041" s="9" t="s">
        <v>19</v>
      </c>
      <c r="D6041" s="9">
        <v>6378</v>
      </c>
      <c r="E6041" s="9">
        <f t="shared" si="284"/>
        <v>6378</v>
      </c>
      <c r="F6041" s="10">
        <f t="shared" si="285"/>
        <v>0</v>
      </c>
      <c r="G6041" s="11">
        <v>44109</v>
      </c>
      <c r="H6041" s="12">
        <v>0.54204861111111113</v>
      </c>
      <c r="I6041" t="s">
        <v>29</v>
      </c>
      <c r="J6041" s="13">
        <v>9600</v>
      </c>
      <c r="K6041">
        <v>3.6154999999999999</v>
      </c>
      <c r="L6041" s="14">
        <f t="shared" si="286"/>
        <v>34708.800000000003</v>
      </c>
      <c r="M6041" s="14">
        <v>34708.800000000003</v>
      </c>
      <c r="N6041" t="s">
        <v>30</v>
      </c>
      <c r="O6041" t="s">
        <v>22</v>
      </c>
      <c r="P6041">
        <v>20604536261</v>
      </c>
      <c r="Q6041">
        <v>3</v>
      </c>
      <c r="R6041" t="s">
        <v>19</v>
      </c>
      <c r="S6041">
        <v>6378</v>
      </c>
      <c r="T6041" s="15">
        <v>44109</v>
      </c>
      <c r="U6041">
        <v>34708.800000000003</v>
      </c>
      <c r="V6041" t="s">
        <v>23</v>
      </c>
      <c r="W6041" t="s">
        <v>24</v>
      </c>
      <c r="X6041" t="s">
        <v>25</v>
      </c>
    </row>
    <row r="6042" spans="1:24" x14ac:dyDescent="0.25">
      <c r="A6042" s="8">
        <v>11843</v>
      </c>
      <c r="B6042" t="s">
        <v>8517</v>
      </c>
      <c r="C6042" s="9" t="s">
        <v>19</v>
      </c>
      <c r="D6042" s="9">
        <v>6379</v>
      </c>
      <c r="E6042" s="9">
        <f t="shared" si="284"/>
        <v>6379</v>
      </c>
      <c r="F6042" s="10">
        <f t="shared" si="285"/>
        <v>0</v>
      </c>
      <c r="G6042" s="11">
        <v>44109</v>
      </c>
      <c r="H6042" s="12">
        <v>0.54224537037037035</v>
      </c>
      <c r="I6042" t="s">
        <v>673</v>
      </c>
      <c r="J6042" s="13">
        <v>5000</v>
      </c>
      <c r="K6042">
        <v>3.5945</v>
      </c>
      <c r="L6042" s="14">
        <f t="shared" si="286"/>
        <v>17972.5</v>
      </c>
      <c r="M6042" s="14">
        <v>17972.5</v>
      </c>
      <c r="N6042" t="s">
        <v>674</v>
      </c>
      <c r="O6042" t="s">
        <v>37</v>
      </c>
      <c r="P6042">
        <v>20604536261</v>
      </c>
      <c r="Q6042">
        <v>3</v>
      </c>
      <c r="R6042" t="s">
        <v>19</v>
      </c>
      <c r="S6042">
        <v>6379</v>
      </c>
      <c r="T6042" s="15">
        <v>44109</v>
      </c>
      <c r="U6042">
        <v>17972.5</v>
      </c>
      <c r="V6042" t="s">
        <v>23</v>
      </c>
      <c r="W6042" t="s">
        <v>24</v>
      </c>
      <c r="X6042" t="s">
        <v>25</v>
      </c>
    </row>
    <row r="6043" spans="1:24" x14ac:dyDescent="0.25">
      <c r="A6043" s="8">
        <v>11844</v>
      </c>
      <c r="B6043" t="s">
        <v>8518</v>
      </c>
      <c r="C6043" s="9" t="s">
        <v>19</v>
      </c>
      <c r="D6043" s="9">
        <v>6380</v>
      </c>
      <c r="E6043" s="9">
        <f t="shared" si="284"/>
        <v>6380</v>
      </c>
      <c r="F6043" s="10">
        <f t="shared" si="285"/>
        <v>0</v>
      </c>
      <c r="G6043" s="11">
        <v>44109</v>
      </c>
      <c r="H6043" s="12">
        <v>0.54243055555555553</v>
      </c>
      <c r="I6043" t="s">
        <v>29</v>
      </c>
      <c r="J6043" s="13">
        <v>400</v>
      </c>
      <c r="K6043">
        <v>3.6154999999999999</v>
      </c>
      <c r="L6043" s="14">
        <f t="shared" si="286"/>
        <v>1446.2</v>
      </c>
      <c r="M6043" s="14">
        <v>1446.2</v>
      </c>
      <c r="N6043" t="s">
        <v>30</v>
      </c>
      <c r="O6043" t="s">
        <v>22</v>
      </c>
      <c r="P6043">
        <v>20604536261</v>
      </c>
      <c r="Q6043">
        <v>3</v>
      </c>
      <c r="R6043" t="s">
        <v>19</v>
      </c>
      <c r="S6043">
        <v>6380</v>
      </c>
      <c r="T6043" s="15">
        <v>44109</v>
      </c>
      <c r="U6043">
        <v>1446.2</v>
      </c>
      <c r="V6043" t="s">
        <v>23</v>
      </c>
      <c r="W6043" t="s">
        <v>24</v>
      </c>
      <c r="X6043" t="s">
        <v>25</v>
      </c>
    </row>
    <row r="6044" spans="1:24" x14ac:dyDescent="0.25">
      <c r="A6044" s="8">
        <v>11845</v>
      </c>
      <c r="B6044" t="s">
        <v>8519</v>
      </c>
      <c r="C6044" s="9" t="s">
        <v>19</v>
      </c>
      <c r="D6044" s="9">
        <v>6381</v>
      </c>
      <c r="E6044" s="9">
        <f t="shared" si="284"/>
        <v>6381</v>
      </c>
      <c r="F6044" s="10">
        <f t="shared" si="285"/>
        <v>0</v>
      </c>
      <c r="G6044" s="11">
        <v>44109</v>
      </c>
      <c r="H6044" s="12">
        <v>0.54266203703703708</v>
      </c>
      <c r="I6044" t="s">
        <v>6761</v>
      </c>
      <c r="J6044" s="13">
        <v>840</v>
      </c>
      <c r="K6044">
        <v>3.617</v>
      </c>
      <c r="L6044" s="14">
        <f t="shared" si="286"/>
        <v>3038.28</v>
      </c>
      <c r="M6044" s="14">
        <v>3038.28</v>
      </c>
      <c r="N6044" t="s">
        <v>6762</v>
      </c>
      <c r="O6044" t="s">
        <v>22</v>
      </c>
      <c r="P6044">
        <v>20604536261</v>
      </c>
      <c r="Q6044">
        <v>3</v>
      </c>
      <c r="R6044" t="s">
        <v>19</v>
      </c>
      <c r="S6044">
        <v>6381</v>
      </c>
      <c r="T6044" s="15">
        <v>44109</v>
      </c>
      <c r="U6044">
        <v>3038.28</v>
      </c>
      <c r="V6044" t="s">
        <v>23</v>
      </c>
      <c r="W6044" t="s">
        <v>24</v>
      </c>
      <c r="X6044" t="s">
        <v>25</v>
      </c>
    </row>
    <row r="6045" spans="1:24" x14ac:dyDescent="0.25">
      <c r="A6045" s="8">
        <v>11847</v>
      </c>
      <c r="B6045" t="s">
        <v>8520</v>
      </c>
      <c r="C6045" s="9" t="s">
        <v>19</v>
      </c>
      <c r="D6045" s="9">
        <v>6382</v>
      </c>
      <c r="E6045" s="9">
        <f t="shared" ref="E6045:E6108" si="287">+E6044+1</f>
        <v>6382</v>
      </c>
      <c r="F6045" s="10">
        <f t="shared" si="285"/>
        <v>0</v>
      </c>
      <c r="G6045" s="11">
        <v>44109</v>
      </c>
      <c r="H6045" s="12">
        <v>0.54288194444444449</v>
      </c>
      <c r="I6045" t="s">
        <v>1721</v>
      </c>
      <c r="J6045" s="13">
        <v>500</v>
      </c>
      <c r="K6045">
        <v>3.6110000000000002</v>
      </c>
      <c r="L6045" s="14">
        <f t="shared" si="286"/>
        <v>1805.5</v>
      </c>
      <c r="M6045" s="14">
        <v>1805.5</v>
      </c>
      <c r="N6045" t="s">
        <v>1722</v>
      </c>
      <c r="O6045" t="s">
        <v>22</v>
      </c>
      <c r="P6045">
        <v>20604536261</v>
      </c>
      <c r="Q6045">
        <v>3</v>
      </c>
      <c r="R6045" t="s">
        <v>19</v>
      </c>
      <c r="S6045">
        <v>6382</v>
      </c>
      <c r="T6045" s="15">
        <v>44109</v>
      </c>
      <c r="U6045">
        <v>1805.5</v>
      </c>
      <c r="V6045" t="s">
        <v>23</v>
      </c>
      <c r="W6045" t="s">
        <v>24</v>
      </c>
      <c r="X6045" t="s">
        <v>25</v>
      </c>
    </row>
    <row r="6046" spans="1:24" x14ac:dyDescent="0.25">
      <c r="A6046" s="8">
        <v>11848</v>
      </c>
      <c r="B6046" t="s">
        <v>8521</v>
      </c>
      <c r="C6046" s="9" t="s">
        <v>19</v>
      </c>
      <c r="D6046" s="9">
        <v>6383</v>
      </c>
      <c r="E6046" s="9">
        <f t="shared" si="287"/>
        <v>6383</v>
      </c>
      <c r="F6046" s="10">
        <f t="shared" si="285"/>
        <v>0</v>
      </c>
      <c r="G6046" s="11">
        <v>44109</v>
      </c>
      <c r="H6046" s="12">
        <v>0.54305555555555551</v>
      </c>
      <c r="I6046" t="s">
        <v>1091</v>
      </c>
      <c r="J6046" s="13">
        <v>207</v>
      </c>
      <c r="K6046">
        <v>3.5870000000000002</v>
      </c>
      <c r="L6046" s="14">
        <f t="shared" si="286"/>
        <v>742.50900000000001</v>
      </c>
      <c r="M6046" s="14">
        <v>742.51</v>
      </c>
      <c r="N6046" t="s">
        <v>1092</v>
      </c>
      <c r="O6046" t="s">
        <v>37</v>
      </c>
      <c r="P6046">
        <v>20604536261</v>
      </c>
      <c r="Q6046">
        <v>3</v>
      </c>
      <c r="R6046" t="s">
        <v>19</v>
      </c>
      <c r="S6046">
        <v>6383</v>
      </c>
      <c r="T6046" s="15">
        <v>44109</v>
      </c>
      <c r="U6046">
        <v>742.51</v>
      </c>
      <c r="V6046" t="s">
        <v>23</v>
      </c>
      <c r="W6046" t="s">
        <v>24</v>
      </c>
      <c r="X6046" t="s">
        <v>25</v>
      </c>
    </row>
    <row r="6047" spans="1:24" x14ac:dyDescent="0.25">
      <c r="A6047" s="8">
        <v>11851</v>
      </c>
      <c r="B6047" t="s">
        <v>8522</v>
      </c>
      <c r="C6047" s="9" t="s">
        <v>19</v>
      </c>
      <c r="D6047" s="9">
        <v>6384</v>
      </c>
      <c r="E6047" s="9">
        <f t="shared" si="287"/>
        <v>6384</v>
      </c>
      <c r="F6047" s="10">
        <f t="shared" si="285"/>
        <v>0</v>
      </c>
      <c r="G6047" s="11">
        <v>44109</v>
      </c>
      <c r="H6047" s="12">
        <v>0.54483796296296294</v>
      </c>
      <c r="I6047" t="s">
        <v>4389</v>
      </c>
      <c r="J6047" s="13">
        <v>850</v>
      </c>
      <c r="K6047">
        <v>3.6044999999999998</v>
      </c>
      <c r="L6047" s="14">
        <f t="shared" si="286"/>
        <v>3063.8249999999998</v>
      </c>
      <c r="M6047" s="14">
        <v>3063.83</v>
      </c>
      <c r="N6047" t="s">
        <v>4390</v>
      </c>
      <c r="O6047" t="s">
        <v>22</v>
      </c>
      <c r="P6047">
        <v>20604536261</v>
      </c>
      <c r="Q6047">
        <v>3</v>
      </c>
      <c r="R6047" t="s">
        <v>19</v>
      </c>
      <c r="S6047">
        <v>6384</v>
      </c>
      <c r="T6047" s="15">
        <v>44109</v>
      </c>
      <c r="U6047">
        <v>3063.83</v>
      </c>
      <c r="V6047" t="s">
        <v>23</v>
      </c>
      <c r="W6047" t="s">
        <v>24</v>
      </c>
      <c r="X6047" t="s">
        <v>25</v>
      </c>
    </row>
    <row r="6048" spans="1:24" x14ac:dyDescent="0.25">
      <c r="A6048" s="8">
        <v>11853</v>
      </c>
      <c r="B6048" t="s">
        <v>8523</v>
      </c>
      <c r="C6048" s="9" t="s">
        <v>19</v>
      </c>
      <c r="D6048" s="9">
        <v>6385</v>
      </c>
      <c r="E6048" s="9">
        <f t="shared" si="287"/>
        <v>6385</v>
      </c>
      <c r="F6048" s="10">
        <f t="shared" si="285"/>
        <v>0</v>
      </c>
      <c r="G6048" s="11">
        <v>44109</v>
      </c>
      <c r="H6048" s="12">
        <v>0.54502314814814812</v>
      </c>
      <c r="I6048" t="s">
        <v>1734</v>
      </c>
      <c r="J6048" s="13">
        <v>300</v>
      </c>
      <c r="K6048">
        <v>3.6044999999999998</v>
      </c>
      <c r="L6048" s="14">
        <f t="shared" si="286"/>
        <v>1081.3499999999999</v>
      </c>
      <c r="M6048" s="14">
        <v>1081.3499999999999</v>
      </c>
      <c r="N6048" t="s">
        <v>1735</v>
      </c>
      <c r="O6048" t="s">
        <v>22</v>
      </c>
      <c r="P6048">
        <v>20604536261</v>
      </c>
      <c r="Q6048">
        <v>3</v>
      </c>
      <c r="R6048" t="s">
        <v>19</v>
      </c>
      <c r="S6048">
        <v>6385</v>
      </c>
      <c r="T6048" s="15">
        <v>44109</v>
      </c>
      <c r="U6048">
        <v>1081.3499999999999</v>
      </c>
      <c r="V6048" t="s">
        <v>23</v>
      </c>
      <c r="W6048" t="s">
        <v>24</v>
      </c>
      <c r="X6048" t="s">
        <v>25</v>
      </c>
    </row>
    <row r="6049" spans="1:24" x14ac:dyDescent="0.25">
      <c r="A6049" s="8">
        <v>11726</v>
      </c>
      <c r="B6049" t="s">
        <v>8524</v>
      </c>
      <c r="C6049" s="9" t="s">
        <v>19</v>
      </c>
      <c r="D6049" s="9">
        <v>6386</v>
      </c>
      <c r="E6049" s="9">
        <f t="shared" si="287"/>
        <v>6386</v>
      </c>
      <c r="F6049" s="10">
        <f t="shared" si="285"/>
        <v>0</v>
      </c>
      <c r="G6049" s="11">
        <v>44109</v>
      </c>
      <c r="H6049" s="12">
        <v>0.54634259259259255</v>
      </c>
      <c r="I6049" t="s">
        <v>8525</v>
      </c>
      <c r="J6049" s="13">
        <v>12500</v>
      </c>
      <c r="K6049">
        <v>3.6059999999999999</v>
      </c>
      <c r="L6049" s="14">
        <f t="shared" si="286"/>
        <v>45075</v>
      </c>
      <c r="M6049" s="14">
        <v>45075</v>
      </c>
      <c r="N6049" t="s">
        <v>8526</v>
      </c>
      <c r="O6049" t="s">
        <v>37</v>
      </c>
      <c r="P6049">
        <v>20604536261</v>
      </c>
      <c r="Q6049">
        <v>3</v>
      </c>
      <c r="R6049" t="s">
        <v>19</v>
      </c>
      <c r="S6049">
        <v>6386</v>
      </c>
      <c r="T6049" s="15">
        <v>44109</v>
      </c>
      <c r="U6049">
        <v>45075</v>
      </c>
      <c r="V6049" t="s">
        <v>23</v>
      </c>
      <c r="W6049" t="s">
        <v>24</v>
      </c>
      <c r="X6049" t="s">
        <v>25</v>
      </c>
    </row>
    <row r="6050" spans="1:24" x14ac:dyDescent="0.25">
      <c r="A6050" s="8">
        <v>11733</v>
      </c>
      <c r="B6050" t="s">
        <v>8527</v>
      </c>
      <c r="C6050" s="9" t="s">
        <v>19</v>
      </c>
      <c r="D6050" s="9">
        <v>6387</v>
      </c>
      <c r="E6050" s="9">
        <f t="shared" si="287"/>
        <v>6387</v>
      </c>
      <c r="F6050" s="10">
        <f t="shared" si="285"/>
        <v>0</v>
      </c>
      <c r="G6050" s="11">
        <v>44109</v>
      </c>
      <c r="H6050" s="12">
        <v>0.54685185185185181</v>
      </c>
      <c r="I6050" t="s">
        <v>2116</v>
      </c>
      <c r="J6050" s="13">
        <v>695.58</v>
      </c>
      <c r="K6050">
        <v>3.625</v>
      </c>
      <c r="L6050" s="14">
        <f t="shared" si="286"/>
        <v>2521.4775</v>
      </c>
      <c r="M6050" s="14">
        <v>2521.48</v>
      </c>
      <c r="N6050" t="s">
        <v>2117</v>
      </c>
      <c r="O6050" t="s">
        <v>22</v>
      </c>
      <c r="P6050">
        <v>20604536261</v>
      </c>
      <c r="Q6050">
        <v>3</v>
      </c>
      <c r="R6050" t="s">
        <v>19</v>
      </c>
      <c r="S6050">
        <v>6387</v>
      </c>
      <c r="T6050" s="15">
        <v>44109</v>
      </c>
      <c r="U6050">
        <v>2521.48</v>
      </c>
      <c r="V6050" t="s">
        <v>23</v>
      </c>
      <c r="W6050" t="s">
        <v>24</v>
      </c>
      <c r="X6050" t="s">
        <v>25</v>
      </c>
    </row>
    <row r="6051" spans="1:24" x14ac:dyDescent="0.25">
      <c r="A6051" s="8">
        <v>11855</v>
      </c>
      <c r="B6051" t="s">
        <v>8528</v>
      </c>
      <c r="C6051" s="9" t="s">
        <v>19</v>
      </c>
      <c r="D6051" s="9">
        <v>6388</v>
      </c>
      <c r="E6051" s="9">
        <f t="shared" si="287"/>
        <v>6388</v>
      </c>
      <c r="F6051" s="10">
        <f t="shared" si="285"/>
        <v>0</v>
      </c>
      <c r="G6051" s="11">
        <v>44109</v>
      </c>
      <c r="H6051" s="12">
        <v>0.54857638888888893</v>
      </c>
      <c r="I6051" t="s">
        <v>8529</v>
      </c>
      <c r="J6051" s="13">
        <v>4328</v>
      </c>
      <c r="K6051">
        <v>3.6065</v>
      </c>
      <c r="L6051" s="14">
        <f t="shared" si="286"/>
        <v>15608.932000000001</v>
      </c>
      <c r="M6051" s="14">
        <v>15608.93</v>
      </c>
      <c r="N6051" t="s">
        <v>8530</v>
      </c>
      <c r="O6051" t="s">
        <v>22</v>
      </c>
      <c r="P6051">
        <v>20604536261</v>
      </c>
      <c r="Q6051">
        <v>3</v>
      </c>
      <c r="R6051" t="s">
        <v>19</v>
      </c>
      <c r="S6051">
        <v>6388</v>
      </c>
      <c r="T6051" s="15">
        <v>44109</v>
      </c>
      <c r="U6051">
        <v>15608.93</v>
      </c>
      <c r="V6051" t="s">
        <v>23</v>
      </c>
      <c r="W6051" t="s">
        <v>24</v>
      </c>
      <c r="X6051" t="s">
        <v>25</v>
      </c>
    </row>
    <row r="6052" spans="1:24" x14ac:dyDescent="0.25">
      <c r="A6052" s="8">
        <v>11856</v>
      </c>
      <c r="B6052" t="s">
        <v>8531</v>
      </c>
      <c r="C6052" s="9" t="s">
        <v>19</v>
      </c>
      <c r="D6052" s="9">
        <v>6389</v>
      </c>
      <c r="E6052" s="9">
        <f t="shared" si="287"/>
        <v>6389</v>
      </c>
      <c r="F6052" s="10">
        <f t="shared" si="285"/>
        <v>0</v>
      </c>
      <c r="G6052" s="11">
        <v>44109</v>
      </c>
      <c r="H6052" s="12">
        <v>0.54873842592592592</v>
      </c>
      <c r="I6052" t="s">
        <v>4389</v>
      </c>
      <c r="J6052" s="13">
        <v>10</v>
      </c>
      <c r="K6052">
        <v>3.6065</v>
      </c>
      <c r="L6052" s="14">
        <f t="shared" si="286"/>
        <v>36.064999999999998</v>
      </c>
      <c r="M6052" s="14">
        <v>36.07</v>
      </c>
      <c r="N6052" t="s">
        <v>4390</v>
      </c>
      <c r="O6052" t="s">
        <v>22</v>
      </c>
      <c r="P6052">
        <v>20604536261</v>
      </c>
      <c r="Q6052">
        <v>3</v>
      </c>
      <c r="R6052" t="s">
        <v>19</v>
      </c>
      <c r="S6052">
        <v>6389</v>
      </c>
      <c r="T6052" s="15">
        <v>44109</v>
      </c>
      <c r="U6052">
        <v>36.07</v>
      </c>
      <c r="V6052" t="s">
        <v>23</v>
      </c>
      <c r="W6052" t="s">
        <v>24</v>
      </c>
      <c r="X6052" t="s">
        <v>25</v>
      </c>
    </row>
    <row r="6053" spans="1:24" x14ac:dyDescent="0.25">
      <c r="A6053" s="8">
        <v>11860</v>
      </c>
      <c r="B6053" t="s">
        <v>8532</v>
      </c>
      <c r="C6053" s="9" t="s">
        <v>19</v>
      </c>
      <c r="D6053" s="9">
        <v>6390</v>
      </c>
      <c r="E6053" s="9">
        <f t="shared" si="287"/>
        <v>6390</v>
      </c>
      <c r="F6053" s="10">
        <f t="shared" si="285"/>
        <v>0</v>
      </c>
      <c r="G6053" s="11">
        <v>44109</v>
      </c>
      <c r="H6053" s="12">
        <v>0.56776620370370368</v>
      </c>
      <c r="I6053" t="s">
        <v>6330</v>
      </c>
      <c r="J6053" s="13">
        <v>822.31</v>
      </c>
      <c r="K6053">
        <v>3.6044999999999998</v>
      </c>
      <c r="L6053" s="14">
        <f t="shared" si="286"/>
        <v>2964.0163949999996</v>
      </c>
      <c r="M6053" s="14">
        <v>2964.02</v>
      </c>
      <c r="N6053" t="s">
        <v>6331</v>
      </c>
      <c r="O6053" t="s">
        <v>22</v>
      </c>
      <c r="P6053">
        <v>20604536261</v>
      </c>
      <c r="Q6053">
        <v>3</v>
      </c>
      <c r="R6053" t="s">
        <v>19</v>
      </c>
      <c r="S6053">
        <v>6390</v>
      </c>
      <c r="T6053" s="15">
        <v>44109</v>
      </c>
      <c r="U6053">
        <v>2964.02</v>
      </c>
      <c r="V6053" t="s">
        <v>23</v>
      </c>
      <c r="W6053" t="s">
        <v>24</v>
      </c>
      <c r="X6053" t="s">
        <v>25</v>
      </c>
    </row>
    <row r="6054" spans="1:24" x14ac:dyDescent="0.25">
      <c r="A6054" s="8">
        <v>11857</v>
      </c>
      <c r="B6054" t="s">
        <v>8533</v>
      </c>
      <c r="C6054" s="9" t="s">
        <v>19</v>
      </c>
      <c r="D6054" s="9">
        <v>6391</v>
      </c>
      <c r="E6054" s="9">
        <f t="shared" si="287"/>
        <v>6391</v>
      </c>
      <c r="F6054" s="10">
        <f t="shared" si="285"/>
        <v>0</v>
      </c>
      <c r="G6054" s="11">
        <v>44109</v>
      </c>
      <c r="H6054" s="12">
        <v>0.57377314814814817</v>
      </c>
      <c r="I6054" t="s">
        <v>5145</v>
      </c>
      <c r="J6054" s="13">
        <v>269</v>
      </c>
      <c r="K6054">
        <v>3.6059999999999999</v>
      </c>
      <c r="L6054" s="14">
        <f t="shared" si="286"/>
        <v>970.01400000000001</v>
      </c>
      <c r="M6054" s="14">
        <v>970.01</v>
      </c>
      <c r="N6054" t="s">
        <v>5146</v>
      </c>
      <c r="O6054" t="s">
        <v>22</v>
      </c>
      <c r="P6054">
        <v>20604536261</v>
      </c>
      <c r="Q6054">
        <v>3</v>
      </c>
      <c r="R6054" t="s">
        <v>19</v>
      </c>
      <c r="S6054">
        <v>6391</v>
      </c>
      <c r="T6054" s="15">
        <v>44109</v>
      </c>
      <c r="U6054">
        <v>970.01</v>
      </c>
      <c r="V6054" t="s">
        <v>23</v>
      </c>
      <c r="W6054" t="s">
        <v>24</v>
      </c>
      <c r="X6054" t="s">
        <v>25</v>
      </c>
    </row>
    <row r="6055" spans="1:24" x14ac:dyDescent="0.25">
      <c r="A6055" s="8">
        <v>11863</v>
      </c>
      <c r="B6055" t="s">
        <v>8534</v>
      </c>
      <c r="C6055" s="9" t="s">
        <v>19</v>
      </c>
      <c r="D6055" s="9">
        <v>6392</v>
      </c>
      <c r="E6055" s="9">
        <f t="shared" si="287"/>
        <v>6392</v>
      </c>
      <c r="F6055" s="10">
        <f t="shared" si="285"/>
        <v>0</v>
      </c>
      <c r="G6055" s="11">
        <v>44109</v>
      </c>
      <c r="H6055" s="12">
        <v>0.57409722222222226</v>
      </c>
      <c r="I6055" t="s">
        <v>6595</v>
      </c>
      <c r="J6055" s="13">
        <v>142</v>
      </c>
      <c r="K6055">
        <v>3.6059999999999999</v>
      </c>
      <c r="L6055" s="14">
        <f t="shared" si="286"/>
        <v>512.05200000000002</v>
      </c>
      <c r="M6055" s="14">
        <v>512.04999999999995</v>
      </c>
      <c r="N6055" t="s">
        <v>6596</v>
      </c>
      <c r="O6055" t="s">
        <v>22</v>
      </c>
      <c r="P6055">
        <v>20604536261</v>
      </c>
      <c r="Q6055">
        <v>3</v>
      </c>
      <c r="R6055" t="s">
        <v>19</v>
      </c>
      <c r="S6055">
        <v>6392</v>
      </c>
      <c r="T6055" s="15">
        <v>44109</v>
      </c>
      <c r="U6055">
        <v>512.04999999999995</v>
      </c>
      <c r="V6055" t="s">
        <v>23</v>
      </c>
      <c r="W6055" t="s">
        <v>24</v>
      </c>
      <c r="X6055" t="s">
        <v>25</v>
      </c>
    </row>
    <row r="6056" spans="1:24" x14ac:dyDescent="0.25">
      <c r="A6056" s="8">
        <v>11801</v>
      </c>
      <c r="B6056" t="s">
        <v>8535</v>
      </c>
      <c r="C6056" s="9" t="s">
        <v>19</v>
      </c>
      <c r="D6056" s="9">
        <v>6393</v>
      </c>
      <c r="E6056" s="9">
        <f t="shared" si="287"/>
        <v>6393</v>
      </c>
      <c r="F6056" s="10">
        <f t="shared" si="285"/>
        <v>0</v>
      </c>
      <c r="G6056" s="11">
        <v>44109</v>
      </c>
      <c r="H6056" s="12">
        <v>0.5763773148148148</v>
      </c>
      <c r="I6056" t="s">
        <v>5310</v>
      </c>
      <c r="J6056" s="13">
        <v>620.66999999999996</v>
      </c>
      <c r="K6056">
        <v>3.6190000000000002</v>
      </c>
      <c r="L6056" s="14">
        <f t="shared" si="286"/>
        <v>2246.2047299999999</v>
      </c>
      <c r="M6056" s="14">
        <v>2246.1999999999998</v>
      </c>
      <c r="N6056" t="s">
        <v>5311</v>
      </c>
      <c r="O6056" t="s">
        <v>22</v>
      </c>
      <c r="P6056">
        <v>20604536261</v>
      </c>
      <c r="Q6056">
        <v>3</v>
      </c>
      <c r="R6056" t="s">
        <v>19</v>
      </c>
      <c r="S6056">
        <v>6393</v>
      </c>
      <c r="T6056" s="15">
        <v>44109</v>
      </c>
      <c r="U6056">
        <v>2246.1999999999998</v>
      </c>
      <c r="V6056" t="s">
        <v>23</v>
      </c>
      <c r="W6056" t="s">
        <v>24</v>
      </c>
      <c r="X6056" t="s">
        <v>25</v>
      </c>
    </row>
    <row r="6057" spans="1:24" x14ac:dyDescent="0.25">
      <c r="A6057" s="8">
        <v>11865</v>
      </c>
      <c r="B6057" t="s">
        <v>8536</v>
      </c>
      <c r="C6057" s="9" t="s">
        <v>19</v>
      </c>
      <c r="D6057" s="9">
        <v>6394</v>
      </c>
      <c r="E6057" s="9">
        <f t="shared" si="287"/>
        <v>6394</v>
      </c>
      <c r="F6057" s="10">
        <f t="shared" si="285"/>
        <v>0</v>
      </c>
      <c r="G6057" s="11">
        <v>44109</v>
      </c>
      <c r="H6057" s="12">
        <v>0.58921296296296299</v>
      </c>
      <c r="I6057" t="s">
        <v>6374</v>
      </c>
      <c r="J6057" s="13">
        <v>300</v>
      </c>
      <c r="K6057">
        <v>3.6019999999999999</v>
      </c>
      <c r="L6057" s="14">
        <f t="shared" si="286"/>
        <v>1080.5999999999999</v>
      </c>
      <c r="M6057" s="14">
        <v>1080.5999999999999</v>
      </c>
      <c r="N6057" t="s">
        <v>6375</v>
      </c>
      <c r="O6057" t="s">
        <v>22</v>
      </c>
      <c r="P6057">
        <v>20604536261</v>
      </c>
      <c r="Q6057">
        <v>3</v>
      </c>
      <c r="R6057" t="s">
        <v>19</v>
      </c>
      <c r="S6057">
        <v>6394</v>
      </c>
      <c r="T6057" s="15">
        <v>44109</v>
      </c>
      <c r="U6057">
        <v>1080.5999999999999</v>
      </c>
      <c r="V6057" t="s">
        <v>23</v>
      </c>
      <c r="W6057" t="s">
        <v>24</v>
      </c>
      <c r="X6057" t="s">
        <v>25</v>
      </c>
    </row>
    <row r="6058" spans="1:24" x14ac:dyDescent="0.25">
      <c r="A6058" s="8">
        <v>11773</v>
      </c>
      <c r="B6058" t="s">
        <v>8537</v>
      </c>
      <c r="C6058" s="9" t="s">
        <v>19</v>
      </c>
      <c r="D6058" s="9">
        <v>6395</v>
      </c>
      <c r="E6058" s="9">
        <f t="shared" si="287"/>
        <v>6395</v>
      </c>
      <c r="F6058" s="10">
        <f t="shared" si="285"/>
        <v>0</v>
      </c>
      <c r="G6058" s="11">
        <v>44109</v>
      </c>
      <c r="H6058" s="12">
        <v>0.6987268518518519</v>
      </c>
      <c r="I6058" t="s">
        <v>5586</v>
      </c>
      <c r="J6058" s="13">
        <v>500</v>
      </c>
      <c r="K6058">
        <v>3.6190000000000002</v>
      </c>
      <c r="L6058" s="14">
        <f t="shared" si="286"/>
        <v>1809.5</v>
      </c>
      <c r="M6058" s="14">
        <v>1809.5</v>
      </c>
      <c r="N6058" t="s">
        <v>5587</v>
      </c>
      <c r="O6058" t="s">
        <v>22</v>
      </c>
      <c r="P6058">
        <v>20604536261</v>
      </c>
      <c r="Q6058">
        <v>3</v>
      </c>
      <c r="R6058" t="s">
        <v>19</v>
      </c>
      <c r="S6058">
        <v>6395</v>
      </c>
      <c r="T6058" s="15">
        <v>44109</v>
      </c>
      <c r="U6058">
        <v>1809.5</v>
      </c>
      <c r="V6058" t="s">
        <v>23</v>
      </c>
      <c r="W6058" t="s">
        <v>24</v>
      </c>
      <c r="X6058" t="s">
        <v>25</v>
      </c>
    </row>
    <row r="6059" spans="1:24" x14ac:dyDescent="0.25">
      <c r="A6059" s="8">
        <v>11867</v>
      </c>
      <c r="B6059" t="s">
        <v>8538</v>
      </c>
      <c r="C6059" s="9" t="s">
        <v>19</v>
      </c>
      <c r="D6059" s="9">
        <v>6396</v>
      </c>
      <c r="E6059" s="9">
        <f t="shared" si="287"/>
        <v>6396</v>
      </c>
      <c r="F6059" s="10">
        <f t="shared" si="285"/>
        <v>0</v>
      </c>
      <c r="G6059" s="11">
        <v>44109</v>
      </c>
      <c r="H6059" s="12">
        <v>0.70255787037037043</v>
      </c>
      <c r="I6059" t="s">
        <v>3177</v>
      </c>
      <c r="J6059" s="13">
        <v>6759.27</v>
      </c>
      <c r="K6059">
        <v>3.6034999999999999</v>
      </c>
      <c r="L6059" s="14">
        <f t="shared" si="286"/>
        <v>24357.029445</v>
      </c>
      <c r="M6059" s="14">
        <v>24357.03</v>
      </c>
      <c r="N6059" t="s">
        <v>3178</v>
      </c>
      <c r="O6059" t="s">
        <v>22</v>
      </c>
      <c r="P6059">
        <v>20604536261</v>
      </c>
      <c r="Q6059">
        <v>3</v>
      </c>
      <c r="R6059" t="s">
        <v>19</v>
      </c>
      <c r="S6059">
        <v>6396</v>
      </c>
      <c r="T6059" s="15">
        <v>44109</v>
      </c>
      <c r="U6059">
        <v>24357.03</v>
      </c>
      <c r="V6059" t="s">
        <v>23</v>
      </c>
      <c r="W6059" t="s">
        <v>24</v>
      </c>
      <c r="X6059" t="s">
        <v>25</v>
      </c>
    </row>
    <row r="6060" spans="1:24" x14ac:dyDescent="0.25">
      <c r="A6060" s="8">
        <v>11870</v>
      </c>
      <c r="B6060" t="s">
        <v>8539</v>
      </c>
      <c r="C6060" s="9" t="s">
        <v>19</v>
      </c>
      <c r="D6060" s="9">
        <v>6397</v>
      </c>
      <c r="E6060" s="9">
        <f t="shared" si="287"/>
        <v>6397</v>
      </c>
      <c r="F6060" s="10">
        <f t="shared" si="285"/>
        <v>0</v>
      </c>
      <c r="G6060" s="11">
        <v>44109</v>
      </c>
      <c r="H6060" s="12">
        <v>0.70273148148148146</v>
      </c>
      <c r="I6060" t="s">
        <v>6682</v>
      </c>
      <c r="J6060" s="13">
        <v>495</v>
      </c>
      <c r="K6060">
        <v>3.605</v>
      </c>
      <c r="L6060" s="14">
        <f t="shared" si="286"/>
        <v>1784.4749999999999</v>
      </c>
      <c r="M6060" s="14">
        <v>1784.48</v>
      </c>
      <c r="N6060" t="s">
        <v>6683</v>
      </c>
      <c r="O6060" t="s">
        <v>22</v>
      </c>
      <c r="P6060">
        <v>20604536261</v>
      </c>
      <c r="Q6060">
        <v>3</v>
      </c>
      <c r="R6060" t="s">
        <v>19</v>
      </c>
      <c r="S6060">
        <v>6397</v>
      </c>
      <c r="T6060" s="15">
        <v>44109</v>
      </c>
      <c r="U6060">
        <v>1784.48</v>
      </c>
      <c r="V6060" t="s">
        <v>23</v>
      </c>
      <c r="W6060" t="s">
        <v>24</v>
      </c>
      <c r="X6060" t="s">
        <v>25</v>
      </c>
    </row>
    <row r="6061" spans="1:24" x14ac:dyDescent="0.25">
      <c r="A6061" s="8">
        <v>11872</v>
      </c>
      <c r="B6061" t="s">
        <v>8540</v>
      </c>
      <c r="C6061" s="9" t="s">
        <v>19</v>
      </c>
      <c r="D6061" s="9">
        <v>6398</v>
      </c>
      <c r="E6061" s="9">
        <f t="shared" si="287"/>
        <v>6398</v>
      </c>
      <c r="F6061" s="10">
        <f t="shared" si="285"/>
        <v>0</v>
      </c>
      <c r="G6061" s="11">
        <v>44109</v>
      </c>
      <c r="H6061" s="12">
        <v>0.70402777777777781</v>
      </c>
      <c r="I6061" t="s">
        <v>6999</v>
      </c>
      <c r="J6061" s="13">
        <v>3</v>
      </c>
      <c r="K6061">
        <v>3.5819999999999999</v>
      </c>
      <c r="L6061" s="14">
        <f t="shared" si="286"/>
        <v>10.745999999999999</v>
      </c>
      <c r="M6061" s="14">
        <v>10.75</v>
      </c>
      <c r="N6061" t="s">
        <v>7000</v>
      </c>
      <c r="O6061" t="s">
        <v>37</v>
      </c>
      <c r="P6061">
        <v>20604536261</v>
      </c>
      <c r="Q6061">
        <v>3</v>
      </c>
      <c r="R6061" t="s">
        <v>19</v>
      </c>
      <c r="S6061">
        <v>6398</v>
      </c>
      <c r="T6061" s="15">
        <v>44109</v>
      </c>
      <c r="U6061">
        <v>10.75</v>
      </c>
      <c r="V6061" t="s">
        <v>23</v>
      </c>
      <c r="W6061" t="s">
        <v>24</v>
      </c>
      <c r="X6061" t="s">
        <v>25</v>
      </c>
    </row>
    <row r="6062" spans="1:24" x14ac:dyDescent="0.25">
      <c r="A6062" s="8">
        <v>11878</v>
      </c>
      <c r="B6062" t="s">
        <v>8541</v>
      </c>
      <c r="C6062" s="9" t="s">
        <v>19</v>
      </c>
      <c r="D6062" s="9">
        <v>6399</v>
      </c>
      <c r="E6062" s="9">
        <f t="shared" si="287"/>
        <v>6399</v>
      </c>
      <c r="F6062" s="10">
        <f t="shared" si="285"/>
        <v>0</v>
      </c>
      <c r="G6062" s="11">
        <v>44109</v>
      </c>
      <c r="H6062" s="12">
        <v>0.70465277777777768</v>
      </c>
      <c r="I6062" t="s">
        <v>6526</v>
      </c>
      <c r="J6062" s="13">
        <v>1800</v>
      </c>
      <c r="K6062">
        <v>3.6034999999999999</v>
      </c>
      <c r="L6062" s="14">
        <f t="shared" si="286"/>
        <v>6486.3</v>
      </c>
      <c r="M6062" s="14">
        <v>6486.3</v>
      </c>
      <c r="N6062" t="s">
        <v>6527</v>
      </c>
      <c r="O6062" t="s">
        <v>22</v>
      </c>
      <c r="P6062">
        <v>20604536261</v>
      </c>
      <c r="Q6062">
        <v>3</v>
      </c>
      <c r="R6062" t="s">
        <v>19</v>
      </c>
      <c r="S6062">
        <v>6399</v>
      </c>
      <c r="T6062" s="15">
        <v>44109</v>
      </c>
      <c r="U6062">
        <v>6486.3</v>
      </c>
      <c r="V6062" t="s">
        <v>23</v>
      </c>
      <c r="W6062" t="s">
        <v>24</v>
      </c>
      <c r="X6062" t="s">
        <v>25</v>
      </c>
    </row>
    <row r="6063" spans="1:24" x14ac:dyDescent="0.25">
      <c r="A6063" s="8">
        <v>11883</v>
      </c>
      <c r="B6063" t="s">
        <v>8542</v>
      </c>
      <c r="C6063" s="9" t="s">
        <v>19</v>
      </c>
      <c r="D6063" s="9">
        <v>6400</v>
      </c>
      <c r="E6063" s="9">
        <f t="shared" si="287"/>
        <v>6400</v>
      </c>
      <c r="F6063" s="10">
        <f t="shared" si="285"/>
        <v>0</v>
      </c>
      <c r="G6063" s="11">
        <v>44109</v>
      </c>
      <c r="H6063" s="12">
        <v>0.70611111111111102</v>
      </c>
      <c r="I6063" t="s">
        <v>6526</v>
      </c>
      <c r="J6063" s="13">
        <v>510</v>
      </c>
      <c r="K6063">
        <v>3.6034999999999999</v>
      </c>
      <c r="L6063" s="14">
        <f t="shared" si="286"/>
        <v>1837.7849999999999</v>
      </c>
      <c r="M6063" s="14">
        <v>1837.79</v>
      </c>
      <c r="N6063" t="s">
        <v>6527</v>
      </c>
      <c r="O6063" t="s">
        <v>22</v>
      </c>
      <c r="P6063">
        <v>20604536261</v>
      </c>
      <c r="Q6063">
        <v>3</v>
      </c>
      <c r="R6063" t="s">
        <v>19</v>
      </c>
      <c r="S6063">
        <v>6400</v>
      </c>
      <c r="T6063" s="15">
        <v>44109</v>
      </c>
      <c r="U6063">
        <v>1837.79</v>
      </c>
      <c r="V6063" t="s">
        <v>100</v>
      </c>
      <c r="W6063" t="s">
        <v>101</v>
      </c>
      <c r="X6063" t="s">
        <v>101</v>
      </c>
    </row>
    <row r="6064" spans="1:24" x14ac:dyDescent="0.25">
      <c r="A6064" s="8">
        <v>11886</v>
      </c>
      <c r="B6064" t="s">
        <v>8543</v>
      </c>
      <c r="C6064" s="9" t="s">
        <v>19</v>
      </c>
      <c r="D6064" s="9">
        <v>6401</v>
      </c>
      <c r="E6064" s="9">
        <f t="shared" si="287"/>
        <v>6401</v>
      </c>
      <c r="F6064" s="10">
        <f t="shared" si="285"/>
        <v>0</v>
      </c>
      <c r="G6064" s="11">
        <v>44109</v>
      </c>
      <c r="H6064" s="12">
        <v>0.70701388888888894</v>
      </c>
      <c r="I6064" t="s">
        <v>828</v>
      </c>
      <c r="J6064" s="13">
        <v>1505</v>
      </c>
      <c r="K6064">
        <v>3.6034999999999999</v>
      </c>
      <c r="L6064" s="14">
        <f t="shared" si="286"/>
        <v>5423.2674999999999</v>
      </c>
      <c r="M6064" s="14">
        <v>5423.27</v>
      </c>
      <c r="N6064" t="s">
        <v>829</v>
      </c>
      <c r="O6064" t="s">
        <v>22</v>
      </c>
      <c r="P6064">
        <v>20604536261</v>
      </c>
      <c r="Q6064">
        <v>3</v>
      </c>
      <c r="R6064" t="s">
        <v>19</v>
      </c>
      <c r="S6064">
        <v>6401</v>
      </c>
      <c r="T6064" s="15">
        <v>44109</v>
      </c>
      <c r="U6064">
        <v>5423.27</v>
      </c>
      <c r="V6064" t="s">
        <v>23</v>
      </c>
      <c r="W6064" t="s">
        <v>24</v>
      </c>
      <c r="X6064" t="s">
        <v>25</v>
      </c>
    </row>
    <row r="6065" spans="1:24" x14ac:dyDescent="0.25">
      <c r="A6065" s="8">
        <v>11888</v>
      </c>
      <c r="B6065" t="s">
        <v>8544</v>
      </c>
      <c r="C6065" s="9" t="s">
        <v>19</v>
      </c>
      <c r="D6065" s="9">
        <v>6402</v>
      </c>
      <c r="E6065" s="9">
        <f t="shared" si="287"/>
        <v>6402</v>
      </c>
      <c r="F6065" s="10">
        <f t="shared" si="285"/>
        <v>0</v>
      </c>
      <c r="G6065" s="11">
        <v>44109</v>
      </c>
      <c r="H6065" s="12">
        <v>0.70771990740740742</v>
      </c>
      <c r="I6065" t="s">
        <v>3177</v>
      </c>
      <c r="J6065" s="13">
        <v>1661.25</v>
      </c>
      <c r="K6065">
        <v>3.6027999999999998</v>
      </c>
      <c r="L6065" s="14">
        <f t="shared" si="286"/>
        <v>5985.1514999999999</v>
      </c>
      <c r="M6065" s="14">
        <v>5985.15</v>
      </c>
      <c r="N6065" t="s">
        <v>3178</v>
      </c>
      <c r="O6065" t="s">
        <v>22</v>
      </c>
      <c r="P6065">
        <v>20604536261</v>
      </c>
      <c r="Q6065">
        <v>3</v>
      </c>
      <c r="R6065" t="s">
        <v>19</v>
      </c>
      <c r="S6065">
        <v>6402</v>
      </c>
      <c r="T6065" s="15">
        <v>44109</v>
      </c>
      <c r="U6065">
        <v>5985.15</v>
      </c>
      <c r="V6065" t="s">
        <v>23</v>
      </c>
      <c r="W6065" t="s">
        <v>24</v>
      </c>
      <c r="X6065" t="s">
        <v>25</v>
      </c>
    </row>
    <row r="6066" spans="1:24" x14ac:dyDescent="0.25">
      <c r="A6066" s="8">
        <v>11891</v>
      </c>
      <c r="B6066" t="s">
        <v>8545</v>
      </c>
      <c r="C6066" s="9" t="s">
        <v>19</v>
      </c>
      <c r="D6066" s="9">
        <v>6403</v>
      </c>
      <c r="E6066" s="9">
        <f t="shared" si="287"/>
        <v>6403</v>
      </c>
      <c r="F6066" s="10">
        <f t="shared" si="285"/>
        <v>0</v>
      </c>
      <c r="G6066" s="11">
        <v>44109</v>
      </c>
      <c r="H6066" s="12">
        <v>0.70836805555555549</v>
      </c>
      <c r="I6066" t="s">
        <v>3316</v>
      </c>
      <c r="J6066" s="13">
        <v>355</v>
      </c>
      <c r="K6066">
        <v>3.6027999999999998</v>
      </c>
      <c r="L6066" s="14">
        <f t="shared" si="286"/>
        <v>1278.9939999999999</v>
      </c>
      <c r="M6066" s="14">
        <v>1278.99</v>
      </c>
      <c r="N6066" t="s">
        <v>3317</v>
      </c>
      <c r="O6066" t="s">
        <v>22</v>
      </c>
      <c r="P6066">
        <v>20604536261</v>
      </c>
      <c r="Q6066">
        <v>3</v>
      </c>
      <c r="R6066" t="s">
        <v>19</v>
      </c>
      <c r="S6066">
        <v>6403</v>
      </c>
      <c r="T6066" s="15">
        <v>44109</v>
      </c>
      <c r="U6066">
        <v>1278.99</v>
      </c>
      <c r="V6066" t="s">
        <v>23</v>
      </c>
      <c r="W6066" t="s">
        <v>24</v>
      </c>
      <c r="X6066" t="s">
        <v>25</v>
      </c>
    </row>
    <row r="6067" spans="1:24" x14ac:dyDescent="0.25">
      <c r="A6067" s="8">
        <v>11892</v>
      </c>
      <c r="B6067" t="s">
        <v>8546</v>
      </c>
      <c r="C6067" s="9" t="s">
        <v>19</v>
      </c>
      <c r="D6067" s="9">
        <v>6404</v>
      </c>
      <c r="E6067" s="9">
        <f t="shared" si="287"/>
        <v>6404</v>
      </c>
      <c r="F6067" s="10">
        <f t="shared" si="285"/>
        <v>0</v>
      </c>
      <c r="G6067" s="11">
        <v>44109</v>
      </c>
      <c r="H6067" s="12">
        <v>0.71218750000000008</v>
      </c>
      <c r="I6067" t="s">
        <v>3771</v>
      </c>
      <c r="J6067" s="13">
        <v>658.65</v>
      </c>
      <c r="K6067">
        <v>3.6027999999999998</v>
      </c>
      <c r="L6067" s="14">
        <f t="shared" si="286"/>
        <v>2372.9842199999998</v>
      </c>
      <c r="M6067" s="14">
        <v>2372.98</v>
      </c>
      <c r="N6067" t="s">
        <v>3772</v>
      </c>
      <c r="O6067" t="s">
        <v>22</v>
      </c>
      <c r="P6067">
        <v>20604536261</v>
      </c>
      <c r="Q6067">
        <v>3</v>
      </c>
      <c r="R6067" t="s">
        <v>19</v>
      </c>
      <c r="S6067">
        <v>6404</v>
      </c>
      <c r="T6067" s="15">
        <v>44109</v>
      </c>
      <c r="U6067">
        <v>2372.98</v>
      </c>
      <c r="V6067" t="s">
        <v>23</v>
      </c>
      <c r="W6067" t="s">
        <v>24</v>
      </c>
      <c r="X6067" t="s">
        <v>25</v>
      </c>
    </row>
    <row r="6068" spans="1:24" x14ac:dyDescent="0.25">
      <c r="A6068" s="8">
        <v>11789</v>
      </c>
      <c r="B6068" t="s">
        <v>8547</v>
      </c>
      <c r="C6068" s="9" t="s">
        <v>19</v>
      </c>
      <c r="D6068" s="9">
        <v>6405</v>
      </c>
      <c r="E6068" s="9">
        <f t="shared" si="287"/>
        <v>6405</v>
      </c>
      <c r="F6068" s="10">
        <f t="shared" si="285"/>
        <v>0</v>
      </c>
      <c r="G6068" s="11">
        <v>44109</v>
      </c>
      <c r="H6068" s="12">
        <v>0.71315972222222224</v>
      </c>
      <c r="I6068" t="s">
        <v>8548</v>
      </c>
      <c r="J6068" s="13">
        <v>500</v>
      </c>
      <c r="K6068">
        <v>3.6190000000000002</v>
      </c>
      <c r="L6068" s="14">
        <f t="shared" si="286"/>
        <v>1809.5</v>
      </c>
      <c r="M6068" s="14">
        <v>1809.5</v>
      </c>
      <c r="N6068" t="s">
        <v>8549</v>
      </c>
      <c r="O6068" t="s">
        <v>22</v>
      </c>
      <c r="P6068">
        <v>20604536261</v>
      </c>
      <c r="Q6068">
        <v>3</v>
      </c>
      <c r="R6068" t="s">
        <v>19</v>
      </c>
      <c r="S6068">
        <v>6405</v>
      </c>
      <c r="T6068" s="15">
        <v>44109</v>
      </c>
      <c r="U6068">
        <v>1809.5</v>
      </c>
      <c r="V6068" t="s">
        <v>23</v>
      </c>
      <c r="W6068" t="s">
        <v>24</v>
      </c>
      <c r="X6068" t="s">
        <v>25</v>
      </c>
    </row>
    <row r="6069" spans="1:24" x14ac:dyDescent="0.25">
      <c r="A6069" s="8">
        <v>11803</v>
      </c>
      <c r="B6069" t="s">
        <v>8550</v>
      </c>
      <c r="C6069" s="9" t="s">
        <v>19</v>
      </c>
      <c r="D6069" s="9">
        <v>6406</v>
      </c>
      <c r="E6069" s="9">
        <f t="shared" si="287"/>
        <v>6406</v>
      </c>
      <c r="F6069" s="10">
        <f t="shared" si="285"/>
        <v>0</v>
      </c>
      <c r="G6069" s="11">
        <v>44109</v>
      </c>
      <c r="H6069" s="12">
        <v>0.71370370370370362</v>
      </c>
      <c r="I6069" t="s">
        <v>4730</v>
      </c>
      <c r="J6069" s="13">
        <v>9675.19</v>
      </c>
      <c r="K6069">
        <v>3.6175000000000002</v>
      </c>
      <c r="L6069" s="14">
        <f t="shared" si="286"/>
        <v>34999.999825000006</v>
      </c>
      <c r="M6069" s="14">
        <v>35000</v>
      </c>
      <c r="N6069" t="s">
        <v>4731</v>
      </c>
      <c r="O6069" t="s">
        <v>22</v>
      </c>
      <c r="P6069">
        <v>20604536261</v>
      </c>
      <c r="Q6069">
        <v>3</v>
      </c>
      <c r="R6069" t="s">
        <v>19</v>
      </c>
      <c r="S6069">
        <v>6406</v>
      </c>
      <c r="T6069" s="15">
        <v>44109</v>
      </c>
      <c r="U6069">
        <v>35000</v>
      </c>
      <c r="V6069" t="s">
        <v>23</v>
      </c>
      <c r="W6069" t="s">
        <v>24</v>
      </c>
      <c r="X6069" t="s">
        <v>25</v>
      </c>
    </row>
    <row r="6070" spans="1:24" x14ac:dyDescent="0.25">
      <c r="A6070" s="8">
        <v>11894</v>
      </c>
      <c r="B6070" t="s">
        <v>8551</v>
      </c>
      <c r="C6070" s="9" t="s">
        <v>19</v>
      </c>
      <c r="D6070" s="9">
        <v>6407</v>
      </c>
      <c r="E6070" s="9">
        <f t="shared" si="287"/>
        <v>6407</v>
      </c>
      <c r="F6070" s="10">
        <f t="shared" si="285"/>
        <v>0</v>
      </c>
      <c r="G6070" s="11">
        <v>44109</v>
      </c>
      <c r="H6070" s="12">
        <v>0.73488425925925915</v>
      </c>
      <c r="I6070" t="s">
        <v>3162</v>
      </c>
      <c r="J6070" s="13">
        <v>12970</v>
      </c>
      <c r="K6070">
        <v>3.5804999999999998</v>
      </c>
      <c r="L6070" s="14">
        <f t="shared" si="286"/>
        <v>46439.084999999999</v>
      </c>
      <c r="M6070" s="14">
        <v>46439.09</v>
      </c>
      <c r="N6070" t="s">
        <v>3163</v>
      </c>
      <c r="O6070" t="s">
        <v>37</v>
      </c>
      <c r="P6070">
        <v>20604536261</v>
      </c>
      <c r="Q6070">
        <v>3</v>
      </c>
      <c r="R6070" t="s">
        <v>19</v>
      </c>
      <c r="S6070">
        <v>6407</v>
      </c>
      <c r="T6070" s="15">
        <v>44109</v>
      </c>
      <c r="U6070">
        <v>46439.09</v>
      </c>
      <c r="V6070" t="s">
        <v>23</v>
      </c>
      <c r="W6070" t="s">
        <v>24</v>
      </c>
      <c r="X6070" t="s">
        <v>25</v>
      </c>
    </row>
    <row r="6071" spans="1:24" x14ac:dyDescent="0.25">
      <c r="A6071" s="8">
        <v>11893</v>
      </c>
      <c r="B6071" t="s">
        <v>8552</v>
      </c>
      <c r="C6071" s="9" t="s">
        <v>19</v>
      </c>
      <c r="D6071" s="9">
        <v>6408</v>
      </c>
      <c r="E6071" s="9">
        <f t="shared" si="287"/>
        <v>6408</v>
      </c>
      <c r="F6071" s="10">
        <f t="shared" si="285"/>
        <v>0</v>
      </c>
      <c r="G6071" s="11">
        <v>44109</v>
      </c>
      <c r="H6071" s="12">
        <v>0.75604166666666661</v>
      </c>
      <c r="I6071" t="s">
        <v>3771</v>
      </c>
      <c r="J6071" s="13">
        <v>324.83999999999997</v>
      </c>
      <c r="K6071">
        <v>3.6017999999999999</v>
      </c>
      <c r="L6071" s="14">
        <f t="shared" si="286"/>
        <v>1170.0087119999998</v>
      </c>
      <c r="M6071" s="14">
        <v>1170.01</v>
      </c>
      <c r="N6071" t="s">
        <v>3772</v>
      </c>
      <c r="O6071" t="s">
        <v>22</v>
      </c>
      <c r="P6071">
        <v>20604536261</v>
      </c>
      <c r="Q6071">
        <v>3</v>
      </c>
      <c r="R6071" t="s">
        <v>19</v>
      </c>
      <c r="S6071">
        <v>6408</v>
      </c>
      <c r="T6071" s="15">
        <v>44109</v>
      </c>
      <c r="U6071">
        <v>1170.01</v>
      </c>
      <c r="V6071" t="s">
        <v>23</v>
      </c>
      <c r="W6071" t="s">
        <v>24</v>
      </c>
      <c r="X6071" t="s">
        <v>25</v>
      </c>
    </row>
    <row r="6072" spans="1:24" x14ac:dyDescent="0.25">
      <c r="A6072" s="8">
        <v>11896</v>
      </c>
      <c r="B6072" t="s">
        <v>8553</v>
      </c>
      <c r="C6072" s="9" t="s">
        <v>19</v>
      </c>
      <c r="D6072" s="9">
        <v>6409</v>
      </c>
      <c r="E6072" s="9">
        <f t="shared" si="287"/>
        <v>6409</v>
      </c>
      <c r="F6072" s="10">
        <f t="shared" si="285"/>
        <v>0</v>
      </c>
      <c r="G6072" s="11">
        <v>44109</v>
      </c>
      <c r="H6072" s="12">
        <v>0.75636574074074081</v>
      </c>
      <c r="I6072" t="s">
        <v>319</v>
      </c>
      <c r="J6072" s="13">
        <v>190</v>
      </c>
      <c r="K6072">
        <v>3.5790000000000002</v>
      </c>
      <c r="L6072" s="14">
        <f t="shared" si="286"/>
        <v>680.01</v>
      </c>
      <c r="M6072" s="14">
        <v>680.01</v>
      </c>
      <c r="N6072" t="s">
        <v>320</v>
      </c>
      <c r="O6072" t="s">
        <v>37</v>
      </c>
      <c r="P6072">
        <v>20604536261</v>
      </c>
      <c r="Q6072">
        <v>3</v>
      </c>
      <c r="R6072" t="s">
        <v>19</v>
      </c>
      <c r="S6072">
        <v>6409</v>
      </c>
      <c r="T6072" s="15">
        <v>44109</v>
      </c>
      <c r="U6072">
        <v>680.01</v>
      </c>
      <c r="V6072" t="s">
        <v>23</v>
      </c>
      <c r="W6072" t="s">
        <v>24</v>
      </c>
      <c r="X6072" t="s">
        <v>25</v>
      </c>
    </row>
    <row r="6073" spans="1:24" x14ac:dyDescent="0.25">
      <c r="A6073" s="8">
        <v>11900</v>
      </c>
      <c r="B6073" t="s">
        <v>8554</v>
      </c>
      <c r="C6073" s="9" t="s">
        <v>19</v>
      </c>
      <c r="D6073" s="9">
        <v>6410</v>
      </c>
      <c r="E6073" s="9">
        <f t="shared" si="287"/>
        <v>6410</v>
      </c>
      <c r="F6073" s="10">
        <f t="shared" si="285"/>
        <v>0</v>
      </c>
      <c r="G6073" s="11">
        <v>44109</v>
      </c>
      <c r="H6073" s="12">
        <v>0.75724537037037043</v>
      </c>
      <c r="I6073" t="s">
        <v>152</v>
      </c>
      <c r="J6073" s="13">
        <v>1150</v>
      </c>
      <c r="K6073">
        <v>3.5804999999999998</v>
      </c>
      <c r="L6073" s="14">
        <f t="shared" si="286"/>
        <v>4117.5749999999998</v>
      </c>
      <c r="M6073" s="14">
        <v>4117.58</v>
      </c>
      <c r="N6073" t="s">
        <v>153</v>
      </c>
      <c r="O6073" t="s">
        <v>37</v>
      </c>
      <c r="P6073">
        <v>20604536261</v>
      </c>
      <c r="Q6073">
        <v>3</v>
      </c>
      <c r="R6073" t="s">
        <v>19</v>
      </c>
      <c r="S6073">
        <v>6410</v>
      </c>
      <c r="T6073" s="15">
        <v>44109</v>
      </c>
      <c r="U6073">
        <v>4117.58</v>
      </c>
      <c r="V6073" t="s">
        <v>23</v>
      </c>
      <c r="W6073" t="s">
        <v>24</v>
      </c>
      <c r="X6073" t="s">
        <v>25</v>
      </c>
    </row>
    <row r="6074" spans="1:24" x14ac:dyDescent="0.25">
      <c r="A6074" s="8">
        <v>11913</v>
      </c>
      <c r="B6074" t="s">
        <v>8555</v>
      </c>
      <c r="C6074" s="9" t="s">
        <v>19</v>
      </c>
      <c r="D6074" s="9">
        <v>6411</v>
      </c>
      <c r="E6074" s="9">
        <f t="shared" si="287"/>
        <v>6411</v>
      </c>
      <c r="F6074" s="10">
        <f t="shared" si="285"/>
        <v>0</v>
      </c>
      <c r="G6074" s="11">
        <v>44109</v>
      </c>
      <c r="H6074" s="12">
        <v>0.96442129629629625</v>
      </c>
      <c r="I6074" t="s">
        <v>5927</v>
      </c>
      <c r="J6074" s="13">
        <v>20</v>
      </c>
      <c r="K6074">
        <v>3.6030000000000002</v>
      </c>
      <c r="L6074" s="14">
        <f t="shared" si="286"/>
        <v>72.06</v>
      </c>
      <c r="M6074" s="14">
        <v>72.06</v>
      </c>
      <c r="N6074" t="s">
        <v>5928</v>
      </c>
      <c r="O6074" t="s">
        <v>22</v>
      </c>
      <c r="P6074">
        <v>20604536261</v>
      </c>
      <c r="Q6074">
        <v>3</v>
      </c>
      <c r="R6074" t="s">
        <v>19</v>
      </c>
      <c r="S6074">
        <v>6411</v>
      </c>
      <c r="T6074" s="15">
        <v>44109</v>
      </c>
      <c r="U6074">
        <v>72.06</v>
      </c>
      <c r="V6074" t="s">
        <v>100</v>
      </c>
      <c r="W6074" t="s">
        <v>101</v>
      </c>
      <c r="X6074" t="s">
        <v>101</v>
      </c>
    </row>
    <row r="6075" spans="1:24" x14ac:dyDescent="0.25">
      <c r="A6075" s="8">
        <v>11909</v>
      </c>
      <c r="B6075" t="s">
        <v>8556</v>
      </c>
      <c r="C6075" s="9" t="s">
        <v>19</v>
      </c>
      <c r="D6075" s="9">
        <v>6412</v>
      </c>
      <c r="E6075" s="9">
        <f t="shared" si="287"/>
        <v>6412</v>
      </c>
      <c r="F6075" s="10">
        <f t="shared" si="285"/>
        <v>0</v>
      </c>
      <c r="G6075" s="11">
        <v>44109</v>
      </c>
      <c r="H6075" s="12">
        <v>0.96464120370370365</v>
      </c>
      <c r="I6075" t="s">
        <v>5579</v>
      </c>
      <c r="J6075" s="13">
        <v>1400</v>
      </c>
      <c r="K6075">
        <v>3.6030000000000002</v>
      </c>
      <c r="L6075" s="14">
        <f t="shared" si="286"/>
        <v>5044.2000000000007</v>
      </c>
      <c r="M6075" s="14">
        <v>5044.2</v>
      </c>
      <c r="N6075" t="s">
        <v>5580</v>
      </c>
      <c r="O6075" t="s">
        <v>22</v>
      </c>
      <c r="P6075">
        <v>20604536261</v>
      </c>
      <c r="Q6075">
        <v>3</v>
      </c>
      <c r="R6075" t="s">
        <v>19</v>
      </c>
      <c r="S6075">
        <v>6412</v>
      </c>
      <c r="T6075" s="15">
        <v>44109</v>
      </c>
      <c r="U6075">
        <v>5044.2</v>
      </c>
      <c r="V6075" t="s">
        <v>100</v>
      </c>
      <c r="W6075" t="s">
        <v>101</v>
      </c>
      <c r="X6075" t="s">
        <v>101</v>
      </c>
    </row>
    <row r="6076" spans="1:24" x14ac:dyDescent="0.25">
      <c r="A6076" s="8">
        <v>11907</v>
      </c>
      <c r="B6076" t="s">
        <v>8557</v>
      </c>
      <c r="C6076" s="9" t="s">
        <v>19</v>
      </c>
      <c r="D6076" s="9">
        <v>6413</v>
      </c>
      <c r="E6076" s="9">
        <f t="shared" si="287"/>
        <v>6413</v>
      </c>
      <c r="F6076" s="10">
        <f t="shared" si="285"/>
        <v>0</v>
      </c>
      <c r="G6076" s="11">
        <v>44109</v>
      </c>
      <c r="H6076" s="12">
        <v>0.96483796296296298</v>
      </c>
      <c r="I6076" t="s">
        <v>6715</v>
      </c>
      <c r="J6076" s="13">
        <v>4000</v>
      </c>
      <c r="K6076">
        <v>3.6017999999999999</v>
      </c>
      <c r="L6076" s="14">
        <f t="shared" si="286"/>
        <v>14407.199999999999</v>
      </c>
      <c r="M6076" s="14">
        <v>14407.2</v>
      </c>
      <c r="N6076" t="s">
        <v>6716</v>
      </c>
      <c r="O6076" t="s">
        <v>22</v>
      </c>
      <c r="P6076">
        <v>20604536261</v>
      </c>
      <c r="Q6076">
        <v>3</v>
      </c>
      <c r="R6076" t="s">
        <v>19</v>
      </c>
      <c r="S6076">
        <v>6413</v>
      </c>
      <c r="T6076" s="15">
        <v>44109</v>
      </c>
      <c r="U6076">
        <v>14407.2</v>
      </c>
      <c r="V6076" t="s">
        <v>100</v>
      </c>
      <c r="W6076" t="s">
        <v>101</v>
      </c>
      <c r="X6076" t="s">
        <v>101</v>
      </c>
    </row>
    <row r="6077" spans="1:24" x14ac:dyDescent="0.25">
      <c r="A6077" s="8">
        <v>11905</v>
      </c>
      <c r="B6077" t="s">
        <v>8558</v>
      </c>
      <c r="C6077" s="9" t="s">
        <v>19</v>
      </c>
      <c r="D6077" s="9">
        <v>6414</v>
      </c>
      <c r="E6077" s="9">
        <f t="shared" si="287"/>
        <v>6414</v>
      </c>
      <c r="F6077" s="10">
        <f t="shared" si="285"/>
        <v>0</v>
      </c>
      <c r="G6077" s="11">
        <v>44109</v>
      </c>
      <c r="H6077" s="12">
        <v>0.96497685185185178</v>
      </c>
      <c r="I6077" t="s">
        <v>98</v>
      </c>
      <c r="J6077" s="13">
        <v>118</v>
      </c>
      <c r="K6077">
        <v>3.5790000000000002</v>
      </c>
      <c r="L6077" s="14">
        <f t="shared" si="286"/>
        <v>422.322</v>
      </c>
      <c r="M6077" s="14">
        <v>422.32</v>
      </c>
      <c r="N6077" t="s">
        <v>99</v>
      </c>
      <c r="O6077" t="s">
        <v>37</v>
      </c>
      <c r="P6077">
        <v>20604536261</v>
      </c>
      <c r="Q6077">
        <v>3</v>
      </c>
      <c r="R6077" t="s">
        <v>19</v>
      </c>
      <c r="S6077">
        <v>6414</v>
      </c>
      <c r="T6077" s="15">
        <v>44109</v>
      </c>
      <c r="U6077">
        <v>422.32</v>
      </c>
      <c r="V6077" t="s">
        <v>100</v>
      </c>
      <c r="W6077" t="s">
        <v>101</v>
      </c>
      <c r="X6077" t="s">
        <v>101</v>
      </c>
    </row>
    <row r="6078" spans="1:24" x14ac:dyDescent="0.25">
      <c r="A6078" s="8">
        <v>11904</v>
      </c>
      <c r="B6078" t="s">
        <v>8559</v>
      </c>
      <c r="C6078" s="9" t="s">
        <v>19</v>
      </c>
      <c r="D6078" s="9">
        <v>6415</v>
      </c>
      <c r="E6078" s="9">
        <f t="shared" si="287"/>
        <v>6415</v>
      </c>
      <c r="F6078" s="10">
        <f t="shared" si="285"/>
        <v>0</v>
      </c>
      <c r="G6078" s="11">
        <v>44109</v>
      </c>
      <c r="H6078" s="12">
        <v>0.96518518518518526</v>
      </c>
      <c r="I6078" t="s">
        <v>3919</v>
      </c>
      <c r="J6078" s="13">
        <v>4000</v>
      </c>
      <c r="K6078">
        <v>3.6030000000000002</v>
      </c>
      <c r="L6078" s="14">
        <f t="shared" si="286"/>
        <v>14412</v>
      </c>
      <c r="M6078" s="14">
        <v>14412</v>
      </c>
      <c r="N6078" t="s">
        <v>3920</v>
      </c>
      <c r="O6078" t="s">
        <v>22</v>
      </c>
      <c r="P6078">
        <v>20604536261</v>
      </c>
      <c r="Q6078">
        <v>3</v>
      </c>
      <c r="R6078" t="s">
        <v>19</v>
      </c>
      <c r="S6078">
        <v>6415</v>
      </c>
      <c r="T6078" s="15">
        <v>44109</v>
      </c>
      <c r="U6078">
        <v>14412</v>
      </c>
      <c r="V6078" t="s">
        <v>100</v>
      </c>
      <c r="W6078" t="s">
        <v>101</v>
      </c>
      <c r="X6078" t="s">
        <v>101</v>
      </c>
    </row>
    <row r="6079" spans="1:24" x14ac:dyDescent="0.25">
      <c r="A6079" s="8">
        <v>11903</v>
      </c>
      <c r="B6079" t="s">
        <v>8560</v>
      </c>
      <c r="C6079" s="9" t="s">
        <v>19</v>
      </c>
      <c r="D6079" s="9">
        <v>6416</v>
      </c>
      <c r="E6079" s="9">
        <f t="shared" si="287"/>
        <v>6416</v>
      </c>
      <c r="F6079" s="10">
        <f t="shared" si="285"/>
        <v>0</v>
      </c>
      <c r="G6079" s="11">
        <v>44109</v>
      </c>
      <c r="H6079" s="12">
        <v>0.96540509259259266</v>
      </c>
      <c r="I6079" t="s">
        <v>6730</v>
      </c>
      <c r="J6079" s="13">
        <v>614.44000000000005</v>
      </c>
      <c r="K6079">
        <v>3.5804999999999998</v>
      </c>
      <c r="L6079" s="14">
        <f t="shared" si="286"/>
        <v>2200.0024200000003</v>
      </c>
      <c r="M6079" s="14">
        <v>2200</v>
      </c>
      <c r="N6079" t="s">
        <v>6731</v>
      </c>
      <c r="O6079" t="s">
        <v>37</v>
      </c>
      <c r="P6079">
        <v>20604536261</v>
      </c>
      <c r="Q6079">
        <v>3</v>
      </c>
      <c r="R6079" t="s">
        <v>19</v>
      </c>
      <c r="S6079">
        <v>6416</v>
      </c>
      <c r="T6079" s="15">
        <v>44109</v>
      </c>
      <c r="U6079">
        <v>2200</v>
      </c>
      <c r="V6079" t="s">
        <v>100</v>
      </c>
      <c r="W6079" t="s">
        <v>101</v>
      </c>
      <c r="X6079" t="s">
        <v>101</v>
      </c>
    </row>
    <row r="6080" spans="1:24" x14ac:dyDescent="0.25">
      <c r="A6080" s="8">
        <v>11915</v>
      </c>
      <c r="B6080" t="s">
        <v>8561</v>
      </c>
      <c r="C6080" s="9" t="s">
        <v>19</v>
      </c>
      <c r="D6080" s="9">
        <v>6417</v>
      </c>
      <c r="E6080" s="9">
        <f t="shared" si="287"/>
        <v>6417</v>
      </c>
      <c r="F6080" s="10">
        <f t="shared" si="285"/>
        <v>0</v>
      </c>
      <c r="G6080" s="11">
        <v>44109</v>
      </c>
      <c r="H6080" s="12">
        <v>0.98165509259259265</v>
      </c>
      <c r="I6080" t="s">
        <v>199</v>
      </c>
      <c r="J6080" s="13">
        <v>301.7</v>
      </c>
      <c r="K6080">
        <v>3.6017999999999999</v>
      </c>
      <c r="L6080" s="14">
        <f t="shared" si="286"/>
        <v>1086.6630599999999</v>
      </c>
      <c r="M6080" s="14">
        <v>1086.6600000000001</v>
      </c>
      <c r="N6080" t="s">
        <v>200</v>
      </c>
      <c r="O6080" t="s">
        <v>22</v>
      </c>
      <c r="P6080">
        <v>20604536261</v>
      </c>
      <c r="Q6080">
        <v>3</v>
      </c>
      <c r="R6080" t="s">
        <v>19</v>
      </c>
      <c r="S6080">
        <v>6417</v>
      </c>
      <c r="T6080" s="15">
        <v>44109</v>
      </c>
      <c r="U6080">
        <v>1086.6600000000001</v>
      </c>
      <c r="V6080" t="s">
        <v>100</v>
      </c>
      <c r="W6080" t="s">
        <v>101</v>
      </c>
      <c r="X6080" t="s">
        <v>101</v>
      </c>
    </row>
    <row r="6081" spans="1:24" x14ac:dyDescent="0.25">
      <c r="A6081" s="8">
        <v>11920</v>
      </c>
      <c r="B6081" t="s">
        <v>8562</v>
      </c>
      <c r="C6081" s="9" t="s">
        <v>19</v>
      </c>
      <c r="D6081" s="9">
        <v>6418</v>
      </c>
      <c r="E6081" s="9">
        <f t="shared" si="287"/>
        <v>6418</v>
      </c>
      <c r="F6081" s="10">
        <f t="shared" si="285"/>
        <v>0</v>
      </c>
      <c r="G6081" s="11">
        <v>44110</v>
      </c>
      <c r="H6081" s="12">
        <v>0.58572916666666663</v>
      </c>
      <c r="I6081" t="s">
        <v>7488</v>
      </c>
      <c r="J6081" s="13">
        <v>300.89999999999998</v>
      </c>
      <c r="K6081">
        <v>3.5977999999999999</v>
      </c>
      <c r="L6081" s="14">
        <f t="shared" si="286"/>
        <v>1082.5780199999999</v>
      </c>
      <c r="M6081" s="14">
        <v>1082.58</v>
      </c>
      <c r="N6081" t="s">
        <v>7489</v>
      </c>
      <c r="O6081" t="s">
        <v>22</v>
      </c>
      <c r="P6081">
        <v>20604536261</v>
      </c>
      <c r="Q6081">
        <v>3</v>
      </c>
      <c r="R6081" t="s">
        <v>19</v>
      </c>
      <c r="S6081">
        <v>6418</v>
      </c>
      <c r="T6081" s="15">
        <v>44110</v>
      </c>
      <c r="U6081">
        <v>1082.58</v>
      </c>
      <c r="V6081" t="s">
        <v>23</v>
      </c>
      <c r="W6081" t="s">
        <v>24</v>
      </c>
      <c r="X6081" t="s">
        <v>25</v>
      </c>
    </row>
    <row r="6082" spans="1:24" x14ac:dyDescent="0.25">
      <c r="A6082" s="8">
        <v>11922</v>
      </c>
      <c r="B6082" t="s">
        <v>8563</v>
      </c>
      <c r="C6082" s="9" t="s">
        <v>19</v>
      </c>
      <c r="D6082" s="9">
        <v>6419</v>
      </c>
      <c r="E6082" s="9">
        <f t="shared" si="287"/>
        <v>6419</v>
      </c>
      <c r="F6082" s="10">
        <f t="shared" si="285"/>
        <v>0</v>
      </c>
      <c r="G6082" s="11">
        <v>44110</v>
      </c>
      <c r="H6082" s="12">
        <v>0.58591435185185181</v>
      </c>
      <c r="I6082" t="s">
        <v>419</v>
      </c>
      <c r="J6082" s="13">
        <v>130</v>
      </c>
      <c r="K6082">
        <v>3.5939999999999999</v>
      </c>
      <c r="L6082" s="14">
        <f t="shared" si="286"/>
        <v>467.21999999999997</v>
      </c>
      <c r="M6082" s="14">
        <v>467.22</v>
      </c>
      <c r="N6082" t="s">
        <v>420</v>
      </c>
      <c r="O6082" t="s">
        <v>22</v>
      </c>
      <c r="P6082">
        <v>20604536261</v>
      </c>
      <c r="Q6082">
        <v>3</v>
      </c>
      <c r="R6082" t="s">
        <v>19</v>
      </c>
      <c r="S6082">
        <v>6419</v>
      </c>
      <c r="T6082" s="15">
        <v>44110</v>
      </c>
      <c r="U6082">
        <v>467.22</v>
      </c>
      <c r="V6082" t="s">
        <v>23</v>
      </c>
      <c r="W6082" t="s">
        <v>24</v>
      </c>
      <c r="X6082" t="s">
        <v>25</v>
      </c>
    </row>
    <row r="6083" spans="1:24" x14ac:dyDescent="0.25">
      <c r="A6083" s="8">
        <v>11923</v>
      </c>
      <c r="B6083" t="s">
        <v>8564</v>
      </c>
      <c r="C6083" s="9" t="s">
        <v>19</v>
      </c>
      <c r="D6083" s="9">
        <v>6420</v>
      </c>
      <c r="E6083" s="9">
        <f t="shared" si="287"/>
        <v>6420</v>
      </c>
      <c r="F6083" s="10">
        <f t="shared" si="285"/>
        <v>0</v>
      </c>
      <c r="G6083" s="11">
        <v>44110</v>
      </c>
      <c r="H6083" s="12">
        <v>0.5860995370370371</v>
      </c>
      <c r="I6083" t="s">
        <v>7529</v>
      </c>
      <c r="J6083" s="13">
        <v>1500</v>
      </c>
      <c r="K6083">
        <v>3.5830000000000002</v>
      </c>
      <c r="L6083" s="14">
        <f t="shared" si="286"/>
        <v>5374.5</v>
      </c>
      <c r="M6083" s="14">
        <v>5374.5</v>
      </c>
      <c r="N6083" t="s">
        <v>7530</v>
      </c>
      <c r="O6083" t="s">
        <v>22</v>
      </c>
      <c r="P6083">
        <v>20604536261</v>
      </c>
      <c r="Q6083">
        <v>3</v>
      </c>
      <c r="R6083" t="s">
        <v>19</v>
      </c>
      <c r="S6083">
        <v>6420</v>
      </c>
      <c r="T6083" s="15">
        <v>44110</v>
      </c>
      <c r="U6083">
        <v>5374.5</v>
      </c>
      <c r="V6083" t="s">
        <v>23</v>
      </c>
      <c r="W6083" t="s">
        <v>24</v>
      </c>
      <c r="X6083" t="s">
        <v>25</v>
      </c>
    </row>
    <row r="6084" spans="1:24" x14ac:dyDescent="0.25">
      <c r="A6084" s="8">
        <v>11927</v>
      </c>
      <c r="B6084" t="s">
        <v>8565</v>
      </c>
      <c r="C6084" s="9" t="s">
        <v>19</v>
      </c>
      <c r="D6084" s="9">
        <v>6421</v>
      </c>
      <c r="E6084" s="9">
        <f t="shared" si="287"/>
        <v>6421</v>
      </c>
      <c r="F6084" s="10">
        <f t="shared" ref="F6084:F6147" si="288">+E6084-E6083-1</f>
        <v>0</v>
      </c>
      <c r="G6084" s="11">
        <v>44110</v>
      </c>
      <c r="H6084" s="12">
        <v>0.59241898148148142</v>
      </c>
      <c r="I6084" t="s">
        <v>4374</v>
      </c>
      <c r="J6084" s="13">
        <v>10000</v>
      </c>
      <c r="K6084">
        <v>3.5670000000000002</v>
      </c>
      <c r="L6084" s="14">
        <f t="shared" si="286"/>
        <v>35670</v>
      </c>
      <c r="M6084" s="14">
        <v>35670</v>
      </c>
      <c r="N6084" t="s">
        <v>4375</v>
      </c>
      <c r="O6084" t="s">
        <v>37</v>
      </c>
      <c r="P6084">
        <v>20604536261</v>
      </c>
      <c r="Q6084">
        <v>3</v>
      </c>
      <c r="R6084" t="s">
        <v>19</v>
      </c>
      <c r="S6084">
        <v>6421</v>
      </c>
      <c r="T6084" s="15">
        <v>44110</v>
      </c>
      <c r="U6084">
        <v>35670</v>
      </c>
      <c r="V6084" t="s">
        <v>23</v>
      </c>
      <c r="W6084" t="s">
        <v>24</v>
      </c>
      <c r="X6084" t="s">
        <v>25</v>
      </c>
    </row>
    <row r="6085" spans="1:24" x14ac:dyDescent="0.25">
      <c r="A6085" s="8">
        <v>11928</v>
      </c>
      <c r="B6085" t="s">
        <v>8566</v>
      </c>
      <c r="C6085" s="9" t="s">
        <v>19</v>
      </c>
      <c r="D6085" s="9">
        <v>6422</v>
      </c>
      <c r="E6085" s="9">
        <f t="shared" si="287"/>
        <v>6422</v>
      </c>
      <c r="F6085" s="10">
        <f t="shared" si="288"/>
        <v>0</v>
      </c>
      <c r="G6085" s="11">
        <v>44110</v>
      </c>
      <c r="H6085" s="12">
        <v>0.59256944444444448</v>
      </c>
      <c r="I6085" t="s">
        <v>8567</v>
      </c>
      <c r="J6085" s="13">
        <v>50</v>
      </c>
      <c r="K6085">
        <v>3.5670000000000002</v>
      </c>
      <c r="L6085" s="14">
        <f t="shared" si="286"/>
        <v>178.35000000000002</v>
      </c>
      <c r="M6085" s="14">
        <v>178.35</v>
      </c>
      <c r="N6085" t="s">
        <v>8568</v>
      </c>
      <c r="O6085" t="s">
        <v>37</v>
      </c>
      <c r="P6085">
        <v>20604536261</v>
      </c>
      <c r="Q6085">
        <v>3</v>
      </c>
      <c r="R6085" t="s">
        <v>19</v>
      </c>
      <c r="S6085">
        <v>6422</v>
      </c>
      <c r="T6085" s="15">
        <v>44110</v>
      </c>
      <c r="U6085">
        <v>178.35</v>
      </c>
      <c r="V6085" t="s">
        <v>23</v>
      </c>
      <c r="W6085" t="s">
        <v>24</v>
      </c>
      <c r="X6085" t="s">
        <v>25</v>
      </c>
    </row>
    <row r="6086" spans="1:24" x14ac:dyDescent="0.25">
      <c r="A6086" s="8">
        <v>11929</v>
      </c>
      <c r="B6086" t="s">
        <v>8569</v>
      </c>
      <c r="C6086" s="9" t="s">
        <v>19</v>
      </c>
      <c r="D6086" s="9">
        <v>6423</v>
      </c>
      <c r="E6086" s="9">
        <f t="shared" si="287"/>
        <v>6423</v>
      </c>
      <c r="F6086" s="10">
        <f t="shared" si="288"/>
        <v>0</v>
      </c>
      <c r="G6086" s="11">
        <v>44110</v>
      </c>
      <c r="H6086" s="12">
        <v>0.59274305555555562</v>
      </c>
      <c r="I6086" t="s">
        <v>1128</v>
      </c>
      <c r="J6086" s="13">
        <v>3285</v>
      </c>
      <c r="K6086">
        <v>3.5670000000000002</v>
      </c>
      <c r="L6086" s="14">
        <f t="shared" si="286"/>
        <v>11717.595000000001</v>
      </c>
      <c r="M6086" s="14">
        <v>11717.6</v>
      </c>
      <c r="N6086" t="s">
        <v>1129</v>
      </c>
      <c r="O6086" t="s">
        <v>37</v>
      </c>
      <c r="P6086">
        <v>20604536261</v>
      </c>
      <c r="Q6086">
        <v>3</v>
      </c>
      <c r="R6086" t="s">
        <v>19</v>
      </c>
      <c r="S6086">
        <v>6423</v>
      </c>
      <c r="T6086" s="15">
        <v>44110</v>
      </c>
      <c r="U6086">
        <v>11717.6</v>
      </c>
      <c r="V6086" t="s">
        <v>23</v>
      </c>
      <c r="W6086" t="s">
        <v>24</v>
      </c>
      <c r="X6086" t="s">
        <v>25</v>
      </c>
    </row>
    <row r="6087" spans="1:24" x14ac:dyDescent="0.25">
      <c r="A6087" s="8">
        <v>11931</v>
      </c>
      <c r="B6087" t="s">
        <v>8570</v>
      </c>
      <c r="C6087" s="9" t="s">
        <v>19</v>
      </c>
      <c r="D6087" s="9">
        <v>6424</v>
      </c>
      <c r="E6087" s="9">
        <f t="shared" si="287"/>
        <v>6424</v>
      </c>
      <c r="F6087" s="10">
        <f t="shared" si="288"/>
        <v>0</v>
      </c>
      <c r="G6087" s="11">
        <v>44110</v>
      </c>
      <c r="H6087" s="12">
        <v>0.59621527777777772</v>
      </c>
      <c r="I6087" t="s">
        <v>1993</v>
      </c>
      <c r="J6087" s="13">
        <v>150</v>
      </c>
      <c r="K6087">
        <v>3.5680000000000001</v>
      </c>
      <c r="L6087" s="14">
        <f t="shared" si="286"/>
        <v>535.20000000000005</v>
      </c>
      <c r="M6087" s="14">
        <v>535.20000000000005</v>
      </c>
      <c r="N6087" t="s">
        <v>1994</v>
      </c>
      <c r="O6087" t="s">
        <v>37</v>
      </c>
      <c r="P6087">
        <v>20604536261</v>
      </c>
      <c r="Q6087">
        <v>3</v>
      </c>
      <c r="R6087" t="s">
        <v>19</v>
      </c>
      <c r="S6087">
        <v>6424</v>
      </c>
      <c r="T6087" s="15">
        <v>44110</v>
      </c>
      <c r="U6087">
        <v>535.20000000000005</v>
      </c>
      <c r="V6087" t="s">
        <v>23</v>
      </c>
      <c r="W6087" t="s">
        <v>24</v>
      </c>
      <c r="X6087" t="s">
        <v>25</v>
      </c>
    </row>
    <row r="6088" spans="1:24" x14ac:dyDescent="0.25">
      <c r="A6088" s="8">
        <v>11932</v>
      </c>
      <c r="B6088" t="s">
        <v>8571</v>
      </c>
      <c r="C6088" s="9" t="s">
        <v>19</v>
      </c>
      <c r="D6088" s="9">
        <v>6425</v>
      </c>
      <c r="E6088" s="9">
        <f t="shared" si="287"/>
        <v>6425</v>
      </c>
      <c r="F6088" s="10">
        <f t="shared" si="288"/>
        <v>0</v>
      </c>
      <c r="G6088" s="11">
        <v>44110</v>
      </c>
      <c r="H6088" s="12">
        <v>0.59637731481481482</v>
      </c>
      <c r="I6088" t="s">
        <v>2159</v>
      </c>
      <c r="J6088" s="13">
        <v>150</v>
      </c>
      <c r="K6088">
        <v>3.5888</v>
      </c>
      <c r="L6088" s="14">
        <f t="shared" si="286"/>
        <v>538.32000000000005</v>
      </c>
      <c r="M6088" s="14">
        <v>538.32000000000005</v>
      </c>
      <c r="N6088" t="s">
        <v>2160</v>
      </c>
      <c r="O6088" t="s">
        <v>22</v>
      </c>
      <c r="P6088">
        <v>20604536261</v>
      </c>
      <c r="Q6088">
        <v>3</v>
      </c>
      <c r="R6088" t="s">
        <v>19</v>
      </c>
      <c r="S6088">
        <v>6425</v>
      </c>
      <c r="T6088" s="15">
        <v>44110</v>
      </c>
      <c r="U6088">
        <v>538.32000000000005</v>
      </c>
      <c r="V6088" t="s">
        <v>23</v>
      </c>
      <c r="W6088" t="s">
        <v>24</v>
      </c>
      <c r="X6088" t="s">
        <v>25</v>
      </c>
    </row>
    <row r="6089" spans="1:24" x14ac:dyDescent="0.25">
      <c r="A6089" s="8">
        <v>11934</v>
      </c>
      <c r="B6089" t="s">
        <v>8572</v>
      </c>
      <c r="C6089" s="9" t="s">
        <v>19</v>
      </c>
      <c r="D6089" s="9">
        <v>6426</v>
      </c>
      <c r="E6089" s="9">
        <f t="shared" si="287"/>
        <v>6426</v>
      </c>
      <c r="F6089" s="10">
        <f t="shared" si="288"/>
        <v>0</v>
      </c>
      <c r="G6089" s="11">
        <v>44110</v>
      </c>
      <c r="H6089" s="12">
        <v>0.59869212962962959</v>
      </c>
      <c r="I6089" t="s">
        <v>633</v>
      </c>
      <c r="J6089" s="13">
        <v>80</v>
      </c>
      <c r="K6089">
        <v>3.5888</v>
      </c>
      <c r="L6089" s="14">
        <f t="shared" si="286"/>
        <v>287.10399999999998</v>
      </c>
      <c r="M6089" s="14">
        <v>287.10000000000002</v>
      </c>
      <c r="N6089" t="s">
        <v>634</v>
      </c>
      <c r="O6089" t="s">
        <v>22</v>
      </c>
      <c r="P6089">
        <v>20604536261</v>
      </c>
      <c r="Q6089">
        <v>3</v>
      </c>
      <c r="R6089" t="s">
        <v>19</v>
      </c>
      <c r="S6089">
        <v>6426</v>
      </c>
      <c r="T6089" s="15">
        <v>44110</v>
      </c>
      <c r="U6089">
        <v>287.10000000000002</v>
      </c>
      <c r="V6089" t="s">
        <v>23</v>
      </c>
      <c r="W6089" t="s">
        <v>24</v>
      </c>
      <c r="X6089" t="s">
        <v>25</v>
      </c>
    </row>
    <row r="6090" spans="1:24" x14ac:dyDescent="0.25">
      <c r="A6090" s="8">
        <v>11937</v>
      </c>
      <c r="B6090" t="s">
        <v>8573</v>
      </c>
      <c r="C6090" s="9" t="s">
        <v>19</v>
      </c>
      <c r="D6090" s="9">
        <v>6427</v>
      </c>
      <c r="E6090" s="9">
        <f t="shared" si="287"/>
        <v>6427</v>
      </c>
      <c r="F6090" s="10">
        <f t="shared" si="288"/>
        <v>0</v>
      </c>
      <c r="G6090" s="11">
        <v>44110</v>
      </c>
      <c r="H6090" s="12">
        <v>0.59968750000000004</v>
      </c>
      <c r="I6090" t="s">
        <v>682</v>
      </c>
      <c r="J6090" s="13">
        <v>100</v>
      </c>
      <c r="K6090">
        <v>3.5680000000000001</v>
      </c>
      <c r="L6090" s="14">
        <f t="shared" si="286"/>
        <v>356.8</v>
      </c>
      <c r="M6090" s="14">
        <v>356.8</v>
      </c>
      <c r="N6090" t="s">
        <v>683</v>
      </c>
      <c r="O6090" t="s">
        <v>37</v>
      </c>
      <c r="P6090">
        <v>20604536261</v>
      </c>
      <c r="Q6090">
        <v>3</v>
      </c>
      <c r="R6090" t="s">
        <v>19</v>
      </c>
      <c r="S6090">
        <v>6427</v>
      </c>
      <c r="T6090" s="15">
        <v>44110</v>
      </c>
      <c r="U6090">
        <v>356.8</v>
      </c>
      <c r="V6090" t="s">
        <v>23</v>
      </c>
      <c r="W6090" t="s">
        <v>24</v>
      </c>
      <c r="X6090" t="s">
        <v>25</v>
      </c>
    </row>
    <row r="6091" spans="1:24" x14ac:dyDescent="0.25">
      <c r="A6091" s="8">
        <v>11944</v>
      </c>
      <c r="B6091" t="s">
        <v>8574</v>
      </c>
      <c r="C6091" s="9" t="s">
        <v>19</v>
      </c>
      <c r="D6091" s="9">
        <v>6428</v>
      </c>
      <c r="E6091" s="9">
        <f t="shared" si="287"/>
        <v>6428</v>
      </c>
      <c r="F6091" s="10">
        <f t="shared" si="288"/>
        <v>0</v>
      </c>
      <c r="G6091" s="11">
        <v>44110</v>
      </c>
      <c r="H6091" s="12">
        <v>0.60365740740740736</v>
      </c>
      <c r="I6091" t="s">
        <v>779</v>
      </c>
      <c r="J6091" s="13">
        <v>8000</v>
      </c>
      <c r="K6091">
        <v>3.59</v>
      </c>
      <c r="L6091" s="14">
        <f t="shared" si="286"/>
        <v>28720</v>
      </c>
      <c r="M6091" s="14">
        <v>28720</v>
      </c>
      <c r="N6091" t="s">
        <v>780</v>
      </c>
      <c r="O6091" t="s">
        <v>22</v>
      </c>
      <c r="P6091">
        <v>20604536261</v>
      </c>
      <c r="Q6091">
        <v>3</v>
      </c>
      <c r="R6091" t="s">
        <v>19</v>
      </c>
      <c r="S6091">
        <v>6428</v>
      </c>
      <c r="T6091" s="15">
        <v>44110</v>
      </c>
      <c r="U6091">
        <v>28720</v>
      </c>
      <c r="V6091" t="s">
        <v>23</v>
      </c>
      <c r="W6091" t="s">
        <v>24</v>
      </c>
      <c r="X6091" t="s">
        <v>25</v>
      </c>
    </row>
    <row r="6092" spans="1:24" x14ac:dyDescent="0.25">
      <c r="A6092" s="8">
        <v>11946</v>
      </c>
      <c r="B6092" t="s">
        <v>8575</v>
      </c>
      <c r="C6092" s="9" t="s">
        <v>19</v>
      </c>
      <c r="D6092" s="9">
        <v>6429</v>
      </c>
      <c r="E6092" s="9">
        <f t="shared" si="287"/>
        <v>6429</v>
      </c>
      <c r="F6092" s="10">
        <f t="shared" si="288"/>
        <v>0</v>
      </c>
      <c r="G6092" s="11">
        <v>44110</v>
      </c>
      <c r="H6092" s="12">
        <v>0.60760416666666661</v>
      </c>
      <c r="I6092" t="s">
        <v>8576</v>
      </c>
      <c r="J6092" s="13">
        <v>1090</v>
      </c>
      <c r="K6092">
        <v>3.5950000000000002</v>
      </c>
      <c r="L6092" s="14">
        <f t="shared" si="286"/>
        <v>3918.55</v>
      </c>
      <c r="M6092" s="14">
        <v>3918.55</v>
      </c>
      <c r="N6092" t="s">
        <v>8577</v>
      </c>
      <c r="O6092" t="s">
        <v>22</v>
      </c>
      <c r="P6092">
        <v>20604536261</v>
      </c>
      <c r="Q6092">
        <v>3</v>
      </c>
      <c r="R6092" t="s">
        <v>19</v>
      </c>
      <c r="S6092">
        <v>6429</v>
      </c>
      <c r="T6092" s="15">
        <v>44110</v>
      </c>
      <c r="U6092">
        <v>3918.55</v>
      </c>
      <c r="V6092" t="s">
        <v>23</v>
      </c>
      <c r="W6092" t="s">
        <v>24</v>
      </c>
      <c r="X6092" t="s">
        <v>25</v>
      </c>
    </row>
    <row r="6093" spans="1:24" x14ac:dyDescent="0.25">
      <c r="A6093" s="8">
        <v>11948</v>
      </c>
      <c r="B6093" t="s">
        <v>8578</v>
      </c>
      <c r="C6093" s="9" t="s">
        <v>19</v>
      </c>
      <c r="D6093" s="9">
        <v>6430</v>
      </c>
      <c r="E6093" s="9">
        <f t="shared" si="287"/>
        <v>6430</v>
      </c>
      <c r="F6093" s="10">
        <f t="shared" si="288"/>
        <v>0</v>
      </c>
      <c r="G6093" s="11">
        <v>44110</v>
      </c>
      <c r="H6093" s="12">
        <v>0.6077893518518519</v>
      </c>
      <c r="I6093" t="s">
        <v>8579</v>
      </c>
      <c r="J6093" s="13">
        <v>695.41</v>
      </c>
      <c r="K6093">
        <v>3.5950000000000002</v>
      </c>
      <c r="L6093" s="14">
        <f t="shared" si="286"/>
        <v>2499.9989500000001</v>
      </c>
      <c r="M6093" s="14">
        <v>2500</v>
      </c>
      <c r="O6093" t="s">
        <v>22</v>
      </c>
      <c r="P6093">
        <v>20604536261</v>
      </c>
      <c r="Q6093">
        <v>3</v>
      </c>
      <c r="R6093" t="s">
        <v>19</v>
      </c>
      <c r="S6093">
        <v>6430</v>
      </c>
      <c r="T6093" s="15">
        <v>44110</v>
      </c>
      <c r="U6093">
        <v>2500</v>
      </c>
      <c r="V6093" t="s">
        <v>23</v>
      </c>
      <c r="W6093" t="s">
        <v>24</v>
      </c>
      <c r="X6093" t="s">
        <v>25</v>
      </c>
    </row>
    <row r="6094" spans="1:24" x14ac:dyDescent="0.25">
      <c r="A6094" s="8">
        <v>11949</v>
      </c>
      <c r="B6094" t="s">
        <v>8580</v>
      </c>
      <c r="C6094" s="9" t="s">
        <v>19</v>
      </c>
      <c r="D6094" s="9">
        <v>6431</v>
      </c>
      <c r="E6094" s="9">
        <f t="shared" si="287"/>
        <v>6431</v>
      </c>
      <c r="F6094" s="10">
        <f t="shared" si="288"/>
        <v>0</v>
      </c>
      <c r="G6094" s="11">
        <v>44110</v>
      </c>
      <c r="H6094" s="12">
        <v>0.60805555555555557</v>
      </c>
      <c r="I6094" t="s">
        <v>2767</v>
      </c>
      <c r="J6094" s="13">
        <v>200</v>
      </c>
      <c r="K6094">
        <v>3.5950000000000002</v>
      </c>
      <c r="L6094" s="14">
        <f t="shared" ref="L6094:L6157" si="289">J6094*K6094</f>
        <v>719</v>
      </c>
      <c r="M6094" s="14">
        <v>719</v>
      </c>
      <c r="N6094" t="s">
        <v>2768</v>
      </c>
      <c r="O6094" t="s">
        <v>22</v>
      </c>
      <c r="P6094">
        <v>20604536261</v>
      </c>
      <c r="Q6094">
        <v>3</v>
      </c>
      <c r="R6094" t="s">
        <v>19</v>
      </c>
      <c r="S6094">
        <v>6431</v>
      </c>
      <c r="T6094" s="15">
        <v>44110</v>
      </c>
      <c r="U6094">
        <v>719</v>
      </c>
      <c r="V6094" t="s">
        <v>23</v>
      </c>
      <c r="W6094" t="s">
        <v>24</v>
      </c>
      <c r="X6094" t="s">
        <v>25</v>
      </c>
    </row>
    <row r="6095" spans="1:24" x14ac:dyDescent="0.25">
      <c r="A6095" s="8">
        <v>11951</v>
      </c>
      <c r="B6095" t="s">
        <v>8581</v>
      </c>
      <c r="C6095" s="9" t="s">
        <v>19</v>
      </c>
      <c r="D6095" s="9">
        <v>6432</v>
      </c>
      <c r="E6095" s="9">
        <f t="shared" si="287"/>
        <v>6432</v>
      </c>
      <c r="F6095" s="10">
        <f t="shared" si="288"/>
        <v>0</v>
      </c>
      <c r="G6095" s="11">
        <v>44110</v>
      </c>
      <c r="H6095" s="12">
        <v>0.60932870370370373</v>
      </c>
      <c r="I6095" t="s">
        <v>3919</v>
      </c>
      <c r="J6095" s="13">
        <v>350</v>
      </c>
      <c r="K6095">
        <v>3.5979999999999999</v>
      </c>
      <c r="L6095" s="14">
        <f t="shared" si="289"/>
        <v>1259.3</v>
      </c>
      <c r="M6095" s="14">
        <v>1259.3</v>
      </c>
      <c r="N6095" t="s">
        <v>3920</v>
      </c>
      <c r="O6095" t="s">
        <v>22</v>
      </c>
      <c r="P6095">
        <v>20604536261</v>
      </c>
      <c r="Q6095">
        <v>3</v>
      </c>
      <c r="R6095" t="s">
        <v>19</v>
      </c>
      <c r="S6095">
        <v>6432</v>
      </c>
      <c r="T6095" s="15">
        <v>44110</v>
      </c>
      <c r="U6095">
        <v>1259.3</v>
      </c>
      <c r="V6095" t="s">
        <v>23</v>
      </c>
      <c r="W6095" t="s">
        <v>24</v>
      </c>
      <c r="X6095" t="s">
        <v>25</v>
      </c>
    </row>
    <row r="6096" spans="1:24" x14ac:dyDescent="0.25">
      <c r="A6096" s="8">
        <v>11953</v>
      </c>
      <c r="B6096" t="s">
        <v>8582</v>
      </c>
      <c r="C6096" s="9" t="s">
        <v>19</v>
      </c>
      <c r="D6096" s="9">
        <v>6433</v>
      </c>
      <c r="E6096" s="9">
        <f t="shared" si="287"/>
        <v>6433</v>
      </c>
      <c r="F6096" s="10">
        <f t="shared" si="288"/>
        <v>0</v>
      </c>
      <c r="G6096" s="11">
        <v>44110</v>
      </c>
      <c r="H6096" s="12">
        <v>0.60950231481481476</v>
      </c>
      <c r="I6096" t="s">
        <v>8583</v>
      </c>
      <c r="J6096" s="13">
        <v>100</v>
      </c>
      <c r="K6096">
        <v>3.597</v>
      </c>
      <c r="L6096" s="14">
        <f t="shared" si="289"/>
        <v>359.7</v>
      </c>
      <c r="M6096" s="14">
        <v>359.7</v>
      </c>
      <c r="N6096" t="s">
        <v>8584</v>
      </c>
      <c r="O6096" t="s">
        <v>22</v>
      </c>
      <c r="P6096">
        <v>20604536261</v>
      </c>
      <c r="Q6096">
        <v>3</v>
      </c>
      <c r="R6096" t="s">
        <v>19</v>
      </c>
      <c r="S6096">
        <v>6433</v>
      </c>
      <c r="T6096" s="15">
        <v>44110</v>
      </c>
      <c r="U6096">
        <v>359.7</v>
      </c>
      <c r="V6096" t="s">
        <v>23</v>
      </c>
      <c r="W6096" t="s">
        <v>24</v>
      </c>
      <c r="X6096" t="s">
        <v>25</v>
      </c>
    </row>
    <row r="6097" spans="1:24" x14ac:dyDescent="0.25">
      <c r="A6097" s="8">
        <v>11955</v>
      </c>
      <c r="B6097" t="s">
        <v>8585</v>
      </c>
      <c r="C6097" s="9" t="s">
        <v>19</v>
      </c>
      <c r="D6097" s="9">
        <v>6434</v>
      </c>
      <c r="E6097" s="9">
        <f t="shared" si="287"/>
        <v>6434</v>
      </c>
      <c r="F6097" s="10">
        <f t="shared" si="288"/>
        <v>0</v>
      </c>
      <c r="G6097" s="11">
        <v>44110</v>
      </c>
      <c r="H6097" s="12">
        <v>0.60986111111111108</v>
      </c>
      <c r="I6097" t="s">
        <v>8586</v>
      </c>
      <c r="J6097" s="13">
        <v>121</v>
      </c>
      <c r="K6097">
        <v>3.5960000000000001</v>
      </c>
      <c r="L6097" s="14">
        <f t="shared" si="289"/>
        <v>435.11599999999999</v>
      </c>
      <c r="M6097" s="14">
        <v>435.12</v>
      </c>
      <c r="N6097" t="s">
        <v>8587</v>
      </c>
      <c r="O6097" t="s">
        <v>22</v>
      </c>
      <c r="P6097">
        <v>20604536261</v>
      </c>
      <c r="Q6097">
        <v>3</v>
      </c>
      <c r="R6097" t="s">
        <v>19</v>
      </c>
      <c r="S6097">
        <v>6434</v>
      </c>
      <c r="T6097" s="15">
        <v>44110</v>
      </c>
      <c r="U6097">
        <v>435.12</v>
      </c>
      <c r="V6097" t="s">
        <v>23</v>
      </c>
      <c r="W6097" t="s">
        <v>24</v>
      </c>
      <c r="X6097" t="s">
        <v>25</v>
      </c>
    </row>
    <row r="6098" spans="1:24" x14ac:dyDescent="0.25">
      <c r="A6098" s="8">
        <v>11956</v>
      </c>
      <c r="B6098" t="s">
        <v>8588</v>
      </c>
      <c r="C6098" s="9" t="s">
        <v>19</v>
      </c>
      <c r="D6098" s="9">
        <v>6435</v>
      </c>
      <c r="E6098" s="9">
        <f t="shared" si="287"/>
        <v>6435</v>
      </c>
      <c r="F6098" s="10">
        <f t="shared" si="288"/>
        <v>0</v>
      </c>
      <c r="G6098" s="11">
        <v>44110</v>
      </c>
      <c r="H6098" s="12">
        <v>0.61003472222222221</v>
      </c>
      <c r="I6098" t="s">
        <v>178</v>
      </c>
      <c r="J6098" s="13">
        <v>385</v>
      </c>
      <c r="K6098">
        <v>3.5950000000000002</v>
      </c>
      <c r="L6098" s="14">
        <f t="shared" si="289"/>
        <v>1384.075</v>
      </c>
      <c r="M6098" s="14">
        <v>1384.08</v>
      </c>
      <c r="N6098" t="s">
        <v>179</v>
      </c>
      <c r="O6098" t="s">
        <v>22</v>
      </c>
      <c r="P6098">
        <v>20604536261</v>
      </c>
      <c r="Q6098">
        <v>3</v>
      </c>
      <c r="R6098" t="s">
        <v>19</v>
      </c>
      <c r="S6098">
        <v>6435</v>
      </c>
      <c r="T6098" s="15">
        <v>44110</v>
      </c>
      <c r="U6098">
        <v>1384.08</v>
      </c>
      <c r="V6098" t="s">
        <v>23</v>
      </c>
      <c r="W6098" t="s">
        <v>24</v>
      </c>
      <c r="X6098" t="s">
        <v>25</v>
      </c>
    </row>
    <row r="6099" spans="1:24" x14ac:dyDescent="0.25">
      <c r="A6099" s="8">
        <v>11957</v>
      </c>
      <c r="B6099" t="s">
        <v>8589</v>
      </c>
      <c r="C6099" s="9" t="s">
        <v>19</v>
      </c>
      <c r="D6099" s="9">
        <v>6436</v>
      </c>
      <c r="E6099" s="9">
        <f t="shared" si="287"/>
        <v>6436</v>
      </c>
      <c r="F6099" s="10">
        <f t="shared" si="288"/>
        <v>0</v>
      </c>
      <c r="G6099" s="11">
        <v>44110</v>
      </c>
      <c r="H6099" s="12">
        <v>0.61019675925925931</v>
      </c>
      <c r="I6099" t="s">
        <v>7249</v>
      </c>
      <c r="J6099" s="13">
        <v>510</v>
      </c>
      <c r="K6099">
        <v>3.5960000000000001</v>
      </c>
      <c r="L6099" s="14">
        <f t="shared" si="289"/>
        <v>1833.96</v>
      </c>
      <c r="M6099" s="14">
        <v>1833.96</v>
      </c>
      <c r="N6099" t="s">
        <v>7250</v>
      </c>
      <c r="O6099" t="s">
        <v>22</v>
      </c>
      <c r="P6099">
        <v>20604536261</v>
      </c>
      <c r="Q6099">
        <v>3</v>
      </c>
      <c r="R6099" t="s">
        <v>19</v>
      </c>
      <c r="S6099">
        <v>6436</v>
      </c>
      <c r="T6099" s="15">
        <v>44110</v>
      </c>
      <c r="U6099">
        <v>1833.96</v>
      </c>
      <c r="V6099" t="s">
        <v>23</v>
      </c>
      <c r="W6099" t="s">
        <v>24</v>
      </c>
      <c r="X6099" t="s">
        <v>25</v>
      </c>
    </row>
    <row r="6100" spans="1:24" x14ac:dyDescent="0.25">
      <c r="A6100" s="8">
        <v>11958</v>
      </c>
      <c r="B6100" t="s">
        <v>8590</v>
      </c>
      <c r="C6100" s="9" t="s">
        <v>19</v>
      </c>
      <c r="D6100" s="9">
        <v>6437</v>
      </c>
      <c r="E6100" s="9">
        <f t="shared" si="287"/>
        <v>6437</v>
      </c>
      <c r="F6100" s="10">
        <f t="shared" si="288"/>
        <v>0</v>
      </c>
      <c r="G6100" s="11">
        <v>44110</v>
      </c>
      <c r="H6100" s="12">
        <v>0.61033564814814811</v>
      </c>
      <c r="I6100" t="s">
        <v>6715</v>
      </c>
      <c r="J6100" s="13">
        <v>5000</v>
      </c>
      <c r="K6100">
        <v>3.5950000000000002</v>
      </c>
      <c r="L6100" s="14">
        <f t="shared" si="289"/>
        <v>17975</v>
      </c>
      <c r="M6100" s="14">
        <v>17975</v>
      </c>
      <c r="N6100" t="s">
        <v>6716</v>
      </c>
      <c r="O6100" t="s">
        <v>22</v>
      </c>
      <c r="P6100">
        <v>20604536261</v>
      </c>
      <c r="Q6100">
        <v>3</v>
      </c>
      <c r="R6100" t="s">
        <v>19</v>
      </c>
      <c r="S6100">
        <v>6437</v>
      </c>
      <c r="T6100" s="15">
        <v>44110</v>
      </c>
      <c r="U6100">
        <v>17975</v>
      </c>
      <c r="V6100" t="s">
        <v>23</v>
      </c>
      <c r="W6100" t="s">
        <v>24</v>
      </c>
      <c r="X6100" t="s">
        <v>25</v>
      </c>
    </row>
    <row r="6101" spans="1:24" x14ac:dyDescent="0.25">
      <c r="A6101" s="8">
        <v>11959</v>
      </c>
      <c r="B6101" t="s">
        <v>8591</v>
      </c>
      <c r="C6101" s="9" t="s">
        <v>19</v>
      </c>
      <c r="D6101" s="9">
        <v>6438</v>
      </c>
      <c r="E6101" s="9">
        <f t="shared" si="287"/>
        <v>6438</v>
      </c>
      <c r="F6101" s="10">
        <f t="shared" si="288"/>
        <v>0</v>
      </c>
      <c r="G6101" s="11">
        <v>44110</v>
      </c>
      <c r="H6101" s="12">
        <v>0.62039351851851854</v>
      </c>
      <c r="I6101" t="s">
        <v>1877</v>
      </c>
      <c r="J6101" s="13">
        <v>551</v>
      </c>
      <c r="K6101">
        <v>3.5950000000000002</v>
      </c>
      <c r="L6101" s="14">
        <f t="shared" si="289"/>
        <v>1980.845</v>
      </c>
      <c r="M6101" s="14">
        <v>1980.85</v>
      </c>
      <c r="N6101" t="s">
        <v>1878</v>
      </c>
      <c r="O6101" t="s">
        <v>22</v>
      </c>
      <c r="P6101">
        <v>20604536261</v>
      </c>
      <c r="Q6101">
        <v>3</v>
      </c>
      <c r="R6101" t="s">
        <v>19</v>
      </c>
      <c r="S6101">
        <v>6438</v>
      </c>
      <c r="T6101" s="15">
        <v>44110</v>
      </c>
      <c r="U6101">
        <v>1980.85</v>
      </c>
      <c r="V6101" t="s">
        <v>23</v>
      </c>
      <c r="W6101" t="s">
        <v>24</v>
      </c>
      <c r="X6101" t="s">
        <v>25</v>
      </c>
    </row>
    <row r="6102" spans="1:24" x14ac:dyDescent="0.25">
      <c r="A6102" s="8">
        <v>11962</v>
      </c>
      <c r="B6102" t="s">
        <v>8592</v>
      </c>
      <c r="C6102" s="9" t="s">
        <v>19</v>
      </c>
      <c r="D6102" s="9">
        <v>6439</v>
      </c>
      <c r="E6102" s="9">
        <f t="shared" si="287"/>
        <v>6439</v>
      </c>
      <c r="F6102" s="10">
        <f t="shared" si="288"/>
        <v>0</v>
      </c>
      <c r="G6102" s="11">
        <v>44110</v>
      </c>
      <c r="H6102" s="12">
        <v>0.62578703703703698</v>
      </c>
      <c r="I6102" t="s">
        <v>81</v>
      </c>
      <c r="J6102" s="13">
        <v>150</v>
      </c>
      <c r="K6102">
        <v>3.5960000000000001</v>
      </c>
      <c r="L6102" s="14">
        <f t="shared" si="289"/>
        <v>539.4</v>
      </c>
      <c r="M6102" s="14">
        <v>539.4</v>
      </c>
      <c r="N6102" t="s">
        <v>82</v>
      </c>
      <c r="O6102" t="s">
        <v>22</v>
      </c>
      <c r="P6102">
        <v>20604536261</v>
      </c>
      <c r="Q6102">
        <v>3</v>
      </c>
      <c r="R6102" t="s">
        <v>19</v>
      </c>
      <c r="S6102">
        <v>6439</v>
      </c>
      <c r="T6102" s="15">
        <v>44110</v>
      </c>
      <c r="U6102">
        <v>539.4</v>
      </c>
      <c r="V6102" t="s">
        <v>23</v>
      </c>
      <c r="W6102" t="s">
        <v>24</v>
      </c>
      <c r="X6102" t="s">
        <v>25</v>
      </c>
    </row>
    <row r="6103" spans="1:24" x14ac:dyDescent="0.25">
      <c r="A6103" s="8">
        <v>11963</v>
      </c>
      <c r="B6103" t="s">
        <v>8593</v>
      </c>
      <c r="C6103" s="9" t="s">
        <v>19</v>
      </c>
      <c r="D6103" s="9">
        <v>6440</v>
      </c>
      <c r="E6103" s="9">
        <f t="shared" si="287"/>
        <v>6440</v>
      </c>
      <c r="F6103" s="10">
        <f t="shared" si="288"/>
        <v>0</v>
      </c>
      <c r="G6103" s="11">
        <v>44110</v>
      </c>
      <c r="H6103" s="12">
        <v>0.6310069444444445</v>
      </c>
      <c r="I6103" t="s">
        <v>6564</v>
      </c>
      <c r="J6103" s="13">
        <v>9735.74</v>
      </c>
      <c r="K6103">
        <v>3.5950000000000002</v>
      </c>
      <c r="L6103" s="14">
        <f t="shared" si="289"/>
        <v>34999.9853</v>
      </c>
      <c r="M6103" s="14">
        <v>34999.99</v>
      </c>
      <c r="N6103" t="s">
        <v>6565</v>
      </c>
      <c r="O6103" t="s">
        <v>22</v>
      </c>
      <c r="P6103">
        <v>20604536261</v>
      </c>
      <c r="Q6103">
        <v>3</v>
      </c>
      <c r="R6103" t="s">
        <v>19</v>
      </c>
      <c r="S6103">
        <v>6440</v>
      </c>
      <c r="T6103" s="15">
        <v>44110</v>
      </c>
      <c r="U6103">
        <v>34999.99</v>
      </c>
      <c r="V6103" t="s">
        <v>23</v>
      </c>
      <c r="W6103" t="s">
        <v>24</v>
      </c>
      <c r="X6103" t="s">
        <v>25</v>
      </c>
    </row>
    <row r="6104" spans="1:24" x14ac:dyDescent="0.25">
      <c r="A6104" s="8">
        <v>11964</v>
      </c>
      <c r="B6104" t="s">
        <v>8594</v>
      </c>
      <c r="C6104" s="9" t="s">
        <v>19</v>
      </c>
      <c r="D6104" s="9">
        <v>6441</v>
      </c>
      <c r="E6104" s="9">
        <f t="shared" si="287"/>
        <v>6441</v>
      </c>
      <c r="F6104" s="10">
        <f t="shared" si="288"/>
        <v>0</v>
      </c>
      <c r="G6104" s="11">
        <v>44110</v>
      </c>
      <c r="H6104" s="12">
        <v>0.63565972222222222</v>
      </c>
      <c r="I6104" t="s">
        <v>8595</v>
      </c>
      <c r="J6104" s="13">
        <v>100</v>
      </c>
      <c r="K6104">
        <v>3.5960000000000001</v>
      </c>
      <c r="L6104" s="14">
        <f t="shared" si="289"/>
        <v>359.6</v>
      </c>
      <c r="M6104" s="14">
        <v>359.6</v>
      </c>
      <c r="N6104" t="s">
        <v>8596</v>
      </c>
      <c r="O6104" t="s">
        <v>22</v>
      </c>
      <c r="P6104">
        <v>20604536261</v>
      </c>
      <c r="Q6104">
        <v>3</v>
      </c>
      <c r="R6104" t="s">
        <v>19</v>
      </c>
      <c r="S6104">
        <v>6441</v>
      </c>
      <c r="T6104" s="15">
        <v>44110</v>
      </c>
      <c r="U6104">
        <v>359.6</v>
      </c>
      <c r="V6104" t="s">
        <v>23</v>
      </c>
      <c r="W6104" t="s">
        <v>24</v>
      </c>
      <c r="X6104" t="s">
        <v>25</v>
      </c>
    </row>
    <row r="6105" spans="1:24" x14ac:dyDescent="0.25">
      <c r="A6105" s="8">
        <v>11965</v>
      </c>
      <c r="B6105" t="s">
        <v>8597</v>
      </c>
      <c r="C6105" s="9" t="s">
        <v>19</v>
      </c>
      <c r="D6105" s="9">
        <v>6442</v>
      </c>
      <c r="E6105" s="9">
        <f t="shared" si="287"/>
        <v>6442</v>
      </c>
      <c r="F6105" s="10">
        <f t="shared" si="288"/>
        <v>0</v>
      </c>
      <c r="G6105" s="11">
        <v>44110</v>
      </c>
      <c r="H6105" s="12">
        <v>0.66172453703703704</v>
      </c>
      <c r="I6105" t="s">
        <v>8548</v>
      </c>
      <c r="J6105" s="13">
        <v>500</v>
      </c>
      <c r="K6105">
        <v>3.5960000000000001</v>
      </c>
      <c r="L6105" s="14">
        <f t="shared" si="289"/>
        <v>1798</v>
      </c>
      <c r="M6105" s="14">
        <v>1798</v>
      </c>
      <c r="N6105" t="s">
        <v>8549</v>
      </c>
      <c r="O6105" t="s">
        <v>22</v>
      </c>
      <c r="P6105">
        <v>20604536261</v>
      </c>
      <c r="Q6105">
        <v>3</v>
      </c>
      <c r="R6105" t="s">
        <v>19</v>
      </c>
      <c r="S6105">
        <v>6442</v>
      </c>
      <c r="T6105" s="15">
        <v>44110</v>
      </c>
      <c r="U6105">
        <v>1798</v>
      </c>
      <c r="V6105" t="s">
        <v>23</v>
      </c>
      <c r="W6105" t="s">
        <v>24</v>
      </c>
      <c r="X6105" t="s">
        <v>25</v>
      </c>
    </row>
    <row r="6106" spans="1:24" x14ac:dyDescent="0.25">
      <c r="A6106" s="8">
        <v>11969</v>
      </c>
      <c r="B6106" t="s">
        <v>8598</v>
      </c>
      <c r="C6106" s="9" t="s">
        <v>19</v>
      </c>
      <c r="D6106" s="9">
        <v>6443</v>
      </c>
      <c r="E6106" s="9">
        <f t="shared" si="287"/>
        <v>6443</v>
      </c>
      <c r="F6106" s="10">
        <f t="shared" si="288"/>
        <v>0</v>
      </c>
      <c r="G6106" s="11">
        <v>44110</v>
      </c>
      <c r="H6106" s="12">
        <v>0.66203703703703709</v>
      </c>
      <c r="I6106" t="s">
        <v>29</v>
      </c>
      <c r="J6106" s="13">
        <v>9700</v>
      </c>
      <c r="K6106">
        <v>3.5950000000000002</v>
      </c>
      <c r="L6106" s="14">
        <f t="shared" si="289"/>
        <v>34871.5</v>
      </c>
      <c r="M6106" s="14">
        <v>34871.5</v>
      </c>
      <c r="N6106" t="s">
        <v>30</v>
      </c>
      <c r="O6106" t="s">
        <v>22</v>
      </c>
      <c r="P6106">
        <v>20604536261</v>
      </c>
      <c r="Q6106">
        <v>3</v>
      </c>
      <c r="R6106" t="s">
        <v>19</v>
      </c>
      <c r="S6106">
        <v>6443</v>
      </c>
      <c r="T6106" s="15">
        <v>44110</v>
      </c>
      <c r="U6106">
        <v>34871.5</v>
      </c>
      <c r="V6106" t="s">
        <v>23</v>
      </c>
      <c r="W6106" t="s">
        <v>24</v>
      </c>
      <c r="X6106" t="s">
        <v>25</v>
      </c>
    </row>
    <row r="6107" spans="1:24" x14ac:dyDescent="0.25">
      <c r="A6107" s="8">
        <v>11970</v>
      </c>
      <c r="B6107" t="s">
        <v>8599</v>
      </c>
      <c r="C6107" s="9" t="s">
        <v>19</v>
      </c>
      <c r="D6107" s="9">
        <v>6444</v>
      </c>
      <c r="E6107" s="9">
        <f t="shared" si="287"/>
        <v>6444</v>
      </c>
      <c r="F6107" s="10">
        <f t="shared" si="288"/>
        <v>0</v>
      </c>
      <c r="G6107" s="11">
        <v>44110</v>
      </c>
      <c r="H6107" s="12">
        <v>0.66222222222222216</v>
      </c>
      <c r="I6107" t="s">
        <v>29</v>
      </c>
      <c r="J6107" s="13">
        <v>300</v>
      </c>
      <c r="K6107">
        <v>3.5950000000000002</v>
      </c>
      <c r="L6107" s="14">
        <f t="shared" si="289"/>
        <v>1078.5</v>
      </c>
      <c r="M6107" s="14">
        <v>1078.5</v>
      </c>
      <c r="N6107" t="s">
        <v>30</v>
      </c>
      <c r="O6107" t="s">
        <v>22</v>
      </c>
      <c r="P6107">
        <v>20604536261</v>
      </c>
      <c r="Q6107">
        <v>3</v>
      </c>
      <c r="R6107" t="s">
        <v>19</v>
      </c>
      <c r="S6107">
        <v>6444</v>
      </c>
      <c r="T6107" s="15">
        <v>44110</v>
      </c>
      <c r="U6107">
        <v>1078.5</v>
      </c>
      <c r="V6107" t="s">
        <v>23</v>
      </c>
      <c r="W6107" t="s">
        <v>24</v>
      </c>
      <c r="X6107" t="s">
        <v>25</v>
      </c>
    </row>
    <row r="6108" spans="1:24" x14ac:dyDescent="0.25">
      <c r="A6108" s="8">
        <v>11971</v>
      </c>
      <c r="B6108" t="s">
        <v>8600</v>
      </c>
      <c r="C6108" s="9" t="s">
        <v>19</v>
      </c>
      <c r="D6108" s="9">
        <v>6445</v>
      </c>
      <c r="E6108" s="9">
        <f t="shared" si="287"/>
        <v>6445</v>
      </c>
      <c r="F6108" s="10">
        <f t="shared" si="288"/>
        <v>0</v>
      </c>
      <c r="G6108" s="11">
        <v>44110</v>
      </c>
      <c r="H6108" s="12">
        <v>0.66238425925925926</v>
      </c>
      <c r="I6108" t="s">
        <v>454</v>
      </c>
      <c r="J6108" s="13">
        <v>570</v>
      </c>
      <c r="K6108">
        <v>3.5950000000000002</v>
      </c>
      <c r="L6108" s="14">
        <f t="shared" si="289"/>
        <v>2049.15</v>
      </c>
      <c r="M6108" s="14">
        <v>2049.15</v>
      </c>
      <c r="N6108" t="s">
        <v>455</v>
      </c>
      <c r="O6108" t="s">
        <v>22</v>
      </c>
      <c r="P6108">
        <v>20604536261</v>
      </c>
      <c r="Q6108">
        <v>3</v>
      </c>
      <c r="R6108" t="s">
        <v>19</v>
      </c>
      <c r="S6108">
        <v>6445</v>
      </c>
      <c r="T6108" s="15">
        <v>44110</v>
      </c>
      <c r="U6108">
        <v>2049.15</v>
      </c>
      <c r="V6108" t="s">
        <v>23</v>
      </c>
      <c r="W6108" t="s">
        <v>24</v>
      </c>
      <c r="X6108" t="s">
        <v>25</v>
      </c>
    </row>
    <row r="6109" spans="1:24" x14ac:dyDescent="0.25">
      <c r="A6109" s="8">
        <v>11972</v>
      </c>
      <c r="B6109" t="s">
        <v>8601</v>
      </c>
      <c r="C6109" s="9" t="s">
        <v>19</v>
      </c>
      <c r="D6109" s="9">
        <v>6446</v>
      </c>
      <c r="E6109" s="9">
        <f t="shared" ref="E6109:E6172" si="290">+E6108+1</f>
        <v>6446</v>
      </c>
      <c r="F6109" s="10">
        <f t="shared" si="288"/>
        <v>0</v>
      </c>
      <c r="G6109" s="11">
        <v>44110</v>
      </c>
      <c r="H6109" s="12">
        <v>0.6793865740740741</v>
      </c>
      <c r="I6109" t="s">
        <v>5903</v>
      </c>
      <c r="J6109" s="13">
        <v>100</v>
      </c>
      <c r="K6109">
        <v>3.5960000000000001</v>
      </c>
      <c r="L6109" s="14">
        <f t="shared" si="289"/>
        <v>359.6</v>
      </c>
      <c r="M6109" s="14">
        <v>359.6</v>
      </c>
      <c r="N6109" t="s">
        <v>5904</v>
      </c>
      <c r="O6109" t="s">
        <v>22</v>
      </c>
      <c r="P6109">
        <v>20604536261</v>
      </c>
      <c r="Q6109">
        <v>3</v>
      </c>
      <c r="R6109" t="s">
        <v>19</v>
      </c>
      <c r="S6109">
        <v>6446</v>
      </c>
      <c r="T6109" s="15">
        <v>44110</v>
      </c>
      <c r="U6109">
        <v>359.6</v>
      </c>
      <c r="V6109" t="s">
        <v>23</v>
      </c>
      <c r="W6109" t="s">
        <v>24</v>
      </c>
      <c r="X6109" t="s">
        <v>25</v>
      </c>
    </row>
    <row r="6110" spans="1:24" x14ac:dyDescent="0.25">
      <c r="A6110" s="8">
        <v>11974</v>
      </c>
      <c r="B6110" t="s">
        <v>8602</v>
      </c>
      <c r="C6110" s="9" t="s">
        <v>19</v>
      </c>
      <c r="D6110" s="9">
        <v>6447</v>
      </c>
      <c r="E6110" s="9">
        <f t="shared" si="290"/>
        <v>6447</v>
      </c>
      <c r="F6110" s="10">
        <f t="shared" si="288"/>
        <v>0</v>
      </c>
      <c r="G6110" s="11">
        <v>44110</v>
      </c>
      <c r="H6110" s="12">
        <v>0.69351851851851853</v>
      </c>
      <c r="I6110" t="s">
        <v>4320</v>
      </c>
      <c r="J6110" s="13">
        <v>1390.82</v>
      </c>
      <c r="K6110">
        <v>3.5950000000000002</v>
      </c>
      <c r="L6110" s="14">
        <f t="shared" si="289"/>
        <v>4999.9979000000003</v>
      </c>
      <c r="M6110" s="14">
        <v>5000</v>
      </c>
      <c r="N6110" t="s">
        <v>4321</v>
      </c>
      <c r="O6110" t="s">
        <v>22</v>
      </c>
      <c r="P6110">
        <v>20604536261</v>
      </c>
      <c r="Q6110">
        <v>3</v>
      </c>
      <c r="R6110" t="s">
        <v>19</v>
      </c>
      <c r="S6110">
        <v>6447</v>
      </c>
      <c r="T6110" s="15">
        <v>44110</v>
      </c>
      <c r="U6110">
        <v>5000</v>
      </c>
      <c r="V6110" t="s">
        <v>23</v>
      </c>
      <c r="W6110" t="s">
        <v>24</v>
      </c>
      <c r="X6110" t="s">
        <v>25</v>
      </c>
    </row>
    <row r="6111" spans="1:24" x14ac:dyDescent="0.25">
      <c r="A6111" s="8">
        <v>11976</v>
      </c>
      <c r="B6111" t="s">
        <v>8603</v>
      </c>
      <c r="C6111" s="9" t="s">
        <v>19</v>
      </c>
      <c r="D6111" s="9">
        <v>6448</v>
      </c>
      <c r="E6111" s="9">
        <f t="shared" si="290"/>
        <v>6448</v>
      </c>
      <c r="F6111" s="10">
        <f t="shared" si="288"/>
        <v>0</v>
      </c>
      <c r="G6111" s="11">
        <v>44110</v>
      </c>
      <c r="H6111" s="12">
        <v>0.69369212962962967</v>
      </c>
      <c r="I6111" t="s">
        <v>3685</v>
      </c>
      <c r="J6111" s="13">
        <v>192</v>
      </c>
      <c r="K6111">
        <v>3.5960000000000001</v>
      </c>
      <c r="L6111" s="14">
        <f t="shared" si="289"/>
        <v>690.43200000000002</v>
      </c>
      <c r="M6111" s="14">
        <v>690.43</v>
      </c>
      <c r="N6111" t="s">
        <v>3686</v>
      </c>
      <c r="O6111" t="s">
        <v>22</v>
      </c>
      <c r="P6111">
        <v>20604536261</v>
      </c>
      <c r="Q6111">
        <v>3</v>
      </c>
      <c r="R6111" t="s">
        <v>19</v>
      </c>
      <c r="S6111">
        <v>6448</v>
      </c>
      <c r="T6111" s="15">
        <v>44110</v>
      </c>
      <c r="U6111">
        <v>690.43</v>
      </c>
      <c r="V6111" t="s">
        <v>23</v>
      </c>
      <c r="W6111" t="s">
        <v>24</v>
      </c>
      <c r="X6111" t="s">
        <v>25</v>
      </c>
    </row>
    <row r="6112" spans="1:24" x14ac:dyDescent="0.25">
      <c r="A6112" s="8">
        <v>11977</v>
      </c>
      <c r="B6112" t="s">
        <v>8604</v>
      </c>
      <c r="C6112" s="9" t="s">
        <v>19</v>
      </c>
      <c r="D6112" s="9">
        <v>6449</v>
      </c>
      <c r="E6112" s="9">
        <f t="shared" si="290"/>
        <v>6449</v>
      </c>
      <c r="F6112" s="10">
        <f t="shared" si="288"/>
        <v>0</v>
      </c>
      <c r="G6112" s="11">
        <v>44110</v>
      </c>
      <c r="H6112" s="12">
        <v>0.69386574074074081</v>
      </c>
      <c r="I6112" t="s">
        <v>6526</v>
      </c>
      <c r="J6112" s="13">
        <v>4750</v>
      </c>
      <c r="K6112">
        <v>3.5950000000000002</v>
      </c>
      <c r="L6112" s="14">
        <f t="shared" si="289"/>
        <v>17076.25</v>
      </c>
      <c r="M6112" s="14">
        <v>17076.25</v>
      </c>
      <c r="N6112" t="s">
        <v>6527</v>
      </c>
      <c r="O6112" t="s">
        <v>22</v>
      </c>
      <c r="P6112">
        <v>20604536261</v>
      </c>
      <c r="Q6112">
        <v>3</v>
      </c>
      <c r="R6112" t="s">
        <v>19</v>
      </c>
      <c r="S6112">
        <v>6449</v>
      </c>
      <c r="T6112" s="15">
        <v>44110</v>
      </c>
      <c r="U6112">
        <v>17076.25</v>
      </c>
      <c r="V6112" t="s">
        <v>23</v>
      </c>
      <c r="W6112" t="s">
        <v>24</v>
      </c>
      <c r="X6112" t="s">
        <v>25</v>
      </c>
    </row>
    <row r="6113" spans="1:24" x14ac:dyDescent="0.25">
      <c r="A6113" s="8">
        <v>11978</v>
      </c>
      <c r="B6113" t="s">
        <v>8605</v>
      </c>
      <c r="C6113" s="9" t="s">
        <v>19</v>
      </c>
      <c r="D6113" s="9">
        <v>6450</v>
      </c>
      <c r="E6113" s="9">
        <f t="shared" si="290"/>
        <v>6450</v>
      </c>
      <c r="F6113" s="10">
        <f t="shared" si="288"/>
        <v>0</v>
      </c>
      <c r="G6113" s="11">
        <v>44110</v>
      </c>
      <c r="H6113" s="12">
        <v>0.98608796296296297</v>
      </c>
      <c r="I6113" t="s">
        <v>7303</v>
      </c>
      <c r="J6113" s="13">
        <v>800</v>
      </c>
      <c r="K6113">
        <v>3.5790000000000002</v>
      </c>
      <c r="L6113" s="14">
        <f t="shared" si="289"/>
        <v>2863.2000000000003</v>
      </c>
      <c r="M6113" s="14">
        <v>2863.2</v>
      </c>
      <c r="N6113" t="s">
        <v>7304</v>
      </c>
      <c r="O6113" t="s">
        <v>37</v>
      </c>
      <c r="P6113">
        <v>20604536261</v>
      </c>
      <c r="Q6113">
        <v>3</v>
      </c>
      <c r="R6113" t="s">
        <v>19</v>
      </c>
      <c r="S6113">
        <v>6450</v>
      </c>
      <c r="T6113" s="15">
        <v>44110</v>
      </c>
      <c r="U6113">
        <v>2863.2</v>
      </c>
      <c r="V6113" t="s">
        <v>100</v>
      </c>
      <c r="W6113" t="s">
        <v>101</v>
      </c>
      <c r="X6113" t="s">
        <v>101</v>
      </c>
    </row>
    <row r="6114" spans="1:24" x14ac:dyDescent="0.25">
      <c r="A6114" s="8">
        <v>11978</v>
      </c>
      <c r="B6114" t="s">
        <v>8606</v>
      </c>
      <c r="C6114" s="9" t="s">
        <v>19</v>
      </c>
      <c r="D6114" s="9">
        <v>6451</v>
      </c>
      <c r="E6114" s="9">
        <f t="shared" si="290"/>
        <v>6451</v>
      </c>
      <c r="F6114" s="10">
        <f t="shared" si="288"/>
        <v>0</v>
      </c>
      <c r="G6114" s="11">
        <v>44110</v>
      </c>
      <c r="H6114" s="12">
        <v>0.9862037037037038</v>
      </c>
      <c r="I6114" t="s">
        <v>7303</v>
      </c>
      <c r="J6114" s="13">
        <v>800</v>
      </c>
      <c r="K6114">
        <v>3.5790000000000002</v>
      </c>
      <c r="L6114" s="14">
        <f t="shared" si="289"/>
        <v>2863.2000000000003</v>
      </c>
      <c r="M6114" s="14">
        <v>2863.2</v>
      </c>
      <c r="N6114" t="s">
        <v>7304</v>
      </c>
      <c r="O6114" t="s">
        <v>37</v>
      </c>
      <c r="P6114">
        <v>20604536261</v>
      </c>
      <c r="Q6114">
        <v>3</v>
      </c>
      <c r="R6114" t="s">
        <v>19</v>
      </c>
      <c r="S6114">
        <v>6451</v>
      </c>
      <c r="T6114" s="15">
        <v>44110</v>
      </c>
      <c r="U6114">
        <v>2863.2</v>
      </c>
      <c r="V6114" t="s">
        <v>100</v>
      </c>
      <c r="W6114" t="s">
        <v>101</v>
      </c>
      <c r="X6114" t="s">
        <v>101</v>
      </c>
    </row>
    <row r="6115" spans="1:24" x14ac:dyDescent="0.25">
      <c r="A6115" s="8">
        <v>11978</v>
      </c>
      <c r="B6115" t="s">
        <v>8607</v>
      </c>
      <c r="C6115" s="9" t="s">
        <v>19</v>
      </c>
      <c r="D6115" s="9">
        <v>6452</v>
      </c>
      <c r="E6115" s="9">
        <f t="shared" si="290"/>
        <v>6452</v>
      </c>
      <c r="F6115" s="10">
        <f t="shared" si="288"/>
        <v>0</v>
      </c>
      <c r="G6115" s="11">
        <v>44110</v>
      </c>
      <c r="H6115" s="12">
        <v>0.98822916666666671</v>
      </c>
      <c r="I6115" t="s">
        <v>7303</v>
      </c>
      <c r="J6115" s="13">
        <v>800</v>
      </c>
      <c r="K6115">
        <v>3.5790000000000002</v>
      </c>
      <c r="L6115" s="14">
        <f t="shared" si="289"/>
        <v>2863.2000000000003</v>
      </c>
      <c r="M6115" s="14">
        <v>2863.2</v>
      </c>
      <c r="N6115" t="s">
        <v>7304</v>
      </c>
      <c r="O6115" t="s">
        <v>37</v>
      </c>
      <c r="P6115">
        <v>20604536261</v>
      </c>
      <c r="Q6115">
        <v>3</v>
      </c>
      <c r="R6115" t="s">
        <v>19</v>
      </c>
      <c r="S6115">
        <v>6452</v>
      </c>
      <c r="T6115" s="15">
        <v>44110</v>
      </c>
      <c r="U6115">
        <v>2863.2</v>
      </c>
      <c r="V6115" t="s">
        <v>100</v>
      </c>
      <c r="W6115" t="s">
        <v>101</v>
      </c>
      <c r="X6115" t="s">
        <v>101</v>
      </c>
    </row>
    <row r="6116" spans="1:24" x14ac:dyDescent="0.25">
      <c r="A6116" s="8">
        <v>11984</v>
      </c>
      <c r="B6116" t="s">
        <v>8608</v>
      </c>
      <c r="C6116" s="9" t="s">
        <v>19</v>
      </c>
      <c r="D6116" s="9">
        <v>6453</v>
      </c>
      <c r="E6116" s="9">
        <f t="shared" si="290"/>
        <v>6453</v>
      </c>
      <c r="F6116" s="10">
        <f t="shared" si="288"/>
        <v>0</v>
      </c>
      <c r="G6116" s="11">
        <v>44110</v>
      </c>
      <c r="H6116" s="12">
        <v>0.9900000000000001</v>
      </c>
      <c r="I6116" t="s">
        <v>6133</v>
      </c>
      <c r="J6116" s="13">
        <v>525</v>
      </c>
      <c r="K6116">
        <v>3.5950000000000002</v>
      </c>
      <c r="L6116" s="14">
        <f t="shared" si="289"/>
        <v>1887.375</v>
      </c>
      <c r="M6116" s="14">
        <v>1887.38</v>
      </c>
      <c r="N6116" t="s">
        <v>6134</v>
      </c>
      <c r="O6116" t="s">
        <v>22</v>
      </c>
      <c r="P6116">
        <v>20604536261</v>
      </c>
      <c r="Q6116">
        <v>3</v>
      </c>
      <c r="R6116" t="s">
        <v>19</v>
      </c>
      <c r="S6116">
        <v>6453</v>
      </c>
      <c r="T6116" s="15">
        <v>44110</v>
      </c>
      <c r="U6116">
        <v>1887.38</v>
      </c>
      <c r="V6116" t="s">
        <v>100</v>
      </c>
      <c r="W6116" t="s">
        <v>101</v>
      </c>
      <c r="X6116" t="s">
        <v>101</v>
      </c>
    </row>
    <row r="6117" spans="1:24" x14ac:dyDescent="0.25">
      <c r="A6117" s="8">
        <v>11983</v>
      </c>
      <c r="B6117" t="s">
        <v>8609</v>
      </c>
      <c r="C6117" s="9" t="s">
        <v>19</v>
      </c>
      <c r="D6117" s="9">
        <v>6454</v>
      </c>
      <c r="E6117" s="9">
        <f t="shared" si="290"/>
        <v>6454</v>
      </c>
      <c r="F6117" s="10">
        <f t="shared" si="288"/>
        <v>0</v>
      </c>
      <c r="G6117" s="11">
        <v>44110</v>
      </c>
      <c r="H6117" s="12">
        <v>0.99018518518518517</v>
      </c>
      <c r="I6117" t="s">
        <v>8478</v>
      </c>
      <c r="J6117" s="13">
        <v>100</v>
      </c>
      <c r="K6117">
        <v>3.5960000000000001</v>
      </c>
      <c r="L6117" s="14">
        <f t="shared" si="289"/>
        <v>359.6</v>
      </c>
      <c r="M6117" s="14">
        <v>359.6</v>
      </c>
      <c r="N6117" t="s">
        <v>8479</v>
      </c>
      <c r="O6117" t="s">
        <v>22</v>
      </c>
      <c r="P6117">
        <v>20604536261</v>
      </c>
      <c r="Q6117">
        <v>3</v>
      </c>
      <c r="R6117" t="s">
        <v>19</v>
      </c>
      <c r="S6117">
        <v>6454</v>
      </c>
      <c r="T6117" s="15">
        <v>44110</v>
      </c>
      <c r="U6117">
        <v>359.6</v>
      </c>
      <c r="V6117" t="s">
        <v>100</v>
      </c>
      <c r="W6117" t="s">
        <v>101</v>
      </c>
      <c r="X6117" t="s">
        <v>101</v>
      </c>
    </row>
    <row r="6118" spans="1:24" x14ac:dyDescent="0.25">
      <c r="A6118" s="8">
        <v>11981</v>
      </c>
      <c r="B6118" t="s">
        <v>8610</v>
      </c>
      <c r="C6118" s="9" t="s">
        <v>19</v>
      </c>
      <c r="D6118" s="9">
        <v>6455</v>
      </c>
      <c r="E6118" s="9">
        <f t="shared" si="290"/>
        <v>6455</v>
      </c>
      <c r="F6118" s="10">
        <f t="shared" si="288"/>
        <v>0</v>
      </c>
      <c r="G6118" s="11">
        <v>44110</v>
      </c>
      <c r="H6118" s="12">
        <v>0.99042824074074076</v>
      </c>
      <c r="I6118" t="s">
        <v>1559</v>
      </c>
      <c r="J6118" s="13">
        <v>173</v>
      </c>
      <c r="K6118">
        <v>3.5950000000000002</v>
      </c>
      <c r="L6118" s="14">
        <f t="shared" si="289"/>
        <v>621.93500000000006</v>
      </c>
      <c r="M6118" s="14">
        <v>621.94000000000005</v>
      </c>
      <c r="N6118" t="s">
        <v>1560</v>
      </c>
      <c r="O6118" t="s">
        <v>22</v>
      </c>
      <c r="P6118">
        <v>20604536261</v>
      </c>
      <c r="Q6118">
        <v>3</v>
      </c>
      <c r="R6118" t="s">
        <v>19</v>
      </c>
      <c r="S6118">
        <v>6455</v>
      </c>
      <c r="T6118" s="15">
        <v>44110</v>
      </c>
      <c r="U6118">
        <v>621.94000000000005</v>
      </c>
      <c r="V6118" t="s">
        <v>100</v>
      </c>
      <c r="W6118" t="s">
        <v>101</v>
      </c>
      <c r="X6118" t="s">
        <v>101</v>
      </c>
    </row>
    <row r="6119" spans="1:24" x14ac:dyDescent="0.25">
      <c r="A6119" s="8">
        <v>11979</v>
      </c>
      <c r="B6119" t="s">
        <v>8611</v>
      </c>
      <c r="C6119" s="9" t="s">
        <v>19</v>
      </c>
      <c r="D6119" s="9">
        <v>6456</v>
      </c>
      <c r="E6119" s="9">
        <f t="shared" si="290"/>
        <v>6456</v>
      </c>
      <c r="F6119" s="10">
        <f t="shared" si="288"/>
        <v>0</v>
      </c>
      <c r="G6119" s="11">
        <v>44110</v>
      </c>
      <c r="H6119" s="12">
        <v>0.99059027777777775</v>
      </c>
      <c r="I6119" t="s">
        <v>3913</v>
      </c>
      <c r="J6119" s="13">
        <v>80</v>
      </c>
      <c r="K6119">
        <v>3.5960000000000001</v>
      </c>
      <c r="L6119" s="14">
        <f t="shared" si="289"/>
        <v>287.68</v>
      </c>
      <c r="M6119" s="14">
        <v>287.68</v>
      </c>
      <c r="N6119" t="s">
        <v>3914</v>
      </c>
      <c r="O6119" t="s">
        <v>22</v>
      </c>
      <c r="P6119">
        <v>20604536261</v>
      </c>
      <c r="Q6119">
        <v>3</v>
      </c>
      <c r="R6119" t="s">
        <v>19</v>
      </c>
      <c r="S6119">
        <v>6456</v>
      </c>
      <c r="T6119" s="15">
        <v>44110</v>
      </c>
      <c r="U6119">
        <v>287.68</v>
      </c>
      <c r="V6119" t="s">
        <v>100</v>
      </c>
      <c r="W6119" t="s">
        <v>101</v>
      </c>
      <c r="X6119" t="s">
        <v>101</v>
      </c>
    </row>
    <row r="6120" spans="1:24" x14ac:dyDescent="0.25">
      <c r="A6120" s="8">
        <v>11986</v>
      </c>
      <c r="B6120" t="s">
        <v>8612</v>
      </c>
      <c r="C6120" s="9" t="s">
        <v>19</v>
      </c>
      <c r="D6120" s="9">
        <v>6457</v>
      </c>
      <c r="E6120" s="9">
        <f t="shared" si="290"/>
        <v>6457</v>
      </c>
      <c r="F6120" s="10">
        <f t="shared" si="288"/>
        <v>0</v>
      </c>
      <c r="G6120" s="11">
        <v>44111</v>
      </c>
      <c r="H6120" s="12">
        <v>0.43971064814814814</v>
      </c>
      <c r="I6120" t="s">
        <v>2767</v>
      </c>
      <c r="J6120" s="13">
        <v>1000</v>
      </c>
      <c r="K6120">
        <v>3.6</v>
      </c>
      <c r="L6120" s="14">
        <f t="shared" si="289"/>
        <v>3600</v>
      </c>
      <c r="M6120" s="14">
        <v>3600</v>
      </c>
      <c r="N6120" t="s">
        <v>2768</v>
      </c>
      <c r="O6120" t="s">
        <v>22</v>
      </c>
      <c r="P6120">
        <v>20604536261</v>
      </c>
      <c r="Q6120">
        <v>3</v>
      </c>
      <c r="R6120" t="s">
        <v>19</v>
      </c>
      <c r="S6120">
        <v>6457</v>
      </c>
      <c r="T6120" s="15">
        <v>44111</v>
      </c>
      <c r="U6120">
        <v>3600</v>
      </c>
      <c r="V6120" t="s">
        <v>23</v>
      </c>
      <c r="W6120" t="s">
        <v>24</v>
      </c>
      <c r="X6120" t="s">
        <v>25</v>
      </c>
    </row>
    <row r="6121" spans="1:24" x14ac:dyDescent="0.25">
      <c r="A6121" s="8">
        <v>11988</v>
      </c>
      <c r="B6121" t="s">
        <v>8613</v>
      </c>
      <c r="C6121" s="9" t="s">
        <v>19</v>
      </c>
      <c r="D6121" s="9">
        <v>6458</v>
      </c>
      <c r="E6121" s="9">
        <f t="shared" si="290"/>
        <v>6458</v>
      </c>
      <c r="F6121" s="10">
        <f t="shared" si="288"/>
        <v>0</v>
      </c>
      <c r="G6121" s="11">
        <v>44111</v>
      </c>
      <c r="H6121" s="12">
        <v>0.43989583333333332</v>
      </c>
      <c r="I6121" t="s">
        <v>6715</v>
      </c>
      <c r="J6121" s="13">
        <v>1850</v>
      </c>
      <c r="K6121">
        <v>3.6</v>
      </c>
      <c r="L6121" s="14">
        <f t="shared" si="289"/>
        <v>6660</v>
      </c>
      <c r="M6121" s="14">
        <v>6660</v>
      </c>
      <c r="N6121" t="s">
        <v>6716</v>
      </c>
      <c r="O6121" t="s">
        <v>22</v>
      </c>
      <c r="P6121">
        <v>20604536261</v>
      </c>
      <c r="Q6121">
        <v>3</v>
      </c>
      <c r="R6121" t="s">
        <v>19</v>
      </c>
      <c r="S6121">
        <v>6458</v>
      </c>
      <c r="T6121" s="15">
        <v>44111</v>
      </c>
      <c r="U6121">
        <v>6660</v>
      </c>
      <c r="V6121" t="s">
        <v>23</v>
      </c>
      <c r="W6121" t="s">
        <v>24</v>
      </c>
      <c r="X6121" t="s">
        <v>25</v>
      </c>
    </row>
    <row r="6122" spans="1:24" x14ac:dyDescent="0.25">
      <c r="A6122" s="8">
        <v>11990</v>
      </c>
      <c r="B6122" t="s">
        <v>8614</v>
      </c>
      <c r="C6122" s="9" t="s">
        <v>19</v>
      </c>
      <c r="D6122" s="9">
        <v>6459</v>
      </c>
      <c r="E6122" s="9">
        <f t="shared" si="290"/>
        <v>6459</v>
      </c>
      <c r="F6122" s="10">
        <f t="shared" si="288"/>
        <v>0</v>
      </c>
      <c r="G6122" s="11">
        <v>44111</v>
      </c>
      <c r="H6122" s="12">
        <v>0.44009259259259265</v>
      </c>
      <c r="I6122" t="s">
        <v>2420</v>
      </c>
      <c r="J6122" s="13">
        <v>569</v>
      </c>
      <c r="K6122">
        <v>3.601</v>
      </c>
      <c r="L6122" s="14">
        <f t="shared" si="289"/>
        <v>2048.9690000000001</v>
      </c>
      <c r="M6122" s="14">
        <v>2048.9699999999998</v>
      </c>
      <c r="N6122" t="s">
        <v>2421</v>
      </c>
      <c r="O6122" t="s">
        <v>22</v>
      </c>
      <c r="P6122">
        <v>20604536261</v>
      </c>
      <c r="Q6122">
        <v>3</v>
      </c>
      <c r="R6122" t="s">
        <v>19</v>
      </c>
      <c r="S6122">
        <v>6459</v>
      </c>
      <c r="T6122" s="15">
        <v>44111</v>
      </c>
      <c r="U6122">
        <v>2048.9699999999998</v>
      </c>
      <c r="V6122" t="s">
        <v>23</v>
      </c>
      <c r="W6122" t="s">
        <v>24</v>
      </c>
      <c r="X6122" t="s">
        <v>25</v>
      </c>
    </row>
    <row r="6123" spans="1:24" x14ac:dyDescent="0.25">
      <c r="A6123" s="8">
        <v>11991</v>
      </c>
      <c r="B6123" t="s">
        <v>8615</v>
      </c>
      <c r="C6123" s="9" t="s">
        <v>19</v>
      </c>
      <c r="D6123" s="9">
        <v>6460</v>
      </c>
      <c r="E6123" s="9">
        <f t="shared" si="290"/>
        <v>6460</v>
      </c>
      <c r="F6123" s="10">
        <f t="shared" si="288"/>
        <v>0</v>
      </c>
      <c r="G6123" s="11">
        <v>44111</v>
      </c>
      <c r="H6123" s="12">
        <v>0.44032407407407409</v>
      </c>
      <c r="I6123" t="s">
        <v>6715</v>
      </c>
      <c r="J6123" s="13">
        <v>2355</v>
      </c>
      <c r="K6123">
        <v>3.6</v>
      </c>
      <c r="L6123" s="14">
        <f t="shared" si="289"/>
        <v>8478</v>
      </c>
      <c r="M6123" s="14">
        <v>8478</v>
      </c>
      <c r="N6123" t="s">
        <v>6716</v>
      </c>
      <c r="O6123" t="s">
        <v>22</v>
      </c>
      <c r="P6123">
        <v>20604536261</v>
      </c>
      <c r="Q6123">
        <v>3</v>
      </c>
      <c r="R6123" t="s">
        <v>19</v>
      </c>
      <c r="S6123">
        <v>6460</v>
      </c>
      <c r="T6123" s="15">
        <v>44111</v>
      </c>
      <c r="U6123">
        <v>8478</v>
      </c>
      <c r="V6123" t="s">
        <v>23</v>
      </c>
      <c r="W6123" t="s">
        <v>24</v>
      </c>
      <c r="X6123" t="s">
        <v>25</v>
      </c>
    </row>
    <row r="6124" spans="1:24" x14ac:dyDescent="0.25">
      <c r="A6124" s="8">
        <v>11994</v>
      </c>
      <c r="B6124" t="s">
        <v>8616</v>
      </c>
      <c r="C6124" s="9" t="s">
        <v>19</v>
      </c>
      <c r="D6124" s="9">
        <v>6461</v>
      </c>
      <c r="E6124" s="9">
        <f t="shared" si="290"/>
        <v>6461</v>
      </c>
      <c r="F6124" s="10">
        <f t="shared" si="288"/>
        <v>0</v>
      </c>
      <c r="G6124" s="11">
        <v>44111</v>
      </c>
      <c r="H6124" s="12">
        <v>0.44054398148148149</v>
      </c>
      <c r="I6124" t="s">
        <v>8617</v>
      </c>
      <c r="J6124" s="13">
        <v>5500</v>
      </c>
      <c r="K6124">
        <v>3.5990000000000002</v>
      </c>
      <c r="L6124" s="14">
        <f t="shared" si="289"/>
        <v>19794.5</v>
      </c>
      <c r="M6124" s="14">
        <v>19794.5</v>
      </c>
      <c r="N6124" t="s">
        <v>8618</v>
      </c>
      <c r="O6124" t="s">
        <v>22</v>
      </c>
      <c r="P6124">
        <v>20604536261</v>
      </c>
      <c r="Q6124">
        <v>3</v>
      </c>
      <c r="R6124" t="s">
        <v>19</v>
      </c>
      <c r="S6124">
        <v>6461</v>
      </c>
      <c r="T6124" s="15">
        <v>44111</v>
      </c>
      <c r="U6124">
        <v>19794.5</v>
      </c>
      <c r="V6124" t="s">
        <v>23</v>
      </c>
      <c r="W6124" t="s">
        <v>24</v>
      </c>
      <c r="X6124" t="s">
        <v>25</v>
      </c>
    </row>
    <row r="6125" spans="1:24" x14ac:dyDescent="0.25">
      <c r="A6125" s="8">
        <v>12002</v>
      </c>
      <c r="B6125" t="s">
        <v>8619</v>
      </c>
      <c r="C6125" s="9" t="s">
        <v>19</v>
      </c>
      <c r="D6125" s="9">
        <v>6462</v>
      </c>
      <c r="E6125" s="9">
        <f t="shared" si="290"/>
        <v>6462</v>
      </c>
      <c r="F6125" s="10">
        <f t="shared" si="288"/>
        <v>0</v>
      </c>
      <c r="G6125" s="11">
        <v>44111</v>
      </c>
      <c r="H6125" s="12">
        <v>0.49061342592592588</v>
      </c>
      <c r="I6125" t="s">
        <v>8620</v>
      </c>
      <c r="J6125" s="13">
        <v>25.25</v>
      </c>
      <c r="K6125">
        <v>3.5910000000000002</v>
      </c>
      <c r="L6125" s="14">
        <f t="shared" si="289"/>
        <v>90.672750000000008</v>
      </c>
      <c r="M6125" s="14">
        <v>90.67</v>
      </c>
      <c r="N6125" t="s">
        <v>8621</v>
      </c>
      <c r="O6125" t="s">
        <v>22</v>
      </c>
      <c r="P6125">
        <v>20604536261</v>
      </c>
      <c r="Q6125">
        <v>3</v>
      </c>
      <c r="R6125" t="s">
        <v>19</v>
      </c>
      <c r="S6125">
        <v>6462</v>
      </c>
      <c r="T6125" s="15">
        <v>44111</v>
      </c>
      <c r="U6125">
        <v>90.67</v>
      </c>
      <c r="V6125" t="s">
        <v>23</v>
      </c>
      <c r="W6125" t="s">
        <v>24</v>
      </c>
      <c r="X6125" t="s">
        <v>25</v>
      </c>
    </row>
    <row r="6126" spans="1:24" x14ac:dyDescent="0.25">
      <c r="A6126" s="8">
        <v>12005</v>
      </c>
      <c r="B6126" t="s">
        <v>8622</v>
      </c>
      <c r="C6126" s="9" t="s">
        <v>19</v>
      </c>
      <c r="D6126" s="9">
        <v>6463</v>
      </c>
      <c r="E6126" s="9">
        <f t="shared" si="290"/>
        <v>6463</v>
      </c>
      <c r="F6126" s="10">
        <f t="shared" si="288"/>
        <v>0</v>
      </c>
      <c r="G6126" s="11">
        <v>44111</v>
      </c>
      <c r="H6126" s="12">
        <v>0.49211805555555554</v>
      </c>
      <c r="I6126" t="s">
        <v>3349</v>
      </c>
      <c r="J6126" s="13">
        <v>8354.2199999999993</v>
      </c>
      <c r="K6126">
        <v>3.5910000000000002</v>
      </c>
      <c r="L6126" s="14">
        <f t="shared" si="289"/>
        <v>30000.00402</v>
      </c>
      <c r="M6126" s="14">
        <v>30000</v>
      </c>
      <c r="N6126" t="s">
        <v>3350</v>
      </c>
      <c r="O6126" t="s">
        <v>22</v>
      </c>
      <c r="P6126">
        <v>20604536261</v>
      </c>
      <c r="Q6126">
        <v>3</v>
      </c>
      <c r="R6126" t="s">
        <v>19</v>
      </c>
      <c r="S6126">
        <v>6463</v>
      </c>
      <c r="T6126" s="15">
        <v>44111</v>
      </c>
      <c r="U6126">
        <v>30000</v>
      </c>
      <c r="V6126" t="s">
        <v>23</v>
      </c>
      <c r="W6126" t="s">
        <v>24</v>
      </c>
      <c r="X6126" t="s">
        <v>25</v>
      </c>
    </row>
    <row r="6127" spans="1:24" x14ac:dyDescent="0.25">
      <c r="A6127" s="8">
        <v>12006</v>
      </c>
      <c r="B6127" t="s">
        <v>8623</v>
      </c>
      <c r="C6127" s="9" t="s">
        <v>19</v>
      </c>
      <c r="D6127" s="9">
        <v>6464</v>
      </c>
      <c r="E6127" s="9">
        <f t="shared" si="290"/>
        <v>6464</v>
      </c>
      <c r="F6127" s="10">
        <f t="shared" si="288"/>
        <v>0</v>
      </c>
      <c r="G6127" s="11">
        <v>44111</v>
      </c>
      <c r="H6127" s="12">
        <v>0.49232638888888891</v>
      </c>
      <c r="I6127" t="s">
        <v>3349</v>
      </c>
      <c r="J6127" s="13">
        <v>974.66</v>
      </c>
      <c r="K6127">
        <v>3.5910000000000002</v>
      </c>
      <c r="L6127" s="14">
        <f t="shared" si="289"/>
        <v>3500.0040600000002</v>
      </c>
      <c r="M6127" s="14">
        <v>3500</v>
      </c>
      <c r="N6127" t="s">
        <v>3350</v>
      </c>
      <c r="O6127" t="s">
        <v>22</v>
      </c>
      <c r="P6127">
        <v>20604536261</v>
      </c>
      <c r="Q6127">
        <v>3</v>
      </c>
      <c r="R6127" t="s">
        <v>19</v>
      </c>
      <c r="S6127">
        <v>6464</v>
      </c>
      <c r="T6127" s="15">
        <v>44111</v>
      </c>
      <c r="U6127">
        <v>3500</v>
      </c>
      <c r="V6127" t="s">
        <v>23</v>
      </c>
      <c r="W6127" t="s">
        <v>24</v>
      </c>
      <c r="X6127" t="s">
        <v>25</v>
      </c>
    </row>
    <row r="6128" spans="1:24" x14ac:dyDescent="0.25">
      <c r="A6128" s="8">
        <v>12008</v>
      </c>
      <c r="B6128" t="s">
        <v>8624</v>
      </c>
      <c r="C6128" s="9" t="s">
        <v>19</v>
      </c>
      <c r="D6128" s="9">
        <v>6465</v>
      </c>
      <c r="E6128" s="9">
        <f t="shared" si="290"/>
        <v>6465</v>
      </c>
      <c r="F6128" s="10">
        <f t="shared" si="288"/>
        <v>0</v>
      </c>
      <c r="G6128" s="11">
        <v>44111</v>
      </c>
      <c r="H6128" s="12">
        <v>0.49266203703703698</v>
      </c>
      <c r="I6128" t="s">
        <v>3349</v>
      </c>
      <c r="J6128" s="13">
        <v>6267.41</v>
      </c>
      <c r="K6128">
        <v>3.59</v>
      </c>
      <c r="L6128" s="14">
        <f t="shared" si="289"/>
        <v>22500.001899999999</v>
      </c>
      <c r="M6128" s="14">
        <v>22500</v>
      </c>
      <c r="N6128" t="s">
        <v>3350</v>
      </c>
      <c r="O6128" t="s">
        <v>22</v>
      </c>
      <c r="P6128">
        <v>20604536261</v>
      </c>
      <c r="Q6128">
        <v>3</v>
      </c>
      <c r="R6128" t="s">
        <v>19</v>
      </c>
      <c r="S6128">
        <v>6465</v>
      </c>
      <c r="T6128" s="15">
        <v>44111</v>
      </c>
      <c r="U6128">
        <v>22500</v>
      </c>
      <c r="V6128" t="s">
        <v>23</v>
      </c>
      <c r="W6128" t="s">
        <v>24</v>
      </c>
      <c r="X6128" t="s">
        <v>25</v>
      </c>
    </row>
    <row r="6129" spans="1:24" x14ac:dyDescent="0.25">
      <c r="A6129" s="8">
        <v>12009</v>
      </c>
      <c r="B6129" t="s">
        <v>8625</v>
      </c>
      <c r="C6129" s="9" t="s">
        <v>19</v>
      </c>
      <c r="D6129" s="9">
        <v>6466</v>
      </c>
      <c r="E6129" s="9">
        <f t="shared" si="290"/>
        <v>6466</v>
      </c>
      <c r="F6129" s="10">
        <f t="shared" si="288"/>
        <v>0</v>
      </c>
      <c r="G6129" s="11">
        <v>44111</v>
      </c>
      <c r="H6129" s="12">
        <v>0.49296296296296299</v>
      </c>
      <c r="I6129" t="s">
        <v>3919</v>
      </c>
      <c r="J6129" s="13">
        <v>2000</v>
      </c>
      <c r="K6129">
        <v>3.59</v>
      </c>
      <c r="L6129" s="14">
        <f t="shared" si="289"/>
        <v>7180</v>
      </c>
      <c r="M6129" s="14">
        <v>7180</v>
      </c>
      <c r="N6129" t="s">
        <v>3920</v>
      </c>
      <c r="O6129" t="s">
        <v>22</v>
      </c>
      <c r="P6129">
        <v>20604536261</v>
      </c>
      <c r="Q6129">
        <v>3</v>
      </c>
      <c r="R6129" t="s">
        <v>19</v>
      </c>
      <c r="S6129">
        <v>6466</v>
      </c>
      <c r="T6129" s="15">
        <v>44111</v>
      </c>
      <c r="U6129">
        <v>7180</v>
      </c>
      <c r="V6129" t="s">
        <v>23</v>
      </c>
      <c r="W6129" t="s">
        <v>24</v>
      </c>
      <c r="X6129" t="s">
        <v>25</v>
      </c>
    </row>
    <row r="6130" spans="1:24" x14ac:dyDescent="0.25">
      <c r="A6130" s="8">
        <v>12012</v>
      </c>
      <c r="B6130" t="s">
        <v>8626</v>
      </c>
      <c r="C6130" s="9" t="s">
        <v>19</v>
      </c>
      <c r="D6130" s="9">
        <v>6467</v>
      </c>
      <c r="E6130" s="9">
        <f t="shared" si="290"/>
        <v>6467</v>
      </c>
      <c r="F6130" s="10">
        <f t="shared" si="288"/>
        <v>0</v>
      </c>
      <c r="G6130" s="11">
        <v>44111</v>
      </c>
      <c r="H6130" s="12">
        <v>0.49319444444444444</v>
      </c>
      <c r="I6130" t="s">
        <v>3758</v>
      </c>
      <c r="J6130" s="13">
        <v>148.19</v>
      </c>
      <c r="K6130">
        <v>3.589</v>
      </c>
      <c r="L6130" s="14">
        <f t="shared" si="289"/>
        <v>531.85391000000004</v>
      </c>
      <c r="M6130" s="14">
        <v>531.85</v>
      </c>
      <c r="N6130" t="s">
        <v>3759</v>
      </c>
      <c r="O6130" t="s">
        <v>22</v>
      </c>
      <c r="P6130">
        <v>20604536261</v>
      </c>
      <c r="Q6130">
        <v>3</v>
      </c>
      <c r="R6130" t="s">
        <v>19</v>
      </c>
      <c r="S6130">
        <v>6467</v>
      </c>
      <c r="T6130" s="15">
        <v>44111</v>
      </c>
      <c r="U6130">
        <v>531.85</v>
      </c>
      <c r="V6130" t="s">
        <v>23</v>
      </c>
      <c r="W6130" t="s">
        <v>24</v>
      </c>
      <c r="X6130" t="s">
        <v>25</v>
      </c>
    </row>
    <row r="6131" spans="1:24" x14ac:dyDescent="0.25">
      <c r="A6131" s="8">
        <v>12014</v>
      </c>
      <c r="B6131" t="s">
        <v>8627</v>
      </c>
      <c r="C6131" s="9" t="s">
        <v>19</v>
      </c>
      <c r="D6131" s="9">
        <v>6468</v>
      </c>
      <c r="E6131" s="9">
        <f t="shared" si="290"/>
        <v>6468</v>
      </c>
      <c r="F6131" s="10">
        <f t="shared" si="288"/>
        <v>0</v>
      </c>
      <c r="G6131" s="11">
        <v>44111</v>
      </c>
      <c r="H6131" s="12">
        <v>0.49342592592592593</v>
      </c>
      <c r="I6131" t="s">
        <v>8628</v>
      </c>
      <c r="J6131" s="13">
        <v>10</v>
      </c>
      <c r="K6131">
        <v>3.59</v>
      </c>
      <c r="L6131" s="14">
        <f t="shared" si="289"/>
        <v>35.9</v>
      </c>
      <c r="M6131" s="14">
        <v>35.9</v>
      </c>
      <c r="N6131" t="s">
        <v>8629</v>
      </c>
      <c r="O6131" t="s">
        <v>22</v>
      </c>
      <c r="P6131">
        <v>20604536261</v>
      </c>
      <c r="Q6131">
        <v>3</v>
      </c>
      <c r="R6131" t="s">
        <v>19</v>
      </c>
      <c r="S6131">
        <v>6468</v>
      </c>
      <c r="T6131" s="15">
        <v>44111</v>
      </c>
      <c r="U6131">
        <v>35.9</v>
      </c>
      <c r="V6131" t="s">
        <v>23</v>
      </c>
      <c r="W6131" t="s">
        <v>24</v>
      </c>
      <c r="X6131" t="s">
        <v>25</v>
      </c>
    </row>
    <row r="6132" spans="1:24" x14ac:dyDescent="0.25">
      <c r="A6132" s="8">
        <v>12016</v>
      </c>
      <c r="B6132" t="s">
        <v>8630</v>
      </c>
      <c r="C6132" s="9" t="s">
        <v>19</v>
      </c>
      <c r="D6132" s="9">
        <v>6469</v>
      </c>
      <c r="E6132" s="9">
        <f t="shared" si="290"/>
        <v>6469</v>
      </c>
      <c r="F6132" s="10">
        <f t="shared" si="288"/>
        <v>0</v>
      </c>
      <c r="G6132" s="11">
        <v>44111</v>
      </c>
      <c r="H6132" s="12">
        <v>0.49374999999999997</v>
      </c>
      <c r="I6132" t="s">
        <v>7988</v>
      </c>
      <c r="J6132" s="13">
        <v>65</v>
      </c>
      <c r="K6132">
        <v>3.573</v>
      </c>
      <c r="L6132" s="14">
        <f t="shared" si="289"/>
        <v>232.245</v>
      </c>
      <c r="M6132" s="14">
        <v>232.25</v>
      </c>
      <c r="N6132" t="s">
        <v>7989</v>
      </c>
      <c r="O6132" t="s">
        <v>37</v>
      </c>
      <c r="P6132">
        <v>20604536261</v>
      </c>
      <c r="Q6132">
        <v>3</v>
      </c>
      <c r="R6132" t="s">
        <v>19</v>
      </c>
      <c r="S6132">
        <v>6469</v>
      </c>
      <c r="T6132" s="15">
        <v>44111</v>
      </c>
      <c r="U6132">
        <v>232.25</v>
      </c>
      <c r="V6132" t="s">
        <v>23</v>
      </c>
      <c r="W6132" t="s">
        <v>24</v>
      </c>
      <c r="X6132" t="s">
        <v>25</v>
      </c>
    </row>
    <row r="6133" spans="1:24" x14ac:dyDescent="0.25">
      <c r="A6133" s="8">
        <v>12017</v>
      </c>
      <c r="B6133" t="s">
        <v>8631</v>
      </c>
      <c r="C6133" s="9" t="s">
        <v>19</v>
      </c>
      <c r="D6133" s="9">
        <v>6470</v>
      </c>
      <c r="E6133" s="9">
        <f t="shared" si="290"/>
        <v>6470</v>
      </c>
      <c r="F6133" s="10">
        <f t="shared" si="288"/>
        <v>0</v>
      </c>
      <c r="G6133" s="11">
        <v>44111</v>
      </c>
      <c r="H6133" s="12">
        <v>0.49906249999999996</v>
      </c>
      <c r="I6133" t="s">
        <v>8478</v>
      </c>
      <c r="J6133" s="13">
        <v>100</v>
      </c>
      <c r="K6133">
        <v>3.59</v>
      </c>
      <c r="L6133" s="14">
        <f t="shared" si="289"/>
        <v>359</v>
      </c>
      <c r="M6133" s="14">
        <v>359</v>
      </c>
      <c r="N6133" t="s">
        <v>8479</v>
      </c>
      <c r="O6133" t="s">
        <v>22</v>
      </c>
      <c r="P6133">
        <v>20604536261</v>
      </c>
      <c r="Q6133">
        <v>3</v>
      </c>
      <c r="R6133" t="s">
        <v>19</v>
      </c>
      <c r="S6133">
        <v>6470</v>
      </c>
      <c r="T6133" s="15">
        <v>44111</v>
      </c>
      <c r="U6133">
        <v>359</v>
      </c>
      <c r="V6133" t="s">
        <v>23</v>
      </c>
      <c r="W6133" t="s">
        <v>24</v>
      </c>
      <c r="X6133" t="s">
        <v>25</v>
      </c>
    </row>
    <row r="6134" spans="1:24" x14ac:dyDescent="0.25">
      <c r="A6134" s="8">
        <v>12018</v>
      </c>
      <c r="B6134" t="s">
        <v>8632</v>
      </c>
      <c r="C6134" s="9" t="s">
        <v>19</v>
      </c>
      <c r="D6134" s="9">
        <v>6471</v>
      </c>
      <c r="E6134" s="9">
        <f t="shared" si="290"/>
        <v>6471</v>
      </c>
      <c r="F6134" s="10">
        <f t="shared" si="288"/>
        <v>0</v>
      </c>
      <c r="G6134" s="11">
        <v>44111</v>
      </c>
      <c r="H6134" s="12">
        <v>0.49929398148148146</v>
      </c>
      <c r="I6134" t="s">
        <v>6276</v>
      </c>
      <c r="J6134" s="13">
        <v>293.31</v>
      </c>
      <c r="K6134">
        <v>3.5745</v>
      </c>
      <c r="L6134" s="14">
        <f t="shared" si="289"/>
        <v>1048.4365950000001</v>
      </c>
      <c r="M6134" s="14">
        <v>1048.44</v>
      </c>
      <c r="N6134" t="s">
        <v>6277</v>
      </c>
      <c r="O6134" t="s">
        <v>37</v>
      </c>
      <c r="P6134">
        <v>20604536261</v>
      </c>
      <c r="Q6134">
        <v>3</v>
      </c>
      <c r="R6134" t="s">
        <v>19</v>
      </c>
      <c r="S6134">
        <v>6471</v>
      </c>
      <c r="T6134" s="15">
        <v>44111</v>
      </c>
      <c r="U6134">
        <v>1048.44</v>
      </c>
      <c r="V6134" t="s">
        <v>23</v>
      </c>
      <c r="W6134" t="s">
        <v>24</v>
      </c>
      <c r="X6134" t="s">
        <v>25</v>
      </c>
    </row>
    <row r="6135" spans="1:24" x14ac:dyDescent="0.25">
      <c r="A6135" s="8">
        <v>12019</v>
      </c>
      <c r="B6135" t="s">
        <v>8633</v>
      </c>
      <c r="C6135" s="9" t="s">
        <v>19</v>
      </c>
      <c r="D6135" s="9">
        <v>6472</v>
      </c>
      <c r="E6135" s="9">
        <f t="shared" si="290"/>
        <v>6472</v>
      </c>
      <c r="F6135" s="10">
        <f t="shared" si="288"/>
        <v>0</v>
      </c>
      <c r="G6135" s="11">
        <v>44111</v>
      </c>
      <c r="H6135" s="12">
        <v>0.5074305555555555</v>
      </c>
      <c r="I6135" t="s">
        <v>6400</v>
      </c>
      <c r="J6135" s="13">
        <v>2500</v>
      </c>
      <c r="K6135">
        <v>3.59</v>
      </c>
      <c r="L6135" s="14">
        <f t="shared" si="289"/>
        <v>8975</v>
      </c>
      <c r="M6135" s="14">
        <v>8975</v>
      </c>
      <c r="N6135" t="s">
        <v>6401</v>
      </c>
      <c r="O6135" t="s">
        <v>22</v>
      </c>
      <c r="P6135">
        <v>20604536261</v>
      </c>
      <c r="Q6135">
        <v>3</v>
      </c>
      <c r="R6135" t="s">
        <v>19</v>
      </c>
      <c r="S6135">
        <v>6472</v>
      </c>
      <c r="T6135" s="15">
        <v>44111</v>
      </c>
      <c r="U6135">
        <v>8975</v>
      </c>
      <c r="V6135" t="s">
        <v>23</v>
      </c>
      <c r="W6135" t="s">
        <v>24</v>
      </c>
      <c r="X6135" t="s">
        <v>25</v>
      </c>
    </row>
    <row r="6136" spans="1:24" x14ac:dyDescent="0.25">
      <c r="A6136" s="8">
        <v>12021</v>
      </c>
      <c r="B6136" t="s">
        <v>8634</v>
      </c>
      <c r="C6136" s="9" t="s">
        <v>19</v>
      </c>
      <c r="D6136" s="9">
        <v>6473</v>
      </c>
      <c r="E6136" s="9">
        <f t="shared" si="290"/>
        <v>6473</v>
      </c>
      <c r="F6136" s="10">
        <f t="shared" si="288"/>
        <v>0</v>
      </c>
      <c r="G6136" s="11">
        <v>44111</v>
      </c>
      <c r="H6136" s="12">
        <v>0.5076504629629629</v>
      </c>
      <c r="I6136" t="s">
        <v>2284</v>
      </c>
      <c r="J6136" s="13">
        <v>20</v>
      </c>
      <c r="K6136">
        <v>3.59</v>
      </c>
      <c r="L6136" s="14">
        <f t="shared" si="289"/>
        <v>71.8</v>
      </c>
      <c r="M6136" s="14">
        <v>71.8</v>
      </c>
      <c r="N6136" t="s">
        <v>2285</v>
      </c>
      <c r="O6136" t="s">
        <v>22</v>
      </c>
      <c r="P6136">
        <v>20604536261</v>
      </c>
      <c r="Q6136">
        <v>3</v>
      </c>
      <c r="R6136" t="s">
        <v>19</v>
      </c>
      <c r="S6136">
        <v>6473</v>
      </c>
      <c r="T6136" s="15">
        <v>44111</v>
      </c>
      <c r="U6136">
        <v>71.8</v>
      </c>
      <c r="V6136" t="s">
        <v>23</v>
      </c>
      <c r="W6136" t="s">
        <v>24</v>
      </c>
      <c r="X6136" t="s">
        <v>25</v>
      </c>
    </row>
    <row r="6137" spans="1:24" x14ac:dyDescent="0.25">
      <c r="A6137" s="8">
        <v>12024</v>
      </c>
      <c r="B6137" t="s">
        <v>8635</v>
      </c>
      <c r="C6137" s="9" t="s">
        <v>19</v>
      </c>
      <c r="D6137" s="9">
        <v>6474</v>
      </c>
      <c r="E6137" s="9">
        <f t="shared" si="290"/>
        <v>6474</v>
      </c>
      <c r="F6137" s="10">
        <f t="shared" si="288"/>
        <v>0</v>
      </c>
      <c r="G6137" s="11">
        <v>44111</v>
      </c>
      <c r="H6137" s="12">
        <v>0.51890046296296299</v>
      </c>
      <c r="I6137" t="s">
        <v>400</v>
      </c>
      <c r="J6137" s="13">
        <v>770</v>
      </c>
      <c r="K6137">
        <v>3.59</v>
      </c>
      <c r="L6137" s="14">
        <f t="shared" si="289"/>
        <v>2764.2999999999997</v>
      </c>
      <c r="M6137" s="14">
        <v>2764.3</v>
      </c>
      <c r="N6137" t="s">
        <v>401</v>
      </c>
      <c r="O6137" t="s">
        <v>22</v>
      </c>
      <c r="P6137">
        <v>20604536261</v>
      </c>
      <c r="Q6137">
        <v>3</v>
      </c>
      <c r="R6137" t="s">
        <v>19</v>
      </c>
      <c r="S6137">
        <v>6474</v>
      </c>
      <c r="T6137" s="15">
        <v>44111</v>
      </c>
      <c r="U6137">
        <v>2764.3</v>
      </c>
      <c r="V6137" t="s">
        <v>23</v>
      </c>
      <c r="W6137" t="s">
        <v>24</v>
      </c>
      <c r="X6137" t="s">
        <v>25</v>
      </c>
    </row>
    <row r="6138" spans="1:24" x14ac:dyDescent="0.25">
      <c r="A6138" s="8">
        <v>12029</v>
      </c>
      <c r="B6138" t="s">
        <v>8636</v>
      </c>
      <c r="C6138" s="9" t="s">
        <v>19</v>
      </c>
      <c r="D6138" s="9">
        <v>6475</v>
      </c>
      <c r="E6138" s="9">
        <f t="shared" si="290"/>
        <v>6475</v>
      </c>
      <c r="F6138" s="10">
        <f t="shared" si="288"/>
        <v>0</v>
      </c>
      <c r="G6138" s="11">
        <v>44111</v>
      </c>
      <c r="H6138" s="12">
        <v>0.54714120370370367</v>
      </c>
      <c r="I6138" t="s">
        <v>2288</v>
      </c>
      <c r="J6138" s="13">
        <v>2790.18</v>
      </c>
      <c r="K6138">
        <v>3.5840000000000001</v>
      </c>
      <c r="L6138" s="14">
        <f t="shared" si="289"/>
        <v>10000.00512</v>
      </c>
      <c r="M6138" s="14">
        <v>10000.01</v>
      </c>
      <c r="N6138" t="s">
        <v>2289</v>
      </c>
      <c r="O6138" t="s">
        <v>22</v>
      </c>
      <c r="P6138">
        <v>20604536261</v>
      </c>
      <c r="Q6138">
        <v>3</v>
      </c>
      <c r="R6138" t="s">
        <v>19</v>
      </c>
      <c r="S6138">
        <v>6475</v>
      </c>
      <c r="T6138" s="15">
        <v>44111</v>
      </c>
      <c r="U6138">
        <v>10000.01</v>
      </c>
      <c r="V6138" t="s">
        <v>23</v>
      </c>
      <c r="W6138" t="s">
        <v>24</v>
      </c>
      <c r="X6138" t="s">
        <v>25</v>
      </c>
    </row>
    <row r="6139" spans="1:24" x14ac:dyDescent="0.25">
      <c r="A6139" s="8">
        <v>12030</v>
      </c>
      <c r="B6139" t="s">
        <v>8637</v>
      </c>
      <c r="C6139" s="9" t="s">
        <v>19</v>
      </c>
      <c r="D6139" s="9">
        <v>6476</v>
      </c>
      <c r="E6139" s="9">
        <f t="shared" si="290"/>
        <v>6476</v>
      </c>
      <c r="F6139" s="10">
        <f t="shared" si="288"/>
        <v>0</v>
      </c>
      <c r="G6139" s="11">
        <v>44111</v>
      </c>
      <c r="H6139" s="12">
        <v>0.54745370370370372</v>
      </c>
      <c r="I6139" t="s">
        <v>2908</v>
      </c>
      <c r="J6139" s="13">
        <v>2000</v>
      </c>
      <c r="K6139">
        <v>3.5840000000000001</v>
      </c>
      <c r="L6139" s="14">
        <f t="shared" si="289"/>
        <v>7168</v>
      </c>
      <c r="M6139" s="14">
        <v>7168</v>
      </c>
      <c r="N6139" t="s">
        <v>2909</v>
      </c>
      <c r="O6139" t="s">
        <v>22</v>
      </c>
      <c r="P6139">
        <v>20604536261</v>
      </c>
      <c r="Q6139">
        <v>3</v>
      </c>
      <c r="R6139" t="s">
        <v>19</v>
      </c>
      <c r="S6139">
        <v>6476</v>
      </c>
      <c r="T6139" s="15">
        <v>44111</v>
      </c>
      <c r="U6139">
        <v>7168</v>
      </c>
      <c r="V6139" t="s">
        <v>23</v>
      </c>
      <c r="W6139" t="s">
        <v>24</v>
      </c>
      <c r="X6139" t="s">
        <v>25</v>
      </c>
    </row>
    <row r="6140" spans="1:24" x14ac:dyDescent="0.25">
      <c r="A6140" s="8">
        <v>12033</v>
      </c>
      <c r="B6140" t="s">
        <v>8638</v>
      </c>
      <c r="C6140" s="9" t="s">
        <v>19</v>
      </c>
      <c r="D6140" s="9">
        <v>6477</v>
      </c>
      <c r="E6140" s="9">
        <f t="shared" si="290"/>
        <v>6477</v>
      </c>
      <c r="F6140" s="10">
        <f t="shared" si="288"/>
        <v>0</v>
      </c>
      <c r="G6140" s="11">
        <v>44111</v>
      </c>
      <c r="H6140" s="12">
        <v>0.54788194444444438</v>
      </c>
      <c r="I6140" t="s">
        <v>7271</v>
      </c>
      <c r="J6140" s="13">
        <v>5000</v>
      </c>
      <c r="K6140">
        <v>3.5840000000000001</v>
      </c>
      <c r="L6140" s="14">
        <f t="shared" si="289"/>
        <v>17920</v>
      </c>
      <c r="M6140" s="14">
        <v>17920</v>
      </c>
      <c r="N6140" t="s">
        <v>7272</v>
      </c>
      <c r="O6140" t="s">
        <v>22</v>
      </c>
      <c r="P6140">
        <v>20604536261</v>
      </c>
      <c r="Q6140">
        <v>3</v>
      </c>
      <c r="R6140" t="s">
        <v>19</v>
      </c>
      <c r="S6140">
        <v>6477</v>
      </c>
      <c r="T6140" s="15">
        <v>44111</v>
      </c>
      <c r="U6140">
        <v>17920</v>
      </c>
      <c r="V6140" t="s">
        <v>23</v>
      </c>
      <c r="W6140" t="s">
        <v>24</v>
      </c>
      <c r="X6140" t="s">
        <v>25</v>
      </c>
    </row>
    <row r="6141" spans="1:24" x14ac:dyDescent="0.25">
      <c r="A6141" s="8">
        <v>12035</v>
      </c>
      <c r="B6141" t="s">
        <v>8639</v>
      </c>
      <c r="C6141" s="9" t="s">
        <v>19</v>
      </c>
      <c r="D6141" s="9">
        <v>6478</v>
      </c>
      <c r="E6141" s="9">
        <f t="shared" si="290"/>
        <v>6478</v>
      </c>
      <c r="F6141" s="10">
        <f t="shared" si="288"/>
        <v>0</v>
      </c>
      <c r="G6141" s="11">
        <v>44111</v>
      </c>
      <c r="H6141" s="12">
        <v>0.54810185185185178</v>
      </c>
      <c r="I6141" t="s">
        <v>303</v>
      </c>
      <c r="J6141" s="13">
        <v>1500</v>
      </c>
      <c r="K6141">
        <v>3.5714999999999999</v>
      </c>
      <c r="L6141" s="14">
        <f t="shared" si="289"/>
        <v>5357.25</v>
      </c>
      <c r="M6141" s="14">
        <v>5357.25</v>
      </c>
      <c r="N6141" t="s">
        <v>304</v>
      </c>
      <c r="O6141" t="s">
        <v>37</v>
      </c>
      <c r="P6141">
        <v>20604536261</v>
      </c>
      <c r="Q6141">
        <v>3</v>
      </c>
      <c r="R6141" t="s">
        <v>19</v>
      </c>
      <c r="S6141">
        <v>6478</v>
      </c>
      <c r="T6141" s="15">
        <v>44111</v>
      </c>
      <c r="U6141">
        <v>5357.25</v>
      </c>
      <c r="V6141" t="s">
        <v>23</v>
      </c>
      <c r="W6141" t="s">
        <v>24</v>
      </c>
      <c r="X6141" t="s">
        <v>25</v>
      </c>
    </row>
    <row r="6142" spans="1:24" x14ac:dyDescent="0.25">
      <c r="A6142" s="8">
        <v>12037</v>
      </c>
      <c r="B6142" t="s">
        <v>8640</v>
      </c>
      <c r="C6142" s="9" t="s">
        <v>19</v>
      </c>
      <c r="D6142" s="9">
        <v>6479</v>
      </c>
      <c r="E6142" s="9">
        <f t="shared" si="290"/>
        <v>6479</v>
      </c>
      <c r="F6142" s="10">
        <f t="shared" si="288"/>
        <v>0</v>
      </c>
      <c r="G6142" s="11">
        <v>44111</v>
      </c>
      <c r="H6142" s="12">
        <v>0.55687500000000001</v>
      </c>
      <c r="I6142" t="s">
        <v>1187</v>
      </c>
      <c r="J6142" s="13">
        <v>260</v>
      </c>
      <c r="K6142">
        <v>3.5840000000000001</v>
      </c>
      <c r="L6142" s="14">
        <f t="shared" si="289"/>
        <v>931.84</v>
      </c>
      <c r="M6142" s="14">
        <v>931.84</v>
      </c>
      <c r="N6142" t="s">
        <v>1188</v>
      </c>
      <c r="O6142" t="s">
        <v>22</v>
      </c>
      <c r="P6142">
        <v>20604536261</v>
      </c>
      <c r="Q6142">
        <v>3</v>
      </c>
      <c r="R6142" t="s">
        <v>19</v>
      </c>
      <c r="S6142">
        <v>6479</v>
      </c>
      <c r="T6142" s="15">
        <v>44111</v>
      </c>
      <c r="U6142">
        <v>931.84</v>
      </c>
      <c r="V6142" t="s">
        <v>23</v>
      </c>
      <c r="W6142" t="s">
        <v>24</v>
      </c>
      <c r="X6142" t="s">
        <v>25</v>
      </c>
    </row>
    <row r="6143" spans="1:24" x14ac:dyDescent="0.25">
      <c r="A6143" s="8">
        <v>12039</v>
      </c>
      <c r="B6143" t="s">
        <v>8641</v>
      </c>
      <c r="C6143" s="9" t="s">
        <v>19</v>
      </c>
      <c r="D6143" s="9">
        <v>6480</v>
      </c>
      <c r="E6143" s="9">
        <f t="shared" si="290"/>
        <v>6480</v>
      </c>
      <c r="F6143" s="10">
        <f t="shared" si="288"/>
        <v>0</v>
      </c>
      <c r="G6143" s="11">
        <v>44111</v>
      </c>
      <c r="H6143" s="12">
        <v>0.55706018518518519</v>
      </c>
      <c r="I6143" t="s">
        <v>8586</v>
      </c>
      <c r="J6143" s="13">
        <v>666.05</v>
      </c>
      <c r="K6143">
        <v>3.5859999999999999</v>
      </c>
      <c r="L6143" s="14">
        <f t="shared" si="289"/>
        <v>2388.4552999999996</v>
      </c>
      <c r="M6143" s="14">
        <v>2388.46</v>
      </c>
      <c r="N6143" t="s">
        <v>8587</v>
      </c>
      <c r="O6143" t="s">
        <v>22</v>
      </c>
      <c r="P6143">
        <v>20604536261</v>
      </c>
      <c r="Q6143">
        <v>3</v>
      </c>
      <c r="R6143" t="s">
        <v>19</v>
      </c>
      <c r="S6143">
        <v>6480</v>
      </c>
      <c r="T6143" s="15">
        <v>44111</v>
      </c>
      <c r="U6143">
        <v>2388.46</v>
      </c>
      <c r="V6143" t="s">
        <v>23</v>
      </c>
      <c r="W6143" t="s">
        <v>24</v>
      </c>
      <c r="X6143" t="s">
        <v>25</v>
      </c>
    </row>
    <row r="6144" spans="1:24" x14ac:dyDescent="0.25">
      <c r="A6144" s="8">
        <v>12040</v>
      </c>
      <c r="B6144" t="s">
        <v>8642</v>
      </c>
      <c r="C6144" s="9" t="s">
        <v>19</v>
      </c>
      <c r="D6144" s="9">
        <v>6481</v>
      </c>
      <c r="E6144" s="9">
        <f t="shared" si="290"/>
        <v>6481</v>
      </c>
      <c r="F6144" s="10">
        <f t="shared" si="288"/>
        <v>0</v>
      </c>
      <c r="G6144" s="11">
        <v>44111</v>
      </c>
      <c r="H6144" s="12">
        <v>0.56864583333333341</v>
      </c>
      <c r="I6144" t="s">
        <v>2284</v>
      </c>
      <c r="J6144" s="13">
        <v>10</v>
      </c>
      <c r="K6144">
        <v>3.5840000000000001</v>
      </c>
      <c r="L6144" s="14">
        <f t="shared" si="289"/>
        <v>35.840000000000003</v>
      </c>
      <c r="M6144" s="14">
        <v>35.840000000000003</v>
      </c>
      <c r="N6144" t="s">
        <v>2285</v>
      </c>
      <c r="O6144" t="s">
        <v>22</v>
      </c>
      <c r="P6144">
        <v>20604536261</v>
      </c>
      <c r="Q6144">
        <v>3</v>
      </c>
      <c r="R6144" t="s">
        <v>19</v>
      </c>
      <c r="S6144">
        <v>6481</v>
      </c>
      <c r="T6144" s="15">
        <v>44111</v>
      </c>
      <c r="U6144">
        <v>35.840000000000003</v>
      </c>
      <c r="V6144" t="s">
        <v>23</v>
      </c>
      <c r="W6144" t="s">
        <v>24</v>
      </c>
      <c r="X6144" t="s">
        <v>25</v>
      </c>
    </row>
    <row r="6145" spans="1:24" x14ac:dyDescent="0.25">
      <c r="A6145" s="8">
        <v>12043</v>
      </c>
      <c r="B6145" t="s">
        <v>8643</v>
      </c>
      <c r="C6145" s="9" t="s">
        <v>19</v>
      </c>
      <c r="D6145" s="9">
        <v>6482</v>
      </c>
      <c r="E6145" s="9">
        <f t="shared" si="290"/>
        <v>6482</v>
      </c>
      <c r="F6145" s="10">
        <f t="shared" si="288"/>
        <v>0</v>
      </c>
      <c r="G6145" s="11">
        <v>44111</v>
      </c>
      <c r="H6145" s="12">
        <v>0.56888888888888889</v>
      </c>
      <c r="I6145" t="s">
        <v>1959</v>
      </c>
      <c r="J6145" s="13">
        <v>1600</v>
      </c>
      <c r="K6145">
        <v>3.5840000000000001</v>
      </c>
      <c r="L6145" s="14">
        <f t="shared" si="289"/>
        <v>5734.4000000000005</v>
      </c>
      <c r="M6145" s="14">
        <v>5734.4</v>
      </c>
      <c r="N6145" t="s">
        <v>1960</v>
      </c>
      <c r="O6145" t="s">
        <v>22</v>
      </c>
      <c r="P6145">
        <v>20604536261</v>
      </c>
      <c r="Q6145">
        <v>3</v>
      </c>
      <c r="R6145" t="s">
        <v>19</v>
      </c>
      <c r="S6145">
        <v>6482</v>
      </c>
      <c r="T6145" s="15">
        <v>44111</v>
      </c>
      <c r="U6145">
        <v>5734.4</v>
      </c>
      <c r="V6145" t="s">
        <v>23</v>
      </c>
      <c r="W6145" t="s">
        <v>24</v>
      </c>
      <c r="X6145" t="s">
        <v>25</v>
      </c>
    </row>
    <row r="6146" spans="1:24" x14ac:dyDescent="0.25">
      <c r="A6146" s="8">
        <v>12036</v>
      </c>
      <c r="B6146" t="s">
        <v>8644</v>
      </c>
      <c r="C6146" s="9" t="s">
        <v>19</v>
      </c>
      <c r="D6146" s="9">
        <v>6483</v>
      </c>
      <c r="E6146" s="9">
        <f t="shared" si="290"/>
        <v>6483</v>
      </c>
      <c r="F6146" s="10">
        <f t="shared" si="288"/>
        <v>0</v>
      </c>
      <c r="G6146" s="11">
        <v>44111</v>
      </c>
      <c r="H6146" s="12">
        <v>0.63745370370370369</v>
      </c>
      <c r="I6146" t="s">
        <v>6077</v>
      </c>
      <c r="J6146" s="13">
        <v>1100</v>
      </c>
      <c r="K6146">
        <v>3.585</v>
      </c>
      <c r="L6146" s="14">
        <f t="shared" si="289"/>
        <v>3943.5</v>
      </c>
      <c r="M6146" s="14">
        <v>3943.5</v>
      </c>
      <c r="N6146" t="s">
        <v>6078</v>
      </c>
      <c r="O6146" t="s">
        <v>22</v>
      </c>
      <c r="P6146">
        <v>20604536261</v>
      </c>
      <c r="Q6146">
        <v>3</v>
      </c>
      <c r="R6146" t="s">
        <v>19</v>
      </c>
      <c r="S6146">
        <v>6483</v>
      </c>
      <c r="T6146" s="15">
        <v>44111</v>
      </c>
      <c r="U6146">
        <v>3943.5</v>
      </c>
      <c r="V6146" t="s">
        <v>23</v>
      </c>
      <c r="W6146" t="s">
        <v>24</v>
      </c>
      <c r="X6146" t="s">
        <v>25</v>
      </c>
    </row>
    <row r="6147" spans="1:24" x14ac:dyDescent="0.25">
      <c r="A6147" s="8">
        <v>12044</v>
      </c>
      <c r="B6147" t="s">
        <v>8645</v>
      </c>
      <c r="C6147" s="9" t="s">
        <v>19</v>
      </c>
      <c r="D6147" s="9">
        <v>6484</v>
      </c>
      <c r="E6147" s="9">
        <f t="shared" si="290"/>
        <v>6484</v>
      </c>
      <c r="F6147" s="10">
        <f t="shared" si="288"/>
        <v>0</v>
      </c>
      <c r="G6147" s="11">
        <v>44111</v>
      </c>
      <c r="H6147" s="12">
        <v>0.6378935185185185</v>
      </c>
      <c r="I6147" t="s">
        <v>8646</v>
      </c>
      <c r="J6147" s="13">
        <v>520</v>
      </c>
      <c r="K6147">
        <v>3.5880000000000001</v>
      </c>
      <c r="L6147" s="14">
        <f t="shared" si="289"/>
        <v>1865.76</v>
      </c>
      <c r="M6147" s="14">
        <v>1865.76</v>
      </c>
      <c r="N6147" t="s">
        <v>8647</v>
      </c>
      <c r="O6147" t="s">
        <v>22</v>
      </c>
      <c r="P6147">
        <v>20604536261</v>
      </c>
      <c r="Q6147">
        <v>3</v>
      </c>
      <c r="R6147" t="s">
        <v>19</v>
      </c>
      <c r="S6147">
        <v>6484</v>
      </c>
      <c r="T6147" s="15">
        <v>44111</v>
      </c>
      <c r="U6147">
        <v>1865.76</v>
      </c>
      <c r="V6147" t="s">
        <v>23</v>
      </c>
      <c r="W6147" t="s">
        <v>24</v>
      </c>
      <c r="X6147" t="s">
        <v>25</v>
      </c>
    </row>
    <row r="6148" spans="1:24" x14ac:dyDescent="0.25">
      <c r="A6148" s="8">
        <v>12045</v>
      </c>
      <c r="B6148" t="s">
        <v>8648</v>
      </c>
      <c r="C6148" s="9" t="s">
        <v>19</v>
      </c>
      <c r="D6148" s="9">
        <v>6485</v>
      </c>
      <c r="E6148" s="9">
        <f t="shared" si="290"/>
        <v>6485</v>
      </c>
      <c r="F6148" s="10">
        <f t="shared" ref="F6148:F6211" si="291">+E6148-E6147-1</f>
        <v>0</v>
      </c>
      <c r="G6148" s="11">
        <v>44111</v>
      </c>
      <c r="H6148" s="12">
        <v>0.6381134259259259</v>
      </c>
      <c r="I6148" t="s">
        <v>8368</v>
      </c>
      <c r="J6148" s="13">
        <v>653</v>
      </c>
      <c r="K6148">
        <v>3.5684999999999998</v>
      </c>
      <c r="L6148" s="14">
        <f t="shared" si="289"/>
        <v>2330.2304999999997</v>
      </c>
      <c r="M6148" s="14">
        <v>2330.23</v>
      </c>
      <c r="N6148" t="s">
        <v>8369</v>
      </c>
      <c r="O6148" t="s">
        <v>37</v>
      </c>
      <c r="P6148">
        <v>20604536261</v>
      </c>
      <c r="Q6148">
        <v>3</v>
      </c>
      <c r="R6148" t="s">
        <v>19</v>
      </c>
      <c r="S6148">
        <v>6485</v>
      </c>
      <c r="T6148" s="15">
        <v>44111</v>
      </c>
      <c r="U6148">
        <v>2330.23</v>
      </c>
      <c r="V6148" t="s">
        <v>23</v>
      </c>
      <c r="W6148" t="s">
        <v>24</v>
      </c>
      <c r="X6148" t="s">
        <v>25</v>
      </c>
    </row>
    <row r="6149" spans="1:24" x14ac:dyDescent="0.25">
      <c r="A6149" s="8">
        <v>12046</v>
      </c>
      <c r="B6149" t="s">
        <v>8649</v>
      </c>
      <c r="C6149" s="9" t="s">
        <v>19</v>
      </c>
      <c r="D6149" s="9">
        <v>6486</v>
      </c>
      <c r="E6149" s="9">
        <f t="shared" si="290"/>
        <v>6486</v>
      </c>
      <c r="F6149" s="10">
        <f t="shared" si="291"/>
        <v>0</v>
      </c>
      <c r="G6149" s="11">
        <v>44111</v>
      </c>
      <c r="H6149" s="12">
        <v>0.63832175925925927</v>
      </c>
      <c r="I6149" t="s">
        <v>457</v>
      </c>
      <c r="J6149" s="13">
        <v>1400</v>
      </c>
      <c r="K6149">
        <v>3.589</v>
      </c>
      <c r="L6149" s="14">
        <f t="shared" si="289"/>
        <v>5024.6000000000004</v>
      </c>
      <c r="M6149" s="14">
        <v>5024.6000000000004</v>
      </c>
      <c r="N6149" t="s">
        <v>458</v>
      </c>
      <c r="O6149" t="s">
        <v>22</v>
      </c>
      <c r="P6149">
        <v>20604536261</v>
      </c>
      <c r="Q6149">
        <v>3</v>
      </c>
      <c r="R6149" t="s">
        <v>19</v>
      </c>
      <c r="S6149">
        <v>6486</v>
      </c>
      <c r="T6149" s="15">
        <v>44111</v>
      </c>
      <c r="U6149">
        <v>5024.6000000000004</v>
      </c>
      <c r="V6149" t="s">
        <v>23</v>
      </c>
      <c r="W6149" t="s">
        <v>24</v>
      </c>
      <c r="X6149" t="s">
        <v>25</v>
      </c>
    </row>
    <row r="6150" spans="1:24" x14ac:dyDescent="0.25">
      <c r="A6150" s="8">
        <v>12047</v>
      </c>
      <c r="B6150" t="s">
        <v>8650</v>
      </c>
      <c r="C6150" s="9" t="s">
        <v>19</v>
      </c>
      <c r="D6150" s="9">
        <v>6487</v>
      </c>
      <c r="E6150" s="9">
        <f t="shared" si="290"/>
        <v>6487</v>
      </c>
      <c r="F6150" s="10">
        <f t="shared" si="291"/>
        <v>0</v>
      </c>
      <c r="G6150" s="11">
        <v>44111</v>
      </c>
      <c r="H6150" s="12">
        <v>0.63851851851851849</v>
      </c>
      <c r="I6150" t="s">
        <v>7513</v>
      </c>
      <c r="J6150" s="13">
        <v>210</v>
      </c>
      <c r="K6150">
        <v>3.589</v>
      </c>
      <c r="L6150" s="14">
        <f t="shared" si="289"/>
        <v>753.68999999999994</v>
      </c>
      <c r="M6150" s="14">
        <v>753.69</v>
      </c>
      <c r="N6150" t="s">
        <v>7514</v>
      </c>
      <c r="O6150" t="s">
        <v>22</v>
      </c>
      <c r="P6150">
        <v>20604536261</v>
      </c>
      <c r="Q6150">
        <v>3</v>
      </c>
      <c r="R6150" t="s">
        <v>19</v>
      </c>
      <c r="S6150">
        <v>6487</v>
      </c>
      <c r="T6150" s="15">
        <v>44111</v>
      </c>
      <c r="U6150">
        <v>753.69</v>
      </c>
      <c r="V6150" t="s">
        <v>23</v>
      </c>
      <c r="W6150" t="s">
        <v>24</v>
      </c>
      <c r="X6150" t="s">
        <v>25</v>
      </c>
    </row>
    <row r="6151" spans="1:24" x14ac:dyDescent="0.25">
      <c r="A6151" s="8">
        <v>12050</v>
      </c>
      <c r="B6151" t="s">
        <v>8651</v>
      </c>
      <c r="C6151" s="9" t="s">
        <v>19</v>
      </c>
      <c r="D6151" s="9">
        <v>6488</v>
      </c>
      <c r="E6151" s="9">
        <f t="shared" si="290"/>
        <v>6488</v>
      </c>
      <c r="F6151" s="10">
        <f t="shared" si="291"/>
        <v>0</v>
      </c>
      <c r="G6151" s="11">
        <v>44111</v>
      </c>
      <c r="H6151" s="12">
        <v>0.63896990740740744</v>
      </c>
      <c r="I6151" t="s">
        <v>4540</v>
      </c>
      <c r="J6151" s="13">
        <v>250</v>
      </c>
      <c r="K6151">
        <v>3.5859999999999999</v>
      </c>
      <c r="L6151" s="14">
        <f t="shared" si="289"/>
        <v>896.5</v>
      </c>
      <c r="M6151" s="14">
        <v>896.5</v>
      </c>
      <c r="N6151" t="s">
        <v>4541</v>
      </c>
      <c r="O6151" t="s">
        <v>22</v>
      </c>
      <c r="P6151">
        <v>20604536261</v>
      </c>
      <c r="Q6151">
        <v>3</v>
      </c>
      <c r="R6151" t="s">
        <v>19</v>
      </c>
      <c r="S6151">
        <v>6488</v>
      </c>
      <c r="T6151" s="15">
        <v>44111</v>
      </c>
      <c r="U6151">
        <v>896.5</v>
      </c>
      <c r="V6151" t="s">
        <v>23</v>
      </c>
      <c r="W6151" t="s">
        <v>24</v>
      </c>
      <c r="X6151" t="s">
        <v>25</v>
      </c>
    </row>
    <row r="6152" spans="1:24" x14ac:dyDescent="0.25">
      <c r="A6152" s="8">
        <v>12051</v>
      </c>
      <c r="B6152" t="s">
        <v>8652</v>
      </c>
      <c r="C6152" s="9" t="s">
        <v>19</v>
      </c>
      <c r="D6152" s="9">
        <v>6489</v>
      </c>
      <c r="E6152" s="9">
        <f t="shared" si="290"/>
        <v>6489</v>
      </c>
      <c r="F6152" s="10">
        <f t="shared" si="291"/>
        <v>0</v>
      </c>
      <c r="G6152" s="11">
        <v>44111</v>
      </c>
      <c r="H6152" s="12">
        <v>0.63920138888888889</v>
      </c>
      <c r="I6152" t="s">
        <v>4540</v>
      </c>
      <c r="J6152" s="13">
        <v>250</v>
      </c>
      <c r="K6152">
        <v>3.5859999999999999</v>
      </c>
      <c r="L6152" s="14">
        <f t="shared" si="289"/>
        <v>896.5</v>
      </c>
      <c r="M6152" s="14">
        <v>896.5</v>
      </c>
      <c r="N6152" t="s">
        <v>4541</v>
      </c>
      <c r="O6152" t="s">
        <v>22</v>
      </c>
      <c r="P6152">
        <v>20604536261</v>
      </c>
      <c r="Q6152">
        <v>3</v>
      </c>
      <c r="R6152" t="s">
        <v>19</v>
      </c>
      <c r="S6152">
        <v>6489</v>
      </c>
      <c r="T6152" s="15">
        <v>44111</v>
      </c>
      <c r="U6152">
        <v>896.5</v>
      </c>
      <c r="V6152" t="s">
        <v>23</v>
      </c>
      <c r="W6152" t="s">
        <v>24</v>
      </c>
      <c r="X6152" t="s">
        <v>25</v>
      </c>
    </row>
    <row r="6153" spans="1:24" x14ac:dyDescent="0.25">
      <c r="A6153" s="8">
        <v>12052</v>
      </c>
      <c r="B6153" t="s">
        <v>8653</v>
      </c>
      <c r="C6153" s="9" t="s">
        <v>19</v>
      </c>
      <c r="D6153" s="9">
        <v>6490</v>
      </c>
      <c r="E6153" s="9">
        <f t="shared" si="290"/>
        <v>6490</v>
      </c>
      <c r="F6153" s="10">
        <f t="shared" si="291"/>
        <v>0</v>
      </c>
      <c r="G6153" s="11">
        <v>44111</v>
      </c>
      <c r="H6153" s="12">
        <v>0.6396412037037037</v>
      </c>
      <c r="I6153" t="s">
        <v>4540</v>
      </c>
      <c r="J6153" s="13">
        <v>250</v>
      </c>
      <c r="K6153">
        <v>3.5859999999999999</v>
      </c>
      <c r="L6153" s="14">
        <f t="shared" si="289"/>
        <v>896.5</v>
      </c>
      <c r="M6153" s="14">
        <v>896.5</v>
      </c>
      <c r="N6153" t="s">
        <v>4541</v>
      </c>
      <c r="O6153" t="s">
        <v>22</v>
      </c>
      <c r="P6153">
        <v>20604536261</v>
      </c>
      <c r="Q6153">
        <v>3</v>
      </c>
      <c r="R6153" t="s">
        <v>19</v>
      </c>
      <c r="S6153">
        <v>6490</v>
      </c>
      <c r="T6153" s="15">
        <v>44111</v>
      </c>
      <c r="U6153">
        <v>896.5</v>
      </c>
      <c r="V6153" t="s">
        <v>23</v>
      </c>
      <c r="W6153" t="s">
        <v>24</v>
      </c>
      <c r="X6153" t="s">
        <v>25</v>
      </c>
    </row>
    <row r="6154" spans="1:24" x14ac:dyDescent="0.25">
      <c r="A6154" s="8">
        <v>12053</v>
      </c>
      <c r="B6154" t="s">
        <v>8654</v>
      </c>
      <c r="C6154" s="9" t="s">
        <v>19</v>
      </c>
      <c r="D6154" s="9">
        <v>6491</v>
      </c>
      <c r="E6154" s="9">
        <f t="shared" si="290"/>
        <v>6491</v>
      </c>
      <c r="F6154" s="10">
        <f t="shared" si="291"/>
        <v>0</v>
      </c>
      <c r="G6154" s="11">
        <v>44111</v>
      </c>
      <c r="H6154" s="12">
        <v>0.63991898148148152</v>
      </c>
      <c r="I6154" t="s">
        <v>4540</v>
      </c>
      <c r="J6154" s="13">
        <v>250</v>
      </c>
      <c r="K6154">
        <v>3.5859999999999999</v>
      </c>
      <c r="L6154" s="14">
        <f t="shared" si="289"/>
        <v>896.5</v>
      </c>
      <c r="M6154" s="14">
        <v>896.5</v>
      </c>
      <c r="N6154" t="s">
        <v>4541</v>
      </c>
      <c r="O6154" t="s">
        <v>22</v>
      </c>
      <c r="P6154">
        <v>20604536261</v>
      </c>
      <c r="Q6154">
        <v>3</v>
      </c>
      <c r="R6154" t="s">
        <v>19</v>
      </c>
      <c r="S6154">
        <v>6491</v>
      </c>
      <c r="T6154" s="15">
        <v>44111</v>
      </c>
      <c r="U6154">
        <v>896.5</v>
      </c>
      <c r="V6154" t="s">
        <v>23</v>
      </c>
      <c r="W6154" t="s">
        <v>24</v>
      </c>
      <c r="X6154" t="s">
        <v>25</v>
      </c>
    </row>
    <row r="6155" spans="1:24" x14ac:dyDescent="0.25">
      <c r="A6155" s="8">
        <v>12060</v>
      </c>
      <c r="B6155" t="s">
        <v>8655</v>
      </c>
      <c r="C6155" s="9" t="s">
        <v>19</v>
      </c>
      <c r="D6155" s="9">
        <v>6492</v>
      </c>
      <c r="E6155" s="9">
        <f t="shared" si="290"/>
        <v>6492</v>
      </c>
      <c r="F6155" s="10">
        <f t="shared" si="291"/>
        <v>0</v>
      </c>
      <c r="G6155" s="11">
        <v>44111</v>
      </c>
      <c r="H6155" s="12">
        <v>0.70494212962962965</v>
      </c>
      <c r="I6155" t="s">
        <v>29</v>
      </c>
      <c r="J6155" s="13">
        <v>9700</v>
      </c>
      <c r="K6155">
        <v>3.5859999999999999</v>
      </c>
      <c r="L6155" s="14">
        <f t="shared" si="289"/>
        <v>34784.199999999997</v>
      </c>
      <c r="M6155" s="14">
        <v>34784.199999999997</v>
      </c>
      <c r="N6155" t="s">
        <v>30</v>
      </c>
      <c r="O6155" t="s">
        <v>22</v>
      </c>
      <c r="P6155">
        <v>20604536261</v>
      </c>
      <c r="Q6155">
        <v>3</v>
      </c>
      <c r="R6155" t="s">
        <v>19</v>
      </c>
      <c r="S6155">
        <v>6492</v>
      </c>
      <c r="T6155" s="15">
        <v>44111</v>
      </c>
      <c r="U6155">
        <v>34784.199999999997</v>
      </c>
      <c r="V6155" t="s">
        <v>23</v>
      </c>
      <c r="W6155" t="s">
        <v>24</v>
      </c>
      <c r="X6155" t="s">
        <v>25</v>
      </c>
    </row>
    <row r="6156" spans="1:24" x14ac:dyDescent="0.25">
      <c r="A6156" s="8">
        <v>12061</v>
      </c>
      <c r="B6156" t="s">
        <v>8656</v>
      </c>
      <c r="C6156" s="9" t="s">
        <v>19</v>
      </c>
      <c r="D6156" s="9">
        <v>6493</v>
      </c>
      <c r="E6156" s="9">
        <f t="shared" si="290"/>
        <v>6493</v>
      </c>
      <c r="F6156" s="10">
        <f t="shared" si="291"/>
        <v>0</v>
      </c>
      <c r="G6156" s="11">
        <v>44111</v>
      </c>
      <c r="H6156" s="12">
        <v>0.7052314814814814</v>
      </c>
      <c r="I6156" t="s">
        <v>29</v>
      </c>
      <c r="J6156" s="13">
        <v>300</v>
      </c>
      <c r="K6156">
        <v>3.5859999999999999</v>
      </c>
      <c r="L6156" s="14">
        <f t="shared" si="289"/>
        <v>1075.8</v>
      </c>
      <c r="M6156" s="14">
        <v>1075.8</v>
      </c>
      <c r="N6156" t="s">
        <v>30</v>
      </c>
      <c r="O6156" t="s">
        <v>22</v>
      </c>
      <c r="P6156">
        <v>20604536261</v>
      </c>
      <c r="Q6156">
        <v>3</v>
      </c>
      <c r="R6156" t="s">
        <v>19</v>
      </c>
      <c r="S6156">
        <v>6493</v>
      </c>
      <c r="T6156" s="15">
        <v>44111</v>
      </c>
      <c r="U6156">
        <v>1075.8</v>
      </c>
      <c r="V6156" t="s">
        <v>23</v>
      </c>
      <c r="W6156" t="s">
        <v>24</v>
      </c>
      <c r="X6156" t="s">
        <v>25</v>
      </c>
    </row>
    <row r="6157" spans="1:24" x14ac:dyDescent="0.25">
      <c r="A6157" s="8">
        <v>12067</v>
      </c>
      <c r="B6157" t="s">
        <v>8657</v>
      </c>
      <c r="C6157" s="9" t="s">
        <v>19</v>
      </c>
      <c r="D6157" s="9">
        <v>6494</v>
      </c>
      <c r="E6157" s="9">
        <f t="shared" si="290"/>
        <v>6494</v>
      </c>
      <c r="F6157" s="10">
        <f t="shared" si="291"/>
        <v>0</v>
      </c>
      <c r="G6157" s="11">
        <v>44111</v>
      </c>
      <c r="H6157" s="12">
        <v>0.71499999999999997</v>
      </c>
      <c r="I6157" t="s">
        <v>3677</v>
      </c>
      <c r="J6157" s="13">
        <v>12000</v>
      </c>
      <c r="K6157">
        <v>3.5830000000000002</v>
      </c>
      <c r="L6157" s="14">
        <f t="shared" si="289"/>
        <v>42996</v>
      </c>
      <c r="M6157" s="14">
        <v>42996</v>
      </c>
      <c r="N6157" t="s">
        <v>3678</v>
      </c>
      <c r="O6157" t="s">
        <v>22</v>
      </c>
      <c r="P6157">
        <v>20604536261</v>
      </c>
      <c r="Q6157">
        <v>3</v>
      </c>
      <c r="R6157" t="s">
        <v>19</v>
      </c>
      <c r="S6157">
        <v>6494</v>
      </c>
      <c r="T6157" s="15">
        <v>44111</v>
      </c>
      <c r="U6157">
        <v>42996</v>
      </c>
      <c r="V6157" t="s">
        <v>23</v>
      </c>
      <c r="W6157" t="s">
        <v>24</v>
      </c>
      <c r="X6157" t="s">
        <v>25</v>
      </c>
    </row>
    <row r="6158" spans="1:24" x14ac:dyDescent="0.25">
      <c r="A6158" s="8">
        <v>12068</v>
      </c>
      <c r="B6158" t="s">
        <v>8658</v>
      </c>
      <c r="C6158" s="9" t="s">
        <v>19</v>
      </c>
      <c r="D6158" s="9">
        <v>6495</v>
      </c>
      <c r="E6158" s="9">
        <f t="shared" si="290"/>
        <v>6495</v>
      </c>
      <c r="F6158" s="10">
        <f t="shared" si="291"/>
        <v>0</v>
      </c>
      <c r="G6158" s="11">
        <v>44111</v>
      </c>
      <c r="H6158" s="12">
        <v>0.71900462962962963</v>
      </c>
      <c r="I6158" t="s">
        <v>8506</v>
      </c>
      <c r="J6158" s="13">
        <v>1958</v>
      </c>
      <c r="K6158">
        <v>3.5659999999999998</v>
      </c>
      <c r="L6158" s="14">
        <f t="shared" ref="L6158:L6221" si="292">J6158*K6158</f>
        <v>6982.2280000000001</v>
      </c>
      <c r="M6158" s="14">
        <v>6982.23</v>
      </c>
      <c r="N6158" t="s">
        <v>8507</v>
      </c>
      <c r="O6158" t="s">
        <v>37</v>
      </c>
      <c r="P6158">
        <v>20604536261</v>
      </c>
      <c r="Q6158">
        <v>3</v>
      </c>
      <c r="R6158" t="s">
        <v>19</v>
      </c>
      <c r="S6158">
        <v>6495</v>
      </c>
      <c r="T6158" s="15">
        <v>44111</v>
      </c>
      <c r="U6158">
        <v>6982.23</v>
      </c>
      <c r="V6158" t="s">
        <v>23</v>
      </c>
      <c r="W6158" t="s">
        <v>24</v>
      </c>
      <c r="X6158" t="s">
        <v>25</v>
      </c>
    </row>
    <row r="6159" spans="1:24" x14ac:dyDescent="0.25">
      <c r="A6159" s="8">
        <v>12069</v>
      </c>
      <c r="B6159" t="s">
        <v>8659</v>
      </c>
      <c r="C6159" s="9" t="s">
        <v>19</v>
      </c>
      <c r="D6159" s="9">
        <v>6496</v>
      </c>
      <c r="E6159" s="9">
        <f t="shared" si="290"/>
        <v>6496</v>
      </c>
      <c r="F6159" s="10">
        <f t="shared" si="291"/>
        <v>0</v>
      </c>
      <c r="G6159" s="11">
        <v>44111</v>
      </c>
      <c r="H6159" s="12">
        <v>0.75328703703703714</v>
      </c>
      <c r="I6159" t="s">
        <v>6526</v>
      </c>
      <c r="J6159" s="13">
        <v>1000</v>
      </c>
      <c r="K6159">
        <v>3.585</v>
      </c>
      <c r="L6159" s="14">
        <f t="shared" si="292"/>
        <v>3585</v>
      </c>
      <c r="M6159" s="14">
        <v>3585</v>
      </c>
      <c r="N6159" t="s">
        <v>6527</v>
      </c>
      <c r="O6159" t="s">
        <v>22</v>
      </c>
      <c r="P6159">
        <v>20604536261</v>
      </c>
      <c r="Q6159">
        <v>3</v>
      </c>
      <c r="R6159" t="s">
        <v>19</v>
      </c>
      <c r="S6159">
        <v>6496</v>
      </c>
      <c r="T6159" s="15">
        <v>44111</v>
      </c>
      <c r="U6159">
        <v>3585</v>
      </c>
      <c r="V6159" t="s">
        <v>23</v>
      </c>
      <c r="W6159" t="s">
        <v>24</v>
      </c>
      <c r="X6159" t="s">
        <v>25</v>
      </c>
    </row>
    <row r="6160" spans="1:24" x14ac:dyDescent="0.25">
      <c r="A6160" s="8">
        <v>12071</v>
      </c>
      <c r="B6160" t="s">
        <v>8660</v>
      </c>
      <c r="C6160" s="9" t="s">
        <v>19</v>
      </c>
      <c r="D6160" s="9">
        <v>6497</v>
      </c>
      <c r="E6160" s="9">
        <f t="shared" si="290"/>
        <v>6497</v>
      </c>
      <c r="F6160" s="10">
        <f t="shared" si="291"/>
        <v>0</v>
      </c>
      <c r="G6160" s="11">
        <v>44112</v>
      </c>
      <c r="H6160" s="12">
        <v>0.42113425925925929</v>
      </c>
      <c r="I6160" t="s">
        <v>319</v>
      </c>
      <c r="J6160" s="13">
        <v>200</v>
      </c>
      <c r="K6160">
        <v>3.5659999999999998</v>
      </c>
      <c r="L6160" s="14">
        <f t="shared" si="292"/>
        <v>713.19999999999993</v>
      </c>
      <c r="M6160" s="14">
        <v>713.2</v>
      </c>
      <c r="N6160" t="s">
        <v>320</v>
      </c>
      <c r="O6160" t="s">
        <v>37</v>
      </c>
      <c r="P6160">
        <v>20604536261</v>
      </c>
      <c r="Q6160">
        <v>3</v>
      </c>
      <c r="R6160" t="s">
        <v>19</v>
      </c>
      <c r="S6160">
        <v>6497</v>
      </c>
      <c r="T6160" s="15">
        <v>44112</v>
      </c>
      <c r="U6160">
        <v>713.2</v>
      </c>
      <c r="V6160" t="s">
        <v>23</v>
      </c>
      <c r="W6160" t="s">
        <v>24</v>
      </c>
      <c r="X6160" t="s">
        <v>25</v>
      </c>
    </row>
    <row r="6161" spans="1:24" x14ac:dyDescent="0.25">
      <c r="A6161" s="8">
        <v>12074</v>
      </c>
      <c r="B6161" t="s">
        <v>8661</v>
      </c>
      <c r="C6161" s="9" t="s">
        <v>19</v>
      </c>
      <c r="D6161" s="9">
        <v>6498</v>
      </c>
      <c r="E6161" s="9">
        <f t="shared" si="290"/>
        <v>6498</v>
      </c>
      <c r="F6161" s="10">
        <f t="shared" si="291"/>
        <v>0</v>
      </c>
      <c r="G6161" s="11">
        <v>44112</v>
      </c>
      <c r="H6161" s="12">
        <v>0.42130787037037037</v>
      </c>
      <c r="I6161" t="s">
        <v>755</v>
      </c>
      <c r="J6161" s="13">
        <v>170</v>
      </c>
      <c r="K6161">
        <v>3.573</v>
      </c>
      <c r="L6161" s="14">
        <f t="shared" si="292"/>
        <v>607.41</v>
      </c>
      <c r="M6161" s="14">
        <v>607.41</v>
      </c>
      <c r="N6161" t="s">
        <v>756</v>
      </c>
      <c r="O6161" t="s">
        <v>37</v>
      </c>
      <c r="P6161">
        <v>20604536261</v>
      </c>
      <c r="Q6161">
        <v>3</v>
      </c>
      <c r="R6161" t="s">
        <v>19</v>
      </c>
      <c r="S6161">
        <v>6498</v>
      </c>
      <c r="T6161" s="15">
        <v>44112</v>
      </c>
      <c r="U6161">
        <v>607.41</v>
      </c>
      <c r="V6161" t="s">
        <v>23</v>
      </c>
      <c r="W6161" t="s">
        <v>24</v>
      </c>
      <c r="X6161" t="s">
        <v>25</v>
      </c>
    </row>
    <row r="6162" spans="1:24" x14ac:dyDescent="0.25">
      <c r="A6162" s="8">
        <v>12075</v>
      </c>
      <c r="B6162" t="s">
        <v>8662</v>
      </c>
      <c r="C6162" s="9" t="s">
        <v>19</v>
      </c>
      <c r="D6162" s="9">
        <v>6499</v>
      </c>
      <c r="E6162" s="9">
        <f t="shared" si="290"/>
        <v>6499</v>
      </c>
      <c r="F6162" s="10">
        <f t="shared" si="291"/>
        <v>0</v>
      </c>
      <c r="G6162" s="11">
        <v>44112</v>
      </c>
      <c r="H6162" s="12">
        <v>0.42145833333333332</v>
      </c>
      <c r="I6162" t="s">
        <v>6526</v>
      </c>
      <c r="J6162" s="13">
        <v>1000</v>
      </c>
      <c r="K6162">
        <v>3.5830000000000002</v>
      </c>
      <c r="L6162" s="14">
        <f t="shared" si="292"/>
        <v>3583</v>
      </c>
      <c r="M6162" s="14">
        <v>3583</v>
      </c>
      <c r="N6162" t="s">
        <v>6527</v>
      </c>
      <c r="O6162" t="s">
        <v>22</v>
      </c>
      <c r="P6162">
        <v>20604536261</v>
      </c>
      <c r="Q6162">
        <v>3</v>
      </c>
      <c r="R6162" t="s">
        <v>19</v>
      </c>
      <c r="S6162">
        <v>6499</v>
      </c>
      <c r="T6162" s="15">
        <v>44112</v>
      </c>
      <c r="U6162">
        <v>3583</v>
      </c>
      <c r="V6162" t="s">
        <v>23</v>
      </c>
      <c r="W6162" t="s">
        <v>24</v>
      </c>
      <c r="X6162" t="s">
        <v>25</v>
      </c>
    </row>
    <row r="6163" spans="1:24" x14ac:dyDescent="0.25">
      <c r="A6163" s="8">
        <v>12077</v>
      </c>
      <c r="B6163" t="s">
        <v>8663</v>
      </c>
      <c r="C6163" s="9" t="s">
        <v>19</v>
      </c>
      <c r="D6163" s="9">
        <v>6500</v>
      </c>
      <c r="E6163" s="9">
        <f t="shared" si="290"/>
        <v>6500</v>
      </c>
      <c r="F6163" s="10">
        <f t="shared" si="291"/>
        <v>0</v>
      </c>
      <c r="G6163" s="11">
        <v>44112</v>
      </c>
      <c r="H6163" s="12">
        <v>0.42381944444444447</v>
      </c>
      <c r="I6163" t="s">
        <v>7529</v>
      </c>
      <c r="J6163" s="13">
        <v>2100</v>
      </c>
      <c r="K6163">
        <v>3.5840000000000001</v>
      </c>
      <c r="L6163" s="14">
        <f t="shared" si="292"/>
        <v>7526.4000000000005</v>
      </c>
      <c r="M6163" s="14">
        <v>7526.4</v>
      </c>
      <c r="N6163" t="s">
        <v>7530</v>
      </c>
      <c r="O6163" t="s">
        <v>22</v>
      </c>
      <c r="P6163">
        <v>20604536261</v>
      </c>
      <c r="Q6163">
        <v>3</v>
      </c>
      <c r="R6163" t="s">
        <v>19</v>
      </c>
      <c r="S6163">
        <v>6500</v>
      </c>
      <c r="T6163" s="15">
        <v>44112</v>
      </c>
      <c r="U6163">
        <v>7526.4</v>
      </c>
      <c r="V6163" t="s">
        <v>23</v>
      </c>
      <c r="W6163" t="s">
        <v>24</v>
      </c>
      <c r="X6163" t="s">
        <v>25</v>
      </c>
    </row>
    <row r="6164" spans="1:24" x14ac:dyDescent="0.25">
      <c r="A6164" s="8">
        <v>12078</v>
      </c>
      <c r="B6164" t="s">
        <v>8664</v>
      </c>
      <c r="C6164" s="9" t="s">
        <v>19</v>
      </c>
      <c r="D6164" s="9">
        <v>6501</v>
      </c>
      <c r="E6164" s="9">
        <f t="shared" si="290"/>
        <v>6501</v>
      </c>
      <c r="F6164" s="10">
        <f t="shared" si="291"/>
        <v>0</v>
      </c>
      <c r="G6164" s="11">
        <v>44112</v>
      </c>
      <c r="H6164" s="12">
        <v>0.42403935185185188</v>
      </c>
      <c r="I6164" t="s">
        <v>8478</v>
      </c>
      <c r="J6164" s="13">
        <v>100</v>
      </c>
      <c r="K6164">
        <v>3.5840000000000001</v>
      </c>
      <c r="L6164" s="14">
        <f t="shared" si="292"/>
        <v>358.40000000000003</v>
      </c>
      <c r="M6164" s="14">
        <v>358.4</v>
      </c>
      <c r="N6164" t="s">
        <v>8479</v>
      </c>
      <c r="O6164" t="s">
        <v>22</v>
      </c>
      <c r="P6164">
        <v>20604536261</v>
      </c>
      <c r="Q6164">
        <v>3</v>
      </c>
      <c r="R6164" t="s">
        <v>19</v>
      </c>
      <c r="S6164">
        <v>6501</v>
      </c>
      <c r="T6164" s="15">
        <v>44112</v>
      </c>
      <c r="U6164">
        <v>358.4</v>
      </c>
      <c r="V6164" t="s">
        <v>23</v>
      </c>
      <c r="W6164" t="s">
        <v>24</v>
      </c>
      <c r="X6164" t="s">
        <v>25</v>
      </c>
    </row>
    <row r="6165" spans="1:24" x14ac:dyDescent="0.25">
      <c r="A6165" s="8">
        <v>12081</v>
      </c>
      <c r="B6165" t="s">
        <v>8665</v>
      </c>
      <c r="C6165" s="9" t="s">
        <v>19</v>
      </c>
      <c r="D6165" s="9">
        <v>6502</v>
      </c>
      <c r="E6165" s="9">
        <f t="shared" si="290"/>
        <v>6502</v>
      </c>
      <c r="F6165" s="10">
        <f t="shared" si="291"/>
        <v>0</v>
      </c>
      <c r="G6165" s="11">
        <v>44112</v>
      </c>
      <c r="H6165" s="12">
        <v>0.42442129629629632</v>
      </c>
      <c r="I6165" t="s">
        <v>4423</v>
      </c>
      <c r="J6165" s="13">
        <v>1205.1400000000001</v>
      </c>
      <c r="K6165">
        <v>3.5830000000000002</v>
      </c>
      <c r="L6165" s="14">
        <f t="shared" si="292"/>
        <v>4318.0166200000003</v>
      </c>
      <c r="M6165" s="14">
        <v>4318.0200000000004</v>
      </c>
      <c r="N6165" t="s">
        <v>4424</v>
      </c>
      <c r="O6165" t="s">
        <v>22</v>
      </c>
      <c r="P6165">
        <v>20604536261</v>
      </c>
      <c r="Q6165">
        <v>3</v>
      </c>
      <c r="R6165" t="s">
        <v>19</v>
      </c>
      <c r="S6165">
        <v>6502</v>
      </c>
      <c r="T6165" s="15">
        <v>44112</v>
      </c>
      <c r="U6165">
        <v>4318.0200000000004</v>
      </c>
      <c r="V6165" t="s">
        <v>23</v>
      </c>
      <c r="W6165" t="s">
        <v>24</v>
      </c>
      <c r="X6165" t="s">
        <v>25</v>
      </c>
    </row>
    <row r="6166" spans="1:24" x14ac:dyDescent="0.25">
      <c r="A6166" s="8">
        <v>12022</v>
      </c>
      <c r="B6166" t="s">
        <v>8666</v>
      </c>
      <c r="C6166" s="9" t="s">
        <v>19</v>
      </c>
      <c r="D6166" s="9">
        <v>6503</v>
      </c>
      <c r="E6166" s="9">
        <f t="shared" si="290"/>
        <v>6503</v>
      </c>
      <c r="F6166" s="10">
        <f t="shared" si="291"/>
        <v>0</v>
      </c>
      <c r="G6166" s="11">
        <v>44112</v>
      </c>
      <c r="H6166" s="12">
        <v>0.43262731481481481</v>
      </c>
      <c r="I6166" t="s">
        <v>4730</v>
      </c>
      <c r="J6166" s="13">
        <v>9752.02</v>
      </c>
      <c r="K6166">
        <v>3.589</v>
      </c>
      <c r="L6166" s="14">
        <f t="shared" si="292"/>
        <v>34999.999779999998</v>
      </c>
      <c r="M6166" s="14">
        <v>35000</v>
      </c>
      <c r="N6166" t="s">
        <v>4731</v>
      </c>
      <c r="O6166" t="s">
        <v>22</v>
      </c>
      <c r="P6166">
        <v>20604536261</v>
      </c>
      <c r="Q6166">
        <v>3</v>
      </c>
      <c r="R6166" t="s">
        <v>19</v>
      </c>
      <c r="S6166">
        <v>6503</v>
      </c>
      <c r="T6166" s="15">
        <v>44112</v>
      </c>
      <c r="U6166">
        <v>35000</v>
      </c>
      <c r="V6166" t="s">
        <v>23</v>
      </c>
      <c r="W6166" t="s">
        <v>24</v>
      </c>
      <c r="X6166" t="s">
        <v>25</v>
      </c>
    </row>
    <row r="6167" spans="1:24" x14ac:dyDescent="0.25">
      <c r="A6167" s="8">
        <v>12070</v>
      </c>
      <c r="B6167" t="s">
        <v>8667</v>
      </c>
      <c r="C6167" s="9" t="s">
        <v>19</v>
      </c>
      <c r="D6167" s="9">
        <v>6504</v>
      </c>
      <c r="E6167" s="9">
        <f t="shared" si="290"/>
        <v>6504</v>
      </c>
      <c r="F6167" s="10">
        <f t="shared" si="291"/>
        <v>0</v>
      </c>
      <c r="G6167" s="11">
        <v>44112</v>
      </c>
      <c r="H6167" s="12">
        <v>0.45358796296296294</v>
      </c>
      <c r="I6167" t="s">
        <v>1804</v>
      </c>
      <c r="J6167" s="13">
        <v>950</v>
      </c>
      <c r="K6167">
        <v>3.5859999999999999</v>
      </c>
      <c r="L6167" s="14">
        <f t="shared" si="292"/>
        <v>3406.7</v>
      </c>
      <c r="M6167" s="14">
        <v>3406.7</v>
      </c>
      <c r="N6167" t="s">
        <v>1805</v>
      </c>
      <c r="O6167" t="s">
        <v>22</v>
      </c>
      <c r="P6167">
        <v>20604536261</v>
      </c>
      <c r="Q6167">
        <v>3</v>
      </c>
      <c r="R6167" t="s">
        <v>19</v>
      </c>
      <c r="S6167">
        <v>6504</v>
      </c>
      <c r="T6167" s="15">
        <v>44112</v>
      </c>
      <c r="U6167">
        <v>3406.7</v>
      </c>
      <c r="V6167" t="s">
        <v>23</v>
      </c>
      <c r="W6167" t="s">
        <v>24</v>
      </c>
      <c r="X6167" t="s">
        <v>25</v>
      </c>
    </row>
    <row r="6168" spans="1:24" x14ac:dyDescent="0.25">
      <c r="A6168" s="8">
        <v>12089</v>
      </c>
      <c r="B6168" t="s">
        <v>8668</v>
      </c>
      <c r="C6168" s="9" t="s">
        <v>19</v>
      </c>
      <c r="D6168" s="9">
        <v>6505</v>
      </c>
      <c r="E6168" s="9">
        <f t="shared" si="290"/>
        <v>6505</v>
      </c>
      <c r="F6168" s="10">
        <f t="shared" si="291"/>
        <v>0</v>
      </c>
      <c r="G6168" s="11">
        <v>44112</v>
      </c>
      <c r="H6168" s="12">
        <v>0.48465277777777777</v>
      </c>
      <c r="I6168" t="s">
        <v>3919</v>
      </c>
      <c r="J6168" s="13">
        <v>2000</v>
      </c>
      <c r="K6168">
        <v>3.5920000000000001</v>
      </c>
      <c r="L6168" s="14">
        <f t="shared" si="292"/>
        <v>7184</v>
      </c>
      <c r="M6168" s="14">
        <v>7184</v>
      </c>
      <c r="N6168" t="s">
        <v>3920</v>
      </c>
      <c r="O6168" t="s">
        <v>22</v>
      </c>
      <c r="P6168">
        <v>20604536261</v>
      </c>
      <c r="Q6168">
        <v>3</v>
      </c>
      <c r="R6168" t="s">
        <v>19</v>
      </c>
      <c r="S6168">
        <v>6505</v>
      </c>
      <c r="T6168" s="15">
        <v>44112</v>
      </c>
      <c r="U6168">
        <v>7184</v>
      </c>
      <c r="V6168" t="s">
        <v>23</v>
      </c>
      <c r="W6168" t="s">
        <v>24</v>
      </c>
      <c r="X6168" t="s">
        <v>25</v>
      </c>
    </row>
    <row r="6169" spans="1:24" x14ac:dyDescent="0.25">
      <c r="A6169" s="8">
        <v>12090</v>
      </c>
      <c r="B6169" t="s">
        <v>8669</v>
      </c>
      <c r="C6169" s="9" t="s">
        <v>19</v>
      </c>
      <c r="D6169" s="9">
        <v>6506</v>
      </c>
      <c r="E6169" s="9">
        <f t="shared" si="290"/>
        <v>6506</v>
      </c>
      <c r="F6169" s="10">
        <f t="shared" si="291"/>
        <v>0</v>
      </c>
      <c r="G6169" s="11">
        <v>44112</v>
      </c>
      <c r="H6169" s="12">
        <v>0.48495370370370372</v>
      </c>
      <c r="I6169" t="s">
        <v>4965</v>
      </c>
      <c r="J6169" s="13">
        <v>1200</v>
      </c>
      <c r="K6169">
        <v>3.5908000000000002</v>
      </c>
      <c r="L6169" s="14">
        <f t="shared" si="292"/>
        <v>4308.96</v>
      </c>
      <c r="M6169" s="14">
        <v>4308.96</v>
      </c>
      <c r="N6169" t="s">
        <v>4966</v>
      </c>
      <c r="O6169" t="s">
        <v>22</v>
      </c>
      <c r="P6169">
        <v>20604536261</v>
      </c>
      <c r="Q6169">
        <v>3</v>
      </c>
      <c r="R6169" t="s">
        <v>19</v>
      </c>
      <c r="S6169">
        <v>6506</v>
      </c>
      <c r="T6169" s="15">
        <v>44112</v>
      </c>
      <c r="U6169">
        <v>4308.96</v>
      </c>
      <c r="V6169" t="s">
        <v>23</v>
      </c>
      <c r="W6169" t="s">
        <v>24</v>
      </c>
      <c r="X6169" t="s">
        <v>25</v>
      </c>
    </row>
    <row r="6170" spans="1:24" x14ac:dyDescent="0.25">
      <c r="A6170" s="8">
        <v>12091</v>
      </c>
      <c r="B6170" t="s">
        <v>8670</v>
      </c>
      <c r="C6170" s="9" t="s">
        <v>19</v>
      </c>
      <c r="D6170" s="9">
        <v>6507</v>
      </c>
      <c r="E6170" s="9">
        <f t="shared" si="290"/>
        <v>6507</v>
      </c>
      <c r="F6170" s="10">
        <f t="shared" si="291"/>
        <v>0</v>
      </c>
      <c r="G6170" s="11">
        <v>44112</v>
      </c>
      <c r="H6170" s="12">
        <v>0.48518518518518516</v>
      </c>
      <c r="I6170" t="s">
        <v>690</v>
      </c>
      <c r="J6170" s="13">
        <v>166.99</v>
      </c>
      <c r="K6170">
        <v>3.593</v>
      </c>
      <c r="L6170" s="14">
        <f t="shared" si="292"/>
        <v>599.99507000000006</v>
      </c>
      <c r="M6170" s="14">
        <v>600</v>
      </c>
      <c r="N6170" t="s">
        <v>691</v>
      </c>
      <c r="O6170" t="s">
        <v>22</v>
      </c>
      <c r="P6170">
        <v>20604536261</v>
      </c>
      <c r="Q6170">
        <v>3</v>
      </c>
      <c r="R6170" t="s">
        <v>19</v>
      </c>
      <c r="S6170">
        <v>6507</v>
      </c>
      <c r="T6170" s="15">
        <v>44112</v>
      </c>
      <c r="U6170">
        <v>600</v>
      </c>
      <c r="V6170" t="s">
        <v>23</v>
      </c>
      <c r="W6170" t="s">
        <v>24</v>
      </c>
      <c r="X6170" t="s">
        <v>25</v>
      </c>
    </row>
    <row r="6171" spans="1:24" x14ac:dyDescent="0.25">
      <c r="A6171" s="8">
        <v>12092</v>
      </c>
      <c r="B6171" t="s">
        <v>8671</v>
      </c>
      <c r="C6171" s="9" t="s">
        <v>19</v>
      </c>
      <c r="D6171" s="9">
        <v>6508</v>
      </c>
      <c r="E6171" s="9">
        <f t="shared" si="290"/>
        <v>6508</v>
      </c>
      <c r="F6171" s="10">
        <f t="shared" si="291"/>
        <v>0</v>
      </c>
      <c r="G6171" s="11">
        <v>44112</v>
      </c>
      <c r="H6171" s="12">
        <v>0.48539351851851853</v>
      </c>
      <c r="I6171" t="s">
        <v>8617</v>
      </c>
      <c r="J6171" s="13">
        <v>3215</v>
      </c>
      <c r="K6171">
        <v>3.5918000000000001</v>
      </c>
      <c r="L6171" s="14">
        <f t="shared" si="292"/>
        <v>11547.637000000001</v>
      </c>
      <c r="M6171" s="14">
        <v>11547.64</v>
      </c>
      <c r="N6171" t="s">
        <v>8618</v>
      </c>
      <c r="O6171" t="s">
        <v>22</v>
      </c>
      <c r="P6171">
        <v>20604536261</v>
      </c>
      <c r="Q6171">
        <v>3</v>
      </c>
      <c r="R6171" t="s">
        <v>19</v>
      </c>
      <c r="S6171">
        <v>6508</v>
      </c>
      <c r="T6171" s="15">
        <v>44112</v>
      </c>
      <c r="U6171">
        <v>11547.64</v>
      </c>
      <c r="V6171" t="s">
        <v>23</v>
      </c>
      <c r="W6171" t="s">
        <v>24</v>
      </c>
      <c r="X6171" t="s">
        <v>25</v>
      </c>
    </row>
    <row r="6172" spans="1:24" x14ac:dyDescent="0.25">
      <c r="A6172" s="8">
        <v>12093</v>
      </c>
      <c r="B6172" t="s">
        <v>8672</v>
      </c>
      <c r="C6172" s="9" t="s">
        <v>19</v>
      </c>
      <c r="D6172" s="9">
        <v>6509</v>
      </c>
      <c r="E6172" s="9">
        <f t="shared" si="290"/>
        <v>6509</v>
      </c>
      <c r="F6172" s="10">
        <f t="shared" si="291"/>
        <v>0</v>
      </c>
      <c r="G6172" s="11">
        <v>44112</v>
      </c>
      <c r="H6172" s="12">
        <v>0.48562499999999997</v>
      </c>
      <c r="I6172" t="s">
        <v>3919</v>
      </c>
      <c r="J6172" s="13">
        <v>4000</v>
      </c>
      <c r="K6172">
        <v>3.59</v>
      </c>
      <c r="L6172" s="14">
        <f t="shared" si="292"/>
        <v>14360</v>
      </c>
      <c r="M6172" s="14">
        <v>14360</v>
      </c>
      <c r="N6172" t="s">
        <v>3920</v>
      </c>
      <c r="O6172" t="s">
        <v>22</v>
      </c>
      <c r="P6172">
        <v>20604536261</v>
      </c>
      <c r="Q6172">
        <v>3</v>
      </c>
      <c r="R6172" t="s">
        <v>19</v>
      </c>
      <c r="S6172">
        <v>6509</v>
      </c>
      <c r="T6172" s="15">
        <v>44112</v>
      </c>
      <c r="U6172">
        <v>14360</v>
      </c>
      <c r="V6172" t="s">
        <v>23</v>
      </c>
      <c r="W6172" t="s">
        <v>24</v>
      </c>
      <c r="X6172" t="s">
        <v>25</v>
      </c>
    </row>
    <row r="6173" spans="1:24" x14ac:dyDescent="0.25">
      <c r="A6173" s="8">
        <v>12095</v>
      </c>
      <c r="B6173" t="s">
        <v>8673</v>
      </c>
      <c r="C6173" s="9" t="s">
        <v>19</v>
      </c>
      <c r="D6173" s="9">
        <v>6510</v>
      </c>
      <c r="E6173" s="9">
        <f t="shared" ref="E6173:E6236" si="293">+E6172+1</f>
        <v>6510</v>
      </c>
      <c r="F6173" s="10">
        <f t="shared" si="291"/>
        <v>0</v>
      </c>
      <c r="G6173" s="11">
        <v>44112</v>
      </c>
      <c r="H6173" s="12">
        <v>0.53270833333333334</v>
      </c>
      <c r="I6173" t="s">
        <v>8382</v>
      </c>
      <c r="J6173" s="13">
        <v>400</v>
      </c>
      <c r="K6173">
        <v>3.5735000000000001</v>
      </c>
      <c r="L6173" s="14">
        <f t="shared" si="292"/>
        <v>1429.4</v>
      </c>
      <c r="M6173" s="14">
        <v>1429.4</v>
      </c>
      <c r="N6173" t="s">
        <v>8383</v>
      </c>
      <c r="O6173" t="s">
        <v>37</v>
      </c>
      <c r="P6173">
        <v>20604536261</v>
      </c>
      <c r="Q6173">
        <v>3</v>
      </c>
      <c r="R6173" t="s">
        <v>19</v>
      </c>
      <c r="S6173">
        <v>6510</v>
      </c>
      <c r="T6173" s="15">
        <v>44112</v>
      </c>
      <c r="U6173">
        <v>1429.4</v>
      </c>
      <c r="V6173" t="s">
        <v>23</v>
      </c>
      <c r="W6173" t="s">
        <v>24</v>
      </c>
      <c r="X6173" t="s">
        <v>25</v>
      </c>
    </row>
    <row r="6174" spans="1:24" x14ac:dyDescent="0.25">
      <c r="A6174" s="8">
        <v>12096</v>
      </c>
      <c r="B6174" t="s">
        <v>8674</v>
      </c>
      <c r="C6174" s="9" t="s">
        <v>19</v>
      </c>
      <c r="D6174" s="9">
        <v>6511</v>
      </c>
      <c r="E6174" s="9">
        <f t="shared" si="293"/>
        <v>6511</v>
      </c>
      <c r="F6174" s="10">
        <f t="shared" si="291"/>
        <v>0</v>
      </c>
      <c r="G6174" s="11">
        <v>44112</v>
      </c>
      <c r="H6174" s="12">
        <v>0.53289351851851852</v>
      </c>
      <c r="I6174" t="s">
        <v>8675</v>
      </c>
      <c r="J6174" s="13">
        <v>1000</v>
      </c>
      <c r="K6174">
        <v>3.5880000000000001</v>
      </c>
      <c r="L6174" s="14">
        <f t="shared" si="292"/>
        <v>3588</v>
      </c>
      <c r="M6174" s="14">
        <v>3588</v>
      </c>
      <c r="N6174" t="s">
        <v>8676</v>
      </c>
      <c r="O6174" t="s">
        <v>22</v>
      </c>
      <c r="P6174">
        <v>20604536261</v>
      </c>
      <c r="Q6174">
        <v>3</v>
      </c>
      <c r="R6174" t="s">
        <v>19</v>
      </c>
      <c r="S6174">
        <v>6511</v>
      </c>
      <c r="T6174" s="15">
        <v>44112</v>
      </c>
      <c r="U6174">
        <v>3588</v>
      </c>
      <c r="V6174" t="s">
        <v>23</v>
      </c>
      <c r="W6174" t="s">
        <v>24</v>
      </c>
      <c r="X6174" t="s">
        <v>25</v>
      </c>
    </row>
    <row r="6175" spans="1:24" x14ac:dyDescent="0.25">
      <c r="A6175" s="8">
        <v>12097</v>
      </c>
      <c r="B6175" t="s">
        <v>8677</v>
      </c>
      <c r="C6175" s="9" t="s">
        <v>19</v>
      </c>
      <c r="D6175" s="9">
        <v>6512</v>
      </c>
      <c r="E6175" s="9">
        <f t="shared" si="293"/>
        <v>6512</v>
      </c>
      <c r="F6175" s="10">
        <f t="shared" si="291"/>
        <v>0</v>
      </c>
      <c r="G6175" s="11">
        <v>44112</v>
      </c>
      <c r="H6175" s="12">
        <v>0.53971064814814818</v>
      </c>
      <c r="I6175" t="s">
        <v>4513</v>
      </c>
      <c r="J6175" s="13">
        <v>1330</v>
      </c>
      <c r="K6175">
        <v>3.5888</v>
      </c>
      <c r="L6175" s="14">
        <f t="shared" si="292"/>
        <v>4773.1040000000003</v>
      </c>
      <c r="M6175" s="14">
        <v>4773.1000000000004</v>
      </c>
      <c r="N6175" t="s">
        <v>4514</v>
      </c>
      <c r="O6175" t="s">
        <v>22</v>
      </c>
      <c r="P6175">
        <v>20604536261</v>
      </c>
      <c r="Q6175">
        <v>3</v>
      </c>
      <c r="R6175" t="s">
        <v>19</v>
      </c>
      <c r="S6175">
        <v>6512</v>
      </c>
      <c r="T6175" s="15">
        <v>44112</v>
      </c>
      <c r="U6175">
        <v>4773.1000000000004</v>
      </c>
      <c r="V6175" t="s">
        <v>23</v>
      </c>
      <c r="W6175" t="s">
        <v>24</v>
      </c>
      <c r="X6175" t="s">
        <v>25</v>
      </c>
    </row>
    <row r="6176" spans="1:24" x14ac:dyDescent="0.25">
      <c r="A6176" s="8">
        <v>12098</v>
      </c>
      <c r="B6176" t="s">
        <v>8678</v>
      </c>
      <c r="C6176" s="9" t="s">
        <v>19</v>
      </c>
      <c r="D6176" s="9">
        <v>6513</v>
      </c>
      <c r="E6176" s="9">
        <f t="shared" si="293"/>
        <v>6513</v>
      </c>
      <c r="F6176" s="10">
        <f t="shared" si="291"/>
        <v>0</v>
      </c>
      <c r="G6176" s="11">
        <v>44112</v>
      </c>
      <c r="H6176" s="12">
        <v>0.54383101851851856</v>
      </c>
      <c r="I6176" t="s">
        <v>8679</v>
      </c>
      <c r="J6176" s="13">
        <v>370</v>
      </c>
      <c r="K6176">
        <v>3.5910000000000002</v>
      </c>
      <c r="L6176" s="14">
        <f t="shared" si="292"/>
        <v>1328.67</v>
      </c>
      <c r="M6176" s="14">
        <v>1328.67</v>
      </c>
      <c r="N6176" t="s">
        <v>8680</v>
      </c>
      <c r="O6176" t="s">
        <v>22</v>
      </c>
      <c r="P6176">
        <v>20604536261</v>
      </c>
      <c r="Q6176">
        <v>3</v>
      </c>
      <c r="R6176" t="s">
        <v>19</v>
      </c>
      <c r="S6176">
        <v>6513</v>
      </c>
      <c r="T6176" s="15">
        <v>44112</v>
      </c>
      <c r="U6176">
        <v>1328.67</v>
      </c>
      <c r="V6176" t="s">
        <v>23</v>
      </c>
      <c r="W6176" t="s">
        <v>24</v>
      </c>
      <c r="X6176" t="s">
        <v>25</v>
      </c>
    </row>
    <row r="6177" spans="1:24" x14ac:dyDescent="0.25">
      <c r="A6177" s="8">
        <v>12099</v>
      </c>
      <c r="B6177" t="s">
        <v>8681</v>
      </c>
      <c r="C6177" s="9" t="s">
        <v>19</v>
      </c>
      <c r="D6177" s="9">
        <v>6514</v>
      </c>
      <c r="E6177" s="9">
        <f t="shared" si="293"/>
        <v>6514</v>
      </c>
      <c r="F6177" s="10">
        <f t="shared" si="291"/>
        <v>0</v>
      </c>
      <c r="G6177" s="11">
        <v>44112</v>
      </c>
      <c r="H6177" s="12">
        <v>0.57560185185185186</v>
      </c>
      <c r="I6177" t="s">
        <v>1128</v>
      </c>
      <c r="J6177" s="13">
        <v>7000</v>
      </c>
      <c r="K6177">
        <v>3.5724999999999998</v>
      </c>
      <c r="L6177" s="14">
        <f t="shared" si="292"/>
        <v>25007.5</v>
      </c>
      <c r="M6177" s="14">
        <v>25007.5</v>
      </c>
      <c r="N6177" t="s">
        <v>1129</v>
      </c>
      <c r="O6177" t="s">
        <v>37</v>
      </c>
      <c r="P6177">
        <v>20604536261</v>
      </c>
      <c r="Q6177">
        <v>3</v>
      </c>
      <c r="R6177" t="s">
        <v>19</v>
      </c>
      <c r="S6177">
        <v>6514</v>
      </c>
      <c r="T6177" s="15">
        <v>44112</v>
      </c>
      <c r="U6177">
        <v>25007.5</v>
      </c>
      <c r="V6177" t="s">
        <v>23</v>
      </c>
      <c r="W6177" t="s">
        <v>24</v>
      </c>
      <c r="X6177" t="s">
        <v>25</v>
      </c>
    </row>
    <row r="6178" spans="1:24" x14ac:dyDescent="0.25">
      <c r="A6178" s="8">
        <v>12100</v>
      </c>
      <c r="B6178" t="s">
        <v>8682</v>
      </c>
      <c r="C6178" s="9" t="s">
        <v>19</v>
      </c>
      <c r="D6178" s="9">
        <v>6515</v>
      </c>
      <c r="E6178" s="9">
        <f t="shared" si="293"/>
        <v>6515</v>
      </c>
      <c r="F6178" s="10">
        <f t="shared" si="291"/>
        <v>0</v>
      </c>
      <c r="G6178" s="11">
        <v>44112</v>
      </c>
      <c r="H6178" s="12">
        <v>0.57578703703703704</v>
      </c>
      <c r="I6178" t="s">
        <v>808</v>
      </c>
      <c r="J6178" s="13">
        <v>194</v>
      </c>
      <c r="K6178">
        <v>3.5745</v>
      </c>
      <c r="L6178" s="14">
        <f t="shared" si="292"/>
        <v>693.45299999999997</v>
      </c>
      <c r="M6178" s="14">
        <v>693.45</v>
      </c>
      <c r="N6178" t="s">
        <v>809</v>
      </c>
      <c r="O6178" t="s">
        <v>37</v>
      </c>
      <c r="P6178">
        <v>20604536261</v>
      </c>
      <c r="Q6178">
        <v>3</v>
      </c>
      <c r="R6178" t="s">
        <v>19</v>
      </c>
      <c r="S6178">
        <v>6515</v>
      </c>
      <c r="T6178" s="15">
        <v>44112</v>
      </c>
      <c r="U6178">
        <v>693.45</v>
      </c>
      <c r="V6178" t="s">
        <v>23</v>
      </c>
      <c r="W6178" t="s">
        <v>24</v>
      </c>
      <c r="X6178" t="s">
        <v>25</v>
      </c>
    </row>
    <row r="6179" spans="1:24" x14ac:dyDescent="0.25">
      <c r="A6179" s="8">
        <v>12102</v>
      </c>
      <c r="B6179" t="s">
        <v>8683</v>
      </c>
      <c r="C6179" s="9" t="s">
        <v>19</v>
      </c>
      <c r="D6179" s="9">
        <v>6516</v>
      </c>
      <c r="E6179" s="9">
        <f t="shared" si="293"/>
        <v>6516</v>
      </c>
      <c r="F6179" s="10">
        <f t="shared" si="291"/>
        <v>0</v>
      </c>
      <c r="G6179" s="11">
        <v>44112</v>
      </c>
      <c r="H6179" s="12">
        <v>0.58619212962962963</v>
      </c>
      <c r="I6179" t="s">
        <v>5303</v>
      </c>
      <c r="J6179" s="13">
        <v>20</v>
      </c>
      <c r="K6179">
        <v>3.59</v>
      </c>
      <c r="L6179" s="14">
        <f t="shared" si="292"/>
        <v>71.8</v>
      </c>
      <c r="M6179" s="14">
        <v>71.8</v>
      </c>
      <c r="N6179" t="s">
        <v>5304</v>
      </c>
      <c r="O6179" t="s">
        <v>22</v>
      </c>
      <c r="P6179">
        <v>20604536261</v>
      </c>
      <c r="Q6179">
        <v>3</v>
      </c>
      <c r="R6179" t="s">
        <v>19</v>
      </c>
      <c r="S6179">
        <v>6516</v>
      </c>
      <c r="T6179" s="15">
        <v>44112</v>
      </c>
      <c r="U6179">
        <v>71.8</v>
      </c>
      <c r="V6179" t="s">
        <v>23</v>
      </c>
      <c r="W6179" t="s">
        <v>24</v>
      </c>
      <c r="X6179" t="s">
        <v>25</v>
      </c>
    </row>
    <row r="6180" spans="1:24" x14ac:dyDescent="0.25">
      <c r="A6180" s="8">
        <v>12103</v>
      </c>
      <c r="B6180" t="s">
        <v>8684</v>
      </c>
      <c r="C6180" s="9" t="s">
        <v>19</v>
      </c>
      <c r="D6180" s="9">
        <v>6517</v>
      </c>
      <c r="E6180" s="9">
        <f t="shared" si="293"/>
        <v>6517</v>
      </c>
      <c r="F6180" s="10">
        <f t="shared" si="291"/>
        <v>0</v>
      </c>
      <c r="G6180" s="11">
        <v>44112</v>
      </c>
      <c r="H6180" s="12">
        <v>0.58638888888888896</v>
      </c>
      <c r="I6180" t="s">
        <v>3705</v>
      </c>
      <c r="J6180" s="13">
        <v>800</v>
      </c>
      <c r="K6180">
        <v>3.573</v>
      </c>
      <c r="L6180" s="14">
        <f t="shared" si="292"/>
        <v>2858.4</v>
      </c>
      <c r="M6180" s="14">
        <v>2858.4</v>
      </c>
      <c r="N6180" t="s">
        <v>3706</v>
      </c>
      <c r="O6180" t="s">
        <v>37</v>
      </c>
      <c r="P6180">
        <v>20604536261</v>
      </c>
      <c r="Q6180">
        <v>3</v>
      </c>
      <c r="R6180" t="s">
        <v>19</v>
      </c>
      <c r="S6180">
        <v>6517</v>
      </c>
      <c r="T6180" s="15">
        <v>44112</v>
      </c>
      <c r="U6180">
        <v>2858.4</v>
      </c>
      <c r="V6180" t="s">
        <v>23</v>
      </c>
      <c r="W6180" t="s">
        <v>24</v>
      </c>
      <c r="X6180" t="s">
        <v>25</v>
      </c>
    </row>
    <row r="6181" spans="1:24" x14ac:dyDescent="0.25">
      <c r="A6181" s="8">
        <v>12104</v>
      </c>
      <c r="B6181" t="s">
        <v>8685</v>
      </c>
      <c r="C6181" s="9" t="s">
        <v>19</v>
      </c>
      <c r="D6181" s="9">
        <v>6518</v>
      </c>
      <c r="E6181" s="9">
        <f t="shared" si="293"/>
        <v>6518</v>
      </c>
      <c r="F6181" s="10">
        <f t="shared" si="291"/>
        <v>0</v>
      </c>
      <c r="G6181" s="11">
        <v>44112</v>
      </c>
      <c r="H6181" s="12">
        <v>0.64891203703703704</v>
      </c>
      <c r="I6181" t="s">
        <v>1724</v>
      </c>
      <c r="J6181" s="13">
        <v>250</v>
      </c>
      <c r="K6181">
        <v>3.5878000000000001</v>
      </c>
      <c r="L6181" s="14">
        <f t="shared" si="292"/>
        <v>896.95</v>
      </c>
      <c r="M6181" s="14">
        <v>896.95</v>
      </c>
      <c r="N6181" t="s">
        <v>1725</v>
      </c>
      <c r="O6181" t="s">
        <v>22</v>
      </c>
      <c r="P6181">
        <v>20604536261</v>
      </c>
      <c r="Q6181">
        <v>3</v>
      </c>
      <c r="R6181" t="s">
        <v>19</v>
      </c>
      <c r="S6181">
        <v>6518</v>
      </c>
      <c r="T6181" s="15">
        <v>44112</v>
      </c>
      <c r="U6181">
        <v>896.95</v>
      </c>
      <c r="V6181" t="s">
        <v>23</v>
      </c>
      <c r="W6181" t="s">
        <v>24</v>
      </c>
      <c r="X6181" t="s">
        <v>25</v>
      </c>
    </row>
    <row r="6182" spans="1:24" x14ac:dyDescent="0.25">
      <c r="A6182" s="8">
        <v>12105</v>
      </c>
      <c r="B6182" t="s">
        <v>8686</v>
      </c>
      <c r="C6182" s="9" t="s">
        <v>19</v>
      </c>
      <c r="D6182" s="9">
        <v>6519</v>
      </c>
      <c r="E6182" s="9">
        <f t="shared" si="293"/>
        <v>6519</v>
      </c>
      <c r="F6182" s="10">
        <f t="shared" si="291"/>
        <v>0</v>
      </c>
      <c r="G6182" s="11">
        <v>44112</v>
      </c>
      <c r="H6182" s="12">
        <v>0.64913194444444444</v>
      </c>
      <c r="I6182" t="s">
        <v>1580</v>
      </c>
      <c r="J6182" s="13">
        <v>500</v>
      </c>
      <c r="K6182">
        <v>3.5735000000000001</v>
      </c>
      <c r="L6182" s="14">
        <f t="shared" si="292"/>
        <v>1786.75</v>
      </c>
      <c r="M6182" s="14">
        <v>1786.75</v>
      </c>
      <c r="N6182" t="s">
        <v>1581</v>
      </c>
      <c r="O6182" t="s">
        <v>37</v>
      </c>
      <c r="P6182">
        <v>20604536261</v>
      </c>
      <c r="Q6182">
        <v>3</v>
      </c>
      <c r="R6182" t="s">
        <v>19</v>
      </c>
      <c r="S6182">
        <v>6519</v>
      </c>
      <c r="T6182" s="15">
        <v>44112</v>
      </c>
      <c r="U6182">
        <v>1786.75</v>
      </c>
      <c r="V6182" t="s">
        <v>23</v>
      </c>
      <c r="W6182" t="s">
        <v>24</v>
      </c>
      <c r="X6182" t="s">
        <v>25</v>
      </c>
    </row>
    <row r="6183" spans="1:24" x14ac:dyDescent="0.25">
      <c r="A6183" s="8">
        <v>12106</v>
      </c>
      <c r="B6183" t="s">
        <v>8687</v>
      </c>
      <c r="C6183" s="9" t="s">
        <v>19</v>
      </c>
      <c r="D6183" s="9">
        <v>6520</v>
      </c>
      <c r="E6183" s="9">
        <f t="shared" si="293"/>
        <v>6520</v>
      </c>
      <c r="F6183" s="10">
        <f t="shared" si="291"/>
        <v>0</v>
      </c>
      <c r="G6183" s="11">
        <v>44112</v>
      </c>
      <c r="H6183" s="12">
        <v>0.64932870370370377</v>
      </c>
      <c r="I6183" t="s">
        <v>1877</v>
      </c>
      <c r="J6183" s="13">
        <v>240</v>
      </c>
      <c r="K6183">
        <v>3.5878000000000001</v>
      </c>
      <c r="L6183" s="14">
        <f t="shared" si="292"/>
        <v>861.072</v>
      </c>
      <c r="M6183" s="14">
        <v>861.07</v>
      </c>
      <c r="N6183" t="s">
        <v>1878</v>
      </c>
      <c r="O6183" t="s">
        <v>22</v>
      </c>
      <c r="P6183">
        <v>20604536261</v>
      </c>
      <c r="Q6183">
        <v>3</v>
      </c>
      <c r="R6183" t="s">
        <v>19</v>
      </c>
      <c r="S6183">
        <v>6520</v>
      </c>
      <c r="T6183" s="15">
        <v>44112</v>
      </c>
      <c r="U6183">
        <v>861.07</v>
      </c>
      <c r="V6183" t="s">
        <v>23</v>
      </c>
      <c r="W6183" t="s">
        <v>24</v>
      </c>
      <c r="X6183" t="s">
        <v>25</v>
      </c>
    </row>
    <row r="6184" spans="1:24" x14ac:dyDescent="0.25">
      <c r="A6184" s="8">
        <v>12107</v>
      </c>
      <c r="B6184" t="s">
        <v>8688</v>
      </c>
      <c r="C6184" s="9" t="s">
        <v>19</v>
      </c>
      <c r="D6184" s="9">
        <v>6521</v>
      </c>
      <c r="E6184" s="9">
        <f t="shared" si="293"/>
        <v>6521</v>
      </c>
      <c r="F6184" s="10">
        <f t="shared" si="291"/>
        <v>0</v>
      </c>
      <c r="G6184" s="11">
        <v>44112</v>
      </c>
      <c r="H6184" s="12">
        <v>0.6495023148148148</v>
      </c>
      <c r="I6184" t="s">
        <v>2265</v>
      </c>
      <c r="J6184" s="13">
        <v>4180.84</v>
      </c>
      <c r="K6184">
        <v>3.5878000000000001</v>
      </c>
      <c r="L6184" s="14">
        <f t="shared" si="292"/>
        <v>15000.017752000002</v>
      </c>
      <c r="M6184" s="14">
        <v>15000.02</v>
      </c>
      <c r="N6184" t="s">
        <v>2266</v>
      </c>
      <c r="O6184" t="s">
        <v>22</v>
      </c>
      <c r="P6184">
        <v>20604536261</v>
      </c>
      <c r="Q6184">
        <v>3</v>
      </c>
      <c r="R6184" t="s">
        <v>19</v>
      </c>
      <c r="S6184">
        <v>6521</v>
      </c>
      <c r="T6184" s="15">
        <v>44112</v>
      </c>
      <c r="U6184">
        <v>15000.02</v>
      </c>
      <c r="V6184" t="s">
        <v>23</v>
      </c>
      <c r="W6184" t="s">
        <v>24</v>
      </c>
      <c r="X6184" t="s">
        <v>25</v>
      </c>
    </row>
    <row r="6185" spans="1:24" x14ac:dyDescent="0.25">
      <c r="A6185" s="8">
        <v>12108</v>
      </c>
      <c r="B6185" t="s">
        <v>8689</v>
      </c>
      <c r="C6185" s="9" t="s">
        <v>19</v>
      </c>
      <c r="D6185" s="9">
        <v>6522</v>
      </c>
      <c r="E6185" s="9">
        <f t="shared" si="293"/>
        <v>6522</v>
      </c>
      <c r="F6185" s="10">
        <f t="shared" si="291"/>
        <v>0</v>
      </c>
      <c r="G6185" s="11">
        <v>44112</v>
      </c>
      <c r="H6185" s="12">
        <v>0.64968749999999997</v>
      </c>
      <c r="I6185" t="s">
        <v>7090</v>
      </c>
      <c r="J6185" s="13">
        <v>975.53</v>
      </c>
      <c r="K6185">
        <v>3.5878000000000001</v>
      </c>
      <c r="L6185" s="14">
        <f t="shared" si="292"/>
        <v>3500.0065340000001</v>
      </c>
      <c r="M6185" s="14">
        <v>3500.01</v>
      </c>
      <c r="N6185" t="s">
        <v>7091</v>
      </c>
      <c r="O6185" t="s">
        <v>22</v>
      </c>
      <c r="P6185">
        <v>20604536261</v>
      </c>
      <c r="Q6185">
        <v>3</v>
      </c>
      <c r="R6185" t="s">
        <v>19</v>
      </c>
      <c r="S6185">
        <v>6522</v>
      </c>
      <c r="T6185" s="15">
        <v>44112</v>
      </c>
      <c r="U6185">
        <v>3500.01</v>
      </c>
      <c r="V6185" t="s">
        <v>23</v>
      </c>
      <c r="W6185" t="s">
        <v>24</v>
      </c>
      <c r="X6185" t="s">
        <v>25</v>
      </c>
    </row>
    <row r="6186" spans="1:24" x14ac:dyDescent="0.25">
      <c r="A6186" s="8">
        <v>12109</v>
      </c>
      <c r="B6186" t="s">
        <v>8690</v>
      </c>
      <c r="C6186" s="9" t="s">
        <v>19</v>
      </c>
      <c r="D6186" s="9">
        <v>6523</v>
      </c>
      <c r="E6186" s="9">
        <f t="shared" si="293"/>
        <v>6523</v>
      </c>
      <c r="F6186" s="10">
        <f t="shared" si="291"/>
        <v>0</v>
      </c>
      <c r="G6186" s="11">
        <v>44112</v>
      </c>
      <c r="H6186" s="12">
        <v>0.64988425925925919</v>
      </c>
      <c r="I6186" t="s">
        <v>2103</v>
      </c>
      <c r="J6186" s="13">
        <v>1000</v>
      </c>
      <c r="K6186">
        <v>3.5735000000000001</v>
      </c>
      <c r="L6186" s="14">
        <f t="shared" si="292"/>
        <v>3573.5</v>
      </c>
      <c r="M6186" s="14">
        <v>3573.5</v>
      </c>
      <c r="N6186" t="s">
        <v>2104</v>
      </c>
      <c r="O6186" t="s">
        <v>37</v>
      </c>
      <c r="P6186">
        <v>20604536261</v>
      </c>
      <c r="Q6186">
        <v>3</v>
      </c>
      <c r="R6186" t="s">
        <v>19</v>
      </c>
      <c r="S6186">
        <v>6523</v>
      </c>
      <c r="T6186" s="15">
        <v>44112</v>
      </c>
      <c r="U6186">
        <v>3573.5</v>
      </c>
      <c r="V6186" t="s">
        <v>23</v>
      </c>
      <c r="W6186" t="s">
        <v>24</v>
      </c>
      <c r="X6186" t="s">
        <v>25</v>
      </c>
    </row>
    <row r="6187" spans="1:24" x14ac:dyDescent="0.25">
      <c r="A6187" s="8">
        <v>12112</v>
      </c>
      <c r="B6187" t="s">
        <v>8691</v>
      </c>
      <c r="C6187" s="9" t="s">
        <v>19</v>
      </c>
      <c r="D6187" s="9">
        <v>6524</v>
      </c>
      <c r="E6187" s="9">
        <f t="shared" si="293"/>
        <v>6524</v>
      </c>
      <c r="F6187" s="10">
        <f t="shared" si="291"/>
        <v>0</v>
      </c>
      <c r="G6187" s="11">
        <v>44112</v>
      </c>
      <c r="H6187" s="12">
        <v>0.6589814814814815</v>
      </c>
      <c r="I6187" t="s">
        <v>6333</v>
      </c>
      <c r="J6187" s="13">
        <v>275.29000000000002</v>
      </c>
      <c r="K6187">
        <v>3.5878000000000001</v>
      </c>
      <c r="L6187" s="14">
        <f t="shared" si="292"/>
        <v>987.68546200000014</v>
      </c>
      <c r="M6187" s="14">
        <v>987.69</v>
      </c>
      <c r="N6187" t="s">
        <v>6334</v>
      </c>
      <c r="O6187" t="s">
        <v>22</v>
      </c>
      <c r="P6187">
        <v>20604536261</v>
      </c>
      <c r="Q6187">
        <v>3</v>
      </c>
      <c r="R6187" t="s">
        <v>19</v>
      </c>
      <c r="S6187">
        <v>6524</v>
      </c>
      <c r="T6187" s="15">
        <v>44112</v>
      </c>
      <c r="U6187">
        <v>987.69</v>
      </c>
      <c r="V6187" t="s">
        <v>23</v>
      </c>
      <c r="W6187" t="s">
        <v>24</v>
      </c>
      <c r="X6187" t="s">
        <v>25</v>
      </c>
    </row>
    <row r="6188" spans="1:24" x14ac:dyDescent="0.25">
      <c r="A6188" s="8">
        <v>12113</v>
      </c>
      <c r="B6188" t="s">
        <v>8692</v>
      </c>
      <c r="C6188" s="9" t="s">
        <v>19</v>
      </c>
      <c r="D6188" s="9">
        <v>6525</v>
      </c>
      <c r="E6188" s="9">
        <f t="shared" si="293"/>
        <v>6525</v>
      </c>
      <c r="F6188" s="10">
        <f t="shared" si="291"/>
        <v>0</v>
      </c>
      <c r="G6188" s="11">
        <v>44112</v>
      </c>
      <c r="H6188" s="12">
        <v>0.67212962962962963</v>
      </c>
      <c r="I6188" t="s">
        <v>2889</v>
      </c>
      <c r="J6188" s="13">
        <v>106</v>
      </c>
      <c r="K6188">
        <v>3.589</v>
      </c>
      <c r="L6188" s="14">
        <f t="shared" si="292"/>
        <v>380.43399999999997</v>
      </c>
      <c r="M6188" s="14">
        <v>380.43</v>
      </c>
      <c r="N6188" t="s">
        <v>2890</v>
      </c>
      <c r="O6188" t="s">
        <v>22</v>
      </c>
      <c r="P6188">
        <v>20604536261</v>
      </c>
      <c r="Q6188">
        <v>3</v>
      </c>
      <c r="R6188" t="s">
        <v>19</v>
      </c>
      <c r="S6188">
        <v>6525</v>
      </c>
      <c r="T6188" s="15">
        <v>44112</v>
      </c>
      <c r="U6188">
        <v>380.43</v>
      </c>
      <c r="V6188" t="s">
        <v>23</v>
      </c>
      <c r="W6188" t="s">
        <v>24</v>
      </c>
      <c r="X6188" t="s">
        <v>25</v>
      </c>
    </row>
    <row r="6189" spans="1:24" x14ac:dyDescent="0.25">
      <c r="A6189" s="8">
        <v>12116</v>
      </c>
      <c r="B6189" t="s">
        <v>8693</v>
      </c>
      <c r="C6189" s="9" t="s">
        <v>19</v>
      </c>
      <c r="D6189" s="9">
        <v>6526</v>
      </c>
      <c r="E6189" s="9">
        <f t="shared" si="293"/>
        <v>6526</v>
      </c>
      <c r="F6189" s="10">
        <f t="shared" si="291"/>
        <v>0</v>
      </c>
      <c r="G6189" s="11">
        <v>44112</v>
      </c>
      <c r="H6189" s="12">
        <v>0.68175925925925929</v>
      </c>
      <c r="I6189" t="s">
        <v>3886</v>
      </c>
      <c r="J6189" s="13">
        <v>260</v>
      </c>
      <c r="K6189">
        <v>3.5878000000000001</v>
      </c>
      <c r="L6189" s="14">
        <f t="shared" si="292"/>
        <v>932.82799999999997</v>
      </c>
      <c r="M6189" s="14">
        <v>932.83</v>
      </c>
      <c r="N6189" t="s">
        <v>3887</v>
      </c>
      <c r="O6189" t="s">
        <v>22</v>
      </c>
      <c r="P6189">
        <v>20604536261</v>
      </c>
      <c r="Q6189">
        <v>3</v>
      </c>
      <c r="R6189" t="s">
        <v>19</v>
      </c>
      <c r="S6189">
        <v>6526</v>
      </c>
      <c r="T6189" s="15">
        <v>44112</v>
      </c>
      <c r="U6189">
        <v>932.83</v>
      </c>
      <c r="V6189" t="s">
        <v>23</v>
      </c>
      <c r="W6189" t="s">
        <v>24</v>
      </c>
      <c r="X6189" t="s">
        <v>25</v>
      </c>
    </row>
    <row r="6190" spans="1:24" x14ac:dyDescent="0.25">
      <c r="A6190" s="8">
        <v>12118</v>
      </c>
      <c r="B6190" t="s">
        <v>8694</v>
      </c>
      <c r="C6190" s="9" t="s">
        <v>19</v>
      </c>
      <c r="D6190" s="9">
        <v>6527</v>
      </c>
      <c r="E6190" s="9">
        <f t="shared" si="293"/>
        <v>6527</v>
      </c>
      <c r="F6190" s="10">
        <f t="shared" si="291"/>
        <v>0</v>
      </c>
      <c r="G6190" s="11">
        <v>44112</v>
      </c>
      <c r="H6190" s="12">
        <v>0.71719907407407402</v>
      </c>
      <c r="I6190" t="s">
        <v>1721</v>
      </c>
      <c r="J6190" s="13">
        <v>500</v>
      </c>
      <c r="K6190">
        <v>3.5870000000000002</v>
      </c>
      <c r="L6190" s="14">
        <f t="shared" si="292"/>
        <v>1793.5</v>
      </c>
      <c r="M6190" s="14">
        <v>1793.5</v>
      </c>
      <c r="N6190" t="s">
        <v>1722</v>
      </c>
      <c r="O6190" t="s">
        <v>22</v>
      </c>
      <c r="P6190">
        <v>20604536261</v>
      </c>
      <c r="Q6190">
        <v>3</v>
      </c>
      <c r="R6190" t="s">
        <v>19</v>
      </c>
      <c r="S6190">
        <v>6527</v>
      </c>
      <c r="T6190" s="15">
        <v>44112</v>
      </c>
      <c r="U6190">
        <v>1793.5</v>
      </c>
      <c r="V6190" t="s">
        <v>23</v>
      </c>
      <c r="W6190" t="s">
        <v>24</v>
      </c>
      <c r="X6190" t="s">
        <v>25</v>
      </c>
    </row>
    <row r="6191" spans="1:24" x14ac:dyDescent="0.25">
      <c r="A6191" s="8">
        <v>12119</v>
      </c>
      <c r="B6191" t="s">
        <v>8695</v>
      </c>
      <c r="C6191" s="9" t="s">
        <v>19</v>
      </c>
      <c r="D6191" s="9">
        <v>6528</v>
      </c>
      <c r="E6191" s="9">
        <f t="shared" si="293"/>
        <v>6528</v>
      </c>
      <c r="F6191" s="10">
        <f t="shared" si="291"/>
        <v>0</v>
      </c>
      <c r="G6191" s="11">
        <v>44112</v>
      </c>
      <c r="H6191" s="12">
        <v>0.71739583333333334</v>
      </c>
      <c r="I6191" t="s">
        <v>5907</v>
      </c>
      <c r="J6191" s="13">
        <v>8.4</v>
      </c>
      <c r="K6191">
        <v>3.5710000000000002</v>
      </c>
      <c r="L6191" s="14">
        <f t="shared" si="292"/>
        <v>29.996400000000001</v>
      </c>
      <c r="M6191" s="14">
        <v>30</v>
      </c>
      <c r="N6191" t="s">
        <v>5908</v>
      </c>
      <c r="O6191" t="s">
        <v>37</v>
      </c>
      <c r="P6191">
        <v>20604536261</v>
      </c>
      <c r="Q6191">
        <v>3</v>
      </c>
      <c r="R6191" t="s">
        <v>19</v>
      </c>
      <c r="S6191">
        <v>6528</v>
      </c>
      <c r="T6191" s="15">
        <v>44112</v>
      </c>
      <c r="U6191">
        <v>30</v>
      </c>
      <c r="V6191" t="s">
        <v>23</v>
      </c>
      <c r="W6191" t="s">
        <v>24</v>
      </c>
      <c r="X6191" t="s">
        <v>25</v>
      </c>
    </row>
    <row r="6192" spans="1:24" x14ac:dyDescent="0.25">
      <c r="A6192" s="8">
        <v>12120</v>
      </c>
      <c r="B6192" t="s">
        <v>8696</v>
      </c>
      <c r="C6192" s="9" t="s">
        <v>19</v>
      </c>
      <c r="D6192" s="9">
        <v>6529</v>
      </c>
      <c r="E6192" s="9">
        <f t="shared" si="293"/>
        <v>6529</v>
      </c>
      <c r="F6192" s="10">
        <f t="shared" si="291"/>
        <v>0</v>
      </c>
      <c r="G6192" s="11">
        <v>44112</v>
      </c>
      <c r="H6192" s="12">
        <v>0.7181481481481482</v>
      </c>
      <c r="I6192" t="s">
        <v>8617</v>
      </c>
      <c r="J6192" s="13">
        <v>3200</v>
      </c>
      <c r="K6192">
        <v>3.5857999999999999</v>
      </c>
      <c r="L6192" s="14">
        <f t="shared" si="292"/>
        <v>11474.56</v>
      </c>
      <c r="M6192" s="14">
        <v>11474.56</v>
      </c>
      <c r="N6192" t="s">
        <v>8618</v>
      </c>
      <c r="O6192" t="s">
        <v>22</v>
      </c>
      <c r="P6192">
        <v>20604536261</v>
      </c>
      <c r="Q6192">
        <v>3</v>
      </c>
      <c r="R6192" t="s">
        <v>19</v>
      </c>
      <c r="S6192">
        <v>6529</v>
      </c>
      <c r="T6192" s="15">
        <v>44112</v>
      </c>
      <c r="U6192">
        <v>11474.56</v>
      </c>
      <c r="V6192" t="s">
        <v>23</v>
      </c>
      <c r="W6192" t="s">
        <v>24</v>
      </c>
      <c r="X6192" t="s">
        <v>25</v>
      </c>
    </row>
    <row r="6193" spans="1:24" x14ac:dyDescent="0.25">
      <c r="A6193" s="8">
        <v>12123</v>
      </c>
      <c r="B6193" t="s">
        <v>8697</v>
      </c>
      <c r="C6193" s="9" t="s">
        <v>19</v>
      </c>
      <c r="D6193" s="9">
        <v>6530</v>
      </c>
      <c r="E6193" s="9">
        <f t="shared" si="293"/>
        <v>6530</v>
      </c>
      <c r="F6193" s="10">
        <f t="shared" si="291"/>
        <v>0</v>
      </c>
      <c r="G6193" s="11">
        <v>44112</v>
      </c>
      <c r="H6193" s="12">
        <v>0.71870370370370373</v>
      </c>
      <c r="I6193" t="s">
        <v>29</v>
      </c>
      <c r="J6193" s="13">
        <v>9750</v>
      </c>
      <c r="K6193">
        <v>3.5848</v>
      </c>
      <c r="L6193" s="14">
        <f t="shared" si="292"/>
        <v>34951.800000000003</v>
      </c>
      <c r="M6193" s="14">
        <v>34951.800000000003</v>
      </c>
      <c r="N6193" t="s">
        <v>30</v>
      </c>
      <c r="O6193" t="s">
        <v>22</v>
      </c>
      <c r="P6193">
        <v>20604536261</v>
      </c>
      <c r="Q6193">
        <v>3</v>
      </c>
      <c r="R6193" t="s">
        <v>19</v>
      </c>
      <c r="S6193">
        <v>6530</v>
      </c>
      <c r="T6193" s="15">
        <v>44112</v>
      </c>
      <c r="U6193">
        <v>34951.800000000003</v>
      </c>
      <c r="V6193" t="s">
        <v>23</v>
      </c>
      <c r="W6193" t="s">
        <v>24</v>
      </c>
      <c r="X6193" t="s">
        <v>25</v>
      </c>
    </row>
    <row r="6194" spans="1:24" x14ac:dyDescent="0.25">
      <c r="A6194" s="8">
        <v>12125</v>
      </c>
      <c r="B6194" t="s">
        <v>8698</v>
      </c>
      <c r="C6194" s="9" t="s">
        <v>19</v>
      </c>
      <c r="D6194" s="9">
        <v>6531</v>
      </c>
      <c r="E6194" s="9">
        <f t="shared" si="293"/>
        <v>6531</v>
      </c>
      <c r="F6194" s="10">
        <f t="shared" si="291"/>
        <v>0</v>
      </c>
      <c r="G6194" s="11">
        <v>44112</v>
      </c>
      <c r="H6194" s="12">
        <v>0.71887731481481476</v>
      </c>
      <c r="I6194" t="s">
        <v>8617</v>
      </c>
      <c r="J6194" s="13">
        <v>300</v>
      </c>
      <c r="K6194">
        <v>3.5848</v>
      </c>
      <c r="L6194" s="14">
        <f t="shared" si="292"/>
        <v>1075.44</v>
      </c>
      <c r="M6194" s="14">
        <v>1075.44</v>
      </c>
      <c r="N6194" t="s">
        <v>8618</v>
      </c>
      <c r="O6194" t="s">
        <v>22</v>
      </c>
      <c r="P6194">
        <v>20604536261</v>
      </c>
      <c r="Q6194">
        <v>3</v>
      </c>
      <c r="R6194" t="s">
        <v>19</v>
      </c>
      <c r="S6194">
        <v>6531</v>
      </c>
      <c r="T6194" s="15">
        <v>44112</v>
      </c>
      <c r="U6194">
        <v>1075.44</v>
      </c>
      <c r="V6194" t="s">
        <v>23</v>
      </c>
      <c r="W6194" t="s">
        <v>24</v>
      </c>
      <c r="X6194" t="s">
        <v>25</v>
      </c>
    </row>
    <row r="6195" spans="1:24" x14ac:dyDescent="0.25">
      <c r="A6195" s="8">
        <v>12126</v>
      </c>
      <c r="B6195" t="s">
        <v>8699</v>
      </c>
      <c r="C6195" s="9" t="s">
        <v>19</v>
      </c>
      <c r="D6195" s="9">
        <v>6532</v>
      </c>
      <c r="E6195" s="9">
        <f t="shared" si="293"/>
        <v>6532</v>
      </c>
      <c r="F6195" s="10">
        <f t="shared" si="291"/>
        <v>0</v>
      </c>
      <c r="G6195" s="11">
        <v>44112</v>
      </c>
      <c r="H6195" s="12">
        <v>0.71920138888888896</v>
      </c>
      <c r="I6195" t="s">
        <v>29</v>
      </c>
      <c r="J6195" s="13">
        <v>50</v>
      </c>
      <c r="K6195">
        <v>3.5848</v>
      </c>
      <c r="L6195" s="14">
        <f t="shared" si="292"/>
        <v>179.24</v>
      </c>
      <c r="M6195" s="14">
        <v>179.24</v>
      </c>
      <c r="N6195" t="s">
        <v>30</v>
      </c>
      <c r="O6195" t="s">
        <v>22</v>
      </c>
      <c r="P6195">
        <v>20604536261</v>
      </c>
      <c r="Q6195">
        <v>3</v>
      </c>
      <c r="R6195" t="s">
        <v>19</v>
      </c>
      <c r="S6195">
        <v>6532</v>
      </c>
      <c r="T6195" s="15">
        <v>44112</v>
      </c>
      <c r="U6195">
        <v>179.24</v>
      </c>
      <c r="V6195" t="s">
        <v>23</v>
      </c>
      <c r="W6195" t="s">
        <v>24</v>
      </c>
      <c r="X6195" t="s">
        <v>25</v>
      </c>
    </row>
    <row r="6196" spans="1:24" x14ac:dyDescent="0.25">
      <c r="A6196" s="8">
        <v>12124</v>
      </c>
      <c r="B6196" t="s">
        <v>8700</v>
      </c>
      <c r="C6196" s="9" t="s">
        <v>19</v>
      </c>
      <c r="D6196" s="9">
        <v>6533</v>
      </c>
      <c r="E6196" s="9">
        <f t="shared" si="293"/>
        <v>6533</v>
      </c>
      <c r="F6196" s="10">
        <f t="shared" si="291"/>
        <v>0</v>
      </c>
      <c r="G6196" s="11">
        <v>44112</v>
      </c>
      <c r="H6196" s="12">
        <v>0.72098379629629628</v>
      </c>
      <c r="I6196" t="s">
        <v>8701</v>
      </c>
      <c r="J6196" s="13">
        <v>2169.44</v>
      </c>
      <c r="K6196">
        <v>3.5848</v>
      </c>
      <c r="L6196" s="14">
        <f t="shared" si="292"/>
        <v>7777.0085120000003</v>
      </c>
      <c r="M6196" s="14">
        <v>7777.01</v>
      </c>
      <c r="N6196" t="s">
        <v>8702</v>
      </c>
      <c r="O6196" t="s">
        <v>22</v>
      </c>
      <c r="P6196">
        <v>20604536261</v>
      </c>
      <c r="Q6196">
        <v>3</v>
      </c>
      <c r="R6196" t="s">
        <v>19</v>
      </c>
      <c r="S6196">
        <v>6533</v>
      </c>
      <c r="T6196" s="15">
        <v>44112</v>
      </c>
      <c r="U6196">
        <v>7777.01</v>
      </c>
      <c r="V6196" t="s">
        <v>23</v>
      </c>
      <c r="W6196" t="s">
        <v>24</v>
      </c>
      <c r="X6196" t="s">
        <v>25</v>
      </c>
    </row>
    <row r="6197" spans="1:24" x14ac:dyDescent="0.25">
      <c r="A6197" s="8">
        <v>12149</v>
      </c>
      <c r="B6197" t="s">
        <v>8703</v>
      </c>
      <c r="C6197" s="9" t="s">
        <v>19</v>
      </c>
      <c r="D6197" s="9">
        <v>6534</v>
      </c>
      <c r="E6197" s="9">
        <f t="shared" si="293"/>
        <v>6534</v>
      </c>
      <c r="F6197" s="10">
        <f t="shared" si="291"/>
        <v>0</v>
      </c>
      <c r="G6197" s="11">
        <v>44112</v>
      </c>
      <c r="H6197" s="12">
        <v>0.89347222222222233</v>
      </c>
      <c r="I6197" t="s">
        <v>3726</v>
      </c>
      <c r="J6197" s="13">
        <v>9760</v>
      </c>
      <c r="K6197">
        <v>3.5848</v>
      </c>
      <c r="L6197" s="14">
        <f t="shared" si="292"/>
        <v>34987.648000000001</v>
      </c>
      <c r="M6197" s="14">
        <v>34987.65</v>
      </c>
      <c r="N6197" t="s">
        <v>3727</v>
      </c>
      <c r="O6197" t="s">
        <v>22</v>
      </c>
      <c r="P6197">
        <v>20604536261</v>
      </c>
      <c r="Q6197">
        <v>3</v>
      </c>
      <c r="R6197" t="s">
        <v>19</v>
      </c>
      <c r="S6197">
        <v>6534</v>
      </c>
      <c r="T6197" s="15">
        <v>44112</v>
      </c>
      <c r="U6197">
        <v>34987.65</v>
      </c>
      <c r="V6197" t="s">
        <v>100</v>
      </c>
      <c r="W6197" t="s">
        <v>101</v>
      </c>
      <c r="X6197" t="s">
        <v>101</v>
      </c>
    </row>
    <row r="6198" spans="1:24" x14ac:dyDescent="0.25">
      <c r="A6198" s="8">
        <v>12148</v>
      </c>
      <c r="B6198" t="s">
        <v>8704</v>
      </c>
      <c r="C6198" s="9" t="s">
        <v>19</v>
      </c>
      <c r="D6198" s="9">
        <v>6535</v>
      </c>
      <c r="E6198" s="9">
        <f t="shared" si="293"/>
        <v>6535</v>
      </c>
      <c r="F6198" s="10">
        <f t="shared" si="291"/>
        <v>0</v>
      </c>
      <c r="G6198" s="11">
        <v>44112</v>
      </c>
      <c r="H6198" s="12">
        <v>0.89366898148148144</v>
      </c>
      <c r="I6198" t="s">
        <v>8705</v>
      </c>
      <c r="J6198" s="13">
        <v>850</v>
      </c>
      <c r="K6198">
        <v>3.5859999999999999</v>
      </c>
      <c r="L6198" s="14">
        <f t="shared" si="292"/>
        <v>3048.1</v>
      </c>
      <c r="M6198" s="14">
        <v>3048.1</v>
      </c>
      <c r="N6198" t="s">
        <v>8706</v>
      </c>
      <c r="O6198" t="s">
        <v>22</v>
      </c>
      <c r="P6198">
        <v>20604536261</v>
      </c>
      <c r="Q6198">
        <v>3</v>
      </c>
      <c r="R6198" t="s">
        <v>19</v>
      </c>
      <c r="S6198">
        <v>6535</v>
      </c>
      <c r="T6198" s="15">
        <v>44112</v>
      </c>
      <c r="U6198">
        <v>3048.1</v>
      </c>
      <c r="V6198" t="s">
        <v>100</v>
      </c>
      <c r="W6198" t="s">
        <v>101</v>
      </c>
      <c r="X6198" t="s">
        <v>101</v>
      </c>
    </row>
    <row r="6199" spans="1:24" x14ac:dyDescent="0.25">
      <c r="A6199" s="8">
        <v>12144</v>
      </c>
      <c r="B6199" t="s">
        <v>8707</v>
      </c>
      <c r="C6199" s="9" t="s">
        <v>19</v>
      </c>
      <c r="D6199" s="9">
        <v>6536</v>
      </c>
      <c r="E6199" s="9">
        <f t="shared" si="293"/>
        <v>6536</v>
      </c>
      <c r="F6199" s="10">
        <f t="shared" si="291"/>
        <v>0</v>
      </c>
      <c r="G6199" s="11">
        <v>44112</v>
      </c>
      <c r="H6199" s="12">
        <v>0.8938194444444445</v>
      </c>
      <c r="I6199" t="s">
        <v>1559</v>
      </c>
      <c r="J6199" s="13">
        <v>145</v>
      </c>
      <c r="K6199">
        <v>3.5848</v>
      </c>
      <c r="L6199" s="14">
        <f t="shared" si="292"/>
        <v>519.79600000000005</v>
      </c>
      <c r="M6199" s="14">
        <v>519.79999999999995</v>
      </c>
      <c r="N6199" t="s">
        <v>1560</v>
      </c>
      <c r="O6199" t="s">
        <v>22</v>
      </c>
      <c r="P6199">
        <v>20604536261</v>
      </c>
      <c r="Q6199">
        <v>3</v>
      </c>
      <c r="R6199" t="s">
        <v>19</v>
      </c>
      <c r="S6199">
        <v>6536</v>
      </c>
      <c r="T6199" s="15">
        <v>44112</v>
      </c>
      <c r="U6199">
        <v>519.79999999999995</v>
      </c>
      <c r="V6199" t="s">
        <v>100</v>
      </c>
      <c r="W6199" t="s">
        <v>101</v>
      </c>
      <c r="X6199" t="s">
        <v>101</v>
      </c>
    </row>
    <row r="6200" spans="1:24" x14ac:dyDescent="0.25">
      <c r="A6200" s="8">
        <v>12143</v>
      </c>
      <c r="B6200" t="s">
        <v>8708</v>
      </c>
      <c r="C6200" s="9" t="s">
        <v>19</v>
      </c>
      <c r="D6200" s="9">
        <v>6537</v>
      </c>
      <c r="E6200" s="9">
        <f t="shared" si="293"/>
        <v>6537</v>
      </c>
      <c r="F6200" s="10">
        <f t="shared" si="291"/>
        <v>0</v>
      </c>
      <c r="G6200" s="11">
        <v>44112</v>
      </c>
      <c r="H6200" s="12">
        <v>0.89402777777777775</v>
      </c>
      <c r="I6200" t="s">
        <v>1959</v>
      </c>
      <c r="J6200" s="13">
        <v>1550</v>
      </c>
      <c r="K6200">
        <v>3.5848</v>
      </c>
      <c r="L6200" s="14">
        <f t="shared" si="292"/>
        <v>5556.44</v>
      </c>
      <c r="M6200" s="14">
        <v>5556.44</v>
      </c>
      <c r="N6200" t="s">
        <v>1960</v>
      </c>
      <c r="O6200" t="s">
        <v>22</v>
      </c>
      <c r="P6200">
        <v>20604536261</v>
      </c>
      <c r="Q6200">
        <v>3</v>
      </c>
      <c r="R6200" t="s">
        <v>19</v>
      </c>
      <c r="S6200">
        <v>6537</v>
      </c>
      <c r="T6200" s="15">
        <v>44112</v>
      </c>
      <c r="U6200">
        <v>5556.44</v>
      </c>
      <c r="V6200" t="s">
        <v>100</v>
      </c>
      <c r="W6200" t="s">
        <v>101</v>
      </c>
      <c r="X6200" t="s">
        <v>101</v>
      </c>
    </row>
    <row r="6201" spans="1:24" x14ac:dyDescent="0.25">
      <c r="A6201" s="8">
        <v>12143</v>
      </c>
      <c r="B6201" t="s">
        <v>8709</v>
      </c>
      <c r="C6201" s="9" t="s">
        <v>19</v>
      </c>
      <c r="D6201" s="9">
        <v>6538</v>
      </c>
      <c r="E6201" s="9">
        <f t="shared" si="293"/>
        <v>6538</v>
      </c>
      <c r="F6201" s="10">
        <f t="shared" si="291"/>
        <v>0</v>
      </c>
      <c r="G6201" s="11">
        <v>44112</v>
      </c>
      <c r="H6201" s="12">
        <v>0.89424768518518516</v>
      </c>
      <c r="I6201" t="s">
        <v>1959</v>
      </c>
      <c r="J6201" s="13">
        <v>1550</v>
      </c>
      <c r="K6201">
        <v>3.5848</v>
      </c>
      <c r="L6201" s="14">
        <f t="shared" si="292"/>
        <v>5556.44</v>
      </c>
      <c r="M6201" s="14">
        <v>5556.44</v>
      </c>
      <c r="N6201" t="s">
        <v>1960</v>
      </c>
      <c r="O6201" t="s">
        <v>22</v>
      </c>
      <c r="P6201">
        <v>20604536261</v>
      </c>
      <c r="Q6201">
        <v>3</v>
      </c>
      <c r="R6201" t="s">
        <v>19</v>
      </c>
      <c r="S6201">
        <v>6538</v>
      </c>
      <c r="T6201" s="15">
        <v>44112</v>
      </c>
      <c r="U6201">
        <v>5556.44</v>
      </c>
      <c r="V6201" t="s">
        <v>100</v>
      </c>
      <c r="W6201" t="s">
        <v>101</v>
      </c>
      <c r="X6201" t="s">
        <v>101</v>
      </c>
    </row>
    <row r="6202" spans="1:24" x14ac:dyDescent="0.25">
      <c r="A6202" s="8">
        <v>12143</v>
      </c>
      <c r="B6202" t="s">
        <v>8710</v>
      </c>
      <c r="C6202" s="9" t="s">
        <v>19</v>
      </c>
      <c r="D6202" s="9">
        <v>6539</v>
      </c>
      <c r="E6202" s="9">
        <f t="shared" si="293"/>
        <v>6539</v>
      </c>
      <c r="F6202" s="10">
        <f t="shared" si="291"/>
        <v>0</v>
      </c>
      <c r="G6202" s="11">
        <v>44112</v>
      </c>
      <c r="H6202" s="12">
        <v>0.89616898148148139</v>
      </c>
      <c r="I6202" t="s">
        <v>1959</v>
      </c>
      <c r="J6202" s="13">
        <v>1550</v>
      </c>
      <c r="K6202">
        <v>3.5848</v>
      </c>
      <c r="L6202" s="14">
        <f t="shared" si="292"/>
        <v>5556.44</v>
      </c>
      <c r="M6202" s="14">
        <v>5556.44</v>
      </c>
      <c r="N6202" t="s">
        <v>1960</v>
      </c>
      <c r="O6202" t="s">
        <v>22</v>
      </c>
      <c r="P6202">
        <v>20604536261</v>
      </c>
      <c r="Q6202">
        <v>3</v>
      </c>
      <c r="R6202" t="s">
        <v>19</v>
      </c>
      <c r="S6202">
        <v>6539</v>
      </c>
      <c r="T6202" s="15">
        <v>44112</v>
      </c>
      <c r="U6202">
        <v>5556.44</v>
      </c>
      <c r="V6202" t="s">
        <v>100</v>
      </c>
      <c r="W6202" t="s">
        <v>101</v>
      </c>
      <c r="X6202" t="s">
        <v>101</v>
      </c>
    </row>
    <row r="6203" spans="1:24" x14ac:dyDescent="0.25">
      <c r="A6203" s="8">
        <v>12140</v>
      </c>
      <c r="B6203" t="s">
        <v>8711</v>
      </c>
      <c r="C6203" s="9" t="s">
        <v>19</v>
      </c>
      <c r="D6203" s="9">
        <v>6540</v>
      </c>
      <c r="E6203" s="9">
        <f t="shared" si="293"/>
        <v>6540</v>
      </c>
      <c r="F6203" s="10">
        <f t="shared" si="291"/>
        <v>0</v>
      </c>
      <c r="G6203" s="11">
        <v>44112</v>
      </c>
      <c r="H6203" s="12">
        <v>0.89628472222222222</v>
      </c>
      <c r="I6203" t="s">
        <v>1559</v>
      </c>
      <c r="J6203" s="13">
        <v>250</v>
      </c>
      <c r="K6203">
        <v>3.5848</v>
      </c>
      <c r="L6203" s="14">
        <f t="shared" si="292"/>
        <v>896.2</v>
      </c>
      <c r="M6203" s="14">
        <v>896.2</v>
      </c>
      <c r="N6203" t="s">
        <v>1560</v>
      </c>
      <c r="O6203" t="s">
        <v>22</v>
      </c>
      <c r="P6203">
        <v>20604536261</v>
      </c>
      <c r="Q6203">
        <v>3</v>
      </c>
      <c r="R6203" t="s">
        <v>19</v>
      </c>
      <c r="S6203">
        <v>6540</v>
      </c>
      <c r="T6203" s="15">
        <v>44112</v>
      </c>
      <c r="U6203">
        <v>896.2</v>
      </c>
      <c r="V6203" t="s">
        <v>100</v>
      </c>
      <c r="W6203" t="s">
        <v>101</v>
      </c>
      <c r="X6203" t="s">
        <v>101</v>
      </c>
    </row>
    <row r="6204" spans="1:24" x14ac:dyDescent="0.25">
      <c r="A6204" s="8">
        <v>12138</v>
      </c>
      <c r="B6204" t="s">
        <v>8712</v>
      </c>
      <c r="C6204" s="9" t="s">
        <v>19</v>
      </c>
      <c r="D6204" s="9">
        <v>6541</v>
      </c>
      <c r="E6204" s="9">
        <f t="shared" si="293"/>
        <v>6541</v>
      </c>
      <c r="F6204" s="10">
        <f t="shared" si="291"/>
        <v>0</v>
      </c>
      <c r="G6204" s="11">
        <v>44112</v>
      </c>
      <c r="H6204" s="12">
        <v>0.89643518518518517</v>
      </c>
      <c r="I6204" t="s">
        <v>4540</v>
      </c>
      <c r="J6204" s="13">
        <v>250</v>
      </c>
      <c r="K6204">
        <v>3.5848</v>
      </c>
      <c r="L6204" s="14">
        <f t="shared" si="292"/>
        <v>896.2</v>
      </c>
      <c r="M6204" s="14">
        <v>896.2</v>
      </c>
      <c r="N6204" t="s">
        <v>4541</v>
      </c>
      <c r="O6204" t="s">
        <v>22</v>
      </c>
      <c r="P6204">
        <v>20604536261</v>
      </c>
      <c r="Q6204">
        <v>3</v>
      </c>
      <c r="R6204" t="s">
        <v>19</v>
      </c>
      <c r="S6204">
        <v>6541</v>
      </c>
      <c r="T6204" s="15">
        <v>44112</v>
      </c>
      <c r="U6204">
        <v>896.2</v>
      </c>
      <c r="V6204" t="s">
        <v>100</v>
      </c>
      <c r="W6204" t="s">
        <v>101</v>
      </c>
      <c r="X6204" t="s">
        <v>101</v>
      </c>
    </row>
    <row r="6205" spans="1:24" x14ac:dyDescent="0.25">
      <c r="A6205" s="8">
        <v>12137</v>
      </c>
      <c r="B6205" t="s">
        <v>8713</v>
      </c>
      <c r="C6205" s="9" t="s">
        <v>19</v>
      </c>
      <c r="D6205" s="9">
        <v>6542</v>
      </c>
      <c r="E6205" s="9">
        <f t="shared" si="293"/>
        <v>6542</v>
      </c>
      <c r="F6205" s="10">
        <f t="shared" si="291"/>
        <v>0</v>
      </c>
      <c r="G6205" s="11">
        <v>44112</v>
      </c>
      <c r="H6205" s="12">
        <v>0.89658564814814812</v>
      </c>
      <c r="I6205" t="s">
        <v>8714</v>
      </c>
      <c r="J6205" s="13">
        <v>276</v>
      </c>
      <c r="K6205">
        <v>3.5859999999999999</v>
      </c>
      <c r="L6205" s="14">
        <f t="shared" si="292"/>
        <v>989.73599999999999</v>
      </c>
      <c r="M6205" s="14">
        <v>989.74</v>
      </c>
      <c r="N6205" t="s">
        <v>8715</v>
      </c>
      <c r="O6205" t="s">
        <v>22</v>
      </c>
      <c r="P6205">
        <v>20604536261</v>
      </c>
      <c r="Q6205">
        <v>3</v>
      </c>
      <c r="R6205" t="s">
        <v>19</v>
      </c>
      <c r="S6205">
        <v>6542</v>
      </c>
      <c r="T6205" s="15">
        <v>44112</v>
      </c>
      <c r="U6205">
        <v>989.74</v>
      </c>
      <c r="V6205" t="s">
        <v>100</v>
      </c>
      <c r="W6205" t="s">
        <v>101</v>
      </c>
      <c r="X6205" t="s">
        <v>101</v>
      </c>
    </row>
    <row r="6206" spans="1:24" x14ac:dyDescent="0.25">
      <c r="A6206" s="8">
        <v>12136</v>
      </c>
      <c r="B6206" t="s">
        <v>8716</v>
      </c>
      <c r="C6206" s="9" t="s">
        <v>19</v>
      </c>
      <c r="D6206" s="9">
        <v>6543</v>
      </c>
      <c r="E6206" s="9">
        <f t="shared" si="293"/>
        <v>6543</v>
      </c>
      <c r="F6206" s="10">
        <f t="shared" si="291"/>
        <v>0</v>
      </c>
      <c r="G6206" s="11">
        <v>44112</v>
      </c>
      <c r="H6206" s="12">
        <v>0.89673611111111118</v>
      </c>
      <c r="I6206" t="s">
        <v>4540</v>
      </c>
      <c r="J6206" s="13">
        <v>250</v>
      </c>
      <c r="K6206">
        <v>3.5848</v>
      </c>
      <c r="L6206" s="14">
        <f t="shared" si="292"/>
        <v>896.2</v>
      </c>
      <c r="M6206" s="14">
        <v>896.2</v>
      </c>
      <c r="N6206" t="s">
        <v>4541</v>
      </c>
      <c r="O6206" t="s">
        <v>22</v>
      </c>
      <c r="P6206">
        <v>20604536261</v>
      </c>
      <c r="Q6206">
        <v>3</v>
      </c>
      <c r="R6206" t="s">
        <v>19</v>
      </c>
      <c r="S6206">
        <v>6543</v>
      </c>
      <c r="T6206" s="15">
        <v>44112</v>
      </c>
      <c r="U6206">
        <v>896.2</v>
      </c>
      <c r="V6206" t="s">
        <v>100</v>
      </c>
      <c r="W6206" t="s">
        <v>101</v>
      </c>
      <c r="X6206" t="s">
        <v>101</v>
      </c>
    </row>
    <row r="6207" spans="1:24" x14ac:dyDescent="0.25">
      <c r="A6207" s="8">
        <v>12135</v>
      </c>
      <c r="B6207" t="s">
        <v>8717</v>
      </c>
      <c r="C6207" s="9" t="s">
        <v>19</v>
      </c>
      <c r="D6207" s="9">
        <v>6544</v>
      </c>
      <c r="E6207" s="9">
        <f t="shared" si="293"/>
        <v>6544</v>
      </c>
      <c r="F6207" s="10">
        <f t="shared" si="291"/>
        <v>0</v>
      </c>
      <c r="G6207" s="11">
        <v>44112</v>
      </c>
      <c r="H6207" s="12">
        <v>0.89689814814814817</v>
      </c>
      <c r="I6207" t="s">
        <v>8718</v>
      </c>
      <c r="J6207" s="13">
        <v>300</v>
      </c>
      <c r="K6207">
        <v>3.5848</v>
      </c>
      <c r="L6207" s="14">
        <f t="shared" si="292"/>
        <v>1075.44</v>
      </c>
      <c r="M6207" s="14">
        <v>1075.44</v>
      </c>
      <c r="N6207" t="s">
        <v>8719</v>
      </c>
      <c r="O6207" t="s">
        <v>22</v>
      </c>
      <c r="P6207">
        <v>20604536261</v>
      </c>
      <c r="Q6207">
        <v>3</v>
      </c>
      <c r="R6207" t="s">
        <v>19</v>
      </c>
      <c r="S6207">
        <v>6544</v>
      </c>
      <c r="T6207" s="15">
        <v>44112</v>
      </c>
      <c r="U6207">
        <v>1075.44</v>
      </c>
      <c r="V6207" t="s">
        <v>100</v>
      </c>
      <c r="W6207" t="s">
        <v>101</v>
      </c>
      <c r="X6207" t="s">
        <v>101</v>
      </c>
    </row>
    <row r="6208" spans="1:24" x14ac:dyDescent="0.25">
      <c r="A6208" s="8">
        <v>12133</v>
      </c>
      <c r="B6208" t="s">
        <v>8720</v>
      </c>
      <c r="C6208" s="9" t="s">
        <v>19</v>
      </c>
      <c r="D6208" s="9">
        <v>6545</v>
      </c>
      <c r="E6208" s="9">
        <f t="shared" si="293"/>
        <v>6545</v>
      </c>
      <c r="F6208" s="10">
        <f t="shared" si="291"/>
        <v>0</v>
      </c>
      <c r="G6208" s="11">
        <v>44112</v>
      </c>
      <c r="H6208" s="12">
        <v>0.89706018518518515</v>
      </c>
      <c r="I6208" t="s">
        <v>4540</v>
      </c>
      <c r="J6208" s="13">
        <v>250</v>
      </c>
      <c r="K6208">
        <v>3.5848</v>
      </c>
      <c r="L6208" s="14">
        <f t="shared" si="292"/>
        <v>896.2</v>
      </c>
      <c r="M6208" s="14">
        <v>896.2</v>
      </c>
      <c r="N6208" t="s">
        <v>4541</v>
      </c>
      <c r="O6208" t="s">
        <v>22</v>
      </c>
      <c r="P6208">
        <v>20604536261</v>
      </c>
      <c r="Q6208">
        <v>3</v>
      </c>
      <c r="R6208" t="s">
        <v>19</v>
      </c>
      <c r="S6208">
        <v>6545</v>
      </c>
      <c r="T6208" s="15">
        <v>44112</v>
      </c>
      <c r="U6208">
        <v>896.2</v>
      </c>
      <c r="V6208" t="s">
        <v>100</v>
      </c>
      <c r="W6208" t="s">
        <v>101</v>
      </c>
      <c r="X6208" t="s">
        <v>101</v>
      </c>
    </row>
    <row r="6209" spans="1:24" x14ac:dyDescent="0.25">
      <c r="A6209" s="8">
        <v>12132</v>
      </c>
      <c r="B6209" t="s">
        <v>8721</v>
      </c>
      <c r="C6209" s="9" t="s">
        <v>19</v>
      </c>
      <c r="D6209" s="9">
        <v>6546</v>
      </c>
      <c r="E6209" s="9">
        <f t="shared" si="293"/>
        <v>6546</v>
      </c>
      <c r="F6209" s="10">
        <f t="shared" si="291"/>
        <v>0</v>
      </c>
      <c r="G6209" s="11">
        <v>44112</v>
      </c>
      <c r="H6209" s="12">
        <v>0.89722222222222225</v>
      </c>
      <c r="I6209" t="s">
        <v>4540</v>
      </c>
      <c r="J6209" s="13">
        <v>250</v>
      </c>
      <c r="K6209">
        <v>3.5848</v>
      </c>
      <c r="L6209" s="14">
        <f t="shared" si="292"/>
        <v>896.2</v>
      </c>
      <c r="M6209" s="14">
        <v>896.2</v>
      </c>
      <c r="N6209" t="s">
        <v>4541</v>
      </c>
      <c r="O6209" t="s">
        <v>22</v>
      </c>
      <c r="P6209">
        <v>20604536261</v>
      </c>
      <c r="Q6209">
        <v>3</v>
      </c>
      <c r="R6209" t="s">
        <v>19</v>
      </c>
      <c r="S6209">
        <v>6546</v>
      </c>
      <c r="T6209" s="15">
        <v>44112</v>
      </c>
      <c r="U6209">
        <v>896.2</v>
      </c>
      <c r="V6209" t="s">
        <v>100</v>
      </c>
      <c r="W6209" t="s">
        <v>101</v>
      </c>
      <c r="X6209" t="s">
        <v>101</v>
      </c>
    </row>
    <row r="6210" spans="1:24" x14ac:dyDescent="0.25">
      <c r="A6210" s="8">
        <v>12131</v>
      </c>
      <c r="B6210" t="s">
        <v>8722</v>
      </c>
      <c r="C6210" s="9" t="s">
        <v>19</v>
      </c>
      <c r="D6210" s="9">
        <v>6547</v>
      </c>
      <c r="E6210" s="9">
        <f t="shared" si="293"/>
        <v>6547</v>
      </c>
      <c r="F6210" s="10">
        <f t="shared" si="291"/>
        <v>0</v>
      </c>
      <c r="G6210" s="11">
        <v>44112</v>
      </c>
      <c r="H6210" s="12">
        <v>0.89739583333333339</v>
      </c>
      <c r="I6210" t="s">
        <v>4540</v>
      </c>
      <c r="J6210" s="13">
        <v>250</v>
      </c>
      <c r="K6210">
        <v>3.5848</v>
      </c>
      <c r="L6210" s="14">
        <f t="shared" si="292"/>
        <v>896.2</v>
      </c>
      <c r="M6210" s="14">
        <v>896.2</v>
      </c>
      <c r="N6210" t="s">
        <v>4541</v>
      </c>
      <c r="O6210" t="s">
        <v>22</v>
      </c>
      <c r="P6210">
        <v>20604536261</v>
      </c>
      <c r="Q6210">
        <v>3</v>
      </c>
      <c r="R6210" t="s">
        <v>19</v>
      </c>
      <c r="S6210">
        <v>6547</v>
      </c>
      <c r="T6210" s="15">
        <v>44112</v>
      </c>
      <c r="U6210">
        <v>896.2</v>
      </c>
      <c r="V6210" t="s">
        <v>100</v>
      </c>
      <c r="W6210" t="s">
        <v>101</v>
      </c>
      <c r="X6210" t="s">
        <v>101</v>
      </c>
    </row>
    <row r="6211" spans="1:24" x14ac:dyDescent="0.25">
      <c r="A6211" s="8">
        <v>12130</v>
      </c>
      <c r="B6211" t="s">
        <v>8723</v>
      </c>
      <c r="C6211" s="9" t="s">
        <v>19</v>
      </c>
      <c r="D6211" s="9">
        <v>6548</v>
      </c>
      <c r="E6211" s="9">
        <f t="shared" si="293"/>
        <v>6548</v>
      </c>
      <c r="F6211" s="10">
        <f t="shared" si="291"/>
        <v>0</v>
      </c>
      <c r="G6211" s="11">
        <v>44112</v>
      </c>
      <c r="H6211" s="12">
        <v>0.89756944444444453</v>
      </c>
      <c r="I6211" t="s">
        <v>4520</v>
      </c>
      <c r="J6211" s="13">
        <v>3626.43</v>
      </c>
      <c r="K6211">
        <v>3.5848</v>
      </c>
      <c r="L6211" s="14">
        <f t="shared" si="292"/>
        <v>13000.026264</v>
      </c>
      <c r="M6211" s="14">
        <v>13000.03</v>
      </c>
      <c r="N6211" t="s">
        <v>4521</v>
      </c>
      <c r="O6211" t="s">
        <v>22</v>
      </c>
      <c r="P6211">
        <v>20604536261</v>
      </c>
      <c r="Q6211">
        <v>3</v>
      </c>
      <c r="R6211" t="s">
        <v>19</v>
      </c>
      <c r="S6211">
        <v>6548</v>
      </c>
      <c r="T6211" s="15">
        <v>44112</v>
      </c>
      <c r="U6211">
        <v>13000.03</v>
      </c>
      <c r="V6211" t="s">
        <v>100</v>
      </c>
      <c r="W6211" t="s">
        <v>101</v>
      </c>
      <c r="X6211" t="s">
        <v>101</v>
      </c>
    </row>
    <row r="6212" spans="1:24" x14ac:dyDescent="0.25">
      <c r="A6212" s="8">
        <v>12129</v>
      </c>
      <c r="B6212" t="s">
        <v>8724</v>
      </c>
      <c r="C6212" s="9" t="s">
        <v>19</v>
      </c>
      <c r="D6212" s="9">
        <v>6549</v>
      </c>
      <c r="E6212" s="9">
        <f t="shared" si="293"/>
        <v>6549</v>
      </c>
      <c r="F6212" s="10">
        <f t="shared" ref="F6212:F6275" si="294">+E6212-E6211-1</f>
        <v>0</v>
      </c>
      <c r="G6212" s="11">
        <v>44112</v>
      </c>
      <c r="H6212" s="12">
        <v>0.89773148148148152</v>
      </c>
      <c r="I6212" t="s">
        <v>4540</v>
      </c>
      <c r="J6212" s="13">
        <v>250</v>
      </c>
      <c r="K6212">
        <v>3.5848</v>
      </c>
      <c r="L6212" s="14">
        <f t="shared" si="292"/>
        <v>896.2</v>
      </c>
      <c r="M6212" s="14">
        <v>896.2</v>
      </c>
      <c r="N6212" t="s">
        <v>4541</v>
      </c>
      <c r="O6212" t="s">
        <v>22</v>
      </c>
      <c r="P6212">
        <v>20604536261</v>
      </c>
      <c r="Q6212">
        <v>3</v>
      </c>
      <c r="R6212" t="s">
        <v>19</v>
      </c>
      <c r="S6212">
        <v>6549</v>
      </c>
      <c r="T6212" s="15">
        <v>44112</v>
      </c>
      <c r="U6212">
        <v>896.2</v>
      </c>
      <c r="V6212" t="s">
        <v>100</v>
      </c>
      <c r="W6212" t="s">
        <v>101</v>
      </c>
      <c r="X6212" t="s">
        <v>101</v>
      </c>
    </row>
    <row r="6213" spans="1:24" x14ac:dyDescent="0.25">
      <c r="A6213" s="8">
        <v>12152</v>
      </c>
      <c r="B6213" t="s">
        <v>8725</v>
      </c>
      <c r="C6213" s="9" t="s">
        <v>19</v>
      </c>
      <c r="D6213" s="9">
        <v>6550</v>
      </c>
      <c r="E6213" s="9">
        <f t="shared" si="293"/>
        <v>6550</v>
      </c>
      <c r="F6213" s="10">
        <f t="shared" si="294"/>
        <v>0</v>
      </c>
      <c r="G6213" s="11">
        <v>44112</v>
      </c>
      <c r="H6213" s="12">
        <v>0.94128472222222215</v>
      </c>
      <c r="I6213" t="s">
        <v>7176</v>
      </c>
      <c r="J6213" s="13">
        <v>200</v>
      </c>
      <c r="K6213">
        <v>3.5920000000000001</v>
      </c>
      <c r="L6213" s="14">
        <f t="shared" si="292"/>
        <v>718.4</v>
      </c>
      <c r="M6213" s="14">
        <v>718.4</v>
      </c>
      <c r="N6213" t="s">
        <v>7177</v>
      </c>
      <c r="O6213" t="s">
        <v>22</v>
      </c>
      <c r="P6213">
        <v>20604536261</v>
      </c>
      <c r="Q6213">
        <v>3</v>
      </c>
      <c r="R6213" t="s">
        <v>19</v>
      </c>
      <c r="S6213">
        <v>6550</v>
      </c>
      <c r="T6213" s="15">
        <v>44112</v>
      </c>
      <c r="U6213">
        <v>718.4</v>
      </c>
      <c r="V6213" t="s">
        <v>100</v>
      </c>
      <c r="W6213" t="s">
        <v>101</v>
      </c>
      <c r="X6213" t="s">
        <v>101</v>
      </c>
    </row>
    <row r="6214" spans="1:24" x14ac:dyDescent="0.25">
      <c r="A6214" s="8">
        <v>12155</v>
      </c>
      <c r="B6214" t="s">
        <v>8726</v>
      </c>
      <c r="C6214" s="9" t="s">
        <v>19</v>
      </c>
      <c r="D6214" s="9">
        <v>6551</v>
      </c>
      <c r="E6214" s="9">
        <f t="shared" si="293"/>
        <v>6551</v>
      </c>
      <c r="F6214" s="10">
        <f t="shared" si="294"/>
        <v>0</v>
      </c>
      <c r="G6214" s="11">
        <v>44113</v>
      </c>
      <c r="H6214" s="12">
        <v>0.46100694444444446</v>
      </c>
      <c r="I6214" t="s">
        <v>69</v>
      </c>
      <c r="J6214" s="13">
        <v>4440</v>
      </c>
      <c r="K6214">
        <v>3.5670000000000002</v>
      </c>
      <c r="L6214" s="14">
        <f t="shared" si="292"/>
        <v>15837.480000000001</v>
      </c>
      <c r="M6214" s="14">
        <v>15837.48</v>
      </c>
      <c r="N6214" t="s">
        <v>70</v>
      </c>
      <c r="O6214" t="s">
        <v>37</v>
      </c>
      <c r="P6214">
        <v>20604536261</v>
      </c>
      <c r="Q6214">
        <v>3</v>
      </c>
      <c r="R6214" t="s">
        <v>19</v>
      </c>
      <c r="S6214">
        <v>6551</v>
      </c>
      <c r="T6214" s="15">
        <v>44113</v>
      </c>
      <c r="U6214">
        <v>15837.48</v>
      </c>
      <c r="V6214" t="s">
        <v>23</v>
      </c>
      <c r="W6214" t="s">
        <v>24</v>
      </c>
      <c r="X6214" t="s">
        <v>25</v>
      </c>
    </row>
    <row r="6215" spans="1:24" x14ac:dyDescent="0.25">
      <c r="A6215" s="8">
        <v>12159</v>
      </c>
      <c r="B6215" t="s">
        <v>8727</v>
      </c>
      <c r="C6215" s="9" t="s">
        <v>19</v>
      </c>
      <c r="D6215" s="9">
        <v>6552</v>
      </c>
      <c r="E6215" s="9">
        <f t="shared" si="293"/>
        <v>6552</v>
      </c>
      <c r="F6215" s="10">
        <f t="shared" si="294"/>
        <v>0</v>
      </c>
      <c r="G6215" s="11">
        <v>44113</v>
      </c>
      <c r="H6215" s="12">
        <v>0.46120370370370373</v>
      </c>
      <c r="I6215" t="s">
        <v>7090</v>
      </c>
      <c r="J6215" s="13">
        <v>991.68</v>
      </c>
      <c r="K6215">
        <v>3.5798000000000001</v>
      </c>
      <c r="L6215" s="14">
        <f t="shared" si="292"/>
        <v>3550.0160639999999</v>
      </c>
      <c r="M6215" s="14">
        <v>3550.02</v>
      </c>
      <c r="N6215" t="s">
        <v>7091</v>
      </c>
      <c r="O6215" t="s">
        <v>22</v>
      </c>
      <c r="P6215">
        <v>20604536261</v>
      </c>
      <c r="Q6215">
        <v>3</v>
      </c>
      <c r="R6215" t="s">
        <v>19</v>
      </c>
      <c r="S6215">
        <v>6552</v>
      </c>
      <c r="T6215" s="15">
        <v>44113</v>
      </c>
      <c r="U6215">
        <v>3550.02</v>
      </c>
      <c r="V6215" t="s">
        <v>23</v>
      </c>
      <c r="W6215" t="s">
        <v>24</v>
      </c>
      <c r="X6215" t="s">
        <v>25</v>
      </c>
    </row>
    <row r="6216" spans="1:24" x14ac:dyDescent="0.25">
      <c r="A6216" s="8">
        <v>12161</v>
      </c>
      <c r="B6216" t="s">
        <v>8728</v>
      </c>
      <c r="C6216" s="9" t="s">
        <v>19</v>
      </c>
      <c r="D6216" s="9">
        <v>6553</v>
      </c>
      <c r="E6216" s="9">
        <f t="shared" si="293"/>
        <v>6553</v>
      </c>
      <c r="F6216" s="10">
        <f t="shared" si="294"/>
        <v>0</v>
      </c>
      <c r="G6216" s="11">
        <v>44113</v>
      </c>
      <c r="H6216" s="12">
        <v>0.46141203703703698</v>
      </c>
      <c r="I6216" t="s">
        <v>8329</v>
      </c>
      <c r="J6216" s="13">
        <v>300</v>
      </c>
      <c r="K6216">
        <v>3.5619999999999998</v>
      </c>
      <c r="L6216" s="14">
        <f t="shared" si="292"/>
        <v>1068.5999999999999</v>
      </c>
      <c r="M6216" s="14">
        <v>1068.5999999999999</v>
      </c>
      <c r="N6216" t="s">
        <v>8330</v>
      </c>
      <c r="O6216" t="s">
        <v>37</v>
      </c>
      <c r="P6216">
        <v>20604536261</v>
      </c>
      <c r="Q6216">
        <v>3</v>
      </c>
      <c r="R6216" t="s">
        <v>19</v>
      </c>
      <c r="S6216">
        <v>6553</v>
      </c>
      <c r="T6216" s="15">
        <v>44113</v>
      </c>
      <c r="U6216">
        <v>1068.5999999999999</v>
      </c>
      <c r="V6216" t="s">
        <v>23</v>
      </c>
      <c r="W6216" t="s">
        <v>24</v>
      </c>
      <c r="X6216" t="s">
        <v>25</v>
      </c>
    </row>
    <row r="6217" spans="1:24" x14ac:dyDescent="0.25">
      <c r="A6217" s="8">
        <v>12165</v>
      </c>
      <c r="B6217" t="s">
        <v>8729</v>
      </c>
      <c r="C6217" s="9" t="s">
        <v>19</v>
      </c>
      <c r="D6217" s="9">
        <v>6554</v>
      </c>
      <c r="E6217" s="9">
        <f t="shared" si="293"/>
        <v>6554</v>
      </c>
      <c r="F6217" s="10">
        <f t="shared" si="294"/>
        <v>0</v>
      </c>
      <c r="G6217" s="11">
        <v>44113</v>
      </c>
      <c r="H6217" s="12">
        <v>0.46165509259259258</v>
      </c>
      <c r="I6217" t="s">
        <v>8730</v>
      </c>
      <c r="J6217" s="13">
        <v>76.33</v>
      </c>
      <c r="K6217">
        <v>3.5779999999999998</v>
      </c>
      <c r="L6217" s="14">
        <f t="shared" si="292"/>
        <v>273.10873999999995</v>
      </c>
      <c r="M6217" s="14">
        <v>273.11</v>
      </c>
      <c r="N6217" t="s">
        <v>8731</v>
      </c>
      <c r="O6217" t="s">
        <v>22</v>
      </c>
      <c r="P6217">
        <v>20604536261</v>
      </c>
      <c r="Q6217">
        <v>3</v>
      </c>
      <c r="R6217" t="s">
        <v>19</v>
      </c>
      <c r="S6217">
        <v>6554</v>
      </c>
      <c r="T6217" s="15">
        <v>44113</v>
      </c>
      <c r="U6217">
        <v>273.11</v>
      </c>
      <c r="V6217" t="s">
        <v>23</v>
      </c>
      <c r="W6217" t="s">
        <v>24</v>
      </c>
      <c r="X6217" t="s">
        <v>25</v>
      </c>
    </row>
    <row r="6218" spans="1:24" x14ac:dyDescent="0.25">
      <c r="A6218" s="8">
        <v>12166</v>
      </c>
      <c r="B6218" t="s">
        <v>8732</v>
      </c>
      <c r="C6218" s="9" t="s">
        <v>19</v>
      </c>
      <c r="D6218" s="9">
        <v>6555</v>
      </c>
      <c r="E6218" s="9">
        <f t="shared" si="293"/>
        <v>6555</v>
      </c>
      <c r="F6218" s="10">
        <f t="shared" si="294"/>
        <v>0</v>
      </c>
      <c r="G6218" s="11">
        <v>44113</v>
      </c>
      <c r="H6218" s="12">
        <v>0.46184027777777775</v>
      </c>
      <c r="I6218" t="s">
        <v>1157</v>
      </c>
      <c r="J6218" s="13">
        <v>5000</v>
      </c>
      <c r="K6218">
        <v>3.5779999999999998</v>
      </c>
      <c r="L6218" s="14">
        <f t="shared" si="292"/>
        <v>17890</v>
      </c>
      <c r="M6218" s="14">
        <v>17890</v>
      </c>
      <c r="N6218" t="s">
        <v>1158</v>
      </c>
      <c r="O6218" t="s">
        <v>22</v>
      </c>
      <c r="P6218">
        <v>20604536261</v>
      </c>
      <c r="Q6218">
        <v>3</v>
      </c>
      <c r="R6218" t="s">
        <v>19</v>
      </c>
      <c r="S6218">
        <v>6555</v>
      </c>
      <c r="T6218" s="15">
        <v>44113</v>
      </c>
      <c r="U6218">
        <v>17890</v>
      </c>
      <c r="V6218" t="s">
        <v>23</v>
      </c>
      <c r="W6218" t="s">
        <v>24</v>
      </c>
      <c r="X6218" t="s">
        <v>25</v>
      </c>
    </row>
    <row r="6219" spans="1:24" x14ac:dyDescent="0.25">
      <c r="A6219" s="8">
        <v>12168</v>
      </c>
      <c r="B6219" t="s">
        <v>8733</v>
      </c>
      <c r="C6219" s="9" t="s">
        <v>19</v>
      </c>
      <c r="D6219" s="9">
        <v>6556</v>
      </c>
      <c r="E6219" s="9">
        <f t="shared" si="293"/>
        <v>6556</v>
      </c>
      <c r="F6219" s="10">
        <f t="shared" si="294"/>
        <v>0</v>
      </c>
      <c r="G6219" s="11">
        <v>44113</v>
      </c>
      <c r="H6219" s="12">
        <v>0.46201388888888889</v>
      </c>
      <c r="I6219" t="s">
        <v>8734</v>
      </c>
      <c r="J6219" s="13">
        <v>500</v>
      </c>
      <c r="K6219">
        <v>3.5779999999999998</v>
      </c>
      <c r="L6219" s="14">
        <f t="shared" si="292"/>
        <v>1789</v>
      </c>
      <c r="M6219" s="14">
        <v>1789</v>
      </c>
      <c r="N6219" t="s">
        <v>8735</v>
      </c>
      <c r="O6219" t="s">
        <v>22</v>
      </c>
      <c r="P6219">
        <v>20604536261</v>
      </c>
      <c r="Q6219">
        <v>3</v>
      </c>
      <c r="R6219" t="s">
        <v>19</v>
      </c>
      <c r="S6219">
        <v>6556</v>
      </c>
      <c r="T6219" s="15">
        <v>44113</v>
      </c>
      <c r="U6219">
        <v>1789</v>
      </c>
      <c r="V6219" t="s">
        <v>23</v>
      </c>
      <c r="W6219" t="s">
        <v>24</v>
      </c>
      <c r="X6219" t="s">
        <v>25</v>
      </c>
    </row>
    <row r="6220" spans="1:24" x14ac:dyDescent="0.25">
      <c r="A6220" s="8">
        <v>12170</v>
      </c>
      <c r="B6220" t="s">
        <v>8736</v>
      </c>
      <c r="C6220" s="9" t="s">
        <v>19</v>
      </c>
      <c r="D6220" s="9">
        <v>6557</v>
      </c>
      <c r="E6220" s="9">
        <f t="shared" si="293"/>
        <v>6557</v>
      </c>
      <c r="F6220" s="10">
        <f t="shared" si="294"/>
        <v>0</v>
      </c>
      <c r="G6220" s="11">
        <v>44113</v>
      </c>
      <c r="H6220" s="12">
        <v>0.46221064814814811</v>
      </c>
      <c r="I6220" t="s">
        <v>8737</v>
      </c>
      <c r="J6220" s="13">
        <v>1700</v>
      </c>
      <c r="K6220">
        <v>3.5779999999999998</v>
      </c>
      <c r="L6220" s="14">
        <f t="shared" si="292"/>
        <v>6082.5999999999995</v>
      </c>
      <c r="M6220" s="14">
        <v>6082.6</v>
      </c>
      <c r="N6220" t="s">
        <v>8738</v>
      </c>
      <c r="O6220" t="s">
        <v>22</v>
      </c>
      <c r="P6220">
        <v>20604536261</v>
      </c>
      <c r="Q6220">
        <v>3</v>
      </c>
      <c r="R6220" t="s">
        <v>19</v>
      </c>
      <c r="S6220">
        <v>6557</v>
      </c>
      <c r="T6220" s="15">
        <v>44113</v>
      </c>
      <c r="U6220">
        <v>6082.6</v>
      </c>
      <c r="V6220" t="s">
        <v>23</v>
      </c>
      <c r="W6220" t="s">
        <v>24</v>
      </c>
      <c r="X6220" t="s">
        <v>25</v>
      </c>
    </row>
    <row r="6221" spans="1:24" x14ac:dyDescent="0.25">
      <c r="A6221" s="8">
        <v>12172</v>
      </c>
      <c r="B6221" t="s">
        <v>8739</v>
      </c>
      <c r="C6221" s="9" t="s">
        <v>19</v>
      </c>
      <c r="D6221" s="9">
        <v>6558</v>
      </c>
      <c r="E6221" s="9">
        <f t="shared" si="293"/>
        <v>6558</v>
      </c>
      <c r="F6221" s="10">
        <f t="shared" si="294"/>
        <v>0</v>
      </c>
      <c r="G6221" s="11">
        <v>44113</v>
      </c>
      <c r="H6221" s="12">
        <v>0.46241898148148147</v>
      </c>
      <c r="I6221" t="s">
        <v>6400</v>
      </c>
      <c r="J6221" s="13">
        <v>2300</v>
      </c>
      <c r="K6221">
        <v>3.5779999999999998</v>
      </c>
      <c r="L6221" s="14">
        <f t="shared" si="292"/>
        <v>8229.4</v>
      </c>
      <c r="M6221" s="14">
        <v>8229.4</v>
      </c>
      <c r="N6221" t="s">
        <v>6401</v>
      </c>
      <c r="O6221" t="s">
        <v>22</v>
      </c>
      <c r="P6221">
        <v>20604536261</v>
      </c>
      <c r="Q6221">
        <v>3</v>
      </c>
      <c r="R6221" t="s">
        <v>19</v>
      </c>
      <c r="S6221">
        <v>6558</v>
      </c>
      <c r="T6221" s="15">
        <v>44113</v>
      </c>
      <c r="U6221">
        <v>8229.4</v>
      </c>
      <c r="V6221" t="s">
        <v>23</v>
      </c>
      <c r="W6221" t="s">
        <v>24</v>
      </c>
      <c r="X6221" t="s">
        <v>25</v>
      </c>
    </row>
    <row r="6222" spans="1:24" x14ac:dyDescent="0.25">
      <c r="A6222" s="8">
        <v>12174</v>
      </c>
      <c r="B6222" t="s">
        <v>8740</v>
      </c>
      <c r="C6222" s="9" t="s">
        <v>19</v>
      </c>
      <c r="D6222" s="9">
        <v>6559</v>
      </c>
      <c r="E6222" s="9">
        <f t="shared" si="293"/>
        <v>6559</v>
      </c>
      <c r="F6222" s="10">
        <f t="shared" si="294"/>
        <v>0</v>
      </c>
      <c r="G6222" s="11">
        <v>44113</v>
      </c>
      <c r="H6222" s="12">
        <v>0.46262731481481478</v>
      </c>
      <c r="I6222" t="s">
        <v>8617</v>
      </c>
      <c r="J6222" s="13">
        <v>5000</v>
      </c>
      <c r="K6222">
        <v>3.5768</v>
      </c>
      <c r="L6222" s="14">
        <f t="shared" ref="L6222:L6285" si="295">J6222*K6222</f>
        <v>17884</v>
      </c>
      <c r="M6222" s="14">
        <v>17884</v>
      </c>
      <c r="N6222" t="s">
        <v>8618</v>
      </c>
      <c r="O6222" t="s">
        <v>22</v>
      </c>
      <c r="P6222">
        <v>20604536261</v>
      </c>
      <c r="Q6222">
        <v>3</v>
      </c>
      <c r="R6222" t="s">
        <v>19</v>
      </c>
      <c r="S6222">
        <v>6559</v>
      </c>
      <c r="T6222" s="15">
        <v>44113</v>
      </c>
      <c r="U6222">
        <v>17884</v>
      </c>
      <c r="V6222" t="s">
        <v>23</v>
      </c>
      <c r="W6222" t="s">
        <v>24</v>
      </c>
      <c r="X6222" t="s">
        <v>25</v>
      </c>
    </row>
    <row r="6223" spans="1:24" x14ac:dyDescent="0.25">
      <c r="A6223" s="8">
        <v>12176</v>
      </c>
      <c r="B6223" t="s">
        <v>8741</v>
      </c>
      <c r="C6223" s="9" t="s">
        <v>19</v>
      </c>
      <c r="D6223" s="9">
        <v>6560</v>
      </c>
      <c r="E6223" s="9">
        <f t="shared" si="293"/>
        <v>6560</v>
      </c>
      <c r="F6223" s="10">
        <f t="shared" si="294"/>
        <v>0</v>
      </c>
      <c r="G6223" s="11">
        <v>44113</v>
      </c>
      <c r="H6223" s="12">
        <v>0.4629861111111111</v>
      </c>
      <c r="I6223" t="s">
        <v>8617</v>
      </c>
      <c r="J6223" s="13">
        <v>5500</v>
      </c>
      <c r="K6223">
        <v>3.5768</v>
      </c>
      <c r="L6223" s="14">
        <f t="shared" si="295"/>
        <v>19672.400000000001</v>
      </c>
      <c r="M6223" s="14">
        <v>19672.400000000001</v>
      </c>
      <c r="N6223" t="s">
        <v>8618</v>
      </c>
      <c r="O6223" t="s">
        <v>22</v>
      </c>
      <c r="P6223">
        <v>20604536261</v>
      </c>
      <c r="Q6223">
        <v>3</v>
      </c>
      <c r="R6223" t="s">
        <v>19</v>
      </c>
      <c r="S6223">
        <v>6560</v>
      </c>
      <c r="T6223" s="15">
        <v>44113</v>
      </c>
      <c r="U6223">
        <v>19672.400000000001</v>
      </c>
      <c r="V6223" t="s">
        <v>23</v>
      </c>
      <c r="W6223" t="s">
        <v>24</v>
      </c>
      <c r="X6223" t="s">
        <v>25</v>
      </c>
    </row>
    <row r="6224" spans="1:24" x14ac:dyDescent="0.25">
      <c r="A6224" s="8">
        <v>12179</v>
      </c>
      <c r="B6224" t="s">
        <v>8742</v>
      </c>
      <c r="C6224" s="9" t="s">
        <v>19</v>
      </c>
      <c r="D6224" s="9">
        <v>6561</v>
      </c>
      <c r="E6224" s="9">
        <f t="shared" si="293"/>
        <v>6561</v>
      </c>
      <c r="F6224" s="10">
        <f t="shared" si="294"/>
        <v>0</v>
      </c>
      <c r="G6224" s="11">
        <v>44113</v>
      </c>
      <c r="H6224" s="12">
        <v>0.46318287037037037</v>
      </c>
      <c r="I6224" t="s">
        <v>8743</v>
      </c>
      <c r="J6224" s="13">
        <v>3000</v>
      </c>
      <c r="K6224">
        <v>3.5779999999999998</v>
      </c>
      <c r="L6224" s="14">
        <f t="shared" si="295"/>
        <v>10734</v>
      </c>
      <c r="M6224" s="14">
        <v>10734</v>
      </c>
      <c r="N6224" t="s">
        <v>8744</v>
      </c>
      <c r="O6224" t="s">
        <v>22</v>
      </c>
      <c r="P6224">
        <v>20604536261</v>
      </c>
      <c r="Q6224">
        <v>3</v>
      </c>
      <c r="R6224" t="s">
        <v>19</v>
      </c>
      <c r="S6224">
        <v>6561</v>
      </c>
      <c r="T6224" s="15">
        <v>44113</v>
      </c>
      <c r="U6224">
        <v>10734</v>
      </c>
      <c r="V6224" t="s">
        <v>23</v>
      </c>
      <c r="W6224" t="s">
        <v>24</v>
      </c>
      <c r="X6224" t="s">
        <v>25</v>
      </c>
    </row>
    <row r="6225" spans="1:24" x14ac:dyDescent="0.25">
      <c r="A6225" s="8">
        <v>12183</v>
      </c>
      <c r="B6225" t="s">
        <v>8745</v>
      </c>
      <c r="C6225" s="9" t="s">
        <v>19</v>
      </c>
      <c r="D6225" s="9">
        <v>6562</v>
      </c>
      <c r="E6225" s="9">
        <f t="shared" si="293"/>
        <v>6562</v>
      </c>
      <c r="F6225" s="10">
        <f t="shared" si="294"/>
        <v>0</v>
      </c>
      <c r="G6225" s="11">
        <v>44113</v>
      </c>
      <c r="H6225" s="12">
        <v>0.46347222222222223</v>
      </c>
      <c r="I6225" t="s">
        <v>5721</v>
      </c>
      <c r="J6225" s="13">
        <v>9000</v>
      </c>
      <c r="K6225">
        <v>3.5590000000000002</v>
      </c>
      <c r="L6225" s="14">
        <f t="shared" si="295"/>
        <v>32031</v>
      </c>
      <c r="M6225" s="14">
        <v>32031</v>
      </c>
      <c r="N6225" t="s">
        <v>5722</v>
      </c>
      <c r="O6225" t="s">
        <v>37</v>
      </c>
      <c r="P6225">
        <v>20604536261</v>
      </c>
      <c r="Q6225">
        <v>3</v>
      </c>
      <c r="R6225" t="s">
        <v>19</v>
      </c>
      <c r="S6225">
        <v>6562</v>
      </c>
      <c r="T6225" s="15">
        <v>44113</v>
      </c>
      <c r="U6225">
        <v>32031</v>
      </c>
      <c r="V6225" t="s">
        <v>23</v>
      </c>
      <c r="W6225" t="s">
        <v>24</v>
      </c>
      <c r="X6225" t="s">
        <v>25</v>
      </c>
    </row>
    <row r="6226" spans="1:24" x14ac:dyDescent="0.25">
      <c r="A6226" s="8">
        <v>12185</v>
      </c>
      <c r="B6226" t="s">
        <v>8746</v>
      </c>
      <c r="C6226" s="9" t="s">
        <v>19</v>
      </c>
      <c r="D6226" s="9">
        <v>6563</v>
      </c>
      <c r="E6226" s="9">
        <f t="shared" si="293"/>
        <v>6563</v>
      </c>
      <c r="F6226" s="10">
        <f t="shared" si="294"/>
        <v>0</v>
      </c>
      <c r="G6226" s="11">
        <v>44113</v>
      </c>
      <c r="H6226" s="12">
        <v>0.46366898148148145</v>
      </c>
      <c r="I6226" t="s">
        <v>8463</v>
      </c>
      <c r="J6226" s="13">
        <v>214</v>
      </c>
      <c r="K6226">
        <v>3.577</v>
      </c>
      <c r="L6226" s="14">
        <f t="shared" si="295"/>
        <v>765.47799999999995</v>
      </c>
      <c r="M6226" s="14">
        <v>765.48</v>
      </c>
      <c r="N6226" t="s">
        <v>8464</v>
      </c>
      <c r="O6226" t="s">
        <v>22</v>
      </c>
      <c r="P6226">
        <v>20604536261</v>
      </c>
      <c r="Q6226">
        <v>3</v>
      </c>
      <c r="R6226" t="s">
        <v>19</v>
      </c>
      <c r="S6226">
        <v>6563</v>
      </c>
      <c r="T6226" s="15">
        <v>44113</v>
      </c>
      <c r="U6226">
        <v>765.48</v>
      </c>
      <c r="V6226" t="s">
        <v>23</v>
      </c>
      <c r="W6226" t="s">
        <v>24</v>
      </c>
      <c r="X6226" t="s">
        <v>25</v>
      </c>
    </row>
    <row r="6227" spans="1:24" x14ac:dyDescent="0.25">
      <c r="A6227" s="8">
        <v>12186</v>
      </c>
      <c r="B6227" t="s">
        <v>8747</v>
      </c>
      <c r="C6227" s="9" t="s">
        <v>19</v>
      </c>
      <c r="D6227" s="9">
        <v>6564</v>
      </c>
      <c r="E6227" s="9">
        <f t="shared" si="293"/>
        <v>6564</v>
      </c>
      <c r="F6227" s="10">
        <f t="shared" si="294"/>
        <v>0</v>
      </c>
      <c r="G6227" s="11">
        <v>44113</v>
      </c>
      <c r="H6227" s="12">
        <v>0.46385416666666668</v>
      </c>
      <c r="I6227" t="s">
        <v>5721</v>
      </c>
      <c r="J6227" s="13">
        <v>6000</v>
      </c>
      <c r="K6227">
        <v>3.5590000000000002</v>
      </c>
      <c r="L6227" s="14">
        <f t="shared" si="295"/>
        <v>21354</v>
      </c>
      <c r="M6227" s="14">
        <v>21354</v>
      </c>
      <c r="N6227" t="s">
        <v>5722</v>
      </c>
      <c r="O6227" t="s">
        <v>37</v>
      </c>
      <c r="P6227">
        <v>20604536261</v>
      </c>
      <c r="Q6227">
        <v>3</v>
      </c>
      <c r="R6227" t="s">
        <v>19</v>
      </c>
      <c r="S6227">
        <v>6564</v>
      </c>
      <c r="T6227" s="15">
        <v>44113</v>
      </c>
      <c r="U6227">
        <v>21354</v>
      </c>
      <c r="V6227" t="s">
        <v>23</v>
      </c>
      <c r="W6227" t="s">
        <v>24</v>
      </c>
      <c r="X6227" t="s">
        <v>25</v>
      </c>
    </row>
    <row r="6228" spans="1:24" x14ac:dyDescent="0.25">
      <c r="A6228" s="8">
        <v>12190</v>
      </c>
      <c r="B6228" t="s">
        <v>8748</v>
      </c>
      <c r="C6228" s="9" t="s">
        <v>19</v>
      </c>
      <c r="D6228" s="9">
        <v>6565</v>
      </c>
      <c r="E6228" s="9">
        <f t="shared" si="293"/>
        <v>6565</v>
      </c>
      <c r="F6228" s="10">
        <f t="shared" si="294"/>
        <v>0</v>
      </c>
      <c r="G6228" s="11">
        <v>44113</v>
      </c>
      <c r="H6228" s="12">
        <v>0.46402777777777776</v>
      </c>
      <c r="I6228" t="s">
        <v>6532</v>
      </c>
      <c r="J6228" s="13">
        <v>550</v>
      </c>
      <c r="K6228">
        <v>3.577</v>
      </c>
      <c r="L6228" s="14">
        <f t="shared" si="295"/>
        <v>1967.35</v>
      </c>
      <c r="M6228" s="14">
        <v>1967.35</v>
      </c>
      <c r="N6228" t="s">
        <v>6533</v>
      </c>
      <c r="O6228" t="s">
        <v>22</v>
      </c>
      <c r="P6228">
        <v>20604536261</v>
      </c>
      <c r="Q6228">
        <v>3</v>
      </c>
      <c r="R6228" t="s">
        <v>19</v>
      </c>
      <c r="S6228">
        <v>6565</v>
      </c>
      <c r="T6228" s="15">
        <v>44113</v>
      </c>
      <c r="U6228">
        <v>1967.35</v>
      </c>
      <c r="V6228" t="s">
        <v>23</v>
      </c>
      <c r="W6228" t="s">
        <v>24</v>
      </c>
      <c r="X6228" t="s">
        <v>25</v>
      </c>
    </row>
    <row r="6229" spans="1:24" x14ac:dyDescent="0.25">
      <c r="A6229" s="8">
        <v>12181</v>
      </c>
      <c r="B6229" t="s">
        <v>8749</v>
      </c>
      <c r="C6229" s="9" t="s">
        <v>19</v>
      </c>
      <c r="D6229" s="9">
        <v>6566</v>
      </c>
      <c r="E6229" s="9">
        <f t="shared" si="293"/>
        <v>6566</v>
      </c>
      <c r="F6229" s="10">
        <f t="shared" si="294"/>
        <v>0</v>
      </c>
      <c r="G6229" s="11">
        <v>44113</v>
      </c>
      <c r="H6229" s="12">
        <v>0.46880787037037036</v>
      </c>
      <c r="I6229" t="s">
        <v>1944</v>
      </c>
      <c r="J6229" s="13">
        <v>150</v>
      </c>
      <c r="K6229">
        <v>3.577</v>
      </c>
      <c r="L6229" s="14">
        <f t="shared" si="295"/>
        <v>536.54999999999995</v>
      </c>
      <c r="M6229" s="14">
        <v>536.54999999999995</v>
      </c>
      <c r="N6229" t="s">
        <v>1945</v>
      </c>
      <c r="O6229" t="s">
        <v>22</v>
      </c>
      <c r="P6229">
        <v>20604536261</v>
      </c>
      <c r="Q6229">
        <v>3</v>
      </c>
      <c r="R6229" t="s">
        <v>19</v>
      </c>
      <c r="S6229">
        <v>6566</v>
      </c>
      <c r="T6229" s="15">
        <v>44113</v>
      </c>
      <c r="U6229">
        <v>536.54999999999995</v>
      </c>
      <c r="V6229" t="s">
        <v>23</v>
      </c>
      <c r="W6229" t="s">
        <v>24</v>
      </c>
      <c r="X6229" t="s">
        <v>25</v>
      </c>
    </row>
    <row r="6230" spans="1:24" x14ac:dyDescent="0.25">
      <c r="A6230" s="8">
        <v>12182</v>
      </c>
      <c r="B6230" t="s">
        <v>8750</v>
      </c>
      <c r="C6230" s="9" t="s">
        <v>19</v>
      </c>
      <c r="D6230" s="9">
        <v>6567</v>
      </c>
      <c r="E6230" s="9">
        <f t="shared" si="293"/>
        <v>6567</v>
      </c>
      <c r="F6230" s="10">
        <f t="shared" si="294"/>
        <v>0</v>
      </c>
      <c r="G6230" s="11">
        <v>44113</v>
      </c>
      <c r="H6230" s="12">
        <v>0.46909722222222222</v>
      </c>
      <c r="I6230" t="s">
        <v>4799</v>
      </c>
      <c r="J6230" s="13">
        <v>1118.3499999999999</v>
      </c>
      <c r="K6230">
        <v>3.5758000000000001</v>
      </c>
      <c r="L6230" s="14">
        <f t="shared" si="295"/>
        <v>3998.9959299999996</v>
      </c>
      <c r="M6230" s="14">
        <v>3999</v>
      </c>
      <c r="N6230" t="s">
        <v>4800</v>
      </c>
      <c r="O6230" t="s">
        <v>22</v>
      </c>
      <c r="P6230">
        <v>20604536261</v>
      </c>
      <c r="Q6230">
        <v>3</v>
      </c>
      <c r="R6230" t="s">
        <v>19</v>
      </c>
      <c r="S6230">
        <v>6567</v>
      </c>
      <c r="T6230" s="15">
        <v>44113</v>
      </c>
      <c r="U6230">
        <v>3999</v>
      </c>
      <c r="V6230" t="s">
        <v>23</v>
      </c>
      <c r="W6230" t="s">
        <v>24</v>
      </c>
      <c r="X6230" t="s">
        <v>25</v>
      </c>
    </row>
    <row r="6231" spans="1:24" x14ac:dyDescent="0.25">
      <c r="A6231" s="8">
        <v>12187</v>
      </c>
      <c r="B6231" t="s">
        <v>8751</v>
      </c>
      <c r="C6231" s="9" t="s">
        <v>19</v>
      </c>
      <c r="D6231" s="9">
        <v>6568</v>
      </c>
      <c r="E6231" s="9">
        <f t="shared" si="293"/>
        <v>6568</v>
      </c>
      <c r="F6231" s="10">
        <f t="shared" si="294"/>
        <v>0</v>
      </c>
      <c r="G6231" s="11">
        <v>44113</v>
      </c>
      <c r="H6231" s="12">
        <v>0.46937500000000004</v>
      </c>
      <c r="I6231" t="s">
        <v>6963</v>
      </c>
      <c r="J6231" s="13">
        <v>5000</v>
      </c>
      <c r="K6231">
        <v>3.5758000000000001</v>
      </c>
      <c r="L6231" s="14">
        <f t="shared" si="295"/>
        <v>17879</v>
      </c>
      <c r="M6231" s="14">
        <v>17879</v>
      </c>
      <c r="N6231" t="s">
        <v>6964</v>
      </c>
      <c r="O6231" t="s">
        <v>22</v>
      </c>
      <c r="P6231">
        <v>20604536261</v>
      </c>
      <c r="Q6231">
        <v>3</v>
      </c>
      <c r="R6231" t="s">
        <v>19</v>
      </c>
      <c r="S6231">
        <v>6568</v>
      </c>
      <c r="T6231" s="15">
        <v>44113</v>
      </c>
      <c r="U6231">
        <v>17879</v>
      </c>
      <c r="V6231" t="s">
        <v>23</v>
      </c>
      <c r="W6231" t="s">
        <v>24</v>
      </c>
      <c r="X6231" t="s">
        <v>25</v>
      </c>
    </row>
    <row r="6232" spans="1:24" x14ac:dyDescent="0.25">
      <c r="A6232" s="8">
        <v>12188</v>
      </c>
      <c r="B6232" t="s">
        <v>8752</v>
      </c>
      <c r="C6232" s="9" t="s">
        <v>19</v>
      </c>
      <c r="D6232" s="9">
        <v>6569</v>
      </c>
      <c r="E6232" s="9">
        <f t="shared" si="293"/>
        <v>6569</v>
      </c>
      <c r="F6232" s="10">
        <f t="shared" si="294"/>
        <v>0</v>
      </c>
      <c r="G6232" s="11">
        <v>44113</v>
      </c>
      <c r="H6232" s="12">
        <v>0.46954861111111112</v>
      </c>
      <c r="I6232" t="s">
        <v>8734</v>
      </c>
      <c r="J6232" s="13">
        <v>1000</v>
      </c>
      <c r="K6232">
        <v>3.5758000000000001</v>
      </c>
      <c r="L6232" s="14">
        <f t="shared" si="295"/>
        <v>3575.8</v>
      </c>
      <c r="M6232" s="14">
        <v>3575.8</v>
      </c>
      <c r="N6232" t="s">
        <v>8735</v>
      </c>
      <c r="O6232" t="s">
        <v>22</v>
      </c>
      <c r="P6232">
        <v>20604536261</v>
      </c>
      <c r="Q6232">
        <v>3</v>
      </c>
      <c r="R6232" t="s">
        <v>19</v>
      </c>
      <c r="S6232">
        <v>6569</v>
      </c>
      <c r="T6232" s="15">
        <v>44113</v>
      </c>
      <c r="U6232">
        <v>3575.8</v>
      </c>
      <c r="V6232" t="s">
        <v>23</v>
      </c>
      <c r="W6232" t="s">
        <v>24</v>
      </c>
      <c r="X6232" t="s">
        <v>25</v>
      </c>
    </row>
    <row r="6233" spans="1:24" x14ac:dyDescent="0.25">
      <c r="A6233" s="8">
        <v>12189</v>
      </c>
      <c r="B6233" t="s">
        <v>8753</v>
      </c>
      <c r="C6233" s="9" t="s">
        <v>19</v>
      </c>
      <c r="D6233" s="9">
        <v>6570</v>
      </c>
      <c r="E6233" s="9">
        <f t="shared" si="293"/>
        <v>6570</v>
      </c>
      <c r="F6233" s="10">
        <f t="shared" si="294"/>
        <v>0</v>
      </c>
      <c r="G6233" s="11">
        <v>44113</v>
      </c>
      <c r="H6233" s="12">
        <v>0.46981481481481485</v>
      </c>
      <c r="I6233" t="s">
        <v>7923</v>
      </c>
      <c r="J6233" s="13">
        <v>1000</v>
      </c>
      <c r="K6233">
        <v>3.577</v>
      </c>
      <c r="L6233" s="14">
        <f t="shared" si="295"/>
        <v>3577</v>
      </c>
      <c r="M6233" s="14">
        <v>3577</v>
      </c>
      <c r="N6233" t="s">
        <v>7924</v>
      </c>
      <c r="O6233" t="s">
        <v>22</v>
      </c>
      <c r="P6233">
        <v>20604536261</v>
      </c>
      <c r="Q6233">
        <v>3</v>
      </c>
      <c r="R6233" t="s">
        <v>19</v>
      </c>
      <c r="S6233">
        <v>6570</v>
      </c>
      <c r="T6233" s="15">
        <v>44113</v>
      </c>
      <c r="U6233">
        <v>3577</v>
      </c>
      <c r="V6233" t="s">
        <v>23</v>
      </c>
      <c r="W6233" t="s">
        <v>24</v>
      </c>
      <c r="X6233" t="s">
        <v>25</v>
      </c>
    </row>
    <row r="6234" spans="1:24" x14ac:dyDescent="0.25">
      <c r="A6234" s="8">
        <v>12191</v>
      </c>
      <c r="B6234" t="s">
        <v>8754</v>
      </c>
      <c r="C6234" s="9" t="s">
        <v>19</v>
      </c>
      <c r="D6234" s="9">
        <v>6571</v>
      </c>
      <c r="E6234" s="9">
        <f t="shared" si="293"/>
        <v>6571</v>
      </c>
      <c r="F6234" s="10">
        <f t="shared" si="294"/>
        <v>0</v>
      </c>
      <c r="G6234" s="11">
        <v>44113</v>
      </c>
      <c r="H6234" s="12">
        <v>0.47003472222222226</v>
      </c>
      <c r="I6234" t="s">
        <v>563</v>
      </c>
      <c r="J6234" s="13">
        <v>800</v>
      </c>
      <c r="K6234">
        <v>3.5565000000000002</v>
      </c>
      <c r="L6234" s="14">
        <f t="shared" si="295"/>
        <v>2845.2000000000003</v>
      </c>
      <c r="M6234" s="14">
        <v>2845.2</v>
      </c>
      <c r="N6234" t="s">
        <v>564</v>
      </c>
      <c r="O6234" t="s">
        <v>37</v>
      </c>
      <c r="P6234">
        <v>20604536261</v>
      </c>
      <c r="Q6234">
        <v>3</v>
      </c>
      <c r="R6234" t="s">
        <v>19</v>
      </c>
      <c r="S6234">
        <v>6571</v>
      </c>
      <c r="T6234" s="15">
        <v>44113</v>
      </c>
      <c r="U6234">
        <v>2845.2</v>
      </c>
      <c r="V6234" t="s">
        <v>23</v>
      </c>
      <c r="W6234" t="s">
        <v>24</v>
      </c>
      <c r="X6234" t="s">
        <v>25</v>
      </c>
    </row>
    <row r="6235" spans="1:24" x14ac:dyDescent="0.25">
      <c r="A6235" s="8">
        <v>12193</v>
      </c>
      <c r="B6235" t="s">
        <v>8755</v>
      </c>
      <c r="C6235" s="9" t="s">
        <v>19</v>
      </c>
      <c r="D6235" s="9">
        <v>6572</v>
      </c>
      <c r="E6235" s="9">
        <f t="shared" si="293"/>
        <v>6572</v>
      </c>
      <c r="F6235" s="10">
        <f t="shared" si="294"/>
        <v>0</v>
      </c>
      <c r="G6235" s="11">
        <v>44113</v>
      </c>
      <c r="H6235" s="12">
        <v>0.47023148148148147</v>
      </c>
      <c r="I6235" t="s">
        <v>8756</v>
      </c>
      <c r="J6235" s="13">
        <v>30</v>
      </c>
      <c r="K6235">
        <v>3.5790000000000002</v>
      </c>
      <c r="L6235" s="14">
        <f t="shared" si="295"/>
        <v>107.37</v>
      </c>
      <c r="M6235" s="14">
        <v>107.37</v>
      </c>
      <c r="N6235" t="s">
        <v>8757</v>
      </c>
      <c r="O6235" t="s">
        <v>22</v>
      </c>
      <c r="P6235">
        <v>20604536261</v>
      </c>
      <c r="Q6235">
        <v>3</v>
      </c>
      <c r="R6235" t="s">
        <v>19</v>
      </c>
      <c r="S6235">
        <v>6572</v>
      </c>
      <c r="T6235" s="15">
        <v>44113</v>
      </c>
      <c r="U6235">
        <v>107.37</v>
      </c>
      <c r="V6235" t="s">
        <v>23</v>
      </c>
      <c r="W6235" t="s">
        <v>24</v>
      </c>
      <c r="X6235" t="s">
        <v>25</v>
      </c>
    </row>
    <row r="6236" spans="1:24" x14ac:dyDescent="0.25">
      <c r="A6236" s="8">
        <v>12198</v>
      </c>
      <c r="B6236" t="s">
        <v>8758</v>
      </c>
      <c r="C6236" s="9" t="s">
        <v>19</v>
      </c>
      <c r="D6236" s="9">
        <v>6573</v>
      </c>
      <c r="E6236" s="9">
        <f t="shared" si="293"/>
        <v>6573</v>
      </c>
      <c r="F6236" s="10">
        <f t="shared" si="294"/>
        <v>0</v>
      </c>
      <c r="G6236" s="11">
        <v>44113</v>
      </c>
      <c r="H6236" s="12">
        <v>0.48912037037037037</v>
      </c>
      <c r="I6236" t="s">
        <v>6526</v>
      </c>
      <c r="J6236" s="13">
        <v>2710</v>
      </c>
      <c r="K6236">
        <v>3.5808</v>
      </c>
      <c r="L6236" s="14">
        <f t="shared" si="295"/>
        <v>9703.9680000000008</v>
      </c>
      <c r="M6236" s="14">
        <v>9703.9699999999993</v>
      </c>
      <c r="N6236" t="s">
        <v>6527</v>
      </c>
      <c r="O6236" t="s">
        <v>22</v>
      </c>
      <c r="P6236">
        <v>20604536261</v>
      </c>
      <c r="Q6236">
        <v>3</v>
      </c>
      <c r="R6236" t="s">
        <v>19</v>
      </c>
      <c r="S6236">
        <v>6573</v>
      </c>
      <c r="T6236" s="15">
        <v>44113</v>
      </c>
      <c r="U6236">
        <v>9703.9699999999993</v>
      </c>
      <c r="V6236" t="s">
        <v>23</v>
      </c>
      <c r="W6236" t="s">
        <v>24</v>
      </c>
      <c r="X6236" t="s">
        <v>25</v>
      </c>
    </row>
    <row r="6237" spans="1:24" x14ac:dyDescent="0.25">
      <c r="A6237" s="8">
        <v>12200</v>
      </c>
      <c r="B6237" t="s">
        <v>8759</v>
      </c>
      <c r="C6237" s="9" t="s">
        <v>19</v>
      </c>
      <c r="D6237" s="9">
        <v>6574</v>
      </c>
      <c r="E6237" s="9">
        <f t="shared" ref="E6237:E6300" si="296">+E6236+1</f>
        <v>6574</v>
      </c>
      <c r="F6237" s="10">
        <f t="shared" si="294"/>
        <v>0</v>
      </c>
      <c r="G6237" s="11">
        <v>44113</v>
      </c>
      <c r="H6237" s="12">
        <v>0.50730324074074074</v>
      </c>
      <c r="I6237" t="s">
        <v>8737</v>
      </c>
      <c r="J6237" s="13">
        <v>1000</v>
      </c>
      <c r="K6237">
        <v>3.5819999999999999</v>
      </c>
      <c r="L6237" s="14">
        <f t="shared" si="295"/>
        <v>3582</v>
      </c>
      <c r="M6237" s="14">
        <v>3582</v>
      </c>
      <c r="N6237" t="s">
        <v>8738</v>
      </c>
      <c r="O6237" t="s">
        <v>22</v>
      </c>
      <c r="P6237">
        <v>20604536261</v>
      </c>
      <c r="Q6237">
        <v>3</v>
      </c>
      <c r="R6237" t="s">
        <v>19</v>
      </c>
      <c r="S6237">
        <v>6574</v>
      </c>
      <c r="T6237" s="15">
        <v>44113</v>
      </c>
      <c r="U6237">
        <v>3582</v>
      </c>
      <c r="V6237" t="s">
        <v>23</v>
      </c>
      <c r="W6237" t="s">
        <v>24</v>
      </c>
      <c r="X6237" t="s">
        <v>25</v>
      </c>
    </row>
    <row r="6238" spans="1:24" x14ac:dyDescent="0.25">
      <c r="A6238" s="8">
        <v>12199</v>
      </c>
      <c r="B6238" t="s">
        <v>8760</v>
      </c>
      <c r="C6238" s="9" t="s">
        <v>19</v>
      </c>
      <c r="D6238" s="9">
        <v>6575</v>
      </c>
      <c r="E6238" s="9">
        <f t="shared" si="296"/>
        <v>6575</v>
      </c>
      <c r="F6238" s="10">
        <f t="shared" si="294"/>
        <v>0</v>
      </c>
      <c r="G6238" s="11">
        <v>44113</v>
      </c>
      <c r="H6238" s="12">
        <v>0.5075115740740741</v>
      </c>
      <c r="I6238" t="s">
        <v>8761</v>
      </c>
      <c r="J6238" s="13">
        <v>100</v>
      </c>
      <c r="K6238">
        <v>3.5819999999999999</v>
      </c>
      <c r="L6238" s="14">
        <f t="shared" si="295"/>
        <v>358.2</v>
      </c>
      <c r="M6238" s="14">
        <v>358.2</v>
      </c>
      <c r="N6238" t="s">
        <v>8762</v>
      </c>
      <c r="O6238" t="s">
        <v>22</v>
      </c>
      <c r="P6238">
        <v>20604536261</v>
      </c>
      <c r="Q6238">
        <v>3</v>
      </c>
      <c r="R6238" t="s">
        <v>19</v>
      </c>
      <c r="S6238">
        <v>6575</v>
      </c>
      <c r="T6238" s="15">
        <v>44113</v>
      </c>
      <c r="U6238">
        <v>358.2</v>
      </c>
      <c r="V6238" t="s">
        <v>23</v>
      </c>
      <c r="W6238" t="s">
        <v>24</v>
      </c>
      <c r="X6238" t="s">
        <v>25</v>
      </c>
    </row>
    <row r="6239" spans="1:24" x14ac:dyDescent="0.25">
      <c r="A6239" s="8">
        <v>12202</v>
      </c>
      <c r="B6239" t="s">
        <v>8763</v>
      </c>
      <c r="C6239" s="9" t="s">
        <v>19</v>
      </c>
      <c r="D6239" s="9">
        <v>6576</v>
      </c>
      <c r="E6239" s="9">
        <f t="shared" si="296"/>
        <v>6576</v>
      </c>
      <c r="F6239" s="10">
        <f t="shared" si="294"/>
        <v>0</v>
      </c>
      <c r="G6239" s="11">
        <v>44113</v>
      </c>
      <c r="H6239" s="12">
        <v>0.51460648148148147</v>
      </c>
      <c r="I6239" t="s">
        <v>8761</v>
      </c>
      <c r="J6239" s="13">
        <v>200</v>
      </c>
      <c r="K6239">
        <v>3.58</v>
      </c>
      <c r="L6239" s="14">
        <f t="shared" si="295"/>
        <v>716</v>
      </c>
      <c r="M6239" s="14">
        <v>716</v>
      </c>
      <c r="N6239" t="s">
        <v>8762</v>
      </c>
      <c r="O6239" t="s">
        <v>22</v>
      </c>
      <c r="P6239">
        <v>20604536261</v>
      </c>
      <c r="Q6239">
        <v>3</v>
      </c>
      <c r="R6239" t="s">
        <v>19</v>
      </c>
      <c r="S6239">
        <v>6576</v>
      </c>
      <c r="T6239" s="15">
        <v>44113</v>
      </c>
      <c r="U6239">
        <v>716</v>
      </c>
      <c r="V6239" t="s">
        <v>23</v>
      </c>
      <c r="W6239" t="s">
        <v>24</v>
      </c>
      <c r="X6239" t="s">
        <v>25</v>
      </c>
    </row>
    <row r="6240" spans="1:24" x14ac:dyDescent="0.25">
      <c r="A6240" s="8">
        <v>12204</v>
      </c>
      <c r="B6240" t="s">
        <v>8764</v>
      </c>
      <c r="C6240" s="9" t="s">
        <v>19</v>
      </c>
      <c r="D6240" s="9">
        <v>6577</v>
      </c>
      <c r="E6240" s="9">
        <f t="shared" si="296"/>
        <v>6577</v>
      </c>
      <c r="F6240" s="10">
        <f t="shared" si="294"/>
        <v>0</v>
      </c>
      <c r="G6240" s="11">
        <v>44113</v>
      </c>
      <c r="H6240" s="12">
        <v>0.51482638888888888</v>
      </c>
      <c r="I6240" t="s">
        <v>8734</v>
      </c>
      <c r="J6240" s="13">
        <v>300.10000000000002</v>
      </c>
      <c r="K6240">
        <v>3.5788000000000002</v>
      </c>
      <c r="L6240" s="14">
        <f t="shared" si="295"/>
        <v>1073.9978800000001</v>
      </c>
      <c r="M6240" s="14">
        <v>1074</v>
      </c>
      <c r="N6240" t="s">
        <v>8735</v>
      </c>
      <c r="O6240" t="s">
        <v>22</v>
      </c>
      <c r="P6240">
        <v>20604536261</v>
      </c>
      <c r="Q6240">
        <v>3</v>
      </c>
      <c r="R6240" t="s">
        <v>19</v>
      </c>
      <c r="S6240">
        <v>6577</v>
      </c>
      <c r="T6240" s="15">
        <v>44113</v>
      </c>
      <c r="U6240">
        <v>1074</v>
      </c>
      <c r="V6240" t="s">
        <v>23</v>
      </c>
      <c r="W6240" t="s">
        <v>24</v>
      </c>
      <c r="X6240" t="s">
        <v>25</v>
      </c>
    </row>
    <row r="6241" spans="1:24" x14ac:dyDescent="0.25">
      <c r="A6241" s="8">
        <v>12210</v>
      </c>
      <c r="B6241" t="s">
        <v>8765</v>
      </c>
      <c r="C6241" s="9" t="s">
        <v>19</v>
      </c>
      <c r="D6241" s="9">
        <v>6578</v>
      </c>
      <c r="E6241" s="9">
        <f t="shared" si="296"/>
        <v>6578</v>
      </c>
      <c r="F6241" s="10">
        <f t="shared" si="294"/>
        <v>0</v>
      </c>
      <c r="G6241" s="11">
        <v>44113</v>
      </c>
      <c r="H6241" s="12">
        <v>0.5285185185185185</v>
      </c>
      <c r="I6241" t="s">
        <v>7664</v>
      </c>
      <c r="J6241" s="13">
        <v>1650</v>
      </c>
      <c r="K6241">
        <v>3.5819999999999999</v>
      </c>
      <c r="L6241" s="14">
        <f t="shared" si="295"/>
        <v>5910.3</v>
      </c>
      <c r="M6241" s="14">
        <v>5910.3</v>
      </c>
      <c r="N6241" t="s">
        <v>7665</v>
      </c>
      <c r="O6241" t="s">
        <v>22</v>
      </c>
      <c r="P6241">
        <v>20604536261</v>
      </c>
      <c r="Q6241">
        <v>3</v>
      </c>
      <c r="R6241" t="s">
        <v>19</v>
      </c>
      <c r="S6241">
        <v>6578</v>
      </c>
      <c r="T6241" s="15">
        <v>44113</v>
      </c>
      <c r="U6241">
        <v>5910.3</v>
      </c>
      <c r="V6241" t="s">
        <v>23</v>
      </c>
      <c r="W6241" t="s">
        <v>24</v>
      </c>
      <c r="X6241" t="s">
        <v>25</v>
      </c>
    </row>
    <row r="6242" spans="1:24" x14ac:dyDescent="0.25">
      <c r="A6242" s="8">
        <v>12212</v>
      </c>
      <c r="B6242" t="s">
        <v>8766</v>
      </c>
      <c r="C6242" s="9" t="s">
        <v>19</v>
      </c>
      <c r="D6242" s="9">
        <v>6579</v>
      </c>
      <c r="E6242" s="9">
        <f t="shared" si="296"/>
        <v>6579</v>
      </c>
      <c r="F6242" s="10">
        <f t="shared" si="294"/>
        <v>0</v>
      </c>
      <c r="G6242" s="11">
        <v>44113</v>
      </c>
      <c r="H6242" s="12">
        <v>0.52871527777777783</v>
      </c>
      <c r="I6242" t="s">
        <v>3919</v>
      </c>
      <c r="J6242" s="13">
        <v>3000</v>
      </c>
      <c r="K6242">
        <v>3.5819999999999999</v>
      </c>
      <c r="L6242" s="14">
        <f t="shared" si="295"/>
        <v>10746</v>
      </c>
      <c r="M6242" s="14">
        <v>10746</v>
      </c>
      <c r="N6242" t="s">
        <v>3920</v>
      </c>
      <c r="O6242" t="s">
        <v>22</v>
      </c>
      <c r="P6242">
        <v>20604536261</v>
      </c>
      <c r="Q6242">
        <v>3</v>
      </c>
      <c r="R6242" t="s">
        <v>19</v>
      </c>
      <c r="S6242">
        <v>6579</v>
      </c>
      <c r="T6242" s="15">
        <v>44113</v>
      </c>
      <c r="U6242">
        <v>10746</v>
      </c>
      <c r="V6242" t="s">
        <v>23</v>
      </c>
      <c r="W6242" t="s">
        <v>24</v>
      </c>
      <c r="X6242" t="s">
        <v>25</v>
      </c>
    </row>
    <row r="6243" spans="1:24" x14ac:dyDescent="0.25">
      <c r="A6243" s="8">
        <v>12217</v>
      </c>
      <c r="B6243" t="s">
        <v>8767</v>
      </c>
      <c r="C6243" s="9" t="s">
        <v>19</v>
      </c>
      <c r="D6243" s="9">
        <v>6580</v>
      </c>
      <c r="E6243" s="9">
        <f t="shared" si="296"/>
        <v>6580</v>
      </c>
      <c r="F6243" s="10">
        <f t="shared" si="294"/>
        <v>0</v>
      </c>
      <c r="G6243" s="11">
        <v>44113</v>
      </c>
      <c r="H6243" s="12">
        <v>0.55621527777777779</v>
      </c>
      <c r="I6243" t="s">
        <v>4423</v>
      </c>
      <c r="J6243" s="13">
        <v>100</v>
      </c>
      <c r="K6243">
        <v>3.5828000000000002</v>
      </c>
      <c r="L6243" s="14">
        <f t="shared" si="295"/>
        <v>358.28000000000003</v>
      </c>
      <c r="M6243" s="14">
        <v>358.28</v>
      </c>
      <c r="N6243" t="s">
        <v>4424</v>
      </c>
      <c r="O6243" t="s">
        <v>22</v>
      </c>
      <c r="P6243">
        <v>20604536261</v>
      </c>
      <c r="Q6243">
        <v>3</v>
      </c>
      <c r="R6243" t="s">
        <v>19</v>
      </c>
      <c r="S6243">
        <v>6580</v>
      </c>
      <c r="T6243" s="15">
        <v>44113</v>
      </c>
      <c r="U6243">
        <v>358.28</v>
      </c>
      <c r="V6243" t="s">
        <v>23</v>
      </c>
      <c r="W6243" t="s">
        <v>24</v>
      </c>
      <c r="X6243" t="s">
        <v>25</v>
      </c>
    </row>
    <row r="6244" spans="1:24" x14ac:dyDescent="0.25">
      <c r="A6244" s="8">
        <v>12221</v>
      </c>
      <c r="B6244" t="s">
        <v>8768</v>
      </c>
      <c r="C6244" s="9" t="s">
        <v>19</v>
      </c>
      <c r="D6244" s="9">
        <v>6581</v>
      </c>
      <c r="E6244" s="9">
        <f t="shared" si="296"/>
        <v>6581</v>
      </c>
      <c r="F6244" s="10">
        <f t="shared" si="294"/>
        <v>0</v>
      </c>
      <c r="G6244" s="11">
        <v>44113</v>
      </c>
      <c r="H6244" s="12">
        <v>0.55678240740740736</v>
      </c>
      <c r="I6244" t="s">
        <v>4328</v>
      </c>
      <c r="J6244" s="13">
        <v>1340</v>
      </c>
      <c r="K6244">
        <v>3.5857999999999999</v>
      </c>
      <c r="L6244" s="14">
        <f t="shared" si="295"/>
        <v>4804.9719999999998</v>
      </c>
      <c r="M6244" s="14">
        <v>4804.97</v>
      </c>
      <c r="N6244" t="s">
        <v>4329</v>
      </c>
      <c r="O6244" t="s">
        <v>22</v>
      </c>
      <c r="P6244">
        <v>20604536261</v>
      </c>
      <c r="Q6244">
        <v>3</v>
      </c>
      <c r="R6244" t="s">
        <v>19</v>
      </c>
      <c r="S6244">
        <v>6581</v>
      </c>
      <c r="T6244" s="15">
        <v>44113</v>
      </c>
      <c r="U6244">
        <v>4804.97</v>
      </c>
      <c r="V6244" t="s">
        <v>23</v>
      </c>
      <c r="W6244" t="s">
        <v>24</v>
      </c>
      <c r="X6244" t="s">
        <v>25</v>
      </c>
    </row>
    <row r="6245" spans="1:24" x14ac:dyDescent="0.25">
      <c r="A6245" s="8">
        <v>12223</v>
      </c>
      <c r="B6245" t="s">
        <v>8769</v>
      </c>
      <c r="C6245" s="9" t="s">
        <v>19</v>
      </c>
      <c r="D6245" s="9">
        <v>6582</v>
      </c>
      <c r="E6245" s="9">
        <f t="shared" si="296"/>
        <v>6582</v>
      </c>
      <c r="F6245" s="10">
        <f t="shared" si="294"/>
        <v>0</v>
      </c>
      <c r="G6245" s="11">
        <v>44113</v>
      </c>
      <c r="H6245" s="12">
        <v>0.56380787037037039</v>
      </c>
      <c r="I6245" t="s">
        <v>8714</v>
      </c>
      <c r="J6245" s="13">
        <v>130</v>
      </c>
      <c r="K6245">
        <v>3.5870000000000002</v>
      </c>
      <c r="L6245" s="14">
        <f t="shared" si="295"/>
        <v>466.31</v>
      </c>
      <c r="M6245" s="14">
        <v>466.31</v>
      </c>
      <c r="N6245" t="s">
        <v>8715</v>
      </c>
      <c r="O6245" t="s">
        <v>22</v>
      </c>
      <c r="P6245">
        <v>20604536261</v>
      </c>
      <c r="Q6245">
        <v>3</v>
      </c>
      <c r="R6245" t="s">
        <v>19</v>
      </c>
      <c r="S6245">
        <v>6582</v>
      </c>
      <c r="T6245" s="15">
        <v>44113</v>
      </c>
      <c r="U6245">
        <v>466.31</v>
      </c>
      <c r="V6245" t="s">
        <v>23</v>
      </c>
      <c r="W6245" t="s">
        <v>24</v>
      </c>
      <c r="X6245" t="s">
        <v>25</v>
      </c>
    </row>
    <row r="6246" spans="1:24" x14ac:dyDescent="0.25">
      <c r="A6246" s="8">
        <v>12225</v>
      </c>
      <c r="B6246" t="s">
        <v>8770</v>
      </c>
      <c r="C6246" s="9" t="s">
        <v>19</v>
      </c>
      <c r="D6246" s="9">
        <v>6583</v>
      </c>
      <c r="E6246" s="9">
        <f t="shared" si="296"/>
        <v>6583</v>
      </c>
      <c r="F6246" s="10">
        <f t="shared" si="294"/>
        <v>0</v>
      </c>
      <c r="G6246" s="11">
        <v>44113</v>
      </c>
      <c r="H6246" s="12">
        <v>0.63293981481481476</v>
      </c>
      <c r="I6246" t="s">
        <v>2293</v>
      </c>
      <c r="J6246" s="13">
        <v>1055</v>
      </c>
      <c r="K6246">
        <v>3.5888</v>
      </c>
      <c r="L6246" s="14">
        <f t="shared" si="295"/>
        <v>3786.1840000000002</v>
      </c>
      <c r="M6246" s="14">
        <v>3786.18</v>
      </c>
      <c r="N6246" t="s">
        <v>2294</v>
      </c>
      <c r="O6246" t="s">
        <v>22</v>
      </c>
      <c r="P6246">
        <v>20604536261</v>
      </c>
      <c r="Q6246">
        <v>3</v>
      </c>
      <c r="R6246" t="s">
        <v>19</v>
      </c>
      <c r="S6246">
        <v>6583</v>
      </c>
      <c r="T6246" s="15">
        <v>44113</v>
      </c>
      <c r="U6246">
        <v>3786.18</v>
      </c>
      <c r="V6246" t="s">
        <v>23</v>
      </c>
      <c r="W6246" t="s">
        <v>24</v>
      </c>
      <c r="X6246" t="s">
        <v>25</v>
      </c>
    </row>
    <row r="6247" spans="1:24" x14ac:dyDescent="0.25">
      <c r="A6247" s="8">
        <v>12228</v>
      </c>
      <c r="B6247" t="s">
        <v>8771</v>
      </c>
      <c r="C6247" s="9" t="s">
        <v>19</v>
      </c>
      <c r="D6247" s="9">
        <v>6584</v>
      </c>
      <c r="E6247" s="9">
        <f t="shared" si="296"/>
        <v>6584</v>
      </c>
      <c r="F6247" s="10">
        <f t="shared" si="294"/>
        <v>0</v>
      </c>
      <c r="G6247" s="11">
        <v>44113</v>
      </c>
      <c r="H6247" s="12">
        <v>0.6772800925925927</v>
      </c>
      <c r="I6247" t="s">
        <v>5461</v>
      </c>
      <c r="J6247" s="13">
        <v>100</v>
      </c>
      <c r="K6247">
        <v>3.5659999999999998</v>
      </c>
      <c r="L6247" s="14">
        <f t="shared" si="295"/>
        <v>356.59999999999997</v>
      </c>
      <c r="M6247" s="14">
        <v>356.6</v>
      </c>
      <c r="N6247" t="s">
        <v>5462</v>
      </c>
      <c r="O6247" t="s">
        <v>37</v>
      </c>
      <c r="P6247">
        <v>20604536261</v>
      </c>
      <c r="Q6247">
        <v>3</v>
      </c>
      <c r="R6247" t="s">
        <v>19</v>
      </c>
      <c r="S6247">
        <v>6584</v>
      </c>
      <c r="T6247" s="15">
        <v>44113</v>
      </c>
      <c r="U6247">
        <v>356.6</v>
      </c>
      <c r="V6247" t="s">
        <v>23</v>
      </c>
      <c r="W6247" t="s">
        <v>24</v>
      </c>
      <c r="X6247" t="s">
        <v>25</v>
      </c>
    </row>
    <row r="6248" spans="1:24" x14ac:dyDescent="0.25">
      <c r="A6248" s="8">
        <v>12229</v>
      </c>
      <c r="B6248" t="s">
        <v>8772</v>
      </c>
      <c r="C6248" s="9" t="s">
        <v>19</v>
      </c>
      <c r="D6248" s="9">
        <v>6585</v>
      </c>
      <c r="E6248" s="9">
        <f t="shared" si="296"/>
        <v>6585</v>
      </c>
      <c r="F6248" s="10">
        <f t="shared" si="294"/>
        <v>0</v>
      </c>
      <c r="G6248" s="11">
        <v>44113</v>
      </c>
      <c r="H6248" s="12">
        <v>0.7023611111111111</v>
      </c>
      <c r="I6248" t="s">
        <v>3364</v>
      </c>
      <c r="J6248" s="13">
        <v>250</v>
      </c>
      <c r="K6248">
        <v>3.5859999999999999</v>
      </c>
      <c r="L6248" s="14">
        <f t="shared" si="295"/>
        <v>896.5</v>
      </c>
      <c r="M6248" s="14">
        <v>896.5</v>
      </c>
      <c r="N6248" t="s">
        <v>3365</v>
      </c>
      <c r="O6248" t="s">
        <v>22</v>
      </c>
      <c r="P6248">
        <v>20604536261</v>
      </c>
      <c r="Q6248">
        <v>3</v>
      </c>
      <c r="R6248" t="s">
        <v>19</v>
      </c>
      <c r="S6248">
        <v>6585</v>
      </c>
      <c r="T6248" s="15">
        <v>44113</v>
      </c>
      <c r="U6248">
        <v>896.5</v>
      </c>
      <c r="V6248" t="s">
        <v>23</v>
      </c>
      <c r="W6248" t="s">
        <v>24</v>
      </c>
      <c r="X6248" t="s">
        <v>25</v>
      </c>
    </row>
    <row r="6249" spans="1:24" x14ac:dyDescent="0.25">
      <c r="A6249" s="8">
        <v>12230</v>
      </c>
      <c r="B6249" t="s">
        <v>8773</v>
      </c>
      <c r="C6249" s="9" t="s">
        <v>19</v>
      </c>
      <c r="D6249" s="9">
        <v>6586</v>
      </c>
      <c r="E6249" s="9">
        <f t="shared" si="296"/>
        <v>6586</v>
      </c>
      <c r="F6249" s="10">
        <f t="shared" si="294"/>
        <v>0</v>
      </c>
      <c r="G6249" s="11">
        <v>44113</v>
      </c>
      <c r="H6249" s="12">
        <v>0.70255787037037043</v>
      </c>
      <c r="I6249" t="s">
        <v>3364</v>
      </c>
      <c r="J6249" s="13">
        <v>200</v>
      </c>
      <c r="K6249">
        <v>3.5859999999999999</v>
      </c>
      <c r="L6249" s="14">
        <f t="shared" si="295"/>
        <v>717.19999999999993</v>
      </c>
      <c r="M6249" s="14">
        <v>717.2</v>
      </c>
      <c r="N6249" t="s">
        <v>3365</v>
      </c>
      <c r="O6249" t="s">
        <v>22</v>
      </c>
      <c r="P6249">
        <v>20604536261</v>
      </c>
      <c r="Q6249">
        <v>3</v>
      </c>
      <c r="R6249" t="s">
        <v>19</v>
      </c>
      <c r="S6249">
        <v>6586</v>
      </c>
      <c r="T6249" s="15">
        <v>44113</v>
      </c>
      <c r="U6249">
        <v>717.2</v>
      </c>
      <c r="V6249" t="s">
        <v>23</v>
      </c>
      <c r="W6249" t="s">
        <v>24</v>
      </c>
      <c r="X6249" t="s">
        <v>25</v>
      </c>
    </row>
    <row r="6250" spans="1:24" x14ac:dyDescent="0.25">
      <c r="A6250" s="8">
        <v>12231</v>
      </c>
      <c r="B6250" t="s">
        <v>8774</v>
      </c>
      <c r="C6250" s="9" t="s">
        <v>19</v>
      </c>
      <c r="D6250" s="9">
        <v>6587</v>
      </c>
      <c r="E6250" s="9">
        <f t="shared" si="296"/>
        <v>6587</v>
      </c>
      <c r="F6250" s="10">
        <f t="shared" si="294"/>
        <v>0</v>
      </c>
      <c r="G6250" s="11">
        <v>44113</v>
      </c>
      <c r="H6250" s="12">
        <v>0.70276620370370368</v>
      </c>
      <c r="I6250" t="s">
        <v>7035</v>
      </c>
      <c r="J6250" s="13">
        <v>100</v>
      </c>
      <c r="K6250">
        <v>3.5674999999999999</v>
      </c>
      <c r="L6250" s="14">
        <f t="shared" si="295"/>
        <v>356.75</v>
      </c>
      <c r="M6250" s="14">
        <v>356.75</v>
      </c>
      <c r="N6250" t="s">
        <v>7036</v>
      </c>
      <c r="O6250" t="s">
        <v>37</v>
      </c>
      <c r="P6250">
        <v>20604536261</v>
      </c>
      <c r="Q6250">
        <v>3</v>
      </c>
      <c r="R6250" t="s">
        <v>19</v>
      </c>
      <c r="S6250">
        <v>6587</v>
      </c>
      <c r="T6250" s="15">
        <v>44113</v>
      </c>
      <c r="U6250">
        <v>356.75</v>
      </c>
      <c r="V6250" t="s">
        <v>23</v>
      </c>
      <c r="W6250" t="s">
        <v>24</v>
      </c>
      <c r="X6250" t="s">
        <v>25</v>
      </c>
    </row>
    <row r="6251" spans="1:24" x14ac:dyDescent="0.25">
      <c r="A6251" s="8">
        <v>12237</v>
      </c>
      <c r="B6251" t="s">
        <v>8775</v>
      </c>
      <c r="C6251" s="9" t="s">
        <v>19</v>
      </c>
      <c r="D6251" s="9">
        <v>6588</v>
      </c>
      <c r="E6251" s="9">
        <f t="shared" si="296"/>
        <v>6588</v>
      </c>
      <c r="F6251" s="10">
        <f t="shared" si="294"/>
        <v>0</v>
      </c>
      <c r="G6251" s="11">
        <v>44114</v>
      </c>
      <c r="H6251" s="12">
        <v>0.41885416666666669</v>
      </c>
      <c r="I6251" t="s">
        <v>567</v>
      </c>
      <c r="J6251" s="13">
        <v>180</v>
      </c>
      <c r="K6251">
        <v>3.5859999999999999</v>
      </c>
      <c r="L6251" s="14">
        <f t="shared" si="295"/>
        <v>645.48</v>
      </c>
      <c r="M6251" s="14">
        <v>645.48</v>
      </c>
      <c r="N6251" t="s">
        <v>568</v>
      </c>
      <c r="O6251" t="s">
        <v>22</v>
      </c>
      <c r="P6251">
        <v>20604536261</v>
      </c>
      <c r="Q6251">
        <v>3</v>
      </c>
      <c r="R6251" t="s">
        <v>19</v>
      </c>
      <c r="S6251">
        <v>6588</v>
      </c>
      <c r="T6251" s="15">
        <v>44114</v>
      </c>
      <c r="U6251">
        <v>645.48</v>
      </c>
      <c r="V6251" t="s">
        <v>23</v>
      </c>
      <c r="W6251" t="s">
        <v>24</v>
      </c>
      <c r="X6251" t="s">
        <v>25</v>
      </c>
    </row>
    <row r="6252" spans="1:24" x14ac:dyDescent="0.25">
      <c r="A6252" s="8">
        <v>12239</v>
      </c>
      <c r="B6252" t="s">
        <v>8776</v>
      </c>
      <c r="C6252" s="9" t="s">
        <v>19</v>
      </c>
      <c r="D6252" s="9">
        <v>6589</v>
      </c>
      <c r="E6252" s="9">
        <f t="shared" si="296"/>
        <v>6589</v>
      </c>
      <c r="F6252" s="10">
        <f t="shared" si="294"/>
        <v>0</v>
      </c>
      <c r="G6252" s="11">
        <v>44114</v>
      </c>
      <c r="H6252" s="12">
        <v>0.41917824074074073</v>
      </c>
      <c r="I6252" t="s">
        <v>7249</v>
      </c>
      <c r="J6252" s="13">
        <v>258</v>
      </c>
      <c r="K6252">
        <v>3.589</v>
      </c>
      <c r="L6252" s="14">
        <f t="shared" si="295"/>
        <v>925.96199999999999</v>
      </c>
      <c r="M6252" s="14">
        <v>925.96</v>
      </c>
      <c r="N6252" t="s">
        <v>7250</v>
      </c>
      <c r="O6252" t="s">
        <v>22</v>
      </c>
      <c r="P6252">
        <v>20604536261</v>
      </c>
      <c r="Q6252">
        <v>3</v>
      </c>
      <c r="R6252" t="s">
        <v>19</v>
      </c>
      <c r="S6252">
        <v>6589</v>
      </c>
      <c r="T6252" s="15">
        <v>44114</v>
      </c>
      <c r="U6252">
        <v>925.96</v>
      </c>
      <c r="V6252" t="s">
        <v>23</v>
      </c>
      <c r="W6252" t="s">
        <v>24</v>
      </c>
      <c r="X6252" t="s">
        <v>25</v>
      </c>
    </row>
    <row r="6253" spans="1:24" x14ac:dyDescent="0.25">
      <c r="A6253" s="8">
        <v>12194</v>
      </c>
      <c r="B6253" t="s">
        <v>8777</v>
      </c>
      <c r="C6253" s="9" t="s">
        <v>19</v>
      </c>
      <c r="D6253" s="9">
        <v>6590</v>
      </c>
      <c r="E6253" s="9">
        <f t="shared" si="296"/>
        <v>6590</v>
      </c>
      <c r="F6253" s="10">
        <f t="shared" si="294"/>
        <v>0</v>
      </c>
      <c r="G6253" s="11">
        <v>44114</v>
      </c>
      <c r="H6253" s="12">
        <v>0.42061342592592593</v>
      </c>
      <c r="I6253" t="s">
        <v>4730</v>
      </c>
      <c r="J6253" s="13">
        <v>9698.7000000000007</v>
      </c>
      <c r="K6253">
        <v>3.5777999999999999</v>
      </c>
      <c r="L6253" s="14">
        <f t="shared" si="295"/>
        <v>34700.008860000002</v>
      </c>
      <c r="M6253" s="14">
        <v>34700.01</v>
      </c>
      <c r="N6253" t="s">
        <v>4731</v>
      </c>
      <c r="O6253" t="s">
        <v>22</v>
      </c>
      <c r="P6253">
        <v>20604536261</v>
      </c>
      <c r="Q6253">
        <v>3</v>
      </c>
      <c r="R6253" t="s">
        <v>19</v>
      </c>
      <c r="S6253">
        <v>6590</v>
      </c>
      <c r="T6253" s="15">
        <v>44114</v>
      </c>
      <c r="U6253">
        <v>34700.01</v>
      </c>
      <c r="V6253" t="s">
        <v>23</v>
      </c>
      <c r="W6253" t="s">
        <v>24</v>
      </c>
      <c r="X6253" t="s">
        <v>25</v>
      </c>
    </row>
    <row r="6254" spans="1:24" x14ac:dyDescent="0.25">
      <c r="A6254" s="8">
        <v>12240</v>
      </c>
      <c r="B6254" t="s">
        <v>8778</v>
      </c>
      <c r="C6254" s="9" t="s">
        <v>19</v>
      </c>
      <c r="D6254" s="9">
        <v>6591</v>
      </c>
      <c r="E6254" s="9">
        <f t="shared" si="296"/>
        <v>6591</v>
      </c>
      <c r="F6254" s="10">
        <f t="shared" si="294"/>
        <v>0</v>
      </c>
      <c r="G6254" s="11">
        <v>44114</v>
      </c>
      <c r="H6254" s="12">
        <v>0.43835648148148149</v>
      </c>
      <c r="I6254" t="s">
        <v>8502</v>
      </c>
      <c r="J6254" s="13">
        <v>70</v>
      </c>
      <c r="K6254">
        <v>3.5659999999999998</v>
      </c>
      <c r="L6254" s="14">
        <f t="shared" si="295"/>
        <v>249.61999999999998</v>
      </c>
      <c r="M6254" s="14">
        <v>249.62</v>
      </c>
      <c r="N6254" t="s">
        <v>8503</v>
      </c>
      <c r="O6254" t="s">
        <v>37</v>
      </c>
      <c r="P6254">
        <v>20604536261</v>
      </c>
      <c r="Q6254">
        <v>3</v>
      </c>
      <c r="R6254" t="s">
        <v>19</v>
      </c>
      <c r="S6254">
        <v>6591</v>
      </c>
      <c r="T6254" s="15">
        <v>44114</v>
      </c>
      <c r="U6254">
        <v>249.62</v>
      </c>
      <c r="V6254" t="s">
        <v>23</v>
      </c>
      <c r="W6254" t="s">
        <v>24</v>
      </c>
      <c r="X6254" t="s">
        <v>25</v>
      </c>
    </row>
    <row r="6255" spans="1:24" x14ac:dyDescent="0.25">
      <c r="A6255" s="8">
        <v>12241</v>
      </c>
      <c r="B6255" t="s">
        <v>8779</v>
      </c>
      <c r="C6255" s="9" t="s">
        <v>19</v>
      </c>
      <c r="D6255" s="9">
        <v>6592</v>
      </c>
      <c r="E6255" s="9">
        <f t="shared" si="296"/>
        <v>6592</v>
      </c>
      <c r="F6255" s="10">
        <f t="shared" si="294"/>
        <v>0</v>
      </c>
      <c r="G6255" s="11">
        <v>44114</v>
      </c>
      <c r="H6255" s="12">
        <v>0.43853009259259257</v>
      </c>
      <c r="I6255" t="s">
        <v>4374</v>
      </c>
      <c r="J6255" s="13">
        <v>10000</v>
      </c>
      <c r="K6255">
        <v>3.5659999999999998</v>
      </c>
      <c r="L6255" s="14">
        <f t="shared" si="295"/>
        <v>35660</v>
      </c>
      <c r="M6255" s="14">
        <v>35660</v>
      </c>
      <c r="N6255" t="s">
        <v>4375</v>
      </c>
      <c r="O6255" t="s">
        <v>37</v>
      </c>
      <c r="P6255">
        <v>20604536261</v>
      </c>
      <c r="Q6255">
        <v>3</v>
      </c>
      <c r="R6255" t="s">
        <v>19</v>
      </c>
      <c r="S6255">
        <v>6592</v>
      </c>
      <c r="T6255" s="15">
        <v>44114</v>
      </c>
      <c r="U6255">
        <v>35660</v>
      </c>
      <c r="V6255" t="s">
        <v>23</v>
      </c>
      <c r="W6255" t="s">
        <v>24</v>
      </c>
      <c r="X6255" t="s">
        <v>25</v>
      </c>
    </row>
    <row r="6256" spans="1:24" x14ac:dyDescent="0.25">
      <c r="A6256" s="8">
        <v>12242</v>
      </c>
      <c r="B6256" t="s">
        <v>8780</v>
      </c>
      <c r="C6256" s="9" t="s">
        <v>19</v>
      </c>
      <c r="D6256" s="9">
        <v>6593</v>
      </c>
      <c r="E6256" s="9">
        <f t="shared" si="296"/>
        <v>6593</v>
      </c>
      <c r="F6256" s="10">
        <f t="shared" si="294"/>
        <v>0</v>
      </c>
      <c r="G6256" s="11">
        <v>44114</v>
      </c>
      <c r="H6256" s="12">
        <v>0.45101851851851849</v>
      </c>
      <c r="I6256" t="s">
        <v>6948</v>
      </c>
      <c r="J6256" s="13">
        <v>250</v>
      </c>
      <c r="K6256">
        <v>3.5880000000000001</v>
      </c>
      <c r="L6256" s="14">
        <f t="shared" si="295"/>
        <v>897</v>
      </c>
      <c r="M6256" s="14">
        <v>897</v>
      </c>
      <c r="N6256" t="s">
        <v>6949</v>
      </c>
      <c r="O6256" t="s">
        <v>22</v>
      </c>
      <c r="P6256">
        <v>20604536261</v>
      </c>
      <c r="Q6256">
        <v>3</v>
      </c>
      <c r="R6256" t="s">
        <v>19</v>
      </c>
      <c r="S6256">
        <v>6593</v>
      </c>
      <c r="T6256" s="15">
        <v>44114</v>
      </c>
      <c r="U6256">
        <v>897</v>
      </c>
      <c r="V6256" t="s">
        <v>23</v>
      </c>
      <c r="W6256" t="s">
        <v>24</v>
      </c>
      <c r="X6256" t="s">
        <v>25</v>
      </c>
    </row>
    <row r="6257" spans="1:24" x14ac:dyDescent="0.25">
      <c r="A6257" s="8">
        <v>12243</v>
      </c>
      <c r="B6257" t="s">
        <v>8781</v>
      </c>
      <c r="C6257" s="9" t="s">
        <v>19</v>
      </c>
      <c r="D6257" s="9">
        <v>6594</v>
      </c>
      <c r="E6257" s="9">
        <f t="shared" si="296"/>
        <v>6594</v>
      </c>
      <c r="F6257" s="10">
        <f t="shared" si="294"/>
        <v>0</v>
      </c>
      <c r="G6257" s="11">
        <v>44114</v>
      </c>
      <c r="H6257" s="12">
        <v>0.45120370370370372</v>
      </c>
      <c r="I6257" t="s">
        <v>2200</v>
      </c>
      <c r="J6257" s="13">
        <v>70</v>
      </c>
      <c r="K6257">
        <v>3.5880000000000001</v>
      </c>
      <c r="L6257" s="14">
        <f t="shared" si="295"/>
        <v>251.16</v>
      </c>
      <c r="M6257" s="14">
        <v>251.16</v>
      </c>
      <c r="N6257" t="s">
        <v>2201</v>
      </c>
      <c r="O6257" t="s">
        <v>22</v>
      </c>
      <c r="P6257">
        <v>20604536261</v>
      </c>
      <c r="Q6257">
        <v>3</v>
      </c>
      <c r="R6257" t="s">
        <v>19</v>
      </c>
      <c r="S6257">
        <v>6594</v>
      </c>
      <c r="T6257" s="15">
        <v>44114</v>
      </c>
      <c r="U6257">
        <v>251.16</v>
      </c>
      <c r="V6257" t="s">
        <v>23</v>
      </c>
      <c r="W6257" t="s">
        <v>24</v>
      </c>
      <c r="X6257" t="s">
        <v>25</v>
      </c>
    </row>
    <row r="6258" spans="1:24" x14ac:dyDescent="0.25">
      <c r="A6258" s="8">
        <v>12244</v>
      </c>
      <c r="B6258" t="s">
        <v>8782</v>
      </c>
      <c r="C6258" s="9" t="s">
        <v>19</v>
      </c>
      <c r="D6258" s="9">
        <v>6595</v>
      </c>
      <c r="E6258" s="9">
        <f t="shared" si="296"/>
        <v>6595</v>
      </c>
      <c r="F6258" s="10">
        <f t="shared" si="294"/>
        <v>0</v>
      </c>
      <c r="G6258" s="11">
        <v>44114</v>
      </c>
      <c r="H6258" s="12">
        <v>0.47532407407407407</v>
      </c>
      <c r="I6258" t="s">
        <v>3919</v>
      </c>
      <c r="J6258" s="13">
        <v>3000</v>
      </c>
      <c r="K6258">
        <v>3.5880000000000001</v>
      </c>
      <c r="L6258" s="14">
        <f t="shared" si="295"/>
        <v>10764</v>
      </c>
      <c r="M6258" s="14">
        <v>10764</v>
      </c>
      <c r="N6258" t="s">
        <v>3920</v>
      </c>
      <c r="O6258" t="s">
        <v>22</v>
      </c>
      <c r="P6258">
        <v>20604536261</v>
      </c>
      <c r="Q6258">
        <v>3</v>
      </c>
      <c r="R6258" t="s">
        <v>19</v>
      </c>
      <c r="S6258">
        <v>6595</v>
      </c>
      <c r="T6258" s="15">
        <v>44114</v>
      </c>
      <c r="U6258">
        <v>10764</v>
      </c>
      <c r="V6258" t="s">
        <v>23</v>
      </c>
      <c r="W6258" t="s">
        <v>24</v>
      </c>
      <c r="X6258" t="s">
        <v>25</v>
      </c>
    </row>
    <row r="6259" spans="1:24" x14ac:dyDescent="0.25">
      <c r="A6259" s="8">
        <v>12246</v>
      </c>
      <c r="B6259" t="s">
        <v>8783</v>
      </c>
      <c r="C6259" s="9" t="s">
        <v>19</v>
      </c>
      <c r="D6259" s="9">
        <v>6596</v>
      </c>
      <c r="E6259" s="9">
        <f t="shared" si="296"/>
        <v>6596</v>
      </c>
      <c r="F6259" s="10">
        <f t="shared" si="294"/>
        <v>0</v>
      </c>
      <c r="G6259" s="11">
        <v>44114</v>
      </c>
      <c r="H6259" s="12">
        <v>0.47552083333333334</v>
      </c>
      <c r="I6259" t="s">
        <v>8617</v>
      </c>
      <c r="J6259" s="13">
        <v>4510</v>
      </c>
      <c r="K6259">
        <v>3.5865</v>
      </c>
      <c r="L6259" s="14">
        <f t="shared" si="295"/>
        <v>16175.115</v>
      </c>
      <c r="M6259" s="14">
        <v>16175.12</v>
      </c>
      <c r="N6259" t="s">
        <v>8618</v>
      </c>
      <c r="O6259" t="s">
        <v>22</v>
      </c>
      <c r="P6259">
        <v>20604536261</v>
      </c>
      <c r="Q6259">
        <v>3</v>
      </c>
      <c r="R6259" t="s">
        <v>19</v>
      </c>
      <c r="S6259">
        <v>6596</v>
      </c>
      <c r="T6259" s="15">
        <v>44114</v>
      </c>
      <c r="U6259">
        <v>16175.12</v>
      </c>
      <c r="V6259" t="s">
        <v>23</v>
      </c>
      <c r="W6259" t="s">
        <v>24</v>
      </c>
      <c r="X6259" t="s">
        <v>25</v>
      </c>
    </row>
    <row r="6260" spans="1:24" x14ac:dyDescent="0.25">
      <c r="A6260" s="8">
        <v>12247</v>
      </c>
      <c r="B6260" t="s">
        <v>8784</v>
      </c>
      <c r="C6260" s="9" t="s">
        <v>19</v>
      </c>
      <c r="D6260" s="9">
        <v>6597</v>
      </c>
      <c r="E6260" s="9">
        <f t="shared" si="296"/>
        <v>6597</v>
      </c>
      <c r="F6260" s="10">
        <f t="shared" si="294"/>
        <v>0</v>
      </c>
      <c r="G6260" s="11">
        <v>44114</v>
      </c>
      <c r="H6260" s="12">
        <v>0.47569444444444442</v>
      </c>
      <c r="I6260" t="s">
        <v>2219</v>
      </c>
      <c r="J6260" s="13">
        <v>600</v>
      </c>
      <c r="K6260">
        <v>3.5659999999999998</v>
      </c>
      <c r="L6260" s="14">
        <f t="shared" si="295"/>
        <v>2139.6</v>
      </c>
      <c r="M6260" s="14">
        <v>2139.6</v>
      </c>
      <c r="N6260" t="s">
        <v>2220</v>
      </c>
      <c r="O6260" t="s">
        <v>37</v>
      </c>
      <c r="P6260">
        <v>20604536261</v>
      </c>
      <c r="Q6260">
        <v>3</v>
      </c>
      <c r="R6260" t="s">
        <v>19</v>
      </c>
      <c r="S6260">
        <v>6597</v>
      </c>
      <c r="T6260" s="15">
        <v>44114</v>
      </c>
      <c r="U6260">
        <v>2139.6</v>
      </c>
      <c r="V6260" t="s">
        <v>23</v>
      </c>
      <c r="W6260" t="s">
        <v>24</v>
      </c>
      <c r="X6260" t="s">
        <v>25</v>
      </c>
    </row>
    <row r="6261" spans="1:24" x14ac:dyDescent="0.25">
      <c r="A6261" s="8">
        <v>12250</v>
      </c>
      <c r="B6261" t="s">
        <v>8785</v>
      </c>
      <c r="C6261" s="9" t="s">
        <v>19</v>
      </c>
      <c r="D6261" s="9">
        <v>6598</v>
      </c>
      <c r="E6261" s="9">
        <f t="shared" si="296"/>
        <v>6598</v>
      </c>
      <c r="F6261" s="10">
        <f t="shared" si="294"/>
        <v>0</v>
      </c>
      <c r="G6261" s="11">
        <v>44114</v>
      </c>
      <c r="H6261" s="12">
        <v>0.50266203703703705</v>
      </c>
      <c r="I6261" t="s">
        <v>8506</v>
      </c>
      <c r="J6261" s="13">
        <v>923</v>
      </c>
      <c r="K6261">
        <v>3.5659999999999998</v>
      </c>
      <c r="L6261" s="14">
        <f t="shared" si="295"/>
        <v>3291.4179999999997</v>
      </c>
      <c r="M6261" s="14">
        <v>3291.42</v>
      </c>
      <c r="N6261" t="s">
        <v>8507</v>
      </c>
      <c r="O6261" t="s">
        <v>37</v>
      </c>
      <c r="P6261">
        <v>20604536261</v>
      </c>
      <c r="Q6261">
        <v>3</v>
      </c>
      <c r="R6261" t="s">
        <v>19</v>
      </c>
      <c r="S6261">
        <v>6598</v>
      </c>
      <c r="T6261" s="15">
        <v>44114</v>
      </c>
      <c r="U6261">
        <v>3291.42</v>
      </c>
      <c r="V6261" t="s">
        <v>23</v>
      </c>
      <c r="W6261" t="s">
        <v>24</v>
      </c>
      <c r="X6261" t="s">
        <v>25</v>
      </c>
    </row>
    <row r="6262" spans="1:24" x14ac:dyDescent="0.25">
      <c r="A6262" s="8">
        <v>12251</v>
      </c>
      <c r="B6262" t="s">
        <v>8786</v>
      </c>
      <c r="C6262" s="9" t="s">
        <v>19</v>
      </c>
      <c r="D6262" s="9">
        <v>6599</v>
      </c>
      <c r="E6262" s="9">
        <f t="shared" si="296"/>
        <v>6599</v>
      </c>
      <c r="F6262" s="10">
        <f t="shared" si="294"/>
        <v>0</v>
      </c>
      <c r="G6262" s="11">
        <v>44114</v>
      </c>
      <c r="H6262" s="12">
        <v>0.50284722222222222</v>
      </c>
      <c r="I6262" t="s">
        <v>1718</v>
      </c>
      <c r="J6262" s="13">
        <v>3000</v>
      </c>
      <c r="K6262">
        <v>3.5865</v>
      </c>
      <c r="L6262" s="14">
        <f t="shared" si="295"/>
        <v>10759.5</v>
      </c>
      <c r="M6262" s="14">
        <v>10759.5</v>
      </c>
      <c r="N6262" t="s">
        <v>1719</v>
      </c>
      <c r="O6262" t="s">
        <v>22</v>
      </c>
      <c r="P6262">
        <v>20604536261</v>
      </c>
      <c r="Q6262">
        <v>3</v>
      </c>
      <c r="R6262" t="s">
        <v>19</v>
      </c>
      <c r="S6262">
        <v>6599</v>
      </c>
      <c r="T6262" s="15">
        <v>44114</v>
      </c>
      <c r="U6262">
        <v>10759.5</v>
      </c>
      <c r="V6262" t="s">
        <v>23</v>
      </c>
      <c r="W6262" t="s">
        <v>24</v>
      </c>
      <c r="X6262" t="s">
        <v>25</v>
      </c>
    </row>
    <row r="6263" spans="1:24" x14ac:dyDescent="0.25">
      <c r="A6263" s="8">
        <v>12253</v>
      </c>
      <c r="B6263" t="s">
        <v>8787</v>
      </c>
      <c r="C6263" s="9" t="s">
        <v>19</v>
      </c>
      <c r="D6263" s="9">
        <v>6600</v>
      </c>
      <c r="E6263" s="9">
        <f t="shared" si="296"/>
        <v>6600</v>
      </c>
      <c r="F6263" s="10">
        <f t="shared" si="294"/>
        <v>0</v>
      </c>
      <c r="G6263" s="11">
        <v>44114</v>
      </c>
      <c r="H6263" s="12">
        <v>0.51466435185185189</v>
      </c>
      <c r="I6263" t="s">
        <v>8788</v>
      </c>
      <c r="J6263" s="13">
        <v>10</v>
      </c>
      <c r="K6263">
        <v>3.5880000000000001</v>
      </c>
      <c r="L6263" s="14">
        <f t="shared" si="295"/>
        <v>35.880000000000003</v>
      </c>
      <c r="M6263" s="14">
        <v>35.880000000000003</v>
      </c>
      <c r="N6263" t="s">
        <v>8789</v>
      </c>
      <c r="O6263" t="s">
        <v>22</v>
      </c>
      <c r="P6263">
        <v>20604536261</v>
      </c>
      <c r="Q6263">
        <v>3</v>
      </c>
      <c r="R6263" t="s">
        <v>19</v>
      </c>
      <c r="S6263">
        <v>6600</v>
      </c>
      <c r="T6263" s="15">
        <v>44114</v>
      </c>
      <c r="U6263">
        <v>35.880000000000003</v>
      </c>
      <c r="V6263" t="s">
        <v>23</v>
      </c>
      <c r="W6263" t="s">
        <v>24</v>
      </c>
      <c r="X6263" t="s">
        <v>25</v>
      </c>
    </row>
    <row r="6264" spans="1:24" x14ac:dyDescent="0.25">
      <c r="A6264" s="8">
        <v>12254</v>
      </c>
      <c r="B6264" t="s">
        <v>8790</v>
      </c>
      <c r="C6264" s="9" t="s">
        <v>19</v>
      </c>
      <c r="D6264" s="9">
        <v>6601</v>
      </c>
      <c r="E6264" s="9">
        <f t="shared" si="296"/>
        <v>6601</v>
      </c>
      <c r="F6264" s="10">
        <f t="shared" si="294"/>
        <v>0</v>
      </c>
      <c r="G6264" s="11">
        <v>44114</v>
      </c>
      <c r="H6264" s="12">
        <v>0.52061342592592597</v>
      </c>
      <c r="I6264" t="s">
        <v>5903</v>
      </c>
      <c r="J6264" s="13">
        <v>3500</v>
      </c>
      <c r="K6264">
        <v>3.5880000000000001</v>
      </c>
      <c r="L6264" s="14">
        <f t="shared" si="295"/>
        <v>12558</v>
      </c>
      <c r="M6264" s="14">
        <v>12558</v>
      </c>
      <c r="N6264" t="s">
        <v>5904</v>
      </c>
      <c r="O6264" t="s">
        <v>22</v>
      </c>
      <c r="P6264">
        <v>20604536261</v>
      </c>
      <c r="Q6264">
        <v>3</v>
      </c>
      <c r="R6264" t="s">
        <v>19</v>
      </c>
      <c r="S6264">
        <v>6601</v>
      </c>
      <c r="T6264" s="15">
        <v>44114</v>
      </c>
      <c r="U6264">
        <v>12558</v>
      </c>
      <c r="V6264" t="s">
        <v>23</v>
      </c>
      <c r="W6264" t="s">
        <v>24</v>
      </c>
      <c r="X6264" t="s">
        <v>25</v>
      </c>
    </row>
    <row r="6265" spans="1:24" x14ac:dyDescent="0.25">
      <c r="A6265" s="8">
        <v>12257</v>
      </c>
      <c r="B6265" t="s">
        <v>8791</v>
      </c>
      <c r="C6265" s="9" t="s">
        <v>19</v>
      </c>
      <c r="D6265" s="9">
        <v>6602</v>
      </c>
      <c r="E6265" s="9">
        <f t="shared" si="296"/>
        <v>6602</v>
      </c>
      <c r="F6265" s="10">
        <f t="shared" si="294"/>
        <v>0</v>
      </c>
      <c r="G6265" s="11">
        <v>44114</v>
      </c>
      <c r="H6265" s="12">
        <v>0.5207060185185185</v>
      </c>
      <c r="I6265" t="s">
        <v>8788</v>
      </c>
      <c r="J6265" s="13">
        <v>1700</v>
      </c>
      <c r="K6265">
        <v>3.5880000000000001</v>
      </c>
      <c r="L6265" s="14">
        <f t="shared" si="295"/>
        <v>6099.6</v>
      </c>
      <c r="M6265" s="14">
        <v>6099.6</v>
      </c>
      <c r="N6265" t="s">
        <v>8789</v>
      </c>
      <c r="O6265" t="s">
        <v>22</v>
      </c>
      <c r="P6265">
        <v>20604536261</v>
      </c>
      <c r="Q6265">
        <v>3</v>
      </c>
      <c r="R6265" t="s">
        <v>19</v>
      </c>
      <c r="S6265">
        <v>6602</v>
      </c>
      <c r="T6265" s="15">
        <v>44114</v>
      </c>
      <c r="U6265">
        <v>6099.6</v>
      </c>
      <c r="V6265" t="s">
        <v>23</v>
      </c>
      <c r="W6265" t="s">
        <v>24</v>
      </c>
      <c r="X6265" t="s">
        <v>25</v>
      </c>
    </row>
    <row r="6266" spans="1:24" x14ac:dyDescent="0.25">
      <c r="A6266" s="8">
        <v>12256</v>
      </c>
      <c r="B6266" t="s">
        <v>8792</v>
      </c>
      <c r="C6266" s="9" t="s">
        <v>19</v>
      </c>
      <c r="D6266" s="9">
        <v>6603</v>
      </c>
      <c r="E6266" s="9">
        <f t="shared" si="296"/>
        <v>6603</v>
      </c>
      <c r="F6266" s="10">
        <f t="shared" si="294"/>
        <v>0</v>
      </c>
      <c r="G6266" s="11">
        <v>44114</v>
      </c>
      <c r="H6266" s="12">
        <v>0.53579861111111116</v>
      </c>
      <c r="I6266" t="s">
        <v>1724</v>
      </c>
      <c r="J6266" s="13">
        <v>300</v>
      </c>
      <c r="K6266">
        <v>3.5865</v>
      </c>
      <c r="L6266" s="14">
        <f t="shared" si="295"/>
        <v>1075.95</v>
      </c>
      <c r="M6266" s="14">
        <v>1075.95</v>
      </c>
      <c r="N6266" t="s">
        <v>1725</v>
      </c>
      <c r="O6266" t="s">
        <v>22</v>
      </c>
      <c r="P6266">
        <v>20604536261</v>
      </c>
      <c r="Q6266">
        <v>3</v>
      </c>
      <c r="R6266" t="s">
        <v>19</v>
      </c>
      <c r="S6266">
        <v>6603</v>
      </c>
      <c r="T6266" s="15">
        <v>44114</v>
      </c>
      <c r="U6266">
        <v>1075.95</v>
      </c>
      <c r="V6266" t="s">
        <v>23</v>
      </c>
      <c r="W6266" t="s">
        <v>24</v>
      </c>
      <c r="X6266" t="s">
        <v>25</v>
      </c>
    </row>
    <row r="6267" spans="1:24" x14ac:dyDescent="0.25">
      <c r="A6267" s="8">
        <v>12263</v>
      </c>
      <c r="B6267" t="s">
        <v>8793</v>
      </c>
      <c r="C6267" s="9" t="s">
        <v>19</v>
      </c>
      <c r="D6267" s="9">
        <v>6604</v>
      </c>
      <c r="E6267" s="9">
        <f t="shared" si="296"/>
        <v>6604</v>
      </c>
      <c r="F6267" s="10">
        <f t="shared" si="294"/>
        <v>0</v>
      </c>
      <c r="G6267" s="11">
        <v>44114</v>
      </c>
      <c r="H6267" s="12">
        <v>0.54784722222222226</v>
      </c>
      <c r="I6267" t="s">
        <v>8617</v>
      </c>
      <c r="J6267" s="13">
        <v>3520</v>
      </c>
      <c r="K6267">
        <v>3.5865</v>
      </c>
      <c r="L6267" s="14">
        <f t="shared" si="295"/>
        <v>12624.48</v>
      </c>
      <c r="M6267" s="14">
        <v>12624.48</v>
      </c>
      <c r="N6267" t="s">
        <v>8618</v>
      </c>
      <c r="O6267" t="s">
        <v>22</v>
      </c>
      <c r="P6267">
        <v>20604536261</v>
      </c>
      <c r="Q6267">
        <v>3</v>
      </c>
      <c r="R6267" t="s">
        <v>19</v>
      </c>
      <c r="S6267">
        <v>6604</v>
      </c>
      <c r="T6267" s="15">
        <v>44114</v>
      </c>
      <c r="U6267">
        <v>12624.48</v>
      </c>
      <c r="V6267" t="s">
        <v>23</v>
      </c>
      <c r="W6267" t="s">
        <v>24</v>
      </c>
      <c r="X6267" t="s">
        <v>25</v>
      </c>
    </row>
    <row r="6268" spans="1:24" x14ac:dyDescent="0.25">
      <c r="A6268" s="8">
        <v>12265</v>
      </c>
      <c r="B6268" t="s">
        <v>8794</v>
      </c>
      <c r="C6268" s="9" t="s">
        <v>19</v>
      </c>
      <c r="D6268" s="9">
        <v>6605</v>
      </c>
      <c r="E6268" s="9">
        <f t="shared" si="296"/>
        <v>6605</v>
      </c>
      <c r="F6268" s="10">
        <f t="shared" si="294"/>
        <v>0</v>
      </c>
      <c r="G6268" s="11">
        <v>44115</v>
      </c>
      <c r="H6268" s="12">
        <v>0.42825231481481479</v>
      </c>
      <c r="I6268" t="s">
        <v>567</v>
      </c>
      <c r="J6268" s="13">
        <v>70</v>
      </c>
      <c r="K6268">
        <v>3.5865</v>
      </c>
      <c r="L6268" s="14">
        <f t="shared" si="295"/>
        <v>251.05500000000001</v>
      </c>
      <c r="M6268" s="14">
        <v>251.06</v>
      </c>
      <c r="N6268" t="s">
        <v>568</v>
      </c>
      <c r="O6268" t="s">
        <v>22</v>
      </c>
      <c r="P6268">
        <v>20604536261</v>
      </c>
      <c r="Q6268">
        <v>3</v>
      </c>
      <c r="R6268" t="s">
        <v>19</v>
      </c>
      <c r="S6268">
        <v>6605</v>
      </c>
      <c r="T6268" s="15">
        <v>44115</v>
      </c>
      <c r="U6268">
        <v>251.06</v>
      </c>
      <c r="V6268" t="s">
        <v>23</v>
      </c>
      <c r="W6268" t="s">
        <v>24</v>
      </c>
      <c r="X6268" t="s">
        <v>25</v>
      </c>
    </row>
    <row r="6269" spans="1:24" x14ac:dyDescent="0.25">
      <c r="A6269" s="8">
        <v>12266</v>
      </c>
      <c r="B6269" t="s">
        <v>8795</v>
      </c>
      <c r="C6269" s="9" t="s">
        <v>19</v>
      </c>
      <c r="D6269" s="9">
        <v>6606</v>
      </c>
      <c r="E6269" s="9">
        <f t="shared" si="296"/>
        <v>6606</v>
      </c>
      <c r="F6269" s="10">
        <f t="shared" si="294"/>
        <v>0</v>
      </c>
      <c r="G6269" s="11">
        <v>44115</v>
      </c>
      <c r="H6269" s="12">
        <v>0.42855324074074069</v>
      </c>
      <c r="I6269" t="s">
        <v>3886</v>
      </c>
      <c r="J6269" s="13">
        <v>260</v>
      </c>
      <c r="K6269">
        <v>3.5865</v>
      </c>
      <c r="L6269" s="14">
        <f t="shared" si="295"/>
        <v>932.49</v>
      </c>
      <c r="M6269" s="14">
        <v>932.49</v>
      </c>
      <c r="N6269" t="s">
        <v>3887</v>
      </c>
      <c r="O6269" t="s">
        <v>22</v>
      </c>
      <c r="P6269">
        <v>20604536261</v>
      </c>
      <c r="Q6269">
        <v>3</v>
      </c>
      <c r="R6269" t="s">
        <v>19</v>
      </c>
      <c r="S6269">
        <v>6606</v>
      </c>
      <c r="T6269" s="15">
        <v>44115</v>
      </c>
      <c r="U6269">
        <v>932.49</v>
      </c>
      <c r="V6269" t="s">
        <v>23</v>
      </c>
      <c r="W6269" t="s">
        <v>24</v>
      </c>
      <c r="X6269" t="s">
        <v>25</v>
      </c>
    </row>
    <row r="6270" spans="1:24" x14ac:dyDescent="0.25">
      <c r="A6270" s="8">
        <v>12268</v>
      </c>
      <c r="B6270" t="s">
        <v>8796</v>
      </c>
      <c r="C6270" s="9" t="s">
        <v>19</v>
      </c>
      <c r="D6270" s="9">
        <v>6607</v>
      </c>
      <c r="E6270" s="9">
        <f t="shared" si="296"/>
        <v>6607</v>
      </c>
      <c r="F6270" s="10">
        <f t="shared" si="294"/>
        <v>0</v>
      </c>
      <c r="G6270" s="11">
        <v>44115</v>
      </c>
      <c r="H6270" s="12">
        <v>0.42873842592592593</v>
      </c>
      <c r="I6270" t="s">
        <v>6832</v>
      </c>
      <c r="J6270" s="13">
        <v>374</v>
      </c>
      <c r="K6270">
        <v>3.5880000000000001</v>
      </c>
      <c r="L6270" s="14">
        <f t="shared" si="295"/>
        <v>1341.912</v>
      </c>
      <c r="M6270" s="14">
        <v>1341.91</v>
      </c>
      <c r="N6270" t="s">
        <v>6833</v>
      </c>
      <c r="O6270" t="s">
        <v>22</v>
      </c>
      <c r="P6270">
        <v>20604536261</v>
      </c>
      <c r="Q6270">
        <v>3</v>
      </c>
      <c r="R6270" t="s">
        <v>19</v>
      </c>
      <c r="S6270">
        <v>6607</v>
      </c>
      <c r="T6270" s="15">
        <v>44115</v>
      </c>
      <c r="U6270">
        <v>1341.91</v>
      </c>
      <c r="V6270" t="s">
        <v>23</v>
      </c>
      <c r="W6270" t="s">
        <v>24</v>
      </c>
      <c r="X6270" t="s">
        <v>25</v>
      </c>
    </row>
    <row r="6271" spans="1:24" x14ac:dyDescent="0.25">
      <c r="A6271" s="8">
        <v>12269</v>
      </c>
      <c r="B6271" t="s">
        <v>8797</v>
      </c>
      <c r="C6271" s="9" t="s">
        <v>19</v>
      </c>
      <c r="D6271" s="9">
        <v>6608</v>
      </c>
      <c r="E6271" s="9">
        <f t="shared" si="296"/>
        <v>6608</v>
      </c>
      <c r="F6271" s="10">
        <f t="shared" si="294"/>
        <v>0</v>
      </c>
      <c r="G6271" s="11">
        <v>44115</v>
      </c>
      <c r="H6271" s="12">
        <v>0.4289930555555555</v>
      </c>
      <c r="I6271" t="s">
        <v>1559</v>
      </c>
      <c r="J6271" s="13">
        <v>400</v>
      </c>
      <c r="K6271">
        <v>3.5865</v>
      </c>
      <c r="L6271" s="14">
        <f t="shared" si="295"/>
        <v>1434.6</v>
      </c>
      <c r="M6271" s="14">
        <v>1434.6</v>
      </c>
      <c r="N6271" t="s">
        <v>1560</v>
      </c>
      <c r="O6271" t="s">
        <v>22</v>
      </c>
      <c r="P6271">
        <v>20604536261</v>
      </c>
      <c r="Q6271">
        <v>3</v>
      </c>
      <c r="R6271" t="s">
        <v>19</v>
      </c>
      <c r="S6271">
        <v>6608</v>
      </c>
      <c r="T6271" s="15">
        <v>44115</v>
      </c>
      <c r="U6271">
        <v>1434.6</v>
      </c>
      <c r="V6271" t="s">
        <v>23</v>
      </c>
      <c r="W6271" t="s">
        <v>24</v>
      </c>
      <c r="X6271" t="s">
        <v>25</v>
      </c>
    </row>
    <row r="6272" spans="1:24" x14ac:dyDescent="0.25">
      <c r="A6272" s="8">
        <v>12270</v>
      </c>
      <c r="B6272" t="s">
        <v>8798</v>
      </c>
      <c r="C6272" s="9" t="s">
        <v>19</v>
      </c>
      <c r="D6272" s="9">
        <v>6609</v>
      </c>
      <c r="E6272" s="9">
        <f t="shared" si="296"/>
        <v>6609</v>
      </c>
      <c r="F6272" s="10">
        <f t="shared" si="294"/>
        <v>0</v>
      </c>
      <c r="G6272" s="11">
        <v>44115</v>
      </c>
      <c r="H6272" s="12">
        <v>0.42932870370370368</v>
      </c>
      <c r="I6272" t="s">
        <v>3681</v>
      </c>
      <c r="J6272" s="13">
        <v>562</v>
      </c>
      <c r="K6272">
        <v>3.5880000000000001</v>
      </c>
      <c r="L6272" s="14">
        <f t="shared" si="295"/>
        <v>2016.4560000000001</v>
      </c>
      <c r="M6272" s="14">
        <v>2016.46</v>
      </c>
      <c r="N6272" t="s">
        <v>3682</v>
      </c>
      <c r="O6272" t="s">
        <v>22</v>
      </c>
      <c r="P6272">
        <v>20604536261</v>
      </c>
      <c r="Q6272">
        <v>3</v>
      </c>
      <c r="R6272" t="s">
        <v>19</v>
      </c>
      <c r="S6272">
        <v>6609</v>
      </c>
      <c r="T6272" s="15">
        <v>44115</v>
      </c>
      <c r="U6272">
        <v>2016.46</v>
      </c>
      <c r="V6272" t="s">
        <v>23</v>
      </c>
      <c r="W6272" t="s">
        <v>24</v>
      </c>
      <c r="X6272" t="s">
        <v>25</v>
      </c>
    </row>
    <row r="6273" spans="1:24" x14ac:dyDescent="0.25">
      <c r="A6273" s="8">
        <v>12271</v>
      </c>
      <c r="B6273" t="s">
        <v>8799</v>
      </c>
      <c r="C6273" s="9" t="s">
        <v>19</v>
      </c>
      <c r="D6273" s="9">
        <v>6610</v>
      </c>
      <c r="E6273" s="9">
        <f t="shared" si="296"/>
        <v>6610</v>
      </c>
      <c r="F6273" s="10">
        <f t="shared" si="294"/>
        <v>0</v>
      </c>
      <c r="G6273" s="11">
        <v>44115</v>
      </c>
      <c r="H6273" s="12">
        <v>0.4294675925925926</v>
      </c>
      <c r="I6273" t="s">
        <v>7707</v>
      </c>
      <c r="J6273" s="13">
        <v>120.96</v>
      </c>
      <c r="K6273">
        <v>3.5880000000000001</v>
      </c>
      <c r="L6273" s="14">
        <f t="shared" si="295"/>
        <v>434.00448</v>
      </c>
      <c r="M6273" s="14">
        <v>434</v>
      </c>
      <c r="N6273" t="s">
        <v>7708</v>
      </c>
      <c r="O6273" t="s">
        <v>22</v>
      </c>
      <c r="P6273">
        <v>20604536261</v>
      </c>
      <c r="Q6273">
        <v>3</v>
      </c>
      <c r="R6273" t="s">
        <v>19</v>
      </c>
      <c r="S6273">
        <v>6610</v>
      </c>
      <c r="T6273" s="15">
        <v>44115</v>
      </c>
      <c r="U6273">
        <v>434</v>
      </c>
      <c r="V6273" t="s">
        <v>23</v>
      </c>
      <c r="W6273" t="s">
        <v>24</v>
      </c>
      <c r="X6273" t="s">
        <v>25</v>
      </c>
    </row>
    <row r="6274" spans="1:24" x14ac:dyDescent="0.25">
      <c r="A6274" s="8">
        <v>12272</v>
      </c>
      <c r="B6274" t="s">
        <v>8800</v>
      </c>
      <c r="C6274" s="9" t="s">
        <v>19</v>
      </c>
      <c r="D6274" s="9">
        <v>6611</v>
      </c>
      <c r="E6274" s="9">
        <f t="shared" si="296"/>
        <v>6611</v>
      </c>
      <c r="F6274" s="10">
        <f t="shared" si="294"/>
        <v>0</v>
      </c>
      <c r="G6274" s="11">
        <v>44115</v>
      </c>
      <c r="H6274" s="12">
        <v>0.42967592592592596</v>
      </c>
      <c r="I6274" t="s">
        <v>1559</v>
      </c>
      <c r="J6274" s="13">
        <v>50</v>
      </c>
      <c r="K6274">
        <v>3.5865</v>
      </c>
      <c r="L6274" s="14">
        <f t="shared" si="295"/>
        <v>179.32499999999999</v>
      </c>
      <c r="M6274" s="14">
        <v>179.33</v>
      </c>
      <c r="N6274" t="s">
        <v>1560</v>
      </c>
      <c r="O6274" t="s">
        <v>22</v>
      </c>
      <c r="P6274">
        <v>20604536261</v>
      </c>
      <c r="Q6274">
        <v>3</v>
      </c>
      <c r="R6274" t="s">
        <v>19</v>
      </c>
      <c r="S6274">
        <v>6611</v>
      </c>
      <c r="T6274" s="15">
        <v>44115</v>
      </c>
      <c r="U6274">
        <v>179.33</v>
      </c>
      <c r="V6274" t="s">
        <v>23</v>
      </c>
      <c r="W6274" t="s">
        <v>24</v>
      </c>
      <c r="X6274" t="s">
        <v>25</v>
      </c>
    </row>
    <row r="6275" spans="1:24" x14ac:dyDescent="0.25">
      <c r="A6275" s="8">
        <v>12277</v>
      </c>
      <c r="B6275" t="s">
        <v>8801</v>
      </c>
      <c r="C6275" s="9" t="s">
        <v>19</v>
      </c>
      <c r="D6275" s="9">
        <v>6612</v>
      </c>
      <c r="E6275" s="9">
        <f t="shared" si="296"/>
        <v>6612</v>
      </c>
      <c r="F6275" s="10">
        <f t="shared" si="294"/>
        <v>0</v>
      </c>
      <c r="G6275" s="11">
        <v>44115</v>
      </c>
      <c r="H6275" s="12">
        <v>0.66447916666666662</v>
      </c>
      <c r="I6275" t="s">
        <v>690</v>
      </c>
      <c r="J6275" s="13">
        <v>514.73</v>
      </c>
      <c r="K6275">
        <v>3.5880000000000001</v>
      </c>
      <c r="L6275" s="14">
        <f t="shared" si="295"/>
        <v>1846.8512400000002</v>
      </c>
      <c r="M6275" s="14">
        <v>1846.85</v>
      </c>
      <c r="N6275" t="s">
        <v>691</v>
      </c>
      <c r="O6275" t="s">
        <v>22</v>
      </c>
      <c r="P6275">
        <v>20604536261</v>
      </c>
      <c r="Q6275">
        <v>3</v>
      </c>
      <c r="R6275" t="s">
        <v>19</v>
      </c>
      <c r="S6275">
        <v>6612</v>
      </c>
      <c r="T6275" s="15">
        <v>44115</v>
      </c>
      <c r="U6275">
        <v>1846.85</v>
      </c>
      <c r="V6275" t="s">
        <v>23</v>
      </c>
      <c r="W6275" t="s">
        <v>24</v>
      </c>
      <c r="X6275" t="s">
        <v>25</v>
      </c>
    </row>
    <row r="6276" spans="1:24" x14ac:dyDescent="0.25">
      <c r="A6276" s="8">
        <v>12278</v>
      </c>
      <c r="B6276" t="s">
        <v>8802</v>
      </c>
      <c r="C6276" s="9" t="s">
        <v>19</v>
      </c>
      <c r="D6276" s="9">
        <v>6613</v>
      </c>
      <c r="E6276" s="9">
        <f t="shared" si="296"/>
        <v>6613</v>
      </c>
      <c r="F6276" s="10">
        <f t="shared" ref="F6276:F6339" si="297">+E6276-E6275-1</f>
        <v>0</v>
      </c>
      <c r="G6276" s="11">
        <v>44116</v>
      </c>
      <c r="H6276" s="12">
        <v>0.47500000000000003</v>
      </c>
      <c r="I6276" t="s">
        <v>6451</v>
      </c>
      <c r="J6276" s="13">
        <v>10000</v>
      </c>
      <c r="K6276">
        <v>3.5880000000000001</v>
      </c>
      <c r="L6276" s="14">
        <f t="shared" si="295"/>
        <v>35880</v>
      </c>
      <c r="M6276" s="14">
        <v>35880</v>
      </c>
      <c r="N6276" t="s">
        <v>6452</v>
      </c>
      <c r="O6276" t="s">
        <v>22</v>
      </c>
      <c r="P6276">
        <v>20604536261</v>
      </c>
      <c r="Q6276">
        <v>3</v>
      </c>
      <c r="R6276" t="s">
        <v>19</v>
      </c>
      <c r="S6276">
        <v>6613</v>
      </c>
      <c r="T6276" s="15">
        <v>44116</v>
      </c>
      <c r="U6276">
        <v>35880</v>
      </c>
      <c r="V6276" t="s">
        <v>23</v>
      </c>
      <c r="W6276" t="s">
        <v>24</v>
      </c>
      <c r="X6276" t="s">
        <v>25</v>
      </c>
    </row>
    <row r="6277" spans="1:24" x14ac:dyDescent="0.25">
      <c r="A6277" s="8">
        <v>12283</v>
      </c>
      <c r="B6277" t="s">
        <v>8803</v>
      </c>
      <c r="C6277" s="9" t="s">
        <v>19</v>
      </c>
      <c r="D6277" s="9">
        <v>6614</v>
      </c>
      <c r="E6277" s="9">
        <f t="shared" si="296"/>
        <v>6614</v>
      </c>
      <c r="F6277" s="10">
        <f t="shared" si="297"/>
        <v>0</v>
      </c>
      <c r="G6277" s="11">
        <v>44116</v>
      </c>
      <c r="H6277" s="12">
        <v>0.47532407407407407</v>
      </c>
      <c r="I6277" t="s">
        <v>8586</v>
      </c>
      <c r="J6277" s="13">
        <v>279.43</v>
      </c>
      <c r="K6277">
        <v>3.605</v>
      </c>
      <c r="L6277" s="14">
        <f t="shared" si="295"/>
        <v>1007.34515</v>
      </c>
      <c r="M6277" s="14">
        <v>1007.35</v>
      </c>
      <c r="N6277" t="s">
        <v>8587</v>
      </c>
      <c r="O6277" t="s">
        <v>22</v>
      </c>
      <c r="P6277">
        <v>20604536261</v>
      </c>
      <c r="Q6277">
        <v>3</v>
      </c>
      <c r="R6277" t="s">
        <v>19</v>
      </c>
      <c r="S6277">
        <v>6614</v>
      </c>
      <c r="T6277" s="15">
        <v>44116</v>
      </c>
      <c r="U6277">
        <v>1007.35</v>
      </c>
      <c r="V6277" t="s">
        <v>23</v>
      </c>
      <c r="W6277" t="s">
        <v>24</v>
      </c>
      <c r="X6277" t="s">
        <v>25</v>
      </c>
    </row>
    <row r="6278" spans="1:24" x14ac:dyDescent="0.25">
      <c r="A6278" s="8">
        <v>12286</v>
      </c>
      <c r="B6278" t="s">
        <v>8804</v>
      </c>
      <c r="C6278" s="9" t="s">
        <v>19</v>
      </c>
      <c r="D6278" s="9">
        <v>6615</v>
      </c>
      <c r="E6278" s="9">
        <f t="shared" si="296"/>
        <v>6615</v>
      </c>
      <c r="F6278" s="10">
        <f t="shared" si="297"/>
        <v>0</v>
      </c>
      <c r="G6278" s="11">
        <v>44116</v>
      </c>
      <c r="H6278" s="12">
        <v>0.47549768518518515</v>
      </c>
      <c r="I6278" t="s">
        <v>3803</v>
      </c>
      <c r="J6278" s="13">
        <v>463</v>
      </c>
      <c r="K6278">
        <v>3.5815000000000001</v>
      </c>
      <c r="L6278" s="14">
        <f t="shared" si="295"/>
        <v>1658.2345</v>
      </c>
      <c r="M6278" s="14">
        <v>1658.23</v>
      </c>
      <c r="N6278" t="s">
        <v>3804</v>
      </c>
      <c r="O6278" t="s">
        <v>37</v>
      </c>
      <c r="P6278">
        <v>20604536261</v>
      </c>
      <c r="Q6278">
        <v>3</v>
      </c>
      <c r="R6278" t="s">
        <v>19</v>
      </c>
      <c r="S6278">
        <v>6615</v>
      </c>
      <c r="T6278" s="15">
        <v>44116</v>
      </c>
      <c r="U6278">
        <v>1658.23</v>
      </c>
      <c r="V6278" t="s">
        <v>23</v>
      </c>
      <c r="W6278" t="s">
        <v>24</v>
      </c>
      <c r="X6278" t="s">
        <v>25</v>
      </c>
    </row>
    <row r="6279" spans="1:24" x14ac:dyDescent="0.25">
      <c r="A6279" s="8">
        <v>12292</v>
      </c>
      <c r="B6279" t="s">
        <v>8805</v>
      </c>
      <c r="C6279" s="9" t="s">
        <v>19</v>
      </c>
      <c r="D6279" s="9">
        <v>6616</v>
      </c>
      <c r="E6279" s="9">
        <f t="shared" si="296"/>
        <v>6616</v>
      </c>
      <c r="F6279" s="10">
        <f t="shared" si="297"/>
        <v>0</v>
      </c>
      <c r="G6279" s="11">
        <v>44116</v>
      </c>
      <c r="H6279" s="12">
        <v>0.47590277777777779</v>
      </c>
      <c r="I6279" t="s">
        <v>2771</v>
      </c>
      <c r="J6279" s="13">
        <v>724</v>
      </c>
      <c r="K6279">
        <v>3.5950000000000002</v>
      </c>
      <c r="L6279" s="14">
        <f t="shared" si="295"/>
        <v>2602.7800000000002</v>
      </c>
      <c r="M6279" s="14">
        <v>2602.7800000000002</v>
      </c>
      <c r="N6279" t="s">
        <v>2772</v>
      </c>
      <c r="O6279" t="s">
        <v>22</v>
      </c>
      <c r="P6279">
        <v>20604536261</v>
      </c>
      <c r="Q6279">
        <v>3</v>
      </c>
      <c r="R6279" t="s">
        <v>19</v>
      </c>
      <c r="S6279">
        <v>6616</v>
      </c>
      <c r="T6279" s="15">
        <v>44116</v>
      </c>
      <c r="U6279">
        <v>2602.7800000000002</v>
      </c>
      <c r="V6279" t="s">
        <v>23</v>
      </c>
      <c r="W6279" t="s">
        <v>24</v>
      </c>
      <c r="X6279" t="s">
        <v>25</v>
      </c>
    </row>
    <row r="6280" spans="1:24" x14ac:dyDescent="0.25">
      <c r="A6280" s="8">
        <v>12294</v>
      </c>
      <c r="B6280" t="s">
        <v>8806</v>
      </c>
      <c r="C6280" s="9" t="s">
        <v>19</v>
      </c>
      <c r="D6280" s="9">
        <v>6617</v>
      </c>
      <c r="E6280" s="9">
        <f t="shared" si="296"/>
        <v>6617</v>
      </c>
      <c r="F6280" s="10">
        <f t="shared" si="297"/>
        <v>0</v>
      </c>
      <c r="G6280" s="11">
        <v>44116</v>
      </c>
      <c r="H6280" s="12">
        <v>0.49138888888888888</v>
      </c>
      <c r="I6280" t="s">
        <v>152</v>
      </c>
      <c r="J6280" s="13">
        <v>193.71</v>
      </c>
      <c r="K6280">
        <v>3.5964999999999998</v>
      </c>
      <c r="L6280" s="14">
        <f t="shared" si="295"/>
        <v>696.67801499999996</v>
      </c>
      <c r="M6280" s="14">
        <v>696.68</v>
      </c>
      <c r="N6280" t="s">
        <v>153</v>
      </c>
      <c r="O6280" t="s">
        <v>22</v>
      </c>
      <c r="P6280">
        <v>20604536261</v>
      </c>
      <c r="Q6280">
        <v>3</v>
      </c>
      <c r="R6280" t="s">
        <v>19</v>
      </c>
      <c r="S6280">
        <v>6617</v>
      </c>
      <c r="T6280" s="15">
        <v>44116</v>
      </c>
      <c r="U6280">
        <v>696.68</v>
      </c>
      <c r="V6280" t="s">
        <v>23</v>
      </c>
      <c r="W6280" t="s">
        <v>24</v>
      </c>
      <c r="X6280" t="s">
        <v>25</v>
      </c>
    </row>
    <row r="6281" spans="1:24" x14ac:dyDescent="0.25">
      <c r="A6281" s="8">
        <v>12295</v>
      </c>
      <c r="B6281" t="s">
        <v>8807</v>
      </c>
      <c r="C6281" s="9" t="s">
        <v>19</v>
      </c>
      <c r="D6281" s="9">
        <v>6618</v>
      </c>
      <c r="E6281" s="9">
        <f t="shared" si="296"/>
        <v>6618</v>
      </c>
      <c r="F6281" s="10">
        <f t="shared" si="297"/>
        <v>0</v>
      </c>
      <c r="G6281" s="11">
        <v>44116</v>
      </c>
      <c r="H6281" s="12">
        <v>0.49159722222222224</v>
      </c>
      <c r="I6281" t="s">
        <v>6350</v>
      </c>
      <c r="J6281" s="13">
        <v>100</v>
      </c>
      <c r="K6281">
        <v>3.5950000000000002</v>
      </c>
      <c r="L6281" s="14">
        <f t="shared" si="295"/>
        <v>359.5</v>
      </c>
      <c r="M6281" s="14">
        <v>359.5</v>
      </c>
      <c r="N6281" t="s">
        <v>6351</v>
      </c>
      <c r="O6281" t="s">
        <v>22</v>
      </c>
      <c r="P6281">
        <v>20604536261</v>
      </c>
      <c r="Q6281">
        <v>3</v>
      </c>
      <c r="R6281" t="s">
        <v>19</v>
      </c>
      <c r="S6281">
        <v>6618</v>
      </c>
      <c r="T6281" s="15">
        <v>44116</v>
      </c>
      <c r="U6281">
        <v>359.5</v>
      </c>
      <c r="V6281" t="s">
        <v>23</v>
      </c>
      <c r="W6281" t="s">
        <v>24</v>
      </c>
      <c r="X6281" t="s">
        <v>25</v>
      </c>
    </row>
    <row r="6282" spans="1:24" x14ac:dyDescent="0.25">
      <c r="A6282" s="8">
        <v>12296</v>
      </c>
      <c r="B6282" t="s">
        <v>8808</v>
      </c>
      <c r="C6282" s="9" t="s">
        <v>19</v>
      </c>
      <c r="D6282" s="9">
        <v>6619</v>
      </c>
      <c r="E6282" s="9">
        <f t="shared" si="296"/>
        <v>6619</v>
      </c>
      <c r="F6282" s="10">
        <f t="shared" si="297"/>
        <v>0</v>
      </c>
      <c r="G6282" s="11">
        <v>44116</v>
      </c>
      <c r="H6282" s="12">
        <v>0.49177083333333332</v>
      </c>
      <c r="I6282" t="s">
        <v>29</v>
      </c>
      <c r="J6282" s="13">
        <v>135</v>
      </c>
      <c r="K6282">
        <v>3.5935000000000001</v>
      </c>
      <c r="L6282" s="14">
        <f t="shared" si="295"/>
        <v>485.1225</v>
      </c>
      <c r="M6282" s="14">
        <v>485.12</v>
      </c>
      <c r="N6282" t="s">
        <v>30</v>
      </c>
      <c r="O6282" t="s">
        <v>22</v>
      </c>
      <c r="P6282">
        <v>20604536261</v>
      </c>
      <c r="Q6282">
        <v>3</v>
      </c>
      <c r="R6282" t="s">
        <v>19</v>
      </c>
      <c r="S6282">
        <v>6619</v>
      </c>
      <c r="T6282" s="15">
        <v>44116</v>
      </c>
      <c r="U6282">
        <v>485.12</v>
      </c>
      <c r="V6282" t="s">
        <v>23</v>
      </c>
      <c r="W6282" t="s">
        <v>24</v>
      </c>
      <c r="X6282" t="s">
        <v>25</v>
      </c>
    </row>
    <row r="6283" spans="1:24" x14ac:dyDescent="0.25">
      <c r="A6283" s="8">
        <v>12299</v>
      </c>
      <c r="B6283" t="s">
        <v>8809</v>
      </c>
      <c r="C6283" s="9" t="s">
        <v>19</v>
      </c>
      <c r="D6283" s="9">
        <v>6620</v>
      </c>
      <c r="E6283" s="9">
        <f t="shared" si="296"/>
        <v>6620</v>
      </c>
      <c r="F6283" s="10">
        <f t="shared" si="297"/>
        <v>0</v>
      </c>
      <c r="G6283" s="11">
        <v>44116</v>
      </c>
      <c r="H6283" s="12">
        <v>0.49280092592592589</v>
      </c>
      <c r="I6283" t="s">
        <v>6370</v>
      </c>
      <c r="J6283" s="13">
        <v>1360</v>
      </c>
      <c r="K6283">
        <v>3.5804999999999998</v>
      </c>
      <c r="L6283" s="14">
        <f t="shared" si="295"/>
        <v>4869.4799999999996</v>
      </c>
      <c r="M6283" s="14">
        <v>4869.4799999999996</v>
      </c>
      <c r="N6283" t="s">
        <v>6371</v>
      </c>
      <c r="O6283" t="s">
        <v>37</v>
      </c>
      <c r="P6283">
        <v>20604536261</v>
      </c>
      <c r="Q6283">
        <v>3</v>
      </c>
      <c r="R6283" t="s">
        <v>19</v>
      </c>
      <c r="S6283">
        <v>6620</v>
      </c>
      <c r="T6283" s="15">
        <v>44116</v>
      </c>
      <c r="U6283">
        <v>4869.4799999999996</v>
      </c>
      <c r="V6283" t="s">
        <v>23</v>
      </c>
      <c r="W6283" t="s">
        <v>24</v>
      </c>
      <c r="X6283" t="s">
        <v>25</v>
      </c>
    </row>
    <row r="6284" spans="1:24" x14ac:dyDescent="0.25">
      <c r="A6284" s="8">
        <v>12301</v>
      </c>
      <c r="B6284" t="s">
        <v>8810</v>
      </c>
      <c r="C6284" s="9" t="s">
        <v>19</v>
      </c>
      <c r="D6284" s="9">
        <v>6621</v>
      </c>
      <c r="E6284" s="9">
        <f t="shared" si="296"/>
        <v>6621</v>
      </c>
      <c r="F6284" s="10">
        <f t="shared" si="297"/>
        <v>0</v>
      </c>
      <c r="G6284" s="11">
        <v>44116</v>
      </c>
      <c r="H6284" s="12">
        <v>0.49300925925925926</v>
      </c>
      <c r="I6284" t="s">
        <v>8811</v>
      </c>
      <c r="J6284" s="13">
        <v>5000</v>
      </c>
      <c r="K6284">
        <v>3.5924999999999998</v>
      </c>
      <c r="L6284" s="14">
        <f t="shared" si="295"/>
        <v>17962.5</v>
      </c>
      <c r="M6284" s="14">
        <v>17962.5</v>
      </c>
      <c r="N6284" t="s">
        <v>8812</v>
      </c>
      <c r="O6284" t="s">
        <v>22</v>
      </c>
      <c r="P6284">
        <v>20604536261</v>
      </c>
      <c r="Q6284">
        <v>3</v>
      </c>
      <c r="R6284" t="s">
        <v>19</v>
      </c>
      <c r="S6284">
        <v>6621</v>
      </c>
      <c r="T6284" s="15">
        <v>44116</v>
      </c>
      <c r="U6284">
        <v>17962.5</v>
      </c>
      <c r="V6284" t="s">
        <v>23</v>
      </c>
      <c r="W6284" t="s">
        <v>24</v>
      </c>
      <c r="X6284" t="s">
        <v>25</v>
      </c>
    </row>
    <row r="6285" spans="1:24" x14ac:dyDescent="0.25">
      <c r="A6285" s="8">
        <v>12304</v>
      </c>
      <c r="B6285" t="s">
        <v>8813</v>
      </c>
      <c r="C6285" s="9" t="s">
        <v>19</v>
      </c>
      <c r="D6285" s="9">
        <v>6622</v>
      </c>
      <c r="E6285" s="9">
        <f t="shared" si="296"/>
        <v>6622</v>
      </c>
      <c r="F6285" s="10">
        <f t="shared" si="297"/>
        <v>0</v>
      </c>
      <c r="G6285" s="11">
        <v>44116</v>
      </c>
      <c r="H6285" s="12">
        <v>0.49315972222222221</v>
      </c>
      <c r="I6285" t="s">
        <v>8814</v>
      </c>
      <c r="J6285" s="13">
        <v>10</v>
      </c>
      <c r="K6285">
        <v>3.5939999999999999</v>
      </c>
      <c r="L6285" s="14">
        <f t="shared" si="295"/>
        <v>35.94</v>
      </c>
      <c r="M6285" s="14">
        <v>35.94</v>
      </c>
      <c r="N6285" t="s">
        <v>8815</v>
      </c>
      <c r="O6285" t="s">
        <v>22</v>
      </c>
      <c r="P6285">
        <v>20604536261</v>
      </c>
      <c r="Q6285">
        <v>3</v>
      </c>
      <c r="R6285" t="s">
        <v>19</v>
      </c>
      <c r="S6285">
        <v>6622</v>
      </c>
      <c r="T6285" s="15">
        <v>44116</v>
      </c>
      <c r="U6285">
        <v>35.94</v>
      </c>
      <c r="V6285" t="s">
        <v>23</v>
      </c>
      <c r="W6285" t="s">
        <v>24</v>
      </c>
      <c r="X6285" t="s">
        <v>25</v>
      </c>
    </row>
    <row r="6286" spans="1:24" x14ac:dyDescent="0.25">
      <c r="A6286" s="8">
        <v>12307</v>
      </c>
      <c r="B6286" t="s">
        <v>8816</v>
      </c>
      <c r="C6286" s="9" t="s">
        <v>19</v>
      </c>
      <c r="D6286" s="9">
        <v>6623</v>
      </c>
      <c r="E6286" s="9">
        <f t="shared" si="296"/>
        <v>6623</v>
      </c>
      <c r="F6286" s="10">
        <f t="shared" si="297"/>
        <v>0</v>
      </c>
      <c r="G6286" s="11">
        <v>44116</v>
      </c>
      <c r="H6286" s="12">
        <v>0.5038541666666666</v>
      </c>
      <c r="I6286" t="s">
        <v>8814</v>
      </c>
      <c r="J6286" s="13">
        <v>20</v>
      </c>
      <c r="K6286">
        <v>3.5939999999999999</v>
      </c>
      <c r="L6286" s="14">
        <f t="shared" ref="L6286:L6349" si="298">J6286*K6286</f>
        <v>71.88</v>
      </c>
      <c r="M6286" s="14">
        <v>71.88</v>
      </c>
      <c r="N6286" t="s">
        <v>8815</v>
      </c>
      <c r="O6286" t="s">
        <v>22</v>
      </c>
      <c r="P6286">
        <v>20604536261</v>
      </c>
      <c r="Q6286">
        <v>3</v>
      </c>
      <c r="R6286" t="s">
        <v>19</v>
      </c>
      <c r="S6286">
        <v>6623</v>
      </c>
      <c r="T6286" s="15">
        <v>44116</v>
      </c>
      <c r="U6286">
        <v>71.88</v>
      </c>
      <c r="V6286" t="s">
        <v>23</v>
      </c>
      <c r="W6286" t="s">
        <v>24</v>
      </c>
      <c r="X6286" t="s">
        <v>25</v>
      </c>
    </row>
    <row r="6287" spans="1:24" x14ac:dyDescent="0.25">
      <c r="A6287" s="8">
        <v>12302</v>
      </c>
      <c r="B6287" t="s">
        <v>8817</v>
      </c>
      <c r="C6287" s="9" t="s">
        <v>19</v>
      </c>
      <c r="D6287" s="9">
        <v>6624</v>
      </c>
      <c r="E6287" s="9">
        <f t="shared" si="296"/>
        <v>6624</v>
      </c>
      <c r="F6287" s="10">
        <f t="shared" si="297"/>
        <v>0</v>
      </c>
      <c r="G6287" s="11">
        <v>44116</v>
      </c>
      <c r="H6287" s="12">
        <v>0.54314814814814816</v>
      </c>
      <c r="I6287" t="s">
        <v>8818</v>
      </c>
      <c r="J6287" s="13">
        <v>150</v>
      </c>
      <c r="K6287">
        <v>3.5939999999999999</v>
      </c>
      <c r="L6287" s="14">
        <f t="shared" si="298"/>
        <v>539.1</v>
      </c>
      <c r="M6287" s="14">
        <v>539.1</v>
      </c>
      <c r="N6287" t="s">
        <v>8819</v>
      </c>
      <c r="O6287" t="s">
        <v>22</v>
      </c>
      <c r="P6287">
        <v>20604536261</v>
      </c>
      <c r="Q6287">
        <v>3</v>
      </c>
      <c r="R6287" t="s">
        <v>19</v>
      </c>
      <c r="S6287">
        <v>6624</v>
      </c>
      <c r="T6287" s="15">
        <v>44116</v>
      </c>
      <c r="U6287">
        <v>539.1</v>
      </c>
      <c r="V6287" t="s">
        <v>23</v>
      </c>
      <c r="W6287" t="s">
        <v>24</v>
      </c>
      <c r="X6287" t="s">
        <v>25</v>
      </c>
    </row>
    <row r="6288" spans="1:24" x14ac:dyDescent="0.25">
      <c r="A6288" s="8">
        <v>12309</v>
      </c>
      <c r="B6288" t="s">
        <v>8820</v>
      </c>
      <c r="C6288" s="9" t="s">
        <v>19</v>
      </c>
      <c r="D6288" s="9">
        <v>6625</v>
      </c>
      <c r="E6288" s="9">
        <f t="shared" si="296"/>
        <v>6625</v>
      </c>
      <c r="F6288" s="10">
        <f t="shared" si="297"/>
        <v>0</v>
      </c>
      <c r="G6288" s="11">
        <v>44116</v>
      </c>
      <c r="H6288" s="12">
        <v>0.54357638888888882</v>
      </c>
      <c r="I6288" t="s">
        <v>5347</v>
      </c>
      <c r="J6288" s="13">
        <v>279.72000000000003</v>
      </c>
      <c r="K6288">
        <v>3.5764999999999998</v>
      </c>
      <c r="L6288" s="14">
        <f t="shared" si="298"/>
        <v>1000.41858</v>
      </c>
      <c r="M6288" s="14">
        <v>1000.42</v>
      </c>
      <c r="N6288" t="s">
        <v>5348</v>
      </c>
      <c r="O6288" t="s">
        <v>37</v>
      </c>
      <c r="P6288">
        <v>20604536261</v>
      </c>
      <c r="Q6288">
        <v>3</v>
      </c>
      <c r="R6288" t="s">
        <v>19</v>
      </c>
      <c r="S6288">
        <v>6625</v>
      </c>
      <c r="T6288" s="15">
        <v>44116</v>
      </c>
      <c r="U6288">
        <v>1000.42</v>
      </c>
      <c r="V6288" t="s">
        <v>23</v>
      </c>
      <c r="W6288" t="s">
        <v>24</v>
      </c>
      <c r="X6288" t="s">
        <v>25</v>
      </c>
    </row>
    <row r="6289" spans="1:24" x14ac:dyDescent="0.25">
      <c r="A6289" s="8">
        <v>12310</v>
      </c>
      <c r="B6289" t="s">
        <v>8821</v>
      </c>
      <c r="C6289" s="9" t="s">
        <v>19</v>
      </c>
      <c r="D6289" s="9">
        <v>6626</v>
      </c>
      <c r="E6289" s="9">
        <f t="shared" si="296"/>
        <v>6626</v>
      </c>
      <c r="F6289" s="10">
        <f t="shared" si="297"/>
        <v>0</v>
      </c>
      <c r="G6289" s="11">
        <v>44116</v>
      </c>
      <c r="H6289" s="12">
        <v>0.54379629629629633</v>
      </c>
      <c r="I6289" t="s">
        <v>8822</v>
      </c>
      <c r="J6289" s="13">
        <v>550</v>
      </c>
      <c r="K6289">
        <v>3.5924999999999998</v>
      </c>
      <c r="L6289" s="14">
        <f t="shared" si="298"/>
        <v>1975.875</v>
      </c>
      <c r="M6289" s="14">
        <v>1975.88</v>
      </c>
      <c r="N6289" t="s">
        <v>8823</v>
      </c>
      <c r="O6289" t="s">
        <v>22</v>
      </c>
      <c r="P6289">
        <v>20604536261</v>
      </c>
      <c r="Q6289">
        <v>3</v>
      </c>
      <c r="R6289" t="s">
        <v>19</v>
      </c>
      <c r="S6289">
        <v>6626</v>
      </c>
      <c r="T6289" s="15">
        <v>44116</v>
      </c>
      <c r="U6289">
        <v>1975.88</v>
      </c>
      <c r="V6289" t="s">
        <v>23</v>
      </c>
      <c r="W6289" t="s">
        <v>24</v>
      </c>
      <c r="X6289" t="s">
        <v>25</v>
      </c>
    </row>
    <row r="6290" spans="1:24" x14ac:dyDescent="0.25">
      <c r="A6290" s="8">
        <v>12311</v>
      </c>
      <c r="B6290" t="s">
        <v>8824</v>
      </c>
      <c r="C6290" s="9" t="s">
        <v>19</v>
      </c>
      <c r="D6290" s="9">
        <v>6627</v>
      </c>
      <c r="E6290" s="9">
        <f t="shared" si="296"/>
        <v>6627</v>
      </c>
      <c r="F6290" s="10">
        <f t="shared" si="297"/>
        <v>0</v>
      </c>
      <c r="G6290" s="11">
        <v>44116</v>
      </c>
      <c r="H6290" s="12">
        <v>0.54454861111111108</v>
      </c>
      <c r="I6290" t="s">
        <v>264</v>
      </c>
      <c r="J6290" s="13">
        <v>10</v>
      </c>
      <c r="K6290">
        <v>3.5895000000000001</v>
      </c>
      <c r="L6290" s="14">
        <f t="shared" si="298"/>
        <v>35.895000000000003</v>
      </c>
      <c r="M6290" s="14">
        <v>35.9</v>
      </c>
      <c r="N6290" t="s">
        <v>265</v>
      </c>
      <c r="O6290" t="s">
        <v>22</v>
      </c>
      <c r="P6290">
        <v>20604536261</v>
      </c>
      <c r="Q6290">
        <v>3</v>
      </c>
      <c r="R6290" t="s">
        <v>19</v>
      </c>
      <c r="S6290">
        <v>6627</v>
      </c>
      <c r="T6290" s="15">
        <v>44116</v>
      </c>
      <c r="U6290">
        <v>35.9</v>
      </c>
      <c r="V6290" t="s">
        <v>23</v>
      </c>
      <c r="W6290" t="s">
        <v>24</v>
      </c>
      <c r="X6290" t="s">
        <v>25</v>
      </c>
    </row>
    <row r="6291" spans="1:24" x14ac:dyDescent="0.25">
      <c r="A6291" s="8">
        <v>12316</v>
      </c>
      <c r="B6291" t="s">
        <v>8825</v>
      </c>
      <c r="C6291" s="9" t="s">
        <v>19</v>
      </c>
      <c r="D6291" s="9">
        <v>6628</v>
      </c>
      <c r="E6291" s="9">
        <f t="shared" si="296"/>
        <v>6628</v>
      </c>
      <c r="F6291" s="10">
        <f t="shared" si="297"/>
        <v>0</v>
      </c>
      <c r="G6291" s="11">
        <v>44116</v>
      </c>
      <c r="H6291" s="12">
        <v>0.54486111111111113</v>
      </c>
      <c r="I6291" t="s">
        <v>3886</v>
      </c>
      <c r="J6291" s="13">
        <v>260</v>
      </c>
      <c r="K6291">
        <v>3.5924999999999998</v>
      </c>
      <c r="L6291" s="14">
        <f t="shared" si="298"/>
        <v>934.05</v>
      </c>
      <c r="M6291" s="14">
        <v>934.05</v>
      </c>
      <c r="N6291" t="s">
        <v>3887</v>
      </c>
      <c r="O6291" t="s">
        <v>22</v>
      </c>
      <c r="P6291">
        <v>20604536261</v>
      </c>
      <c r="Q6291">
        <v>3</v>
      </c>
      <c r="R6291" t="s">
        <v>19</v>
      </c>
      <c r="S6291">
        <v>6628</v>
      </c>
      <c r="T6291" s="15">
        <v>44116</v>
      </c>
      <c r="U6291">
        <v>934.05</v>
      </c>
      <c r="V6291" t="s">
        <v>23</v>
      </c>
      <c r="W6291" t="s">
        <v>24</v>
      </c>
      <c r="X6291" t="s">
        <v>25</v>
      </c>
    </row>
    <row r="6292" spans="1:24" x14ac:dyDescent="0.25">
      <c r="A6292" s="8">
        <v>12317</v>
      </c>
      <c r="B6292" t="s">
        <v>8826</v>
      </c>
      <c r="C6292" s="9" t="s">
        <v>19</v>
      </c>
      <c r="D6292" s="9">
        <v>6629</v>
      </c>
      <c r="E6292" s="9">
        <f t="shared" si="296"/>
        <v>6629</v>
      </c>
      <c r="F6292" s="10">
        <f t="shared" si="297"/>
        <v>0</v>
      </c>
      <c r="G6292" s="11">
        <v>44116</v>
      </c>
      <c r="H6292" s="12">
        <v>0.54523148148148148</v>
      </c>
      <c r="I6292" t="s">
        <v>6330</v>
      </c>
      <c r="J6292" s="13">
        <v>1362.28</v>
      </c>
      <c r="K6292">
        <v>3.5924999999999998</v>
      </c>
      <c r="L6292" s="14">
        <f t="shared" si="298"/>
        <v>4893.9908999999998</v>
      </c>
      <c r="M6292" s="14">
        <v>4893.99</v>
      </c>
      <c r="N6292" t="s">
        <v>6331</v>
      </c>
      <c r="O6292" t="s">
        <v>22</v>
      </c>
      <c r="P6292">
        <v>20604536261</v>
      </c>
      <c r="Q6292">
        <v>3</v>
      </c>
      <c r="R6292" t="s">
        <v>19</v>
      </c>
      <c r="S6292">
        <v>6629</v>
      </c>
      <c r="T6292" s="15">
        <v>44116</v>
      </c>
      <c r="U6292">
        <v>4893.99</v>
      </c>
      <c r="V6292" t="s">
        <v>23</v>
      </c>
      <c r="W6292" t="s">
        <v>24</v>
      </c>
      <c r="X6292" t="s">
        <v>25</v>
      </c>
    </row>
    <row r="6293" spans="1:24" x14ac:dyDescent="0.25">
      <c r="A6293" s="8">
        <v>12319</v>
      </c>
      <c r="B6293" t="s">
        <v>8827</v>
      </c>
      <c r="C6293" s="9" t="s">
        <v>19</v>
      </c>
      <c r="D6293" s="9">
        <v>6630</v>
      </c>
      <c r="E6293" s="9">
        <f t="shared" si="296"/>
        <v>6630</v>
      </c>
      <c r="F6293" s="10">
        <f t="shared" si="297"/>
        <v>0</v>
      </c>
      <c r="G6293" s="11">
        <v>44116</v>
      </c>
      <c r="H6293" s="12">
        <v>0.5458101851851852</v>
      </c>
      <c r="I6293" t="s">
        <v>2386</v>
      </c>
      <c r="J6293" s="13">
        <v>2000</v>
      </c>
      <c r="K6293">
        <v>3.5924999999999998</v>
      </c>
      <c r="L6293" s="14">
        <f t="shared" si="298"/>
        <v>7185</v>
      </c>
      <c r="M6293" s="14">
        <v>7185</v>
      </c>
      <c r="N6293" t="s">
        <v>2387</v>
      </c>
      <c r="O6293" t="s">
        <v>22</v>
      </c>
      <c r="P6293">
        <v>20604536261</v>
      </c>
      <c r="Q6293">
        <v>3</v>
      </c>
      <c r="R6293" t="s">
        <v>19</v>
      </c>
      <c r="S6293">
        <v>6630</v>
      </c>
      <c r="T6293" s="15">
        <v>44116</v>
      </c>
      <c r="U6293">
        <v>7185</v>
      </c>
      <c r="V6293" t="s">
        <v>23</v>
      </c>
      <c r="W6293" t="s">
        <v>24</v>
      </c>
      <c r="X6293" t="s">
        <v>25</v>
      </c>
    </row>
    <row r="6294" spans="1:24" x14ac:dyDescent="0.25">
      <c r="A6294" s="8">
        <v>12320</v>
      </c>
      <c r="B6294" t="s">
        <v>8828</v>
      </c>
      <c r="C6294" s="9" t="s">
        <v>19</v>
      </c>
      <c r="D6294" s="9">
        <v>6631</v>
      </c>
      <c r="E6294" s="9">
        <f t="shared" si="296"/>
        <v>6631</v>
      </c>
      <c r="F6294" s="10">
        <f t="shared" si="297"/>
        <v>0</v>
      </c>
      <c r="G6294" s="11">
        <v>44116</v>
      </c>
      <c r="H6294" s="12">
        <v>0.54843750000000002</v>
      </c>
      <c r="I6294" t="s">
        <v>6357</v>
      </c>
      <c r="J6294" s="13">
        <v>200.06</v>
      </c>
      <c r="K6294">
        <v>3.5990000000000002</v>
      </c>
      <c r="L6294" s="14">
        <f t="shared" si="298"/>
        <v>720.01594</v>
      </c>
      <c r="M6294" s="14">
        <v>720.02</v>
      </c>
      <c r="N6294" t="s">
        <v>6358</v>
      </c>
      <c r="O6294" t="s">
        <v>22</v>
      </c>
      <c r="P6294">
        <v>20604536261</v>
      </c>
      <c r="Q6294">
        <v>3</v>
      </c>
      <c r="R6294" t="s">
        <v>19</v>
      </c>
      <c r="S6294">
        <v>6631</v>
      </c>
      <c r="T6294" s="15">
        <v>44116</v>
      </c>
      <c r="U6294">
        <v>720.02</v>
      </c>
      <c r="V6294" t="s">
        <v>23</v>
      </c>
      <c r="W6294" t="s">
        <v>24</v>
      </c>
      <c r="X6294" t="s">
        <v>25</v>
      </c>
    </row>
    <row r="6295" spans="1:24" x14ac:dyDescent="0.25">
      <c r="A6295" s="8">
        <v>12324</v>
      </c>
      <c r="B6295" t="s">
        <v>8829</v>
      </c>
      <c r="C6295" s="9" t="s">
        <v>19</v>
      </c>
      <c r="D6295" s="9">
        <v>6632</v>
      </c>
      <c r="E6295" s="9">
        <f t="shared" si="296"/>
        <v>6632</v>
      </c>
      <c r="F6295" s="10">
        <f t="shared" si="297"/>
        <v>0</v>
      </c>
      <c r="G6295" s="11">
        <v>44116</v>
      </c>
      <c r="H6295" s="12">
        <v>0.54962962962962958</v>
      </c>
      <c r="I6295" t="s">
        <v>3218</v>
      </c>
      <c r="J6295" s="13">
        <v>100</v>
      </c>
      <c r="K6295">
        <v>3.5825</v>
      </c>
      <c r="L6295" s="14">
        <f t="shared" si="298"/>
        <v>358.25</v>
      </c>
      <c r="M6295" s="14">
        <v>358.25</v>
      </c>
      <c r="N6295" t="s">
        <v>3219</v>
      </c>
      <c r="O6295" t="s">
        <v>37</v>
      </c>
      <c r="P6295">
        <v>20604536261</v>
      </c>
      <c r="Q6295">
        <v>3</v>
      </c>
      <c r="R6295" t="s">
        <v>19</v>
      </c>
      <c r="S6295">
        <v>6632</v>
      </c>
      <c r="T6295" s="15">
        <v>44116</v>
      </c>
      <c r="U6295">
        <v>358.25</v>
      </c>
      <c r="V6295" t="s">
        <v>23</v>
      </c>
      <c r="W6295" t="s">
        <v>24</v>
      </c>
      <c r="X6295" t="s">
        <v>25</v>
      </c>
    </row>
    <row r="6296" spans="1:24" x14ac:dyDescent="0.25">
      <c r="A6296" s="8">
        <v>12323</v>
      </c>
      <c r="B6296" t="s">
        <v>8830</v>
      </c>
      <c r="C6296" s="9" t="s">
        <v>19</v>
      </c>
      <c r="D6296" s="9">
        <v>6633</v>
      </c>
      <c r="E6296" s="9">
        <f t="shared" si="296"/>
        <v>6633</v>
      </c>
      <c r="F6296" s="10">
        <f t="shared" si="297"/>
        <v>0</v>
      </c>
      <c r="G6296" s="11">
        <v>44116</v>
      </c>
      <c r="H6296" s="12">
        <v>0.55346064814814822</v>
      </c>
      <c r="I6296" t="s">
        <v>1772</v>
      </c>
      <c r="J6296" s="13">
        <v>500</v>
      </c>
      <c r="K6296">
        <v>3.581</v>
      </c>
      <c r="L6296" s="14">
        <f t="shared" si="298"/>
        <v>1790.5</v>
      </c>
      <c r="M6296" s="14">
        <v>1790.5</v>
      </c>
      <c r="N6296" t="s">
        <v>1773</v>
      </c>
      <c r="O6296" t="s">
        <v>37</v>
      </c>
      <c r="P6296">
        <v>20604536261</v>
      </c>
      <c r="Q6296">
        <v>3</v>
      </c>
      <c r="R6296" t="s">
        <v>19</v>
      </c>
      <c r="S6296">
        <v>6633</v>
      </c>
      <c r="T6296" s="15">
        <v>44116</v>
      </c>
      <c r="U6296">
        <v>1790.5</v>
      </c>
      <c r="V6296" t="s">
        <v>23</v>
      </c>
      <c r="W6296" t="s">
        <v>24</v>
      </c>
      <c r="X6296" t="s">
        <v>25</v>
      </c>
    </row>
    <row r="6297" spans="1:24" x14ac:dyDescent="0.25">
      <c r="A6297" s="8">
        <v>12328</v>
      </c>
      <c r="B6297" t="s">
        <v>8831</v>
      </c>
      <c r="C6297" s="9" t="s">
        <v>19</v>
      </c>
      <c r="D6297" s="9">
        <v>6634</v>
      </c>
      <c r="E6297" s="9">
        <f t="shared" si="296"/>
        <v>6634</v>
      </c>
      <c r="F6297" s="10">
        <f t="shared" si="297"/>
        <v>0</v>
      </c>
      <c r="G6297" s="11">
        <v>44116</v>
      </c>
      <c r="H6297" s="12">
        <v>0.5623379629629629</v>
      </c>
      <c r="I6297" t="s">
        <v>1091</v>
      </c>
      <c r="J6297" s="13">
        <v>100</v>
      </c>
      <c r="K6297">
        <v>3.581</v>
      </c>
      <c r="L6297" s="14">
        <f t="shared" si="298"/>
        <v>358.1</v>
      </c>
      <c r="M6297" s="14">
        <v>358.1</v>
      </c>
      <c r="N6297" t="s">
        <v>1092</v>
      </c>
      <c r="O6297" t="s">
        <v>37</v>
      </c>
      <c r="P6297">
        <v>20604536261</v>
      </c>
      <c r="Q6297">
        <v>3</v>
      </c>
      <c r="R6297" t="s">
        <v>19</v>
      </c>
      <c r="S6297">
        <v>6634</v>
      </c>
      <c r="T6297" s="15">
        <v>44116</v>
      </c>
      <c r="U6297">
        <v>358.1</v>
      </c>
      <c r="V6297" t="s">
        <v>23</v>
      </c>
      <c r="W6297" t="s">
        <v>24</v>
      </c>
      <c r="X6297" t="s">
        <v>25</v>
      </c>
    </row>
    <row r="6298" spans="1:24" x14ac:dyDescent="0.25">
      <c r="A6298" s="8">
        <v>12325</v>
      </c>
      <c r="B6298" t="s">
        <v>8832</v>
      </c>
      <c r="C6298" s="9" t="s">
        <v>19</v>
      </c>
      <c r="D6298" s="9">
        <v>6635</v>
      </c>
      <c r="E6298" s="9">
        <f t="shared" si="296"/>
        <v>6635</v>
      </c>
      <c r="F6298" s="10">
        <f t="shared" si="297"/>
        <v>0</v>
      </c>
      <c r="G6298" s="11">
        <v>44116</v>
      </c>
      <c r="H6298" s="12">
        <v>0.63806712962962964</v>
      </c>
      <c r="I6298" t="s">
        <v>1700</v>
      </c>
      <c r="J6298" s="13">
        <v>1500</v>
      </c>
      <c r="K6298">
        <v>3.6</v>
      </c>
      <c r="L6298" s="14">
        <f t="shared" si="298"/>
        <v>5400</v>
      </c>
      <c r="M6298" s="14">
        <v>5400</v>
      </c>
      <c r="N6298" t="s">
        <v>1701</v>
      </c>
      <c r="O6298" t="s">
        <v>22</v>
      </c>
      <c r="P6298">
        <v>20604536261</v>
      </c>
      <c r="Q6298">
        <v>3</v>
      </c>
      <c r="R6298" t="s">
        <v>19</v>
      </c>
      <c r="S6298">
        <v>6635</v>
      </c>
      <c r="T6298" s="15">
        <v>44116</v>
      </c>
      <c r="U6298">
        <v>5400</v>
      </c>
      <c r="V6298" t="s">
        <v>23</v>
      </c>
      <c r="W6298" t="s">
        <v>24</v>
      </c>
      <c r="X6298" t="s">
        <v>25</v>
      </c>
    </row>
    <row r="6299" spans="1:24" x14ac:dyDescent="0.25">
      <c r="A6299" s="8">
        <v>12329</v>
      </c>
      <c r="B6299" t="s">
        <v>8833</v>
      </c>
      <c r="C6299" s="9" t="s">
        <v>19</v>
      </c>
      <c r="D6299" s="9">
        <v>6636</v>
      </c>
      <c r="E6299" s="9">
        <f t="shared" si="296"/>
        <v>6636</v>
      </c>
      <c r="F6299" s="10">
        <f t="shared" si="297"/>
        <v>0</v>
      </c>
      <c r="G6299" s="11">
        <v>44116</v>
      </c>
      <c r="H6299" s="12">
        <v>0.64031249999999995</v>
      </c>
      <c r="I6299" t="s">
        <v>8834</v>
      </c>
      <c r="J6299" s="13">
        <v>150</v>
      </c>
      <c r="K6299">
        <v>3.5794999999999999</v>
      </c>
      <c r="L6299" s="14">
        <f t="shared" si="298"/>
        <v>536.92499999999995</v>
      </c>
      <c r="M6299" s="14">
        <v>536.92999999999995</v>
      </c>
      <c r="N6299" t="s">
        <v>8835</v>
      </c>
      <c r="O6299" t="s">
        <v>37</v>
      </c>
      <c r="P6299">
        <v>20604536261</v>
      </c>
      <c r="Q6299">
        <v>3</v>
      </c>
      <c r="R6299" t="s">
        <v>19</v>
      </c>
      <c r="S6299">
        <v>6636</v>
      </c>
      <c r="T6299" s="15">
        <v>44116</v>
      </c>
      <c r="U6299">
        <v>536.92999999999995</v>
      </c>
      <c r="V6299" t="s">
        <v>23</v>
      </c>
      <c r="W6299" t="s">
        <v>24</v>
      </c>
      <c r="X6299" t="s">
        <v>25</v>
      </c>
    </row>
    <row r="6300" spans="1:24" x14ac:dyDescent="0.25">
      <c r="A6300" s="8">
        <v>12330</v>
      </c>
      <c r="B6300" t="s">
        <v>8836</v>
      </c>
      <c r="C6300" s="9" t="s">
        <v>19</v>
      </c>
      <c r="D6300" s="9">
        <v>6637</v>
      </c>
      <c r="E6300" s="9">
        <f t="shared" si="296"/>
        <v>6637</v>
      </c>
      <c r="F6300" s="10">
        <f t="shared" si="297"/>
        <v>0</v>
      </c>
      <c r="G6300" s="11">
        <v>44116</v>
      </c>
      <c r="H6300" s="12">
        <v>0.64055555555555554</v>
      </c>
      <c r="I6300" t="s">
        <v>2767</v>
      </c>
      <c r="J6300" s="13">
        <v>1000</v>
      </c>
      <c r="K6300">
        <v>3.597</v>
      </c>
      <c r="L6300" s="14">
        <f t="shared" si="298"/>
        <v>3597</v>
      </c>
      <c r="M6300" s="14">
        <v>3597</v>
      </c>
      <c r="N6300" t="s">
        <v>2768</v>
      </c>
      <c r="O6300" t="s">
        <v>22</v>
      </c>
      <c r="P6300">
        <v>20604536261</v>
      </c>
      <c r="Q6300">
        <v>3</v>
      </c>
      <c r="R6300" t="s">
        <v>19</v>
      </c>
      <c r="S6300">
        <v>6637</v>
      </c>
      <c r="T6300" s="15">
        <v>44116</v>
      </c>
      <c r="U6300">
        <v>3597</v>
      </c>
      <c r="V6300" t="s">
        <v>23</v>
      </c>
      <c r="W6300" t="s">
        <v>24</v>
      </c>
      <c r="X6300" t="s">
        <v>25</v>
      </c>
    </row>
    <row r="6301" spans="1:24" x14ac:dyDescent="0.25">
      <c r="A6301" s="8">
        <v>12333</v>
      </c>
      <c r="B6301" t="s">
        <v>8837</v>
      </c>
      <c r="C6301" s="9" t="s">
        <v>19</v>
      </c>
      <c r="D6301" s="9">
        <v>6638</v>
      </c>
      <c r="E6301" s="9">
        <f t="shared" ref="E6301:E6364" si="299">+E6300+1</f>
        <v>6638</v>
      </c>
      <c r="F6301" s="10">
        <f t="shared" si="297"/>
        <v>0</v>
      </c>
      <c r="G6301" s="11">
        <v>44116</v>
      </c>
      <c r="H6301" s="12">
        <v>0.64105324074074077</v>
      </c>
      <c r="I6301" t="s">
        <v>2103</v>
      </c>
      <c r="J6301" s="13">
        <v>8.07</v>
      </c>
      <c r="K6301">
        <v>3.5954999999999999</v>
      </c>
      <c r="L6301" s="14">
        <f t="shared" si="298"/>
        <v>29.015685000000001</v>
      </c>
      <c r="M6301" s="14">
        <v>29.02</v>
      </c>
      <c r="N6301" t="s">
        <v>2104</v>
      </c>
      <c r="O6301" t="s">
        <v>22</v>
      </c>
      <c r="P6301">
        <v>20604536261</v>
      </c>
      <c r="Q6301">
        <v>3</v>
      </c>
      <c r="R6301" t="s">
        <v>19</v>
      </c>
      <c r="S6301">
        <v>6638</v>
      </c>
      <c r="T6301" s="15">
        <v>44116</v>
      </c>
      <c r="U6301">
        <v>29.02</v>
      </c>
      <c r="V6301" t="s">
        <v>23</v>
      </c>
      <c r="W6301" t="s">
        <v>24</v>
      </c>
      <c r="X6301" t="s">
        <v>25</v>
      </c>
    </row>
    <row r="6302" spans="1:24" x14ac:dyDescent="0.25">
      <c r="A6302" s="8">
        <v>12335</v>
      </c>
      <c r="B6302" t="s">
        <v>8838</v>
      </c>
      <c r="C6302" s="9" t="s">
        <v>19</v>
      </c>
      <c r="D6302" s="9">
        <v>6639</v>
      </c>
      <c r="E6302" s="9">
        <f t="shared" si="299"/>
        <v>6639</v>
      </c>
      <c r="F6302" s="10">
        <f t="shared" si="297"/>
        <v>0</v>
      </c>
      <c r="G6302" s="11">
        <v>44116</v>
      </c>
      <c r="H6302" s="12">
        <v>0.64149305555555558</v>
      </c>
      <c r="I6302" t="s">
        <v>4918</v>
      </c>
      <c r="J6302" s="13">
        <v>1500</v>
      </c>
      <c r="K6302">
        <v>3.5954999999999999</v>
      </c>
      <c r="L6302" s="14">
        <f t="shared" si="298"/>
        <v>5393.25</v>
      </c>
      <c r="M6302" s="14">
        <v>5393.25</v>
      </c>
      <c r="N6302" t="s">
        <v>4919</v>
      </c>
      <c r="O6302" t="s">
        <v>22</v>
      </c>
      <c r="P6302">
        <v>20604536261</v>
      </c>
      <c r="Q6302">
        <v>3</v>
      </c>
      <c r="R6302" t="s">
        <v>19</v>
      </c>
      <c r="S6302">
        <v>6639</v>
      </c>
      <c r="T6302" s="15">
        <v>44116</v>
      </c>
      <c r="U6302">
        <v>5393.25</v>
      </c>
      <c r="V6302" t="s">
        <v>23</v>
      </c>
      <c r="W6302" t="s">
        <v>24</v>
      </c>
      <c r="X6302" t="s">
        <v>25</v>
      </c>
    </row>
    <row r="6303" spans="1:24" x14ac:dyDescent="0.25">
      <c r="A6303" s="8">
        <v>12337</v>
      </c>
      <c r="B6303" t="s">
        <v>8839</v>
      </c>
      <c r="C6303" s="9" t="s">
        <v>19</v>
      </c>
      <c r="D6303" s="9">
        <v>6640</v>
      </c>
      <c r="E6303" s="9">
        <f t="shared" si="299"/>
        <v>6640</v>
      </c>
      <c r="F6303" s="10">
        <f t="shared" si="297"/>
        <v>0</v>
      </c>
      <c r="G6303" s="11">
        <v>44116</v>
      </c>
      <c r="H6303" s="12">
        <v>0.64212962962962961</v>
      </c>
      <c r="I6303" t="s">
        <v>8091</v>
      </c>
      <c r="J6303" s="13">
        <v>3000.83</v>
      </c>
      <c r="K6303">
        <v>3.5975000000000001</v>
      </c>
      <c r="L6303" s="14">
        <f t="shared" si="298"/>
        <v>10795.485925000001</v>
      </c>
      <c r="M6303" s="14">
        <v>10795.49</v>
      </c>
      <c r="N6303" t="s">
        <v>8092</v>
      </c>
      <c r="O6303" t="s">
        <v>22</v>
      </c>
      <c r="P6303">
        <v>20604536261</v>
      </c>
      <c r="Q6303">
        <v>3</v>
      </c>
      <c r="R6303" t="s">
        <v>19</v>
      </c>
      <c r="S6303">
        <v>6640</v>
      </c>
      <c r="T6303" s="15">
        <v>44116</v>
      </c>
      <c r="U6303">
        <v>10795.49</v>
      </c>
      <c r="V6303" t="s">
        <v>23</v>
      </c>
      <c r="W6303" t="s">
        <v>24</v>
      </c>
      <c r="X6303" t="s">
        <v>25</v>
      </c>
    </row>
    <row r="6304" spans="1:24" x14ac:dyDescent="0.25">
      <c r="A6304" s="8">
        <v>12336</v>
      </c>
      <c r="B6304" t="s">
        <v>8840</v>
      </c>
      <c r="C6304" s="9" t="s">
        <v>19</v>
      </c>
      <c r="D6304" s="9">
        <v>6641</v>
      </c>
      <c r="E6304" s="9">
        <f t="shared" si="299"/>
        <v>6641</v>
      </c>
      <c r="F6304" s="10">
        <f t="shared" si="297"/>
        <v>0</v>
      </c>
      <c r="G6304" s="11">
        <v>44116</v>
      </c>
      <c r="H6304" s="12">
        <v>0.64239583333333339</v>
      </c>
      <c r="I6304" t="s">
        <v>264</v>
      </c>
      <c r="J6304" s="13">
        <v>10</v>
      </c>
      <c r="K6304">
        <v>3.5954999999999999</v>
      </c>
      <c r="L6304" s="14">
        <f t="shared" si="298"/>
        <v>35.954999999999998</v>
      </c>
      <c r="M6304" s="14">
        <v>35.96</v>
      </c>
      <c r="N6304" t="s">
        <v>265</v>
      </c>
      <c r="O6304" t="s">
        <v>22</v>
      </c>
      <c r="P6304">
        <v>20604536261</v>
      </c>
      <c r="Q6304">
        <v>3</v>
      </c>
      <c r="R6304" t="s">
        <v>19</v>
      </c>
      <c r="S6304">
        <v>6641</v>
      </c>
      <c r="T6304" s="15">
        <v>44116</v>
      </c>
      <c r="U6304">
        <v>35.96</v>
      </c>
      <c r="V6304" t="s">
        <v>23</v>
      </c>
      <c r="W6304" t="s">
        <v>24</v>
      </c>
      <c r="X6304" t="s">
        <v>25</v>
      </c>
    </row>
    <row r="6305" spans="1:24" x14ac:dyDescent="0.25">
      <c r="A6305" s="8">
        <v>12245</v>
      </c>
      <c r="B6305" t="s">
        <v>8841</v>
      </c>
      <c r="C6305" s="9" t="s">
        <v>19</v>
      </c>
      <c r="D6305" s="9">
        <v>6642</v>
      </c>
      <c r="E6305" s="9">
        <f t="shared" si="299"/>
        <v>6642</v>
      </c>
      <c r="F6305" s="10">
        <f t="shared" si="297"/>
        <v>0</v>
      </c>
      <c r="G6305" s="11">
        <v>44116</v>
      </c>
      <c r="H6305" s="12">
        <v>0.64444444444444449</v>
      </c>
      <c r="I6305" t="s">
        <v>7035</v>
      </c>
      <c r="J6305" s="13">
        <v>100</v>
      </c>
      <c r="K6305">
        <v>3.5674999999999999</v>
      </c>
      <c r="L6305" s="14">
        <f t="shared" si="298"/>
        <v>356.75</v>
      </c>
      <c r="M6305" s="14">
        <v>356.75</v>
      </c>
      <c r="N6305" t="s">
        <v>7036</v>
      </c>
      <c r="O6305" t="s">
        <v>37</v>
      </c>
      <c r="P6305">
        <v>20604536261</v>
      </c>
      <c r="Q6305">
        <v>3</v>
      </c>
      <c r="R6305" t="s">
        <v>19</v>
      </c>
      <c r="S6305">
        <v>6642</v>
      </c>
      <c r="T6305" s="15">
        <v>44116</v>
      </c>
      <c r="U6305">
        <v>356.75</v>
      </c>
      <c r="V6305" t="s">
        <v>23</v>
      </c>
      <c r="W6305" t="s">
        <v>24</v>
      </c>
      <c r="X6305" t="s">
        <v>25</v>
      </c>
    </row>
    <row r="6306" spans="1:24" x14ac:dyDescent="0.25">
      <c r="A6306" s="8">
        <v>12341</v>
      </c>
      <c r="B6306" t="s">
        <v>8842</v>
      </c>
      <c r="C6306" s="9" t="s">
        <v>19</v>
      </c>
      <c r="D6306" s="9">
        <v>6643</v>
      </c>
      <c r="E6306" s="9">
        <f t="shared" si="299"/>
        <v>6643</v>
      </c>
      <c r="F6306" s="10">
        <f t="shared" si="297"/>
        <v>0</v>
      </c>
      <c r="G6306" s="11">
        <v>44116</v>
      </c>
      <c r="H6306" s="12">
        <v>0.69460648148148152</v>
      </c>
      <c r="I6306" t="s">
        <v>8091</v>
      </c>
      <c r="J6306" s="13">
        <v>2500.69</v>
      </c>
      <c r="K6306">
        <v>3.5975000000000001</v>
      </c>
      <c r="L6306" s="14">
        <f t="shared" si="298"/>
        <v>8996.2322750000003</v>
      </c>
      <c r="M6306" s="14">
        <v>8996.23</v>
      </c>
      <c r="N6306" t="s">
        <v>8092</v>
      </c>
      <c r="O6306" t="s">
        <v>22</v>
      </c>
      <c r="P6306">
        <v>20604536261</v>
      </c>
      <c r="Q6306">
        <v>3</v>
      </c>
      <c r="R6306" t="s">
        <v>19</v>
      </c>
      <c r="S6306">
        <v>6643</v>
      </c>
      <c r="T6306" s="15">
        <v>44116</v>
      </c>
      <c r="U6306">
        <v>8996.23</v>
      </c>
      <c r="V6306" t="s">
        <v>23</v>
      </c>
      <c r="W6306" t="s">
        <v>24</v>
      </c>
      <c r="X6306" t="s">
        <v>25</v>
      </c>
    </row>
    <row r="6307" spans="1:24" x14ac:dyDescent="0.25">
      <c r="A6307" s="8">
        <v>12344</v>
      </c>
      <c r="B6307" t="s">
        <v>8843</v>
      </c>
      <c r="C6307" s="9" t="s">
        <v>19</v>
      </c>
      <c r="D6307" s="9">
        <v>6644</v>
      </c>
      <c r="E6307" s="9">
        <f t="shared" si="299"/>
        <v>6644</v>
      </c>
      <c r="F6307" s="10">
        <f t="shared" si="297"/>
        <v>0</v>
      </c>
      <c r="G6307" s="11">
        <v>44116</v>
      </c>
      <c r="H6307" s="12">
        <v>0.69488425925925934</v>
      </c>
      <c r="I6307" t="s">
        <v>3162</v>
      </c>
      <c r="J6307" s="13">
        <v>3055</v>
      </c>
      <c r="K6307">
        <v>3.5834999999999999</v>
      </c>
      <c r="L6307" s="14">
        <f t="shared" si="298"/>
        <v>10947.592499999999</v>
      </c>
      <c r="M6307" s="14">
        <v>10947.59</v>
      </c>
      <c r="N6307" t="s">
        <v>3163</v>
      </c>
      <c r="O6307" t="s">
        <v>37</v>
      </c>
      <c r="P6307">
        <v>20604536261</v>
      </c>
      <c r="Q6307">
        <v>3</v>
      </c>
      <c r="R6307" t="s">
        <v>19</v>
      </c>
      <c r="S6307">
        <v>6644</v>
      </c>
      <c r="T6307" s="15">
        <v>44116</v>
      </c>
      <c r="U6307">
        <v>10947.59</v>
      </c>
      <c r="V6307" t="s">
        <v>23</v>
      </c>
      <c r="W6307" t="s">
        <v>24</v>
      </c>
      <c r="X6307" t="s">
        <v>25</v>
      </c>
    </row>
    <row r="6308" spans="1:24" x14ac:dyDescent="0.25">
      <c r="A6308" s="8">
        <v>12346</v>
      </c>
      <c r="B6308" t="s">
        <v>8844</v>
      </c>
      <c r="C6308" s="9" t="s">
        <v>19</v>
      </c>
      <c r="D6308" s="9">
        <v>6645</v>
      </c>
      <c r="E6308" s="9">
        <f t="shared" si="299"/>
        <v>6645</v>
      </c>
      <c r="F6308" s="10">
        <f t="shared" si="297"/>
        <v>0</v>
      </c>
      <c r="G6308" s="11">
        <v>44116</v>
      </c>
      <c r="H6308" s="12">
        <v>0.69519675925925928</v>
      </c>
      <c r="I6308" t="s">
        <v>8368</v>
      </c>
      <c r="J6308" s="13">
        <v>840</v>
      </c>
      <c r="K6308">
        <v>3.5819999999999999</v>
      </c>
      <c r="L6308" s="14">
        <f t="shared" si="298"/>
        <v>3008.8799999999997</v>
      </c>
      <c r="M6308" s="14">
        <v>3008.88</v>
      </c>
      <c r="N6308" t="s">
        <v>8369</v>
      </c>
      <c r="O6308" t="s">
        <v>37</v>
      </c>
      <c r="P6308">
        <v>20604536261</v>
      </c>
      <c r="Q6308">
        <v>3</v>
      </c>
      <c r="R6308" t="s">
        <v>19</v>
      </c>
      <c r="S6308">
        <v>6645</v>
      </c>
      <c r="T6308" s="15">
        <v>44116</v>
      </c>
      <c r="U6308">
        <v>3008.88</v>
      </c>
      <c r="V6308" t="s">
        <v>23</v>
      </c>
      <c r="W6308" t="s">
        <v>24</v>
      </c>
      <c r="X6308" t="s">
        <v>25</v>
      </c>
    </row>
    <row r="6309" spans="1:24" x14ac:dyDescent="0.25">
      <c r="A6309" s="8">
        <v>12347</v>
      </c>
      <c r="B6309" t="s">
        <v>8845</v>
      </c>
      <c r="C6309" s="9" t="s">
        <v>19</v>
      </c>
      <c r="D6309" s="9">
        <v>6646</v>
      </c>
      <c r="E6309" s="9">
        <f t="shared" si="299"/>
        <v>6646</v>
      </c>
      <c r="F6309" s="10">
        <f t="shared" si="297"/>
        <v>0</v>
      </c>
      <c r="G6309" s="11">
        <v>44116</v>
      </c>
      <c r="H6309" s="12">
        <v>0.69537037037037042</v>
      </c>
      <c r="I6309" t="s">
        <v>802</v>
      </c>
      <c r="J6309" s="13">
        <v>550</v>
      </c>
      <c r="K6309">
        <v>3.5964999999999998</v>
      </c>
      <c r="L6309" s="14">
        <f t="shared" si="298"/>
        <v>1978.0749999999998</v>
      </c>
      <c r="M6309" s="14">
        <v>1978.08</v>
      </c>
      <c r="N6309" t="s">
        <v>803</v>
      </c>
      <c r="O6309" t="s">
        <v>22</v>
      </c>
      <c r="P6309">
        <v>20604536261</v>
      </c>
      <c r="Q6309">
        <v>3</v>
      </c>
      <c r="R6309" t="s">
        <v>19</v>
      </c>
      <c r="S6309">
        <v>6646</v>
      </c>
      <c r="T6309" s="15">
        <v>44116</v>
      </c>
      <c r="U6309">
        <v>1978.08</v>
      </c>
      <c r="V6309" t="s">
        <v>100</v>
      </c>
      <c r="W6309" t="s">
        <v>101</v>
      </c>
      <c r="X6309" t="s">
        <v>101</v>
      </c>
    </row>
    <row r="6310" spans="1:24" x14ac:dyDescent="0.25">
      <c r="A6310" s="8">
        <v>12312</v>
      </c>
      <c r="B6310" t="s">
        <v>8846</v>
      </c>
      <c r="C6310" s="9" t="s">
        <v>19</v>
      </c>
      <c r="D6310" s="9">
        <v>6647</v>
      </c>
      <c r="E6310" s="9">
        <f t="shared" si="299"/>
        <v>6647</v>
      </c>
      <c r="F6310" s="10">
        <f t="shared" si="297"/>
        <v>0</v>
      </c>
      <c r="G6310" s="11">
        <v>44116</v>
      </c>
      <c r="H6310" s="12">
        <v>0.73212962962962969</v>
      </c>
      <c r="I6310" t="s">
        <v>605</v>
      </c>
      <c r="J6310" s="13">
        <v>600</v>
      </c>
      <c r="K6310">
        <v>3.5764999999999998</v>
      </c>
      <c r="L6310" s="14">
        <f t="shared" si="298"/>
        <v>2145.9</v>
      </c>
      <c r="M6310" s="14">
        <v>2145.9</v>
      </c>
      <c r="N6310" t="s">
        <v>606</v>
      </c>
      <c r="O6310" t="s">
        <v>37</v>
      </c>
      <c r="P6310">
        <v>20604536261</v>
      </c>
      <c r="Q6310">
        <v>3</v>
      </c>
      <c r="R6310" t="s">
        <v>19</v>
      </c>
      <c r="S6310">
        <v>6647</v>
      </c>
      <c r="T6310" s="15">
        <v>44116</v>
      </c>
      <c r="U6310">
        <v>2145.9</v>
      </c>
      <c r="V6310" t="s">
        <v>23</v>
      </c>
      <c r="W6310" t="s">
        <v>24</v>
      </c>
      <c r="X6310" t="s">
        <v>25</v>
      </c>
    </row>
    <row r="6311" spans="1:24" x14ac:dyDescent="0.25">
      <c r="A6311" s="8">
        <v>12356</v>
      </c>
      <c r="B6311" t="s">
        <v>8847</v>
      </c>
      <c r="C6311" s="9" t="s">
        <v>19</v>
      </c>
      <c r="D6311" s="9">
        <v>6648</v>
      </c>
      <c r="E6311" s="9">
        <f t="shared" si="299"/>
        <v>6648</v>
      </c>
      <c r="F6311" s="10">
        <f t="shared" si="297"/>
        <v>0</v>
      </c>
      <c r="G6311" s="11">
        <v>44116</v>
      </c>
      <c r="H6311" s="12">
        <v>0.88517361111111115</v>
      </c>
      <c r="I6311" t="s">
        <v>7035</v>
      </c>
      <c r="J6311" s="13">
        <v>688</v>
      </c>
      <c r="K6311">
        <v>3.5794999999999999</v>
      </c>
      <c r="L6311" s="14">
        <f t="shared" si="298"/>
        <v>2462.6959999999999</v>
      </c>
      <c r="M6311" s="14">
        <v>2462.6999999999998</v>
      </c>
      <c r="N6311" t="s">
        <v>7036</v>
      </c>
      <c r="O6311" t="s">
        <v>37</v>
      </c>
      <c r="P6311">
        <v>20604536261</v>
      </c>
      <c r="Q6311">
        <v>3</v>
      </c>
      <c r="R6311" t="s">
        <v>19</v>
      </c>
      <c r="S6311">
        <v>6648</v>
      </c>
      <c r="T6311" s="15">
        <v>44116</v>
      </c>
      <c r="U6311">
        <v>2462.6999999999998</v>
      </c>
      <c r="V6311" t="s">
        <v>100</v>
      </c>
      <c r="W6311" t="s">
        <v>101</v>
      </c>
      <c r="X6311" t="s">
        <v>101</v>
      </c>
    </row>
    <row r="6312" spans="1:24" x14ac:dyDescent="0.25">
      <c r="A6312" s="8">
        <v>12358</v>
      </c>
      <c r="B6312" t="s">
        <v>8848</v>
      </c>
      <c r="C6312" s="9" t="s">
        <v>19</v>
      </c>
      <c r="D6312" s="9">
        <v>6649</v>
      </c>
      <c r="E6312" s="9">
        <f t="shared" si="299"/>
        <v>6649</v>
      </c>
      <c r="F6312" s="10">
        <f t="shared" si="297"/>
        <v>0</v>
      </c>
      <c r="G6312" s="11">
        <v>44116</v>
      </c>
      <c r="H6312" s="12">
        <v>0.88601851851851843</v>
      </c>
      <c r="I6312" t="s">
        <v>59</v>
      </c>
      <c r="J6312" s="13">
        <v>6957.01</v>
      </c>
      <c r="K6312">
        <v>3.5935000000000001</v>
      </c>
      <c r="L6312" s="14">
        <f t="shared" si="298"/>
        <v>25000.015435000001</v>
      </c>
      <c r="M6312" s="14">
        <v>25000.02</v>
      </c>
      <c r="N6312" t="s">
        <v>60</v>
      </c>
      <c r="O6312" t="s">
        <v>22</v>
      </c>
      <c r="P6312">
        <v>20604536261</v>
      </c>
      <c r="Q6312">
        <v>3</v>
      </c>
      <c r="R6312" t="s">
        <v>19</v>
      </c>
      <c r="S6312">
        <v>6649</v>
      </c>
      <c r="T6312" s="15">
        <v>44116</v>
      </c>
      <c r="U6312">
        <v>25000.02</v>
      </c>
      <c r="V6312" t="s">
        <v>100</v>
      </c>
      <c r="W6312" t="s">
        <v>101</v>
      </c>
      <c r="X6312" t="s">
        <v>101</v>
      </c>
    </row>
    <row r="6313" spans="1:24" x14ac:dyDescent="0.25">
      <c r="A6313" s="8">
        <v>12359</v>
      </c>
      <c r="B6313" t="s">
        <v>8849</v>
      </c>
      <c r="C6313" s="9" t="s">
        <v>19</v>
      </c>
      <c r="D6313" s="9">
        <v>6650</v>
      </c>
      <c r="E6313" s="9">
        <f t="shared" si="299"/>
        <v>6650</v>
      </c>
      <c r="F6313" s="10">
        <f t="shared" si="297"/>
        <v>0</v>
      </c>
      <c r="G6313" s="11">
        <v>44116</v>
      </c>
      <c r="H6313" s="12">
        <v>0.88628472222222221</v>
      </c>
      <c r="I6313" t="s">
        <v>4799</v>
      </c>
      <c r="J6313" s="13">
        <v>700</v>
      </c>
      <c r="K6313">
        <v>3.5935000000000001</v>
      </c>
      <c r="L6313" s="14">
        <f t="shared" si="298"/>
        <v>2515.4500000000003</v>
      </c>
      <c r="M6313" s="14">
        <v>2515.4499999999998</v>
      </c>
      <c r="N6313" t="s">
        <v>4800</v>
      </c>
      <c r="O6313" t="s">
        <v>22</v>
      </c>
      <c r="P6313">
        <v>20604536261</v>
      </c>
      <c r="Q6313">
        <v>3</v>
      </c>
      <c r="R6313" t="s">
        <v>19</v>
      </c>
      <c r="S6313">
        <v>6650</v>
      </c>
      <c r="T6313" s="15">
        <v>44116</v>
      </c>
      <c r="U6313">
        <v>2515.4499999999998</v>
      </c>
      <c r="V6313" t="s">
        <v>100</v>
      </c>
      <c r="W6313" t="s">
        <v>101</v>
      </c>
      <c r="X6313" t="s">
        <v>101</v>
      </c>
    </row>
    <row r="6314" spans="1:24" x14ac:dyDescent="0.25">
      <c r="A6314" s="8">
        <v>12360</v>
      </c>
      <c r="B6314" t="s">
        <v>8850</v>
      </c>
      <c r="C6314" s="9" t="s">
        <v>19</v>
      </c>
      <c r="D6314" s="9">
        <v>6651</v>
      </c>
      <c r="E6314" s="9">
        <f t="shared" si="299"/>
        <v>6651</v>
      </c>
      <c r="F6314" s="10">
        <f t="shared" si="297"/>
        <v>0</v>
      </c>
      <c r="G6314" s="11">
        <v>44116</v>
      </c>
      <c r="H6314" s="12">
        <v>0.88645833333333324</v>
      </c>
      <c r="I6314" t="s">
        <v>4540</v>
      </c>
      <c r="J6314" s="13">
        <v>250</v>
      </c>
      <c r="K6314">
        <v>3.5935000000000001</v>
      </c>
      <c r="L6314" s="14">
        <f t="shared" si="298"/>
        <v>898.375</v>
      </c>
      <c r="M6314" s="14">
        <v>898.38</v>
      </c>
      <c r="N6314" t="s">
        <v>4541</v>
      </c>
      <c r="O6314" t="s">
        <v>22</v>
      </c>
      <c r="P6314">
        <v>20604536261</v>
      </c>
      <c r="Q6314">
        <v>3</v>
      </c>
      <c r="R6314" t="s">
        <v>19</v>
      </c>
      <c r="S6314">
        <v>6651</v>
      </c>
      <c r="T6314" s="15">
        <v>44116</v>
      </c>
      <c r="U6314">
        <v>898.38</v>
      </c>
      <c r="V6314" t="s">
        <v>100</v>
      </c>
      <c r="W6314" t="s">
        <v>101</v>
      </c>
      <c r="X6314" t="s">
        <v>101</v>
      </c>
    </row>
    <row r="6315" spans="1:24" x14ac:dyDescent="0.25">
      <c r="A6315" s="8">
        <v>12361</v>
      </c>
      <c r="B6315" t="s">
        <v>8851</v>
      </c>
      <c r="C6315" s="9" t="s">
        <v>19</v>
      </c>
      <c r="D6315" s="9">
        <v>6652</v>
      </c>
      <c r="E6315" s="9">
        <f t="shared" si="299"/>
        <v>6652</v>
      </c>
      <c r="F6315" s="10">
        <f t="shared" si="297"/>
        <v>0</v>
      </c>
      <c r="G6315" s="11">
        <v>44116</v>
      </c>
      <c r="H6315" s="12">
        <v>0.88665509259259256</v>
      </c>
      <c r="I6315" t="s">
        <v>7265</v>
      </c>
      <c r="J6315" s="13">
        <v>200</v>
      </c>
      <c r="K6315">
        <v>3.5935000000000001</v>
      </c>
      <c r="L6315" s="14">
        <f t="shared" si="298"/>
        <v>718.7</v>
      </c>
      <c r="M6315" s="14">
        <v>718.7</v>
      </c>
      <c r="N6315" t="s">
        <v>7266</v>
      </c>
      <c r="O6315" t="s">
        <v>22</v>
      </c>
      <c r="P6315">
        <v>20604536261</v>
      </c>
      <c r="Q6315">
        <v>3</v>
      </c>
      <c r="R6315" t="s">
        <v>19</v>
      </c>
      <c r="S6315">
        <v>6652</v>
      </c>
      <c r="T6315" s="15">
        <v>44116</v>
      </c>
      <c r="U6315">
        <v>718.7</v>
      </c>
      <c r="V6315" t="s">
        <v>100</v>
      </c>
      <c r="W6315" t="s">
        <v>101</v>
      </c>
      <c r="X6315" t="s">
        <v>101</v>
      </c>
    </row>
    <row r="6316" spans="1:24" x14ac:dyDescent="0.25">
      <c r="A6316" s="8">
        <v>12364</v>
      </c>
      <c r="B6316" t="s">
        <v>8852</v>
      </c>
      <c r="C6316" s="9" t="s">
        <v>19</v>
      </c>
      <c r="D6316" s="9">
        <v>6653</v>
      </c>
      <c r="E6316" s="9">
        <f t="shared" si="299"/>
        <v>6653</v>
      </c>
      <c r="F6316" s="10">
        <f t="shared" si="297"/>
        <v>0</v>
      </c>
      <c r="G6316" s="11">
        <v>44117</v>
      </c>
      <c r="H6316" s="12">
        <v>0.58702546296296299</v>
      </c>
      <c r="I6316" t="s">
        <v>8478</v>
      </c>
      <c r="J6316" s="13">
        <v>100</v>
      </c>
      <c r="K6316">
        <v>3.5990000000000002</v>
      </c>
      <c r="L6316" s="14">
        <f t="shared" si="298"/>
        <v>359.90000000000003</v>
      </c>
      <c r="M6316" s="14">
        <v>359.9</v>
      </c>
      <c r="N6316" t="s">
        <v>8479</v>
      </c>
      <c r="O6316" t="s">
        <v>22</v>
      </c>
      <c r="P6316">
        <v>20604536261</v>
      </c>
      <c r="Q6316">
        <v>3</v>
      </c>
      <c r="R6316" t="s">
        <v>19</v>
      </c>
      <c r="S6316">
        <v>6653</v>
      </c>
      <c r="T6316" s="15">
        <v>44117</v>
      </c>
      <c r="U6316">
        <v>359.9</v>
      </c>
      <c r="V6316" t="s">
        <v>23</v>
      </c>
      <c r="W6316" t="s">
        <v>24</v>
      </c>
      <c r="X6316" t="s">
        <v>25</v>
      </c>
    </row>
    <row r="6317" spans="1:24" x14ac:dyDescent="0.25">
      <c r="A6317" s="8">
        <v>12365</v>
      </c>
      <c r="B6317" t="s">
        <v>8853</v>
      </c>
      <c r="C6317" s="9" t="s">
        <v>19</v>
      </c>
      <c r="D6317" s="9">
        <v>6654</v>
      </c>
      <c r="E6317" s="9">
        <f t="shared" si="299"/>
        <v>6654</v>
      </c>
      <c r="F6317" s="10">
        <f t="shared" si="297"/>
        <v>0</v>
      </c>
      <c r="G6317" s="11">
        <v>44117</v>
      </c>
      <c r="H6317" s="12">
        <v>0.58724537037037039</v>
      </c>
      <c r="I6317" t="s">
        <v>3081</v>
      </c>
      <c r="J6317" s="13">
        <v>437</v>
      </c>
      <c r="K6317">
        <v>3.589</v>
      </c>
      <c r="L6317" s="14">
        <f t="shared" si="298"/>
        <v>1568.393</v>
      </c>
      <c r="M6317" s="14">
        <v>1568.39</v>
      </c>
      <c r="N6317" t="s">
        <v>3082</v>
      </c>
      <c r="O6317" t="s">
        <v>37</v>
      </c>
      <c r="P6317">
        <v>20604536261</v>
      </c>
      <c r="Q6317">
        <v>3</v>
      </c>
      <c r="R6317" t="s">
        <v>19</v>
      </c>
      <c r="S6317">
        <v>6654</v>
      </c>
      <c r="T6317" s="15">
        <v>44117</v>
      </c>
      <c r="U6317">
        <v>1568.39</v>
      </c>
      <c r="V6317" t="s">
        <v>23</v>
      </c>
      <c r="W6317" t="s">
        <v>24</v>
      </c>
      <c r="X6317" t="s">
        <v>25</v>
      </c>
    </row>
    <row r="6318" spans="1:24" x14ac:dyDescent="0.25">
      <c r="A6318" s="8">
        <v>12367</v>
      </c>
      <c r="B6318" t="s">
        <v>8854</v>
      </c>
      <c r="C6318" s="9" t="s">
        <v>19</v>
      </c>
      <c r="D6318" s="9">
        <v>6655</v>
      </c>
      <c r="E6318" s="9">
        <f t="shared" si="299"/>
        <v>6655</v>
      </c>
      <c r="F6318" s="10">
        <f t="shared" si="297"/>
        <v>0</v>
      </c>
      <c r="G6318" s="11">
        <v>44117</v>
      </c>
      <c r="H6318" s="12">
        <v>0.59142361111111108</v>
      </c>
      <c r="I6318" t="s">
        <v>1184</v>
      </c>
      <c r="J6318" s="13">
        <v>3500</v>
      </c>
      <c r="K6318">
        <v>3.5924999999999998</v>
      </c>
      <c r="L6318" s="14">
        <f t="shared" si="298"/>
        <v>12573.75</v>
      </c>
      <c r="M6318" s="14">
        <v>12573.75</v>
      </c>
      <c r="N6318" t="s">
        <v>1185</v>
      </c>
      <c r="O6318" t="s">
        <v>37</v>
      </c>
      <c r="P6318">
        <v>20604536261</v>
      </c>
      <c r="Q6318">
        <v>3</v>
      </c>
      <c r="R6318" t="s">
        <v>19</v>
      </c>
      <c r="S6318">
        <v>6655</v>
      </c>
      <c r="T6318" s="15">
        <v>44117</v>
      </c>
      <c r="U6318">
        <v>12573.75</v>
      </c>
      <c r="V6318" t="s">
        <v>23</v>
      </c>
      <c r="W6318" t="s">
        <v>24</v>
      </c>
      <c r="X6318" t="s">
        <v>25</v>
      </c>
    </row>
    <row r="6319" spans="1:24" x14ac:dyDescent="0.25">
      <c r="A6319" s="8">
        <v>12368</v>
      </c>
      <c r="B6319" t="s">
        <v>8855</v>
      </c>
      <c r="C6319" s="9" t="s">
        <v>19</v>
      </c>
      <c r="D6319" s="9">
        <v>6656</v>
      </c>
      <c r="E6319" s="9">
        <f t="shared" si="299"/>
        <v>6656</v>
      </c>
      <c r="F6319" s="10">
        <f t="shared" si="297"/>
        <v>0</v>
      </c>
      <c r="G6319" s="11">
        <v>44117</v>
      </c>
      <c r="H6319" s="12">
        <v>0.59206018518518522</v>
      </c>
      <c r="I6319" t="s">
        <v>2542</v>
      </c>
      <c r="J6319" s="13">
        <v>14.25</v>
      </c>
      <c r="K6319">
        <v>3.5924999999999998</v>
      </c>
      <c r="L6319" s="14">
        <f t="shared" si="298"/>
        <v>51.193124999999995</v>
      </c>
      <c r="M6319" s="14">
        <v>51.19</v>
      </c>
      <c r="N6319" t="s">
        <v>2543</v>
      </c>
      <c r="O6319" t="s">
        <v>37</v>
      </c>
      <c r="P6319">
        <v>20604536261</v>
      </c>
      <c r="Q6319">
        <v>3</v>
      </c>
      <c r="R6319" t="s">
        <v>19</v>
      </c>
      <c r="S6319">
        <v>6656</v>
      </c>
      <c r="T6319" s="15">
        <v>44117</v>
      </c>
      <c r="U6319">
        <v>51.19</v>
      </c>
      <c r="V6319" t="s">
        <v>23</v>
      </c>
      <c r="W6319" t="s">
        <v>24</v>
      </c>
      <c r="X6319" t="s">
        <v>25</v>
      </c>
    </row>
    <row r="6320" spans="1:24" x14ac:dyDescent="0.25">
      <c r="A6320" s="8">
        <v>12369</v>
      </c>
      <c r="B6320" t="s">
        <v>8856</v>
      </c>
      <c r="C6320" s="9" t="s">
        <v>19</v>
      </c>
      <c r="D6320" s="9">
        <v>6657</v>
      </c>
      <c r="E6320" s="9">
        <f t="shared" si="299"/>
        <v>6657</v>
      </c>
      <c r="F6320" s="10">
        <f t="shared" si="297"/>
        <v>0</v>
      </c>
      <c r="G6320" s="11">
        <v>44117</v>
      </c>
      <c r="H6320" s="12">
        <v>0.59247685185185184</v>
      </c>
      <c r="I6320" t="s">
        <v>1315</v>
      </c>
      <c r="J6320" s="13">
        <v>2500</v>
      </c>
      <c r="K6320">
        <v>3.5895000000000001</v>
      </c>
      <c r="L6320" s="14">
        <f t="shared" si="298"/>
        <v>8973.75</v>
      </c>
      <c r="M6320" s="14">
        <v>8973.75</v>
      </c>
      <c r="N6320" t="s">
        <v>1316</v>
      </c>
      <c r="O6320" t="s">
        <v>37</v>
      </c>
      <c r="P6320">
        <v>20604536261</v>
      </c>
      <c r="Q6320">
        <v>3</v>
      </c>
      <c r="R6320" t="s">
        <v>19</v>
      </c>
      <c r="S6320">
        <v>6657</v>
      </c>
      <c r="T6320" s="15">
        <v>44117</v>
      </c>
      <c r="U6320">
        <v>8973.75</v>
      </c>
      <c r="V6320" t="s">
        <v>23</v>
      </c>
      <c r="W6320" t="s">
        <v>24</v>
      </c>
      <c r="X6320" t="s">
        <v>25</v>
      </c>
    </row>
    <row r="6321" spans="1:24" x14ac:dyDescent="0.25">
      <c r="A6321" s="8">
        <v>12376</v>
      </c>
      <c r="B6321" t="s">
        <v>8857</v>
      </c>
      <c r="C6321" s="9" t="s">
        <v>19</v>
      </c>
      <c r="D6321" s="9">
        <v>6658</v>
      </c>
      <c r="E6321" s="9">
        <f t="shared" si="299"/>
        <v>6658</v>
      </c>
      <c r="F6321" s="10">
        <f t="shared" si="297"/>
        <v>0</v>
      </c>
      <c r="G6321" s="11">
        <v>44117</v>
      </c>
      <c r="H6321" s="12">
        <v>0.59482638888888884</v>
      </c>
      <c r="I6321" t="s">
        <v>676</v>
      </c>
      <c r="J6321" s="13">
        <v>1443.64</v>
      </c>
      <c r="K6321">
        <v>3.6019999999999999</v>
      </c>
      <c r="L6321" s="14">
        <f t="shared" si="298"/>
        <v>5199.9912800000002</v>
      </c>
      <c r="M6321" s="14">
        <v>5199.99</v>
      </c>
      <c r="N6321" t="s">
        <v>677</v>
      </c>
      <c r="O6321" t="s">
        <v>22</v>
      </c>
      <c r="P6321">
        <v>20604536261</v>
      </c>
      <c r="Q6321">
        <v>3</v>
      </c>
      <c r="R6321" t="s">
        <v>19</v>
      </c>
      <c r="S6321">
        <v>6658</v>
      </c>
      <c r="T6321" s="15">
        <v>44117</v>
      </c>
      <c r="U6321">
        <v>5199.99</v>
      </c>
      <c r="V6321" t="s">
        <v>23</v>
      </c>
      <c r="W6321" t="s">
        <v>24</v>
      </c>
      <c r="X6321" t="s">
        <v>25</v>
      </c>
    </row>
    <row r="6322" spans="1:24" x14ac:dyDescent="0.25">
      <c r="A6322" s="8">
        <v>12377</v>
      </c>
      <c r="B6322" t="s">
        <v>8858</v>
      </c>
      <c r="C6322" s="9" t="s">
        <v>19</v>
      </c>
      <c r="D6322" s="9">
        <v>6659</v>
      </c>
      <c r="E6322" s="9">
        <f t="shared" si="299"/>
        <v>6659</v>
      </c>
      <c r="F6322" s="10">
        <f t="shared" si="297"/>
        <v>0</v>
      </c>
      <c r="G6322" s="11">
        <v>44117</v>
      </c>
      <c r="H6322" s="12">
        <v>0.59502314814814816</v>
      </c>
      <c r="I6322" t="s">
        <v>6655</v>
      </c>
      <c r="J6322" s="13">
        <v>1000</v>
      </c>
      <c r="K6322">
        <v>3.6004999999999998</v>
      </c>
      <c r="L6322" s="14">
        <f t="shared" si="298"/>
        <v>3600.5</v>
      </c>
      <c r="M6322" s="14">
        <v>3600.5</v>
      </c>
      <c r="N6322" t="s">
        <v>6656</v>
      </c>
      <c r="O6322" t="s">
        <v>22</v>
      </c>
      <c r="P6322">
        <v>20604536261</v>
      </c>
      <c r="Q6322">
        <v>3</v>
      </c>
      <c r="R6322" t="s">
        <v>19</v>
      </c>
      <c r="S6322">
        <v>6659</v>
      </c>
      <c r="T6322" s="15">
        <v>44117</v>
      </c>
      <c r="U6322">
        <v>3600.5</v>
      </c>
      <c r="V6322" t="s">
        <v>23</v>
      </c>
      <c r="W6322" t="s">
        <v>24</v>
      </c>
      <c r="X6322" t="s">
        <v>25</v>
      </c>
    </row>
    <row r="6323" spans="1:24" x14ac:dyDescent="0.25">
      <c r="A6323" s="8">
        <v>12379</v>
      </c>
      <c r="B6323" t="s">
        <v>8859</v>
      </c>
      <c r="C6323" s="9" t="s">
        <v>19</v>
      </c>
      <c r="D6323" s="9">
        <v>6660</v>
      </c>
      <c r="E6323" s="9">
        <f t="shared" si="299"/>
        <v>6660</v>
      </c>
      <c r="F6323" s="10">
        <f t="shared" si="297"/>
        <v>0</v>
      </c>
      <c r="G6323" s="11">
        <v>44117</v>
      </c>
      <c r="H6323" s="12">
        <v>0.59594907407407405</v>
      </c>
      <c r="I6323" t="s">
        <v>2166</v>
      </c>
      <c r="J6323" s="13">
        <v>3001</v>
      </c>
      <c r="K6323">
        <v>3.6004999999999998</v>
      </c>
      <c r="L6323" s="14">
        <f t="shared" si="298"/>
        <v>10805.100499999999</v>
      </c>
      <c r="M6323" s="14">
        <v>10805.1</v>
      </c>
      <c r="N6323" t="s">
        <v>2167</v>
      </c>
      <c r="O6323" t="s">
        <v>22</v>
      </c>
      <c r="P6323">
        <v>20604536261</v>
      </c>
      <c r="Q6323">
        <v>3</v>
      </c>
      <c r="R6323" t="s">
        <v>19</v>
      </c>
      <c r="S6323">
        <v>6660</v>
      </c>
      <c r="T6323" s="15">
        <v>44117</v>
      </c>
      <c r="U6323">
        <v>10805.1</v>
      </c>
      <c r="V6323" t="s">
        <v>23</v>
      </c>
      <c r="W6323" t="s">
        <v>24</v>
      </c>
      <c r="X6323" t="s">
        <v>25</v>
      </c>
    </row>
    <row r="6324" spans="1:24" x14ac:dyDescent="0.25">
      <c r="A6324" s="8">
        <v>12383</v>
      </c>
      <c r="B6324" t="s">
        <v>8860</v>
      </c>
      <c r="C6324" s="9" t="s">
        <v>19</v>
      </c>
      <c r="D6324" s="9">
        <v>6661</v>
      </c>
      <c r="E6324" s="9">
        <f t="shared" si="299"/>
        <v>6661</v>
      </c>
      <c r="F6324" s="10">
        <f t="shared" si="297"/>
        <v>0</v>
      </c>
      <c r="G6324" s="11">
        <v>44117</v>
      </c>
      <c r="H6324" s="12">
        <v>0.59827546296296297</v>
      </c>
      <c r="I6324" t="s">
        <v>5237</v>
      </c>
      <c r="J6324" s="13">
        <v>417</v>
      </c>
      <c r="K6324">
        <v>3.6004999999999998</v>
      </c>
      <c r="L6324" s="14">
        <f t="shared" si="298"/>
        <v>1501.4085</v>
      </c>
      <c r="M6324" s="14">
        <v>1501.41</v>
      </c>
      <c r="N6324" t="s">
        <v>5238</v>
      </c>
      <c r="O6324" t="s">
        <v>22</v>
      </c>
      <c r="P6324">
        <v>20604536261</v>
      </c>
      <c r="Q6324">
        <v>3</v>
      </c>
      <c r="R6324" t="s">
        <v>19</v>
      </c>
      <c r="S6324">
        <v>6661</v>
      </c>
      <c r="T6324" s="15">
        <v>44117</v>
      </c>
      <c r="U6324">
        <v>1501.41</v>
      </c>
      <c r="V6324" t="s">
        <v>23</v>
      </c>
      <c r="W6324" t="s">
        <v>24</v>
      </c>
      <c r="X6324" t="s">
        <v>25</v>
      </c>
    </row>
    <row r="6325" spans="1:24" x14ac:dyDescent="0.25">
      <c r="A6325" s="8">
        <v>12386</v>
      </c>
      <c r="B6325" t="s">
        <v>8861</v>
      </c>
      <c r="C6325" s="9" t="s">
        <v>19</v>
      </c>
      <c r="D6325" s="9">
        <v>6662</v>
      </c>
      <c r="E6325" s="9">
        <f t="shared" si="299"/>
        <v>6662</v>
      </c>
      <c r="F6325" s="10">
        <f t="shared" si="297"/>
        <v>0</v>
      </c>
      <c r="G6325" s="11">
        <v>44117</v>
      </c>
      <c r="H6325" s="12">
        <v>0.59847222222222218</v>
      </c>
      <c r="I6325" t="s">
        <v>4015</v>
      </c>
      <c r="J6325" s="13">
        <v>1000</v>
      </c>
      <c r="K6325">
        <v>3.5844999999999998</v>
      </c>
      <c r="L6325" s="14">
        <f t="shared" si="298"/>
        <v>3584.5</v>
      </c>
      <c r="M6325" s="14">
        <v>3584.5</v>
      </c>
      <c r="N6325" t="s">
        <v>4016</v>
      </c>
      <c r="O6325" t="s">
        <v>37</v>
      </c>
      <c r="P6325">
        <v>20604536261</v>
      </c>
      <c r="Q6325">
        <v>3</v>
      </c>
      <c r="R6325" t="s">
        <v>19</v>
      </c>
      <c r="S6325">
        <v>6662</v>
      </c>
      <c r="T6325" s="15">
        <v>44117</v>
      </c>
      <c r="U6325">
        <v>3584.5</v>
      </c>
      <c r="V6325" t="s">
        <v>23</v>
      </c>
      <c r="W6325" t="s">
        <v>24</v>
      </c>
      <c r="X6325" t="s">
        <v>25</v>
      </c>
    </row>
    <row r="6326" spans="1:24" x14ac:dyDescent="0.25">
      <c r="A6326" s="8">
        <v>12389</v>
      </c>
      <c r="B6326" t="s">
        <v>8862</v>
      </c>
      <c r="C6326" s="9" t="s">
        <v>19</v>
      </c>
      <c r="D6326" s="9">
        <v>6663</v>
      </c>
      <c r="E6326" s="9">
        <f t="shared" si="299"/>
        <v>6663</v>
      </c>
      <c r="F6326" s="10">
        <f t="shared" si="297"/>
        <v>0</v>
      </c>
      <c r="G6326" s="11">
        <v>44117</v>
      </c>
      <c r="H6326" s="12">
        <v>0.59976851851851853</v>
      </c>
      <c r="I6326" t="s">
        <v>6248</v>
      </c>
      <c r="J6326" s="13">
        <v>3279.38</v>
      </c>
      <c r="K6326">
        <v>3.5994999999999999</v>
      </c>
      <c r="L6326" s="14">
        <f t="shared" si="298"/>
        <v>11804.12831</v>
      </c>
      <c r="M6326" s="14">
        <v>11804.13</v>
      </c>
      <c r="N6326" t="s">
        <v>6249</v>
      </c>
      <c r="O6326" t="s">
        <v>22</v>
      </c>
      <c r="P6326">
        <v>20604536261</v>
      </c>
      <c r="Q6326">
        <v>3</v>
      </c>
      <c r="R6326" t="s">
        <v>19</v>
      </c>
      <c r="S6326">
        <v>6663</v>
      </c>
      <c r="T6326" s="15">
        <v>44117</v>
      </c>
      <c r="U6326">
        <v>11804.13</v>
      </c>
      <c r="V6326" t="s">
        <v>23</v>
      </c>
      <c r="W6326" t="s">
        <v>24</v>
      </c>
      <c r="X6326" t="s">
        <v>25</v>
      </c>
    </row>
    <row r="6327" spans="1:24" x14ac:dyDescent="0.25">
      <c r="A6327" s="8">
        <v>12390</v>
      </c>
      <c r="B6327" t="s">
        <v>8863</v>
      </c>
      <c r="C6327" s="9" t="s">
        <v>19</v>
      </c>
      <c r="D6327" s="9">
        <v>6664</v>
      </c>
      <c r="E6327" s="9">
        <f t="shared" si="299"/>
        <v>6664</v>
      </c>
      <c r="F6327" s="10">
        <f t="shared" si="297"/>
        <v>0</v>
      </c>
      <c r="G6327" s="11">
        <v>44117</v>
      </c>
      <c r="H6327" s="12">
        <v>0.5999768518518519</v>
      </c>
      <c r="I6327" t="s">
        <v>4182</v>
      </c>
      <c r="J6327" s="13">
        <v>234.44</v>
      </c>
      <c r="K6327">
        <v>3.5844999999999998</v>
      </c>
      <c r="L6327" s="14">
        <f t="shared" si="298"/>
        <v>840.35017999999991</v>
      </c>
      <c r="M6327" s="14">
        <v>840.35</v>
      </c>
      <c r="N6327" t="s">
        <v>4183</v>
      </c>
      <c r="O6327" t="s">
        <v>37</v>
      </c>
      <c r="P6327">
        <v>20604536261</v>
      </c>
      <c r="Q6327">
        <v>3</v>
      </c>
      <c r="R6327" t="s">
        <v>19</v>
      </c>
      <c r="S6327">
        <v>6664</v>
      </c>
      <c r="T6327" s="15">
        <v>44117</v>
      </c>
      <c r="U6327">
        <v>840.35</v>
      </c>
      <c r="V6327" t="s">
        <v>23</v>
      </c>
      <c r="W6327" t="s">
        <v>24</v>
      </c>
      <c r="X6327" t="s">
        <v>25</v>
      </c>
    </row>
    <row r="6328" spans="1:24" x14ac:dyDescent="0.25">
      <c r="A6328" s="8">
        <v>12391</v>
      </c>
      <c r="B6328" t="s">
        <v>8864</v>
      </c>
      <c r="C6328" s="9" t="s">
        <v>19</v>
      </c>
      <c r="D6328" s="9">
        <v>6665</v>
      </c>
      <c r="E6328" s="9">
        <f t="shared" si="299"/>
        <v>6665</v>
      </c>
      <c r="F6328" s="10">
        <f t="shared" si="297"/>
        <v>0</v>
      </c>
      <c r="G6328" s="11">
        <v>44117</v>
      </c>
      <c r="H6328" s="12">
        <v>0.60021990740740738</v>
      </c>
      <c r="I6328" t="s">
        <v>865</v>
      </c>
      <c r="J6328" s="13">
        <v>350</v>
      </c>
      <c r="K6328">
        <v>3.601</v>
      </c>
      <c r="L6328" s="14">
        <f t="shared" si="298"/>
        <v>1260.3499999999999</v>
      </c>
      <c r="M6328" s="14">
        <v>1260.3499999999999</v>
      </c>
      <c r="N6328" t="s">
        <v>866</v>
      </c>
      <c r="O6328" t="s">
        <v>22</v>
      </c>
      <c r="P6328">
        <v>20604536261</v>
      </c>
      <c r="Q6328">
        <v>3</v>
      </c>
      <c r="R6328" t="s">
        <v>19</v>
      </c>
      <c r="S6328">
        <v>6665</v>
      </c>
      <c r="T6328" s="15">
        <v>44117</v>
      </c>
      <c r="U6328">
        <v>1260.3499999999999</v>
      </c>
      <c r="V6328" t="s">
        <v>23</v>
      </c>
      <c r="W6328" t="s">
        <v>24</v>
      </c>
      <c r="X6328" t="s">
        <v>25</v>
      </c>
    </row>
    <row r="6329" spans="1:24" x14ac:dyDescent="0.25">
      <c r="A6329" s="8">
        <v>12392</v>
      </c>
      <c r="B6329" t="s">
        <v>8865</v>
      </c>
      <c r="C6329" s="9" t="s">
        <v>19</v>
      </c>
      <c r="D6329" s="9">
        <v>6666</v>
      </c>
      <c r="E6329" s="9">
        <f t="shared" si="299"/>
        <v>6666</v>
      </c>
      <c r="F6329" s="10">
        <f t="shared" si="297"/>
        <v>0</v>
      </c>
      <c r="G6329" s="11">
        <v>44117</v>
      </c>
      <c r="H6329" s="12">
        <v>0.60042824074074075</v>
      </c>
      <c r="I6329" t="s">
        <v>4328</v>
      </c>
      <c r="J6329" s="13">
        <v>3100</v>
      </c>
      <c r="K6329">
        <v>3.6015000000000001</v>
      </c>
      <c r="L6329" s="14">
        <f t="shared" si="298"/>
        <v>11164.65</v>
      </c>
      <c r="M6329" s="14">
        <v>11164.65</v>
      </c>
      <c r="N6329" t="s">
        <v>4329</v>
      </c>
      <c r="O6329" t="s">
        <v>22</v>
      </c>
      <c r="P6329">
        <v>20604536261</v>
      </c>
      <c r="Q6329">
        <v>3</v>
      </c>
      <c r="R6329" t="s">
        <v>19</v>
      </c>
      <c r="S6329">
        <v>6666</v>
      </c>
      <c r="T6329" s="15">
        <v>44117</v>
      </c>
      <c r="U6329">
        <v>11164.65</v>
      </c>
      <c r="V6329" t="s">
        <v>23</v>
      </c>
      <c r="W6329" t="s">
        <v>24</v>
      </c>
      <c r="X6329" t="s">
        <v>25</v>
      </c>
    </row>
    <row r="6330" spans="1:24" x14ac:dyDescent="0.25">
      <c r="A6330" s="8">
        <v>12393</v>
      </c>
      <c r="B6330" t="s">
        <v>8866</v>
      </c>
      <c r="C6330" s="9" t="s">
        <v>19</v>
      </c>
      <c r="D6330" s="9">
        <v>6667</v>
      </c>
      <c r="E6330" s="9">
        <f t="shared" si="299"/>
        <v>6667</v>
      </c>
      <c r="F6330" s="10">
        <f t="shared" si="297"/>
        <v>0</v>
      </c>
      <c r="G6330" s="11">
        <v>44117</v>
      </c>
      <c r="H6330" s="12">
        <v>0.60061342592592593</v>
      </c>
      <c r="I6330" t="s">
        <v>6029</v>
      </c>
      <c r="J6330" s="13">
        <v>75.92</v>
      </c>
      <c r="K6330">
        <v>3.585</v>
      </c>
      <c r="L6330" s="14">
        <f t="shared" si="298"/>
        <v>272.17320000000001</v>
      </c>
      <c r="M6330" s="14">
        <v>272.17</v>
      </c>
      <c r="N6330" t="s">
        <v>6030</v>
      </c>
      <c r="O6330" t="s">
        <v>37</v>
      </c>
      <c r="P6330">
        <v>20604536261</v>
      </c>
      <c r="Q6330">
        <v>3</v>
      </c>
      <c r="R6330" t="s">
        <v>19</v>
      </c>
      <c r="S6330">
        <v>6667</v>
      </c>
      <c r="T6330" s="15">
        <v>44117</v>
      </c>
      <c r="U6330">
        <v>272.17</v>
      </c>
      <c r="V6330" t="s">
        <v>23</v>
      </c>
      <c r="W6330" t="s">
        <v>24</v>
      </c>
      <c r="X6330" t="s">
        <v>25</v>
      </c>
    </row>
    <row r="6331" spans="1:24" x14ac:dyDescent="0.25">
      <c r="A6331" s="8">
        <v>12398</v>
      </c>
      <c r="B6331" t="s">
        <v>8867</v>
      </c>
      <c r="C6331" s="9" t="s">
        <v>19</v>
      </c>
      <c r="D6331" s="9">
        <v>6668</v>
      </c>
      <c r="E6331" s="9">
        <f t="shared" si="299"/>
        <v>6668</v>
      </c>
      <c r="F6331" s="10">
        <f t="shared" si="297"/>
        <v>0</v>
      </c>
      <c r="G6331" s="11">
        <v>44117</v>
      </c>
      <c r="H6331" s="12">
        <v>0.60199074074074077</v>
      </c>
      <c r="I6331" t="s">
        <v>1947</v>
      </c>
      <c r="J6331" s="13">
        <v>180</v>
      </c>
      <c r="K6331">
        <v>3.5874999999999999</v>
      </c>
      <c r="L6331" s="14">
        <f t="shared" si="298"/>
        <v>645.75</v>
      </c>
      <c r="M6331" s="14">
        <v>645.75</v>
      </c>
      <c r="N6331" t="s">
        <v>1948</v>
      </c>
      <c r="O6331" t="s">
        <v>37</v>
      </c>
      <c r="P6331">
        <v>20604536261</v>
      </c>
      <c r="Q6331">
        <v>3</v>
      </c>
      <c r="R6331" t="s">
        <v>19</v>
      </c>
      <c r="S6331">
        <v>6668</v>
      </c>
      <c r="T6331" s="15">
        <v>44117</v>
      </c>
      <c r="U6331">
        <v>645.75</v>
      </c>
      <c r="V6331" t="s">
        <v>23</v>
      </c>
      <c r="W6331" t="s">
        <v>24</v>
      </c>
      <c r="X6331" t="s">
        <v>25</v>
      </c>
    </row>
    <row r="6332" spans="1:24" x14ac:dyDescent="0.25">
      <c r="A6332" s="8">
        <v>12399</v>
      </c>
      <c r="B6332" t="s">
        <v>8868</v>
      </c>
      <c r="C6332" s="9" t="s">
        <v>19</v>
      </c>
      <c r="D6332" s="9">
        <v>6669</v>
      </c>
      <c r="E6332" s="9">
        <f t="shared" si="299"/>
        <v>6669</v>
      </c>
      <c r="F6332" s="10">
        <f t="shared" si="297"/>
        <v>0</v>
      </c>
      <c r="G6332" s="11">
        <v>44117</v>
      </c>
      <c r="H6332" s="12">
        <v>0.60216435185185191</v>
      </c>
      <c r="I6332" t="s">
        <v>4795</v>
      </c>
      <c r="J6332" s="13">
        <v>3000</v>
      </c>
      <c r="K6332">
        <v>3.581</v>
      </c>
      <c r="L6332" s="14">
        <f t="shared" si="298"/>
        <v>10743</v>
      </c>
      <c r="M6332" s="14">
        <v>10743</v>
      </c>
      <c r="N6332" t="s">
        <v>4796</v>
      </c>
      <c r="O6332" t="s">
        <v>37</v>
      </c>
      <c r="P6332">
        <v>20604536261</v>
      </c>
      <c r="Q6332">
        <v>3</v>
      </c>
      <c r="R6332" t="s">
        <v>19</v>
      </c>
      <c r="S6332">
        <v>6669</v>
      </c>
      <c r="T6332" s="15">
        <v>44117</v>
      </c>
      <c r="U6332">
        <v>10743</v>
      </c>
      <c r="V6332" t="s">
        <v>23</v>
      </c>
      <c r="W6332" t="s">
        <v>24</v>
      </c>
      <c r="X6332" t="s">
        <v>25</v>
      </c>
    </row>
    <row r="6333" spans="1:24" x14ac:dyDescent="0.25">
      <c r="A6333" s="8">
        <v>12400</v>
      </c>
      <c r="B6333" t="s">
        <v>8869</v>
      </c>
      <c r="C6333" s="9" t="s">
        <v>19</v>
      </c>
      <c r="D6333" s="9">
        <v>6670</v>
      </c>
      <c r="E6333" s="9">
        <f t="shared" si="299"/>
        <v>6670</v>
      </c>
      <c r="F6333" s="10">
        <f t="shared" si="297"/>
        <v>0</v>
      </c>
      <c r="G6333" s="11">
        <v>44117</v>
      </c>
      <c r="H6333" s="12">
        <v>0.60236111111111112</v>
      </c>
      <c r="I6333" t="s">
        <v>2513</v>
      </c>
      <c r="J6333" s="13">
        <v>978.6</v>
      </c>
      <c r="K6333">
        <v>3.5830000000000002</v>
      </c>
      <c r="L6333" s="14">
        <f t="shared" si="298"/>
        <v>3506.3238000000001</v>
      </c>
      <c r="M6333" s="14">
        <v>3506.32</v>
      </c>
      <c r="N6333" t="s">
        <v>2514</v>
      </c>
      <c r="O6333" t="s">
        <v>37</v>
      </c>
      <c r="P6333">
        <v>20604536261</v>
      </c>
      <c r="Q6333">
        <v>3</v>
      </c>
      <c r="R6333" t="s">
        <v>19</v>
      </c>
      <c r="S6333">
        <v>6670</v>
      </c>
      <c r="T6333" s="15">
        <v>44117</v>
      </c>
      <c r="U6333">
        <v>3506.32</v>
      </c>
      <c r="V6333" t="s">
        <v>23</v>
      </c>
      <c r="W6333" t="s">
        <v>24</v>
      </c>
      <c r="X6333" t="s">
        <v>25</v>
      </c>
    </row>
    <row r="6334" spans="1:24" x14ac:dyDescent="0.25">
      <c r="A6334" s="8">
        <v>12401</v>
      </c>
      <c r="B6334" t="s">
        <v>8870</v>
      </c>
      <c r="C6334" s="9" t="s">
        <v>19</v>
      </c>
      <c r="D6334" s="9">
        <v>6671</v>
      </c>
      <c r="E6334" s="9">
        <f t="shared" si="299"/>
        <v>6671</v>
      </c>
      <c r="F6334" s="10">
        <f t="shared" si="297"/>
        <v>0</v>
      </c>
      <c r="G6334" s="11">
        <v>44117</v>
      </c>
      <c r="H6334" s="12">
        <v>0.60255787037037034</v>
      </c>
      <c r="I6334" t="s">
        <v>8617</v>
      </c>
      <c r="J6334" s="13">
        <v>5000</v>
      </c>
      <c r="K6334">
        <v>3.5994999999999999</v>
      </c>
      <c r="L6334" s="14">
        <f t="shared" si="298"/>
        <v>17997.5</v>
      </c>
      <c r="M6334" s="14">
        <v>17997.5</v>
      </c>
      <c r="N6334" t="s">
        <v>8618</v>
      </c>
      <c r="O6334" t="s">
        <v>22</v>
      </c>
      <c r="P6334">
        <v>20604536261</v>
      </c>
      <c r="Q6334">
        <v>3</v>
      </c>
      <c r="R6334" t="s">
        <v>19</v>
      </c>
      <c r="S6334">
        <v>6671</v>
      </c>
      <c r="T6334" s="15">
        <v>44117</v>
      </c>
      <c r="U6334">
        <v>17997.5</v>
      </c>
      <c r="V6334" t="s">
        <v>23</v>
      </c>
      <c r="W6334" t="s">
        <v>24</v>
      </c>
      <c r="X6334" t="s">
        <v>25</v>
      </c>
    </row>
    <row r="6335" spans="1:24" x14ac:dyDescent="0.25">
      <c r="A6335" s="8">
        <v>12403</v>
      </c>
      <c r="B6335" t="s">
        <v>8871</v>
      </c>
      <c r="C6335" s="9" t="s">
        <v>19</v>
      </c>
      <c r="D6335" s="9">
        <v>6672</v>
      </c>
      <c r="E6335" s="9">
        <f t="shared" si="299"/>
        <v>6672</v>
      </c>
      <c r="F6335" s="10">
        <f t="shared" si="297"/>
        <v>0</v>
      </c>
      <c r="G6335" s="11">
        <v>44117</v>
      </c>
      <c r="H6335" s="12">
        <v>0.66135416666666669</v>
      </c>
      <c r="I6335" t="s">
        <v>8617</v>
      </c>
      <c r="J6335" s="13">
        <v>5500</v>
      </c>
      <c r="K6335">
        <v>3.5994999999999999</v>
      </c>
      <c r="L6335" s="14">
        <f t="shared" si="298"/>
        <v>19797.25</v>
      </c>
      <c r="M6335" s="14">
        <v>19797.25</v>
      </c>
      <c r="N6335" t="s">
        <v>8618</v>
      </c>
      <c r="O6335" t="s">
        <v>22</v>
      </c>
      <c r="P6335">
        <v>20604536261</v>
      </c>
      <c r="Q6335">
        <v>3</v>
      </c>
      <c r="R6335" t="s">
        <v>19</v>
      </c>
      <c r="S6335">
        <v>6672</v>
      </c>
      <c r="T6335" s="15">
        <v>44117</v>
      </c>
      <c r="U6335">
        <v>19797.25</v>
      </c>
      <c r="V6335" t="s">
        <v>23</v>
      </c>
      <c r="W6335" t="s">
        <v>24</v>
      </c>
      <c r="X6335" t="s">
        <v>25</v>
      </c>
    </row>
    <row r="6336" spans="1:24" x14ac:dyDescent="0.25">
      <c r="A6336" s="8">
        <v>12405</v>
      </c>
      <c r="B6336" t="s">
        <v>8872</v>
      </c>
      <c r="C6336" s="9" t="s">
        <v>19</v>
      </c>
      <c r="D6336" s="9">
        <v>6673</v>
      </c>
      <c r="E6336" s="9">
        <f t="shared" si="299"/>
        <v>6673</v>
      </c>
      <c r="F6336" s="10">
        <f t="shared" si="297"/>
        <v>0</v>
      </c>
      <c r="G6336" s="11">
        <v>44117</v>
      </c>
      <c r="H6336" s="12">
        <v>0.66156249999999994</v>
      </c>
      <c r="I6336" t="s">
        <v>4540</v>
      </c>
      <c r="J6336" s="13">
        <v>250</v>
      </c>
      <c r="K6336">
        <v>3.5994999999999999</v>
      </c>
      <c r="L6336" s="14">
        <f t="shared" si="298"/>
        <v>899.875</v>
      </c>
      <c r="M6336" s="14">
        <v>899.88</v>
      </c>
      <c r="N6336" t="s">
        <v>4541</v>
      </c>
      <c r="O6336" t="s">
        <v>22</v>
      </c>
      <c r="P6336">
        <v>20604536261</v>
      </c>
      <c r="Q6336">
        <v>3</v>
      </c>
      <c r="R6336" t="s">
        <v>19</v>
      </c>
      <c r="S6336">
        <v>6673</v>
      </c>
      <c r="T6336" s="15">
        <v>44117</v>
      </c>
      <c r="U6336">
        <v>899.88</v>
      </c>
      <c r="V6336" t="s">
        <v>23</v>
      </c>
      <c r="W6336" t="s">
        <v>24</v>
      </c>
      <c r="X6336" t="s">
        <v>25</v>
      </c>
    </row>
    <row r="6337" spans="1:24" x14ac:dyDescent="0.25">
      <c r="A6337" s="8">
        <v>12407</v>
      </c>
      <c r="B6337" t="s">
        <v>8873</v>
      </c>
      <c r="C6337" s="9" t="s">
        <v>19</v>
      </c>
      <c r="D6337" s="9">
        <v>6674</v>
      </c>
      <c r="E6337" s="9">
        <f t="shared" si="299"/>
        <v>6674</v>
      </c>
      <c r="F6337" s="10">
        <f t="shared" si="297"/>
        <v>0</v>
      </c>
      <c r="G6337" s="11">
        <v>44117</v>
      </c>
      <c r="H6337" s="12">
        <v>0.66178240740740735</v>
      </c>
      <c r="I6337" t="s">
        <v>8874</v>
      </c>
      <c r="J6337" s="13">
        <v>500</v>
      </c>
      <c r="K6337">
        <v>3.601</v>
      </c>
      <c r="L6337" s="14">
        <f t="shared" si="298"/>
        <v>1800.5</v>
      </c>
      <c r="M6337" s="14">
        <v>1800.5</v>
      </c>
      <c r="N6337" t="s">
        <v>8875</v>
      </c>
      <c r="O6337" t="s">
        <v>22</v>
      </c>
      <c r="P6337">
        <v>20604536261</v>
      </c>
      <c r="Q6337">
        <v>3</v>
      </c>
      <c r="R6337" t="s">
        <v>19</v>
      </c>
      <c r="S6337">
        <v>6674</v>
      </c>
      <c r="T6337" s="15">
        <v>44117</v>
      </c>
      <c r="U6337">
        <v>1800.5</v>
      </c>
      <c r="V6337" t="s">
        <v>23</v>
      </c>
      <c r="W6337" t="s">
        <v>24</v>
      </c>
      <c r="X6337" t="s">
        <v>25</v>
      </c>
    </row>
    <row r="6338" spans="1:24" x14ac:dyDescent="0.25">
      <c r="A6338" s="8">
        <v>12408</v>
      </c>
      <c r="B6338" t="s">
        <v>8876</v>
      </c>
      <c r="C6338" s="9" t="s">
        <v>19</v>
      </c>
      <c r="D6338" s="9">
        <v>6675</v>
      </c>
      <c r="E6338" s="9">
        <f t="shared" si="299"/>
        <v>6675</v>
      </c>
      <c r="F6338" s="10">
        <f t="shared" si="297"/>
        <v>0</v>
      </c>
      <c r="G6338" s="11">
        <v>44117</v>
      </c>
      <c r="H6338" s="12">
        <v>0.66197916666666667</v>
      </c>
      <c r="I6338" t="s">
        <v>1622</v>
      </c>
      <c r="J6338" s="13">
        <v>1500</v>
      </c>
      <c r="K6338">
        <v>3.5994999999999999</v>
      </c>
      <c r="L6338" s="14">
        <f t="shared" si="298"/>
        <v>5399.25</v>
      </c>
      <c r="M6338" s="14">
        <v>5399.25</v>
      </c>
      <c r="N6338" t="s">
        <v>1623</v>
      </c>
      <c r="O6338" t="s">
        <v>22</v>
      </c>
      <c r="P6338">
        <v>20604536261</v>
      </c>
      <c r="Q6338">
        <v>3</v>
      </c>
      <c r="R6338" t="s">
        <v>19</v>
      </c>
      <c r="S6338">
        <v>6675</v>
      </c>
      <c r="T6338" s="15">
        <v>44117</v>
      </c>
      <c r="U6338">
        <v>5399.25</v>
      </c>
      <c r="V6338" t="s">
        <v>23</v>
      </c>
      <c r="W6338" t="s">
        <v>24</v>
      </c>
      <c r="X6338" t="s">
        <v>25</v>
      </c>
    </row>
    <row r="6339" spans="1:24" x14ac:dyDescent="0.25">
      <c r="A6339" s="8">
        <v>12410</v>
      </c>
      <c r="B6339" t="s">
        <v>8877</v>
      </c>
      <c r="C6339" s="9" t="s">
        <v>19</v>
      </c>
      <c r="D6339" s="9">
        <v>6676</v>
      </c>
      <c r="E6339" s="9">
        <f t="shared" si="299"/>
        <v>6676</v>
      </c>
      <c r="F6339" s="10">
        <f t="shared" si="297"/>
        <v>0</v>
      </c>
      <c r="G6339" s="11">
        <v>44117</v>
      </c>
      <c r="H6339" s="12">
        <v>0.66215277777777781</v>
      </c>
      <c r="I6339" t="s">
        <v>2099</v>
      </c>
      <c r="J6339" s="13">
        <v>1300</v>
      </c>
      <c r="K6339">
        <v>3.601</v>
      </c>
      <c r="L6339" s="14">
        <f t="shared" si="298"/>
        <v>4681.3</v>
      </c>
      <c r="M6339" s="14">
        <v>4681.3</v>
      </c>
      <c r="N6339" t="s">
        <v>2100</v>
      </c>
      <c r="O6339" t="s">
        <v>22</v>
      </c>
      <c r="P6339">
        <v>20604536261</v>
      </c>
      <c r="Q6339">
        <v>3</v>
      </c>
      <c r="R6339" t="s">
        <v>19</v>
      </c>
      <c r="S6339">
        <v>6676</v>
      </c>
      <c r="T6339" s="15">
        <v>44117</v>
      </c>
      <c r="U6339">
        <v>4681.3</v>
      </c>
      <c r="V6339" t="s">
        <v>23</v>
      </c>
      <c r="W6339" t="s">
        <v>24</v>
      </c>
      <c r="X6339" t="s">
        <v>25</v>
      </c>
    </row>
    <row r="6340" spans="1:24" x14ac:dyDescent="0.25">
      <c r="A6340" s="8">
        <v>12414</v>
      </c>
      <c r="B6340" t="s">
        <v>8878</v>
      </c>
      <c r="C6340" s="9" t="s">
        <v>19</v>
      </c>
      <c r="D6340" s="9">
        <v>6677</v>
      </c>
      <c r="E6340" s="9">
        <f t="shared" si="299"/>
        <v>6677</v>
      </c>
      <c r="F6340" s="10">
        <f t="shared" ref="F6340:F6403" si="300">+E6340-E6339-1</f>
        <v>0</v>
      </c>
      <c r="G6340" s="11">
        <v>44117</v>
      </c>
      <c r="H6340" s="12">
        <v>0.66234953703703703</v>
      </c>
      <c r="I6340" t="s">
        <v>8399</v>
      </c>
      <c r="J6340" s="13">
        <v>239</v>
      </c>
      <c r="K6340">
        <v>3.5994999999999999</v>
      </c>
      <c r="L6340" s="14">
        <f t="shared" si="298"/>
        <v>860.28049999999996</v>
      </c>
      <c r="M6340" s="14">
        <v>860.28</v>
      </c>
      <c r="N6340" t="s">
        <v>8400</v>
      </c>
      <c r="O6340" t="s">
        <v>22</v>
      </c>
      <c r="P6340">
        <v>20604536261</v>
      </c>
      <c r="Q6340">
        <v>3</v>
      </c>
      <c r="R6340" t="s">
        <v>19</v>
      </c>
      <c r="S6340">
        <v>6677</v>
      </c>
      <c r="T6340" s="15">
        <v>44117</v>
      </c>
      <c r="U6340">
        <v>860.28</v>
      </c>
      <c r="V6340" t="s">
        <v>23</v>
      </c>
      <c r="W6340" t="s">
        <v>24</v>
      </c>
      <c r="X6340" t="s">
        <v>25</v>
      </c>
    </row>
    <row r="6341" spans="1:24" x14ac:dyDescent="0.25">
      <c r="A6341" s="8">
        <v>12418</v>
      </c>
      <c r="B6341" t="s">
        <v>8879</v>
      </c>
      <c r="C6341" s="9" t="s">
        <v>19</v>
      </c>
      <c r="D6341" s="9">
        <v>6678</v>
      </c>
      <c r="E6341" s="9">
        <f t="shared" si="299"/>
        <v>6678</v>
      </c>
      <c r="F6341" s="10">
        <f t="shared" si="300"/>
        <v>0</v>
      </c>
      <c r="G6341" s="11">
        <v>44117</v>
      </c>
      <c r="H6341" s="12">
        <v>0.66252314814814817</v>
      </c>
      <c r="I6341" t="s">
        <v>4320</v>
      </c>
      <c r="J6341" s="13">
        <v>2221.91</v>
      </c>
      <c r="K6341">
        <v>3.6004999999999998</v>
      </c>
      <c r="L6341" s="14">
        <f t="shared" si="298"/>
        <v>7999.9869549999994</v>
      </c>
      <c r="M6341" s="14">
        <v>7999.99</v>
      </c>
      <c r="N6341" t="s">
        <v>4321</v>
      </c>
      <c r="O6341" t="s">
        <v>22</v>
      </c>
      <c r="P6341">
        <v>20604536261</v>
      </c>
      <c r="Q6341">
        <v>3</v>
      </c>
      <c r="R6341" t="s">
        <v>19</v>
      </c>
      <c r="S6341">
        <v>6678</v>
      </c>
      <c r="T6341" s="15">
        <v>44117</v>
      </c>
      <c r="U6341">
        <v>7999.99</v>
      </c>
      <c r="V6341" t="s">
        <v>23</v>
      </c>
      <c r="W6341" t="s">
        <v>24</v>
      </c>
      <c r="X6341" t="s">
        <v>25</v>
      </c>
    </row>
    <row r="6342" spans="1:24" x14ac:dyDescent="0.25">
      <c r="A6342" s="8">
        <v>12421</v>
      </c>
      <c r="B6342" t="s">
        <v>8880</v>
      </c>
      <c r="C6342" s="9" t="s">
        <v>19</v>
      </c>
      <c r="D6342" s="9">
        <v>6679</v>
      </c>
      <c r="E6342" s="9">
        <f t="shared" si="299"/>
        <v>6679</v>
      </c>
      <c r="F6342" s="10">
        <f t="shared" si="300"/>
        <v>0</v>
      </c>
      <c r="G6342" s="11">
        <v>44117</v>
      </c>
      <c r="H6342" s="12">
        <v>0.73252314814814812</v>
      </c>
      <c r="I6342" t="s">
        <v>7134</v>
      </c>
      <c r="J6342" s="13">
        <v>120.64</v>
      </c>
      <c r="K6342">
        <v>3.6004999999999998</v>
      </c>
      <c r="L6342" s="14">
        <f t="shared" si="298"/>
        <v>434.36431999999996</v>
      </c>
      <c r="M6342" s="14">
        <v>434.36</v>
      </c>
      <c r="N6342" t="s">
        <v>7135</v>
      </c>
      <c r="O6342" t="s">
        <v>22</v>
      </c>
      <c r="P6342">
        <v>20604536261</v>
      </c>
      <c r="Q6342">
        <v>3</v>
      </c>
      <c r="R6342" t="s">
        <v>19</v>
      </c>
      <c r="S6342">
        <v>6679</v>
      </c>
      <c r="T6342" s="15">
        <v>44117</v>
      </c>
      <c r="U6342">
        <v>434.36</v>
      </c>
      <c r="V6342" t="s">
        <v>23</v>
      </c>
      <c r="W6342" t="s">
        <v>24</v>
      </c>
      <c r="X6342" t="s">
        <v>25</v>
      </c>
    </row>
    <row r="6343" spans="1:24" x14ac:dyDescent="0.25">
      <c r="A6343" s="8">
        <v>12425</v>
      </c>
      <c r="B6343" t="s">
        <v>8881</v>
      </c>
      <c r="C6343" s="9" t="s">
        <v>19</v>
      </c>
      <c r="D6343" s="9">
        <v>6680</v>
      </c>
      <c r="E6343" s="9">
        <f t="shared" si="299"/>
        <v>6680</v>
      </c>
      <c r="F6343" s="10">
        <f t="shared" si="300"/>
        <v>0</v>
      </c>
      <c r="G6343" s="11">
        <v>44117</v>
      </c>
      <c r="H6343" s="12">
        <v>0.73268518518518511</v>
      </c>
      <c r="I6343" t="s">
        <v>2937</v>
      </c>
      <c r="J6343" s="13">
        <v>360</v>
      </c>
      <c r="K6343">
        <v>3.6004999999999998</v>
      </c>
      <c r="L6343" s="14">
        <f t="shared" si="298"/>
        <v>1296.1799999999998</v>
      </c>
      <c r="M6343" s="14">
        <v>1296.18</v>
      </c>
      <c r="N6343" t="s">
        <v>2938</v>
      </c>
      <c r="O6343" t="s">
        <v>22</v>
      </c>
      <c r="P6343">
        <v>20604536261</v>
      </c>
      <c r="Q6343">
        <v>3</v>
      </c>
      <c r="R6343" t="s">
        <v>19</v>
      </c>
      <c r="S6343">
        <v>6680</v>
      </c>
      <c r="T6343" s="15">
        <v>44117</v>
      </c>
      <c r="U6343">
        <v>1296.18</v>
      </c>
      <c r="V6343" t="s">
        <v>23</v>
      </c>
      <c r="W6343" t="s">
        <v>24</v>
      </c>
      <c r="X6343" t="s">
        <v>25</v>
      </c>
    </row>
    <row r="6344" spans="1:24" x14ac:dyDescent="0.25">
      <c r="A6344" s="8">
        <v>12430</v>
      </c>
      <c r="B6344" t="s">
        <v>8882</v>
      </c>
      <c r="C6344" s="9" t="s">
        <v>19</v>
      </c>
      <c r="D6344" s="9">
        <v>6681</v>
      </c>
      <c r="E6344" s="9">
        <f t="shared" si="299"/>
        <v>6681</v>
      </c>
      <c r="F6344" s="10">
        <f t="shared" si="300"/>
        <v>0</v>
      </c>
      <c r="G6344" s="11">
        <v>44117</v>
      </c>
      <c r="H6344" s="12">
        <v>0.95982638888888883</v>
      </c>
      <c r="I6344" t="s">
        <v>7167</v>
      </c>
      <c r="J6344" s="13">
        <v>90</v>
      </c>
      <c r="K6344">
        <v>3.5844999999999998</v>
      </c>
      <c r="L6344" s="14">
        <f t="shared" si="298"/>
        <v>322.60499999999996</v>
      </c>
      <c r="M6344" s="14">
        <v>322.61</v>
      </c>
      <c r="N6344" t="s">
        <v>7168</v>
      </c>
      <c r="O6344" t="s">
        <v>37</v>
      </c>
      <c r="P6344">
        <v>20604536261</v>
      </c>
      <c r="Q6344">
        <v>3</v>
      </c>
      <c r="R6344" t="s">
        <v>19</v>
      </c>
      <c r="S6344">
        <v>6681</v>
      </c>
      <c r="T6344" s="15">
        <v>44117</v>
      </c>
      <c r="U6344">
        <v>322.61</v>
      </c>
      <c r="V6344" t="s">
        <v>100</v>
      </c>
      <c r="W6344" t="s">
        <v>101</v>
      </c>
      <c r="X6344" t="s">
        <v>101</v>
      </c>
    </row>
    <row r="6345" spans="1:24" x14ac:dyDescent="0.25">
      <c r="A6345" s="8">
        <v>12431</v>
      </c>
      <c r="B6345" t="s">
        <v>8883</v>
      </c>
      <c r="C6345" s="9" t="s">
        <v>19</v>
      </c>
      <c r="D6345" s="9">
        <v>6682</v>
      </c>
      <c r="E6345" s="9">
        <f t="shared" si="299"/>
        <v>6682</v>
      </c>
      <c r="F6345" s="10">
        <f t="shared" si="300"/>
        <v>0</v>
      </c>
      <c r="G6345" s="11">
        <v>44117</v>
      </c>
      <c r="H6345" s="12">
        <v>0.95993055555555562</v>
      </c>
      <c r="I6345" t="s">
        <v>802</v>
      </c>
      <c r="J6345" s="13">
        <v>500</v>
      </c>
      <c r="K6345">
        <v>3.6004999999999998</v>
      </c>
      <c r="L6345" s="14">
        <f t="shared" si="298"/>
        <v>1800.25</v>
      </c>
      <c r="M6345" s="14">
        <v>1800.25</v>
      </c>
      <c r="N6345" t="s">
        <v>803</v>
      </c>
      <c r="O6345" t="s">
        <v>22</v>
      </c>
      <c r="P6345">
        <v>20604536261</v>
      </c>
      <c r="Q6345">
        <v>3</v>
      </c>
      <c r="R6345" t="s">
        <v>19</v>
      </c>
      <c r="S6345">
        <v>6682</v>
      </c>
      <c r="T6345" s="15">
        <v>44117</v>
      </c>
      <c r="U6345">
        <v>1800.25</v>
      </c>
      <c r="V6345" t="s">
        <v>100</v>
      </c>
      <c r="W6345" t="s">
        <v>101</v>
      </c>
      <c r="X6345" t="s">
        <v>101</v>
      </c>
    </row>
    <row r="6346" spans="1:24" x14ac:dyDescent="0.25">
      <c r="A6346" s="8">
        <v>12432</v>
      </c>
      <c r="B6346" t="s">
        <v>8884</v>
      </c>
      <c r="C6346" s="9" t="s">
        <v>19</v>
      </c>
      <c r="D6346" s="9">
        <v>6683</v>
      </c>
      <c r="E6346" s="9">
        <f t="shared" si="299"/>
        <v>6683</v>
      </c>
      <c r="F6346" s="10">
        <f t="shared" si="300"/>
        <v>0</v>
      </c>
      <c r="G6346" s="11">
        <v>44117</v>
      </c>
      <c r="H6346" s="12">
        <v>0.96019675925925929</v>
      </c>
      <c r="I6346" t="s">
        <v>5096</v>
      </c>
      <c r="J6346" s="13">
        <v>7500</v>
      </c>
      <c r="K6346">
        <v>3.5855000000000001</v>
      </c>
      <c r="L6346" s="14">
        <f t="shared" si="298"/>
        <v>26891.25</v>
      </c>
      <c r="M6346" s="14">
        <v>26891.25</v>
      </c>
      <c r="N6346" t="s">
        <v>5097</v>
      </c>
      <c r="O6346" t="s">
        <v>37</v>
      </c>
      <c r="P6346">
        <v>20604536261</v>
      </c>
      <c r="Q6346">
        <v>3</v>
      </c>
      <c r="R6346" t="s">
        <v>19</v>
      </c>
      <c r="S6346">
        <v>6683</v>
      </c>
      <c r="T6346" s="15">
        <v>44117</v>
      </c>
      <c r="U6346">
        <v>26891.25</v>
      </c>
      <c r="V6346" t="s">
        <v>100</v>
      </c>
      <c r="W6346" t="s">
        <v>101</v>
      </c>
      <c r="X6346" t="s">
        <v>101</v>
      </c>
    </row>
    <row r="6347" spans="1:24" x14ac:dyDescent="0.25">
      <c r="A6347" s="8">
        <v>12433</v>
      </c>
      <c r="B6347" t="s">
        <v>8885</v>
      </c>
      <c r="C6347" s="9" t="s">
        <v>19</v>
      </c>
      <c r="D6347" s="9">
        <v>6684</v>
      </c>
      <c r="E6347" s="9">
        <f t="shared" si="299"/>
        <v>6684</v>
      </c>
      <c r="F6347" s="10">
        <f t="shared" si="300"/>
        <v>0</v>
      </c>
      <c r="G6347" s="11">
        <v>44117</v>
      </c>
      <c r="H6347" s="12">
        <v>0.96038194444444447</v>
      </c>
      <c r="I6347" t="s">
        <v>7035</v>
      </c>
      <c r="J6347" s="13">
        <v>200</v>
      </c>
      <c r="K6347">
        <v>3.5844999999999998</v>
      </c>
      <c r="L6347" s="14">
        <f t="shared" si="298"/>
        <v>716.9</v>
      </c>
      <c r="M6347" s="14">
        <v>716.9</v>
      </c>
      <c r="N6347" t="s">
        <v>7036</v>
      </c>
      <c r="O6347" t="s">
        <v>37</v>
      </c>
      <c r="P6347">
        <v>20604536261</v>
      </c>
      <c r="Q6347">
        <v>3</v>
      </c>
      <c r="R6347" t="s">
        <v>19</v>
      </c>
      <c r="S6347">
        <v>6684</v>
      </c>
      <c r="T6347" s="15">
        <v>44117</v>
      </c>
      <c r="U6347">
        <v>716.9</v>
      </c>
      <c r="V6347" t="s">
        <v>100</v>
      </c>
      <c r="W6347" t="s">
        <v>101</v>
      </c>
      <c r="X6347" t="s">
        <v>101</v>
      </c>
    </row>
    <row r="6348" spans="1:24" x14ac:dyDescent="0.25">
      <c r="A6348" s="8">
        <v>12442</v>
      </c>
      <c r="B6348" t="s">
        <v>8886</v>
      </c>
      <c r="C6348" s="9" t="s">
        <v>19</v>
      </c>
      <c r="D6348" s="9">
        <v>6685</v>
      </c>
      <c r="E6348" s="9">
        <f t="shared" si="299"/>
        <v>6685</v>
      </c>
      <c r="F6348" s="10">
        <f t="shared" si="300"/>
        <v>0</v>
      </c>
      <c r="G6348" s="11">
        <v>44118</v>
      </c>
      <c r="H6348" s="12">
        <v>0.44472222222222224</v>
      </c>
      <c r="I6348" t="s">
        <v>20</v>
      </c>
      <c r="J6348" s="13">
        <v>24</v>
      </c>
      <c r="K6348">
        <v>3.605</v>
      </c>
      <c r="L6348" s="14">
        <f t="shared" si="298"/>
        <v>86.52</v>
      </c>
      <c r="M6348" s="14">
        <v>86.52</v>
      </c>
      <c r="N6348" t="s">
        <v>21</v>
      </c>
      <c r="O6348" t="s">
        <v>22</v>
      </c>
      <c r="P6348">
        <v>20604536261</v>
      </c>
      <c r="Q6348">
        <v>3</v>
      </c>
      <c r="R6348" t="s">
        <v>19</v>
      </c>
      <c r="S6348">
        <v>6685</v>
      </c>
      <c r="T6348" s="15">
        <v>44118</v>
      </c>
      <c r="U6348">
        <v>86.52</v>
      </c>
      <c r="V6348" t="s">
        <v>23</v>
      </c>
      <c r="W6348" t="s">
        <v>24</v>
      </c>
      <c r="X6348" t="s">
        <v>25</v>
      </c>
    </row>
    <row r="6349" spans="1:24" x14ac:dyDescent="0.25">
      <c r="A6349" s="8">
        <v>12444</v>
      </c>
      <c r="B6349" t="s">
        <v>8887</v>
      </c>
      <c r="C6349" s="9" t="s">
        <v>19</v>
      </c>
      <c r="D6349" s="9">
        <v>6686</v>
      </c>
      <c r="E6349" s="9">
        <f t="shared" si="299"/>
        <v>6686</v>
      </c>
      <c r="F6349" s="10">
        <f t="shared" si="300"/>
        <v>0</v>
      </c>
      <c r="G6349" s="11">
        <v>44118</v>
      </c>
      <c r="H6349" s="12">
        <v>0.44491898148148151</v>
      </c>
      <c r="I6349" t="s">
        <v>2019</v>
      </c>
      <c r="J6349" s="13">
        <v>331</v>
      </c>
      <c r="K6349">
        <v>3.609</v>
      </c>
      <c r="L6349" s="14">
        <f t="shared" si="298"/>
        <v>1194.579</v>
      </c>
      <c r="M6349" s="14">
        <v>1194.58</v>
      </c>
      <c r="N6349" t="s">
        <v>2020</v>
      </c>
      <c r="O6349" t="s">
        <v>22</v>
      </c>
      <c r="P6349">
        <v>20604536261</v>
      </c>
      <c r="Q6349">
        <v>3</v>
      </c>
      <c r="R6349" t="s">
        <v>19</v>
      </c>
      <c r="S6349">
        <v>6686</v>
      </c>
      <c r="T6349" s="15">
        <v>44118</v>
      </c>
      <c r="U6349">
        <v>1194.58</v>
      </c>
      <c r="V6349" t="s">
        <v>23</v>
      </c>
      <c r="W6349" t="s">
        <v>24</v>
      </c>
      <c r="X6349" t="s">
        <v>25</v>
      </c>
    </row>
    <row r="6350" spans="1:24" x14ac:dyDescent="0.25">
      <c r="A6350" s="8">
        <v>12445</v>
      </c>
      <c r="B6350" t="s">
        <v>8888</v>
      </c>
      <c r="C6350" s="9" t="s">
        <v>19</v>
      </c>
      <c r="D6350" s="9">
        <v>6687</v>
      </c>
      <c r="E6350" s="9">
        <f t="shared" si="299"/>
        <v>6687</v>
      </c>
      <c r="F6350" s="10">
        <f t="shared" si="300"/>
        <v>0</v>
      </c>
      <c r="G6350" s="11">
        <v>44118</v>
      </c>
      <c r="H6350" s="12">
        <v>0.4450925925925926</v>
      </c>
      <c r="I6350" t="s">
        <v>6957</v>
      </c>
      <c r="J6350" s="13">
        <v>250</v>
      </c>
      <c r="K6350">
        <v>3.609</v>
      </c>
      <c r="L6350" s="14">
        <f t="shared" ref="L6350:L6413" si="301">J6350*K6350</f>
        <v>902.25</v>
      </c>
      <c r="M6350" s="14">
        <v>902.25</v>
      </c>
      <c r="N6350" t="s">
        <v>6958</v>
      </c>
      <c r="O6350" t="s">
        <v>22</v>
      </c>
      <c r="P6350">
        <v>20604536261</v>
      </c>
      <c r="Q6350">
        <v>3</v>
      </c>
      <c r="R6350" t="s">
        <v>19</v>
      </c>
      <c r="S6350">
        <v>6687</v>
      </c>
      <c r="T6350" s="15">
        <v>44118</v>
      </c>
      <c r="U6350">
        <v>902.25</v>
      </c>
      <c r="V6350" t="s">
        <v>23</v>
      </c>
      <c r="W6350" t="s">
        <v>24</v>
      </c>
      <c r="X6350" t="s">
        <v>25</v>
      </c>
    </row>
    <row r="6351" spans="1:24" x14ac:dyDescent="0.25">
      <c r="A6351" s="8">
        <v>12447</v>
      </c>
      <c r="B6351" t="s">
        <v>8889</v>
      </c>
      <c r="C6351" s="9" t="s">
        <v>19</v>
      </c>
      <c r="D6351" s="9">
        <v>6688</v>
      </c>
      <c r="E6351" s="9">
        <f t="shared" si="299"/>
        <v>6688</v>
      </c>
      <c r="F6351" s="10">
        <f t="shared" si="300"/>
        <v>0</v>
      </c>
      <c r="G6351" s="11">
        <v>44118</v>
      </c>
      <c r="H6351" s="12">
        <v>0.44527777777777783</v>
      </c>
      <c r="I6351" t="s">
        <v>4328</v>
      </c>
      <c r="J6351" s="13">
        <v>5560</v>
      </c>
      <c r="K6351">
        <v>3.5975000000000001</v>
      </c>
      <c r="L6351" s="14">
        <f t="shared" si="301"/>
        <v>20002.100000000002</v>
      </c>
      <c r="M6351" s="14">
        <v>20002.099999999999</v>
      </c>
      <c r="N6351" t="s">
        <v>4329</v>
      </c>
      <c r="O6351" t="s">
        <v>22</v>
      </c>
      <c r="P6351">
        <v>20604536261</v>
      </c>
      <c r="Q6351">
        <v>3</v>
      </c>
      <c r="R6351" t="s">
        <v>19</v>
      </c>
      <c r="S6351">
        <v>6688</v>
      </c>
      <c r="T6351" s="15">
        <v>44118</v>
      </c>
      <c r="U6351">
        <v>20002.099999999999</v>
      </c>
      <c r="V6351" t="s">
        <v>23</v>
      </c>
      <c r="W6351" t="s">
        <v>24</v>
      </c>
      <c r="X6351" t="s">
        <v>25</v>
      </c>
    </row>
    <row r="6352" spans="1:24" x14ac:dyDescent="0.25">
      <c r="A6352" s="8">
        <v>12450</v>
      </c>
      <c r="B6352" t="s">
        <v>8890</v>
      </c>
      <c r="C6352" s="9" t="s">
        <v>19</v>
      </c>
      <c r="D6352" s="9">
        <v>6689</v>
      </c>
      <c r="E6352" s="9">
        <f t="shared" si="299"/>
        <v>6689</v>
      </c>
      <c r="F6352" s="10">
        <f t="shared" si="300"/>
        <v>0</v>
      </c>
      <c r="G6352" s="11">
        <v>44118</v>
      </c>
      <c r="H6352" s="12">
        <v>0.44548611111111108</v>
      </c>
      <c r="I6352" t="s">
        <v>7274</v>
      </c>
      <c r="J6352" s="13">
        <v>404.13</v>
      </c>
      <c r="K6352">
        <v>3.5975000000000001</v>
      </c>
      <c r="L6352" s="14">
        <f t="shared" si="301"/>
        <v>1453.857675</v>
      </c>
      <c r="M6352" s="14">
        <v>1453.86</v>
      </c>
      <c r="N6352" t="s">
        <v>7275</v>
      </c>
      <c r="O6352" t="s">
        <v>22</v>
      </c>
      <c r="P6352">
        <v>20604536261</v>
      </c>
      <c r="Q6352">
        <v>3</v>
      </c>
      <c r="R6352" t="s">
        <v>19</v>
      </c>
      <c r="S6352">
        <v>6689</v>
      </c>
      <c r="T6352" s="15">
        <v>44118</v>
      </c>
      <c r="U6352">
        <v>1453.86</v>
      </c>
      <c r="V6352" t="s">
        <v>23</v>
      </c>
      <c r="W6352" t="s">
        <v>24</v>
      </c>
      <c r="X6352" t="s">
        <v>25</v>
      </c>
    </row>
    <row r="6353" spans="1:24" x14ac:dyDescent="0.25">
      <c r="A6353" s="8">
        <v>12402</v>
      </c>
      <c r="B6353" t="s">
        <v>8891</v>
      </c>
      <c r="C6353" s="9" t="s">
        <v>19</v>
      </c>
      <c r="D6353" s="9">
        <v>6690</v>
      </c>
      <c r="E6353" s="9">
        <f t="shared" si="299"/>
        <v>6690</v>
      </c>
      <c r="F6353" s="10">
        <f t="shared" si="300"/>
        <v>0</v>
      </c>
      <c r="G6353" s="11">
        <v>44118</v>
      </c>
      <c r="H6353" s="12">
        <v>0.44642361111111112</v>
      </c>
      <c r="I6353" t="s">
        <v>4799</v>
      </c>
      <c r="J6353" s="13">
        <v>1110.99</v>
      </c>
      <c r="K6353">
        <v>3.5994999999999999</v>
      </c>
      <c r="L6353" s="14">
        <f t="shared" si="301"/>
        <v>3999.0085049999998</v>
      </c>
      <c r="M6353" s="14">
        <v>3999.01</v>
      </c>
      <c r="N6353" t="s">
        <v>4800</v>
      </c>
      <c r="O6353" t="s">
        <v>22</v>
      </c>
      <c r="P6353">
        <v>20604536261</v>
      </c>
      <c r="Q6353">
        <v>3</v>
      </c>
      <c r="R6353" t="s">
        <v>19</v>
      </c>
      <c r="S6353">
        <v>6690</v>
      </c>
      <c r="T6353" s="15">
        <v>44118</v>
      </c>
      <c r="U6353">
        <v>3999.01</v>
      </c>
      <c r="V6353" t="s">
        <v>23</v>
      </c>
      <c r="W6353" t="s">
        <v>24</v>
      </c>
      <c r="X6353" t="s">
        <v>25</v>
      </c>
    </row>
    <row r="6354" spans="1:24" x14ac:dyDescent="0.25">
      <c r="A6354" s="8">
        <v>12455</v>
      </c>
      <c r="B6354" t="s">
        <v>8892</v>
      </c>
      <c r="C6354" s="9" t="s">
        <v>19</v>
      </c>
      <c r="D6354" s="9">
        <v>6691</v>
      </c>
      <c r="E6354" s="9">
        <f t="shared" si="299"/>
        <v>6691</v>
      </c>
      <c r="F6354" s="10">
        <f t="shared" si="300"/>
        <v>0</v>
      </c>
      <c r="G6354" s="11">
        <v>44118</v>
      </c>
      <c r="H6354" s="12">
        <v>0.4581365740740741</v>
      </c>
      <c r="I6354" t="s">
        <v>7274</v>
      </c>
      <c r="J6354" s="13">
        <v>1.03</v>
      </c>
      <c r="K6354">
        <v>3.5935000000000001</v>
      </c>
      <c r="L6354" s="14">
        <f t="shared" si="301"/>
        <v>3.7013050000000001</v>
      </c>
      <c r="M6354" s="14">
        <v>3.7</v>
      </c>
      <c r="N6354" t="s">
        <v>7275</v>
      </c>
      <c r="O6354" t="s">
        <v>22</v>
      </c>
      <c r="P6354">
        <v>20604536261</v>
      </c>
      <c r="Q6354">
        <v>3</v>
      </c>
      <c r="R6354" t="s">
        <v>19</v>
      </c>
      <c r="S6354">
        <v>6691</v>
      </c>
      <c r="T6354" s="15">
        <v>44118</v>
      </c>
      <c r="U6354">
        <v>3.7</v>
      </c>
      <c r="V6354" t="s">
        <v>23</v>
      </c>
      <c r="W6354" t="s">
        <v>24</v>
      </c>
      <c r="X6354" t="s">
        <v>25</v>
      </c>
    </row>
    <row r="6355" spans="1:24" x14ac:dyDescent="0.25">
      <c r="A6355" s="8">
        <v>12458</v>
      </c>
      <c r="B6355" t="s">
        <v>8893</v>
      </c>
      <c r="C6355" s="9" t="s">
        <v>19</v>
      </c>
      <c r="D6355" s="9">
        <v>6692</v>
      </c>
      <c r="E6355" s="9">
        <f t="shared" si="299"/>
        <v>6692</v>
      </c>
      <c r="F6355" s="10">
        <f t="shared" si="300"/>
        <v>0</v>
      </c>
      <c r="G6355" s="11">
        <v>44118</v>
      </c>
      <c r="H6355" s="12">
        <v>0.45832175925925928</v>
      </c>
      <c r="I6355" t="s">
        <v>8091</v>
      </c>
      <c r="J6355" s="13">
        <v>1502.09</v>
      </c>
      <c r="K6355">
        <v>3.5935000000000001</v>
      </c>
      <c r="L6355" s="14">
        <f t="shared" si="301"/>
        <v>5397.7604149999997</v>
      </c>
      <c r="M6355" s="14">
        <v>5397.76</v>
      </c>
      <c r="N6355" t="s">
        <v>8092</v>
      </c>
      <c r="O6355" t="s">
        <v>22</v>
      </c>
      <c r="P6355">
        <v>20604536261</v>
      </c>
      <c r="Q6355">
        <v>3</v>
      </c>
      <c r="R6355" t="s">
        <v>19</v>
      </c>
      <c r="S6355">
        <v>6692</v>
      </c>
      <c r="T6355" s="15">
        <v>44118</v>
      </c>
      <c r="U6355">
        <v>5397.76</v>
      </c>
      <c r="V6355" t="s">
        <v>23</v>
      </c>
      <c r="W6355" t="s">
        <v>24</v>
      </c>
      <c r="X6355" t="s">
        <v>25</v>
      </c>
    </row>
    <row r="6356" spans="1:24" x14ac:dyDescent="0.25">
      <c r="A6356" s="8">
        <v>12459</v>
      </c>
      <c r="B6356" t="s">
        <v>8894</v>
      </c>
      <c r="C6356" s="9" t="s">
        <v>19</v>
      </c>
      <c r="D6356" s="9">
        <v>6693</v>
      </c>
      <c r="E6356" s="9">
        <f t="shared" si="299"/>
        <v>6693</v>
      </c>
      <c r="F6356" s="10">
        <f t="shared" si="300"/>
        <v>0</v>
      </c>
      <c r="G6356" s="11">
        <v>44118</v>
      </c>
      <c r="H6356" s="12">
        <v>0.45850694444444445</v>
      </c>
      <c r="I6356" t="s">
        <v>303</v>
      </c>
      <c r="J6356" s="13">
        <v>200</v>
      </c>
      <c r="K6356">
        <v>3.5779999999999998</v>
      </c>
      <c r="L6356" s="14">
        <f t="shared" si="301"/>
        <v>715.6</v>
      </c>
      <c r="M6356" s="14">
        <v>715.6</v>
      </c>
      <c r="N6356" t="s">
        <v>304</v>
      </c>
      <c r="O6356" t="s">
        <v>37</v>
      </c>
      <c r="P6356">
        <v>20604536261</v>
      </c>
      <c r="Q6356">
        <v>3</v>
      </c>
      <c r="R6356" t="s">
        <v>19</v>
      </c>
      <c r="S6356">
        <v>6693</v>
      </c>
      <c r="T6356" s="15">
        <v>44118</v>
      </c>
      <c r="U6356">
        <v>715.6</v>
      </c>
      <c r="V6356" t="s">
        <v>23</v>
      </c>
      <c r="W6356" t="s">
        <v>24</v>
      </c>
      <c r="X6356" t="s">
        <v>25</v>
      </c>
    </row>
    <row r="6357" spans="1:24" x14ac:dyDescent="0.25">
      <c r="A6357" s="8">
        <v>12460</v>
      </c>
      <c r="B6357" t="s">
        <v>8895</v>
      </c>
      <c r="C6357" s="9" t="s">
        <v>19</v>
      </c>
      <c r="D6357" s="9">
        <v>6694</v>
      </c>
      <c r="E6357" s="9">
        <f t="shared" si="299"/>
        <v>6694</v>
      </c>
      <c r="F6357" s="10">
        <f t="shared" si="300"/>
        <v>0</v>
      </c>
      <c r="G6357" s="11">
        <v>44118</v>
      </c>
      <c r="H6357" s="12">
        <v>0.46356481481481482</v>
      </c>
      <c r="I6357" t="s">
        <v>3364</v>
      </c>
      <c r="J6357" s="13">
        <v>3000</v>
      </c>
      <c r="K6357">
        <v>3.5935000000000001</v>
      </c>
      <c r="L6357" s="14">
        <f t="shared" si="301"/>
        <v>10780.5</v>
      </c>
      <c r="M6357" s="14">
        <v>10780.5</v>
      </c>
      <c r="N6357" t="s">
        <v>3365</v>
      </c>
      <c r="O6357" t="s">
        <v>22</v>
      </c>
      <c r="P6357">
        <v>20604536261</v>
      </c>
      <c r="Q6357">
        <v>3</v>
      </c>
      <c r="R6357" t="s">
        <v>19</v>
      </c>
      <c r="S6357">
        <v>6694</v>
      </c>
      <c r="T6357" s="15">
        <v>44118</v>
      </c>
      <c r="U6357">
        <v>10780.5</v>
      </c>
      <c r="V6357" t="s">
        <v>23</v>
      </c>
      <c r="W6357" t="s">
        <v>24</v>
      </c>
      <c r="X6357" t="s">
        <v>25</v>
      </c>
    </row>
    <row r="6358" spans="1:24" x14ac:dyDescent="0.25">
      <c r="A6358" s="8">
        <v>12461</v>
      </c>
      <c r="B6358" t="s">
        <v>8896</v>
      </c>
      <c r="C6358" s="9" t="s">
        <v>19</v>
      </c>
      <c r="D6358" s="9">
        <v>6695</v>
      </c>
      <c r="E6358" s="9">
        <f t="shared" si="299"/>
        <v>6695</v>
      </c>
      <c r="F6358" s="10">
        <f t="shared" si="300"/>
        <v>0</v>
      </c>
      <c r="G6358" s="11">
        <v>44118</v>
      </c>
      <c r="H6358" s="12">
        <v>0.46376157407407409</v>
      </c>
      <c r="I6358" t="s">
        <v>3364</v>
      </c>
      <c r="J6358" s="13">
        <v>200</v>
      </c>
      <c r="K6358">
        <v>3.5964999999999998</v>
      </c>
      <c r="L6358" s="14">
        <f t="shared" si="301"/>
        <v>719.3</v>
      </c>
      <c r="M6358" s="14">
        <v>719.3</v>
      </c>
      <c r="N6358" t="s">
        <v>3365</v>
      </c>
      <c r="O6358" t="s">
        <v>22</v>
      </c>
      <c r="P6358">
        <v>20604536261</v>
      </c>
      <c r="Q6358">
        <v>3</v>
      </c>
      <c r="R6358" t="s">
        <v>19</v>
      </c>
      <c r="S6358">
        <v>6695</v>
      </c>
      <c r="T6358" s="15">
        <v>44118</v>
      </c>
      <c r="U6358">
        <v>719.3</v>
      </c>
      <c r="V6358" t="s">
        <v>23</v>
      </c>
      <c r="W6358" t="s">
        <v>24</v>
      </c>
      <c r="X6358" t="s">
        <v>25</v>
      </c>
    </row>
    <row r="6359" spans="1:24" x14ac:dyDescent="0.25">
      <c r="A6359" s="8">
        <v>12466</v>
      </c>
      <c r="B6359" t="s">
        <v>8897</v>
      </c>
      <c r="C6359" s="9" t="s">
        <v>19</v>
      </c>
      <c r="D6359" s="9">
        <v>6696</v>
      </c>
      <c r="E6359" s="9">
        <f t="shared" si="299"/>
        <v>6696</v>
      </c>
      <c r="F6359" s="10">
        <f t="shared" si="300"/>
        <v>0</v>
      </c>
      <c r="G6359" s="11">
        <v>44118</v>
      </c>
      <c r="H6359" s="12">
        <v>0.54807870370370371</v>
      </c>
      <c r="I6359" t="s">
        <v>4182</v>
      </c>
      <c r="J6359" s="13">
        <v>130</v>
      </c>
      <c r="K6359">
        <v>3.5844999999999998</v>
      </c>
      <c r="L6359" s="14">
        <f t="shared" si="301"/>
        <v>465.98499999999996</v>
      </c>
      <c r="M6359" s="14">
        <v>465.99</v>
      </c>
      <c r="N6359" t="s">
        <v>4183</v>
      </c>
      <c r="O6359" t="s">
        <v>37</v>
      </c>
      <c r="P6359">
        <v>20604536261</v>
      </c>
      <c r="Q6359">
        <v>3</v>
      </c>
      <c r="R6359" t="s">
        <v>19</v>
      </c>
      <c r="S6359">
        <v>6696</v>
      </c>
      <c r="T6359" s="15">
        <v>44118</v>
      </c>
      <c r="U6359">
        <v>465.99</v>
      </c>
      <c r="V6359" t="s">
        <v>100</v>
      </c>
      <c r="W6359" t="s">
        <v>101</v>
      </c>
      <c r="X6359" t="s">
        <v>101</v>
      </c>
    </row>
    <row r="6360" spans="1:24" x14ac:dyDescent="0.25">
      <c r="A6360" s="8">
        <v>12470</v>
      </c>
      <c r="B6360" t="s">
        <v>8898</v>
      </c>
      <c r="C6360" s="9" t="s">
        <v>19</v>
      </c>
      <c r="D6360" s="9">
        <v>6697</v>
      </c>
      <c r="E6360" s="9">
        <f t="shared" si="299"/>
        <v>6697</v>
      </c>
      <c r="F6360" s="10">
        <f t="shared" si="300"/>
        <v>0</v>
      </c>
      <c r="G6360" s="11">
        <v>44118</v>
      </c>
      <c r="H6360" s="12">
        <v>0.54827546296296303</v>
      </c>
      <c r="I6360" t="s">
        <v>4540</v>
      </c>
      <c r="J6360" s="13">
        <v>250</v>
      </c>
      <c r="K6360">
        <v>3.5994999999999999</v>
      </c>
      <c r="L6360" s="14">
        <f t="shared" si="301"/>
        <v>899.875</v>
      </c>
      <c r="M6360" s="14">
        <v>899.88</v>
      </c>
      <c r="N6360" t="s">
        <v>4541</v>
      </c>
      <c r="O6360" t="s">
        <v>22</v>
      </c>
      <c r="P6360">
        <v>20604536261</v>
      </c>
      <c r="Q6360">
        <v>3</v>
      </c>
      <c r="R6360" t="s">
        <v>19</v>
      </c>
      <c r="S6360">
        <v>6697</v>
      </c>
      <c r="T6360" s="15">
        <v>44118</v>
      </c>
      <c r="U6360">
        <v>899.88</v>
      </c>
      <c r="V6360" t="s">
        <v>23</v>
      </c>
      <c r="W6360" t="s">
        <v>24</v>
      </c>
      <c r="X6360" t="s">
        <v>25</v>
      </c>
    </row>
    <row r="6361" spans="1:24" x14ac:dyDescent="0.25">
      <c r="A6361" s="8">
        <v>12471</v>
      </c>
      <c r="B6361" t="s">
        <v>8899</v>
      </c>
      <c r="C6361" s="9" t="s">
        <v>19</v>
      </c>
      <c r="D6361" s="9">
        <v>6698</v>
      </c>
      <c r="E6361" s="9">
        <f t="shared" si="299"/>
        <v>6698</v>
      </c>
      <c r="F6361" s="10">
        <f t="shared" si="300"/>
        <v>0</v>
      </c>
      <c r="G6361" s="11">
        <v>44118</v>
      </c>
      <c r="H6361" s="12">
        <v>0.54847222222222225</v>
      </c>
      <c r="I6361" t="s">
        <v>8091</v>
      </c>
      <c r="J6361" s="13">
        <v>166.64</v>
      </c>
      <c r="K6361">
        <v>3.6004999999999998</v>
      </c>
      <c r="L6361" s="14">
        <f t="shared" si="301"/>
        <v>599.98731999999995</v>
      </c>
      <c r="M6361" s="14">
        <v>599.99</v>
      </c>
      <c r="N6361" t="s">
        <v>8092</v>
      </c>
      <c r="O6361" t="s">
        <v>22</v>
      </c>
      <c r="P6361">
        <v>20604536261</v>
      </c>
      <c r="Q6361">
        <v>3</v>
      </c>
      <c r="R6361" t="s">
        <v>19</v>
      </c>
      <c r="S6361">
        <v>6698</v>
      </c>
      <c r="T6361" s="15">
        <v>44118</v>
      </c>
      <c r="U6361">
        <v>599.99</v>
      </c>
      <c r="V6361" t="s">
        <v>23</v>
      </c>
      <c r="W6361" t="s">
        <v>24</v>
      </c>
      <c r="X6361" t="s">
        <v>25</v>
      </c>
    </row>
    <row r="6362" spans="1:24" x14ac:dyDescent="0.25">
      <c r="A6362" s="8">
        <v>12473</v>
      </c>
      <c r="B6362" t="s">
        <v>8900</v>
      </c>
      <c r="C6362" s="9" t="s">
        <v>19</v>
      </c>
      <c r="D6362" s="9">
        <v>6699</v>
      </c>
      <c r="E6362" s="9">
        <f t="shared" si="299"/>
        <v>6699</v>
      </c>
      <c r="F6362" s="10">
        <f t="shared" si="300"/>
        <v>0</v>
      </c>
      <c r="G6362" s="11">
        <v>44118</v>
      </c>
      <c r="H6362" s="12">
        <v>0.54865740740740743</v>
      </c>
      <c r="I6362" t="s">
        <v>5237</v>
      </c>
      <c r="J6362" s="13">
        <v>13</v>
      </c>
      <c r="K6362">
        <v>3.5975000000000001</v>
      </c>
      <c r="L6362" s="14">
        <f t="shared" si="301"/>
        <v>46.767499999999998</v>
      </c>
      <c r="M6362" s="14">
        <v>46.77</v>
      </c>
      <c r="N6362" t="s">
        <v>5238</v>
      </c>
      <c r="O6362" t="s">
        <v>22</v>
      </c>
      <c r="P6362">
        <v>20604536261</v>
      </c>
      <c r="Q6362">
        <v>3</v>
      </c>
      <c r="R6362" t="s">
        <v>19</v>
      </c>
      <c r="S6362">
        <v>6699</v>
      </c>
      <c r="T6362" s="15">
        <v>44118</v>
      </c>
      <c r="U6362">
        <v>46.77</v>
      </c>
      <c r="V6362" t="s">
        <v>23</v>
      </c>
      <c r="W6362" t="s">
        <v>24</v>
      </c>
      <c r="X6362" t="s">
        <v>25</v>
      </c>
    </row>
    <row r="6363" spans="1:24" x14ac:dyDescent="0.25">
      <c r="A6363" s="8">
        <v>12475</v>
      </c>
      <c r="B6363" t="s">
        <v>8901</v>
      </c>
      <c r="C6363" s="9" t="s">
        <v>19</v>
      </c>
      <c r="D6363" s="9">
        <v>6700</v>
      </c>
      <c r="E6363" s="9">
        <f t="shared" si="299"/>
        <v>6700</v>
      </c>
      <c r="F6363" s="10">
        <f t="shared" si="300"/>
        <v>0</v>
      </c>
      <c r="G6363" s="11">
        <v>44118</v>
      </c>
      <c r="H6363" s="12">
        <v>0.56797453703703704</v>
      </c>
      <c r="I6363" t="s">
        <v>4540</v>
      </c>
      <c r="J6363" s="13">
        <v>250</v>
      </c>
      <c r="K6363">
        <v>3.5994999999999999</v>
      </c>
      <c r="L6363" s="14">
        <f t="shared" si="301"/>
        <v>899.875</v>
      </c>
      <c r="M6363" s="14">
        <v>899.88</v>
      </c>
      <c r="N6363" t="s">
        <v>4541</v>
      </c>
      <c r="O6363" t="s">
        <v>22</v>
      </c>
      <c r="P6363">
        <v>20604536261</v>
      </c>
      <c r="Q6363">
        <v>3</v>
      </c>
      <c r="R6363" t="s">
        <v>19</v>
      </c>
      <c r="S6363">
        <v>6700</v>
      </c>
      <c r="T6363" s="15">
        <v>44118</v>
      </c>
      <c r="U6363">
        <v>899.88</v>
      </c>
      <c r="V6363" t="s">
        <v>23</v>
      </c>
      <c r="W6363" t="s">
        <v>24</v>
      </c>
      <c r="X6363" t="s">
        <v>25</v>
      </c>
    </row>
    <row r="6364" spans="1:24" x14ac:dyDescent="0.25">
      <c r="A6364" s="8">
        <v>12385</v>
      </c>
      <c r="B6364" t="s">
        <v>8902</v>
      </c>
      <c r="C6364" s="9" t="s">
        <v>19</v>
      </c>
      <c r="D6364" s="9">
        <v>6701</v>
      </c>
      <c r="E6364" s="9">
        <f t="shared" si="299"/>
        <v>6701</v>
      </c>
      <c r="F6364" s="10">
        <f t="shared" si="300"/>
        <v>0</v>
      </c>
      <c r="G6364" s="11">
        <v>44118</v>
      </c>
      <c r="H6364" s="12">
        <v>0.56836805555555558</v>
      </c>
      <c r="I6364" t="s">
        <v>7123</v>
      </c>
      <c r="J6364" s="13">
        <v>5000</v>
      </c>
      <c r="K6364">
        <v>3.5844999999999998</v>
      </c>
      <c r="L6364" s="14">
        <f t="shared" si="301"/>
        <v>17922.5</v>
      </c>
      <c r="M6364" s="14">
        <v>17922.5</v>
      </c>
      <c r="N6364" t="s">
        <v>7124</v>
      </c>
      <c r="O6364" t="s">
        <v>37</v>
      </c>
      <c r="P6364">
        <v>20604536261</v>
      </c>
      <c r="Q6364">
        <v>3</v>
      </c>
      <c r="R6364" t="s">
        <v>19</v>
      </c>
      <c r="S6364">
        <v>6701</v>
      </c>
      <c r="T6364" s="15">
        <v>44118</v>
      </c>
      <c r="U6364">
        <v>17922.5</v>
      </c>
      <c r="V6364" t="s">
        <v>23</v>
      </c>
      <c r="W6364" t="s">
        <v>24</v>
      </c>
      <c r="X6364" t="s">
        <v>25</v>
      </c>
    </row>
    <row r="6365" spans="1:24" x14ac:dyDescent="0.25">
      <c r="A6365" s="8">
        <v>12476</v>
      </c>
      <c r="B6365" t="s">
        <v>8903</v>
      </c>
      <c r="C6365" s="9" t="s">
        <v>19</v>
      </c>
      <c r="D6365" s="9">
        <v>6702</v>
      </c>
      <c r="E6365" s="9">
        <f t="shared" ref="E6365:E6428" si="302">+E6364+1</f>
        <v>6702</v>
      </c>
      <c r="F6365" s="10">
        <f t="shared" si="300"/>
        <v>0</v>
      </c>
      <c r="G6365" s="11">
        <v>44118</v>
      </c>
      <c r="H6365" s="12">
        <v>0.64591435185185186</v>
      </c>
      <c r="I6365" t="s">
        <v>2156</v>
      </c>
      <c r="J6365" s="13">
        <v>222.22</v>
      </c>
      <c r="K6365">
        <v>3.6</v>
      </c>
      <c r="L6365" s="14">
        <f t="shared" si="301"/>
        <v>799.99199999999996</v>
      </c>
      <c r="M6365" s="14">
        <v>799.99</v>
      </c>
      <c r="N6365" t="s">
        <v>2157</v>
      </c>
      <c r="O6365" t="s">
        <v>22</v>
      </c>
      <c r="P6365">
        <v>20604536261</v>
      </c>
      <c r="Q6365">
        <v>3</v>
      </c>
      <c r="R6365" t="s">
        <v>19</v>
      </c>
      <c r="S6365">
        <v>6702</v>
      </c>
      <c r="T6365" s="15">
        <v>44118</v>
      </c>
      <c r="U6365">
        <v>799.99</v>
      </c>
      <c r="V6365" t="s">
        <v>23</v>
      </c>
      <c r="W6365" t="s">
        <v>24</v>
      </c>
      <c r="X6365" t="s">
        <v>25</v>
      </c>
    </row>
    <row r="6366" spans="1:24" x14ac:dyDescent="0.25">
      <c r="A6366" s="8">
        <v>12477</v>
      </c>
      <c r="B6366" t="s">
        <v>8904</v>
      </c>
      <c r="C6366" s="9" t="s">
        <v>19</v>
      </c>
      <c r="D6366" s="9">
        <v>6703</v>
      </c>
      <c r="E6366" s="9">
        <f t="shared" si="302"/>
        <v>6703</v>
      </c>
      <c r="F6366" s="10">
        <f t="shared" si="300"/>
        <v>0</v>
      </c>
      <c r="G6366" s="11">
        <v>44118</v>
      </c>
      <c r="H6366" s="12">
        <v>0.64609953703703704</v>
      </c>
      <c r="I6366" t="s">
        <v>3886</v>
      </c>
      <c r="J6366" s="13">
        <v>260</v>
      </c>
      <c r="K6366">
        <v>3.5985</v>
      </c>
      <c r="L6366" s="14">
        <f t="shared" si="301"/>
        <v>935.61</v>
      </c>
      <c r="M6366" s="14">
        <v>935.61</v>
      </c>
      <c r="N6366" t="s">
        <v>3887</v>
      </c>
      <c r="O6366" t="s">
        <v>22</v>
      </c>
      <c r="P6366">
        <v>20604536261</v>
      </c>
      <c r="Q6366">
        <v>3</v>
      </c>
      <c r="R6366" t="s">
        <v>19</v>
      </c>
      <c r="S6366">
        <v>6703</v>
      </c>
      <c r="T6366" s="15">
        <v>44118</v>
      </c>
      <c r="U6366">
        <v>935.61</v>
      </c>
      <c r="V6366" t="s">
        <v>23</v>
      </c>
      <c r="W6366" t="s">
        <v>24</v>
      </c>
      <c r="X6366" t="s">
        <v>25</v>
      </c>
    </row>
    <row r="6367" spans="1:24" x14ac:dyDescent="0.25">
      <c r="A6367" s="8">
        <v>12480</v>
      </c>
      <c r="B6367" t="s">
        <v>8905</v>
      </c>
      <c r="C6367" s="9" t="s">
        <v>19</v>
      </c>
      <c r="D6367" s="9">
        <v>6704</v>
      </c>
      <c r="E6367" s="9">
        <f t="shared" si="302"/>
        <v>6704</v>
      </c>
      <c r="F6367" s="10">
        <f t="shared" si="300"/>
        <v>0</v>
      </c>
      <c r="G6367" s="11">
        <v>44118</v>
      </c>
      <c r="H6367" s="12">
        <v>0.64628472222222222</v>
      </c>
      <c r="I6367" t="s">
        <v>3886</v>
      </c>
      <c r="J6367" s="13">
        <v>260</v>
      </c>
      <c r="K6367">
        <v>3.5985</v>
      </c>
      <c r="L6367" s="14">
        <f t="shared" si="301"/>
        <v>935.61</v>
      </c>
      <c r="M6367" s="14">
        <v>935.61</v>
      </c>
      <c r="N6367" t="s">
        <v>3887</v>
      </c>
      <c r="O6367" t="s">
        <v>22</v>
      </c>
      <c r="P6367">
        <v>20604536261</v>
      </c>
      <c r="Q6367">
        <v>3</v>
      </c>
      <c r="R6367" t="s">
        <v>19</v>
      </c>
      <c r="S6367">
        <v>6704</v>
      </c>
      <c r="T6367" s="15">
        <v>44118</v>
      </c>
      <c r="U6367">
        <v>935.61</v>
      </c>
      <c r="V6367" t="s">
        <v>23</v>
      </c>
      <c r="W6367" t="s">
        <v>24</v>
      </c>
      <c r="X6367" t="s">
        <v>25</v>
      </c>
    </row>
    <row r="6368" spans="1:24" x14ac:dyDescent="0.25">
      <c r="A6368" s="8">
        <v>12487</v>
      </c>
      <c r="B6368" t="s">
        <v>8906</v>
      </c>
      <c r="C6368" s="9" t="s">
        <v>19</v>
      </c>
      <c r="D6368" s="9">
        <v>6705</v>
      </c>
      <c r="E6368" s="9">
        <f t="shared" si="302"/>
        <v>6705</v>
      </c>
      <c r="F6368" s="10">
        <f t="shared" si="300"/>
        <v>0</v>
      </c>
      <c r="G6368" s="11">
        <v>44118</v>
      </c>
      <c r="H6368" s="12">
        <v>0.73141203703703705</v>
      </c>
      <c r="I6368" t="s">
        <v>6715</v>
      </c>
      <c r="J6368" s="13">
        <v>4279</v>
      </c>
      <c r="K6368">
        <v>3.5985</v>
      </c>
      <c r="L6368" s="14">
        <f t="shared" si="301"/>
        <v>15397.9815</v>
      </c>
      <c r="M6368" s="14">
        <v>15397.98</v>
      </c>
      <c r="N6368" t="s">
        <v>6716</v>
      </c>
      <c r="O6368" t="s">
        <v>22</v>
      </c>
      <c r="P6368">
        <v>20604536261</v>
      </c>
      <c r="Q6368">
        <v>3</v>
      </c>
      <c r="R6368" t="s">
        <v>19</v>
      </c>
      <c r="S6368">
        <v>6705</v>
      </c>
      <c r="T6368" s="15">
        <v>44118</v>
      </c>
      <c r="U6368">
        <v>15397.98</v>
      </c>
      <c r="V6368" t="s">
        <v>23</v>
      </c>
      <c r="W6368" t="s">
        <v>24</v>
      </c>
      <c r="X6368" t="s">
        <v>25</v>
      </c>
    </row>
    <row r="6369" spans="1:24" x14ac:dyDescent="0.25">
      <c r="A6369" s="8">
        <v>12481</v>
      </c>
      <c r="B6369" t="s">
        <v>8907</v>
      </c>
      <c r="C6369" s="9" t="s">
        <v>19</v>
      </c>
      <c r="D6369" s="9">
        <v>6706</v>
      </c>
      <c r="E6369" s="9">
        <f t="shared" si="302"/>
        <v>6706</v>
      </c>
      <c r="F6369" s="10">
        <f t="shared" si="300"/>
        <v>0</v>
      </c>
      <c r="G6369" s="11">
        <v>44118</v>
      </c>
      <c r="H6369" s="12">
        <v>0.73349537037037038</v>
      </c>
      <c r="I6369" t="s">
        <v>1690</v>
      </c>
      <c r="J6369" s="13">
        <v>160</v>
      </c>
      <c r="K6369">
        <v>3.5825</v>
      </c>
      <c r="L6369" s="14">
        <f t="shared" si="301"/>
        <v>573.20000000000005</v>
      </c>
      <c r="M6369" s="14">
        <v>573.20000000000005</v>
      </c>
      <c r="N6369" t="s">
        <v>1691</v>
      </c>
      <c r="O6369" t="s">
        <v>37</v>
      </c>
      <c r="P6369">
        <v>20604536261</v>
      </c>
      <c r="Q6369">
        <v>3</v>
      </c>
      <c r="R6369" t="s">
        <v>19</v>
      </c>
      <c r="S6369">
        <v>6706</v>
      </c>
      <c r="T6369" s="15">
        <v>44118</v>
      </c>
      <c r="U6369">
        <v>573.20000000000005</v>
      </c>
      <c r="V6369" t="s">
        <v>23</v>
      </c>
      <c r="W6369" t="s">
        <v>24</v>
      </c>
      <c r="X6369" t="s">
        <v>25</v>
      </c>
    </row>
    <row r="6370" spans="1:24" x14ac:dyDescent="0.25">
      <c r="A6370" s="8">
        <v>12490</v>
      </c>
      <c r="B6370" t="s">
        <v>8908</v>
      </c>
      <c r="C6370" s="9" t="s">
        <v>19</v>
      </c>
      <c r="D6370" s="9">
        <v>6707</v>
      </c>
      <c r="E6370" s="9">
        <f t="shared" si="302"/>
        <v>6707</v>
      </c>
      <c r="F6370" s="10">
        <f t="shared" si="300"/>
        <v>0</v>
      </c>
      <c r="G6370" s="11">
        <v>44118</v>
      </c>
      <c r="H6370" s="12">
        <v>0.75113425925925925</v>
      </c>
      <c r="I6370" t="s">
        <v>8166</v>
      </c>
      <c r="J6370" s="13">
        <v>278</v>
      </c>
      <c r="K6370">
        <v>3.5830000000000002</v>
      </c>
      <c r="L6370" s="14">
        <f t="shared" si="301"/>
        <v>996.07400000000007</v>
      </c>
      <c r="M6370" s="14">
        <v>996.07</v>
      </c>
      <c r="N6370" t="s">
        <v>8167</v>
      </c>
      <c r="O6370" t="s">
        <v>37</v>
      </c>
      <c r="P6370">
        <v>20604536261</v>
      </c>
      <c r="Q6370">
        <v>3</v>
      </c>
      <c r="R6370" t="s">
        <v>19</v>
      </c>
      <c r="S6370">
        <v>6707</v>
      </c>
      <c r="T6370" s="15">
        <v>44118</v>
      </c>
      <c r="U6370">
        <v>996.07</v>
      </c>
      <c r="V6370" t="s">
        <v>23</v>
      </c>
      <c r="W6370" t="s">
        <v>24</v>
      </c>
      <c r="X6370" t="s">
        <v>25</v>
      </c>
    </row>
    <row r="6371" spans="1:24" x14ac:dyDescent="0.25">
      <c r="A6371" s="8">
        <v>12424</v>
      </c>
      <c r="B6371" t="s">
        <v>8909</v>
      </c>
      <c r="C6371" s="9" t="s">
        <v>19</v>
      </c>
      <c r="D6371" s="9">
        <v>6708</v>
      </c>
      <c r="E6371" s="9">
        <f t="shared" si="302"/>
        <v>6708</v>
      </c>
      <c r="F6371" s="10">
        <f t="shared" si="300"/>
        <v>0</v>
      </c>
      <c r="G6371" s="11">
        <v>44118</v>
      </c>
      <c r="H6371" s="12">
        <v>0.75148148148148142</v>
      </c>
      <c r="I6371" t="s">
        <v>8910</v>
      </c>
      <c r="J6371" s="13">
        <v>4000</v>
      </c>
      <c r="K6371">
        <v>3.5844999999999998</v>
      </c>
      <c r="L6371" s="14">
        <f t="shared" si="301"/>
        <v>14338</v>
      </c>
      <c r="M6371" s="14">
        <v>14338</v>
      </c>
      <c r="N6371" t="s">
        <v>8911</v>
      </c>
      <c r="O6371" t="s">
        <v>37</v>
      </c>
      <c r="P6371">
        <v>20604536261</v>
      </c>
      <c r="Q6371">
        <v>3</v>
      </c>
      <c r="R6371" t="s">
        <v>19</v>
      </c>
      <c r="S6371">
        <v>6708</v>
      </c>
      <c r="T6371" s="15">
        <v>44118</v>
      </c>
      <c r="U6371">
        <v>14338</v>
      </c>
      <c r="V6371" t="s">
        <v>23</v>
      </c>
      <c r="W6371" t="s">
        <v>24</v>
      </c>
      <c r="X6371" t="s">
        <v>25</v>
      </c>
    </row>
    <row r="6372" spans="1:24" x14ac:dyDescent="0.25">
      <c r="A6372" s="8">
        <v>12491</v>
      </c>
      <c r="B6372" t="s">
        <v>8912</v>
      </c>
      <c r="C6372" s="9" t="s">
        <v>19</v>
      </c>
      <c r="D6372" s="9">
        <v>6709</v>
      </c>
      <c r="E6372" s="9">
        <f t="shared" si="302"/>
        <v>6709</v>
      </c>
      <c r="F6372" s="10">
        <f t="shared" si="300"/>
        <v>0</v>
      </c>
      <c r="G6372" s="11">
        <v>44118</v>
      </c>
      <c r="H6372" s="12">
        <v>0.75918981481481485</v>
      </c>
      <c r="I6372" t="s">
        <v>2673</v>
      </c>
      <c r="J6372" s="13">
        <v>600</v>
      </c>
      <c r="K6372">
        <v>3.6</v>
      </c>
      <c r="L6372" s="14">
        <f t="shared" si="301"/>
        <v>2160</v>
      </c>
      <c r="M6372" s="14">
        <v>2160</v>
      </c>
      <c r="N6372" t="s">
        <v>2674</v>
      </c>
      <c r="O6372" t="s">
        <v>22</v>
      </c>
      <c r="P6372">
        <v>20604536261</v>
      </c>
      <c r="Q6372">
        <v>3</v>
      </c>
      <c r="R6372" t="s">
        <v>19</v>
      </c>
      <c r="S6372">
        <v>6709</v>
      </c>
      <c r="T6372" s="15">
        <v>44118</v>
      </c>
      <c r="U6372">
        <v>2160</v>
      </c>
      <c r="V6372" t="s">
        <v>23</v>
      </c>
      <c r="W6372" t="s">
        <v>24</v>
      </c>
      <c r="X6372" t="s">
        <v>25</v>
      </c>
    </row>
    <row r="6373" spans="1:24" x14ac:dyDescent="0.25">
      <c r="A6373" s="8">
        <v>12492</v>
      </c>
      <c r="B6373" t="s">
        <v>8913</v>
      </c>
      <c r="C6373" s="9" t="s">
        <v>19</v>
      </c>
      <c r="D6373" s="9">
        <v>6710</v>
      </c>
      <c r="E6373" s="9">
        <f t="shared" si="302"/>
        <v>6710</v>
      </c>
      <c r="F6373" s="10">
        <f t="shared" si="300"/>
        <v>0</v>
      </c>
      <c r="G6373" s="11">
        <v>44118</v>
      </c>
      <c r="H6373" s="12">
        <v>0.75928240740740749</v>
      </c>
      <c r="I6373" t="s">
        <v>2673</v>
      </c>
      <c r="J6373" s="13">
        <v>200</v>
      </c>
      <c r="K6373">
        <v>3.6030000000000002</v>
      </c>
      <c r="L6373" s="14">
        <f t="shared" si="301"/>
        <v>720.6</v>
      </c>
      <c r="M6373" s="14">
        <v>720.6</v>
      </c>
      <c r="N6373" t="s">
        <v>2674</v>
      </c>
      <c r="O6373" t="s">
        <v>22</v>
      </c>
      <c r="P6373">
        <v>20604536261</v>
      </c>
      <c r="Q6373">
        <v>3</v>
      </c>
      <c r="R6373" t="s">
        <v>19</v>
      </c>
      <c r="S6373">
        <v>6710</v>
      </c>
      <c r="T6373" s="15">
        <v>44118</v>
      </c>
      <c r="U6373">
        <v>720.6</v>
      </c>
      <c r="V6373" t="s">
        <v>23</v>
      </c>
      <c r="W6373" t="s">
        <v>24</v>
      </c>
      <c r="X6373" t="s">
        <v>25</v>
      </c>
    </row>
    <row r="6374" spans="1:24" x14ac:dyDescent="0.25">
      <c r="A6374" s="8">
        <v>12493</v>
      </c>
      <c r="B6374" t="s">
        <v>8914</v>
      </c>
      <c r="C6374" s="9" t="s">
        <v>19</v>
      </c>
      <c r="D6374" s="9">
        <v>6711</v>
      </c>
      <c r="E6374" s="9">
        <f t="shared" si="302"/>
        <v>6711</v>
      </c>
      <c r="F6374" s="10">
        <f t="shared" si="300"/>
        <v>0</v>
      </c>
      <c r="G6374" s="11">
        <v>44118</v>
      </c>
      <c r="H6374" s="12">
        <v>0.89885416666666673</v>
      </c>
      <c r="I6374" t="s">
        <v>8091</v>
      </c>
      <c r="J6374" s="13">
        <v>2292.5300000000002</v>
      </c>
      <c r="K6374">
        <v>3.6015000000000001</v>
      </c>
      <c r="L6374" s="14">
        <f t="shared" si="301"/>
        <v>8256.5467950000002</v>
      </c>
      <c r="M6374" s="14">
        <v>8256.5499999999993</v>
      </c>
      <c r="N6374" t="s">
        <v>8092</v>
      </c>
      <c r="O6374" t="s">
        <v>22</v>
      </c>
      <c r="P6374">
        <v>20604536261</v>
      </c>
      <c r="Q6374">
        <v>3</v>
      </c>
      <c r="R6374" t="s">
        <v>19</v>
      </c>
      <c r="S6374">
        <v>6711</v>
      </c>
      <c r="T6374" s="15">
        <v>44118</v>
      </c>
      <c r="U6374">
        <v>8256.5499999999993</v>
      </c>
      <c r="V6374" t="s">
        <v>100</v>
      </c>
      <c r="W6374" t="s">
        <v>101</v>
      </c>
      <c r="X6374" t="s">
        <v>101</v>
      </c>
    </row>
    <row r="6375" spans="1:24" x14ac:dyDescent="0.25">
      <c r="A6375" s="8">
        <v>12494</v>
      </c>
      <c r="B6375" t="s">
        <v>8915</v>
      </c>
      <c r="C6375" s="9" t="s">
        <v>19</v>
      </c>
      <c r="D6375" s="9">
        <v>6712</v>
      </c>
      <c r="E6375" s="9">
        <f t="shared" si="302"/>
        <v>6712</v>
      </c>
      <c r="F6375" s="10">
        <f t="shared" si="300"/>
        <v>0</v>
      </c>
      <c r="G6375" s="11">
        <v>44118</v>
      </c>
      <c r="H6375" s="12">
        <v>0.89901620370370372</v>
      </c>
      <c r="I6375" t="s">
        <v>2271</v>
      </c>
      <c r="J6375" s="13">
        <v>25</v>
      </c>
      <c r="K6375">
        <v>3.5844999999999998</v>
      </c>
      <c r="L6375" s="14">
        <f t="shared" si="301"/>
        <v>89.612499999999997</v>
      </c>
      <c r="M6375" s="14">
        <v>89.61</v>
      </c>
      <c r="N6375" t="s">
        <v>2272</v>
      </c>
      <c r="O6375" t="s">
        <v>37</v>
      </c>
      <c r="P6375">
        <v>20604536261</v>
      </c>
      <c r="Q6375">
        <v>3</v>
      </c>
      <c r="R6375" t="s">
        <v>19</v>
      </c>
      <c r="S6375">
        <v>6712</v>
      </c>
      <c r="T6375" s="15">
        <v>44118</v>
      </c>
      <c r="U6375">
        <v>89.61</v>
      </c>
      <c r="V6375" t="s">
        <v>100</v>
      </c>
      <c r="W6375" t="s">
        <v>101</v>
      </c>
      <c r="X6375" t="s">
        <v>101</v>
      </c>
    </row>
    <row r="6376" spans="1:24" x14ac:dyDescent="0.25">
      <c r="A6376" s="8">
        <v>12495</v>
      </c>
      <c r="B6376" t="s">
        <v>8916</v>
      </c>
      <c r="C6376" s="9" t="s">
        <v>19</v>
      </c>
      <c r="D6376" s="9">
        <v>6713</v>
      </c>
      <c r="E6376" s="9">
        <f t="shared" si="302"/>
        <v>6713</v>
      </c>
      <c r="F6376" s="10">
        <f t="shared" si="300"/>
        <v>0</v>
      </c>
      <c r="G6376" s="11">
        <v>44118</v>
      </c>
      <c r="H6376" s="12">
        <v>0.8992592592592592</v>
      </c>
      <c r="I6376" t="s">
        <v>8917</v>
      </c>
      <c r="J6376" s="13">
        <v>500</v>
      </c>
      <c r="K6376">
        <v>3.5844999999999998</v>
      </c>
      <c r="L6376" s="14">
        <f t="shared" si="301"/>
        <v>1792.25</v>
      </c>
      <c r="M6376" s="14">
        <v>1792.25</v>
      </c>
      <c r="N6376" t="s">
        <v>8918</v>
      </c>
      <c r="O6376" t="s">
        <v>37</v>
      </c>
      <c r="P6376">
        <v>20604536261</v>
      </c>
      <c r="Q6376">
        <v>3</v>
      </c>
      <c r="R6376" t="s">
        <v>19</v>
      </c>
      <c r="S6376">
        <v>6713</v>
      </c>
      <c r="T6376" s="15">
        <v>44118</v>
      </c>
      <c r="U6376">
        <v>1792.25</v>
      </c>
      <c r="V6376" t="s">
        <v>100</v>
      </c>
      <c r="W6376" t="s">
        <v>101</v>
      </c>
      <c r="X6376" t="s">
        <v>101</v>
      </c>
    </row>
    <row r="6377" spans="1:24" x14ac:dyDescent="0.25">
      <c r="A6377" s="8">
        <v>12496</v>
      </c>
      <c r="B6377" t="s">
        <v>8919</v>
      </c>
      <c r="C6377" s="9" t="s">
        <v>19</v>
      </c>
      <c r="D6377" s="9">
        <v>6714</v>
      </c>
      <c r="E6377" s="9">
        <f t="shared" si="302"/>
        <v>6714</v>
      </c>
      <c r="F6377" s="10">
        <f t="shared" si="300"/>
        <v>0</v>
      </c>
      <c r="G6377" s="11">
        <v>44118</v>
      </c>
      <c r="H6377" s="12">
        <v>0.89953703703703702</v>
      </c>
      <c r="I6377" t="s">
        <v>8091</v>
      </c>
      <c r="J6377" s="13">
        <v>588.4</v>
      </c>
      <c r="K6377">
        <v>3.6015000000000001</v>
      </c>
      <c r="L6377" s="14">
        <f t="shared" si="301"/>
        <v>2119.1226000000001</v>
      </c>
      <c r="M6377" s="14">
        <v>2119.12</v>
      </c>
      <c r="N6377" t="s">
        <v>8092</v>
      </c>
      <c r="O6377" t="s">
        <v>22</v>
      </c>
      <c r="P6377">
        <v>20604536261</v>
      </c>
      <c r="Q6377">
        <v>3</v>
      </c>
      <c r="R6377" t="s">
        <v>19</v>
      </c>
      <c r="S6377">
        <v>6714</v>
      </c>
      <c r="T6377" s="15">
        <v>44118</v>
      </c>
      <c r="U6377">
        <v>2119.12</v>
      </c>
      <c r="V6377" t="s">
        <v>100</v>
      </c>
      <c r="W6377" t="s">
        <v>101</v>
      </c>
      <c r="X6377" t="s">
        <v>101</v>
      </c>
    </row>
    <row r="6378" spans="1:24" x14ac:dyDescent="0.25">
      <c r="A6378" s="8">
        <v>12503</v>
      </c>
      <c r="B6378" t="s">
        <v>8920</v>
      </c>
      <c r="C6378" s="9" t="s">
        <v>19</v>
      </c>
      <c r="D6378" s="9">
        <v>6715</v>
      </c>
      <c r="E6378" s="9">
        <f t="shared" si="302"/>
        <v>6715</v>
      </c>
      <c r="F6378" s="10">
        <f t="shared" si="300"/>
        <v>0</v>
      </c>
      <c r="G6378" s="11">
        <v>44119</v>
      </c>
      <c r="H6378" s="12">
        <v>0.42358796296296292</v>
      </c>
      <c r="I6378" t="s">
        <v>4374</v>
      </c>
      <c r="J6378" s="13">
        <v>5000</v>
      </c>
      <c r="K6378">
        <v>3.5830000000000002</v>
      </c>
      <c r="L6378" s="14">
        <f t="shared" si="301"/>
        <v>17915</v>
      </c>
      <c r="M6378" s="14">
        <v>17915</v>
      </c>
      <c r="N6378" t="s">
        <v>4375</v>
      </c>
      <c r="O6378" t="s">
        <v>37</v>
      </c>
      <c r="P6378">
        <v>20604536261</v>
      </c>
      <c r="Q6378">
        <v>3</v>
      </c>
      <c r="R6378" t="s">
        <v>19</v>
      </c>
      <c r="S6378">
        <v>6715</v>
      </c>
      <c r="T6378" s="15">
        <v>44119</v>
      </c>
      <c r="U6378">
        <v>17915</v>
      </c>
      <c r="V6378" t="s">
        <v>23</v>
      </c>
      <c r="W6378" t="s">
        <v>24</v>
      </c>
      <c r="X6378" t="s">
        <v>25</v>
      </c>
    </row>
    <row r="6379" spans="1:24" x14ac:dyDescent="0.25">
      <c r="A6379" s="8">
        <v>12504</v>
      </c>
      <c r="B6379" t="s">
        <v>8921</v>
      </c>
      <c r="C6379" s="9" t="s">
        <v>19</v>
      </c>
      <c r="D6379" s="9">
        <v>6716</v>
      </c>
      <c r="E6379" s="9">
        <f t="shared" si="302"/>
        <v>6716</v>
      </c>
      <c r="F6379" s="10">
        <f t="shared" si="300"/>
        <v>0</v>
      </c>
      <c r="G6379" s="11">
        <v>44119</v>
      </c>
      <c r="H6379" s="12">
        <v>0.42379629629629628</v>
      </c>
      <c r="I6379" t="s">
        <v>2427</v>
      </c>
      <c r="J6379" s="13">
        <v>550</v>
      </c>
      <c r="K6379">
        <v>3.6030000000000002</v>
      </c>
      <c r="L6379" s="14">
        <f t="shared" si="301"/>
        <v>1981.65</v>
      </c>
      <c r="M6379" s="14">
        <v>1981.65</v>
      </c>
      <c r="N6379" t="s">
        <v>2428</v>
      </c>
      <c r="O6379" t="s">
        <v>22</v>
      </c>
      <c r="P6379">
        <v>20604536261</v>
      </c>
      <c r="Q6379">
        <v>3</v>
      </c>
      <c r="R6379" t="s">
        <v>19</v>
      </c>
      <c r="S6379">
        <v>6716</v>
      </c>
      <c r="T6379" s="15">
        <v>44119</v>
      </c>
      <c r="U6379">
        <v>1981.65</v>
      </c>
      <c r="V6379" t="s">
        <v>23</v>
      </c>
      <c r="W6379" t="s">
        <v>24</v>
      </c>
      <c r="X6379" t="s">
        <v>25</v>
      </c>
    </row>
    <row r="6380" spans="1:24" x14ac:dyDescent="0.25">
      <c r="A6380" s="8">
        <v>12508</v>
      </c>
      <c r="B6380" t="s">
        <v>8922</v>
      </c>
      <c r="C6380" s="9" t="s">
        <v>19</v>
      </c>
      <c r="D6380" s="9">
        <v>6717</v>
      </c>
      <c r="E6380" s="9">
        <f t="shared" si="302"/>
        <v>6717</v>
      </c>
      <c r="F6380" s="10">
        <f t="shared" si="300"/>
        <v>0</v>
      </c>
      <c r="G6380" s="11">
        <v>44119</v>
      </c>
      <c r="H6380" s="12">
        <v>0.42403935185185188</v>
      </c>
      <c r="I6380" t="s">
        <v>6712</v>
      </c>
      <c r="J6380" s="13">
        <v>445</v>
      </c>
      <c r="K6380">
        <v>3.609</v>
      </c>
      <c r="L6380" s="14">
        <f t="shared" si="301"/>
        <v>1606.0049999999999</v>
      </c>
      <c r="M6380" s="14">
        <v>1606.01</v>
      </c>
      <c r="N6380" t="s">
        <v>6713</v>
      </c>
      <c r="O6380" t="s">
        <v>22</v>
      </c>
      <c r="P6380">
        <v>20604536261</v>
      </c>
      <c r="Q6380">
        <v>3</v>
      </c>
      <c r="R6380" t="s">
        <v>19</v>
      </c>
      <c r="S6380">
        <v>6717</v>
      </c>
      <c r="T6380" s="15">
        <v>44119</v>
      </c>
      <c r="U6380">
        <v>1606.01</v>
      </c>
      <c r="V6380" t="s">
        <v>100</v>
      </c>
      <c r="W6380" t="s">
        <v>101</v>
      </c>
      <c r="X6380" t="s">
        <v>101</v>
      </c>
    </row>
    <row r="6381" spans="1:24" x14ac:dyDescent="0.25">
      <c r="A6381" s="8">
        <v>12511</v>
      </c>
      <c r="B6381" t="s">
        <v>8923</v>
      </c>
      <c r="C6381" s="9" t="s">
        <v>19</v>
      </c>
      <c r="D6381" s="9">
        <v>6718</v>
      </c>
      <c r="E6381" s="9">
        <f t="shared" si="302"/>
        <v>6718</v>
      </c>
      <c r="F6381" s="10">
        <f t="shared" si="300"/>
        <v>0</v>
      </c>
      <c r="G6381" s="11">
        <v>44119</v>
      </c>
      <c r="H6381" s="12">
        <v>0.46109953703703704</v>
      </c>
      <c r="I6381" t="s">
        <v>2239</v>
      </c>
      <c r="J6381" s="13">
        <v>1300</v>
      </c>
      <c r="K6381">
        <v>3.5895000000000001</v>
      </c>
      <c r="L6381" s="14">
        <f t="shared" si="301"/>
        <v>4666.3500000000004</v>
      </c>
      <c r="M6381" s="14">
        <v>4666.3500000000004</v>
      </c>
      <c r="N6381" t="s">
        <v>2240</v>
      </c>
      <c r="O6381" t="s">
        <v>37</v>
      </c>
      <c r="P6381">
        <v>20604536261</v>
      </c>
      <c r="Q6381">
        <v>3</v>
      </c>
      <c r="R6381" t="s">
        <v>19</v>
      </c>
      <c r="S6381">
        <v>6718</v>
      </c>
      <c r="T6381" s="15">
        <v>44119</v>
      </c>
      <c r="U6381">
        <v>4666.3500000000004</v>
      </c>
      <c r="V6381" t="s">
        <v>23</v>
      </c>
      <c r="W6381" t="s">
        <v>24</v>
      </c>
      <c r="X6381" t="s">
        <v>25</v>
      </c>
    </row>
    <row r="6382" spans="1:24" x14ac:dyDescent="0.25">
      <c r="A6382" s="8">
        <v>12512</v>
      </c>
      <c r="B6382" t="s">
        <v>8924</v>
      </c>
      <c r="C6382" s="9" t="s">
        <v>19</v>
      </c>
      <c r="D6382" s="9">
        <v>6719</v>
      </c>
      <c r="E6382" s="9">
        <f t="shared" si="302"/>
        <v>6719</v>
      </c>
      <c r="F6382" s="10">
        <f t="shared" si="300"/>
        <v>0</v>
      </c>
      <c r="G6382" s="11">
        <v>44119</v>
      </c>
      <c r="H6382" s="12">
        <v>0.46144675925925926</v>
      </c>
      <c r="I6382" t="s">
        <v>5721</v>
      </c>
      <c r="J6382" s="13">
        <v>1500</v>
      </c>
      <c r="K6382">
        <v>3.5880000000000001</v>
      </c>
      <c r="L6382" s="14">
        <f t="shared" si="301"/>
        <v>5382</v>
      </c>
      <c r="M6382" s="14">
        <v>5382</v>
      </c>
      <c r="N6382" t="s">
        <v>5722</v>
      </c>
      <c r="O6382" t="s">
        <v>37</v>
      </c>
      <c r="P6382">
        <v>20604536261</v>
      </c>
      <c r="Q6382">
        <v>3</v>
      </c>
      <c r="R6382" t="s">
        <v>19</v>
      </c>
      <c r="S6382">
        <v>6719</v>
      </c>
      <c r="T6382" s="15">
        <v>44119</v>
      </c>
      <c r="U6382">
        <v>5382</v>
      </c>
      <c r="V6382" t="s">
        <v>23</v>
      </c>
      <c r="W6382" t="s">
        <v>24</v>
      </c>
      <c r="X6382" t="s">
        <v>25</v>
      </c>
    </row>
    <row r="6383" spans="1:24" x14ac:dyDescent="0.25">
      <c r="A6383" s="8">
        <v>12514</v>
      </c>
      <c r="B6383" t="s">
        <v>8925</v>
      </c>
      <c r="C6383" s="9" t="s">
        <v>19</v>
      </c>
      <c r="D6383" s="9">
        <v>6720</v>
      </c>
      <c r="E6383" s="9">
        <f t="shared" si="302"/>
        <v>6720</v>
      </c>
      <c r="F6383" s="10">
        <f t="shared" si="300"/>
        <v>0</v>
      </c>
      <c r="G6383" s="11">
        <v>44119</v>
      </c>
      <c r="H6383" s="12">
        <v>0.4616319444444445</v>
      </c>
      <c r="I6383" t="s">
        <v>2239</v>
      </c>
      <c r="J6383" s="13">
        <v>2000</v>
      </c>
      <c r="K6383">
        <v>3.5895000000000001</v>
      </c>
      <c r="L6383" s="14">
        <f t="shared" si="301"/>
        <v>7179</v>
      </c>
      <c r="M6383" s="14">
        <v>7179</v>
      </c>
      <c r="N6383" t="s">
        <v>2240</v>
      </c>
      <c r="O6383" t="s">
        <v>37</v>
      </c>
      <c r="P6383">
        <v>20604536261</v>
      </c>
      <c r="Q6383">
        <v>3</v>
      </c>
      <c r="R6383" t="s">
        <v>19</v>
      </c>
      <c r="S6383">
        <v>6720</v>
      </c>
      <c r="T6383" s="15">
        <v>44119</v>
      </c>
      <c r="U6383">
        <v>7179</v>
      </c>
      <c r="V6383" t="s">
        <v>23</v>
      </c>
      <c r="W6383" t="s">
        <v>24</v>
      </c>
      <c r="X6383" t="s">
        <v>25</v>
      </c>
    </row>
    <row r="6384" spans="1:24" x14ac:dyDescent="0.25">
      <c r="A6384" s="8">
        <v>12516</v>
      </c>
      <c r="B6384" t="s">
        <v>8926</v>
      </c>
      <c r="C6384" s="9" t="s">
        <v>19</v>
      </c>
      <c r="D6384" s="9">
        <v>6721</v>
      </c>
      <c r="E6384" s="9">
        <f t="shared" si="302"/>
        <v>6721</v>
      </c>
      <c r="F6384" s="10">
        <f t="shared" si="300"/>
        <v>0</v>
      </c>
      <c r="G6384" s="11">
        <v>44119</v>
      </c>
      <c r="H6384" s="12">
        <v>0.46194444444444444</v>
      </c>
      <c r="I6384" t="s">
        <v>8617</v>
      </c>
      <c r="J6384" s="13">
        <v>5000</v>
      </c>
      <c r="K6384">
        <v>3.5975000000000001</v>
      </c>
      <c r="L6384" s="14">
        <f t="shared" si="301"/>
        <v>17987.5</v>
      </c>
      <c r="M6384" s="14">
        <v>17987.5</v>
      </c>
      <c r="N6384" t="s">
        <v>8618</v>
      </c>
      <c r="O6384" t="s">
        <v>22</v>
      </c>
      <c r="P6384">
        <v>20604536261</v>
      </c>
      <c r="Q6384">
        <v>3</v>
      </c>
      <c r="R6384" t="s">
        <v>19</v>
      </c>
      <c r="S6384">
        <v>6721</v>
      </c>
      <c r="T6384" s="15">
        <v>44119</v>
      </c>
      <c r="U6384">
        <v>17987.5</v>
      </c>
      <c r="V6384" t="s">
        <v>23</v>
      </c>
      <c r="W6384" t="s">
        <v>24</v>
      </c>
      <c r="X6384" t="s">
        <v>25</v>
      </c>
    </row>
    <row r="6385" spans="1:24" x14ac:dyDescent="0.25">
      <c r="A6385" s="8">
        <v>12518</v>
      </c>
      <c r="B6385" t="s">
        <v>8927</v>
      </c>
      <c r="C6385" s="9" t="s">
        <v>19</v>
      </c>
      <c r="D6385" s="9">
        <v>6722</v>
      </c>
      <c r="E6385" s="9">
        <f t="shared" si="302"/>
        <v>6722</v>
      </c>
      <c r="F6385" s="10">
        <f t="shared" si="300"/>
        <v>0</v>
      </c>
      <c r="G6385" s="11">
        <v>44119</v>
      </c>
      <c r="H6385" s="12">
        <v>0.46335648148148145</v>
      </c>
      <c r="I6385" t="s">
        <v>2086</v>
      </c>
      <c r="J6385" s="13">
        <v>100</v>
      </c>
      <c r="K6385">
        <v>3.5834999999999999</v>
      </c>
      <c r="L6385" s="14">
        <f t="shared" si="301"/>
        <v>358.34999999999997</v>
      </c>
      <c r="M6385" s="14">
        <v>358.35</v>
      </c>
      <c r="N6385" t="s">
        <v>2087</v>
      </c>
      <c r="O6385" t="s">
        <v>37</v>
      </c>
      <c r="P6385">
        <v>20604536261</v>
      </c>
      <c r="Q6385">
        <v>3</v>
      </c>
      <c r="R6385" t="s">
        <v>19</v>
      </c>
      <c r="S6385">
        <v>6722</v>
      </c>
      <c r="T6385" s="15">
        <v>44119</v>
      </c>
      <c r="U6385">
        <v>358.35</v>
      </c>
      <c r="V6385" t="s">
        <v>23</v>
      </c>
      <c r="W6385" t="s">
        <v>24</v>
      </c>
      <c r="X6385" t="s">
        <v>25</v>
      </c>
    </row>
    <row r="6386" spans="1:24" x14ac:dyDescent="0.25">
      <c r="A6386" s="8">
        <v>12515</v>
      </c>
      <c r="B6386" t="s">
        <v>8928</v>
      </c>
      <c r="C6386" s="9" t="s">
        <v>19</v>
      </c>
      <c r="D6386" s="9">
        <v>6723</v>
      </c>
      <c r="E6386" s="9">
        <f t="shared" si="302"/>
        <v>6723</v>
      </c>
      <c r="F6386" s="10">
        <f t="shared" si="300"/>
        <v>0</v>
      </c>
      <c r="G6386" s="11">
        <v>44119</v>
      </c>
      <c r="H6386" s="12">
        <v>0.46532407407407406</v>
      </c>
      <c r="I6386" t="s">
        <v>1996</v>
      </c>
      <c r="J6386" s="13">
        <v>1500</v>
      </c>
      <c r="K6386">
        <v>3.5990000000000002</v>
      </c>
      <c r="L6386" s="14">
        <f t="shared" si="301"/>
        <v>5398.5</v>
      </c>
      <c r="M6386" s="14">
        <v>5398.5</v>
      </c>
      <c r="N6386" t="s">
        <v>1997</v>
      </c>
      <c r="O6386" t="s">
        <v>22</v>
      </c>
      <c r="P6386">
        <v>20604536261</v>
      </c>
      <c r="Q6386">
        <v>3</v>
      </c>
      <c r="R6386" t="s">
        <v>19</v>
      </c>
      <c r="S6386">
        <v>6723</v>
      </c>
      <c r="T6386" s="15">
        <v>44119</v>
      </c>
      <c r="U6386">
        <v>5398.5</v>
      </c>
      <c r="V6386" t="s">
        <v>23</v>
      </c>
      <c r="W6386" t="s">
        <v>24</v>
      </c>
      <c r="X6386" t="s">
        <v>25</v>
      </c>
    </row>
    <row r="6387" spans="1:24" x14ac:dyDescent="0.25">
      <c r="A6387" s="8">
        <v>12519</v>
      </c>
      <c r="B6387" t="s">
        <v>8929</v>
      </c>
      <c r="C6387" s="9" t="s">
        <v>19</v>
      </c>
      <c r="D6387" s="9">
        <v>6724</v>
      </c>
      <c r="E6387" s="9">
        <f t="shared" si="302"/>
        <v>6724</v>
      </c>
      <c r="F6387" s="10">
        <f t="shared" si="300"/>
        <v>0</v>
      </c>
      <c r="G6387" s="11">
        <v>44119</v>
      </c>
      <c r="H6387" s="12">
        <v>0.51266203703703705</v>
      </c>
      <c r="I6387" t="s">
        <v>8930</v>
      </c>
      <c r="J6387" s="13">
        <v>100</v>
      </c>
      <c r="K6387">
        <v>3.5819999999999999</v>
      </c>
      <c r="L6387" s="14">
        <f t="shared" si="301"/>
        <v>358.2</v>
      </c>
      <c r="M6387" s="14">
        <v>358.2</v>
      </c>
      <c r="N6387" t="s">
        <v>8931</v>
      </c>
      <c r="O6387" t="s">
        <v>37</v>
      </c>
      <c r="P6387">
        <v>20604536261</v>
      </c>
      <c r="Q6387">
        <v>3</v>
      </c>
      <c r="R6387" t="s">
        <v>19</v>
      </c>
      <c r="S6387">
        <v>6724</v>
      </c>
      <c r="T6387" s="15">
        <v>44119</v>
      </c>
      <c r="U6387">
        <v>358.2</v>
      </c>
      <c r="V6387" t="s">
        <v>23</v>
      </c>
      <c r="W6387" t="s">
        <v>24</v>
      </c>
      <c r="X6387" t="s">
        <v>25</v>
      </c>
    </row>
    <row r="6388" spans="1:24" x14ac:dyDescent="0.25">
      <c r="A6388" s="8">
        <v>12522</v>
      </c>
      <c r="B6388" t="s">
        <v>8932</v>
      </c>
      <c r="C6388" s="9" t="s">
        <v>19</v>
      </c>
      <c r="D6388" s="9">
        <v>6725</v>
      </c>
      <c r="E6388" s="9">
        <f t="shared" si="302"/>
        <v>6725</v>
      </c>
      <c r="F6388" s="10">
        <f t="shared" si="300"/>
        <v>0</v>
      </c>
      <c r="G6388" s="11">
        <v>44119</v>
      </c>
      <c r="H6388" s="12">
        <v>0.51284722222222223</v>
      </c>
      <c r="I6388" t="s">
        <v>8478</v>
      </c>
      <c r="J6388" s="13">
        <v>200</v>
      </c>
      <c r="K6388">
        <v>3.5960000000000001</v>
      </c>
      <c r="L6388" s="14">
        <f t="shared" si="301"/>
        <v>719.2</v>
      </c>
      <c r="M6388" s="14">
        <v>719.2</v>
      </c>
      <c r="N6388" t="s">
        <v>8479</v>
      </c>
      <c r="O6388" t="s">
        <v>22</v>
      </c>
      <c r="P6388">
        <v>20604536261</v>
      </c>
      <c r="Q6388">
        <v>3</v>
      </c>
      <c r="R6388" t="s">
        <v>19</v>
      </c>
      <c r="S6388">
        <v>6725</v>
      </c>
      <c r="T6388" s="15">
        <v>44119</v>
      </c>
      <c r="U6388">
        <v>719.2</v>
      </c>
      <c r="V6388" t="s">
        <v>23</v>
      </c>
      <c r="W6388" t="s">
        <v>24</v>
      </c>
      <c r="X6388" t="s">
        <v>25</v>
      </c>
    </row>
    <row r="6389" spans="1:24" x14ac:dyDescent="0.25">
      <c r="A6389" s="8">
        <v>12525</v>
      </c>
      <c r="B6389" t="s">
        <v>8933</v>
      </c>
      <c r="C6389" s="9" t="s">
        <v>19</v>
      </c>
      <c r="D6389" s="9">
        <v>6726</v>
      </c>
      <c r="E6389" s="9">
        <f t="shared" si="302"/>
        <v>6726</v>
      </c>
      <c r="F6389" s="10">
        <f t="shared" si="300"/>
        <v>0</v>
      </c>
      <c r="G6389" s="11">
        <v>44119</v>
      </c>
      <c r="H6389" s="12">
        <v>0.51299768518518518</v>
      </c>
      <c r="I6389" t="s">
        <v>4691</v>
      </c>
      <c r="J6389" s="13">
        <v>400</v>
      </c>
      <c r="K6389">
        <v>3.5979999999999999</v>
      </c>
      <c r="L6389" s="14">
        <f t="shared" si="301"/>
        <v>1439.2</v>
      </c>
      <c r="M6389" s="14">
        <v>1439.2</v>
      </c>
      <c r="N6389" t="s">
        <v>4692</v>
      </c>
      <c r="O6389" t="s">
        <v>22</v>
      </c>
      <c r="P6389">
        <v>20604536261</v>
      </c>
      <c r="Q6389">
        <v>3</v>
      </c>
      <c r="R6389" t="s">
        <v>19</v>
      </c>
      <c r="S6389">
        <v>6726</v>
      </c>
      <c r="T6389" s="15">
        <v>44119</v>
      </c>
      <c r="U6389">
        <v>1439.2</v>
      </c>
      <c r="V6389" t="s">
        <v>23</v>
      </c>
      <c r="W6389" t="s">
        <v>24</v>
      </c>
      <c r="X6389" t="s">
        <v>25</v>
      </c>
    </row>
    <row r="6390" spans="1:24" x14ac:dyDescent="0.25">
      <c r="A6390" s="8">
        <v>12529</v>
      </c>
      <c r="B6390" t="s">
        <v>8934</v>
      </c>
      <c r="C6390" s="9" t="s">
        <v>19</v>
      </c>
      <c r="D6390" s="9">
        <v>6727</v>
      </c>
      <c r="E6390" s="9">
        <f t="shared" si="302"/>
        <v>6727</v>
      </c>
      <c r="F6390" s="10">
        <f t="shared" si="300"/>
        <v>0</v>
      </c>
      <c r="G6390" s="11">
        <v>44119</v>
      </c>
      <c r="H6390" s="12">
        <v>0.51317129629629632</v>
      </c>
      <c r="I6390" t="s">
        <v>831</v>
      </c>
      <c r="J6390" s="13">
        <v>188.83</v>
      </c>
      <c r="K6390">
        <v>3.58</v>
      </c>
      <c r="L6390" s="14">
        <f t="shared" si="301"/>
        <v>676.01140000000009</v>
      </c>
      <c r="M6390" s="14">
        <v>676.01</v>
      </c>
      <c r="N6390" t="s">
        <v>832</v>
      </c>
      <c r="O6390" t="s">
        <v>37</v>
      </c>
      <c r="P6390">
        <v>20604536261</v>
      </c>
      <c r="Q6390">
        <v>3</v>
      </c>
      <c r="R6390" t="s">
        <v>19</v>
      </c>
      <c r="S6390">
        <v>6727</v>
      </c>
      <c r="T6390" s="15">
        <v>44119</v>
      </c>
      <c r="U6390">
        <v>676.01</v>
      </c>
      <c r="V6390" t="s">
        <v>23</v>
      </c>
      <c r="W6390" t="s">
        <v>24</v>
      </c>
      <c r="X6390" t="s">
        <v>25</v>
      </c>
    </row>
    <row r="6391" spans="1:24" x14ac:dyDescent="0.25">
      <c r="A6391" s="8">
        <v>12532</v>
      </c>
      <c r="B6391" t="s">
        <v>8935</v>
      </c>
      <c r="C6391" s="9" t="s">
        <v>19</v>
      </c>
      <c r="D6391" s="9">
        <v>6728</v>
      </c>
      <c r="E6391" s="9">
        <f t="shared" si="302"/>
        <v>6728</v>
      </c>
      <c r="F6391" s="10">
        <f t="shared" si="300"/>
        <v>0</v>
      </c>
      <c r="G6391" s="11">
        <v>44119</v>
      </c>
      <c r="H6391" s="12">
        <v>0.5138194444444445</v>
      </c>
      <c r="I6391" t="s">
        <v>874</v>
      </c>
      <c r="J6391" s="13">
        <v>1040</v>
      </c>
      <c r="K6391">
        <v>3.5804999999999998</v>
      </c>
      <c r="L6391" s="14">
        <f t="shared" si="301"/>
        <v>3723.72</v>
      </c>
      <c r="M6391" s="14">
        <v>3723.72</v>
      </c>
      <c r="N6391" t="s">
        <v>875</v>
      </c>
      <c r="O6391" t="s">
        <v>37</v>
      </c>
      <c r="P6391">
        <v>20604536261</v>
      </c>
      <c r="Q6391">
        <v>3</v>
      </c>
      <c r="R6391" t="s">
        <v>19</v>
      </c>
      <c r="S6391">
        <v>6728</v>
      </c>
      <c r="T6391" s="15">
        <v>44119</v>
      </c>
      <c r="U6391">
        <v>3723.72</v>
      </c>
      <c r="V6391" t="s">
        <v>23</v>
      </c>
      <c r="W6391" t="s">
        <v>24</v>
      </c>
      <c r="X6391" t="s">
        <v>25</v>
      </c>
    </row>
    <row r="6392" spans="1:24" x14ac:dyDescent="0.25">
      <c r="A6392" s="8">
        <v>12533</v>
      </c>
      <c r="B6392" t="s">
        <v>8936</v>
      </c>
      <c r="C6392" s="9" t="s">
        <v>19</v>
      </c>
      <c r="D6392" s="9">
        <v>6729</v>
      </c>
      <c r="E6392" s="9">
        <f t="shared" si="302"/>
        <v>6729</v>
      </c>
      <c r="F6392" s="10">
        <f t="shared" si="300"/>
        <v>0</v>
      </c>
      <c r="G6392" s="11">
        <v>44119</v>
      </c>
      <c r="H6392" s="12">
        <v>0.51399305555555552</v>
      </c>
      <c r="I6392" t="s">
        <v>4540</v>
      </c>
      <c r="J6392" s="13">
        <v>250</v>
      </c>
      <c r="K6392">
        <v>3.5924999999999998</v>
      </c>
      <c r="L6392" s="14">
        <f t="shared" si="301"/>
        <v>898.125</v>
      </c>
      <c r="M6392" s="14">
        <v>898.13</v>
      </c>
      <c r="N6392" t="s">
        <v>4541</v>
      </c>
      <c r="O6392" t="s">
        <v>22</v>
      </c>
      <c r="P6392">
        <v>20604536261</v>
      </c>
      <c r="Q6392">
        <v>3</v>
      </c>
      <c r="R6392" t="s">
        <v>19</v>
      </c>
      <c r="S6392">
        <v>6729</v>
      </c>
      <c r="T6392" s="15">
        <v>44119</v>
      </c>
      <c r="U6392">
        <v>898.13</v>
      </c>
      <c r="V6392" t="s">
        <v>23</v>
      </c>
      <c r="W6392" t="s">
        <v>24</v>
      </c>
      <c r="X6392" t="s">
        <v>25</v>
      </c>
    </row>
    <row r="6393" spans="1:24" x14ac:dyDescent="0.25">
      <c r="A6393" s="8">
        <v>12535</v>
      </c>
      <c r="B6393" t="s">
        <v>8937</v>
      </c>
      <c r="C6393" s="9" t="s">
        <v>19</v>
      </c>
      <c r="D6393" s="9">
        <v>6730</v>
      </c>
      <c r="E6393" s="9">
        <f t="shared" si="302"/>
        <v>6730</v>
      </c>
      <c r="F6393" s="10">
        <f t="shared" si="300"/>
        <v>0</v>
      </c>
      <c r="G6393" s="11">
        <v>44119</v>
      </c>
      <c r="H6393" s="12">
        <v>0.51414351851851847</v>
      </c>
      <c r="I6393" t="s">
        <v>3316</v>
      </c>
      <c r="J6393" s="13">
        <v>560</v>
      </c>
      <c r="K6393">
        <v>3.5804999999999998</v>
      </c>
      <c r="L6393" s="14">
        <f t="shared" si="301"/>
        <v>2005.08</v>
      </c>
      <c r="M6393" s="14">
        <v>2005.08</v>
      </c>
      <c r="N6393" t="s">
        <v>3317</v>
      </c>
      <c r="O6393" t="s">
        <v>37</v>
      </c>
      <c r="P6393">
        <v>20604536261</v>
      </c>
      <c r="Q6393">
        <v>3</v>
      </c>
      <c r="R6393" t="s">
        <v>19</v>
      </c>
      <c r="S6393">
        <v>6730</v>
      </c>
      <c r="T6393" s="15">
        <v>44119</v>
      </c>
      <c r="U6393">
        <v>2005.08</v>
      </c>
      <c r="V6393" t="s">
        <v>23</v>
      </c>
      <c r="W6393" t="s">
        <v>24</v>
      </c>
      <c r="X6393" t="s">
        <v>25</v>
      </c>
    </row>
    <row r="6394" spans="1:24" x14ac:dyDescent="0.25">
      <c r="A6394" s="8">
        <v>12538</v>
      </c>
      <c r="B6394" t="s">
        <v>8938</v>
      </c>
      <c r="C6394" s="9" t="s">
        <v>19</v>
      </c>
      <c r="D6394" s="9">
        <v>6731</v>
      </c>
      <c r="E6394" s="9">
        <f t="shared" si="302"/>
        <v>6731</v>
      </c>
      <c r="F6394" s="10">
        <f t="shared" si="300"/>
        <v>0</v>
      </c>
      <c r="G6394" s="11">
        <v>44119</v>
      </c>
      <c r="H6394" s="12">
        <v>0.51429398148148142</v>
      </c>
      <c r="I6394" t="s">
        <v>4540</v>
      </c>
      <c r="J6394" s="13">
        <v>250</v>
      </c>
      <c r="K6394">
        <v>3.5924999999999998</v>
      </c>
      <c r="L6394" s="14">
        <f t="shared" si="301"/>
        <v>898.125</v>
      </c>
      <c r="M6394" s="14">
        <v>898.13</v>
      </c>
      <c r="N6394" t="s">
        <v>4541</v>
      </c>
      <c r="O6394" t="s">
        <v>22</v>
      </c>
      <c r="P6394">
        <v>20604536261</v>
      </c>
      <c r="Q6394">
        <v>3</v>
      </c>
      <c r="R6394" t="s">
        <v>19</v>
      </c>
      <c r="S6394">
        <v>6731</v>
      </c>
      <c r="T6394" s="15">
        <v>44119</v>
      </c>
      <c r="U6394">
        <v>898.13</v>
      </c>
      <c r="V6394" t="s">
        <v>23</v>
      </c>
      <c r="W6394" t="s">
        <v>24</v>
      </c>
      <c r="X6394" t="s">
        <v>25</v>
      </c>
    </row>
    <row r="6395" spans="1:24" x14ac:dyDescent="0.25">
      <c r="A6395" s="8">
        <v>12539</v>
      </c>
      <c r="B6395" t="s">
        <v>8939</v>
      </c>
      <c r="C6395" s="9" t="s">
        <v>19</v>
      </c>
      <c r="D6395" s="9">
        <v>6732</v>
      </c>
      <c r="E6395" s="9">
        <f t="shared" si="302"/>
        <v>6732</v>
      </c>
      <c r="F6395" s="10">
        <f t="shared" si="300"/>
        <v>0</v>
      </c>
      <c r="G6395" s="11">
        <v>44119</v>
      </c>
      <c r="H6395" s="12">
        <v>0.51447916666666671</v>
      </c>
      <c r="I6395" t="s">
        <v>4520</v>
      </c>
      <c r="J6395" s="13">
        <v>2000</v>
      </c>
      <c r="K6395">
        <v>3.5924999999999998</v>
      </c>
      <c r="L6395" s="14">
        <f t="shared" si="301"/>
        <v>7185</v>
      </c>
      <c r="M6395" s="14">
        <v>7185</v>
      </c>
      <c r="N6395" t="s">
        <v>4521</v>
      </c>
      <c r="O6395" t="s">
        <v>22</v>
      </c>
      <c r="P6395">
        <v>20604536261</v>
      </c>
      <c r="Q6395">
        <v>3</v>
      </c>
      <c r="R6395" t="s">
        <v>19</v>
      </c>
      <c r="S6395">
        <v>6732</v>
      </c>
      <c r="T6395" s="15">
        <v>44119</v>
      </c>
      <c r="U6395">
        <v>7185</v>
      </c>
      <c r="V6395" t="s">
        <v>23</v>
      </c>
      <c r="W6395" t="s">
        <v>24</v>
      </c>
      <c r="X6395" t="s">
        <v>25</v>
      </c>
    </row>
    <row r="6396" spans="1:24" x14ac:dyDescent="0.25">
      <c r="A6396" s="8">
        <v>12540</v>
      </c>
      <c r="B6396" t="s">
        <v>8940</v>
      </c>
      <c r="C6396" s="9" t="s">
        <v>19</v>
      </c>
      <c r="D6396" s="9">
        <v>6733</v>
      </c>
      <c r="E6396" s="9">
        <f t="shared" si="302"/>
        <v>6733</v>
      </c>
      <c r="F6396" s="10">
        <f t="shared" si="300"/>
        <v>0</v>
      </c>
      <c r="G6396" s="11">
        <v>44119</v>
      </c>
      <c r="H6396" s="12">
        <v>0.5146412037037037</v>
      </c>
      <c r="I6396" t="s">
        <v>874</v>
      </c>
      <c r="J6396" s="13">
        <v>960</v>
      </c>
      <c r="K6396">
        <v>3.5804999999999998</v>
      </c>
      <c r="L6396" s="14">
        <f t="shared" si="301"/>
        <v>3437.2799999999997</v>
      </c>
      <c r="M6396" s="14">
        <v>3437.28</v>
      </c>
      <c r="N6396" t="s">
        <v>875</v>
      </c>
      <c r="O6396" t="s">
        <v>37</v>
      </c>
      <c r="P6396">
        <v>20604536261</v>
      </c>
      <c r="Q6396">
        <v>3</v>
      </c>
      <c r="R6396" t="s">
        <v>19</v>
      </c>
      <c r="S6396">
        <v>6733</v>
      </c>
      <c r="T6396" s="15">
        <v>44119</v>
      </c>
      <c r="U6396">
        <v>3437.28</v>
      </c>
      <c r="V6396" t="s">
        <v>23</v>
      </c>
      <c r="W6396" t="s">
        <v>24</v>
      </c>
      <c r="X6396" t="s">
        <v>25</v>
      </c>
    </row>
    <row r="6397" spans="1:24" x14ac:dyDescent="0.25">
      <c r="A6397" s="8">
        <v>12541</v>
      </c>
      <c r="B6397" t="s">
        <v>8941</v>
      </c>
      <c r="C6397" s="9" t="s">
        <v>19</v>
      </c>
      <c r="D6397" s="9">
        <v>6734</v>
      </c>
      <c r="E6397" s="9">
        <f t="shared" si="302"/>
        <v>6734</v>
      </c>
      <c r="F6397" s="10">
        <f t="shared" si="300"/>
        <v>0</v>
      </c>
      <c r="G6397" s="11">
        <v>44119</v>
      </c>
      <c r="H6397" s="12">
        <v>0.51480324074074069</v>
      </c>
      <c r="I6397" t="s">
        <v>8499</v>
      </c>
      <c r="J6397" s="13">
        <v>80</v>
      </c>
      <c r="K6397">
        <v>3.5924999999999998</v>
      </c>
      <c r="L6397" s="14">
        <f t="shared" si="301"/>
        <v>287.39999999999998</v>
      </c>
      <c r="M6397" s="14">
        <v>287.39999999999998</v>
      </c>
      <c r="N6397" t="s">
        <v>8500</v>
      </c>
      <c r="O6397" t="s">
        <v>22</v>
      </c>
      <c r="P6397">
        <v>20604536261</v>
      </c>
      <c r="Q6397">
        <v>3</v>
      </c>
      <c r="R6397" t="s">
        <v>19</v>
      </c>
      <c r="S6397">
        <v>6734</v>
      </c>
      <c r="T6397" s="15">
        <v>44119</v>
      </c>
      <c r="U6397">
        <v>287.39999999999998</v>
      </c>
      <c r="V6397" t="s">
        <v>23</v>
      </c>
      <c r="W6397" t="s">
        <v>24</v>
      </c>
      <c r="X6397" t="s">
        <v>25</v>
      </c>
    </row>
    <row r="6398" spans="1:24" x14ac:dyDescent="0.25">
      <c r="A6398" s="8">
        <v>12546</v>
      </c>
      <c r="B6398" t="s">
        <v>8942</v>
      </c>
      <c r="C6398" s="9" t="s">
        <v>19</v>
      </c>
      <c r="D6398" s="9">
        <v>6735</v>
      </c>
      <c r="E6398" s="9">
        <f t="shared" si="302"/>
        <v>6735</v>
      </c>
      <c r="F6398" s="10">
        <f t="shared" si="300"/>
        <v>0</v>
      </c>
      <c r="G6398" s="11">
        <v>44119</v>
      </c>
      <c r="H6398" s="12">
        <v>0.66724537037037035</v>
      </c>
      <c r="I6398" t="s">
        <v>5850</v>
      </c>
      <c r="J6398" s="13">
        <v>1227</v>
      </c>
      <c r="K6398">
        <v>3.5874999999999999</v>
      </c>
      <c r="L6398" s="14">
        <f t="shared" si="301"/>
        <v>4401.8625000000002</v>
      </c>
      <c r="M6398" s="14">
        <v>4401.8599999999997</v>
      </c>
      <c r="N6398" t="s">
        <v>5851</v>
      </c>
      <c r="O6398" t="s">
        <v>22</v>
      </c>
      <c r="P6398">
        <v>20604536261</v>
      </c>
      <c r="Q6398">
        <v>3</v>
      </c>
      <c r="R6398" t="s">
        <v>19</v>
      </c>
      <c r="S6398">
        <v>6735</v>
      </c>
      <c r="T6398" s="15">
        <v>44119</v>
      </c>
      <c r="U6398">
        <v>4401.8599999999997</v>
      </c>
      <c r="V6398" t="s">
        <v>23</v>
      </c>
      <c r="W6398" t="s">
        <v>24</v>
      </c>
      <c r="X6398" t="s">
        <v>25</v>
      </c>
    </row>
    <row r="6399" spans="1:24" x14ac:dyDescent="0.25">
      <c r="A6399" s="8">
        <v>12548</v>
      </c>
      <c r="B6399" t="s">
        <v>8943</v>
      </c>
      <c r="C6399" s="9" t="s">
        <v>19</v>
      </c>
      <c r="D6399" s="9">
        <v>6736</v>
      </c>
      <c r="E6399" s="9">
        <f t="shared" si="302"/>
        <v>6736</v>
      </c>
      <c r="F6399" s="10">
        <f t="shared" si="300"/>
        <v>0</v>
      </c>
      <c r="G6399" s="11">
        <v>44119</v>
      </c>
      <c r="H6399" s="12">
        <v>0.66760416666666667</v>
      </c>
      <c r="I6399" t="s">
        <v>3364</v>
      </c>
      <c r="J6399" s="13">
        <v>1500</v>
      </c>
      <c r="K6399">
        <v>3.5874999999999999</v>
      </c>
      <c r="L6399" s="14">
        <f t="shared" si="301"/>
        <v>5381.25</v>
      </c>
      <c r="M6399" s="14">
        <v>5381.25</v>
      </c>
      <c r="N6399" t="s">
        <v>3365</v>
      </c>
      <c r="O6399" t="s">
        <v>22</v>
      </c>
      <c r="P6399">
        <v>20604536261</v>
      </c>
      <c r="Q6399">
        <v>3</v>
      </c>
      <c r="R6399" t="s">
        <v>19</v>
      </c>
      <c r="S6399">
        <v>6736</v>
      </c>
      <c r="T6399" s="15">
        <v>44119</v>
      </c>
      <c r="U6399">
        <v>5381.25</v>
      </c>
      <c r="V6399" t="s">
        <v>23</v>
      </c>
      <c r="W6399" t="s">
        <v>24</v>
      </c>
      <c r="X6399" t="s">
        <v>25</v>
      </c>
    </row>
    <row r="6400" spans="1:24" x14ac:dyDescent="0.25">
      <c r="A6400" s="8">
        <v>12549</v>
      </c>
      <c r="B6400" t="s">
        <v>8944</v>
      </c>
      <c r="C6400" s="9" t="s">
        <v>19</v>
      </c>
      <c r="D6400" s="9">
        <v>6737</v>
      </c>
      <c r="E6400" s="9">
        <f t="shared" si="302"/>
        <v>6737</v>
      </c>
      <c r="F6400" s="10">
        <f t="shared" si="300"/>
        <v>0</v>
      </c>
      <c r="G6400" s="11">
        <v>44119</v>
      </c>
      <c r="H6400" s="12">
        <v>0.66782407407407407</v>
      </c>
      <c r="I6400" t="s">
        <v>2767</v>
      </c>
      <c r="J6400" s="13">
        <v>1000</v>
      </c>
      <c r="K6400">
        <v>3.5874999999999999</v>
      </c>
      <c r="L6400" s="14">
        <f t="shared" si="301"/>
        <v>3587.5</v>
      </c>
      <c r="M6400" s="14">
        <v>3587.5</v>
      </c>
      <c r="N6400" t="s">
        <v>2768</v>
      </c>
      <c r="O6400" t="s">
        <v>22</v>
      </c>
      <c r="P6400">
        <v>20604536261</v>
      </c>
      <c r="Q6400">
        <v>3</v>
      </c>
      <c r="R6400" t="s">
        <v>19</v>
      </c>
      <c r="S6400">
        <v>6737</v>
      </c>
      <c r="T6400" s="15">
        <v>44119</v>
      </c>
      <c r="U6400">
        <v>3587.5</v>
      </c>
      <c r="V6400" t="s">
        <v>23</v>
      </c>
      <c r="W6400" t="s">
        <v>24</v>
      </c>
      <c r="X6400" t="s">
        <v>25</v>
      </c>
    </row>
    <row r="6401" spans="1:24" x14ac:dyDescent="0.25">
      <c r="A6401" s="8">
        <v>12552</v>
      </c>
      <c r="B6401" t="s">
        <v>8945</v>
      </c>
      <c r="C6401" s="9" t="s">
        <v>19</v>
      </c>
      <c r="D6401" s="9">
        <v>6738</v>
      </c>
      <c r="E6401" s="9">
        <f t="shared" si="302"/>
        <v>6738</v>
      </c>
      <c r="F6401" s="10">
        <f t="shared" si="300"/>
        <v>0</v>
      </c>
      <c r="G6401" s="11">
        <v>44119</v>
      </c>
      <c r="H6401" s="12">
        <v>0.66798611111111106</v>
      </c>
      <c r="I6401" t="s">
        <v>7923</v>
      </c>
      <c r="J6401" s="13">
        <v>670.1</v>
      </c>
      <c r="K6401">
        <v>3.589</v>
      </c>
      <c r="L6401" s="14">
        <f t="shared" si="301"/>
        <v>2404.9889000000003</v>
      </c>
      <c r="M6401" s="14">
        <v>2404.9899999999998</v>
      </c>
      <c r="N6401" t="s">
        <v>7924</v>
      </c>
      <c r="O6401" t="s">
        <v>22</v>
      </c>
      <c r="P6401">
        <v>20604536261</v>
      </c>
      <c r="Q6401">
        <v>3</v>
      </c>
      <c r="R6401" t="s">
        <v>19</v>
      </c>
      <c r="S6401">
        <v>6738</v>
      </c>
      <c r="T6401" s="15">
        <v>44119</v>
      </c>
      <c r="U6401">
        <v>2404.9899999999998</v>
      </c>
      <c r="V6401" t="s">
        <v>23</v>
      </c>
      <c r="W6401" t="s">
        <v>24</v>
      </c>
      <c r="X6401" t="s">
        <v>25</v>
      </c>
    </row>
    <row r="6402" spans="1:24" x14ac:dyDescent="0.25">
      <c r="A6402" s="8">
        <v>12553</v>
      </c>
      <c r="B6402" t="s">
        <v>8946</v>
      </c>
      <c r="C6402" s="9" t="s">
        <v>19</v>
      </c>
      <c r="D6402" s="9">
        <v>6739</v>
      </c>
      <c r="E6402" s="9">
        <f t="shared" si="302"/>
        <v>6739</v>
      </c>
      <c r="F6402" s="10">
        <f t="shared" si="300"/>
        <v>0</v>
      </c>
      <c r="G6402" s="11">
        <v>44119</v>
      </c>
      <c r="H6402" s="12">
        <v>0.66814814814814805</v>
      </c>
      <c r="I6402" t="s">
        <v>6478</v>
      </c>
      <c r="J6402" s="13">
        <v>80</v>
      </c>
      <c r="K6402">
        <v>3.5880000000000001</v>
      </c>
      <c r="L6402" s="14">
        <f t="shared" si="301"/>
        <v>287.04000000000002</v>
      </c>
      <c r="M6402" s="14">
        <v>287.04000000000002</v>
      </c>
      <c r="N6402" t="s">
        <v>6479</v>
      </c>
      <c r="O6402" t="s">
        <v>22</v>
      </c>
      <c r="P6402">
        <v>20604536261</v>
      </c>
      <c r="Q6402">
        <v>3</v>
      </c>
      <c r="R6402" t="s">
        <v>19</v>
      </c>
      <c r="S6402">
        <v>6739</v>
      </c>
      <c r="T6402" s="15">
        <v>44119</v>
      </c>
      <c r="U6402">
        <v>287.04000000000002</v>
      </c>
      <c r="V6402" t="s">
        <v>23</v>
      </c>
      <c r="W6402" t="s">
        <v>24</v>
      </c>
      <c r="X6402" t="s">
        <v>25</v>
      </c>
    </row>
    <row r="6403" spans="1:24" x14ac:dyDescent="0.25">
      <c r="A6403" s="8">
        <v>12555</v>
      </c>
      <c r="B6403" t="s">
        <v>8947</v>
      </c>
      <c r="C6403" s="9" t="s">
        <v>19</v>
      </c>
      <c r="D6403" s="9">
        <v>6740</v>
      </c>
      <c r="E6403" s="9">
        <f t="shared" si="302"/>
        <v>6740</v>
      </c>
      <c r="F6403" s="10">
        <f t="shared" si="300"/>
        <v>0</v>
      </c>
      <c r="G6403" s="11">
        <v>44119</v>
      </c>
      <c r="H6403" s="12">
        <v>0.66831018518518526</v>
      </c>
      <c r="I6403" t="s">
        <v>1143</v>
      </c>
      <c r="J6403" s="13">
        <v>60</v>
      </c>
      <c r="K6403">
        <v>3.5920000000000001</v>
      </c>
      <c r="L6403" s="14">
        <f t="shared" si="301"/>
        <v>215.52</v>
      </c>
      <c r="M6403" s="14">
        <v>215.52</v>
      </c>
      <c r="N6403" t="s">
        <v>1144</v>
      </c>
      <c r="O6403" t="s">
        <v>22</v>
      </c>
      <c r="P6403">
        <v>20604536261</v>
      </c>
      <c r="Q6403">
        <v>3</v>
      </c>
      <c r="R6403" t="s">
        <v>19</v>
      </c>
      <c r="S6403">
        <v>6740</v>
      </c>
      <c r="T6403" s="15">
        <v>44119</v>
      </c>
      <c r="U6403">
        <v>215.52</v>
      </c>
      <c r="V6403" t="s">
        <v>23</v>
      </c>
      <c r="W6403" t="s">
        <v>24</v>
      </c>
      <c r="X6403" t="s">
        <v>25</v>
      </c>
    </row>
    <row r="6404" spans="1:24" x14ac:dyDescent="0.25">
      <c r="A6404" s="8">
        <v>12559</v>
      </c>
      <c r="B6404" t="s">
        <v>8948</v>
      </c>
      <c r="C6404" s="9" t="s">
        <v>19</v>
      </c>
      <c r="D6404" s="9">
        <v>6741</v>
      </c>
      <c r="E6404" s="9">
        <f t="shared" si="302"/>
        <v>6741</v>
      </c>
      <c r="F6404" s="10">
        <f t="shared" ref="F6404:F6467" si="303">+E6404-E6403-1</f>
        <v>0</v>
      </c>
      <c r="G6404" s="11">
        <v>44119</v>
      </c>
      <c r="H6404" s="12">
        <v>0.66848379629629628</v>
      </c>
      <c r="I6404" t="s">
        <v>4540</v>
      </c>
      <c r="J6404" s="13">
        <v>250</v>
      </c>
      <c r="K6404">
        <v>3.5914999999999999</v>
      </c>
      <c r="L6404" s="14">
        <f t="shared" si="301"/>
        <v>897.875</v>
      </c>
      <c r="M6404" s="14">
        <v>897.88</v>
      </c>
      <c r="N6404" t="s">
        <v>4541</v>
      </c>
      <c r="O6404" t="s">
        <v>22</v>
      </c>
      <c r="P6404">
        <v>20604536261</v>
      </c>
      <c r="Q6404">
        <v>3</v>
      </c>
      <c r="R6404" t="s">
        <v>19</v>
      </c>
      <c r="S6404">
        <v>6741</v>
      </c>
      <c r="T6404" s="15">
        <v>44119</v>
      </c>
      <c r="U6404">
        <v>897.88</v>
      </c>
      <c r="V6404" t="s">
        <v>23</v>
      </c>
      <c r="W6404" t="s">
        <v>24</v>
      </c>
      <c r="X6404" t="s">
        <v>25</v>
      </c>
    </row>
    <row r="6405" spans="1:24" x14ac:dyDescent="0.25">
      <c r="A6405" s="8">
        <v>12560</v>
      </c>
      <c r="B6405" t="s">
        <v>8949</v>
      </c>
      <c r="C6405" s="9" t="s">
        <v>19</v>
      </c>
      <c r="D6405" s="9">
        <v>6742</v>
      </c>
      <c r="E6405" s="9">
        <f t="shared" si="302"/>
        <v>6742</v>
      </c>
      <c r="F6405" s="10">
        <f t="shared" si="303"/>
        <v>0</v>
      </c>
      <c r="G6405" s="11">
        <v>44119</v>
      </c>
      <c r="H6405" s="12">
        <v>0.66865740740740742</v>
      </c>
      <c r="I6405" t="s">
        <v>2242</v>
      </c>
      <c r="J6405" s="13">
        <v>35</v>
      </c>
      <c r="K6405">
        <v>3.5764999999999998</v>
      </c>
      <c r="L6405" s="14">
        <f t="shared" si="301"/>
        <v>125.17749999999999</v>
      </c>
      <c r="M6405" s="14">
        <v>125.18</v>
      </c>
      <c r="N6405" t="s">
        <v>2243</v>
      </c>
      <c r="O6405" t="s">
        <v>37</v>
      </c>
      <c r="P6405">
        <v>20604536261</v>
      </c>
      <c r="Q6405">
        <v>3</v>
      </c>
      <c r="R6405" t="s">
        <v>19</v>
      </c>
      <c r="S6405">
        <v>6742</v>
      </c>
      <c r="T6405" s="15">
        <v>44119</v>
      </c>
      <c r="U6405">
        <v>125.18</v>
      </c>
      <c r="V6405" t="s">
        <v>23</v>
      </c>
      <c r="W6405" t="s">
        <v>24</v>
      </c>
      <c r="X6405" t="s">
        <v>25</v>
      </c>
    </row>
    <row r="6406" spans="1:24" x14ac:dyDescent="0.25">
      <c r="A6406" s="8">
        <v>12562</v>
      </c>
      <c r="B6406" t="s">
        <v>8950</v>
      </c>
      <c r="C6406" s="9" t="s">
        <v>19</v>
      </c>
      <c r="D6406" s="9">
        <v>6743</v>
      </c>
      <c r="E6406" s="9">
        <f t="shared" si="302"/>
        <v>6743</v>
      </c>
      <c r="F6406" s="10">
        <f t="shared" si="303"/>
        <v>0</v>
      </c>
      <c r="G6406" s="11">
        <v>44119</v>
      </c>
      <c r="H6406" s="12">
        <v>0.66883101851851856</v>
      </c>
      <c r="I6406" t="s">
        <v>1091</v>
      </c>
      <c r="J6406" s="13">
        <v>690</v>
      </c>
      <c r="K6406">
        <v>3.5764999999999998</v>
      </c>
      <c r="L6406" s="14">
        <f t="shared" si="301"/>
        <v>2467.7849999999999</v>
      </c>
      <c r="M6406" s="14">
        <v>2467.79</v>
      </c>
      <c r="N6406" t="s">
        <v>1092</v>
      </c>
      <c r="O6406" t="s">
        <v>37</v>
      </c>
      <c r="P6406">
        <v>20604536261</v>
      </c>
      <c r="Q6406">
        <v>3</v>
      </c>
      <c r="R6406" t="s">
        <v>19</v>
      </c>
      <c r="S6406">
        <v>6743</v>
      </c>
      <c r="T6406" s="15">
        <v>44119</v>
      </c>
      <c r="U6406">
        <v>2467.79</v>
      </c>
      <c r="V6406" t="s">
        <v>23</v>
      </c>
      <c r="W6406" t="s">
        <v>24</v>
      </c>
      <c r="X6406" t="s">
        <v>25</v>
      </c>
    </row>
    <row r="6407" spans="1:24" x14ac:dyDescent="0.25">
      <c r="A6407" s="8">
        <v>12563</v>
      </c>
      <c r="B6407" t="s">
        <v>8951</v>
      </c>
      <c r="C6407" s="9" t="s">
        <v>19</v>
      </c>
      <c r="D6407" s="9">
        <v>6744</v>
      </c>
      <c r="E6407" s="9">
        <f t="shared" si="302"/>
        <v>6744</v>
      </c>
      <c r="F6407" s="10">
        <f t="shared" si="303"/>
        <v>0</v>
      </c>
      <c r="G6407" s="11">
        <v>44119</v>
      </c>
      <c r="H6407" s="12">
        <v>0.66901620370370374</v>
      </c>
      <c r="I6407" t="s">
        <v>4520</v>
      </c>
      <c r="J6407" s="13">
        <v>1600</v>
      </c>
      <c r="K6407">
        <v>3.5914999999999999</v>
      </c>
      <c r="L6407" s="14">
        <f t="shared" si="301"/>
        <v>5746.4</v>
      </c>
      <c r="M6407" s="14">
        <v>5746.4</v>
      </c>
      <c r="N6407" t="s">
        <v>4521</v>
      </c>
      <c r="O6407" t="s">
        <v>22</v>
      </c>
      <c r="P6407">
        <v>20604536261</v>
      </c>
      <c r="Q6407">
        <v>3</v>
      </c>
      <c r="R6407" t="s">
        <v>19</v>
      </c>
      <c r="S6407">
        <v>6744</v>
      </c>
      <c r="T6407" s="15">
        <v>44119</v>
      </c>
      <c r="U6407">
        <v>5746.4</v>
      </c>
      <c r="V6407" t="s">
        <v>23</v>
      </c>
      <c r="W6407" t="s">
        <v>24</v>
      </c>
      <c r="X6407" t="s">
        <v>25</v>
      </c>
    </row>
    <row r="6408" spans="1:24" x14ac:dyDescent="0.25">
      <c r="A6408" s="8">
        <v>12564</v>
      </c>
      <c r="B6408" t="s">
        <v>8952</v>
      </c>
      <c r="C6408" s="9" t="s">
        <v>19</v>
      </c>
      <c r="D6408" s="9">
        <v>6745</v>
      </c>
      <c r="E6408" s="9">
        <f t="shared" si="302"/>
        <v>6745</v>
      </c>
      <c r="F6408" s="10">
        <f t="shared" si="303"/>
        <v>0</v>
      </c>
      <c r="G6408" s="11">
        <v>44119</v>
      </c>
      <c r="H6408" s="12">
        <v>0.66918981481481488</v>
      </c>
      <c r="I6408" t="s">
        <v>3364</v>
      </c>
      <c r="J6408" s="13">
        <v>1530</v>
      </c>
      <c r="K6408">
        <v>3.5914999999999999</v>
      </c>
      <c r="L6408" s="14">
        <f t="shared" si="301"/>
        <v>5494.9949999999999</v>
      </c>
      <c r="M6408" s="14">
        <v>5495</v>
      </c>
      <c r="N6408" t="s">
        <v>3365</v>
      </c>
      <c r="O6408" t="s">
        <v>22</v>
      </c>
      <c r="P6408">
        <v>20604536261</v>
      </c>
      <c r="Q6408">
        <v>3</v>
      </c>
      <c r="R6408" t="s">
        <v>19</v>
      </c>
      <c r="S6408">
        <v>6745</v>
      </c>
      <c r="T6408" s="15">
        <v>44119</v>
      </c>
      <c r="U6408">
        <v>5495</v>
      </c>
      <c r="V6408" t="s">
        <v>23</v>
      </c>
      <c r="W6408" t="s">
        <v>24</v>
      </c>
      <c r="X6408" t="s">
        <v>25</v>
      </c>
    </row>
    <row r="6409" spans="1:24" x14ac:dyDescent="0.25">
      <c r="A6409" s="8">
        <v>12565</v>
      </c>
      <c r="B6409" t="s">
        <v>8953</v>
      </c>
      <c r="C6409" s="9" t="s">
        <v>19</v>
      </c>
      <c r="D6409" s="9">
        <v>6746</v>
      </c>
      <c r="E6409" s="9">
        <f t="shared" si="302"/>
        <v>6746</v>
      </c>
      <c r="F6409" s="10">
        <f t="shared" si="303"/>
        <v>0</v>
      </c>
      <c r="G6409" s="11">
        <v>44119</v>
      </c>
      <c r="H6409" s="12">
        <v>0.66935185185185186</v>
      </c>
      <c r="I6409" t="s">
        <v>8954</v>
      </c>
      <c r="J6409" s="13">
        <v>10</v>
      </c>
      <c r="K6409">
        <v>3.593</v>
      </c>
      <c r="L6409" s="14">
        <f t="shared" si="301"/>
        <v>35.93</v>
      </c>
      <c r="M6409" s="14">
        <v>35.93</v>
      </c>
      <c r="N6409" t="s">
        <v>8955</v>
      </c>
      <c r="O6409" t="s">
        <v>22</v>
      </c>
      <c r="P6409">
        <v>20604536261</v>
      </c>
      <c r="Q6409">
        <v>3</v>
      </c>
      <c r="R6409" t="s">
        <v>19</v>
      </c>
      <c r="S6409">
        <v>6746</v>
      </c>
      <c r="T6409" s="15">
        <v>44119</v>
      </c>
      <c r="U6409">
        <v>35.93</v>
      </c>
      <c r="V6409" t="s">
        <v>23</v>
      </c>
      <c r="W6409" t="s">
        <v>24</v>
      </c>
      <c r="X6409" t="s">
        <v>25</v>
      </c>
    </row>
    <row r="6410" spans="1:24" x14ac:dyDescent="0.25">
      <c r="A6410" s="8">
        <v>12567</v>
      </c>
      <c r="B6410" t="s">
        <v>8956</v>
      </c>
      <c r="C6410" s="9" t="s">
        <v>19</v>
      </c>
      <c r="D6410" s="9">
        <v>6747</v>
      </c>
      <c r="E6410" s="9">
        <f t="shared" si="302"/>
        <v>6747</v>
      </c>
      <c r="F6410" s="10">
        <f t="shared" si="303"/>
        <v>0</v>
      </c>
      <c r="G6410" s="11">
        <v>44119</v>
      </c>
      <c r="H6410" s="12">
        <v>0.67005787037037035</v>
      </c>
      <c r="I6410" t="s">
        <v>258</v>
      </c>
      <c r="J6410" s="13">
        <v>5700</v>
      </c>
      <c r="K6410">
        <v>3.593</v>
      </c>
      <c r="L6410" s="14">
        <f t="shared" si="301"/>
        <v>20480.099999999999</v>
      </c>
      <c r="M6410" s="14">
        <v>20480.099999999999</v>
      </c>
      <c r="N6410" t="s">
        <v>259</v>
      </c>
      <c r="O6410" t="s">
        <v>22</v>
      </c>
      <c r="P6410">
        <v>20604536261</v>
      </c>
      <c r="Q6410">
        <v>3</v>
      </c>
      <c r="R6410" t="s">
        <v>19</v>
      </c>
      <c r="S6410">
        <v>6747</v>
      </c>
      <c r="T6410" s="15">
        <v>44119</v>
      </c>
      <c r="U6410">
        <v>20480.099999999999</v>
      </c>
      <c r="V6410" t="s">
        <v>23</v>
      </c>
      <c r="W6410" t="s">
        <v>24</v>
      </c>
      <c r="X6410" t="s">
        <v>25</v>
      </c>
    </row>
    <row r="6411" spans="1:24" x14ac:dyDescent="0.25">
      <c r="A6411" s="8">
        <v>12570</v>
      </c>
      <c r="B6411" t="s">
        <v>8957</v>
      </c>
      <c r="C6411" s="9" t="s">
        <v>19</v>
      </c>
      <c r="D6411" s="9">
        <v>6748</v>
      </c>
      <c r="E6411" s="9">
        <f t="shared" si="302"/>
        <v>6748</v>
      </c>
      <c r="F6411" s="10">
        <f t="shared" si="303"/>
        <v>0</v>
      </c>
      <c r="G6411" s="11">
        <v>44119</v>
      </c>
      <c r="H6411" s="12">
        <v>0.67024305555555552</v>
      </c>
      <c r="I6411" t="s">
        <v>4540</v>
      </c>
      <c r="J6411" s="13">
        <v>250</v>
      </c>
      <c r="K6411">
        <v>3.5914999999999999</v>
      </c>
      <c r="L6411" s="14">
        <f t="shared" si="301"/>
        <v>897.875</v>
      </c>
      <c r="M6411" s="14">
        <v>897.88</v>
      </c>
      <c r="N6411" t="s">
        <v>4541</v>
      </c>
      <c r="O6411" t="s">
        <v>22</v>
      </c>
      <c r="P6411">
        <v>20604536261</v>
      </c>
      <c r="Q6411">
        <v>3</v>
      </c>
      <c r="R6411" t="s">
        <v>19</v>
      </c>
      <c r="S6411">
        <v>6748</v>
      </c>
      <c r="T6411" s="15">
        <v>44119</v>
      </c>
      <c r="U6411">
        <v>897.88</v>
      </c>
      <c r="V6411" t="s">
        <v>23</v>
      </c>
      <c r="W6411" t="s">
        <v>24</v>
      </c>
      <c r="X6411" t="s">
        <v>25</v>
      </c>
    </row>
    <row r="6412" spans="1:24" x14ac:dyDescent="0.25">
      <c r="A6412" s="8">
        <v>12571</v>
      </c>
      <c r="B6412" t="s">
        <v>8958</v>
      </c>
      <c r="C6412" s="9" t="s">
        <v>19</v>
      </c>
      <c r="D6412" s="9">
        <v>6749</v>
      </c>
      <c r="E6412" s="9">
        <f t="shared" si="302"/>
        <v>6749</v>
      </c>
      <c r="F6412" s="10">
        <f t="shared" si="303"/>
        <v>0</v>
      </c>
      <c r="G6412" s="11">
        <v>44119</v>
      </c>
      <c r="H6412" s="12">
        <v>0.67047453703703708</v>
      </c>
      <c r="I6412" t="s">
        <v>1157</v>
      </c>
      <c r="J6412" s="13">
        <v>4000</v>
      </c>
      <c r="K6412">
        <v>3.593</v>
      </c>
      <c r="L6412" s="14">
        <f t="shared" si="301"/>
        <v>14372</v>
      </c>
      <c r="M6412" s="14">
        <v>14372</v>
      </c>
      <c r="N6412" t="s">
        <v>1158</v>
      </c>
      <c r="O6412" t="s">
        <v>22</v>
      </c>
      <c r="P6412">
        <v>20604536261</v>
      </c>
      <c r="Q6412">
        <v>3</v>
      </c>
      <c r="R6412" t="s">
        <v>19</v>
      </c>
      <c r="S6412">
        <v>6749</v>
      </c>
      <c r="T6412" s="15">
        <v>44119</v>
      </c>
      <c r="U6412">
        <v>14372</v>
      </c>
      <c r="V6412" t="s">
        <v>23</v>
      </c>
      <c r="W6412" t="s">
        <v>24</v>
      </c>
      <c r="X6412" t="s">
        <v>25</v>
      </c>
    </row>
    <row r="6413" spans="1:24" x14ac:dyDescent="0.25">
      <c r="A6413" s="8">
        <v>12573</v>
      </c>
      <c r="B6413" t="s">
        <v>8959</v>
      </c>
      <c r="C6413" s="9" t="s">
        <v>19</v>
      </c>
      <c r="D6413" s="9">
        <v>6750</v>
      </c>
      <c r="E6413" s="9">
        <f t="shared" si="302"/>
        <v>6750</v>
      </c>
      <c r="F6413" s="10">
        <f t="shared" si="303"/>
        <v>0</v>
      </c>
      <c r="G6413" s="11">
        <v>44119</v>
      </c>
      <c r="H6413" s="12">
        <v>0.67067129629629629</v>
      </c>
      <c r="I6413" t="s">
        <v>2889</v>
      </c>
      <c r="J6413" s="13">
        <v>342.33</v>
      </c>
      <c r="K6413">
        <v>3.593</v>
      </c>
      <c r="L6413" s="14">
        <f t="shared" si="301"/>
        <v>1229.9916899999998</v>
      </c>
      <c r="M6413" s="14">
        <v>1229.99</v>
      </c>
      <c r="N6413" t="s">
        <v>2890</v>
      </c>
      <c r="O6413" t="s">
        <v>22</v>
      </c>
      <c r="P6413">
        <v>20604536261</v>
      </c>
      <c r="Q6413">
        <v>3</v>
      </c>
      <c r="R6413" t="s">
        <v>19</v>
      </c>
      <c r="S6413">
        <v>6750</v>
      </c>
      <c r="T6413" s="15">
        <v>44119</v>
      </c>
      <c r="U6413">
        <v>1229.99</v>
      </c>
      <c r="V6413" t="s">
        <v>23</v>
      </c>
      <c r="W6413" t="s">
        <v>24</v>
      </c>
      <c r="X6413" t="s">
        <v>25</v>
      </c>
    </row>
    <row r="6414" spans="1:24" x14ac:dyDescent="0.25">
      <c r="A6414" s="8">
        <v>12574</v>
      </c>
      <c r="B6414" t="s">
        <v>8960</v>
      </c>
      <c r="C6414" s="9" t="s">
        <v>19</v>
      </c>
      <c r="D6414" s="9">
        <v>6751</v>
      </c>
      <c r="E6414" s="9">
        <f t="shared" si="302"/>
        <v>6751</v>
      </c>
      <c r="F6414" s="10">
        <f t="shared" si="303"/>
        <v>0</v>
      </c>
      <c r="G6414" s="11">
        <v>44119</v>
      </c>
      <c r="H6414" s="12">
        <v>0.67084490740740732</v>
      </c>
      <c r="I6414" t="s">
        <v>20</v>
      </c>
      <c r="J6414" s="13">
        <v>20.079999999999998</v>
      </c>
      <c r="K6414">
        <v>3.593</v>
      </c>
      <c r="L6414" s="14">
        <f t="shared" ref="L6414:L6477" si="304">J6414*K6414</f>
        <v>72.147439999999989</v>
      </c>
      <c r="M6414" s="14">
        <v>72.150000000000006</v>
      </c>
      <c r="N6414" t="s">
        <v>21</v>
      </c>
      <c r="O6414" t="s">
        <v>22</v>
      </c>
      <c r="P6414">
        <v>20604536261</v>
      </c>
      <c r="Q6414">
        <v>3</v>
      </c>
      <c r="R6414" t="s">
        <v>19</v>
      </c>
      <c r="S6414">
        <v>6751</v>
      </c>
      <c r="T6414" s="15">
        <v>44119</v>
      </c>
      <c r="U6414">
        <v>72.150000000000006</v>
      </c>
      <c r="V6414" t="s">
        <v>23</v>
      </c>
      <c r="W6414" t="s">
        <v>24</v>
      </c>
      <c r="X6414" t="s">
        <v>25</v>
      </c>
    </row>
    <row r="6415" spans="1:24" x14ac:dyDescent="0.25">
      <c r="A6415" s="8">
        <v>12575</v>
      </c>
      <c r="B6415" t="s">
        <v>8961</v>
      </c>
      <c r="C6415" s="9" t="s">
        <v>19</v>
      </c>
      <c r="D6415" s="9">
        <v>6752</v>
      </c>
      <c r="E6415" s="9">
        <f t="shared" si="302"/>
        <v>6752</v>
      </c>
      <c r="F6415" s="10">
        <f t="shared" si="303"/>
        <v>0</v>
      </c>
      <c r="G6415" s="11">
        <v>44119</v>
      </c>
      <c r="H6415" s="12">
        <v>0.67100694444444453</v>
      </c>
      <c r="I6415" t="s">
        <v>4540</v>
      </c>
      <c r="J6415" s="13">
        <v>250</v>
      </c>
      <c r="K6415">
        <v>3.5914999999999999</v>
      </c>
      <c r="L6415" s="14">
        <f t="shared" si="304"/>
        <v>897.875</v>
      </c>
      <c r="M6415" s="14">
        <v>897.88</v>
      </c>
      <c r="N6415" t="s">
        <v>4541</v>
      </c>
      <c r="O6415" t="s">
        <v>22</v>
      </c>
      <c r="P6415">
        <v>20604536261</v>
      </c>
      <c r="Q6415">
        <v>3</v>
      </c>
      <c r="R6415" t="s">
        <v>19</v>
      </c>
      <c r="S6415">
        <v>6752</v>
      </c>
      <c r="T6415" s="15">
        <v>44119</v>
      </c>
      <c r="U6415">
        <v>897.88</v>
      </c>
      <c r="V6415" t="s">
        <v>23</v>
      </c>
      <c r="W6415" t="s">
        <v>24</v>
      </c>
      <c r="X6415" t="s">
        <v>25</v>
      </c>
    </row>
    <row r="6416" spans="1:24" x14ac:dyDescent="0.25">
      <c r="A6416" s="8">
        <v>12576</v>
      </c>
      <c r="B6416" t="s">
        <v>8962</v>
      </c>
      <c r="C6416" s="9" t="s">
        <v>19</v>
      </c>
      <c r="D6416" s="9">
        <v>6753</v>
      </c>
      <c r="E6416" s="9">
        <f t="shared" si="302"/>
        <v>6753</v>
      </c>
      <c r="F6416" s="10">
        <f t="shared" si="303"/>
        <v>0</v>
      </c>
      <c r="G6416" s="11">
        <v>44119</v>
      </c>
      <c r="H6416" s="12">
        <v>0.67144675925925934</v>
      </c>
      <c r="I6416" t="s">
        <v>8963</v>
      </c>
      <c r="J6416" s="13">
        <v>3275</v>
      </c>
      <c r="K6416">
        <v>3.5914999999999999</v>
      </c>
      <c r="L6416" s="14">
        <f t="shared" si="304"/>
        <v>11762.1625</v>
      </c>
      <c r="M6416" s="14">
        <v>11762.16</v>
      </c>
      <c r="N6416" t="s">
        <v>8964</v>
      </c>
      <c r="O6416" t="s">
        <v>22</v>
      </c>
      <c r="P6416">
        <v>20604536261</v>
      </c>
      <c r="Q6416">
        <v>3</v>
      </c>
      <c r="R6416" t="s">
        <v>19</v>
      </c>
      <c r="S6416">
        <v>6753</v>
      </c>
      <c r="T6416" s="15">
        <v>44119</v>
      </c>
      <c r="U6416">
        <v>11762.16</v>
      </c>
      <c r="V6416" t="s">
        <v>23</v>
      </c>
      <c r="W6416" t="s">
        <v>24</v>
      </c>
      <c r="X6416" t="s">
        <v>25</v>
      </c>
    </row>
    <row r="6417" spans="1:24" x14ac:dyDescent="0.25">
      <c r="A6417" s="8">
        <v>12580</v>
      </c>
      <c r="B6417" t="s">
        <v>8965</v>
      </c>
      <c r="C6417" s="9" t="s">
        <v>19</v>
      </c>
      <c r="D6417" s="9">
        <v>6754</v>
      </c>
      <c r="E6417" s="9">
        <f t="shared" si="302"/>
        <v>6754</v>
      </c>
      <c r="F6417" s="10">
        <f t="shared" si="303"/>
        <v>0</v>
      </c>
      <c r="G6417" s="11">
        <v>44119</v>
      </c>
      <c r="H6417" s="12">
        <v>0.67162037037037037</v>
      </c>
      <c r="I6417" t="s">
        <v>8954</v>
      </c>
      <c r="J6417" s="13">
        <v>240</v>
      </c>
      <c r="K6417">
        <v>3.593</v>
      </c>
      <c r="L6417" s="14">
        <f t="shared" si="304"/>
        <v>862.31999999999994</v>
      </c>
      <c r="M6417" s="14">
        <v>862.32</v>
      </c>
      <c r="N6417" t="s">
        <v>8955</v>
      </c>
      <c r="O6417" t="s">
        <v>22</v>
      </c>
      <c r="P6417">
        <v>20604536261</v>
      </c>
      <c r="Q6417">
        <v>3</v>
      </c>
      <c r="R6417" t="s">
        <v>19</v>
      </c>
      <c r="S6417">
        <v>6754</v>
      </c>
      <c r="T6417" s="15">
        <v>44119</v>
      </c>
      <c r="U6417">
        <v>862.32</v>
      </c>
      <c r="V6417" t="s">
        <v>23</v>
      </c>
      <c r="W6417" t="s">
        <v>24</v>
      </c>
      <c r="X6417" t="s">
        <v>25</v>
      </c>
    </row>
    <row r="6418" spans="1:24" x14ac:dyDescent="0.25">
      <c r="A6418" s="8">
        <v>12584</v>
      </c>
      <c r="B6418" t="s">
        <v>8966</v>
      </c>
      <c r="C6418" s="9" t="s">
        <v>19</v>
      </c>
      <c r="D6418" s="9">
        <v>6755</v>
      </c>
      <c r="E6418" s="9">
        <f t="shared" si="302"/>
        <v>6755</v>
      </c>
      <c r="F6418" s="10">
        <f t="shared" si="303"/>
        <v>0</v>
      </c>
      <c r="G6418" s="11">
        <v>44119</v>
      </c>
      <c r="H6418" s="12">
        <v>0.6721759259259259</v>
      </c>
      <c r="I6418" t="s">
        <v>5461</v>
      </c>
      <c r="J6418" s="13">
        <v>900</v>
      </c>
      <c r="K6418">
        <v>3.5764999999999998</v>
      </c>
      <c r="L6418" s="14">
        <f t="shared" si="304"/>
        <v>3218.85</v>
      </c>
      <c r="M6418" s="14">
        <v>3218.85</v>
      </c>
      <c r="N6418" t="s">
        <v>5462</v>
      </c>
      <c r="O6418" t="s">
        <v>37</v>
      </c>
      <c r="P6418">
        <v>20604536261</v>
      </c>
      <c r="Q6418">
        <v>3</v>
      </c>
      <c r="R6418" t="s">
        <v>19</v>
      </c>
      <c r="S6418">
        <v>6755</v>
      </c>
      <c r="T6418" s="15">
        <v>44119</v>
      </c>
      <c r="U6418">
        <v>3218.85</v>
      </c>
      <c r="V6418" t="s">
        <v>23</v>
      </c>
      <c r="W6418" t="s">
        <v>24</v>
      </c>
      <c r="X6418" t="s">
        <v>25</v>
      </c>
    </row>
    <row r="6419" spans="1:24" x14ac:dyDescent="0.25">
      <c r="A6419" s="8">
        <v>12586</v>
      </c>
      <c r="B6419" t="s">
        <v>8967</v>
      </c>
      <c r="C6419" s="9" t="s">
        <v>19</v>
      </c>
      <c r="D6419" s="9">
        <v>6756</v>
      </c>
      <c r="E6419" s="9">
        <f t="shared" si="302"/>
        <v>6756</v>
      </c>
      <c r="F6419" s="10">
        <f t="shared" si="303"/>
        <v>0</v>
      </c>
      <c r="G6419" s="11">
        <v>44119</v>
      </c>
      <c r="H6419" s="12">
        <v>0.67245370370370372</v>
      </c>
      <c r="I6419" t="s">
        <v>6330</v>
      </c>
      <c r="J6419" s="13">
        <v>322.47000000000003</v>
      </c>
      <c r="K6419">
        <v>3.5910000000000002</v>
      </c>
      <c r="L6419" s="14">
        <f t="shared" si="304"/>
        <v>1157.9897700000001</v>
      </c>
      <c r="M6419" s="14">
        <v>1157.99</v>
      </c>
      <c r="N6419" t="s">
        <v>6331</v>
      </c>
      <c r="O6419" t="s">
        <v>22</v>
      </c>
      <c r="P6419">
        <v>20604536261</v>
      </c>
      <c r="Q6419">
        <v>3</v>
      </c>
      <c r="R6419" t="s">
        <v>19</v>
      </c>
      <c r="S6419">
        <v>6756</v>
      </c>
      <c r="T6419" s="15">
        <v>44119</v>
      </c>
      <c r="U6419">
        <v>1157.99</v>
      </c>
      <c r="V6419" t="s">
        <v>23</v>
      </c>
      <c r="W6419" t="s">
        <v>24</v>
      </c>
      <c r="X6419" t="s">
        <v>25</v>
      </c>
    </row>
    <row r="6420" spans="1:24" x14ac:dyDescent="0.25">
      <c r="A6420" s="8">
        <v>12589</v>
      </c>
      <c r="B6420" t="s">
        <v>8968</v>
      </c>
      <c r="C6420" s="9" t="s">
        <v>19</v>
      </c>
      <c r="D6420" s="9">
        <v>6757</v>
      </c>
      <c r="E6420" s="9">
        <f t="shared" si="302"/>
        <v>6757</v>
      </c>
      <c r="F6420" s="10">
        <f t="shared" si="303"/>
        <v>0</v>
      </c>
      <c r="G6420" s="11">
        <v>44119</v>
      </c>
      <c r="H6420" s="12">
        <v>0.67265046296296294</v>
      </c>
      <c r="I6420" t="s">
        <v>4540</v>
      </c>
      <c r="J6420" s="13">
        <v>250</v>
      </c>
      <c r="K6420">
        <v>3.5910000000000002</v>
      </c>
      <c r="L6420" s="14">
        <f t="shared" si="304"/>
        <v>897.75</v>
      </c>
      <c r="M6420" s="14">
        <v>897.75</v>
      </c>
      <c r="N6420" t="s">
        <v>4541</v>
      </c>
      <c r="O6420" t="s">
        <v>22</v>
      </c>
      <c r="P6420">
        <v>20604536261</v>
      </c>
      <c r="Q6420">
        <v>3</v>
      </c>
      <c r="R6420" t="s">
        <v>19</v>
      </c>
      <c r="S6420">
        <v>6757</v>
      </c>
      <c r="T6420" s="15">
        <v>44119</v>
      </c>
      <c r="U6420">
        <v>897.75</v>
      </c>
      <c r="V6420" t="s">
        <v>23</v>
      </c>
      <c r="W6420" t="s">
        <v>24</v>
      </c>
      <c r="X6420" t="s">
        <v>25</v>
      </c>
    </row>
    <row r="6421" spans="1:24" x14ac:dyDescent="0.25">
      <c r="A6421" s="8">
        <v>12591</v>
      </c>
      <c r="B6421" t="s">
        <v>8969</v>
      </c>
      <c r="C6421" s="9" t="s">
        <v>19</v>
      </c>
      <c r="D6421" s="9">
        <v>6758</v>
      </c>
      <c r="E6421" s="9">
        <f t="shared" si="302"/>
        <v>6758</v>
      </c>
      <c r="F6421" s="10">
        <f t="shared" si="303"/>
        <v>0</v>
      </c>
      <c r="G6421" s="11">
        <v>44119</v>
      </c>
      <c r="H6421" s="12">
        <v>0.67283564814814811</v>
      </c>
      <c r="I6421" t="s">
        <v>4540</v>
      </c>
      <c r="J6421" s="13">
        <v>250</v>
      </c>
      <c r="K6421">
        <v>3.5910000000000002</v>
      </c>
      <c r="L6421" s="14">
        <f t="shared" si="304"/>
        <v>897.75</v>
      </c>
      <c r="M6421" s="14">
        <v>897.75</v>
      </c>
      <c r="N6421" t="s">
        <v>4541</v>
      </c>
      <c r="O6421" t="s">
        <v>22</v>
      </c>
      <c r="P6421">
        <v>20604536261</v>
      </c>
      <c r="Q6421">
        <v>3</v>
      </c>
      <c r="R6421" t="s">
        <v>19</v>
      </c>
      <c r="S6421">
        <v>6758</v>
      </c>
      <c r="T6421" s="15">
        <v>44119</v>
      </c>
      <c r="U6421">
        <v>897.75</v>
      </c>
      <c r="V6421" t="s">
        <v>23</v>
      </c>
      <c r="W6421" t="s">
        <v>24</v>
      </c>
      <c r="X6421" t="s">
        <v>25</v>
      </c>
    </row>
    <row r="6422" spans="1:24" x14ac:dyDescent="0.25">
      <c r="A6422" s="8">
        <v>12594</v>
      </c>
      <c r="B6422" t="s">
        <v>8970</v>
      </c>
      <c r="C6422" s="9" t="s">
        <v>19</v>
      </c>
      <c r="D6422" s="9">
        <v>6759</v>
      </c>
      <c r="E6422" s="9">
        <f t="shared" si="302"/>
        <v>6759</v>
      </c>
      <c r="F6422" s="10">
        <f t="shared" si="303"/>
        <v>0</v>
      </c>
      <c r="G6422" s="11">
        <v>44119</v>
      </c>
      <c r="H6422" s="12">
        <v>0.67302083333333329</v>
      </c>
      <c r="I6422" t="s">
        <v>8451</v>
      </c>
      <c r="J6422" s="13">
        <v>480</v>
      </c>
      <c r="K6422">
        <v>3.593</v>
      </c>
      <c r="L6422" s="14">
        <f t="shared" si="304"/>
        <v>1724.6399999999999</v>
      </c>
      <c r="M6422" s="14">
        <v>1724.64</v>
      </c>
      <c r="N6422" t="s">
        <v>8452</v>
      </c>
      <c r="O6422" t="s">
        <v>22</v>
      </c>
      <c r="P6422">
        <v>20604536261</v>
      </c>
      <c r="Q6422">
        <v>3</v>
      </c>
      <c r="R6422" t="s">
        <v>19</v>
      </c>
      <c r="S6422">
        <v>6759</v>
      </c>
      <c r="T6422" s="15">
        <v>44119</v>
      </c>
      <c r="U6422">
        <v>1724.64</v>
      </c>
      <c r="V6422" t="s">
        <v>23</v>
      </c>
      <c r="W6422" t="s">
        <v>24</v>
      </c>
      <c r="X6422" t="s">
        <v>25</v>
      </c>
    </row>
    <row r="6423" spans="1:24" x14ac:dyDescent="0.25">
      <c r="A6423" s="8">
        <v>12595</v>
      </c>
      <c r="B6423" t="s">
        <v>8971</v>
      </c>
      <c r="C6423" s="9" t="s">
        <v>19</v>
      </c>
      <c r="D6423" s="9">
        <v>6760</v>
      </c>
      <c r="E6423" s="9">
        <f t="shared" si="302"/>
        <v>6760</v>
      </c>
      <c r="F6423" s="10">
        <f t="shared" si="303"/>
        <v>0</v>
      </c>
      <c r="G6423" s="11">
        <v>44119</v>
      </c>
      <c r="H6423" s="12">
        <v>0.67319444444444443</v>
      </c>
      <c r="I6423" t="s">
        <v>4621</v>
      </c>
      <c r="J6423" s="13">
        <v>4000</v>
      </c>
      <c r="K6423">
        <v>3.5910000000000002</v>
      </c>
      <c r="L6423" s="14">
        <f t="shared" si="304"/>
        <v>14364</v>
      </c>
      <c r="M6423" s="14">
        <v>14364</v>
      </c>
      <c r="N6423" t="s">
        <v>4622</v>
      </c>
      <c r="O6423" t="s">
        <v>22</v>
      </c>
      <c r="P6423">
        <v>20604536261</v>
      </c>
      <c r="Q6423">
        <v>3</v>
      </c>
      <c r="R6423" t="s">
        <v>19</v>
      </c>
      <c r="S6423">
        <v>6760</v>
      </c>
      <c r="T6423" s="15">
        <v>44119</v>
      </c>
      <c r="U6423">
        <v>14364</v>
      </c>
      <c r="V6423" t="s">
        <v>23</v>
      </c>
      <c r="W6423" t="s">
        <v>24</v>
      </c>
      <c r="X6423" t="s">
        <v>25</v>
      </c>
    </row>
    <row r="6424" spans="1:24" x14ac:dyDescent="0.25">
      <c r="A6424" s="8">
        <v>12596</v>
      </c>
      <c r="B6424" t="s">
        <v>8972</v>
      </c>
      <c r="C6424" s="9" t="s">
        <v>19</v>
      </c>
      <c r="D6424" s="9">
        <v>6761</v>
      </c>
      <c r="E6424" s="9">
        <f t="shared" si="302"/>
        <v>6761</v>
      </c>
      <c r="F6424" s="10">
        <f t="shared" si="303"/>
        <v>0</v>
      </c>
      <c r="G6424" s="11">
        <v>44119</v>
      </c>
      <c r="H6424" s="12">
        <v>0.67337962962962961</v>
      </c>
      <c r="I6424" t="s">
        <v>8973</v>
      </c>
      <c r="J6424" s="13">
        <v>3000</v>
      </c>
      <c r="K6424">
        <v>3.5910000000000002</v>
      </c>
      <c r="L6424" s="14">
        <f t="shared" si="304"/>
        <v>10773</v>
      </c>
      <c r="M6424" s="14">
        <v>10773</v>
      </c>
      <c r="N6424" t="s">
        <v>8974</v>
      </c>
      <c r="O6424" t="s">
        <v>22</v>
      </c>
      <c r="P6424">
        <v>20604536261</v>
      </c>
      <c r="Q6424">
        <v>3</v>
      </c>
      <c r="R6424" t="s">
        <v>19</v>
      </c>
      <c r="S6424">
        <v>6761</v>
      </c>
      <c r="T6424" s="15">
        <v>44119</v>
      </c>
      <c r="U6424">
        <v>10773</v>
      </c>
      <c r="V6424" t="s">
        <v>23</v>
      </c>
      <c r="W6424" t="s">
        <v>24</v>
      </c>
      <c r="X6424" t="s">
        <v>25</v>
      </c>
    </row>
    <row r="6425" spans="1:24" x14ac:dyDescent="0.25">
      <c r="A6425" s="8">
        <v>12598</v>
      </c>
      <c r="B6425" t="s">
        <v>8975</v>
      </c>
      <c r="C6425" s="9" t="s">
        <v>19</v>
      </c>
      <c r="D6425" s="9">
        <v>6762</v>
      </c>
      <c r="E6425" s="9">
        <f t="shared" si="302"/>
        <v>6762</v>
      </c>
      <c r="F6425" s="10">
        <f t="shared" si="303"/>
        <v>0</v>
      </c>
      <c r="G6425" s="11">
        <v>44119</v>
      </c>
      <c r="H6425" s="12">
        <v>0.67356481481481489</v>
      </c>
      <c r="I6425" t="s">
        <v>8976</v>
      </c>
      <c r="J6425" s="13">
        <v>500</v>
      </c>
      <c r="K6425">
        <v>3.573</v>
      </c>
      <c r="L6425" s="14">
        <f t="shared" si="304"/>
        <v>1786.5</v>
      </c>
      <c r="M6425" s="14">
        <v>1786.5</v>
      </c>
      <c r="N6425" t="s">
        <v>8977</v>
      </c>
      <c r="O6425" t="s">
        <v>37</v>
      </c>
      <c r="P6425">
        <v>20604536261</v>
      </c>
      <c r="Q6425">
        <v>3</v>
      </c>
      <c r="R6425" t="s">
        <v>19</v>
      </c>
      <c r="S6425">
        <v>6762</v>
      </c>
      <c r="T6425" s="15">
        <v>44119</v>
      </c>
      <c r="U6425">
        <v>1786.5</v>
      </c>
      <c r="V6425" t="s">
        <v>23</v>
      </c>
      <c r="W6425" t="s">
        <v>24</v>
      </c>
      <c r="X6425" t="s">
        <v>25</v>
      </c>
    </row>
    <row r="6426" spans="1:24" x14ac:dyDescent="0.25">
      <c r="A6426" s="8">
        <v>12484</v>
      </c>
      <c r="B6426" t="s">
        <v>8978</v>
      </c>
      <c r="C6426" s="9" t="s">
        <v>19</v>
      </c>
      <c r="D6426" s="9">
        <v>6763</v>
      </c>
      <c r="E6426" s="9">
        <f t="shared" si="302"/>
        <v>6763</v>
      </c>
      <c r="F6426" s="10">
        <f t="shared" si="303"/>
        <v>0</v>
      </c>
      <c r="G6426" s="11">
        <v>44119</v>
      </c>
      <c r="H6426" s="12">
        <v>0.6758912037037037</v>
      </c>
      <c r="I6426" t="s">
        <v>4799</v>
      </c>
      <c r="J6426" s="13">
        <v>833.4</v>
      </c>
      <c r="K6426">
        <v>3.5985</v>
      </c>
      <c r="L6426" s="14">
        <f t="shared" si="304"/>
        <v>2998.9899</v>
      </c>
      <c r="M6426" s="14">
        <v>2998.99</v>
      </c>
      <c r="N6426" t="s">
        <v>4800</v>
      </c>
      <c r="O6426" t="s">
        <v>22</v>
      </c>
      <c r="P6426">
        <v>20604536261</v>
      </c>
      <c r="Q6426">
        <v>3</v>
      </c>
      <c r="R6426" t="s">
        <v>19</v>
      </c>
      <c r="S6426">
        <v>6763</v>
      </c>
      <c r="T6426" s="15">
        <v>44119</v>
      </c>
      <c r="U6426">
        <v>2998.99</v>
      </c>
      <c r="V6426" t="s">
        <v>23</v>
      </c>
      <c r="W6426" t="s">
        <v>24</v>
      </c>
      <c r="X6426" t="s">
        <v>25</v>
      </c>
    </row>
    <row r="6427" spans="1:24" x14ac:dyDescent="0.25">
      <c r="A6427" s="8">
        <v>12513</v>
      </c>
      <c r="B6427" t="s">
        <v>8979</v>
      </c>
      <c r="C6427" s="9" t="s">
        <v>19</v>
      </c>
      <c r="D6427" s="9">
        <v>6764</v>
      </c>
      <c r="E6427" s="9">
        <f t="shared" si="302"/>
        <v>6764</v>
      </c>
      <c r="F6427" s="10">
        <f t="shared" si="303"/>
        <v>0</v>
      </c>
      <c r="G6427" s="11">
        <v>44119</v>
      </c>
      <c r="H6427" s="12">
        <v>0.67622685185185183</v>
      </c>
      <c r="I6427" t="s">
        <v>8980</v>
      </c>
      <c r="J6427" s="13">
        <v>800</v>
      </c>
      <c r="K6427">
        <v>3.5880000000000001</v>
      </c>
      <c r="L6427" s="14">
        <f t="shared" si="304"/>
        <v>2870.4</v>
      </c>
      <c r="M6427" s="14">
        <v>2870.4</v>
      </c>
      <c r="N6427" t="s">
        <v>8981</v>
      </c>
      <c r="O6427" t="s">
        <v>37</v>
      </c>
      <c r="P6427">
        <v>20604536261</v>
      </c>
      <c r="Q6427">
        <v>3</v>
      </c>
      <c r="R6427" t="s">
        <v>19</v>
      </c>
      <c r="S6427">
        <v>6764</v>
      </c>
      <c r="T6427" s="15">
        <v>44119</v>
      </c>
      <c r="U6427">
        <v>2870.4</v>
      </c>
      <c r="V6427" t="s">
        <v>23</v>
      </c>
      <c r="W6427" t="s">
        <v>24</v>
      </c>
      <c r="X6427" t="s">
        <v>25</v>
      </c>
    </row>
    <row r="6428" spans="1:24" x14ac:dyDescent="0.25">
      <c r="A6428" s="8">
        <v>12601</v>
      </c>
      <c r="B6428" t="s">
        <v>8982</v>
      </c>
      <c r="C6428" s="9" t="s">
        <v>19</v>
      </c>
      <c r="D6428" s="9">
        <v>6765</v>
      </c>
      <c r="E6428" s="9">
        <f t="shared" si="302"/>
        <v>6765</v>
      </c>
      <c r="F6428" s="10">
        <f t="shared" si="303"/>
        <v>0</v>
      </c>
      <c r="G6428" s="11">
        <v>44119</v>
      </c>
      <c r="H6428" s="12">
        <v>0.67643518518518519</v>
      </c>
      <c r="I6428" t="s">
        <v>5237</v>
      </c>
      <c r="J6428" s="13">
        <v>150</v>
      </c>
      <c r="K6428">
        <v>3.5910000000000002</v>
      </c>
      <c r="L6428" s="14">
        <f t="shared" si="304"/>
        <v>538.65</v>
      </c>
      <c r="M6428" s="14">
        <v>538.65</v>
      </c>
      <c r="N6428" t="s">
        <v>5238</v>
      </c>
      <c r="O6428" t="s">
        <v>22</v>
      </c>
      <c r="P6428">
        <v>20604536261</v>
      </c>
      <c r="Q6428">
        <v>3</v>
      </c>
      <c r="R6428" t="s">
        <v>19</v>
      </c>
      <c r="S6428">
        <v>6765</v>
      </c>
      <c r="T6428" s="15">
        <v>44119</v>
      </c>
      <c r="U6428">
        <v>538.65</v>
      </c>
      <c r="V6428" t="s">
        <v>23</v>
      </c>
      <c r="W6428" t="s">
        <v>24</v>
      </c>
      <c r="X6428" t="s">
        <v>25</v>
      </c>
    </row>
    <row r="6429" spans="1:24" x14ac:dyDescent="0.25">
      <c r="A6429" s="8">
        <v>12603</v>
      </c>
      <c r="B6429" t="s">
        <v>8983</v>
      </c>
      <c r="C6429" s="9" t="s">
        <v>19</v>
      </c>
      <c r="D6429" s="9">
        <v>6766</v>
      </c>
      <c r="E6429" s="9">
        <f t="shared" ref="E6429:E6492" si="305">+E6428+1</f>
        <v>6766</v>
      </c>
      <c r="F6429" s="10">
        <f t="shared" si="303"/>
        <v>0</v>
      </c>
      <c r="G6429" s="11">
        <v>44119</v>
      </c>
      <c r="H6429" s="12">
        <v>0.69387731481481474</v>
      </c>
      <c r="I6429" t="s">
        <v>8984</v>
      </c>
      <c r="J6429" s="13">
        <v>9000</v>
      </c>
      <c r="K6429">
        <v>3.5910000000000002</v>
      </c>
      <c r="L6429" s="14">
        <f t="shared" si="304"/>
        <v>32319</v>
      </c>
      <c r="M6429" s="14">
        <v>32319</v>
      </c>
      <c r="N6429" t="s">
        <v>8985</v>
      </c>
      <c r="O6429" t="s">
        <v>22</v>
      </c>
      <c r="P6429">
        <v>20604536261</v>
      </c>
      <c r="Q6429">
        <v>3</v>
      </c>
      <c r="R6429" t="s">
        <v>19</v>
      </c>
      <c r="S6429">
        <v>6766</v>
      </c>
      <c r="T6429" s="15">
        <v>44119</v>
      </c>
      <c r="U6429">
        <v>32319</v>
      </c>
      <c r="V6429" t="s">
        <v>23</v>
      </c>
      <c r="W6429" t="s">
        <v>24</v>
      </c>
      <c r="X6429" t="s">
        <v>25</v>
      </c>
    </row>
    <row r="6430" spans="1:24" x14ac:dyDescent="0.25">
      <c r="A6430" s="8">
        <v>12605</v>
      </c>
      <c r="B6430" t="s">
        <v>8986</v>
      </c>
      <c r="C6430" s="9" t="s">
        <v>19</v>
      </c>
      <c r="D6430" s="9">
        <v>6767</v>
      </c>
      <c r="E6430" s="9">
        <f t="shared" si="305"/>
        <v>6767</v>
      </c>
      <c r="F6430" s="10">
        <f t="shared" si="303"/>
        <v>0</v>
      </c>
      <c r="G6430" s="11">
        <v>44119</v>
      </c>
      <c r="H6430" s="12">
        <v>0.69409722222222225</v>
      </c>
      <c r="I6430" t="s">
        <v>1959</v>
      </c>
      <c r="J6430" s="13">
        <v>2550</v>
      </c>
      <c r="K6430">
        <v>3.5910000000000002</v>
      </c>
      <c r="L6430" s="14">
        <f t="shared" si="304"/>
        <v>9157.0500000000011</v>
      </c>
      <c r="M6430" s="14">
        <v>9157.0499999999993</v>
      </c>
      <c r="N6430" t="s">
        <v>1960</v>
      </c>
      <c r="O6430" t="s">
        <v>22</v>
      </c>
      <c r="P6430">
        <v>20604536261</v>
      </c>
      <c r="Q6430">
        <v>3</v>
      </c>
      <c r="R6430" t="s">
        <v>19</v>
      </c>
      <c r="S6430">
        <v>6767</v>
      </c>
      <c r="T6430" s="15">
        <v>44119</v>
      </c>
      <c r="U6430">
        <v>9157.0499999999993</v>
      </c>
      <c r="V6430" t="s">
        <v>23</v>
      </c>
      <c r="W6430" t="s">
        <v>24</v>
      </c>
      <c r="X6430" t="s">
        <v>25</v>
      </c>
    </row>
    <row r="6431" spans="1:24" x14ac:dyDescent="0.25">
      <c r="A6431" s="8">
        <v>12607</v>
      </c>
      <c r="B6431" t="s">
        <v>8987</v>
      </c>
      <c r="C6431" s="9" t="s">
        <v>19</v>
      </c>
      <c r="D6431" s="9">
        <v>6768</v>
      </c>
      <c r="E6431" s="9">
        <f t="shared" si="305"/>
        <v>6768</v>
      </c>
      <c r="F6431" s="10">
        <f t="shared" si="303"/>
        <v>0</v>
      </c>
      <c r="G6431" s="11">
        <v>44119</v>
      </c>
      <c r="H6431" s="12">
        <v>0.72140046296296301</v>
      </c>
      <c r="I6431" t="s">
        <v>1094</v>
      </c>
      <c r="J6431" s="13">
        <v>278.47000000000003</v>
      </c>
      <c r="K6431">
        <v>3.5910000000000002</v>
      </c>
      <c r="L6431" s="14">
        <f t="shared" si="304"/>
        <v>999.98577000000012</v>
      </c>
      <c r="M6431" s="14">
        <v>999.99</v>
      </c>
      <c r="N6431" t="s">
        <v>1095</v>
      </c>
      <c r="O6431" t="s">
        <v>22</v>
      </c>
      <c r="P6431">
        <v>20604536261</v>
      </c>
      <c r="Q6431">
        <v>3</v>
      </c>
      <c r="R6431" t="s">
        <v>19</v>
      </c>
      <c r="S6431">
        <v>6768</v>
      </c>
      <c r="T6431" s="15">
        <v>44119</v>
      </c>
      <c r="U6431">
        <v>999.99</v>
      </c>
      <c r="V6431" t="s">
        <v>23</v>
      </c>
      <c r="W6431" t="s">
        <v>24</v>
      </c>
      <c r="X6431" t="s">
        <v>25</v>
      </c>
    </row>
    <row r="6432" spans="1:24" x14ac:dyDescent="0.25">
      <c r="A6432" s="8">
        <v>12608</v>
      </c>
      <c r="B6432" t="s">
        <v>8988</v>
      </c>
      <c r="C6432" s="9" t="s">
        <v>19</v>
      </c>
      <c r="D6432" s="9">
        <v>6769</v>
      </c>
      <c r="E6432" s="9">
        <f t="shared" si="305"/>
        <v>6769</v>
      </c>
      <c r="F6432" s="10">
        <f t="shared" si="303"/>
        <v>0</v>
      </c>
      <c r="G6432" s="11">
        <v>44119</v>
      </c>
      <c r="H6432" s="12">
        <v>0.72160879629629626</v>
      </c>
      <c r="I6432" t="s">
        <v>3063</v>
      </c>
      <c r="J6432" s="13">
        <v>165</v>
      </c>
      <c r="K6432">
        <v>3.5910000000000002</v>
      </c>
      <c r="L6432" s="14">
        <f t="shared" si="304"/>
        <v>592.51499999999999</v>
      </c>
      <c r="M6432" s="14">
        <v>592.52</v>
      </c>
      <c r="N6432" t="s">
        <v>3064</v>
      </c>
      <c r="O6432" t="s">
        <v>22</v>
      </c>
      <c r="P6432">
        <v>20604536261</v>
      </c>
      <c r="Q6432">
        <v>3</v>
      </c>
      <c r="R6432" t="s">
        <v>19</v>
      </c>
      <c r="S6432">
        <v>6769</v>
      </c>
      <c r="T6432" s="15">
        <v>44119</v>
      </c>
      <c r="U6432">
        <v>592.52</v>
      </c>
      <c r="V6432" t="s">
        <v>23</v>
      </c>
      <c r="W6432" t="s">
        <v>24</v>
      </c>
      <c r="X6432" t="s">
        <v>25</v>
      </c>
    </row>
    <row r="6433" spans="1:24" x14ac:dyDescent="0.25">
      <c r="A6433" s="8">
        <v>12609</v>
      </c>
      <c r="B6433" t="s">
        <v>8989</v>
      </c>
      <c r="C6433" s="9" t="s">
        <v>19</v>
      </c>
      <c r="D6433" s="9">
        <v>6770</v>
      </c>
      <c r="E6433" s="9">
        <f t="shared" si="305"/>
        <v>6770</v>
      </c>
      <c r="F6433" s="10">
        <f t="shared" si="303"/>
        <v>0</v>
      </c>
      <c r="G6433" s="11">
        <v>44119</v>
      </c>
      <c r="H6433" s="12">
        <v>0.72180555555555559</v>
      </c>
      <c r="I6433" t="s">
        <v>6715</v>
      </c>
      <c r="J6433" s="13">
        <v>3000</v>
      </c>
      <c r="K6433">
        <v>3.5910000000000002</v>
      </c>
      <c r="L6433" s="14">
        <f t="shared" si="304"/>
        <v>10773</v>
      </c>
      <c r="M6433" s="14">
        <v>10773</v>
      </c>
      <c r="N6433" t="s">
        <v>6716</v>
      </c>
      <c r="O6433" t="s">
        <v>22</v>
      </c>
      <c r="P6433">
        <v>20604536261</v>
      </c>
      <c r="Q6433">
        <v>3</v>
      </c>
      <c r="R6433" t="s">
        <v>19</v>
      </c>
      <c r="S6433">
        <v>6770</v>
      </c>
      <c r="T6433" s="15">
        <v>44119</v>
      </c>
      <c r="U6433">
        <v>10773</v>
      </c>
      <c r="V6433" t="s">
        <v>23</v>
      </c>
      <c r="W6433" t="s">
        <v>24</v>
      </c>
      <c r="X6433" t="s">
        <v>25</v>
      </c>
    </row>
    <row r="6434" spans="1:24" x14ac:dyDescent="0.25">
      <c r="A6434" s="8">
        <v>12612</v>
      </c>
      <c r="B6434" t="s">
        <v>8990</v>
      </c>
      <c r="C6434" s="9" t="s">
        <v>19</v>
      </c>
      <c r="D6434" s="9">
        <v>6771</v>
      </c>
      <c r="E6434" s="9">
        <f t="shared" si="305"/>
        <v>6771</v>
      </c>
      <c r="F6434" s="10">
        <f t="shared" si="303"/>
        <v>0</v>
      </c>
      <c r="G6434" s="11">
        <v>44119</v>
      </c>
      <c r="H6434" s="12">
        <v>0.72197916666666673</v>
      </c>
      <c r="I6434" t="s">
        <v>6715</v>
      </c>
      <c r="J6434" s="13">
        <v>4000</v>
      </c>
      <c r="K6434">
        <v>3.5910000000000002</v>
      </c>
      <c r="L6434" s="14">
        <f t="shared" si="304"/>
        <v>14364</v>
      </c>
      <c r="M6434" s="14">
        <v>14364</v>
      </c>
      <c r="N6434" t="s">
        <v>6716</v>
      </c>
      <c r="O6434" t="s">
        <v>22</v>
      </c>
      <c r="P6434">
        <v>20604536261</v>
      </c>
      <c r="Q6434">
        <v>3</v>
      </c>
      <c r="R6434" t="s">
        <v>19</v>
      </c>
      <c r="S6434">
        <v>6771</v>
      </c>
      <c r="T6434" s="15">
        <v>44119</v>
      </c>
      <c r="U6434">
        <v>14364</v>
      </c>
      <c r="V6434" t="s">
        <v>23</v>
      </c>
      <c r="W6434" t="s">
        <v>24</v>
      </c>
      <c r="X6434" t="s">
        <v>25</v>
      </c>
    </row>
    <row r="6435" spans="1:24" x14ac:dyDescent="0.25">
      <c r="A6435" s="8">
        <v>12613</v>
      </c>
      <c r="B6435" t="s">
        <v>8991</v>
      </c>
      <c r="C6435" s="9" t="s">
        <v>19</v>
      </c>
      <c r="D6435" s="9">
        <v>6772</v>
      </c>
      <c r="E6435" s="9">
        <f t="shared" si="305"/>
        <v>6772</v>
      </c>
      <c r="F6435" s="10">
        <f t="shared" si="303"/>
        <v>0</v>
      </c>
      <c r="G6435" s="11">
        <v>44119</v>
      </c>
      <c r="H6435" s="12">
        <v>0.72214120370370372</v>
      </c>
      <c r="I6435" t="s">
        <v>3919</v>
      </c>
      <c r="J6435" s="13">
        <v>3000</v>
      </c>
      <c r="K6435">
        <v>3.593</v>
      </c>
      <c r="L6435" s="14">
        <f t="shared" si="304"/>
        <v>10779</v>
      </c>
      <c r="M6435" s="14">
        <v>10779</v>
      </c>
      <c r="N6435" t="s">
        <v>3920</v>
      </c>
      <c r="O6435" t="s">
        <v>22</v>
      </c>
      <c r="P6435">
        <v>20604536261</v>
      </c>
      <c r="Q6435">
        <v>3</v>
      </c>
      <c r="R6435" t="s">
        <v>19</v>
      </c>
      <c r="S6435">
        <v>6772</v>
      </c>
      <c r="T6435" s="15">
        <v>44119</v>
      </c>
      <c r="U6435">
        <v>10779</v>
      </c>
      <c r="V6435" t="s">
        <v>23</v>
      </c>
      <c r="W6435" t="s">
        <v>24</v>
      </c>
      <c r="X6435" t="s">
        <v>25</v>
      </c>
    </row>
    <row r="6436" spans="1:24" x14ac:dyDescent="0.25">
      <c r="A6436" s="8">
        <v>12616</v>
      </c>
      <c r="B6436" t="s">
        <v>8992</v>
      </c>
      <c r="C6436" s="9" t="s">
        <v>19</v>
      </c>
      <c r="D6436" s="9">
        <v>6773</v>
      </c>
      <c r="E6436" s="9">
        <f t="shared" si="305"/>
        <v>6773</v>
      </c>
      <c r="F6436" s="10">
        <f t="shared" si="303"/>
        <v>0</v>
      </c>
      <c r="G6436" s="11">
        <v>44119</v>
      </c>
      <c r="H6436" s="12">
        <v>0.72232638888888889</v>
      </c>
      <c r="I6436" t="s">
        <v>1247</v>
      </c>
      <c r="J6436" s="13">
        <v>1500</v>
      </c>
      <c r="K6436">
        <v>3.573</v>
      </c>
      <c r="L6436" s="14">
        <f t="shared" si="304"/>
        <v>5359.5</v>
      </c>
      <c r="M6436" s="14">
        <v>5359.5</v>
      </c>
      <c r="N6436" t="s">
        <v>1248</v>
      </c>
      <c r="O6436" t="s">
        <v>37</v>
      </c>
      <c r="P6436">
        <v>20604536261</v>
      </c>
      <c r="Q6436">
        <v>3</v>
      </c>
      <c r="R6436" t="s">
        <v>19</v>
      </c>
      <c r="S6436">
        <v>6773</v>
      </c>
      <c r="T6436" s="15">
        <v>44119</v>
      </c>
      <c r="U6436">
        <v>5359.5</v>
      </c>
      <c r="V6436" t="s">
        <v>23</v>
      </c>
      <c r="W6436" t="s">
        <v>24</v>
      </c>
      <c r="X6436" t="s">
        <v>25</v>
      </c>
    </row>
    <row r="6437" spans="1:24" x14ac:dyDescent="0.25">
      <c r="A6437" s="8">
        <v>12617</v>
      </c>
      <c r="B6437" t="s">
        <v>8993</v>
      </c>
      <c r="C6437" s="9" t="s">
        <v>19</v>
      </c>
      <c r="D6437" s="9">
        <v>6774</v>
      </c>
      <c r="E6437" s="9">
        <f t="shared" si="305"/>
        <v>6774</v>
      </c>
      <c r="F6437" s="10">
        <f t="shared" si="303"/>
        <v>0</v>
      </c>
      <c r="G6437" s="11">
        <v>44119</v>
      </c>
      <c r="H6437" s="12">
        <v>0.72251157407407407</v>
      </c>
      <c r="I6437" t="s">
        <v>4595</v>
      </c>
      <c r="J6437" s="13">
        <v>100</v>
      </c>
      <c r="K6437">
        <v>3.5910000000000002</v>
      </c>
      <c r="L6437" s="14">
        <f t="shared" si="304"/>
        <v>359.1</v>
      </c>
      <c r="M6437" s="14">
        <v>359.1</v>
      </c>
      <c r="N6437" t="s">
        <v>4596</v>
      </c>
      <c r="O6437" t="s">
        <v>22</v>
      </c>
      <c r="P6437">
        <v>20604536261</v>
      </c>
      <c r="Q6437">
        <v>3</v>
      </c>
      <c r="R6437" t="s">
        <v>19</v>
      </c>
      <c r="S6437">
        <v>6774</v>
      </c>
      <c r="T6437" s="15">
        <v>44119</v>
      </c>
      <c r="U6437">
        <v>359.1</v>
      </c>
      <c r="V6437" t="s">
        <v>23</v>
      </c>
      <c r="W6437" t="s">
        <v>24</v>
      </c>
      <c r="X6437" t="s">
        <v>25</v>
      </c>
    </row>
    <row r="6438" spans="1:24" x14ac:dyDescent="0.25">
      <c r="A6438" s="8">
        <v>12620</v>
      </c>
      <c r="B6438" t="s">
        <v>8994</v>
      </c>
      <c r="C6438" s="9" t="s">
        <v>19</v>
      </c>
      <c r="D6438" s="9">
        <v>6775</v>
      </c>
      <c r="E6438" s="9">
        <f t="shared" si="305"/>
        <v>6775</v>
      </c>
      <c r="F6438" s="10">
        <f t="shared" si="303"/>
        <v>0</v>
      </c>
      <c r="G6438" s="11">
        <v>44119</v>
      </c>
      <c r="H6438" s="12">
        <v>0.73247685185185185</v>
      </c>
      <c r="I6438" t="s">
        <v>8617</v>
      </c>
      <c r="J6438" s="13">
        <v>1000</v>
      </c>
      <c r="K6438">
        <v>3.5910000000000002</v>
      </c>
      <c r="L6438" s="14">
        <f t="shared" si="304"/>
        <v>3591</v>
      </c>
      <c r="M6438" s="14">
        <v>3591</v>
      </c>
      <c r="N6438" t="s">
        <v>8618</v>
      </c>
      <c r="O6438" t="s">
        <v>22</v>
      </c>
      <c r="P6438">
        <v>20604536261</v>
      </c>
      <c r="Q6438">
        <v>3</v>
      </c>
      <c r="R6438" t="s">
        <v>19</v>
      </c>
      <c r="S6438">
        <v>6775</v>
      </c>
      <c r="T6438" s="15">
        <v>44119</v>
      </c>
      <c r="U6438">
        <v>3591</v>
      </c>
      <c r="V6438" t="s">
        <v>23</v>
      </c>
      <c r="W6438" t="s">
        <v>24</v>
      </c>
      <c r="X6438" t="s">
        <v>25</v>
      </c>
    </row>
    <row r="6439" spans="1:24" x14ac:dyDescent="0.25">
      <c r="A6439" s="8">
        <v>12623</v>
      </c>
      <c r="B6439" t="s">
        <v>8995</v>
      </c>
      <c r="C6439" s="9" t="s">
        <v>19</v>
      </c>
      <c r="D6439" s="9">
        <v>6776</v>
      </c>
      <c r="E6439" s="9">
        <f t="shared" si="305"/>
        <v>6776</v>
      </c>
      <c r="F6439" s="10">
        <f t="shared" si="303"/>
        <v>0</v>
      </c>
      <c r="G6439" s="11">
        <v>44119</v>
      </c>
      <c r="H6439" s="12">
        <v>0.73310185185185184</v>
      </c>
      <c r="I6439" t="s">
        <v>1094</v>
      </c>
      <c r="J6439" s="13">
        <v>278.47000000000003</v>
      </c>
      <c r="K6439">
        <v>3.5910000000000002</v>
      </c>
      <c r="L6439" s="14">
        <f t="shared" si="304"/>
        <v>999.98577000000012</v>
      </c>
      <c r="M6439" s="14">
        <v>999.99</v>
      </c>
      <c r="N6439" t="s">
        <v>1095</v>
      </c>
      <c r="O6439" t="s">
        <v>22</v>
      </c>
      <c r="P6439">
        <v>20604536261</v>
      </c>
      <c r="Q6439">
        <v>3</v>
      </c>
      <c r="R6439" t="s">
        <v>19</v>
      </c>
      <c r="S6439">
        <v>6776</v>
      </c>
      <c r="T6439" s="15">
        <v>44119</v>
      </c>
      <c r="U6439">
        <v>999.99</v>
      </c>
      <c r="V6439" t="s">
        <v>23</v>
      </c>
      <c r="W6439" t="s">
        <v>24</v>
      </c>
      <c r="X6439" t="s">
        <v>25</v>
      </c>
    </row>
    <row r="6440" spans="1:24" x14ac:dyDescent="0.25">
      <c r="A6440" s="8">
        <v>12624</v>
      </c>
      <c r="B6440" t="s">
        <v>8996</v>
      </c>
      <c r="C6440" s="9" t="s">
        <v>19</v>
      </c>
      <c r="D6440" s="9">
        <v>6777</v>
      </c>
      <c r="E6440" s="9">
        <f t="shared" si="305"/>
        <v>6777</v>
      </c>
      <c r="F6440" s="10">
        <f t="shared" si="303"/>
        <v>0</v>
      </c>
      <c r="G6440" s="11">
        <v>44119</v>
      </c>
      <c r="H6440" s="12">
        <v>0.7333912037037037</v>
      </c>
      <c r="I6440" t="s">
        <v>4074</v>
      </c>
      <c r="J6440" s="13">
        <v>225</v>
      </c>
      <c r="K6440">
        <v>3.5910000000000002</v>
      </c>
      <c r="L6440" s="14">
        <f t="shared" si="304"/>
        <v>807.97500000000002</v>
      </c>
      <c r="M6440" s="14">
        <v>807.98</v>
      </c>
      <c r="N6440" t="s">
        <v>4075</v>
      </c>
      <c r="O6440" t="s">
        <v>22</v>
      </c>
      <c r="P6440">
        <v>20604536261</v>
      </c>
      <c r="Q6440">
        <v>3</v>
      </c>
      <c r="R6440" t="s">
        <v>19</v>
      </c>
      <c r="S6440">
        <v>6777</v>
      </c>
      <c r="T6440" s="15">
        <v>44119</v>
      </c>
      <c r="U6440">
        <v>807.98</v>
      </c>
      <c r="V6440" t="s">
        <v>23</v>
      </c>
      <c r="W6440" t="s">
        <v>24</v>
      </c>
      <c r="X6440" t="s">
        <v>25</v>
      </c>
    </row>
    <row r="6441" spans="1:24" x14ac:dyDescent="0.25">
      <c r="A6441" s="8">
        <v>12626</v>
      </c>
      <c r="B6441" t="s">
        <v>8997</v>
      </c>
      <c r="C6441" s="9" t="s">
        <v>19</v>
      </c>
      <c r="D6441" s="9">
        <v>6778</v>
      </c>
      <c r="E6441" s="9">
        <f t="shared" si="305"/>
        <v>6778</v>
      </c>
      <c r="F6441" s="10">
        <f t="shared" si="303"/>
        <v>0</v>
      </c>
      <c r="G6441" s="11">
        <v>44119</v>
      </c>
      <c r="H6441" s="12">
        <v>0.86679398148148146</v>
      </c>
      <c r="I6441" t="s">
        <v>1094</v>
      </c>
      <c r="J6441" s="13">
        <v>278.47000000000003</v>
      </c>
      <c r="K6441">
        <v>3.5910000000000002</v>
      </c>
      <c r="L6441" s="14">
        <f t="shared" si="304"/>
        <v>999.98577000000012</v>
      </c>
      <c r="M6441" s="14">
        <v>999.99</v>
      </c>
      <c r="N6441" t="s">
        <v>1095</v>
      </c>
      <c r="O6441" t="s">
        <v>22</v>
      </c>
      <c r="P6441">
        <v>20604536261</v>
      </c>
      <c r="Q6441">
        <v>3</v>
      </c>
      <c r="R6441" t="s">
        <v>19</v>
      </c>
      <c r="S6441">
        <v>6778</v>
      </c>
      <c r="T6441" s="15">
        <v>44119</v>
      </c>
      <c r="U6441">
        <v>999.99</v>
      </c>
      <c r="V6441" t="s">
        <v>100</v>
      </c>
      <c r="W6441" t="s">
        <v>101</v>
      </c>
      <c r="X6441" t="s">
        <v>101</v>
      </c>
    </row>
    <row r="6442" spans="1:24" x14ac:dyDescent="0.25">
      <c r="A6442" s="8">
        <v>12626</v>
      </c>
      <c r="B6442" t="s">
        <v>8998</v>
      </c>
      <c r="C6442" s="9" t="s">
        <v>19</v>
      </c>
      <c r="D6442" s="9">
        <v>6779</v>
      </c>
      <c r="E6442" s="9">
        <f t="shared" si="305"/>
        <v>6779</v>
      </c>
      <c r="F6442" s="10">
        <f t="shared" si="303"/>
        <v>0</v>
      </c>
      <c r="G6442" s="11">
        <v>44119</v>
      </c>
      <c r="H6442" s="12">
        <v>0.86689814814814825</v>
      </c>
      <c r="I6442" t="s">
        <v>1094</v>
      </c>
      <c r="J6442" s="13">
        <v>278.47000000000003</v>
      </c>
      <c r="K6442">
        <v>3.5910000000000002</v>
      </c>
      <c r="L6442" s="14">
        <f t="shared" si="304"/>
        <v>999.98577000000012</v>
      </c>
      <c r="M6442" s="14">
        <v>999.99</v>
      </c>
      <c r="N6442" t="s">
        <v>1095</v>
      </c>
      <c r="O6442" t="s">
        <v>22</v>
      </c>
      <c r="P6442">
        <v>20604536261</v>
      </c>
      <c r="Q6442">
        <v>3</v>
      </c>
      <c r="R6442" t="s">
        <v>19</v>
      </c>
      <c r="S6442">
        <v>6779</v>
      </c>
      <c r="T6442" s="15">
        <v>44119</v>
      </c>
      <c r="U6442">
        <v>999.99</v>
      </c>
      <c r="V6442" t="s">
        <v>100</v>
      </c>
      <c r="W6442" t="s">
        <v>101</v>
      </c>
      <c r="X6442" t="s">
        <v>101</v>
      </c>
    </row>
    <row r="6443" spans="1:24" x14ac:dyDescent="0.25">
      <c r="A6443" s="8">
        <v>12627</v>
      </c>
      <c r="B6443" t="s">
        <v>8999</v>
      </c>
      <c r="C6443" s="9" t="s">
        <v>19</v>
      </c>
      <c r="D6443" s="9">
        <v>6780</v>
      </c>
      <c r="E6443" s="9">
        <f t="shared" si="305"/>
        <v>6780</v>
      </c>
      <c r="F6443" s="10">
        <f t="shared" si="303"/>
        <v>0</v>
      </c>
      <c r="G6443" s="11">
        <v>44119</v>
      </c>
      <c r="H6443" s="12">
        <v>0.86728009259259264</v>
      </c>
      <c r="I6443" t="s">
        <v>7442</v>
      </c>
      <c r="J6443" s="13">
        <v>112</v>
      </c>
      <c r="K6443">
        <v>3.593</v>
      </c>
      <c r="L6443" s="14">
        <f t="shared" si="304"/>
        <v>402.416</v>
      </c>
      <c r="M6443" s="14">
        <v>402.42</v>
      </c>
      <c r="N6443" t="s">
        <v>7443</v>
      </c>
      <c r="O6443" t="s">
        <v>22</v>
      </c>
      <c r="P6443">
        <v>20604536261</v>
      </c>
      <c r="Q6443">
        <v>3</v>
      </c>
      <c r="R6443" t="s">
        <v>19</v>
      </c>
      <c r="S6443">
        <v>6780</v>
      </c>
      <c r="T6443" s="15">
        <v>44119</v>
      </c>
      <c r="U6443">
        <v>402.42</v>
      </c>
      <c r="V6443" t="s">
        <v>100</v>
      </c>
      <c r="W6443" t="s">
        <v>101</v>
      </c>
      <c r="X6443" t="s">
        <v>101</v>
      </c>
    </row>
    <row r="6444" spans="1:24" x14ac:dyDescent="0.25">
      <c r="A6444" s="8">
        <v>12628</v>
      </c>
      <c r="B6444" t="s">
        <v>9000</v>
      </c>
      <c r="C6444" s="9" t="s">
        <v>19</v>
      </c>
      <c r="D6444" s="9">
        <v>6781</v>
      </c>
      <c r="E6444" s="9">
        <f t="shared" si="305"/>
        <v>6781</v>
      </c>
      <c r="F6444" s="10">
        <f t="shared" si="303"/>
        <v>0</v>
      </c>
      <c r="G6444" s="11">
        <v>44119</v>
      </c>
      <c r="H6444" s="12">
        <v>0.86815972222222226</v>
      </c>
      <c r="I6444" t="s">
        <v>3886</v>
      </c>
      <c r="J6444" s="13">
        <v>270</v>
      </c>
      <c r="K6444">
        <v>3.5910000000000002</v>
      </c>
      <c r="L6444" s="14">
        <f t="shared" si="304"/>
        <v>969.57</v>
      </c>
      <c r="M6444" s="14">
        <v>969.57</v>
      </c>
      <c r="N6444" t="s">
        <v>3887</v>
      </c>
      <c r="O6444" t="s">
        <v>22</v>
      </c>
      <c r="P6444">
        <v>20604536261</v>
      </c>
      <c r="Q6444">
        <v>3</v>
      </c>
      <c r="R6444" t="s">
        <v>19</v>
      </c>
      <c r="S6444">
        <v>6781</v>
      </c>
      <c r="T6444" s="15">
        <v>44119</v>
      </c>
      <c r="U6444">
        <v>969.57</v>
      </c>
      <c r="V6444" t="s">
        <v>100</v>
      </c>
      <c r="W6444" t="s">
        <v>101</v>
      </c>
      <c r="X6444" t="s">
        <v>101</v>
      </c>
    </row>
    <row r="6445" spans="1:24" x14ac:dyDescent="0.25">
      <c r="A6445" s="8">
        <v>12629</v>
      </c>
      <c r="B6445" t="s">
        <v>9001</v>
      </c>
      <c r="C6445" s="9" t="s">
        <v>19</v>
      </c>
      <c r="D6445" s="9">
        <v>6782</v>
      </c>
      <c r="E6445" s="9">
        <f t="shared" si="305"/>
        <v>6782</v>
      </c>
      <c r="F6445" s="10">
        <f t="shared" si="303"/>
        <v>0</v>
      </c>
      <c r="G6445" s="11">
        <v>44119</v>
      </c>
      <c r="H6445" s="12">
        <v>0.87001157407407403</v>
      </c>
      <c r="I6445" t="s">
        <v>98</v>
      </c>
      <c r="J6445" s="13">
        <v>651</v>
      </c>
      <c r="K6445">
        <v>3.5910000000000002</v>
      </c>
      <c r="L6445" s="14">
        <f t="shared" si="304"/>
        <v>2337.741</v>
      </c>
      <c r="M6445" s="14">
        <v>2337.7399999999998</v>
      </c>
      <c r="N6445" t="s">
        <v>99</v>
      </c>
      <c r="O6445" t="s">
        <v>22</v>
      </c>
      <c r="P6445">
        <v>20604536261</v>
      </c>
      <c r="Q6445">
        <v>3</v>
      </c>
      <c r="R6445" t="s">
        <v>19</v>
      </c>
      <c r="S6445">
        <v>6782</v>
      </c>
      <c r="T6445" s="15">
        <v>44119</v>
      </c>
      <c r="U6445">
        <v>2337.7399999999998</v>
      </c>
      <c r="V6445" t="s">
        <v>100</v>
      </c>
      <c r="W6445" t="s">
        <v>101</v>
      </c>
      <c r="X6445" t="s">
        <v>101</v>
      </c>
    </row>
    <row r="6446" spans="1:24" x14ac:dyDescent="0.25">
      <c r="A6446" s="8">
        <v>12631</v>
      </c>
      <c r="B6446" t="s">
        <v>9002</v>
      </c>
      <c r="C6446" s="9" t="s">
        <v>19</v>
      </c>
      <c r="D6446" s="9">
        <v>6783</v>
      </c>
      <c r="E6446" s="9">
        <f t="shared" si="305"/>
        <v>6783</v>
      </c>
      <c r="F6446" s="10">
        <f t="shared" si="303"/>
        <v>0</v>
      </c>
      <c r="G6446" s="11">
        <v>44119</v>
      </c>
      <c r="H6446" s="12">
        <v>0.87059027777777775</v>
      </c>
      <c r="I6446" t="s">
        <v>583</v>
      </c>
      <c r="J6446" s="13">
        <v>800</v>
      </c>
      <c r="K6446">
        <v>3.593</v>
      </c>
      <c r="L6446" s="14">
        <f t="shared" si="304"/>
        <v>2874.4</v>
      </c>
      <c r="M6446" s="14">
        <v>2874.4</v>
      </c>
      <c r="N6446" t="s">
        <v>584</v>
      </c>
      <c r="O6446" t="s">
        <v>22</v>
      </c>
      <c r="P6446">
        <v>20604536261</v>
      </c>
      <c r="Q6446">
        <v>3</v>
      </c>
      <c r="R6446" t="s">
        <v>19</v>
      </c>
      <c r="S6446">
        <v>6783</v>
      </c>
      <c r="T6446" s="15">
        <v>44119</v>
      </c>
      <c r="U6446">
        <v>2874.4</v>
      </c>
      <c r="V6446" t="s">
        <v>100</v>
      </c>
      <c r="W6446" t="s">
        <v>101</v>
      </c>
      <c r="X6446" t="s">
        <v>101</v>
      </c>
    </row>
    <row r="6447" spans="1:24" x14ac:dyDescent="0.25">
      <c r="A6447" s="8">
        <v>12632</v>
      </c>
      <c r="B6447" t="s">
        <v>9003</v>
      </c>
      <c r="C6447" s="9" t="s">
        <v>19</v>
      </c>
      <c r="D6447" s="9">
        <v>6784</v>
      </c>
      <c r="E6447" s="9">
        <f t="shared" si="305"/>
        <v>6784</v>
      </c>
      <c r="F6447" s="10">
        <f t="shared" si="303"/>
        <v>0</v>
      </c>
      <c r="G6447" s="11">
        <v>44119</v>
      </c>
      <c r="H6447" s="12">
        <v>0.87083333333333324</v>
      </c>
      <c r="I6447" t="s">
        <v>723</v>
      </c>
      <c r="J6447" s="13">
        <v>30</v>
      </c>
      <c r="K6447">
        <v>3.593</v>
      </c>
      <c r="L6447" s="14">
        <f t="shared" si="304"/>
        <v>107.78999999999999</v>
      </c>
      <c r="M6447" s="14">
        <v>107.79</v>
      </c>
      <c r="N6447" t="s">
        <v>724</v>
      </c>
      <c r="O6447" t="s">
        <v>22</v>
      </c>
      <c r="P6447">
        <v>20604536261</v>
      </c>
      <c r="Q6447">
        <v>3</v>
      </c>
      <c r="R6447" t="s">
        <v>19</v>
      </c>
      <c r="S6447">
        <v>6784</v>
      </c>
      <c r="T6447" s="15">
        <v>44119</v>
      </c>
      <c r="U6447">
        <v>107.79</v>
      </c>
      <c r="V6447" t="s">
        <v>100</v>
      </c>
      <c r="W6447" t="s">
        <v>101</v>
      </c>
      <c r="X6447" t="s">
        <v>101</v>
      </c>
    </row>
    <row r="6448" spans="1:24" x14ac:dyDescent="0.25">
      <c r="A6448" s="8">
        <v>12637</v>
      </c>
      <c r="B6448" t="s">
        <v>9004</v>
      </c>
      <c r="C6448" s="9" t="s">
        <v>19</v>
      </c>
      <c r="D6448" s="9">
        <v>6785</v>
      </c>
      <c r="E6448" s="9">
        <f t="shared" si="305"/>
        <v>6785</v>
      </c>
      <c r="F6448" s="10">
        <f t="shared" si="303"/>
        <v>0</v>
      </c>
      <c r="G6448" s="11">
        <v>44119</v>
      </c>
      <c r="H6448" s="12">
        <v>0.87241898148148145</v>
      </c>
      <c r="I6448" t="s">
        <v>3726</v>
      </c>
      <c r="J6448" s="13">
        <v>5000</v>
      </c>
      <c r="K6448">
        <v>3.5910000000000002</v>
      </c>
      <c r="L6448" s="14">
        <f t="shared" si="304"/>
        <v>17955</v>
      </c>
      <c r="M6448" s="14">
        <v>17955</v>
      </c>
      <c r="N6448" t="s">
        <v>3727</v>
      </c>
      <c r="O6448" t="s">
        <v>22</v>
      </c>
      <c r="P6448">
        <v>20604536261</v>
      </c>
      <c r="Q6448">
        <v>3</v>
      </c>
      <c r="R6448" t="s">
        <v>19</v>
      </c>
      <c r="S6448">
        <v>6785</v>
      </c>
      <c r="T6448" s="15">
        <v>44119</v>
      </c>
      <c r="U6448">
        <v>17955</v>
      </c>
      <c r="V6448" t="s">
        <v>100</v>
      </c>
      <c r="W6448" t="s">
        <v>101</v>
      </c>
      <c r="X6448" t="s">
        <v>101</v>
      </c>
    </row>
    <row r="6449" spans="1:24" x14ac:dyDescent="0.25">
      <c r="A6449" s="8">
        <v>12639</v>
      </c>
      <c r="B6449" t="s">
        <v>9005</v>
      </c>
      <c r="C6449" s="9" t="s">
        <v>19</v>
      </c>
      <c r="D6449" s="9">
        <v>6786</v>
      </c>
      <c r="E6449" s="9">
        <f t="shared" si="305"/>
        <v>6786</v>
      </c>
      <c r="F6449" s="10">
        <f t="shared" si="303"/>
        <v>0</v>
      </c>
      <c r="G6449" s="11">
        <v>44119</v>
      </c>
      <c r="H6449" s="12">
        <v>0.87265046296296289</v>
      </c>
      <c r="I6449" t="s">
        <v>6133</v>
      </c>
      <c r="J6449" s="13">
        <v>740</v>
      </c>
      <c r="K6449">
        <v>3.5910000000000002</v>
      </c>
      <c r="L6449" s="14">
        <f t="shared" si="304"/>
        <v>2657.34</v>
      </c>
      <c r="M6449" s="14">
        <v>2657.34</v>
      </c>
      <c r="N6449" t="s">
        <v>6134</v>
      </c>
      <c r="O6449" t="s">
        <v>22</v>
      </c>
      <c r="P6449">
        <v>20604536261</v>
      </c>
      <c r="Q6449">
        <v>3</v>
      </c>
      <c r="R6449" t="s">
        <v>19</v>
      </c>
      <c r="S6449">
        <v>6786</v>
      </c>
      <c r="T6449" s="15">
        <v>44119</v>
      </c>
      <c r="U6449">
        <v>2657.34</v>
      </c>
      <c r="V6449" t="s">
        <v>100</v>
      </c>
      <c r="W6449" t="s">
        <v>101</v>
      </c>
      <c r="X6449" t="s">
        <v>101</v>
      </c>
    </row>
    <row r="6450" spans="1:24" x14ac:dyDescent="0.25">
      <c r="A6450" s="8">
        <v>12641</v>
      </c>
      <c r="B6450" t="s">
        <v>9006</v>
      </c>
      <c r="C6450" s="9" t="s">
        <v>19</v>
      </c>
      <c r="D6450" s="9">
        <v>6787</v>
      </c>
      <c r="E6450" s="9">
        <f t="shared" si="305"/>
        <v>6787</v>
      </c>
      <c r="F6450" s="10">
        <f t="shared" si="303"/>
        <v>0</v>
      </c>
      <c r="G6450" s="11">
        <v>44119</v>
      </c>
      <c r="H6450" s="12">
        <v>0.87296296296296294</v>
      </c>
      <c r="I6450" t="s">
        <v>3919</v>
      </c>
      <c r="J6450" s="13">
        <v>3000</v>
      </c>
      <c r="K6450">
        <v>3.593</v>
      </c>
      <c r="L6450" s="14">
        <f t="shared" si="304"/>
        <v>10779</v>
      </c>
      <c r="M6450" s="14">
        <v>10779</v>
      </c>
      <c r="N6450" t="s">
        <v>3920</v>
      </c>
      <c r="O6450" t="s">
        <v>22</v>
      </c>
      <c r="P6450">
        <v>20604536261</v>
      </c>
      <c r="Q6450">
        <v>3</v>
      </c>
      <c r="R6450" t="s">
        <v>19</v>
      </c>
      <c r="S6450">
        <v>6787</v>
      </c>
      <c r="T6450" s="15">
        <v>44119</v>
      </c>
      <c r="U6450">
        <v>10779</v>
      </c>
      <c r="V6450" t="s">
        <v>100</v>
      </c>
      <c r="W6450" t="s">
        <v>101</v>
      </c>
      <c r="X6450" t="s">
        <v>101</v>
      </c>
    </row>
    <row r="6451" spans="1:24" x14ac:dyDescent="0.25">
      <c r="A6451" s="8">
        <v>12643</v>
      </c>
      <c r="B6451" t="s">
        <v>9007</v>
      </c>
      <c r="C6451" s="9" t="s">
        <v>19</v>
      </c>
      <c r="D6451" s="9">
        <v>6788</v>
      </c>
      <c r="E6451" s="9">
        <f t="shared" si="305"/>
        <v>6788</v>
      </c>
      <c r="F6451" s="10">
        <f t="shared" si="303"/>
        <v>0</v>
      </c>
      <c r="G6451" s="11">
        <v>44119</v>
      </c>
      <c r="H6451" s="12">
        <v>0.87332175925925926</v>
      </c>
      <c r="I6451" t="s">
        <v>9008</v>
      </c>
      <c r="J6451" s="13">
        <v>1182.8599999999999</v>
      </c>
      <c r="K6451">
        <v>3.5910000000000002</v>
      </c>
      <c r="L6451" s="14">
        <f t="shared" si="304"/>
        <v>4247.6502599999994</v>
      </c>
      <c r="M6451" s="14">
        <v>4247.6499999999996</v>
      </c>
      <c r="N6451" t="s">
        <v>9009</v>
      </c>
      <c r="O6451" t="s">
        <v>22</v>
      </c>
      <c r="P6451">
        <v>20604536261</v>
      </c>
      <c r="Q6451">
        <v>3</v>
      </c>
      <c r="R6451" t="s">
        <v>19</v>
      </c>
      <c r="S6451">
        <v>6788</v>
      </c>
      <c r="T6451" s="15">
        <v>44119</v>
      </c>
      <c r="U6451">
        <v>4247.6499999999996</v>
      </c>
      <c r="V6451" t="s">
        <v>100</v>
      </c>
      <c r="W6451" t="s">
        <v>101</v>
      </c>
      <c r="X6451" t="s">
        <v>101</v>
      </c>
    </row>
    <row r="6452" spans="1:24" x14ac:dyDescent="0.25">
      <c r="A6452" s="8">
        <v>12644</v>
      </c>
      <c r="B6452" t="s">
        <v>9010</v>
      </c>
      <c r="C6452" s="9" t="s">
        <v>19</v>
      </c>
      <c r="D6452" s="9">
        <v>6789</v>
      </c>
      <c r="E6452" s="9">
        <f t="shared" si="305"/>
        <v>6789</v>
      </c>
      <c r="F6452" s="10">
        <f t="shared" si="303"/>
        <v>0</v>
      </c>
      <c r="G6452" s="11">
        <v>44119</v>
      </c>
      <c r="H6452" s="12">
        <v>0.87378472222222225</v>
      </c>
      <c r="I6452" t="s">
        <v>4401</v>
      </c>
      <c r="J6452" s="13">
        <v>100</v>
      </c>
      <c r="K6452">
        <v>3.593</v>
      </c>
      <c r="L6452" s="14">
        <f t="shared" si="304"/>
        <v>359.3</v>
      </c>
      <c r="M6452" s="14">
        <v>359.3</v>
      </c>
      <c r="N6452" t="s">
        <v>4402</v>
      </c>
      <c r="O6452" t="s">
        <v>22</v>
      </c>
      <c r="P6452">
        <v>20604536261</v>
      </c>
      <c r="Q6452">
        <v>3</v>
      </c>
      <c r="R6452" t="s">
        <v>19</v>
      </c>
      <c r="S6452">
        <v>6789</v>
      </c>
      <c r="T6452" s="15">
        <v>44119</v>
      </c>
      <c r="U6452">
        <v>359.3</v>
      </c>
      <c r="V6452" t="s">
        <v>100</v>
      </c>
      <c r="W6452" t="s">
        <v>101</v>
      </c>
      <c r="X6452" t="s">
        <v>101</v>
      </c>
    </row>
    <row r="6453" spans="1:24" x14ac:dyDescent="0.25">
      <c r="A6453" s="8">
        <v>12646</v>
      </c>
      <c r="B6453" t="s">
        <v>9011</v>
      </c>
      <c r="C6453" s="9" t="s">
        <v>19</v>
      </c>
      <c r="D6453" s="9">
        <v>6790</v>
      </c>
      <c r="E6453" s="9">
        <f t="shared" si="305"/>
        <v>6790</v>
      </c>
      <c r="F6453" s="10">
        <f t="shared" si="303"/>
        <v>0</v>
      </c>
      <c r="G6453" s="11">
        <v>44120</v>
      </c>
      <c r="H6453" s="12">
        <v>0.44320601851851849</v>
      </c>
      <c r="I6453" t="s">
        <v>6350</v>
      </c>
      <c r="J6453" s="13">
        <v>100</v>
      </c>
      <c r="K6453">
        <v>3.5870000000000002</v>
      </c>
      <c r="L6453" s="14">
        <f t="shared" si="304"/>
        <v>358.70000000000005</v>
      </c>
      <c r="M6453" s="14">
        <v>358.7</v>
      </c>
      <c r="N6453" t="s">
        <v>6351</v>
      </c>
      <c r="O6453" t="s">
        <v>22</v>
      </c>
      <c r="P6453">
        <v>20604536261</v>
      </c>
      <c r="Q6453">
        <v>3</v>
      </c>
      <c r="R6453" t="s">
        <v>19</v>
      </c>
      <c r="S6453">
        <v>6790</v>
      </c>
      <c r="T6453" s="15">
        <v>44120</v>
      </c>
      <c r="U6453">
        <v>358.7</v>
      </c>
      <c r="V6453" t="s">
        <v>23</v>
      </c>
      <c r="W6453" t="s">
        <v>24</v>
      </c>
      <c r="X6453" t="s">
        <v>25</v>
      </c>
    </row>
    <row r="6454" spans="1:24" x14ac:dyDescent="0.25">
      <c r="A6454" s="8">
        <v>12649</v>
      </c>
      <c r="B6454" t="s">
        <v>9012</v>
      </c>
      <c r="C6454" s="9" t="s">
        <v>19</v>
      </c>
      <c r="D6454" s="9">
        <v>6791</v>
      </c>
      <c r="E6454" s="9">
        <f t="shared" si="305"/>
        <v>6791</v>
      </c>
      <c r="F6454" s="10">
        <f t="shared" si="303"/>
        <v>0</v>
      </c>
      <c r="G6454" s="11">
        <v>44120</v>
      </c>
      <c r="H6454" s="12">
        <v>0.44336805555555553</v>
      </c>
      <c r="I6454" t="s">
        <v>4328</v>
      </c>
      <c r="J6454" s="13">
        <v>5000</v>
      </c>
      <c r="K6454">
        <v>3.5865</v>
      </c>
      <c r="L6454" s="14">
        <f t="shared" si="304"/>
        <v>17932.5</v>
      </c>
      <c r="M6454" s="14">
        <v>17932.5</v>
      </c>
      <c r="N6454" t="s">
        <v>4329</v>
      </c>
      <c r="O6454" t="s">
        <v>22</v>
      </c>
      <c r="P6454">
        <v>20604536261</v>
      </c>
      <c r="Q6454">
        <v>3</v>
      </c>
      <c r="R6454" t="s">
        <v>19</v>
      </c>
      <c r="S6454">
        <v>6791</v>
      </c>
      <c r="T6454" s="15">
        <v>44120</v>
      </c>
      <c r="U6454">
        <v>17932.5</v>
      </c>
      <c r="V6454" t="s">
        <v>23</v>
      </c>
      <c r="W6454" t="s">
        <v>24</v>
      </c>
      <c r="X6454" t="s">
        <v>25</v>
      </c>
    </row>
    <row r="6455" spans="1:24" x14ac:dyDescent="0.25">
      <c r="A6455" s="8">
        <v>12650</v>
      </c>
      <c r="B6455" t="s">
        <v>9013</v>
      </c>
      <c r="C6455" s="9" t="s">
        <v>19</v>
      </c>
      <c r="D6455" s="9">
        <v>6792</v>
      </c>
      <c r="E6455" s="9">
        <f t="shared" si="305"/>
        <v>6792</v>
      </c>
      <c r="F6455" s="10">
        <f t="shared" si="303"/>
        <v>0</v>
      </c>
      <c r="G6455" s="11">
        <v>44120</v>
      </c>
      <c r="H6455" s="12">
        <v>0.44354166666666667</v>
      </c>
      <c r="I6455" t="s">
        <v>7488</v>
      </c>
      <c r="J6455" s="13">
        <v>1000</v>
      </c>
      <c r="K6455">
        <v>3.5865</v>
      </c>
      <c r="L6455" s="14">
        <f t="shared" si="304"/>
        <v>3586.5</v>
      </c>
      <c r="M6455" s="14">
        <v>3586.5</v>
      </c>
      <c r="N6455" t="s">
        <v>7489</v>
      </c>
      <c r="O6455" t="s">
        <v>22</v>
      </c>
      <c r="P6455">
        <v>20604536261</v>
      </c>
      <c r="Q6455">
        <v>3</v>
      </c>
      <c r="R6455" t="s">
        <v>19</v>
      </c>
      <c r="S6455">
        <v>6792</v>
      </c>
      <c r="T6455" s="15">
        <v>44120</v>
      </c>
      <c r="U6455">
        <v>3586.5</v>
      </c>
      <c r="V6455" t="s">
        <v>23</v>
      </c>
      <c r="W6455" t="s">
        <v>24</v>
      </c>
      <c r="X6455" t="s">
        <v>25</v>
      </c>
    </row>
    <row r="6456" spans="1:24" x14ac:dyDescent="0.25">
      <c r="A6456" s="8">
        <v>12651</v>
      </c>
      <c r="B6456" t="s">
        <v>9014</v>
      </c>
      <c r="C6456" s="9" t="s">
        <v>19</v>
      </c>
      <c r="D6456" s="9">
        <v>6793</v>
      </c>
      <c r="E6456" s="9">
        <f t="shared" si="305"/>
        <v>6793</v>
      </c>
      <c r="F6456" s="10">
        <f t="shared" si="303"/>
        <v>0</v>
      </c>
      <c r="G6456" s="11">
        <v>44120</v>
      </c>
      <c r="H6456" s="12">
        <v>0.44371527777777775</v>
      </c>
      <c r="I6456" t="s">
        <v>9015</v>
      </c>
      <c r="J6456" s="13">
        <v>51</v>
      </c>
      <c r="K6456">
        <v>3.57</v>
      </c>
      <c r="L6456" s="14">
        <f t="shared" si="304"/>
        <v>182.07</v>
      </c>
      <c r="M6456" s="14">
        <v>182.07</v>
      </c>
      <c r="N6456" t="s">
        <v>9016</v>
      </c>
      <c r="O6456" t="s">
        <v>37</v>
      </c>
      <c r="P6456">
        <v>20604536261</v>
      </c>
      <c r="Q6456">
        <v>3</v>
      </c>
      <c r="R6456" t="s">
        <v>19</v>
      </c>
      <c r="S6456">
        <v>6793</v>
      </c>
      <c r="T6456" s="15">
        <v>44120</v>
      </c>
      <c r="U6456">
        <v>182.07</v>
      </c>
      <c r="V6456" t="s">
        <v>23</v>
      </c>
      <c r="W6456" t="s">
        <v>24</v>
      </c>
      <c r="X6456" t="s">
        <v>25</v>
      </c>
    </row>
    <row r="6457" spans="1:24" x14ac:dyDescent="0.25">
      <c r="A6457" s="8">
        <v>12653</v>
      </c>
      <c r="B6457" t="s">
        <v>9017</v>
      </c>
      <c r="C6457" s="9" t="s">
        <v>19</v>
      </c>
      <c r="D6457" s="9">
        <v>6794</v>
      </c>
      <c r="E6457" s="9">
        <f t="shared" si="305"/>
        <v>6794</v>
      </c>
      <c r="F6457" s="10">
        <f t="shared" si="303"/>
        <v>0</v>
      </c>
      <c r="G6457" s="11">
        <v>44120</v>
      </c>
      <c r="H6457" s="12">
        <v>0.44388888888888894</v>
      </c>
      <c r="I6457" t="s">
        <v>6715</v>
      </c>
      <c r="J6457" s="13">
        <v>5000</v>
      </c>
      <c r="K6457">
        <v>3.5865</v>
      </c>
      <c r="L6457" s="14">
        <f t="shared" si="304"/>
        <v>17932.5</v>
      </c>
      <c r="M6457" s="14">
        <v>17932.5</v>
      </c>
      <c r="N6457" t="s">
        <v>6716</v>
      </c>
      <c r="O6457" t="s">
        <v>22</v>
      </c>
      <c r="P6457">
        <v>20604536261</v>
      </c>
      <c r="Q6457">
        <v>3</v>
      </c>
      <c r="R6457" t="s">
        <v>19</v>
      </c>
      <c r="S6457">
        <v>6794</v>
      </c>
      <c r="T6457" s="15">
        <v>44120</v>
      </c>
      <c r="U6457">
        <v>17932.5</v>
      </c>
      <c r="V6457" t="s">
        <v>23</v>
      </c>
      <c r="W6457" t="s">
        <v>24</v>
      </c>
      <c r="X6457" t="s">
        <v>25</v>
      </c>
    </row>
    <row r="6458" spans="1:24" x14ac:dyDescent="0.25">
      <c r="A6458" s="8">
        <v>12655</v>
      </c>
      <c r="B6458" t="s">
        <v>9018</v>
      </c>
      <c r="C6458" s="9" t="s">
        <v>19</v>
      </c>
      <c r="D6458" s="9">
        <v>6795</v>
      </c>
      <c r="E6458" s="9">
        <f t="shared" si="305"/>
        <v>6795</v>
      </c>
      <c r="F6458" s="10">
        <f t="shared" si="303"/>
        <v>0</v>
      </c>
      <c r="G6458" s="11">
        <v>44120</v>
      </c>
      <c r="H6458" s="12">
        <v>0.4448611111111111</v>
      </c>
      <c r="I6458" t="s">
        <v>3919</v>
      </c>
      <c r="J6458" s="13">
        <v>4000</v>
      </c>
      <c r="K6458">
        <v>3.5880000000000001</v>
      </c>
      <c r="L6458" s="14">
        <f t="shared" si="304"/>
        <v>14352</v>
      </c>
      <c r="M6458" s="14">
        <v>14352</v>
      </c>
      <c r="N6458" t="s">
        <v>3920</v>
      </c>
      <c r="O6458" t="s">
        <v>22</v>
      </c>
      <c r="P6458">
        <v>20604536261</v>
      </c>
      <c r="Q6458">
        <v>3</v>
      </c>
      <c r="R6458" t="s">
        <v>19</v>
      </c>
      <c r="S6458">
        <v>6795</v>
      </c>
      <c r="T6458" s="15">
        <v>44120</v>
      </c>
      <c r="U6458">
        <v>14352</v>
      </c>
      <c r="V6458" t="s">
        <v>23</v>
      </c>
      <c r="W6458" t="s">
        <v>24</v>
      </c>
      <c r="X6458" t="s">
        <v>25</v>
      </c>
    </row>
    <row r="6459" spans="1:24" x14ac:dyDescent="0.25">
      <c r="A6459" s="8">
        <v>12657</v>
      </c>
      <c r="B6459" t="s">
        <v>9019</v>
      </c>
      <c r="C6459" s="9" t="s">
        <v>19</v>
      </c>
      <c r="D6459" s="9">
        <v>6796</v>
      </c>
      <c r="E6459" s="9">
        <f t="shared" si="305"/>
        <v>6796</v>
      </c>
      <c r="F6459" s="10">
        <f t="shared" si="303"/>
        <v>0</v>
      </c>
      <c r="G6459" s="11">
        <v>44120</v>
      </c>
      <c r="H6459" s="12">
        <v>0.44504629629629627</v>
      </c>
      <c r="I6459" t="s">
        <v>5101</v>
      </c>
      <c r="J6459" s="13">
        <v>167.39</v>
      </c>
      <c r="K6459">
        <v>3.5855000000000001</v>
      </c>
      <c r="L6459" s="14">
        <f t="shared" si="304"/>
        <v>600.17684499999996</v>
      </c>
      <c r="M6459" s="14">
        <v>600.17999999999995</v>
      </c>
      <c r="N6459" t="s">
        <v>5102</v>
      </c>
      <c r="O6459" t="s">
        <v>22</v>
      </c>
      <c r="P6459">
        <v>20604536261</v>
      </c>
      <c r="Q6459">
        <v>3</v>
      </c>
      <c r="R6459" t="s">
        <v>19</v>
      </c>
      <c r="S6459">
        <v>6796</v>
      </c>
      <c r="T6459" s="15">
        <v>44120</v>
      </c>
      <c r="U6459">
        <v>600.17999999999995</v>
      </c>
      <c r="V6459" t="s">
        <v>23</v>
      </c>
      <c r="W6459" t="s">
        <v>24</v>
      </c>
      <c r="X6459" t="s">
        <v>25</v>
      </c>
    </row>
    <row r="6460" spans="1:24" x14ac:dyDescent="0.25">
      <c r="A6460" s="8">
        <v>12658</v>
      </c>
      <c r="B6460" t="s">
        <v>9020</v>
      </c>
      <c r="C6460" s="9" t="s">
        <v>19</v>
      </c>
      <c r="D6460" s="9">
        <v>6797</v>
      </c>
      <c r="E6460" s="9">
        <f t="shared" si="305"/>
        <v>6797</v>
      </c>
      <c r="F6460" s="10">
        <f t="shared" si="303"/>
        <v>0</v>
      </c>
      <c r="G6460" s="11">
        <v>44120</v>
      </c>
      <c r="H6460" s="12">
        <v>0.44521990740740741</v>
      </c>
      <c r="I6460" t="s">
        <v>3677</v>
      </c>
      <c r="J6460" s="13">
        <v>35000</v>
      </c>
      <c r="K6460">
        <v>3.5855000000000001</v>
      </c>
      <c r="L6460" s="14">
        <f t="shared" si="304"/>
        <v>125492.5</v>
      </c>
      <c r="M6460" s="14">
        <v>125492.5</v>
      </c>
      <c r="N6460" t="s">
        <v>3678</v>
      </c>
      <c r="O6460" t="s">
        <v>22</v>
      </c>
      <c r="P6460">
        <v>20604536261</v>
      </c>
      <c r="Q6460">
        <v>3</v>
      </c>
      <c r="R6460" t="s">
        <v>19</v>
      </c>
      <c r="S6460">
        <v>6797</v>
      </c>
      <c r="T6460" s="15">
        <v>44120</v>
      </c>
      <c r="U6460">
        <v>125492.5</v>
      </c>
      <c r="V6460" t="s">
        <v>23</v>
      </c>
      <c r="W6460" t="s">
        <v>24</v>
      </c>
      <c r="X6460" t="s">
        <v>25</v>
      </c>
    </row>
    <row r="6461" spans="1:24" x14ac:dyDescent="0.25">
      <c r="A6461" s="8">
        <v>12662</v>
      </c>
      <c r="B6461" t="s">
        <v>9021</v>
      </c>
      <c r="C6461" s="9" t="s">
        <v>19</v>
      </c>
      <c r="D6461" s="9">
        <v>6798</v>
      </c>
      <c r="E6461" s="9">
        <f t="shared" si="305"/>
        <v>6798</v>
      </c>
      <c r="F6461" s="10">
        <f t="shared" si="303"/>
        <v>0</v>
      </c>
      <c r="G6461" s="11">
        <v>44120</v>
      </c>
      <c r="H6461" s="12">
        <v>0.44538194444444446</v>
      </c>
      <c r="I6461" t="s">
        <v>9022</v>
      </c>
      <c r="J6461" s="13">
        <v>5900</v>
      </c>
      <c r="K6461">
        <v>3.5855000000000001</v>
      </c>
      <c r="L6461" s="14">
        <f t="shared" si="304"/>
        <v>21154.45</v>
      </c>
      <c r="M6461" s="14">
        <v>21154.45</v>
      </c>
      <c r="N6461" t="s">
        <v>9023</v>
      </c>
      <c r="O6461" t="s">
        <v>22</v>
      </c>
      <c r="P6461">
        <v>20604536261</v>
      </c>
      <c r="Q6461">
        <v>3</v>
      </c>
      <c r="R6461" t="s">
        <v>19</v>
      </c>
      <c r="S6461">
        <v>6798</v>
      </c>
      <c r="T6461" s="15">
        <v>44120</v>
      </c>
      <c r="U6461">
        <v>21154.45</v>
      </c>
      <c r="V6461" t="s">
        <v>23</v>
      </c>
      <c r="W6461" t="s">
        <v>24</v>
      </c>
      <c r="X6461" t="s">
        <v>25</v>
      </c>
    </row>
    <row r="6462" spans="1:24" x14ac:dyDescent="0.25">
      <c r="A6462" s="8">
        <v>12663</v>
      </c>
      <c r="B6462" t="s">
        <v>9024</v>
      </c>
      <c r="C6462" s="9" t="s">
        <v>19</v>
      </c>
      <c r="D6462" s="9">
        <v>6799</v>
      </c>
      <c r="E6462" s="9">
        <f t="shared" si="305"/>
        <v>6799</v>
      </c>
      <c r="F6462" s="10">
        <f t="shared" si="303"/>
        <v>0</v>
      </c>
      <c r="G6462" s="11">
        <v>44120</v>
      </c>
      <c r="H6462" s="12">
        <v>0.4455439814814815</v>
      </c>
      <c r="I6462" t="s">
        <v>6655</v>
      </c>
      <c r="J6462" s="13">
        <v>1409.2</v>
      </c>
      <c r="K6462">
        <v>3.5855000000000001</v>
      </c>
      <c r="L6462" s="14">
        <f t="shared" si="304"/>
        <v>5052.6866</v>
      </c>
      <c r="M6462" s="14">
        <v>5052.6899999999996</v>
      </c>
      <c r="N6462" t="s">
        <v>6656</v>
      </c>
      <c r="O6462" t="s">
        <v>22</v>
      </c>
      <c r="P6462">
        <v>20604536261</v>
      </c>
      <c r="Q6462">
        <v>3</v>
      </c>
      <c r="R6462" t="s">
        <v>19</v>
      </c>
      <c r="S6462">
        <v>6799</v>
      </c>
      <c r="T6462" s="15">
        <v>44120</v>
      </c>
      <c r="U6462">
        <v>5052.6899999999996</v>
      </c>
      <c r="V6462" t="s">
        <v>23</v>
      </c>
      <c r="W6462" t="s">
        <v>24</v>
      </c>
      <c r="X6462" t="s">
        <v>25</v>
      </c>
    </row>
    <row r="6463" spans="1:24" x14ac:dyDescent="0.25">
      <c r="A6463" s="8">
        <v>12664</v>
      </c>
      <c r="B6463" t="s">
        <v>9025</v>
      </c>
      <c r="C6463" s="9" t="s">
        <v>19</v>
      </c>
      <c r="D6463" s="9">
        <v>6800</v>
      </c>
      <c r="E6463" s="9">
        <f t="shared" si="305"/>
        <v>6800</v>
      </c>
      <c r="F6463" s="10">
        <f t="shared" si="303"/>
        <v>0</v>
      </c>
      <c r="G6463" s="11">
        <v>44120</v>
      </c>
      <c r="H6463" s="12">
        <v>0.44571759259259264</v>
      </c>
      <c r="I6463" t="s">
        <v>8355</v>
      </c>
      <c r="J6463" s="13">
        <v>1000</v>
      </c>
      <c r="K6463">
        <v>3.57</v>
      </c>
      <c r="L6463" s="14">
        <f t="shared" si="304"/>
        <v>3570</v>
      </c>
      <c r="M6463" s="14">
        <v>3570</v>
      </c>
      <c r="N6463" t="s">
        <v>8356</v>
      </c>
      <c r="O6463" t="s">
        <v>37</v>
      </c>
      <c r="P6463">
        <v>20604536261</v>
      </c>
      <c r="Q6463">
        <v>3</v>
      </c>
      <c r="R6463" t="s">
        <v>19</v>
      </c>
      <c r="S6463">
        <v>6800</v>
      </c>
      <c r="T6463" s="15">
        <v>44120</v>
      </c>
      <c r="U6463">
        <v>3570</v>
      </c>
      <c r="V6463" t="s">
        <v>23</v>
      </c>
      <c r="W6463" t="s">
        <v>24</v>
      </c>
      <c r="X6463" t="s">
        <v>25</v>
      </c>
    </row>
    <row r="6464" spans="1:24" x14ac:dyDescent="0.25">
      <c r="A6464" s="8">
        <v>12668</v>
      </c>
      <c r="B6464" t="s">
        <v>9026</v>
      </c>
      <c r="C6464" s="9" t="s">
        <v>19</v>
      </c>
      <c r="D6464" s="9">
        <v>6801</v>
      </c>
      <c r="E6464" s="9">
        <f t="shared" si="305"/>
        <v>6801</v>
      </c>
      <c r="F6464" s="10">
        <f t="shared" si="303"/>
        <v>0</v>
      </c>
      <c r="G6464" s="11">
        <v>44120</v>
      </c>
      <c r="H6464" s="12">
        <v>0.4715509259259259</v>
      </c>
      <c r="I6464" t="s">
        <v>4691</v>
      </c>
      <c r="J6464" s="13">
        <v>467</v>
      </c>
      <c r="K6464">
        <v>3.5910000000000002</v>
      </c>
      <c r="L6464" s="14">
        <f t="shared" si="304"/>
        <v>1676.9970000000001</v>
      </c>
      <c r="M6464" s="14">
        <v>1677</v>
      </c>
      <c r="N6464" t="s">
        <v>4692</v>
      </c>
      <c r="O6464" t="s">
        <v>22</v>
      </c>
      <c r="P6464">
        <v>20604536261</v>
      </c>
      <c r="Q6464">
        <v>3</v>
      </c>
      <c r="R6464" t="s">
        <v>19</v>
      </c>
      <c r="S6464">
        <v>6801</v>
      </c>
      <c r="T6464" s="15">
        <v>44120</v>
      </c>
      <c r="U6464">
        <v>1677</v>
      </c>
      <c r="V6464" t="s">
        <v>23</v>
      </c>
      <c r="W6464" t="s">
        <v>24</v>
      </c>
      <c r="X6464" t="s">
        <v>25</v>
      </c>
    </row>
    <row r="6465" spans="1:24" x14ac:dyDescent="0.25">
      <c r="A6465" s="8">
        <v>12670</v>
      </c>
      <c r="B6465" t="s">
        <v>9027</v>
      </c>
      <c r="C6465" s="9" t="s">
        <v>19</v>
      </c>
      <c r="D6465" s="9">
        <v>6802</v>
      </c>
      <c r="E6465" s="9">
        <f t="shared" si="305"/>
        <v>6802</v>
      </c>
      <c r="F6465" s="10">
        <f t="shared" si="303"/>
        <v>0</v>
      </c>
      <c r="G6465" s="11">
        <v>44120</v>
      </c>
      <c r="H6465" s="12">
        <v>0.47202546296296299</v>
      </c>
      <c r="I6465" t="s">
        <v>1128</v>
      </c>
      <c r="J6465" s="13">
        <v>3280</v>
      </c>
      <c r="K6465">
        <v>3.573</v>
      </c>
      <c r="L6465" s="14">
        <f t="shared" si="304"/>
        <v>11719.44</v>
      </c>
      <c r="M6465" s="14">
        <v>11719.44</v>
      </c>
      <c r="N6465" t="s">
        <v>1129</v>
      </c>
      <c r="O6465" t="s">
        <v>37</v>
      </c>
      <c r="P6465">
        <v>20604536261</v>
      </c>
      <c r="Q6465">
        <v>3</v>
      </c>
      <c r="R6465" t="s">
        <v>19</v>
      </c>
      <c r="S6465">
        <v>6802</v>
      </c>
      <c r="T6465" s="15">
        <v>44120</v>
      </c>
      <c r="U6465">
        <v>11719.44</v>
      </c>
      <c r="V6465" t="s">
        <v>23</v>
      </c>
      <c r="W6465" t="s">
        <v>24</v>
      </c>
      <c r="X6465" t="s">
        <v>25</v>
      </c>
    </row>
    <row r="6466" spans="1:24" x14ac:dyDescent="0.25">
      <c r="A6466" s="8">
        <v>12673</v>
      </c>
      <c r="B6466" t="s">
        <v>9028</v>
      </c>
      <c r="C6466" s="9" t="s">
        <v>19</v>
      </c>
      <c r="D6466" s="9">
        <v>6803</v>
      </c>
      <c r="E6466" s="9">
        <f t="shared" si="305"/>
        <v>6803</v>
      </c>
      <c r="F6466" s="10">
        <f t="shared" si="303"/>
        <v>0</v>
      </c>
      <c r="G6466" s="11">
        <v>44120</v>
      </c>
      <c r="H6466" s="12">
        <v>0.49589120370370371</v>
      </c>
      <c r="I6466" t="s">
        <v>4604</v>
      </c>
      <c r="J6466" s="13">
        <v>1059.23</v>
      </c>
      <c r="K6466">
        <v>3.5874999999999999</v>
      </c>
      <c r="L6466" s="14">
        <f t="shared" si="304"/>
        <v>3799.9876249999998</v>
      </c>
      <c r="M6466" s="14">
        <v>3799.99</v>
      </c>
      <c r="N6466" t="s">
        <v>4605</v>
      </c>
      <c r="O6466" t="s">
        <v>22</v>
      </c>
      <c r="P6466">
        <v>20604536261</v>
      </c>
      <c r="Q6466">
        <v>3</v>
      </c>
      <c r="R6466" t="s">
        <v>19</v>
      </c>
      <c r="S6466">
        <v>6803</v>
      </c>
      <c r="T6466" s="15">
        <v>44120</v>
      </c>
      <c r="U6466">
        <v>3799.99</v>
      </c>
      <c r="V6466" t="s">
        <v>23</v>
      </c>
      <c r="W6466" t="s">
        <v>24</v>
      </c>
      <c r="X6466" t="s">
        <v>25</v>
      </c>
    </row>
    <row r="6467" spans="1:24" x14ac:dyDescent="0.25">
      <c r="A6467" s="8">
        <v>12674</v>
      </c>
      <c r="B6467" t="s">
        <v>9029</v>
      </c>
      <c r="C6467" s="9" t="s">
        <v>19</v>
      </c>
      <c r="D6467" s="9">
        <v>6804</v>
      </c>
      <c r="E6467" s="9">
        <f t="shared" si="305"/>
        <v>6804</v>
      </c>
      <c r="F6467" s="10">
        <f t="shared" si="303"/>
        <v>0</v>
      </c>
      <c r="G6467" s="11">
        <v>44120</v>
      </c>
      <c r="H6467" s="12">
        <v>0.49607638888888889</v>
      </c>
      <c r="I6467" t="s">
        <v>9030</v>
      </c>
      <c r="J6467" s="13">
        <v>135</v>
      </c>
      <c r="K6467">
        <v>3.5874999999999999</v>
      </c>
      <c r="L6467" s="14">
        <f t="shared" si="304"/>
        <v>484.3125</v>
      </c>
      <c r="M6467" s="14">
        <v>484.31</v>
      </c>
      <c r="N6467" t="s">
        <v>9031</v>
      </c>
      <c r="O6467" t="s">
        <v>22</v>
      </c>
      <c r="P6467">
        <v>20604536261</v>
      </c>
      <c r="Q6467">
        <v>3</v>
      </c>
      <c r="R6467" t="s">
        <v>19</v>
      </c>
      <c r="S6467">
        <v>6804</v>
      </c>
      <c r="T6467" s="15">
        <v>44120</v>
      </c>
      <c r="U6467">
        <v>484.31</v>
      </c>
      <c r="V6467" t="s">
        <v>23</v>
      </c>
      <c r="W6467" t="s">
        <v>24</v>
      </c>
      <c r="X6467" t="s">
        <v>25</v>
      </c>
    </row>
    <row r="6468" spans="1:24" x14ac:dyDescent="0.25">
      <c r="A6468" s="8">
        <v>12675</v>
      </c>
      <c r="B6468" t="s">
        <v>9032</v>
      </c>
      <c r="C6468" s="9" t="s">
        <v>19</v>
      </c>
      <c r="D6468" s="9">
        <v>6805</v>
      </c>
      <c r="E6468" s="9">
        <f t="shared" si="305"/>
        <v>6805</v>
      </c>
      <c r="F6468" s="10">
        <f t="shared" ref="F6468:F6531" si="306">+E6468-E6467-1</f>
        <v>0</v>
      </c>
      <c r="G6468" s="11">
        <v>44120</v>
      </c>
      <c r="H6468" s="12">
        <v>0.49633101851851852</v>
      </c>
      <c r="I6468" t="s">
        <v>9033</v>
      </c>
      <c r="J6468" s="13">
        <v>1200</v>
      </c>
      <c r="K6468">
        <v>3.5874999999999999</v>
      </c>
      <c r="L6468" s="14">
        <f t="shared" si="304"/>
        <v>4305</v>
      </c>
      <c r="M6468" s="14">
        <v>4305</v>
      </c>
      <c r="N6468" t="s">
        <v>9034</v>
      </c>
      <c r="O6468" t="s">
        <v>22</v>
      </c>
      <c r="P6468">
        <v>20604536261</v>
      </c>
      <c r="Q6468">
        <v>3</v>
      </c>
      <c r="R6468" t="s">
        <v>19</v>
      </c>
      <c r="S6468">
        <v>6805</v>
      </c>
      <c r="T6468" s="15">
        <v>44120</v>
      </c>
      <c r="U6468">
        <v>4305</v>
      </c>
      <c r="V6468" t="s">
        <v>23</v>
      </c>
      <c r="W6468" t="s">
        <v>24</v>
      </c>
      <c r="X6468" t="s">
        <v>25</v>
      </c>
    </row>
    <row r="6469" spans="1:24" x14ac:dyDescent="0.25">
      <c r="A6469" s="8">
        <v>12676</v>
      </c>
      <c r="B6469" t="s">
        <v>9035</v>
      </c>
      <c r="C6469" s="9" t="s">
        <v>19</v>
      </c>
      <c r="D6469" s="9">
        <v>6806</v>
      </c>
      <c r="E6469" s="9">
        <f t="shared" si="305"/>
        <v>6806</v>
      </c>
      <c r="F6469" s="10">
        <f t="shared" si="306"/>
        <v>0</v>
      </c>
      <c r="G6469" s="11">
        <v>44120</v>
      </c>
      <c r="H6469" s="12">
        <v>0.4965162037037037</v>
      </c>
      <c r="I6469" t="s">
        <v>4737</v>
      </c>
      <c r="J6469" s="13">
        <v>28</v>
      </c>
      <c r="K6469">
        <v>3.5874999999999999</v>
      </c>
      <c r="L6469" s="14">
        <f t="shared" si="304"/>
        <v>100.45</v>
      </c>
      <c r="M6469" s="14">
        <v>100.45</v>
      </c>
      <c r="N6469" t="s">
        <v>4738</v>
      </c>
      <c r="O6469" t="s">
        <v>22</v>
      </c>
      <c r="P6469">
        <v>20604536261</v>
      </c>
      <c r="Q6469">
        <v>3</v>
      </c>
      <c r="R6469" t="s">
        <v>19</v>
      </c>
      <c r="S6469">
        <v>6806</v>
      </c>
      <c r="T6469" s="15">
        <v>44120</v>
      </c>
      <c r="U6469">
        <v>100.45</v>
      </c>
      <c r="V6469" t="s">
        <v>23</v>
      </c>
      <c r="W6469" t="s">
        <v>24</v>
      </c>
      <c r="X6469" t="s">
        <v>25</v>
      </c>
    </row>
    <row r="6470" spans="1:24" x14ac:dyDescent="0.25">
      <c r="A6470" s="8">
        <v>12681</v>
      </c>
      <c r="B6470" t="s">
        <v>9036</v>
      </c>
      <c r="C6470" s="9" t="s">
        <v>19</v>
      </c>
      <c r="D6470" s="9">
        <v>6807</v>
      </c>
      <c r="E6470" s="9">
        <f t="shared" si="305"/>
        <v>6807</v>
      </c>
      <c r="F6470" s="10">
        <f t="shared" si="306"/>
        <v>0</v>
      </c>
      <c r="G6470" s="11">
        <v>44120</v>
      </c>
      <c r="H6470" s="12">
        <v>0.49668981481481483</v>
      </c>
      <c r="I6470" t="s">
        <v>3726</v>
      </c>
      <c r="J6470" s="13">
        <v>5000</v>
      </c>
      <c r="K6470">
        <v>3.5874999999999999</v>
      </c>
      <c r="L6470" s="14">
        <f t="shared" si="304"/>
        <v>17937.5</v>
      </c>
      <c r="M6470" s="14">
        <v>17937.5</v>
      </c>
      <c r="N6470" t="s">
        <v>3727</v>
      </c>
      <c r="O6470" t="s">
        <v>22</v>
      </c>
      <c r="P6470">
        <v>20604536261</v>
      </c>
      <c r="Q6470">
        <v>3</v>
      </c>
      <c r="R6470" t="s">
        <v>19</v>
      </c>
      <c r="S6470">
        <v>6807</v>
      </c>
      <c r="T6470" s="15">
        <v>44120</v>
      </c>
      <c r="U6470">
        <v>17937.5</v>
      </c>
      <c r="V6470" t="s">
        <v>23</v>
      </c>
      <c r="W6470" t="s">
        <v>24</v>
      </c>
      <c r="X6470" t="s">
        <v>25</v>
      </c>
    </row>
    <row r="6471" spans="1:24" x14ac:dyDescent="0.25">
      <c r="A6471" s="8">
        <v>12683</v>
      </c>
      <c r="B6471" t="s">
        <v>9037</v>
      </c>
      <c r="C6471" s="9" t="s">
        <v>19</v>
      </c>
      <c r="D6471" s="9">
        <v>6808</v>
      </c>
      <c r="E6471" s="9">
        <f t="shared" si="305"/>
        <v>6808</v>
      </c>
      <c r="F6471" s="10">
        <f t="shared" si="306"/>
        <v>0</v>
      </c>
      <c r="G6471" s="11">
        <v>44120</v>
      </c>
      <c r="H6471" s="12">
        <v>0.49695601851851851</v>
      </c>
      <c r="I6471" t="s">
        <v>7664</v>
      </c>
      <c r="J6471" s="13">
        <v>2220</v>
      </c>
      <c r="K6471">
        <v>3.5880000000000001</v>
      </c>
      <c r="L6471" s="14">
        <f t="shared" si="304"/>
        <v>7965.3600000000006</v>
      </c>
      <c r="M6471" s="14">
        <v>7965.36</v>
      </c>
      <c r="N6471" t="s">
        <v>7665</v>
      </c>
      <c r="O6471" t="s">
        <v>22</v>
      </c>
      <c r="P6471">
        <v>20604536261</v>
      </c>
      <c r="Q6471">
        <v>3</v>
      </c>
      <c r="R6471" t="s">
        <v>19</v>
      </c>
      <c r="S6471">
        <v>6808</v>
      </c>
      <c r="T6471" s="15">
        <v>44120</v>
      </c>
      <c r="U6471">
        <v>7965.36</v>
      </c>
      <c r="V6471" t="s">
        <v>23</v>
      </c>
      <c r="W6471" t="s">
        <v>24</v>
      </c>
      <c r="X6471" t="s">
        <v>25</v>
      </c>
    </row>
    <row r="6472" spans="1:24" x14ac:dyDescent="0.25">
      <c r="A6472" s="8">
        <v>12684</v>
      </c>
      <c r="B6472" t="s">
        <v>9038</v>
      </c>
      <c r="C6472" s="9" t="s">
        <v>19</v>
      </c>
      <c r="D6472" s="9">
        <v>6809</v>
      </c>
      <c r="E6472" s="9">
        <f t="shared" si="305"/>
        <v>6809</v>
      </c>
      <c r="F6472" s="10">
        <f t="shared" si="306"/>
        <v>0</v>
      </c>
      <c r="G6472" s="11">
        <v>44120</v>
      </c>
      <c r="H6472" s="12">
        <v>0.49716435185185182</v>
      </c>
      <c r="I6472" t="s">
        <v>4737</v>
      </c>
      <c r="J6472" s="13">
        <v>3</v>
      </c>
      <c r="K6472">
        <v>3.5865</v>
      </c>
      <c r="L6472" s="14">
        <f t="shared" si="304"/>
        <v>10.759499999999999</v>
      </c>
      <c r="M6472" s="14">
        <v>10.76</v>
      </c>
      <c r="N6472" t="s">
        <v>4738</v>
      </c>
      <c r="O6472" t="s">
        <v>22</v>
      </c>
      <c r="P6472">
        <v>20604536261</v>
      </c>
      <c r="Q6472">
        <v>3</v>
      </c>
      <c r="R6472" t="s">
        <v>19</v>
      </c>
      <c r="S6472">
        <v>6809</v>
      </c>
      <c r="T6472" s="15">
        <v>44120</v>
      </c>
      <c r="U6472">
        <v>10.76</v>
      </c>
      <c r="V6472" t="s">
        <v>23</v>
      </c>
      <c r="W6472" t="s">
        <v>24</v>
      </c>
      <c r="X6472" t="s">
        <v>25</v>
      </c>
    </row>
    <row r="6473" spans="1:24" x14ac:dyDescent="0.25">
      <c r="A6473" s="8">
        <v>12685</v>
      </c>
      <c r="B6473" t="s">
        <v>9039</v>
      </c>
      <c r="C6473" s="9" t="s">
        <v>19</v>
      </c>
      <c r="D6473" s="9">
        <v>6810</v>
      </c>
      <c r="E6473" s="9">
        <f t="shared" si="305"/>
        <v>6810</v>
      </c>
      <c r="F6473" s="10">
        <f t="shared" si="306"/>
        <v>0</v>
      </c>
      <c r="G6473" s="11">
        <v>44120</v>
      </c>
      <c r="H6473" s="12">
        <v>0.49736111111111114</v>
      </c>
      <c r="I6473" t="s">
        <v>5911</v>
      </c>
      <c r="J6473" s="13">
        <v>200</v>
      </c>
      <c r="K6473">
        <v>3.5880000000000001</v>
      </c>
      <c r="L6473" s="14">
        <f t="shared" si="304"/>
        <v>717.6</v>
      </c>
      <c r="M6473" s="14">
        <v>717.6</v>
      </c>
      <c r="N6473" t="s">
        <v>5912</v>
      </c>
      <c r="O6473" t="s">
        <v>22</v>
      </c>
      <c r="P6473">
        <v>20604536261</v>
      </c>
      <c r="Q6473">
        <v>3</v>
      </c>
      <c r="R6473" t="s">
        <v>19</v>
      </c>
      <c r="S6473">
        <v>6810</v>
      </c>
      <c r="T6473" s="15">
        <v>44120</v>
      </c>
      <c r="U6473">
        <v>717.6</v>
      </c>
      <c r="V6473" t="s">
        <v>23</v>
      </c>
      <c r="W6473" t="s">
        <v>24</v>
      </c>
      <c r="X6473" t="s">
        <v>25</v>
      </c>
    </row>
    <row r="6474" spans="1:24" x14ac:dyDescent="0.25">
      <c r="A6474" s="8">
        <v>12688</v>
      </c>
      <c r="B6474" t="s">
        <v>9040</v>
      </c>
      <c r="C6474" s="9" t="s">
        <v>19</v>
      </c>
      <c r="D6474" s="9">
        <v>6811</v>
      </c>
      <c r="E6474" s="9">
        <f t="shared" si="305"/>
        <v>6811</v>
      </c>
      <c r="F6474" s="10">
        <f t="shared" si="306"/>
        <v>0</v>
      </c>
      <c r="G6474" s="11">
        <v>44120</v>
      </c>
      <c r="H6474" s="12">
        <v>0.49753472222222223</v>
      </c>
      <c r="I6474" t="s">
        <v>5911</v>
      </c>
      <c r="J6474" s="13">
        <v>192</v>
      </c>
      <c r="K6474">
        <v>3.589</v>
      </c>
      <c r="L6474" s="14">
        <f t="shared" si="304"/>
        <v>689.08799999999997</v>
      </c>
      <c r="M6474" s="14">
        <v>689.09</v>
      </c>
      <c r="N6474" t="s">
        <v>5912</v>
      </c>
      <c r="O6474" t="s">
        <v>22</v>
      </c>
      <c r="P6474">
        <v>20604536261</v>
      </c>
      <c r="Q6474">
        <v>3</v>
      </c>
      <c r="R6474" t="s">
        <v>19</v>
      </c>
      <c r="S6474">
        <v>6811</v>
      </c>
      <c r="T6474" s="15">
        <v>44120</v>
      </c>
      <c r="U6474">
        <v>689.09</v>
      </c>
      <c r="V6474" t="s">
        <v>23</v>
      </c>
      <c r="W6474" t="s">
        <v>24</v>
      </c>
      <c r="X6474" t="s">
        <v>25</v>
      </c>
    </row>
    <row r="6475" spans="1:24" x14ac:dyDescent="0.25">
      <c r="A6475" s="8">
        <v>12689</v>
      </c>
      <c r="B6475" t="s">
        <v>9041</v>
      </c>
      <c r="C6475" s="9" t="s">
        <v>19</v>
      </c>
      <c r="D6475" s="9">
        <v>6812</v>
      </c>
      <c r="E6475" s="9">
        <f t="shared" si="305"/>
        <v>6812</v>
      </c>
      <c r="F6475" s="10">
        <f t="shared" si="306"/>
        <v>0</v>
      </c>
      <c r="G6475" s="11">
        <v>44120</v>
      </c>
      <c r="H6475" s="12">
        <v>0.49769675925925921</v>
      </c>
      <c r="I6475" t="s">
        <v>8478</v>
      </c>
      <c r="J6475" s="13">
        <v>200</v>
      </c>
      <c r="K6475">
        <v>3.5874999999999999</v>
      </c>
      <c r="L6475" s="14">
        <f t="shared" si="304"/>
        <v>717.5</v>
      </c>
      <c r="M6475" s="14">
        <v>717.5</v>
      </c>
      <c r="N6475" t="s">
        <v>8479</v>
      </c>
      <c r="O6475" t="s">
        <v>22</v>
      </c>
      <c r="P6475">
        <v>20604536261</v>
      </c>
      <c r="Q6475">
        <v>3</v>
      </c>
      <c r="R6475" t="s">
        <v>19</v>
      </c>
      <c r="S6475">
        <v>6812</v>
      </c>
      <c r="T6475" s="15">
        <v>44120</v>
      </c>
      <c r="U6475">
        <v>717.5</v>
      </c>
      <c r="V6475" t="s">
        <v>23</v>
      </c>
      <c r="W6475" t="s">
        <v>24</v>
      </c>
      <c r="X6475" t="s">
        <v>25</v>
      </c>
    </row>
    <row r="6476" spans="1:24" x14ac:dyDescent="0.25">
      <c r="A6476" s="8">
        <v>12691</v>
      </c>
      <c r="B6476" t="s">
        <v>9042</v>
      </c>
      <c r="C6476" s="9" t="s">
        <v>19</v>
      </c>
      <c r="D6476" s="9">
        <v>6813</v>
      </c>
      <c r="E6476" s="9">
        <f t="shared" si="305"/>
        <v>6813</v>
      </c>
      <c r="F6476" s="10">
        <f t="shared" si="306"/>
        <v>0</v>
      </c>
      <c r="G6476" s="11">
        <v>44120</v>
      </c>
      <c r="H6476" s="12">
        <v>0.49787037037037035</v>
      </c>
      <c r="I6476" t="s">
        <v>2889</v>
      </c>
      <c r="J6476" s="13">
        <v>281</v>
      </c>
      <c r="K6476">
        <v>3.589</v>
      </c>
      <c r="L6476" s="14">
        <f t="shared" si="304"/>
        <v>1008.509</v>
      </c>
      <c r="M6476" s="14">
        <v>1008.51</v>
      </c>
      <c r="N6476" t="s">
        <v>2890</v>
      </c>
      <c r="O6476" t="s">
        <v>22</v>
      </c>
      <c r="P6476">
        <v>20604536261</v>
      </c>
      <c r="Q6476">
        <v>3</v>
      </c>
      <c r="R6476" t="s">
        <v>19</v>
      </c>
      <c r="S6476">
        <v>6813</v>
      </c>
      <c r="T6476" s="15">
        <v>44120</v>
      </c>
      <c r="U6476">
        <v>1008.51</v>
      </c>
      <c r="V6476" t="s">
        <v>23</v>
      </c>
      <c r="W6476" t="s">
        <v>24</v>
      </c>
      <c r="X6476" t="s">
        <v>25</v>
      </c>
    </row>
    <row r="6477" spans="1:24" x14ac:dyDescent="0.25">
      <c r="A6477" s="8">
        <v>12692</v>
      </c>
      <c r="B6477" t="s">
        <v>9043</v>
      </c>
      <c r="C6477" s="9" t="s">
        <v>19</v>
      </c>
      <c r="D6477" s="9">
        <v>6814</v>
      </c>
      <c r="E6477" s="9">
        <f t="shared" si="305"/>
        <v>6814</v>
      </c>
      <c r="F6477" s="10">
        <f t="shared" si="306"/>
        <v>0</v>
      </c>
      <c r="G6477" s="11">
        <v>44120</v>
      </c>
      <c r="H6477" s="12">
        <v>0.49811342592592589</v>
      </c>
      <c r="I6477" t="s">
        <v>3886</v>
      </c>
      <c r="J6477" s="13">
        <v>270</v>
      </c>
      <c r="K6477">
        <v>3.5905</v>
      </c>
      <c r="L6477" s="14">
        <f t="shared" si="304"/>
        <v>969.43500000000006</v>
      </c>
      <c r="M6477" s="14">
        <v>969.44</v>
      </c>
      <c r="N6477" t="s">
        <v>3887</v>
      </c>
      <c r="O6477" t="s">
        <v>22</v>
      </c>
      <c r="P6477">
        <v>20604536261</v>
      </c>
      <c r="Q6477">
        <v>3</v>
      </c>
      <c r="R6477" t="s">
        <v>19</v>
      </c>
      <c r="S6477">
        <v>6814</v>
      </c>
      <c r="T6477" s="15">
        <v>44120</v>
      </c>
      <c r="U6477">
        <v>969.44</v>
      </c>
      <c r="V6477" t="s">
        <v>23</v>
      </c>
      <c r="W6477" t="s">
        <v>24</v>
      </c>
      <c r="X6477" t="s">
        <v>25</v>
      </c>
    </row>
    <row r="6478" spans="1:24" x14ac:dyDescent="0.25">
      <c r="A6478" s="8">
        <v>12694</v>
      </c>
      <c r="B6478" t="s">
        <v>9044</v>
      </c>
      <c r="C6478" s="9" t="s">
        <v>19</v>
      </c>
      <c r="D6478" s="9">
        <v>6815</v>
      </c>
      <c r="E6478" s="9">
        <f t="shared" si="305"/>
        <v>6815</v>
      </c>
      <c r="F6478" s="10">
        <f t="shared" si="306"/>
        <v>0</v>
      </c>
      <c r="G6478" s="11">
        <v>44120</v>
      </c>
      <c r="H6478" s="12">
        <v>0.49832175925925926</v>
      </c>
      <c r="I6478" t="s">
        <v>8617</v>
      </c>
      <c r="J6478" s="13">
        <v>530</v>
      </c>
      <c r="K6478">
        <v>3.5905</v>
      </c>
      <c r="L6478" s="14">
        <f t="shared" ref="L6478:L6541" si="307">J6478*K6478</f>
        <v>1902.9649999999999</v>
      </c>
      <c r="M6478" s="14">
        <v>1902.97</v>
      </c>
      <c r="N6478" t="s">
        <v>8618</v>
      </c>
      <c r="O6478" t="s">
        <v>22</v>
      </c>
      <c r="P6478">
        <v>20604536261</v>
      </c>
      <c r="Q6478">
        <v>3</v>
      </c>
      <c r="R6478" t="s">
        <v>19</v>
      </c>
      <c r="S6478">
        <v>6815</v>
      </c>
      <c r="T6478" s="15">
        <v>44120</v>
      </c>
      <c r="U6478">
        <v>1902.97</v>
      </c>
      <c r="V6478" t="s">
        <v>23</v>
      </c>
      <c r="W6478" t="s">
        <v>24</v>
      </c>
      <c r="X6478" t="s">
        <v>25</v>
      </c>
    </row>
    <row r="6479" spans="1:24" x14ac:dyDescent="0.25">
      <c r="A6479" s="8">
        <v>12695</v>
      </c>
      <c r="B6479" t="s">
        <v>9045</v>
      </c>
      <c r="C6479" s="9" t="s">
        <v>19</v>
      </c>
      <c r="D6479" s="9">
        <v>6816</v>
      </c>
      <c r="E6479" s="9">
        <f t="shared" si="305"/>
        <v>6816</v>
      </c>
      <c r="F6479" s="10">
        <f t="shared" si="306"/>
        <v>0</v>
      </c>
      <c r="G6479" s="11">
        <v>44120</v>
      </c>
      <c r="H6479" s="12">
        <v>0.49854166666666666</v>
      </c>
      <c r="I6479" t="s">
        <v>9033</v>
      </c>
      <c r="J6479" s="13">
        <v>5.05</v>
      </c>
      <c r="K6479">
        <v>3.5914999999999999</v>
      </c>
      <c r="L6479" s="14">
        <f t="shared" si="307"/>
        <v>18.137074999999999</v>
      </c>
      <c r="M6479" s="14">
        <v>18.14</v>
      </c>
      <c r="N6479" t="s">
        <v>9034</v>
      </c>
      <c r="O6479" t="s">
        <v>22</v>
      </c>
      <c r="P6479">
        <v>20604536261</v>
      </c>
      <c r="Q6479">
        <v>3</v>
      </c>
      <c r="R6479" t="s">
        <v>19</v>
      </c>
      <c r="S6479">
        <v>6816</v>
      </c>
      <c r="T6479" s="15">
        <v>44120</v>
      </c>
      <c r="U6479">
        <v>18.14</v>
      </c>
      <c r="V6479" t="s">
        <v>23</v>
      </c>
      <c r="W6479" t="s">
        <v>24</v>
      </c>
      <c r="X6479" t="s">
        <v>25</v>
      </c>
    </row>
    <row r="6480" spans="1:24" x14ac:dyDescent="0.25">
      <c r="A6480" s="8">
        <v>12697</v>
      </c>
      <c r="B6480" t="s">
        <v>9046</v>
      </c>
      <c r="C6480" s="9" t="s">
        <v>19</v>
      </c>
      <c r="D6480" s="9">
        <v>6817</v>
      </c>
      <c r="E6480" s="9">
        <f t="shared" si="305"/>
        <v>6817</v>
      </c>
      <c r="F6480" s="10">
        <f t="shared" si="306"/>
        <v>0</v>
      </c>
      <c r="G6480" s="11">
        <v>44120</v>
      </c>
      <c r="H6480" s="12">
        <v>0.67163194444444452</v>
      </c>
      <c r="I6480" t="s">
        <v>1388</v>
      </c>
      <c r="J6480" s="13">
        <v>400</v>
      </c>
      <c r="K6480">
        <v>3.5914999999999999</v>
      </c>
      <c r="L6480" s="14">
        <f t="shared" si="307"/>
        <v>1436.6</v>
      </c>
      <c r="M6480" s="14">
        <v>1436.6</v>
      </c>
      <c r="N6480" t="s">
        <v>1389</v>
      </c>
      <c r="O6480" t="s">
        <v>22</v>
      </c>
      <c r="P6480">
        <v>20604536261</v>
      </c>
      <c r="Q6480">
        <v>3</v>
      </c>
      <c r="R6480" t="s">
        <v>19</v>
      </c>
      <c r="S6480">
        <v>6817</v>
      </c>
      <c r="T6480" s="15">
        <v>44120</v>
      </c>
      <c r="U6480">
        <v>1436.6</v>
      </c>
      <c r="V6480" t="s">
        <v>23</v>
      </c>
      <c r="W6480" t="s">
        <v>24</v>
      </c>
      <c r="X6480" t="s">
        <v>25</v>
      </c>
    </row>
    <row r="6481" spans="1:24" x14ac:dyDescent="0.25">
      <c r="A6481" s="8">
        <v>12700</v>
      </c>
      <c r="B6481" t="s">
        <v>9047</v>
      </c>
      <c r="C6481" s="9" t="s">
        <v>19</v>
      </c>
      <c r="D6481" s="9">
        <v>6818</v>
      </c>
      <c r="E6481" s="9">
        <f t="shared" si="305"/>
        <v>6818</v>
      </c>
      <c r="F6481" s="10">
        <f t="shared" si="306"/>
        <v>0</v>
      </c>
      <c r="G6481" s="11">
        <v>44120</v>
      </c>
      <c r="H6481" s="12">
        <v>0.67182870370370373</v>
      </c>
      <c r="I6481" t="s">
        <v>264</v>
      </c>
      <c r="J6481" s="13">
        <v>10</v>
      </c>
      <c r="K6481">
        <v>3.5914999999999999</v>
      </c>
      <c r="L6481" s="14">
        <f t="shared" si="307"/>
        <v>35.914999999999999</v>
      </c>
      <c r="M6481" s="14">
        <v>35.92</v>
      </c>
      <c r="N6481" t="s">
        <v>265</v>
      </c>
      <c r="O6481" t="s">
        <v>22</v>
      </c>
      <c r="P6481">
        <v>20604536261</v>
      </c>
      <c r="Q6481">
        <v>3</v>
      </c>
      <c r="R6481" t="s">
        <v>19</v>
      </c>
      <c r="S6481">
        <v>6818</v>
      </c>
      <c r="T6481" s="15">
        <v>44120</v>
      </c>
      <c r="U6481">
        <v>35.92</v>
      </c>
      <c r="V6481" t="s">
        <v>23</v>
      </c>
      <c r="W6481" t="s">
        <v>24</v>
      </c>
      <c r="X6481" t="s">
        <v>25</v>
      </c>
    </row>
    <row r="6482" spans="1:24" x14ac:dyDescent="0.25">
      <c r="A6482" s="8">
        <v>12701</v>
      </c>
      <c r="B6482" t="s">
        <v>9048</v>
      </c>
      <c r="C6482" s="9" t="s">
        <v>19</v>
      </c>
      <c r="D6482" s="9">
        <v>6819</v>
      </c>
      <c r="E6482" s="9">
        <f t="shared" si="305"/>
        <v>6819</v>
      </c>
      <c r="F6482" s="10">
        <f t="shared" si="306"/>
        <v>0</v>
      </c>
      <c r="G6482" s="11">
        <v>44120</v>
      </c>
      <c r="H6482" s="12">
        <v>0.67210648148148155</v>
      </c>
      <c r="I6482" t="s">
        <v>9049</v>
      </c>
      <c r="J6482" s="13">
        <v>2323</v>
      </c>
      <c r="K6482">
        <v>3.5895000000000001</v>
      </c>
      <c r="L6482" s="14">
        <f t="shared" si="307"/>
        <v>8338.4084999999995</v>
      </c>
      <c r="M6482" s="14">
        <v>8338.41</v>
      </c>
      <c r="N6482" t="s">
        <v>9050</v>
      </c>
      <c r="O6482" t="s">
        <v>22</v>
      </c>
      <c r="P6482">
        <v>20604536261</v>
      </c>
      <c r="Q6482">
        <v>3</v>
      </c>
      <c r="R6482" t="s">
        <v>19</v>
      </c>
      <c r="S6482">
        <v>6819</v>
      </c>
      <c r="T6482" s="15">
        <v>44120</v>
      </c>
      <c r="U6482">
        <v>8338.41</v>
      </c>
      <c r="V6482" t="s">
        <v>23</v>
      </c>
      <c r="W6482" t="s">
        <v>24</v>
      </c>
      <c r="X6482" t="s">
        <v>25</v>
      </c>
    </row>
    <row r="6483" spans="1:24" x14ac:dyDescent="0.25">
      <c r="A6483" s="8">
        <v>12704</v>
      </c>
      <c r="B6483" t="s">
        <v>9051</v>
      </c>
      <c r="C6483" s="9" t="s">
        <v>19</v>
      </c>
      <c r="D6483" s="9">
        <v>6820</v>
      </c>
      <c r="E6483" s="9">
        <f t="shared" si="305"/>
        <v>6820</v>
      </c>
      <c r="F6483" s="10">
        <f t="shared" si="306"/>
        <v>0</v>
      </c>
      <c r="G6483" s="11">
        <v>44120</v>
      </c>
      <c r="H6483" s="12">
        <v>0.67237268518518523</v>
      </c>
      <c r="I6483" t="s">
        <v>3048</v>
      </c>
      <c r="J6483" s="13">
        <v>401.77</v>
      </c>
      <c r="K6483">
        <v>3.573</v>
      </c>
      <c r="L6483" s="14">
        <f t="shared" si="307"/>
        <v>1435.5242099999998</v>
      </c>
      <c r="M6483" s="14">
        <v>1435.52</v>
      </c>
      <c r="N6483" t="s">
        <v>3049</v>
      </c>
      <c r="O6483" t="s">
        <v>37</v>
      </c>
      <c r="P6483">
        <v>20604536261</v>
      </c>
      <c r="Q6483">
        <v>3</v>
      </c>
      <c r="R6483" t="s">
        <v>19</v>
      </c>
      <c r="S6483">
        <v>6820</v>
      </c>
      <c r="T6483" s="15">
        <v>44120</v>
      </c>
      <c r="U6483">
        <v>1435.52</v>
      </c>
      <c r="V6483" t="s">
        <v>23</v>
      </c>
      <c r="W6483" t="s">
        <v>24</v>
      </c>
      <c r="X6483" t="s">
        <v>25</v>
      </c>
    </row>
    <row r="6484" spans="1:24" x14ac:dyDescent="0.25">
      <c r="A6484" s="8">
        <v>12705</v>
      </c>
      <c r="B6484" t="s">
        <v>9052</v>
      </c>
      <c r="C6484" s="9" t="s">
        <v>19</v>
      </c>
      <c r="D6484" s="9">
        <v>6821</v>
      </c>
      <c r="E6484" s="9">
        <f t="shared" si="305"/>
        <v>6821</v>
      </c>
      <c r="F6484" s="10">
        <f t="shared" si="306"/>
        <v>0</v>
      </c>
      <c r="G6484" s="11">
        <v>44120</v>
      </c>
      <c r="H6484" s="12">
        <v>0.6725578703703704</v>
      </c>
      <c r="I6484" t="s">
        <v>6487</v>
      </c>
      <c r="J6484" s="13">
        <v>468.21</v>
      </c>
      <c r="K6484">
        <v>3.5884999999999998</v>
      </c>
      <c r="L6484" s="14">
        <f t="shared" si="307"/>
        <v>1680.1715849999998</v>
      </c>
      <c r="M6484" s="14">
        <v>1680.17</v>
      </c>
      <c r="N6484" t="s">
        <v>6488</v>
      </c>
      <c r="O6484" t="s">
        <v>22</v>
      </c>
      <c r="P6484">
        <v>20604536261</v>
      </c>
      <c r="Q6484">
        <v>3</v>
      </c>
      <c r="R6484" t="s">
        <v>19</v>
      </c>
      <c r="S6484">
        <v>6821</v>
      </c>
      <c r="T6484" s="15">
        <v>44120</v>
      </c>
      <c r="U6484">
        <v>1680.17</v>
      </c>
      <c r="V6484" t="s">
        <v>23</v>
      </c>
      <c r="W6484" t="s">
        <v>24</v>
      </c>
      <c r="X6484" t="s">
        <v>25</v>
      </c>
    </row>
    <row r="6485" spans="1:24" x14ac:dyDescent="0.25">
      <c r="A6485" s="8">
        <v>12707</v>
      </c>
      <c r="B6485" t="s">
        <v>9053</v>
      </c>
      <c r="C6485" s="9" t="s">
        <v>19</v>
      </c>
      <c r="D6485" s="9">
        <v>6822</v>
      </c>
      <c r="E6485" s="9">
        <f t="shared" si="305"/>
        <v>6822</v>
      </c>
      <c r="F6485" s="10">
        <f t="shared" si="306"/>
        <v>0</v>
      </c>
      <c r="G6485" s="11">
        <v>44120</v>
      </c>
      <c r="H6485" s="12">
        <v>0.67275462962962962</v>
      </c>
      <c r="I6485" t="s">
        <v>1944</v>
      </c>
      <c r="J6485" s="13">
        <v>146.80000000000001</v>
      </c>
      <c r="K6485">
        <v>3.5739999999999998</v>
      </c>
      <c r="L6485" s="14">
        <f t="shared" si="307"/>
        <v>524.66320000000007</v>
      </c>
      <c r="M6485" s="14">
        <v>524.66</v>
      </c>
      <c r="N6485" t="s">
        <v>1945</v>
      </c>
      <c r="O6485" t="s">
        <v>37</v>
      </c>
      <c r="P6485">
        <v>20604536261</v>
      </c>
      <c r="Q6485">
        <v>3</v>
      </c>
      <c r="R6485" t="s">
        <v>19</v>
      </c>
      <c r="S6485">
        <v>6822</v>
      </c>
      <c r="T6485" s="15">
        <v>44120</v>
      </c>
      <c r="U6485">
        <v>524.66</v>
      </c>
      <c r="V6485" t="s">
        <v>23</v>
      </c>
      <c r="W6485" t="s">
        <v>24</v>
      </c>
      <c r="X6485" t="s">
        <v>25</v>
      </c>
    </row>
    <row r="6486" spans="1:24" x14ac:dyDescent="0.25">
      <c r="A6486" s="8">
        <v>12710</v>
      </c>
      <c r="B6486" t="s">
        <v>9054</v>
      </c>
      <c r="C6486" s="9" t="s">
        <v>19</v>
      </c>
      <c r="D6486" s="9">
        <v>6823</v>
      </c>
      <c r="E6486" s="9">
        <f t="shared" si="305"/>
        <v>6823</v>
      </c>
      <c r="F6486" s="10">
        <f t="shared" si="306"/>
        <v>0</v>
      </c>
      <c r="G6486" s="11">
        <v>44120</v>
      </c>
      <c r="H6486" s="12">
        <v>0.67296296296296287</v>
      </c>
      <c r="I6486" t="s">
        <v>264</v>
      </c>
      <c r="J6486" s="13">
        <v>10</v>
      </c>
      <c r="K6486">
        <v>3.5865</v>
      </c>
      <c r="L6486" s="14">
        <f t="shared" si="307"/>
        <v>35.865000000000002</v>
      </c>
      <c r="M6486" s="14">
        <v>35.869999999999997</v>
      </c>
      <c r="N6486" t="s">
        <v>265</v>
      </c>
      <c r="O6486" t="s">
        <v>22</v>
      </c>
      <c r="P6486">
        <v>20604536261</v>
      </c>
      <c r="Q6486">
        <v>3</v>
      </c>
      <c r="R6486" t="s">
        <v>19</v>
      </c>
      <c r="S6486">
        <v>6823</v>
      </c>
      <c r="T6486" s="15">
        <v>44120</v>
      </c>
      <c r="U6486">
        <v>35.869999999999997</v>
      </c>
      <c r="V6486" t="s">
        <v>23</v>
      </c>
      <c r="W6486" t="s">
        <v>24</v>
      </c>
      <c r="X6486" t="s">
        <v>25</v>
      </c>
    </row>
    <row r="6487" spans="1:24" x14ac:dyDescent="0.25">
      <c r="A6487" s="8">
        <v>12716</v>
      </c>
      <c r="B6487" t="s">
        <v>9055</v>
      </c>
      <c r="C6487" s="9" t="s">
        <v>19</v>
      </c>
      <c r="D6487" s="9">
        <v>6824</v>
      </c>
      <c r="E6487" s="9">
        <f t="shared" si="305"/>
        <v>6824</v>
      </c>
      <c r="F6487" s="10">
        <f t="shared" si="306"/>
        <v>0</v>
      </c>
      <c r="G6487" s="11">
        <v>44120</v>
      </c>
      <c r="H6487" s="12">
        <v>0.67321759259259262</v>
      </c>
      <c r="I6487" t="s">
        <v>3886</v>
      </c>
      <c r="J6487" s="13">
        <v>114.19</v>
      </c>
      <c r="K6487">
        <v>3.5855000000000001</v>
      </c>
      <c r="L6487" s="14">
        <f t="shared" si="307"/>
        <v>409.428245</v>
      </c>
      <c r="M6487" s="14">
        <v>409.43</v>
      </c>
      <c r="N6487" t="s">
        <v>3887</v>
      </c>
      <c r="O6487" t="s">
        <v>22</v>
      </c>
      <c r="P6487">
        <v>20604536261</v>
      </c>
      <c r="Q6487">
        <v>3</v>
      </c>
      <c r="R6487" t="s">
        <v>19</v>
      </c>
      <c r="S6487">
        <v>6824</v>
      </c>
      <c r="T6487" s="15">
        <v>44120</v>
      </c>
      <c r="U6487">
        <v>409.43</v>
      </c>
      <c r="V6487" t="s">
        <v>23</v>
      </c>
      <c r="W6487" t="s">
        <v>24</v>
      </c>
      <c r="X6487" t="s">
        <v>25</v>
      </c>
    </row>
    <row r="6488" spans="1:24" x14ac:dyDescent="0.25">
      <c r="A6488" s="8">
        <v>12717</v>
      </c>
      <c r="B6488" t="s">
        <v>9056</v>
      </c>
      <c r="C6488" s="9" t="s">
        <v>19</v>
      </c>
      <c r="D6488" s="9">
        <v>6825</v>
      </c>
      <c r="E6488" s="9">
        <f t="shared" si="305"/>
        <v>6825</v>
      </c>
      <c r="F6488" s="10">
        <f t="shared" si="306"/>
        <v>0</v>
      </c>
      <c r="G6488" s="11">
        <v>44120</v>
      </c>
      <c r="H6488" s="12">
        <v>0.67349537037037033</v>
      </c>
      <c r="I6488" t="s">
        <v>1959</v>
      </c>
      <c r="J6488" s="13">
        <v>3400</v>
      </c>
      <c r="K6488">
        <v>3.5855000000000001</v>
      </c>
      <c r="L6488" s="14">
        <f t="shared" si="307"/>
        <v>12190.7</v>
      </c>
      <c r="M6488" s="14">
        <v>12190.7</v>
      </c>
      <c r="N6488" t="s">
        <v>1960</v>
      </c>
      <c r="O6488" t="s">
        <v>22</v>
      </c>
      <c r="P6488">
        <v>20604536261</v>
      </c>
      <c r="Q6488">
        <v>3</v>
      </c>
      <c r="R6488" t="s">
        <v>19</v>
      </c>
      <c r="S6488">
        <v>6825</v>
      </c>
      <c r="T6488" s="15">
        <v>44120</v>
      </c>
      <c r="U6488">
        <v>12190.7</v>
      </c>
      <c r="V6488" t="s">
        <v>23</v>
      </c>
      <c r="W6488" t="s">
        <v>24</v>
      </c>
      <c r="X6488" t="s">
        <v>25</v>
      </c>
    </row>
    <row r="6489" spans="1:24" x14ac:dyDescent="0.25">
      <c r="A6489" s="8">
        <v>12718</v>
      </c>
      <c r="B6489" t="s">
        <v>9057</v>
      </c>
      <c r="C6489" s="9" t="s">
        <v>19</v>
      </c>
      <c r="D6489" s="9">
        <v>6826</v>
      </c>
      <c r="E6489" s="9">
        <f t="shared" si="305"/>
        <v>6826</v>
      </c>
      <c r="F6489" s="10">
        <f t="shared" si="306"/>
        <v>0</v>
      </c>
      <c r="G6489" s="11">
        <v>44120</v>
      </c>
      <c r="H6489" s="12">
        <v>0.6737847222222223</v>
      </c>
      <c r="I6489" t="s">
        <v>2386</v>
      </c>
      <c r="J6489" s="13">
        <v>1000</v>
      </c>
      <c r="K6489">
        <v>3.5855000000000001</v>
      </c>
      <c r="L6489" s="14">
        <f t="shared" si="307"/>
        <v>3585.5</v>
      </c>
      <c r="M6489" s="14">
        <v>3585.5</v>
      </c>
      <c r="N6489" t="s">
        <v>2387</v>
      </c>
      <c r="O6489" t="s">
        <v>22</v>
      </c>
      <c r="P6489">
        <v>20604536261</v>
      </c>
      <c r="Q6489">
        <v>3</v>
      </c>
      <c r="R6489" t="s">
        <v>19</v>
      </c>
      <c r="S6489">
        <v>6826</v>
      </c>
      <c r="T6489" s="15">
        <v>44120</v>
      </c>
      <c r="U6489">
        <v>3585.5</v>
      </c>
      <c r="V6489" t="s">
        <v>23</v>
      </c>
      <c r="W6489" t="s">
        <v>24</v>
      </c>
      <c r="X6489" t="s">
        <v>25</v>
      </c>
    </row>
    <row r="6490" spans="1:24" x14ac:dyDescent="0.25">
      <c r="A6490" s="8">
        <v>12719</v>
      </c>
      <c r="B6490" t="s">
        <v>9058</v>
      </c>
      <c r="C6490" s="9" t="s">
        <v>19</v>
      </c>
      <c r="D6490" s="9">
        <v>6827</v>
      </c>
      <c r="E6490" s="9">
        <f t="shared" si="305"/>
        <v>6827</v>
      </c>
      <c r="F6490" s="10">
        <f t="shared" si="306"/>
        <v>0</v>
      </c>
      <c r="G6490" s="11">
        <v>44120</v>
      </c>
      <c r="H6490" s="12">
        <v>0.67412037037037031</v>
      </c>
      <c r="I6490" t="s">
        <v>8811</v>
      </c>
      <c r="J6490" s="13">
        <v>8360</v>
      </c>
      <c r="K6490">
        <v>3.5855000000000001</v>
      </c>
      <c r="L6490" s="14">
        <f t="shared" si="307"/>
        <v>29974.780000000002</v>
      </c>
      <c r="M6490" s="14">
        <v>29974.78</v>
      </c>
      <c r="N6490" t="s">
        <v>8812</v>
      </c>
      <c r="O6490" t="s">
        <v>22</v>
      </c>
      <c r="P6490">
        <v>20604536261</v>
      </c>
      <c r="Q6490">
        <v>3</v>
      </c>
      <c r="R6490" t="s">
        <v>19</v>
      </c>
      <c r="S6490">
        <v>6827</v>
      </c>
      <c r="T6490" s="15">
        <v>44120</v>
      </c>
      <c r="U6490">
        <v>29974.78</v>
      </c>
      <c r="V6490" t="s">
        <v>23</v>
      </c>
      <c r="W6490" t="s">
        <v>24</v>
      </c>
      <c r="X6490" t="s">
        <v>25</v>
      </c>
    </row>
    <row r="6491" spans="1:24" x14ac:dyDescent="0.25">
      <c r="A6491" s="8">
        <v>12721</v>
      </c>
      <c r="B6491" t="s">
        <v>9059</v>
      </c>
      <c r="C6491" s="9" t="s">
        <v>19</v>
      </c>
      <c r="D6491" s="9">
        <v>6828</v>
      </c>
      <c r="E6491" s="9">
        <f t="shared" si="305"/>
        <v>6828</v>
      </c>
      <c r="F6491" s="10">
        <f t="shared" si="306"/>
        <v>0</v>
      </c>
      <c r="G6491" s="11">
        <v>44120</v>
      </c>
      <c r="H6491" s="12">
        <v>0.67440972222222229</v>
      </c>
      <c r="I6491" t="s">
        <v>8586</v>
      </c>
      <c r="J6491" s="13">
        <v>14000</v>
      </c>
      <c r="K6491">
        <v>3.5855000000000001</v>
      </c>
      <c r="L6491" s="14">
        <f t="shared" si="307"/>
        <v>50197</v>
      </c>
      <c r="M6491" s="14">
        <v>50197</v>
      </c>
      <c r="N6491" t="s">
        <v>8587</v>
      </c>
      <c r="O6491" t="s">
        <v>22</v>
      </c>
      <c r="P6491">
        <v>20604536261</v>
      </c>
      <c r="Q6491">
        <v>3</v>
      </c>
      <c r="R6491" t="s">
        <v>19</v>
      </c>
      <c r="S6491">
        <v>6828</v>
      </c>
      <c r="T6491" s="15">
        <v>44120</v>
      </c>
      <c r="U6491">
        <v>50197</v>
      </c>
      <c r="V6491" t="s">
        <v>23</v>
      </c>
      <c r="W6491" t="s">
        <v>24</v>
      </c>
      <c r="X6491" t="s">
        <v>25</v>
      </c>
    </row>
    <row r="6492" spans="1:24" x14ac:dyDescent="0.25">
      <c r="A6492" s="8">
        <v>12722</v>
      </c>
      <c r="B6492" t="s">
        <v>9060</v>
      </c>
      <c r="C6492" s="9" t="s">
        <v>19</v>
      </c>
      <c r="D6492" s="9">
        <v>6829</v>
      </c>
      <c r="E6492" s="9">
        <f t="shared" si="305"/>
        <v>6829</v>
      </c>
      <c r="F6492" s="10">
        <f t="shared" si="306"/>
        <v>0</v>
      </c>
      <c r="G6492" s="11">
        <v>44120</v>
      </c>
      <c r="H6492" s="12">
        <v>0.67478009259259253</v>
      </c>
      <c r="I6492" t="s">
        <v>8617</v>
      </c>
      <c r="J6492" s="13">
        <v>5100</v>
      </c>
      <c r="K6492">
        <v>3.593</v>
      </c>
      <c r="L6492" s="14">
        <f t="shared" si="307"/>
        <v>18324.3</v>
      </c>
      <c r="M6492" s="14">
        <v>18324.3</v>
      </c>
      <c r="N6492" t="s">
        <v>8618</v>
      </c>
      <c r="O6492" t="s">
        <v>22</v>
      </c>
      <c r="P6492">
        <v>20604536261</v>
      </c>
      <c r="Q6492">
        <v>3</v>
      </c>
      <c r="R6492" t="s">
        <v>19</v>
      </c>
      <c r="S6492">
        <v>6829</v>
      </c>
      <c r="T6492" s="15">
        <v>44120</v>
      </c>
      <c r="U6492">
        <v>18324.3</v>
      </c>
      <c r="V6492" t="s">
        <v>23</v>
      </c>
      <c r="W6492" t="s">
        <v>24</v>
      </c>
      <c r="X6492" t="s">
        <v>25</v>
      </c>
    </row>
    <row r="6493" spans="1:24" x14ac:dyDescent="0.25">
      <c r="A6493" s="8">
        <v>12724</v>
      </c>
      <c r="B6493" t="s">
        <v>9061</v>
      </c>
      <c r="C6493" s="9" t="s">
        <v>19</v>
      </c>
      <c r="D6493" s="9">
        <v>6830</v>
      </c>
      <c r="E6493" s="9">
        <f t="shared" ref="E6493:E6556" si="308">+E6492+1</f>
        <v>6830</v>
      </c>
      <c r="F6493" s="10">
        <f t="shared" si="306"/>
        <v>0</v>
      </c>
      <c r="G6493" s="11">
        <v>44120</v>
      </c>
      <c r="H6493" s="12">
        <v>0.67729166666666663</v>
      </c>
      <c r="I6493" t="s">
        <v>7883</v>
      </c>
      <c r="J6493" s="13">
        <v>1700</v>
      </c>
      <c r="K6493">
        <v>3.5859999999999999</v>
      </c>
      <c r="L6493" s="14">
        <f t="shared" si="307"/>
        <v>6096.2</v>
      </c>
      <c r="M6493" s="14">
        <v>6096.2</v>
      </c>
      <c r="N6493" t="s">
        <v>7884</v>
      </c>
      <c r="O6493" t="s">
        <v>37</v>
      </c>
      <c r="P6493">
        <v>20604536261</v>
      </c>
      <c r="Q6493">
        <v>3</v>
      </c>
      <c r="R6493" t="s">
        <v>19</v>
      </c>
      <c r="S6493">
        <v>6830</v>
      </c>
      <c r="T6493" s="15">
        <v>44120</v>
      </c>
      <c r="U6493">
        <v>6096.2</v>
      </c>
      <c r="V6493" t="s">
        <v>23</v>
      </c>
      <c r="W6493" t="s">
        <v>24</v>
      </c>
      <c r="X6493" t="s">
        <v>25</v>
      </c>
    </row>
    <row r="6494" spans="1:24" x14ac:dyDescent="0.25">
      <c r="A6494" s="8">
        <v>12725</v>
      </c>
      <c r="B6494" t="s">
        <v>9062</v>
      </c>
      <c r="C6494" s="9" t="s">
        <v>19</v>
      </c>
      <c r="D6494" s="9">
        <v>6831</v>
      </c>
      <c r="E6494" s="9">
        <f t="shared" si="308"/>
        <v>6831</v>
      </c>
      <c r="F6494" s="10">
        <f t="shared" si="306"/>
        <v>0</v>
      </c>
      <c r="G6494" s="11">
        <v>44120</v>
      </c>
      <c r="H6494" s="12">
        <v>0.6774768518518518</v>
      </c>
      <c r="I6494" t="s">
        <v>7968</v>
      </c>
      <c r="J6494" s="13">
        <v>600</v>
      </c>
      <c r="K6494">
        <v>3.5979999999999999</v>
      </c>
      <c r="L6494" s="14">
        <f t="shared" si="307"/>
        <v>2158.7999999999997</v>
      </c>
      <c r="M6494" s="14">
        <v>2158.8000000000002</v>
      </c>
      <c r="N6494" t="s">
        <v>7969</v>
      </c>
      <c r="O6494" t="s">
        <v>22</v>
      </c>
      <c r="P6494">
        <v>20604536261</v>
      </c>
      <c r="Q6494">
        <v>3</v>
      </c>
      <c r="R6494" t="s">
        <v>19</v>
      </c>
      <c r="S6494">
        <v>6831</v>
      </c>
      <c r="T6494" s="15">
        <v>44120</v>
      </c>
      <c r="U6494">
        <v>2158.8000000000002</v>
      </c>
      <c r="V6494" t="s">
        <v>23</v>
      </c>
      <c r="W6494" t="s">
        <v>24</v>
      </c>
      <c r="X6494" t="s">
        <v>25</v>
      </c>
    </row>
    <row r="6495" spans="1:24" x14ac:dyDescent="0.25">
      <c r="A6495" s="8">
        <v>12726</v>
      </c>
      <c r="B6495" t="s">
        <v>9063</v>
      </c>
      <c r="C6495" s="9" t="s">
        <v>19</v>
      </c>
      <c r="D6495" s="9">
        <v>6832</v>
      </c>
      <c r="E6495" s="9">
        <f t="shared" si="308"/>
        <v>6832</v>
      </c>
      <c r="F6495" s="10">
        <f t="shared" si="306"/>
        <v>0</v>
      </c>
      <c r="G6495" s="11">
        <v>44120</v>
      </c>
      <c r="H6495" s="12">
        <v>0.67763888888888879</v>
      </c>
      <c r="I6495" t="s">
        <v>2937</v>
      </c>
      <c r="J6495" s="13">
        <v>170</v>
      </c>
      <c r="K6495">
        <v>3.5960000000000001</v>
      </c>
      <c r="L6495" s="14">
        <f t="shared" si="307"/>
        <v>611.32000000000005</v>
      </c>
      <c r="M6495" s="14">
        <v>611.32000000000005</v>
      </c>
      <c r="N6495" t="s">
        <v>2938</v>
      </c>
      <c r="O6495" t="s">
        <v>22</v>
      </c>
      <c r="P6495">
        <v>20604536261</v>
      </c>
      <c r="Q6495">
        <v>3</v>
      </c>
      <c r="R6495" t="s">
        <v>19</v>
      </c>
      <c r="S6495">
        <v>6832</v>
      </c>
      <c r="T6495" s="15">
        <v>44120</v>
      </c>
      <c r="U6495">
        <v>611.32000000000005</v>
      </c>
      <c r="V6495" t="s">
        <v>23</v>
      </c>
      <c r="W6495" t="s">
        <v>24</v>
      </c>
      <c r="X6495" t="s">
        <v>25</v>
      </c>
    </row>
    <row r="6496" spans="1:24" x14ac:dyDescent="0.25">
      <c r="A6496" s="8">
        <v>12727</v>
      </c>
      <c r="B6496" t="s">
        <v>9064</v>
      </c>
      <c r="C6496" s="9" t="s">
        <v>19</v>
      </c>
      <c r="D6496" s="9">
        <v>6833</v>
      </c>
      <c r="E6496" s="9">
        <f t="shared" si="308"/>
        <v>6833</v>
      </c>
      <c r="F6496" s="10">
        <f t="shared" si="306"/>
        <v>0</v>
      </c>
      <c r="G6496" s="11">
        <v>44120</v>
      </c>
      <c r="H6496" s="12">
        <v>0.67782407407407408</v>
      </c>
      <c r="I6496" t="s">
        <v>8617</v>
      </c>
      <c r="J6496" s="13">
        <v>2400</v>
      </c>
      <c r="K6496">
        <v>3.5960000000000001</v>
      </c>
      <c r="L6496" s="14">
        <f t="shared" si="307"/>
        <v>8630.4</v>
      </c>
      <c r="M6496" s="14">
        <v>8630.4</v>
      </c>
      <c r="N6496" t="s">
        <v>8618</v>
      </c>
      <c r="O6496" t="s">
        <v>22</v>
      </c>
      <c r="P6496">
        <v>20604536261</v>
      </c>
      <c r="Q6496">
        <v>3</v>
      </c>
      <c r="R6496" t="s">
        <v>19</v>
      </c>
      <c r="S6496">
        <v>6833</v>
      </c>
      <c r="T6496" s="15">
        <v>44120</v>
      </c>
      <c r="U6496">
        <v>8630.4</v>
      </c>
      <c r="V6496" t="s">
        <v>23</v>
      </c>
      <c r="W6496" t="s">
        <v>24</v>
      </c>
      <c r="X6496" t="s">
        <v>25</v>
      </c>
    </row>
    <row r="6497" spans="1:24" x14ac:dyDescent="0.25">
      <c r="A6497" s="8">
        <v>12728</v>
      </c>
      <c r="B6497" t="s">
        <v>9065</v>
      </c>
      <c r="C6497" s="9" t="s">
        <v>19</v>
      </c>
      <c r="D6497" s="9">
        <v>6834</v>
      </c>
      <c r="E6497" s="9">
        <f t="shared" si="308"/>
        <v>6834</v>
      </c>
      <c r="F6497" s="10">
        <f t="shared" si="306"/>
        <v>0</v>
      </c>
      <c r="G6497" s="11">
        <v>44120</v>
      </c>
      <c r="H6497" s="12">
        <v>0.67799768518518511</v>
      </c>
      <c r="I6497" t="s">
        <v>8244</v>
      </c>
      <c r="J6497" s="13">
        <v>20.34</v>
      </c>
      <c r="K6497">
        <v>3.5979999999999999</v>
      </c>
      <c r="L6497" s="14">
        <f t="shared" si="307"/>
        <v>73.183319999999995</v>
      </c>
      <c r="M6497" s="14">
        <v>73.180000000000007</v>
      </c>
      <c r="N6497" t="s">
        <v>8245</v>
      </c>
      <c r="O6497" t="s">
        <v>22</v>
      </c>
      <c r="P6497">
        <v>20604536261</v>
      </c>
      <c r="Q6497">
        <v>3</v>
      </c>
      <c r="R6497" t="s">
        <v>19</v>
      </c>
      <c r="S6497">
        <v>6834</v>
      </c>
      <c r="T6497" s="15">
        <v>44120</v>
      </c>
      <c r="U6497">
        <v>73.180000000000007</v>
      </c>
      <c r="V6497" t="s">
        <v>23</v>
      </c>
      <c r="W6497" t="s">
        <v>24</v>
      </c>
      <c r="X6497" t="s">
        <v>25</v>
      </c>
    </row>
    <row r="6498" spans="1:24" x14ac:dyDescent="0.25">
      <c r="A6498" s="8">
        <v>12729</v>
      </c>
      <c r="B6498" t="s">
        <v>9066</v>
      </c>
      <c r="C6498" s="9" t="s">
        <v>19</v>
      </c>
      <c r="D6498" s="9">
        <v>6835</v>
      </c>
      <c r="E6498" s="9">
        <f t="shared" si="308"/>
        <v>6835</v>
      </c>
      <c r="F6498" s="10">
        <f t="shared" si="306"/>
        <v>0</v>
      </c>
      <c r="G6498" s="11">
        <v>44120</v>
      </c>
      <c r="H6498" s="12">
        <v>0.67814814814814817</v>
      </c>
      <c r="I6498" t="s">
        <v>6276</v>
      </c>
      <c r="J6498" s="13">
        <v>168</v>
      </c>
      <c r="K6498">
        <v>3.5790000000000002</v>
      </c>
      <c r="L6498" s="14">
        <f t="shared" si="307"/>
        <v>601.27200000000005</v>
      </c>
      <c r="M6498" s="14">
        <v>601.27</v>
      </c>
      <c r="N6498" t="s">
        <v>6277</v>
      </c>
      <c r="O6498" t="s">
        <v>37</v>
      </c>
      <c r="P6498">
        <v>20604536261</v>
      </c>
      <c r="Q6498">
        <v>3</v>
      </c>
      <c r="R6498" t="s">
        <v>19</v>
      </c>
      <c r="S6498">
        <v>6835</v>
      </c>
      <c r="T6498" s="15">
        <v>44120</v>
      </c>
      <c r="U6498">
        <v>601.27</v>
      </c>
      <c r="V6498" t="s">
        <v>23</v>
      </c>
      <c r="W6498" t="s">
        <v>24</v>
      </c>
      <c r="X6498" t="s">
        <v>25</v>
      </c>
    </row>
    <row r="6499" spans="1:24" x14ac:dyDescent="0.25">
      <c r="A6499" s="8">
        <v>12731</v>
      </c>
      <c r="B6499" t="s">
        <v>9067</v>
      </c>
      <c r="C6499" s="9" t="s">
        <v>19</v>
      </c>
      <c r="D6499" s="9">
        <v>6836</v>
      </c>
      <c r="E6499" s="9">
        <f t="shared" si="308"/>
        <v>6836</v>
      </c>
      <c r="F6499" s="10">
        <f t="shared" si="306"/>
        <v>0</v>
      </c>
      <c r="G6499" s="11">
        <v>44120</v>
      </c>
      <c r="H6499" s="12">
        <v>0.6783217592592593</v>
      </c>
      <c r="I6499" t="s">
        <v>1091</v>
      </c>
      <c r="J6499" s="13">
        <v>170</v>
      </c>
      <c r="K6499">
        <v>3.58</v>
      </c>
      <c r="L6499" s="14">
        <f t="shared" si="307"/>
        <v>608.6</v>
      </c>
      <c r="M6499" s="14">
        <v>608.6</v>
      </c>
      <c r="N6499" t="s">
        <v>1092</v>
      </c>
      <c r="O6499" t="s">
        <v>37</v>
      </c>
      <c r="P6499">
        <v>20604536261</v>
      </c>
      <c r="Q6499">
        <v>3</v>
      </c>
      <c r="R6499" t="s">
        <v>19</v>
      </c>
      <c r="S6499">
        <v>6836</v>
      </c>
      <c r="T6499" s="15">
        <v>44120</v>
      </c>
      <c r="U6499">
        <v>608.6</v>
      </c>
      <c r="V6499" t="s">
        <v>23</v>
      </c>
      <c r="W6499" t="s">
        <v>24</v>
      </c>
      <c r="X6499" t="s">
        <v>25</v>
      </c>
    </row>
    <row r="6500" spans="1:24" x14ac:dyDescent="0.25">
      <c r="A6500" s="8">
        <v>12732</v>
      </c>
      <c r="B6500" t="s">
        <v>9068</v>
      </c>
      <c r="C6500" s="9" t="s">
        <v>19</v>
      </c>
      <c r="D6500" s="9">
        <v>6837</v>
      </c>
      <c r="E6500" s="9">
        <f t="shared" si="308"/>
        <v>6837</v>
      </c>
      <c r="F6500" s="10">
        <f t="shared" si="306"/>
        <v>0</v>
      </c>
      <c r="G6500" s="11">
        <v>44120</v>
      </c>
      <c r="H6500" s="12">
        <v>0.67850694444444448</v>
      </c>
      <c r="I6500" t="s">
        <v>9069</v>
      </c>
      <c r="J6500" s="13">
        <v>236</v>
      </c>
      <c r="K6500">
        <v>3.5950000000000002</v>
      </c>
      <c r="L6500" s="14">
        <f t="shared" si="307"/>
        <v>848.42000000000007</v>
      </c>
      <c r="M6500" s="14">
        <v>848.42</v>
      </c>
      <c r="N6500" t="s">
        <v>9070</v>
      </c>
      <c r="O6500" t="s">
        <v>22</v>
      </c>
      <c r="P6500">
        <v>20604536261</v>
      </c>
      <c r="Q6500">
        <v>3</v>
      </c>
      <c r="R6500" t="s">
        <v>19</v>
      </c>
      <c r="S6500">
        <v>6837</v>
      </c>
      <c r="T6500" s="15">
        <v>44120</v>
      </c>
      <c r="U6500">
        <v>848.42</v>
      </c>
      <c r="V6500" t="s">
        <v>23</v>
      </c>
      <c r="W6500" t="s">
        <v>24</v>
      </c>
      <c r="X6500" t="s">
        <v>25</v>
      </c>
    </row>
    <row r="6501" spans="1:24" x14ac:dyDescent="0.25">
      <c r="A6501" s="8">
        <v>12733</v>
      </c>
      <c r="B6501" t="s">
        <v>9071</v>
      </c>
      <c r="C6501" s="9" t="s">
        <v>19</v>
      </c>
      <c r="D6501" s="9">
        <v>6838</v>
      </c>
      <c r="E6501" s="9">
        <f t="shared" si="308"/>
        <v>6838</v>
      </c>
      <c r="F6501" s="10">
        <f t="shared" si="306"/>
        <v>0</v>
      </c>
      <c r="G6501" s="11">
        <v>44120</v>
      </c>
      <c r="H6501" s="12">
        <v>0.67868055555555562</v>
      </c>
      <c r="I6501" t="s">
        <v>6570</v>
      </c>
      <c r="J6501" s="13">
        <v>50.04</v>
      </c>
      <c r="K6501">
        <v>3.597</v>
      </c>
      <c r="L6501" s="14">
        <f t="shared" si="307"/>
        <v>179.99387999999999</v>
      </c>
      <c r="M6501" s="14">
        <v>179.99</v>
      </c>
      <c r="N6501" t="s">
        <v>6571</v>
      </c>
      <c r="O6501" t="s">
        <v>22</v>
      </c>
      <c r="P6501">
        <v>20604536261</v>
      </c>
      <c r="Q6501">
        <v>3</v>
      </c>
      <c r="R6501" t="s">
        <v>19</v>
      </c>
      <c r="S6501">
        <v>6838</v>
      </c>
      <c r="T6501" s="15">
        <v>44120</v>
      </c>
      <c r="U6501">
        <v>179.99</v>
      </c>
      <c r="V6501" t="s">
        <v>23</v>
      </c>
      <c r="W6501" t="s">
        <v>24</v>
      </c>
      <c r="X6501" t="s">
        <v>25</v>
      </c>
    </row>
    <row r="6502" spans="1:24" x14ac:dyDescent="0.25">
      <c r="A6502" s="8">
        <v>12735</v>
      </c>
      <c r="B6502" t="s">
        <v>9072</v>
      </c>
      <c r="C6502" s="9" t="s">
        <v>19</v>
      </c>
      <c r="D6502" s="9">
        <v>6839</v>
      </c>
      <c r="E6502" s="9">
        <f t="shared" si="308"/>
        <v>6839</v>
      </c>
      <c r="F6502" s="10">
        <f t="shared" si="306"/>
        <v>0</v>
      </c>
      <c r="G6502" s="11">
        <v>44120</v>
      </c>
      <c r="H6502" s="12">
        <v>0.67894675925925929</v>
      </c>
      <c r="I6502" t="s">
        <v>2107</v>
      </c>
      <c r="J6502" s="13">
        <v>100</v>
      </c>
      <c r="K6502">
        <v>3.5779999999999998</v>
      </c>
      <c r="L6502" s="14">
        <f t="shared" si="307"/>
        <v>357.8</v>
      </c>
      <c r="M6502" s="14">
        <v>357.8</v>
      </c>
      <c r="N6502" t="s">
        <v>2108</v>
      </c>
      <c r="O6502" t="s">
        <v>37</v>
      </c>
      <c r="P6502">
        <v>20604536261</v>
      </c>
      <c r="Q6502">
        <v>3</v>
      </c>
      <c r="R6502" t="s">
        <v>19</v>
      </c>
      <c r="S6502">
        <v>6839</v>
      </c>
      <c r="T6502" s="15">
        <v>44120</v>
      </c>
      <c r="U6502">
        <v>357.8</v>
      </c>
      <c r="V6502" t="s">
        <v>23</v>
      </c>
      <c r="W6502" t="s">
        <v>24</v>
      </c>
      <c r="X6502" t="s">
        <v>25</v>
      </c>
    </row>
    <row r="6503" spans="1:24" x14ac:dyDescent="0.25">
      <c r="A6503" s="8">
        <v>12736</v>
      </c>
      <c r="B6503" t="s">
        <v>9073</v>
      </c>
      <c r="C6503" s="9" t="s">
        <v>19</v>
      </c>
      <c r="D6503" s="9">
        <v>6840</v>
      </c>
      <c r="E6503" s="9">
        <f t="shared" si="308"/>
        <v>6840</v>
      </c>
      <c r="F6503" s="10">
        <f t="shared" si="306"/>
        <v>0</v>
      </c>
      <c r="G6503" s="11">
        <v>44120</v>
      </c>
      <c r="H6503" s="12">
        <v>0.67914351851851851</v>
      </c>
      <c r="I6503" t="s">
        <v>6526</v>
      </c>
      <c r="J6503" s="13">
        <v>1000</v>
      </c>
      <c r="K6503">
        <v>3.5950000000000002</v>
      </c>
      <c r="L6503" s="14">
        <f t="shared" si="307"/>
        <v>3595</v>
      </c>
      <c r="M6503" s="14">
        <v>3595</v>
      </c>
      <c r="N6503" t="s">
        <v>6527</v>
      </c>
      <c r="O6503" t="s">
        <v>22</v>
      </c>
      <c r="P6503">
        <v>20604536261</v>
      </c>
      <c r="Q6503">
        <v>3</v>
      </c>
      <c r="R6503" t="s">
        <v>19</v>
      </c>
      <c r="S6503">
        <v>6840</v>
      </c>
      <c r="T6503" s="15">
        <v>44120</v>
      </c>
      <c r="U6503">
        <v>3595</v>
      </c>
      <c r="V6503" t="s">
        <v>23</v>
      </c>
      <c r="W6503" t="s">
        <v>24</v>
      </c>
      <c r="X6503" t="s">
        <v>25</v>
      </c>
    </row>
    <row r="6504" spans="1:24" x14ac:dyDescent="0.25">
      <c r="A6504" s="8">
        <v>12611</v>
      </c>
      <c r="B6504" t="s">
        <v>9074</v>
      </c>
      <c r="C6504" s="9" t="s">
        <v>19</v>
      </c>
      <c r="D6504" s="9">
        <v>6841</v>
      </c>
      <c r="E6504" s="9">
        <f t="shared" si="308"/>
        <v>6841</v>
      </c>
      <c r="F6504" s="10">
        <f t="shared" si="306"/>
        <v>0</v>
      </c>
      <c r="G6504" s="11">
        <v>44120</v>
      </c>
      <c r="H6504" s="12">
        <v>0.68111111111111111</v>
      </c>
      <c r="I6504" t="s">
        <v>5952</v>
      </c>
      <c r="J6504" s="13">
        <v>518</v>
      </c>
      <c r="K6504">
        <v>3.5910000000000002</v>
      </c>
      <c r="L6504" s="14">
        <f t="shared" si="307"/>
        <v>1860.1380000000001</v>
      </c>
      <c r="M6504" s="14">
        <v>1860.14</v>
      </c>
      <c r="N6504" t="s">
        <v>5953</v>
      </c>
      <c r="O6504" t="s">
        <v>22</v>
      </c>
      <c r="P6504">
        <v>20604536261</v>
      </c>
      <c r="Q6504">
        <v>3</v>
      </c>
      <c r="R6504" t="s">
        <v>19</v>
      </c>
      <c r="S6504">
        <v>6841</v>
      </c>
      <c r="T6504" s="15">
        <v>44120</v>
      </c>
      <c r="U6504">
        <v>1860.14</v>
      </c>
      <c r="V6504" t="s">
        <v>23</v>
      </c>
      <c r="W6504" t="s">
        <v>24</v>
      </c>
      <c r="X6504" t="s">
        <v>25</v>
      </c>
    </row>
    <row r="6505" spans="1:24" x14ac:dyDescent="0.25">
      <c r="A6505" s="8">
        <v>12618</v>
      </c>
      <c r="B6505" t="s">
        <v>9075</v>
      </c>
      <c r="C6505" s="9" t="s">
        <v>19</v>
      </c>
      <c r="D6505" s="9">
        <v>6842</v>
      </c>
      <c r="E6505" s="9">
        <f t="shared" si="308"/>
        <v>6842</v>
      </c>
      <c r="F6505" s="10">
        <f t="shared" si="306"/>
        <v>0</v>
      </c>
      <c r="G6505" s="11">
        <v>44120</v>
      </c>
      <c r="H6505" s="12">
        <v>0.68146990740740743</v>
      </c>
      <c r="I6505" t="s">
        <v>5952</v>
      </c>
      <c r="J6505" s="13">
        <v>250</v>
      </c>
      <c r="K6505">
        <v>3.5910000000000002</v>
      </c>
      <c r="L6505" s="14">
        <f t="shared" si="307"/>
        <v>897.75</v>
      </c>
      <c r="M6505" s="14">
        <v>897.75</v>
      </c>
      <c r="N6505" t="s">
        <v>5953</v>
      </c>
      <c r="O6505" t="s">
        <v>22</v>
      </c>
      <c r="P6505">
        <v>20604536261</v>
      </c>
      <c r="Q6505">
        <v>3</v>
      </c>
      <c r="R6505" t="s">
        <v>19</v>
      </c>
      <c r="S6505">
        <v>6842</v>
      </c>
      <c r="T6505" s="15">
        <v>44120</v>
      </c>
      <c r="U6505">
        <v>897.75</v>
      </c>
      <c r="V6505" t="s">
        <v>23</v>
      </c>
      <c r="W6505" t="s">
        <v>24</v>
      </c>
      <c r="X6505" t="s">
        <v>25</v>
      </c>
    </row>
    <row r="6506" spans="1:24" x14ac:dyDescent="0.25">
      <c r="A6506" s="8">
        <v>12737</v>
      </c>
      <c r="B6506" t="s">
        <v>9076</v>
      </c>
      <c r="C6506" s="9" t="s">
        <v>19</v>
      </c>
      <c r="D6506" s="9">
        <v>6843</v>
      </c>
      <c r="E6506" s="9">
        <f t="shared" si="308"/>
        <v>6843</v>
      </c>
      <c r="F6506" s="10">
        <f t="shared" si="306"/>
        <v>0</v>
      </c>
      <c r="G6506" s="11">
        <v>44120</v>
      </c>
      <c r="H6506" s="12">
        <v>0.7362037037037038</v>
      </c>
      <c r="I6506" t="s">
        <v>7592</v>
      </c>
      <c r="J6506" s="13">
        <v>1440</v>
      </c>
      <c r="K6506">
        <v>3.597</v>
      </c>
      <c r="L6506" s="14">
        <f t="shared" si="307"/>
        <v>5179.68</v>
      </c>
      <c r="M6506" s="14">
        <v>5179.68</v>
      </c>
      <c r="N6506" t="s">
        <v>7593</v>
      </c>
      <c r="O6506" t="s">
        <v>22</v>
      </c>
      <c r="P6506">
        <v>20604536261</v>
      </c>
      <c r="Q6506">
        <v>3</v>
      </c>
      <c r="R6506" t="s">
        <v>19</v>
      </c>
      <c r="S6506">
        <v>6843</v>
      </c>
      <c r="T6506" s="15">
        <v>44120</v>
      </c>
      <c r="U6506">
        <v>5179.68</v>
      </c>
      <c r="V6506" t="s">
        <v>23</v>
      </c>
      <c r="W6506" t="s">
        <v>24</v>
      </c>
      <c r="X6506" t="s">
        <v>25</v>
      </c>
    </row>
    <row r="6507" spans="1:24" x14ac:dyDescent="0.25">
      <c r="A6507" s="8">
        <v>12739</v>
      </c>
      <c r="B6507" t="s">
        <v>9077</v>
      </c>
      <c r="C6507" s="9" t="s">
        <v>19</v>
      </c>
      <c r="D6507" s="9">
        <v>6844</v>
      </c>
      <c r="E6507" s="9">
        <f t="shared" si="308"/>
        <v>6844</v>
      </c>
      <c r="F6507" s="10">
        <f t="shared" si="306"/>
        <v>0</v>
      </c>
      <c r="G6507" s="11">
        <v>44120</v>
      </c>
      <c r="H6507" s="12">
        <v>0.73637731481481483</v>
      </c>
      <c r="I6507" t="s">
        <v>2889</v>
      </c>
      <c r="J6507" s="13">
        <v>122</v>
      </c>
      <c r="K6507">
        <v>3.597</v>
      </c>
      <c r="L6507" s="14">
        <f t="shared" si="307"/>
        <v>438.834</v>
      </c>
      <c r="M6507" s="14">
        <v>438.83</v>
      </c>
      <c r="N6507" t="s">
        <v>2890</v>
      </c>
      <c r="O6507" t="s">
        <v>22</v>
      </c>
      <c r="P6507">
        <v>20604536261</v>
      </c>
      <c r="Q6507">
        <v>3</v>
      </c>
      <c r="R6507" t="s">
        <v>19</v>
      </c>
      <c r="S6507">
        <v>6844</v>
      </c>
      <c r="T6507" s="15">
        <v>44120</v>
      </c>
      <c r="U6507">
        <v>438.83</v>
      </c>
      <c r="V6507" t="s">
        <v>23</v>
      </c>
      <c r="W6507" t="s">
        <v>24</v>
      </c>
      <c r="X6507" t="s">
        <v>25</v>
      </c>
    </row>
    <row r="6508" spans="1:24" x14ac:dyDescent="0.25">
      <c r="A6508" s="8">
        <v>12740</v>
      </c>
      <c r="B6508" t="s">
        <v>9078</v>
      </c>
      <c r="C6508" s="9" t="s">
        <v>19</v>
      </c>
      <c r="D6508" s="9">
        <v>6845</v>
      </c>
      <c r="E6508" s="9">
        <f t="shared" si="308"/>
        <v>6845</v>
      </c>
      <c r="F6508" s="10">
        <f t="shared" si="306"/>
        <v>0</v>
      </c>
      <c r="G6508" s="11">
        <v>44120</v>
      </c>
      <c r="H6508" s="12">
        <v>0.73657407407407405</v>
      </c>
      <c r="I6508" t="s">
        <v>5903</v>
      </c>
      <c r="J6508" s="13">
        <v>4000</v>
      </c>
      <c r="K6508">
        <v>3.597</v>
      </c>
      <c r="L6508" s="14">
        <f t="shared" si="307"/>
        <v>14388</v>
      </c>
      <c r="M6508" s="14">
        <v>14388</v>
      </c>
      <c r="N6508" t="s">
        <v>5904</v>
      </c>
      <c r="O6508" t="s">
        <v>22</v>
      </c>
      <c r="P6508">
        <v>20604536261</v>
      </c>
      <c r="Q6508">
        <v>3</v>
      </c>
      <c r="R6508" t="s">
        <v>19</v>
      </c>
      <c r="S6508">
        <v>6845</v>
      </c>
      <c r="T6508" s="15">
        <v>44120</v>
      </c>
      <c r="U6508">
        <v>14388</v>
      </c>
      <c r="V6508" t="s">
        <v>23</v>
      </c>
      <c r="W6508" t="s">
        <v>24</v>
      </c>
      <c r="X6508" t="s">
        <v>25</v>
      </c>
    </row>
    <row r="6509" spans="1:24" x14ac:dyDescent="0.25">
      <c r="A6509" s="8">
        <v>12741</v>
      </c>
      <c r="B6509" t="s">
        <v>9079</v>
      </c>
      <c r="C6509" s="9" t="s">
        <v>19</v>
      </c>
      <c r="D6509" s="9">
        <v>6846</v>
      </c>
      <c r="E6509" s="9">
        <f t="shared" si="308"/>
        <v>6846</v>
      </c>
      <c r="F6509" s="10">
        <f t="shared" si="306"/>
        <v>0</v>
      </c>
      <c r="G6509" s="11">
        <v>44120</v>
      </c>
      <c r="H6509" s="12">
        <v>0.73675925925925922</v>
      </c>
      <c r="I6509" t="s">
        <v>20</v>
      </c>
      <c r="J6509" s="13">
        <v>59.4</v>
      </c>
      <c r="K6509">
        <v>3.597</v>
      </c>
      <c r="L6509" s="14">
        <f t="shared" si="307"/>
        <v>213.6618</v>
      </c>
      <c r="M6509" s="14">
        <v>213.66</v>
      </c>
      <c r="N6509" t="s">
        <v>21</v>
      </c>
      <c r="O6509" t="s">
        <v>22</v>
      </c>
      <c r="P6509">
        <v>20604536261</v>
      </c>
      <c r="Q6509">
        <v>3</v>
      </c>
      <c r="R6509" t="s">
        <v>19</v>
      </c>
      <c r="S6509">
        <v>6846</v>
      </c>
      <c r="T6509" s="15">
        <v>44120</v>
      </c>
      <c r="U6509">
        <v>213.66</v>
      </c>
      <c r="V6509" t="s">
        <v>23</v>
      </c>
      <c r="W6509" t="s">
        <v>24</v>
      </c>
      <c r="X6509" t="s">
        <v>25</v>
      </c>
    </row>
    <row r="6510" spans="1:24" x14ac:dyDescent="0.25">
      <c r="A6510" s="8">
        <v>12743</v>
      </c>
      <c r="B6510" t="s">
        <v>9080</v>
      </c>
      <c r="C6510" s="9" t="s">
        <v>19</v>
      </c>
      <c r="D6510" s="9">
        <v>6847</v>
      </c>
      <c r="E6510" s="9">
        <f t="shared" si="308"/>
        <v>6847</v>
      </c>
      <c r="F6510" s="10">
        <f t="shared" si="306"/>
        <v>0</v>
      </c>
      <c r="G6510" s="11">
        <v>44120</v>
      </c>
      <c r="H6510" s="12">
        <v>0.74728009259259265</v>
      </c>
      <c r="I6510" t="s">
        <v>5903</v>
      </c>
      <c r="J6510" s="13">
        <v>2780.09</v>
      </c>
      <c r="K6510">
        <v>3.597</v>
      </c>
      <c r="L6510" s="14">
        <f t="shared" si="307"/>
        <v>9999.9837299999999</v>
      </c>
      <c r="M6510" s="14">
        <v>9999.98</v>
      </c>
      <c r="N6510" t="s">
        <v>5904</v>
      </c>
      <c r="O6510" t="s">
        <v>22</v>
      </c>
      <c r="P6510">
        <v>20604536261</v>
      </c>
      <c r="Q6510">
        <v>3</v>
      </c>
      <c r="R6510" t="s">
        <v>19</v>
      </c>
      <c r="S6510">
        <v>6847</v>
      </c>
      <c r="T6510" s="15">
        <v>44120</v>
      </c>
      <c r="U6510">
        <v>9999.98</v>
      </c>
      <c r="V6510" t="s">
        <v>23</v>
      </c>
      <c r="W6510" t="s">
        <v>24</v>
      </c>
      <c r="X6510" t="s">
        <v>25</v>
      </c>
    </row>
    <row r="6511" spans="1:24" x14ac:dyDescent="0.25">
      <c r="A6511" s="8">
        <v>12744</v>
      </c>
      <c r="B6511" t="s">
        <v>9081</v>
      </c>
      <c r="C6511" s="9" t="s">
        <v>19</v>
      </c>
      <c r="D6511" s="9">
        <v>6848</v>
      </c>
      <c r="E6511" s="9">
        <f t="shared" si="308"/>
        <v>6848</v>
      </c>
      <c r="F6511" s="10">
        <f t="shared" si="306"/>
        <v>0</v>
      </c>
      <c r="G6511" s="11">
        <v>44120</v>
      </c>
      <c r="H6511" s="12">
        <v>0.74747685185185186</v>
      </c>
      <c r="I6511" t="s">
        <v>3063</v>
      </c>
      <c r="J6511" s="13">
        <v>150.5</v>
      </c>
      <c r="K6511">
        <v>3.5950000000000002</v>
      </c>
      <c r="L6511" s="14">
        <f t="shared" si="307"/>
        <v>541.04750000000001</v>
      </c>
      <c r="M6511" s="14">
        <v>541.04999999999995</v>
      </c>
      <c r="N6511" t="s">
        <v>3064</v>
      </c>
      <c r="O6511" t="s">
        <v>22</v>
      </c>
      <c r="P6511">
        <v>20604536261</v>
      </c>
      <c r="Q6511">
        <v>3</v>
      </c>
      <c r="R6511" t="s">
        <v>19</v>
      </c>
      <c r="S6511">
        <v>6848</v>
      </c>
      <c r="T6511" s="15">
        <v>44120</v>
      </c>
      <c r="U6511">
        <v>541.04999999999995</v>
      </c>
      <c r="V6511" t="s">
        <v>23</v>
      </c>
      <c r="W6511" t="s">
        <v>24</v>
      </c>
      <c r="X6511" t="s">
        <v>25</v>
      </c>
    </row>
    <row r="6512" spans="1:24" x14ac:dyDescent="0.25">
      <c r="A6512" s="8">
        <v>12747</v>
      </c>
      <c r="B6512" t="s">
        <v>9082</v>
      </c>
      <c r="C6512" s="9" t="s">
        <v>19</v>
      </c>
      <c r="D6512" s="9">
        <v>6849</v>
      </c>
      <c r="E6512" s="9">
        <f t="shared" si="308"/>
        <v>6849</v>
      </c>
      <c r="F6512" s="10">
        <f t="shared" si="306"/>
        <v>0</v>
      </c>
      <c r="G6512" s="11">
        <v>44121</v>
      </c>
      <c r="H6512" s="12">
        <v>0.37866898148148148</v>
      </c>
      <c r="I6512" t="s">
        <v>29</v>
      </c>
      <c r="J6512" s="13">
        <v>59</v>
      </c>
      <c r="K6512">
        <v>3.5939999999999999</v>
      </c>
      <c r="L6512" s="14">
        <f t="shared" si="307"/>
        <v>212.04599999999999</v>
      </c>
      <c r="M6512" s="14">
        <v>212.05</v>
      </c>
      <c r="N6512" t="s">
        <v>30</v>
      </c>
      <c r="O6512" t="s">
        <v>22</v>
      </c>
      <c r="P6512">
        <v>20604536261</v>
      </c>
      <c r="Q6512">
        <v>3</v>
      </c>
      <c r="R6512" t="s">
        <v>19</v>
      </c>
      <c r="S6512">
        <v>6849</v>
      </c>
      <c r="T6512" s="15">
        <v>44121</v>
      </c>
      <c r="U6512">
        <v>212.05</v>
      </c>
      <c r="V6512" t="s">
        <v>23</v>
      </c>
      <c r="W6512" t="s">
        <v>24</v>
      </c>
      <c r="X6512" t="s">
        <v>25</v>
      </c>
    </row>
    <row r="6513" spans="1:24" x14ac:dyDescent="0.25">
      <c r="A6513" s="8">
        <v>12750</v>
      </c>
      <c r="B6513" t="s">
        <v>9083</v>
      </c>
      <c r="C6513" s="9" t="s">
        <v>19</v>
      </c>
      <c r="D6513" s="9">
        <v>6850</v>
      </c>
      <c r="E6513" s="9">
        <f t="shared" si="308"/>
        <v>6850</v>
      </c>
      <c r="F6513" s="10">
        <f t="shared" si="306"/>
        <v>0</v>
      </c>
      <c r="G6513" s="11">
        <v>44121</v>
      </c>
      <c r="H6513" s="12">
        <v>0.37902777777777774</v>
      </c>
      <c r="I6513" t="s">
        <v>755</v>
      </c>
      <c r="J6513" s="13">
        <v>800</v>
      </c>
      <c r="K6513">
        <v>3.5779999999999998</v>
      </c>
      <c r="L6513" s="14">
        <f t="shared" si="307"/>
        <v>2862.4</v>
      </c>
      <c r="M6513" s="14">
        <v>2862.4</v>
      </c>
      <c r="N6513" t="s">
        <v>756</v>
      </c>
      <c r="O6513" t="s">
        <v>37</v>
      </c>
      <c r="P6513">
        <v>20604536261</v>
      </c>
      <c r="Q6513">
        <v>3</v>
      </c>
      <c r="R6513" t="s">
        <v>19</v>
      </c>
      <c r="S6513">
        <v>6850</v>
      </c>
      <c r="T6513" s="15">
        <v>44121</v>
      </c>
      <c r="U6513">
        <v>2862.4</v>
      </c>
      <c r="V6513" t="s">
        <v>23</v>
      </c>
      <c r="W6513" t="s">
        <v>24</v>
      </c>
      <c r="X6513" t="s">
        <v>25</v>
      </c>
    </row>
    <row r="6514" spans="1:24" x14ac:dyDescent="0.25">
      <c r="A6514" s="8">
        <v>12751</v>
      </c>
      <c r="B6514" t="s">
        <v>9084</v>
      </c>
      <c r="C6514" s="9" t="s">
        <v>19</v>
      </c>
      <c r="D6514" s="9">
        <v>6851</v>
      </c>
      <c r="E6514" s="9">
        <f t="shared" si="308"/>
        <v>6851</v>
      </c>
      <c r="F6514" s="10">
        <f t="shared" si="306"/>
        <v>0</v>
      </c>
      <c r="G6514" s="11">
        <v>44121</v>
      </c>
      <c r="H6514" s="12">
        <v>0.41760416666666672</v>
      </c>
      <c r="I6514" t="s">
        <v>1647</v>
      </c>
      <c r="J6514" s="13">
        <v>300</v>
      </c>
      <c r="K6514">
        <v>3.5779999999999998</v>
      </c>
      <c r="L6514" s="14">
        <f t="shared" si="307"/>
        <v>1073.3999999999999</v>
      </c>
      <c r="M6514" s="14">
        <v>1073.4000000000001</v>
      </c>
      <c r="N6514" t="s">
        <v>1648</v>
      </c>
      <c r="O6514" t="s">
        <v>37</v>
      </c>
      <c r="P6514">
        <v>20604536261</v>
      </c>
      <c r="Q6514">
        <v>3</v>
      </c>
      <c r="R6514" t="s">
        <v>19</v>
      </c>
      <c r="S6514">
        <v>6851</v>
      </c>
      <c r="T6514" s="15">
        <v>44121</v>
      </c>
      <c r="U6514">
        <v>1073.4000000000001</v>
      </c>
      <c r="V6514" t="s">
        <v>23</v>
      </c>
      <c r="W6514" t="s">
        <v>24</v>
      </c>
      <c r="X6514" t="s">
        <v>25</v>
      </c>
    </row>
    <row r="6515" spans="1:24" x14ac:dyDescent="0.25">
      <c r="A6515" s="8">
        <v>12752</v>
      </c>
      <c r="B6515" t="s">
        <v>9085</v>
      </c>
      <c r="C6515" s="9" t="s">
        <v>19</v>
      </c>
      <c r="D6515" s="9">
        <v>6852</v>
      </c>
      <c r="E6515" s="9">
        <f t="shared" si="308"/>
        <v>6852</v>
      </c>
      <c r="F6515" s="10">
        <f t="shared" si="306"/>
        <v>0</v>
      </c>
      <c r="G6515" s="11">
        <v>44121</v>
      </c>
      <c r="H6515" s="12">
        <v>0.41865740740740742</v>
      </c>
      <c r="I6515" t="s">
        <v>5237</v>
      </c>
      <c r="J6515" s="13">
        <v>430</v>
      </c>
      <c r="K6515">
        <v>3.5945</v>
      </c>
      <c r="L6515" s="14">
        <f t="shared" si="307"/>
        <v>1545.635</v>
      </c>
      <c r="M6515" s="14">
        <v>1545.64</v>
      </c>
      <c r="N6515" t="s">
        <v>5238</v>
      </c>
      <c r="O6515" t="s">
        <v>22</v>
      </c>
      <c r="P6515">
        <v>20604536261</v>
      </c>
      <c r="Q6515">
        <v>3</v>
      </c>
      <c r="R6515" t="s">
        <v>19</v>
      </c>
      <c r="S6515">
        <v>6852</v>
      </c>
      <c r="T6515" s="15">
        <v>44121</v>
      </c>
      <c r="U6515">
        <v>1545.64</v>
      </c>
      <c r="V6515" t="s">
        <v>23</v>
      </c>
      <c r="W6515" t="s">
        <v>24</v>
      </c>
      <c r="X6515" t="s">
        <v>25</v>
      </c>
    </row>
    <row r="6516" spans="1:24" x14ac:dyDescent="0.25">
      <c r="A6516" s="8">
        <v>12753</v>
      </c>
      <c r="B6516" t="s">
        <v>9086</v>
      </c>
      <c r="C6516" s="9" t="s">
        <v>19</v>
      </c>
      <c r="D6516" s="9">
        <v>6853</v>
      </c>
      <c r="E6516" s="9">
        <f t="shared" si="308"/>
        <v>6853</v>
      </c>
      <c r="F6516" s="10">
        <f t="shared" si="306"/>
        <v>0</v>
      </c>
      <c r="G6516" s="11">
        <v>44121</v>
      </c>
      <c r="H6516" s="12">
        <v>0.41883101851851851</v>
      </c>
      <c r="I6516" t="s">
        <v>3595</v>
      </c>
      <c r="J6516" s="13">
        <v>745</v>
      </c>
      <c r="K6516">
        <v>3.58</v>
      </c>
      <c r="L6516" s="14">
        <f t="shared" si="307"/>
        <v>2667.1</v>
      </c>
      <c r="M6516" s="14">
        <v>2667.1</v>
      </c>
      <c r="N6516" t="s">
        <v>3596</v>
      </c>
      <c r="O6516" t="s">
        <v>37</v>
      </c>
      <c r="P6516">
        <v>20604536261</v>
      </c>
      <c r="Q6516">
        <v>3</v>
      </c>
      <c r="R6516" t="s">
        <v>19</v>
      </c>
      <c r="S6516">
        <v>6853</v>
      </c>
      <c r="T6516" s="15">
        <v>44121</v>
      </c>
      <c r="U6516">
        <v>2667.1</v>
      </c>
      <c r="V6516" t="s">
        <v>23</v>
      </c>
      <c r="W6516" t="s">
        <v>24</v>
      </c>
      <c r="X6516" t="s">
        <v>25</v>
      </c>
    </row>
    <row r="6517" spans="1:24" x14ac:dyDescent="0.25">
      <c r="A6517" s="8">
        <v>12754</v>
      </c>
      <c r="B6517" t="s">
        <v>9087</v>
      </c>
      <c r="C6517" s="9" t="s">
        <v>19</v>
      </c>
      <c r="D6517" s="9">
        <v>6854</v>
      </c>
      <c r="E6517" s="9">
        <f t="shared" si="308"/>
        <v>6854</v>
      </c>
      <c r="F6517" s="10">
        <f t="shared" si="306"/>
        <v>0</v>
      </c>
      <c r="G6517" s="11">
        <v>44121</v>
      </c>
      <c r="H6517" s="12">
        <v>0.4189930555555556</v>
      </c>
      <c r="I6517" t="s">
        <v>7968</v>
      </c>
      <c r="J6517" s="13">
        <v>1350</v>
      </c>
      <c r="K6517">
        <v>3.5945</v>
      </c>
      <c r="L6517" s="14">
        <f t="shared" si="307"/>
        <v>4852.5749999999998</v>
      </c>
      <c r="M6517" s="14">
        <v>4852.58</v>
      </c>
      <c r="N6517" t="s">
        <v>7969</v>
      </c>
      <c r="O6517" t="s">
        <v>22</v>
      </c>
      <c r="P6517">
        <v>20604536261</v>
      </c>
      <c r="Q6517">
        <v>3</v>
      </c>
      <c r="R6517" t="s">
        <v>19</v>
      </c>
      <c r="S6517">
        <v>6854</v>
      </c>
      <c r="T6517" s="15">
        <v>44121</v>
      </c>
      <c r="U6517">
        <v>4852.58</v>
      </c>
      <c r="V6517" t="s">
        <v>23</v>
      </c>
      <c r="W6517" t="s">
        <v>24</v>
      </c>
      <c r="X6517" t="s">
        <v>25</v>
      </c>
    </row>
    <row r="6518" spans="1:24" x14ac:dyDescent="0.25">
      <c r="A6518" s="8">
        <v>12761</v>
      </c>
      <c r="B6518" t="s">
        <v>9088</v>
      </c>
      <c r="C6518" s="9" t="s">
        <v>19</v>
      </c>
      <c r="D6518" s="9">
        <v>6855</v>
      </c>
      <c r="E6518" s="9">
        <f t="shared" si="308"/>
        <v>6855</v>
      </c>
      <c r="F6518" s="10">
        <f t="shared" si="306"/>
        <v>0</v>
      </c>
      <c r="G6518" s="11">
        <v>44121</v>
      </c>
      <c r="H6518" s="12">
        <v>0.46189814814814811</v>
      </c>
      <c r="I6518" t="s">
        <v>8984</v>
      </c>
      <c r="J6518" s="13">
        <v>9708</v>
      </c>
      <c r="K6518">
        <v>3.5945</v>
      </c>
      <c r="L6518" s="14">
        <f t="shared" si="307"/>
        <v>34895.406000000003</v>
      </c>
      <c r="M6518" s="14">
        <v>34895.410000000003</v>
      </c>
      <c r="N6518" t="s">
        <v>8985</v>
      </c>
      <c r="O6518" t="s">
        <v>22</v>
      </c>
      <c r="P6518">
        <v>20604536261</v>
      </c>
      <c r="Q6518">
        <v>3</v>
      </c>
      <c r="R6518" t="s">
        <v>19</v>
      </c>
      <c r="S6518">
        <v>6855</v>
      </c>
      <c r="T6518" s="15">
        <v>44121</v>
      </c>
      <c r="U6518">
        <v>34895.410000000003</v>
      </c>
      <c r="V6518" t="s">
        <v>23</v>
      </c>
      <c r="W6518" t="s">
        <v>24</v>
      </c>
      <c r="X6518" t="s">
        <v>25</v>
      </c>
    </row>
    <row r="6519" spans="1:24" x14ac:dyDescent="0.25">
      <c r="A6519" s="8">
        <v>12762</v>
      </c>
      <c r="B6519" t="s">
        <v>9089</v>
      </c>
      <c r="C6519" s="9" t="s">
        <v>19</v>
      </c>
      <c r="D6519" s="9">
        <v>6856</v>
      </c>
      <c r="E6519" s="9">
        <f t="shared" si="308"/>
        <v>6856</v>
      </c>
      <c r="F6519" s="10">
        <f t="shared" si="306"/>
        <v>0</v>
      </c>
      <c r="G6519" s="11">
        <v>44121</v>
      </c>
      <c r="H6519" s="12">
        <v>0.52186342592592594</v>
      </c>
      <c r="I6519" t="s">
        <v>6570</v>
      </c>
      <c r="J6519" s="13">
        <v>50.06</v>
      </c>
      <c r="K6519">
        <v>3.5960000000000001</v>
      </c>
      <c r="L6519" s="14">
        <f t="shared" si="307"/>
        <v>180.01576</v>
      </c>
      <c r="M6519" s="14">
        <v>180.02</v>
      </c>
      <c r="N6519" t="s">
        <v>6571</v>
      </c>
      <c r="O6519" t="s">
        <v>22</v>
      </c>
      <c r="P6519">
        <v>20604536261</v>
      </c>
      <c r="Q6519">
        <v>3</v>
      </c>
      <c r="R6519" t="s">
        <v>19</v>
      </c>
      <c r="S6519">
        <v>6856</v>
      </c>
      <c r="T6519" s="15">
        <v>44121</v>
      </c>
      <c r="U6519">
        <v>180.02</v>
      </c>
      <c r="V6519" t="s">
        <v>23</v>
      </c>
      <c r="W6519" t="s">
        <v>24</v>
      </c>
      <c r="X6519" t="s">
        <v>25</v>
      </c>
    </row>
    <row r="6520" spans="1:24" x14ac:dyDescent="0.25">
      <c r="A6520" s="8">
        <v>12763</v>
      </c>
      <c r="B6520" t="s">
        <v>9090</v>
      </c>
      <c r="C6520" s="9" t="s">
        <v>19</v>
      </c>
      <c r="D6520" s="9">
        <v>6857</v>
      </c>
      <c r="E6520" s="9">
        <f t="shared" si="308"/>
        <v>6857</v>
      </c>
      <c r="F6520" s="10">
        <f t="shared" si="306"/>
        <v>0</v>
      </c>
      <c r="G6520" s="11">
        <v>44121</v>
      </c>
      <c r="H6520" s="12">
        <v>0.52217592592592588</v>
      </c>
      <c r="I6520" t="s">
        <v>8408</v>
      </c>
      <c r="J6520" s="13">
        <v>290.77999999999997</v>
      </c>
      <c r="K6520">
        <v>3.5945</v>
      </c>
      <c r="L6520" s="14">
        <f t="shared" si="307"/>
        <v>1045.2087099999999</v>
      </c>
      <c r="M6520" s="14">
        <v>1045.21</v>
      </c>
      <c r="N6520" t="s">
        <v>8409</v>
      </c>
      <c r="O6520" t="s">
        <v>22</v>
      </c>
      <c r="P6520">
        <v>20604536261</v>
      </c>
      <c r="Q6520">
        <v>3</v>
      </c>
      <c r="R6520" t="s">
        <v>19</v>
      </c>
      <c r="S6520">
        <v>6857</v>
      </c>
      <c r="T6520" s="15">
        <v>44121</v>
      </c>
      <c r="U6520">
        <v>1045.21</v>
      </c>
      <c r="V6520" t="s">
        <v>23</v>
      </c>
      <c r="W6520" t="s">
        <v>24</v>
      </c>
      <c r="X6520" t="s">
        <v>25</v>
      </c>
    </row>
    <row r="6521" spans="1:24" x14ac:dyDescent="0.25">
      <c r="A6521" s="8">
        <v>12764</v>
      </c>
      <c r="B6521" t="s">
        <v>9091</v>
      </c>
      <c r="C6521" s="9" t="s">
        <v>19</v>
      </c>
      <c r="D6521" s="9">
        <v>6858</v>
      </c>
      <c r="E6521" s="9">
        <f t="shared" si="308"/>
        <v>6858</v>
      </c>
      <c r="F6521" s="10">
        <f t="shared" si="306"/>
        <v>0</v>
      </c>
      <c r="G6521" s="11">
        <v>44121</v>
      </c>
      <c r="H6521" s="12">
        <v>0.52234953703703701</v>
      </c>
      <c r="I6521" t="s">
        <v>9092</v>
      </c>
      <c r="J6521" s="13">
        <v>50</v>
      </c>
      <c r="K6521">
        <v>3.5960000000000001</v>
      </c>
      <c r="L6521" s="14">
        <f t="shared" si="307"/>
        <v>179.8</v>
      </c>
      <c r="M6521" s="14">
        <v>179.8</v>
      </c>
      <c r="N6521" t="s">
        <v>9093</v>
      </c>
      <c r="O6521" t="s">
        <v>22</v>
      </c>
      <c r="P6521">
        <v>20604536261</v>
      </c>
      <c r="Q6521">
        <v>3</v>
      </c>
      <c r="R6521" t="s">
        <v>19</v>
      </c>
      <c r="S6521">
        <v>6858</v>
      </c>
      <c r="T6521" s="15">
        <v>44121</v>
      </c>
      <c r="U6521">
        <v>179.8</v>
      </c>
      <c r="V6521" t="s">
        <v>23</v>
      </c>
      <c r="W6521" t="s">
        <v>24</v>
      </c>
      <c r="X6521" t="s">
        <v>25</v>
      </c>
    </row>
    <row r="6522" spans="1:24" x14ac:dyDescent="0.25">
      <c r="A6522" s="8">
        <v>12766</v>
      </c>
      <c r="B6522" t="s">
        <v>9094</v>
      </c>
      <c r="C6522" s="9" t="s">
        <v>19</v>
      </c>
      <c r="D6522" s="9">
        <v>6859</v>
      </c>
      <c r="E6522" s="9">
        <f t="shared" si="308"/>
        <v>6859</v>
      </c>
      <c r="F6522" s="10">
        <f t="shared" si="306"/>
        <v>0</v>
      </c>
      <c r="G6522" s="11">
        <v>44121</v>
      </c>
      <c r="H6522" s="12">
        <v>0.52252314814814815</v>
      </c>
      <c r="I6522" t="s">
        <v>8408</v>
      </c>
      <c r="J6522" s="13">
        <v>8.58</v>
      </c>
      <c r="K6522">
        <v>3.5945</v>
      </c>
      <c r="L6522" s="14">
        <f t="shared" si="307"/>
        <v>30.840810000000001</v>
      </c>
      <c r="M6522" s="14">
        <v>30.84</v>
      </c>
      <c r="N6522" t="s">
        <v>8409</v>
      </c>
      <c r="O6522" t="s">
        <v>22</v>
      </c>
      <c r="P6522">
        <v>20604536261</v>
      </c>
      <c r="Q6522">
        <v>3</v>
      </c>
      <c r="R6522" t="s">
        <v>19</v>
      </c>
      <c r="S6522">
        <v>6859</v>
      </c>
      <c r="T6522" s="15">
        <v>44121</v>
      </c>
      <c r="U6522">
        <v>30.84</v>
      </c>
      <c r="V6522" t="s">
        <v>23</v>
      </c>
      <c r="W6522" t="s">
        <v>24</v>
      </c>
      <c r="X6522" t="s">
        <v>25</v>
      </c>
    </row>
    <row r="6523" spans="1:24" x14ac:dyDescent="0.25">
      <c r="A6523" s="8">
        <v>12767</v>
      </c>
      <c r="B6523" t="s">
        <v>9095</v>
      </c>
      <c r="C6523" s="9" t="s">
        <v>19</v>
      </c>
      <c r="D6523" s="9">
        <v>6860</v>
      </c>
      <c r="E6523" s="9">
        <f t="shared" si="308"/>
        <v>6860</v>
      </c>
      <c r="F6523" s="10">
        <f t="shared" si="306"/>
        <v>0</v>
      </c>
      <c r="G6523" s="11">
        <v>44121</v>
      </c>
      <c r="H6523" s="12">
        <v>0.52271990740740748</v>
      </c>
      <c r="I6523" t="s">
        <v>8617</v>
      </c>
      <c r="J6523" s="13">
        <v>5508.42</v>
      </c>
      <c r="K6523">
        <v>3.5945</v>
      </c>
      <c r="L6523" s="14">
        <f t="shared" si="307"/>
        <v>19800.01569</v>
      </c>
      <c r="M6523" s="14">
        <v>19800.02</v>
      </c>
      <c r="N6523" t="s">
        <v>8618</v>
      </c>
      <c r="O6523" t="s">
        <v>22</v>
      </c>
      <c r="P6523">
        <v>20604536261</v>
      </c>
      <c r="Q6523">
        <v>3</v>
      </c>
      <c r="R6523" t="s">
        <v>19</v>
      </c>
      <c r="S6523">
        <v>6860</v>
      </c>
      <c r="T6523" s="15">
        <v>44121</v>
      </c>
      <c r="U6523">
        <v>19800.02</v>
      </c>
      <c r="V6523" t="s">
        <v>23</v>
      </c>
      <c r="W6523" t="s">
        <v>24</v>
      </c>
      <c r="X6523" t="s">
        <v>25</v>
      </c>
    </row>
    <row r="6524" spans="1:24" x14ac:dyDescent="0.25">
      <c r="A6524" s="8">
        <v>12768</v>
      </c>
      <c r="B6524" t="s">
        <v>9096</v>
      </c>
      <c r="C6524" s="9" t="s">
        <v>19</v>
      </c>
      <c r="D6524" s="9">
        <v>6861</v>
      </c>
      <c r="E6524" s="9">
        <f t="shared" si="308"/>
        <v>6861</v>
      </c>
      <c r="F6524" s="10">
        <f t="shared" si="306"/>
        <v>0</v>
      </c>
      <c r="G6524" s="11">
        <v>44121</v>
      </c>
      <c r="H6524" s="12">
        <v>0.5229166666666667</v>
      </c>
      <c r="I6524" t="s">
        <v>3267</v>
      </c>
      <c r="J6524" s="13">
        <v>200</v>
      </c>
      <c r="K6524">
        <v>3.5960000000000001</v>
      </c>
      <c r="L6524" s="14">
        <f t="shared" si="307"/>
        <v>719.2</v>
      </c>
      <c r="M6524" s="14">
        <v>719.2</v>
      </c>
      <c r="N6524" t="s">
        <v>3268</v>
      </c>
      <c r="O6524" t="s">
        <v>22</v>
      </c>
      <c r="P6524">
        <v>20604536261</v>
      </c>
      <c r="Q6524">
        <v>3</v>
      </c>
      <c r="R6524" t="s">
        <v>19</v>
      </c>
      <c r="S6524">
        <v>6861</v>
      </c>
      <c r="T6524" s="15">
        <v>44121</v>
      </c>
      <c r="U6524">
        <v>719.2</v>
      </c>
      <c r="V6524" t="s">
        <v>23</v>
      </c>
      <c r="W6524" t="s">
        <v>24</v>
      </c>
      <c r="X6524" t="s">
        <v>25</v>
      </c>
    </row>
    <row r="6525" spans="1:24" x14ac:dyDescent="0.25">
      <c r="A6525" s="8">
        <v>12769</v>
      </c>
      <c r="B6525" t="s">
        <v>9097</v>
      </c>
      <c r="C6525" s="9" t="s">
        <v>19</v>
      </c>
      <c r="D6525" s="9">
        <v>6862</v>
      </c>
      <c r="E6525" s="9">
        <f t="shared" si="308"/>
        <v>6862</v>
      </c>
      <c r="F6525" s="10">
        <f t="shared" si="306"/>
        <v>0</v>
      </c>
      <c r="G6525" s="11">
        <v>44121</v>
      </c>
      <c r="H6525" s="12">
        <v>0.52310185185185187</v>
      </c>
      <c r="I6525" t="s">
        <v>9092</v>
      </c>
      <c r="J6525" s="13">
        <v>650</v>
      </c>
      <c r="K6525">
        <v>3.5960000000000001</v>
      </c>
      <c r="L6525" s="14">
        <f t="shared" si="307"/>
        <v>2337.4</v>
      </c>
      <c r="M6525" s="14">
        <v>2337.4</v>
      </c>
      <c r="N6525" t="s">
        <v>9093</v>
      </c>
      <c r="O6525" t="s">
        <v>22</v>
      </c>
      <c r="P6525">
        <v>20604536261</v>
      </c>
      <c r="Q6525">
        <v>3</v>
      </c>
      <c r="R6525" t="s">
        <v>19</v>
      </c>
      <c r="S6525">
        <v>6862</v>
      </c>
      <c r="T6525" s="15">
        <v>44121</v>
      </c>
      <c r="U6525">
        <v>2337.4</v>
      </c>
      <c r="V6525" t="s">
        <v>23</v>
      </c>
      <c r="W6525" t="s">
        <v>24</v>
      </c>
      <c r="X6525" t="s">
        <v>25</v>
      </c>
    </row>
    <row r="6526" spans="1:24" x14ac:dyDescent="0.25">
      <c r="A6526" s="8">
        <v>12770</v>
      </c>
      <c r="B6526" t="s">
        <v>9098</v>
      </c>
      <c r="C6526" s="9" t="s">
        <v>19</v>
      </c>
      <c r="D6526" s="9">
        <v>6863</v>
      </c>
      <c r="E6526" s="9">
        <f t="shared" si="308"/>
        <v>6863</v>
      </c>
      <c r="F6526" s="10">
        <f t="shared" si="306"/>
        <v>0</v>
      </c>
      <c r="G6526" s="11">
        <v>44121</v>
      </c>
      <c r="H6526" s="12">
        <v>0.52340277777777777</v>
      </c>
      <c r="I6526" t="s">
        <v>6932</v>
      </c>
      <c r="J6526" s="13">
        <v>806.79</v>
      </c>
      <c r="K6526">
        <v>3.5945</v>
      </c>
      <c r="L6526" s="14">
        <f t="shared" si="307"/>
        <v>2900.0066549999997</v>
      </c>
      <c r="M6526" s="14">
        <v>2900.01</v>
      </c>
      <c r="N6526" t="s">
        <v>6933</v>
      </c>
      <c r="O6526" t="s">
        <v>22</v>
      </c>
      <c r="P6526">
        <v>20604536261</v>
      </c>
      <c r="Q6526">
        <v>3</v>
      </c>
      <c r="R6526" t="s">
        <v>19</v>
      </c>
      <c r="S6526">
        <v>6863</v>
      </c>
      <c r="T6526" s="15">
        <v>44121</v>
      </c>
      <c r="U6526">
        <v>2900.01</v>
      </c>
      <c r="V6526" t="s">
        <v>23</v>
      </c>
      <c r="W6526" t="s">
        <v>24</v>
      </c>
      <c r="X6526" t="s">
        <v>25</v>
      </c>
    </row>
    <row r="6527" spans="1:24" x14ac:dyDescent="0.25">
      <c r="A6527" s="8">
        <v>12771</v>
      </c>
      <c r="B6527" t="s">
        <v>9099</v>
      </c>
      <c r="C6527" s="9" t="s">
        <v>19</v>
      </c>
      <c r="D6527" s="9">
        <v>6864</v>
      </c>
      <c r="E6527" s="9">
        <f t="shared" si="308"/>
        <v>6864</v>
      </c>
      <c r="F6527" s="10">
        <f t="shared" si="306"/>
        <v>0</v>
      </c>
      <c r="G6527" s="11">
        <v>44121</v>
      </c>
      <c r="H6527" s="12">
        <v>0.52457175925925925</v>
      </c>
      <c r="I6527" t="s">
        <v>7991</v>
      </c>
      <c r="J6527" s="13">
        <v>100</v>
      </c>
      <c r="K6527">
        <v>3.5790000000000002</v>
      </c>
      <c r="L6527" s="14">
        <f t="shared" si="307"/>
        <v>357.90000000000003</v>
      </c>
      <c r="M6527" s="14">
        <v>357.9</v>
      </c>
      <c r="N6527" t="s">
        <v>7992</v>
      </c>
      <c r="O6527" t="s">
        <v>37</v>
      </c>
      <c r="P6527">
        <v>20604536261</v>
      </c>
      <c r="Q6527">
        <v>3</v>
      </c>
      <c r="R6527" t="s">
        <v>19</v>
      </c>
      <c r="S6527">
        <v>6864</v>
      </c>
      <c r="T6527" s="15">
        <v>44121</v>
      </c>
      <c r="U6527">
        <v>357.9</v>
      </c>
      <c r="V6527" t="s">
        <v>23</v>
      </c>
      <c r="W6527" t="s">
        <v>24</v>
      </c>
      <c r="X6527" t="s">
        <v>25</v>
      </c>
    </row>
    <row r="6528" spans="1:24" x14ac:dyDescent="0.25">
      <c r="A6528" s="8">
        <v>12772</v>
      </c>
      <c r="B6528" t="s">
        <v>9100</v>
      </c>
      <c r="C6528" s="9" t="s">
        <v>19</v>
      </c>
      <c r="D6528" s="9">
        <v>6865</v>
      </c>
      <c r="E6528" s="9">
        <f t="shared" si="308"/>
        <v>6865</v>
      </c>
      <c r="F6528" s="10">
        <f t="shared" si="306"/>
        <v>0</v>
      </c>
      <c r="G6528" s="11">
        <v>44121</v>
      </c>
      <c r="H6528" s="12">
        <v>0.52473379629629624</v>
      </c>
      <c r="I6528" t="s">
        <v>9101</v>
      </c>
      <c r="J6528" s="13">
        <v>235</v>
      </c>
      <c r="K6528">
        <v>3.5960000000000001</v>
      </c>
      <c r="L6528" s="14">
        <f t="shared" si="307"/>
        <v>845.06000000000006</v>
      </c>
      <c r="M6528" s="14">
        <v>845.06</v>
      </c>
      <c r="N6528" t="s">
        <v>9102</v>
      </c>
      <c r="O6528" t="s">
        <v>22</v>
      </c>
      <c r="P6528">
        <v>20604536261</v>
      </c>
      <c r="Q6528">
        <v>3</v>
      </c>
      <c r="R6528" t="s">
        <v>19</v>
      </c>
      <c r="S6528">
        <v>6865</v>
      </c>
      <c r="T6528" s="15">
        <v>44121</v>
      </c>
      <c r="U6528">
        <v>845.06</v>
      </c>
      <c r="V6528" t="s">
        <v>23</v>
      </c>
      <c r="W6528" t="s">
        <v>24</v>
      </c>
      <c r="X6528" t="s">
        <v>25</v>
      </c>
    </row>
    <row r="6529" spans="1:24" x14ac:dyDescent="0.25">
      <c r="A6529" s="8">
        <v>12773</v>
      </c>
      <c r="B6529" t="s">
        <v>9103</v>
      </c>
      <c r="C6529" s="9" t="s">
        <v>19</v>
      </c>
      <c r="D6529" s="9">
        <v>6866</v>
      </c>
      <c r="E6529" s="9">
        <f t="shared" si="308"/>
        <v>6866</v>
      </c>
      <c r="F6529" s="10">
        <f t="shared" si="306"/>
        <v>0</v>
      </c>
      <c r="G6529" s="11">
        <v>44121</v>
      </c>
      <c r="H6529" s="12">
        <v>0.52488425925925919</v>
      </c>
      <c r="I6529" t="s">
        <v>8617</v>
      </c>
      <c r="J6529" s="13">
        <v>4501.32</v>
      </c>
      <c r="K6529">
        <v>3.5945</v>
      </c>
      <c r="L6529" s="14">
        <f t="shared" si="307"/>
        <v>16179.994739999998</v>
      </c>
      <c r="M6529" s="14">
        <v>16179.99</v>
      </c>
      <c r="N6529" t="s">
        <v>8618</v>
      </c>
      <c r="O6529" t="s">
        <v>22</v>
      </c>
      <c r="P6529">
        <v>20604536261</v>
      </c>
      <c r="Q6529">
        <v>3</v>
      </c>
      <c r="R6529" t="s">
        <v>19</v>
      </c>
      <c r="S6529">
        <v>6866</v>
      </c>
      <c r="T6529" s="15">
        <v>44121</v>
      </c>
      <c r="U6529">
        <v>16179.99</v>
      </c>
      <c r="V6529" t="s">
        <v>23</v>
      </c>
      <c r="W6529" t="s">
        <v>24</v>
      </c>
      <c r="X6529" t="s">
        <v>25</v>
      </c>
    </row>
    <row r="6530" spans="1:24" x14ac:dyDescent="0.25">
      <c r="A6530" s="8">
        <v>12774</v>
      </c>
      <c r="B6530" t="s">
        <v>9104</v>
      </c>
      <c r="C6530" s="9" t="s">
        <v>19</v>
      </c>
      <c r="D6530" s="9">
        <v>6867</v>
      </c>
      <c r="E6530" s="9">
        <f t="shared" si="308"/>
        <v>6867</v>
      </c>
      <c r="F6530" s="10">
        <f t="shared" si="306"/>
        <v>0</v>
      </c>
      <c r="G6530" s="11">
        <v>44121</v>
      </c>
      <c r="H6530" s="12">
        <v>0.52504629629629629</v>
      </c>
      <c r="I6530" t="s">
        <v>3056</v>
      </c>
      <c r="J6530" s="13">
        <v>20</v>
      </c>
      <c r="K6530">
        <v>3.5960000000000001</v>
      </c>
      <c r="L6530" s="14">
        <f t="shared" si="307"/>
        <v>71.92</v>
      </c>
      <c r="M6530" s="14">
        <v>71.92</v>
      </c>
      <c r="N6530" t="s">
        <v>3057</v>
      </c>
      <c r="O6530" t="s">
        <v>22</v>
      </c>
      <c r="P6530">
        <v>20604536261</v>
      </c>
      <c r="Q6530">
        <v>3</v>
      </c>
      <c r="R6530" t="s">
        <v>19</v>
      </c>
      <c r="S6530">
        <v>6867</v>
      </c>
      <c r="T6530" s="15">
        <v>44121</v>
      </c>
      <c r="U6530">
        <v>71.92</v>
      </c>
      <c r="V6530" t="s">
        <v>23</v>
      </c>
      <c r="W6530" t="s">
        <v>24</v>
      </c>
      <c r="X6530" t="s">
        <v>25</v>
      </c>
    </row>
    <row r="6531" spans="1:24" x14ac:dyDescent="0.25">
      <c r="A6531" s="8">
        <v>12775</v>
      </c>
      <c r="B6531" t="s">
        <v>9105</v>
      </c>
      <c r="C6531" s="9" t="s">
        <v>19</v>
      </c>
      <c r="D6531" s="9">
        <v>6868</v>
      </c>
      <c r="E6531" s="9">
        <f t="shared" si="308"/>
        <v>6868</v>
      </c>
      <c r="F6531" s="10">
        <f t="shared" si="306"/>
        <v>0</v>
      </c>
      <c r="G6531" s="11">
        <v>44121</v>
      </c>
      <c r="H6531" s="12">
        <v>0.52520833333333339</v>
      </c>
      <c r="I6531" t="s">
        <v>6487</v>
      </c>
      <c r="J6531" s="13">
        <v>351.68</v>
      </c>
      <c r="K6531">
        <v>3.5945</v>
      </c>
      <c r="L6531" s="14">
        <f t="shared" si="307"/>
        <v>1264.11376</v>
      </c>
      <c r="M6531" s="14">
        <v>1264.1099999999999</v>
      </c>
      <c r="N6531" t="s">
        <v>6488</v>
      </c>
      <c r="O6531" t="s">
        <v>22</v>
      </c>
      <c r="P6531">
        <v>20604536261</v>
      </c>
      <c r="Q6531">
        <v>3</v>
      </c>
      <c r="R6531" t="s">
        <v>19</v>
      </c>
      <c r="S6531">
        <v>6868</v>
      </c>
      <c r="T6531" s="15">
        <v>44121</v>
      </c>
      <c r="U6531">
        <v>1264.1099999999999</v>
      </c>
      <c r="V6531" t="s">
        <v>23</v>
      </c>
      <c r="W6531" t="s">
        <v>24</v>
      </c>
      <c r="X6531" t="s">
        <v>25</v>
      </c>
    </row>
    <row r="6532" spans="1:24" x14ac:dyDescent="0.25">
      <c r="A6532" s="8">
        <v>12781</v>
      </c>
      <c r="B6532" t="s">
        <v>9106</v>
      </c>
      <c r="C6532" s="9" t="s">
        <v>19</v>
      </c>
      <c r="D6532" s="9">
        <v>6869</v>
      </c>
      <c r="E6532" s="9">
        <f t="shared" si="308"/>
        <v>6869</v>
      </c>
      <c r="F6532" s="10">
        <f t="shared" ref="F6532:F6595" si="309">+E6532-E6531-1</f>
        <v>0</v>
      </c>
      <c r="G6532" s="11">
        <v>44121</v>
      </c>
      <c r="H6532" s="12">
        <v>0.59630787037037036</v>
      </c>
      <c r="I6532" t="s">
        <v>6487</v>
      </c>
      <c r="J6532" s="13">
        <v>55</v>
      </c>
      <c r="K6532">
        <v>3.5945</v>
      </c>
      <c r="L6532" s="14">
        <f t="shared" si="307"/>
        <v>197.69749999999999</v>
      </c>
      <c r="M6532" s="14">
        <v>197.7</v>
      </c>
      <c r="N6532" t="s">
        <v>6488</v>
      </c>
      <c r="O6532" t="s">
        <v>22</v>
      </c>
      <c r="P6532">
        <v>20604536261</v>
      </c>
      <c r="Q6532">
        <v>3</v>
      </c>
      <c r="R6532" t="s">
        <v>19</v>
      </c>
      <c r="S6532">
        <v>6869</v>
      </c>
      <c r="T6532" s="15">
        <v>44121</v>
      </c>
      <c r="U6532">
        <v>197.7</v>
      </c>
      <c r="V6532" t="s">
        <v>23</v>
      </c>
      <c r="W6532" t="s">
        <v>24</v>
      </c>
      <c r="X6532" t="s">
        <v>25</v>
      </c>
    </row>
    <row r="6533" spans="1:24" x14ac:dyDescent="0.25">
      <c r="A6533" s="8">
        <v>12782</v>
      </c>
      <c r="B6533" t="s">
        <v>9107</v>
      </c>
      <c r="C6533" s="9" t="s">
        <v>19</v>
      </c>
      <c r="D6533" s="9">
        <v>6870</v>
      </c>
      <c r="E6533" s="9">
        <f t="shared" si="308"/>
        <v>6870</v>
      </c>
      <c r="F6533" s="10">
        <f t="shared" si="309"/>
        <v>0</v>
      </c>
      <c r="G6533" s="11">
        <v>44121</v>
      </c>
      <c r="H6533" s="12">
        <v>0.59638888888888886</v>
      </c>
      <c r="I6533" t="s">
        <v>6487</v>
      </c>
      <c r="J6533" s="13">
        <v>20.079999999999998</v>
      </c>
      <c r="K6533">
        <v>3.5945</v>
      </c>
      <c r="L6533" s="14">
        <f t="shared" si="307"/>
        <v>72.17756</v>
      </c>
      <c r="M6533" s="14">
        <v>72.180000000000007</v>
      </c>
      <c r="N6533" t="s">
        <v>6488</v>
      </c>
      <c r="O6533" t="s">
        <v>22</v>
      </c>
      <c r="P6533">
        <v>20604536261</v>
      </c>
      <c r="Q6533">
        <v>3</v>
      </c>
      <c r="R6533" t="s">
        <v>19</v>
      </c>
      <c r="S6533">
        <v>6870</v>
      </c>
      <c r="T6533" s="15">
        <v>44121</v>
      </c>
      <c r="U6533">
        <v>72.180000000000007</v>
      </c>
      <c r="V6533" t="s">
        <v>23</v>
      </c>
      <c r="W6533" t="s">
        <v>24</v>
      </c>
      <c r="X6533" t="s">
        <v>25</v>
      </c>
    </row>
    <row r="6534" spans="1:24" x14ac:dyDescent="0.25">
      <c r="A6534" s="8">
        <v>12784</v>
      </c>
      <c r="B6534" t="s">
        <v>9108</v>
      </c>
      <c r="C6534" s="9" t="s">
        <v>19</v>
      </c>
      <c r="D6534" s="9">
        <v>6871</v>
      </c>
      <c r="E6534" s="9">
        <f t="shared" si="308"/>
        <v>6871</v>
      </c>
      <c r="F6534" s="10">
        <f t="shared" si="309"/>
        <v>0</v>
      </c>
      <c r="G6534" s="11">
        <v>44121</v>
      </c>
      <c r="H6534" s="12">
        <v>0.59651620370370373</v>
      </c>
      <c r="I6534" t="s">
        <v>3008</v>
      </c>
      <c r="J6534" s="13">
        <v>460.98</v>
      </c>
      <c r="K6534">
        <v>3.5945</v>
      </c>
      <c r="L6534" s="14">
        <f t="shared" si="307"/>
        <v>1656.99261</v>
      </c>
      <c r="M6534" s="14">
        <v>1656.99</v>
      </c>
      <c r="N6534" t="s">
        <v>3009</v>
      </c>
      <c r="O6534" t="s">
        <v>22</v>
      </c>
      <c r="P6534">
        <v>20604536261</v>
      </c>
      <c r="Q6534">
        <v>3</v>
      </c>
      <c r="R6534" t="s">
        <v>19</v>
      </c>
      <c r="S6534">
        <v>6871</v>
      </c>
      <c r="T6534" s="15">
        <v>44121</v>
      </c>
      <c r="U6534">
        <v>1656.99</v>
      </c>
      <c r="V6534" t="s">
        <v>23</v>
      </c>
      <c r="W6534" t="s">
        <v>24</v>
      </c>
      <c r="X6534" t="s">
        <v>25</v>
      </c>
    </row>
    <row r="6535" spans="1:24" x14ac:dyDescent="0.25">
      <c r="A6535" s="8">
        <v>12785</v>
      </c>
      <c r="B6535" t="s">
        <v>9109</v>
      </c>
      <c r="C6535" s="9" t="s">
        <v>19</v>
      </c>
      <c r="D6535" s="9">
        <v>6872</v>
      </c>
      <c r="E6535" s="9">
        <f t="shared" si="308"/>
        <v>6872</v>
      </c>
      <c r="F6535" s="10">
        <f t="shared" si="309"/>
        <v>0</v>
      </c>
      <c r="G6535" s="11">
        <v>44121</v>
      </c>
      <c r="H6535" s="12">
        <v>0.59664351851851849</v>
      </c>
      <c r="I6535" t="s">
        <v>6655</v>
      </c>
      <c r="J6535" s="13">
        <v>1848</v>
      </c>
      <c r="K6535">
        <v>3.5945</v>
      </c>
      <c r="L6535" s="14">
        <f t="shared" si="307"/>
        <v>6642.6360000000004</v>
      </c>
      <c r="M6535" s="14">
        <v>6642.64</v>
      </c>
      <c r="N6535" t="s">
        <v>6656</v>
      </c>
      <c r="O6535" t="s">
        <v>22</v>
      </c>
      <c r="P6535">
        <v>20604536261</v>
      </c>
      <c r="Q6535">
        <v>3</v>
      </c>
      <c r="R6535" t="s">
        <v>19</v>
      </c>
      <c r="S6535">
        <v>6872</v>
      </c>
      <c r="T6535" s="15">
        <v>44121</v>
      </c>
      <c r="U6535">
        <v>6642.64</v>
      </c>
      <c r="V6535" t="s">
        <v>23</v>
      </c>
      <c r="W6535" t="s">
        <v>24</v>
      </c>
      <c r="X6535" t="s">
        <v>25</v>
      </c>
    </row>
    <row r="6536" spans="1:24" x14ac:dyDescent="0.25">
      <c r="A6536" s="8">
        <v>12787</v>
      </c>
      <c r="B6536" t="s">
        <v>9110</v>
      </c>
      <c r="C6536" s="9" t="s">
        <v>19</v>
      </c>
      <c r="D6536" s="9">
        <v>6873</v>
      </c>
      <c r="E6536" s="9">
        <f t="shared" si="308"/>
        <v>6873</v>
      </c>
      <c r="F6536" s="10">
        <f t="shared" si="309"/>
        <v>0</v>
      </c>
      <c r="G6536" s="11">
        <v>44121</v>
      </c>
      <c r="H6536" s="12">
        <v>0.59679398148148144</v>
      </c>
      <c r="I6536" t="s">
        <v>4918</v>
      </c>
      <c r="J6536" s="13">
        <v>696</v>
      </c>
      <c r="K6536">
        <v>3.5830000000000002</v>
      </c>
      <c r="L6536" s="14">
        <f t="shared" si="307"/>
        <v>2493.768</v>
      </c>
      <c r="M6536" s="14">
        <v>2493.77</v>
      </c>
      <c r="N6536" t="s">
        <v>4919</v>
      </c>
      <c r="O6536" t="s">
        <v>37</v>
      </c>
      <c r="P6536">
        <v>20604536261</v>
      </c>
      <c r="Q6536">
        <v>3</v>
      </c>
      <c r="R6536" t="s">
        <v>19</v>
      </c>
      <c r="S6536">
        <v>6873</v>
      </c>
      <c r="T6536" s="15">
        <v>44121</v>
      </c>
      <c r="U6536">
        <v>2493.77</v>
      </c>
      <c r="V6536" t="s">
        <v>23</v>
      </c>
      <c r="W6536" t="s">
        <v>24</v>
      </c>
      <c r="X6536" t="s">
        <v>25</v>
      </c>
    </row>
    <row r="6537" spans="1:24" x14ac:dyDescent="0.25">
      <c r="A6537" s="8">
        <v>12788</v>
      </c>
      <c r="B6537" t="s">
        <v>9111</v>
      </c>
      <c r="C6537" s="9" t="s">
        <v>19</v>
      </c>
      <c r="D6537" s="9">
        <v>6874</v>
      </c>
      <c r="E6537" s="9">
        <f t="shared" si="308"/>
        <v>6874</v>
      </c>
      <c r="F6537" s="10">
        <f t="shared" si="309"/>
        <v>0</v>
      </c>
      <c r="G6537" s="11">
        <v>44121</v>
      </c>
      <c r="H6537" s="12">
        <v>0.66606481481481483</v>
      </c>
      <c r="I6537" t="s">
        <v>8091</v>
      </c>
      <c r="J6537" s="13">
        <v>2878.16</v>
      </c>
      <c r="K6537">
        <v>3.6015000000000001</v>
      </c>
      <c r="L6537" s="14">
        <f t="shared" si="307"/>
        <v>10365.693240000001</v>
      </c>
      <c r="M6537" s="14">
        <v>10365.69</v>
      </c>
      <c r="N6537" t="s">
        <v>8092</v>
      </c>
      <c r="O6537" t="s">
        <v>22</v>
      </c>
      <c r="P6537">
        <v>20604536261</v>
      </c>
      <c r="Q6537">
        <v>3</v>
      </c>
      <c r="R6537" t="s">
        <v>19</v>
      </c>
      <c r="S6537">
        <v>6874</v>
      </c>
      <c r="T6537" s="15">
        <v>44121</v>
      </c>
      <c r="U6537">
        <v>10365.69</v>
      </c>
      <c r="V6537" t="s">
        <v>23</v>
      </c>
      <c r="W6537" t="s">
        <v>24</v>
      </c>
      <c r="X6537" t="s">
        <v>25</v>
      </c>
    </row>
    <row r="6538" spans="1:24" x14ac:dyDescent="0.25">
      <c r="A6538" s="8">
        <v>12789</v>
      </c>
      <c r="B6538" t="s">
        <v>9112</v>
      </c>
      <c r="C6538" s="9" t="s">
        <v>19</v>
      </c>
      <c r="D6538" s="9">
        <v>6875</v>
      </c>
      <c r="E6538" s="9">
        <f t="shared" si="308"/>
        <v>6875</v>
      </c>
      <c r="F6538" s="10">
        <f t="shared" si="309"/>
        <v>0</v>
      </c>
      <c r="G6538" s="11">
        <v>44121</v>
      </c>
      <c r="H6538" s="12">
        <v>0.68924768518518509</v>
      </c>
      <c r="I6538" t="s">
        <v>8091</v>
      </c>
      <c r="J6538" s="13">
        <v>1885.93</v>
      </c>
      <c r="K6538">
        <v>3.6015000000000001</v>
      </c>
      <c r="L6538" s="14">
        <f t="shared" si="307"/>
        <v>6792.1768950000005</v>
      </c>
      <c r="M6538" s="14">
        <v>6792.18</v>
      </c>
      <c r="N6538" t="s">
        <v>8092</v>
      </c>
      <c r="O6538" t="s">
        <v>22</v>
      </c>
      <c r="P6538">
        <v>20604536261</v>
      </c>
      <c r="Q6538">
        <v>3</v>
      </c>
      <c r="R6538" t="s">
        <v>19</v>
      </c>
      <c r="S6538">
        <v>6875</v>
      </c>
      <c r="T6538" s="15">
        <v>44121</v>
      </c>
      <c r="U6538">
        <v>6792.18</v>
      </c>
      <c r="V6538" t="s">
        <v>23</v>
      </c>
      <c r="W6538" t="s">
        <v>24</v>
      </c>
      <c r="X6538" t="s">
        <v>25</v>
      </c>
    </row>
    <row r="6539" spans="1:24" x14ac:dyDescent="0.25">
      <c r="A6539" s="8">
        <v>12792</v>
      </c>
      <c r="B6539" t="s">
        <v>9113</v>
      </c>
      <c r="C6539" s="9" t="s">
        <v>19</v>
      </c>
      <c r="D6539" s="9">
        <v>6876</v>
      </c>
      <c r="E6539" s="9">
        <f t="shared" si="308"/>
        <v>6876</v>
      </c>
      <c r="F6539" s="10">
        <f t="shared" si="309"/>
        <v>0</v>
      </c>
      <c r="G6539" s="11">
        <v>44122</v>
      </c>
      <c r="H6539" s="12">
        <v>0.66496527777777781</v>
      </c>
      <c r="I6539" t="s">
        <v>8434</v>
      </c>
      <c r="J6539" s="13">
        <v>150</v>
      </c>
      <c r="K6539">
        <v>3.581</v>
      </c>
      <c r="L6539" s="14">
        <f t="shared" si="307"/>
        <v>537.15</v>
      </c>
      <c r="M6539" s="14">
        <v>537.15</v>
      </c>
      <c r="N6539" t="s">
        <v>8435</v>
      </c>
      <c r="O6539" t="s">
        <v>37</v>
      </c>
      <c r="P6539">
        <v>20604536261</v>
      </c>
      <c r="Q6539">
        <v>3</v>
      </c>
      <c r="R6539" t="s">
        <v>19</v>
      </c>
      <c r="S6539">
        <v>6876</v>
      </c>
      <c r="T6539" s="15">
        <v>44122</v>
      </c>
      <c r="U6539">
        <v>537.15</v>
      </c>
      <c r="V6539" t="s">
        <v>23</v>
      </c>
      <c r="W6539" t="s">
        <v>24</v>
      </c>
      <c r="X6539" t="s">
        <v>25</v>
      </c>
    </row>
    <row r="6540" spans="1:24" x14ac:dyDescent="0.25">
      <c r="A6540" s="8">
        <v>12793</v>
      </c>
      <c r="B6540" t="s">
        <v>9114</v>
      </c>
      <c r="C6540" s="9" t="s">
        <v>19</v>
      </c>
      <c r="D6540" s="9">
        <v>6877</v>
      </c>
      <c r="E6540" s="9">
        <f t="shared" si="308"/>
        <v>6877</v>
      </c>
      <c r="F6540" s="10">
        <f t="shared" si="309"/>
        <v>0</v>
      </c>
      <c r="G6540" s="11">
        <v>44122</v>
      </c>
      <c r="H6540" s="12">
        <v>0.66548611111111111</v>
      </c>
      <c r="I6540" t="s">
        <v>1518</v>
      </c>
      <c r="J6540" s="13">
        <v>50</v>
      </c>
      <c r="K6540">
        <v>3.5830000000000002</v>
      </c>
      <c r="L6540" s="14">
        <f t="shared" si="307"/>
        <v>179.15</v>
      </c>
      <c r="M6540" s="14">
        <v>179.15</v>
      </c>
      <c r="N6540" t="s">
        <v>1519</v>
      </c>
      <c r="O6540" t="s">
        <v>37</v>
      </c>
      <c r="P6540">
        <v>20604536261</v>
      </c>
      <c r="Q6540">
        <v>3</v>
      </c>
      <c r="R6540" t="s">
        <v>19</v>
      </c>
      <c r="S6540">
        <v>6877</v>
      </c>
      <c r="T6540" s="15">
        <v>44122</v>
      </c>
      <c r="U6540">
        <v>179.15</v>
      </c>
      <c r="V6540" t="s">
        <v>23</v>
      </c>
      <c r="W6540" t="s">
        <v>24</v>
      </c>
      <c r="X6540" t="s">
        <v>25</v>
      </c>
    </row>
    <row r="6541" spans="1:24" x14ac:dyDescent="0.25">
      <c r="A6541" s="8">
        <v>12794</v>
      </c>
      <c r="B6541" t="s">
        <v>9115</v>
      </c>
      <c r="C6541" s="9" t="s">
        <v>19</v>
      </c>
      <c r="D6541" s="9">
        <v>6878</v>
      </c>
      <c r="E6541" s="9">
        <f t="shared" si="308"/>
        <v>6878</v>
      </c>
      <c r="F6541" s="10">
        <f t="shared" si="309"/>
        <v>0</v>
      </c>
      <c r="G6541" s="11">
        <v>44122</v>
      </c>
      <c r="H6541" s="12">
        <v>0.66593749999999996</v>
      </c>
      <c r="I6541" t="s">
        <v>20</v>
      </c>
      <c r="J6541" s="13">
        <v>19.96</v>
      </c>
      <c r="K6541">
        <v>3.5990000000000002</v>
      </c>
      <c r="L6541" s="14">
        <f t="shared" si="307"/>
        <v>71.836040000000011</v>
      </c>
      <c r="M6541" s="14">
        <v>71.84</v>
      </c>
      <c r="N6541" t="s">
        <v>21</v>
      </c>
      <c r="O6541" t="s">
        <v>22</v>
      </c>
      <c r="P6541">
        <v>20604536261</v>
      </c>
      <c r="Q6541">
        <v>3</v>
      </c>
      <c r="R6541" t="s">
        <v>19</v>
      </c>
      <c r="S6541">
        <v>6878</v>
      </c>
      <c r="T6541" s="15">
        <v>44122</v>
      </c>
      <c r="U6541">
        <v>71.84</v>
      </c>
      <c r="V6541" t="s">
        <v>23</v>
      </c>
      <c r="W6541" t="s">
        <v>24</v>
      </c>
      <c r="X6541" t="s">
        <v>25</v>
      </c>
    </row>
    <row r="6542" spans="1:24" x14ac:dyDescent="0.25">
      <c r="A6542" s="8">
        <v>12797</v>
      </c>
      <c r="B6542" t="s">
        <v>9116</v>
      </c>
      <c r="C6542" s="9" t="s">
        <v>19</v>
      </c>
      <c r="D6542" s="9">
        <v>6879</v>
      </c>
      <c r="E6542" s="9">
        <f t="shared" si="308"/>
        <v>6879</v>
      </c>
      <c r="F6542" s="10">
        <f t="shared" si="309"/>
        <v>0</v>
      </c>
      <c r="G6542" s="11">
        <v>44122</v>
      </c>
      <c r="H6542" s="12">
        <v>0.66682870370370362</v>
      </c>
      <c r="I6542" t="s">
        <v>3177</v>
      </c>
      <c r="J6542" s="13">
        <v>150.4</v>
      </c>
      <c r="K6542">
        <v>3.5990000000000002</v>
      </c>
      <c r="L6542" s="14">
        <f t="shared" ref="L6542:L6605" si="310">J6542*K6542</f>
        <v>541.28960000000006</v>
      </c>
      <c r="M6542" s="14">
        <v>541.29</v>
      </c>
      <c r="N6542" t="s">
        <v>3178</v>
      </c>
      <c r="O6542" t="s">
        <v>22</v>
      </c>
      <c r="P6542">
        <v>20604536261</v>
      </c>
      <c r="Q6542">
        <v>3</v>
      </c>
      <c r="R6542" t="s">
        <v>19</v>
      </c>
      <c r="S6542">
        <v>6879</v>
      </c>
      <c r="T6542" s="15">
        <v>44122</v>
      </c>
      <c r="U6542">
        <v>541.29</v>
      </c>
      <c r="V6542" t="s">
        <v>23</v>
      </c>
      <c r="W6542" t="s">
        <v>24</v>
      </c>
      <c r="X6542" t="s">
        <v>25</v>
      </c>
    </row>
    <row r="6543" spans="1:24" x14ac:dyDescent="0.25">
      <c r="A6543" s="8">
        <v>12800</v>
      </c>
      <c r="B6543" t="s">
        <v>9117</v>
      </c>
      <c r="C6543" s="9" t="s">
        <v>19</v>
      </c>
      <c r="D6543" s="9">
        <v>6880</v>
      </c>
      <c r="E6543" s="9">
        <f t="shared" si="308"/>
        <v>6880</v>
      </c>
      <c r="F6543" s="10">
        <f t="shared" si="309"/>
        <v>0</v>
      </c>
      <c r="G6543" s="11">
        <v>44122</v>
      </c>
      <c r="H6543" s="12">
        <v>0.95141203703703703</v>
      </c>
      <c r="I6543" t="s">
        <v>9118</v>
      </c>
      <c r="J6543" s="13">
        <v>10</v>
      </c>
      <c r="K6543">
        <v>3.5975000000000001</v>
      </c>
      <c r="L6543" s="14">
        <f t="shared" si="310"/>
        <v>35.975000000000001</v>
      </c>
      <c r="M6543" s="14">
        <v>35.979999999999997</v>
      </c>
      <c r="N6543" t="s">
        <v>9119</v>
      </c>
      <c r="O6543" t="s">
        <v>22</v>
      </c>
      <c r="P6543">
        <v>20604536261</v>
      </c>
      <c r="Q6543">
        <v>3</v>
      </c>
      <c r="R6543" t="s">
        <v>19</v>
      </c>
      <c r="S6543">
        <v>6880</v>
      </c>
      <c r="T6543" s="15">
        <v>44122</v>
      </c>
      <c r="U6543">
        <v>35.979999999999997</v>
      </c>
      <c r="V6543" t="s">
        <v>100</v>
      </c>
      <c r="W6543" t="s">
        <v>101</v>
      </c>
      <c r="X6543" t="s">
        <v>101</v>
      </c>
    </row>
    <row r="6544" spans="1:24" x14ac:dyDescent="0.25">
      <c r="A6544" s="8">
        <v>12803</v>
      </c>
      <c r="B6544" t="s">
        <v>9120</v>
      </c>
      <c r="C6544" s="9" t="s">
        <v>19</v>
      </c>
      <c r="D6544" s="9">
        <v>6881</v>
      </c>
      <c r="E6544" s="9">
        <f t="shared" si="308"/>
        <v>6881</v>
      </c>
      <c r="F6544" s="10">
        <f t="shared" si="309"/>
        <v>0</v>
      </c>
      <c r="G6544" s="11">
        <v>44123</v>
      </c>
      <c r="H6544" s="12">
        <v>0.43971064814814814</v>
      </c>
      <c r="I6544" t="s">
        <v>9121</v>
      </c>
      <c r="J6544" s="13">
        <v>1500</v>
      </c>
      <c r="K6544">
        <v>3.5920000000000001</v>
      </c>
      <c r="L6544" s="14">
        <f t="shared" si="310"/>
        <v>5388</v>
      </c>
      <c r="M6544" s="14">
        <v>5388</v>
      </c>
      <c r="N6544" t="s">
        <v>9122</v>
      </c>
      <c r="O6544" t="s">
        <v>22</v>
      </c>
      <c r="P6544">
        <v>20604536261</v>
      </c>
      <c r="Q6544">
        <v>3</v>
      </c>
      <c r="R6544" t="s">
        <v>19</v>
      </c>
      <c r="S6544">
        <v>6881</v>
      </c>
      <c r="T6544" s="15">
        <v>44123</v>
      </c>
      <c r="U6544">
        <v>5388</v>
      </c>
      <c r="V6544" t="s">
        <v>23</v>
      </c>
      <c r="W6544" t="s">
        <v>24</v>
      </c>
      <c r="X6544" t="s">
        <v>25</v>
      </c>
    </row>
    <row r="6545" spans="1:24" x14ac:dyDescent="0.25">
      <c r="A6545" s="8">
        <v>12804</v>
      </c>
      <c r="B6545" t="s">
        <v>9123</v>
      </c>
      <c r="C6545" s="9" t="s">
        <v>19</v>
      </c>
      <c r="D6545" s="9">
        <v>6882</v>
      </c>
      <c r="E6545" s="9">
        <f t="shared" si="308"/>
        <v>6882</v>
      </c>
      <c r="F6545" s="10">
        <f t="shared" si="309"/>
        <v>0</v>
      </c>
      <c r="G6545" s="11">
        <v>44123</v>
      </c>
      <c r="H6545" s="12">
        <v>0.43989583333333332</v>
      </c>
      <c r="I6545" t="s">
        <v>2767</v>
      </c>
      <c r="J6545" s="13">
        <v>1000</v>
      </c>
      <c r="K6545">
        <v>3.5924999999999998</v>
      </c>
      <c r="L6545" s="14">
        <f t="shared" si="310"/>
        <v>3592.5</v>
      </c>
      <c r="M6545" s="14">
        <v>3592.5</v>
      </c>
      <c r="N6545" t="s">
        <v>2768</v>
      </c>
      <c r="O6545" t="s">
        <v>22</v>
      </c>
      <c r="P6545">
        <v>20604536261</v>
      </c>
      <c r="Q6545">
        <v>3</v>
      </c>
      <c r="R6545" t="s">
        <v>19</v>
      </c>
      <c r="S6545">
        <v>6882</v>
      </c>
      <c r="T6545" s="15">
        <v>44123</v>
      </c>
      <c r="U6545">
        <v>3592.5</v>
      </c>
      <c r="V6545" t="s">
        <v>23</v>
      </c>
      <c r="W6545" t="s">
        <v>24</v>
      </c>
      <c r="X6545" t="s">
        <v>25</v>
      </c>
    </row>
    <row r="6546" spans="1:24" x14ac:dyDescent="0.25">
      <c r="A6546" s="8">
        <v>12805</v>
      </c>
      <c r="B6546" t="s">
        <v>9124</v>
      </c>
      <c r="C6546" s="9" t="s">
        <v>19</v>
      </c>
      <c r="D6546" s="9">
        <v>6883</v>
      </c>
      <c r="E6546" s="9">
        <f t="shared" si="308"/>
        <v>6883</v>
      </c>
      <c r="F6546" s="10">
        <f t="shared" si="309"/>
        <v>0</v>
      </c>
      <c r="G6546" s="11">
        <v>44123</v>
      </c>
      <c r="H6546" s="12">
        <v>0.44020833333333331</v>
      </c>
      <c r="I6546" t="s">
        <v>865</v>
      </c>
      <c r="J6546" s="13">
        <v>460</v>
      </c>
      <c r="K6546">
        <v>3.5939999999999999</v>
      </c>
      <c r="L6546" s="14">
        <f t="shared" si="310"/>
        <v>1653.24</v>
      </c>
      <c r="M6546" s="14">
        <v>1653.24</v>
      </c>
      <c r="N6546" t="s">
        <v>866</v>
      </c>
      <c r="O6546" t="s">
        <v>22</v>
      </c>
      <c r="P6546">
        <v>20604536261</v>
      </c>
      <c r="Q6546">
        <v>3</v>
      </c>
      <c r="R6546" t="s">
        <v>19</v>
      </c>
      <c r="S6546">
        <v>6883</v>
      </c>
      <c r="T6546" s="15">
        <v>44123</v>
      </c>
      <c r="U6546">
        <v>1653.24</v>
      </c>
      <c r="V6546" t="s">
        <v>23</v>
      </c>
      <c r="W6546" t="s">
        <v>24</v>
      </c>
      <c r="X6546" t="s">
        <v>25</v>
      </c>
    </row>
    <row r="6547" spans="1:24" x14ac:dyDescent="0.25">
      <c r="A6547" s="8">
        <v>12806</v>
      </c>
      <c r="B6547" t="s">
        <v>9125</v>
      </c>
      <c r="C6547" s="9" t="s">
        <v>19</v>
      </c>
      <c r="D6547" s="9">
        <v>6884</v>
      </c>
      <c r="E6547" s="9">
        <f t="shared" si="308"/>
        <v>6884</v>
      </c>
      <c r="F6547" s="10">
        <f t="shared" si="309"/>
        <v>0</v>
      </c>
      <c r="G6547" s="11">
        <v>44123</v>
      </c>
      <c r="H6547" s="12">
        <v>0.440462962962963</v>
      </c>
      <c r="I6547" t="s">
        <v>9126</v>
      </c>
      <c r="J6547" s="13">
        <v>33</v>
      </c>
      <c r="K6547">
        <v>3.5779999999999998</v>
      </c>
      <c r="L6547" s="14">
        <f t="shared" si="310"/>
        <v>118.074</v>
      </c>
      <c r="M6547" s="14">
        <v>118.07</v>
      </c>
      <c r="N6547" t="s">
        <v>9127</v>
      </c>
      <c r="O6547" t="s">
        <v>37</v>
      </c>
      <c r="P6547">
        <v>20604536261</v>
      </c>
      <c r="Q6547">
        <v>3</v>
      </c>
      <c r="R6547" t="s">
        <v>19</v>
      </c>
      <c r="S6547">
        <v>6884</v>
      </c>
      <c r="T6547" s="15">
        <v>44123</v>
      </c>
      <c r="U6547">
        <v>118.07</v>
      </c>
      <c r="V6547" t="s">
        <v>23</v>
      </c>
      <c r="W6547" t="s">
        <v>24</v>
      </c>
      <c r="X6547" t="s">
        <v>25</v>
      </c>
    </row>
    <row r="6548" spans="1:24" x14ac:dyDescent="0.25">
      <c r="A6548" s="8">
        <v>12808</v>
      </c>
      <c r="B6548" t="s">
        <v>9128</v>
      </c>
      <c r="C6548" s="9" t="s">
        <v>19</v>
      </c>
      <c r="D6548" s="9">
        <v>6885</v>
      </c>
      <c r="E6548" s="9">
        <f t="shared" si="308"/>
        <v>6885</v>
      </c>
      <c r="F6548" s="10">
        <f t="shared" si="309"/>
        <v>0</v>
      </c>
      <c r="G6548" s="11">
        <v>44123</v>
      </c>
      <c r="H6548" s="12">
        <v>0.44077546296296299</v>
      </c>
      <c r="I6548" t="s">
        <v>9129</v>
      </c>
      <c r="J6548" s="13">
        <v>9500</v>
      </c>
      <c r="K6548">
        <v>3.5939999999999999</v>
      </c>
      <c r="L6548" s="14">
        <f t="shared" si="310"/>
        <v>34143</v>
      </c>
      <c r="M6548" s="14">
        <v>34143</v>
      </c>
      <c r="N6548" t="s">
        <v>9130</v>
      </c>
      <c r="O6548" t="s">
        <v>22</v>
      </c>
      <c r="P6548">
        <v>20604536261</v>
      </c>
      <c r="Q6548">
        <v>3</v>
      </c>
      <c r="R6548" t="s">
        <v>19</v>
      </c>
      <c r="S6548">
        <v>6885</v>
      </c>
      <c r="T6548" s="15">
        <v>44123</v>
      </c>
      <c r="U6548">
        <v>34143</v>
      </c>
      <c r="V6548" t="s">
        <v>23</v>
      </c>
      <c r="W6548" t="s">
        <v>24</v>
      </c>
      <c r="X6548" t="s">
        <v>25</v>
      </c>
    </row>
    <row r="6549" spans="1:24" x14ac:dyDescent="0.25">
      <c r="A6549" s="8">
        <v>12809</v>
      </c>
      <c r="B6549" t="s">
        <v>9131</v>
      </c>
      <c r="C6549" s="9" t="s">
        <v>19</v>
      </c>
      <c r="D6549" s="9">
        <v>6886</v>
      </c>
      <c r="E6549" s="9">
        <f t="shared" si="308"/>
        <v>6886</v>
      </c>
      <c r="F6549" s="10">
        <f t="shared" si="309"/>
        <v>0</v>
      </c>
      <c r="G6549" s="11">
        <v>44123</v>
      </c>
      <c r="H6549" s="12">
        <v>0.44096064814814812</v>
      </c>
      <c r="I6549" t="s">
        <v>7868</v>
      </c>
      <c r="J6549" s="13">
        <v>365</v>
      </c>
      <c r="K6549">
        <v>3.58</v>
      </c>
      <c r="L6549" s="14">
        <f t="shared" si="310"/>
        <v>1306.7</v>
      </c>
      <c r="M6549" s="14">
        <v>1306.7</v>
      </c>
      <c r="N6549" t="s">
        <v>7869</v>
      </c>
      <c r="O6549" t="s">
        <v>37</v>
      </c>
      <c r="P6549">
        <v>20604536261</v>
      </c>
      <c r="Q6549">
        <v>3</v>
      </c>
      <c r="R6549" t="s">
        <v>19</v>
      </c>
      <c r="S6549">
        <v>6886</v>
      </c>
      <c r="T6549" s="15">
        <v>44123</v>
      </c>
      <c r="U6549">
        <v>1306.7</v>
      </c>
      <c r="V6549" t="s">
        <v>23</v>
      </c>
      <c r="W6549" t="s">
        <v>24</v>
      </c>
      <c r="X6549" t="s">
        <v>25</v>
      </c>
    </row>
    <row r="6550" spans="1:24" x14ac:dyDescent="0.25">
      <c r="A6550" s="8">
        <v>12810</v>
      </c>
      <c r="B6550" t="s">
        <v>9132</v>
      </c>
      <c r="C6550" s="9" t="s">
        <v>19</v>
      </c>
      <c r="D6550" s="9">
        <v>6887</v>
      </c>
      <c r="E6550" s="9">
        <f t="shared" si="308"/>
        <v>6887</v>
      </c>
      <c r="F6550" s="10">
        <f t="shared" si="309"/>
        <v>0</v>
      </c>
      <c r="G6550" s="11">
        <v>44123</v>
      </c>
      <c r="H6550" s="12">
        <v>0.44115740740740739</v>
      </c>
      <c r="I6550" t="s">
        <v>7271</v>
      </c>
      <c r="J6550" s="13">
        <v>6500</v>
      </c>
      <c r="K6550">
        <v>3.5924999999999998</v>
      </c>
      <c r="L6550" s="14">
        <f t="shared" si="310"/>
        <v>23351.25</v>
      </c>
      <c r="M6550" s="14">
        <v>23351.25</v>
      </c>
      <c r="N6550" t="s">
        <v>7272</v>
      </c>
      <c r="O6550" t="s">
        <v>22</v>
      </c>
      <c r="P6550">
        <v>20604536261</v>
      </c>
      <c r="Q6550">
        <v>3</v>
      </c>
      <c r="R6550" t="s">
        <v>19</v>
      </c>
      <c r="S6550">
        <v>6887</v>
      </c>
      <c r="T6550" s="15">
        <v>44123</v>
      </c>
      <c r="U6550">
        <v>23351.25</v>
      </c>
      <c r="V6550" t="s">
        <v>23</v>
      </c>
      <c r="W6550" t="s">
        <v>24</v>
      </c>
      <c r="X6550" t="s">
        <v>25</v>
      </c>
    </row>
    <row r="6551" spans="1:24" x14ac:dyDescent="0.25">
      <c r="A6551" s="8">
        <v>12813</v>
      </c>
      <c r="B6551" t="s">
        <v>9133</v>
      </c>
      <c r="C6551" s="9" t="s">
        <v>19</v>
      </c>
      <c r="D6551" s="9">
        <v>6888</v>
      </c>
      <c r="E6551" s="9">
        <f t="shared" si="308"/>
        <v>6888</v>
      </c>
      <c r="F6551" s="10">
        <f t="shared" si="309"/>
        <v>0</v>
      </c>
      <c r="G6551" s="11">
        <v>44123</v>
      </c>
      <c r="H6551" s="12">
        <v>0.46608796296296301</v>
      </c>
      <c r="I6551" t="s">
        <v>7905</v>
      </c>
      <c r="J6551" s="13">
        <v>22</v>
      </c>
      <c r="K6551">
        <v>3.5975000000000001</v>
      </c>
      <c r="L6551" s="14">
        <f t="shared" si="310"/>
        <v>79.14500000000001</v>
      </c>
      <c r="M6551" s="14">
        <v>79.150000000000006</v>
      </c>
      <c r="N6551" t="s">
        <v>7906</v>
      </c>
      <c r="O6551" t="s">
        <v>22</v>
      </c>
      <c r="P6551">
        <v>20604536261</v>
      </c>
      <c r="Q6551">
        <v>3</v>
      </c>
      <c r="R6551" t="s">
        <v>19</v>
      </c>
      <c r="S6551">
        <v>6888</v>
      </c>
      <c r="T6551" s="15">
        <v>44123</v>
      </c>
      <c r="U6551">
        <v>79.150000000000006</v>
      </c>
      <c r="V6551" t="s">
        <v>23</v>
      </c>
      <c r="W6551" t="s">
        <v>24</v>
      </c>
      <c r="X6551" t="s">
        <v>25</v>
      </c>
    </row>
    <row r="6552" spans="1:24" x14ac:dyDescent="0.25">
      <c r="A6552" s="8">
        <v>12815</v>
      </c>
      <c r="B6552" t="s">
        <v>9134</v>
      </c>
      <c r="C6552" s="9" t="s">
        <v>19</v>
      </c>
      <c r="D6552" s="9">
        <v>6889</v>
      </c>
      <c r="E6552" s="9">
        <f t="shared" si="308"/>
        <v>6889</v>
      </c>
      <c r="F6552" s="10">
        <f t="shared" si="309"/>
        <v>0</v>
      </c>
      <c r="G6552" s="11">
        <v>44123</v>
      </c>
      <c r="H6552" s="12">
        <v>0.46642361111111108</v>
      </c>
      <c r="I6552" t="s">
        <v>7500</v>
      </c>
      <c r="J6552" s="13">
        <v>190</v>
      </c>
      <c r="K6552">
        <v>3.5975000000000001</v>
      </c>
      <c r="L6552" s="14">
        <f t="shared" si="310"/>
        <v>683.52499999999998</v>
      </c>
      <c r="M6552" s="14">
        <v>683.53</v>
      </c>
      <c r="N6552" t="s">
        <v>7501</v>
      </c>
      <c r="O6552" t="s">
        <v>22</v>
      </c>
      <c r="P6552">
        <v>20604536261</v>
      </c>
      <c r="Q6552">
        <v>3</v>
      </c>
      <c r="R6552" t="s">
        <v>19</v>
      </c>
      <c r="S6552">
        <v>6889</v>
      </c>
      <c r="T6552" s="15">
        <v>44123</v>
      </c>
      <c r="U6552">
        <v>683.53</v>
      </c>
      <c r="V6552" t="s">
        <v>23</v>
      </c>
      <c r="W6552" t="s">
        <v>24</v>
      </c>
      <c r="X6552" t="s">
        <v>25</v>
      </c>
    </row>
    <row r="6553" spans="1:24" x14ac:dyDescent="0.25">
      <c r="A6553" s="8">
        <v>12817</v>
      </c>
      <c r="B6553" t="s">
        <v>9135</v>
      </c>
      <c r="C6553" s="9" t="s">
        <v>19</v>
      </c>
      <c r="D6553" s="9">
        <v>6890</v>
      </c>
      <c r="E6553" s="9">
        <f t="shared" si="308"/>
        <v>6890</v>
      </c>
      <c r="F6553" s="10">
        <f t="shared" si="309"/>
        <v>0</v>
      </c>
      <c r="G6553" s="11">
        <v>44123</v>
      </c>
      <c r="H6553" s="12">
        <v>0.46674768518518522</v>
      </c>
      <c r="I6553" t="s">
        <v>5652</v>
      </c>
      <c r="J6553" s="13">
        <v>555.71</v>
      </c>
      <c r="K6553">
        <v>3.5990000000000002</v>
      </c>
      <c r="L6553" s="14">
        <f t="shared" si="310"/>
        <v>2000.0002900000002</v>
      </c>
      <c r="M6553" s="14">
        <v>2000</v>
      </c>
      <c r="N6553" t="s">
        <v>5653</v>
      </c>
      <c r="O6553" t="s">
        <v>22</v>
      </c>
      <c r="P6553">
        <v>20604536261</v>
      </c>
      <c r="Q6553">
        <v>3</v>
      </c>
      <c r="R6553" t="s">
        <v>19</v>
      </c>
      <c r="S6553">
        <v>6890</v>
      </c>
      <c r="T6553" s="15">
        <v>44123</v>
      </c>
      <c r="U6553">
        <v>2000</v>
      </c>
      <c r="V6553" t="s">
        <v>23</v>
      </c>
      <c r="W6553" t="s">
        <v>24</v>
      </c>
      <c r="X6553" t="s">
        <v>25</v>
      </c>
    </row>
    <row r="6554" spans="1:24" x14ac:dyDescent="0.25">
      <c r="A6554" s="8">
        <v>12819</v>
      </c>
      <c r="B6554" t="s">
        <v>9136</v>
      </c>
      <c r="C6554" s="9" t="s">
        <v>19</v>
      </c>
      <c r="D6554" s="9">
        <v>6891</v>
      </c>
      <c r="E6554" s="9">
        <f t="shared" si="308"/>
        <v>6891</v>
      </c>
      <c r="F6554" s="10">
        <f t="shared" si="309"/>
        <v>0</v>
      </c>
      <c r="G6554" s="11">
        <v>44123</v>
      </c>
      <c r="H6554" s="12">
        <v>0.46761574074074069</v>
      </c>
      <c r="I6554" t="s">
        <v>9137</v>
      </c>
      <c r="J6554" s="13">
        <v>1000</v>
      </c>
      <c r="K6554">
        <v>3.5830000000000002</v>
      </c>
      <c r="L6554" s="14">
        <f t="shared" si="310"/>
        <v>3583</v>
      </c>
      <c r="M6554" s="14">
        <v>3583</v>
      </c>
      <c r="N6554" t="s">
        <v>9138</v>
      </c>
      <c r="O6554" t="s">
        <v>37</v>
      </c>
      <c r="P6554">
        <v>20604536261</v>
      </c>
      <c r="Q6554">
        <v>3</v>
      </c>
      <c r="R6554" t="s">
        <v>19</v>
      </c>
      <c r="S6554">
        <v>6891</v>
      </c>
      <c r="T6554" s="15">
        <v>44123</v>
      </c>
      <c r="U6554">
        <v>3583</v>
      </c>
      <c r="V6554" t="s">
        <v>23</v>
      </c>
      <c r="W6554" t="s">
        <v>24</v>
      </c>
      <c r="X6554" t="s">
        <v>25</v>
      </c>
    </row>
    <row r="6555" spans="1:24" x14ac:dyDescent="0.25">
      <c r="A6555" s="8">
        <v>12820</v>
      </c>
      <c r="B6555" t="s">
        <v>9139</v>
      </c>
      <c r="C6555" s="9" t="s">
        <v>19</v>
      </c>
      <c r="D6555" s="9">
        <v>6892</v>
      </c>
      <c r="E6555" s="9">
        <f t="shared" si="308"/>
        <v>6892</v>
      </c>
      <c r="F6555" s="10">
        <f t="shared" si="309"/>
        <v>0</v>
      </c>
      <c r="G6555" s="11">
        <v>44123</v>
      </c>
      <c r="H6555" s="12">
        <v>0.46817129629629628</v>
      </c>
      <c r="I6555" t="s">
        <v>6526</v>
      </c>
      <c r="J6555" s="13">
        <v>1000</v>
      </c>
      <c r="K6555">
        <v>3.5975000000000001</v>
      </c>
      <c r="L6555" s="14">
        <f t="shared" si="310"/>
        <v>3597.5</v>
      </c>
      <c r="M6555" s="14">
        <v>3597.5</v>
      </c>
      <c r="N6555" t="s">
        <v>6527</v>
      </c>
      <c r="O6555" t="s">
        <v>22</v>
      </c>
      <c r="P6555">
        <v>20604536261</v>
      </c>
      <c r="Q6555">
        <v>3</v>
      </c>
      <c r="R6555" t="s">
        <v>19</v>
      </c>
      <c r="S6555">
        <v>6892</v>
      </c>
      <c r="T6555" s="15">
        <v>44123</v>
      </c>
      <c r="U6555">
        <v>3597.5</v>
      </c>
      <c r="V6555" t="s">
        <v>23</v>
      </c>
      <c r="W6555" t="s">
        <v>24</v>
      </c>
      <c r="X6555" t="s">
        <v>25</v>
      </c>
    </row>
    <row r="6556" spans="1:24" x14ac:dyDescent="0.25">
      <c r="A6556" s="8">
        <v>12821</v>
      </c>
      <c r="B6556" t="s">
        <v>9140</v>
      </c>
      <c r="C6556" s="9" t="s">
        <v>19</v>
      </c>
      <c r="D6556" s="9">
        <v>6893</v>
      </c>
      <c r="E6556" s="9">
        <f t="shared" si="308"/>
        <v>6893</v>
      </c>
      <c r="F6556" s="10">
        <f t="shared" si="309"/>
        <v>0</v>
      </c>
      <c r="G6556" s="11">
        <v>44123</v>
      </c>
      <c r="H6556" s="12">
        <v>0.46836805555555555</v>
      </c>
      <c r="I6556" t="s">
        <v>6173</v>
      </c>
      <c r="J6556" s="13">
        <v>2900</v>
      </c>
      <c r="K6556">
        <v>3.5830000000000002</v>
      </c>
      <c r="L6556" s="14">
        <f t="shared" si="310"/>
        <v>10390.700000000001</v>
      </c>
      <c r="M6556" s="14">
        <v>10390.700000000001</v>
      </c>
      <c r="N6556" t="s">
        <v>6174</v>
      </c>
      <c r="O6556" t="s">
        <v>37</v>
      </c>
      <c r="P6556">
        <v>20604536261</v>
      </c>
      <c r="Q6556">
        <v>3</v>
      </c>
      <c r="R6556" t="s">
        <v>19</v>
      </c>
      <c r="S6556">
        <v>6893</v>
      </c>
      <c r="T6556" s="15">
        <v>44123</v>
      </c>
      <c r="U6556">
        <v>10390.700000000001</v>
      </c>
      <c r="V6556" t="s">
        <v>23</v>
      </c>
      <c r="W6556" t="s">
        <v>24</v>
      </c>
      <c r="X6556" t="s">
        <v>25</v>
      </c>
    </row>
    <row r="6557" spans="1:24" x14ac:dyDescent="0.25">
      <c r="A6557" s="8">
        <v>12824</v>
      </c>
      <c r="B6557" t="s">
        <v>9141</v>
      </c>
      <c r="C6557" s="9" t="s">
        <v>19</v>
      </c>
      <c r="D6557" s="9">
        <v>6894</v>
      </c>
      <c r="E6557" s="9">
        <f t="shared" ref="E6557:E6620" si="311">+E6556+1</f>
        <v>6894</v>
      </c>
      <c r="F6557" s="10">
        <f t="shared" si="309"/>
        <v>0</v>
      </c>
      <c r="G6557" s="11">
        <v>44123</v>
      </c>
      <c r="H6557" s="12">
        <v>0.50535879629629632</v>
      </c>
      <c r="I6557" t="s">
        <v>2239</v>
      </c>
      <c r="J6557" s="13">
        <v>1000</v>
      </c>
      <c r="K6557">
        <v>3.585</v>
      </c>
      <c r="L6557" s="14">
        <f t="shared" si="310"/>
        <v>3585</v>
      </c>
      <c r="M6557" s="14">
        <v>3585</v>
      </c>
      <c r="N6557" t="s">
        <v>2240</v>
      </c>
      <c r="O6557" t="s">
        <v>37</v>
      </c>
      <c r="P6557">
        <v>20604536261</v>
      </c>
      <c r="Q6557">
        <v>3</v>
      </c>
      <c r="R6557" t="s">
        <v>19</v>
      </c>
      <c r="S6557">
        <v>6894</v>
      </c>
      <c r="T6557" s="15">
        <v>44123</v>
      </c>
      <c r="U6557">
        <v>3585</v>
      </c>
      <c r="V6557" t="s">
        <v>23</v>
      </c>
      <c r="W6557" t="s">
        <v>24</v>
      </c>
      <c r="X6557" t="s">
        <v>25</v>
      </c>
    </row>
    <row r="6558" spans="1:24" x14ac:dyDescent="0.25">
      <c r="A6558" s="8">
        <v>12826</v>
      </c>
      <c r="B6558" t="s">
        <v>9142</v>
      </c>
      <c r="C6558" s="9" t="s">
        <v>19</v>
      </c>
      <c r="D6558" s="9">
        <v>6895</v>
      </c>
      <c r="E6558" s="9">
        <f t="shared" si="311"/>
        <v>6895</v>
      </c>
      <c r="F6558" s="10">
        <f t="shared" si="309"/>
        <v>0</v>
      </c>
      <c r="G6558" s="11">
        <v>44123</v>
      </c>
      <c r="H6558" s="12">
        <v>0.50561342592592595</v>
      </c>
      <c r="I6558" t="s">
        <v>902</v>
      </c>
      <c r="J6558" s="13">
        <v>400</v>
      </c>
      <c r="K6558">
        <v>3.5830000000000002</v>
      </c>
      <c r="L6558" s="14">
        <f t="shared" si="310"/>
        <v>1433.2</v>
      </c>
      <c r="M6558" s="14">
        <v>1433.2</v>
      </c>
      <c r="N6558" t="s">
        <v>903</v>
      </c>
      <c r="O6558" t="s">
        <v>37</v>
      </c>
      <c r="P6558">
        <v>20604536261</v>
      </c>
      <c r="Q6558">
        <v>3</v>
      </c>
      <c r="R6558" t="s">
        <v>19</v>
      </c>
      <c r="S6558">
        <v>6895</v>
      </c>
      <c r="T6558" s="15">
        <v>44123</v>
      </c>
      <c r="U6558">
        <v>1433.2</v>
      </c>
      <c r="V6558" t="s">
        <v>23</v>
      </c>
      <c r="W6558" t="s">
        <v>24</v>
      </c>
      <c r="X6558" t="s">
        <v>25</v>
      </c>
    </row>
    <row r="6559" spans="1:24" x14ac:dyDescent="0.25">
      <c r="A6559" s="8">
        <v>12829</v>
      </c>
      <c r="B6559" t="s">
        <v>9143</v>
      </c>
      <c r="C6559" s="9" t="s">
        <v>19</v>
      </c>
      <c r="D6559" s="9">
        <v>6896</v>
      </c>
      <c r="E6559" s="9">
        <f t="shared" si="311"/>
        <v>6896</v>
      </c>
      <c r="F6559" s="10">
        <f t="shared" si="309"/>
        <v>0</v>
      </c>
      <c r="G6559" s="11">
        <v>44123</v>
      </c>
      <c r="H6559" s="12">
        <v>0.50592592592592589</v>
      </c>
      <c r="I6559" t="s">
        <v>1364</v>
      </c>
      <c r="J6559" s="13">
        <v>3600</v>
      </c>
      <c r="K6559">
        <v>3.5830000000000002</v>
      </c>
      <c r="L6559" s="14">
        <f t="shared" si="310"/>
        <v>12898.800000000001</v>
      </c>
      <c r="M6559" s="14">
        <v>12898.8</v>
      </c>
      <c r="N6559" t="s">
        <v>1365</v>
      </c>
      <c r="O6559" t="s">
        <v>37</v>
      </c>
      <c r="P6559">
        <v>20604536261</v>
      </c>
      <c r="Q6559">
        <v>3</v>
      </c>
      <c r="R6559" t="s">
        <v>19</v>
      </c>
      <c r="S6559">
        <v>6896</v>
      </c>
      <c r="T6559" s="15">
        <v>44123</v>
      </c>
      <c r="U6559">
        <v>12898.8</v>
      </c>
      <c r="V6559" t="s">
        <v>23</v>
      </c>
      <c r="W6559" t="s">
        <v>24</v>
      </c>
      <c r="X6559" t="s">
        <v>25</v>
      </c>
    </row>
    <row r="6560" spans="1:24" x14ac:dyDescent="0.25">
      <c r="A6560" s="8">
        <v>12830</v>
      </c>
      <c r="B6560" t="s">
        <v>9144</v>
      </c>
      <c r="C6560" s="9" t="s">
        <v>19</v>
      </c>
      <c r="D6560" s="9">
        <v>6897</v>
      </c>
      <c r="E6560" s="9">
        <f t="shared" si="311"/>
        <v>6897</v>
      </c>
      <c r="F6560" s="10">
        <f t="shared" si="309"/>
        <v>0</v>
      </c>
      <c r="G6560" s="11">
        <v>44123</v>
      </c>
      <c r="H6560" s="12">
        <v>0.50616898148148148</v>
      </c>
      <c r="I6560" t="s">
        <v>893</v>
      </c>
      <c r="J6560" s="13">
        <v>1400</v>
      </c>
      <c r="K6560">
        <v>3.5985</v>
      </c>
      <c r="L6560" s="14">
        <f t="shared" si="310"/>
        <v>5037.8999999999996</v>
      </c>
      <c r="M6560" s="14">
        <v>5037.8999999999996</v>
      </c>
      <c r="N6560" t="s">
        <v>894</v>
      </c>
      <c r="O6560" t="s">
        <v>22</v>
      </c>
      <c r="P6560">
        <v>20604536261</v>
      </c>
      <c r="Q6560">
        <v>3</v>
      </c>
      <c r="R6560" t="s">
        <v>19</v>
      </c>
      <c r="S6560">
        <v>6897</v>
      </c>
      <c r="T6560" s="15">
        <v>44123</v>
      </c>
      <c r="U6560">
        <v>5037.8999999999996</v>
      </c>
      <c r="V6560" t="s">
        <v>23</v>
      </c>
      <c r="W6560" t="s">
        <v>24</v>
      </c>
      <c r="X6560" t="s">
        <v>25</v>
      </c>
    </row>
    <row r="6561" spans="1:24" x14ac:dyDescent="0.25">
      <c r="A6561" s="8">
        <v>12831</v>
      </c>
      <c r="B6561" t="s">
        <v>9145</v>
      </c>
      <c r="C6561" s="9" t="s">
        <v>19</v>
      </c>
      <c r="D6561" s="9">
        <v>6898</v>
      </c>
      <c r="E6561" s="9">
        <f t="shared" si="311"/>
        <v>6898</v>
      </c>
      <c r="F6561" s="10">
        <f t="shared" si="309"/>
        <v>0</v>
      </c>
      <c r="G6561" s="11">
        <v>44123</v>
      </c>
      <c r="H6561" s="12">
        <v>0.50640046296296293</v>
      </c>
      <c r="I6561" t="s">
        <v>3821</v>
      </c>
      <c r="J6561" s="13">
        <v>120</v>
      </c>
      <c r="K6561">
        <v>3.5830000000000002</v>
      </c>
      <c r="L6561" s="14">
        <f t="shared" si="310"/>
        <v>429.96000000000004</v>
      </c>
      <c r="M6561" s="14">
        <v>429.96</v>
      </c>
      <c r="N6561" t="s">
        <v>3822</v>
      </c>
      <c r="O6561" t="s">
        <v>37</v>
      </c>
      <c r="P6561">
        <v>20604536261</v>
      </c>
      <c r="Q6561">
        <v>3</v>
      </c>
      <c r="R6561" t="s">
        <v>19</v>
      </c>
      <c r="S6561">
        <v>6898</v>
      </c>
      <c r="T6561" s="15">
        <v>44123</v>
      </c>
      <c r="U6561">
        <v>429.96</v>
      </c>
      <c r="V6561" t="s">
        <v>23</v>
      </c>
      <c r="W6561" t="s">
        <v>24</v>
      </c>
      <c r="X6561" t="s">
        <v>25</v>
      </c>
    </row>
    <row r="6562" spans="1:24" x14ac:dyDescent="0.25">
      <c r="A6562" s="8">
        <v>12838</v>
      </c>
      <c r="B6562" t="s">
        <v>9146</v>
      </c>
      <c r="C6562" s="9" t="s">
        <v>19</v>
      </c>
      <c r="D6562" s="9">
        <v>6899</v>
      </c>
      <c r="E6562" s="9">
        <f t="shared" si="311"/>
        <v>6899</v>
      </c>
      <c r="F6562" s="10">
        <f t="shared" si="309"/>
        <v>0</v>
      </c>
      <c r="G6562" s="11">
        <v>44123</v>
      </c>
      <c r="H6562" s="12">
        <v>0.62008101851851849</v>
      </c>
      <c r="I6562" t="s">
        <v>9137</v>
      </c>
      <c r="J6562" s="13">
        <v>1970</v>
      </c>
      <c r="K6562">
        <v>3.581</v>
      </c>
      <c r="L6562" s="14">
        <f t="shared" si="310"/>
        <v>7054.57</v>
      </c>
      <c r="M6562" s="14">
        <v>7054.57</v>
      </c>
      <c r="N6562" t="s">
        <v>9138</v>
      </c>
      <c r="O6562" t="s">
        <v>37</v>
      </c>
      <c r="P6562">
        <v>20604536261</v>
      </c>
      <c r="Q6562">
        <v>3</v>
      </c>
      <c r="R6562" t="s">
        <v>19</v>
      </c>
      <c r="S6562">
        <v>6899</v>
      </c>
      <c r="T6562" s="15">
        <v>44123</v>
      </c>
      <c r="U6562">
        <v>7054.57</v>
      </c>
      <c r="V6562" t="s">
        <v>23</v>
      </c>
      <c r="W6562" t="s">
        <v>24</v>
      </c>
      <c r="X6562" t="s">
        <v>25</v>
      </c>
    </row>
    <row r="6563" spans="1:24" x14ac:dyDescent="0.25">
      <c r="A6563" s="8">
        <v>12840</v>
      </c>
      <c r="B6563" t="s">
        <v>9147</v>
      </c>
      <c r="C6563" s="9" t="s">
        <v>19</v>
      </c>
      <c r="D6563" s="9">
        <v>6900</v>
      </c>
      <c r="E6563" s="9">
        <f t="shared" si="311"/>
        <v>6900</v>
      </c>
      <c r="F6563" s="10">
        <f t="shared" si="309"/>
        <v>0</v>
      </c>
      <c r="G6563" s="11">
        <v>44123</v>
      </c>
      <c r="H6563" s="12">
        <v>0.62027777777777782</v>
      </c>
      <c r="I6563" t="s">
        <v>355</v>
      </c>
      <c r="J6563" s="13">
        <v>651.41999999999996</v>
      </c>
      <c r="K6563">
        <v>3.5954999999999999</v>
      </c>
      <c r="L6563" s="14">
        <f t="shared" si="310"/>
        <v>2342.1806099999999</v>
      </c>
      <c r="M6563" s="14">
        <v>2342.1799999999998</v>
      </c>
      <c r="N6563" t="s">
        <v>356</v>
      </c>
      <c r="O6563" t="s">
        <v>22</v>
      </c>
      <c r="P6563">
        <v>20604536261</v>
      </c>
      <c r="Q6563">
        <v>3</v>
      </c>
      <c r="R6563" t="s">
        <v>19</v>
      </c>
      <c r="S6563">
        <v>6900</v>
      </c>
      <c r="T6563" s="15">
        <v>44123</v>
      </c>
      <c r="U6563">
        <v>2342.1799999999998</v>
      </c>
      <c r="V6563" t="s">
        <v>23</v>
      </c>
      <c r="W6563" t="s">
        <v>24</v>
      </c>
      <c r="X6563" t="s">
        <v>25</v>
      </c>
    </row>
    <row r="6564" spans="1:24" x14ac:dyDescent="0.25">
      <c r="A6564" s="8">
        <v>12841</v>
      </c>
      <c r="B6564" t="s">
        <v>9148</v>
      </c>
      <c r="C6564" s="9" t="s">
        <v>19</v>
      </c>
      <c r="D6564" s="9">
        <v>6901</v>
      </c>
      <c r="E6564" s="9">
        <f t="shared" si="311"/>
        <v>6901</v>
      </c>
      <c r="F6564" s="10">
        <f t="shared" si="309"/>
        <v>0</v>
      </c>
      <c r="G6564" s="11">
        <v>44123</v>
      </c>
      <c r="H6564" s="12">
        <v>0.62050925925925926</v>
      </c>
      <c r="I6564" t="s">
        <v>6330</v>
      </c>
      <c r="J6564" s="13">
        <v>1090.25</v>
      </c>
      <c r="K6564">
        <v>3.5954999999999999</v>
      </c>
      <c r="L6564" s="14">
        <f t="shared" si="310"/>
        <v>3919.9938750000001</v>
      </c>
      <c r="M6564" s="14">
        <v>3919.99</v>
      </c>
      <c r="N6564" t="s">
        <v>6331</v>
      </c>
      <c r="O6564" t="s">
        <v>22</v>
      </c>
      <c r="P6564">
        <v>20604536261</v>
      </c>
      <c r="Q6564">
        <v>3</v>
      </c>
      <c r="R6564" t="s">
        <v>19</v>
      </c>
      <c r="S6564">
        <v>6901</v>
      </c>
      <c r="T6564" s="15">
        <v>44123</v>
      </c>
      <c r="U6564">
        <v>3919.99</v>
      </c>
      <c r="V6564" t="s">
        <v>23</v>
      </c>
      <c r="W6564" t="s">
        <v>24</v>
      </c>
      <c r="X6564" t="s">
        <v>25</v>
      </c>
    </row>
    <row r="6565" spans="1:24" x14ac:dyDescent="0.25">
      <c r="A6565" s="8">
        <v>12842</v>
      </c>
      <c r="B6565" t="s">
        <v>9149</v>
      </c>
      <c r="C6565" s="9" t="s">
        <v>19</v>
      </c>
      <c r="D6565" s="9">
        <v>6902</v>
      </c>
      <c r="E6565" s="9">
        <f t="shared" si="311"/>
        <v>6902</v>
      </c>
      <c r="F6565" s="10">
        <f t="shared" si="309"/>
        <v>0</v>
      </c>
      <c r="G6565" s="11">
        <v>44123</v>
      </c>
      <c r="H6565" s="12">
        <v>0.62085648148148154</v>
      </c>
      <c r="I6565" t="s">
        <v>4182</v>
      </c>
      <c r="J6565" s="13">
        <v>271</v>
      </c>
      <c r="K6565">
        <v>3.585</v>
      </c>
      <c r="L6565" s="14">
        <f t="shared" si="310"/>
        <v>971.53499999999997</v>
      </c>
      <c r="M6565" s="14">
        <v>971.54</v>
      </c>
      <c r="N6565" t="s">
        <v>4183</v>
      </c>
      <c r="O6565" t="s">
        <v>37</v>
      </c>
      <c r="P6565">
        <v>20604536261</v>
      </c>
      <c r="Q6565">
        <v>3</v>
      </c>
      <c r="R6565" t="s">
        <v>19</v>
      </c>
      <c r="S6565">
        <v>6902</v>
      </c>
      <c r="T6565" s="15">
        <v>44123</v>
      </c>
      <c r="U6565">
        <v>971.54</v>
      </c>
      <c r="V6565" t="s">
        <v>23</v>
      </c>
      <c r="W6565" t="s">
        <v>24</v>
      </c>
      <c r="X6565" t="s">
        <v>25</v>
      </c>
    </row>
    <row r="6566" spans="1:24" x14ac:dyDescent="0.25">
      <c r="A6566" s="8">
        <v>12851</v>
      </c>
      <c r="B6566" t="s">
        <v>9150</v>
      </c>
      <c r="C6566" s="9" t="s">
        <v>19</v>
      </c>
      <c r="D6566" s="9">
        <v>6903</v>
      </c>
      <c r="E6566" s="9">
        <f t="shared" si="311"/>
        <v>6903</v>
      </c>
      <c r="F6566" s="10">
        <f t="shared" si="309"/>
        <v>0</v>
      </c>
      <c r="G6566" s="11">
        <v>44123</v>
      </c>
      <c r="H6566" s="12">
        <v>0.62108796296296298</v>
      </c>
      <c r="I6566" t="s">
        <v>3081</v>
      </c>
      <c r="J6566" s="13">
        <v>200</v>
      </c>
      <c r="K6566">
        <v>3.5779999999999998</v>
      </c>
      <c r="L6566" s="14">
        <f t="shared" si="310"/>
        <v>715.6</v>
      </c>
      <c r="M6566" s="14">
        <v>715.6</v>
      </c>
      <c r="N6566" t="s">
        <v>3082</v>
      </c>
      <c r="O6566" t="s">
        <v>37</v>
      </c>
      <c r="P6566">
        <v>20604536261</v>
      </c>
      <c r="Q6566">
        <v>3</v>
      </c>
      <c r="R6566" t="s">
        <v>19</v>
      </c>
      <c r="S6566">
        <v>6903</v>
      </c>
      <c r="T6566" s="15">
        <v>44123</v>
      </c>
      <c r="U6566">
        <v>715.6</v>
      </c>
      <c r="V6566" t="s">
        <v>23</v>
      </c>
      <c r="W6566" t="s">
        <v>24</v>
      </c>
      <c r="X6566" t="s">
        <v>25</v>
      </c>
    </row>
    <row r="6567" spans="1:24" x14ac:dyDescent="0.25">
      <c r="A6567" s="8">
        <v>12854</v>
      </c>
      <c r="B6567" t="s">
        <v>9151</v>
      </c>
      <c r="C6567" s="9" t="s">
        <v>19</v>
      </c>
      <c r="D6567" s="9">
        <v>6904</v>
      </c>
      <c r="E6567" s="9">
        <f t="shared" si="311"/>
        <v>6904</v>
      </c>
      <c r="F6567" s="10">
        <f t="shared" si="309"/>
        <v>0</v>
      </c>
      <c r="G6567" s="11">
        <v>44123</v>
      </c>
      <c r="H6567" s="12">
        <v>0.62140046296296292</v>
      </c>
      <c r="I6567" t="s">
        <v>8743</v>
      </c>
      <c r="J6567" s="13">
        <v>422</v>
      </c>
      <c r="K6567">
        <v>3.5950000000000002</v>
      </c>
      <c r="L6567" s="14">
        <f t="shared" si="310"/>
        <v>1517.0900000000001</v>
      </c>
      <c r="M6567" s="14">
        <v>1517.09</v>
      </c>
      <c r="N6567" t="s">
        <v>8744</v>
      </c>
      <c r="O6567" t="s">
        <v>22</v>
      </c>
      <c r="P6567">
        <v>20604536261</v>
      </c>
      <c r="Q6567">
        <v>3</v>
      </c>
      <c r="R6567" t="s">
        <v>19</v>
      </c>
      <c r="S6567">
        <v>6904</v>
      </c>
      <c r="T6567" s="15">
        <v>44123</v>
      </c>
      <c r="U6567">
        <v>1517.09</v>
      </c>
      <c r="V6567" t="s">
        <v>23</v>
      </c>
      <c r="W6567" t="s">
        <v>24</v>
      </c>
      <c r="X6567" t="s">
        <v>25</v>
      </c>
    </row>
    <row r="6568" spans="1:24" x14ac:dyDescent="0.25">
      <c r="A6568" s="8">
        <v>12856</v>
      </c>
      <c r="B6568" t="s">
        <v>9152</v>
      </c>
      <c r="C6568" s="9" t="s">
        <v>19</v>
      </c>
      <c r="D6568" s="9">
        <v>6905</v>
      </c>
      <c r="E6568" s="9">
        <f t="shared" si="311"/>
        <v>6905</v>
      </c>
      <c r="F6568" s="10">
        <f t="shared" si="309"/>
        <v>0</v>
      </c>
      <c r="G6568" s="11">
        <v>44123</v>
      </c>
      <c r="H6568" s="12">
        <v>0.62163194444444447</v>
      </c>
      <c r="I6568" t="s">
        <v>2103</v>
      </c>
      <c r="J6568" s="13">
        <v>50</v>
      </c>
      <c r="K6568">
        <v>3.5840000000000001</v>
      </c>
      <c r="L6568" s="14">
        <f t="shared" si="310"/>
        <v>179.20000000000002</v>
      </c>
      <c r="M6568" s="14">
        <v>179.2</v>
      </c>
      <c r="N6568" t="s">
        <v>2104</v>
      </c>
      <c r="O6568" t="s">
        <v>37</v>
      </c>
      <c r="P6568">
        <v>20604536261</v>
      </c>
      <c r="Q6568">
        <v>3</v>
      </c>
      <c r="R6568" t="s">
        <v>19</v>
      </c>
      <c r="S6568">
        <v>6905</v>
      </c>
      <c r="T6568" s="15">
        <v>44123</v>
      </c>
      <c r="U6568">
        <v>179.2</v>
      </c>
      <c r="V6568" t="s">
        <v>23</v>
      </c>
      <c r="W6568" t="s">
        <v>24</v>
      </c>
      <c r="X6568" t="s">
        <v>25</v>
      </c>
    </row>
    <row r="6569" spans="1:24" x14ac:dyDescent="0.25">
      <c r="A6569" s="8">
        <v>12857</v>
      </c>
      <c r="B6569" t="s">
        <v>9153</v>
      </c>
      <c r="C6569" s="9" t="s">
        <v>19</v>
      </c>
      <c r="D6569" s="9">
        <v>6906</v>
      </c>
      <c r="E6569" s="9">
        <f t="shared" si="311"/>
        <v>6906</v>
      </c>
      <c r="F6569" s="10">
        <f t="shared" si="309"/>
        <v>0</v>
      </c>
      <c r="G6569" s="11">
        <v>44123</v>
      </c>
      <c r="H6569" s="12">
        <v>0.62186342592592592</v>
      </c>
      <c r="I6569" t="s">
        <v>1376</v>
      </c>
      <c r="J6569" s="13">
        <v>500</v>
      </c>
      <c r="K6569">
        <v>3.5990000000000002</v>
      </c>
      <c r="L6569" s="14">
        <f t="shared" si="310"/>
        <v>1799.5</v>
      </c>
      <c r="M6569" s="14">
        <v>1799.5</v>
      </c>
      <c r="N6569" t="s">
        <v>1377</v>
      </c>
      <c r="O6569" t="s">
        <v>22</v>
      </c>
      <c r="P6569">
        <v>20604536261</v>
      </c>
      <c r="Q6569">
        <v>3</v>
      </c>
      <c r="R6569" t="s">
        <v>19</v>
      </c>
      <c r="S6569">
        <v>6906</v>
      </c>
      <c r="T6569" s="15">
        <v>44123</v>
      </c>
      <c r="U6569">
        <v>1799.5</v>
      </c>
      <c r="V6569" t="s">
        <v>23</v>
      </c>
      <c r="W6569" t="s">
        <v>24</v>
      </c>
      <c r="X6569" t="s">
        <v>25</v>
      </c>
    </row>
    <row r="6570" spans="1:24" x14ac:dyDescent="0.25">
      <c r="A6570" s="8">
        <v>12861</v>
      </c>
      <c r="B6570" t="s">
        <v>9154</v>
      </c>
      <c r="C6570" s="9" t="s">
        <v>19</v>
      </c>
      <c r="D6570" s="9">
        <v>6907</v>
      </c>
      <c r="E6570" s="9">
        <f t="shared" si="311"/>
        <v>6907</v>
      </c>
      <c r="F6570" s="10">
        <f t="shared" si="309"/>
        <v>0</v>
      </c>
      <c r="G6570" s="11">
        <v>44123</v>
      </c>
      <c r="H6570" s="12">
        <v>0.62216435185185182</v>
      </c>
      <c r="I6570" t="s">
        <v>3316</v>
      </c>
      <c r="J6570" s="13">
        <v>80</v>
      </c>
      <c r="K6570">
        <v>3.6</v>
      </c>
      <c r="L6570" s="14">
        <f t="shared" si="310"/>
        <v>288</v>
      </c>
      <c r="M6570" s="14">
        <v>288</v>
      </c>
      <c r="N6570" t="s">
        <v>3317</v>
      </c>
      <c r="O6570" t="s">
        <v>22</v>
      </c>
      <c r="P6570">
        <v>20604536261</v>
      </c>
      <c r="Q6570">
        <v>3</v>
      </c>
      <c r="R6570" t="s">
        <v>19</v>
      </c>
      <c r="S6570">
        <v>6907</v>
      </c>
      <c r="T6570" s="15">
        <v>44123</v>
      </c>
      <c r="U6570">
        <v>288</v>
      </c>
      <c r="V6570" t="s">
        <v>23</v>
      </c>
      <c r="W6570" t="s">
        <v>24</v>
      </c>
      <c r="X6570" t="s">
        <v>25</v>
      </c>
    </row>
    <row r="6571" spans="1:24" x14ac:dyDescent="0.25">
      <c r="A6571" s="8">
        <v>12862</v>
      </c>
      <c r="B6571" t="s">
        <v>9155</v>
      </c>
      <c r="C6571" s="9" t="s">
        <v>19</v>
      </c>
      <c r="D6571" s="9">
        <v>6908</v>
      </c>
      <c r="E6571" s="9">
        <f t="shared" si="311"/>
        <v>6908</v>
      </c>
      <c r="F6571" s="10">
        <f t="shared" si="309"/>
        <v>0</v>
      </c>
      <c r="G6571" s="11">
        <v>44123</v>
      </c>
      <c r="H6571" s="12">
        <v>0.62236111111111114</v>
      </c>
      <c r="I6571" t="s">
        <v>6628</v>
      </c>
      <c r="J6571" s="13">
        <v>31</v>
      </c>
      <c r="K6571">
        <v>3.6019999999999999</v>
      </c>
      <c r="L6571" s="14">
        <f t="shared" si="310"/>
        <v>111.66199999999999</v>
      </c>
      <c r="M6571" s="14">
        <v>111.66</v>
      </c>
      <c r="N6571" t="s">
        <v>6629</v>
      </c>
      <c r="O6571" t="s">
        <v>22</v>
      </c>
      <c r="P6571">
        <v>20604536261</v>
      </c>
      <c r="Q6571">
        <v>3</v>
      </c>
      <c r="R6571" t="s">
        <v>19</v>
      </c>
      <c r="S6571">
        <v>6908</v>
      </c>
      <c r="T6571" s="15">
        <v>44123</v>
      </c>
      <c r="U6571">
        <v>111.66</v>
      </c>
      <c r="V6571" t="s">
        <v>23</v>
      </c>
      <c r="W6571" t="s">
        <v>24</v>
      </c>
      <c r="X6571" t="s">
        <v>25</v>
      </c>
    </row>
    <row r="6572" spans="1:24" x14ac:dyDescent="0.25">
      <c r="A6572" s="8">
        <v>12864</v>
      </c>
      <c r="B6572" t="s">
        <v>9156</v>
      </c>
      <c r="C6572" s="9" t="s">
        <v>19</v>
      </c>
      <c r="D6572" s="9">
        <v>6909</v>
      </c>
      <c r="E6572" s="9">
        <f t="shared" si="311"/>
        <v>6909</v>
      </c>
      <c r="F6572" s="10">
        <f t="shared" si="309"/>
        <v>0</v>
      </c>
      <c r="G6572" s="11">
        <v>44123</v>
      </c>
      <c r="H6572" s="12">
        <v>0.62255787037037036</v>
      </c>
      <c r="I6572" t="s">
        <v>8617</v>
      </c>
      <c r="J6572" s="13">
        <v>7000</v>
      </c>
      <c r="K6572">
        <v>3.6</v>
      </c>
      <c r="L6572" s="14">
        <f t="shared" si="310"/>
        <v>25200</v>
      </c>
      <c r="M6572" s="14">
        <v>25200</v>
      </c>
      <c r="N6572" t="s">
        <v>8618</v>
      </c>
      <c r="O6572" t="s">
        <v>22</v>
      </c>
      <c r="P6572">
        <v>20604536261</v>
      </c>
      <c r="Q6572">
        <v>3</v>
      </c>
      <c r="R6572" t="s">
        <v>19</v>
      </c>
      <c r="S6572">
        <v>6909</v>
      </c>
      <c r="T6572" s="15">
        <v>44123</v>
      </c>
      <c r="U6572">
        <v>25200</v>
      </c>
      <c r="V6572" t="s">
        <v>23</v>
      </c>
      <c r="W6572" t="s">
        <v>24</v>
      </c>
      <c r="X6572" t="s">
        <v>25</v>
      </c>
    </row>
    <row r="6573" spans="1:24" x14ac:dyDescent="0.25">
      <c r="A6573" s="8">
        <v>12865</v>
      </c>
      <c r="B6573" t="s">
        <v>9157</v>
      </c>
      <c r="C6573" s="9" t="s">
        <v>19</v>
      </c>
      <c r="D6573" s="9">
        <v>6910</v>
      </c>
      <c r="E6573" s="9">
        <f t="shared" si="311"/>
        <v>6910</v>
      </c>
      <c r="F6573" s="10">
        <f t="shared" si="309"/>
        <v>0</v>
      </c>
      <c r="G6573" s="11">
        <v>44123</v>
      </c>
      <c r="H6573" s="12">
        <v>0.62277777777777776</v>
      </c>
      <c r="I6573" t="s">
        <v>6526</v>
      </c>
      <c r="J6573" s="13">
        <v>500</v>
      </c>
      <c r="K6573">
        <v>3.6</v>
      </c>
      <c r="L6573" s="14">
        <f t="shared" si="310"/>
        <v>1800</v>
      </c>
      <c r="M6573" s="14">
        <v>1800</v>
      </c>
      <c r="N6573" t="s">
        <v>6527</v>
      </c>
      <c r="O6573" t="s">
        <v>22</v>
      </c>
      <c r="P6573">
        <v>20604536261</v>
      </c>
      <c r="Q6573">
        <v>3</v>
      </c>
      <c r="R6573" t="s">
        <v>19</v>
      </c>
      <c r="S6573">
        <v>6910</v>
      </c>
      <c r="T6573" s="15">
        <v>44123</v>
      </c>
      <c r="U6573">
        <v>1800</v>
      </c>
      <c r="V6573" t="s">
        <v>23</v>
      </c>
      <c r="W6573" t="s">
        <v>24</v>
      </c>
      <c r="X6573" t="s">
        <v>25</v>
      </c>
    </row>
    <row r="6574" spans="1:24" x14ac:dyDescent="0.25">
      <c r="A6574" s="8">
        <v>12866</v>
      </c>
      <c r="B6574" t="s">
        <v>9158</v>
      </c>
      <c r="C6574" s="9" t="s">
        <v>19</v>
      </c>
      <c r="D6574" s="9">
        <v>6911</v>
      </c>
      <c r="E6574" s="9">
        <f t="shared" si="311"/>
        <v>6911</v>
      </c>
      <c r="F6574" s="10">
        <f t="shared" si="309"/>
        <v>0</v>
      </c>
      <c r="G6574" s="11">
        <v>44123</v>
      </c>
      <c r="H6574" s="12">
        <v>0.62296296296296294</v>
      </c>
      <c r="I6574" t="s">
        <v>8617</v>
      </c>
      <c r="J6574" s="13">
        <v>2000</v>
      </c>
      <c r="K6574">
        <v>3.6</v>
      </c>
      <c r="L6574" s="14">
        <f t="shared" si="310"/>
        <v>7200</v>
      </c>
      <c r="M6574" s="14">
        <v>7200</v>
      </c>
      <c r="N6574" t="s">
        <v>8618</v>
      </c>
      <c r="O6574" t="s">
        <v>22</v>
      </c>
      <c r="P6574">
        <v>20604536261</v>
      </c>
      <c r="Q6574">
        <v>3</v>
      </c>
      <c r="R6574" t="s">
        <v>19</v>
      </c>
      <c r="S6574">
        <v>6911</v>
      </c>
      <c r="T6574" s="15">
        <v>44123</v>
      </c>
      <c r="U6574">
        <v>7200</v>
      </c>
      <c r="V6574" t="s">
        <v>23</v>
      </c>
      <c r="W6574" t="s">
        <v>24</v>
      </c>
      <c r="X6574" t="s">
        <v>25</v>
      </c>
    </row>
    <row r="6575" spans="1:24" x14ac:dyDescent="0.25">
      <c r="A6575" s="8">
        <v>12867</v>
      </c>
      <c r="B6575" t="s">
        <v>9159</v>
      </c>
      <c r="C6575" s="9" t="s">
        <v>19</v>
      </c>
      <c r="D6575" s="9">
        <v>6912</v>
      </c>
      <c r="E6575" s="9">
        <f t="shared" si="311"/>
        <v>6912</v>
      </c>
      <c r="F6575" s="10">
        <f t="shared" si="309"/>
        <v>0</v>
      </c>
      <c r="G6575" s="11">
        <v>44123</v>
      </c>
      <c r="H6575" s="12">
        <v>0.62315972222222216</v>
      </c>
      <c r="I6575" t="s">
        <v>4965</v>
      </c>
      <c r="J6575" s="13">
        <v>1200</v>
      </c>
      <c r="K6575">
        <v>3.6</v>
      </c>
      <c r="L6575" s="14">
        <f t="shared" si="310"/>
        <v>4320</v>
      </c>
      <c r="M6575" s="14">
        <v>4320</v>
      </c>
      <c r="N6575" t="s">
        <v>4966</v>
      </c>
      <c r="O6575" t="s">
        <v>22</v>
      </c>
      <c r="P6575">
        <v>20604536261</v>
      </c>
      <c r="Q6575">
        <v>3</v>
      </c>
      <c r="R6575" t="s">
        <v>19</v>
      </c>
      <c r="S6575">
        <v>6912</v>
      </c>
      <c r="T6575" s="15">
        <v>44123</v>
      </c>
      <c r="U6575">
        <v>4320</v>
      </c>
      <c r="V6575" t="s">
        <v>23</v>
      </c>
      <c r="W6575" t="s">
        <v>24</v>
      </c>
      <c r="X6575" t="s">
        <v>25</v>
      </c>
    </row>
    <row r="6576" spans="1:24" x14ac:dyDescent="0.25">
      <c r="A6576" s="8">
        <v>12869</v>
      </c>
      <c r="B6576" t="s">
        <v>9160</v>
      </c>
      <c r="C6576" s="9" t="s">
        <v>19</v>
      </c>
      <c r="D6576" s="9">
        <v>6913</v>
      </c>
      <c r="E6576" s="9">
        <f t="shared" si="311"/>
        <v>6913</v>
      </c>
      <c r="F6576" s="10">
        <f t="shared" si="309"/>
        <v>0</v>
      </c>
      <c r="G6576" s="11">
        <v>44123</v>
      </c>
      <c r="H6576" s="12">
        <v>0.65122685185185192</v>
      </c>
      <c r="I6576" t="s">
        <v>6570</v>
      </c>
      <c r="J6576" s="13">
        <v>50</v>
      </c>
      <c r="K6576">
        <v>3.6</v>
      </c>
      <c r="L6576" s="14">
        <f t="shared" si="310"/>
        <v>180</v>
      </c>
      <c r="M6576" s="14">
        <v>180</v>
      </c>
      <c r="N6576" t="s">
        <v>6571</v>
      </c>
      <c r="O6576" t="s">
        <v>22</v>
      </c>
      <c r="P6576">
        <v>20604536261</v>
      </c>
      <c r="Q6576">
        <v>3</v>
      </c>
      <c r="R6576" t="s">
        <v>19</v>
      </c>
      <c r="S6576">
        <v>6913</v>
      </c>
      <c r="T6576" s="15">
        <v>44123</v>
      </c>
      <c r="U6576">
        <v>180</v>
      </c>
      <c r="V6576" t="s">
        <v>23</v>
      </c>
      <c r="W6576" t="s">
        <v>24</v>
      </c>
      <c r="X6576" t="s">
        <v>25</v>
      </c>
    </row>
    <row r="6577" spans="1:24" x14ac:dyDescent="0.25">
      <c r="A6577" s="8">
        <v>12870</v>
      </c>
      <c r="B6577" t="s">
        <v>9161</v>
      </c>
      <c r="C6577" s="9" t="s">
        <v>19</v>
      </c>
      <c r="D6577" s="9">
        <v>6914</v>
      </c>
      <c r="E6577" s="9">
        <f t="shared" si="311"/>
        <v>6914</v>
      </c>
      <c r="F6577" s="10">
        <f t="shared" si="309"/>
        <v>0</v>
      </c>
      <c r="G6577" s="11">
        <v>44123</v>
      </c>
      <c r="H6577" s="12">
        <v>0.65143518518518517</v>
      </c>
      <c r="I6577" t="s">
        <v>291</v>
      </c>
      <c r="J6577" s="13">
        <v>3200</v>
      </c>
      <c r="K6577">
        <v>3.5979999999999999</v>
      </c>
      <c r="L6577" s="14">
        <f t="shared" si="310"/>
        <v>11513.6</v>
      </c>
      <c r="M6577" s="14">
        <v>11513.6</v>
      </c>
      <c r="N6577" t="s">
        <v>292</v>
      </c>
      <c r="O6577" t="s">
        <v>22</v>
      </c>
      <c r="P6577">
        <v>20604536261</v>
      </c>
      <c r="Q6577">
        <v>3</v>
      </c>
      <c r="R6577" t="s">
        <v>19</v>
      </c>
      <c r="S6577">
        <v>6914</v>
      </c>
      <c r="T6577" s="15">
        <v>44123</v>
      </c>
      <c r="U6577">
        <v>11513.6</v>
      </c>
      <c r="V6577" t="s">
        <v>23</v>
      </c>
      <c r="W6577" t="s">
        <v>24</v>
      </c>
      <c r="X6577" t="s">
        <v>25</v>
      </c>
    </row>
    <row r="6578" spans="1:24" x14ac:dyDescent="0.25">
      <c r="A6578" s="8">
        <v>12757</v>
      </c>
      <c r="B6578" t="s">
        <v>9162</v>
      </c>
      <c r="C6578" s="9" t="s">
        <v>19</v>
      </c>
      <c r="D6578" s="9">
        <v>6915</v>
      </c>
      <c r="E6578" s="9">
        <f t="shared" si="311"/>
        <v>6915</v>
      </c>
      <c r="F6578" s="10">
        <f t="shared" si="309"/>
        <v>0</v>
      </c>
      <c r="G6578" s="11">
        <v>44123</v>
      </c>
      <c r="H6578" s="12">
        <v>0.65282407407407406</v>
      </c>
      <c r="I6578" t="s">
        <v>8984</v>
      </c>
      <c r="J6578" s="13">
        <v>1000</v>
      </c>
      <c r="K6578">
        <v>3.5945</v>
      </c>
      <c r="L6578" s="14">
        <f t="shared" si="310"/>
        <v>3594.5</v>
      </c>
      <c r="M6578" s="14">
        <v>3594.5</v>
      </c>
      <c r="N6578" t="s">
        <v>8985</v>
      </c>
      <c r="O6578" t="s">
        <v>22</v>
      </c>
      <c r="P6578">
        <v>20604536261</v>
      </c>
      <c r="Q6578">
        <v>3</v>
      </c>
      <c r="R6578" t="s">
        <v>19</v>
      </c>
      <c r="S6578">
        <v>6915</v>
      </c>
      <c r="T6578" s="15">
        <v>44123</v>
      </c>
      <c r="U6578">
        <v>3594.5</v>
      </c>
      <c r="V6578" t="s">
        <v>23</v>
      </c>
      <c r="W6578" t="s">
        <v>24</v>
      </c>
      <c r="X6578" t="s">
        <v>25</v>
      </c>
    </row>
    <row r="6579" spans="1:24" x14ac:dyDescent="0.25">
      <c r="A6579" s="8">
        <v>12812</v>
      </c>
      <c r="B6579" t="s">
        <v>9163</v>
      </c>
      <c r="C6579" s="9" t="s">
        <v>19</v>
      </c>
      <c r="D6579" s="9">
        <v>6916</v>
      </c>
      <c r="E6579" s="9">
        <f t="shared" si="311"/>
        <v>6916</v>
      </c>
      <c r="F6579" s="10">
        <f t="shared" si="309"/>
        <v>0</v>
      </c>
      <c r="G6579" s="11">
        <v>44123</v>
      </c>
      <c r="H6579" s="12">
        <v>0.76357638888888879</v>
      </c>
      <c r="I6579" t="s">
        <v>9164</v>
      </c>
      <c r="J6579" s="13">
        <v>298</v>
      </c>
      <c r="K6579">
        <v>3.5830000000000002</v>
      </c>
      <c r="L6579" s="14">
        <f t="shared" si="310"/>
        <v>1067.7340000000002</v>
      </c>
      <c r="M6579" s="14">
        <v>1067.73</v>
      </c>
      <c r="N6579" t="s">
        <v>9165</v>
      </c>
      <c r="O6579" t="s">
        <v>37</v>
      </c>
      <c r="P6579">
        <v>20604536261</v>
      </c>
      <c r="Q6579">
        <v>3</v>
      </c>
      <c r="R6579" t="s">
        <v>19</v>
      </c>
      <c r="S6579">
        <v>6916</v>
      </c>
      <c r="T6579" s="15">
        <v>44123</v>
      </c>
      <c r="U6579">
        <v>1067.73</v>
      </c>
      <c r="V6579" t="s">
        <v>23</v>
      </c>
      <c r="W6579" t="s">
        <v>24</v>
      </c>
      <c r="X6579" t="s">
        <v>25</v>
      </c>
    </row>
    <row r="6580" spans="1:24" x14ac:dyDescent="0.25">
      <c r="A6580" s="8">
        <v>12816</v>
      </c>
      <c r="B6580" t="s">
        <v>9166</v>
      </c>
      <c r="C6580" s="9" t="s">
        <v>19</v>
      </c>
      <c r="D6580" s="9">
        <v>6917</v>
      </c>
      <c r="E6580" s="9">
        <f t="shared" si="311"/>
        <v>6917</v>
      </c>
      <c r="F6580" s="10">
        <f t="shared" si="309"/>
        <v>0</v>
      </c>
      <c r="G6580" s="11">
        <v>44123</v>
      </c>
      <c r="H6580" s="12">
        <v>0.76380787037037035</v>
      </c>
      <c r="I6580" t="s">
        <v>7035</v>
      </c>
      <c r="J6580" s="13">
        <v>130</v>
      </c>
      <c r="K6580">
        <v>3.585</v>
      </c>
      <c r="L6580" s="14">
        <f t="shared" si="310"/>
        <v>466.05</v>
      </c>
      <c r="M6580" s="14">
        <v>466.05</v>
      </c>
      <c r="N6580" t="s">
        <v>7036</v>
      </c>
      <c r="O6580" t="s">
        <v>37</v>
      </c>
      <c r="P6580">
        <v>20604536261</v>
      </c>
      <c r="Q6580">
        <v>3</v>
      </c>
      <c r="R6580" t="s">
        <v>19</v>
      </c>
      <c r="S6580">
        <v>6917</v>
      </c>
      <c r="T6580" s="15">
        <v>44123</v>
      </c>
      <c r="U6580">
        <v>466.05</v>
      </c>
      <c r="V6580" t="s">
        <v>23</v>
      </c>
      <c r="W6580" t="s">
        <v>24</v>
      </c>
      <c r="X6580" t="s">
        <v>25</v>
      </c>
    </row>
    <row r="6581" spans="1:24" x14ac:dyDescent="0.25">
      <c r="A6581" s="8">
        <v>12871</v>
      </c>
      <c r="B6581" t="s">
        <v>9167</v>
      </c>
      <c r="C6581" s="9" t="s">
        <v>19</v>
      </c>
      <c r="D6581" s="9">
        <v>6918</v>
      </c>
      <c r="E6581" s="9">
        <f t="shared" si="311"/>
        <v>6918</v>
      </c>
      <c r="F6581" s="10">
        <f t="shared" si="309"/>
        <v>0</v>
      </c>
      <c r="G6581" s="11">
        <v>44123</v>
      </c>
      <c r="H6581" s="12">
        <v>0.76424768518518515</v>
      </c>
      <c r="I6581" t="s">
        <v>323</v>
      </c>
      <c r="J6581" s="13">
        <v>427</v>
      </c>
      <c r="K6581">
        <v>3.58</v>
      </c>
      <c r="L6581" s="14">
        <f t="shared" si="310"/>
        <v>1528.66</v>
      </c>
      <c r="M6581" s="14">
        <v>1528.66</v>
      </c>
      <c r="N6581" t="s">
        <v>324</v>
      </c>
      <c r="O6581" t="s">
        <v>37</v>
      </c>
      <c r="P6581">
        <v>20604536261</v>
      </c>
      <c r="Q6581">
        <v>3</v>
      </c>
      <c r="R6581" t="s">
        <v>19</v>
      </c>
      <c r="S6581">
        <v>6918</v>
      </c>
      <c r="T6581" s="15">
        <v>44123</v>
      </c>
      <c r="U6581">
        <v>1528.66</v>
      </c>
      <c r="V6581" t="s">
        <v>23</v>
      </c>
      <c r="W6581" t="s">
        <v>24</v>
      </c>
      <c r="X6581" t="s">
        <v>25</v>
      </c>
    </row>
    <row r="6582" spans="1:24" x14ac:dyDescent="0.25">
      <c r="A6582" s="8">
        <v>12872</v>
      </c>
      <c r="B6582" t="s">
        <v>9168</v>
      </c>
      <c r="C6582" s="9" t="s">
        <v>19</v>
      </c>
      <c r="D6582" s="9">
        <v>6919</v>
      </c>
      <c r="E6582" s="9">
        <f t="shared" si="311"/>
        <v>6919</v>
      </c>
      <c r="F6582" s="10">
        <f t="shared" si="309"/>
        <v>0</v>
      </c>
      <c r="G6582" s="11">
        <v>44123</v>
      </c>
      <c r="H6582" s="12">
        <v>0.7643402777777778</v>
      </c>
      <c r="I6582" t="s">
        <v>8617</v>
      </c>
      <c r="J6582" s="13">
        <v>1500.83</v>
      </c>
      <c r="K6582">
        <v>3.5979999999999999</v>
      </c>
      <c r="L6582" s="14">
        <f t="shared" si="310"/>
        <v>5399.9863399999995</v>
      </c>
      <c r="M6582" s="14">
        <v>5399.99</v>
      </c>
      <c r="N6582" t="s">
        <v>8618</v>
      </c>
      <c r="O6582" t="s">
        <v>22</v>
      </c>
      <c r="P6582">
        <v>20604536261</v>
      </c>
      <c r="Q6582">
        <v>3</v>
      </c>
      <c r="R6582" t="s">
        <v>19</v>
      </c>
      <c r="S6582">
        <v>6919</v>
      </c>
      <c r="T6582" s="15">
        <v>44123</v>
      </c>
      <c r="U6582">
        <v>5399.99</v>
      </c>
      <c r="V6582" t="s">
        <v>23</v>
      </c>
      <c r="W6582" t="s">
        <v>24</v>
      </c>
      <c r="X6582" t="s">
        <v>25</v>
      </c>
    </row>
    <row r="6583" spans="1:24" x14ac:dyDescent="0.25">
      <c r="A6583" s="8">
        <v>12873</v>
      </c>
      <c r="B6583" t="s">
        <v>9169</v>
      </c>
      <c r="C6583" s="9" t="s">
        <v>19</v>
      </c>
      <c r="D6583" s="9">
        <v>6920</v>
      </c>
      <c r="E6583" s="9">
        <f t="shared" si="311"/>
        <v>6920</v>
      </c>
      <c r="F6583" s="10">
        <f t="shared" si="309"/>
        <v>0</v>
      </c>
      <c r="G6583" s="11">
        <v>44123</v>
      </c>
      <c r="H6583" s="12">
        <v>0.76446759259259256</v>
      </c>
      <c r="I6583" t="s">
        <v>1091</v>
      </c>
      <c r="J6583" s="13">
        <v>55.87</v>
      </c>
      <c r="K6583">
        <v>3.5819999999999999</v>
      </c>
      <c r="L6583" s="14">
        <f t="shared" si="310"/>
        <v>200.12633999999997</v>
      </c>
      <c r="M6583" s="14">
        <v>200.13</v>
      </c>
      <c r="N6583" t="s">
        <v>1092</v>
      </c>
      <c r="O6583" t="s">
        <v>37</v>
      </c>
      <c r="P6583">
        <v>20604536261</v>
      </c>
      <c r="Q6583">
        <v>3</v>
      </c>
      <c r="R6583" t="s">
        <v>19</v>
      </c>
      <c r="S6583">
        <v>6920</v>
      </c>
      <c r="T6583" s="15">
        <v>44123</v>
      </c>
      <c r="U6583">
        <v>200.13</v>
      </c>
      <c r="V6583" t="s">
        <v>23</v>
      </c>
      <c r="W6583" t="s">
        <v>24</v>
      </c>
      <c r="X6583" t="s">
        <v>25</v>
      </c>
    </row>
    <row r="6584" spans="1:24" x14ac:dyDescent="0.25">
      <c r="A6584" s="8">
        <v>12875</v>
      </c>
      <c r="B6584" t="s">
        <v>9170</v>
      </c>
      <c r="C6584" s="9" t="s">
        <v>19</v>
      </c>
      <c r="D6584" s="9">
        <v>6921</v>
      </c>
      <c r="E6584" s="9">
        <f t="shared" si="311"/>
        <v>6921</v>
      </c>
      <c r="F6584" s="10">
        <f t="shared" si="309"/>
        <v>0</v>
      </c>
      <c r="G6584" s="11">
        <v>44123</v>
      </c>
      <c r="H6584" s="12">
        <v>0.76711805555555557</v>
      </c>
      <c r="I6584" t="s">
        <v>6603</v>
      </c>
      <c r="J6584" s="13">
        <v>5000</v>
      </c>
      <c r="K6584">
        <v>3.5979999999999999</v>
      </c>
      <c r="L6584" s="14">
        <f t="shared" si="310"/>
        <v>17990</v>
      </c>
      <c r="M6584" s="14">
        <v>17990</v>
      </c>
      <c r="N6584" t="s">
        <v>6604</v>
      </c>
      <c r="O6584" t="s">
        <v>22</v>
      </c>
      <c r="P6584">
        <v>20604536261</v>
      </c>
      <c r="Q6584">
        <v>3</v>
      </c>
      <c r="R6584" t="s">
        <v>19</v>
      </c>
      <c r="S6584">
        <v>6921</v>
      </c>
      <c r="T6584" s="15">
        <v>44123</v>
      </c>
      <c r="U6584">
        <v>17990</v>
      </c>
      <c r="V6584" t="s">
        <v>23</v>
      </c>
      <c r="W6584" t="s">
        <v>24</v>
      </c>
      <c r="X6584" t="s">
        <v>25</v>
      </c>
    </row>
    <row r="6585" spans="1:24" x14ac:dyDescent="0.25">
      <c r="A6585" s="8">
        <v>12876</v>
      </c>
      <c r="B6585" t="s">
        <v>9171</v>
      </c>
      <c r="C6585" s="9" t="s">
        <v>19</v>
      </c>
      <c r="D6585" s="9">
        <v>6922</v>
      </c>
      <c r="E6585" s="9">
        <f t="shared" si="311"/>
        <v>6922</v>
      </c>
      <c r="F6585" s="10">
        <f t="shared" si="309"/>
        <v>0</v>
      </c>
      <c r="G6585" s="11">
        <v>44123</v>
      </c>
      <c r="H6585" s="12">
        <v>0.76719907407407406</v>
      </c>
      <c r="I6585" t="s">
        <v>3774</v>
      </c>
      <c r="J6585" s="13">
        <v>160</v>
      </c>
      <c r="K6585">
        <v>3.5990000000000002</v>
      </c>
      <c r="L6585" s="14">
        <f t="shared" si="310"/>
        <v>575.84</v>
      </c>
      <c r="M6585" s="14">
        <v>575.84</v>
      </c>
      <c r="N6585" t="s">
        <v>3775</v>
      </c>
      <c r="O6585" t="s">
        <v>22</v>
      </c>
      <c r="P6585">
        <v>20604536261</v>
      </c>
      <c r="Q6585">
        <v>3</v>
      </c>
      <c r="R6585" t="s">
        <v>19</v>
      </c>
      <c r="S6585">
        <v>6922</v>
      </c>
      <c r="T6585" s="15">
        <v>44123</v>
      </c>
      <c r="U6585">
        <v>575.84</v>
      </c>
      <c r="V6585" t="s">
        <v>23</v>
      </c>
      <c r="W6585" t="s">
        <v>24</v>
      </c>
      <c r="X6585" t="s">
        <v>25</v>
      </c>
    </row>
    <row r="6586" spans="1:24" x14ac:dyDescent="0.25">
      <c r="A6586" s="8">
        <v>12877</v>
      </c>
      <c r="B6586" t="s">
        <v>9172</v>
      </c>
      <c r="C6586" s="9" t="s">
        <v>19</v>
      </c>
      <c r="D6586" s="9">
        <v>6923</v>
      </c>
      <c r="E6586" s="9">
        <f t="shared" si="311"/>
        <v>6923</v>
      </c>
      <c r="F6586" s="10">
        <f t="shared" si="309"/>
        <v>0</v>
      </c>
      <c r="G6586" s="11">
        <v>44123</v>
      </c>
      <c r="H6586" s="12">
        <v>0.76728009259259267</v>
      </c>
      <c r="I6586" t="s">
        <v>1157</v>
      </c>
      <c r="J6586" s="13">
        <v>2000</v>
      </c>
      <c r="K6586">
        <v>3.5990000000000002</v>
      </c>
      <c r="L6586" s="14">
        <f t="shared" si="310"/>
        <v>7198</v>
      </c>
      <c r="M6586" s="14">
        <v>7198</v>
      </c>
      <c r="N6586" t="s">
        <v>1158</v>
      </c>
      <c r="O6586" t="s">
        <v>22</v>
      </c>
      <c r="P6586">
        <v>20604536261</v>
      </c>
      <c r="Q6586">
        <v>3</v>
      </c>
      <c r="R6586" t="s">
        <v>19</v>
      </c>
      <c r="S6586">
        <v>6923</v>
      </c>
      <c r="T6586" s="15">
        <v>44123</v>
      </c>
      <c r="U6586">
        <v>7198</v>
      </c>
      <c r="V6586" t="s">
        <v>23</v>
      </c>
      <c r="W6586" t="s">
        <v>24</v>
      </c>
      <c r="X6586" t="s">
        <v>25</v>
      </c>
    </row>
    <row r="6587" spans="1:24" x14ac:dyDescent="0.25">
      <c r="A6587" s="8">
        <v>12880</v>
      </c>
      <c r="B6587" t="s">
        <v>9173</v>
      </c>
      <c r="C6587" s="9" t="s">
        <v>19</v>
      </c>
      <c r="D6587" s="9">
        <v>6924</v>
      </c>
      <c r="E6587" s="9">
        <f t="shared" si="311"/>
        <v>6924</v>
      </c>
      <c r="F6587" s="10">
        <f t="shared" si="309"/>
        <v>0</v>
      </c>
      <c r="G6587" s="11">
        <v>44123</v>
      </c>
      <c r="H6587" s="12">
        <v>0.76754629629629623</v>
      </c>
      <c r="I6587" t="s">
        <v>3919</v>
      </c>
      <c r="J6587" s="13">
        <v>1750.49</v>
      </c>
      <c r="K6587">
        <v>3.5990000000000002</v>
      </c>
      <c r="L6587" s="14">
        <f t="shared" si="310"/>
        <v>6300.0135100000007</v>
      </c>
      <c r="M6587" s="14">
        <v>6300.01</v>
      </c>
      <c r="N6587" t="s">
        <v>3920</v>
      </c>
      <c r="O6587" t="s">
        <v>22</v>
      </c>
      <c r="P6587">
        <v>20604536261</v>
      </c>
      <c r="Q6587">
        <v>3</v>
      </c>
      <c r="R6587" t="s">
        <v>19</v>
      </c>
      <c r="S6587">
        <v>6924</v>
      </c>
      <c r="T6587" s="15">
        <v>44123</v>
      </c>
      <c r="U6587">
        <v>6300.01</v>
      </c>
      <c r="V6587" t="s">
        <v>23</v>
      </c>
      <c r="W6587" t="s">
        <v>24</v>
      </c>
      <c r="X6587" t="s">
        <v>25</v>
      </c>
    </row>
    <row r="6588" spans="1:24" x14ac:dyDescent="0.25">
      <c r="A6588" s="8">
        <v>12881</v>
      </c>
      <c r="B6588" t="s">
        <v>9174</v>
      </c>
      <c r="C6588" s="9" t="s">
        <v>19</v>
      </c>
      <c r="D6588" s="9">
        <v>6925</v>
      </c>
      <c r="E6588" s="9">
        <f t="shared" si="311"/>
        <v>6925</v>
      </c>
      <c r="F6588" s="10">
        <f t="shared" si="309"/>
        <v>0</v>
      </c>
      <c r="G6588" s="11">
        <v>44123</v>
      </c>
      <c r="H6588" s="12">
        <v>0.76770833333333333</v>
      </c>
      <c r="I6588" t="s">
        <v>2099</v>
      </c>
      <c r="J6588" s="13">
        <v>500</v>
      </c>
      <c r="K6588">
        <v>3.5990000000000002</v>
      </c>
      <c r="L6588" s="14">
        <f t="shared" si="310"/>
        <v>1799.5</v>
      </c>
      <c r="M6588" s="14">
        <v>1799.5</v>
      </c>
      <c r="N6588" t="s">
        <v>2100</v>
      </c>
      <c r="O6588" t="s">
        <v>22</v>
      </c>
      <c r="P6588">
        <v>20604536261</v>
      </c>
      <c r="Q6588">
        <v>3</v>
      </c>
      <c r="R6588" t="s">
        <v>19</v>
      </c>
      <c r="S6588">
        <v>6925</v>
      </c>
      <c r="T6588" s="15">
        <v>44123</v>
      </c>
      <c r="U6588">
        <v>1799.5</v>
      </c>
      <c r="V6588" t="s">
        <v>23</v>
      </c>
      <c r="W6588" t="s">
        <v>24</v>
      </c>
      <c r="X6588" t="s">
        <v>25</v>
      </c>
    </row>
    <row r="6589" spans="1:24" x14ac:dyDescent="0.25">
      <c r="A6589" s="8">
        <v>12883</v>
      </c>
      <c r="B6589" t="s">
        <v>9175</v>
      </c>
      <c r="C6589" s="9" t="s">
        <v>19</v>
      </c>
      <c r="D6589" s="9">
        <v>6926</v>
      </c>
      <c r="E6589" s="9">
        <f t="shared" si="311"/>
        <v>6926</v>
      </c>
      <c r="F6589" s="10">
        <f t="shared" si="309"/>
        <v>0</v>
      </c>
      <c r="G6589" s="11">
        <v>44123</v>
      </c>
      <c r="H6589" s="12">
        <v>0.76788194444444446</v>
      </c>
      <c r="I6589" t="s">
        <v>559</v>
      </c>
      <c r="J6589" s="13">
        <v>119.82</v>
      </c>
      <c r="K6589">
        <v>3.5790000000000002</v>
      </c>
      <c r="L6589" s="14">
        <f t="shared" si="310"/>
        <v>428.83578</v>
      </c>
      <c r="M6589" s="14">
        <v>428.84</v>
      </c>
      <c r="N6589" t="s">
        <v>560</v>
      </c>
      <c r="O6589" t="s">
        <v>37</v>
      </c>
      <c r="P6589">
        <v>20604536261</v>
      </c>
      <c r="Q6589">
        <v>3</v>
      </c>
      <c r="R6589" t="s">
        <v>19</v>
      </c>
      <c r="S6589">
        <v>6926</v>
      </c>
      <c r="T6589" s="15">
        <v>44123</v>
      </c>
      <c r="U6589">
        <v>428.84</v>
      </c>
      <c r="V6589" t="s">
        <v>23</v>
      </c>
      <c r="W6589" t="s">
        <v>24</v>
      </c>
      <c r="X6589" t="s">
        <v>25</v>
      </c>
    </row>
    <row r="6590" spans="1:24" x14ac:dyDescent="0.25">
      <c r="A6590" s="8">
        <v>12884</v>
      </c>
      <c r="B6590" t="s">
        <v>9176</v>
      </c>
      <c r="C6590" s="9" t="s">
        <v>19</v>
      </c>
      <c r="D6590" s="9">
        <v>6927</v>
      </c>
      <c r="E6590" s="9">
        <f t="shared" si="311"/>
        <v>6927</v>
      </c>
      <c r="F6590" s="10">
        <f t="shared" si="309"/>
        <v>0</v>
      </c>
      <c r="G6590" s="11">
        <v>44123</v>
      </c>
      <c r="H6590" s="12">
        <v>0.76804398148148145</v>
      </c>
      <c r="I6590" t="s">
        <v>3825</v>
      </c>
      <c r="J6590" s="13">
        <v>110</v>
      </c>
      <c r="K6590">
        <v>3.5990000000000002</v>
      </c>
      <c r="L6590" s="14">
        <f t="shared" si="310"/>
        <v>395.89000000000004</v>
      </c>
      <c r="M6590" s="14">
        <v>395.89</v>
      </c>
      <c r="N6590" t="s">
        <v>3826</v>
      </c>
      <c r="O6590" t="s">
        <v>22</v>
      </c>
      <c r="P6590">
        <v>20604536261</v>
      </c>
      <c r="Q6590">
        <v>3</v>
      </c>
      <c r="R6590" t="s">
        <v>19</v>
      </c>
      <c r="S6590">
        <v>6927</v>
      </c>
      <c r="T6590" s="15">
        <v>44123</v>
      </c>
      <c r="U6590">
        <v>395.89</v>
      </c>
      <c r="V6590" t="s">
        <v>23</v>
      </c>
      <c r="W6590" t="s">
        <v>24</v>
      </c>
      <c r="X6590" t="s">
        <v>25</v>
      </c>
    </row>
    <row r="6591" spans="1:24" x14ac:dyDescent="0.25">
      <c r="A6591" s="8">
        <v>12887</v>
      </c>
      <c r="B6591" t="s">
        <v>9177</v>
      </c>
      <c r="C6591" s="9" t="s">
        <v>19</v>
      </c>
      <c r="D6591" s="9">
        <v>6928</v>
      </c>
      <c r="E6591" s="9">
        <f t="shared" si="311"/>
        <v>6928</v>
      </c>
      <c r="F6591" s="10">
        <f t="shared" si="309"/>
        <v>0</v>
      </c>
      <c r="G6591" s="11">
        <v>44123</v>
      </c>
      <c r="H6591" s="12">
        <v>0.76820601851851855</v>
      </c>
      <c r="I6591" t="s">
        <v>323</v>
      </c>
      <c r="J6591" s="13">
        <v>150.96</v>
      </c>
      <c r="K6591">
        <v>3.5790000000000002</v>
      </c>
      <c r="L6591" s="14">
        <f t="shared" si="310"/>
        <v>540.28584000000001</v>
      </c>
      <c r="M6591" s="14">
        <v>540.29</v>
      </c>
      <c r="N6591" t="s">
        <v>324</v>
      </c>
      <c r="O6591" t="s">
        <v>37</v>
      </c>
      <c r="P6591">
        <v>20604536261</v>
      </c>
      <c r="Q6591">
        <v>3</v>
      </c>
      <c r="R6591" t="s">
        <v>19</v>
      </c>
      <c r="S6591">
        <v>6928</v>
      </c>
      <c r="T6591" s="15">
        <v>44123</v>
      </c>
      <c r="U6591">
        <v>540.29</v>
      </c>
      <c r="V6591" t="s">
        <v>23</v>
      </c>
      <c r="W6591" t="s">
        <v>24</v>
      </c>
      <c r="X6591" t="s">
        <v>25</v>
      </c>
    </row>
    <row r="6592" spans="1:24" x14ac:dyDescent="0.25">
      <c r="A6592" s="8">
        <v>12890</v>
      </c>
      <c r="B6592" t="s">
        <v>9178</v>
      </c>
      <c r="C6592" s="9" t="s">
        <v>19</v>
      </c>
      <c r="D6592" s="9">
        <v>6929</v>
      </c>
      <c r="E6592" s="9">
        <f t="shared" si="311"/>
        <v>6929</v>
      </c>
      <c r="F6592" s="10">
        <f t="shared" si="309"/>
        <v>0</v>
      </c>
      <c r="G6592" s="11">
        <v>44123</v>
      </c>
      <c r="H6592" s="12">
        <v>0.76839120370370362</v>
      </c>
      <c r="I6592" t="s">
        <v>594</v>
      </c>
      <c r="J6592" s="13">
        <v>178</v>
      </c>
      <c r="K6592">
        <v>3.5990000000000002</v>
      </c>
      <c r="L6592" s="14">
        <f t="shared" si="310"/>
        <v>640.62200000000007</v>
      </c>
      <c r="M6592" s="14">
        <v>640.62</v>
      </c>
      <c r="N6592" t="s">
        <v>595</v>
      </c>
      <c r="O6592" t="s">
        <v>22</v>
      </c>
      <c r="P6592">
        <v>20604536261</v>
      </c>
      <c r="Q6592">
        <v>3</v>
      </c>
      <c r="R6592" t="s">
        <v>19</v>
      </c>
      <c r="S6592">
        <v>6929</v>
      </c>
      <c r="T6592" s="15">
        <v>44123</v>
      </c>
      <c r="U6592">
        <v>640.62</v>
      </c>
      <c r="V6592" t="s">
        <v>23</v>
      </c>
      <c r="W6592" t="s">
        <v>24</v>
      </c>
      <c r="X6592" t="s">
        <v>25</v>
      </c>
    </row>
    <row r="6593" spans="1:24" x14ac:dyDescent="0.25">
      <c r="A6593" s="8">
        <v>12892</v>
      </c>
      <c r="B6593" t="s">
        <v>9179</v>
      </c>
      <c r="C6593" s="9" t="s">
        <v>19</v>
      </c>
      <c r="D6593" s="9">
        <v>6930</v>
      </c>
      <c r="E6593" s="9">
        <f t="shared" si="311"/>
        <v>6930</v>
      </c>
      <c r="F6593" s="10">
        <f t="shared" si="309"/>
        <v>0</v>
      </c>
      <c r="G6593" s="11">
        <v>44123</v>
      </c>
      <c r="H6593" s="12">
        <v>0.94033564814814818</v>
      </c>
      <c r="I6593" t="s">
        <v>7800</v>
      </c>
      <c r="J6593" s="13">
        <v>950</v>
      </c>
      <c r="K6593">
        <v>3.5990000000000002</v>
      </c>
      <c r="L6593" s="14">
        <f t="shared" si="310"/>
        <v>3419.05</v>
      </c>
      <c r="M6593" s="14">
        <v>3419.05</v>
      </c>
      <c r="N6593" t="s">
        <v>7801</v>
      </c>
      <c r="O6593" t="s">
        <v>22</v>
      </c>
      <c r="P6593">
        <v>20604536261</v>
      </c>
      <c r="Q6593">
        <v>3</v>
      </c>
      <c r="R6593" t="s">
        <v>19</v>
      </c>
      <c r="S6593">
        <v>6930</v>
      </c>
      <c r="T6593" s="15">
        <v>44123</v>
      </c>
      <c r="U6593">
        <v>3419.05</v>
      </c>
      <c r="V6593" t="s">
        <v>100</v>
      </c>
      <c r="W6593" t="s">
        <v>101</v>
      </c>
      <c r="X6593" t="s">
        <v>101</v>
      </c>
    </row>
    <row r="6594" spans="1:24" x14ac:dyDescent="0.25">
      <c r="A6594" s="8">
        <v>12893</v>
      </c>
      <c r="B6594" t="s">
        <v>9180</v>
      </c>
      <c r="C6594" s="9" t="s">
        <v>19</v>
      </c>
      <c r="D6594" s="9">
        <v>6931</v>
      </c>
      <c r="E6594" s="9">
        <f t="shared" si="311"/>
        <v>6931</v>
      </c>
      <c r="F6594" s="10">
        <f t="shared" si="309"/>
        <v>0</v>
      </c>
      <c r="G6594" s="11">
        <v>44123</v>
      </c>
      <c r="H6594" s="12">
        <v>0.94048611111111102</v>
      </c>
      <c r="I6594" t="s">
        <v>2315</v>
      </c>
      <c r="J6594" s="13">
        <v>546</v>
      </c>
      <c r="K6594">
        <v>3.577</v>
      </c>
      <c r="L6594" s="14">
        <f t="shared" si="310"/>
        <v>1953.0419999999999</v>
      </c>
      <c r="M6594" s="14">
        <v>1953.04</v>
      </c>
      <c r="N6594" t="s">
        <v>2316</v>
      </c>
      <c r="O6594" t="s">
        <v>37</v>
      </c>
      <c r="P6594">
        <v>20604536261</v>
      </c>
      <c r="Q6594">
        <v>3</v>
      </c>
      <c r="R6594" t="s">
        <v>19</v>
      </c>
      <c r="S6594">
        <v>6931</v>
      </c>
      <c r="T6594" s="15">
        <v>44123</v>
      </c>
      <c r="U6594">
        <v>1953.04</v>
      </c>
      <c r="V6594" t="s">
        <v>100</v>
      </c>
      <c r="W6594" t="s">
        <v>101</v>
      </c>
      <c r="X6594" t="s">
        <v>101</v>
      </c>
    </row>
    <row r="6595" spans="1:24" x14ac:dyDescent="0.25">
      <c r="A6595" s="8">
        <v>12897</v>
      </c>
      <c r="B6595" t="s">
        <v>9181</v>
      </c>
      <c r="C6595" s="9" t="s">
        <v>19</v>
      </c>
      <c r="D6595" s="9">
        <v>6932</v>
      </c>
      <c r="E6595" s="9">
        <f t="shared" si="311"/>
        <v>6932</v>
      </c>
      <c r="F6595" s="10">
        <f t="shared" si="309"/>
        <v>0</v>
      </c>
      <c r="G6595" s="11">
        <v>44123</v>
      </c>
      <c r="H6595" s="12">
        <v>0.96650462962962969</v>
      </c>
      <c r="I6595" t="s">
        <v>7864</v>
      </c>
      <c r="J6595" s="13">
        <v>1087</v>
      </c>
      <c r="K6595">
        <v>3.597</v>
      </c>
      <c r="L6595" s="14">
        <f t="shared" si="310"/>
        <v>3909.9389999999999</v>
      </c>
      <c r="M6595" s="14">
        <v>3909.94</v>
      </c>
      <c r="N6595" t="s">
        <v>7865</v>
      </c>
      <c r="O6595" t="s">
        <v>22</v>
      </c>
      <c r="P6595">
        <v>20604536261</v>
      </c>
      <c r="Q6595">
        <v>3</v>
      </c>
      <c r="R6595" t="s">
        <v>19</v>
      </c>
      <c r="S6595">
        <v>6932</v>
      </c>
      <c r="T6595" s="15">
        <v>44123</v>
      </c>
      <c r="U6595">
        <v>3909.94</v>
      </c>
      <c r="V6595" t="s">
        <v>100</v>
      </c>
      <c r="W6595" t="s">
        <v>101</v>
      </c>
      <c r="X6595" t="s">
        <v>101</v>
      </c>
    </row>
    <row r="6596" spans="1:24" x14ac:dyDescent="0.25">
      <c r="A6596" s="8">
        <v>12903</v>
      </c>
      <c r="B6596" t="s">
        <v>9182</v>
      </c>
      <c r="C6596" s="9" t="s">
        <v>19</v>
      </c>
      <c r="D6596" s="9">
        <v>6933</v>
      </c>
      <c r="E6596" s="9">
        <f t="shared" si="311"/>
        <v>6933</v>
      </c>
      <c r="F6596" s="10">
        <f t="shared" ref="F6596:F6659" si="312">+E6596-E6595-1</f>
        <v>0</v>
      </c>
      <c r="G6596" s="11">
        <v>44124</v>
      </c>
      <c r="H6596" s="12">
        <v>0.59167824074074071</v>
      </c>
      <c r="I6596" t="s">
        <v>20</v>
      </c>
      <c r="J6596" s="13">
        <v>28.39</v>
      </c>
      <c r="K6596">
        <v>3.6</v>
      </c>
      <c r="L6596" s="14">
        <f t="shared" si="310"/>
        <v>102.20400000000001</v>
      </c>
      <c r="M6596" s="14">
        <v>102.2</v>
      </c>
      <c r="N6596" t="s">
        <v>21</v>
      </c>
      <c r="O6596" t="s">
        <v>22</v>
      </c>
      <c r="P6596">
        <v>20604536261</v>
      </c>
      <c r="Q6596">
        <v>3</v>
      </c>
      <c r="R6596" t="s">
        <v>19</v>
      </c>
      <c r="S6596">
        <v>6933</v>
      </c>
      <c r="T6596" s="15">
        <v>44124</v>
      </c>
      <c r="U6596">
        <v>102.2</v>
      </c>
      <c r="V6596" t="s">
        <v>23</v>
      </c>
      <c r="W6596" t="s">
        <v>24</v>
      </c>
      <c r="X6596" t="s">
        <v>25</v>
      </c>
    </row>
    <row r="6597" spans="1:24" x14ac:dyDescent="0.25">
      <c r="A6597" s="8">
        <v>12907</v>
      </c>
      <c r="B6597" t="s">
        <v>9183</v>
      </c>
      <c r="C6597" s="9" t="s">
        <v>19</v>
      </c>
      <c r="D6597" s="9">
        <v>6934</v>
      </c>
      <c r="E6597" s="9">
        <f t="shared" si="311"/>
        <v>6934</v>
      </c>
      <c r="F6597" s="10">
        <f t="shared" si="312"/>
        <v>0</v>
      </c>
      <c r="G6597" s="11">
        <v>44124</v>
      </c>
      <c r="H6597" s="12">
        <v>0.59199074074074076</v>
      </c>
      <c r="I6597" t="s">
        <v>690</v>
      </c>
      <c r="J6597" s="13">
        <v>297.22000000000003</v>
      </c>
      <c r="K6597">
        <v>3.6</v>
      </c>
      <c r="L6597" s="14">
        <f t="shared" si="310"/>
        <v>1069.9920000000002</v>
      </c>
      <c r="M6597" s="14">
        <v>1069.99</v>
      </c>
      <c r="N6597" t="s">
        <v>691</v>
      </c>
      <c r="O6597" t="s">
        <v>22</v>
      </c>
      <c r="P6597">
        <v>20604536261</v>
      </c>
      <c r="Q6597">
        <v>3</v>
      </c>
      <c r="R6597" t="s">
        <v>19</v>
      </c>
      <c r="S6597">
        <v>6934</v>
      </c>
      <c r="T6597" s="15">
        <v>44124</v>
      </c>
      <c r="U6597">
        <v>1069.99</v>
      </c>
      <c r="V6597" t="s">
        <v>23</v>
      </c>
      <c r="W6597" t="s">
        <v>24</v>
      </c>
      <c r="X6597" t="s">
        <v>25</v>
      </c>
    </row>
    <row r="6598" spans="1:24" x14ac:dyDescent="0.25">
      <c r="A6598" s="8">
        <v>12908</v>
      </c>
      <c r="B6598" t="s">
        <v>9184</v>
      </c>
      <c r="C6598" s="9" t="s">
        <v>19</v>
      </c>
      <c r="D6598" s="9">
        <v>6935</v>
      </c>
      <c r="E6598" s="9">
        <f t="shared" si="311"/>
        <v>6935</v>
      </c>
      <c r="F6598" s="10">
        <f t="shared" si="312"/>
        <v>0</v>
      </c>
      <c r="G6598" s="11">
        <v>44124</v>
      </c>
      <c r="H6598" s="12">
        <v>0.59251157407407407</v>
      </c>
      <c r="I6598" t="s">
        <v>8567</v>
      </c>
      <c r="J6598" s="13">
        <v>50</v>
      </c>
      <c r="K6598">
        <v>3.5815000000000001</v>
      </c>
      <c r="L6598" s="14">
        <f t="shared" si="310"/>
        <v>179.07500000000002</v>
      </c>
      <c r="M6598" s="14">
        <v>179.08</v>
      </c>
      <c r="N6598" t="s">
        <v>8568</v>
      </c>
      <c r="O6598" t="s">
        <v>37</v>
      </c>
      <c r="P6598">
        <v>20604536261</v>
      </c>
      <c r="Q6598">
        <v>3</v>
      </c>
      <c r="R6598" t="s">
        <v>19</v>
      </c>
      <c r="S6598">
        <v>6935</v>
      </c>
      <c r="T6598" s="15">
        <v>44124</v>
      </c>
      <c r="U6598">
        <v>179.08</v>
      </c>
      <c r="V6598" t="s">
        <v>23</v>
      </c>
      <c r="W6598" t="s">
        <v>24</v>
      </c>
      <c r="X6598" t="s">
        <v>25</v>
      </c>
    </row>
    <row r="6599" spans="1:24" x14ac:dyDescent="0.25">
      <c r="A6599" s="8">
        <v>12909</v>
      </c>
      <c r="B6599" t="s">
        <v>9185</v>
      </c>
      <c r="C6599" s="9" t="s">
        <v>19</v>
      </c>
      <c r="D6599" s="9">
        <v>6936</v>
      </c>
      <c r="E6599" s="9">
        <f t="shared" si="311"/>
        <v>6936</v>
      </c>
      <c r="F6599" s="10">
        <f t="shared" si="312"/>
        <v>0</v>
      </c>
      <c r="G6599" s="11">
        <v>44124</v>
      </c>
      <c r="H6599" s="12">
        <v>0.5927662037037037</v>
      </c>
      <c r="I6599" t="s">
        <v>8091</v>
      </c>
      <c r="J6599" s="13">
        <v>2471</v>
      </c>
      <c r="K6599">
        <v>3.597</v>
      </c>
      <c r="L6599" s="14">
        <f t="shared" si="310"/>
        <v>8888.1869999999999</v>
      </c>
      <c r="M6599" s="14">
        <v>8888.19</v>
      </c>
      <c r="N6599" t="s">
        <v>8092</v>
      </c>
      <c r="O6599" t="s">
        <v>22</v>
      </c>
      <c r="P6599">
        <v>20604536261</v>
      </c>
      <c r="Q6599">
        <v>3</v>
      </c>
      <c r="R6599" t="s">
        <v>19</v>
      </c>
      <c r="S6599">
        <v>6936</v>
      </c>
      <c r="T6599" s="15">
        <v>44124</v>
      </c>
      <c r="U6599">
        <v>8888.19</v>
      </c>
      <c r="V6599" t="s">
        <v>23</v>
      </c>
      <c r="W6599" t="s">
        <v>24</v>
      </c>
      <c r="X6599" t="s">
        <v>25</v>
      </c>
    </row>
    <row r="6600" spans="1:24" x14ac:dyDescent="0.25">
      <c r="A6600" s="8">
        <v>12911</v>
      </c>
      <c r="B6600" t="s">
        <v>9186</v>
      </c>
      <c r="C6600" s="9" t="s">
        <v>19</v>
      </c>
      <c r="D6600" s="9">
        <v>6937</v>
      </c>
      <c r="E6600" s="9">
        <f t="shared" si="311"/>
        <v>6937</v>
      </c>
      <c r="F6600" s="10">
        <f t="shared" si="312"/>
        <v>0</v>
      </c>
      <c r="G6600" s="11">
        <v>44124</v>
      </c>
      <c r="H6600" s="12">
        <v>0.59309027777777779</v>
      </c>
      <c r="I6600" t="s">
        <v>690</v>
      </c>
      <c r="J6600" s="13">
        <v>138.88999999999999</v>
      </c>
      <c r="K6600">
        <v>3.6</v>
      </c>
      <c r="L6600" s="14">
        <f t="shared" si="310"/>
        <v>500.00399999999996</v>
      </c>
      <c r="M6600" s="14">
        <v>500</v>
      </c>
      <c r="N6600" t="s">
        <v>691</v>
      </c>
      <c r="O6600" t="s">
        <v>22</v>
      </c>
      <c r="P6600">
        <v>20604536261</v>
      </c>
      <c r="Q6600">
        <v>3</v>
      </c>
      <c r="R6600" t="s">
        <v>19</v>
      </c>
      <c r="S6600">
        <v>6937</v>
      </c>
      <c r="T6600" s="15">
        <v>44124</v>
      </c>
      <c r="U6600">
        <v>500</v>
      </c>
      <c r="V6600" t="s">
        <v>23</v>
      </c>
      <c r="W6600" t="s">
        <v>24</v>
      </c>
      <c r="X6600" t="s">
        <v>25</v>
      </c>
    </row>
    <row r="6601" spans="1:24" x14ac:dyDescent="0.25">
      <c r="A6601" s="8">
        <v>12914</v>
      </c>
      <c r="B6601" t="s">
        <v>9187</v>
      </c>
      <c r="C6601" s="9" t="s">
        <v>19</v>
      </c>
      <c r="D6601" s="9">
        <v>6938</v>
      </c>
      <c r="E6601" s="9">
        <f t="shared" si="311"/>
        <v>6938</v>
      </c>
      <c r="F6601" s="10">
        <f t="shared" si="312"/>
        <v>0</v>
      </c>
      <c r="G6601" s="11">
        <v>44124</v>
      </c>
      <c r="H6601" s="12">
        <v>0.5933680555555555</v>
      </c>
      <c r="I6601" t="s">
        <v>594</v>
      </c>
      <c r="J6601" s="13">
        <v>100</v>
      </c>
      <c r="K6601">
        <v>3.5990000000000002</v>
      </c>
      <c r="L6601" s="14">
        <f t="shared" si="310"/>
        <v>359.90000000000003</v>
      </c>
      <c r="M6601" s="14">
        <v>359.9</v>
      </c>
      <c r="N6601" t="s">
        <v>595</v>
      </c>
      <c r="O6601" t="s">
        <v>22</v>
      </c>
      <c r="P6601">
        <v>20604536261</v>
      </c>
      <c r="Q6601">
        <v>3</v>
      </c>
      <c r="R6601" t="s">
        <v>19</v>
      </c>
      <c r="S6601">
        <v>6938</v>
      </c>
      <c r="T6601" s="15">
        <v>44124</v>
      </c>
      <c r="U6601">
        <v>359.9</v>
      </c>
      <c r="V6601" t="s">
        <v>23</v>
      </c>
      <c r="W6601" t="s">
        <v>24</v>
      </c>
      <c r="X6601" t="s">
        <v>25</v>
      </c>
    </row>
    <row r="6602" spans="1:24" x14ac:dyDescent="0.25">
      <c r="A6602" s="8">
        <v>12915</v>
      </c>
      <c r="B6602" t="s">
        <v>9188</v>
      </c>
      <c r="C6602" s="9" t="s">
        <v>19</v>
      </c>
      <c r="D6602" s="9">
        <v>6939</v>
      </c>
      <c r="E6602" s="9">
        <f t="shared" si="311"/>
        <v>6939</v>
      </c>
      <c r="F6602" s="10">
        <f t="shared" si="312"/>
        <v>0</v>
      </c>
      <c r="G6602" s="11">
        <v>44124</v>
      </c>
      <c r="H6602" s="12">
        <v>0.5935300925925926</v>
      </c>
      <c r="I6602" t="s">
        <v>3556</v>
      </c>
      <c r="J6602" s="13">
        <v>87</v>
      </c>
      <c r="K6602">
        <v>3.5960000000000001</v>
      </c>
      <c r="L6602" s="14">
        <f t="shared" si="310"/>
        <v>312.85200000000003</v>
      </c>
      <c r="M6602" s="14">
        <v>312.85000000000002</v>
      </c>
      <c r="N6602" t="s">
        <v>3557</v>
      </c>
      <c r="O6602" t="s">
        <v>22</v>
      </c>
      <c r="P6602">
        <v>20604536261</v>
      </c>
      <c r="Q6602">
        <v>3</v>
      </c>
      <c r="R6602" t="s">
        <v>19</v>
      </c>
      <c r="S6602">
        <v>6939</v>
      </c>
      <c r="T6602" s="15">
        <v>44124</v>
      </c>
      <c r="U6602">
        <v>312.85000000000002</v>
      </c>
      <c r="V6602" t="s">
        <v>23</v>
      </c>
      <c r="W6602" t="s">
        <v>24</v>
      </c>
      <c r="X6602" t="s">
        <v>25</v>
      </c>
    </row>
    <row r="6603" spans="1:24" x14ac:dyDescent="0.25">
      <c r="A6603" s="8">
        <v>12916</v>
      </c>
      <c r="B6603" t="s">
        <v>9189</v>
      </c>
      <c r="C6603" s="9" t="s">
        <v>19</v>
      </c>
      <c r="D6603" s="9">
        <v>6940</v>
      </c>
      <c r="E6603" s="9">
        <f t="shared" si="311"/>
        <v>6940</v>
      </c>
      <c r="F6603" s="10">
        <f t="shared" si="312"/>
        <v>0</v>
      </c>
      <c r="G6603" s="11">
        <v>44124</v>
      </c>
      <c r="H6603" s="12">
        <v>0.59370370370370373</v>
      </c>
      <c r="I6603" t="s">
        <v>8617</v>
      </c>
      <c r="J6603" s="13">
        <v>5007.6499999999996</v>
      </c>
      <c r="K6603">
        <v>3.5945</v>
      </c>
      <c r="L6603" s="14">
        <f t="shared" si="310"/>
        <v>17999.997925</v>
      </c>
      <c r="M6603" s="14">
        <v>18000</v>
      </c>
      <c r="N6603" t="s">
        <v>8618</v>
      </c>
      <c r="O6603" t="s">
        <v>22</v>
      </c>
      <c r="P6603">
        <v>20604536261</v>
      </c>
      <c r="Q6603">
        <v>3</v>
      </c>
      <c r="R6603" t="s">
        <v>19</v>
      </c>
      <c r="S6603">
        <v>6940</v>
      </c>
      <c r="T6603" s="15">
        <v>44124</v>
      </c>
      <c r="U6603">
        <v>18000</v>
      </c>
      <c r="V6603" t="s">
        <v>23</v>
      </c>
      <c r="W6603" t="s">
        <v>24</v>
      </c>
      <c r="X6603" t="s">
        <v>25</v>
      </c>
    </row>
    <row r="6604" spans="1:24" x14ac:dyDescent="0.25">
      <c r="A6604" s="8">
        <v>12879</v>
      </c>
      <c r="B6604" t="s">
        <v>9190</v>
      </c>
      <c r="C6604" s="9" t="s">
        <v>19</v>
      </c>
      <c r="D6604" s="9">
        <v>6941</v>
      </c>
      <c r="E6604" s="9">
        <f t="shared" si="311"/>
        <v>6941</v>
      </c>
      <c r="F6604" s="10">
        <f t="shared" si="312"/>
        <v>0</v>
      </c>
      <c r="G6604" s="11">
        <v>44124</v>
      </c>
      <c r="H6604" s="12">
        <v>0.59869212962962959</v>
      </c>
      <c r="I6604" t="s">
        <v>6400</v>
      </c>
      <c r="J6604" s="13">
        <v>2000</v>
      </c>
      <c r="K6604">
        <v>3.5990000000000002</v>
      </c>
      <c r="L6604" s="14">
        <f t="shared" si="310"/>
        <v>7198</v>
      </c>
      <c r="M6604" s="14">
        <v>7198</v>
      </c>
      <c r="N6604" t="s">
        <v>6401</v>
      </c>
      <c r="O6604" t="s">
        <v>22</v>
      </c>
      <c r="P6604">
        <v>20604536261</v>
      </c>
      <c r="Q6604">
        <v>3</v>
      </c>
      <c r="R6604" t="s">
        <v>19</v>
      </c>
      <c r="S6604">
        <v>6941</v>
      </c>
      <c r="T6604" s="15">
        <v>44124</v>
      </c>
      <c r="U6604">
        <v>7198</v>
      </c>
      <c r="V6604" t="s">
        <v>23</v>
      </c>
      <c r="W6604" t="s">
        <v>24</v>
      </c>
      <c r="X6604" t="s">
        <v>25</v>
      </c>
    </row>
    <row r="6605" spans="1:24" x14ac:dyDescent="0.25">
      <c r="A6605" s="8">
        <v>12918</v>
      </c>
      <c r="B6605" t="s">
        <v>9191</v>
      </c>
      <c r="C6605" s="9" t="s">
        <v>19</v>
      </c>
      <c r="D6605" s="9">
        <v>6942</v>
      </c>
      <c r="E6605" s="9">
        <f t="shared" si="311"/>
        <v>6942</v>
      </c>
      <c r="F6605" s="10">
        <f t="shared" si="312"/>
        <v>0</v>
      </c>
      <c r="G6605" s="11">
        <v>44124</v>
      </c>
      <c r="H6605" s="12">
        <v>0.59917824074074078</v>
      </c>
      <c r="I6605" t="s">
        <v>8617</v>
      </c>
      <c r="J6605" s="13">
        <v>5148.18</v>
      </c>
      <c r="K6605">
        <v>3.5935000000000001</v>
      </c>
      <c r="L6605" s="14">
        <f t="shared" si="310"/>
        <v>18499.984830000001</v>
      </c>
      <c r="M6605" s="14">
        <v>18499.98</v>
      </c>
      <c r="N6605" t="s">
        <v>8618</v>
      </c>
      <c r="O6605" t="s">
        <v>22</v>
      </c>
      <c r="P6605">
        <v>20604536261</v>
      </c>
      <c r="Q6605">
        <v>3</v>
      </c>
      <c r="R6605" t="s">
        <v>19</v>
      </c>
      <c r="S6605">
        <v>6942</v>
      </c>
      <c r="T6605" s="15">
        <v>44124</v>
      </c>
      <c r="U6605">
        <v>18499.98</v>
      </c>
      <c r="V6605" t="s">
        <v>23</v>
      </c>
      <c r="W6605" t="s">
        <v>24</v>
      </c>
      <c r="X6605" t="s">
        <v>25</v>
      </c>
    </row>
    <row r="6606" spans="1:24" x14ac:dyDescent="0.25">
      <c r="A6606" s="8">
        <v>12919</v>
      </c>
      <c r="B6606" t="s">
        <v>9192</v>
      </c>
      <c r="C6606" s="9" t="s">
        <v>19</v>
      </c>
      <c r="D6606" s="9">
        <v>6943</v>
      </c>
      <c r="E6606" s="9">
        <f t="shared" si="311"/>
        <v>6943</v>
      </c>
      <c r="F6606" s="10">
        <f t="shared" si="312"/>
        <v>0</v>
      </c>
      <c r="G6606" s="11">
        <v>44124</v>
      </c>
      <c r="H6606" s="12">
        <v>0.59937499999999999</v>
      </c>
      <c r="I6606" t="s">
        <v>8743</v>
      </c>
      <c r="J6606" s="13">
        <v>3010</v>
      </c>
      <c r="K6606">
        <v>3.5935000000000001</v>
      </c>
      <c r="L6606" s="14">
        <f t="shared" ref="L6606:L6669" si="313">J6606*K6606</f>
        <v>10816.435000000001</v>
      </c>
      <c r="M6606" s="14">
        <v>10816.44</v>
      </c>
      <c r="N6606" t="s">
        <v>8744</v>
      </c>
      <c r="O6606" t="s">
        <v>22</v>
      </c>
      <c r="P6606">
        <v>20604536261</v>
      </c>
      <c r="Q6606">
        <v>3</v>
      </c>
      <c r="R6606" t="s">
        <v>19</v>
      </c>
      <c r="S6606">
        <v>6943</v>
      </c>
      <c r="T6606" s="15">
        <v>44124</v>
      </c>
      <c r="U6606">
        <v>10816.44</v>
      </c>
      <c r="V6606" t="s">
        <v>23</v>
      </c>
      <c r="W6606" t="s">
        <v>24</v>
      </c>
      <c r="X6606" t="s">
        <v>25</v>
      </c>
    </row>
    <row r="6607" spans="1:24" x14ac:dyDescent="0.25">
      <c r="A6607" s="8">
        <v>12920</v>
      </c>
      <c r="B6607" t="s">
        <v>9193</v>
      </c>
      <c r="C6607" s="9" t="s">
        <v>19</v>
      </c>
      <c r="D6607" s="9">
        <v>6944</v>
      </c>
      <c r="E6607" s="9">
        <f t="shared" si="311"/>
        <v>6944</v>
      </c>
      <c r="F6607" s="10">
        <f t="shared" si="312"/>
        <v>0</v>
      </c>
      <c r="G6607" s="11">
        <v>44124</v>
      </c>
      <c r="H6607" s="12">
        <v>0.59952546296296294</v>
      </c>
      <c r="I6607" t="s">
        <v>1959</v>
      </c>
      <c r="J6607" s="13">
        <v>1955</v>
      </c>
      <c r="K6607">
        <v>3.5985</v>
      </c>
      <c r="L6607" s="14">
        <f t="shared" si="313"/>
        <v>7035.0675000000001</v>
      </c>
      <c r="M6607" s="14">
        <v>7035.07</v>
      </c>
      <c r="N6607" t="s">
        <v>1960</v>
      </c>
      <c r="O6607" t="s">
        <v>22</v>
      </c>
      <c r="P6607">
        <v>20604536261</v>
      </c>
      <c r="Q6607">
        <v>3</v>
      </c>
      <c r="R6607" t="s">
        <v>19</v>
      </c>
      <c r="S6607">
        <v>6944</v>
      </c>
      <c r="T6607" s="15">
        <v>44124</v>
      </c>
      <c r="U6607">
        <v>7035.07</v>
      </c>
      <c r="V6607" t="s">
        <v>23</v>
      </c>
      <c r="W6607" t="s">
        <v>24</v>
      </c>
      <c r="X6607" t="s">
        <v>25</v>
      </c>
    </row>
    <row r="6608" spans="1:24" x14ac:dyDescent="0.25">
      <c r="A6608" s="8">
        <v>12921</v>
      </c>
      <c r="B6608" t="s">
        <v>9194</v>
      </c>
      <c r="C6608" s="9" t="s">
        <v>19</v>
      </c>
      <c r="D6608" s="9">
        <v>6945</v>
      </c>
      <c r="E6608" s="9">
        <f t="shared" si="311"/>
        <v>6945</v>
      </c>
      <c r="F6608" s="10">
        <f t="shared" si="312"/>
        <v>0</v>
      </c>
      <c r="G6608" s="11">
        <v>44124</v>
      </c>
      <c r="H6608" s="12">
        <v>0.59972222222222216</v>
      </c>
      <c r="I6608" t="s">
        <v>5237</v>
      </c>
      <c r="J6608" s="13">
        <v>177</v>
      </c>
      <c r="K6608">
        <v>3.5935000000000001</v>
      </c>
      <c r="L6608" s="14">
        <f t="shared" si="313"/>
        <v>636.04950000000008</v>
      </c>
      <c r="M6608" s="14">
        <v>636.04999999999995</v>
      </c>
      <c r="N6608" t="s">
        <v>5238</v>
      </c>
      <c r="O6608" t="s">
        <v>22</v>
      </c>
      <c r="P6608">
        <v>20604536261</v>
      </c>
      <c r="Q6608">
        <v>3</v>
      </c>
      <c r="R6608" t="s">
        <v>19</v>
      </c>
      <c r="S6608">
        <v>6945</v>
      </c>
      <c r="T6608" s="15">
        <v>44124</v>
      </c>
      <c r="U6608">
        <v>636.04999999999995</v>
      </c>
      <c r="V6608" t="s">
        <v>23</v>
      </c>
      <c r="W6608" t="s">
        <v>24</v>
      </c>
      <c r="X6608" t="s">
        <v>25</v>
      </c>
    </row>
    <row r="6609" spans="1:24" x14ac:dyDescent="0.25">
      <c r="A6609" s="8">
        <v>12922</v>
      </c>
      <c r="B6609" t="s">
        <v>9195</v>
      </c>
      <c r="C6609" s="9" t="s">
        <v>19</v>
      </c>
      <c r="D6609" s="9">
        <v>6946</v>
      </c>
      <c r="E6609" s="9">
        <f t="shared" si="311"/>
        <v>6946</v>
      </c>
      <c r="F6609" s="10">
        <f t="shared" si="312"/>
        <v>0</v>
      </c>
      <c r="G6609" s="11">
        <v>44124</v>
      </c>
      <c r="H6609" s="12">
        <v>0.59989583333333341</v>
      </c>
      <c r="I6609" t="s">
        <v>8743</v>
      </c>
      <c r="J6609" s="13">
        <v>3010</v>
      </c>
      <c r="K6609">
        <v>3.5935000000000001</v>
      </c>
      <c r="L6609" s="14">
        <f t="shared" si="313"/>
        <v>10816.435000000001</v>
      </c>
      <c r="M6609" s="14">
        <v>10816.44</v>
      </c>
      <c r="N6609" t="s">
        <v>8744</v>
      </c>
      <c r="O6609" t="s">
        <v>22</v>
      </c>
      <c r="P6609">
        <v>20604536261</v>
      </c>
      <c r="Q6609">
        <v>3</v>
      </c>
      <c r="R6609" t="s">
        <v>19</v>
      </c>
      <c r="S6609">
        <v>6946</v>
      </c>
      <c r="T6609" s="15">
        <v>44124</v>
      </c>
      <c r="U6609">
        <v>10816.44</v>
      </c>
      <c r="V6609" t="s">
        <v>23</v>
      </c>
      <c r="W6609" t="s">
        <v>24</v>
      </c>
      <c r="X6609" t="s">
        <v>25</v>
      </c>
    </row>
    <row r="6610" spans="1:24" x14ac:dyDescent="0.25">
      <c r="A6610" s="8">
        <v>12924</v>
      </c>
      <c r="B6610" t="s">
        <v>9196</v>
      </c>
      <c r="C6610" s="9" t="s">
        <v>19</v>
      </c>
      <c r="D6610" s="9">
        <v>6947</v>
      </c>
      <c r="E6610" s="9">
        <f t="shared" si="311"/>
        <v>6947</v>
      </c>
      <c r="F6610" s="10">
        <f t="shared" si="312"/>
        <v>0</v>
      </c>
      <c r="G6610" s="11">
        <v>44124</v>
      </c>
      <c r="H6610" s="12">
        <v>0.60005787037037039</v>
      </c>
      <c r="I6610" t="s">
        <v>3919</v>
      </c>
      <c r="J6610" s="13">
        <v>1025.8499999999999</v>
      </c>
      <c r="K6610">
        <v>3.597</v>
      </c>
      <c r="L6610" s="14">
        <f t="shared" si="313"/>
        <v>3689.9824499999995</v>
      </c>
      <c r="M6610" s="14">
        <v>3689.98</v>
      </c>
      <c r="N6610" t="s">
        <v>3920</v>
      </c>
      <c r="O6610" t="s">
        <v>22</v>
      </c>
      <c r="P6610">
        <v>20604536261</v>
      </c>
      <c r="Q6610">
        <v>3</v>
      </c>
      <c r="R6610" t="s">
        <v>19</v>
      </c>
      <c r="S6610">
        <v>6947</v>
      </c>
      <c r="T6610" s="15">
        <v>44124</v>
      </c>
      <c r="U6610">
        <v>3689.98</v>
      </c>
      <c r="V6610" t="s">
        <v>23</v>
      </c>
      <c r="W6610" t="s">
        <v>24</v>
      </c>
      <c r="X6610" t="s">
        <v>25</v>
      </c>
    </row>
    <row r="6611" spans="1:24" x14ac:dyDescent="0.25">
      <c r="A6611" s="8">
        <v>12926</v>
      </c>
      <c r="B6611" t="s">
        <v>9197</v>
      </c>
      <c r="C6611" s="9" t="s">
        <v>19</v>
      </c>
      <c r="D6611" s="9">
        <v>6948</v>
      </c>
      <c r="E6611" s="9">
        <f t="shared" si="311"/>
        <v>6948</v>
      </c>
      <c r="F6611" s="10">
        <f t="shared" si="312"/>
        <v>0</v>
      </c>
      <c r="G6611" s="11">
        <v>44124</v>
      </c>
      <c r="H6611" s="12">
        <v>0.60023148148148142</v>
      </c>
      <c r="I6611" t="s">
        <v>7592</v>
      </c>
      <c r="J6611" s="13">
        <v>812</v>
      </c>
      <c r="K6611">
        <v>3.597</v>
      </c>
      <c r="L6611" s="14">
        <f t="shared" si="313"/>
        <v>2920.7640000000001</v>
      </c>
      <c r="M6611" s="14">
        <v>2920.76</v>
      </c>
      <c r="N6611" t="s">
        <v>7593</v>
      </c>
      <c r="O6611" t="s">
        <v>22</v>
      </c>
      <c r="P6611">
        <v>20604536261</v>
      </c>
      <c r="Q6611">
        <v>3</v>
      </c>
      <c r="R6611" t="s">
        <v>19</v>
      </c>
      <c r="S6611">
        <v>6948</v>
      </c>
      <c r="T6611" s="15">
        <v>44124</v>
      </c>
      <c r="U6611">
        <v>2920.76</v>
      </c>
      <c r="V6611" t="s">
        <v>23</v>
      </c>
      <c r="W6611" t="s">
        <v>24</v>
      </c>
      <c r="X6611" t="s">
        <v>25</v>
      </c>
    </row>
    <row r="6612" spans="1:24" x14ac:dyDescent="0.25">
      <c r="A6612" s="8">
        <v>12927</v>
      </c>
      <c r="B6612" t="s">
        <v>9198</v>
      </c>
      <c r="C6612" s="9" t="s">
        <v>19</v>
      </c>
      <c r="D6612" s="9">
        <v>6949</v>
      </c>
      <c r="E6612" s="9">
        <f t="shared" si="311"/>
        <v>6949</v>
      </c>
      <c r="F6612" s="10">
        <f t="shared" si="312"/>
        <v>0</v>
      </c>
      <c r="G6612" s="11">
        <v>44124</v>
      </c>
      <c r="H6612" s="12">
        <v>0.60042824074074075</v>
      </c>
      <c r="I6612" t="s">
        <v>2771</v>
      </c>
      <c r="J6612" s="13">
        <v>565</v>
      </c>
      <c r="K6612">
        <v>3.5939999999999999</v>
      </c>
      <c r="L6612" s="14">
        <f t="shared" si="313"/>
        <v>2030.61</v>
      </c>
      <c r="M6612" s="14">
        <v>2030.61</v>
      </c>
      <c r="N6612" t="s">
        <v>2772</v>
      </c>
      <c r="O6612" t="s">
        <v>22</v>
      </c>
      <c r="P6612">
        <v>20604536261</v>
      </c>
      <c r="Q6612">
        <v>3</v>
      </c>
      <c r="R6612" t="s">
        <v>19</v>
      </c>
      <c r="S6612">
        <v>6949</v>
      </c>
      <c r="T6612" s="15">
        <v>44124</v>
      </c>
      <c r="U6612">
        <v>2030.61</v>
      </c>
      <c r="V6612" t="s">
        <v>23</v>
      </c>
      <c r="W6612" t="s">
        <v>24</v>
      </c>
      <c r="X6612" t="s">
        <v>25</v>
      </c>
    </row>
    <row r="6613" spans="1:24" x14ac:dyDescent="0.25">
      <c r="A6613" s="8">
        <v>12931</v>
      </c>
      <c r="B6613" t="s">
        <v>9199</v>
      </c>
      <c r="C6613" s="9" t="s">
        <v>19</v>
      </c>
      <c r="D6613" s="9">
        <v>6950</v>
      </c>
      <c r="E6613" s="9">
        <f t="shared" si="311"/>
        <v>6950</v>
      </c>
      <c r="F6613" s="10">
        <f t="shared" si="312"/>
        <v>0</v>
      </c>
      <c r="G6613" s="11">
        <v>44124</v>
      </c>
      <c r="H6613" s="12">
        <v>0.60137731481481482</v>
      </c>
      <c r="I6613" t="s">
        <v>9200</v>
      </c>
      <c r="J6613" s="13">
        <v>30</v>
      </c>
      <c r="K6613">
        <v>3.597</v>
      </c>
      <c r="L6613" s="14">
        <f t="shared" si="313"/>
        <v>107.91</v>
      </c>
      <c r="M6613" s="14">
        <v>107.91</v>
      </c>
      <c r="N6613" t="s">
        <v>9201</v>
      </c>
      <c r="O6613" t="s">
        <v>22</v>
      </c>
      <c r="P6613">
        <v>20604536261</v>
      </c>
      <c r="Q6613">
        <v>3</v>
      </c>
      <c r="R6613" t="s">
        <v>19</v>
      </c>
      <c r="S6613">
        <v>6950</v>
      </c>
      <c r="T6613" s="15">
        <v>44124</v>
      </c>
      <c r="U6613">
        <v>107.91</v>
      </c>
      <c r="V6613" t="s">
        <v>23</v>
      </c>
      <c r="W6613" t="s">
        <v>24</v>
      </c>
      <c r="X6613" t="s">
        <v>25</v>
      </c>
    </row>
    <row r="6614" spans="1:24" x14ac:dyDescent="0.25">
      <c r="A6614" s="8">
        <v>12934</v>
      </c>
      <c r="B6614" t="s">
        <v>9202</v>
      </c>
      <c r="C6614" s="9" t="s">
        <v>19</v>
      </c>
      <c r="D6614" s="9">
        <v>6951</v>
      </c>
      <c r="E6614" s="9">
        <f t="shared" si="311"/>
        <v>6951</v>
      </c>
      <c r="F6614" s="10">
        <f t="shared" si="312"/>
        <v>0</v>
      </c>
      <c r="G6614" s="11">
        <v>44124</v>
      </c>
      <c r="H6614" s="12">
        <v>0.60157407407407404</v>
      </c>
      <c r="I6614" t="s">
        <v>73</v>
      </c>
      <c r="J6614" s="13">
        <v>253</v>
      </c>
      <c r="K6614">
        <v>3.597</v>
      </c>
      <c r="L6614" s="14">
        <f t="shared" si="313"/>
        <v>910.04099999999994</v>
      </c>
      <c r="M6614" s="14">
        <v>910.04</v>
      </c>
      <c r="N6614" t="s">
        <v>74</v>
      </c>
      <c r="O6614" t="s">
        <v>22</v>
      </c>
      <c r="P6614">
        <v>20604536261</v>
      </c>
      <c r="Q6614">
        <v>3</v>
      </c>
      <c r="R6614" t="s">
        <v>19</v>
      </c>
      <c r="S6614">
        <v>6951</v>
      </c>
      <c r="T6614" s="15">
        <v>44124</v>
      </c>
      <c r="U6614">
        <v>910.04</v>
      </c>
      <c r="V6614" t="s">
        <v>23</v>
      </c>
      <c r="W6614" t="s">
        <v>24</v>
      </c>
      <c r="X6614" t="s">
        <v>25</v>
      </c>
    </row>
    <row r="6615" spans="1:24" x14ac:dyDescent="0.25">
      <c r="A6615" s="8">
        <v>12936</v>
      </c>
      <c r="B6615" t="s">
        <v>9203</v>
      </c>
      <c r="C6615" s="9" t="s">
        <v>19</v>
      </c>
      <c r="D6615" s="9">
        <v>6952</v>
      </c>
      <c r="E6615" s="9">
        <f t="shared" si="311"/>
        <v>6952</v>
      </c>
      <c r="F6615" s="10">
        <f t="shared" si="312"/>
        <v>0</v>
      </c>
      <c r="G6615" s="11">
        <v>44124</v>
      </c>
      <c r="H6615" s="12">
        <v>0.60174768518518518</v>
      </c>
      <c r="I6615" t="s">
        <v>6487</v>
      </c>
      <c r="J6615" s="13">
        <v>250.59</v>
      </c>
      <c r="K6615">
        <v>3.5954999999999999</v>
      </c>
      <c r="L6615" s="14">
        <f t="shared" si="313"/>
        <v>900.99634500000002</v>
      </c>
      <c r="M6615" s="14">
        <v>901</v>
      </c>
      <c r="N6615" t="s">
        <v>6488</v>
      </c>
      <c r="O6615" t="s">
        <v>22</v>
      </c>
      <c r="P6615">
        <v>20604536261</v>
      </c>
      <c r="Q6615">
        <v>3</v>
      </c>
      <c r="R6615" t="s">
        <v>19</v>
      </c>
      <c r="S6615">
        <v>6952</v>
      </c>
      <c r="T6615" s="15">
        <v>44124</v>
      </c>
      <c r="U6615">
        <v>901</v>
      </c>
      <c r="V6615" t="s">
        <v>23</v>
      </c>
      <c r="W6615" t="s">
        <v>24</v>
      </c>
      <c r="X6615" t="s">
        <v>25</v>
      </c>
    </row>
    <row r="6616" spans="1:24" x14ac:dyDescent="0.25">
      <c r="A6616" s="8">
        <v>12937</v>
      </c>
      <c r="B6616" t="s">
        <v>9204</v>
      </c>
      <c r="C6616" s="9" t="s">
        <v>19</v>
      </c>
      <c r="D6616" s="9">
        <v>6953</v>
      </c>
      <c r="E6616" s="9">
        <f t="shared" si="311"/>
        <v>6953</v>
      </c>
      <c r="F6616" s="10">
        <f t="shared" si="312"/>
        <v>0</v>
      </c>
      <c r="G6616" s="11">
        <v>44124</v>
      </c>
      <c r="H6616" s="12">
        <v>0.60192129629629632</v>
      </c>
      <c r="I6616" t="s">
        <v>1959</v>
      </c>
      <c r="J6616" s="13">
        <v>3500</v>
      </c>
      <c r="K6616">
        <v>3.5954999999999999</v>
      </c>
      <c r="L6616" s="14">
        <f t="shared" si="313"/>
        <v>12584.25</v>
      </c>
      <c r="M6616" s="14">
        <v>12584.25</v>
      </c>
      <c r="N6616" t="s">
        <v>1960</v>
      </c>
      <c r="O6616" t="s">
        <v>22</v>
      </c>
      <c r="P6616">
        <v>20604536261</v>
      </c>
      <c r="Q6616">
        <v>3</v>
      </c>
      <c r="R6616" t="s">
        <v>19</v>
      </c>
      <c r="S6616">
        <v>6953</v>
      </c>
      <c r="T6616" s="15">
        <v>44124</v>
      </c>
      <c r="U6616">
        <v>12584.25</v>
      </c>
      <c r="V6616" t="s">
        <v>23</v>
      </c>
      <c r="W6616" t="s">
        <v>24</v>
      </c>
      <c r="X6616" t="s">
        <v>25</v>
      </c>
    </row>
    <row r="6617" spans="1:24" x14ac:dyDescent="0.25">
      <c r="A6617" s="8">
        <v>12945</v>
      </c>
      <c r="B6617" t="s">
        <v>9205</v>
      </c>
      <c r="C6617" s="9" t="s">
        <v>19</v>
      </c>
      <c r="D6617" s="9">
        <v>6954</v>
      </c>
      <c r="E6617" s="9">
        <f t="shared" si="311"/>
        <v>6954</v>
      </c>
      <c r="F6617" s="10">
        <f t="shared" si="312"/>
        <v>0</v>
      </c>
      <c r="G6617" s="11">
        <v>44124</v>
      </c>
      <c r="H6617" s="12">
        <v>0.60230324074074071</v>
      </c>
      <c r="I6617" t="s">
        <v>4328</v>
      </c>
      <c r="J6617" s="13">
        <v>2000</v>
      </c>
      <c r="K6617">
        <v>3.6074999999999999</v>
      </c>
      <c r="L6617" s="14">
        <f t="shared" si="313"/>
        <v>7215</v>
      </c>
      <c r="M6617" s="14">
        <v>7215</v>
      </c>
      <c r="N6617" t="s">
        <v>4329</v>
      </c>
      <c r="O6617" t="s">
        <v>22</v>
      </c>
      <c r="P6617">
        <v>20604536261</v>
      </c>
      <c r="Q6617">
        <v>3</v>
      </c>
      <c r="R6617" t="s">
        <v>19</v>
      </c>
      <c r="S6617">
        <v>6954</v>
      </c>
      <c r="T6617" s="15">
        <v>44124</v>
      </c>
      <c r="U6617">
        <v>7215</v>
      </c>
      <c r="V6617" t="s">
        <v>23</v>
      </c>
      <c r="W6617" t="s">
        <v>24</v>
      </c>
      <c r="X6617" t="s">
        <v>25</v>
      </c>
    </row>
    <row r="6618" spans="1:24" x14ac:dyDescent="0.25">
      <c r="A6618" s="8">
        <v>12946</v>
      </c>
      <c r="B6618" t="s">
        <v>9206</v>
      </c>
      <c r="C6618" s="9" t="s">
        <v>19</v>
      </c>
      <c r="D6618" s="9">
        <v>6955</v>
      </c>
      <c r="E6618" s="9">
        <f t="shared" si="311"/>
        <v>6955</v>
      </c>
      <c r="F6618" s="10">
        <f t="shared" si="312"/>
        <v>0</v>
      </c>
      <c r="G6618" s="11">
        <v>44124</v>
      </c>
      <c r="H6618" s="12">
        <v>0.6025462962962963</v>
      </c>
      <c r="I6618" t="s">
        <v>8091</v>
      </c>
      <c r="J6618" s="13">
        <v>1693.69</v>
      </c>
      <c r="K6618">
        <v>3.6074999999999999</v>
      </c>
      <c r="L6618" s="14">
        <f t="shared" si="313"/>
        <v>6109.9866750000001</v>
      </c>
      <c r="M6618" s="14">
        <v>6109.99</v>
      </c>
      <c r="N6618" t="s">
        <v>8092</v>
      </c>
      <c r="O6618" t="s">
        <v>22</v>
      </c>
      <c r="P6618">
        <v>20604536261</v>
      </c>
      <c r="Q6618">
        <v>3</v>
      </c>
      <c r="R6618" t="s">
        <v>19</v>
      </c>
      <c r="S6618">
        <v>6955</v>
      </c>
      <c r="T6618" s="15">
        <v>44124</v>
      </c>
      <c r="U6618">
        <v>6109.99</v>
      </c>
      <c r="V6618" t="s">
        <v>23</v>
      </c>
      <c r="W6618" t="s">
        <v>24</v>
      </c>
      <c r="X6618" t="s">
        <v>25</v>
      </c>
    </row>
    <row r="6619" spans="1:24" x14ac:dyDescent="0.25">
      <c r="A6619" s="8">
        <v>12948</v>
      </c>
      <c r="B6619" t="s">
        <v>9207</v>
      </c>
      <c r="C6619" s="9" t="s">
        <v>19</v>
      </c>
      <c r="D6619" s="9">
        <v>6956</v>
      </c>
      <c r="E6619" s="9">
        <f t="shared" si="311"/>
        <v>6956</v>
      </c>
      <c r="F6619" s="10">
        <f t="shared" si="312"/>
        <v>0</v>
      </c>
      <c r="G6619" s="11">
        <v>44124</v>
      </c>
      <c r="H6619" s="12">
        <v>0.60277777777777775</v>
      </c>
      <c r="I6619" t="s">
        <v>7828</v>
      </c>
      <c r="J6619" s="13">
        <v>400</v>
      </c>
      <c r="K6619">
        <v>3.5884999999999998</v>
      </c>
      <c r="L6619" s="14">
        <f t="shared" si="313"/>
        <v>1435.3999999999999</v>
      </c>
      <c r="M6619" s="14">
        <v>1435.4</v>
      </c>
      <c r="N6619" t="s">
        <v>7829</v>
      </c>
      <c r="O6619" t="s">
        <v>37</v>
      </c>
      <c r="P6619">
        <v>20604536261</v>
      </c>
      <c r="Q6619">
        <v>3</v>
      </c>
      <c r="R6619" t="s">
        <v>19</v>
      </c>
      <c r="S6619">
        <v>6956</v>
      </c>
      <c r="T6619" s="15">
        <v>44124</v>
      </c>
      <c r="U6619">
        <v>1435.4</v>
      </c>
      <c r="V6619" t="s">
        <v>23</v>
      </c>
      <c r="W6619" t="s">
        <v>24</v>
      </c>
      <c r="X6619" t="s">
        <v>25</v>
      </c>
    </row>
    <row r="6620" spans="1:24" x14ac:dyDescent="0.25">
      <c r="A6620" s="8">
        <v>12760</v>
      </c>
      <c r="B6620" t="s">
        <v>9208</v>
      </c>
      <c r="C6620" s="9" t="s">
        <v>19</v>
      </c>
      <c r="D6620" s="9">
        <v>6957</v>
      </c>
      <c r="E6620" s="9">
        <f t="shared" si="311"/>
        <v>6957</v>
      </c>
      <c r="F6620" s="10">
        <f t="shared" si="312"/>
        <v>0</v>
      </c>
      <c r="G6620" s="11">
        <v>44124</v>
      </c>
      <c r="H6620" s="12">
        <v>0.60499999999999998</v>
      </c>
      <c r="I6620" t="s">
        <v>8980</v>
      </c>
      <c r="J6620" s="13">
        <v>200</v>
      </c>
      <c r="K6620">
        <v>3.5779999999999998</v>
      </c>
      <c r="L6620" s="14">
        <f t="shared" si="313"/>
        <v>715.6</v>
      </c>
      <c r="M6620" s="14">
        <v>715.6</v>
      </c>
      <c r="N6620" t="s">
        <v>8981</v>
      </c>
      <c r="O6620" t="s">
        <v>37</v>
      </c>
      <c r="P6620">
        <v>20604536261</v>
      </c>
      <c r="Q6620">
        <v>3</v>
      </c>
      <c r="R6620" t="s">
        <v>19</v>
      </c>
      <c r="S6620">
        <v>6957</v>
      </c>
      <c r="T6620" s="15">
        <v>44124</v>
      </c>
      <c r="U6620">
        <v>715.6</v>
      </c>
      <c r="V6620" t="s">
        <v>23</v>
      </c>
      <c r="W6620" t="s">
        <v>24</v>
      </c>
      <c r="X6620" t="s">
        <v>25</v>
      </c>
    </row>
    <row r="6621" spans="1:24" x14ac:dyDescent="0.25">
      <c r="A6621" s="8">
        <v>12846</v>
      </c>
      <c r="B6621" t="s">
        <v>9209</v>
      </c>
      <c r="C6621" s="9" t="s">
        <v>19</v>
      </c>
      <c r="D6621" s="9">
        <v>6958</v>
      </c>
      <c r="E6621" s="9">
        <f t="shared" ref="E6621:E6684" si="314">+E6620+1</f>
        <v>6958</v>
      </c>
      <c r="F6621" s="10">
        <f t="shared" si="312"/>
        <v>0</v>
      </c>
      <c r="G6621" s="11">
        <v>44124</v>
      </c>
      <c r="H6621" s="12">
        <v>0.6274305555555556</v>
      </c>
      <c r="I6621" t="s">
        <v>4347</v>
      </c>
      <c r="J6621" s="13">
        <v>5000</v>
      </c>
      <c r="K6621">
        <v>3.5840000000000001</v>
      </c>
      <c r="L6621" s="14">
        <f t="shared" si="313"/>
        <v>17920</v>
      </c>
      <c r="M6621" s="14">
        <v>17920</v>
      </c>
      <c r="N6621" t="s">
        <v>4348</v>
      </c>
      <c r="O6621" t="s">
        <v>37</v>
      </c>
      <c r="P6621">
        <v>20604536261</v>
      </c>
      <c r="Q6621">
        <v>3</v>
      </c>
      <c r="R6621" t="s">
        <v>19</v>
      </c>
      <c r="S6621">
        <v>6958</v>
      </c>
      <c r="T6621" s="15">
        <v>44124</v>
      </c>
      <c r="U6621">
        <v>17920</v>
      </c>
      <c r="V6621" t="s">
        <v>23</v>
      </c>
      <c r="W6621" t="s">
        <v>24</v>
      </c>
      <c r="X6621" t="s">
        <v>25</v>
      </c>
    </row>
    <row r="6622" spans="1:24" x14ac:dyDescent="0.25">
      <c r="A6622" s="8">
        <v>12953</v>
      </c>
      <c r="B6622" t="s">
        <v>9210</v>
      </c>
      <c r="C6622" s="9" t="s">
        <v>19</v>
      </c>
      <c r="D6622" s="9">
        <v>6959</v>
      </c>
      <c r="E6622" s="9">
        <f t="shared" si="314"/>
        <v>6959</v>
      </c>
      <c r="F6622" s="10">
        <f t="shared" si="312"/>
        <v>0</v>
      </c>
      <c r="G6622" s="11">
        <v>44124</v>
      </c>
      <c r="H6622" s="12">
        <v>0.63649305555555558</v>
      </c>
      <c r="I6622" t="s">
        <v>3129</v>
      </c>
      <c r="J6622" s="13">
        <v>2400</v>
      </c>
      <c r="K6622">
        <v>3.6044999999999998</v>
      </c>
      <c r="L6622" s="14">
        <f t="shared" si="313"/>
        <v>8650.7999999999993</v>
      </c>
      <c r="M6622" s="14">
        <v>8650.7999999999993</v>
      </c>
      <c r="N6622" t="s">
        <v>3130</v>
      </c>
      <c r="O6622" t="s">
        <v>22</v>
      </c>
      <c r="P6622">
        <v>20604536261</v>
      </c>
      <c r="Q6622">
        <v>3</v>
      </c>
      <c r="R6622" t="s">
        <v>19</v>
      </c>
      <c r="S6622">
        <v>6959</v>
      </c>
      <c r="T6622" s="15">
        <v>44124</v>
      </c>
      <c r="U6622">
        <v>8650.7999999999993</v>
      </c>
      <c r="V6622" t="s">
        <v>23</v>
      </c>
      <c r="W6622" t="s">
        <v>24</v>
      </c>
      <c r="X6622" t="s">
        <v>25</v>
      </c>
    </row>
    <row r="6623" spans="1:24" x14ac:dyDescent="0.25">
      <c r="A6623" s="8">
        <v>12952</v>
      </c>
      <c r="B6623" t="s">
        <v>9211</v>
      </c>
      <c r="C6623" s="9" t="s">
        <v>19</v>
      </c>
      <c r="D6623" s="9">
        <v>6960</v>
      </c>
      <c r="E6623" s="9">
        <f t="shared" si="314"/>
        <v>6960</v>
      </c>
      <c r="F6623" s="10">
        <f t="shared" si="312"/>
        <v>0</v>
      </c>
      <c r="G6623" s="11">
        <v>44124</v>
      </c>
      <c r="H6623" s="12">
        <v>0.68803240740740745</v>
      </c>
      <c r="I6623" t="s">
        <v>8091</v>
      </c>
      <c r="J6623" s="13">
        <v>1655.57</v>
      </c>
      <c r="K6623">
        <v>3.6044999999999998</v>
      </c>
      <c r="L6623" s="14">
        <f t="shared" si="313"/>
        <v>5967.5020649999997</v>
      </c>
      <c r="M6623" s="14">
        <v>5967.5</v>
      </c>
      <c r="N6623" t="s">
        <v>8092</v>
      </c>
      <c r="O6623" t="s">
        <v>22</v>
      </c>
      <c r="P6623">
        <v>20604536261</v>
      </c>
      <c r="Q6623">
        <v>3</v>
      </c>
      <c r="R6623" t="s">
        <v>19</v>
      </c>
      <c r="S6623">
        <v>6960</v>
      </c>
      <c r="T6623" s="15">
        <v>44124</v>
      </c>
      <c r="U6623">
        <v>5967.5</v>
      </c>
      <c r="V6623" t="s">
        <v>23</v>
      </c>
      <c r="W6623" t="s">
        <v>24</v>
      </c>
      <c r="X6623" t="s">
        <v>25</v>
      </c>
    </row>
    <row r="6624" spans="1:24" x14ac:dyDescent="0.25">
      <c r="A6624" s="8">
        <v>12956</v>
      </c>
      <c r="B6624" t="s">
        <v>9212</v>
      </c>
      <c r="C6624" s="9" t="s">
        <v>19</v>
      </c>
      <c r="D6624" s="9">
        <v>6961</v>
      </c>
      <c r="E6624" s="9">
        <f t="shared" si="314"/>
        <v>6961</v>
      </c>
      <c r="F6624" s="10">
        <f t="shared" si="312"/>
        <v>0</v>
      </c>
      <c r="G6624" s="11">
        <v>44124</v>
      </c>
      <c r="H6624" s="12">
        <v>0.68833333333333335</v>
      </c>
      <c r="I6624" t="s">
        <v>6682</v>
      </c>
      <c r="J6624" s="13">
        <v>434.56</v>
      </c>
      <c r="K6624">
        <v>3.6059999999999999</v>
      </c>
      <c r="L6624" s="14">
        <f t="shared" si="313"/>
        <v>1567.0233599999999</v>
      </c>
      <c r="M6624" s="14">
        <v>1567.02</v>
      </c>
      <c r="N6624" t="s">
        <v>6683</v>
      </c>
      <c r="O6624" t="s">
        <v>22</v>
      </c>
      <c r="P6624">
        <v>20604536261</v>
      </c>
      <c r="Q6624">
        <v>3</v>
      </c>
      <c r="R6624" t="s">
        <v>19</v>
      </c>
      <c r="S6624">
        <v>6961</v>
      </c>
      <c r="T6624" s="15">
        <v>44124</v>
      </c>
      <c r="U6624">
        <v>1567.02</v>
      </c>
      <c r="V6624" t="s">
        <v>23</v>
      </c>
      <c r="W6624" t="s">
        <v>24</v>
      </c>
      <c r="X6624" t="s">
        <v>25</v>
      </c>
    </row>
    <row r="6625" spans="1:24" x14ac:dyDescent="0.25">
      <c r="A6625" s="8">
        <v>12958</v>
      </c>
      <c r="B6625" t="s">
        <v>9213</v>
      </c>
      <c r="C6625" s="9" t="s">
        <v>19</v>
      </c>
      <c r="D6625" s="9">
        <v>6962</v>
      </c>
      <c r="E6625" s="9">
        <f t="shared" si="314"/>
        <v>6962</v>
      </c>
      <c r="F6625" s="10">
        <f t="shared" si="312"/>
        <v>0</v>
      </c>
      <c r="G6625" s="11">
        <v>44124</v>
      </c>
      <c r="H6625" s="12">
        <v>0.68982638888888881</v>
      </c>
      <c r="I6625" t="s">
        <v>8166</v>
      </c>
      <c r="J6625" s="13">
        <v>278</v>
      </c>
      <c r="K6625">
        <v>3.5895000000000001</v>
      </c>
      <c r="L6625" s="14">
        <f t="shared" si="313"/>
        <v>997.88100000000009</v>
      </c>
      <c r="M6625" s="14">
        <v>997.88</v>
      </c>
      <c r="N6625" t="s">
        <v>8167</v>
      </c>
      <c r="O6625" t="s">
        <v>37</v>
      </c>
      <c r="P6625">
        <v>20604536261</v>
      </c>
      <c r="Q6625">
        <v>3</v>
      </c>
      <c r="R6625" t="s">
        <v>19</v>
      </c>
      <c r="S6625">
        <v>6962</v>
      </c>
      <c r="T6625" s="15">
        <v>44124</v>
      </c>
      <c r="U6625">
        <v>997.88</v>
      </c>
      <c r="V6625" t="s">
        <v>23</v>
      </c>
      <c r="W6625" t="s">
        <v>24</v>
      </c>
      <c r="X6625" t="s">
        <v>25</v>
      </c>
    </row>
    <row r="6626" spans="1:24" x14ac:dyDescent="0.25">
      <c r="A6626" s="8">
        <v>12959</v>
      </c>
      <c r="B6626" t="s">
        <v>9214</v>
      </c>
      <c r="C6626" s="9" t="s">
        <v>19</v>
      </c>
      <c r="D6626" s="9">
        <v>6963</v>
      </c>
      <c r="E6626" s="9">
        <f t="shared" si="314"/>
        <v>6963</v>
      </c>
      <c r="F6626" s="10">
        <f t="shared" si="312"/>
        <v>0</v>
      </c>
      <c r="G6626" s="11">
        <v>44124</v>
      </c>
      <c r="H6626" s="12">
        <v>0.6900115740740741</v>
      </c>
      <c r="I6626" t="s">
        <v>6570</v>
      </c>
      <c r="J6626" s="13">
        <v>49.92</v>
      </c>
      <c r="K6626">
        <v>3.6059999999999999</v>
      </c>
      <c r="L6626" s="14">
        <f t="shared" si="313"/>
        <v>180.01151999999999</v>
      </c>
      <c r="M6626" s="14">
        <v>180.01</v>
      </c>
      <c r="N6626" t="s">
        <v>6571</v>
      </c>
      <c r="O6626" t="s">
        <v>22</v>
      </c>
      <c r="P6626">
        <v>20604536261</v>
      </c>
      <c r="Q6626">
        <v>3</v>
      </c>
      <c r="R6626" t="s">
        <v>19</v>
      </c>
      <c r="S6626">
        <v>6963</v>
      </c>
      <c r="T6626" s="15">
        <v>44124</v>
      </c>
      <c r="U6626">
        <v>180.01</v>
      </c>
      <c r="V6626" t="s">
        <v>23</v>
      </c>
      <c r="W6626" t="s">
        <v>24</v>
      </c>
      <c r="X6626" t="s">
        <v>25</v>
      </c>
    </row>
    <row r="6627" spans="1:24" x14ac:dyDescent="0.25">
      <c r="A6627" s="8">
        <v>12961</v>
      </c>
      <c r="B6627" t="s">
        <v>9215</v>
      </c>
      <c r="C6627" s="9" t="s">
        <v>19</v>
      </c>
      <c r="D6627" s="9">
        <v>6964</v>
      </c>
      <c r="E6627" s="9">
        <f t="shared" si="314"/>
        <v>6964</v>
      </c>
      <c r="F6627" s="10">
        <f t="shared" si="312"/>
        <v>0</v>
      </c>
      <c r="G6627" s="11">
        <v>44124</v>
      </c>
      <c r="H6627" s="12">
        <v>0.69027777777777777</v>
      </c>
      <c r="I6627" t="s">
        <v>8617</v>
      </c>
      <c r="J6627" s="13">
        <v>3500.21</v>
      </c>
      <c r="K6627">
        <v>3.6055000000000001</v>
      </c>
      <c r="L6627" s="14">
        <f t="shared" si="313"/>
        <v>12620.007155000001</v>
      </c>
      <c r="M6627" s="14">
        <v>12620.01</v>
      </c>
      <c r="N6627" t="s">
        <v>8618</v>
      </c>
      <c r="O6627" t="s">
        <v>22</v>
      </c>
      <c r="P6627">
        <v>20604536261</v>
      </c>
      <c r="Q6627">
        <v>3</v>
      </c>
      <c r="R6627" t="s">
        <v>19</v>
      </c>
      <c r="S6627">
        <v>6964</v>
      </c>
      <c r="T6627" s="15">
        <v>44124</v>
      </c>
      <c r="U6627">
        <v>12620.01</v>
      </c>
      <c r="V6627" t="s">
        <v>23</v>
      </c>
      <c r="W6627" t="s">
        <v>24</v>
      </c>
      <c r="X6627" t="s">
        <v>25</v>
      </c>
    </row>
    <row r="6628" spans="1:24" x14ac:dyDescent="0.25">
      <c r="A6628" s="8">
        <v>12853</v>
      </c>
      <c r="B6628" t="s">
        <v>9216</v>
      </c>
      <c r="C6628" s="9" t="s">
        <v>19</v>
      </c>
      <c r="D6628" s="9">
        <v>6965</v>
      </c>
      <c r="E6628" s="9">
        <f t="shared" si="314"/>
        <v>6965</v>
      </c>
      <c r="F6628" s="10">
        <f t="shared" si="312"/>
        <v>0</v>
      </c>
      <c r="G6628" s="11">
        <v>44124</v>
      </c>
      <c r="H6628" s="12">
        <v>0.69212962962962965</v>
      </c>
      <c r="I6628" t="s">
        <v>4009</v>
      </c>
      <c r="J6628" s="13">
        <v>350</v>
      </c>
      <c r="K6628">
        <v>3.5950000000000002</v>
      </c>
      <c r="L6628" s="14">
        <f t="shared" si="313"/>
        <v>1258.25</v>
      </c>
      <c r="M6628" s="14">
        <v>1258.25</v>
      </c>
      <c r="N6628" t="s">
        <v>4010</v>
      </c>
      <c r="O6628" t="s">
        <v>22</v>
      </c>
      <c r="P6628">
        <v>20604536261</v>
      </c>
      <c r="Q6628">
        <v>3</v>
      </c>
      <c r="R6628" t="s">
        <v>19</v>
      </c>
      <c r="S6628">
        <v>6965</v>
      </c>
      <c r="T6628" s="15">
        <v>44124</v>
      </c>
      <c r="U6628">
        <v>1258.25</v>
      </c>
      <c r="V6628" t="s">
        <v>23</v>
      </c>
      <c r="W6628" t="s">
        <v>24</v>
      </c>
      <c r="X6628" t="s">
        <v>25</v>
      </c>
    </row>
    <row r="6629" spans="1:24" x14ac:dyDescent="0.25">
      <c r="A6629" s="8">
        <v>12943</v>
      </c>
      <c r="B6629" t="s">
        <v>9217</v>
      </c>
      <c r="C6629" s="9" t="s">
        <v>19</v>
      </c>
      <c r="D6629" s="9">
        <v>6966</v>
      </c>
      <c r="E6629" s="9">
        <f t="shared" si="314"/>
        <v>6966</v>
      </c>
      <c r="F6629" s="10">
        <f t="shared" si="312"/>
        <v>0</v>
      </c>
      <c r="G6629" s="11">
        <v>44124</v>
      </c>
      <c r="H6629" s="12">
        <v>0.71567129629629633</v>
      </c>
      <c r="I6629" t="s">
        <v>5023</v>
      </c>
      <c r="J6629" s="13">
        <v>540.79999999999995</v>
      </c>
      <c r="K6629">
        <v>3.597</v>
      </c>
      <c r="L6629" s="14">
        <f t="shared" si="313"/>
        <v>1945.2575999999999</v>
      </c>
      <c r="M6629" s="14">
        <v>1945.26</v>
      </c>
      <c r="N6629" t="s">
        <v>5024</v>
      </c>
      <c r="O6629" t="s">
        <v>22</v>
      </c>
      <c r="P6629">
        <v>20604536261</v>
      </c>
      <c r="Q6629">
        <v>3</v>
      </c>
      <c r="R6629" t="s">
        <v>19</v>
      </c>
      <c r="S6629">
        <v>6966</v>
      </c>
      <c r="T6629" s="15">
        <v>44124</v>
      </c>
      <c r="U6629">
        <v>1945.26</v>
      </c>
      <c r="V6629" t="s">
        <v>23</v>
      </c>
      <c r="W6629" t="s">
        <v>24</v>
      </c>
      <c r="X6629" t="s">
        <v>25</v>
      </c>
    </row>
    <row r="6630" spans="1:24" x14ac:dyDescent="0.25">
      <c r="A6630" s="8">
        <v>12955</v>
      </c>
      <c r="B6630" t="s">
        <v>9218</v>
      </c>
      <c r="C6630" s="9" t="s">
        <v>19</v>
      </c>
      <c r="D6630" s="9">
        <v>6967</v>
      </c>
      <c r="E6630" s="9">
        <f t="shared" si="314"/>
        <v>6967</v>
      </c>
      <c r="F6630" s="10">
        <f t="shared" si="312"/>
        <v>0</v>
      </c>
      <c r="G6630" s="11">
        <v>44124</v>
      </c>
      <c r="H6630" s="12">
        <v>0.73182870370370379</v>
      </c>
      <c r="I6630" t="s">
        <v>783</v>
      </c>
      <c r="J6630" s="13">
        <v>3600</v>
      </c>
      <c r="K6630">
        <v>3.6</v>
      </c>
      <c r="L6630" s="14">
        <f t="shared" si="313"/>
        <v>12960</v>
      </c>
      <c r="M6630" s="14">
        <v>12960</v>
      </c>
      <c r="N6630" t="s">
        <v>784</v>
      </c>
      <c r="O6630" t="s">
        <v>22</v>
      </c>
      <c r="P6630">
        <v>20604536261</v>
      </c>
      <c r="Q6630">
        <v>3</v>
      </c>
      <c r="R6630" t="s">
        <v>19</v>
      </c>
      <c r="S6630">
        <v>6967</v>
      </c>
      <c r="T6630" s="15">
        <v>44124</v>
      </c>
      <c r="U6630">
        <v>12960</v>
      </c>
      <c r="V6630" t="s">
        <v>23</v>
      </c>
      <c r="W6630" t="s">
        <v>24</v>
      </c>
      <c r="X6630" t="s">
        <v>25</v>
      </c>
    </row>
    <row r="6631" spans="1:24" x14ac:dyDescent="0.25">
      <c r="A6631" s="8">
        <v>12923</v>
      </c>
      <c r="B6631" t="s">
        <v>9219</v>
      </c>
      <c r="C6631" s="9" t="s">
        <v>19</v>
      </c>
      <c r="D6631" s="9">
        <v>6968</v>
      </c>
      <c r="E6631" s="9">
        <f t="shared" si="314"/>
        <v>6968</v>
      </c>
      <c r="F6631" s="10">
        <f t="shared" si="312"/>
        <v>0</v>
      </c>
      <c r="G6631" s="11">
        <v>44124</v>
      </c>
      <c r="H6631" s="12">
        <v>0.73466435185185175</v>
      </c>
      <c r="I6631" t="s">
        <v>9220</v>
      </c>
      <c r="J6631" s="13">
        <v>4500</v>
      </c>
      <c r="K6631">
        <v>3.5935000000000001</v>
      </c>
      <c r="L6631" s="14">
        <f t="shared" si="313"/>
        <v>16170.75</v>
      </c>
      <c r="M6631" s="14">
        <v>16170.75</v>
      </c>
      <c r="N6631" t="s">
        <v>9221</v>
      </c>
      <c r="O6631" t="s">
        <v>22</v>
      </c>
      <c r="P6631">
        <v>20604536261</v>
      </c>
      <c r="Q6631">
        <v>3</v>
      </c>
      <c r="R6631" t="s">
        <v>19</v>
      </c>
      <c r="S6631">
        <v>6968</v>
      </c>
      <c r="T6631" s="15">
        <v>44124</v>
      </c>
      <c r="U6631">
        <v>16170.75</v>
      </c>
      <c r="V6631" t="s">
        <v>23</v>
      </c>
      <c r="W6631" t="s">
        <v>24</v>
      </c>
      <c r="X6631" t="s">
        <v>25</v>
      </c>
    </row>
    <row r="6632" spans="1:24" x14ac:dyDescent="0.25">
      <c r="A6632" s="8">
        <v>12964</v>
      </c>
      <c r="B6632" t="s">
        <v>9222</v>
      </c>
      <c r="C6632" s="9" t="s">
        <v>19</v>
      </c>
      <c r="D6632" s="9">
        <v>6969</v>
      </c>
      <c r="E6632" s="9">
        <f t="shared" si="314"/>
        <v>6969</v>
      </c>
      <c r="F6632" s="10">
        <f t="shared" si="312"/>
        <v>0</v>
      </c>
      <c r="G6632" s="11">
        <v>44125</v>
      </c>
      <c r="H6632" s="12">
        <v>1.0532407407407407E-2</v>
      </c>
      <c r="I6632" t="s">
        <v>2288</v>
      </c>
      <c r="J6632" s="13">
        <v>2776.24</v>
      </c>
      <c r="K6632">
        <v>3.6019999999999999</v>
      </c>
      <c r="L6632" s="14">
        <f t="shared" si="313"/>
        <v>10000.016479999998</v>
      </c>
      <c r="M6632" s="14">
        <v>10000.02</v>
      </c>
      <c r="N6632" t="s">
        <v>2289</v>
      </c>
      <c r="O6632" t="s">
        <v>22</v>
      </c>
      <c r="P6632">
        <v>20604536261</v>
      </c>
      <c r="Q6632">
        <v>3</v>
      </c>
      <c r="R6632" t="s">
        <v>19</v>
      </c>
      <c r="S6632">
        <v>6969</v>
      </c>
      <c r="T6632" s="15">
        <v>44125</v>
      </c>
      <c r="U6632">
        <v>10000.02</v>
      </c>
      <c r="V6632" t="s">
        <v>23</v>
      </c>
      <c r="W6632" t="s">
        <v>24</v>
      </c>
      <c r="X6632" t="s">
        <v>25</v>
      </c>
    </row>
    <row r="6633" spans="1:24" x14ac:dyDescent="0.25">
      <c r="A6633" s="8">
        <v>12966</v>
      </c>
      <c r="B6633" t="s">
        <v>9223</v>
      </c>
      <c r="C6633" s="9" t="s">
        <v>19</v>
      </c>
      <c r="D6633" s="9">
        <v>6970</v>
      </c>
      <c r="E6633" s="9">
        <f t="shared" si="314"/>
        <v>6970</v>
      </c>
      <c r="F6633" s="10">
        <f t="shared" si="312"/>
        <v>0</v>
      </c>
      <c r="G6633" s="11">
        <v>44125</v>
      </c>
      <c r="H6633" s="12">
        <v>2.1250000000000002E-2</v>
      </c>
      <c r="I6633" t="s">
        <v>3803</v>
      </c>
      <c r="J6633" s="13">
        <v>268</v>
      </c>
      <c r="K6633">
        <v>3.589</v>
      </c>
      <c r="L6633" s="14">
        <f t="shared" si="313"/>
        <v>961.85199999999998</v>
      </c>
      <c r="M6633" s="14">
        <v>961.85</v>
      </c>
      <c r="N6633" t="s">
        <v>3804</v>
      </c>
      <c r="O6633" t="s">
        <v>37</v>
      </c>
      <c r="P6633">
        <v>20604536261</v>
      </c>
      <c r="Q6633">
        <v>3</v>
      </c>
      <c r="R6633" t="s">
        <v>19</v>
      </c>
      <c r="S6633">
        <v>6970</v>
      </c>
      <c r="T6633" s="15">
        <v>44125</v>
      </c>
      <c r="U6633">
        <v>961.85</v>
      </c>
      <c r="V6633" t="s">
        <v>23</v>
      </c>
      <c r="W6633" t="s">
        <v>24</v>
      </c>
      <c r="X6633" t="s">
        <v>25</v>
      </c>
    </row>
    <row r="6634" spans="1:24" x14ac:dyDescent="0.25">
      <c r="A6634" s="8">
        <v>12967</v>
      </c>
      <c r="B6634" t="s">
        <v>9224</v>
      </c>
      <c r="C6634" s="9" t="s">
        <v>19</v>
      </c>
      <c r="D6634" s="9">
        <v>6971</v>
      </c>
      <c r="E6634" s="9">
        <f t="shared" si="314"/>
        <v>6971</v>
      </c>
      <c r="F6634" s="10">
        <f t="shared" si="312"/>
        <v>0</v>
      </c>
      <c r="G6634" s="11">
        <v>44125</v>
      </c>
      <c r="H6634" s="12">
        <v>2.1608796296296296E-2</v>
      </c>
      <c r="I6634" t="s">
        <v>2288</v>
      </c>
      <c r="J6634" s="13">
        <v>2775.46</v>
      </c>
      <c r="K6634">
        <v>3.6030000000000002</v>
      </c>
      <c r="L6634" s="14">
        <f t="shared" si="313"/>
        <v>9999.9823800000013</v>
      </c>
      <c r="M6634" s="14">
        <v>9999.98</v>
      </c>
      <c r="N6634" t="s">
        <v>2289</v>
      </c>
      <c r="O6634" t="s">
        <v>22</v>
      </c>
      <c r="P6634">
        <v>20604536261</v>
      </c>
      <c r="Q6634">
        <v>3</v>
      </c>
      <c r="R6634" t="s">
        <v>19</v>
      </c>
      <c r="S6634">
        <v>6971</v>
      </c>
      <c r="T6634" s="15">
        <v>44125</v>
      </c>
      <c r="U6634">
        <v>9999.98</v>
      </c>
      <c r="V6634" t="s">
        <v>23</v>
      </c>
      <c r="W6634" t="s">
        <v>24</v>
      </c>
      <c r="X6634" t="s">
        <v>25</v>
      </c>
    </row>
    <row r="6635" spans="1:24" x14ac:dyDescent="0.25">
      <c r="A6635" s="8">
        <v>12968</v>
      </c>
      <c r="B6635" t="s">
        <v>9225</v>
      </c>
      <c r="C6635" s="9" t="s">
        <v>19</v>
      </c>
      <c r="D6635" s="9">
        <v>6972</v>
      </c>
      <c r="E6635" s="9">
        <f t="shared" si="314"/>
        <v>6972</v>
      </c>
      <c r="F6635" s="10">
        <f t="shared" si="312"/>
        <v>0</v>
      </c>
      <c r="G6635" s="11">
        <v>44125</v>
      </c>
      <c r="H6635" s="12">
        <v>2.2060185185185183E-2</v>
      </c>
      <c r="I6635" t="s">
        <v>9226</v>
      </c>
      <c r="J6635" s="13">
        <v>450</v>
      </c>
      <c r="K6635">
        <v>3.605</v>
      </c>
      <c r="L6635" s="14">
        <f t="shared" si="313"/>
        <v>1622.25</v>
      </c>
      <c r="M6635" s="14">
        <v>1622.25</v>
      </c>
      <c r="N6635" t="s">
        <v>9227</v>
      </c>
      <c r="O6635" t="s">
        <v>22</v>
      </c>
      <c r="P6635">
        <v>20604536261</v>
      </c>
      <c r="Q6635">
        <v>3</v>
      </c>
      <c r="R6635" t="s">
        <v>19</v>
      </c>
      <c r="S6635">
        <v>6972</v>
      </c>
      <c r="T6635" s="15">
        <v>44125</v>
      </c>
      <c r="U6635">
        <v>1622.25</v>
      </c>
      <c r="V6635" t="s">
        <v>23</v>
      </c>
      <c r="W6635" t="s">
        <v>24</v>
      </c>
      <c r="X6635" t="s">
        <v>25</v>
      </c>
    </row>
    <row r="6636" spans="1:24" x14ac:dyDescent="0.25">
      <c r="A6636" s="8">
        <v>12970</v>
      </c>
      <c r="B6636" t="s">
        <v>9228</v>
      </c>
      <c r="C6636" s="9" t="s">
        <v>19</v>
      </c>
      <c r="D6636" s="9">
        <v>6973</v>
      </c>
      <c r="E6636" s="9">
        <f t="shared" si="314"/>
        <v>6973</v>
      </c>
      <c r="F6636" s="10">
        <f t="shared" si="312"/>
        <v>0</v>
      </c>
      <c r="G6636" s="11">
        <v>44125</v>
      </c>
      <c r="H6636" s="12">
        <v>2.2210648148148149E-2</v>
      </c>
      <c r="I6636" t="s">
        <v>2288</v>
      </c>
      <c r="J6636" s="13">
        <v>277.55</v>
      </c>
      <c r="K6636">
        <v>3.6030000000000002</v>
      </c>
      <c r="L6636" s="14">
        <f t="shared" si="313"/>
        <v>1000.0126500000001</v>
      </c>
      <c r="M6636" s="14">
        <v>1000.01</v>
      </c>
      <c r="N6636" t="s">
        <v>2289</v>
      </c>
      <c r="O6636" t="s">
        <v>22</v>
      </c>
      <c r="P6636">
        <v>20604536261</v>
      </c>
      <c r="Q6636">
        <v>3</v>
      </c>
      <c r="R6636" t="s">
        <v>19</v>
      </c>
      <c r="S6636">
        <v>6973</v>
      </c>
      <c r="T6636" s="15">
        <v>44125</v>
      </c>
      <c r="U6636">
        <v>1000.01</v>
      </c>
      <c r="V6636" t="s">
        <v>23</v>
      </c>
      <c r="W6636" t="s">
        <v>24</v>
      </c>
      <c r="X6636" t="s">
        <v>25</v>
      </c>
    </row>
    <row r="6637" spans="1:24" x14ac:dyDescent="0.25">
      <c r="A6637" s="8">
        <v>12971</v>
      </c>
      <c r="B6637" t="s">
        <v>9229</v>
      </c>
      <c r="C6637" s="9" t="s">
        <v>19</v>
      </c>
      <c r="D6637" s="9">
        <v>6974</v>
      </c>
      <c r="E6637" s="9">
        <f t="shared" si="314"/>
        <v>6974</v>
      </c>
      <c r="F6637" s="10">
        <f t="shared" si="312"/>
        <v>0</v>
      </c>
      <c r="G6637" s="11">
        <v>44125</v>
      </c>
      <c r="H6637" s="12">
        <v>2.238425925925926E-2</v>
      </c>
      <c r="I6637" t="s">
        <v>9230</v>
      </c>
      <c r="J6637" s="13">
        <v>261.66000000000003</v>
      </c>
      <c r="K6637">
        <v>3.605</v>
      </c>
      <c r="L6637" s="14">
        <f t="shared" si="313"/>
        <v>943.28430000000003</v>
      </c>
      <c r="M6637" s="14">
        <v>943.28</v>
      </c>
      <c r="N6637" t="s">
        <v>9231</v>
      </c>
      <c r="O6637" t="s">
        <v>22</v>
      </c>
      <c r="P6637">
        <v>20604536261</v>
      </c>
      <c r="Q6637">
        <v>3</v>
      </c>
      <c r="R6637" t="s">
        <v>19</v>
      </c>
      <c r="S6637">
        <v>6974</v>
      </c>
      <c r="T6637" s="15">
        <v>44125</v>
      </c>
      <c r="U6637">
        <v>943.28</v>
      </c>
      <c r="V6637" t="s">
        <v>23</v>
      </c>
      <c r="W6637" t="s">
        <v>24</v>
      </c>
      <c r="X6637" t="s">
        <v>25</v>
      </c>
    </row>
    <row r="6638" spans="1:24" x14ac:dyDescent="0.25">
      <c r="A6638" s="8">
        <v>12982</v>
      </c>
      <c r="B6638" t="s">
        <v>9232</v>
      </c>
      <c r="C6638" s="9" t="s">
        <v>19</v>
      </c>
      <c r="D6638" s="9">
        <v>6975</v>
      </c>
      <c r="E6638" s="9">
        <f t="shared" si="314"/>
        <v>6975</v>
      </c>
      <c r="F6638" s="10">
        <f t="shared" si="312"/>
        <v>0</v>
      </c>
      <c r="G6638" s="11">
        <v>44125</v>
      </c>
      <c r="H6638" s="12">
        <v>0.44681712962962966</v>
      </c>
      <c r="I6638" t="s">
        <v>3081</v>
      </c>
      <c r="J6638" s="13">
        <v>500</v>
      </c>
      <c r="K6638">
        <v>3.5880000000000001</v>
      </c>
      <c r="L6638" s="14">
        <f t="shared" si="313"/>
        <v>1794</v>
      </c>
      <c r="M6638" s="14">
        <v>1794</v>
      </c>
      <c r="N6638" t="s">
        <v>3082</v>
      </c>
      <c r="O6638" t="s">
        <v>37</v>
      </c>
      <c r="P6638">
        <v>20604536261</v>
      </c>
      <c r="Q6638">
        <v>3</v>
      </c>
      <c r="R6638" t="s">
        <v>19</v>
      </c>
      <c r="S6638">
        <v>6975</v>
      </c>
      <c r="T6638" s="15">
        <v>44125</v>
      </c>
      <c r="U6638">
        <v>1794</v>
      </c>
      <c r="V6638" t="s">
        <v>23</v>
      </c>
      <c r="W6638" t="s">
        <v>24</v>
      </c>
      <c r="X6638" t="s">
        <v>25</v>
      </c>
    </row>
    <row r="6639" spans="1:24" x14ac:dyDescent="0.25">
      <c r="A6639" s="8">
        <v>12984</v>
      </c>
      <c r="B6639" t="s">
        <v>9233</v>
      </c>
      <c r="C6639" s="9" t="s">
        <v>19</v>
      </c>
      <c r="D6639" s="9">
        <v>6976</v>
      </c>
      <c r="E6639" s="9">
        <f t="shared" si="314"/>
        <v>6976</v>
      </c>
      <c r="F6639" s="10">
        <f t="shared" si="312"/>
        <v>0</v>
      </c>
      <c r="G6639" s="11">
        <v>44125</v>
      </c>
      <c r="H6639" s="12">
        <v>0.44700231481481478</v>
      </c>
      <c r="I6639" t="s">
        <v>1647</v>
      </c>
      <c r="J6639" s="13">
        <v>6</v>
      </c>
      <c r="K6639">
        <v>3.5840000000000001</v>
      </c>
      <c r="L6639" s="14">
        <f t="shared" si="313"/>
        <v>21.504000000000001</v>
      </c>
      <c r="M6639" s="14">
        <v>21.5</v>
      </c>
      <c r="N6639" t="s">
        <v>1648</v>
      </c>
      <c r="O6639" t="s">
        <v>37</v>
      </c>
      <c r="P6639">
        <v>20604536261</v>
      </c>
      <c r="Q6639">
        <v>3</v>
      </c>
      <c r="R6639" t="s">
        <v>19</v>
      </c>
      <c r="S6639">
        <v>6976</v>
      </c>
      <c r="T6639" s="15">
        <v>44125</v>
      </c>
      <c r="U6639">
        <v>21.5</v>
      </c>
      <c r="V6639" t="s">
        <v>23</v>
      </c>
      <c r="W6639" t="s">
        <v>24</v>
      </c>
      <c r="X6639" t="s">
        <v>25</v>
      </c>
    </row>
    <row r="6640" spans="1:24" x14ac:dyDescent="0.25">
      <c r="A6640" s="8">
        <v>12985</v>
      </c>
      <c r="B6640" t="s">
        <v>9234</v>
      </c>
      <c r="C6640" s="9" t="s">
        <v>19</v>
      </c>
      <c r="D6640" s="9">
        <v>6977</v>
      </c>
      <c r="E6640" s="9">
        <f t="shared" si="314"/>
        <v>6977</v>
      </c>
      <c r="F6640" s="10">
        <f t="shared" si="312"/>
        <v>0</v>
      </c>
      <c r="G6640" s="11">
        <v>44125</v>
      </c>
      <c r="H6640" s="12">
        <v>0.44721064814814815</v>
      </c>
      <c r="I6640" t="s">
        <v>2626</v>
      </c>
      <c r="J6640" s="13">
        <v>186</v>
      </c>
      <c r="K6640">
        <v>3.6044999999999998</v>
      </c>
      <c r="L6640" s="14">
        <f t="shared" si="313"/>
        <v>670.43700000000001</v>
      </c>
      <c r="M6640" s="14">
        <v>670.44</v>
      </c>
      <c r="N6640" t="s">
        <v>2627</v>
      </c>
      <c r="O6640" t="s">
        <v>22</v>
      </c>
      <c r="P6640">
        <v>20604536261</v>
      </c>
      <c r="Q6640">
        <v>3</v>
      </c>
      <c r="R6640" t="s">
        <v>19</v>
      </c>
      <c r="S6640">
        <v>6977</v>
      </c>
      <c r="T6640" s="15">
        <v>44125</v>
      </c>
      <c r="U6640">
        <v>670.44</v>
      </c>
      <c r="V6640" t="s">
        <v>23</v>
      </c>
      <c r="W6640" t="s">
        <v>24</v>
      </c>
      <c r="X6640" t="s">
        <v>25</v>
      </c>
    </row>
    <row r="6641" spans="1:24" x14ac:dyDescent="0.25">
      <c r="A6641" s="8">
        <v>12954</v>
      </c>
      <c r="B6641" t="s">
        <v>9235</v>
      </c>
      <c r="C6641" s="9" t="s">
        <v>19</v>
      </c>
      <c r="D6641" s="9">
        <v>6978</v>
      </c>
      <c r="E6641" s="9">
        <f t="shared" si="314"/>
        <v>6978</v>
      </c>
      <c r="F6641" s="10">
        <f t="shared" si="312"/>
        <v>0</v>
      </c>
      <c r="G6641" s="11">
        <v>44125</v>
      </c>
      <c r="H6641" s="12">
        <v>0.45158564814814817</v>
      </c>
      <c r="I6641" t="s">
        <v>2883</v>
      </c>
      <c r="J6641" s="13">
        <v>830</v>
      </c>
      <c r="K6641">
        <v>3.6044999999999998</v>
      </c>
      <c r="L6641" s="14">
        <f t="shared" si="313"/>
        <v>2991.7349999999997</v>
      </c>
      <c r="M6641" s="14">
        <v>2991.74</v>
      </c>
      <c r="N6641" t="s">
        <v>2884</v>
      </c>
      <c r="O6641" t="s">
        <v>22</v>
      </c>
      <c r="P6641">
        <v>20604536261</v>
      </c>
      <c r="Q6641">
        <v>3</v>
      </c>
      <c r="R6641" t="s">
        <v>19</v>
      </c>
      <c r="S6641">
        <v>6978</v>
      </c>
      <c r="T6641" s="15">
        <v>44125</v>
      </c>
      <c r="U6641">
        <v>2991.74</v>
      </c>
      <c r="V6641" t="s">
        <v>100</v>
      </c>
      <c r="W6641" t="s">
        <v>101</v>
      </c>
      <c r="X6641" t="s">
        <v>101</v>
      </c>
    </row>
    <row r="6642" spans="1:24" x14ac:dyDescent="0.25">
      <c r="A6642" s="8">
        <v>12986</v>
      </c>
      <c r="B6642" t="s">
        <v>9236</v>
      </c>
      <c r="C6642" s="9" t="s">
        <v>19</v>
      </c>
      <c r="D6642" s="9">
        <v>6979</v>
      </c>
      <c r="E6642" s="9">
        <f t="shared" si="314"/>
        <v>6979</v>
      </c>
      <c r="F6642" s="10">
        <f t="shared" si="312"/>
        <v>0</v>
      </c>
      <c r="G6642" s="11">
        <v>44125</v>
      </c>
      <c r="H6642" s="12">
        <v>0.48666666666666664</v>
      </c>
      <c r="I6642" t="s">
        <v>9101</v>
      </c>
      <c r="J6642" s="13">
        <v>100</v>
      </c>
      <c r="K6642">
        <v>3.6059999999999999</v>
      </c>
      <c r="L6642" s="14">
        <f t="shared" si="313"/>
        <v>360.59999999999997</v>
      </c>
      <c r="M6642" s="14">
        <v>360.6</v>
      </c>
      <c r="N6642" t="s">
        <v>9102</v>
      </c>
      <c r="O6642" t="s">
        <v>22</v>
      </c>
      <c r="P6642">
        <v>20604536261</v>
      </c>
      <c r="Q6642">
        <v>3</v>
      </c>
      <c r="R6642" t="s">
        <v>19</v>
      </c>
      <c r="S6642">
        <v>6979</v>
      </c>
      <c r="T6642" s="15">
        <v>44125</v>
      </c>
      <c r="U6642">
        <v>360.6</v>
      </c>
      <c r="V6642" t="s">
        <v>23</v>
      </c>
      <c r="W6642" t="s">
        <v>24</v>
      </c>
      <c r="X6642" t="s">
        <v>25</v>
      </c>
    </row>
    <row r="6643" spans="1:24" x14ac:dyDescent="0.25">
      <c r="A6643" s="8">
        <v>12987</v>
      </c>
      <c r="B6643" t="s">
        <v>9237</v>
      </c>
      <c r="C6643" s="9" t="s">
        <v>19</v>
      </c>
      <c r="D6643" s="9">
        <v>6980</v>
      </c>
      <c r="E6643" s="9">
        <f t="shared" si="314"/>
        <v>6980</v>
      </c>
      <c r="F6643" s="10">
        <f t="shared" si="312"/>
        <v>0</v>
      </c>
      <c r="G6643" s="11">
        <v>44125</v>
      </c>
      <c r="H6643" s="12">
        <v>0.486875</v>
      </c>
      <c r="I6643" t="s">
        <v>8392</v>
      </c>
      <c r="J6643" s="13">
        <v>240.65</v>
      </c>
      <c r="K6643">
        <v>3.6034999999999999</v>
      </c>
      <c r="L6643" s="14">
        <f t="shared" si="313"/>
        <v>867.182275</v>
      </c>
      <c r="M6643" s="14">
        <v>867.18</v>
      </c>
      <c r="N6643" t="s">
        <v>8393</v>
      </c>
      <c r="O6643" t="s">
        <v>22</v>
      </c>
      <c r="P6643">
        <v>20604536261</v>
      </c>
      <c r="Q6643">
        <v>3</v>
      </c>
      <c r="R6643" t="s">
        <v>19</v>
      </c>
      <c r="S6643">
        <v>6980</v>
      </c>
      <c r="T6643" s="15">
        <v>44125</v>
      </c>
      <c r="U6643">
        <v>867.18</v>
      </c>
      <c r="V6643" t="s">
        <v>23</v>
      </c>
      <c r="W6643" t="s">
        <v>24</v>
      </c>
      <c r="X6643" t="s">
        <v>25</v>
      </c>
    </row>
    <row r="6644" spans="1:24" x14ac:dyDescent="0.25">
      <c r="A6644" s="8">
        <v>12988</v>
      </c>
      <c r="B6644" t="s">
        <v>9238</v>
      </c>
      <c r="C6644" s="9" t="s">
        <v>19</v>
      </c>
      <c r="D6644" s="9">
        <v>6981</v>
      </c>
      <c r="E6644" s="9">
        <f t="shared" si="314"/>
        <v>6981</v>
      </c>
      <c r="F6644" s="10">
        <f t="shared" si="312"/>
        <v>0</v>
      </c>
      <c r="G6644" s="11">
        <v>44125</v>
      </c>
      <c r="H6644" s="12">
        <v>0.48708333333333331</v>
      </c>
      <c r="I6644" t="s">
        <v>4730</v>
      </c>
      <c r="J6644" s="13">
        <v>8730.4</v>
      </c>
      <c r="K6644">
        <v>3.6034999999999999</v>
      </c>
      <c r="L6644" s="14">
        <f t="shared" si="313"/>
        <v>31459.996399999996</v>
      </c>
      <c r="M6644" s="14">
        <v>31460</v>
      </c>
      <c r="N6644" t="s">
        <v>4731</v>
      </c>
      <c r="O6644" t="s">
        <v>22</v>
      </c>
      <c r="P6644">
        <v>20604536261</v>
      </c>
      <c r="Q6644">
        <v>3</v>
      </c>
      <c r="R6644" t="s">
        <v>19</v>
      </c>
      <c r="S6644">
        <v>6981</v>
      </c>
      <c r="T6644" s="15">
        <v>44125</v>
      </c>
      <c r="U6644">
        <v>31460</v>
      </c>
      <c r="V6644" t="s">
        <v>23</v>
      </c>
      <c r="W6644" t="s">
        <v>24</v>
      </c>
      <c r="X6644" t="s">
        <v>25</v>
      </c>
    </row>
    <row r="6645" spans="1:24" x14ac:dyDescent="0.25">
      <c r="A6645" s="8">
        <v>12989</v>
      </c>
      <c r="B6645" t="s">
        <v>9239</v>
      </c>
      <c r="C6645" s="9" t="s">
        <v>19</v>
      </c>
      <c r="D6645" s="9">
        <v>6982</v>
      </c>
      <c r="E6645" s="9">
        <f t="shared" si="314"/>
        <v>6982</v>
      </c>
      <c r="F6645" s="10">
        <f t="shared" si="312"/>
        <v>0</v>
      </c>
      <c r="G6645" s="11">
        <v>44125</v>
      </c>
      <c r="H6645" s="12">
        <v>0.4872569444444444</v>
      </c>
      <c r="I6645" t="s">
        <v>5903</v>
      </c>
      <c r="J6645" s="13">
        <v>4000</v>
      </c>
      <c r="K6645">
        <v>3.605</v>
      </c>
      <c r="L6645" s="14">
        <f t="shared" si="313"/>
        <v>14420</v>
      </c>
      <c r="M6645" s="14">
        <v>14420</v>
      </c>
      <c r="N6645" t="s">
        <v>5904</v>
      </c>
      <c r="O6645" t="s">
        <v>22</v>
      </c>
      <c r="P6645">
        <v>20604536261</v>
      </c>
      <c r="Q6645">
        <v>3</v>
      </c>
      <c r="R6645" t="s">
        <v>19</v>
      </c>
      <c r="S6645">
        <v>6982</v>
      </c>
      <c r="T6645" s="15">
        <v>44125</v>
      </c>
      <c r="U6645">
        <v>14420</v>
      </c>
      <c r="V6645" t="s">
        <v>23</v>
      </c>
      <c r="W6645" t="s">
        <v>24</v>
      </c>
      <c r="X6645" t="s">
        <v>25</v>
      </c>
    </row>
    <row r="6646" spans="1:24" x14ac:dyDescent="0.25">
      <c r="A6646" s="8">
        <v>12991</v>
      </c>
      <c r="B6646" t="s">
        <v>9240</v>
      </c>
      <c r="C6646" s="9" t="s">
        <v>19</v>
      </c>
      <c r="D6646" s="9">
        <v>6983</v>
      </c>
      <c r="E6646" s="9">
        <f t="shared" si="314"/>
        <v>6983</v>
      </c>
      <c r="F6646" s="10">
        <f t="shared" si="312"/>
        <v>0</v>
      </c>
      <c r="G6646" s="11">
        <v>44125</v>
      </c>
      <c r="H6646" s="12">
        <v>0.48811342592592594</v>
      </c>
      <c r="I6646" t="s">
        <v>7035</v>
      </c>
      <c r="J6646" s="13">
        <v>520</v>
      </c>
      <c r="K6646">
        <v>3.5950000000000002</v>
      </c>
      <c r="L6646" s="14">
        <f t="shared" si="313"/>
        <v>1869.4</v>
      </c>
      <c r="M6646" s="14">
        <v>1869.4</v>
      </c>
      <c r="N6646" t="s">
        <v>7036</v>
      </c>
      <c r="O6646" t="s">
        <v>37</v>
      </c>
      <c r="P6646">
        <v>20604536261</v>
      </c>
      <c r="Q6646">
        <v>3</v>
      </c>
      <c r="R6646" t="s">
        <v>19</v>
      </c>
      <c r="S6646">
        <v>6983</v>
      </c>
      <c r="T6646" s="15">
        <v>44125</v>
      </c>
      <c r="U6646">
        <v>1869.4</v>
      </c>
      <c r="V6646" t="s">
        <v>23</v>
      </c>
      <c r="W6646" t="s">
        <v>24</v>
      </c>
      <c r="X6646" t="s">
        <v>25</v>
      </c>
    </row>
    <row r="6647" spans="1:24" x14ac:dyDescent="0.25">
      <c r="A6647" s="8">
        <v>12994</v>
      </c>
      <c r="B6647" t="s">
        <v>9241</v>
      </c>
      <c r="C6647" s="9" t="s">
        <v>19</v>
      </c>
      <c r="D6647" s="9">
        <v>6984</v>
      </c>
      <c r="E6647" s="9">
        <f t="shared" si="314"/>
        <v>6984</v>
      </c>
      <c r="F6647" s="10">
        <f t="shared" si="312"/>
        <v>0</v>
      </c>
      <c r="G6647" s="11">
        <v>44125</v>
      </c>
      <c r="H6647" s="12">
        <v>0.48833333333333334</v>
      </c>
      <c r="I6647" t="s">
        <v>8617</v>
      </c>
      <c r="J6647" s="13">
        <v>502.15</v>
      </c>
      <c r="K6647">
        <v>3.6044999999999998</v>
      </c>
      <c r="L6647" s="14">
        <f t="shared" si="313"/>
        <v>1809.9996749999998</v>
      </c>
      <c r="M6647" s="14">
        <v>1810</v>
      </c>
      <c r="N6647" t="s">
        <v>8618</v>
      </c>
      <c r="O6647" t="s">
        <v>22</v>
      </c>
      <c r="P6647">
        <v>20604536261</v>
      </c>
      <c r="Q6647">
        <v>3</v>
      </c>
      <c r="R6647" t="s">
        <v>19</v>
      </c>
      <c r="S6647">
        <v>6984</v>
      </c>
      <c r="T6647" s="15">
        <v>44125</v>
      </c>
      <c r="U6647">
        <v>1810</v>
      </c>
      <c r="V6647" t="s">
        <v>23</v>
      </c>
      <c r="W6647" t="s">
        <v>24</v>
      </c>
      <c r="X6647" t="s">
        <v>25</v>
      </c>
    </row>
    <row r="6648" spans="1:24" x14ac:dyDescent="0.25">
      <c r="A6648" s="8">
        <v>12999</v>
      </c>
      <c r="B6648" t="s">
        <v>9242</v>
      </c>
      <c r="C6648" s="9" t="s">
        <v>19</v>
      </c>
      <c r="D6648" s="9">
        <v>6985</v>
      </c>
      <c r="E6648" s="9">
        <f t="shared" si="314"/>
        <v>6985</v>
      </c>
      <c r="F6648" s="10">
        <f t="shared" si="312"/>
        <v>0</v>
      </c>
      <c r="G6648" s="11">
        <v>44125</v>
      </c>
      <c r="H6648" s="12">
        <v>0.55459490740740736</v>
      </c>
      <c r="I6648" t="s">
        <v>1908</v>
      </c>
      <c r="J6648" s="13">
        <v>434.01</v>
      </c>
      <c r="K6648">
        <v>3.6065</v>
      </c>
      <c r="L6648" s="14">
        <f t="shared" si="313"/>
        <v>1565.257065</v>
      </c>
      <c r="M6648" s="14">
        <v>1565.26</v>
      </c>
      <c r="N6648" t="s">
        <v>1909</v>
      </c>
      <c r="O6648" t="s">
        <v>22</v>
      </c>
      <c r="P6648">
        <v>20604536261</v>
      </c>
      <c r="Q6648">
        <v>3</v>
      </c>
      <c r="R6648" t="s">
        <v>19</v>
      </c>
      <c r="S6648">
        <v>6985</v>
      </c>
      <c r="T6648" s="15">
        <v>44125</v>
      </c>
      <c r="U6648">
        <v>1565.26</v>
      </c>
      <c r="V6648" t="s">
        <v>23</v>
      </c>
      <c r="W6648" t="s">
        <v>24</v>
      </c>
      <c r="X6648" t="s">
        <v>25</v>
      </c>
    </row>
    <row r="6649" spans="1:24" x14ac:dyDescent="0.25">
      <c r="A6649" s="8">
        <v>13001</v>
      </c>
      <c r="B6649" t="s">
        <v>9243</v>
      </c>
      <c r="C6649" s="9" t="s">
        <v>19</v>
      </c>
      <c r="D6649" s="9">
        <v>6986</v>
      </c>
      <c r="E6649" s="9">
        <f t="shared" si="314"/>
        <v>6986</v>
      </c>
      <c r="F6649" s="10">
        <f t="shared" si="312"/>
        <v>0</v>
      </c>
      <c r="G6649" s="11">
        <v>44125</v>
      </c>
      <c r="H6649" s="12">
        <v>0.55478009259259264</v>
      </c>
      <c r="I6649" t="s">
        <v>4440</v>
      </c>
      <c r="J6649" s="13">
        <v>8200</v>
      </c>
      <c r="K6649">
        <v>3.593</v>
      </c>
      <c r="L6649" s="14">
        <f t="shared" si="313"/>
        <v>29462.6</v>
      </c>
      <c r="M6649" s="14">
        <v>29462.6</v>
      </c>
      <c r="N6649" t="s">
        <v>4441</v>
      </c>
      <c r="O6649" t="s">
        <v>37</v>
      </c>
      <c r="P6649">
        <v>20604536261</v>
      </c>
      <c r="Q6649">
        <v>3</v>
      </c>
      <c r="R6649" t="s">
        <v>19</v>
      </c>
      <c r="S6649">
        <v>6986</v>
      </c>
      <c r="T6649" s="15">
        <v>44125</v>
      </c>
      <c r="U6649">
        <v>29462.6</v>
      </c>
      <c r="V6649" t="s">
        <v>23</v>
      </c>
      <c r="W6649" t="s">
        <v>24</v>
      </c>
      <c r="X6649" t="s">
        <v>25</v>
      </c>
    </row>
    <row r="6650" spans="1:24" x14ac:dyDescent="0.25">
      <c r="A6650" s="8">
        <v>13003</v>
      </c>
      <c r="B6650" t="s">
        <v>9244</v>
      </c>
      <c r="C6650" s="9" t="s">
        <v>19</v>
      </c>
      <c r="D6650" s="9">
        <v>6987</v>
      </c>
      <c r="E6650" s="9">
        <f t="shared" si="314"/>
        <v>6987</v>
      </c>
      <c r="F6650" s="10">
        <f t="shared" si="312"/>
        <v>0</v>
      </c>
      <c r="G6650" s="11">
        <v>44125</v>
      </c>
      <c r="H6650" s="12">
        <v>0.55508101851851854</v>
      </c>
      <c r="I6650" t="s">
        <v>129</v>
      </c>
      <c r="J6650" s="13">
        <v>100</v>
      </c>
      <c r="K6650">
        <v>3.593</v>
      </c>
      <c r="L6650" s="14">
        <f t="shared" si="313"/>
        <v>359.3</v>
      </c>
      <c r="M6650" s="14">
        <v>359.3</v>
      </c>
      <c r="N6650" t="s">
        <v>130</v>
      </c>
      <c r="O6650" t="s">
        <v>37</v>
      </c>
      <c r="P6650">
        <v>20604536261</v>
      </c>
      <c r="Q6650">
        <v>3</v>
      </c>
      <c r="R6650" t="s">
        <v>19</v>
      </c>
      <c r="S6650">
        <v>6987</v>
      </c>
      <c r="T6650" s="15">
        <v>44125</v>
      </c>
      <c r="U6650">
        <v>359.3</v>
      </c>
      <c r="V6650" t="s">
        <v>23</v>
      </c>
      <c r="W6650" t="s">
        <v>24</v>
      </c>
      <c r="X6650" t="s">
        <v>25</v>
      </c>
    </row>
    <row r="6651" spans="1:24" x14ac:dyDescent="0.25">
      <c r="A6651" s="8">
        <v>13007</v>
      </c>
      <c r="B6651" t="s">
        <v>9245</v>
      </c>
      <c r="C6651" s="9" t="s">
        <v>19</v>
      </c>
      <c r="D6651" s="9">
        <v>6988</v>
      </c>
      <c r="E6651" s="9">
        <f t="shared" si="314"/>
        <v>6988</v>
      </c>
      <c r="F6651" s="10">
        <f t="shared" si="312"/>
        <v>0</v>
      </c>
      <c r="G6651" s="11">
        <v>44125</v>
      </c>
      <c r="H6651" s="12">
        <v>0.55533564814814818</v>
      </c>
      <c r="I6651" t="s">
        <v>3821</v>
      </c>
      <c r="J6651" s="13">
        <v>130</v>
      </c>
      <c r="K6651">
        <v>3.5939999999999999</v>
      </c>
      <c r="L6651" s="14">
        <f t="shared" si="313"/>
        <v>467.21999999999997</v>
      </c>
      <c r="M6651" s="14">
        <v>467.22</v>
      </c>
      <c r="N6651" t="s">
        <v>3822</v>
      </c>
      <c r="O6651" t="s">
        <v>37</v>
      </c>
      <c r="P6651">
        <v>20604536261</v>
      </c>
      <c r="Q6651">
        <v>3</v>
      </c>
      <c r="R6651" t="s">
        <v>19</v>
      </c>
      <c r="S6651">
        <v>6988</v>
      </c>
      <c r="T6651" s="15">
        <v>44125</v>
      </c>
      <c r="U6651">
        <v>467.22</v>
      </c>
      <c r="V6651" t="s">
        <v>23</v>
      </c>
      <c r="W6651" t="s">
        <v>24</v>
      </c>
      <c r="X6651" t="s">
        <v>25</v>
      </c>
    </row>
    <row r="6652" spans="1:24" x14ac:dyDescent="0.25">
      <c r="A6652" s="8">
        <v>13009</v>
      </c>
      <c r="B6652" t="s">
        <v>9246</v>
      </c>
      <c r="C6652" s="9" t="s">
        <v>19</v>
      </c>
      <c r="D6652" s="9">
        <v>6989</v>
      </c>
      <c r="E6652" s="9">
        <f t="shared" si="314"/>
        <v>6989</v>
      </c>
      <c r="F6652" s="10">
        <f t="shared" si="312"/>
        <v>0</v>
      </c>
      <c r="G6652" s="11">
        <v>44125</v>
      </c>
      <c r="H6652" s="12">
        <v>0.55921296296296297</v>
      </c>
      <c r="I6652" t="s">
        <v>6570</v>
      </c>
      <c r="J6652" s="13">
        <v>49.86</v>
      </c>
      <c r="K6652">
        <v>3.61</v>
      </c>
      <c r="L6652" s="14">
        <f t="shared" si="313"/>
        <v>179.99459999999999</v>
      </c>
      <c r="M6652" s="14">
        <v>179.99</v>
      </c>
      <c r="N6652" t="s">
        <v>6571</v>
      </c>
      <c r="O6652" t="s">
        <v>22</v>
      </c>
      <c r="P6652">
        <v>20604536261</v>
      </c>
      <c r="Q6652">
        <v>3</v>
      </c>
      <c r="R6652" t="s">
        <v>19</v>
      </c>
      <c r="S6652">
        <v>6989</v>
      </c>
      <c r="T6652" s="15">
        <v>44125</v>
      </c>
      <c r="U6652">
        <v>179.99</v>
      </c>
      <c r="V6652" t="s">
        <v>23</v>
      </c>
      <c r="W6652" t="s">
        <v>24</v>
      </c>
      <c r="X6652" t="s">
        <v>25</v>
      </c>
    </row>
    <row r="6653" spans="1:24" x14ac:dyDescent="0.25">
      <c r="A6653" s="8">
        <v>13010</v>
      </c>
      <c r="B6653" t="s">
        <v>9247</v>
      </c>
      <c r="C6653" s="9" t="s">
        <v>19</v>
      </c>
      <c r="D6653" s="9">
        <v>6990</v>
      </c>
      <c r="E6653" s="9">
        <f t="shared" si="314"/>
        <v>6990</v>
      </c>
      <c r="F6653" s="10">
        <f t="shared" si="312"/>
        <v>0</v>
      </c>
      <c r="G6653" s="11">
        <v>44125</v>
      </c>
      <c r="H6653" s="12">
        <v>0.55939814814814814</v>
      </c>
      <c r="I6653" t="s">
        <v>7991</v>
      </c>
      <c r="J6653" s="13">
        <v>150</v>
      </c>
      <c r="K6653">
        <v>3.5939999999999999</v>
      </c>
      <c r="L6653" s="14">
        <f t="shared" si="313"/>
        <v>539.1</v>
      </c>
      <c r="M6653" s="14">
        <v>539.1</v>
      </c>
      <c r="N6653" t="s">
        <v>7992</v>
      </c>
      <c r="O6653" t="s">
        <v>37</v>
      </c>
      <c r="P6653">
        <v>20604536261</v>
      </c>
      <c r="Q6653">
        <v>3</v>
      </c>
      <c r="R6653" t="s">
        <v>19</v>
      </c>
      <c r="S6653">
        <v>6990</v>
      </c>
      <c r="T6653" s="15">
        <v>44125</v>
      </c>
      <c r="U6653">
        <v>539.1</v>
      </c>
      <c r="V6653" t="s">
        <v>23</v>
      </c>
      <c r="W6653" t="s">
        <v>24</v>
      </c>
      <c r="X6653" t="s">
        <v>25</v>
      </c>
    </row>
    <row r="6654" spans="1:24" x14ac:dyDescent="0.25">
      <c r="A6654" s="8">
        <v>13012</v>
      </c>
      <c r="B6654" t="s">
        <v>9248</v>
      </c>
      <c r="C6654" s="9" t="s">
        <v>19</v>
      </c>
      <c r="D6654" s="9">
        <v>6991</v>
      </c>
      <c r="E6654" s="9">
        <f t="shared" si="314"/>
        <v>6991</v>
      </c>
      <c r="F6654" s="10">
        <f t="shared" si="312"/>
        <v>0</v>
      </c>
      <c r="G6654" s="11">
        <v>44125</v>
      </c>
      <c r="H6654" s="12">
        <v>0.67815972222222232</v>
      </c>
      <c r="I6654" t="s">
        <v>3316</v>
      </c>
      <c r="J6654" s="13">
        <v>1465</v>
      </c>
      <c r="K6654">
        <v>3.6055000000000001</v>
      </c>
      <c r="L6654" s="14">
        <f t="shared" si="313"/>
        <v>5282.0574999999999</v>
      </c>
      <c r="M6654" s="14">
        <v>5282.06</v>
      </c>
      <c r="N6654" t="s">
        <v>3317</v>
      </c>
      <c r="O6654" t="s">
        <v>22</v>
      </c>
      <c r="P6654">
        <v>20604536261</v>
      </c>
      <c r="Q6654">
        <v>3</v>
      </c>
      <c r="R6654" t="s">
        <v>19</v>
      </c>
      <c r="S6654">
        <v>6991</v>
      </c>
      <c r="T6654" s="15">
        <v>44125</v>
      </c>
      <c r="U6654">
        <v>5282.06</v>
      </c>
      <c r="V6654" t="s">
        <v>23</v>
      </c>
      <c r="W6654" t="s">
        <v>24</v>
      </c>
      <c r="X6654" t="s">
        <v>25</v>
      </c>
    </row>
    <row r="6655" spans="1:24" x14ac:dyDescent="0.25">
      <c r="A6655" s="8">
        <v>13014</v>
      </c>
      <c r="B6655" t="s">
        <v>9249</v>
      </c>
      <c r="C6655" s="9" t="s">
        <v>19</v>
      </c>
      <c r="D6655" s="9">
        <v>6992</v>
      </c>
      <c r="E6655" s="9">
        <f t="shared" si="314"/>
        <v>6992</v>
      </c>
      <c r="F6655" s="10">
        <f t="shared" si="312"/>
        <v>0</v>
      </c>
      <c r="G6655" s="11">
        <v>44125</v>
      </c>
      <c r="H6655" s="12">
        <v>0.67848379629629629</v>
      </c>
      <c r="I6655" t="s">
        <v>9250</v>
      </c>
      <c r="J6655" s="13">
        <v>2000</v>
      </c>
      <c r="K6655">
        <v>3.5910000000000002</v>
      </c>
      <c r="L6655" s="14">
        <f t="shared" si="313"/>
        <v>7182</v>
      </c>
      <c r="M6655" s="14">
        <v>7182</v>
      </c>
      <c r="N6655" t="s">
        <v>9251</v>
      </c>
      <c r="O6655" t="s">
        <v>37</v>
      </c>
      <c r="P6655">
        <v>20604536261</v>
      </c>
      <c r="Q6655">
        <v>3</v>
      </c>
      <c r="R6655" t="s">
        <v>19</v>
      </c>
      <c r="S6655">
        <v>6992</v>
      </c>
      <c r="T6655" s="15">
        <v>44125</v>
      </c>
      <c r="U6655">
        <v>7182</v>
      </c>
      <c r="V6655" t="s">
        <v>23</v>
      </c>
      <c r="W6655" t="s">
        <v>24</v>
      </c>
      <c r="X6655" t="s">
        <v>25</v>
      </c>
    </row>
    <row r="6656" spans="1:24" x14ac:dyDescent="0.25">
      <c r="A6656" s="8">
        <v>13017</v>
      </c>
      <c r="B6656" t="s">
        <v>9252</v>
      </c>
      <c r="C6656" s="9" t="s">
        <v>19</v>
      </c>
      <c r="D6656" s="9">
        <v>6993</v>
      </c>
      <c r="E6656" s="9">
        <f t="shared" si="314"/>
        <v>6993</v>
      </c>
      <c r="F6656" s="10">
        <f t="shared" si="312"/>
        <v>0</v>
      </c>
      <c r="G6656" s="11">
        <v>44125</v>
      </c>
      <c r="H6656" s="12">
        <v>0.67880787037037038</v>
      </c>
      <c r="I6656" t="s">
        <v>4328</v>
      </c>
      <c r="J6656" s="13">
        <v>2000</v>
      </c>
      <c r="K6656">
        <v>3.6055000000000001</v>
      </c>
      <c r="L6656" s="14">
        <f t="shared" si="313"/>
        <v>7211</v>
      </c>
      <c r="M6656" s="14">
        <v>7211</v>
      </c>
      <c r="N6656" t="s">
        <v>4329</v>
      </c>
      <c r="O6656" t="s">
        <v>22</v>
      </c>
      <c r="P6656">
        <v>20604536261</v>
      </c>
      <c r="Q6656">
        <v>3</v>
      </c>
      <c r="R6656" t="s">
        <v>19</v>
      </c>
      <c r="S6656">
        <v>6993</v>
      </c>
      <c r="T6656" s="15">
        <v>44125</v>
      </c>
      <c r="U6656">
        <v>7211</v>
      </c>
      <c r="V6656" t="s">
        <v>23</v>
      </c>
      <c r="W6656" t="s">
        <v>24</v>
      </c>
      <c r="X6656" t="s">
        <v>25</v>
      </c>
    </row>
    <row r="6657" spans="1:24" x14ac:dyDescent="0.25">
      <c r="A6657" s="8">
        <v>13018</v>
      </c>
      <c r="B6657" t="s">
        <v>9253</v>
      </c>
      <c r="C6657" s="9" t="s">
        <v>19</v>
      </c>
      <c r="D6657" s="9">
        <v>6994</v>
      </c>
      <c r="E6657" s="9">
        <f t="shared" si="314"/>
        <v>6994</v>
      </c>
      <c r="F6657" s="10">
        <f t="shared" si="312"/>
        <v>0</v>
      </c>
      <c r="G6657" s="11">
        <v>44125</v>
      </c>
      <c r="H6657" s="12">
        <v>0.67902777777777779</v>
      </c>
      <c r="I6657" t="s">
        <v>4436</v>
      </c>
      <c r="J6657" s="13">
        <v>1568</v>
      </c>
      <c r="K6657">
        <v>3.59</v>
      </c>
      <c r="L6657" s="14">
        <f t="shared" si="313"/>
        <v>5629.12</v>
      </c>
      <c r="M6657" s="14">
        <v>5629.12</v>
      </c>
      <c r="N6657" t="s">
        <v>4437</v>
      </c>
      <c r="O6657" t="s">
        <v>37</v>
      </c>
      <c r="P6657">
        <v>20604536261</v>
      </c>
      <c r="Q6657">
        <v>3</v>
      </c>
      <c r="R6657" t="s">
        <v>19</v>
      </c>
      <c r="S6657">
        <v>6994</v>
      </c>
      <c r="T6657" s="15">
        <v>44125</v>
      </c>
      <c r="U6657">
        <v>5629.12</v>
      </c>
      <c r="V6657" t="s">
        <v>23</v>
      </c>
      <c r="W6657" t="s">
        <v>24</v>
      </c>
      <c r="X6657" t="s">
        <v>25</v>
      </c>
    </row>
    <row r="6658" spans="1:24" x14ac:dyDescent="0.25">
      <c r="A6658" s="8">
        <v>13029</v>
      </c>
      <c r="B6658" t="s">
        <v>9254</v>
      </c>
      <c r="C6658" s="9" t="s">
        <v>19</v>
      </c>
      <c r="D6658" s="9">
        <v>6995</v>
      </c>
      <c r="E6658" s="9">
        <f t="shared" si="314"/>
        <v>6995</v>
      </c>
      <c r="F6658" s="10">
        <f t="shared" si="312"/>
        <v>0</v>
      </c>
      <c r="G6658" s="11">
        <v>44125</v>
      </c>
      <c r="H6658" s="12">
        <v>0.68578703703703703</v>
      </c>
      <c r="I6658" t="s">
        <v>2767</v>
      </c>
      <c r="J6658" s="13">
        <v>500</v>
      </c>
      <c r="K6658">
        <v>3.6055000000000001</v>
      </c>
      <c r="L6658" s="14">
        <f t="shared" si="313"/>
        <v>1802.75</v>
      </c>
      <c r="M6658" s="14">
        <v>1802.75</v>
      </c>
      <c r="N6658" t="s">
        <v>2768</v>
      </c>
      <c r="O6658" t="s">
        <v>22</v>
      </c>
      <c r="P6658">
        <v>20604536261</v>
      </c>
      <c r="Q6658">
        <v>3</v>
      </c>
      <c r="R6658" t="s">
        <v>19</v>
      </c>
      <c r="S6658">
        <v>6995</v>
      </c>
      <c r="T6658" s="15">
        <v>44125</v>
      </c>
      <c r="U6658">
        <v>1802.75</v>
      </c>
      <c r="V6658" t="s">
        <v>23</v>
      </c>
      <c r="W6658" t="s">
        <v>24</v>
      </c>
      <c r="X6658" t="s">
        <v>25</v>
      </c>
    </row>
    <row r="6659" spans="1:24" x14ac:dyDescent="0.25">
      <c r="A6659" s="8">
        <v>13023</v>
      </c>
      <c r="B6659" t="s">
        <v>9255</v>
      </c>
      <c r="C6659" s="9" t="s">
        <v>19</v>
      </c>
      <c r="D6659" s="9">
        <v>6996</v>
      </c>
      <c r="E6659" s="9">
        <f t="shared" si="314"/>
        <v>6996</v>
      </c>
      <c r="F6659" s="10">
        <f t="shared" si="312"/>
        <v>0</v>
      </c>
      <c r="G6659" s="11">
        <v>44125</v>
      </c>
      <c r="H6659" s="12">
        <v>0.68597222222222232</v>
      </c>
      <c r="I6659" t="s">
        <v>8166</v>
      </c>
      <c r="J6659" s="13">
        <v>278</v>
      </c>
      <c r="K6659">
        <v>3.59</v>
      </c>
      <c r="L6659" s="14">
        <f t="shared" si="313"/>
        <v>998.02</v>
      </c>
      <c r="M6659" s="14">
        <v>998.02</v>
      </c>
      <c r="N6659" t="s">
        <v>8167</v>
      </c>
      <c r="O6659" t="s">
        <v>37</v>
      </c>
      <c r="P6659">
        <v>20604536261</v>
      </c>
      <c r="Q6659">
        <v>3</v>
      </c>
      <c r="R6659" t="s">
        <v>19</v>
      </c>
      <c r="S6659">
        <v>6996</v>
      </c>
      <c r="T6659" s="15">
        <v>44125</v>
      </c>
      <c r="U6659">
        <v>998.02</v>
      </c>
      <c r="V6659" t="s">
        <v>23</v>
      </c>
      <c r="W6659" t="s">
        <v>24</v>
      </c>
      <c r="X6659" t="s">
        <v>25</v>
      </c>
    </row>
    <row r="6660" spans="1:24" x14ac:dyDescent="0.25">
      <c r="A6660" s="8">
        <v>13024</v>
      </c>
      <c r="B6660" t="s">
        <v>9256</v>
      </c>
      <c r="C6660" s="9" t="s">
        <v>19</v>
      </c>
      <c r="D6660" s="9">
        <v>6997</v>
      </c>
      <c r="E6660" s="9">
        <f t="shared" si="314"/>
        <v>6997</v>
      </c>
      <c r="F6660" s="10">
        <f t="shared" ref="F6660:F6723" si="315">+E6660-E6659-1</f>
        <v>0</v>
      </c>
      <c r="G6660" s="11">
        <v>44125</v>
      </c>
      <c r="H6660" s="12">
        <v>0.68616898148148142</v>
      </c>
      <c r="I6660" t="s">
        <v>7968</v>
      </c>
      <c r="J6660" s="13">
        <v>176</v>
      </c>
      <c r="K6660">
        <v>3.6070000000000002</v>
      </c>
      <c r="L6660" s="14">
        <f t="shared" si="313"/>
        <v>634.83199999999999</v>
      </c>
      <c r="M6660" s="14">
        <v>634.83000000000004</v>
      </c>
      <c r="N6660" t="s">
        <v>7969</v>
      </c>
      <c r="O6660" t="s">
        <v>22</v>
      </c>
      <c r="P6660">
        <v>20604536261</v>
      </c>
      <c r="Q6660">
        <v>3</v>
      </c>
      <c r="R6660" t="s">
        <v>19</v>
      </c>
      <c r="S6660">
        <v>6997</v>
      </c>
      <c r="T6660" s="15">
        <v>44125</v>
      </c>
      <c r="U6660">
        <v>634.83000000000004</v>
      </c>
      <c r="V6660" t="s">
        <v>23</v>
      </c>
      <c r="W6660" t="s">
        <v>24</v>
      </c>
      <c r="X6660" t="s">
        <v>25</v>
      </c>
    </row>
    <row r="6661" spans="1:24" x14ac:dyDescent="0.25">
      <c r="A6661" s="8">
        <v>13025</v>
      </c>
      <c r="B6661" t="s">
        <v>9257</v>
      </c>
      <c r="C6661" s="9" t="s">
        <v>19</v>
      </c>
      <c r="D6661" s="9">
        <v>6998</v>
      </c>
      <c r="E6661" s="9">
        <f t="shared" si="314"/>
        <v>6998</v>
      </c>
      <c r="F6661" s="10">
        <f t="shared" si="315"/>
        <v>0</v>
      </c>
      <c r="G6661" s="11">
        <v>44125</v>
      </c>
      <c r="H6661" s="12">
        <v>0.68633101851851841</v>
      </c>
      <c r="I6661" t="s">
        <v>7462</v>
      </c>
      <c r="J6661" s="13">
        <v>600</v>
      </c>
      <c r="K6661">
        <v>3.5910000000000002</v>
      </c>
      <c r="L6661" s="14">
        <f t="shared" si="313"/>
        <v>2154.6</v>
      </c>
      <c r="M6661" s="14">
        <v>2154.6</v>
      </c>
      <c r="N6661" t="s">
        <v>7463</v>
      </c>
      <c r="O6661" t="s">
        <v>37</v>
      </c>
      <c r="P6661">
        <v>20604536261</v>
      </c>
      <c r="Q6661">
        <v>3</v>
      </c>
      <c r="R6661" t="s">
        <v>19</v>
      </c>
      <c r="S6661">
        <v>6998</v>
      </c>
      <c r="T6661" s="15">
        <v>44125</v>
      </c>
      <c r="U6661">
        <v>2154.6</v>
      </c>
      <c r="V6661" t="s">
        <v>23</v>
      </c>
      <c r="W6661" t="s">
        <v>24</v>
      </c>
      <c r="X6661" t="s">
        <v>25</v>
      </c>
    </row>
    <row r="6662" spans="1:24" x14ac:dyDescent="0.25">
      <c r="A6662" s="8">
        <v>13030</v>
      </c>
      <c r="B6662" t="s">
        <v>9258</v>
      </c>
      <c r="C6662" s="9" t="s">
        <v>19</v>
      </c>
      <c r="D6662" s="9">
        <v>6999</v>
      </c>
      <c r="E6662" s="9">
        <f t="shared" si="314"/>
        <v>6999</v>
      </c>
      <c r="F6662" s="10">
        <f t="shared" si="315"/>
        <v>0</v>
      </c>
      <c r="G6662" s="11">
        <v>44125</v>
      </c>
      <c r="H6662" s="12">
        <v>0.76666666666666661</v>
      </c>
      <c r="I6662" t="s">
        <v>9101</v>
      </c>
      <c r="J6662" s="13">
        <v>120</v>
      </c>
      <c r="K6662">
        <v>3.6070000000000002</v>
      </c>
      <c r="L6662" s="14">
        <f t="shared" si="313"/>
        <v>432.84000000000003</v>
      </c>
      <c r="M6662" s="14">
        <v>432.84</v>
      </c>
      <c r="N6662" t="s">
        <v>9102</v>
      </c>
      <c r="O6662" t="s">
        <v>22</v>
      </c>
      <c r="P6662">
        <v>20604536261</v>
      </c>
      <c r="Q6662">
        <v>3</v>
      </c>
      <c r="R6662" t="s">
        <v>19</v>
      </c>
      <c r="S6662">
        <v>6999</v>
      </c>
      <c r="T6662" s="15">
        <v>44125</v>
      </c>
      <c r="U6662">
        <v>432.84</v>
      </c>
      <c r="V6662" t="s">
        <v>23</v>
      </c>
      <c r="W6662" t="s">
        <v>24</v>
      </c>
      <c r="X6662" t="s">
        <v>25</v>
      </c>
    </row>
    <row r="6663" spans="1:24" x14ac:dyDescent="0.25">
      <c r="A6663" s="8">
        <v>13032</v>
      </c>
      <c r="B6663" t="s">
        <v>9259</v>
      </c>
      <c r="C6663" s="9" t="s">
        <v>19</v>
      </c>
      <c r="D6663" s="9">
        <v>7000</v>
      </c>
      <c r="E6663" s="9">
        <f t="shared" si="314"/>
        <v>7000</v>
      </c>
      <c r="F6663" s="10">
        <f t="shared" si="315"/>
        <v>0</v>
      </c>
      <c r="G6663" s="11">
        <v>44125</v>
      </c>
      <c r="H6663" s="12">
        <v>0.76692129629629635</v>
      </c>
      <c r="I6663" t="s">
        <v>66</v>
      </c>
      <c r="J6663" s="13">
        <v>100</v>
      </c>
      <c r="K6663">
        <v>3.6070000000000002</v>
      </c>
      <c r="L6663" s="14">
        <f t="shared" si="313"/>
        <v>360.70000000000005</v>
      </c>
      <c r="M6663" s="14">
        <v>360.7</v>
      </c>
      <c r="N6663" t="s">
        <v>67</v>
      </c>
      <c r="O6663" t="s">
        <v>22</v>
      </c>
      <c r="P6663">
        <v>20604536261</v>
      </c>
      <c r="Q6663">
        <v>3</v>
      </c>
      <c r="R6663" t="s">
        <v>19</v>
      </c>
      <c r="S6663">
        <v>7000</v>
      </c>
      <c r="T6663" s="15">
        <v>44125</v>
      </c>
      <c r="U6663">
        <v>360.7</v>
      </c>
      <c r="V6663" t="s">
        <v>23</v>
      </c>
      <c r="W6663" t="s">
        <v>24</v>
      </c>
      <c r="X6663" t="s">
        <v>25</v>
      </c>
    </row>
    <row r="6664" spans="1:24" x14ac:dyDescent="0.25">
      <c r="A6664" s="8">
        <v>13033</v>
      </c>
      <c r="B6664" t="s">
        <v>9260</v>
      </c>
      <c r="C6664" s="9" t="s">
        <v>19</v>
      </c>
      <c r="D6664" s="9">
        <v>7001</v>
      </c>
      <c r="E6664" s="9">
        <f t="shared" si="314"/>
        <v>7001</v>
      </c>
      <c r="F6664" s="10">
        <f t="shared" si="315"/>
        <v>0</v>
      </c>
      <c r="G6664" s="11">
        <v>44125</v>
      </c>
      <c r="H6664" s="12">
        <v>0.76760416666666664</v>
      </c>
      <c r="I6664" t="s">
        <v>3162</v>
      </c>
      <c r="J6664" s="13">
        <v>10000</v>
      </c>
      <c r="K6664">
        <v>3.5920000000000001</v>
      </c>
      <c r="L6664" s="14">
        <f t="shared" si="313"/>
        <v>35920</v>
      </c>
      <c r="M6664" s="14">
        <v>35920</v>
      </c>
      <c r="N6664" t="s">
        <v>3163</v>
      </c>
      <c r="O6664" t="s">
        <v>37</v>
      </c>
      <c r="P6664">
        <v>20604536261</v>
      </c>
      <c r="Q6664">
        <v>3</v>
      </c>
      <c r="R6664" t="s">
        <v>19</v>
      </c>
      <c r="S6664">
        <v>7001</v>
      </c>
      <c r="T6664" s="15">
        <v>44125</v>
      </c>
      <c r="U6664">
        <v>35920</v>
      </c>
      <c r="V6664" t="s">
        <v>23</v>
      </c>
      <c r="W6664" t="s">
        <v>24</v>
      </c>
      <c r="X6664" t="s">
        <v>25</v>
      </c>
    </row>
    <row r="6665" spans="1:24" x14ac:dyDescent="0.25">
      <c r="A6665" s="8">
        <v>13034</v>
      </c>
      <c r="B6665" t="s">
        <v>9261</v>
      </c>
      <c r="C6665" s="9" t="s">
        <v>19</v>
      </c>
      <c r="D6665" s="9">
        <v>7002</v>
      </c>
      <c r="E6665" s="9">
        <f t="shared" si="314"/>
        <v>7002</v>
      </c>
      <c r="F6665" s="10">
        <f t="shared" si="315"/>
        <v>0</v>
      </c>
      <c r="G6665" s="11">
        <v>44125</v>
      </c>
      <c r="H6665" s="12">
        <v>0.7680324074074073</v>
      </c>
      <c r="I6665" t="s">
        <v>1416</v>
      </c>
      <c r="J6665" s="13">
        <v>4000</v>
      </c>
      <c r="K6665">
        <v>3.5920000000000001</v>
      </c>
      <c r="L6665" s="14">
        <f t="shared" si="313"/>
        <v>14368</v>
      </c>
      <c r="M6665" s="14">
        <v>14368</v>
      </c>
      <c r="N6665" t="s">
        <v>1417</v>
      </c>
      <c r="O6665" t="s">
        <v>37</v>
      </c>
      <c r="P6665">
        <v>20604536261</v>
      </c>
      <c r="Q6665">
        <v>3</v>
      </c>
      <c r="R6665" t="s">
        <v>19</v>
      </c>
      <c r="S6665">
        <v>7002</v>
      </c>
      <c r="T6665" s="15">
        <v>44125</v>
      </c>
      <c r="U6665">
        <v>14368</v>
      </c>
      <c r="V6665" t="s">
        <v>23</v>
      </c>
      <c r="W6665" t="s">
        <v>24</v>
      </c>
      <c r="X6665" t="s">
        <v>25</v>
      </c>
    </row>
    <row r="6666" spans="1:24" x14ac:dyDescent="0.25">
      <c r="A6666" s="8">
        <v>13035</v>
      </c>
      <c r="B6666" t="s">
        <v>9262</v>
      </c>
      <c r="C6666" s="9" t="s">
        <v>19</v>
      </c>
      <c r="D6666" s="9">
        <v>7003</v>
      </c>
      <c r="E6666" s="9">
        <f t="shared" si="314"/>
        <v>7003</v>
      </c>
      <c r="F6666" s="10">
        <f t="shared" si="315"/>
        <v>0</v>
      </c>
      <c r="G6666" s="11">
        <v>44125</v>
      </c>
      <c r="H6666" s="12">
        <v>0.76826388888888886</v>
      </c>
      <c r="I6666" t="s">
        <v>907</v>
      </c>
      <c r="J6666" s="13">
        <v>5000</v>
      </c>
      <c r="K6666">
        <v>3.5920000000000001</v>
      </c>
      <c r="L6666" s="14">
        <f t="shared" si="313"/>
        <v>17960</v>
      </c>
      <c r="M6666" s="14">
        <v>17960</v>
      </c>
      <c r="N6666" t="s">
        <v>908</v>
      </c>
      <c r="O6666" t="s">
        <v>37</v>
      </c>
      <c r="P6666">
        <v>20604536261</v>
      </c>
      <c r="Q6666">
        <v>3</v>
      </c>
      <c r="R6666" t="s">
        <v>19</v>
      </c>
      <c r="S6666">
        <v>7003</v>
      </c>
      <c r="T6666" s="15">
        <v>44125</v>
      </c>
      <c r="U6666">
        <v>17960</v>
      </c>
      <c r="V6666" t="s">
        <v>23</v>
      </c>
      <c r="W6666" t="s">
        <v>24</v>
      </c>
      <c r="X6666" t="s">
        <v>25</v>
      </c>
    </row>
    <row r="6667" spans="1:24" x14ac:dyDescent="0.25">
      <c r="A6667" s="8">
        <v>13036</v>
      </c>
      <c r="B6667" t="s">
        <v>9263</v>
      </c>
      <c r="C6667" s="9" t="s">
        <v>19</v>
      </c>
      <c r="D6667" s="9">
        <v>7004</v>
      </c>
      <c r="E6667" s="9">
        <f t="shared" si="314"/>
        <v>7004</v>
      </c>
      <c r="F6667" s="10">
        <f t="shared" si="315"/>
        <v>0</v>
      </c>
      <c r="G6667" s="11">
        <v>44125</v>
      </c>
      <c r="H6667" s="12">
        <v>0.76849537037037041</v>
      </c>
      <c r="I6667" t="s">
        <v>9230</v>
      </c>
      <c r="J6667" s="13">
        <v>692</v>
      </c>
      <c r="K6667">
        <v>3.6034999999999999</v>
      </c>
      <c r="L6667" s="14">
        <f t="shared" si="313"/>
        <v>2493.6219999999998</v>
      </c>
      <c r="M6667" s="14">
        <v>2493.62</v>
      </c>
      <c r="N6667" t="s">
        <v>9231</v>
      </c>
      <c r="O6667" t="s">
        <v>22</v>
      </c>
      <c r="P6667">
        <v>20604536261</v>
      </c>
      <c r="Q6667">
        <v>3</v>
      </c>
      <c r="R6667" t="s">
        <v>19</v>
      </c>
      <c r="S6667">
        <v>7004</v>
      </c>
      <c r="T6667" s="15">
        <v>44125</v>
      </c>
      <c r="U6667">
        <v>2493.62</v>
      </c>
      <c r="V6667" t="s">
        <v>23</v>
      </c>
      <c r="W6667" t="s">
        <v>24</v>
      </c>
      <c r="X6667" t="s">
        <v>25</v>
      </c>
    </row>
    <row r="6668" spans="1:24" x14ac:dyDescent="0.25">
      <c r="A6668" s="8">
        <v>13038</v>
      </c>
      <c r="B6668" t="s">
        <v>9264</v>
      </c>
      <c r="C6668" s="9" t="s">
        <v>19</v>
      </c>
      <c r="D6668" s="9">
        <v>7005</v>
      </c>
      <c r="E6668" s="9">
        <f t="shared" si="314"/>
        <v>7005</v>
      </c>
      <c r="F6668" s="10">
        <f t="shared" si="315"/>
        <v>0</v>
      </c>
      <c r="G6668" s="11">
        <v>44125</v>
      </c>
      <c r="H6668" s="12">
        <v>0.76868055555555559</v>
      </c>
      <c r="I6668" t="s">
        <v>5481</v>
      </c>
      <c r="J6668" s="13">
        <v>360</v>
      </c>
      <c r="K6668">
        <v>3.605</v>
      </c>
      <c r="L6668" s="14">
        <f t="shared" si="313"/>
        <v>1297.8</v>
      </c>
      <c r="M6668" s="14">
        <v>1297.8</v>
      </c>
      <c r="N6668" t="s">
        <v>5482</v>
      </c>
      <c r="O6668" t="s">
        <v>22</v>
      </c>
      <c r="P6668">
        <v>20604536261</v>
      </c>
      <c r="Q6668">
        <v>3</v>
      </c>
      <c r="R6668" t="s">
        <v>19</v>
      </c>
      <c r="S6668">
        <v>7005</v>
      </c>
      <c r="T6668" s="15">
        <v>44125</v>
      </c>
      <c r="U6668">
        <v>1297.8</v>
      </c>
      <c r="V6668" t="s">
        <v>23</v>
      </c>
      <c r="W6668" t="s">
        <v>24</v>
      </c>
      <c r="X6668" t="s">
        <v>25</v>
      </c>
    </row>
    <row r="6669" spans="1:24" x14ac:dyDescent="0.25">
      <c r="A6669" s="8">
        <v>13039</v>
      </c>
      <c r="B6669" t="s">
        <v>9265</v>
      </c>
      <c r="C6669" s="9" t="s">
        <v>19</v>
      </c>
      <c r="D6669" s="9">
        <v>7006</v>
      </c>
      <c r="E6669" s="9">
        <f t="shared" si="314"/>
        <v>7006</v>
      </c>
      <c r="F6669" s="10">
        <f t="shared" si="315"/>
        <v>0</v>
      </c>
      <c r="G6669" s="11">
        <v>44125</v>
      </c>
      <c r="H6669" s="12">
        <v>0.81864583333333341</v>
      </c>
      <c r="I6669" t="s">
        <v>9266</v>
      </c>
      <c r="J6669" s="13">
        <v>100</v>
      </c>
      <c r="K6669">
        <v>3.605</v>
      </c>
      <c r="L6669" s="14">
        <f t="shared" si="313"/>
        <v>360.5</v>
      </c>
      <c r="M6669" s="14">
        <v>360.5</v>
      </c>
      <c r="N6669" t="s">
        <v>9267</v>
      </c>
      <c r="O6669" t="s">
        <v>22</v>
      </c>
      <c r="P6669">
        <v>20604536261</v>
      </c>
      <c r="Q6669">
        <v>3</v>
      </c>
      <c r="R6669" t="s">
        <v>19</v>
      </c>
      <c r="S6669">
        <v>7006</v>
      </c>
      <c r="T6669" s="15">
        <v>44125</v>
      </c>
      <c r="U6669">
        <v>360.5</v>
      </c>
      <c r="V6669" t="s">
        <v>100</v>
      </c>
      <c r="W6669" t="s">
        <v>101</v>
      </c>
      <c r="X6669" t="s">
        <v>101</v>
      </c>
    </row>
    <row r="6670" spans="1:24" x14ac:dyDescent="0.25">
      <c r="A6670" s="8">
        <v>13040</v>
      </c>
      <c r="B6670" t="s">
        <v>9268</v>
      </c>
      <c r="C6670" s="9" t="s">
        <v>19</v>
      </c>
      <c r="D6670" s="9">
        <v>7007</v>
      </c>
      <c r="E6670" s="9">
        <f t="shared" si="314"/>
        <v>7007</v>
      </c>
      <c r="F6670" s="10">
        <f t="shared" si="315"/>
        <v>0</v>
      </c>
      <c r="G6670" s="11">
        <v>44125</v>
      </c>
      <c r="H6670" s="12">
        <v>0.83237268518518526</v>
      </c>
      <c r="I6670" t="s">
        <v>9101</v>
      </c>
      <c r="J6670" s="13">
        <v>55.48</v>
      </c>
      <c r="K6670">
        <v>3.605</v>
      </c>
      <c r="L6670" s="14">
        <f t="shared" ref="L6670:L6733" si="316">J6670*K6670</f>
        <v>200.00539999999998</v>
      </c>
      <c r="M6670" s="14">
        <v>200.01</v>
      </c>
      <c r="N6670" t="s">
        <v>9102</v>
      </c>
      <c r="O6670" t="s">
        <v>22</v>
      </c>
      <c r="P6670">
        <v>20604536261</v>
      </c>
      <c r="Q6670">
        <v>3</v>
      </c>
      <c r="R6670" t="s">
        <v>19</v>
      </c>
      <c r="S6670">
        <v>7007</v>
      </c>
      <c r="T6670" s="15">
        <v>44125</v>
      </c>
      <c r="U6670">
        <v>200.01</v>
      </c>
      <c r="V6670" t="s">
        <v>100</v>
      </c>
      <c r="W6670" t="s">
        <v>101</v>
      </c>
      <c r="X6670" t="s">
        <v>101</v>
      </c>
    </row>
    <row r="6671" spans="1:24" x14ac:dyDescent="0.25">
      <c r="A6671" s="8">
        <v>13044</v>
      </c>
      <c r="B6671" t="s">
        <v>9269</v>
      </c>
      <c r="C6671" s="9" t="s">
        <v>19</v>
      </c>
      <c r="D6671" s="9">
        <v>7008</v>
      </c>
      <c r="E6671" s="9">
        <f t="shared" si="314"/>
        <v>7008</v>
      </c>
      <c r="F6671" s="10">
        <f t="shared" si="315"/>
        <v>0</v>
      </c>
      <c r="G6671" s="11">
        <v>44126</v>
      </c>
      <c r="H6671" s="12">
        <v>0.42490740740740746</v>
      </c>
      <c r="I6671" t="s">
        <v>740</v>
      </c>
      <c r="J6671" s="13">
        <v>61.05</v>
      </c>
      <c r="K6671">
        <v>3.6034999999999999</v>
      </c>
      <c r="L6671" s="14">
        <f t="shared" si="316"/>
        <v>219.993675</v>
      </c>
      <c r="M6671" s="14">
        <v>219.99</v>
      </c>
      <c r="N6671" t="s">
        <v>741</v>
      </c>
      <c r="O6671" t="s">
        <v>22</v>
      </c>
      <c r="P6671">
        <v>20604536261</v>
      </c>
      <c r="Q6671">
        <v>3</v>
      </c>
      <c r="R6671" t="s">
        <v>19</v>
      </c>
      <c r="S6671">
        <v>7008</v>
      </c>
      <c r="T6671" s="15">
        <v>44126</v>
      </c>
      <c r="U6671">
        <v>219.99</v>
      </c>
      <c r="V6671" t="s">
        <v>23</v>
      </c>
      <c r="W6671" t="s">
        <v>24</v>
      </c>
      <c r="X6671" t="s">
        <v>25</v>
      </c>
    </row>
    <row r="6672" spans="1:24" x14ac:dyDescent="0.25">
      <c r="A6672" s="8">
        <v>13047</v>
      </c>
      <c r="B6672" t="s">
        <v>9270</v>
      </c>
      <c r="C6672" s="9" t="s">
        <v>19</v>
      </c>
      <c r="D6672" s="9">
        <v>7009</v>
      </c>
      <c r="E6672" s="9">
        <f t="shared" si="314"/>
        <v>7009</v>
      </c>
      <c r="F6672" s="10">
        <f t="shared" si="315"/>
        <v>0</v>
      </c>
      <c r="G6672" s="11">
        <v>44126</v>
      </c>
      <c r="H6672" s="12">
        <v>0.4253703703703704</v>
      </c>
      <c r="I6672" t="s">
        <v>20</v>
      </c>
      <c r="J6672" s="13">
        <v>15</v>
      </c>
      <c r="K6672">
        <v>3.61</v>
      </c>
      <c r="L6672" s="14">
        <f t="shared" si="316"/>
        <v>54.15</v>
      </c>
      <c r="M6672" s="14">
        <v>54.15</v>
      </c>
      <c r="N6672" t="s">
        <v>21</v>
      </c>
      <c r="O6672" t="s">
        <v>22</v>
      </c>
      <c r="P6672">
        <v>20604536261</v>
      </c>
      <c r="Q6672">
        <v>3</v>
      </c>
      <c r="R6672" t="s">
        <v>19</v>
      </c>
      <c r="S6672">
        <v>7009</v>
      </c>
      <c r="T6672" s="15">
        <v>44126</v>
      </c>
      <c r="U6672">
        <v>54.15</v>
      </c>
      <c r="V6672" t="s">
        <v>23</v>
      </c>
      <c r="W6672" t="s">
        <v>24</v>
      </c>
      <c r="X6672" t="s">
        <v>25</v>
      </c>
    </row>
    <row r="6673" spans="1:24" x14ac:dyDescent="0.25">
      <c r="A6673" s="8">
        <v>13049</v>
      </c>
      <c r="B6673" t="s">
        <v>9271</v>
      </c>
      <c r="C6673" s="9" t="s">
        <v>19</v>
      </c>
      <c r="D6673" s="9">
        <v>7010</v>
      </c>
      <c r="E6673" s="9">
        <f t="shared" si="314"/>
        <v>7010</v>
      </c>
      <c r="F6673" s="10">
        <f t="shared" si="315"/>
        <v>0</v>
      </c>
      <c r="G6673" s="11">
        <v>44126</v>
      </c>
      <c r="H6673" s="12">
        <v>0.42571759259259262</v>
      </c>
      <c r="I6673" t="s">
        <v>5850</v>
      </c>
      <c r="J6673" s="13">
        <v>330</v>
      </c>
      <c r="K6673">
        <v>3.6074999999999999</v>
      </c>
      <c r="L6673" s="14">
        <f t="shared" si="316"/>
        <v>1190.4749999999999</v>
      </c>
      <c r="M6673" s="14">
        <v>1190.48</v>
      </c>
      <c r="N6673" t="s">
        <v>5851</v>
      </c>
      <c r="O6673" t="s">
        <v>22</v>
      </c>
      <c r="P6673">
        <v>20604536261</v>
      </c>
      <c r="Q6673">
        <v>3</v>
      </c>
      <c r="R6673" t="s">
        <v>19</v>
      </c>
      <c r="S6673">
        <v>7010</v>
      </c>
      <c r="T6673" s="15">
        <v>44126</v>
      </c>
      <c r="U6673">
        <v>1190.48</v>
      </c>
      <c r="V6673" t="s">
        <v>23</v>
      </c>
      <c r="W6673" t="s">
        <v>24</v>
      </c>
      <c r="X6673" t="s">
        <v>25</v>
      </c>
    </row>
    <row r="6674" spans="1:24" x14ac:dyDescent="0.25">
      <c r="A6674" s="8">
        <v>13050</v>
      </c>
      <c r="B6674" t="s">
        <v>9272</v>
      </c>
      <c r="C6674" s="9" t="s">
        <v>19</v>
      </c>
      <c r="D6674" s="9">
        <v>7011</v>
      </c>
      <c r="E6674" s="9">
        <f t="shared" si="314"/>
        <v>7011</v>
      </c>
      <c r="F6674" s="10">
        <f t="shared" si="315"/>
        <v>0</v>
      </c>
      <c r="G6674" s="11">
        <v>44126</v>
      </c>
      <c r="H6674" s="12">
        <v>0.42599537037037033</v>
      </c>
      <c r="I6674" t="s">
        <v>3556</v>
      </c>
      <c r="J6674" s="13">
        <v>43.23</v>
      </c>
      <c r="K6674">
        <v>3.609</v>
      </c>
      <c r="L6674" s="14">
        <f t="shared" si="316"/>
        <v>156.01706999999999</v>
      </c>
      <c r="M6674" s="14">
        <v>156.02000000000001</v>
      </c>
      <c r="N6674" t="s">
        <v>3557</v>
      </c>
      <c r="O6674" t="s">
        <v>22</v>
      </c>
      <c r="P6674">
        <v>20604536261</v>
      </c>
      <c r="Q6674">
        <v>3</v>
      </c>
      <c r="R6674" t="s">
        <v>19</v>
      </c>
      <c r="S6674">
        <v>7011</v>
      </c>
      <c r="T6674" s="15">
        <v>44126</v>
      </c>
      <c r="U6674">
        <v>156.02000000000001</v>
      </c>
      <c r="V6674" t="s">
        <v>23</v>
      </c>
      <c r="W6674" t="s">
        <v>24</v>
      </c>
      <c r="X6674" t="s">
        <v>25</v>
      </c>
    </row>
    <row r="6675" spans="1:24" x14ac:dyDescent="0.25">
      <c r="A6675" s="8">
        <v>13058</v>
      </c>
      <c r="B6675" t="s">
        <v>9273</v>
      </c>
      <c r="C6675" s="9" t="s">
        <v>19</v>
      </c>
      <c r="D6675" s="9">
        <v>7012</v>
      </c>
      <c r="E6675" s="9">
        <f t="shared" si="314"/>
        <v>7012</v>
      </c>
      <c r="F6675" s="10">
        <f t="shared" si="315"/>
        <v>0</v>
      </c>
      <c r="G6675" s="11">
        <v>44126</v>
      </c>
      <c r="H6675" s="12">
        <v>0.42629629629629634</v>
      </c>
      <c r="I6675" t="s">
        <v>6570</v>
      </c>
      <c r="J6675" s="13">
        <v>49.81</v>
      </c>
      <c r="K6675">
        <v>3.6139999999999999</v>
      </c>
      <c r="L6675" s="14">
        <f t="shared" si="316"/>
        <v>180.01334</v>
      </c>
      <c r="M6675" s="14">
        <v>180.01</v>
      </c>
      <c r="N6675" t="s">
        <v>6571</v>
      </c>
      <c r="O6675" t="s">
        <v>22</v>
      </c>
      <c r="P6675">
        <v>20604536261</v>
      </c>
      <c r="Q6675">
        <v>3</v>
      </c>
      <c r="R6675" t="s">
        <v>19</v>
      </c>
      <c r="S6675">
        <v>7012</v>
      </c>
      <c r="T6675" s="15">
        <v>44126</v>
      </c>
      <c r="U6675">
        <v>180.01</v>
      </c>
      <c r="V6675" t="s">
        <v>23</v>
      </c>
      <c r="W6675" t="s">
        <v>24</v>
      </c>
      <c r="X6675" t="s">
        <v>25</v>
      </c>
    </row>
    <row r="6676" spans="1:24" x14ac:dyDescent="0.25">
      <c r="A6676" s="8">
        <v>13061</v>
      </c>
      <c r="B6676" t="s">
        <v>9274</v>
      </c>
      <c r="C6676" s="9" t="s">
        <v>19</v>
      </c>
      <c r="D6676" s="9">
        <v>7013</v>
      </c>
      <c r="E6676" s="9">
        <f t="shared" si="314"/>
        <v>7013</v>
      </c>
      <c r="F6676" s="10">
        <f t="shared" si="315"/>
        <v>0</v>
      </c>
      <c r="G6676" s="11">
        <v>44126</v>
      </c>
      <c r="H6676" s="12">
        <v>0.45261574074074074</v>
      </c>
      <c r="I6676" t="s">
        <v>175</v>
      </c>
      <c r="J6676" s="13">
        <v>60</v>
      </c>
      <c r="K6676">
        <v>3.6095000000000002</v>
      </c>
      <c r="L6676" s="14">
        <f t="shared" si="316"/>
        <v>216.57000000000002</v>
      </c>
      <c r="M6676" s="14">
        <v>216.57</v>
      </c>
      <c r="N6676" t="s">
        <v>176</v>
      </c>
      <c r="O6676" t="s">
        <v>22</v>
      </c>
      <c r="P6676">
        <v>20604536261</v>
      </c>
      <c r="Q6676">
        <v>3</v>
      </c>
      <c r="R6676" t="s">
        <v>19</v>
      </c>
      <c r="S6676">
        <v>7013</v>
      </c>
      <c r="T6676" s="15">
        <v>44126</v>
      </c>
      <c r="U6676">
        <v>216.57</v>
      </c>
      <c r="V6676" t="s">
        <v>23</v>
      </c>
      <c r="W6676" t="s">
        <v>24</v>
      </c>
      <c r="X6676" t="s">
        <v>25</v>
      </c>
    </row>
    <row r="6677" spans="1:24" x14ac:dyDescent="0.25">
      <c r="A6677" s="8">
        <v>13063</v>
      </c>
      <c r="B6677" t="s">
        <v>9275</v>
      </c>
      <c r="C6677" s="9" t="s">
        <v>19</v>
      </c>
      <c r="D6677" s="9">
        <v>7014</v>
      </c>
      <c r="E6677" s="9">
        <f t="shared" si="314"/>
        <v>7014</v>
      </c>
      <c r="F6677" s="10">
        <f t="shared" si="315"/>
        <v>0</v>
      </c>
      <c r="G6677" s="11">
        <v>44126</v>
      </c>
      <c r="H6677" s="12">
        <v>0.45284722222222223</v>
      </c>
      <c r="I6677" t="s">
        <v>1431</v>
      </c>
      <c r="J6677" s="13">
        <v>400</v>
      </c>
      <c r="K6677">
        <v>3.59</v>
      </c>
      <c r="L6677" s="14">
        <f t="shared" si="316"/>
        <v>1436</v>
      </c>
      <c r="M6677" s="14">
        <v>1436</v>
      </c>
      <c r="N6677" t="s">
        <v>1432</v>
      </c>
      <c r="O6677" t="s">
        <v>37</v>
      </c>
      <c r="P6677">
        <v>20604536261</v>
      </c>
      <c r="Q6677">
        <v>3</v>
      </c>
      <c r="R6677" t="s">
        <v>19</v>
      </c>
      <c r="S6677">
        <v>7014</v>
      </c>
      <c r="T6677" s="15">
        <v>44126</v>
      </c>
      <c r="U6677">
        <v>1436</v>
      </c>
      <c r="V6677" t="s">
        <v>23</v>
      </c>
      <c r="W6677" t="s">
        <v>24</v>
      </c>
      <c r="X6677" t="s">
        <v>25</v>
      </c>
    </row>
    <row r="6678" spans="1:24" x14ac:dyDescent="0.25">
      <c r="A6678" s="8">
        <v>13064</v>
      </c>
      <c r="B6678" t="s">
        <v>9276</v>
      </c>
      <c r="C6678" s="9" t="s">
        <v>19</v>
      </c>
      <c r="D6678" s="9">
        <v>7015</v>
      </c>
      <c r="E6678" s="9">
        <f t="shared" si="314"/>
        <v>7015</v>
      </c>
      <c r="F6678" s="10">
        <f t="shared" si="315"/>
        <v>0</v>
      </c>
      <c r="G6678" s="11">
        <v>44126</v>
      </c>
      <c r="H6678" s="12">
        <v>0.45349537037037035</v>
      </c>
      <c r="I6678" t="s">
        <v>4951</v>
      </c>
      <c r="J6678" s="13">
        <v>10000</v>
      </c>
      <c r="K6678">
        <v>3.59</v>
      </c>
      <c r="L6678" s="14">
        <f t="shared" si="316"/>
        <v>35900</v>
      </c>
      <c r="M6678" s="14">
        <v>35900</v>
      </c>
      <c r="N6678" t="s">
        <v>4952</v>
      </c>
      <c r="O6678" t="s">
        <v>37</v>
      </c>
      <c r="P6678">
        <v>20604536261</v>
      </c>
      <c r="Q6678">
        <v>3</v>
      </c>
      <c r="R6678" t="s">
        <v>19</v>
      </c>
      <c r="S6678">
        <v>7015</v>
      </c>
      <c r="T6678" s="15">
        <v>44126</v>
      </c>
      <c r="U6678">
        <v>35900</v>
      </c>
      <c r="V6678" t="s">
        <v>23</v>
      </c>
      <c r="W6678" t="s">
        <v>24</v>
      </c>
      <c r="X6678" t="s">
        <v>25</v>
      </c>
    </row>
    <row r="6679" spans="1:24" x14ac:dyDescent="0.25">
      <c r="A6679" s="8">
        <v>13066</v>
      </c>
      <c r="B6679" t="s">
        <v>9277</v>
      </c>
      <c r="C6679" s="9" t="s">
        <v>19</v>
      </c>
      <c r="D6679" s="9">
        <v>7016</v>
      </c>
      <c r="E6679" s="9">
        <f t="shared" si="314"/>
        <v>7016</v>
      </c>
      <c r="F6679" s="10">
        <f t="shared" si="315"/>
        <v>0</v>
      </c>
      <c r="G6679" s="11">
        <v>44126</v>
      </c>
      <c r="H6679" s="12">
        <v>0.45375000000000004</v>
      </c>
      <c r="I6679" t="s">
        <v>1431</v>
      </c>
      <c r="J6679" s="13">
        <v>1.78</v>
      </c>
      <c r="K6679">
        <v>3.6110000000000002</v>
      </c>
      <c r="L6679" s="14">
        <f t="shared" si="316"/>
        <v>6.4275800000000007</v>
      </c>
      <c r="M6679" s="14">
        <v>6.43</v>
      </c>
      <c r="N6679" t="s">
        <v>1432</v>
      </c>
      <c r="O6679" t="s">
        <v>22</v>
      </c>
      <c r="P6679">
        <v>20604536261</v>
      </c>
      <c r="Q6679">
        <v>3</v>
      </c>
      <c r="R6679" t="s">
        <v>19</v>
      </c>
      <c r="S6679">
        <v>7016</v>
      </c>
      <c r="T6679" s="15">
        <v>44126</v>
      </c>
      <c r="U6679">
        <v>6.43</v>
      </c>
      <c r="V6679" t="s">
        <v>23</v>
      </c>
      <c r="W6679" t="s">
        <v>24</v>
      </c>
      <c r="X6679" t="s">
        <v>25</v>
      </c>
    </row>
    <row r="6680" spans="1:24" x14ac:dyDescent="0.25">
      <c r="A6680" s="8">
        <v>13069</v>
      </c>
      <c r="B6680" t="s">
        <v>9278</v>
      </c>
      <c r="C6680" s="9" t="s">
        <v>19</v>
      </c>
      <c r="D6680" s="9">
        <v>7017</v>
      </c>
      <c r="E6680" s="9">
        <f t="shared" si="314"/>
        <v>7017</v>
      </c>
      <c r="F6680" s="10">
        <f t="shared" si="315"/>
        <v>0</v>
      </c>
      <c r="G6680" s="11">
        <v>44126</v>
      </c>
      <c r="H6680" s="12">
        <v>0.46872685185185187</v>
      </c>
      <c r="I6680" t="s">
        <v>4737</v>
      </c>
      <c r="J6680" s="13">
        <v>42</v>
      </c>
      <c r="K6680">
        <v>3.6095000000000002</v>
      </c>
      <c r="L6680" s="14">
        <f t="shared" si="316"/>
        <v>151.59900000000002</v>
      </c>
      <c r="M6680" s="14">
        <v>151.6</v>
      </c>
      <c r="N6680" t="s">
        <v>4738</v>
      </c>
      <c r="O6680" t="s">
        <v>22</v>
      </c>
      <c r="P6680">
        <v>20604536261</v>
      </c>
      <c r="Q6680">
        <v>3</v>
      </c>
      <c r="R6680" t="s">
        <v>19</v>
      </c>
      <c r="S6680">
        <v>7017</v>
      </c>
      <c r="T6680" s="15">
        <v>44126</v>
      </c>
      <c r="U6680">
        <v>151.6</v>
      </c>
      <c r="V6680" t="s">
        <v>23</v>
      </c>
      <c r="W6680" t="s">
        <v>24</v>
      </c>
      <c r="X6680" t="s">
        <v>25</v>
      </c>
    </row>
    <row r="6681" spans="1:24" x14ac:dyDescent="0.25">
      <c r="A6681" s="8">
        <v>13070</v>
      </c>
      <c r="B6681" t="s">
        <v>9279</v>
      </c>
      <c r="C6681" s="9" t="s">
        <v>19</v>
      </c>
      <c r="D6681" s="9">
        <v>7018</v>
      </c>
      <c r="E6681" s="9">
        <f t="shared" si="314"/>
        <v>7018</v>
      </c>
      <c r="F6681" s="10">
        <f t="shared" si="315"/>
        <v>0</v>
      </c>
      <c r="G6681" s="11">
        <v>44126</v>
      </c>
      <c r="H6681" s="12">
        <v>0.46891203703703704</v>
      </c>
      <c r="I6681" t="s">
        <v>5976</v>
      </c>
      <c r="J6681" s="13">
        <v>7250</v>
      </c>
      <c r="K6681">
        <v>3.5910000000000002</v>
      </c>
      <c r="L6681" s="14">
        <f t="shared" si="316"/>
        <v>26034.75</v>
      </c>
      <c r="M6681" s="14">
        <v>26034.75</v>
      </c>
      <c r="N6681" t="s">
        <v>5977</v>
      </c>
      <c r="O6681" t="s">
        <v>37</v>
      </c>
      <c r="P6681">
        <v>20604536261</v>
      </c>
      <c r="Q6681">
        <v>3</v>
      </c>
      <c r="R6681" t="s">
        <v>19</v>
      </c>
      <c r="S6681">
        <v>7018</v>
      </c>
      <c r="T6681" s="15">
        <v>44126</v>
      </c>
      <c r="U6681">
        <v>26034.75</v>
      </c>
      <c r="V6681" t="s">
        <v>23</v>
      </c>
      <c r="W6681" t="s">
        <v>24</v>
      </c>
      <c r="X6681" t="s">
        <v>25</v>
      </c>
    </row>
    <row r="6682" spans="1:24" x14ac:dyDescent="0.25">
      <c r="A6682" s="8">
        <v>13072</v>
      </c>
      <c r="B6682" t="s">
        <v>9280</v>
      </c>
      <c r="C6682" s="9" t="s">
        <v>19</v>
      </c>
      <c r="D6682" s="9">
        <v>7019</v>
      </c>
      <c r="E6682" s="9">
        <f t="shared" si="314"/>
        <v>7019</v>
      </c>
      <c r="F6682" s="10">
        <f t="shared" si="315"/>
        <v>0</v>
      </c>
      <c r="G6682" s="11">
        <v>44126</v>
      </c>
      <c r="H6682" s="12">
        <v>0.49347222222222226</v>
      </c>
      <c r="I6682" t="s">
        <v>5145</v>
      </c>
      <c r="J6682" s="13">
        <v>7000</v>
      </c>
      <c r="K6682">
        <v>3.6110000000000002</v>
      </c>
      <c r="L6682" s="14">
        <f t="shared" si="316"/>
        <v>25277</v>
      </c>
      <c r="M6682" s="14">
        <v>25277</v>
      </c>
      <c r="N6682" t="s">
        <v>5146</v>
      </c>
      <c r="O6682" t="s">
        <v>22</v>
      </c>
      <c r="P6682">
        <v>20604536261</v>
      </c>
      <c r="Q6682">
        <v>3</v>
      </c>
      <c r="R6682" t="s">
        <v>19</v>
      </c>
      <c r="S6682">
        <v>7019</v>
      </c>
      <c r="T6682" s="15">
        <v>44126</v>
      </c>
      <c r="U6682">
        <v>25277</v>
      </c>
      <c r="V6682" t="s">
        <v>23</v>
      </c>
      <c r="W6682" t="s">
        <v>24</v>
      </c>
      <c r="X6682" t="s">
        <v>25</v>
      </c>
    </row>
    <row r="6683" spans="1:24" x14ac:dyDescent="0.25">
      <c r="A6683" s="8">
        <v>13073</v>
      </c>
      <c r="B6683" t="s">
        <v>9281</v>
      </c>
      <c r="C6683" s="9" t="s">
        <v>19</v>
      </c>
      <c r="D6683" s="9">
        <v>7020</v>
      </c>
      <c r="E6683" s="9">
        <f t="shared" si="314"/>
        <v>7020</v>
      </c>
      <c r="F6683" s="10">
        <f t="shared" si="315"/>
        <v>0</v>
      </c>
      <c r="G6683" s="11">
        <v>44126</v>
      </c>
      <c r="H6683" s="12">
        <v>0.49366898148148147</v>
      </c>
      <c r="I6683" t="s">
        <v>5145</v>
      </c>
      <c r="J6683" s="13">
        <v>3000</v>
      </c>
      <c r="K6683">
        <v>3.6110000000000002</v>
      </c>
      <c r="L6683" s="14">
        <f t="shared" si="316"/>
        <v>10833</v>
      </c>
      <c r="M6683" s="14">
        <v>10833</v>
      </c>
      <c r="N6683" t="s">
        <v>5146</v>
      </c>
      <c r="O6683" t="s">
        <v>22</v>
      </c>
      <c r="P6683">
        <v>20604536261</v>
      </c>
      <c r="Q6683">
        <v>3</v>
      </c>
      <c r="R6683" t="s">
        <v>19</v>
      </c>
      <c r="S6683">
        <v>7020</v>
      </c>
      <c r="T6683" s="15">
        <v>44126</v>
      </c>
      <c r="U6683">
        <v>10833</v>
      </c>
      <c r="V6683" t="s">
        <v>23</v>
      </c>
      <c r="W6683" t="s">
        <v>24</v>
      </c>
      <c r="X6683" t="s">
        <v>25</v>
      </c>
    </row>
    <row r="6684" spans="1:24" x14ac:dyDescent="0.25">
      <c r="A6684" s="8">
        <v>13077</v>
      </c>
      <c r="B6684" t="s">
        <v>9282</v>
      </c>
      <c r="C6684" s="9" t="s">
        <v>19</v>
      </c>
      <c r="D6684" s="9">
        <v>7021</v>
      </c>
      <c r="E6684" s="9">
        <f t="shared" si="314"/>
        <v>7021</v>
      </c>
      <c r="F6684" s="10">
        <f t="shared" si="315"/>
        <v>0</v>
      </c>
      <c r="G6684" s="11">
        <v>44126</v>
      </c>
      <c r="H6684" s="12">
        <v>0.49841435185185184</v>
      </c>
      <c r="I6684" t="s">
        <v>1094</v>
      </c>
      <c r="J6684" s="13">
        <v>1170</v>
      </c>
      <c r="K6684">
        <v>3.593</v>
      </c>
      <c r="L6684" s="14">
        <f t="shared" si="316"/>
        <v>4203.8100000000004</v>
      </c>
      <c r="M6684" s="14">
        <v>4203.8100000000004</v>
      </c>
      <c r="N6684" t="s">
        <v>1095</v>
      </c>
      <c r="O6684" t="s">
        <v>37</v>
      </c>
      <c r="P6684">
        <v>20604536261</v>
      </c>
      <c r="Q6684">
        <v>3</v>
      </c>
      <c r="R6684" t="s">
        <v>19</v>
      </c>
      <c r="S6684">
        <v>7021</v>
      </c>
      <c r="T6684" s="15">
        <v>44126</v>
      </c>
      <c r="U6684">
        <v>4203.8100000000004</v>
      </c>
      <c r="V6684" t="s">
        <v>23</v>
      </c>
      <c r="W6684" t="s">
        <v>24</v>
      </c>
      <c r="X6684" t="s">
        <v>25</v>
      </c>
    </row>
    <row r="6685" spans="1:24" x14ac:dyDescent="0.25">
      <c r="A6685" s="8">
        <v>13079</v>
      </c>
      <c r="B6685" t="s">
        <v>9283</v>
      </c>
      <c r="C6685" s="9" t="s">
        <v>19</v>
      </c>
      <c r="D6685" s="9">
        <v>7022</v>
      </c>
      <c r="E6685" s="9">
        <f t="shared" ref="E6685:E6748" si="317">+E6684+1</f>
        <v>7022</v>
      </c>
      <c r="F6685" s="10">
        <f t="shared" si="315"/>
        <v>0</v>
      </c>
      <c r="G6685" s="11">
        <v>44126</v>
      </c>
      <c r="H6685" s="12">
        <v>0.49865740740740744</v>
      </c>
      <c r="I6685" t="s">
        <v>6333</v>
      </c>
      <c r="J6685" s="13">
        <v>504.84</v>
      </c>
      <c r="K6685">
        <v>3.613</v>
      </c>
      <c r="L6685" s="14">
        <f t="shared" si="316"/>
        <v>1823.9869199999998</v>
      </c>
      <c r="M6685" s="14">
        <v>1823.99</v>
      </c>
      <c r="N6685" t="s">
        <v>6334</v>
      </c>
      <c r="O6685" t="s">
        <v>22</v>
      </c>
      <c r="P6685">
        <v>20604536261</v>
      </c>
      <c r="Q6685">
        <v>3</v>
      </c>
      <c r="R6685" t="s">
        <v>19</v>
      </c>
      <c r="S6685">
        <v>7022</v>
      </c>
      <c r="T6685" s="15">
        <v>44126</v>
      </c>
      <c r="U6685">
        <v>1823.99</v>
      </c>
      <c r="V6685" t="s">
        <v>23</v>
      </c>
      <c r="W6685" t="s">
        <v>24</v>
      </c>
      <c r="X6685" t="s">
        <v>25</v>
      </c>
    </row>
    <row r="6686" spans="1:24" x14ac:dyDescent="0.25">
      <c r="A6686" s="8">
        <v>13080</v>
      </c>
      <c r="B6686" t="s">
        <v>9284</v>
      </c>
      <c r="C6686" s="9" t="s">
        <v>19</v>
      </c>
      <c r="D6686" s="9">
        <v>7023</v>
      </c>
      <c r="E6686" s="9">
        <f t="shared" si="317"/>
        <v>7023</v>
      </c>
      <c r="F6686" s="10">
        <f t="shared" si="315"/>
        <v>0</v>
      </c>
      <c r="G6686" s="11">
        <v>44126</v>
      </c>
      <c r="H6686" s="12">
        <v>0.49886574074074069</v>
      </c>
      <c r="I6686" t="s">
        <v>9101</v>
      </c>
      <c r="J6686" s="13">
        <v>111.59</v>
      </c>
      <c r="K6686">
        <v>3.6114999999999999</v>
      </c>
      <c r="L6686" s="14">
        <f t="shared" si="316"/>
        <v>403.00728500000002</v>
      </c>
      <c r="M6686" s="14">
        <v>403.01</v>
      </c>
      <c r="N6686" t="s">
        <v>9102</v>
      </c>
      <c r="O6686" t="s">
        <v>22</v>
      </c>
      <c r="P6686">
        <v>20604536261</v>
      </c>
      <c r="Q6686">
        <v>3</v>
      </c>
      <c r="R6686" t="s">
        <v>19</v>
      </c>
      <c r="S6686">
        <v>7023</v>
      </c>
      <c r="T6686" s="15">
        <v>44126</v>
      </c>
      <c r="U6686">
        <v>403.01</v>
      </c>
      <c r="V6686" t="s">
        <v>23</v>
      </c>
      <c r="W6686" t="s">
        <v>24</v>
      </c>
      <c r="X6686" t="s">
        <v>25</v>
      </c>
    </row>
    <row r="6687" spans="1:24" x14ac:dyDescent="0.25">
      <c r="A6687" s="8">
        <v>13081</v>
      </c>
      <c r="B6687" t="s">
        <v>9285</v>
      </c>
      <c r="C6687" s="9" t="s">
        <v>19</v>
      </c>
      <c r="D6687" s="9">
        <v>7024</v>
      </c>
      <c r="E6687" s="9">
        <f t="shared" si="317"/>
        <v>7024</v>
      </c>
      <c r="F6687" s="10">
        <f t="shared" si="315"/>
        <v>0</v>
      </c>
      <c r="G6687" s="11">
        <v>44126</v>
      </c>
      <c r="H6687" s="12">
        <v>0.49907407407407406</v>
      </c>
      <c r="I6687" t="s">
        <v>2899</v>
      </c>
      <c r="J6687" s="13">
        <v>20.99</v>
      </c>
      <c r="K6687">
        <v>3.6114999999999999</v>
      </c>
      <c r="L6687" s="14">
        <f t="shared" si="316"/>
        <v>75.805384999999987</v>
      </c>
      <c r="M6687" s="14">
        <v>75.81</v>
      </c>
      <c r="N6687" t="s">
        <v>2900</v>
      </c>
      <c r="O6687" t="s">
        <v>22</v>
      </c>
      <c r="P6687">
        <v>20604536261</v>
      </c>
      <c r="Q6687">
        <v>3</v>
      </c>
      <c r="R6687" t="s">
        <v>19</v>
      </c>
      <c r="S6687">
        <v>7024</v>
      </c>
      <c r="T6687" s="15">
        <v>44126</v>
      </c>
      <c r="U6687">
        <v>75.81</v>
      </c>
      <c r="V6687" t="s">
        <v>23</v>
      </c>
      <c r="W6687" t="s">
        <v>24</v>
      </c>
      <c r="X6687" t="s">
        <v>25</v>
      </c>
    </row>
    <row r="6688" spans="1:24" x14ac:dyDescent="0.25">
      <c r="A6688" s="8">
        <v>13013</v>
      </c>
      <c r="B6688" t="s">
        <v>9286</v>
      </c>
      <c r="C6688" s="9" t="s">
        <v>19</v>
      </c>
      <c r="D6688" s="9">
        <v>7025</v>
      </c>
      <c r="E6688" s="9">
        <f t="shared" si="317"/>
        <v>7025</v>
      </c>
      <c r="F6688" s="10">
        <f t="shared" si="315"/>
        <v>0</v>
      </c>
      <c r="G6688" s="11">
        <v>44126</v>
      </c>
      <c r="H6688" s="12">
        <v>0.50144675925925919</v>
      </c>
      <c r="I6688" t="s">
        <v>4436</v>
      </c>
      <c r="J6688" s="13">
        <v>805.02</v>
      </c>
      <c r="K6688">
        <v>3.59</v>
      </c>
      <c r="L6688" s="14">
        <f t="shared" si="316"/>
        <v>2890.0218</v>
      </c>
      <c r="M6688" s="14">
        <v>2890.02</v>
      </c>
      <c r="N6688" t="s">
        <v>4437</v>
      </c>
      <c r="O6688" t="s">
        <v>37</v>
      </c>
      <c r="P6688">
        <v>20604536261</v>
      </c>
      <c r="Q6688">
        <v>3</v>
      </c>
      <c r="R6688" t="s">
        <v>19</v>
      </c>
      <c r="S6688">
        <v>7025</v>
      </c>
      <c r="T6688" s="15">
        <v>44126</v>
      </c>
      <c r="U6688">
        <v>2890.02</v>
      </c>
      <c r="V6688" t="s">
        <v>23</v>
      </c>
      <c r="W6688" t="s">
        <v>24</v>
      </c>
      <c r="X6688" t="s">
        <v>25</v>
      </c>
    </row>
    <row r="6689" spans="1:24" x14ac:dyDescent="0.25">
      <c r="A6689" s="8">
        <v>13083</v>
      </c>
      <c r="B6689" t="s">
        <v>9287</v>
      </c>
      <c r="C6689" s="9" t="s">
        <v>19</v>
      </c>
      <c r="D6689" s="9">
        <v>7026</v>
      </c>
      <c r="E6689" s="9">
        <f t="shared" si="317"/>
        <v>7026</v>
      </c>
      <c r="F6689" s="10">
        <f t="shared" si="315"/>
        <v>0</v>
      </c>
      <c r="G6689" s="11">
        <v>44126</v>
      </c>
      <c r="H6689" s="12">
        <v>0.5924652777777778</v>
      </c>
      <c r="I6689" t="s">
        <v>9288</v>
      </c>
      <c r="J6689" s="13">
        <v>200</v>
      </c>
      <c r="K6689">
        <v>3.5920000000000001</v>
      </c>
      <c r="L6689" s="14">
        <f t="shared" si="316"/>
        <v>718.4</v>
      </c>
      <c r="M6689" s="14">
        <v>718.4</v>
      </c>
      <c r="N6689" t="s">
        <v>9289</v>
      </c>
      <c r="O6689" t="s">
        <v>37</v>
      </c>
      <c r="P6689">
        <v>20604536261</v>
      </c>
      <c r="Q6689">
        <v>3</v>
      </c>
      <c r="R6689" t="s">
        <v>19</v>
      </c>
      <c r="S6689">
        <v>7026</v>
      </c>
      <c r="T6689" s="15">
        <v>44126</v>
      </c>
      <c r="U6689">
        <v>718.4</v>
      </c>
      <c r="V6689" t="s">
        <v>23</v>
      </c>
      <c r="W6689" t="s">
        <v>24</v>
      </c>
      <c r="X6689" t="s">
        <v>25</v>
      </c>
    </row>
    <row r="6690" spans="1:24" x14ac:dyDescent="0.25">
      <c r="A6690" s="8">
        <v>13084</v>
      </c>
      <c r="B6690" t="s">
        <v>9290</v>
      </c>
      <c r="C6690" s="9" t="s">
        <v>19</v>
      </c>
      <c r="D6690" s="9">
        <v>7027</v>
      </c>
      <c r="E6690" s="9">
        <f t="shared" si="317"/>
        <v>7027</v>
      </c>
      <c r="F6690" s="10">
        <f t="shared" si="315"/>
        <v>0</v>
      </c>
      <c r="G6690" s="11">
        <v>44126</v>
      </c>
      <c r="H6690" s="12">
        <v>0.59267361111111116</v>
      </c>
      <c r="I6690" t="s">
        <v>6712</v>
      </c>
      <c r="J6690" s="13">
        <v>505</v>
      </c>
      <c r="K6690">
        <v>3.5950000000000002</v>
      </c>
      <c r="L6690" s="14">
        <f t="shared" si="316"/>
        <v>1815.4750000000001</v>
      </c>
      <c r="M6690" s="14">
        <v>1815.48</v>
      </c>
      <c r="N6690" t="s">
        <v>6713</v>
      </c>
      <c r="O6690" t="s">
        <v>37</v>
      </c>
      <c r="P6690">
        <v>20604536261</v>
      </c>
      <c r="Q6690">
        <v>3</v>
      </c>
      <c r="R6690" t="s">
        <v>19</v>
      </c>
      <c r="S6690">
        <v>7027</v>
      </c>
      <c r="T6690" s="15">
        <v>44126</v>
      </c>
      <c r="U6690">
        <v>1815.48</v>
      </c>
      <c r="V6690" t="s">
        <v>23</v>
      </c>
      <c r="W6690" t="s">
        <v>24</v>
      </c>
      <c r="X6690" t="s">
        <v>25</v>
      </c>
    </row>
    <row r="6691" spans="1:24" x14ac:dyDescent="0.25">
      <c r="A6691" s="8">
        <v>13085</v>
      </c>
      <c r="B6691" t="s">
        <v>9291</v>
      </c>
      <c r="C6691" s="9" t="s">
        <v>19</v>
      </c>
      <c r="D6691" s="9">
        <v>7028</v>
      </c>
      <c r="E6691" s="9">
        <f t="shared" si="317"/>
        <v>7028</v>
      </c>
      <c r="F6691" s="10">
        <f t="shared" si="315"/>
        <v>0</v>
      </c>
      <c r="G6691" s="11">
        <v>44126</v>
      </c>
      <c r="H6691" s="12">
        <v>0.59288194444444442</v>
      </c>
      <c r="I6691" t="s">
        <v>9292</v>
      </c>
      <c r="J6691" s="13">
        <v>8835.9</v>
      </c>
      <c r="K6691">
        <v>3.6084999999999998</v>
      </c>
      <c r="L6691" s="14">
        <f t="shared" si="316"/>
        <v>31884.345149999997</v>
      </c>
      <c r="M6691" s="14">
        <v>31884.35</v>
      </c>
      <c r="N6691" t="s">
        <v>9293</v>
      </c>
      <c r="O6691" t="s">
        <v>22</v>
      </c>
      <c r="P6691">
        <v>20604536261</v>
      </c>
      <c r="Q6691">
        <v>3</v>
      </c>
      <c r="R6691" t="s">
        <v>19</v>
      </c>
      <c r="S6691">
        <v>7028</v>
      </c>
      <c r="T6691" s="15">
        <v>44126</v>
      </c>
      <c r="U6691">
        <v>31884.35</v>
      </c>
      <c r="V6691" t="s">
        <v>23</v>
      </c>
      <c r="W6691" t="s">
        <v>24</v>
      </c>
      <c r="X6691" t="s">
        <v>25</v>
      </c>
    </row>
    <row r="6692" spans="1:24" x14ac:dyDescent="0.25">
      <c r="A6692" s="8">
        <v>13088</v>
      </c>
      <c r="B6692" t="s">
        <v>9294</v>
      </c>
      <c r="C6692" s="9" t="s">
        <v>19</v>
      </c>
      <c r="D6692" s="9">
        <v>7029</v>
      </c>
      <c r="E6692" s="9">
        <f t="shared" si="317"/>
        <v>7029</v>
      </c>
      <c r="F6692" s="10">
        <f t="shared" si="315"/>
        <v>0</v>
      </c>
      <c r="G6692" s="11">
        <v>44126</v>
      </c>
      <c r="H6692" s="12">
        <v>0.593287037037037</v>
      </c>
      <c r="I6692" t="s">
        <v>7303</v>
      </c>
      <c r="J6692" s="13">
        <v>1085</v>
      </c>
      <c r="K6692">
        <v>3.5950000000000002</v>
      </c>
      <c r="L6692" s="14">
        <f t="shared" si="316"/>
        <v>3900.5750000000003</v>
      </c>
      <c r="M6692" s="14">
        <v>3900.58</v>
      </c>
      <c r="N6692" t="s">
        <v>7304</v>
      </c>
      <c r="O6692" t="s">
        <v>37</v>
      </c>
      <c r="P6692">
        <v>20604536261</v>
      </c>
      <c r="Q6692">
        <v>3</v>
      </c>
      <c r="R6692" t="s">
        <v>19</v>
      </c>
      <c r="S6692">
        <v>7029</v>
      </c>
      <c r="T6692" s="15">
        <v>44126</v>
      </c>
      <c r="U6692">
        <v>3900.58</v>
      </c>
      <c r="V6692" t="s">
        <v>23</v>
      </c>
      <c r="W6692" t="s">
        <v>24</v>
      </c>
      <c r="X6692" t="s">
        <v>25</v>
      </c>
    </row>
    <row r="6693" spans="1:24" x14ac:dyDescent="0.25">
      <c r="A6693" s="8">
        <v>13089</v>
      </c>
      <c r="B6693" t="s">
        <v>9295</v>
      </c>
      <c r="C6693" s="9" t="s">
        <v>19</v>
      </c>
      <c r="D6693" s="9">
        <v>7030</v>
      </c>
      <c r="E6693" s="9">
        <f t="shared" si="317"/>
        <v>7030</v>
      </c>
      <c r="F6693" s="10">
        <f t="shared" si="315"/>
        <v>0</v>
      </c>
      <c r="G6693" s="11">
        <v>44126</v>
      </c>
      <c r="H6693" s="12">
        <v>0.59354166666666663</v>
      </c>
      <c r="I6693" t="s">
        <v>9049</v>
      </c>
      <c r="J6693" s="13">
        <v>2800</v>
      </c>
      <c r="K6693">
        <v>3.6084999999999998</v>
      </c>
      <c r="L6693" s="14">
        <f t="shared" si="316"/>
        <v>10103.799999999999</v>
      </c>
      <c r="M6693" s="14">
        <v>10103.799999999999</v>
      </c>
      <c r="N6693" t="s">
        <v>9050</v>
      </c>
      <c r="O6693" t="s">
        <v>22</v>
      </c>
      <c r="P6693">
        <v>20604536261</v>
      </c>
      <c r="Q6693">
        <v>3</v>
      </c>
      <c r="R6693" t="s">
        <v>19</v>
      </c>
      <c r="S6693">
        <v>7030</v>
      </c>
      <c r="T6693" s="15">
        <v>44126</v>
      </c>
      <c r="U6693">
        <v>10103.799999999999</v>
      </c>
      <c r="V6693" t="s">
        <v>23</v>
      </c>
      <c r="W6693" t="s">
        <v>24</v>
      </c>
      <c r="X6693" t="s">
        <v>25</v>
      </c>
    </row>
    <row r="6694" spans="1:24" x14ac:dyDescent="0.25">
      <c r="A6694" s="8">
        <v>13091</v>
      </c>
      <c r="B6694" t="s">
        <v>9296</v>
      </c>
      <c r="C6694" s="9" t="s">
        <v>19</v>
      </c>
      <c r="D6694" s="9">
        <v>7031</v>
      </c>
      <c r="E6694" s="9">
        <f t="shared" si="317"/>
        <v>7031</v>
      </c>
      <c r="F6694" s="10">
        <f t="shared" si="315"/>
        <v>0</v>
      </c>
      <c r="G6694" s="11">
        <v>44126</v>
      </c>
      <c r="H6694" s="12">
        <v>0.64127314814814818</v>
      </c>
      <c r="I6694" t="s">
        <v>303</v>
      </c>
      <c r="J6694" s="13">
        <v>250</v>
      </c>
      <c r="K6694">
        <v>3.5939999999999999</v>
      </c>
      <c r="L6694" s="14">
        <f t="shared" si="316"/>
        <v>898.5</v>
      </c>
      <c r="M6694" s="14">
        <v>898.5</v>
      </c>
      <c r="N6694" t="s">
        <v>304</v>
      </c>
      <c r="O6694" t="s">
        <v>37</v>
      </c>
      <c r="P6694">
        <v>20604536261</v>
      </c>
      <c r="Q6694">
        <v>3</v>
      </c>
      <c r="R6694" t="s">
        <v>19</v>
      </c>
      <c r="S6694">
        <v>7031</v>
      </c>
      <c r="T6694" s="15">
        <v>44126</v>
      </c>
      <c r="U6694">
        <v>898.5</v>
      </c>
      <c r="V6694" t="s">
        <v>23</v>
      </c>
      <c r="W6694" t="s">
        <v>24</v>
      </c>
      <c r="X6694" t="s">
        <v>25</v>
      </c>
    </row>
    <row r="6695" spans="1:24" x14ac:dyDescent="0.25">
      <c r="A6695" s="8">
        <v>13092</v>
      </c>
      <c r="B6695" t="s">
        <v>9297</v>
      </c>
      <c r="C6695" s="9" t="s">
        <v>19</v>
      </c>
      <c r="D6695" s="9">
        <v>7032</v>
      </c>
      <c r="E6695" s="9">
        <f t="shared" si="317"/>
        <v>7032</v>
      </c>
      <c r="F6695" s="10">
        <f t="shared" si="315"/>
        <v>0</v>
      </c>
      <c r="G6695" s="11">
        <v>44126</v>
      </c>
      <c r="H6695" s="12">
        <v>0.66347222222222224</v>
      </c>
      <c r="I6695" t="s">
        <v>62</v>
      </c>
      <c r="J6695" s="13">
        <v>1500</v>
      </c>
      <c r="K6695">
        <v>3.5950000000000002</v>
      </c>
      <c r="L6695" s="14">
        <f t="shared" si="316"/>
        <v>5392.5</v>
      </c>
      <c r="M6695" s="14">
        <v>5392.5</v>
      </c>
      <c r="N6695" t="s">
        <v>63</v>
      </c>
      <c r="O6695" t="s">
        <v>37</v>
      </c>
      <c r="P6695">
        <v>20604536261</v>
      </c>
      <c r="Q6695">
        <v>3</v>
      </c>
      <c r="R6695" t="s">
        <v>19</v>
      </c>
      <c r="S6695">
        <v>7032</v>
      </c>
      <c r="T6695" s="15">
        <v>44126</v>
      </c>
      <c r="U6695">
        <v>5392.5</v>
      </c>
      <c r="V6695" t="s">
        <v>23</v>
      </c>
      <c r="W6695" t="s">
        <v>24</v>
      </c>
      <c r="X6695" t="s">
        <v>25</v>
      </c>
    </row>
    <row r="6696" spans="1:24" x14ac:dyDescent="0.25">
      <c r="A6696" s="8">
        <v>13096</v>
      </c>
      <c r="B6696" t="s">
        <v>9298</v>
      </c>
      <c r="C6696" s="9" t="s">
        <v>19</v>
      </c>
      <c r="D6696" s="9">
        <v>7033</v>
      </c>
      <c r="E6696" s="9">
        <f t="shared" si="317"/>
        <v>7033</v>
      </c>
      <c r="F6696" s="10">
        <f t="shared" si="315"/>
        <v>0</v>
      </c>
      <c r="G6696" s="11">
        <v>44126</v>
      </c>
      <c r="H6696" s="12">
        <v>0.66366898148148146</v>
      </c>
      <c r="I6696" t="s">
        <v>2899</v>
      </c>
      <c r="J6696" s="13">
        <v>24.45</v>
      </c>
      <c r="K6696">
        <v>3.6135000000000002</v>
      </c>
      <c r="L6696" s="14">
        <f t="shared" si="316"/>
        <v>88.350075000000004</v>
      </c>
      <c r="M6696" s="14">
        <v>88.35</v>
      </c>
      <c r="N6696" t="s">
        <v>2900</v>
      </c>
      <c r="O6696" t="s">
        <v>22</v>
      </c>
      <c r="P6696">
        <v>20604536261</v>
      </c>
      <c r="Q6696">
        <v>3</v>
      </c>
      <c r="R6696" t="s">
        <v>19</v>
      </c>
      <c r="S6696">
        <v>7033</v>
      </c>
      <c r="T6696" s="15">
        <v>44126</v>
      </c>
      <c r="U6696">
        <v>88.35</v>
      </c>
      <c r="V6696" t="s">
        <v>23</v>
      </c>
      <c r="W6696" t="s">
        <v>24</v>
      </c>
      <c r="X6696" t="s">
        <v>25</v>
      </c>
    </row>
    <row r="6697" spans="1:24" x14ac:dyDescent="0.25">
      <c r="A6697" s="8">
        <v>13098</v>
      </c>
      <c r="B6697" t="s">
        <v>9299</v>
      </c>
      <c r="C6697" s="9" t="s">
        <v>19</v>
      </c>
      <c r="D6697" s="9">
        <v>7034</v>
      </c>
      <c r="E6697" s="9">
        <f t="shared" si="317"/>
        <v>7034</v>
      </c>
      <c r="F6697" s="10">
        <f t="shared" si="315"/>
        <v>0</v>
      </c>
      <c r="G6697" s="11">
        <v>44126</v>
      </c>
      <c r="H6697" s="12">
        <v>0.75489583333333332</v>
      </c>
      <c r="I6697" t="s">
        <v>3613</v>
      </c>
      <c r="J6697" s="13">
        <v>282.58999999999997</v>
      </c>
      <c r="K6697">
        <v>3.5939999999999999</v>
      </c>
      <c r="L6697" s="14">
        <f t="shared" si="316"/>
        <v>1015.6284599999999</v>
      </c>
      <c r="M6697" s="14">
        <v>1015.63</v>
      </c>
      <c r="N6697" t="s">
        <v>3614</v>
      </c>
      <c r="O6697" t="s">
        <v>37</v>
      </c>
      <c r="P6697">
        <v>20604536261</v>
      </c>
      <c r="Q6697">
        <v>3</v>
      </c>
      <c r="R6697" t="s">
        <v>19</v>
      </c>
      <c r="S6697">
        <v>7034</v>
      </c>
      <c r="T6697" s="15">
        <v>44126</v>
      </c>
      <c r="U6697">
        <v>1015.63</v>
      </c>
      <c r="V6697" t="s">
        <v>23</v>
      </c>
      <c r="W6697" t="s">
        <v>24</v>
      </c>
      <c r="X6697" t="s">
        <v>25</v>
      </c>
    </row>
    <row r="6698" spans="1:24" x14ac:dyDescent="0.25">
      <c r="A6698" s="8">
        <v>13099</v>
      </c>
      <c r="B6698" t="s">
        <v>9300</v>
      </c>
      <c r="C6698" s="9" t="s">
        <v>19</v>
      </c>
      <c r="D6698" s="9">
        <v>7035</v>
      </c>
      <c r="E6698" s="9">
        <f t="shared" si="317"/>
        <v>7035</v>
      </c>
      <c r="F6698" s="10">
        <f t="shared" si="315"/>
        <v>0</v>
      </c>
      <c r="G6698" s="11">
        <v>44126</v>
      </c>
      <c r="H6698" s="12">
        <v>0.75505787037037031</v>
      </c>
      <c r="I6698" t="s">
        <v>3162</v>
      </c>
      <c r="J6698" s="13">
        <v>58910</v>
      </c>
      <c r="K6698">
        <v>3.5979999999999999</v>
      </c>
      <c r="L6698" s="14">
        <f t="shared" si="316"/>
        <v>211958.18</v>
      </c>
      <c r="M6698" s="14">
        <v>211958.18</v>
      </c>
      <c r="N6698" t="s">
        <v>3163</v>
      </c>
      <c r="O6698" t="s">
        <v>37</v>
      </c>
      <c r="P6698">
        <v>20604536261</v>
      </c>
      <c r="Q6698">
        <v>3</v>
      </c>
      <c r="R6698" t="s">
        <v>19</v>
      </c>
      <c r="S6698">
        <v>7035</v>
      </c>
      <c r="T6698" s="15">
        <v>44126</v>
      </c>
      <c r="U6698">
        <v>211958.18</v>
      </c>
      <c r="V6698" t="s">
        <v>23</v>
      </c>
      <c r="W6698" t="s">
        <v>24</v>
      </c>
      <c r="X6698" t="s">
        <v>25</v>
      </c>
    </row>
    <row r="6699" spans="1:24" x14ac:dyDescent="0.25">
      <c r="A6699" s="8">
        <v>13101</v>
      </c>
      <c r="B6699" t="s">
        <v>9301</v>
      </c>
      <c r="C6699" s="9" t="s">
        <v>19</v>
      </c>
      <c r="D6699" s="9">
        <v>7036</v>
      </c>
      <c r="E6699" s="9">
        <f t="shared" si="317"/>
        <v>7036</v>
      </c>
      <c r="F6699" s="10">
        <f t="shared" si="315"/>
        <v>0</v>
      </c>
      <c r="G6699" s="11">
        <v>44126</v>
      </c>
      <c r="H6699" s="12">
        <v>0.75521990740740741</v>
      </c>
      <c r="I6699" t="s">
        <v>8617</v>
      </c>
      <c r="J6699" s="13">
        <v>3661.45</v>
      </c>
      <c r="K6699">
        <v>3.6095000000000002</v>
      </c>
      <c r="L6699" s="14">
        <f t="shared" si="316"/>
        <v>13216.003774999999</v>
      </c>
      <c r="M6699" s="14">
        <v>13216</v>
      </c>
      <c r="N6699" t="s">
        <v>8618</v>
      </c>
      <c r="O6699" t="s">
        <v>22</v>
      </c>
      <c r="P6699">
        <v>20604536261</v>
      </c>
      <c r="Q6699">
        <v>3</v>
      </c>
      <c r="R6699" t="s">
        <v>19</v>
      </c>
      <c r="S6699">
        <v>7036</v>
      </c>
      <c r="T6699" s="15">
        <v>44126</v>
      </c>
      <c r="U6699">
        <v>13216</v>
      </c>
      <c r="V6699" t="s">
        <v>23</v>
      </c>
      <c r="W6699" t="s">
        <v>24</v>
      </c>
      <c r="X6699" t="s">
        <v>25</v>
      </c>
    </row>
    <row r="6700" spans="1:24" x14ac:dyDescent="0.25">
      <c r="A6700" s="8">
        <v>13102</v>
      </c>
      <c r="B6700" t="s">
        <v>9302</v>
      </c>
      <c r="C6700" s="9" t="s">
        <v>19</v>
      </c>
      <c r="D6700" s="9">
        <v>7037</v>
      </c>
      <c r="E6700" s="9">
        <f t="shared" si="317"/>
        <v>7037</v>
      </c>
      <c r="F6700" s="10">
        <f t="shared" si="315"/>
        <v>0</v>
      </c>
      <c r="G6700" s="11">
        <v>44126</v>
      </c>
      <c r="H6700" s="12">
        <v>0.75539351851851855</v>
      </c>
      <c r="I6700" t="s">
        <v>865</v>
      </c>
      <c r="J6700" s="13">
        <v>250</v>
      </c>
      <c r="K6700">
        <v>3.6110000000000002</v>
      </c>
      <c r="L6700" s="14">
        <f t="shared" si="316"/>
        <v>902.75</v>
      </c>
      <c r="M6700" s="14">
        <v>902.75</v>
      </c>
      <c r="N6700" t="s">
        <v>866</v>
      </c>
      <c r="O6700" t="s">
        <v>22</v>
      </c>
      <c r="P6700">
        <v>20604536261</v>
      </c>
      <c r="Q6700">
        <v>3</v>
      </c>
      <c r="R6700" t="s">
        <v>19</v>
      </c>
      <c r="S6700">
        <v>7037</v>
      </c>
      <c r="T6700" s="15">
        <v>44126</v>
      </c>
      <c r="U6700">
        <v>902.75</v>
      </c>
      <c r="V6700" t="s">
        <v>23</v>
      </c>
      <c r="W6700" t="s">
        <v>24</v>
      </c>
      <c r="X6700" t="s">
        <v>25</v>
      </c>
    </row>
    <row r="6701" spans="1:24" x14ac:dyDescent="0.25">
      <c r="A6701" s="8">
        <v>13103</v>
      </c>
      <c r="B6701" t="s">
        <v>9303</v>
      </c>
      <c r="C6701" s="9" t="s">
        <v>19</v>
      </c>
      <c r="D6701" s="9">
        <v>7038</v>
      </c>
      <c r="E6701" s="9">
        <f t="shared" si="317"/>
        <v>7038</v>
      </c>
      <c r="F6701" s="10">
        <f t="shared" si="315"/>
        <v>0</v>
      </c>
      <c r="G6701" s="11">
        <v>44126</v>
      </c>
      <c r="H6701" s="12">
        <v>0.75556712962962969</v>
      </c>
      <c r="I6701" t="s">
        <v>690</v>
      </c>
      <c r="J6701" s="13">
        <v>221.54</v>
      </c>
      <c r="K6701">
        <v>3.6110000000000002</v>
      </c>
      <c r="L6701" s="14">
        <f t="shared" si="316"/>
        <v>799.98094000000003</v>
      </c>
      <c r="M6701" s="14">
        <v>799.98</v>
      </c>
      <c r="N6701" t="s">
        <v>691</v>
      </c>
      <c r="O6701" t="s">
        <v>22</v>
      </c>
      <c r="P6701">
        <v>20604536261</v>
      </c>
      <c r="Q6701">
        <v>3</v>
      </c>
      <c r="R6701" t="s">
        <v>19</v>
      </c>
      <c r="S6701">
        <v>7038</v>
      </c>
      <c r="T6701" s="15">
        <v>44126</v>
      </c>
      <c r="U6701">
        <v>799.98</v>
      </c>
      <c r="V6701" t="s">
        <v>23</v>
      </c>
      <c r="W6701" t="s">
        <v>24</v>
      </c>
      <c r="X6701" t="s">
        <v>25</v>
      </c>
    </row>
    <row r="6702" spans="1:24" x14ac:dyDescent="0.25">
      <c r="A6702" s="8">
        <v>13104</v>
      </c>
      <c r="B6702" t="s">
        <v>9304</v>
      </c>
      <c r="C6702" s="9" t="s">
        <v>19</v>
      </c>
      <c r="D6702" s="9">
        <v>7039</v>
      </c>
      <c r="E6702" s="9">
        <f t="shared" si="317"/>
        <v>7039</v>
      </c>
      <c r="F6702" s="10">
        <f t="shared" si="315"/>
        <v>0</v>
      </c>
      <c r="G6702" s="11">
        <v>44126</v>
      </c>
      <c r="H6702" s="12">
        <v>0.75572916666666667</v>
      </c>
      <c r="I6702" t="s">
        <v>7604</v>
      </c>
      <c r="J6702" s="13">
        <v>200</v>
      </c>
      <c r="K6702">
        <v>3.5950000000000002</v>
      </c>
      <c r="L6702" s="14">
        <f t="shared" si="316"/>
        <v>719</v>
      </c>
      <c r="M6702" s="14">
        <v>719</v>
      </c>
      <c r="N6702" t="s">
        <v>7605</v>
      </c>
      <c r="O6702" t="s">
        <v>37</v>
      </c>
      <c r="P6702">
        <v>20604536261</v>
      </c>
      <c r="Q6702">
        <v>3</v>
      </c>
      <c r="R6702" t="s">
        <v>19</v>
      </c>
      <c r="S6702">
        <v>7039</v>
      </c>
      <c r="T6702" s="15">
        <v>44126</v>
      </c>
      <c r="U6702">
        <v>719</v>
      </c>
      <c r="V6702" t="s">
        <v>23</v>
      </c>
      <c r="W6702" t="s">
        <v>24</v>
      </c>
      <c r="X6702" t="s">
        <v>25</v>
      </c>
    </row>
    <row r="6703" spans="1:24" x14ac:dyDescent="0.25">
      <c r="A6703" s="8">
        <v>13105</v>
      </c>
      <c r="B6703" t="s">
        <v>9305</v>
      </c>
      <c r="C6703" s="9" t="s">
        <v>19</v>
      </c>
      <c r="D6703" s="9">
        <v>7040</v>
      </c>
      <c r="E6703" s="9">
        <f t="shared" si="317"/>
        <v>7040</v>
      </c>
      <c r="F6703" s="10">
        <f t="shared" si="315"/>
        <v>0</v>
      </c>
      <c r="G6703" s="11">
        <v>44126</v>
      </c>
      <c r="H6703" s="12">
        <v>0.75593749999999993</v>
      </c>
      <c r="I6703" t="s">
        <v>6133</v>
      </c>
      <c r="J6703" s="13">
        <v>163.46</v>
      </c>
      <c r="K6703">
        <v>3.6095000000000002</v>
      </c>
      <c r="L6703" s="14">
        <f t="shared" si="316"/>
        <v>590.00887</v>
      </c>
      <c r="M6703" s="14">
        <v>590.01</v>
      </c>
      <c r="N6703" t="s">
        <v>6134</v>
      </c>
      <c r="O6703" t="s">
        <v>22</v>
      </c>
      <c r="P6703">
        <v>20604536261</v>
      </c>
      <c r="Q6703">
        <v>3</v>
      </c>
      <c r="R6703" t="s">
        <v>19</v>
      </c>
      <c r="S6703">
        <v>7040</v>
      </c>
      <c r="T6703" s="15">
        <v>44126</v>
      </c>
      <c r="U6703">
        <v>590.01</v>
      </c>
      <c r="V6703" t="s">
        <v>23</v>
      </c>
      <c r="W6703" t="s">
        <v>24</v>
      </c>
      <c r="X6703" t="s">
        <v>25</v>
      </c>
    </row>
    <row r="6704" spans="1:24" x14ac:dyDescent="0.25">
      <c r="A6704" s="8">
        <v>13109</v>
      </c>
      <c r="B6704" t="s">
        <v>9306</v>
      </c>
      <c r="C6704" s="9" t="s">
        <v>19</v>
      </c>
      <c r="D6704" s="9">
        <v>7041</v>
      </c>
      <c r="E6704" s="9">
        <f t="shared" si="317"/>
        <v>7041</v>
      </c>
      <c r="F6704" s="10">
        <f t="shared" si="315"/>
        <v>0</v>
      </c>
      <c r="G6704" s="11">
        <v>44126</v>
      </c>
      <c r="H6704" s="12">
        <v>0.75608796296296299</v>
      </c>
      <c r="I6704" t="s">
        <v>4751</v>
      </c>
      <c r="J6704" s="13">
        <v>16.54</v>
      </c>
      <c r="K6704">
        <v>3.5939999999999999</v>
      </c>
      <c r="L6704" s="14">
        <f t="shared" si="316"/>
        <v>59.444759999999995</v>
      </c>
      <c r="M6704" s="14">
        <v>59.44</v>
      </c>
      <c r="N6704" t="s">
        <v>4752</v>
      </c>
      <c r="O6704" t="s">
        <v>37</v>
      </c>
      <c r="P6704">
        <v>20604536261</v>
      </c>
      <c r="Q6704">
        <v>3</v>
      </c>
      <c r="R6704" t="s">
        <v>19</v>
      </c>
      <c r="S6704">
        <v>7041</v>
      </c>
      <c r="T6704" s="15">
        <v>44126</v>
      </c>
      <c r="U6704">
        <v>59.44</v>
      </c>
      <c r="V6704" t="s">
        <v>23</v>
      </c>
      <c r="W6704" t="s">
        <v>24</v>
      </c>
      <c r="X6704" t="s">
        <v>25</v>
      </c>
    </row>
    <row r="6705" spans="1:24" x14ac:dyDescent="0.25">
      <c r="A6705" s="8">
        <v>13110</v>
      </c>
      <c r="B6705" t="s">
        <v>9307</v>
      </c>
      <c r="C6705" s="9" t="s">
        <v>19</v>
      </c>
      <c r="D6705" s="9">
        <v>7042</v>
      </c>
      <c r="E6705" s="9">
        <f t="shared" si="317"/>
        <v>7042</v>
      </c>
      <c r="F6705" s="10">
        <f t="shared" si="315"/>
        <v>0</v>
      </c>
      <c r="G6705" s="11">
        <v>44126</v>
      </c>
      <c r="H6705" s="12">
        <v>0.75623842592592594</v>
      </c>
      <c r="I6705" t="s">
        <v>9308</v>
      </c>
      <c r="J6705" s="13">
        <v>1001.52</v>
      </c>
      <c r="K6705">
        <v>3.6095000000000002</v>
      </c>
      <c r="L6705" s="14">
        <f t="shared" si="316"/>
        <v>3614.9864400000001</v>
      </c>
      <c r="M6705" s="14">
        <v>3614.99</v>
      </c>
      <c r="N6705" t="s">
        <v>9309</v>
      </c>
      <c r="O6705" t="s">
        <v>22</v>
      </c>
      <c r="P6705">
        <v>20604536261</v>
      </c>
      <c r="Q6705">
        <v>3</v>
      </c>
      <c r="R6705" t="s">
        <v>19</v>
      </c>
      <c r="S6705">
        <v>7042</v>
      </c>
      <c r="T6705" s="15">
        <v>44126</v>
      </c>
      <c r="U6705">
        <v>3614.99</v>
      </c>
      <c r="V6705" t="s">
        <v>23</v>
      </c>
      <c r="W6705" t="s">
        <v>24</v>
      </c>
      <c r="X6705" t="s">
        <v>25</v>
      </c>
    </row>
    <row r="6706" spans="1:24" x14ac:dyDescent="0.25">
      <c r="A6706" s="8">
        <v>13121</v>
      </c>
      <c r="B6706" t="s">
        <v>9310</v>
      </c>
      <c r="C6706" s="9" t="s">
        <v>19</v>
      </c>
      <c r="D6706" s="9">
        <v>7043</v>
      </c>
      <c r="E6706" s="9">
        <f t="shared" si="317"/>
        <v>7043</v>
      </c>
      <c r="F6706" s="10">
        <f t="shared" si="315"/>
        <v>0</v>
      </c>
      <c r="G6706" s="11">
        <v>44126</v>
      </c>
      <c r="H6706" s="12">
        <v>0.96251157407407406</v>
      </c>
      <c r="I6706" t="s">
        <v>178</v>
      </c>
      <c r="J6706" s="13">
        <v>895</v>
      </c>
      <c r="K6706">
        <v>3.6074999999999999</v>
      </c>
      <c r="L6706" s="14">
        <f t="shared" si="316"/>
        <v>3228.7125000000001</v>
      </c>
      <c r="M6706" s="14">
        <v>3228.71</v>
      </c>
      <c r="N6706" t="s">
        <v>179</v>
      </c>
      <c r="O6706" t="s">
        <v>22</v>
      </c>
      <c r="P6706">
        <v>20604536261</v>
      </c>
      <c r="Q6706">
        <v>3</v>
      </c>
      <c r="R6706" t="s">
        <v>19</v>
      </c>
      <c r="S6706">
        <v>7043</v>
      </c>
      <c r="T6706" s="15">
        <v>44126</v>
      </c>
      <c r="U6706">
        <v>3228.71</v>
      </c>
      <c r="V6706" t="s">
        <v>100</v>
      </c>
      <c r="W6706" t="s">
        <v>101</v>
      </c>
      <c r="X6706" t="s">
        <v>101</v>
      </c>
    </row>
    <row r="6707" spans="1:24" x14ac:dyDescent="0.25">
      <c r="A6707" s="8">
        <v>13120</v>
      </c>
      <c r="B6707" t="s">
        <v>9311</v>
      </c>
      <c r="C6707" s="9" t="s">
        <v>19</v>
      </c>
      <c r="D6707" s="9">
        <v>7044</v>
      </c>
      <c r="E6707" s="9">
        <f t="shared" si="317"/>
        <v>7044</v>
      </c>
      <c r="F6707" s="10">
        <f t="shared" si="315"/>
        <v>0</v>
      </c>
      <c r="G6707" s="11">
        <v>44126</v>
      </c>
      <c r="H6707" s="12">
        <v>0.96267361111111116</v>
      </c>
      <c r="I6707" t="s">
        <v>6715</v>
      </c>
      <c r="J6707" s="13">
        <v>5000</v>
      </c>
      <c r="K6707">
        <v>3.6074999999999999</v>
      </c>
      <c r="L6707" s="14">
        <f t="shared" si="316"/>
        <v>18037.5</v>
      </c>
      <c r="M6707" s="14">
        <v>18037.5</v>
      </c>
      <c r="N6707" t="s">
        <v>6716</v>
      </c>
      <c r="O6707" t="s">
        <v>22</v>
      </c>
      <c r="P6707">
        <v>20604536261</v>
      </c>
      <c r="Q6707">
        <v>3</v>
      </c>
      <c r="R6707" t="s">
        <v>19</v>
      </c>
      <c r="S6707">
        <v>7044</v>
      </c>
      <c r="T6707" s="15">
        <v>44126</v>
      </c>
      <c r="U6707">
        <v>18037.5</v>
      </c>
      <c r="V6707" t="s">
        <v>100</v>
      </c>
      <c r="W6707" t="s">
        <v>101</v>
      </c>
      <c r="X6707" t="s">
        <v>101</v>
      </c>
    </row>
    <row r="6708" spans="1:24" x14ac:dyDescent="0.25">
      <c r="A6708" s="8">
        <v>13119</v>
      </c>
      <c r="B6708" t="s">
        <v>9312</v>
      </c>
      <c r="C6708" s="9" t="s">
        <v>19</v>
      </c>
      <c r="D6708" s="9">
        <v>7045</v>
      </c>
      <c r="E6708" s="9">
        <f t="shared" si="317"/>
        <v>7045</v>
      </c>
      <c r="F6708" s="10">
        <f t="shared" si="315"/>
        <v>0</v>
      </c>
      <c r="G6708" s="11">
        <v>44126</v>
      </c>
      <c r="H6708" s="12">
        <v>0.962824074074074</v>
      </c>
      <c r="I6708" t="s">
        <v>6613</v>
      </c>
      <c r="J6708" s="13">
        <v>1000</v>
      </c>
      <c r="K6708">
        <v>3.593</v>
      </c>
      <c r="L6708" s="14">
        <f t="shared" si="316"/>
        <v>3593</v>
      </c>
      <c r="M6708" s="14">
        <v>3593</v>
      </c>
      <c r="N6708" t="s">
        <v>6614</v>
      </c>
      <c r="O6708" t="s">
        <v>37</v>
      </c>
      <c r="P6708">
        <v>20604536261</v>
      </c>
      <c r="Q6708">
        <v>3</v>
      </c>
      <c r="R6708" t="s">
        <v>19</v>
      </c>
      <c r="S6708">
        <v>7045</v>
      </c>
      <c r="T6708" s="15">
        <v>44126</v>
      </c>
      <c r="U6708">
        <v>3593</v>
      </c>
      <c r="V6708" t="s">
        <v>100</v>
      </c>
      <c r="W6708" t="s">
        <v>101</v>
      </c>
      <c r="X6708" t="s">
        <v>101</v>
      </c>
    </row>
    <row r="6709" spans="1:24" x14ac:dyDescent="0.25">
      <c r="A6709" s="8">
        <v>13117</v>
      </c>
      <c r="B6709" t="s">
        <v>9313</v>
      </c>
      <c r="C6709" s="9" t="s">
        <v>19</v>
      </c>
      <c r="D6709" s="9">
        <v>7046</v>
      </c>
      <c r="E6709" s="9">
        <f t="shared" si="317"/>
        <v>7046</v>
      </c>
      <c r="F6709" s="10">
        <f t="shared" si="315"/>
        <v>0</v>
      </c>
      <c r="G6709" s="11">
        <v>44126</v>
      </c>
      <c r="H6709" s="12">
        <v>0.96298611111111121</v>
      </c>
      <c r="I6709" t="s">
        <v>1465</v>
      </c>
      <c r="J6709" s="13">
        <v>385</v>
      </c>
      <c r="K6709">
        <v>3.6074999999999999</v>
      </c>
      <c r="L6709" s="14">
        <f t="shared" si="316"/>
        <v>1388.8875</v>
      </c>
      <c r="M6709" s="14">
        <v>1388.89</v>
      </c>
      <c r="N6709" t="s">
        <v>1466</v>
      </c>
      <c r="O6709" t="s">
        <v>22</v>
      </c>
      <c r="P6709">
        <v>20604536261</v>
      </c>
      <c r="Q6709">
        <v>3</v>
      </c>
      <c r="R6709" t="s">
        <v>19</v>
      </c>
      <c r="S6709">
        <v>7046</v>
      </c>
      <c r="T6709" s="15">
        <v>44126</v>
      </c>
      <c r="U6709">
        <v>1388.89</v>
      </c>
      <c r="V6709" t="s">
        <v>100</v>
      </c>
      <c r="W6709" t="s">
        <v>101</v>
      </c>
      <c r="X6709" t="s">
        <v>101</v>
      </c>
    </row>
    <row r="6710" spans="1:24" x14ac:dyDescent="0.25">
      <c r="A6710" s="8">
        <v>13116</v>
      </c>
      <c r="B6710" t="s">
        <v>9314</v>
      </c>
      <c r="C6710" s="9" t="s">
        <v>19</v>
      </c>
      <c r="D6710" s="9">
        <v>7047</v>
      </c>
      <c r="E6710" s="9">
        <f t="shared" si="317"/>
        <v>7047</v>
      </c>
      <c r="F6710" s="10">
        <f t="shared" si="315"/>
        <v>0</v>
      </c>
      <c r="G6710" s="11">
        <v>44126</v>
      </c>
      <c r="H6710" s="12">
        <v>0.96311342592592597</v>
      </c>
      <c r="I6710" t="s">
        <v>9315</v>
      </c>
      <c r="J6710" s="13">
        <v>155.1</v>
      </c>
      <c r="K6710">
        <v>3.609</v>
      </c>
      <c r="L6710" s="14">
        <f t="shared" si="316"/>
        <v>559.7559</v>
      </c>
      <c r="M6710" s="14">
        <v>559.76</v>
      </c>
      <c r="N6710" t="s">
        <v>9316</v>
      </c>
      <c r="O6710" t="s">
        <v>22</v>
      </c>
      <c r="P6710">
        <v>20604536261</v>
      </c>
      <c r="Q6710">
        <v>3</v>
      </c>
      <c r="R6710" t="s">
        <v>19</v>
      </c>
      <c r="S6710">
        <v>7047</v>
      </c>
      <c r="T6710" s="15">
        <v>44126</v>
      </c>
      <c r="U6710">
        <v>559.76</v>
      </c>
      <c r="V6710" t="s">
        <v>100</v>
      </c>
      <c r="W6710" t="s">
        <v>101</v>
      </c>
      <c r="X6710" t="s">
        <v>101</v>
      </c>
    </row>
    <row r="6711" spans="1:24" x14ac:dyDescent="0.25">
      <c r="A6711" s="8">
        <v>13115</v>
      </c>
      <c r="B6711" t="s">
        <v>9317</v>
      </c>
      <c r="C6711" s="9" t="s">
        <v>19</v>
      </c>
      <c r="D6711" s="9">
        <v>7048</v>
      </c>
      <c r="E6711" s="9">
        <f t="shared" si="317"/>
        <v>7048</v>
      </c>
      <c r="F6711" s="10">
        <f t="shared" si="315"/>
        <v>0</v>
      </c>
      <c r="G6711" s="11">
        <v>44126</v>
      </c>
      <c r="H6711" s="12">
        <v>0.96327546296296296</v>
      </c>
      <c r="I6711" t="s">
        <v>8484</v>
      </c>
      <c r="J6711" s="13">
        <v>75</v>
      </c>
      <c r="K6711">
        <v>3.609</v>
      </c>
      <c r="L6711" s="14">
        <f t="shared" si="316"/>
        <v>270.67500000000001</v>
      </c>
      <c r="M6711" s="14">
        <v>270.68</v>
      </c>
      <c r="N6711" t="s">
        <v>8485</v>
      </c>
      <c r="O6711" t="s">
        <v>22</v>
      </c>
      <c r="P6711">
        <v>20604536261</v>
      </c>
      <c r="Q6711">
        <v>3</v>
      </c>
      <c r="R6711" t="s">
        <v>19</v>
      </c>
      <c r="S6711">
        <v>7048</v>
      </c>
      <c r="T6711" s="15">
        <v>44126</v>
      </c>
      <c r="U6711">
        <v>270.68</v>
      </c>
      <c r="V6711" t="s">
        <v>100</v>
      </c>
      <c r="W6711" t="s">
        <v>101</v>
      </c>
      <c r="X6711" t="s">
        <v>101</v>
      </c>
    </row>
    <row r="6712" spans="1:24" x14ac:dyDescent="0.25">
      <c r="A6712" s="8">
        <v>13113</v>
      </c>
      <c r="B6712" t="s">
        <v>9318</v>
      </c>
      <c r="C6712" s="9" t="s">
        <v>19</v>
      </c>
      <c r="D6712" s="9">
        <v>7049</v>
      </c>
      <c r="E6712" s="9">
        <f t="shared" si="317"/>
        <v>7049</v>
      </c>
      <c r="F6712" s="10">
        <f t="shared" si="315"/>
        <v>0</v>
      </c>
      <c r="G6712" s="11">
        <v>44126</v>
      </c>
      <c r="H6712" s="12">
        <v>0.96343749999999995</v>
      </c>
      <c r="I6712" t="s">
        <v>4737</v>
      </c>
      <c r="J6712" s="13">
        <v>108</v>
      </c>
      <c r="K6712">
        <v>3.6074999999999999</v>
      </c>
      <c r="L6712" s="14">
        <f t="shared" si="316"/>
        <v>389.61</v>
      </c>
      <c r="M6712" s="14">
        <v>389.61</v>
      </c>
      <c r="N6712" t="s">
        <v>4738</v>
      </c>
      <c r="O6712" t="s">
        <v>22</v>
      </c>
      <c r="P6712">
        <v>20604536261</v>
      </c>
      <c r="Q6712">
        <v>3</v>
      </c>
      <c r="R6712" t="s">
        <v>19</v>
      </c>
      <c r="S6712">
        <v>7049</v>
      </c>
      <c r="T6712" s="15">
        <v>44126</v>
      </c>
      <c r="U6712">
        <v>389.61</v>
      </c>
      <c r="V6712" t="s">
        <v>100</v>
      </c>
      <c r="W6712" t="s">
        <v>101</v>
      </c>
      <c r="X6712" t="s">
        <v>101</v>
      </c>
    </row>
    <row r="6713" spans="1:24" x14ac:dyDescent="0.25">
      <c r="A6713" s="8">
        <v>13127</v>
      </c>
      <c r="B6713" t="s">
        <v>9319</v>
      </c>
      <c r="C6713" s="9" t="s">
        <v>19</v>
      </c>
      <c r="D6713" s="9">
        <v>7050</v>
      </c>
      <c r="E6713" s="9">
        <f t="shared" si="317"/>
        <v>7050</v>
      </c>
      <c r="F6713" s="10">
        <f t="shared" si="315"/>
        <v>0</v>
      </c>
      <c r="G6713" s="11">
        <v>44127</v>
      </c>
      <c r="H6713" s="12">
        <v>0.44137731481481479</v>
      </c>
      <c r="I6713" t="s">
        <v>9320</v>
      </c>
      <c r="J6713" s="13">
        <v>117.8</v>
      </c>
      <c r="K6713">
        <v>3.5920000000000001</v>
      </c>
      <c r="L6713" s="14">
        <f t="shared" si="316"/>
        <v>423.13760000000002</v>
      </c>
      <c r="M6713" s="14">
        <v>423.14</v>
      </c>
      <c r="N6713" t="s">
        <v>9321</v>
      </c>
      <c r="O6713" t="s">
        <v>37</v>
      </c>
      <c r="P6713">
        <v>20604536261</v>
      </c>
      <c r="Q6713">
        <v>3</v>
      </c>
      <c r="R6713" t="s">
        <v>19</v>
      </c>
      <c r="S6713">
        <v>7050</v>
      </c>
      <c r="T6713" s="15">
        <v>44127</v>
      </c>
      <c r="U6713">
        <v>423.14</v>
      </c>
      <c r="V6713" t="s">
        <v>23</v>
      </c>
      <c r="W6713" t="s">
        <v>24</v>
      </c>
      <c r="X6713" t="s">
        <v>25</v>
      </c>
    </row>
    <row r="6714" spans="1:24" x14ac:dyDescent="0.25">
      <c r="A6714" s="8">
        <v>13128</v>
      </c>
      <c r="B6714" t="s">
        <v>9322</v>
      </c>
      <c r="C6714" s="9" t="s">
        <v>19</v>
      </c>
      <c r="D6714" s="9">
        <v>7051</v>
      </c>
      <c r="E6714" s="9">
        <f t="shared" si="317"/>
        <v>7051</v>
      </c>
      <c r="F6714" s="10">
        <f t="shared" si="315"/>
        <v>0</v>
      </c>
      <c r="G6714" s="11">
        <v>44127</v>
      </c>
      <c r="H6714" s="12">
        <v>0.44157407407407406</v>
      </c>
      <c r="I6714" t="s">
        <v>9323</v>
      </c>
      <c r="J6714" s="13">
        <v>31.5</v>
      </c>
      <c r="K6714">
        <v>3.613</v>
      </c>
      <c r="L6714" s="14">
        <f t="shared" si="316"/>
        <v>113.8095</v>
      </c>
      <c r="M6714" s="14">
        <v>113.81</v>
      </c>
      <c r="N6714" t="s">
        <v>9324</v>
      </c>
      <c r="O6714" t="s">
        <v>22</v>
      </c>
      <c r="P6714">
        <v>20604536261</v>
      </c>
      <c r="Q6714">
        <v>3</v>
      </c>
      <c r="R6714" t="s">
        <v>19</v>
      </c>
      <c r="S6714">
        <v>7051</v>
      </c>
      <c r="T6714" s="15">
        <v>44127</v>
      </c>
      <c r="U6714">
        <v>113.81</v>
      </c>
      <c r="V6714" t="s">
        <v>23</v>
      </c>
      <c r="W6714" t="s">
        <v>24</v>
      </c>
      <c r="X6714" t="s">
        <v>25</v>
      </c>
    </row>
    <row r="6715" spans="1:24" x14ac:dyDescent="0.25">
      <c r="A6715" s="8">
        <v>13129</v>
      </c>
      <c r="B6715" t="s">
        <v>9325</v>
      </c>
      <c r="C6715" s="9" t="s">
        <v>19</v>
      </c>
      <c r="D6715" s="9">
        <v>7052</v>
      </c>
      <c r="E6715" s="9">
        <f t="shared" si="317"/>
        <v>7052</v>
      </c>
      <c r="F6715" s="10">
        <f t="shared" si="315"/>
        <v>0</v>
      </c>
      <c r="G6715" s="11">
        <v>44127</v>
      </c>
      <c r="H6715" s="12">
        <v>0.44175925925925924</v>
      </c>
      <c r="I6715" t="s">
        <v>6208</v>
      </c>
      <c r="J6715" s="13">
        <v>137.6</v>
      </c>
      <c r="K6715">
        <v>3.6120000000000001</v>
      </c>
      <c r="L6715" s="14">
        <f t="shared" si="316"/>
        <v>497.01119999999997</v>
      </c>
      <c r="M6715" s="14">
        <v>497.01</v>
      </c>
      <c r="N6715" t="s">
        <v>6209</v>
      </c>
      <c r="O6715" t="s">
        <v>22</v>
      </c>
      <c r="P6715">
        <v>20604536261</v>
      </c>
      <c r="Q6715">
        <v>3</v>
      </c>
      <c r="R6715" t="s">
        <v>19</v>
      </c>
      <c r="S6715">
        <v>7052</v>
      </c>
      <c r="T6715" s="15">
        <v>44127</v>
      </c>
      <c r="U6715">
        <v>497.01</v>
      </c>
      <c r="V6715" t="s">
        <v>23</v>
      </c>
      <c r="W6715" t="s">
        <v>24</v>
      </c>
      <c r="X6715" t="s">
        <v>25</v>
      </c>
    </row>
    <row r="6716" spans="1:24" x14ac:dyDescent="0.25">
      <c r="A6716" s="8">
        <v>13131</v>
      </c>
      <c r="B6716" t="s">
        <v>9326</v>
      </c>
      <c r="C6716" s="9" t="s">
        <v>19</v>
      </c>
      <c r="D6716" s="9">
        <v>7053</v>
      </c>
      <c r="E6716" s="9">
        <f t="shared" si="317"/>
        <v>7053</v>
      </c>
      <c r="F6716" s="10">
        <f t="shared" si="315"/>
        <v>0</v>
      </c>
      <c r="G6716" s="11">
        <v>44127</v>
      </c>
      <c r="H6716" s="12">
        <v>0.44193287037037038</v>
      </c>
      <c r="I6716" t="s">
        <v>8617</v>
      </c>
      <c r="J6716" s="13">
        <v>3600.61</v>
      </c>
      <c r="K6716">
        <v>3.6105</v>
      </c>
      <c r="L6716" s="14">
        <f t="shared" si="316"/>
        <v>13000.002405000001</v>
      </c>
      <c r="M6716" s="14">
        <v>13000</v>
      </c>
      <c r="N6716" t="s">
        <v>8618</v>
      </c>
      <c r="O6716" t="s">
        <v>22</v>
      </c>
      <c r="P6716">
        <v>20604536261</v>
      </c>
      <c r="Q6716">
        <v>3</v>
      </c>
      <c r="R6716" t="s">
        <v>19</v>
      </c>
      <c r="S6716">
        <v>7053</v>
      </c>
      <c r="T6716" s="15">
        <v>44127</v>
      </c>
      <c r="U6716">
        <v>13000</v>
      </c>
      <c r="V6716" t="s">
        <v>23</v>
      </c>
      <c r="W6716" t="s">
        <v>24</v>
      </c>
      <c r="X6716" t="s">
        <v>25</v>
      </c>
    </row>
    <row r="6717" spans="1:24" x14ac:dyDescent="0.25">
      <c r="A6717" s="8">
        <v>13134</v>
      </c>
      <c r="B6717" t="s">
        <v>9327</v>
      </c>
      <c r="C6717" s="9" t="s">
        <v>19</v>
      </c>
      <c r="D6717" s="9">
        <v>7054</v>
      </c>
      <c r="E6717" s="9">
        <f t="shared" si="317"/>
        <v>7054</v>
      </c>
      <c r="F6717" s="10">
        <f t="shared" si="315"/>
        <v>0</v>
      </c>
      <c r="G6717" s="11">
        <v>44127</v>
      </c>
      <c r="H6717" s="12">
        <v>0.442349537037037</v>
      </c>
      <c r="I6717" t="s">
        <v>6932</v>
      </c>
      <c r="J6717" s="13">
        <v>997.09</v>
      </c>
      <c r="K6717">
        <v>3.6105</v>
      </c>
      <c r="L6717" s="14">
        <f t="shared" si="316"/>
        <v>3599.9934450000001</v>
      </c>
      <c r="M6717" s="14">
        <v>3599.99</v>
      </c>
      <c r="N6717" t="s">
        <v>6933</v>
      </c>
      <c r="O6717" t="s">
        <v>22</v>
      </c>
      <c r="P6717">
        <v>20604536261</v>
      </c>
      <c r="Q6717">
        <v>3</v>
      </c>
      <c r="R6717" t="s">
        <v>19</v>
      </c>
      <c r="S6717">
        <v>7054</v>
      </c>
      <c r="T6717" s="15">
        <v>44127</v>
      </c>
      <c r="U6717">
        <v>3599.99</v>
      </c>
      <c r="V6717" t="s">
        <v>23</v>
      </c>
      <c r="W6717" t="s">
        <v>24</v>
      </c>
      <c r="X6717" t="s">
        <v>25</v>
      </c>
    </row>
    <row r="6718" spans="1:24" x14ac:dyDescent="0.25">
      <c r="A6718" s="8">
        <v>13136</v>
      </c>
      <c r="B6718" t="s">
        <v>9328</v>
      </c>
      <c r="C6718" s="9" t="s">
        <v>19</v>
      </c>
      <c r="D6718" s="9">
        <v>7055</v>
      </c>
      <c r="E6718" s="9">
        <f t="shared" si="317"/>
        <v>7055</v>
      </c>
      <c r="F6718" s="10">
        <f t="shared" si="315"/>
        <v>0</v>
      </c>
      <c r="G6718" s="11">
        <v>44127</v>
      </c>
      <c r="H6718" s="12">
        <v>0.44255787037037037</v>
      </c>
      <c r="I6718" t="s">
        <v>1206</v>
      </c>
      <c r="J6718" s="13">
        <v>250</v>
      </c>
      <c r="K6718">
        <v>3.6105</v>
      </c>
      <c r="L6718" s="14">
        <f t="shared" si="316"/>
        <v>902.625</v>
      </c>
      <c r="M6718" s="14">
        <v>902.63</v>
      </c>
      <c r="N6718" t="s">
        <v>1207</v>
      </c>
      <c r="O6718" t="s">
        <v>22</v>
      </c>
      <c r="P6718">
        <v>20604536261</v>
      </c>
      <c r="Q6718">
        <v>3</v>
      </c>
      <c r="R6718" t="s">
        <v>19</v>
      </c>
      <c r="S6718">
        <v>7055</v>
      </c>
      <c r="T6718" s="15">
        <v>44127</v>
      </c>
      <c r="U6718">
        <v>902.63</v>
      </c>
      <c r="V6718" t="s">
        <v>23</v>
      </c>
      <c r="W6718" t="s">
        <v>24</v>
      </c>
      <c r="X6718" t="s">
        <v>25</v>
      </c>
    </row>
    <row r="6719" spans="1:24" x14ac:dyDescent="0.25">
      <c r="A6719" s="8">
        <v>13137</v>
      </c>
      <c r="B6719" t="s">
        <v>9329</v>
      </c>
      <c r="C6719" s="9" t="s">
        <v>19</v>
      </c>
      <c r="D6719" s="9">
        <v>7056</v>
      </c>
      <c r="E6719" s="9">
        <f t="shared" si="317"/>
        <v>7056</v>
      </c>
      <c r="F6719" s="10">
        <f t="shared" si="315"/>
        <v>0</v>
      </c>
      <c r="G6719" s="11">
        <v>44127</v>
      </c>
      <c r="H6719" s="12">
        <v>0.44271990740740735</v>
      </c>
      <c r="I6719" t="s">
        <v>8617</v>
      </c>
      <c r="J6719" s="13">
        <v>3401.19</v>
      </c>
      <c r="K6719">
        <v>3.6105</v>
      </c>
      <c r="L6719" s="14">
        <f t="shared" si="316"/>
        <v>12279.996495000001</v>
      </c>
      <c r="M6719" s="14">
        <v>12280</v>
      </c>
      <c r="N6719" t="s">
        <v>8618</v>
      </c>
      <c r="O6719" t="s">
        <v>22</v>
      </c>
      <c r="P6719">
        <v>20604536261</v>
      </c>
      <c r="Q6719">
        <v>3</v>
      </c>
      <c r="R6719" t="s">
        <v>19</v>
      </c>
      <c r="S6719">
        <v>7056</v>
      </c>
      <c r="T6719" s="15">
        <v>44127</v>
      </c>
      <c r="U6719">
        <v>12280</v>
      </c>
      <c r="V6719" t="s">
        <v>23</v>
      </c>
      <c r="W6719" t="s">
        <v>24</v>
      </c>
      <c r="X6719" t="s">
        <v>25</v>
      </c>
    </row>
    <row r="6720" spans="1:24" x14ac:dyDescent="0.25">
      <c r="A6720" s="8">
        <v>13138</v>
      </c>
      <c r="B6720" t="s">
        <v>9330</v>
      </c>
      <c r="C6720" s="9" t="s">
        <v>19</v>
      </c>
      <c r="D6720" s="9">
        <v>7057</v>
      </c>
      <c r="E6720" s="9">
        <f t="shared" si="317"/>
        <v>7057</v>
      </c>
      <c r="F6720" s="10">
        <f t="shared" si="315"/>
        <v>0</v>
      </c>
      <c r="G6720" s="11">
        <v>44127</v>
      </c>
      <c r="H6720" s="12">
        <v>0.59824074074074074</v>
      </c>
      <c r="I6720" t="s">
        <v>9331</v>
      </c>
      <c r="J6720" s="13">
        <v>1400</v>
      </c>
      <c r="K6720">
        <v>3.6120000000000001</v>
      </c>
      <c r="L6720" s="14">
        <f t="shared" si="316"/>
        <v>5056.8</v>
      </c>
      <c r="M6720" s="14">
        <v>5056.8</v>
      </c>
      <c r="N6720" t="s">
        <v>9332</v>
      </c>
      <c r="O6720" t="s">
        <v>22</v>
      </c>
      <c r="P6720">
        <v>20604536261</v>
      </c>
      <c r="Q6720">
        <v>3</v>
      </c>
      <c r="R6720" t="s">
        <v>19</v>
      </c>
      <c r="S6720">
        <v>7057</v>
      </c>
      <c r="T6720" s="15">
        <v>44127</v>
      </c>
      <c r="U6720">
        <v>5056.8</v>
      </c>
      <c r="V6720" t="s">
        <v>23</v>
      </c>
      <c r="W6720" t="s">
        <v>24</v>
      </c>
      <c r="X6720" t="s">
        <v>25</v>
      </c>
    </row>
    <row r="6721" spans="1:24" x14ac:dyDescent="0.25">
      <c r="A6721" s="8">
        <v>13139</v>
      </c>
      <c r="B6721" t="s">
        <v>9333</v>
      </c>
      <c r="C6721" s="9" t="s">
        <v>19</v>
      </c>
      <c r="D6721" s="9">
        <v>7058</v>
      </c>
      <c r="E6721" s="9">
        <f t="shared" si="317"/>
        <v>7058</v>
      </c>
      <c r="F6721" s="10">
        <f t="shared" si="315"/>
        <v>0</v>
      </c>
      <c r="G6721" s="11">
        <v>44127</v>
      </c>
      <c r="H6721" s="12">
        <v>0.59841435185185188</v>
      </c>
      <c r="I6721" t="s">
        <v>6570</v>
      </c>
      <c r="J6721" s="13">
        <v>49.83</v>
      </c>
      <c r="K6721">
        <v>3.6120000000000001</v>
      </c>
      <c r="L6721" s="14">
        <f t="shared" si="316"/>
        <v>179.98596000000001</v>
      </c>
      <c r="M6721" s="14">
        <v>179.99</v>
      </c>
      <c r="N6721" t="s">
        <v>6571</v>
      </c>
      <c r="O6721" t="s">
        <v>22</v>
      </c>
      <c r="P6721">
        <v>20604536261</v>
      </c>
      <c r="Q6721">
        <v>3</v>
      </c>
      <c r="R6721" t="s">
        <v>19</v>
      </c>
      <c r="S6721">
        <v>7058</v>
      </c>
      <c r="T6721" s="15">
        <v>44127</v>
      </c>
      <c r="U6721">
        <v>179.99</v>
      </c>
      <c r="V6721" t="s">
        <v>23</v>
      </c>
      <c r="W6721" t="s">
        <v>24</v>
      </c>
      <c r="X6721" t="s">
        <v>25</v>
      </c>
    </row>
    <row r="6722" spans="1:24" x14ac:dyDescent="0.25">
      <c r="A6722" s="8">
        <v>13144</v>
      </c>
      <c r="B6722" t="s">
        <v>9334</v>
      </c>
      <c r="C6722" s="9" t="s">
        <v>19</v>
      </c>
      <c r="D6722" s="9">
        <v>7059</v>
      </c>
      <c r="E6722" s="9">
        <f t="shared" si="317"/>
        <v>7059</v>
      </c>
      <c r="F6722" s="10">
        <f t="shared" si="315"/>
        <v>0</v>
      </c>
      <c r="G6722" s="11">
        <v>44127</v>
      </c>
      <c r="H6722" s="12">
        <v>0.59858796296296302</v>
      </c>
      <c r="I6722" t="s">
        <v>6499</v>
      </c>
      <c r="J6722" s="13">
        <v>420</v>
      </c>
      <c r="K6722">
        <v>3.6105</v>
      </c>
      <c r="L6722" s="14">
        <f t="shared" si="316"/>
        <v>1516.41</v>
      </c>
      <c r="M6722" s="14">
        <v>1516.41</v>
      </c>
      <c r="N6722" t="s">
        <v>6500</v>
      </c>
      <c r="O6722" t="s">
        <v>22</v>
      </c>
      <c r="P6722">
        <v>20604536261</v>
      </c>
      <c r="Q6722">
        <v>3</v>
      </c>
      <c r="R6722" t="s">
        <v>19</v>
      </c>
      <c r="S6722">
        <v>7059</v>
      </c>
      <c r="T6722" s="15">
        <v>44127</v>
      </c>
      <c r="U6722">
        <v>1516.41</v>
      </c>
      <c r="V6722" t="s">
        <v>23</v>
      </c>
      <c r="W6722" t="s">
        <v>24</v>
      </c>
      <c r="X6722" t="s">
        <v>25</v>
      </c>
    </row>
    <row r="6723" spans="1:24" x14ac:dyDescent="0.25">
      <c r="A6723" s="8">
        <v>13149</v>
      </c>
      <c r="B6723" t="s">
        <v>9335</v>
      </c>
      <c r="C6723" s="9" t="s">
        <v>19</v>
      </c>
      <c r="D6723" s="9">
        <v>7060</v>
      </c>
      <c r="E6723" s="9">
        <f t="shared" si="317"/>
        <v>7060</v>
      </c>
      <c r="F6723" s="10">
        <f t="shared" si="315"/>
        <v>0</v>
      </c>
      <c r="G6723" s="11">
        <v>44127</v>
      </c>
      <c r="H6723" s="12">
        <v>0.59875</v>
      </c>
      <c r="I6723" t="s">
        <v>3919</v>
      </c>
      <c r="J6723" s="13">
        <v>2483.39</v>
      </c>
      <c r="K6723">
        <v>3.6120000000000001</v>
      </c>
      <c r="L6723" s="14">
        <f t="shared" si="316"/>
        <v>8970.00468</v>
      </c>
      <c r="M6723" s="14">
        <v>8970</v>
      </c>
      <c r="N6723" t="s">
        <v>3920</v>
      </c>
      <c r="O6723" t="s">
        <v>22</v>
      </c>
      <c r="P6723">
        <v>20604536261</v>
      </c>
      <c r="Q6723">
        <v>3</v>
      </c>
      <c r="R6723" t="s">
        <v>19</v>
      </c>
      <c r="S6723">
        <v>7060</v>
      </c>
      <c r="T6723" s="15">
        <v>44127</v>
      </c>
      <c r="U6723">
        <v>8970</v>
      </c>
      <c r="V6723" t="s">
        <v>23</v>
      </c>
      <c r="W6723" t="s">
        <v>24</v>
      </c>
      <c r="X6723" t="s">
        <v>25</v>
      </c>
    </row>
    <row r="6724" spans="1:24" x14ac:dyDescent="0.25">
      <c r="A6724" s="8">
        <v>13150</v>
      </c>
      <c r="B6724" t="s">
        <v>9336</v>
      </c>
      <c r="C6724" s="9" t="s">
        <v>19</v>
      </c>
      <c r="D6724" s="9">
        <v>7061</v>
      </c>
      <c r="E6724" s="9">
        <f t="shared" si="317"/>
        <v>7061</v>
      </c>
      <c r="F6724" s="10">
        <f t="shared" ref="F6724:F6787" si="318">+E6724-E6723-1</f>
        <v>0</v>
      </c>
      <c r="G6724" s="11">
        <v>44127</v>
      </c>
      <c r="H6724" s="12">
        <v>0.59890046296296295</v>
      </c>
      <c r="I6724" t="s">
        <v>7023</v>
      </c>
      <c r="J6724" s="13">
        <v>80</v>
      </c>
      <c r="K6724">
        <v>3.6120000000000001</v>
      </c>
      <c r="L6724" s="14">
        <f t="shared" si="316"/>
        <v>288.96000000000004</v>
      </c>
      <c r="M6724" s="14">
        <v>288.95999999999998</v>
      </c>
      <c r="N6724" t="s">
        <v>7024</v>
      </c>
      <c r="O6724" t="s">
        <v>22</v>
      </c>
      <c r="P6724">
        <v>20604536261</v>
      </c>
      <c r="Q6724">
        <v>3</v>
      </c>
      <c r="R6724" t="s">
        <v>19</v>
      </c>
      <c r="S6724">
        <v>7061</v>
      </c>
      <c r="T6724" s="15">
        <v>44127</v>
      </c>
      <c r="U6724">
        <v>288.95999999999998</v>
      </c>
      <c r="V6724" t="s">
        <v>23</v>
      </c>
      <c r="W6724" t="s">
        <v>24</v>
      </c>
      <c r="X6724" t="s">
        <v>25</v>
      </c>
    </row>
    <row r="6725" spans="1:24" x14ac:dyDescent="0.25">
      <c r="A6725" s="8">
        <v>13153</v>
      </c>
      <c r="B6725" t="s">
        <v>9337</v>
      </c>
      <c r="C6725" s="9" t="s">
        <v>19</v>
      </c>
      <c r="D6725" s="9">
        <v>7062</v>
      </c>
      <c r="E6725" s="9">
        <f t="shared" si="317"/>
        <v>7062</v>
      </c>
      <c r="F6725" s="10">
        <f t="shared" si="318"/>
        <v>0</v>
      </c>
      <c r="G6725" s="11">
        <v>44127</v>
      </c>
      <c r="H6725" s="12">
        <v>0.59946759259259264</v>
      </c>
      <c r="I6725" t="s">
        <v>9338</v>
      </c>
      <c r="J6725" s="13">
        <v>5</v>
      </c>
      <c r="K6725">
        <v>3.6135000000000002</v>
      </c>
      <c r="L6725" s="14">
        <f t="shared" si="316"/>
        <v>18.067500000000003</v>
      </c>
      <c r="M6725" s="14">
        <v>18.07</v>
      </c>
      <c r="N6725" t="s">
        <v>9339</v>
      </c>
      <c r="O6725" t="s">
        <v>22</v>
      </c>
      <c r="P6725">
        <v>20604536261</v>
      </c>
      <c r="Q6725">
        <v>3</v>
      </c>
      <c r="R6725" t="s">
        <v>19</v>
      </c>
      <c r="S6725">
        <v>7062</v>
      </c>
      <c r="T6725" s="15">
        <v>44127</v>
      </c>
      <c r="U6725">
        <v>18.07</v>
      </c>
      <c r="V6725" t="s">
        <v>23</v>
      </c>
      <c r="W6725" t="s">
        <v>24</v>
      </c>
      <c r="X6725" t="s">
        <v>25</v>
      </c>
    </row>
    <row r="6726" spans="1:24" x14ac:dyDescent="0.25">
      <c r="A6726" s="8">
        <v>13154</v>
      </c>
      <c r="B6726" t="s">
        <v>9340</v>
      </c>
      <c r="C6726" s="9" t="s">
        <v>19</v>
      </c>
      <c r="D6726" s="9">
        <v>7063</v>
      </c>
      <c r="E6726" s="9">
        <f t="shared" si="317"/>
        <v>7063</v>
      </c>
      <c r="F6726" s="10">
        <f t="shared" si="318"/>
        <v>0</v>
      </c>
      <c r="G6726" s="11">
        <v>44127</v>
      </c>
      <c r="H6726" s="12">
        <v>0.59964120370370366</v>
      </c>
      <c r="I6726" t="s">
        <v>5412</v>
      </c>
      <c r="J6726" s="13">
        <v>60</v>
      </c>
      <c r="K6726">
        <v>3.613</v>
      </c>
      <c r="L6726" s="14">
        <f t="shared" si="316"/>
        <v>216.78</v>
      </c>
      <c r="M6726" s="14">
        <v>216.78</v>
      </c>
      <c r="N6726" t="s">
        <v>5413</v>
      </c>
      <c r="O6726" t="s">
        <v>22</v>
      </c>
      <c r="P6726">
        <v>20604536261</v>
      </c>
      <c r="Q6726">
        <v>3</v>
      </c>
      <c r="R6726" t="s">
        <v>19</v>
      </c>
      <c r="S6726">
        <v>7063</v>
      </c>
      <c r="T6726" s="15">
        <v>44127</v>
      </c>
      <c r="U6726">
        <v>216.78</v>
      </c>
      <c r="V6726" t="s">
        <v>23</v>
      </c>
      <c r="W6726" t="s">
        <v>24</v>
      </c>
      <c r="X6726" t="s">
        <v>25</v>
      </c>
    </row>
    <row r="6727" spans="1:24" x14ac:dyDescent="0.25">
      <c r="A6727" s="8">
        <v>13156</v>
      </c>
      <c r="B6727" t="s">
        <v>9341</v>
      </c>
      <c r="C6727" s="9" t="s">
        <v>19</v>
      </c>
      <c r="D6727" s="9">
        <v>7064</v>
      </c>
      <c r="E6727" s="9">
        <f t="shared" si="317"/>
        <v>7064</v>
      </c>
      <c r="F6727" s="10">
        <f t="shared" si="318"/>
        <v>0</v>
      </c>
      <c r="G6727" s="11">
        <v>44127</v>
      </c>
      <c r="H6727" s="12">
        <v>0.5998148148148148</v>
      </c>
      <c r="I6727" t="s">
        <v>8701</v>
      </c>
      <c r="J6727" s="13">
        <v>2772.11</v>
      </c>
      <c r="K6727">
        <v>3.6055000000000001</v>
      </c>
      <c r="L6727" s="14">
        <f t="shared" si="316"/>
        <v>9994.8426050000016</v>
      </c>
      <c r="M6727" s="14">
        <v>9994.84</v>
      </c>
      <c r="N6727" t="s">
        <v>8702</v>
      </c>
      <c r="O6727" t="s">
        <v>22</v>
      </c>
      <c r="P6727">
        <v>20604536261</v>
      </c>
      <c r="Q6727">
        <v>3</v>
      </c>
      <c r="R6727" t="s">
        <v>19</v>
      </c>
      <c r="S6727">
        <v>7064</v>
      </c>
      <c r="T6727" s="15">
        <v>44127</v>
      </c>
      <c r="U6727">
        <v>9994.84</v>
      </c>
      <c r="V6727" t="s">
        <v>23</v>
      </c>
      <c r="W6727" t="s">
        <v>24</v>
      </c>
      <c r="X6727" t="s">
        <v>25</v>
      </c>
    </row>
    <row r="6728" spans="1:24" x14ac:dyDescent="0.25">
      <c r="A6728" s="8">
        <v>13157</v>
      </c>
      <c r="B6728" t="s">
        <v>9342</v>
      </c>
      <c r="C6728" s="9" t="s">
        <v>19</v>
      </c>
      <c r="D6728" s="9">
        <v>7065</v>
      </c>
      <c r="E6728" s="9">
        <f t="shared" si="317"/>
        <v>7065</v>
      </c>
      <c r="F6728" s="10">
        <f t="shared" si="318"/>
        <v>0</v>
      </c>
      <c r="G6728" s="11">
        <v>44127</v>
      </c>
      <c r="H6728" s="12">
        <v>0.59998842592592594</v>
      </c>
      <c r="I6728" t="s">
        <v>9343</v>
      </c>
      <c r="J6728" s="13">
        <v>208</v>
      </c>
      <c r="K6728">
        <v>3.6055000000000001</v>
      </c>
      <c r="L6728" s="14">
        <f t="shared" si="316"/>
        <v>749.94400000000007</v>
      </c>
      <c r="M6728" s="14">
        <v>749.94</v>
      </c>
      <c r="N6728" t="s">
        <v>9344</v>
      </c>
      <c r="O6728" t="s">
        <v>22</v>
      </c>
      <c r="P6728">
        <v>20604536261</v>
      </c>
      <c r="Q6728">
        <v>3</v>
      </c>
      <c r="R6728" t="s">
        <v>19</v>
      </c>
      <c r="S6728">
        <v>7065</v>
      </c>
      <c r="T6728" s="15">
        <v>44127</v>
      </c>
      <c r="U6728">
        <v>749.94</v>
      </c>
      <c r="V6728" t="s">
        <v>23</v>
      </c>
      <c r="W6728" t="s">
        <v>24</v>
      </c>
      <c r="X6728" t="s">
        <v>25</v>
      </c>
    </row>
    <row r="6729" spans="1:24" x14ac:dyDescent="0.25">
      <c r="A6729" s="8">
        <v>13158</v>
      </c>
      <c r="B6729" t="s">
        <v>9345</v>
      </c>
      <c r="C6729" s="9" t="s">
        <v>19</v>
      </c>
      <c r="D6729" s="9">
        <v>7066</v>
      </c>
      <c r="E6729" s="9">
        <f t="shared" si="317"/>
        <v>7066</v>
      </c>
      <c r="F6729" s="10">
        <f t="shared" si="318"/>
        <v>0</v>
      </c>
      <c r="G6729" s="11">
        <v>44127</v>
      </c>
      <c r="H6729" s="12">
        <v>0.60016203703703697</v>
      </c>
      <c r="I6729" t="s">
        <v>2767</v>
      </c>
      <c r="J6729" s="13">
        <v>1000</v>
      </c>
      <c r="K6729">
        <v>3.6055000000000001</v>
      </c>
      <c r="L6729" s="14">
        <f t="shared" si="316"/>
        <v>3605.5</v>
      </c>
      <c r="M6729" s="14">
        <v>3605.5</v>
      </c>
      <c r="N6729" t="s">
        <v>2768</v>
      </c>
      <c r="O6729" t="s">
        <v>22</v>
      </c>
      <c r="P6729">
        <v>20604536261</v>
      </c>
      <c r="Q6729">
        <v>3</v>
      </c>
      <c r="R6729" t="s">
        <v>19</v>
      </c>
      <c r="S6729">
        <v>7066</v>
      </c>
      <c r="T6729" s="15">
        <v>44127</v>
      </c>
      <c r="U6729">
        <v>3605.5</v>
      </c>
      <c r="V6729" t="s">
        <v>23</v>
      </c>
      <c r="W6729" t="s">
        <v>24</v>
      </c>
      <c r="X6729" t="s">
        <v>25</v>
      </c>
    </row>
    <row r="6730" spans="1:24" x14ac:dyDescent="0.25">
      <c r="A6730" s="8">
        <v>13160</v>
      </c>
      <c r="B6730" t="s">
        <v>9346</v>
      </c>
      <c r="C6730" s="9" t="s">
        <v>19</v>
      </c>
      <c r="D6730" s="9">
        <v>7067</v>
      </c>
      <c r="E6730" s="9">
        <f t="shared" si="317"/>
        <v>7067</v>
      </c>
      <c r="F6730" s="10">
        <f t="shared" si="318"/>
        <v>0</v>
      </c>
      <c r="G6730" s="11">
        <v>44127</v>
      </c>
      <c r="H6730" s="12">
        <v>0.60033564814814822</v>
      </c>
      <c r="I6730" t="s">
        <v>1724</v>
      </c>
      <c r="J6730" s="13">
        <v>200</v>
      </c>
      <c r="K6730">
        <v>3.6055000000000001</v>
      </c>
      <c r="L6730" s="14">
        <f t="shared" si="316"/>
        <v>721.1</v>
      </c>
      <c r="M6730" s="14">
        <v>721.1</v>
      </c>
      <c r="N6730" t="s">
        <v>1725</v>
      </c>
      <c r="O6730" t="s">
        <v>22</v>
      </c>
      <c r="P6730">
        <v>20604536261</v>
      </c>
      <c r="Q6730">
        <v>3</v>
      </c>
      <c r="R6730" t="s">
        <v>19</v>
      </c>
      <c r="S6730">
        <v>7067</v>
      </c>
      <c r="T6730" s="15">
        <v>44127</v>
      </c>
      <c r="U6730">
        <v>721.1</v>
      </c>
      <c r="V6730" t="s">
        <v>23</v>
      </c>
      <c r="W6730" t="s">
        <v>24</v>
      </c>
      <c r="X6730" t="s">
        <v>25</v>
      </c>
    </row>
    <row r="6731" spans="1:24" x14ac:dyDescent="0.25">
      <c r="A6731" s="8">
        <v>13161</v>
      </c>
      <c r="B6731" t="s">
        <v>9347</v>
      </c>
      <c r="C6731" s="9" t="s">
        <v>19</v>
      </c>
      <c r="D6731" s="9">
        <v>7068</v>
      </c>
      <c r="E6731" s="9">
        <f t="shared" si="317"/>
        <v>7068</v>
      </c>
      <c r="F6731" s="10">
        <f t="shared" si="318"/>
        <v>0</v>
      </c>
      <c r="G6731" s="11">
        <v>44127</v>
      </c>
      <c r="H6731" s="12">
        <v>0.6004976851851852</v>
      </c>
      <c r="I6731" t="s">
        <v>6739</v>
      </c>
      <c r="J6731" s="13">
        <v>300</v>
      </c>
      <c r="K6731">
        <v>3.6070000000000002</v>
      </c>
      <c r="L6731" s="14">
        <f t="shared" si="316"/>
        <v>1082.1000000000001</v>
      </c>
      <c r="M6731" s="14">
        <v>1082.0999999999999</v>
      </c>
      <c r="N6731" t="s">
        <v>6740</v>
      </c>
      <c r="O6731" t="s">
        <v>22</v>
      </c>
      <c r="P6731">
        <v>20604536261</v>
      </c>
      <c r="Q6731">
        <v>3</v>
      </c>
      <c r="R6731" t="s">
        <v>19</v>
      </c>
      <c r="S6731">
        <v>7068</v>
      </c>
      <c r="T6731" s="15">
        <v>44127</v>
      </c>
      <c r="U6731">
        <v>1082.0999999999999</v>
      </c>
      <c r="V6731" t="s">
        <v>23</v>
      </c>
      <c r="W6731" t="s">
        <v>24</v>
      </c>
      <c r="X6731" t="s">
        <v>25</v>
      </c>
    </row>
    <row r="6732" spans="1:24" x14ac:dyDescent="0.25">
      <c r="A6732" s="8">
        <v>13163</v>
      </c>
      <c r="B6732" t="s">
        <v>9348</v>
      </c>
      <c r="C6732" s="9" t="s">
        <v>19</v>
      </c>
      <c r="D6732" s="9">
        <v>7069</v>
      </c>
      <c r="E6732" s="9">
        <f t="shared" si="317"/>
        <v>7069</v>
      </c>
      <c r="F6732" s="10">
        <f t="shared" si="318"/>
        <v>0</v>
      </c>
      <c r="G6732" s="11">
        <v>44127</v>
      </c>
      <c r="H6732" s="12">
        <v>0.60069444444444442</v>
      </c>
      <c r="I6732" t="s">
        <v>1622</v>
      </c>
      <c r="J6732" s="13">
        <v>1200</v>
      </c>
      <c r="K6732">
        <v>3.6055000000000001</v>
      </c>
      <c r="L6732" s="14">
        <f t="shared" si="316"/>
        <v>4326.6000000000004</v>
      </c>
      <c r="M6732" s="14">
        <v>4326.6000000000004</v>
      </c>
      <c r="N6732" t="s">
        <v>1623</v>
      </c>
      <c r="O6732" t="s">
        <v>22</v>
      </c>
      <c r="P6732">
        <v>20604536261</v>
      </c>
      <c r="Q6732">
        <v>3</v>
      </c>
      <c r="R6732" t="s">
        <v>19</v>
      </c>
      <c r="S6732">
        <v>7069</v>
      </c>
      <c r="T6732" s="15">
        <v>44127</v>
      </c>
      <c r="U6732">
        <v>4326.6000000000004</v>
      </c>
      <c r="V6732" t="s">
        <v>23</v>
      </c>
      <c r="W6732" t="s">
        <v>24</v>
      </c>
      <c r="X6732" t="s">
        <v>25</v>
      </c>
    </row>
    <row r="6733" spans="1:24" x14ac:dyDescent="0.25">
      <c r="A6733" s="8">
        <v>13165</v>
      </c>
      <c r="B6733" t="s">
        <v>9349</v>
      </c>
      <c r="C6733" s="9" t="s">
        <v>19</v>
      </c>
      <c r="D6733" s="9">
        <v>7070</v>
      </c>
      <c r="E6733" s="9">
        <f t="shared" si="317"/>
        <v>7070</v>
      </c>
      <c r="F6733" s="10">
        <f t="shared" si="318"/>
        <v>0</v>
      </c>
      <c r="G6733" s="11">
        <v>44127</v>
      </c>
      <c r="H6733" s="12">
        <v>0.64332175925925927</v>
      </c>
      <c r="I6733" t="s">
        <v>1017</v>
      </c>
      <c r="J6733" s="13">
        <v>554.48</v>
      </c>
      <c r="K6733">
        <v>3.6070000000000002</v>
      </c>
      <c r="L6733" s="14">
        <f t="shared" si="316"/>
        <v>2000.0093600000002</v>
      </c>
      <c r="M6733" s="14">
        <v>2000.01</v>
      </c>
      <c r="N6733" t="s">
        <v>1018</v>
      </c>
      <c r="O6733" t="s">
        <v>22</v>
      </c>
      <c r="P6733">
        <v>20604536261</v>
      </c>
      <c r="Q6733">
        <v>3</v>
      </c>
      <c r="R6733" t="s">
        <v>19</v>
      </c>
      <c r="S6733">
        <v>7070</v>
      </c>
      <c r="T6733" s="15">
        <v>44127</v>
      </c>
      <c r="U6733">
        <v>2000.01</v>
      </c>
      <c r="V6733" t="s">
        <v>23</v>
      </c>
      <c r="W6733" t="s">
        <v>24</v>
      </c>
      <c r="X6733" t="s">
        <v>25</v>
      </c>
    </row>
    <row r="6734" spans="1:24" x14ac:dyDescent="0.25">
      <c r="A6734" s="8">
        <v>13166</v>
      </c>
      <c r="B6734" t="s">
        <v>9350</v>
      </c>
      <c r="C6734" s="9" t="s">
        <v>19</v>
      </c>
      <c r="D6734" s="9">
        <v>7071</v>
      </c>
      <c r="E6734" s="9">
        <f t="shared" si="317"/>
        <v>7071</v>
      </c>
      <c r="F6734" s="10">
        <f t="shared" si="318"/>
        <v>0</v>
      </c>
      <c r="G6734" s="11">
        <v>44127</v>
      </c>
      <c r="H6734" s="12">
        <v>0.64356481481481487</v>
      </c>
      <c r="I6734" t="s">
        <v>9351</v>
      </c>
      <c r="J6734" s="13">
        <v>5</v>
      </c>
      <c r="K6734">
        <v>3.6070000000000002</v>
      </c>
      <c r="L6734" s="14">
        <f t="shared" ref="L6734:L6797" si="319">J6734*K6734</f>
        <v>18.035</v>
      </c>
      <c r="M6734" s="14">
        <v>18.04</v>
      </c>
      <c r="N6734" t="s">
        <v>9352</v>
      </c>
      <c r="O6734" t="s">
        <v>22</v>
      </c>
      <c r="P6734">
        <v>20604536261</v>
      </c>
      <c r="Q6734">
        <v>3</v>
      </c>
      <c r="R6734" t="s">
        <v>19</v>
      </c>
      <c r="S6734">
        <v>7071</v>
      </c>
      <c r="T6734" s="15">
        <v>44127</v>
      </c>
      <c r="U6734">
        <v>18.04</v>
      </c>
      <c r="V6734" t="s">
        <v>23</v>
      </c>
      <c r="W6734" t="s">
        <v>24</v>
      </c>
      <c r="X6734" t="s">
        <v>25</v>
      </c>
    </row>
    <row r="6735" spans="1:24" x14ac:dyDescent="0.25">
      <c r="A6735" s="8">
        <v>13168</v>
      </c>
      <c r="B6735" t="s">
        <v>9353</v>
      </c>
      <c r="C6735" s="9" t="s">
        <v>19</v>
      </c>
      <c r="D6735" s="9">
        <v>7072</v>
      </c>
      <c r="E6735" s="9">
        <f t="shared" si="317"/>
        <v>7072</v>
      </c>
      <c r="F6735" s="10">
        <f t="shared" si="318"/>
        <v>0</v>
      </c>
      <c r="G6735" s="11">
        <v>44127</v>
      </c>
      <c r="H6735" s="12">
        <v>0.64377314814814812</v>
      </c>
      <c r="I6735" t="s">
        <v>6397</v>
      </c>
      <c r="J6735" s="13">
        <v>430</v>
      </c>
      <c r="K6735">
        <v>3.6070000000000002</v>
      </c>
      <c r="L6735" s="14">
        <f t="shared" si="319"/>
        <v>1551.01</v>
      </c>
      <c r="M6735" s="14">
        <v>1551.01</v>
      </c>
      <c r="N6735" t="s">
        <v>6398</v>
      </c>
      <c r="O6735" t="s">
        <v>22</v>
      </c>
      <c r="P6735">
        <v>20604536261</v>
      </c>
      <c r="Q6735">
        <v>3</v>
      </c>
      <c r="R6735" t="s">
        <v>19</v>
      </c>
      <c r="S6735">
        <v>7072</v>
      </c>
      <c r="T6735" s="15">
        <v>44127</v>
      </c>
      <c r="U6735">
        <v>1551.01</v>
      </c>
      <c r="V6735" t="s">
        <v>23</v>
      </c>
      <c r="W6735" t="s">
        <v>24</v>
      </c>
      <c r="X6735" t="s">
        <v>25</v>
      </c>
    </row>
    <row r="6736" spans="1:24" x14ac:dyDescent="0.25">
      <c r="A6736" s="8">
        <v>13169</v>
      </c>
      <c r="B6736" t="s">
        <v>9354</v>
      </c>
      <c r="C6736" s="9" t="s">
        <v>19</v>
      </c>
      <c r="D6736" s="9">
        <v>7073</v>
      </c>
      <c r="E6736" s="9">
        <f t="shared" si="317"/>
        <v>7073</v>
      </c>
      <c r="F6736" s="10">
        <f t="shared" si="318"/>
        <v>0</v>
      </c>
      <c r="G6736" s="11">
        <v>44127</v>
      </c>
      <c r="H6736" s="12">
        <v>0.64399305555555553</v>
      </c>
      <c r="I6736" t="s">
        <v>9049</v>
      </c>
      <c r="J6736" s="13">
        <v>412</v>
      </c>
      <c r="K6736">
        <v>3.6055000000000001</v>
      </c>
      <c r="L6736" s="14">
        <f t="shared" si="319"/>
        <v>1485.4660000000001</v>
      </c>
      <c r="M6736" s="14">
        <v>1485.47</v>
      </c>
      <c r="N6736" t="s">
        <v>9050</v>
      </c>
      <c r="O6736" t="s">
        <v>22</v>
      </c>
      <c r="P6736">
        <v>20604536261</v>
      </c>
      <c r="Q6736">
        <v>3</v>
      </c>
      <c r="R6736" t="s">
        <v>19</v>
      </c>
      <c r="S6736">
        <v>7073</v>
      </c>
      <c r="T6736" s="15">
        <v>44127</v>
      </c>
      <c r="U6736">
        <v>1485.47</v>
      </c>
      <c r="V6736" t="s">
        <v>23</v>
      </c>
      <c r="W6736" t="s">
        <v>24</v>
      </c>
      <c r="X6736" t="s">
        <v>25</v>
      </c>
    </row>
    <row r="6737" spans="1:24" x14ac:dyDescent="0.25">
      <c r="A6737" s="8">
        <v>13173</v>
      </c>
      <c r="B6737" t="s">
        <v>9355</v>
      </c>
      <c r="C6737" s="9" t="s">
        <v>19</v>
      </c>
      <c r="D6737" s="9">
        <v>7074</v>
      </c>
      <c r="E6737" s="9">
        <f t="shared" si="317"/>
        <v>7074</v>
      </c>
      <c r="F6737" s="10">
        <f t="shared" si="318"/>
        <v>0</v>
      </c>
      <c r="G6737" s="11">
        <v>44127</v>
      </c>
      <c r="H6737" s="12">
        <v>0.6441782407407407</v>
      </c>
      <c r="I6737" t="s">
        <v>3919</v>
      </c>
      <c r="J6737" s="13">
        <v>5544.77</v>
      </c>
      <c r="K6737">
        <v>3.6070000000000002</v>
      </c>
      <c r="L6737" s="14">
        <f t="shared" si="319"/>
        <v>19999.985390000002</v>
      </c>
      <c r="M6737" s="14">
        <v>19999.990000000002</v>
      </c>
      <c r="N6737" t="s">
        <v>3920</v>
      </c>
      <c r="O6737" t="s">
        <v>22</v>
      </c>
      <c r="P6737">
        <v>20604536261</v>
      </c>
      <c r="Q6737">
        <v>3</v>
      </c>
      <c r="R6737" t="s">
        <v>19</v>
      </c>
      <c r="S6737">
        <v>7074</v>
      </c>
      <c r="T6737" s="15">
        <v>44127</v>
      </c>
      <c r="U6737">
        <v>19999.990000000002</v>
      </c>
      <c r="V6737" t="s">
        <v>23</v>
      </c>
      <c r="W6737" t="s">
        <v>24</v>
      </c>
      <c r="X6737" t="s">
        <v>25</v>
      </c>
    </row>
    <row r="6738" spans="1:24" x14ac:dyDescent="0.25">
      <c r="A6738" s="8">
        <v>13175</v>
      </c>
      <c r="B6738" t="s">
        <v>9356</v>
      </c>
      <c r="C6738" s="9" t="s">
        <v>19</v>
      </c>
      <c r="D6738" s="9">
        <v>7075</v>
      </c>
      <c r="E6738" s="9">
        <f t="shared" si="317"/>
        <v>7075</v>
      </c>
      <c r="F6738" s="10">
        <f t="shared" si="318"/>
        <v>0</v>
      </c>
      <c r="G6738" s="11">
        <v>44127</v>
      </c>
      <c r="H6738" s="12">
        <v>0.64478009259259261</v>
      </c>
      <c r="I6738" t="s">
        <v>4730</v>
      </c>
      <c r="J6738" s="13">
        <v>4000</v>
      </c>
      <c r="K6738">
        <v>3.6055000000000001</v>
      </c>
      <c r="L6738" s="14">
        <f t="shared" si="319"/>
        <v>14422</v>
      </c>
      <c r="M6738" s="14">
        <v>14422</v>
      </c>
      <c r="N6738" t="s">
        <v>4731</v>
      </c>
      <c r="O6738" t="s">
        <v>22</v>
      </c>
      <c r="P6738">
        <v>20604536261</v>
      </c>
      <c r="Q6738">
        <v>3</v>
      </c>
      <c r="R6738" t="s">
        <v>19</v>
      </c>
      <c r="S6738">
        <v>7075</v>
      </c>
      <c r="T6738" s="15">
        <v>44127</v>
      </c>
      <c r="U6738">
        <v>14422</v>
      </c>
      <c r="V6738" t="s">
        <v>23</v>
      </c>
      <c r="W6738" t="s">
        <v>24</v>
      </c>
      <c r="X6738" t="s">
        <v>25</v>
      </c>
    </row>
    <row r="6739" spans="1:24" x14ac:dyDescent="0.25">
      <c r="A6739" s="8">
        <v>13174</v>
      </c>
      <c r="B6739" t="s">
        <v>9357</v>
      </c>
      <c r="C6739" s="9" t="s">
        <v>19</v>
      </c>
      <c r="D6739" s="9">
        <v>7076</v>
      </c>
      <c r="E6739" s="9">
        <f t="shared" si="317"/>
        <v>7076</v>
      </c>
      <c r="F6739" s="10">
        <f t="shared" si="318"/>
        <v>0</v>
      </c>
      <c r="G6739" s="11">
        <v>44127</v>
      </c>
      <c r="H6739" s="12">
        <v>0.71702546296296299</v>
      </c>
      <c r="I6739" t="s">
        <v>1990</v>
      </c>
      <c r="J6739" s="13">
        <v>2000</v>
      </c>
      <c r="K6739">
        <v>3.6070000000000002</v>
      </c>
      <c r="L6739" s="14">
        <f t="shared" si="319"/>
        <v>7214</v>
      </c>
      <c r="M6739" s="14">
        <v>7214</v>
      </c>
      <c r="N6739" t="s">
        <v>1991</v>
      </c>
      <c r="O6739" t="s">
        <v>22</v>
      </c>
      <c r="P6739">
        <v>20604536261</v>
      </c>
      <c r="Q6739">
        <v>3</v>
      </c>
      <c r="R6739" t="s">
        <v>19</v>
      </c>
      <c r="S6739">
        <v>7076</v>
      </c>
      <c r="T6739" s="15">
        <v>44127</v>
      </c>
      <c r="U6739">
        <v>7214</v>
      </c>
      <c r="V6739" t="s">
        <v>23</v>
      </c>
      <c r="W6739" t="s">
        <v>24</v>
      </c>
      <c r="X6739" t="s">
        <v>25</v>
      </c>
    </row>
    <row r="6740" spans="1:24" x14ac:dyDescent="0.25">
      <c r="A6740" s="8">
        <v>13177</v>
      </c>
      <c r="B6740" t="s">
        <v>9358</v>
      </c>
      <c r="C6740" s="9" t="s">
        <v>19</v>
      </c>
      <c r="D6740" s="9">
        <v>7077</v>
      </c>
      <c r="E6740" s="9">
        <f t="shared" si="317"/>
        <v>7077</v>
      </c>
      <c r="F6740" s="10">
        <f t="shared" si="318"/>
        <v>0</v>
      </c>
      <c r="G6740" s="11">
        <v>44127</v>
      </c>
      <c r="H6740" s="12">
        <v>0.71734953703703708</v>
      </c>
      <c r="I6740" t="s">
        <v>6526</v>
      </c>
      <c r="J6740" s="13">
        <v>1000</v>
      </c>
      <c r="K6740">
        <v>3.6055000000000001</v>
      </c>
      <c r="L6740" s="14">
        <f t="shared" si="319"/>
        <v>3605.5</v>
      </c>
      <c r="M6740" s="14">
        <v>3605.5</v>
      </c>
      <c r="N6740" t="s">
        <v>6527</v>
      </c>
      <c r="O6740" t="s">
        <v>22</v>
      </c>
      <c r="P6740">
        <v>20604536261</v>
      </c>
      <c r="Q6740">
        <v>3</v>
      </c>
      <c r="R6740" t="s">
        <v>19</v>
      </c>
      <c r="S6740">
        <v>7077</v>
      </c>
      <c r="T6740" s="15">
        <v>44127</v>
      </c>
      <c r="U6740">
        <v>3605.5</v>
      </c>
      <c r="V6740" t="s">
        <v>23</v>
      </c>
      <c r="W6740" t="s">
        <v>24</v>
      </c>
      <c r="X6740" t="s">
        <v>25</v>
      </c>
    </row>
    <row r="6741" spans="1:24" x14ac:dyDescent="0.25">
      <c r="A6741" s="8">
        <v>13179</v>
      </c>
      <c r="B6741" t="s">
        <v>9359</v>
      </c>
      <c r="C6741" s="9" t="s">
        <v>19</v>
      </c>
      <c r="D6741" s="9">
        <v>7078</v>
      </c>
      <c r="E6741" s="9">
        <f t="shared" si="317"/>
        <v>7078</v>
      </c>
      <c r="F6741" s="10">
        <f t="shared" si="318"/>
        <v>0</v>
      </c>
      <c r="G6741" s="11">
        <v>44127</v>
      </c>
      <c r="H6741" s="12">
        <v>0.71753472222222225</v>
      </c>
      <c r="I6741" t="s">
        <v>9360</v>
      </c>
      <c r="J6741" s="13">
        <v>10</v>
      </c>
      <c r="K6741">
        <v>3.6070000000000002</v>
      </c>
      <c r="L6741" s="14">
        <f t="shared" si="319"/>
        <v>36.07</v>
      </c>
      <c r="M6741" s="14">
        <v>36.07</v>
      </c>
      <c r="N6741" t="s">
        <v>9361</v>
      </c>
      <c r="O6741" t="s">
        <v>22</v>
      </c>
      <c r="P6741">
        <v>20604536261</v>
      </c>
      <c r="Q6741">
        <v>3</v>
      </c>
      <c r="R6741" t="s">
        <v>19</v>
      </c>
      <c r="S6741">
        <v>7078</v>
      </c>
      <c r="T6741" s="15">
        <v>44127</v>
      </c>
      <c r="U6741">
        <v>36.07</v>
      </c>
      <c r="V6741" t="s">
        <v>23</v>
      </c>
      <c r="W6741" t="s">
        <v>24</v>
      </c>
      <c r="X6741" t="s">
        <v>25</v>
      </c>
    </row>
    <row r="6742" spans="1:24" x14ac:dyDescent="0.25">
      <c r="A6742" s="8">
        <v>13182</v>
      </c>
      <c r="B6742" t="s">
        <v>9362</v>
      </c>
      <c r="C6742" s="9" t="s">
        <v>19</v>
      </c>
      <c r="D6742" s="9">
        <v>7079</v>
      </c>
      <c r="E6742" s="9">
        <f t="shared" si="317"/>
        <v>7079</v>
      </c>
      <c r="F6742" s="10">
        <f t="shared" si="318"/>
        <v>0</v>
      </c>
      <c r="G6742" s="11">
        <v>44127</v>
      </c>
      <c r="H6742" s="12">
        <v>0.71769675925925924</v>
      </c>
      <c r="I6742" t="s">
        <v>9360</v>
      </c>
      <c r="J6742" s="13">
        <v>388.3</v>
      </c>
      <c r="K6742">
        <v>3.6055000000000001</v>
      </c>
      <c r="L6742" s="14">
        <f t="shared" si="319"/>
        <v>1400.0156500000001</v>
      </c>
      <c r="M6742" s="14">
        <v>1400.02</v>
      </c>
      <c r="N6742" t="s">
        <v>9361</v>
      </c>
      <c r="O6742" t="s">
        <v>22</v>
      </c>
      <c r="P6742">
        <v>20604536261</v>
      </c>
      <c r="Q6742">
        <v>3</v>
      </c>
      <c r="R6742" t="s">
        <v>19</v>
      </c>
      <c r="S6742">
        <v>7079</v>
      </c>
      <c r="T6742" s="15">
        <v>44127</v>
      </c>
      <c r="U6742">
        <v>1400.02</v>
      </c>
      <c r="V6742" t="s">
        <v>23</v>
      </c>
      <c r="W6742" t="s">
        <v>24</v>
      </c>
      <c r="X6742" t="s">
        <v>25</v>
      </c>
    </row>
    <row r="6743" spans="1:24" x14ac:dyDescent="0.25">
      <c r="A6743" s="8">
        <v>13183</v>
      </c>
      <c r="B6743" t="s">
        <v>9363</v>
      </c>
      <c r="C6743" s="9" t="s">
        <v>19</v>
      </c>
      <c r="D6743" s="9">
        <v>7080</v>
      </c>
      <c r="E6743" s="9">
        <f t="shared" si="317"/>
        <v>7080</v>
      </c>
      <c r="F6743" s="10">
        <f t="shared" si="318"/>
        <v>0</v>
      </c>
      <c r="G6743" s="11">
        <v>44127</v>
      </c>
      <c r="H6743" s="12">
        <v>0.71785879629629623</v>
      </c>
      <c r="I6743" t="s">
        <v>3162</v>
      </c>
      <c r="J6743" s="13">
        <v>10000</v>
      </c>
      <c r="K6743">
        <v>3.5905</v>
      </c>
      <c r="L6743" s="14">
        <f t="shared" si="319"/>
        <v>35905</v>
      </c>
      <c r="M6743" s="14">
        <v>35905</v>
      </c>
      <c r="N6743" t="s">
        <v>3163</v>
      </c>
      <c r="O6743" t="s">
        <v>37</v>
      </c>
      <c r="P6743">
        <v>20604536261</v>
      </c>
      <c r="Q6743">
        <v>3</v>
      </c>
      <c r="R6743" t="s">
        <v>19</v>
      </c>
      <c r="S6743">
        <v>7080</v>
      </c>
      <c r="T6743" s="15">
        <v>44127</v>
      </c>
      <c r="U6743">
        <v>35905</v>
      </c>
      <c r="V6743" t="s">
        <v>23</v>
      </c>
      <c r="W6743" t="s">
        <v>24</v>
      </c>
      <c r="X6743" t="s">
        <v>25</v>
      </c>
    </row>
    <row r="6744" spans="1:24" x14ac:dyDescent="0.25">
      <c r="A6744" s="8">
        <v>13184</v>
      </c>
      <c r="B6744" t="s">
        <v>9364</v>
      </c>
      <c r="C6744" s="9" t="s">
        <v>19</v>
      </c>
      <c r="D6744" s="9">
        <v>7081</v>
      </c>
      <c r="E6744" s="9">
        <f t="shared" si="317"/>
        <v>7081</v>
      </c>
      <c r="F6744" s="10">
        <f t="shared" si="318"/>
        <v>0</v>
      </c>
      <c r="G6744" s="11">
        <v>44127</v>
      </c>
      <c r="H6744" s="12">
        <v>0.71805555555555556</v>
      </c>
      <c r="I6744" t="s">
        <v>2894</v>
      </c>
      <c r="J6744" s="13">
        <v>3501.46</v>
      </c>
      <c r="K6744">
        <v>3.6040000000000001</v>
      </c>
      <c r="L6744" s="14">
        <f t="shared" si="319"/>
        <v>12619.261840000001</v>
      </c>
      <c r="M6744" s="14">
        <v>12619.26</v>
      </c>
      <c r="N6744" t="s">
        <v>2895</v>
      </c>
      <c r="O6744" t="s">
        <v>22</v>
      </c>
      <c r="P6744">
        <v>20604536261</v>
      </c>
      <c r="Q6744">
        <v>3</v>
      </c>
      <c r="R6744" t="s">
        <v>19</v>
      </c>
      <c r="S6744">
        <v>7081</v>
      </c>
      <c r="T6744" s="15">
        <v>44127</v>
      </c>
      <c r="U6744">
        <v>12619.26</v>
      </c>
      <c r="V6744" t="s">
        <v>23</v>
      </c>
      <c r="W6744" t="s">
        <v>24</v>
      </c>
      <c r="X6744" t="s">
        <v>25</v>
      </c>
    </row>
    <row r="6745" spans="1:24" x14ac:dyDescent="0.25">
      <c r="A6745" s="8">
        <v>13185</v>
      </c>
      <c r="B6745" t="s">
        <v>9365</v>
      </c>
      <c r="C6745" s="9" t="s">
        <v>19</v>
      </c>
      <c r="D6745" s="9">
        <v>7082</v>
      </c>
      <c r="E6745" s="9">
        <f t="shared" si="317"/>
        <v>7082</v>
      </c>
      <c r="F6745" s="10">
        <f t="shared" si="318"/>
        <v>0</v>
      </c>
      <c r="G6745" s="11">
        <v>44127</v>
      </c>
      <c r="H6745" s="12">
        <v>0.71858796296296301</v>
      </c>
      <c r="I6745" t="s">
        <v>9366</v>
      </c>
      <c r="J6745" s="13">
        <v>100</v>
      </c>
      <c r="K6745">
        <v>3.6070000000000002</v>
      </c>
      <c r="L6745" s="14">
        <f t="shared" si="319"/>
        <v>360.70000000000005</v>
      </c>
      <c r="M6745" s="14">
        <v>360.7</v>
      </c>
      <c r="N6745" t="s">
        <v>9367</v>
      </c>
      <c r="O6745" t="s">
        <v>22</v>
      </c>
      <c r="P6745">
        <v>20604536261</v>
      </c>
      <c r="Q6745">
        <v>3</v>
      </c>
      <c r="R6745" t="s">
        <v>19</v>
      </c>
      <c r="S6745">
        <v>7082</v>
      </c>
      <c r="T6745" s="15">
        <v>44127</v>
      </c>
      <c r="U6745">
        <v>360.7</v>
      </c>
      <c r="V6745" t="s">
        <v>23</v>
      </c>
      <c r="W6745" t="s">
        <v>24</v>
      </c>
      <c r="X6745" t="s">
        <v>25</v>
      </c>
    </row>
    <row r="6746" spans="1:24" x14ac:dyDescent="0.25">
      <c r="A6746" s="8">
        <v>13186</v>
      </c>
      <c r="B6746" t="s">
        <v>9368</v>
      </c>
      <c r="C6746" s="9" t="s">
        <v>19</v>
      </c>
      <c r="D6746" s="9">
        <v>7083</v>
      </c>
      <c r="E6746" s="9">
        <f t="shared" si="317"/>
        <v>7083</v>
      </c>
      <c r="F6746" s="10">
        <f t="shared" si="318"/>
        <v>0</v>
      </c>
      <c r="G6746" s="11">
        <v>44127</v>
      </c>
      <c r="H6746" s="12">
        <v>0.7189699074074074</v>
      </c>
      <c r="I6746" t="s">
        <v>3263</v>
      </c>
      <c r="J6746" s="13">
        <v>275</v>
      </c>
      <c r="K6746">
        <v>3.6055000000000001</v>
      </c>
      <c r="L6746" s="14">
        <f t="shared" si="319"/>
        <v>991.51250000000005</v>
      </c>
      <c r="M6746" s="14">
        <v>991.51</v>
      </c>
      <c r="N6746" t="s">
        <v>3264</v>
      </c>
      <c r="O6746" t="s">
        <v>22</v>
      </c>
      <c r="P6746">
        <v>20604536261</v>
      </c>
      <c r="Q6746">
        <v>3</v>
      </c>
      <c r="R6746" t="s">
        <v>19</v>
      </c>
      <c r="S6746">
        <v>7083</v>
      </c>
      <c r="T6746" s="15">
        <v>44127</v>
      </c>
      <c r="U6746">
        <v>991.51</v>
      </c>
      <c r="V6746" t="s">
        <v>23</v>
      </c>
      <c r="W6746" t="s">
        <v>24</v>
      </c>
      <c r="X6746" t="s">
        <v>25</v>
      </c>
    </row>
    <row r="6747" spans="1:24" x14ac:dyDescent="0.25">
      <c r="A6747" s="8">
        <v>13187</v>
      </c>
      <c r="B6747" t="s">
        <v>9369</v>
      </c>
      <c r="C6747" s="9" t="s">
        <v>19</v>
      </c>
      <c r="D6747" s="9">
        <v>7084</v>
      </c>
      <c r="E6747" s="9">
        <f t="shared" si="317"/>
        <v>7084</v>
      </c>
      <c r="F6747" s="10">
        <f t="shared" si="318"/>
        <v>0</v>
      </c>
      <c r="G6747" s="11">
        <v>44127</v>
      </c>
      <c r="H6747" s="12">
        <v>0.7193518518518518</v>
      </c>
      <c r="I6747" t="s">
        <v>2162</v>
      </c>
      <c r="J6747" s="13">
        <v>183.58</v>
      </c>
      <c r="K6747">
        <v>3.6070000000000002</v>
      </c>
      <c r="L6747" s="14">
        <f t="shared" si="319"/>
        <v>662.17306000000008</v>
      </c>
      <c r="M6747" s="14">
        <v>662.17</v>
      </c>
      <c r="N6747" t="s">
        <v>2163</v>
      </c>
      <c r="O6747" t="s">
        <v>22</v>
      </c>
      <c r="P6747">
        <v>20604536261</v>
      </c>
      <c r="Q6747">
        <v>3</v>
      </c>
      <c r="R6747" t="s">
        <v>19</v>
      </c>
      <c r="S6747">
        <v>7084</v>
      </c>
      <c r="T6747" s="15">
        <v>44127</v>
      </c>
      <c r="U6747">
        <v>662.17</v>
      </c>
      <c r="V6747" t="s">
        <v>23</v>
      </c>
      <c r="W6747" t="s">
        <v>24</v>
      </c>
      <c r="X6747" t="s">
        <v>25</v>
      </c>
    </row>
    <row r="6748" spans="1:24" x14ac:dyDescent="0.25">
      <c r="A6748" s="51">
        <v>13188</v>
      </c>
      <c r="B6748" s="49" t="s">
        <v>9370</v>
      </c>
      <c r="C6748" s="49" t="s">
        <v>19</v>
      </c>
      <c r="D6748" s="49">
        <v>7085</v>
      </c>
      <c r="E6748" s="49">
        <f t="shared" si="317"/>
        <v>7085</v>
      </c>
      <c r="F6748" s="49">
        <f t="shared" si="318"/>
        <v>0</v>
      </c>
      <c r="G6748" s="52">
        <v>44127</v>
      </c>
      <c r="H6748" s="53">
        <v>0.71962962962962962</v>
      </c>
      <c r="I6748" s="48" t="s">
        <v>9371</v>
      </c>
      <c r="J6748" s="54">
        <v>10000</v>
      </c>
      <c r="K6748" s="48">
        <v>3.5870000000000002</v>
      </c>
      <c r="L6748" s="55">
        <f t="shared" si="319"/>
        <v>35870</v>
      </c>
      <c r="M6748" s="55">
        <v>35870</v>
      </c>
      <c r="N6748" s="48" t="s">
        <v>9372</v>
      </c>
      <c r="O6748" s="48" t="s">
        <v>37</v>
      </c>
      <c r="P6748" s="48">
        <v>20604536261</v>
      </c>
      <c r="Q6748" s="48">
        <v>3</v>
      </c>
      <c r="R6748" s="48" t="s">
        <v>19</v>
      </c>
      <c r="S6748" s="48">
        <v>7085</v>
      </c>
      <c r="T6748" s="56">
        <v>44127</v>
      </c>
      <c r="U6748" s="48">
        <v>35870</v>
      </c>
      <c r="V6748" s="48" t="s">
        <v>89</v>
      </c>
      <c r="W6748" s="48" t="s">
        <v>24</v>
      </c>
      <c r="X6748" s="48" t="s">
        <v>25</v>
      </c>
    </row>
    <row r="6749" spans="1:24" x14ac:dyDescent="0.25">
      <c r="A6749" s="8">
        <v>13190</v>
      </c>
      <c r="B6749" t="s">
        <v>9373</v>
      </c>
      <c r="C6749" s="9" t="s">
        <v>19</v>
      </c>
      <c r="D6749" s="9">
        <v>7086</v>
      </c>
      <c r="E6749" s="9">
        <f t="shared" ref="E6749:E6812" si="320">+E6748+1</f>
        <v>7086</v>
      </c>
      <c r="F6749" s="10">
        <f t="shared" si="318"/>
        <v>0</v>
      </c>
      <c r="G6749" s="11">
        <v>44127</v>
      </c>
      <c r="H6749" s="12">
        <v>0.72081018518518514</v>
      </c>
      <c r="I6749" t="s">
        <v>1559</v>
      </c>
      <c r="J6749" s="13">
        <v>19060</v>
      </c>
      <c r="K6749">
        <v>3.6040000000000001</v>
      </c>
      <c r="L6749" s="14">
        <f t="shared" si="319"/>
        <v>68692.240000000005</v>
      </c>
      <c r="M6749" s="14">
        <v>68692.240000000005</v>
      </c>
      <c r="N6749" t="s">
        <v>1560</v>
      </c>
      <c r="O6749" t="s">
        <v>22</v>
      </c>
      <c r="P6749">
        <v>20604536261</v>
      </c>
      <c r="Q6749">
        <v>3</v>
      </c>
      <c r="R6749" t="s">
        <v>19</v>
      </c>
      <c r="S6749">
        <v>7086</v>
      </c>
      <c r="T6749" s="15">
        <v>44127</v>
      </c>
      <c r="U6749">
        <v>68692.240000000005</v>
      </c>
      <c r="V6749" t="s">
        <v>23</v>
      </c>
      <c r="W6749" t="s">
        <v>24</v>
      </c>
      <c r="X6749" t="s">
        <v>25</v>
      </c>
    </row>
    <row r="6750" spans="1:24" x14ac:dyDescent="0.25">
      <c r="A6750" s="8">
        <v>13192</v>
      </c>
      <c r="B6750" t="s">
        <v>9374</v>
      </c>
      <c r="C6750" s="9" t="s">
        <v>19</v>
      </c>
      <c r="D6750" s="9">
        <v>7087</v>
      </c>
      <c r="E6750" s="9">
        <f t="shared" si="320"/>
        <v>7087</v>
      </c>
      <c r="F6750" s="10">
        <f t="shared" si="318"/>
        <v>0</v>
      </c>
      <c r="G6750" s="11">
        <v>44127</v>
      </c>
      <c r="H6750" s="12">
        <v>0.77923611111111113</v>
      </c>
      <c r="I6750" t="s">
        <v>1559</v>
      </c>
      <c r="J6750" s="13">
        <v>19075</v>
      </c>
      <c r="K6750">
        <v>3.6040000000000001</v>
      </c>
      <c r="L6750" s="14">
        <f t="shared" si="319"/>
        <v>68746.3</v>
      </c>
      <c r="M6750" s="14">
        <v>68746.3</v>
      </c>
      <c r="N6750" t="s">
        <v>1560</v>
      </c>
      <c r="O6750" t="s">
        <v>22</v>
      </c>
      <c r="P6750">
        <v>20604536261</v>
      </c>
      <c r="Q6750">
        <v>3</v>
      </c>
      <c r="R6750" t="s">
        <v>19</v>
      </c>
      <c r="S6750">
        <v>7087</v>
      </c>
      <c r="T6750" s="15">
        <v>44127</v>
      </c>
      <c r="U6750">
        <v>68746.3</v>
      </c>
      <c r="V6750" t="s">
        <v>23</v>
      </c>
      <c r="W6750" t="s">
        <v>24</v>
      </c>
      <c r="X6750" t="s">
        <v>25</v>
      </c>
    </row>
    <row r="6751" spans="1:24" x14ac:dyDescent="0.25">
      <c r="A6751" s="8">
        <v>13196</v>
      </c>
      <c r="B6751" t="s">
        <v>9375</v>
      </c>
      <c r="C6751" s="9" t="s">
        <v>19</v>
      </c>
      <c r="D6751" s="9">
        <v>7088</v>
      </c>
      <c r="E6751" s="9">
        <f t="shared" si="320"/>
        <v>7088</v>
      </c>
      <c r="F6751" s="10">
        <f t="shared" si="318"/>
        <v>0</v>
      </c>
      <c r="G6751" s="11">
        <v>44127</v>
      </c>
      <c r="H6751" s="12">
        <v>0.77945601851851853</v>
      </c>
      <c r="I6751" t="s">
        <v>9376</v>
      </c>
      <c r="J6751" s="13">
        <v>277</v>
      </c>
      <c r="K6751">
        <v>3.6070000000000002</v>
      </c>
      <c r="L6751" s="14">
        <f t="shared" si="319"/>
        <v>999.13900000000001</v>
      </c>
      <c r="M6751" s="14">
        <v>999.14</v>
      </c>
      <c r="N6751" t="s">
        <v>9377</v>
      </c>
      <c r="O6751" t="s">
        <v>22</v>
      </c>
      <c r="P6751">
        <v>20604536261</v>
      </c>
      <c r="Q6751">
        <v>3</v>
      </c>
      <c r="R6751" t="s">
        <v>19</v>
      </c>
      <c r="S6751">
        <v>7088</v>
      </c>
      <c r="T6751" s="15">
        <v>44127</v>
      </c>
      <c r="U6751">
        <v>999.14</v>
      </c>
      <c r="V6751" t="s">
        <v>23</v>
      </c>
      <c r="W6751" t="s">
        <v>24</v>
      </c>
      <c r="X6751" t="s">
        <v>25</v>
      </c>
    </row>
    <row r="6752" spans="1:24" x14ac:dyDescent="0.25">
      <c r="A6752" s="8">
        <v>13197</v>
      </c>
      <c r="B6752" t="s">
        <v>9378</v>
      </c>
      <c r="C6752" s="9" t="s">
        <v>19</v>
      </c>
      <c r="D6752" s="9">
        <v>7089</v>
      </c>
      <c r="E6752" s="9">
        <f t="shared" si="320"/>
        <v>7089</v>
      </c>
      <c r="F6752" s="10">
        <f t="shared" si="318"/>
        <v>0</v>
      </c>
      <c r="G6752" s="11">
        <v>44127</v>
      </c>
      <c r="H6752" s="12">
        <v>0.78040509259259261</v>
      </c>
      <c r="I6752" t="s">
        <v>4799</v>
      </c>
      <c r="J6752" s="13">
        <v>831.78</v>
      </c>
      <c r="K6752">
        <v>3.6055000000000001</v>
      </c>
      <c r="L6752" s="14">
        <f t="shared" si="319"/>
        <v>2998.98279</v>
      </c>
      <c r="M6752" s="14">
        <v>2998.98</v>
      </c>
      <c r="N6752" t="s">
        <v>4800</v>
      </c>
      <c r="O6752" t="s">
        <v>22</v>
      </c>
      <c r="P6752">
        <v>20604536261</v>
      </c>
      <c r="Q6752">
        <v>3</v>
      </c>
      <c r="R6752" t="s">
        <v>19</v>
      </c>
      <c r="S6752">
        <v>7089</v>
      </c>
      <c r="T6752" s="15">
        <v>44127</v>
      </c>
      <c r="U6752">
        <v>2998.98</v>
      </c>
      <c r="V6752" t="s">
        <v>23</v>
      </c>
      <c r="W6752" t="s">
        <v>24</v>
      </c>
      <c r="X6752" t="s">
        <v>25</v>
      </c>
    </row>
    <row r="6753" spans="1:24" x14ac:dyDescent="0.25">
      <c r="A6753" s="8">
        <v>13201</v>
      </c>
      <c r="B6753" t="s">
        <v>9379</v>
      </c>
      <c r="C6753" s="9" t="s">
        <v>19</v>
      </c>
      <c r="D6753" s="9">
        <v>7090</v>
      </c>
      <c r="E6753" s="9">
        <f t="shared" si="320"/>
        <v>7090</v>
      </c>
      <c r="F6753" s="10">
        <f t="shared" si="318"/>
        <v>0</v>
      </c>
      <c r="G6753" s="11">
        <v>44127</v>
      </c>
      <c r="H6753" s="12">
        <v>0.78071759259259255</v>
      </c>
      <c r="I6753" t="s">
        <v>9376</v>
      </c>
      <c r="J6753" s="13">
        <v>277</v>
      </c>
      <c r="K6753">
        <v>3.6070000000000002</v>
      </c>
      <c r="L6753" s="14">
        <f t="shared" si="319"/>
        <v>999.13900000000001</v>
      </c>
      <c r="M6753" s="14">
        <v>999.14</v>
      </c>
      <c r="N6753" t="s">
        <v>9377</v>
      </c>
      <c r="O6753" t="s">
        <v>22</v>
      </c>
      <c r="P6753">
        <v>20604536261</v>
      </c>
      <c r="Q6753">
        <v>3</v>
      </c>
      <c r="R6753" t="s">
        <v>19</v>
      </c>
      <c r="S6753">
        <v>7090</v>
      </c>
      <c r="T6753" s="15">
        <v>44127</v>
      </c>
      <c r="U6753">
        <v>999.14</v>
      </c>
      <c r="V6753" t="s">
        <v>23</v>
      </c>
      <c r="W6753" t="s">
        <v>24</v>
      </c>
      <c r="X6753" t="s">
        <v>25</v>
      </c>
    </row>
    <row r="6754" spans="1:24" x14ac:dyDescent="0.25">
      <c r="A6754" s="8">
        <v>13203</v>
      </c>
      <c r="B6754" t="s">
        <v>9380</v>
      </c>
      <c r="C6754" s="9" t="s">
        <v>19</v>
      </c>
      <c r="D6754" s="9">
        <v>7091</v>
      </c>
      <c r="E6754" s="9">
        <f t="shared" si="320"/>
        <v>7091</v>
      </c>
      <c r="F6754" s="10">
        <f t="shared" si="318"/>
        <v>0</v>
      </c>
      <c r="G6754" s="11">
        <v>44127</v>
      </c>
      <c r="H6754" s="12">
        <v>0.78093749999999995</v>
      </c>
      <c r="I6754" t="s">
        <v>3919</v>
      </c>
      <c r="J6754" s="13">
        <v>2000</v>
      </c>
      <c r="K6754">
        <v>3.6070000000000002</v>
      </c>
      <c r="L6754" s="14">
        <f t="shared" si="319"/>
        <v>7214</v>
      </c>
      <c r="M6754" s="14">
        <v>7214</v>
      </c>
      <c r="N6754" t="s">
        <v>3920</v>
      </c>
      <c r="O6754" t="s">
        <v>22</v>
      </c>
      <c r="P6754">
        <v>20604536261</v>
      </c>
      <c r="Q6754">
        <v>3</v>
      </c>
      <c r="R6754" t="s">
        <v>19</v>
      </c>
      <c r="S6754">
        <v>7091</v>
      </c>
      <c r="T6754" s="15">
        <v>44127</v>
      </c>
      <c r="U6754">
        <v>7214</v>
      </c>
      <c r="V6754" t="s">
        <v>23</v>
      </c>
      <c r="W6754" t="s">
        <v>24</v>
      </c>
      <c r="X6754" t="s">
        <v>25</v>
      </c>
    </row>
    <row r="6755" spans="1:24" x14ac:dyDescent="0.25">
      <c r="A6755" s="8">
        <v>13204</v>
      </c>
      <c r="B6755" t="s">
        <v>9381</v>
      </c>
      <c r="C6755" s="9" t="s">
        <v>19</v>
      </c>
      <c r="D6755" s="9">
        <v>7092</v>
      </c>
      <c r="E6755" s="9">
        <f t="shared" si="320"/>
        <v>7092</v>
      </c>
      <c r="F6755" s="10">
        <f t="shared" si="318"/>
        <v>0</v>
      </c>
      <c r="G6755" s="11">
        <v>44127</v>
      </c>
      <c r="H6755" s="12">
        <v>0.78482638888888889</v>
      </c>
      <c r="I6755" t="s">
        <v>9376</v>
      </c>
      <c r="J6755" s="13">
        <v>277</v>
      </c>
      <c r="K6755">
        <v>3.6070000000000002</v>
      </c>
      <c r="L6755" s="14">
        <f t="shared" si="319"/>
        <v>999.13900000000001</v>
      </c>
      <c r="M6755" s="14">
        <v>999.14</v>
      </c>
      <c r="N6755" t="s">
        <v>9377</v>
      </c>
      <c r="O6755" t="s">
        <v>22</v>
      </c>
      <c r="P6755">
        <v>20604536261</v>
      </c>
      <c r="Q6755">
        <v>3</v>
      </c>
      <c r="R6755" t="s">
        <v>19</v>
      </c>
      <c r="S6755">
        <v>7092</v>
      </c>
      <c r="T6755" s="15">
        <v>44127</v>
      </c>
      <c r="U6755">
        <v>999.14</v>
      </c>
      <c r="V6755" t="s">
        <v>23</v>
      </c>
      <c r="W6755" t="s">
        <v>24</v>
      </c>
      <c r="X6755" t="s">
        <v>25</v>
      </c>
    </row>
    <row r="6756" spans="1:24" x14ac:dyDescent="0.25">
      <c r="A6756" s="8">
        <v>13205</v>
      </c>
      <c r="B6756" t="s">
        <v>9382</v>
      </c>
      <c r="C6756" s="9" t="s">
        <v>19</v>
      </c>
      <c r="D6756" s="9">
        <v>7093</v>
      </c>
      <c r="E6756" s="9">
        <f t="shared" si="320"/>
        <v>7093</v>
      </c>
      <c r="F6756" s="10">
        <f t="shared" si="318"/>
        <v>0</v>
      </c>
      <c r="G6756" s="11">
        <v>44127</v>
      </c>
      <c r="H6756" s="12">
        <v>0.99638888888888888</v>
      </c>
      <c r="I6756" t="s">
        <v>4737</v>
      </c>
      <c r="J6756" s="13">
        <v>22.2</v>
      </c>
      <c r="K6756">
        <v>3.6055000000000001</v>
      </c>
      <c r="L6756" s="14">
        <f t="shared" si="319"/>
        <v>80.042100000000005</v>
      </c>
      <c r="M6756" s="14">
        <v>80.040000000000006</v>
      </c>
      <c r="N6756" t="s">
        <v>4738</v>
      </c>
      <c r="O6756" t="s">
        <v>22</v>
      </c>
      <c r="P6756">
        <v>20604536261</v>
      </c>
      <c r="Q6756">
        <v>3</v>
      </c>
      <c r="R6756" t="s">
        <v>19</v>
      </c>
      <c r="S6756">
        <v>7093</v>
      </c>
      <c r="T6756" s="15">
        <v>44127</v>
      </c>
      <c r="U6756">
        <v>80.040000000000006</v>
      </c>
      <c r="V6756" t="s">
        <v>100</v>
      </c>
      <c r="W6756" t="s">
        <v>101</v>
      </c>
      <c r="X6756" t="s">
        <v>101</v>
      </c>
    </row>
    <row r="6757" spans="1:24" x14ac:dyDescent="0.25">
      <c r="A6757" s="8">
        <v>13214</v>
      </c>
      <c r="B6757" t="s">
        <v>9383</v>
      </c>
      <c r="C6757" s="9" t="s">
        <v>19</v>
      </c>
      <c r="D6757" s="9">
        <v>7094</v>
      </c>
      <c r="E6757" s="9">
        <f t="shared" si="320"/>
        <v>7094</v>
      </c>
      <c r="F6757" s="10">
        <f t="shared" si="318"/>
        <v>0</v>
      </c>
      <c r="G6757" s="11">
        <v>44128</v>
      </c>
      <c r="H6757" s="12">
        <v>0.42825231481481479</v>
      </c>
      <c r="I6757" t="s">
        <v>6655</v>
      </c>
      <c r="J6757" s="13">
        <v>2691</v>
      </c>
      <c r="K6757">
        <v>3.6065</v>
      </c>
      <c r="L6757" s="14">
        <f t="shared" si="319"/>
        <v>9705.0915000000005</v>
      </c>
      <c r="M6757" s="14">
        <v>9705.09</v>
      </c>
      <c r="N6757" t="s">
        <v>6656</v>
      </c>
      <c r="O6757" t="s">
        <v>22</v>
      </c>
      <c r="P6757">
        <v>20604536261</v>
      </c>
      <c r="Q6757">
        <v>3</v>
      </c>
      <c r="R6757" t="s">
        <v>19</v>
      </c>
      <c r="S6757">
        <v>7094</v>
      </c>
      <c r="T6757" s="15">
        <v>44128</v>
      </c>
      <c r="U6757">
        <v>9705.09</v>
      </c>
      <c r="V6757" t="s">
        <v>23</v>
      </c>
      <c r="W6757" t="s">
        <v>24</v>
      </c>
      <c r="X6757" t="s">
        <v>25</v>
      </c>
    </row>
    <row r="6758" spans="1:24" x14ac:dyDescent="0.25">
      <c r="A6758" s="8">
        <v>13216</v>
      </c>
      <c r="B6758" t="s">
        <v>9384</v>
      </c>
      <c r="C6758" s="9" t="s">
        <v>19</v>
      </c>
      <c r="D6758" s="9">
        <v>7095</v>
      </c>
      <c r="E6758" s="9">
        <f t="shared" si="320"/>
        <v>7095</v>
      </c>
      <c r="F6758" s="10">
        <f t="shared" si="318"/>
        <v>0</v>
      </c>
      <c r="G6758" s="11">
        <v>44128</v>
      </c>
      <c r="H6758" s="12">
        <v>0.42853009259259256</v>
      </c>
      <c r="I6758" t="s">
        <v>4652</v>
      </c>
      <c r="J6758" s="13">
        <v>7073.51</v>
      </c>
      <c r="K6758">
        <v>3.6065</v>
      </c>
      <c r="L6758" s="14">
        <f t="shared" si="319"/>
        <v>25510.613815000001</v>
      </c>
      <c r="M6758" s="14">
        <v>25510.61</v>
      </c>
      <c r="N6758" t="s">
        <v>4653</v>
      </c>
      <c r="O6758" t="s">
        <v>22</v>
      </c>
      <c r="P6758">
        <v>20604536261</v>
      </c>
      <c r="Q6758">
        <v>3</v>
      </c>
      <c r="R6758" t="s">
        <v>19</v>
      </c>
      <c r="S6758">
        <v>7095</v>
      </c>
      <c r="T6758" s="15">
        <v>44128</v>
      </c>
      <c r="U6758">
        <v>25510.61</v>
      </c>
      <c r="V6758" t="s">
        <v>23</v>
      </c>
      <c r="W6758" t="s">
        <v>24</v>
      </c>
      <c r="X6758" t="s">
        <v>25</v>
      </c>
    </row>
    <row r="6759" spans="1:24" x14ac:dyDescent="0.25">
      <c r="A6759" s="8">
        <v>13218</v>
      </c>
      <c r="B6759" t="s">
        <v>9385</v>
      </c>
      <c r="C6759" s="9" t="s">
        <v>19</v>
      </c>
      <c r="D6759" s="9">
        <v>7096</v>
      </c>
      <c r="E6759" s="9">
        <f t="shared" si="320"/>
        <v>7096</v>
      </c>
      <c r="F6759" s="10">
        <f t="shared" si="318"/>
        <v>0</v>
      </c>
      <c r="G6759" s="11">
        <v>44128</v>
      </c>
      <c r="H6759" s="12">
        <v>0.43201388888888892</v>
      </c>
      <c r="I6759" t="s">
        <v>3081</v>
      </c>
      <c r="J6759" s="13">
        <v>445.97</v>
      </c>
      <c r="K6759">
        <v>3.5840000000000001</v>
      </c>
      <c r="L6759" s="14">
        <f t="shared" si="319"/>
        <v>1598.3564800000001</v>
      </c>
      <c r="M6759" s="14">
        <v>1598.36</v>
      </c>
      <c r="N6759" t="s">
        <v>3082</v>
      </c>
      <c r="O6759" t="s">
        <v>37</v>
      </c>
      <c r="P6759">
        <v>20604536261</v>
      </c>
      <c r="Q6759">
        <v>3</v>
      </c>
      <c r="R6759" t="s">
        <v>19</v>
      </c>
      <c r="S6759">
        <v>7096</v>
      </c>
      <c r="T6759" s="15">
        <v>44128</v>
      </c>
      <c r="U6759">
        <v>1598.36</v>
      </c>
      <c r="V6759" t="s">
        <v>23</v>
      </c>
      <c r="W6759" t="s">
        <v>24</v>
      </c>
      <c r="X6759" t="s">
        <v>25</v>
      </c>
    </row>
    <row r="6760" spans="1:24" x14ac:dyDescent="0.25">
      <c r="A6760" s="8">
        <v>13219</v>
      </c>
      <c r="B6760" t="s">
        <v>9386</v>
      </c>
      <c r="C6760" s="9" t="s">
        <v>19</v>
      </c>
      <c r="D6760" s="9">
        <v>7097</v>
      </c>
      <c r="E6760" s="9">
        <f t="shared" si="320"/>
        <v>7097</v>
      </c>
      <c r="F6760" s="10">
        <f t="shared" si="318"/>
        <v>0</v>
      </c>
      <c r="G6760" s="11">
        <v>44128</v>
      </c>
      <c r="H6760" s="12">
        <v>0.43219907407407404</v>
      </c>
      <c r="I6760" t="s">
        <v>84</v>
      </c>
      <c r="J6760" s="13">
        <v>500</v>
      </c>
      <c r="K6760">
        <v>3.585</v>
      </c>
      <c r="L6760" s="14">
        <f t="shared" si="319"/>
        <v>1792.5</v>
      </c>
      <c r="M6760" s="14">
        <v>1792.5</v>
      </c>
      <c r="N6760" t="s">
        <v>85</v>
      </c>
      <c r="O6760" t="s">
        <v>37</v>
      </c>
      <c r="P6760">
        <v>20604536261</v>
      </c>
      <c r="Q6760">
        <v>3</v>
      </c>
      <c r="R6760" t="s">
        <v>19</v>
      </c>
      <c r="S6760">
        <v>7097</v>
      </c>
      <c r="T6760" s="15">
        <v>44128</v>
      </c>
      <c r="U6760">
        <v>1792.5</v>
      </c>
      <c r="V6760" t="s">
        <v>23</v>
      </c>
      <c r="W6760" t="s">
        <v>24</v>
      </c>
      <c r="X6760" t="s">
        <v>25</v>
      </c>
    </row>
    <row r="6761" spans="1:24" x14ac:dyDescent="0.25">
      <c r="A6761" s="8">
        <v>13222</v>
      </c>
      <c r="B6761" t="s">
        <v>9387</v>
      </c>
      <c r="C6761" s="9" t="s">
        <v>19</v>
      </c>
      <c r="D6761" s="9">
        <v>7098</v>
      </c>
      <c r="E6761" s="9">
        <f t="shared" si="320"/>
        <v>7098</v>
      </c>
      <c r="F6761" s="10">
        <f t="shared" si="318"/>
        <v>0</v>
      </c>
      <c r="G6761" s="11">
        <v>44128</v>
      </c>
      <c r="H6761" s="12">
        <v>0.43240740740740741</v>
      </c>
      <c r="I6761" t="s">
        <v>9230</v>
      </c>
      <c r="J6761" s="13">
        <v>800.11</v>
      </c>
      <c r="K6761">
        <v>3.6065</v>
      </c>
      <c r="L6761" s="14">
        <f t="shared" si="319"/>
        <v>2885.5967150000001</v>
      </c>
      <c r="M6761" s="14">
        <v>2885.6</v>
      </c>
      <c r="N6761" t="s">
        <v>9231</v>
      </c>
      <c r="O6761" t="s">
        <v>22</v>
      </c>
      <c r="P6761">
        <v>20604536261</v>
      </c>
      <c r="Q6761">
        <v>3</v>
      </c>
      <c r="R6761" t="s">
        <v>19</v>
      </c>
      <c r="S6761">
        <v>7098</v>
      </c>
      <c r="T6761" s="15">
        <v>44128</v>
      </c>
      <c r="U6761">
        <v>2885.6</v>
      </c>
      <c r="V6761" t="s">
        <v>23</v>
      </c>
      <c r="W6761" t="s">
        <v>24</v>
      </c>
      <c r="X6761" t="s">
        <v>25</v>
      </c>
    </row>
    <row r="6762" spans="1:24" x14ac:dyDescent="0.25">
      <c r="A6762" s="8">
        <v>13224</v>
      </c>
      <c r="B6762" t="s">
        <v>9388</v>
      </c>
      <c r="C6762" s="9" t="s">
        <v>19</v>
      </c>
      <c r="D6762" s="9">
        <v>7099</v>
      </c>
      <c r="E6762" s="9">
        <f t="shared" si="320"/>
        <v>7099</v>
      </c>
      <c r="F6762" s="10">
        <f t="shared" si="318"/>
        <v>0</v>
      </c>
      <c r="G6762" s="11">
        <v>44128</v>
      </c>
      <c r="H6762" s="12">
        <v>0.43260416666666668</v>
      </c>
      <c r="I6762" t="s">
        <v>6715</v>
      </c>
      <c r="J6762" s="13">
        <v>800</v>
      </c>
      <c r="K6762">
        <v>3.6065</v>
      </c>
      <c r="L6762" s="14">
        <f t="shared" si="319"/>
        <v>2885.2</v>
      </c>
      <c r="M6762" s="14">
        <v>2885.2</v>
      </c>
      <c r="N6762" t="s">
        <v>6716</v>
      </c>
      <c r="O6762" t="s">
        <v>22</v>
      </c>
      <c r="P6762">
        <v>20604536261</v>
      </c>
      <c r="Q6762">
        <v>3</v>
      </c>
      <c r="R6762" t="s">
        <v>19</v>
      </c>
      <c r="S6762">
        <v>7099</v>
      </c>
      <c r="T6762" s="15">
        <v>44128</v>
      </c>
      <c r="U6762">
        <v>2885.2</v>
      </c>
      <c r="V6762" t="s">
        <v>23</v>
      </c>
      <c r="W6762" t="s">
        <v>24</v>
      </c>
      <c r="X6762" t="s">
        <v>25</v>
      </c>
    </row>
    <row r="6763" spans="1:24" x14ac:dyDescent="0.25">
      <c r="A6763" s="8">
        <v>13226</v>
      </c>
      <c r="B6763" t="s">
        <v>9389</v>
      </c>
      <c r="C6763" s="9" t="s">
        <v>19</v>
      </c>
      <c r="D6763" s="9">
        <v>7100</v>
      </c>
      <c r="E6763" s="9">
        <f t="shared" si="320"/>
        <v>7100</v>
      </c>
      <c r="F6763" s="10">
        <f t="shared" si="318"/>
        <v>0</v>
      </c>
      <c r="G6763" s="11">
        <v>44128</v>
      </c>
      <c r="H6763" s="12">
        <v>0.43291666666666667</v>
      </c>
      <c r="I6763" t="s">
        <v>5652</v>
      </c>
      <c r="J6763" s="13">
        <v>554.02</v>
      </c>
      <c r="K6763">
        <v>3.61</v>
      </c>
      <c r="L6763" s="14">
        <f t="shared" si="319"/>
        <v>2000.0121999999999</v>
      </c>
      <c r="M6763" s="14">
        <v>2000.01</v>
      </c>
      <c r="N6763" t="s">
        <v>5653</v>
      </c>
      <c r="O6763" t="s">
        <v>22</v>
      </c>
      <c r="P6763">
        <v>20604536261</v>
      </c>
      <c r="Q6763">
        <v>3</v>
      </c>
      <c r="R6763" t="s">
        <v>19</v>
      </c>
      <c r="S6763">
        <v>7100</v>
      </c>
      <c r="T6763" s="15">
        <v>44128</v>
      </c>
      <c r="U6763">
        <v>2000.01</v>
      </c>
      <c r="V6763" t="s">
        <v>23</v>
      </c>
      <c r="W6763" t="s">
        <v>24</v>
      </c>
      <c r="X6763" t="s">
        <v>25</v>
      </c>
    </row>
    <row r="6764" spans="1:24" x14ac:dyDescent="0.25">
      <c r="A6764" s="8">
        <v>13228</v>
      </c>
      <c r="B6764" t="s">
        <v>9390</v>
      </c>
      <c r="C6764" s="9" t="s">
        <v>19</v>
      </c>
      <c r="D6764" s="9">
        <v>7101</v>
      </c>
      <c r="E6764" s="9">
        <f t="shared" si="320"/>
        <v>7101</v>
      </c>
      <c r="F6764" s="10">
        <f t="shared" si="318"/>
        <v>0</v>
      </c>
      <c r="G6764" s="11">
        <v>44128</v>
      </c>
      <c r="H6764" s="12">
        <v>0.43311342592592594</v>
      </c>
      <c r="I6764" t="s">
        <v>9049</v>
      </c>
      <c r="J6764" s="13">
        <v>167</v>
      </c>
      <c r="K6764">
        <v>3.6084999999999998</v>
      </c>
      <c r="L6764" s="14">
        <f t="shared" si="319"/>
        <v>602.61950000000002</v>
      </c>
      <c r="M6764" s="14">
        <v>602.62</v>
      </c>
      <c r="N6764" t="s">
        <v>9050</v>
      </c>
      <c r="O6764" t="s">
        <v>22</v>
      </c>
      <c r="P6764">
        <v>20604536261</v>
      </c>
      <c r="Q6764">
        <v>3</v>
      </c>
      <c r="R6764" t="s">
        <v>19</v>
      </c>
      <c r="S6764">
        <v>7101</v>
      </c>
      <c r="T6764" s="15">
        <v>44128</v>
      </c>
      <c r="U6764">
        <v>602.62</v>
      </c>
      <c r="V6764" t="s">
        <v>23</v>
      </c>
      <c r="W6764" t="s">
        <v>24</v>
      </c>
      <c r="X6764" t="s">
        <v>25</v>
      </c>
    </row>
    <row r="6765" spans="1:24" x14ac:dyDescent="0.25">
      <c r="A6765" s="8">
        <v>13207</v>
      </c>
      <c r="B6765" t="s">
        <v>9391</v>
      </c>
      <c r="C6765" s="9" t="s">
        <v>19</v>
      </c>
      <c r="D6765" s="9">
        <v>7102</v>
      </c>
      <c r="E6765" s="9">
        <f t="shared" si="320"/>
        <v>7102</v>
      </c>
      <c r="F6765" s="10">
        <f t="shared" si="318"/>
        <v>0</v>
      </c>
      <c r="G6765" s="11">
        <v>44128</v>
      </c>
      <c r="H6765" s="12">
        <v>0.43349537037037034</v>
      </c>
      <c r="I6765" t="s">
        <v>5101</v>
      </c>
      <c r="J6765" s="13">
        <v>182.13</v>
      </c>
      <c r="K6765">
        <v>3.6055000000000001</v>
      </c>
      <c r="L6765" s="14">
        <f t="shared" si="319"/>
        <v>656.669715</v>
      </c>
      <c r="M6765" s="14">
        <v>656.67</v>
      </c>
      <c r="N6765" t="s">
        <v>5102</v>
      </c>
      <c r="O6765" t="s">
        <v>22</v>
      </c>
      <c r="P6765">
        <v>20604536261</v>
      </c>
      <c r="Q6765">
        <v>3</v>
      </c>
      <c r="R6765" t="s">
        <v>19</v>
      </c>
      <c r="S6765">
        <v>7102</v>
      </c>
      <c r="T6765" s="15">
        <v>44128</v>
      </c>
      <c r="U6765">
        <v>656.67</v>
      </c>
      <c r="V6765" t="s">
        <v>23</v>
      </c>
      <c r="W6765" t="s">
        <v>24</v>
      </c>
      <c r="X6765" t="s">
        <v>25</v>
      </c>
    </row>
    <row r="6766" spans="1:24" x14ac:dyDescent="0.25">
      <c r="A6766" s="8">
        <v>13236</v>
      </c>
      <c r="B6766" t="s">
        <v>9392</v>
      </c>
      <c r="C6766" s="9" t="s">
        <v>19</v>
      </c>
      <c r="D6766" s="9">
        <v>7103</v>
      </c>
      <c r="E6766" s="9">
        <f t="shared" si="320"/>
        <v>7103</v>
      </c>
      <c r="F6766" s="10">
        <f t="shared" si="318"/>
        <v>0</v>
      </c>
      <c r="G6766" s="11">
        <v>44128</v>
      </c>
      <c r="H6766" s="12">
        <v>0.50100694444444438</v>
      </c>
      <c r="I6766" t="s">
        <v>7690</v>
      </c>
      <c r="J6766" s="13">
        <v>3322</v>
      </c>
      <c r="K6766">
        <v>3.6084999999999998</v>
      </c>
      <c r="L6766" s="14">
        <f t="shared" si="319"/>
        <v>11987.437</v>
      </c>
      <c r="M6766" s="14">
        <v>11987.44</v>
      </c>
      <c r="N6766" t="s">
        <v>7691</v>
      </c>
      <c r="O6766" t="s">
        <v>22</v>
      </c>
      <c r="P6766">
        <v>20604536261</v>
      </c>
      <c r="Q6766">
        <v>3</v>
      </c>
      <c r="R6766" t="s">
        <v>19</v>
      </c>
      <c r="S6766">
        <v>7103</v>
      </c>
      <c r="T6766" s="15">
        <v>44128</v>
      </c>
      <c r="U6766">
        <v>11987.44</v>
      </c>
      <c r="V6766" t="s">
        <v>23</v>
      </c>
      <c r="W6766" t="s">
        <v>24</v>
      </c>
      <c r="X6766" t="s">
        <v>25</v>
      </c>
    </row>
    <row r="6767" spans="1:24" x14ac:dyDescent="0.25">
      <c r="A6767" s="8">
        <v>13237</v>
      </c>
      <c r="B6767" t="s">
        <v>9393</v>
      </c>
      <c r="C6767" s="9" t="s">
        <v>19</v>
      </c>
      <c r="D6767" s="9">
        <v>7104</v>
      </c>
      <c r="E6767" s="9">
        <f t="shared" si="320"/>
        <v>7104</v>
      </c>
      <c r="F6767" s="10">
        <f t="shared" si="318"/>
        <v>0</v>
      </c>
      <c r="G6767" s="11">
        <v>44128</v>
      </c>
      <c r="H6767" s="12">
        <v>0.50118055555555563</v>
      </c>
      <c r="I6767" t="s">
        <v>9323</v>
      </c>
      <c r="J6767" s="13">
        <v>20</v>
      </c>
      <c r="K6767">
        <v>3.61</v>
      </c>
      <c r="L6767" s="14">
        <f t="shared" si="319"/>
        <v>72.2</v>
      </c>
      <c r="M6767" s="14">
        <v>72.2</v>
      </c>
      <c r="N6767" t="s">
        <v>9324</v>
      </c>
      <c r="O6767" t="s">
        <v>22</v>
      </c>
      <c r="P6767">
        <v>20604536261</v>
      </c>
      <c r="Q6767">
        <v>3</v>
      </c>
      <c r="R6767" t="s">
        <v>19</v>
      </c>
      <c r="S6767">
        <v>7104</v>
      </c>
      <c r="T6767" s="15">
        <v>44128</v>
      </c>
      <c r="U6767">
        <v>72.2</v>
      </c>
      <c r="V6767" t="s">
        <v>23</v>
      </c>
      <c r="W6767" t="s">
        <v>24</v>
      </c>
      <c r="X6767" t="s">
        <v>25</v>
      </c>
    </row>
    <row r="6768" spans="1:24" x14ac:dyDescent="0.25">
      <c r="A6768" s="8">
        <v>13239</v>
      </c>
      <c r="B6768" t="s">
        <v>9394</v>
      </c>
      <c r="C6768" s="9" t="s">
        <v>19</v>
      </c>
      <c r="D6768" s="9">
        <v>7105</v>
      </c>
      <c r="E6768" s="9">
        <f t="shared" si="320"/>
        <v>7105</v>
      </c>
      <c r="F6768" s="10">
        <f t="shared" si="318"/>
        <v>0</v>
      </c>
      <c r="G6768" s="11">
        <v>44128</v>
      </c>
      <c r="H6768" s="12">
        <v>0.50135416666666666</v>
      </c>
      <c r="I6768" t="s">
        <v>3872</v>
      </c>
      <c r="J6768" s="13">
        <v>2000</v>
      </c>
      <c r="K6768">
        <v>3.5920000000000001</v>
      </c>
      <c r="L6768" s="14">
        <f t="shared" si="319"/>
        <v>7184</v>
      </c>
      <c r="M6768" s="14">
        <v>7184</v>
      </c>
      <c r="N6768" t="s">
        <v>3873</v>
      </c>
      <c r="O6768" t="s">
        <v>37</v>
      </c>
      <c r="P6768">
        <v>20604536261</v>
      </c>
      <c r="Q6768">
        <v>3</v>
      </c>
      <c r="R6768" t="s">
        <v>19</v>
      </c>
      <c r="S6768">
        <v>7105</v>
      </c>
      <c r="T6768" s="15">
        <v>44128</v>
      </c>
      <c r="U6768">
        <v>7184</v>
      </c>
      <c r="V6768" t="s">
        <v>23</v>
      </c>
      <c r="W6768" t="s">
        <v>24</v>
      </c>
      <c r="X6768" t="s">
        <v>25</v>
      </c>
    </row>
    <row r="6769" spans="1:24" x14ac:dyDescent="0.25">
      <c r="A6769" s="8">
        <v>13240</v>
      </c>
      <c r="B6769" t="s">
        <v>9395</v>
      </c>
      <c r="C6769" s="9" t="s">
        <v>19</v>
      </c>
      <c r="D6769" s="9">
        <v>7106</v>
      </c>
      <c r="E6769" s="9">
        <f t="shared" si="320"/>
        <v>7106</v>
      </c>
      <c r="F6769" s="10">
        <f t="shared" si="318"/>
        <v>0</v>
      </c>
      <c r="G6769" s="11">
        <v>44128</v>
      </c>
      <c r="H6769" s="12">
        <v>0.50155092592592598</v>
      </c>
      <c r="I6769" t="s">
        <v>3919</v>
      </c>
      <c r="J6769" s="13">
        <v>1662.05</v>
      </c>
      <c r="K6769">
        <v>3.61</v>
      </c>
      <c r="L6769" s="14">
        <f t="shared" si="319"/>
        <v>6000.0004999999992</v>
      </c>
      <c r="M6769" s="14">
        <v>6000</v>
      </c>
      <c r="N6769" t="s">
        <v>3920</v>
      </c>
      <c r="O6769" t="s">
        <v>22</v>
      </c>
      <c r="P6769">
        <v>20604536261</v>
      </c>
      <c r="Q6769">
        <v>3</v>
      </c>
      <c r="R6769" t="s">
        <v>19</v>
      </c>
      <c r="S6769">
        <v>7106</v>
      </c>
      <c r="T6769" s="15">
        <v>44128</v>
      </c>
      <c r="U6769">
        <v>6000</v>
      </c>
      <c r="V6769" t="s">
        <v>23</v>
      </c>
      <c r="W6769" t="s">
        <v>24</v>
      </c>
      <c r="X6769" t="s">
        <v>25</v>
      </c>
    </row>
    <row r="6770" spans="1:24" x14ac:dyDescent="0.25">
      <c r="A6770" s="8">
        <v>13242</v>
      </c>
      <c r="B6770" t="s">
        <v>9396</v>
      </c>
      <c r="C6770" s="9" t="s">
        <v>19</v>
      </c>
      <c r="D6770" s="9">
        <v>7107</v>
      </c>
      <c r="E6770" s="9">
        <f t="shared" si="320"/>
        <v>7107</v>
      </c>
      <c r="F6770" s="10">
        <f t="shared" si="318"/>
        <v>0</v>
      </c>
      <c r="G6770" s="11">
        <v>44128</v>
      </c>
      <c r="H6770" s="12">
        <v>0.5017476851851852</v>
      </c>
      <c r="I6770" t="s">
        <v>9397</v>
      </c>
      <c r="J6770" s="13">
        <v>685</v>
      </c>
      <c r="K6770">
        <v>3.6084999999999998</v>
      </c>
      <c r="L6770" s="14">
        <f t="shared" si="319"/>
        <v>2471.8224999999998</v>
      </c>
      <c r="M6770" s="14">
        <v>2471.8200000000002</v>
      </c>
      <c r="N6770" t="s">
        <v>9398</v>
      </c>
      <c r="O6770" t="s">
        <v>22</v>
      </c>
      <c r="P6770">
        <v>20604536261</v>
      </c>
      <c r="Q6770">
        <v>3</v>
      </c>
      <c r="R6770" t="s">
        <v>19</v>
      </c>
      <c r="S6770">
        <v>7107</v>
      </c>
      <c r="T6770" s="15">
        <v>44128</v>
      </c>
      <c r="U6770">
        <v>2471.8200000000002</v>
      </c>
      <c r="V6770" t="s">
        <v>23</v>
      </c>
      <c r="W6770" t="s">
        <v>24</v>
      </c>
      <c r="X6770" t="s">
        <v>25</v>
      </c>
    </row>
    <row r="6771" spans="1:24" x14ac:dyDescent="0.25">
      <c r="A6771" s="8">
        <v>13245</v>
      </c>
      <c r="B6771" t="s">
        <v>9399</v>
      </c>
      <c r="C6771" s="9" t="s">
        <v>19</v>
      </c>
      <c r="D6771" s="9">
        <v>7108</v>
      </c>
      <c r="E6771" s="9">
        <f t="shared" si="320"/>
        <v>7108</v>
      </c>
      <c r="F6771" s="10">
        <f t="shared" si="318"/>
        <v>0</v>
      </c>
      <c r="G6771" s="11">
        <v>44128</v>
      </c>
      <c r="H6771" s="12">
        <v>0.69633101851851853</v>
      </c>
      <c r="I6771" t="s">
        <v>6357</v>
      </c>
      <c r="J6771" s="13">
        <v>199.45</v>
      </c>
      <c r="K6771">
        <v>3.61</v>
      </c>
      <c r="L6771" s="14">
        <f t="shared" si="319"/>
        <v>720.01449999999988</v>
      </c>
      <c r="M6771" s="14">
        <v>720.01</v>
      </c>
      <c r="N6771" t="s">
        <v>6358</v>
      </c>
      <c r="O6771" t="s">
        <v>22</v>
      </c>
      <c r="P6771">
        <v>20604536261</v>
      </c>
      <c r="Q6771">
        <v>3</v>
      </c>
      <c r="R6771" t="s">
        <v>19</v>
      </c>
      <c r="S6771">
        <v>7108</v>
      </c>
      <c r="T6771" s="15">
        <v>44128</v>
      </c>
      <c r="U6771">
        <v>720.01</v>
      </c>
      <c r="V6771" t="s">
        <v>23</v>
      </c>
      <c r="W6771" t="s">
        <v>24</v>
      </c>
      <c r="X6771" t="s">
        <v>25</v>
      </c>
    </row>
    <row r="6772" spans="1:24" x14ac:dyDescent="0.25">
      <c r="A6772" s="8">
        <v>13246</v>
      </c>
      <c r="B6772" t="s">
        <v>9400</v>
      </c>
      <c r="C6772" s="9" t="s">
        <v>19</v>
      </c>
      <c r="D6772" s="9">
        <v>7109</v>
      </c>
      <c r="E6772" s="9">
        <f t="shared" si="320"/>
        <v>7109</v>
      </c>
      <c r="F6772" s="10">
        <f t="shared" si="318"/>
        <v>0</v>
      </c>
      <c r="G6772" s="11">
        <v>44128</v>
      </c>
      <c r="H6772" s="12">
        <v>0.69649305555555552</v>
      </c>
      <c r="I6772" t="s">
        <v>9401</v>
      </c>
      <c r="J6772" s="13">
        <v>1000</v>
      </c>
      <c r="K6772">
        <v>3.61</v>
      </c>
      <c r="L6772" s="14">
        <f t="shared" si="319"/>
        <v>3610</v>
      </c>
      <c r="M6772" s="14">
        <v>3610</v>
      </c>
      <c r="N6772" t="s">
        <v>9402</v>
      </c>
      <c r="O6772" t="s">
        <v>22</v>
      </c>
      <c r="P6772">
        <v>20604536261</v>
      </c>
      <c r="Q6772">
        <v>3</v>
      </c>
      <c r="R6772" t="s">
        <v>19</v>
      </c>
      <c r="S6772">
        <v>7109</v>
      </c>
      <c r="T6772" s="15">
        <v>44128</v>
      </c>
      <c r="U6772">
        <v>3610</v>
      </c>
      <c r="V6772" t="s">
        <v>23</v>
      </c>
      <c r="W6772" t="s">
        <v>24</v>
      </c>
      <c r="X6772" t="s">
        <v>25</v>
      </c>
    </row>
    <row r="6773" spans="1:24" x14ac:dyDescent="0.25">
      <c r="A6773" s="8">
        <v>13247</v>
      </c>
      <c r="B6773" t="s">
        <v>9403</v>
      </c>
      <c r="C6773" s="9" t="s">
        <v>19</v>
      </c>
      <c r="D6773" s="9">
        <v>7110</v>
      </c>
      <c r="E6773" s="9">
        <f t="shared" si="320"/>
        <v>7110</v>
      </c>
      <c r="F6773" s="10">
        <f t="shared" si="318"/>
        <v>0</v>
      </c>
      <c r="G6773" s="11">
        <v>44128</v>
      </c>
      <c r="H6773" s="12">
        <v>0.69665509259259262</v>
      </c>
      <c r="I6773" t="s">
        <v>9404</v>
      </c>
      <c r="J6773" s="13">
        <v>375</v>
      </c>
      <c r="K6773">
        <v>3.6084999999999998</v>
      </c>
      <c r="L6773" s="14">
        <f t="shared" si="319"/>
        <v>1353.1875</v>
      </c>
      <c r="M6773" s="14">
        <v>1353.19</v>
      </c>
      <c r="N6773" t="s">
        <v>9405</v>
      </c>
      <c r="O6773" t="s">
        <v>22</v>
      </c>
      <c r="P6773">
        <v>20604536261</v>
      </c>
      <c r="Q6773">
        <v>3</v>
      </c>
      <c r="R6773" t="s">
        <v>19</v>
      </c>
      <c r="S6773">
        <v>7110</v>
      </c>
      <c r="T6773" s="15">
        <v>44128</v>
      </c>
      <c r="U6773">
        <v>1353.19</v>
      </c>
      <c r="V6773" t="s">
        <v>23</v>
      </c>
      <c r="W6773" t="s">
        <v>24</v>
      </c>
      <c r="X6773" t="s">
        <v>25</v>
      </c>
    </row>
    <row r="6774" spans="1:24" x14ac:dyDescent="0.25">
      <c r="A6774" s="8">
        <v>13249</v>
      </c>
      <c r="B6774" t="s">
        <v>9406</v>
      </c>
      <c r="C6774" s="9" t="s">
        <v>19</v>
      </c>
      <c r="D6774" s="9">
        <v>7111</v>
      </c>
      <c r="E6774" s="9">
        <f t="shared" si="320"/>
        <v>7111</v>
      </c>
      <c r="F6774" s="10">
        <f t="shared" si="318"/>
        <v>0</v>
      </c>
      <c r="G6774" s="11">
        <v>44128</v>
      </c>
      <c r="H6774" s="12">
        <v>0.69678240740740749</v>
      </c>
      <c r="I6774" t="s">
        <v>6570</v>
      </c>
      <c r="J6774" s="13">
        <v>49.86</v>
      </c>
      <c r="K6774">
        <v>3.61</v>
      </c>
      <c r="L6774" s="14">
        <f t="shared" si="319"/>
        <v>179.99459999999999</v>
      </c>
      <c r="M6774" s="14">
        <v>179.99</v>
      </c>
      <c r="N6774" t="s">
        <v>6571</v>
      </c>
      <c r="O6774" t="s">
        <v>22</v>
      </c>
      <c r="P6774">
        <v>20604536261</v>
      </c>
      <c r="Q6774">
        <v>3</v>
      </c>
      <c r="R6774" t="s">
        <v>19</v>
      </c>
      <c r="S6774">
        <v>7111</v>
      </c>
      <c r="T6774" s="15">
        <v>44128</v>
      </c>
      <c r="U6774">
        <v>179.99</v>
      </c>
      <c r="V6774" t="s">
        <v>23</v>
      </c>
      <c r="W6774" t="s">
        <v>24</v>
      </c>
      <c r="X6774" t="s">
        <v>25</v>
      </c>
    </row>
    <row r="6775" spans="1:24" x14ac:dyDescent="0.25">
      <c r="A6775" s="8">
        <v>13251</v>
      </c>
      <c r="B6775" t="s">
        <v>9407</v>
      </c>
      <c r="C6775" s="9" t="s">
        <v>19</v>
      </c>
      <c r="D6775" s="9">
        <v>7112</v>
      </c>
      <c r="E6775" s="9">
        <f t="shared" si="320"/>
        <v>7112</v>
      </c>
      <c r="F6775" s="10">
        <f t="shared" si="318"/>
        <v>0</v>
      </c>
      <c r="G6775" s="11">
        <v>44128</v>
      </c>
      <c r="H6775" s="12">
        <v>0.6971412037037038</v>
      </c>
      <c r="I6775" t="s">
        <v>673</v>
      </c>
      <c r="J6775" s="13">
        <v>49</v>
      </c>
      <c r="K6775">
        <v>3.61</v>
      </c>
      <c r="L6775" s="14">
        <f t="shared" si="319"/>
        <v>176.89</v>
      </c>
      <c r="M6775" s="14">
        <v>176.89</v>
      </c>
      <c r="N6775" t="s">
        <v>674</v>
      </c>
      <c r="O6775" t="s">
        <v>22</v>
      </c>
      <c r="P6775">
        <v>20604536261</v>
      </c>
      <c r="Q6775">
        <v>3</v>
      </c>
      <c r="R6775" t="s">
        <v>19</v>
      </c>
      <c r="S6775">
        <v>7112</v>
      </c>
      <c r="T6775" s="15">
        <v>44128</v>
      </c>
      <c r="U6775">
        <v>176.89</v>
      </c>
      <c r="V6775" t="s">
        <v>23</v>
      </c>
      <c r="W6775" t="s">
        <v>24</v>
      </c>
      <c r="X6775" t="s">
        <v>25</v>
      </c>
    </row>
    <row r="6776" spans="1:24" x14ac:dyDescent="0.25">
      <c r="A6776" s="8">
        <v>13253</v>
      </c>
      <c r="B6776" t="s">
        <v>9408</v>
      </c>
      <c r="C6776" s="9" t="s">
        <v>19</v>
      </c>
      <c r="D6776" s="9">
        <v>7113</v>
      </c>
      <c r="E6776" s="9">
        <f t="shared" si="320"/>
        <v>7113</v>
      </c>
      <c r="F6776" s="10">
        <f t="shared" si="318"/>
        <v>0</v>
      </c>
      <c r="G6776" s="11">
        <v>44128</v>
      </c>
      <c r="H6776" s="12">
        <v>0.69730324074074079</v>
      </c>
      <c r="I6776" t="s">
        <v>8091</v>
      </c>
      <c r="J6776" s="13">
        <v>1548.48</v>
      </c>
      <c r="K6776">
        <v>3.6084999999999998</v>
      </c>
      <c r="L6776" s="14">
        <f t="shared" si="319"/>
        <v>5587.6900799999994</v>
      </c>
      <c r="M6776" s="14">
        <v>5587.69</v>
      </c>
      <c r="N6776" t="s">
        <v>8092</v>
      </c>
      <c r="O6776" t="s">
        <v>22</v>
      </c>
      <c r="P6776">
        <v>20604536261</v>
      </c>
      <c r="Q6776">
        <v>3</v>
      </c>
      <c r="R6776" t="s">
        <v>19</v>
      </c>
      <c r="S6776">
        <v>7113</v>
      </c>
      <c r="T6776" s="15">
        <v>44128</v>
      </c>
      <c r="U6776">
        <v>5587.69</v>
      </c>
      <c r="V6776" t="s">
        <v>23</v>
      </c>
      <c r="W6776" t="s">
        <v>24</v>
      </c>
      <c r="X6776" t="s">
        <v>25</v>
      </c>
    </row>
    <row r="6777" spans="1:24" x14ac:dyDescent="0.25">
      <c r="A6777" s="8">
        <v>13256</v>
      </c>
      <c r="B6777" t="s">
        <v>9409</v>
      </c>
      <c r="C6777" s="9" t="s">
        <v>19</v>
      </c>
      <c r="D6777" s="9">
        <v>7114</v>
      </c>
      <c r="E6777" s="9">
        <f t="shared" si="320"/>
        <v>7114</v>
      </c>
      <c r="F6777" s="10">
        <f t="shared" si="318"/>
        <v>0</v>
      </c>
      <c r="G6777" s="11">
        <v>44129</v>
      </c>
      <c r="H6777" s="12">
        <v>0.61364583333333333</v>
      </c>
      <c r="I6777" t="s">
        <v>1559</v>
      </c>
      <c r="J6777" s="13">
        <v>8987.24</v>
      </c>
      <c r="K6777">
        <v>3.6040000000000001</v>
      </c>
      <c r="L6777" s="14">
        <f t="shared" si="319"/>
        <v>32390.01296</v>
      </c>
      <c r="M6777" s="14">
        <v>32390.01</v>
      </c>
      <c r="N6777" t="s">
        <v>1560</v>
      </c>
      <c r="O6777" t="s">
        <v>22</v>
      </c>
      <c r="P6777">
        <v>20604536261</v>
      </c>
      <c r="Q6777">
        <v>3</v>
      </c>
      <c r="R6777" t="s">
        <v>19</v>
      </c>
      <c r="S6777">
        <v>7114</v>
      </c>
      <c r="T6777" s="15">
        <v>44129</v>
      </c>
      <c r="U6777">
        <v>32390.01</v>
      </c>
      <c r="V6777" t="s">
        <v>23</v>
      </c>
      <c r="W6777" t="s">
        <v>24</v>
      </c>
      <c r="X6777" t="s">
        <v>25</v>
      </c>
    </row>
    <row r="6778" spans="1:24" x14ac:dyDescent="0.25">
      <c r="A6778" s="8">
        <v>13259</v>
      </c>
      <c r="B6778" t="s">
        <v>9410</v>
      </c>
      <c r="C6778" s="9" t="s">
        <v>19</v>
      </c>
      <c r="D6778" s="9">
        <v>7115</v>
      </c>
      <c r="E6778" s="9">
        <f t="shared" si="320"/>
        <v>7115</v>
      </c>
      <c r="F6778" s="10">
        <f t="shared" si="318"/>
        <v>0</v>
      </c>
      <c r="G6778" s="11">
        <v>44129</v>
      </c>
      <c r="H6778" s="12">
        <v>0.82135416666666661</v>
      </c>
      <c r="I6778" t="s">
        <v>1786</v>
      </c>
      <c r="J6778" s="13">
        <v>350</v>
      </c>
      <c r="K6778">
        <v>3.61</v>
      </c>
      <c r="L6778" s="14">
        <f t="shared" si="319"/>
        <v>1263.5</v>
      </c>
      <c r="M6778" s="14">
        <v>1263.5</v>
      </c>
      <c r="N6778" t="s">
        <v>1787</v>
      </c>
      <c r="O6778" t="s">
        <v>22</v>
      </c>
      <c r="P6778">
        <v>20604536261</v>
      </c>
      <c r="Q6778">
        <v>3</v>
      </c>
      <c r="R6778" t="s">
        <v>19</v>
      </c>
      <c r="S6778">
        <v>7115</v>
      </c>
      <c r="T6778" s="15">
        <v>44129</v>
      </c>
      <c r="U6778">
        <v>1263.5</v>
      </c>
      <c r="V6778" t="s">
        <v>100</v>
      </c>
      <c r="W6778" t="s">
        <v>101</v>
      </c>
      <c r="X6778" t="s">
        <v>101</v>
      </c>
    </row>
    <row r="6779" spans="1:24" x14ac:dyDescent="0.25">
      <c r="A6779" s="8">
        <v>13257</v>
      </c>
      <c r="B6779" t="s">
        <v>9411</v>
      </c>
      <c r="C6779" s="9" t="s">
        <v>19</v>
      </c>
      <c r="D6779" s="9">
        <v>7116</v>
      </c>
      <c r="E6779" s="9">
        <f t="shared" si="320"/>
        <v>7116</v>
      </c>
      <c r="F6779" s="10">
        <f t="shared" si="318"/>
        <v>0</v>
      </c>
      <c r="G6779" s="11">
        <v>44130</v>
      </c>
      <c r="H6779" s="12">
        <v>0.4458449074074074</v>
      </c>
      <c r="I6779" t="s">
        <v>1559</v>
      </c>
      <c r="J6779" s="13">
        <v>3612.76</v>
      </c>
      <c r="K6779">
        <v>3.6040000000000001</v>
      </c>
      <c r="L6779" s="14">
        <f t="shared" si="319"/>
        <v>13020.387040000001</v>
      </c>
      <c r="M6779" s="14">
        <v>13020.39</v>
      </c>
      <c r="N6779" t="s">
        <v>1560</v>
      </c>
      <c r="O6779" t="s">
        <v>22</v>
      </c>
      <c r="P6779">
        <v>20604536261</v>
      </c>
      <c r="Q6779">
        <v>3</v>
      </c>
      <c r="R6779" t="s">
        <v>19</v>
      </c>
      <c r="S6779">
        <v>7116</v>
      </c>
      <c r="T6779" s="15">
        <v>44130</v>
      </c>
      <c r="U6779">
        <v>13020.39</v>
      </c>
      <c r="V6779" t="s">
        <v>23</v>
      </c>
      <c r="W6779" t="s">
        <v>24</v>
      </c>
      <c r="X6779" t="s">
        <v>25</v>
      </c>
    </row>
    <row r="6780" spans="1:24" x14ac:dyDescent="0.25">
      <c r="A6780" s="8">
        <v>13260</v>
      </c>
      <c r="B6780" t="s">
        <v>9412</v>
      </c>
      <c r="C6780" s="9" t="s">
        <v>19</v>
      </c>
      <c r="D6780" s="9">
        <v>7117</v>
      </c>
      <c r="E6780" s="9">
        <f t="shared" si="320"/>
        <v>7117</v>
      </c>
      <c r="F6780" s="10">
        <f t="shared" si="318"/>
        <v>0</v>
      </c>
      <c r="G6780" s="11">
        <v>44130</v>
      </c>
      <c r="H6780" s="12">
        <v>0.44612268518518516</v>
      </c>
      <c r="I6780" t="s">
        <v>6276</v>
      </c>
      <c r="J6780" s="13">
        <v>125.56</v>
      </c>
      <c r="K6780">
        <v>3.5840000000000001</v>
      </c>
      <c r="L6780" s="14">
        <f t="shared" si="319"/>
        <v>450.00704000000002</v>
      </c>
      <c r="M6780" s="14">
        <v>450.01</v>
      </c>
      <c r="N6780" t="s">
        <v>6277</v>
      </c>
      <c r="O6780" t="s">
        <v>37</v>
      </c>
      <c r="P6780">
        <v>20604536261</v>
      </c>
      <c r="Q6780">
        <v>3</v>
      </c>
      <c r="R6780" t="s">
        <v>19</v>
      </c>
      <c r="S6780">
        <v>7117</v>
      </c>
      <c r="T6780" s="15">
        <v>44130</v>
      </c>
      <c r="U6780">
        <v>450.01</v>
      </c>
      <c r="V6780" t="s">
        <v>23</v>
      </c>
      <c r="W6780" t="s">
        <v>24</v>
      </c>
      <c r="X6780" t="s">
        <v>25</v>
      </c>
    </row>
    <row r="6781" spans="1:24" x14ac:dyDescent="0.25">
      <c r="A6781" s="8">
        <v>13263</v>
      </c>
      <c r="B6781" t="s">
        <v>9413</v>
      </c>
      <c r="C6781" s="9" t="s">
        <v>19</v>
      </c>
      <c r="D6781" s="9">
        <v>7118</v>
      </c>
      <c r="E6781" s="9">
        <f t="shared" si="320"/>
        <v>7118</v>
      </c>
      <c r="F6781" s="10">
        <f t="shared" si="318"/>
        <v>0</v>
      </c>
      <c r="G6781" s="11">
        <v>44130</v>
      </c>
      <c r="H6781" s="12">
        <v>0.44635416666666666</v>
      </c>
      <c r="I6781" t="s">
        <v>1287</v>
      </c>
      <c r="J6781" s="13">
        <v>5315.23</v>
      </c>
      <c r="K6781">
        <v>3.6084999999999998</v>
      </c>
      <c r="L6781" s="14">
        <f t="shared" si="319"/>
        <v>19180.007454999999</v>
      </c>
      <c r="M6781" s="14">
        <v>19180.009999999998</v>
      </c>
      <c r="N6781" t="s">
        <v>1288</v>
      </c>
      <c r="O6781" t="s">
        <v>22</v>
      </c>
      <c r="P6781">
        <v>20604536261</v>
      </c>
      <c r="Q6781">
        <v>3</v>
      </c>
      <c r="R6781" t="s">
        <v>19</v>
      </c>
      <c r="S6781">
        <v>7118</v>
      </c>
      <c r="T6781" s="15">
        <v>44130</v>
      </c>
      <c r="U6781">
        <v>19180.009999999998</v>
      </c>
      <c r="V6781" t="s">
        <v>23</v>
      </c>
      <c r="W6781" t="s">
        <v>24</v>
      </c>
      <c r="X6781" t="s">
        <v>25</v>
      </c>
    </row>
    <row r="6782" spans="1:24" x14ac:dyDescent="0.25">
      <c r="A6782" s="8">
        <v>13264</v>
      </c>
      <c r="B6782" t="s">
        <v>9414</v>
      </c>
      <c r="C6782" s="9" t="s">
        <v>19</v>
      </c>
      <c r="D6782" s="9">
        <v>7119</v>
      </c>
      <c r="E6782" s="9">
        <f t="shared" si="320"/>
        <v>7119</v>
      </c>
      <c r="F6782" s="10">
        <f t="shared" si="318"/>
        <v>0</v>
      </c>
      <c r="G6782" s="11">
        <v>44130</v>
      </c>
      <c r="H6782" s="12">
        <v>0.44664351851851852</v>
      </c>
      <c r="I6782" t="s">
        <v>1287</v>
      </c>
      <c r="J6782" s="13">
        <v>374.12</v>
      </c>
      <c r="K6782">
        <v>3.6084999999999998</v>
      </c>
      <c r="L6782" s="14">
        <f t="shared" si="319"/>
        <v>1350.0120199999999</v>
      </c>
      <c r="M6782" s="14">
        <v>1350.01</v>
      </c>
      <c r="N6782" t="s">
        <v>1288</v>
      </c>
      <c r="O6782" t="s">
        <v>22</v>
      </c>
      <c r="P6782">
        <v>20604536261</v>
      </c>
      <c r="Q6782">
        <v>3</v>
      </c>
      <c r="R6782" t="s">
        <v>19</v>
      </c>
      <c r="S6782">
        <v>7119</v>
      </c>
      <c r="T6782" s="15">
        <v>44130</v>
      </c>
      <c r="U6782">
        <v>1350.01</v>
      </c>
      <c r="V6782" t="s">
        <v>23</v>
      </c>
      <c r="W6782" t="s">
        <v>24</v>
      </c>
      <c r="X6782" t="s">
        <v>25</v>
      </c>
    </row>
    <row r="6783" spans="1:24" x14ac:dyDescent="0.25">
      <c r="A6783" s="8">
        <v>13265</v>
      </c>
      <c r="B6783" t="s">
        <v>9415</v>
      </c>
      <c r="C6783" s="9" t="s">
        <v>19</v>
      </c>
      <c r="D6783" s="9">
        <v>7120</v>
      </c>
      <c r="E6783" s="9">
        <f t="shared" si="320"/>
        <v>7120</v>
      </c>
      <c r="F6783" s="10">
        <f t="shared" si="318"/>
        <v>0</v>
      </c>
      <c r="G6783" s="11">
        <v>44130</v>
      </c>
      <c r="H6783" s="12">
        <v>0.44684027777777779</v>
      </c>
      <c r="I6783" t="s">
        <v>8484</v>
      </c>
      <c r="J6783" s="13">
        <v>60</v>
      </c>
      <c r="K6783">
        <v>3.61</v>
      </c>
      <c r="L6783" s="14">
        <f t="shared" si="319"/>
        <v>216.6</v>
      </c>
      <c r="M6783" s="14">
        <v>216.6</v>
      </c>
      <c r="N6783" t="s">
        <v>8485</v>
      </c>
      <c r="O6783" t="s">
        <v>22</v>
      </c>
      <c r="P6783">
        <v>20604536261</v>
      </c>
      <c r="Q6783">
        <v>3</v>
      </c>
      <c r="R6783" t="s">
        <v>19</v>
      </c>
      <c r="S6783">
        <v>7120</v>
      </c>
      <c r="T6783" s="15">
        <v>44130</v>
      </c>
      <c r="U6783">
        <v>216.6</v>
      </c>
      <c r="V6783" t="s">
        <v>23</v>
      </c>
      <c r="W6783" t="s">
        <v>24</v>
      </c>
      <c r="X6783" t="s">
        <v>25</v>
      </c>
    </row>
    <row r="6784" spans="1:24" x14ac:dyDescent="0.25">
      <c r="A6784" s="8">
        <v>13266</v>
      </c>
      <c r="B6784" t="s">
        <v>9416</v>
      </c>
      <c r="C6784" s="9" t="s">
        <v>19</v>
      </c>
      <c r="D6784" s="9">
        <v>7121</v>
      </c>
      <c r="E6784" s="9">
        <f t="shared" si="320"/>
        <v>7121</v>
      </c>
      <c r="F6784" s="10">
        <f t="shared" si="318"/>
        <v>0</v>
      </c>
      <c r="G6784" s="11">
        <v>44130</v>
      </c>
      <c r="H6784" s="12">
        <v>0.44714120370370369</v>
      </c>
      <c r="I6784" t="s">
        <v>2086</v>
      </c>
      <c r="J6784" s="13">
        <v>105.12</v>
      </c>
      <c r="K6784">
        <v>3.5939999999999999</v>
      </c>
      <c r="L6784" s="14">
        <f t="shared" si="319"/>
        <v>377.80128000000002</v>
      </c>
      <c r="M6784" s="14">
        <v>377.8</v>
      </c>
      <c r="N6784" t="s">
        <v>2087</v>
      </c>
      <c r="O6784" t="s">
        <v>37</v>
      </c>
      <c r="P6784">
        <v>20604536261</v>
      </c>
      <c r="Q6784">
        <v>3</v>
      </c>
      <c r="R6784" t="s">
        <v>19</v>
      </c>
      <c r="S6784">
        <v>7121</v>
      </c>
      <c r="T6784" s="15">
        <v>44130</v>
      </c>
      <c r="U6784">
        <v>377.8</v>
      </c>
      <c r="V6784" t="s">
        <v>23</v>
      </c>
      <c r="W6784" t="s">
        <v>24</v>
      </c>
      <c r="X6784" t="s">
        <v>25</v>
      </c>
    </row>
    <row r="6785" spans="1:24" x14ac:dyDescent="0.25">
      <c r="A6785" s="8">
        <v>13268</v>
      </c>
      <c r="B6785" t="s">
        <v>9417</v>
      </c>
      <c r="C6785" s="9" t="s">
        <v>19</v>
      </c>
      <c r="D6785" s="9">
        <v>7122</v>
      </c>
      <c r="E6785" s="9">
        <f t="shared" si="320"/>
        <v>7122</v>
      </c>
      <c r="F6785" s="10">
        <f t="shared" si="318"/>
        <v>0</v>
      </c>
      <c r="G6785" s="11">
        <v>44130</v>
      </c>
      <c r="H6785" s="12">
        <v>0.44775462962962959</v>
      </c>
      <c r="I6785" t="s">
        <v>2103</v>
      </c>
      <c r="J6785" s="13">
        <v>9318.5</v>
      </c>
      <c r="K6785">
        <v>3.5960000000000001</v>
      </c>
      <c r="L6785" s="14">
        <f t="shared" si="319"/>
        <v>33509.326000000001</v>
      </c>
      <c r="M6785" s="14">
        <v>33509.33</v>
      </c>
      <c r="N6785" t="s">
        <v>2104</v>
      </c>
      <c r="O6785" t="s">
        <v>37</v>
      </c>
      <c r="P6785">
        <v>20604536261</v>
      </c>
      <c r="Q6785">
        <v>3</v>
      </c>
      <c r="R6785" t="s">
        <v>19</v>
      </c>
      <c r="S6785">
        <v>7122</v>
      </c>
      <c r="T6785" s="15">
        <v>44130</v>
      </c>
      <c r="U6785">
        <v>33509.33</v>
      </c>
      <c r="V6785" t="s">
        <v>23</v>
      </c>
      <c r="W6785" t="s">
        <v>24</v>
      </c>
      <c r="X6785" t="s">
        <v>25</v>
      </c>
    </row>
    <row r="6786" spans="1:24" x14ac:dyDescent="0.25">
      <c r="A6786" s="8">
        <v>13270</v>
      </c>
      <c r="B6786" t="s">
        <v>9418</v>
      </c>
      <c r="C6786" s="9" t="s">
        <v>19</v>
      </c>
      <c r="D6786" s="9">
        <v>7123</v>
      </c>
      <c r="E6786" s="9">
        <f t="shared" si="320"/>
        <v>7123</v>
      </c>
      <c r="F6786" s="10">
        <f t="shared" si="318"/>
        <v>0</v>
      </c>
      <c r="G6786" s="11">
        <v>44130</v>
      </c>
      <c r="H6786" s="12">
        <v>0.44797453703703699</v>
      </c>
      <c r="I6786" t="s">
        <v>1184</v>
      </c>
      <c r="J6786" s="13">
        <v>4000</v>
      </c>
      <c r="K6786">
        <v>3.5960000000000001</v>
      </c>
      <c r="L6786" s="14">
        <f t="shared" si="319"/>
        <v>14384</v>
      </c>
      <c r="M6786" s="14">
        <v>14384</v>
      </c>
      <c r="N6786" t="s">
        <v>1185</v>
      </c>
      <c r="O6786" t="s">
        <v>37</v>
      </c>
      <c r="P6786">
        <v>20604536261</v>
      </c>
      <c r="Q6786">
        <v>3</v>
      </c>
      <c r="R6786" t="s">
        <v>19</v>
      </c>
      <c r="S6786">
        <v>7123</v>
      </c>
      <c r="T6786" s="15">
        <v>44130</v>
      </c>
      <c r="U6786">
        <v>14384</v>
      </c>
      <c r="V6786" t="s">
        <v>23</v>
      </c>
      <c r="W6786" t="s">
        <v>24</v>
      </c>
      <c r="X6786" t="s">
        <v>25</v>
      </c>
    </row>
    <row r="6787" spans="1:24" x14ac:dyDescent="0.25">
      <c r="A6787" s="8">
        <v>13271</v>
      </c>
      <c r="B6787" t="s">
        <v>9419</v>
      </c>
      <c r="C6787" s="9" t="s">
        <v>19</v>
      </c>
      <c r="D6787" s="9">
        <v>7124</v>
      </c>
      <c r="E6787" s="9">
        <f t="shared" si="320"/>
        <v>7124</v>
      </c>
      <c r="F6787" s="10">
        <f t="shared" si="318"/>
        <v>0</v>
      </c>
      <c r="G6787" s="11">
        <v>44130</v>
      </c>
      <c r="H6787" s="12">
        <v>0.44859953703703703</v>
      </c>
      <c r="I6787" t="s">
        <v>7035</v>
      </c>
      <c r="J6787" s="13">
        <v>800</v>
      </c>
      <c r="K6787">
        <v>3.5960000000000001</v>
      </c>
      <c r="L6787" s="14">
        <f t="shared" si="319"/>
        <v>2876.8</v>
      </c>
      <c r="M6787" s="14">
        <v>2876.8</v>
      </c>
      <c r="N6787" t="s">
        <v>7036</v>
      </c>
      <c r="O6787" t="s">
        <v>37</v>
      </c>
      <c r="P6787">
        <v>20604536261</v>
      </c>
      <c r="Q6787">
        <v>3</v>
      </c>
      <c r="R6787" t="s">
        <v>19</v>
      </c>
      <c r="S6787">
        <v>7124</v>
      </c>
      <c r="T6787" s="15">
        <v>44130</v>
      </c>
      <c r="U6787">
        <v>2876.8</v>
      </c>
      <c r="V6787" t="s">
        <v>23</v>
      </c>
      <c r="W6787" t="s">
        <v>24</v>
      </c>
      <c r="X6787" t="s">
        <v>25</v>
      </c>
    </row>
    <row r="6788" spans="1:24" x14ac:dyDescent="0.25">
      <c r="A6788" s="8">
        <v>13272</v>
      </c>
      <c r="B6788" t="s">
        <v>9420</v>
      </c>
      <c r="C6788" s="9" t="s">
        <v>19</v>
      </c>
      <c r="D6788" s="9">
        <v>7125</v>
      </c>
      <c r="E6788" s="9">
        <f t="shared" si="320"/>
        <v>7125</v>
      </c>
      <c r="F6788" s="10">
        <f t="shared" ref="F6788:F6851" si="321">+E6788-E6787-1</f>
        <v>0</v>
      </c>
      <c r="G6788" s="11">
        <v>44130</v>
      </c>
      <c r="H6788" s="12">
        <v>0.46432870370370366</v>
      </c>
      <c r="I6788" t="s">
        <v>3521</v>
      </c>
      <c r="J6788" s="13">
        <v>280</v>
      </c>
      <c r="K6788">
        <v>3.5960000000000001</v>
      </c>
      <c r="L6788" s="14">
        <f t="shared" si="319"/>
        <v>1006.88</v>
      </c>
      <c r="M6788" s="14">
        <v>1006.88</v>
      </c>
      <c r="N6788" t="s">
        <v>3522</v>
      </c>
      <c r="O6788" t="s">
        <v>37</v>
      </c>
      <c r="P6788">
        <v>20604536261</v>
      </c>
      <c r="Q6788">
        <v>3</v>
      </c>
      <c r="R6788" t="s">
        <v>19</v>
      </c>
      <c r="S6788">
        <v>7125</v>
      </c>
      <c r="T6788" s="15">
        <v>44130</v>
      </c>
      <c r="U6788">
        <v>1006.88</v>
      </c>
      <c r="V6788" t="s">
        <v>23</v>
      </c>
      <c r="W6788" t="s">
        <v>24</v>
      </c>
      <c r="X6788" t="s">
        <v>25</v>
      </c>
    </row>
    <row r="6789" spans="1:24" x14ac:dyDescent="0.25">
      <c r="A6789" s="8">
        <v>13273</v>
      </c>
      <c r="B6789" t="s">
        <v>9421</v>
      </c>
      <c r="C6789" s="9" t="s">
        <v>19</v>
      </c>
      <c r="D6789" s="9">
        <v>7126</v>
      </c>
      <c r="E6789" s="9">
        <f t="shared" si="320"/>
        <v>7126</v>
      </c>
      <c r="F6789" s="10">
        <f t="shared" si="321"/>
        <v>0</v>
      </c>
      <c r="G6789" s="11">
        <v>44130</v>
      </c>
      <c r="H6789" s="12">
        <v>0.46453703703703703</v>
      </c>
      <c r="I6789" t="s">
        <v>6570</v>
      </c>
      <c r="J6789" s="13">
        <v>49.79</v>
      </c>
      <c r="K6789">
        <v>3.6150000000000002</v>
      </c>
      <c r="L6789" s="14">
        <f t="shared" si="319"/>
        <v>179.99084999999999</v>
      </c>
      <c r="M6789" s="14">
        <v>179.99</v>
      </c>
      <c r="N6789" t="s">
        <v>6571</v>
      </c>
      <c r="O6789" t="s">
        <v>22</v>
      </c>
      <c r="P6789">
        <v>20604536261</v>
      </c>
      <c r="Q6789">
        <v>3</v>
      </c>
      <c r="R6789" t="s">
        <v>19</v>
      </c>
      <c r="S6789">
        <v>7126</v>
      </c>
      <c r="T6789" s="15">
        <v>44130</v>
      </c>
      <c r="U6789">
        <v>179.99</v>
      </c>
      <c r="V6789" t="s">
        <v>23</v>
      </c>
      <c r="W6789" t="s">
        <v>24</v>
      </c>
      <c r="X6789" t="s">
        <v>25</v>
      </c>
    </row>
    <row r="6790" spans="1:24" x14ac:dyDescent="0.25">
      <c r="A6790" s="8">
        <v>13277</v>
      </c>
      <c r="B6790" t="s">
        <v>9422</v>
      </c>
      <c r="C6790" s="9" t="s">
        <v>19</v>
      </c>
      <c r="D6790" s="9">
        <v>7127</v>
      </c>
      <c r="E6790" s="9">
        <f t="shared" si="320"/>
        <v>7127</v>
      </c>
      <c r="F6790" s="10">
        <f t="shared" si="321"/>
        <v>0</v>
      </c>
      <c r="G6790" s="11">
        <v>44130</v>
      </c>
      <c r="H6790" s="12">
        <v>0.56298611111111108</v>
      </c>
      <c r="I6790" t="s">
        <v>3231</v>
      </c>
      <c r="J6790" s="13">
        <v>1100</v>
      </c>
      <c r="K6790">
        <v>3.6160000000000001</v>
      </c>
      <c r="L6790" s="14">
        <f t="shared" si="319"/>
        <v>3977.6</v>
      </c>
      <c r="M6790" s="14">
        <v>3977.6</v>
      </c>
      <c r="N6790" t="s">
        <v>3232</v>
      </c>
      <c r="O6790" t="s">
        <v>22</v>
      </c>
      <c r="P6790">
        <v>20604536261</v>
      </c>
      <c r="Q6790">
        <v>3</v>
      </c>
      <c r="R6790" t="s">
        <v>19</v>
      </c>
      <c r="S6790">
        <v>7127</v>
      </c>
      <c r="T6790" s="15">
        <v>44130</v>
      </c>
      <c r="U6790">
        <v>3977.6</v>
      </c>
      <c r="V6790" t="s">
        <v>23</v>
      </c>
      <c r="W6790" t="s">
        <v>24</v>
      </c>
      <c r="X6790" t="s">
        <v>25</v>
      </c>
    </row>
    <row r="6791" spans="1:24" x14ac:dyDescent="0.25">
      <c r="A6791" s="8">
        <v>13281</v>
      </c>
      <c r="B6791" t="s">
        <v>9423</v>
      </c>
      <c r="C6791" s="9" t="s">
        <v>19</v>
      </c>
      <c r="D6791" s="9">
        <v>7128</v>
      </c>
      <c r="E6791" s="9">
        <f t="shared" si="320"/>
        <v>7128</v>
      </c>
      <c r="F6791" s="10">
        <f t="shared" si="321"/>
        <v>0</v>
      </c>
      <c r="G6791" s="11">
        <v>44130</v>
      </c>
      <c r="H6791" s="12">
        <v>0.56315972222222221</v>
      </c>
      <c r="I6791" t="s">
        <v>865</v>
      </c>
      <c r="J6791" s="13">
        <v>280</v>
      </c>
      <c r="K6791">
        <v>3.6160000000000001</v>
      </c>
      <c r="L6791" s="14">
        <f t="shared" si="319"/>
        <v>1012.48</v>
      </c>
      <c r="M6791" s="14">
        <v>1012.48</v>
      </c>
      <c r="N6791" t="s">
        <v>866</v>
      </c>
      <c r="O6791" t="s">
        <v>22</v>
      </c>
      <c r="P6791">
        <v>20604536261</v>
      </c>
      <c r="Q6791">
        <v>3</v>
      </c>
      <c r="R6791" t="s">
        <v>19</v>
      </c>
      <c r="S6791">
        <v>7128</v>
      </c>
      <c r="T6791" s="15">
        <v>44130</v>
      </c>
      <c r="U6791">
        <v>1012.48</v>
      </c>
      <c r="V6791" t="s">
        <v>23</v>
      </c>
      <c r="W6791" t="s">
        <v>24</v>
      </c>
      <c r="X6791" t="s">
        <v>25</v>
      </c>
    </row>
    <row r="6792" spans="1:24" x14ac:dyDescent="0.25">
      <c r="A6792" s="8">
        <v>13282</v>
      </c>
      <c r="B6792" t="s">
        <v>9424</v>
      </c>
      <c r="C6792" s="9" t="s">
        <v>19</v>
      </c>
      <c r="D6792" s="9">
        <v>7129</v>
      </c>
      <c r="E6792" s="9">
        <f t="shared" si="320"/>
        <v>7129</v>
      </c>
      <c r="F6792" s="10">
        <f t="shared" si="321"/>
        <v>0</v>
      </c>
      <c r="G6792" s="11">
        <v>44130</v>
      </c>
      <c r="H6792" s="12">
        <v>0.56414351851851852</v>
      </c>
      <c r="I6792" t="s">
        <v>66</v>
      </c>
      <c r="J6792" s="13">
        <v>502</v>
      </c>
      <c r="K6792">
        <v>3.6145</v>
      </c>
      <c r="L6792" s="14">
        <f t="shared" si="319"/>
        <v>1814.479</v>
      </c>
      <c r="M6792" s="14">
        <v>1814.48</v>
      </c>
      <c r="N6792" t="s">
        <v>67</v>
      </c>
      <c r="O6792" t="s">
        <v>22</v>
      </c>
      <c r="P6792">
        <v>20604536261</v>
      </c>
      <c r="Q6792">
        <v>3</v>
      </c>
      <c r="R6792" t="s">
        <v>19</v>
      </c>
      <c r="S6792">
        <v>7129</v>
      </c>
      <c r="T6792" s="15">
        <v>44130</v>
      </c>
      <c r="U6792">
        <v>1814.48</v>
      </c>
      <c r="V6792" t="s">
        <v>23</v>
      </c>
      <c r="W6792" t="s">
        <v>24</v>
      </c>
      <c r="X6792" t="s">
        <v>25</v>
      </c>
    </row>
    <row r="6793" spans="1:24" x14ac:dyDescent="0.25">
      <c r="A6793" s="8">
        <v>13283</v>
      </c>
      <c r="B6793" t="s">
        <v>9425</v>
      </c>
      <c r="C6793" s="9" t="s">
        <v>19</v>
      </c>
      <c r="D6793" s="9">
        <v>7130</v>
      </c>
      <c r="E6793" s="9">
        <f t="shared" si="320"/>
        <v>7130</v>
      </c>
      <c r="F6793" s="10">
        <f t="shared" si="321"/>
        <v>0</v>
      </c>
      <c r="G6793" s="11">
        <v>44130</v>
      </c>
      <c r="H6793" s="12">
        <v>0.56431712962962965</v>
      </c>
      <c r="I6793" t="s">
        <v>9121</v>
      </c>
      <c r="J6793" s="13">
        <v>1500</v>
      </c>
      <c r="K6793">
        <v>3.6160000000000001</v>
      </c>
      <c r="L6793" s="14">
        <f t="shared" si="319"/>
        <v>5424</v>
      </c>
      <c r="M6793" s="14">
        <v>5424</v>
      </c>
      <c r="N6793" t="s">
        <v>9122</v>
      </c>
      <c r="O6793" t="s">
        <v>22</v>
      </c>
      <c r="P6793">
        <v>20604536261</v>
      </c>
      <c r="Q6793">
        <v>3</v>
      </c>
      <c r="R6793" t="s">
        <v>19</v>
      </c>
      <c r="S6793">
        <v>7130</v>
      </c>
      <c r="T6793" s="15">
        <v>44130</v>
      </c>
      <c r="U6793">
        <v>5424</v>
      </c>
      <c r="V6793" t="s">
        <v>23</v>
      </c>
      <c r="W6793" t="s">
        <v>24</v>
      </c>
      <c r="X6793" t="s">
        <v>25</v>
      </c>
    </row>
    <row r="6794" spans="1:24" x14ac:dyDescent="0.25">
      <c r="A6794" s="8">
        <v>13285</v>
      </c>
      <c r="B6794" t="s">
        <v>9426</v>
      </c>
      <c r="C6794" s="9" t="s">
        <v>19</v>
      </c>
      <c r="D6794" s="9">
        <v>7131</v>
      </c>
      <c r="E6794" s="9">
        <f t="shared" si="320"/>
        <v>7131</v>
      </c>
      <c r="F6794" s="10">
        <f t="shared" si="321"/>
        <v>0</v>
      </c>
      <c r="G6794" s="11">
        <v>44130</v>
      </c>
      <c r="H6794" s="12">
        <v>0.5645486111111111</v>
      </c>
      <c r="I6794" t="s">
        <v>9427</v>
      </c>
      <c r="J6794" s="13">
        <v>170</v>
      </c>
      <c r="K6794">
        <v>3.6114999999999999</v>
      </c>
      <c r="L6794" s="14">
        <f t="shared" si="319"/>
        <v>613.95500000000004</v>
      </c>
      <c r="M6794" s="14">
        <v>613.96</v>
      </c>
      <c r="N6794" t="s">
        <v>9428</v>
      </c>
      <c r="O6794" t="s">
        <v>22</v>
      </c>
      <c r="P6794">
        <v>20604536261</v>
      </c>
      <c r="Q6794">
        <v>3</v>
      </c>
      <c r="R6794" t="s">
        <v>19</v>
      </c>
      <c r="S6794">
        <v>7131</v>
      </c>
      <c r="T6794" s="15">
        <v>44130</v>
      </c>
      <c r="U6794">
        <v>613.96</v>
      </c>
      <c r="V6794" t="s">
        <v>23</v>
      </c>
      <c r="W6794" t="s">
        <v>24</v>
      </c>
      <c r="X6794" t="s">
        <v>25</v>
      </c>
    </row>
    <row r="6795" spans="1:24" x14ac:dyDescent="0.25">
      <c r="A6795" s="8">
        <v>13288</v>
      </c>
      <c r="B6795" t="s">
        <v>9429</v>
      </c>
      <c r="C6795" s="9" t="s">
        <v>19</v>
      </c>
      <c r="D6795" s="9">
        <v>7132</v>
      </c>
      <c r="E6795" s="9">
        <f t="shared" si="320"/>
        <v>7132</v>
      </c>
      <c r="F6795" s="10">
        <f t="shared" si="321"/>
        <v>0</v>
      </c>
      <c r="G6795" s="11">
        <v>44130</v>
      </c>
      <c r="H6795" s="12">
        <v>0.56478009259259265</v>
      </c>
      <c r="I6795" t="s">
        <v>4734</v>
      </c>
      <c r="J6795" s="13">
        <v>1000</v>
      </c>
      <c r="K6795">
        <v>3.6135000000000002</v>
      </c>
      <c r="L6795" s="14">
        <f t="shared" si="319"/>
        <v>3613.5</v>
      </c>
      <c r="M6795" s="14">
        <v>3613.5</v>
      </c>
      <c r="N6795" t="s">
        <v>4735</v>
      </c>
      <c r="O6795" t="s">
        <v>22</v>
      </c>
      <c r="P6795">
        <v>20604536261</v>
      </c>
      <c r="Q6795">
        <v>3</v>
      </c>
      <c r="R6795" t="s">
        <v>19</v>
      </c>
      <c r="S6795">
        <v>7132</v>
      </c>
      <c r="T6795" s="15">
        <v>44130</v>
      </c>
      <c r="U6795">
        <v>3613.5</v>
      </c>
      <c r="V6795" t="s">
        <v>23</v>
      </c>
      <c r="W6795" t="s">
        <v>24</v>
      </c>
      <c r="X6795" t="s">
        <v>25</v>
      </c>
    </row>
    <row r="6796" spans="1:24" x14ac:dyDescent="0.25">
      <c r="A6796" s="8">
        <v>13289</v>
      </c>
      <c r="B6796" t="s">
        <v>9430</v>
      </c>
      <c r="C6796" s="9" t="s">
        <v>19</v>
      </c>
      <c r="D6796" s="9">
        <v>7133</v>
      </c>
      <c r="E6796" s="9">
        <f t="shared" si="320"/>
        <v>7133</v>
      </c>
      <c r="F6796" s="10">
        <f t="shared" si="321"/>
        <v>0</v>
      </c>
      <c r="G6796" s="11">
        <v>44130</v>
      </c>
      <c r="H6796" s="12">
        <v>0.56495370370370368</v>
      </c>
      <c r="I6796" t="s">
        <v>471</v>
      </c>
      <c r="J6796" s="13">
        <v>570</v>
      </c>
      <c r="K6796">
        <v>3.6135000000000002</v>
      </c>
      <c r="L6796" s="14">
        <f t="shared" si="319"/>
        <v>2059.6950000000002</v>
      </c>
      <c r="M6796" s="14">
        <v>2059.6999999999998</v>
      </c>
      <c r="N6796" t="s">
        <v>472</v>
      </c>
      <c r="O6796" t="s">
        <v>22</v>
      </c>
      <c r="P6796">
        <v>20604536261</v>
      </c>
      <c r="Q6796">
        <v>3</v>
      </c>
      <c r="R6796" t="s">
        <v>19</v>
      </c>
      <c r="S6796">
        <v>7133</v>
      </c>
      <c r="T6796" s="15">
        <v>44130</v>
      </c>
      <c r="U6796">
        <v>2059.6999999999998</v>
      </c>
      <c r="V6796" t="s">
        <v>23</v>
      </c>
      <c r="W6796" t="s">
        <v>24</v>
      </c>
      <c r="X6796" t="s">
        <v>25</v>
      </c>
    </row>
    <row r="6797" spans="1:24" x14ac:dyDescent="0.25">
      <c r="A6797" s="8">
        <v>13290</v>
      </c>
      <c r="B6797" t="s">
        <v>9431</v>
      </c>
      <c r="C6797" s="9" t="s">
        <v>19</v>
      </c>
      <c r="D6797" s="9">
        <v>7134</v>
      </c>
      <c r="E6797" s="9">
        <f t="shared" si="320"/>
        <v>7134</v>
      </c>
      <c r="F6797" s="10">
        <f t="shared" si="321"/>
        <v>0</v>
      </c>
      <c r="G6797" s="11">
        <v>44130</v>
      </c>
      <c r="H6797" s="12">
        <v>0.56511574074074067</v>
      </c>
      <c r="I6797" t="s">
        <v>2448</v>
      </c>
      <c r="J6797" s="13">
        <v>367</v>
      </c>
      <c r="K6797">
        <v>3.6135000000000002</v>
      </c>
      <c r="L6797" s="14">
        <f t="shared" si="319"/>
        <v>1326.1545000000001</v>
      </c>
      <c r="M6797" s="14">
        <v>1326.15</v>
      </c>
      <c r="N6797" t="s">
        <v>2449</v>
      </c>
      <c r="O6797" t="s">
        <v>22</v>
      </c>
      <c r="P6797">
        <v>20604536261</v>
      </c>
      <c r="Q6797">
        <v>3</v>
      </c>
      <c r="R6797" t="s">
        <v>19</v>
      </c>
      <c r="S6797">
        <v>7134</v>
      </c>
      <c r="T6797" s="15">
        <v>44130</v>
      </c>
      <c r="U6797">
        <v>1326.15</v>
      </c>
      <c r="V6797" t="s">
        <v>23</v>
      </c>
      <c r="W6797" t="s">
        <v>24</v>
      </c>
      <c r="X6797" t="s">
        <v>25</v>
      </c>
    </row>
    <row r="6798" spans="1:24" x14ac:dyDescent="0.25">
      <c r="A6798" s="8">
        <v>13291</v>
      </c>
      <c r="B6798" t="s">
        <v>9432</v>
      </c>
      <c r="C6798" s="9" t="s">
        <v>19</v>
      </c>
      <c r="D6798" s="9">
        <v>7135</v>
      </c>
      <c r="E6798" s="9">
        <f t="shared" si="320"/>
        <v>7135</v>
      </c>
      <c r="F6798" s="10">
        <f t="shared" si="321"/>
        <v>0</v>
      </c>
      <c r="G6798" s="11">
        <v>44130</v>
      </c>
      <c r="H6798" s="12">
        <v>0.56530092592592596</v>
      </c>
      <c r="I6798" t="s">
        <v>9288</v>
      </c>
      <c r="J6798" s="13">
        <v>400</v>
      </c>
      <c r="K6798">
        <v>3.5950000000000002</v>
      </c>
      <c r="L6798" s="14">
        <f t="shared" ref="L6798:L6861" si="322">J6798*K6798</f>
        <v>1438</v>
      </c>
      <c r="M6798" s="14">
        <v>1438</v>
      </c>
      <c r="N6798" t="s">
        <v>9289</v>
      </c>
      <c r="O6798" t="s">
        <v>37</v>
      </c>
      <c r="P6798">
        <v>20604536261</v>
      </c>
      <c r="Q6798">
        <v>3</v>
      </c>
      <c r="R6798" t="s">
        <v>19</v>
      </c>
      <c r="S6798">
        <v>7135</v>
      </c>
      <c r="T6798" s="15">
        <v>44130</v>
      </c>
      <c r="U6798">
        <v>1438</v>
      </c>
      <c r="V6798" t="s">
        <v>23</v>
      </c>
      <c r="W6798" t="s">
        <v>24</v>
      </c>
      <c r="X6798" t="s">
        <v>25</v>
      </c>
    </row>
    <row r="6799" spans="1:24" x14ac:dyDescent="0.25">
      <c r="A6799" s="8">
        <v>13055</v>
      </c>
      <c r="B6799" t="s">
        <v>9433</v>
      </c>
      <c r="C6799" s="9" t="s">
        <v>19</v>
      </c>
      <c r="D6799" s="9">
        <v>7136</v>
      </c>
      <c r="E6799" s="9">
        <f t="shared" si="320"/>
        <v>7136</v>
      </c>
      <c r="F6799" s="10">
        <f t="shared" si="321"/>
        <v>0</v>
      </c>
      <c r="G6799" s="11">
        <v>44130</v>
      </c>
      <c r="H6799" s="12">
        <v>0.56565972222222227</v>
      </c>
      <c r="I6799" t="s">
        <v>7123</v>
      </c>
      <c r="J6799" s="13">
        <v>5000</v>
      </c>
      <c r="K6799">
        <v>3.5910000000000002</v>
      </c>
      <c r="L6799" s="14">
        <f t="shared" si="322"/>
        <v>17955</v>
      </c>
      <c r="M6799" s="14">
        <v>17955</v>
      </c>
      <c r="N6799" t="s">
        <v>7124</v>
      </c>
      <c r="O6799" t="s">
        <v>37</v>
      </c>
      <c r="P6799">
        <v>20604536261</v>
      </c>
      <c r="Q6799">
        <v>3</v>
      </c>
      <c r="R6799" t="s">
        <v>19</v>
      </c>
      <c r="S6799">
        <v>7136</v>
      </c>
      <c r="T6799" s="15">
        <v>44130</v>
      </c>
      <c r="U6799">
        <v>17955</v>
      </c>
      <c r="V6799" t="s">
        <v>23</v>
      </c>
      <c r="W6799" t="s">
        <v>24</v>
      </c>
      <c r="X6799" t="s">
        <v>25</v>
      </c>
    </row>
    <row r="6800" spans="1:24" x14ac:dyDescent="0.25">
      <c r="A6800" s="8">
        <v>13292</v>
      </c>
      <c r="B6800" t="s">
        <v>9434</v>
      </c>
      <c r="C6800" s="9" t="s">
        <v>19</v>
      </c>
      <c r="D6800" s="9">
        <v>7137</v>
      </c>
      <c r="E6800" s="9">
        <f t="shared" si="320"/>
        <v>7137</v>
      </c>
      <c r="F6800" s="10">
        <f t="shared" si="321"/>
        <v>0</v>
      </c>
      <c r="G6800" s="11">
        <v>44130</v>
      </c>
      <c r="H6800" s="12">
        <v>0.6416087962962963</v>
      </c>
      <c r="I6800" t="s">
        <v>4074</v>
      </c>
      <c r="J6800" s="13">
        <v>200</v>
      </c>
      <c r="K6800">
        <v>3.5960000000000001</v>
      </c>
      <c r="L6800" s="14">
        <f t="shared" si="322"/>
        <v>719.2</v>
      </c>
      <c r="M6800" s="14">
        <v>719.2</v>
      </c>
      <c r="N6800" t="s">
        <v>4075</v>
      </c>
      <c r="O6800" t="s">
        <v>37</v>
      </c>
      <c r="P6800">
        <v>20604536261</v>
      </c>
      <c r="Q6800">
        <v>3</v>
      </c>
      <c r="R6800" t="s">
        <v>19</v>
      </c>
      <c r="S6800">
        <v>7137</v>
      </c>
      <c r="T6800" s="15">
        <v>44130</v>
      </c>
      <c r="U6800">
        <v>719.2</v>
      </c>
      <c r="V6800" t="s">
        <v>23</v>
      </c>
      <c r="W6800" t="s">
        <v>24</v>
      </c>
      <c r="X6800" t="s">
        <v>25</v>
      </c>
    </row>
    <row r="6801" spans="1:24" x14ac:dyDescent="0.25">
      <c r="A6801" s="8">
        <v>13293</v>
      </c>
      <c r="B6801" t="s">
        <v>9435</v>
      </c>
      <c r="C6801" s="9" t="s">
        <v>19</v>
      </c>
      <c r="D6801" s="9">
        <v>7138</v>
      </c>
      <c r="E6801" s="9">
        <f t="shared" si="320"/>
        <v>7138</v>
      </c>
      <c r="F6801" s="10">
        <f t="shared" si="321"/>
        <v>0</v>
      </c>
      <c r="G6801" s="11">
        <v>44130</v>
      </c>
      <c r="H6801" s="12">
        <v>0.64179398148148148</v>
      </c>
      <c r="I6801" t="s">
        <v>2107</v>
      </c>
      <c r="J6801" s="13">
        <v>300</v>
      </c>
      <c r="K6801">
        <v>3.5950000000000002</v>
      </c>
      <c r="L6801" s="14">
        <f t="shared" si="322"/>
        <v>1078.5</v>
      </c>
      <c r="M6801" s="14">
        <v>1078.5</v>
      </c>
      <c r="N6801" t="s">
        <v>2108</v>
      </c>
      <c r="O6801" t="s">
        <v>37</v>
      </c>
      <c r="P6801">
        <v>20604536261</v>
      </c>
      <c r="Q6801">
        <v>3</v>
      </c>
      <c r="R6801" t="s">
        <v>19</v>
      </c>
      <c r="S6801">
        <v>7138</v>
      </c>
      <c r="T6801" s="15">
        <v>44130</v>
      </c>
      <c r="U6801">
        <v>1078.5</v>
      </c>
      <c r="V6801" t="s">
        <v>23</v>
      </c>
      <c r="W6801" t="s">
        <v>24</v>
      </c>
      <c r="X6801" t="s">
        <v>25</v>
      </c>
    </row>
    <row r="6802" spans="1:24" x14ac:dyDescent="0.25">
      <c r="A6802" s="8">
        <v>13296</v>
      </c>
      <c r="B6802" t="s">
        <v>9436</v>
      </c>
      <c r="C6802" s="9" t="s">
        <v>19</v>
      </c>
      <c r="D6802" s="9">
        <v>7139</v>
      </c>
      <c r="E6802" s="9">
        <f t="shared" si="320"/>
        <v>7139</v>
      </c>
      <c r="F6802" s="10">
        <f t="shared" si="321"/>
        <v>0</v>
      </c>
      <c r="G6802" s="11">
        <v>44130</v>
      </c>
      <c r="H6802" s="12">
        <v>0.64234953703703701</v>
      </c>
      <c r="I6802" t="s">
        <v>9437</v>
      </c>
      <c r="J6802" s="13">
        <v>77</v>
      </c>
      <c r="K6802">
        <v>3.617</v>
      </c>
      <c r="L6802" s="14">
        <f t="shared" si="322"/>
        <v>278.50900000000001</v>
      </c>
      <c r="M6802" s="14">
        <v>278.51</v>
      </c>
      <c r="N6802" t="s">
        <v>9438</v>
      </c>
      <c r="O6802" t="s">
        <v>22</v>
      </c>
      <c r="P6802">
        <v>20604536261</v>
      </c>
      <c r="Q6802">
        <v>3</v>
      </c>
      <c r="R6802" t="s">
        <v>19</v>
      </c>
      <c r="S6802">
        <v>7139</v>
      </c>
      <c r="T6802" s="15">
        <v>44130</v>
      </c>
      <c r="U6802">
        <v>278.51</v>
      </c>
      <c r="V6802" t="s">
        <v>23</v>
      </c>
      <c r="W6802" t="s">
        <v>24</v>
      </c>
      <c r="X6802" t="s">
        <v>25</v>
      </c>
    </row>
    <row r="6803" spans="1:24" x14ac:dyDescent="0.25">
      <c r="A6803" s="8">
        <v>13297</v>
      </c>
      <c r="B6803" t="s">
        <v>9439</v>
      </c>
      <c r="C6803" s="9" t="s">
        <v>19</v>
      </c>
      <c r="D6803" s="9">
        <v>7140</v>
      </c>
      <c r="E6803" s="9">
        <f t="shared" si="320"/>
        <v>7140</v>
      </c>
      <c r="F6803" s="10">
        <f t="shared" si="321"/>
        <v>0</v>
      </c>
      <c r="G6803" s="11">
        <v>44130</v>
      </c>
      <c r="H6803" s="12">
        <v>0.64253472222222219</v>
      </c>
      <c r="I6803" t="s">
        <v>1518</v>
      </c>
      <c r="J6803" s="13">
        <v>50</v>
      </c>
      <c r="K6803">
        <v>3.5990000000000002</v>
      </c>
      <c r="L6803" s="14">
        <f t="shared" si="322"/>
        <v>179.95000000000002</v>
      </c>
      <c r="M6803" s="14">
        <v>179.95</v>
      </c>
      <c r="N6803" t="s">
        <v>1519</v>
      </c>
      <c r="O6803" t="s">
        <v>37</v>
      </c>
      <c r="P6803">
        <v>20604536261</v>
      </c>
      <c r="Q6803">
        <v>3</v>
      </c>
      <c r="R6803" t="s">
        <v>19</v>
      </c>
      <c r="S6803">
        <v>7140</v>
      </c>
      <c r="T6803" s="15">
        <v>44130</v>
      </c>
      <c r="U6803">
        <v>179.95</v>
      </c>
      <c r="V6803" t="s">
        <v>23</v>
      </c>
      <c r="W6803" t="s">
        <v>24</v>
      </c>
      <c r="X6803" t="s">
        <v>25</v>
      </c>
    </row>
    <row r="6804" spans="1:24" x14ac:dyDescent="0.25">
      <c r="A6804" s="8">
        <v>13298</v>
      </c>
      <c r="B6804" t="s">
        <v>9440</v>
      </c>
      <c r="C6804" s="9" t="s">
        <v>19</v>
      </c>
      <c r="D6804" s="9">
        <v>7141</v>
      </c>
      <c r="E6804" s="9">
        <f t="shared" si="320"/>
        <v>7141</v>
      </c>
      <c r="F6804" s="10">
        <f t="shared" si="321"/>
        <v>0</v>
      </c>
      <c r="G6804" s="11">
        <v>44130</v>
      </c>
      <c r="H6804" s="12">
        <v>0.64268518518518525</v>
      </c>
      <c r="I6804" t="s">
        <v>9351</v>
      </c>
      <c r="J6804" s="13">
        <v>42</v>
      </c>
      <c r="K6804">
        <v>3.6154999999999999</v>
      </c>
      <c r="L6804" s="14">
        <f t="shared" si="322"/>
        <v>151.851</v>
      </c>
      <c r="M6804" s="14">
        <v>151.85</v>
      </c>
      <c r="N6804" t="s">
        <v>9352</v>
      </c>
      <c r="O6804" t="s">
        <v>22</v>
      </c>
      <c r="P6804">
        <v>20604536261</v>
      </c>
      <c r="Q6804">
        <v>3</v>
      </c>
      <c r="R6804" t="s">
        <v>19</v>
      </c>
      <c r="S6804">
        <v>7141</v>
      </c>
      <c r="T6804" s="15">
        <v>44130</v>
      </c>
      <c r="U6804">
        <v>151.85</v>
      </c>
      <c r="V6804" t="s">
        <v>23</v>
      </c>
      <c r="W6804" t="s">
        <v>24</v>
      </c>
      <c r="X6804" t="s">
        <v>25</v>
      </c>
    </row>
    <row r="6805" spans="1:24" x14ac:dyDescent="0.25">
      <c r="A6805" s="8">
        <v>13280</v>
      </c>
      <c r="B6805" t="s">
        <v>9441</v>
      </c>
      <c r="C6805" s="9" t="s">
        <v>19</v>
      </c>
      <c r="D6805" s="9">
        <v>7142</v>
      </c>
      <c r="E6805" s="9">
        <f t="shared" si="320"/>
        <v>7142</v>
      </c>
      <c r="F6805" s="10">
        <f t="shared" si="321"/>
        <v>0</v>
      </c>
      <c r="G6805" s="11">
        <v>44130</v>
      </c>
      <c r="H6805" s="12">
        <v>0.64781250000000001</v>
      </c>
      <c r="I6805" t="s">
        <v>2176</v>
      </c>
      <c r="J6805" s="13">
        <v>750</v>
      </c>
      <c r="K6805">
        <v>3.6145</v>
      </c>
      <c r="L6805" s="14">
        <f t="shared" si="322"/>
        <v>2710.875</v>
      </c>
      <c r="M6805" s="14">
        <v>2710.88</v>
      </c>
      <c r="N6805" t="s">
        <v>2177</v>
      </c>
      <c r="O6805" t="s">
        <v>22</v>
      </c>
      <c r="P6805">
        <v>20604536261</v>
      </c>
      <c r="Q6805">
        <v>3</v>
      </c>
      <c r="R6805" t="s">
        <v>19</v>
      </c>
      <c r="S6805">
        <v>7142</v>
      </c>
      <c r="T6805" s="15">
        <v>44130</v>
      </c>
      <c r="U6805">
        <v>2710.88</v>
      </c>
      <c r="V6805" t="s">
        <v>23</v>
      </c>
      <c r="W6805" t="s">
        <v>24</v>
      </c>
      <c r="X6805" t="s">
        <v>25</v>
      </c>
    </row>
    <row r="6806" spans="1:24" x14ac:dyDescent="0.25">
      <c r="A6806" s="8">
        <v>13302</v>
      </c>
      <c r="B6806" t="s">
        <v>9442</v>
      </c>
      <c r="C6806" s="9" t="s">
        <v>19</v>
      </c>
      <c r="D6806" s="9">
        <v>7143</v>
      </c>
      <c r="E6806" s="9">
        <f t="shared" si="320"/>
        <v>7143</v>
      </c>
      <c r="F6806" s="10">
        <f t="shared" si="321"/>
        <v>0</v>
      </c>
      <c r="G6806" s="11">
        <v>44130</v>
      </c>
      <c r="H6806" s="12">
        <v>0.7365046296296297</v>
      </c>
      <c r="I6806" t="s">
        <v>2448</v>
      </c>
      <c r="J6806" s="13">
        <v>7</v>
      </c>
      <c r="K6806">
        <v>3.6145</v>
      </c>
      <c r="L6806" s="14">
        <f t="shared" si="322"/>
        <v>25.301500000000001</v>
      </c>
      <c r="M6806" s="14">
        <v>25.3</v>
      </c>
      <c r="N6806" t="s">
        <v>2449</v>
      </c>
      <c r="O6806" t="s">
        <v>22</v>
      </c>
      <c r="P6806">
        <v>20604536261</v>
      </c>
      <c r="Q6806">
        <v>3</v>
      </c>
      <c r="R6806" t="s">
        <v>19</v>
      </c>
      <c r="S6806">
        <v>7143</v>
      </c>
      <c r="T6806" s="15">
        <v>44130</v>
      </c>
      <c r="U6806">
        <v>25.3</v>
      </c>
      <c r="V6806" t="s">
        <v>23</v>
      </c>
      <c r="W6806" t="s">
        <v>24</v>
      </c>
      <c r="X6806" t="s">
        <v>25</v>
      </c>
    </row>
    <row r="6807" spans="1:24" x14ac:dyDescent="0.25">
      <c r="A6807" s="8">
        <v>13304</v>
      </c>
      <c r="B6807" t="s">
        <v>9443</v>
      </c>
      <c r="C6807" s="9" t="s">
        <v>19</v>
      </c>
      <c r="D6807" s="9">
        <v>7144</v>
      </c>
      <c r="E6807" s="9">
        <f t="shared" si="320"/>
        <v>7144</v>
      </c>
      <c r="F6807" s="10">
        <f t="shared" si="321"/>
        <v>0</v>
      </c>
      <c r="G6807" s="11">
        <v>44130</v>
      </c>
      <c r="H6807" s="12">
        <v>0.73724537037037041</v>
      </c>
      <c r="I6807" t="s">
        <v>570</v>
      </c>
      <c r="J6807" s="13">
        <v>100</v>
      </c>
      <c r="K6807">
        <v>3.597</v>
      </c>
      <c r="L6807" s="14">
        <f t="shared" si="322"/>
        <v>359.7</v>
      </c>
      <c r="M6807" s="14">
        <v>359.7</v>
      </c>
      <c r="N6807" t="s">
        <v>571</v>
      </c>
      <c r="O6807" t="s">
        <v>37</v>
      </c>
      <c r="P6807">
        <v>20604536261</v>
      </c>
      <c r="Q6807">
        <v>3</v>
      </c>
      <c r="R6807" t="s">
        <v>19</v>
      </c>
      <c r="S6807">
        <v>7144</v>
      </c>
      <c r="T6807" s="15">
        <v>44130</v>
      </c>
      <c r="U6807">
        <v>359.7</v>
      </c>
      <c r="V6807" t="s">
        <v>23</v>
      </c>
      <c r="W6807" t="s">
        <v>24</v>
      </c>
      <c r="X6807" t="s">
        <v>25</v>
      </c>
    </row>
    <row r="6808" spans="1:24" x14ac:dyDescent="0.25">
      <c r="A6808" s="8">
        <v>13306</v>
      </c>
      <c r="B6808" t="s">
        <v>9444</v>
      </c>
      <c r="C6808" s="9" t="s">
        <v>19</v>
      </c>
      <c r="D6808" s="9">
        <v>7145</v>
      </c>
      <c r="E6808" s="9">
        <f t="shared" si="320"/>
        <v>7145</v>
      </c>
      <c r="F6808" s="10">
        <f t="shared" si="321"/>
        <v>0</v>
      </c>
      <c r="G6808" s="11">
        <v>44130</v>
      </c>
      <c r="H6808" s="12">
        <v>0.73749999999999993</v>
      </c>
      <c r="I6808" t="s">
        <v>6133</v>
      </c>
      <c r="J6808" s="13">
        <v>96.97</v>
      </c>
      <c r="K6808">
        <v>3.6095000000000002</v>
      </c>
      <c r="L6808" s="14">
        <f t="shared" si="322"/>
        <v>350.013215</v>
      </c>
      <c r="M6808" s="14">
        <v>350.01</v>
      </c>
      <c r="N6808" t="s">
        <v>6134</v>
      </c>
      <c r="O6808" t="s">
        <v>22</v>
      </c>
      <c r="P6808">
        <v>20604536261</v>
      </c>
      <c r="Q6808">
        <v>3</v>
      </c>
      <c r="R6808" t="s">
        <v>19</v>
      </c>
      <c r="S6808">
        <v>7145</v>
      </c>
      <c r="T6808" s="15">
        <v>44130</v>
      </c>
      <c r="U6808">
        <v>350.01</v>
      </c>
      <c r="V6808" t="s">
        <v>23</v>
      </c>
      <c r="W6808" t="s">
        <v>24</v>
      </c>
      <c r="X6808" t="s">
        <v>25</v>
      </c>
    </row>
    <row r="6809" spans="1:24" x14ac:dyDescent="0.25">
      <c r="A6809" s="8">
        <v>13307</v>
      </c>
      <c r="B6809" t="s">
        <v>9445</v>
      </c>
      <c r="C6809" s="9" t="s">
        <v>19</v>
      </c>
      <c r="D6809" s="9">
        <v>7146</v>
      </c>
      <c r="E6809" s="9">
        <f t="shared" si="320"/>
        <v>7146</v>
      </c>
      <c r="F6809" s="10">
        <f t="shared" si="321"/>
        <v>0</v>
      </c>
      <c r="G6809" s="11">
        <v>44130</v>
      </c>
      <c r="H6809" s="12">
        <v>0.73767361111111107</v>
      </c>
      <c r="I6809" t="s">
        <v>1388</v>
      </c>
      <c r="J6809" s="13">
        <v>465</v>
      </c>
      <c r="K6809">
        <v>3.6095000000000002</v>
      </c>
      <c r="L6809" s="14">
        <f t="shared" si="322"/>
        <v>1678.4175</v>
      </c>
      <c r="M6809" s="14">
        <v>1678.42</v>
      </c>
      <c r="N6809" t="s">
        <v>1389</v>
      </c>
      <c r="O6809" t="s">
        <v>22</v>
      </c>
      <c r="P6809">
        <v>20604536261</v>
      </c>
      <c r="Q6809">
        <v>3</v>
      </c>
      <c r="R6809" t="s">
        <v>19</v>
      </c>
      <c r="S6809">
        <v>7146</v>
      </c>
      <c r="T6809" s="15">
        <v>44130</v>
      </c>
      <c r="U6809">
        <v>1678.42</v>
      </c>
      <c r="V6809" t="s">
        <v>23</v>
      </c>
      <c r="W6809" t="s">
        <v>24</v>
      </c>
      <c r="X6809" t="s">
        <v>25</v>
      </c>
    </row>
    <row r="6810" spans="1:24" x14ac:dyDescent="0.25">
      <c r="A6810" s="8">
        <v>13309</v>
      </c>
      <c r="B6810" t="s">
        <v>9446</v>
      </c>
      <c r="C6810" s="9" t="s">
        <v>19</v>
      </c>
      <c r="D6810" s="9">
        <v>7147</v>
      </c>
      <c r="E6810" s="9">
        <f t="shared" si="320"/>
        <v>7147</v>
      </c>
      <c r="F6810" s="10">
        <f t="shared" si="321"/>
        <v>0</v>
      </c>
      <c r="G6810" s="11">
        <v>44130</v>
      </c>
      <c r="H6810" s="12">
        <v>0.84547453703703701</v>
      </c>
      <c r="I6810" t="s">
        <v>4540</v>
      </c>
      <c r="J6810" s="13">
        <v>200</v>
      </c>
      <c r="K6810">
        <v>3.6095000000000002</v>
      </c>
      <c r="L6810" s="14">
        <f t="shared" si="322"/>
        <v>721.9</v>
      </c>
      <c r="M6810" s="14">
        <v>721.9</v>
      </c>
      <c r="N6810" t="s">
        <v>4541</v>
      </c>
      <c r="O6810" t="s">
        <v>22</v>
      </c>
      <c r="P6810">
        <v>20604536261</v>
      </c>
      <c r="Q6810">
        <v>3</v>
      </c>
      <c r="R6810" t="s">
        <v>19</v>
      </c>
      <c r="S6810">
        <v>7147</v>
      </c>
      <c r="T6810" s="15">
        <v>44130</v>
      </c>
      <c r="U6810">
        <v>721.9</v>
      </c>
      <c r="V6810" t="s">
        <v>100</v>
      </c>
      <c r="W6810" t="s">
        <v>101</v>
      </c>
      <c r="X6810" t="s">
        <v>101</v>
      </c>
    </row>
    <row r="6811" spans="1:24" x14ac:dyDescent="0.25">
      <c r="A6811" s="8">
        <v>13310</v>
      </c>
      <c r="B6811" t="s">
        <v>9447</v>
      </c>
      <c r="C6811" s="9" t="s">
        <v>19</v>
      </c>
      <c r="D6811" s="9">
        <v>7148</v>
      </c>
      <c r="E6811" s="9">
        <f t="shared" si="320"/>
        <v>7148</v>
      </c>
      <c r="F6811" s="10">
        <f t="shared" si="321"/>
        <v>0</v>
      </c>
      <c r="G6811" s="11">
        <v>44130</v>
      </c>
      <c r="H6811" s="12">
        <v>0.85081018518518514</v>
      </c>
      <c r="I6811" t="s">
        <v>4540</v>
      </c>
      <c r="J6811" s="13">
        <v>200</v>
      </c>
      <c r="K6811">
        <v>3.6095000000000002</v>
      </c>
      <c r="L6811" s="14">
        <f t="shared" si="322"/>
        <v>721.9</v>
      </c>
      <c r="M6811" s="14">
        <v>721.9</v>
      </c>
      <c r="N6811" t="s">
        <v>4541</v>
      </c>
      <c r="O6811" t="s">
        <v>22</v>
      </c>
      <c r="P6811">
        <v>20604536261</v>
      </c>
      <c r="Q6811">
        <v>3</v>
      </c>
      <c r="R6811" t="s">
        <v>19</v>
      </c>
      <c r="S6811">
        <v>7148</v>
      </c>
      <c r="T6811" s="15">
        <v>44130</v>
      </c>
      <c r="U6811">
        <v>721.9</v>
      </c>
      <c r="V6811" t="s">
        <v>100</v>
      </c>
      <c r="W6811" t="s">
        <v>101</v>
      </c>
      <c r="X6811" t="s">
        <v>101</v>
      </c>
    </row>
    <row r="6812" spans="1:24" x14ac:dyDescent="0.25">
      <c r="A6812" s="8">
        <v>13311</v>
      </c>
      <c r="B6812" t="s">
        <v>9448</v>
      </c>
      <c r="C6812" s="9" t="s">
        <v>19</v>
      </c>
      <c r="D6812" s="9">
        <v>7149</v>
      </c>
      <c r="E6812" s="9">
        <f t="shared" si="320"/>
        <v>7149</v>
      </c>
      <c r="F6812" s="10">
        <f t="shared" si="321"/>
        <v>0</v>
      </c>
      <c r="G6812" s="11">
        <v>44130</v>
      </c>
      <c r="H6812" s="12">
        <v>0.85122685185185187</v>
      </c>
      <c r="I6812" t="s">
        <v>4540</v>
      </c>
      <c r="J6812" s="13">
        <v>250</v>
      </c>
      <c r="K6812">
        <v>3.6095000000000002</v>
      </c>
      <c r="L6812" s="14">
        <f t="shared" si="322"/>
        <v>902.375</v>
      </c>
      <c r="M6812" s="14">
        <v>902.38</v>
      </c>
      <c r="N6812" t="s">
        <v>4541</v>
      </c>
      <c r="O6812" t="s">
        <v>22</v>
      </c>
      <c r="P6812">
        <v>20604536261</v>
      </c>
      <c r="Q6812">
        <v>3</v>
      </c>
      <c r="R6812" t="s">
        <v>19</v>
      </c>
      <c r="S6812">
        <v>7149</v>
      </c>
      <c r="T6812" s="15">
        <v>44130</v>
      </c>
      <c r="U6812">
        <v>902.38</v>
      </c>
      <c r="V6812" t="s">
        <v>100</v>
      </c>
      <c r="W6812" t="s">
        <v>101</v>
      </c>
      <c r="X6812" t="s">
        <v>101</v>
      </c>
    </row>
    <row r="6813" spans="1:24" x14ac:dyDescent="0.25">
      <c r="A6813" s="8">
        <v>13313</v>
      </c>
      <c r="B6813" t="s">
        <v>9449</v>
      </c>
      <c r="C6813" s="9" t="s">
        <v>19</v>
      </c>
      <c r="D6813" s="9">
        <v>7150</v>
      </c>
      <c r="E6813" s="9">
        <f t="shared" ref="E6813:E6876" si="323">+E6812+1</f>
        <v>7150</v>
      </c>
      <c r="F6813" s="10">
        <f t="shared" si="321"/>
        <v>0</v>
      </c>
      <c r="G6813" s="11">
        <v>44130</v>
      </c>
      <c r="H6813" s="12">
        <v>0.85144675925925928</v>
      </c>
      <c r="I6813" t="s">
        <v>4055</v>
      </c>
      <c r="J6813" s="13">
        <v>450</v>
      </c>
      <c r="K6813">
        <v>3.5979999999999999</v>
      </c>
      <c r="L6813" s="14">
        <f t="shared" si="322"/>
        <v>1619.1</v>
      </c>
      <c r="M6813" s="14">
        <v>1619.1</v>
      </c>
      <c r="N6813" t="s">
        <v>4056</v>
      </c>
      <c r="O6813" t="s">
        <v>37</v>
      </c>
      <c r="P6813">
        <v>20604536261</v>
      </c>
      <c r="Q6813">
        <v>3</v>
      </c>
      <c r="R6813" t="s">
        <v>19</v>
      </c>
      <c r="S6813">
        <v>7150</v>
      </c>
      <c r="T6813" s="15">
        <v>44130</v>
      </c>
      <c r="U6813">
        <v>1619.1</v>
      </c>
      <c r="V6813" t="s">
        <v>100</v>
      </c>
      <c r="W6813" t="s">
        <v>101</v>
      </c>
      <c r="X6813" t="s">
        <v>101</v>
      </c>
    </row>
    <row r="6814" spans="1:24" x14ac:dyDescent="0.25">
      <c r="A6814" s="8">
        <v>13314</v>
      </c>
      <c r="B6814" t="s">
        <v>9450</v>
      </c>
      <c r="C6814" s="9" t="s">
        <v>19</v>
      </c>
      <c r="D6814" s="9">
        <v>7151</v>
      </c>
      <c r="E6814" s="9">
        <f t="shared" si="323"/>
        <v>7151</v>
      </c>
      <c r="F6814" s="10">
        <f t="shared" si="321"/>
        <v>0</v>
      </c>
      <c r="G6814" s="11">
        <v>44130</v>
      </c>
      <c r="H6814" s="12">
        <v>0.85159722222222223</v>
      </c>
      <c r="I6814" t="s">
        <v>4621</v>
      </c>
      <c r="J6814" s="13">
        <v>550</v>
      </c>
      <c r="K6814">
        <v>3.6095000000000002</v>
      </c>
      <c r="L6814" s="14">
        <f t="shared" si="322"/>
        <v>1985.2250000000001</v>
      </c>
      <c r="M6814" s="14">
        <v>1985.23</v>
      </c>
      <c r="N6814" t="s">
        <v>4622</v>
      </c>
      <c r="O6814" t="s">
        <v>22</v>
      </c>
      <c r="P6814">
        <v>20604536261</v>
      </c>
      <c r="Q6814">
        <v>3</v>
      </c>
      <c r="R6814" t="s">
        <v>19</v>
      </c>
      <c r="S6814">
        <v>7151</v>
      </c>
      <c r="T6814" s="15">
        <v>44130</v>
      </c>
      <c r="U6814">
        <v>1985.23</v>
      </c>
      <c r="V6814" t="s">
        <v>100</v>
      </c>
      <c r="W6814" t="s">
        <v>101</v>
      </c>
      <c r="X6814" t="s">
        <v>101</v>
      </c>
    </row>
    <row r="6815" spans="1:24" x14ac:dyDescent="0.25">
      <c r="A6815" s="8">
        <v>13320</v>
      </c>
      <c r="B6815" t="s">
        <v>9451</v>
      </c>
      <c r="C6815" s="9" t="s">
        <v>19</v>
      </c>
      <c r="D6815" s="9">
        <v>7152</v>
      </c>
      <c r="E6815" s="9">
        <f t="shared" si="323"/>
        <v>7152</v>
      </c>
      <c r="F6815" s="10">
        <f t="shared" si="321"/>
        <v>0</v>
      </c>
      <c r="G6815" s="11">
        <v>44130</v>
      </c>
      <c r="H6815" s="12">
        <v>0.85175925925925933</v>
      </c>
      <c r="I6815" t="s">
        <v>3803</v>
      </c>
      <c r="J6815" s="13">
        <v>500</v>
      </c>
      <c r="K6815">
        <v>3.5979999999999999</v>
      </c>
      <c r="L6815" s="14">
        <f t="shared" si="322"/>
        <v>1799</v>
      </c>
      <c r="M6815" s="14">
        <v>1799</v>
      </c>
      <c r="N6815" t="s">
        <v>3804</v>
      </c>
      <c r="O6815" t="s">
        <v>37</v>
      </c>
      <c r="P6815">
        <v>20604536261</v>
      </c>
      <c r="Q6815">
        <v>3</v>
      </c>
      <c r="R6815" t="s">
        <v>19</v>
      </c>
      <c r="S6815">
        <v>7152</v>
      </c>
      <c r="T6815" s="15">
        <v>44130</v>
      </c>
      <c r="U6815">
        <v>1799</v>
      </c>
      <c r="V6815" t="s">
        <v>100</v>
      </c>
      <c r="W6815" t="s">
        <v>101</v>
      </c>
      <c r="X6815" t="s">
        <v>101</v>
      </c>
    </row>
    <row r="6816" spans="1:24" x14ac:dyDescent="0.25">
      <c r="A6816" s="8">
        <v>13321</v>
      </c>
      <c r="B6816" t="s">
        <v>9452</v>
      </c>
      <c r="C6816" s="9" t="s">
        <v>19</v>
      </c>
      <c r="D6816" s="9">
        <v>7153</v>
      </c>
      <c r="E6816" s="9">
        <f t="shared" si="323"/>
        <v>7153</v>
      </c>
      <c r="F6816" s="10">
        <f t="shared" si="321"/>
        <v>0</v>
      </c>
      <c r="G6816" s="11">
        <v>44130</v>
      </c>
      <c r="H6816" s="12">
        <v>0.85189814814814813</v>
      </c>
      <c r="I6816" t="s">
        <v>178</v>
      </c>
      <c r="J6816" s="13">
        <v>390</v>
      </c>
      <c r="K6816">
        <v>3.6095000000000002</v>
      </c>
      <c r="L6816" s="14">
        <f t="shared" si="322"/>
        <v>1407.7050000000002</v>
      </c>
      <c r="M6816" s="14">
        <v>1407.71</v>
      </c>
      <c r="N6816" t="s">
        <v>179</v>
      </c>
      <c r="O6816" t="s">
        <v>22</v>
      </c>
      <c r="P6816">
        <v>20604536261</v>
      </c>
      <c r="Q6816">
        <v>3</v>
      </c>
      <c r="R6816" t="s">
        <v>19</v>
      </c>
      <c r="S6816">
        <v>7153</v>
      </c>
      <c r="T6816" s="15">
        <v>44130</v>
      </c>
      <c r="U6816">
        <v>1407.71</v>
      </c>
      <c r="V6816" t="s">
        <v>100</v>
      </c>
      <c r="W6816" t="s">
        <v>101</v>
      </c>
      <c r="X6816" t="s">
        <v>101</v>
      </c>
    </row>
    <row r="6817" spans="1:24" x14ac:dyDescent="0.25">
      <c r="A6817" s="8">
        <v>13323</v>
      </c>
      <c r="B6817" t="s">
        <v>9453</v>
      </c>
      <c r="C6817" s="9" t="s">
        <v>19</v>
      </c>
      <c r="D6817" s="9">
        <v>7154</v>
      </c>
      <c r="E6817" s="9">
        <f t="shared" si="323"/>
        <v>7154</v>
      </c>
      <c r="F6817" s="10">
        <f t="shared" si="321"/>
        <v>0</v>
      </c>
      <c r="G6817" s="11">
        <v>44130</v>
      </c>
      <c r="H6817" s="12">
        <v>0.85212962962962957</v>
      </c>
      <c r="I6817" t="s">
        <v>9230</v>
      </c>
      <c r="J6817" s="13">
        <v>79.150000000000006</v>
      </c>
      <c r="K6817">
        <v>3.6110000000000002</v>
      </c>
      <c r="L6817" s="14">
        <f t="shared" si="322"/>
        <v>285.81065000000001</v>
      </c>
      <c r="M6817" s="14">
        <v>285.81</v>
      </c>
      <c r="N6817" t="s">
        <v>9231</v>
      </c>
      <c r="O6817" t="s">
        <v>22</v>
      </c>
      <c r="P6817">
        <v>20604536261</v>
      </c>
      <c r="Q6817">
        <v>3</v>
      </c>
      <c r="R6817" t="s">
        <v>19</v>
      </c>
      <c r="S6817">
        <v>7154</v>
      </c>
      <c r="T6817" s="15">
        <v>44130</v>
      </c>
      <c r="U6817">
        <v>285.81</v>
      </c>
      <c r="V6817" t="s">
        <v>100</v>
      </c>
      <c r="W6817" t="s">
        <v>101</v>
      </c>
      <c r="X6817" t="s">
        <v>101</v>
      </c>
    </row>
    <row r="6818" spans="1:24" x14ac:dyDescent="0.25">
      <c r="A6818" s="8">
        <v>13324</v>
      </c>
      <c r="B6818" t="s">
        <v>9454</v>
      </c>
      <c r="C6818" s="9" t="s">
        <v>19</v>
      </c>
      <c r="D6818" s="9">
        <v>7155</v>
      </c>
      <c r="E6818" s="9">
        <f t="shared" si="323"/>
        <v>7155</v>
      </c>
      <c r="F6818" s="10">
        <f t="shared" si="321"/>
        <v>0</v>
      </c>
      <c r="G6818" s="11">
        <v>44130</v>
      </c>
      <c r="H6818" s="12">
        <v>0.8523842592592592</v>
      </c>
      <c r="I6818" t="s">
        <v>9230</v>
      </c>
      <c r="J6818" s="13">
        <v>198</v>
      </c>
      <c r="K6818">
        <v>3.6095000000000002</v>
      </c>
      <c r="L6818" s="14">
        <f t="shared" si="322"/>
        <v>714.68100000000004</v>
      </c>
      <c r="M6818" s="14">
        <v>714.68</v>
      </c>
      <c r="N6818" t="s">
        <v>9231</v>
      </c>
      <c r="O6818" t="s">
        <v>22</v>
      </c>
      <c r="P6818">
        <v>20604536261</v>
      </c>
      <c r="Q6818">
        <v>3</v>
      </c>
      <c r="R6818" t="s">
        <v>19</v>
      </c>
      <c r="S6818">
        <v>7155</v>
      </c>
      <c r="T6818" s="15">
        <v>44130</v>
      </c>
      <c r="U6818">
        <v>714.68</v>
      </c>
      <c r="V6818" t="s">
        <v>100</v>
      </c>
      <c r="W6818" t="s">
        <v>101</v>
      </c>
      <c r="X6818" t="s">
        <v>101</v>
      </c>
    </row>
    <row r="6819" spans="1:24" x14ac:dyDescent="0.25">
      <c r="A6819" s="8">
        <v>13325</v>
      </c>
      <c r="B6819" t="s">
        <v>9455</v>
      </c>
      <c r="C6819" s="9" t="s">
        <v>19</v>
      </c>
      <c r="D6819" s="9">
        <v>7156</v>
      </c>
      <c r="E6819" s="9">
        <f t="shared" si="323"/>
        <v>7156</v>
      </c>
      <c r="F6819" s="10">
        <f t="shared" si="321"/>
        <v>0</v>
      </c>
      <c r="G6819" s="11">
        <v>44130</v>
      </c>
      <c r="H6819" s="12">
        <v>0.85276620370370371</v>
      </c>
      <c r="I6819" t="s">
        <v>7718</v>
      </c>
      <c r="J6819" s="13">
        <v>9000</v>
      </c>
      <c r="K6819">
        <v>3.6095000000000002</v>
      </c>
      <c r="L6819" s="14">
        <f t="shared" si="322"/>
        <v>32485.5</v>
      </c>
      <c r="M6819" s="14">
        <v>32485.5</v>
      </c>
      <c r="N6819" t="s">
        <v>7719</v>
      </c>
      <c r="O6819" t="s">
        <v>22</v>
      </c>
      <c r="P6819">
        <v>20604536261</v>
      </c>
      <c r="Q6819">
        <v>3</v>
      </c>
      <c r="R6819" t="s">
        <v>19</v>
      </c>
      <c r="S6819">
        <v>7156</v>
      </c>
      <c r="T6819" s="15">
        <v>44130</v>
      </c>
      <c r="U6819">
        <v>32485.5</v>
      </c>
      <c r="V6819" t="s">
        <v>100</v>
      </c>
      <c r="W6819" t="s">
        <v>101</v>
      </c>
      <c r="X6819" t="s">
        <v>101</v>
      </c>
    </row>
    <row r="6820" spans="1:24" x14ac:dyDescent="0.25">
      <c r="A6820" s="8">
        <v>13327</v>
      </c>
      <c r="B6820" t="s">
        <v>9456</v>
      </c>
      <c r="C6820" s="9" t="s">
        <v>19</v>
      </c>
      <c r="D6820" s="9">
        <v>7157</v>
      </c>
      <c r="E6820" s="9">
        <f t="shared" si="323"/>
        <v>7157</v>
      </c>
      <c r="F6820" s="10">
        <f t="shared" si="321"/>
        <v>0</v>
      </c>
      <c r="G6820" s="11">
        <v>44131</v>
      </c>
      <c r="H6820" s="12">
        <v>0.59454861111111112</v>
      </c>
      <c r="I6820" t="s">
        <v>740</v>
      </c>
      <c r="J6820" s="13">
        <v>273.5</v>
      </c>
      <c r="K6820">
        <v>3.597</v>
      </c>
      <c r="L6820" s="14">
        <f t="shared" si="322"/>
        <v>983.77949999999998</v>
      </c>
      <c r="M6820" s="14">
        <v>983.78</v>
      </c>
      <c r="N6820" t="s">
        <v>741</v>
      </c>
      <c r="O6820" t="s">
        <v>37</v>
      </c>
      <c r="P6820">
        <v>20604536261</v>
      </c>
      <c r="Q6820">
        <v>3</v>
      </c>
      <c r="R6820" t="s">
        <v>19</v>
      </c>
      <c r="S6820">
        <v>7157</v>
      </c>
      <c r="T6820" s="15">
        <v>44131</v>
      </c>
      <c r="U6820">
        <v>983.78</v>
      </c>
      <c r="V6820" t="s">
        <v>23</v>
      </c>
      <c r="W6820" t="s">
        <v>24</v>
      </c>
      <c r="X6820" t="s">
        <v>25</v>
      </c>
    </row>
    <row r="6821" spans="1:24" x14ac:dyDescent="0.25">
      <c r="A6821" s="8">
        <v>13329</v>
      </c>
      <c r="B6821" t="s">
        <v>9457</v>
      </c>
      <c r="C6821" s="9" t="s">
        <v>19</v>
      </c>
      <c r="D6821" s="9">
        <v>7158</v>
      </c>
      <c r="E6821" s="9">
        <f t="shared" si="323"/>
        <v>7158</v>
      </c>
      <c r="F6821" s="10">
        <f t="shared" si="321"/>
        <v>0</v>
      </c>
      <c r="G6821" s="11">
        <v>44131</v>
      </c>
      <c r="H6821" s="12">
        <v>0.59475694444444438</v>
      </c>
      <c r="I6821" t="s">
        <v>9230</v>
      </c>
      <c r="J6821" s="13">
        <v>67</v>
      </c>
      <c r="K6821">
        <v>3.6135000000000002</v>
      </c>
      <c r="L6821" s="14">
        <f t="shared" si="322"/>
        <v>242.1045</v>
      </c>
      <c r="M6821" s="14">
        <v>242.1</v>
      </c>
      <c r="N6821" t="s">
        <v>9231</v>
      </c>
      <c r="O6821" t="s">
        <v>22</v>
      </c>
      <c r="P6821">
        <v>20604536261</v>
      </c>
      <c r="Q6821">
        <v>3</v>
      </c>
      <c r="R6821" t="s">
        <v>19</v>
      </c>
      <c r="S6821">
        <v>7158</v>
      </c>
      <c r="T6821" s="15">
        <v>44131</v>
      </c>
      <c r="U6821">
        <v>242.1</v>
      </c>
      <c r="V6821" t="s">
        <v>23</v>
      </c>
      <c r="W6821" t="s">
        <v>24</v>
      </c>
      <c r="X6821" t="s">
        <v>25</v>
      </c>
    </row>
    <row r="6822" spans="1:24" x14ac:dyDescent="0.25">
      <c r="A6822" s="8">
        <v>13330</v>
      </c>
      <c r="B6822" t="s">
        <v>9458</v>
      </c>
      <c r="C6822" s="9" t="s">
        <v>19</v>
      </c>
      <c r="D6822" s="9">
        <v>7159</v>
      </c>
      <c r="E6822" s="9">
        <f t="shared" si="323"/>
        <v>7159</v>
      </c>
      <c r="F6822" s="10">
        <f t="shared" si="321"/>
        <v>0</v>
      </c>
      <c r="G6822" s="11">
        <v>44131</v>
      </c>
      <c r="H6822" s="12">
        <v>0.59557870370370369</v>
      </c>
      <c r="I6822" t="s">
        <v>9323</v>
      </c>
      <c r="J6822" s="13">
        <v>20</v>
      </c>
      <c r="K6822">
        <v>3.6150000000000002</v>
      </c>
      <c r="L6822" s="14">
        <f t="shared" si="322"/>
        <v>72.300000000000011</v>
      </c>
      <c r="M6822" s="14">
        <v>72.3</v>
      </c>
      <c r="N6822" t="s">
        <v>9324</v>
      </c>
      <c r="O6822" t="s">
        <v>22</v>
      </c>
      <c r="P6822">
        <v>20604536261</v>
      </c>
      <c r="Q6822">
        <v>3</v>
      </c>
      <c r="R6822" t="s">
        <v>19</v>
      </c>
      <c r="S6822">
        <v>7159</v>
      </c>
      <c r="T6822" s="15">
        <v>44131</v>
      </c>
      <c r="U6822">
        <v>72.3</v>
      </c>
      <c r="V6822" t="s">
        <v>23</v>
      </c>
      <c r="W6822" t="s">
        <v>24</v>
      </c>
      <c r="X6822" t="s">
        <v>25</v>
      </c>
    </row>
    <row r="6823" spans="1:24" x14ac:dyDescent="0.25">
      <c r="A6823" s="8">
        <v>13332</v>
      </c>
      <c r="B6823" t="s">
        <v>9459</v>
      </c>
      <c r="C6823" s="9" t="s">
        <v>19</v>
      </c>
      <c r="D6823" s="9">
        <v>7160</v>
      </c>
      <c r="E6823" s="9">
        <f t="shared" si="323"/>
        <v>7160</v>
      </c>
      <c r="F6823" s="10">
        <f t="shared" si="321"/>
        <v>0</v>
      </c>
      <c r="G6823" s="11">
        <v>44131</v>
      </c>
      <c r="H6823" s="12">
        <v>0.59581018518518525</v>
      </c>
      <c r="I6823" t="s">
        <v>1638</v>
      </c>
      <c r="J6823" s="13">
        <v>300</v>
      </c>
      <c r="K6823">
        <v>3.6135000000000002</v>
      </c>
      <c r="L6823" s="14">
        <f t="shared" si="322"/>
        <v>1084.05</v>
      </c>
      <c r="M6823" s="14">
        <v>1084.05</v>
      </c>
      <c r="N6823" t="s">
        <v>1639</v>
      </c>
      <c r="O6823" t="s">
        <v>22</v>
      </c>
      <c r="P6823">
        <v>20604536261</v>
      </c>
      <c r="Q6823">
        <v>3</v>
      </c>
      <c r="R6823" t="s">
        <v>19</v>
      </c>
      <c r="S6823">
        <v>7160</v>
      </c>
      <c r="T6823" s="15">
        <v>44131</v>
      </c>
      <c r="U6823">
        <v>1084.05</v>
      </c>
      <c r="V6823" t="s">
        <v>23</v>
      </c>
      <c r="W6823" t="s">
        <v>24</v>
      </c>
      <c r="X6823" t="s">
        <v>25</v>
      </c>
    </row>
    <row r="6824" spans="1:24" x14ac:dyDescent="0.25">
      <c r="A6824" s="8">
        <v>13333</v>
      </c>
      <c r="B6824" t="s">
        <v>9460</v>
      </c>
      <c r="C6824" s="9" t="s">
        <v>19</v>
      </c>
      <c r="D6824" s="9">
        <v>7161</v>
      </c>
      <c r="E6824" s="9">
        <f t="shared" si="323"/>
        <v>7161</v>
      </c>
      <c r="F6824" s="10">
        <f t="shared" si="321"/>
        <v>0</v>
      </c>
      <c r="G6824" s="11">
        <v>44131</v>
      </c>
      <c r="H6824" s="12">
        <v>0.59598379629629628</v>
      </c>
      <c r="I6824" t="s">
        <v>7868</v>
      </c>
      <c r="J6824" s="13">
        <v>360.46</v>
      </c>
      <c r="K6824">
        <v>3.5979999999999999</v>
      </c>
      <c r="L6824" s="14">
        <f t="shared" si="322"/>
        <v>1296.93508</v>
      </c>
      <c r="M6824" s="14">
        <v>1296.94</v>
      </c>
      <c r="N6824" t="s">
        <v>7869</v>
      </c>
      <c r="O6824" t="s">
        <v>37</v>
      </c>
      <c r="P6824">
        <v>20604536261</v>
      </c>
      <c r="Q6824">
        <v>3</v>
      </c>
      <c r="R6824" t="s">
        <v>19</v>
      </c>
      <c r="S6824">
        <v>7161</v>
      </c>
      <c r="T6824" s="15">
        <v>44131</v>
      </c>
      <c r="U6824">
        <v>1296.94</v>
      </c>
      <c r="V6824" t="s">
        <v>23</v>
      </c>
      <c r="W6824" t="s">
        <v>24</v>
      </c>
      <c r="X6824" t="s">
        <v>25</v>
      </c>
    </row>
    <row r="6825" spans="1:24" x14ac:dyDescent="0.25">
      <c r="A6825" s="8">
        <v>13334</v>
      </c>
      <c r="B6825" t="s">
        <v>9461</v>
      </c>
      <c r="C6825" s="9" t="s">
        <v>19</v>
      </c>
      <c r="D6825" s="9">
        <v>7162</v>
      </c>
      <c r="E6825" s="9">
        <f t="shared" si="323"/>
        <v>7162</v>
      </c>
      <c r="F6825" s="10">
        <f t="shared" si="321"/>
        <v>0</v>
      </c>
      <c r="G6825" s="11">
        <v>44131</v>
      </c>
      <c r="H6825" s="12">
        <v>0.59615740740740741</v>
      </c>
      <c r="I6825" t="s">
        <v>3544</v>
      </c>
      <c r="J6825" s="13">
        <v>77.16</v>
      </c>
      <c r="K6825">
        <v>3.6135000000000002</v>
      </c>
      <c r="L6825" s="14">
        <f t="shared" si="322"/>
        <v>278.81765999999999</v>
      </c>
      <c r="M6825" s="14">
        <v>278.82</v>
      </c>
      <c r="N6825" t="s">
        <v>3545</v>
      </c>
      <c r="O6825" t="s">
        <v>22</v>
      </c>
      <c r="P6825">
        <v>20604536261</v>
      </c>
      <c r="Q6825">
        <v>3</v>
      </c>
      <c r="R6825" t="s">
        <v>19</v>
      </c>
      <c r="S6825">
        <v>7162</v>
      </c>
      <c r="T6825" s="15">
        <v>44131</v>
      </c>
      <c r="U6825">
        <v>278.82</v>
      </c>
      <c r="V6825" t="s">
        <v>23</v>
      </c>
      <c r="W6825" t="s">
        <v>24</v>
      </c>
      <c r="X6825" t="s">
        <v>25</v>
      </c>
    </row>
    <row r="6826" spans="1:24" x14ac:dyDescent="0.25">
      <c r="A6826" s="8">
        <v>13342</v>
      </c>
      <c r="B6826" t="s">
        <v>9462</v>
      </c>
      <c r="C6826" s="9" t="s">
        <v>19</v>
      </c>
      <c r="D6826" s="9">
        <v>7163</v>
      </c>
      <c r="E6826" s="9">
        <f t="shared" si="323"/>
        <v>7163</v>
      </c>
      <c r="F6826" s="10">
        <f t="shared" si="321"/>
        <v>0</v>
      </c>
      <c r="G6826" s="11">
        <v>44131</v>
      </c>
      <c r="H6826" s="12">
        <v>0.59645833333333331</v>
      </c>
      <c r="I6826" t="s">
        <v>4205</v>
      </c>
      <c r="J6826" s="13">
        <v>243.67</v>
      </c>
      <c r="K6826">
        <v>3.6145</v>
      </c>
      <c r="L6826" s="14">
        <f t="shared" si="322"/>
        <v>880.74521499999992</v>
      </c>
      <c r="M6826" s="14">
        <v>880.75</v>
      </c>
      <c r="N6826" t="s">
        <v>4206</v>
      </c>
      <c r="O6826" t="s">
        <v>22</v>
      </c>
      <c r="P6826">
        <v>20604536261</v>
      </c>
      <c r="Q6826">
        <v>3</v>
      </c>
      <c r="R6826" t="s">
        <v>19</v>
      </c>
      <c r="S6826">
        <v>7163</v>
      </c>
      <c r="T6826" s="15">
        <v>44131</v>
      </c>
      <c r="U6826">
        <v>880.75</v>
      </c>
      <c r="V6826" t="s">
        <v>23</v>
      </c>
      <c r="W6826" t="s">
        <v>24</v>
      </c>
      <c r="X6826" t="s">
        <v>25</v>
      </c>
    </row>
    <row r="6827" spans="1:24" x14ac:dyDescent="0.25">
      <c r="A6827" s="8">
        <v>13347</v>
      </c>
      <c r="B6827" t="s">
        <v>9463</v>
      </c>
      <c r="C6827" s="9" t="s">
        <v>19</v>
      </c>
      <c r="D6827" s="9">
        <v>7164</v>
      </c>
      <c r="E6827" s="9">
        <f t="shared" si="323"/>
        <v>7164</v>
      </c>
      <c r="F6827" s="10">
        <f t="shared" si="321"/>
        <v>0</v>
      </c>
      <c r="G6827" s="11">
        <v>44131</v>
      </c>
      <c r="H6827" s="12">
        <v>0.59677083333333336</v>
      </c>
      <c r="I6827" t="s">
        <v>323</v>
      </c>
      <c r="J6827" s="13">
        <v>350</v>
      </c>
      <c r="K6827">
        <v>3.5964999999999998</v>
      </c>
      <c r="L6827" s="14">
        <f t="shared" si="322"/>
        <v>1258.7749999999999</v>
      </c>
      <c r="M6827" s="14">
        <v>1258.78</v>
      </c>
      <c r="N6827" t="s">
        <v>324</v>
      </c>
      <c r="O6827" t="s">
        <v>37</v>
      </c>
      <c r="P6827">
        <v>20604536261</v>
      </c>
      <c r="Q6827">
        <v>3</v>
      </c>
      <c r="R6827" t="s">
        <v>19</v>
      </c>
      <c r="S6827">
        <v>7164</v>
      </c>
      <c r="T6827" s="15">
        <v>44131</v>
      </c>
      <c r="U6827">
        <v>1258.78</v>
      </c>
      <c r="V6827" t="s">
        <v>100</v>
      </c>
      <c r="W6827" t="s">
        <v>101</v>
      </c>
      <c r="X6827" t="s">
        <v>101</v>
      </c>
    </row>
    <row r="6828" spans="1:24" x14ac:dyDescent="0.25">
      <c r="A6828" s="8">
        <v>13349</v>
      </c>
      <c r="B6828" t="s">
        <v>9464</v>
      </c>
      <c r="C6828" s="9" t="s">
        <v>19</v>
      </c>
      <c r="D6828" s="9">
        <v>7165</v>
      </c>
      <c r="E6828" s="9">
        <f t="shared" si="323"/>
        <v>7165</v>
      </c>
      <c r="F6828" s="10">
        <f t="shared" si="321"/>
        <v>0</v>
      </c>
      <c r="G6828" s="11">
        <v>44131</v>
      </c>
      <c r="H6828" s="12">
        <v>0.59695601851851854</v>
      </c>
      <c r="I6828" t="s">
        <v>4182</v>
      </c>
      <c r="J6828" s="13">
        <v>200</v>
      </c>
      <c r="K6828">
        <v>3.6124999999999998</v>
      </c>
      <c r="L6828" s="14">
        <f t="shared" si="322"/>
        <v>722.5</v>
      </c>
      <c r="M6828" s="14">
        <v>722.5</v>
      </c>
      <c r="N6828" t="s">
        <v>4183</v>
      </c>
      <c r="O6828" t="s">
        <v>22</v>
      </c>
      <c r="P6828">
        <v>20604536261</v>
      </c>
      <c r="Q6828">
        <v>3</v>
      </c>
      <c r="R6828" t="s">
        <v>19</v>
      </c>
      <c r="S6828">
        <v>7165</v>
      </c>
      <c r="T6828" s="15">
        <v>44131</v>
      </c>
      <c r="U6828">
        <v>722.5</v>
      </c>
      <c r="V6828" t="s">
        <v>23</v>
      </c>
      <c r="W6828" t="s">
        <v>24</v>
      </c>
      <c r="X6828" t="s">
        <v>25</v>
      </c>
    </row>
    <row r="6829" spans="1:24" x14ac:dyDescent="0.25">
      <c r="A6829" s="8">
        <v>13350</v>
      </c>
      <c r="B6829" t="s">
        <v>9465</v>
      </c>
      <c r="C6829" s="9" t="s">
        <v>19</v>
      </c>
      <c r="D6829" s="9">
        <v>7166</v>
      </c>
      <c r="E6829" s="9">
        <f t="shared" si="323"/>
        <v>7166</v>
      </c>
      <c r="F6829" s="10">
        <f t="shared" si="321"/>
        <v>0</v>
      </c>
      <c r="G6829" s="11">
        <v>44131</v>
      </c>
      <c r="H6829" s="12">
        <v>0.59712962962962968</v>
      </c>
      <c r="I6829" t="s">
        <v>3919</v>
      </c>
      <c r="J6829" s="13">
        <v>1521.86</v>
      </c>
      <c r="K6829">
        <v>3.6139999999999999</v>
      </c>
      <c r="L6829" s="14">
        <f t="shared" si="322"/>
        <v>5500.0020399999994</v>
      </c>
      <c r="M6829" s="14">
        <v>5500</v>
      </c>
      <c r="N6829" t="s">
        <v>3920</v>
      </c>
      <c r="O6829" t="s">
        <v>22</v>
      </c>
      <c r="P6829">
        <v>20604536261</v>
      </c>
      <c r="Q6829">
        <v>3</v>
      </c>
      <c r="R6829" t="s">
        <v>19</v>
      </c>
      <c r="S6829">
        <v>7166</v>
      </c>
      <c r="T6829" s="15">
        <v>44131</v>
      </c>
      <c r="U6829">
        <v>5500</v>
      </c>
      <c r="V6829" t="s">
        <v>23</v>
      </c>
      <c r="W6829" t="s">
        <v>24</v>
      </c>
      <c r="X6829" t="s">
        <v>25</v>
      </c>
    </row>
    <row r="6830" spans="1:24" x14ac:dyDescent="0.25">
      <c r="A6830" s="8">
        <v>13352</v>
      </c>
      <c r="B6830" t="s">
        <v>9466</v>
      </c>
      <c r="C6830" s="9" t="s">
        <v>19</v>
      </c>
      <c r="D6830" s="9">
        <v>7167</v>
      </c>
      <c r="E6830" s="9">
        <f t="shared" si="323"/>
        <v>7167</v>
      </c>
      <c r="F6830" s="10">
        <f t="shared" si="321"/>
        <v>0</v>
      </c>
      <c r="G6830" s="11">
        <v>44131</v>
      </c>
      <c r="H6830" s="12">
        <v>0.59740740740740739</v>
      </c>
      <c r="I6830" t="s">
        <v>8930</v>
      </c>
      <c r="J6830" s="13">
        <v>150</v>
      </c>
      <c r="K6830">
        <v>3.5950000000000002</v>
      </c>
      <c r="L6830" s="14">
        <f t="shared" si="322"/>
        <v>539.25</v>
      </c>
      <c r="M6830" s="14">
        <v>539.25</v>
      </c>
      <c r="N6830" t="s">
        <v>8931</v>
      </c>
      <c r="O6830" t="s">
        <v>37</v>
      </c>
      <c r="P6830">
        <v>20604536261</v>
      </c>
      <c r="Q6830">
        <v>3</v>
      </c>
      <c r="R6830" t="s">
        <v>19</v>
      </c>
      <c r="S6830">
        <v>7167</v>
      </c>
      <c r="T6830" s="15">
        <v>44131</v>
      </c>
      <c r="U6830">
        <v>539.25</v>
      </c>
      <c r="V6830" t="s">
        <v>23</v>
      </c>
      <c r="W6830" t="s">
        <v>24</v>
      </c>
      <c r="X6830" t="s">
        <v>25</v>
      </c>
    </row>
    <row r="6831" spans="1:24" x14ac:dyDescent="0.25">
      <c r="A6831" s="8">
        <v>13353</v>
      </c>
      <c r="B6831" t="s">
        <v>9467</v>
      </c>
      <c r="C6831" s="9" t="s">
        <v>19</v>
      </c>
      <c r="D6831" s="9">
        <v>7168</v>
      </c>
      <c r="E6831" s="9">
        <f t="shared" si="323"/>
        <v>7168</v>
      </c>
      <c r="F6831" s="10">
        <f t="shared" si="321"/>
        <v>0</v>
      </c>
      <c r="G6831" s="11">
        <v>44131</v>
      </c>
      <c r="H6831" s="12">
        <v>0.59758101851851853</v>
      </c>
      <c r="I6831" t="s">
        <v>9323</v>
      </c>
      <c r="J6831" s="13">
        <v>300</v>
      </c>
      <c r="K6831">
        <v>3.6135000000000002</v>
      </c>
      <c r="L6831" s="14">
        <f t="shared" si="322"/>
        <v>1084.05</v>
      </c>
      <c r="M6831" s="14">
        <v>1084.05</v>
      </c>
      <c r="N6831" t="s">
        <v>9324</v>
      </c>
      <c r="O6831" t="s">
        <v>22</v>
      </c>
      <c r="P6831">
        <v>20604536261</v>
      </c>
      <c r="Q6831">
        <v>3</v>
      </c>
      <c r="R6831" t="s">
        <v>19</v>
      </c>
      <c r="S6831">
        <v>7168</v>
      </c>
      <c r="T6831" s="15">
        <v>44131</v>
      </c>
      <c r="U6831">
        <v>1084.05</v>
      </c>
      <c r="V6831" t="s">
        <v>23</v>
      </c>
      <c r="W6831" t="s">
        <v>24</v>
      </c>
      <c r="X6831" t="s">
        <v>25</v>
      </c>
    </row>
    <row r="6832" spans="1:24" x14ac:dyDescent="0.25">
      <c r="A6832" s="8">
        <v>13357</v>
      </c>
      <c r="B6832" t="s">
        <v>9468</v>
      </c>
      <c r="C6832" s="9" t="s">
        <v>19</v>
      </c>
      <c r="D6832" s="9">
        <v>7169</v>
      </c>
      <c r="E6832" s="9">
        <f t="shared" si="323"/>
        <v>7169</v>
      </c>
      <c r="F6832" s="10">
        <f t="shared" si="321"/>
        <v>0</v>
      </c>
      <c r="G6832" s="11">
        <v>44131</v>
      </c>
      <c r="H6832" s="12">
        <v>0.59775462962962966</v>
      </c>
      <c r="I6832" t="s">
        <v>970</v>
      </c>
      <c r="J6832" s="13">
        <v>9.3000000000000007</v>
      </c>
      <c r="K6832">
        <v>3.6135000000000002</v>
      </c>
      <c r="L6832" s="14">
        <f t="shared" si="322"/>
        <v>33.605550000000001</v>
      </c>
      <c r="M6832" s="14">
        <v>33.61</v>
      </c>
      <c r="N6832" t="s">
        <v>971</v>
      </c>
      <c r="O6832" t="s">
        <v>22</v>
      </c>
      <c r="P6832">
        <v>20604536261</v>
      </c>
      <c r="Q6832">
        <v>3</v>
      </c>
      <c r="R6832" t="s">
        <v>19</v>
      </c>
      <c r="S6832">
        <v>7169</v>
      </c>
      <c r="T6832" s="15">
        <v>44131</v>
      </c>
      <c r="U6832">
        <v>33.61</v>
      </c>
      <c r="V6832" t="s">
        <v>23</v>
      </c>
      <c r="W6832" t="s">
        <v>24</v>
      </c>
      <c r="X6832" t="s">
        <v>25</v>
      </c>
    </row>
    <row r="6833" spans="1:24" x14ac:dyDescent="0.25">
      <c r="A6833" s="8">
        <v>13358</v>
      </c>
      <c r="B6833" t="s">
        <v>9469</v>
      </c>
      <c r="C6833" s="9" t="s">
        <v>19</v>
      </c>
      <c r="D6833" s="9">
        <v>7170</v>
      </c>
      <c r="E6833" s="9">
        <f t="shared" si="323"/>
        <v>7170</v>
      </c>
      <c r="F6833" s="10">
        <f t="shared" si="321"/>
        <v>0</v>
      </c>
      <c r="G6833" s="11">
        <v>44131</v>
      </c>
      <c r="H6833" s="12">
        <v>0.59793981481481484</v>
      </c>
      <c r="I6833" t="s">
        <v>3919</v>
      </c>
      <c r="J6833" s="13">
        <v>3596.13</v>
      </c>
      <c r="K6833">
        <v>3.6150000000000002</v>
      </c>
      <c r="L6833" s="14">
        <f t="shared" si="322"/>
        <v>13000.009950000001</v>
      </c>
      <c r="M6833" s="14">
        <v>13000.01</v>
      </c>
      <c r="N6833" t="s">
        <v>3920</v>
      </c>
      <c r="O6833" t="s">
        <v>22</v>
      </c>
      <c r="P6833">
        <v>20604536261</v>
      </c>
      <c r="Q6833">
        <v>3</v>
      </c>
      <c r="R6833" t="s">
        <v>19</v>
      </c>
      <c r="S6833">
        <v>7170</v>
      </c>
      <c r="T6833" s="15">
        <v>44131</v>
      </c>
      <c r="U6833">
        <v>13000.01</v>
      </c>
      <c r="V6833" t="s">
        <v>23</v>
      </c>
      <c r="W6833" t="s">
        <v>24</v>
      </c>
      <c r="X6833" t="s">
        <v>25</v>
      </c>
    </row>
    <row r="6834" spans="1:24" x14ac:dyDescent="0.25">
      <c r="A6834" s="8">
        <v>13359</v>
      </c>
      <c r="B6834" t="s">
        <v>9470</v>
      </c>
      <c r="C6834" s="9" t="s">
        <v>19</v>
      </c>
      <c r="D6834" s="9">
        <v>7171</v>
      </c>
      <c r="E6834" s="9">
        <f t="shared" si="323"/>
        <v>7171</v>
      </c>
      <c r="F6834" s="10">
        <f t="shared" si="321"/>
        <v>0</v>
      </c>
      <c r="G6834" s="11">
        <v>44131</v>
      </c>
      <c r="H6834" s="12">
        <v>0.59811342592592587</v>
      </c>
      <c r="I6834" t="s">
        <v>7592</v>
      </c>
      <c r="J6834" s="13">
        <v>100</v>
      </c>
      <c r="K6834">
        <v>3.6150000000000002</v>
      </c>
      <c r="L6834" s="14">
        <f t="shared" si="322"/>
        <v>361.5</v>
      </c>
      <c r="M6834" s="14">
        <v>361.5</v>
      </c>
      <c r="N6834" t="s">
        <v>7593</v>
      </c>
      <c r="O6834" t="s">
        <v>22</v>
      </c>
      <c r="P6834">
        <v>20604536261</v>
      </c>
      <c r="Q6834">
        <v>3</v>
      </c>
      <c r="R6834" t="s">
        <v>19</v>
      </c>
      <c r="S6834">
        <v>7171</v>
      </c>
      <c r="T6834" s="15">
        <v>44131</v>
      </c>
      <c r="U6834">
        <v>361.5</v>
      </c>
      <c r="V6834" t="s">
        <v>23</v>
      </c>
      <c r="W6834" t="s">
        <v>24</v>
      </c>
      <c r="X6834" t="s">
        <v>25</v>
      </c>
    </row>
    <row r="6835" spans="1:24" x14ac:dyDescent="0.25">
      <c r="A6835" s="8">
        <v>13361</v>
      </c>
      <c r="B6835" t="s">
        <v>9471</v>
      </c>
      <c r="C6835" s="9" t="s">
        <v>19</v>
      </c>
      <c r="D6835" s="9">
        <v>7172</v>
      </c>
      <c r="E6835" s="9">
        <f t="shared" si="323"/>
        <v>7172</v>
      </c>
      <c r="F6835" s="10">
        <f t="shared" si="321"/>
        <v>0</v>
      </c>
      <c r="G6835" s="11">
        <v>44131</v>
      </c>
      <c r="H6835" s="12">
        <v>0.59972222222222216</v>
      </c>
      <c r="I6835" t="s">
        <v>9472</v>
      </c>
      <c r="J6835" s="13">
        <v>3022</v>
      </c>
      <c r="K6835">
        <v>3.6135000000000002</v>
      </c>
      <c r="L6835" s="14">
        <f t="shared" si="322"/>
        <v>10919.997000000001</v>
      </c>
      <c r="M6835" s="14">
        <v>10920</v>
      </c>
      <c r="N6835" t="s">
        <v>9473</v>
      </c>
      <c r="O6835" t="s">
        <v>22</v>
      </c>
      <c r="P6835">
        <v>20604536261</v>
      </c>
      <c r="Q6835">
        <v>3</v>
      </c>
      <c r="R6835" t="s">
        <v>19</v>
      </c>
      <c r="S6835">
        <v>7172</v>
      </c>
      <c r="T6835" s="15">
        <v>44131</v>
      </c>
      <c r="U6835">
        <v>10920</v>
      </c>
      <c r="V6835" t="s">
        <v>23</v>
      </c>
      <c r="W6835" t="s">
        <v>24</v>
      </c>
      <c r="X6835" t="s">
        <v>25</v>
      </c>
    </row>
    <row r="6836" spans="1:24" x14ac:dyDescent="0.25">
      <c r="A6836" s="8">
        <v>13362</v>
      </c>
      <c r="B6836" t="s">
        <v>9474</v>
      </c>
      <c r="C6836" s="9" t="s">
        <v>19</v>
      </c>
      <c r="D6836" s="9">
        <v>7173</v>
      </c>
      <c r="E6836" s="9">
        <f t="shared" si="323"/>
        <v>7173</v>
      </c>
      <c r="F6836" s="10">
        <f t="shared" si="321"/>
        <v>0</v>
      </c>
      <c r="G6836" s="11">
        <v>44131</v>
      </c>
      <c r="H6836" s="12">
        <v>0.59991898148148148</v>
      </c>
      <c r="I6836" t="s">
        <v>6276</v>
      </c>
      <c r="J6836" s="13">
        <v>100</v>
      </c>
      <c r="K6836">
        <v>3.5975000000000001</v>
      </c>
      <c r="L6836" s="14">
        <f t="shared" si="322"/>
        <v>359.75</v>
      </c>
      <c r="M6836" s="14">
        <v>359.75</v>
      </c>
      <c r="N6836" t="s">
        <v>6277</v>
      </c>
      <c r="O6836" t="s">
        <v>37</v>
      </c>
      <c r="P6836">
        <v>20604536261</v>
      </c>
      <c r="Q6836">
        <v>3</v>
      </c>
      <c r="R6836" t="s">
        <v>19</v>
      </c>
      <c r="S6836">
        <v>7173</v>
      </c>
      <c r="T6836" s="15">
        <v>44131</v>
      </c>
      <c r="U6836">
        <v>359.75</v>
      </c>
      <c r="V6836" t="s">
        <v>23</v>
      </c>
      <c r="W6836" t="s">
        <v>24</v>
      </c>
      <c r="X6836" t="s">
        <v>25</v>
      </c>
    </row>
    <row r="6837" spans="1:24" x14ac:dyDescent="0.25">
      <c r="A6837" s="8">
        <v>13364</v>
      </c>
      <c r="B6837" t="s">
        <v>9475</v>
      </c>
      <c r="C6837" s="9" t="s">
        <v>19</v>
      </c>
      <c r="D6837" s="9">
        <v>7174</v>
      </c>
      <c r="E6837" s="9">
        <f t="shared" si="323"/>
        <v>7174</v>
      </c>
      <c r="F6837" s="10">
        <f t="shared" si="321"/>
        <v>0</v>
      </c>
      <c r="G6837" s="11">
        <v>44131</v>
      </c>
      <c r="H6837" s="12">
        <v>0.60010416666666666</v>
      </c>
      <c r="I6837" t="s">
        <v>9476</v>
      </c>
      <c r="J6837" s="13">
        <v>556.16999999999996</v>
      </c>
      <c r="K6837">
        <v>3.5960000000000001</v>
      </c>
      <c r="L6837" s="14">
        <f t="shared" si="322"/>
        <v>1999.98732</v>
      </c>
      <c r="M6837" s="14">
        <v>1999.99</v>
      </c>
      <c r="N6837" t="s">
        <v>9477</v>
      </c>
      <c r="O6837" t="s">
        <v>37</v>
      </c>
      <c r="P6837">
        <v>20604536261</v>
      </c>
      <c r="Q6837">
        <v>3</v>
      </c>
      <c r="R6837" t="s">
        <v>19</v>
      </c>
      <c r="S6837">
        <v>7174</v>
      </c>
      <c r="T6837" s="15">
        <v>44131</v>
      </c>
      <c r="U6837">
        <v>1999.99</v>
      </c>
      <c r="V6837" t="s">
        <v>23</v>
      </c>
      <c r="W6837" t="s">
        <v>24</v>
      </c>
      <c r="X6837" t="s">
        <v>25</v>
      </c>
    </row>
    <row r="6838" spans="1:24" x14ac:dyDescent="0.25">
      <c r="A6838" s="8">
        <v>13367</v>
      </c>
      <c r="B6838" t="s">
        <v>9478</v>
      </c>
      <c r="C6838" s="9" t="s">
        <v>19</v>
      </c>
      <c r="D6838" s="9">
        <v>7175</v>
      </c>
      <c r="E6838" s="9">
        <f t="shared" si="323"/>
        <v>7175</v>
      </c>
      <c r="F6838" s="10">
        <f t="shared" si="321"/>
        <v>0</v>
      </c>
      <c r="G6838" s="11">
        <v>44131</v>
      </c>
      <c r="H6838" s="12">
        <v>0.6002777777777778</v>
      </c>
      <c r="I6838" t="s">
        <v>6966</v>
      </c>
      <c r="J6838" s="13">
        <v>276.74</v>
      </c>
      <c r="K6838">
        <v>3.6135000000000002</v>
      </c>
      <c r="L6838" s="14">
        <f t="shared" si="322"/>
        <v>999.99999000000003</v>
      </c>
      <c r="M6838" s="14">
        <v>1000</v>
      </c>
      <c r="N6838" t="s">
        <v>6967</v>
      </c>
      <c r="O6838" t="s">
        <v>22</v>
      </c>
      <c r="P6838">
        <v>20604536261</v>
      </c>
      <c r="Q6838">
        <v>3</v>
      </c>
      <c r="R6838" t="s">
        <v>19</v>
      </c>
      <c r="S6838">
        <v>7175</v>
      </c>
      <c r="T6838" s="15">
        <v>44131</v>
      </c>
      <c r="U6838">
        <v>1000</v>
      </c>
      <c r="V6838" t="s">
        <v>23</v>
      </c>
      <c r="W6838" t="s">
        <v>24</v>
      </c>
      <c r="X6838" t="s">
        <v>25</v>
      </c>
    </row>
    <row r="6839" spans="1:24" x14ac:dyDescent="0.25">
      <c r="A6839" s="8">
        <v>13369</v>
      </c>
      <c r="B6839" t="s">
        <v>9479</v>
      </c>
      <c r="C6839" s="9" t="s">
        <v>19</v>
      </c>
      <c r="D6839" s="9">
        <v>7176</v>
      </c>
      <c r="E6839" s="9">
        <f t="shared" si="323"/>
        <v>7176</v>
      </c>
      <c r="F6839" s="10">
        <f t="shared" si="321"/>
        <v>0</v>
      </c>
      <c r="G6839" s="11">
        <v>44131</v>
      </c>
      <c r="H6839" s="12">
        <v>0.60046296296296298</v>
      </c>
      <c r="I6839" t="s">
        <v>9480</v>
      </c>
      <c r="J6839" s="13">
        <v>275</v>
      </c>
      <c r="K6839">
        <v>3.6135000000000002</v>
      </c>
      <c r="L6839" s="14">
        <f t="shared" si="322"/>
        <v>993.71250000000009</v>
      </c>
      <c r="M6839" s="14">
        <v>993.71</v>
      </c>
      <c r="N6839" t="s">
        <v>9481</v>
      </c>
      <c r="O6839" t="s">
        <v>22</v>
      </c>
      <c r="P6839">
        <v>20604536261</v>
      </c>
      <c r="Q6839">
        <v>3</v>
      </c>
      <c r="R6839" t="s">
        <v>19</v>
      </c>
      <c r="S6839">
        <v>7176</v>
      </c>
      <c r="T6839" s="15">
        <v>44131</v>
      </c>
      <c r="U6839">
        <v>993.71</v>
      </c>
      <c r="V6839" t="s">
        <v>23</v>
      </c>
      <c r="W6839" t="s">
        <v>24</v>
      </c>
      <c r="X6839" t="s">
        <v>25</v>
      </c>
    </row>
    <row r="6840" spans="1:24" x14ac:dyDescent="0.25">
      <c r="A6840" s="8">
        <v>13374</v>
      </c>
      <c r="B6840" t="s">
        <v>9482</v>
      </c>
      <c r="C6840" s="9" t="s">
        <v>19</v>
      </c>
      <c r="D6840" s="9">
        <v>7177</v>
      </c>
      <c r="E6840" s="9">
        <f t="shared" si="323"/>
        <v>7177</v>
      </c>
      <c r="F6840" s="10">
        <f t="shared" si="321"/>
        <v>0</v>
      </c>
      <c r="G6840" s="11">
        <v>44131</v>
      </c>
      <c r="H6840" s="12">
        <v>0.6255208333333333</v>
      </c>
      <c r="I6840" t="s">
        <v>9480</v>
      </c>
      <c r="J6840" s="13">
        <v>275</v>
      </c>
      <c r="K6840">
        <v>3.6135000000000002</v>
      </c>
      <c r="L6840" s="14">
        <f t="shared" si="322"/>
        <v>993.71250000000009</v>
      </c>
      <c r="M6840" s="14">
        <v>993.71</v>
      </c>
      <c r="N6840" t="s">
        <v>9481</v>
      </c>
      <c r="O6840" t="s">
        <v>22</v>
      </c>
      <c r="P6840">
        <v>20604536261</v>
      </c>
      <c r="Q6840">
        <v>3</v>
      </c>
      <c r="R6840" t="s">
        <v>19</v>
      </c>
      <c r="S6840">
        <v>7177</v>
      </c>
      <c r="T6840" s="15">
        <v>44131</v>
      </c>
      <c r="U6840">
        <v>993.71</v>
      </c>
      <c r="V6840" t="s">
        <v>23</v>
      </c>
      <c r="W6840" t="s">
        <v>24</v>
      </c>
      <c r="X6840" t="s">
        <v>25</v>
      </c>
    </row>
    <row r="6841" spans="1:24" x14ac:dyDescent="0.25">
      <c r="A6841" s="8">
        <v>13375</v>
      </c>
      <c r="B6841" t="s">
        <v>9483</v>
      </c>
      <c r="C6841" s="9" t="s">
        <v>19</v>
      </c>
      <c r="D6841" s="9">
        <v>7178</v>
      </c>
      <c r="E6841" s="9">
        <f t="shared" si="323"/>
        <v>7178</v>
      </c>
      <c r="F6841" s="10">
        <f t="shared" si="321"/>
        <v>0</v>
      </c>
      <c r="G6841" s="11">
        <v>44131</v>
      </c>
      <c r="H6841" s="12">
        <v>0.6257638888888889</v>
      </c>
      <c r="I6841" t="s">
        <v>8502</v>
      </c>
      <c r="J6841" s="13">
        <v>470</v>
      </c>
      <c r="K6841">
        <v>3.5960000000000001</v>
      </c>
      <c r="L6841" s="14">
        <f t="shared" si="322"/>
        <v>1690.1200000000001</v>
      </c>
      <c r="M6841" s="14">
        <v>1690.12</v>
      </c>
      <c r="N6841" t="s">
        <v>8503</v>
      </c>
      <c r="O6841" t="s">
        <v>37</v>
      </c>
      <c r="P6841">
        <v>20604536261</v>
      </c>
      <c r="Q6841">
        <v>3</v>
      </c>
      <c r="R6841" t="s">
        <v>19</v>
      </c>
      <c r="S6841">
        <v>7178</v>
      </c>
      <c r="T6841" s="15">
        <v>44131</v>
      </c>
      <c r="U6841">
        <v>1690.12</v>
      </c>
      <c r="V6841" t="s">
        <v>23</v>
      </c>
      <c r="W6841" t="s">
        <v>24</v>
      </c>
      <c r="X6841" t="s">
        <v>25</v>
      </c>
    </row>
    <row r="6842" spans="1:24" x14ac:dyDescent="0.25">
      <c r="A6842" s="8">
        <v>13377</v>
      </c>
      <c r="B6842" t="s">
        <v>9484</v>
      </c>
      <c r="C6842" s="9" t="s">
        <v>19</v>
      </c>
      <c r="D6842" s="9">
        <v>7179</v>
      </c>
      <c r="E6842" s="9">
        <f t="shared" si="323"/>
        <v>7179</v>
      </c>
      <c r="F6842" s="10">
        <f t="shared" si="321"/>
        <v>0</v>
      </c>
      <c r="G6842" s="11">
        <v>44131</v>
      </c>
      <c r="H6842" s="12">
        <v>0.62594907407407407</v>
      </c>
      <c r="I6842" t="s">
        <v>4328</v>
      </c>
      <c r="J6842" s="13">
        <v>5100</v>
      </c>
      <c r="K6842">
        <v>3.6135000000000002</v>
      </c>
      <c r="L6842" s="14">
        <f t="shared" si="322"/>
        <v>18428.850000000002</v>
      </c>
      <c r="M6842" s="14">
        <v>18428.849999999999</v>
      </c>
      <c r="N6842" t="s">
        <v>4329</v>
      </c>
      <c r="O6842" t="s">
        <v>22</v>
      </c>
      <c r="P6842">
        <v>20604536261</v>
      </c>
      <c r="Q6842">
        <v>3</v>
      </c>
      <c r="R6842" t="s">
        <v>19</v>
      </c>
      <c r="S6842">
        <v>7179</v>
      </c>
      <c r="T6842" s="15">
        <v>44131</v>
      </c>
      <c r="U6842">
        <v>18428.849999999999</v>
      </c>
      <c r="V6842" t="s">
        <v>23</v>
      </c>
      <c r="W6842" t="s">
        <v>24</v>
      </c>
      <c r="X6842" t="s">
        <v>25</v>
      </c>
    </row>
    <row r="6843" spans="1:24" x14ac:dyDescent="0.25">
      <c r="A6843" s="8">
        <v>13378</v>
      </c>
      <c r="B6843" t="s">
        <v>9485</v>
      </c>
      <c r="C6843" s="9" t="s">
        <v>19</v>
      </c>
      <c r="D6843" s="9">
        <v>7180</v>
      </c>
      <c r="E6843" s="9">
        <f t="shared" si="323"/>
        <v>7180</v>
      </c>
      <c r="F6843" s="10">
        <f t="shared" si="321"/>
        <v>0</v>
      </c>
      <c r="G6843" s="11">
        <v>44131</v>
      </c>
      <c r="H6843" s="12">
        <v>0.62619212962962967</v>
      </c>
      <c r="I6843" t="s">
        <v>7592</v>
      </c>
      <c r="J6843" s="13">
        <v>1798.06</v>
      </c>
      <c r="K6843">
        <v>3.6150000000000002</v>
      </c>
      <c r="L6843" s="14">
        <f t="shared" si="322"/>
        <v>6499.9868999999999</v>
      </c>
      <c r="M6843" s="14">
        <v>6499.99</v>
      </c>
      <c r="N6843" t="s">
        <v>7593</v>
      </c>
      <c r="O6843" t="s">
        <v>22</v>
      </c>
      <c r="P6843">
        <v>20604536261</v>
      </c>
      <c r="Q6843">
        <v>3</v>
      </c>
      <c r="R6843" t="s">
        <v>19</v>
      </c>
      <c r="S6843">
        <v>7180</v>
      </c>
      <c r="T6843" s="15">
        <v>44131</v>
      </c>
      <c r="U6843">
        <v>6499.99</v>
      </c>
      <c r="V6843" t="s">
        <v>23</v>
      </c>
      <c r="W6843" t="s">
        <v>24</v>
      </c>
      <c r="X6843" t="s">
        <v>25</v>
      </c>
    </row>
    <row r="6844" spans="1:24" x14ac:dyDescent="0.25">
      <c r="A6844" s="8">
        <v>13379</v>
      </c>
      <c r="B6844" t="s">
        <v>9486</v>
      </c>
      <c r="C6844" s="9" t="s">
        <v>19</v>
      </c>
      <c r="D6844" s="9">
        <v>7181</v>
      </c>
      <c r="E6844" s="9">
        <f t="shared" si="323"/>
        <v>7181</v>
      </c>
      <c r="F6844" s="10">
        <f t="shared" si="321"/>
        <v>0</v>
      </c>
      <c r="G6844" s="11">
        <v>44131</v>
      </c>
      <c r="H6844" s="12">
        <v>0.62657407407407406</v>
      </c>
      <c r="I6844" t="s">
        <v>7012</v>
      </c>
      <c r="J6844" s="13">
        <v>162</v>
      </c>
      <c r="K6844">
        <v>3.6154999999999999</v>
      </c>
      <c r="L6844" s="14">
        <f t="shared" si="322"/>
        <v>585.71100000000001</v>
      </c>
      <c r="M6844" s="14">
        <v>585.71</v>
      </c>
      <c r="N6844" t="s">
        <v>7013</v>
      </c>
      <c r="O6844" t="s">
        <v>22</v>
      </c>
      <c r="P6844">
        <v>20604536261</v>
      </c>
      <c r="Q6844">
        <v>3</v>
      </c>
      <c r="R6844" t="s">
        <v>19</v>
      </c>
      <c r="S6844">
        <v>7181</v>
      </c>
      <c r="T6844" s="15">
        <v>44131</v>
      </c>
      <c r="U6844">
        <v>585.71</v>
      </c>
      <c r="V6844" t="s">
        <v>23</v>
      </c>
      <c r="W6844" t="s">
        <v>24</v>
      </c>
      <c r="X6844" t="s">
        <v>25</v>
      </c>
    </row>
    <row r="6845" spans="1:24" x14ac:dyDescent="0.25">
      <c r="A6845" s="8">
        <v>13381</v>
      </c>
      <c r="B6845" t="s">
        <v>9487</v>
      </c>
      <c r="C6845" s="9" t="s">
        <v>19</v>
      </c>
      <c r="D6845" s="9">
        <v>7182</v>
      </c>
      <c r="E6845" s="9">
        <f t="shared" si="323"/>
        <v>7182</v>
      </c>
      <c r="F6845" s="10">
        <f t="shared" si="321"/>
        <v>0</v>
      </c>
      <c r="G6845" s="11">
        <v>44131</v>
      </c>
      <c r="H6845" s="12">
        <v>0.62716435185185182</v>
      </c>
      <c r="I6845" t="s">
        <v>1099</v>
      </c>
      <c r="J6845" s="13">
        <v>331.77</v>
      </c>
      <c r="K6845">
        <v>3.617</v>
      </c>
      <c r="L6845" s="14">
        <f t="shared" si="322"/>
        <v>1200.0120899999999</v>
      </c>
      <c r="M6845" s="14">
        <v>1200.01</v>
      </c>
      <c r="N6845" t="s">
        <v>1100</v>
      </c>
      <c r="O6845" t="s">
        <v>22</v>
      </c>
      <c r="P6845">
        <v>20604536261</v>
      </c>
      <c r="Q6845">
        <v>3</v>
      </c>
      <c r="R6845" t="s">
        <v>19</v>
      </c>
      <c r="S6845">
        <v>7182</v>
      </c>
      <c r="T6845" s="15">
        <v>44131</v>
      </c>
      <c r="U6845">
        <v>1200.01</v>
      </c>
      <c r="V6845" t="s">
        <v>23</v>
      </c>
      <c r="W6845" t="s">
        <v>24</v>
      </c>
      <c r="X6845" t="s">
        <v>25</v>
      </c>
    </row>
    <row r="6846" spans="1:24" x14ac:dyDescent="0.25">
      <c r="A6846" s="8">
        <v>13384</v>
      </c>
      <c r="B6846" t="s">
        <v>9488</v>
      </c>
      <c r="C6846" s="9" t="s">
        <v>19</v>
      </c>
      <c r="D6846" s="9">
        <v>7183</v>
      </c>
      <c r="E6846" s="9">
        <f t="shared" si="323"/>
        <v>7183</v>
      </c>
      <c r="F6846" s="10">
        <f t="shared" si="321"/>
        <v>0</v>
      </c>
      <c r="G6846" s="11">
        <v>44131</v>
      </c>
      <c r="H6846" s="12">
        <v>0.66282407407407407</v>
      </c>
      <c r="I6846" t="s">
        <v>9489</v>
      </c>
      <c r="J6846" s="13">
        <v>1203</v>
      </c>
      <c r="K6846">
        <v>3.5950000000000002</v>
      </c>
      <c r="L6846" s="14">
        <f t="shared" si="322"/>
        <v>4324.7849999999999</v>
      </c>
      <c r="M6846" s="14">
        <v>4324.79</v>
      </c>
      <c r="N6846" t="s">
        <v>9490</v>
      </c>
      <c r="O6846" t="s">
        <v>37</v>
      </c>
      <c r="P6846">
        <v>20604536261</v>
      </c>
      <c r="Q6846">
        <v>3</v>
      </c>
      <c r="R6846" t="s">
        <v>19</v>
      </c>
      <c r="S6846">
        <v>7183</v>
      </c>
      <c r="T6846" s="15">
        <v>44131</v>
      </c>
      <c r="U6846">
        <v>4324.79</v>
      </c>
      <c r="V6846" t="s">
        <v>23</v>
      </c>
      <c r="W6846" t="s">
        <v>24</v>
      </c>
      <c r="X6846" t="s">
        <v>25</v>
      </c>
    </row>
    <row r="6847" spans="1:24" x14ac:dyDescent="0.25">
      <c r="A6847" s="8">
        <v>13385</v>
      </c>
      <c r="B6847" t="s">
        <v>9491</v>
      </c>
      <c r="C6847" s="9" t="s">
        <v>19</v>
      </c>
      <c r="D6847" s="9">
        <v>7184</v>
      </c>
      <c r="E6847" s="9">
        <f t="shared" si="323"/>
        <v>7184</v>
      </c>
      <c r="F6847" s="10">
        <f t="shared" si="321"/>
        <v>0</v>
      </c>
      <c r="G6847" s="11">
        <v>44131</v>
      </c>
      <c r="H6847" s="12">
        <v>0.66303240740740743</v>
      </c>
      <c r="I6847" t="s">
        <v>8408</v>
      </c>
      <c r="J6847" s="13">
        <v>202.82</v>
      </c>
      <c r="K6847">
        <v>3.6135000000000002</v>
      </c>
      <c r="L6847" s="14">
        <f t="shared" si="322"/>
        <v>732.89007000000004</v>
      </c>
      <c r="M6847" s="14">
        <v>732.89</v>
      </c>
      <c r="N6847" t="s">
        <v>8409</v>
      </c>
      <c r="O6847" t="s">
        <v>22</v>
      </c>
      <c r="P6847">
        <v>20604536261</v>
      </c>
      <c r="Q6847">
        <v>3</v>
      </c>
      <c r="R6847" t="s">
        <v>19</v>
      </c>
      <c r="S6847">
        <v>7184</v>
      </c>
      <c r="T6847" s="15">
        <v>44131</v>
      </c>
      <c r="U6847">
        <v>732.89</v>
      </c>
      <c r="V6847" t="s">
        <v>23</v>
      </c>
      <c r="W6847" t="s">
        <v>24</v>
      </c>
      <c r="X6847" t="s">
        <v>25</v>
      </c>
    </row>
    <row r="6848" spans="1:24" x14ac:dyDescent="0.25">
      <c r="A6848" s="8">
        <v>13373</v>
      </c>
      <c r="B6848" t="s">
        <v>9492</v>
      </c>
      <c r="C6848" s="9" t="s">
        <v>19</v>
      </c>
      <c r="D6848" s="9">
        <v>7185</v>
      </c>
      <c r="E6848" s="9">
        <f t="shared" si="323"/>
        <v>7185</v>
      </c>
      <c r="F6848" s="10">
        <f t="shared" si="321"/>
        <v>0</v>
      </c>
      <c r="G6848" s="11">
        <v>44131</v>
      </c>
      <c r="H6848" s="12">
        <v>0.66358796296296296</v>
      </c>
      <c r="I6848" t="s">
        <v>9493</v>
      </c>
      <c r="J6848" s="13">
        <v>27000</v>
      </c>
      <c r="K6848">
        <v>3.6124999999999998</v>
      </c>
      <c r="L6848" s="14">
        <f t="shared" si="322"/>
        <v>97537.5</v>
      </c>
      <c r="M6848" s="14">
        <v>97537.5</v>
      </c>
      <c r="N6848" t="s">
        <v>9494</v>
      </c>
      <c r="O6848" t="s">
        <v>22</v>
      </c>
      <c r="P6848">
        <v>20604536261</v>
      </c>
      <c r="Q6848">
        <v>3</v>
      </c>
      <c r="R6848" t="s">
        <v>19</v>
      </c>
      <c r="S6848">
        <v>7185</v>
      </c>
      <c r="T6848" s="15">
        <v>44131</v>
      </c>
      <c r="U6848">
        <v>97537.5</v>
      </c>
      <c r="V6848" t="s">
        <v>23</v>
      </c>
      <c r="W6848" t="s">
        <v>24</v>
      </c>
      <c r="X6848" t="s">
        <v>25</v>
      </c>
    </row>
    <row r="6849" spans="1:24" x14ac:dyDescent="0.25">
      <c r="A6849" s="8">
        <v>13389</v>
      </c>
      <c r="B6849" t="s">
        <v>9495</v>
      </c>
      <c r="C6849" s="9" t="s">
        <v>19</v>
      </c>
      <c r="D6849" s="9">
        <v>7186</v>
      </c>
      <c r="E6849" s="9">
        <f t="shared" si="323"/>
        <v>7186</v>
      </c>
      <c r="F6849" s="10">
        <f t="shared" si="321"/>
        <v>0</v>
      </c>
      <c r="G6849" s="11">
        <v>44131</v>
      </c>
      <c r="H6849" s="12">
        <v>0.77099537037037036</v>
      </c>
      <c r="I6849" t="s">
        <v>4734</v>
      </c>
      <c r="J6849" s="13">
        <v>2001</v>
      </c>
      <c r="K6849">
        <v>3.6135000000000002</v>
      </c>
      <c r="L6849" s="14">
        <f t="shared" si="322"/>
        <v>7230.6135000000004</v>
      </c>
      <c r="M6849" s="14">
        <v>7230.61</v>
      </c>
      <c r="N6849" t="s">
        <v>4735</v>
      </c>
      <c r="O6849" t="s">
        <v>22</v>
      </c>
      <c r="P6849">
        <v>20604536261</v>
      </c>
      <c r="Q6849">
        <v>3</v>
      </c>
      <c r="R6849" t="s">
        <v>19</v>
      </c>
      <c r="S6849">
        <v>7186</v>
      </c>
      <c r="T6849" s="15">
        <v>44131</v>
      </c>
      <c r="U6849">
        <v>7230.61</v>
      </c>
      <c r="V6849" t="s">
        <v>23</v>
      </c>
      <c r="W6849" t="s">
        <v>24</v>
      </c>
      <c r="X6849" t="s">
        <v>25</v>
      </c>
    </row>
    <row r="6850" spans="1:24" x14ac:dyDescent="0.25">
      <c r="A6850" s="8">
        <v>13395</v>
      </c>
      <c r="B6850" t="s">
        <v>9496</v>
      </c>
      <c r="C6850" s="9" t="s">
        <v>19</v>
      </c>
      <c r="D6850" s="9">
        <v>7187</v>
      </c>
      <c r="E6850" s="9">
        <f t="shared" si="323"/>
        <v>7187</v>
      </c>
      <c r="F6850" s="10">
        <f t="shared" si="321"/>
        <v>0</v>
      </c>
      <c r="G6850" s="11">
        <v>44131</v>
      </c>
      <c r="H6850" s="12">
        <v>0.77127314814814818</v>
      </c>
      <c r="I6850" t="s">
        <v>8475</v>
      </c>
      <c r="J6850" s="13">
        <v>899.95</v>
      </c>
      <c r="K6850">
        <v>3.5950000000000002</v>
      </c>
      <c r="L6850" s="14">
        <f t="shared" si="322"/>
        <v>3235.3202500000002</v>
      </c>
      <c r="M6850" s="14">
        <v>3235.32</v>
      </c>
      <c r="N6850" t="s">
        <v>8476</v>
      </c>
      <c r="O6850" t="s">
        <v>37</v>
      </c>
      <c r="P6850">
        <v>20604536261</v>
      </c>
      <c r="Q6850">
        <v>3</v>
      </c>
      <c r="R6850" t="s">
        <v>19</v>
      </c>
      <c r="S6850">
        <v>7187</v>
      </c>
      <c r="T6850" s="15">
        <v>44131</v>
      </c>
      <c r="U6850">
        <v>3235.32</v>
      </c>
      <c r="V6850" t="s">
        <v>23</v>
      </c>
      <c r="W6850" t="s">
        <v>24</v>
      </c>
      <c r="X6850" t="s">
        <v>25</v>
      </c>
    </row>
    <row r="6851" spans="1:24" x14ac:dyDescent="0.25">
      <c r="A6851" s="8">
        <v>13398</v>
      </c>
      <c r="B6851" t="s">
        <v>9497</v>
      </c>
      <c r="C6851" s="9" t="s">
        <v>19</v>
      </c>
      <c r="D6851" s="9">
        <v>7188</v>
      </c>
      <c r="E6851" s="9">
        <f t="shared" si="323"/>
        <v>7188</v>
      </c>
      <c r="F6851" s="10">
        <f t="shared" si="321"/>
        <v>0</v>
      </c>
      <c r="G6851" s="11">
        <v>44131</v>
      </c>
      <c r="H6851" s="12">
        <v>0.77146990740740751</v>
      </c>
      <c r="I6851" t="s">
        <v>6330</v>
      </c>
      <c r="J6851" s="13">
        <v>998.75</v>
      </c>
      <c r="K6851">
        <v>3.6135000000000002</v>
      </c>
      <c r="L6851" s="14">
        <f t="shared" si="322"/>
        <v>3608.9831250000002</v>
      </c>
      <c r="M6851" s="14">
        <v>3608.98</v>
      </c>
      <c r="N6851" t="s">
        <v>6331</v>
      </c>
      <c r="O6851" t="s">
        <v>22</v>
      </c>
      <c r="P6851">
        <v>20604536261</v>
      </c>
      <c r="Q6851">
        <v>3</v>
      </c>
      <c r="R6851" t="s">
        <v>19</v>
      </c>
      <c r="S6851">
        <v>7188</v>
      </c>
      <c r="T6851" s="15">
        <v>44131</v>
      </c>
      <c r="U6851">
        <v>3608.98</v>
      </c>
      <c r="V6851" t="s">
        <v>23</v>
      </c>
      <c r="W6851" t="s">
        <v>24</v>
      </c>
      <c r="X6851" t="s">
        <v>25</v>
      </c>
    </row>
    <row r="6852" spans="1:24" x14ac:dyDescent="0.25">
      <c r="A6852" s="8">
        <v>13400</v>
      </c>
      <c r="B6852" t="s">
        <v>9498</v>
      </c>
      <c r="C6852" s="9" t="s">
        <v>19</v>
      </c>
      <c r="D6852" s="9">
        <v>7189</v>
      </c>
      <c r="E6852" s="9">
        <f t="shared" si="323"/>
        <v>7189</v>
      </c>
      <c r="F6852" s="10">
        <f t="shared" ref="F6852:F6915" si="324">+E6852-E6851-1</f>
        <v>0</v>
      </c>
      <c r="G6852" s="11">
        <v>44131</v>
      </c>
      <c r="H6852" s="12">
        <v>0.77166666666666661</v>
      </c>
      <c r="I6852" t="s">
        <v>6901</v>
      </c>
      <c r="J6852" s="13">
        <v>3610</v>
      </c>
      <c r="K6852">
        <v>3.6135000000000002</v>
      </c>
      <c r="L6852" s="14">
        <f t="shared" si="322"/>
        <v>13044.735000000001</v>
      </c>
      <c r="M6852" s="14">
        <v>13044.74</v>
      </c>
      <c r="N6852" t="s">
        <v>6902</v>
      </c>
      <c r="O6852" t="s">
        <v>22</v>
      </c>
      <c r="P6852">
        <v>20604536261</v>
      </c>
      <c r="Q6852">
        <v>3</v>
      </c>
      <c r="R6852" t="s">
        <v>19</v>
      </c>
      <c r="S6852">
        <v>7189</v>
      </c>
      <c r="T6852" s="15">
        <v>44131</v>
      </c>
      <c r="U6852">
        <v>13044.74</v>
      </c>
      <c r="V6852" t="s">
        <v>23</v>
      </c>
      <c r="W6852" t="s">
        <v>24</v>
      </c>
      <c r="X6852" t="s">
        <v>25</v>
      </c>
    </row>
    <row r="6853" spans="1:24" x14ac:dyDescent="0.25">
      <c r="A6853" s="8">
        <v>13402</v>
      </c>
      <c r="B6853" t="s">
        <v>9499</v>
      </c>
      <c r="C6853" s="9" t="s">
        <v>19</v>
      </c>
      <c r="D6853" s="9">
        <v>7190</v>
      </c>
      <c r="E6853" s="9">
        <f t="shared" si="323"/>
        <v>7190</v>
      </c>
      <c r="F6853" s="10">
        <f t="shared" si="324"/>
        <v>0</v>
      </c>
      <c r="G6853" s="11">
        <v>44131</v>
      </c>
      <c r="H6853" s="12">
        <v>0.77209490740740738</v>
      </c>
      <c r="I6853" t="s">
        <v>6669</v>
      </c>
      <c r="J6853" s="13">
        <v>2000</v>
      </c>
      <c r="K6853">
        <v>3.6150000000000002</v>
      </c>
      <c r="L6853" s="14">
        <f t="shared" si="322"/>
        <v>7230</v>
      </c>
      <c r="M6853" s="14">
        <v>7230</v>
      </c>
      <c r="N6853" t="s">
        <v>6670</v>
      </c>
      <c r="O6853" t="s">
        <v>22</v>
      </c>
      <c r="P6853">
        <v>20604536261</v>
      </c>
      <c r="Q6853">
        <v>3</v>
      </c>
      <c r="R6853" t="s">
        <v>19</v>
      </c>
      <c r="S6853">
        <v>7190</v>
      </c>
      <c r="T6853" s="15">
        <v>44131</v>
      </c>
      <c r="U6853">
        <v>7230</v>
      </c>
      <c r="V6853" t="s">
        <v>23</v>
      </c>
      <c r="W6853" t="s">
        <v>24</v>
      </c>
      <c r="X6853" t="s">
        <v>25</v>
      </c>
    </row>
    <row r="6854" spans="1:24" x14ac:dyDescent="0.25">
      <c r="A6854" s="8">
        <v>13404</v>
      </c>
      <c r="B6854" t="s">
        <v>9500</v>
      </c>
      <c r="C6854" s="9" t="s">
        <v>19</v>
      </c>
      <c r="D6854" s="9">
        <v>7191</v>
      </c>
      <c r="E6854" s="9">
        <f t="shared" si="323"/>
        <v>7191</v>
      </c>
      <c r="F6854" s="10">
        <f t="shared" si="324"/>
        <v>0</v>
      </c>
      <c r="G6854" s="11">
        <v>44131</v>
      </c>
      <c r="H6854" s="12">
        <v>0.77230324074074075</v>
      </c>
      <c r="I6854" t="s">
        <v>7035</v>
      </c>
      <c r="J6854" s="13">
        <v>605</v>
      </c>
      <c r="K6854">
        <v>3.5964999999999998</v>
      </c>
      <c r="L6854" s="14">
        <f t="shared" si="322"/>
        <v>2175.8824999999997</v>
      </c>
      <c r="M6854" s="14">
        <v>2175.88</v>
      </c>
      <c r="N6854" t="s">
        <v>7036</v>
      </c>
      <c r="O6854" t="s">
        <v>37</v>
      </c>
      <c r="P6854">
        <v>20604536261</v>
      </c>
      <c r="Q6854">
        <v>3</v>
      </c>
      <c r="R6854" t="s">
        <v>19</v>
      </c>
      <c r="S6854">
        <v>7191</v>
      </c>
      <c r="T6854" s="15">
        <v>44131</v>
      </c>
      <c r="U6854">
        <v>2175.88</v>
      </c>
      <c r="V6854" t="s">
        <v>23</v>
      </c>
      <c r="W6854" t="s">
        <v>24</v>
      </c>
      <c r="X6854" t="s">
        <v>25</v>
      </c>
    </row>
    <row r="6855" spans="1:24" x14ac:dyDescent="0.25">
      <c r="A6855" s="8">
        <v>13405</v>
      </c>
      <c r="B6855" t="s">
        <v>9501</v>
      </c>
      <c r="C6855" s="9" t="s">
        <v>19</v>
      </c>
      <c r="D6855" s="9">
        <v>7192</v>
      </c>
      <c r="E6855" s="9">
        <f t="shared" si="323"/>
        <v>7192</v>
      </c>
      <c r="F6855" s="10">
        <f t="shared" si="324"/>
        <v>0</v>
      </c>
      <c r="G6855" s="11">
        <v>44131</v>
      </c>
      <c r="H6855" s="12">
        <v>0.77253472222222219</v>
      </c>
      <c r="I6855" t="s">
        <v>6526</v>
      </c>
      <c r="J6855" s="13">
        <v>2745</v>
      </c>
      <c r="K6855">
        <v>3.6135000000000002</v>
      </c>
      <c r="L6855" s="14">
        <f t="shared" si="322"/>
        <v>9919.0575000000008</v>
      </c>
      <c r="M6855" s="14">
        <v>9919.06</v>
      </c>
      <c r="N6855" t="s">
        <v>6527</v>
      </c>
      <c r="O6855" t="s">
        <v>22</v>
      </c>
      <c r="P6855">
        <v>20604536261</v>
      </c>
      <c r="Q6855">
        <v>3</v>
      </c>
      <c r="R6855" t="s">
        <v>19</v>
      </c>
      <c r="S6855">
        <v>7192</v>
      </c>
      <c r="T6855" s="15">
        <v>44131</v>
      </c>
      <c r="U6855">
        <v>9919.06</v>
      </c>
      <c r="V6855" t="s">
        <v>23</v>
      </c>
      <c r="W6855" t="s">
        <v>24</v>
      </c>
      <c r="X6855" t="s">
        <v>25</v>
      </c>
    </row>
    <row r="6856" spans="1:24" x14ac:dyDescent="0.25">
      <c r="A6856" s="8">
        <v>13406</v>
      </c>
      <c r="B6856" t="s">
        <v>9502</v>
      </c>
      <c r="C6856" s="9" t="s">
        <v>19</v>
      </c>
      <c r="D6856" s="9">
        <v>7193</v>
      </c>
      <c r="E6856" s="9">
        <f t="shared" si="323"/>
        <v>7193</v>
      </c>
      <c r="F6856" s="10">
        <f t="shared" si="324"/>
        <v>0</v>
      </c>
      <c r="G6856" s="11">
        <v>44131</v>
      </c>
      <c r="H6856" s="12">
        <v>0.84354166666666675</v>
      </c>
      <c r="I6856" t="s">
        <v>3919</v>
      </c>
      <c r="J6856" s="13">
        <v>2000</v>
      </c>
      <c r="K6856">
        <v>3.6150000000000002</v>
      </c>
      <c r="L6856" s="14">
        <f t="shared" si="322"/>
        <v>7230</v>
      </c>
      <c r="M6856" s="14">
        <v>7230</v>
      </c>
      <c r="N6856" t="s">
        <v>3920</v>
      </c>
      <c r="O6856" t="s">
        <v>22</v>
      </c>
      <c r="P6856">
        <v>20604536261</v>
      </c>
      <c r="Q6856">
        <v>3</v>
      </c>
      <c r="R6856" t="s">
        <v>19</v>
      </c>
      <c r="S6856">
        <v>7193</v>
      </c>
      <c r="T6856" s="15">
        <v>44131</v>
      </c>
      <c r="U6856">
        <v>7230</v>
      </c>
      <c r="V6856" t="s">
        <v>100</v>
      </c>
      <c r="W6856" t="s">
        <v>101</v>
      </c>
      <c r="X6856" t="s">
        <v>101</v>
      </c>
    </row>
    <row r="6857" spans="1:24" x14ac:dyDescent="0.25">
      <c r="A6857" s="8">
        <v>13407</v>
      </c>
      <c r="B6857" t="s">
        <v>9503</v>
      </c>
      <c r="C6857" s="9" t="s">
        <v>19</v>
      </c>
      <c r="D6857" s="9">
        <v>7194</v>
      </c>
      <c r="E6857" s="9">
        <f t="shared" si="323"/>
        <v>7194</v>
      </c>
      <c r="F6857" s="10">
        <f t="shared" si="324"/>
        <v>0</v>
      </c>
      <c r="G6857" s="11">
        <v>44131</v>
      </c>
      <c r="H6857" s="12">
        <v>0.84375</v>
      </c>
      <c r="I6857" t="s">
        <v>3919</v>
      </c>
      <c r="J6857" s="13">
        <v>2000</v>
      </c>
      <c r="K6857">
        <v>3.6150000000000002</v>
      </c>
      <c r="L6857" s="14">
        <f t="shared" si="322"/>
        <v>7230</v>
      </c>
      <c r="M6857" s="14">
        <v>7230</v>
      </c>
      <c r="N6857" t="s">
        <v>3920</v>
      </c>
      <c r="O6857" t="s">
        <v>22</v>
      </c>
      <c r="P6857">
        <v>20604536261</v>
      </c>
      <c r="Q6857">
        <v>3</v>
      </c>
      <c r="R6857" t="s">
        <v>19</v>
      </c>
      <c r="S6857">
        <v>7194</v>
      </c>
      <c r="T6857" s="15">
        <v>44131</v>
      </c>
      <c r="U6857">
        <v>7230</v>
      </c>
      <c r="V6857" t="s">
        <v>100</v>
      </c>
      <c r="W6857" t="s">
        <v>101</v>
      </c>
      <c r="X6857" t="s">
        <v>101</v>
      </c>
    </row>
    <row r="6858" spans="1:24" x14ac:dyDescent="0.25">
      <c r="A6858" s="8">
        <v>13408</v>
      </c>
      <c r="B6858" t="s">
        <v>9504</v>
      </c>
      <c r="C6858" s="9" t="s">
        <v>19</v>
      </c>
      <c r="D6858" s="9">
        <v>7195</v>
      </c>
      <c r="E6858" s="9">
        <f t="shared" si="323"/>
        <v>7195</v>
      </c>
      <c r="F6858" s="10">
        <f t="shared" si="324"/>
        <v>0</v>
      </c>
      <c r="G6858" s="11">
        <v>44131</v>
      </c>
      <c r="H6858" s="12">
        <v>0.84400462962962963</v>
      </c>
      <c r="I6858" t="s">
        <v>9505</v>
      </c>
      <c r="J6858" s="13">
        <v>6002.49</v>
      </c>
      <c r="K6858">
        <v>3.6135000000000002</v>
      </c>
      <c r="L6858" s="14">
        <f t="shared" si="322"/>
        <v>21689.997615</v>
      </c>
      <c r="M6858" s="14">
        <v>21690</v>
      </c>
      <c r="N6858" t="s">
        <v>9506</v>
      </c>
      <c r="O6858" t="s">
        <v>22</v>
      </c>
      <c r="P6858">
        <v>20604536261</v>
      </c>
      <c r="Q6858">
        <v>3</v>
      </c>
      <c r="R6858" t="s">
        <v>19</v>
      </c>
      <c r="S6858">
        <v>7195</v>
      </c>
      <c r="T6858" s="15">
        <v>44131</v>
      </c>
      <c r="U6858">
        <v>21690</v>
      </c>
      <c r="V6858" t="s">
        <v>100</v>
      </c>
      <c r="W6858" t="s">
        <v>101</v>
      </c>
      <c r="X6858" t="s">
        <v>101</v>
      </c>
    </row>
    <row r="6859" spans="1:24" x14ac:dyDescent="0.25">
      <c r="A6859" s="8">
        <v>13409</v>
      </c>
      <c r="B6859" t="s">
        <v>9507</v>
      </c>
      <c r="C6859" s="9" t="s">
        <v>19</v>
      </c>
      <c r="D6859" s="9">
        <v>7196</v>
      </c>
      <c r="E6859" s="9">
        <f t="shared" si="323"/>
        <v>7196</v>
      </c>
      <c r="F6859" s="10">
        <f t="shared" si="324"/>
        <v>0</v>
      </c>
      <c r="G6859" s="11">
        <v>44132</v>
      </c>
      <c r="H6859" s="12">
        <v>0.45018518518518519</v>
      </c>
      <c r="I6859" t="s">
        <v>1388</v>
      </c>
      <c r="J6859" s="13">
        <v>2000</v>
      </c>
      <c r="K6859">
        <v>3.5964999999999998</v>
      </c>
      <c r="L6859" s="14">
        <f t="shared" si="322"/>
        <v>7193</v>
      </c>
      <c r="M6859" s="14">
        <v>7193</v>
      </c>
      <c r="N6859" t="s">
        <v>1389</v>
      </c>
      <c r="O6859" t="s">
        <v>37</v>
      </c>
      <c r="P6859">
        <v>20604536261</v>
      </c>
      <c r="Q6859">
        <v>3</v>
      </c>
      <c r="R6859" t="s">
        <v>19</v>
      </c>
      <c r="S6859">
        <v>7196</v>
      </c>
      <c r="T6859" s="15">
        <v>44132</v>
      </c>
      <c r="U6859">
        <v>7193</v>
      </c>
      <c r="V6859" t="s">
        <v>23</v>
      </c>
      <c r="W6859" t="s">
        <v>24</v>
      </c>
      <c r="X6859" t="s">
        <v>25</v>
      </c>
    </row>
    <row r="6860" spans="1:24" x14ac:dyDescent="0.25">
      <c r="A6860" s="8">
        <v>13417</v>
      </c>
      <c r="B6860" t="s">
        <v>9508</v>
      </c>
      <c r="C6860" s="9" t="s">
        <v>19</v>
      </c>
      <c r="D6860" s="9">
        <v>7197</v>
      </c>
      <c r="E6860" s="9">
        <f t="shared" si="323"/>
        <v>7197</v>
      </c>
      <c r="F6860" s="10">
        <f t="shared" si="324"/>
        <v>0</v>
      </c>
      <c r="G6860" s="11">
        <v>44132</v>
      </c>
      <c r="H6860" s="12">
        <v>0.45049768518518518</v>
      </c>
      <c r="I6860" t="s">
        <v>1351</v>
      </c>
      <c r="J6860" s="13">
        <v>1386</v>
      </c>
      <c r="K6860">
        <v>3.5964999999999998</v>
      </c>
      <c r="L6860" s="14">
        <f t="shared" si="322"/>
        <v>4984.7489999999998</v>
      </c>
      <c r="M6860" s="14">
        <v>4984.75</v>
      </c>
      <c r="N6860" t="s">
        <v>1352</v>
      </c>
      <c r="O6860" t="s">
        <v>37</v>
      </c>
      <c r="P6860">
        <v>20604536261</v>
      </c>
      <c r="Q6860">
        <v>3</v>
      </c>
      <c r="R6860" t="s">
        <v>19</v>
      </c>
      <c r="S6860">
        <v>7197</v>
      </c>
      <c r="T6860" s="15">
        <v>44132</v>
      </c>
      <c r="U6860">
        <v>4984.75</v>
      </c>
      <c r="V6860" t="s">
        <v>23</v>
      </c>
      <c r="W6860" t="s">
        <v>24</v>
      </c>
      <c r="X6860" t="s">
        <v>25</v>
      </c>
    </row>
    <row r="6861" spans="1:24" x14ac:dyDescent="0.25">
      <c r="A6861" s="8">
        <v>13419</v>
      </c>
      <c r="B6861" t="s">
        <v>9509</v>
      </c>
      <c r="C6861" s="9" t="s">
        <v>19</v>
      </c>
      <c r="D6861" s="9">
        <v>7198</v>
      </c>
      <c r="E6861" s="9">
        <f t="shared" si="323"/>
        <v>7198</v>
      </c>
      <c r="F6861" s="10">
        <f t="shared" si="324"/>
        <v>0</v>
      </c>
      <c r="G6861" s="11">
        <v>44132</v>
      </c>
      <c r="H6861" s="12">
        <v>0.45067129629629626</v>
      </c>
      <c r="I6861" t="s">
        <v>943</v>
      </c>
      <c r="J6861" s="13">
        <v>190</v>
      </c>
      <c r="K6861">
        <v>3.6215000000000002</v>
      </c>
      <c r="L6861" s="14">
        <f t="shared" si="322"/>
        <v>688.08500000000004</v>
      </c>
      <c r="M6861" s="14">
        <v>688.09</v>
      </c>
      <c r="N6861" t="s">
        <v>944</v>
      </c>
      <c r="O6861" t="s">
        <v>22</v>
      </c>
      <c r="P6861">
        <v>20604536261</v>
      </c>
      <c r="Q6861">
        <v>3</v>
      </c>
      <c r="R6861" t="s">
        <v>19</v>
      </c>
      <c r="S6861">
        <v>7198</v>
      </c>
      <c r="T6861" s="15">
        <v>44132</v>
      </c>
      <c r="U6861">
        <v>688.09</v>
      </c>
      <c r="V6861" t="s">
        <v>23</v>
      </c>
      <c r="W6861" t="s">
        <v>24</v>
      </c>
      <c r="X6861" t="s">
        <v>25</v>
      </c>
    </row>
    <row r="6862" spans="1:24" x14ac:dyDescent="0.25">
      <c r="A6862" s="8">
        <v>13420</v>
      </c>
      <c r="B6862" t="s">
        <v>9510</v>
      </c>
      <c r="C6862" s="9" t="s">
        <v>19</v>
      </c>
      <c r="D6862" s="9">
        <v>7199</v>
      </c>
      <c r="E6862" s="9">
        <f t="shared" si="323"/>
        <v>7199</v>
      </c>
      <c r="F6862" s="10">
        <f t="shared" si="324"/>
        <v>0</v>
      </c>
      <c r="G6862" s="11">
        <v>44132</v>
      </c>
      <c r="H6862" s="12">
        <v>0.45086805555555554</v>
      </c>
      <c r="I6862" t="s">
        <v>1300</v>
      </c>
      <c r="J6862" s="13">
        <v>458.1</v>
      </c>
      <c r="K6862">
        <v>3.6215000000000002</v>
      </c>
      <c r="L6862" s="14">
        <f t="shared" ref="L6862:L6925" si="325">J6862*K6862</f>
        <v>1659.0091500000001</v>
      </c>
      <c r="M6862" s="14">
        <v>1659.01</v>
      </c>
      <c r="N6862" t="s">
        <v>1301</v>
      </c>
      <c r="O6862" t="s">
        <v>22</v>
      </c>
      <c r="P6862">
        <v>20604536261</v>
      </c>
      <c r="Q6862">
        <v>3</v>
      </c>
      <c r="R6862" t="s">
        <v>19</v>
      </c>
      <c r="S6862">
        <v>7199</v>
      </c>
      <c r="T6862" s="15">
        <v>44132</v>
      </c>
      <c r="U6862">
        <v>1659.01</v>
      </c>
      <c r="V6862" t="s">
        <v>23</v>
      </c>
      <c r="W6862" t="s">
        <v>24</v>
      </c>
      <c r="X6862" t="s">
        <v>25</v>
      </c>
    </row>
    <row r="6863" spans="1:24" x14ac:dyDescent="0.25">
      <c r="A6863" s="8">
        <v>13421</v>
      </c>
      <c r="B6863" t="s">
        <v>9511</v>
      </c>
      <c r="C6863" s="9" t="s">
        <v>19</v>
      </c>
      <c r="D6863" s="9">
        <v>7200</v>
      </c>
      <c r="E6863" s="9">
        <f t="shared" si="323"/>
        <v>7200</v>
      </c>
      <c r="F6863" s="10">
        <f t="shared" si="324"/>
        <v>0</v>
      </c>
      <c r="G6863" s="11">
        <v>44132</v>
      </c>
      <c r="H6863" s="12">
        <v>0.45105324074074077</v>
      </c>
      <c r="I6863" t="s">
        <v>6526</v>
      </c>
      <c r="J6863" s="13">
        <v>1000</v>
      </c>
      <c r="K6863">
        <v>3.6215000000000002</v>
      </c>
      <c r="L6863" s="14">
        <f t="shared" si="325"/>
        <v>3621.5</v>
      </c>
      <c r="M6863" s="14">
        <v>3621.5</v>
      </c>
      <c r="N6863" t="s">
        <v>6527</v>
      </c>
      <c r="O6863" t="s">
        <v>22</v>
      </c>
      <c r="P6863">
        <v>20604536261</v>
      </c>
      <c r="Q6863">
        <v>3</v>
      </c>
      <c r="R6863" t="s">
        <v>19</v>
      </c>
      <c r="S6863">
        <v>7200</v>
      </c>
      <c r="T6863" s="15">
        <v>44132</v>
      </c>
      <c r="U6863">
        <v>3621.5</v>
      </c>
      <c r="V6863" t="s">
        <v>23</v>
      </c>
      <c r="W6863" t="s">
        <v>24</v>
      </c>
      <c r="X6863" t="s">
        <v>25</v>
      </c>
    </row>
    <row r="6864" spans="1:24" x14ac:dyDescent="0.25">
      <c r="A6864" s="8">
        <v>13418</v>
      </c>
      <c r="B6864" t="s">
        <v>9512</v>
      </c>
      <c r="C6864" s="9" t="s">
        <v>19</v>
      </c>
      <c r="D6864" s="9">
        <v>7201</v>
      </c>
      <c r="E6864" s="9">
        <f t="shared" si="323"/>
        <v>7201</v>
      </c>
      <c r="F6864" s="10">
        <f t="shared" si="324"/>
        <v>0</v>
      </c>
      <c r="G6864" s="11">
        <v>44132</v>
      </c>
      <c r="H6864" s="12">
        <v>0.45215277777777779</v>
      </c>
      <c r="I6864" t="s">
        <v>6722</v>
      </c>
      <c r="J6864" s="13">
        <v>2500</v>
      </c>
      <c r="K6864">
        <v>3.6034999999999999</v>
      </c>
      <c r="L6864" s="14">
        <f t="shared" si="325"/>
        <v>9008.75</v>
      </c>
      <c r="M6864" s="14">
        <v>9008.75</v>
      </c>
      <c r="N6864" t="s">
        <v>6723</v>
      </c>
      <c r="O6864" t="s">
        <v>37</v>
      </c>
      <c r="P6864">
        <v>20604536261</v>
      </c>
      <c r="Q6864">
        <v>3</v>
      </c>
      <c r="R6864" t="s">
        <v>19</v>
      </c>
      <c r="S6864">
        <v>7201</v>
      </c>
      <c r="T6864" s="15">
        <v>44132</v>
      </c>
      <c r="U6864">
        <v>9008.75</v>
      </c>
      <c r="V6864" t="s">
        <v>23</v>
      </c>
      <c r="W6864" t="s">
        <v>24</v>
      </c>
      <c r="X6864" t="s">
        <v>25</v>
      </c>
    </row>
    <row r="6865" spans="1:24" x14ac:dyDescent="0.25">
      <c r="A6865" s="8">
        <v>13426</v>
      </c>
      <c r="B6865" t="s">
        <v>9513</v>
      </c>
      <c r="C6865" s="9" t="s">
        <v>19</v>
      </c>
      <c r="D6865" s="9">
        <v>7202</v>
      </c>
      <c r="E6865" s="9">
        <f t="shared" si="323"/>
        <v>7202</v>
      </c>
      <c r="F6865" s="10">
        <f t="shared" si="324"/>
        <v>0</v>
      </c>
      <c r="G6865" s="11">
        <v>44132</v>
      </c>
      <c r="H6865" s="12">
        <v>0.45841435185185181</v>
      </c>
      <c r="I6865" t="s">
        <v>6526</v>
      </c>
      <c r="J6865" s="13">
        <v>1360</v>
      </c>
      <c r="K6865">
        <v>3.6215000000000002</v>
      </c>
      <c r="L6865" s="14">
        <f t="shared" si="325"/>
        <v>4925.24</v>
      </c>
      <c r="M6865" s="14">
        <v>4925.24</v>
      </c>
      <c r="N6865" t="s">
        <v>6527</v>
      </c>
      <c r="O6865" t="s">
        <v>22</v>
      </c>
      <c r="P6865">
        <v>20604536261</v>
      </c>
      <c r="Q6865">
        <v>3</v>
      </c>
      <c r="R6865" t="s">
        <v>19</v>
      </c>
      <c r="S6865">
        <v>7202</v>
      </c>
      <c r="T6865" s="15">
        <v>44132</v>
      </c>
      <c r="U6865">
        <v>4925.24</v>
      </c>
      <c r="V6865" t="s">
        <v>23</v>
      </c>
      <c r="W6865" t="s">
        <v>24</v>
      </c>
      <c r="X6865" t="s">
        <v>25</v>
      </c>
    </row>
    <row r="6866" spans="1:24" x14ac:dyDescent="0.25">
      <c r="A6866" s="8">
        <v>13427</v>
      </c>
      <c r="B6866" t="s">
        <v>9514</v>
      </c>
      <c r="C6866" s="9" t="s">
        <v>19</v>
      </c>
      <c r="D6866" s="9">
        <v>7203</v>
      </c>
      <c r="E6866" s="9">
        <f t="shared" si="323"/>
        <v>7203</v>
      </c>
      <c r="F6866" s="10">
        <f t="shared" si="324"/>
        <v>0</v>
      </c>
      <c r="G6866" s="11">
        <v>44132</v>
      </c>
      <c r="H6866" s="12">
        <v>0.4586689814814815</v>
      </c>
      <c r="I6866" t="s">
        <v>1184</v>
      </c>
      <c r="J6866" s="13">
        <v>3100</v>
      </c>
      <c r="K6866">
        <v>3.6074999999999999</v>
      </c>
      <c r="L6866" s="14">
        <f t="shared" si="325"/>
        <v>11183.25</v>
      </c>
      <c r="M6866" s="14">
        <v>11183.25</v>
      </c>
      <c r="N6866" t="s">
        <v>1185</v>
      </c>
      <c r="O6866" t="s">
        <v>37</v>
      </c>
      <c r="P6866">
        <v>20604536261</v>
      </c>
      <c r="Q6866">
        <v>3</v>
      </c>
      <c r="R6866" t="s">
        <v>19</v>
      </c>
      <c r="S6866">
        <v>7203</v>
      </c>
      <c r="T6866" s="15">
        <v>44132</v>
      </c>
      <c r="U6866">
        <v>11183.25</v>
      </c>
      <c r="V6866" t="s">
        <v>23</v>
      </c>
      <c r="W6866" t="s">
        <v>24</v>
      </c>
      <c r="X6866" t="s">
        <v>25</v>
      </c>
    </row>
    <row r="6867" spans="1:24" x14ac:dyDescent="0.25">
      <c r="A6867" s="8">
        <v>13354</v>
      </c>
      <c r="B6867" t="s">
        <v>9515</v>
      </c>
      <c r="C6867" s="9" t="s">
        <v>19</v>
      </c>
      <c r="D6867" s="9">
        <v>7204</v>
      </c>
      <c r="E6867" s="9">
        <f t="shared" si="323"/>
        <v>7204</v>
      </c>
      <c r="F6867" s="10">
        <f t="shared" si="324"/>
        <v>0</v>
      </c>
      <c r="G6867" s="11">
        <v>44132</v>
      </c>
      <c r="H6867" s="12">
        <v>0.45912037037037035</v>
      </c>
      <c r="I6867" t="s">
        <v>2325</v>
      </c>
      <c r="J6867" s="13">
        <v>515</v>
      </c>
      <c r="K6867">
        <v>3.6135000000000002</v>
      </c>
      <c r="L6867" s="14">
        <f t="shared" si="325"/>
        <v>1860.9525000000001</v>
      </c>
      <c r="M6867" s="14">
        <v>1860.95</v>
      </c>
      <c r="N6867" t="s">
        <v>2326</v>
      </c>
      <c r="O6867" t="s">
        <v>22</v>
      </c>
      <c r="P6867">
        <v>20604536261</v>
      </c>
      <c r="Q6867">
        <v>3</v>
      </c>
      <c r="R6867" t="s">
        <v>19</v>
      </c>
      <c r="S6867">
        <v>7204</v>
      </c>
      <c r="T6867" s="15">
        <v>44132</v>
      </c>
      <c r="U6867">
        <v>1860.95</v>
      </c>
      <c r="V6867" t="s">
        <v>23</v>
      </c>
      <c r="W6867" t="s">
        <v>24</v>
      </c>
      <c r="X6867" t="s">
        <v>25</v>
      </c>
    </row>
    <row r="6868" spans="1:24" x14ac:dyDescent="0.25">
      <c r="A6868" s="8">
        <v>13399</v>
      </c>
      <c r="B6868" t="s">
        <v>9516</v>
      </c>
      <c r="C6868" s="9" t="s">
        <v>19</v>
      </c>
      <c r="D6868" s="9">
        <v>7205</v>
      </c>
      <c r="E6868" s="9">
        <f t="shared" si="323"/>
        <v>7205</v>
      </c>
      <c r="F6868" s="10">
        <f t="shared" si="324"/>
        <v>0</v>
      </c>
      <c r="G6868" s="11">
        <v>44132</v>
      </c>
      <c r="H6868" s="12">
        <v>0.4597222222222222</v>
      </c>
      <c r="I6868" t="s">
        <v>2116</v>
      </c>
      <c r="J6868" s="13">
        <v>500</v>
      </c>
      <c r="K6868">
        <v>3.6135000000000002</v>
      </c>
      <c r="L6868" s="14">
        <f t="shared" si="325"/>
        <v>1806.75</v>
      </c>
      <c r="M6868" s="14">
        <v>1806.75</v>
      </c>
      <c r="N6868" t="s">
        <v>2117</v>
      </c>
      <c r="O6868" t="s">
        <v>22</v>
      </c>
      <c r="P6868">
        <v>20604536261</v>
      </c>
      <c r="Q6868">
        <v>3</v>
      </c>
      <c r="R6868" t="s">
        <v>19</v>
      </c>
      <c r="S6868">
        <v>7205</v>
      </c>
      <c r="T6868" s="15">
        <v>44132</v>
      </c>
      <c r="U6868">
        <v>1806.75</v>
      </c>
      <c r="V6868" t="s">
        <v>23</v>
      </c>
      <c r="W6868" t="s">
        <v>24</v>
      </c>
      <c r="X6868" t="s">
        <v>25</v>
      </c>
    </row>
    <row r="6869" spans="1:24" x14ac:dyDescent="0.25">
      <c r="A6869" s="8">
        <v>13425</v>
      </c>
      <c r="B6869" t="s">
        <v>9517</v>
      </c>
      <c r="C6869" s="9" t="s">
        <v>19</v>
      </c>
      <c r="D6869" s="9">
        <v>7206</v>
      </c>
      <c r="E6869" s="9">
        <f t="shared" si="323"/>
        <v>7206</v>
      </c>
      <c r="F6869" s="10">
        <f t="shared" si="324"/>
        <v>0</v>
      </c>
      <c r="G6869" s="11">
        <v>44132</v>
      </c>
      <c r="H6869" s="12">
        <v>0.50886574074074076</v>
      </c>
      <c r="I6869" t="s">
        <v>2440</v>
      </c>
      <c r="J6869" s="13">
        <v>2000</v>
      </c>
      <c r="K6869">
        <v>3.6059999999999999</v>
      </c>
      <c r="L6869" s="14">
        <f t="shared" si="325"/>
        <v>7212</v>
      </c>
      <c r="M6869" s="14">
        <v>7212</v>
      </c>
      <c r="N6869" t="s">
        <v>2441</v>
      </c>
      <c r="O6869" t="s">
        <v>37</v>
      </c>
      <c r="P6869">
        <v>20604536261</v>
      </c>
      <c r="Q6869">
        <v>3</v>
      </c>
      <c r="R6869" t="s">
        <v>19</v>
      </c>
      <c r="S6869">
        <v>7206</v>
      </c>
      <c r="T6869" s="15">
        <v>44132</v>
      </c>
      <c r="U6869">
        <v>7212</v>
      </c>
      <c r="V6869" t="s">
        <v>23</v>
      </c>
      <c r="W6869" t="s">
        <v>24</v>
      </c>
      <c r="X6869" t="s">
        <v>25</v>
      </c>
    </row>
    <row r="6870" spans="1:24" x14ac:dyDescent="0.25">
      <c r="A6870" s="8">
        <v>13428</v>
      </c>
      <c r="B6870" t="s">
        <v>9518</v>
      </c>
      <c r="C6870" s="9" t="s">
        <v>19</v>
      </c>
      <c r="D6870" s="9">
        <v>7207</v>
      </c>
      <c r="E6870" s="9">
        <f t="shared" si="323"/>
        <v>7207</v>
      </c>
      <c r="F6870" s="10">
        <f t="shared" si="324"/>
        <v>0</v>
      </c>
      <c r="G6870" s="11">
        <v>44132</v>
      </c>
      <c r="H6870" s="12">
        <v>0.50915509259259262</v>
      </c>
      <c r="I6870" t="s">
        <v>559</v>
      </c>
      <c r="J6870" s="13">
        <v>246.32</v>
      </c>
      <c r="K6870">
        <v>3.6055000000000001</v>
      </c>
      <c r="L6870" s="14">
        <f t="shared" si="325"/>
        <v>888.10676000000001</v>
      </c>
      <c r="M6870" s="14">
        <v>888.11</v>
      </c>
      <c r="N6870" t="s">
        <v>560</v>
      </c>
      <c r="O6870" t="s">
        <v>37</v>
      </c>
      <c r="P6870">
        <v>20604536261</v>
      </c>
      <c r="Q6870">
        <v>3</v>
      </c>
      <c r="R6870" t="s">
        <v>19</v>
      </c>
      <c r="S6870">
        <v>7207</v>
      </c>
      <c r="T6870" s="15">
        <v>44132</v>
      </c>
      <c r="U6870">
        <v>888.11</v>
      </c>
      <c r="V6870" t="s">
        <v>23</v>
      </c>
      <c r="W6870" t="s">
        <v>24</v>
      </c>
      <c r="X6870" t="s">
        <v>25</v>
      </c>
    </row>
    <row r="6871" spans="1:24" x14ac:dyDescent="0.25">
      <c r="A6871" s="8">
        <v>13430</v>
      </c>
      <c r="B6871" t="s">
        <v>9519</v>
      </c>
      <c r="C6871" s="9" t="s">
        <v>19</v>
      </c>
      <c r="D6871" s="9">
        <v>7208</v>
      </c>
      <c r="E6871" s="9">
        <f t="shared" si="323"/>
        <v>7208</v>
      </c>
      <c r="F6871" s="10">
        <f t="shared" si="324"/>
        <v>0</v>
      </c>
      <c r="G6871" s="11">
        <v>44132</v>
      </c>
      <c r="H6871" s="12">
        <v>0.50938657407407406</v>
      </c>
      <c r="I6871" t="s">
        <v>1690</v>
      </c>
      <c r="J6871" s="13">
        <v>2328</v>
      </c>
      <c r="K6871">
        <v>3.6055000000000001</v>
      </c>
      <c r="L6871" s="14">
        <f t="shared" si="325"/>
        <v>8393.6040000000012</v>
      </c>
      <c r="M6871" s="14">
        <v>8393.6</v>
      </c>
      <c r="N6871" t="s">
        <v>1691</v>
      </c>
      <c r="O6871" t="s">
        <v>37</v>
      </c>
      <c r="P6871">
        <v>20604536261</v>
      </c>
      <c r="Q6871">
        <v>3</v>
      </c>
      <c r="R6871" t="s">
        <v>19</v>
      </c>
      <c r="S6871">
        <v>7208</v>
      </c>
      <c r="T6871" s="15">
        <v>44132</v>
      </c>
      <c r="U6871">
        <v>8393.6</v>
      </c>
      <c r="V6871" t="s">
        <v>23</v>
      </c>
      <c r="W6871" t="s">
        <v>24</v>
      </c>
      <c r="X6871" t="s">
        <v>25</v>
      </c>
    </row>
    <row r="6872" spans="1:24" x14ac:dyDescent="0.25">
      <c r="A6872" s="8">
        <v>13432</v>
      </c>
      <c r="B6872" t="s">
        <v>9520</v>
      </c>
      <c r="C6872" s="9" t="s">
        <v>19</v>
      </c>
      <c r="D6872" s="9">
        <v>7209</v>
      </c>
      <c r="E6872" s="9">
        <f t="shared" si="323"/>
        <v>7209</v>
      </c>
      <c r="F6872" s="10">
        <f t="shared" si="324"/>
        <v>0</v>
      </c>
      <c r="G6872" s="11">
        <v>44132</v>
      </c>
      <c r="H6872" s="12">
        <v>0.55258101851851849</v>
      </c>
      <c r="I6872" t="s">
        <v>1315</v>
      </c>
      <c r="J6872" s="13">
        <v>1500</v>
      </c>
      <c r="K6872">
        <v>3.6034999999999999</v>
      </c>
      <c r="L6872" s="14">
        <f t="shared" si="325"/>
        <v>5405.25</v>
      </c>
      <c r="M6872" s="14">
        <v>5405.25</v>
      </c>
      <c r="N6872" t="s">
        <v>1316</v>
      </c>
      <c r="O6872" t="s">
        <v>37</v>
      </c>
      <c r="P6872">
        <v>20604536261</v>
      </c>
      <c r="Q6872">
        <v>3</v>
      </c>
      <c r="R6872" t="s">
        <v>19</v>
      </c>
      <c r="S6872">
        <v>7209</v>
      </c>
      <c r="T6872" s="15">
        <v>44132</v>
      </c>
      <c r="U6872">
        <v>5405.25</v>
      </c>
      <c r="V6872" t="s">
        <v>23</v>
      </c>
      <c r="W6872" t="s">
        <v>24</v>
      </c>
      <c r="X6872" t="s">
        <v>25</v>
      </c>
    </row>
    <row r="6873" spans="1:24" x14ac:dyDescent="0.25">
      <c r="A6873" s="8">
        <v>13435</v>
      </c>
      <c r="B6873" t="s">
        <v>9521</v>
      </c>
      <c r="C6873" s="9" t="s">
        <v>19</v>
      </c>
      <c r="D6873" s="9">
        <v>7210</v>
      </c>
      <c r="E6873" s="9">
        <f t="shared" si="323"/>
        <v>7210</v>
      </c>
      <c r="F6873" s="10">
        <f t="shared" si="324"/>
        <v>0</v>
      </c>
      <c r="G6873" s="11">
        <v>44132</v>
      </c>
      <c r="H6873" s="12">
        <v>0.55284722222222216</v>
      </c>
      <c r="I6873" t="s">
        <v>9480</v>
      </c>
      <c r="J6873" s="13">
        <v>275.97000000000003</v>
      </c>
      <c r="K6873">
        <v>3.6185</v>
      </c>
      <c r="L6873" s="14">
        <f t="shared" si="325"/>
        <v>998.59744500000011</v>
      </c>
      <c r="M6873" s="14">
        <v>998.6</v>
      </c>
      <c r="N6873" t="s">
        <v>9481</v>
      </c>
      <c r="O6873" t="s">
        <v>22</v>
      </c>
      <c r="P6873">
        <v>20604536261</v>
      </c>
      <c r="Q6873">
        <v>3</v>
      </c>
      <c r="R6873" t="s">
        <v>19</v>
      </c>
      <c r="S6873">
        <v>7210</v>
      </c>
      <c r="T6873" s="15">
        <v>44132</v>
      </c>
      <c r="U6873">
        <v>998.6</v>
      </c>
      <c r="V6873" t="s">
        <v>23</v>
      </c>
      <c r="W6873" t="s">
        <v>24</v>
      </c>
      <c r="X6873" t="s">
        <v>25</v>
      </c>
    </row>
    <row r="6874" spans="1:24" x14ac:dyDescent="0.25">
      <c r="A6874" s="8">
        <v>13433</v>
      </c>
      <c r="B6874" t="s">
        <v>9522</v>
      </c>
      <c r="C6874" s="9" t="s">
        <v>19</v>
      </c>
      <c r="D6874" s="9">
        <v>7211</v>
      </c>
      <c r="E6874" s="9">
        <f t="shared" si="323"/>
        <v>7211</v>
      </c>
      <c r="F6874" s="10">
        <f t="shared" si="324"/>
        <v>0</v>
      </c>
      <c r="G6874" s="11">
        <v>44132</v>
      </c>
      <c r="H6874" s="12">
        <v>0.5533217592592593</v>
      </c>
      <c r="I6874" t="s">
        <v>9523</v>
      </c>
      <c r="J6874" s="13">
        <v>1040</v>
      </c>
      <c r="K6874">
        <v>3.6190000000000002</v>
      </c>
      <c r="L6874" s="14">
        <f t="shared" si="325"/>
        <v>3763.76</v>
      </c>
      <c r="M6874" s="14">
        <v>3763.76</v>
      </c>
      <c r="N6874" t="s">
        <v>9524</v>
      </c>
      <c r="O6874" t="s">
        <v>22</v>
      </c>
      <c r="P6874">
        <v>20604536261</v>
      </c>
      <c r="Q6874">
        <v>3</v>
      </c>
      <c r="R6874" t="s">
        <v>19</v>
      </c>
      <c r="S6874">
        <v>7211</v>
      </c>
      <c r="T6874" s="15">
        <v>44132</v>
      </c>
      <c r="U6874">
        <v>3763.76</v>
      </c>
      <c r="V6874" t="s">
        <v>23</v>
      </c>
      <c r="W6874" t="s">
        <v>24</v>
      </c>
      <c r="X6874" t="s">
        <v>25</v>
      </c>
    </row>
    <row r="6875" spans="1:24" x14ac:dyDescent="0.25">
      <c r="A6875" s="8">
        <v>13438</v>
      </c>
      <c r="B6875" t="s">
        <v>9525</v>
      </c>
      <c r="C6875" s="9" t="s">
        <v>19</v>
      </c>
      <c r="D6875" s="9">
        <v>7212</v>
      </c>
      <c r="E6875" s="9">
        <f t="shared" si="323"/>
        <v>7212</v>
      </c>
      <c r="F6875" s="10">
        <f t="shared" si="324"/>
        <v>0</v>
      </c>
      <c r="G6875" s="11">
        <v>44132</v>
      </c>
      <c r="H6875" s="12">
        <v>0.59557870370370369</v>
      </c>
      <c r="I6875" t="s">
        <v>4337</v>
      </c>
      <c r="J6875" s="13">
        <v>2100</v>
      </c>
      <c r="K6875">
        <v>3.6034999999999999</v>
      </c>
      <c r="L6875" s="14">
        <f t="shared" si="325"/>
        <v>7567.3499999999995</v>
      </c>
      <c r="M6875" s="14">
        <v>7567.35</v>
      </c>
      <c r="N6875" t="s">
        <v>4338</v>
      </c>
      <c r="O6875" t="s">
        <v>37</v>
      </c>
      <c r="P6875">
        <v>20604536261</v>
      </c>
      <c r="Q6875">
        <v>3</v>
      </c>
      <c r="R6875" t="s">
        <v>19</v>
      </c>
      <c r="S6875">
        <v>7212</v>
      </c>
      <c r="T6875" s="15">
        <v>44132</v>
      </c>
      <c r="U6875">
        <v>7567.35</v>
      </c>
      <c r="V6875" t="s">
        <v>23</v>
      </c>
      <c r="W6875" t="s">
        <v>24</v>
      </c>
      <c r="X6875" t="s">
        <v>25</v>
      </c>
    </row>
    <row r="6876" spans="1:24" x14ac:dyDescent="0.25">
      <c r="A6876" s="8">
        <v>13439</v>
      </c>
      <c r="B6876" t="s">
        <v>9526</v>
      </c>
      <c r="C6876" s="9" t="s">
        <v>19</v>
      </c>
      <c r="D6876" s="9">
        <v>7213</v>
      </c>
      <c r="E6876" s="9">
        <f t="shared" si="323"/>
        <v>7213</v>
      </c>
      <c r="F6876" s="10">
        <f t="shared" si="324"/>
        <v>0</v>
      </c>
      <c r="G6876" s="11">
        <v>44132</v>
      </c>
      <c r="H6876" s="12">
        <v>0.59575231481481483</v>
      </c>
      <c r="I6876" t="s">
        <v>7604</v>
      </c>
      <c r="J6876" s="13">
        <v>3000</v>
      </c>
      <c r="K6876">
        <v>3.6044999999999998</v>
      </c>
      <c r="L6876" s="14">
        <f t="shared" si="325"/>
        <v>10813.5</v>
      </c>
      <c r="M6876" s="14">
        <v>10813.5</v>
      </c>
      <c r="N6876" t="s">
        <v>7605</v>
      </c>
      <c r="O6876" t="s">
        <v>37</v>
      </c>
      <c r="P6876">
        <v>20604536261</v>
      </c>
      <c r="Q6876">
        <v>3</v>
      </c>
      <c r="R6876" t="s">
        <v>19</v>
      </c>
      <c r="S6876">
        <v>7213</v>
      </c>
      <c r="T6876" s="15">
        <v>44132</v>
      </c>
      <c r="U6876">
        <v>10813.5</v>
      </c>
      <c r="V6876" t="s">
        <v>23</v>
      </c>
      <c r="W6876" t="s">
        <v>24</v>
      </c>
      <c r="X6876" t="s">
        <v>25</v>
      </c>
    </row>
    <row r="6877" spans="1:24" x14ac:dyDescent="0.25">
      <c r="A6877" s="8">
        <v>13440</v>
      </c>
      <c r="B6877" t="s">
        <v>9527</v>
      </c>
      <c r="C6877" s="9" t="s">
        <v>19</v>
      </c>
      <c r="D6877" s="9">
        <v>7214</v>
      </c>
      <c r="E6877" s="9">
        <f t="shared" ref="E6877:E6940" si="326">+E6876+1</f>
        <v>7214</v>
      </c>
      <c r="F6877" s="10">
        <f t="shared" si="324"/>
        <v>0</v>
      </c>
      <c r="G6877" s="11">
        <v>44132</v>
      </c>
      <c r="H6877" s="12">
        <v>0.59592592592592586</v>
      </c>
      <c r="I6877" t="s">
        <v>5303</v>
      </c>
      <c r="J6877" s="13">
        <v>1200</v>
      </c>
      <c r="K6877">
        <v>3.62</v>
      </c>
      <c r="L6877" s="14">
        <f t="shared" si="325"/>
        <v>4344</v>
      </c>
      <c r="M6877" s="14">
        <v>4344</v>
      </c>
      <c r="N6877" t="s">
        <v>5304</v>
      </c>
      <c r="O6877" t="s">
        <v>22</v>
      </c>
      <c r="P6877">
        <v>20604536261</v>
      </c>
      <c r="Q6877">
        <v>3</v>
      </c>
      <c r="R6877" t="s">
        <v>19</v>
      </c>
      <c r="S6877">
        <v>7214</v>
      </c>
      <c r="T6877" s="15">
        <v>44132</v>
      </c>
      <c r="U6877">
        <v>4344</v>
      </c>
      <c r="V6877" t="s">
        <v>23</v>
      </c>
      <c r="W6877" t="s">
        <v>24</v>
      </c>
      <c r="X6877" t="s">
        <v>25</v>
      </c>
    </row>
    <row r="6878" spans="1:24" x14ac:dyDescent="0.25">
      <c r="A6878" s="8">
        <v>13443</v>
      </c>
      <c r="B6878" t="s">
        <v>9528</v>
      </c>
      <c r="C6878" s="9" t="s">
        <v>19</v>
      </c>
      <c r="D6878" s="9">
        <v>7215</v>
      </c>
      <c r="E6878" s="9">
        <f t="shared" si="326"/>
        <v>7215</v>
      </c>
      <c r="F6878" s="10">
        <f t="shared" si="324"/>
        <v>0</v>
      </c>
      <c r="G6878" s="11">
        <v>44132</v>
      </c>
      <c r="H6878" s="12">
        <v>0.66234953703703703</v>
      </c>
      <c r="I6878" t="s">
        <v>9476</v>
      </c>
      <c r="J6878" s="13">
        <v>332.69</v>
      </c>
      <c r="K6878">
        <v>3.6070000000000002</v>
      </c>
      <c r="L6878" s="14">
        <f t="shared" si="325"/>
        <v>1200.0128300000001</v>
      </c>
      <c r="M6878" s="14">
        <v>1200.01</v>
      </c>
      <c r="N6878" t="s">
        <v>9477</v>
      </c>
      <c r="O6878" t="s">
        <v>37</v>
      </c>
      <c r="P6878">
        <v>20604536261</v>
      </c>
      <c r="Q6878">
        <v>3</v>
      </c>
      <c r="R6878" t="s">
        <v>19</v>
      </c>
      <c r="S6878">
        <v>7215</v>
      </c>
      <c r="T6878" s="15">
        <v>44132</v>
      </c>
      <c r="U6878">
        <v>1200.01</v>
      </c>
      <c r="V6878" t="s">
        <v>23</v>
      </c>
      <c r="W6878" t="s">
        <v>24</v>
      </c>
      <c r="X6878" t="s">
        <v>25</v>
      </c>
    </row>
    <row r="6879" spans="1:24" x14ac:dyDescent="0.25">
      <c r="A6879" s="8">
        <v>13446</v>
      </c>
      <c r="B6879" t="s">
        <v>9529</v>
      </c>
      <c r="C6879" s="9" t="s">
        <v>19</v>
      </c>
      <c r="D6879" s="9">
        <v>7216</v>
      </c>
      <c r="E6879" s="9">
        <f t="shared" si="326"/>
        <v>7216</v>
      </c>
      <c r="F6879" s="10">
        <f t="shared" si="324"/>
        <v>0</v>
      </c>
      <c r="G6879" s="11">
        <v>44132</v>
      </c>
      <c r="H6879" s="12">
        <v>0.66261574074074081</v>
      </c>
      <c r="I6879" t="s">
        <v>4965</v>
      </c>
      <c r="J6879" s="13">
        <v>1200</v>
      </c>
      <c r="K6879">
        <v>3.6225000000000001</v>
      </c>
      <c r="L6879" s="14">
        <f t="shared" si="325"/>
        <v>4347</v>
      </c>
      <c r="M6879" s="14">
        <v>4347</v>
      </c>
      <c r="N6879" t="s">
        <v>4966</v>
      </c>
      <c r="O6879" t="s">
        <v>22</v>
      </c>
      <c r="P6879">
        <v>20604536261</v>
      </c>
      <c r="Q6879">
        <v>3</v>
      </c>
      <c r="R6879" t="s">
        <v>19</v>
      </c>
      <c r="S6879">
        <v>7216</v>
      </c>
      <c r="T6879" s="15">
        <v>44132</v>
      </c>
      <c r="U6879">
        <v>4347</v>
      </c>
      <c r="V6879" t="s">
        <v>23</v>
      </c>
      <c r="W6879" t="s">
        <v>24</v>
      </c>
      <c r="X6879" t="s">
        <v>25</v>
      </c>
    </row>
    <row r="6880" spans="1:24" x14ac:dyDescent="0.25">
      <c r="A6880" s="8">
        <v>13447</v>
      </c>
      <c r="B6880" t="s">
        <v>9530</v>
      </c>
      <c r="C6880" s="9" t="s">
        <v>19</v>
      </c>
      <c r="D6880" s="9">
        <v>7217</v>
      </c>
      <c r="E6880" s="9">
        <f t="shared" si="326"/>
        <v>7217</v>
      </c>
      <c r="F6880" s="10">
        <f t="shared" si="324"/>
        <v>0</v>
      </c>
      <c r="G6880" s="11">
        <v>44132</v>
      </c>
      <c r="H6880" s="12">
        <v>0.66285879629629629</v>
      </c>
      <c r="I6880" t="s">
        <v>9531</v>
      </c>
      <c r="J6880" s="13">
        <v>10</v>
      </c>
      <c r="K6880">
        <v>3.6225000000000001</v>
      </c>
      <c r="L6880" s="14">
        <f t="shared" si="325"/>
        <v>36.225000000000001</v>
      </c>
      <c r="M6880" s="14">
        <v>36.229999999999997</v>
      </c>
      <c r="N6880" t="s">
        <v>9532</v>
      </c>
      <c r="O6880" t="s">
        <v>22</v>
      </c>
      <c r="P6880">
        <v>20604536261</v>
      </c>
      <c r="Q6880">
        <v>3</v>
      </c>
      <c r="R6880" t="s">
        <v>19</v>
      </c>
      <c r="S6880">
        <v>7217</v>
      </c>
      <c r="T6880" s="15">
        <v>44132</v>
      </c>
      <c r="U6880">
        <v>36.229999999999997</v>
      </c>
      <c r="V6880" t="s">
        <v>23</v>
      </c>
      <c r="W6880" t="s">
        <v>24</v>
      </c>
      <c r="X6880" t="s">
        <v>25</v>
      </c>
    </row>
    <row r="6881" spans="1:24" x14ac:dyDescent="0.25">
      <c r="A6881" s="8">
        <v>13449</v>
      </c>
      <c r="B6881" t="s">
        <v>9533</v>
      </c>
      <c r="C6881" s="9" t="s">
        <v>19</v>
      </c>
      <c r="D6881" s="9">
        <v>7218</v>
      </c>
      <c r="E6881" s="9">
        <f t="shared" si="326"/>
        <v>7218</v>
      </c>
      <c r="F6881" s="10">
        <f t="shared" si="324"/>
        <v>0</v>
      </c>
      <c r="G6881" s="11">
        <v>44132</v>
      </c>
      <c r="H6881" s="12">
        <v>0.66304398148148147</v>
      </c>
      <c r="I6881" t="s">
        <v>4440</v>
      </c>
      <c r="J6881" s="13">
        <v>4250</v>
      </c>
      <c r="K6881">
        <v>3.6088</v>
      </c>
      <c r="L6881" s="14">
        <f t="shared" si="325"/>
        <v>15337.4</v>
      </c>
      <c r="M6881" s="14">
        <v>15337.4</v>
      </c>
      <c r="N6881" t="s">
        <v>4441</v>
      </c>
      <c r="O6881" t="s">
        <v>37</v>
      </c>
      <c r="P6881">
        <v>20604536261</v>
      </c>
      <c r="Q6881">
        <v>3</v>
      </c>
      <c r="R6881" t="s">
        <v>19</v>
      </c>
      <c r="S6881">
        <v>7218</v>
      </c>
      <c r="T6881" s="15">
        <v>44132</v>
      </c>
      <c r="U6881">
        <v>15337.4</v>
      </c>
      <c r="V6881" t="s">
        <v>23</v>
      </c>
      <c r="W6881" t="s">
        <v>24</v>
      </c>
      <c r="X6881" t="s">
        <v>25</v>
      </c>
    </row>
    <row r="6882" spans="1:24" x14ac:dyDescent="0.25">
      <c r="A6882" s="8">
        <v>13450</v>
      </c>
      <c r="B6882" t="s">
        <v>9534</v>
      </c>
      <c r="C6882" s="9" t="s">
        <v>19</v>
      </c>
      <c r="D6882" s="9">
        <v>7219</v>
      </c>
      <c r="E6882" s="9">
        <f t="shared" si="326"/>
        <v>7219</v>
      </c>
      <c r="F6882" s="10">
        <f t="shared" si="324"/>
        <v>0</v>
      </c>
      <c r="G6882" s="11">
        <v>44132</v>
      </c>
      <c r="H6882" s="12">
        <v>0.66322916666666665</v>
      </c>
      <c r="I6882" t="s">
        <v>7222</v>
      </c>
      <c r="J6882" s="13">
        <v>520</v>
      </c>
      <c r="K6882">
        <v>3.6084999999999998</v>
      </c>
      <c r="L6882" s="14">
        <f t="shared" si="325"/>
        <v>1876.4199999999998</v>
      </c>
      <c r="M6882" s="14">
        <v>1876.42</v>
      </c>
      <c r="N6882" t="s">
        <v>7223</v>
      </c>
      <c r="O6882" t="s">
        <v>37</v>
      </c>
      <c r="P6882">
        <v>20604536261</v>
      </c>
      <c r="Q6882">
        <v>3</v>
      </c>
      <c r="R6882" t="s">
        <v>19</v>
      </c>
      <c r="S6882">
        <v>7219</v>
      </c>
      <c r="T6882" s="15">
        <v>44132</v>
      </c>
      <c r="U6882">
        <v>1876.42</v>
      </c>
      <c r="V6882" t="s">
        <v>23</v>
      </c>
      <c r="W6882" t="s">
        <v>24</v>
      </c>
      <c r="X6882" t="s">
        <v>25</v>
      </c>
    </row>
    <row r="6883" spans="1:24" x14ac:dyDescent="0.25">
      <c r="A6883" s="8">
        <v>13451</v>
      </c>
      <c r="B6883" t="s">
        <v>9535</v>
      </c>
      <c r="C6883" s="9" t="s">
        <v>19</v>
      </c>
      <c r="D6883" s="9">
        <v>7220</v>
      </c>
      <c r="E6883" s="9">
        <f t="shared" si="326"/>
        <v>7220</v>
      </c>
      <c r="F6883" s="10">
        <f t="shared" si="324"/>
        <v>0</v>
      </c>
      <c r="G6883" s="11">
        <v>44132</v>
      </c>
      <c r="H6883" s="12">
        <v>0.66355324074074074</v>
      </c>
      <c r="I6883" t="s">
        <v>9536</v>
      </c>
      <c r="J6883" s="13">
        <v>100</v>
      </c>
      <c r="K6883">
        <v>3.6225000000000001</v>
      </c>
      <c r="L6883" s="14">
        <f t="shared" si="325"/>
        <v>362.25</v>
      </c>
      <c r="M6883" s="14">
        <v>362.25</v>
      </c>
      <c r="N6883" t="s">
        <v>9537</v>
      </c>
      <c r="O6883" t="s">
        <v>22</v>
      </c>
      <c r="P6883">
        <v>20604536261</v>
      </c>
      <c r="Q6883">
        <v>3</v>
      </c>
      <c r="R6883" t="s">
        <v>19</v>
      </c>
      <c r="S6883">
        <v>7220</v>
      </c>
      <c r="T6883" s="15">
        <v>44132</v>
      </c>
      <c r="U6883">
        <v>362.25</v>
      </c>
      <c r="V6883" t="s">
        <v>23</v>
      </c>
      <c r="W6883" t="s">
        <v>24</v>
      </c>
      <c r="X6883" t="s">
        <v>25</v>
      </c>
    </row>
    <row r="6884" spans="1:24" x14ac:dyDescent="0.25">
      <c r="A6884" s="8">
        <v>13453</v>
      </c>
      <c r="B6884" t="s">
        <v>9538</v>
      </c>
      <c r="C6884" s="9" t="s">
        <v>19</v>
      </c>
      <c r="D6884" s="9">
        <v>7221</v>
      </c>
      <c r="E6884" s="9">
        <f t="shared" si="326"/>
        <v>7221</v>
      </c>
      <c r="F6884" s="10">
        <f t="shared" si="324"/>
        <v>0</v>
      </c>
      <c r="G6884" s="11">
        <v>44132</v>
      </c>
      <c r="H6884" s="12">
        <v>0.71056712962962953</v>
      </c>
      <c r="I6884" t="s">
        <v>2912</v>
      </c>
      <c r="J6884" s="13">
        <v>1000</v>
      </c>
      <c r="K6884">
        <v>3.6070000000000002</v>
      </c>
      <c r="L6884" s="14">
        <f t="shared" si="325"/>
        <v>3607</v>
      </c>
      <c r="M6884" s="14">
        <v>3607</v>
      </c>
      <c r="N6884" t="s">
        <v>2913</v>
      </c>
      <c r="O6884" t="s">
        <v>37</v>
      </c>
      <c r="P6884">
        <v>20604536261</v>
      </c>
      <c r="Q6884">
        <v>3</v>
      </c>
      <c r="R6884" t="s">
        <v>19</v>
      </c>
      <c r="S6884">
        <v>7221</v>
      </c>
      <c r="T6884" s="15">
        <v>44132</v>
      </c>
      <c r="U6884">
        <v>3607</v>
      </c>
      <c r="V6884" t="s">
        <v>23</v>
      </c>
      <c r="W6884" t="s">
        <v>24</v>
      </c>
      <c r="X6884" t="s">
        <v>25</v>
      </c>
    </row>
    <row r="6885" spans="1:24" x14ac:dyDescent="0.25">
      <c r="A6885" s="8">
        <v>13454</v>
      </c>
      <c r="B6885" t="s">
        <v>9539</v>
      </c>
      <c r="C6885" s="9" t="s">
        <v>19</v>
      </c>
      <c r="D6885" s="9">
        <v>7222</v>
      </c>
      <c r="E6885" s="9">
        <f t="shared" si="326"/>
        <v>7222</v>
      </c>
      <c r="F6885" s="10">
        <f t="shared" si="324"/>
        <v>0</v>
      </c>
      <c r="G6885" s="11">
        <v>44132</v>
      </c>
      <c r="H6885" s="12">
        <v>0.71076388888888886</v>
      </c>
      <c r="I6885" t="s">
        <v>673</v>
      </c>
      <c r="J6885" s="13">
        <v>3500</v>
      </c>
      <c r="K6885">
        <v>3.6070000000000002</v>
      </c>
      <c r="L6885" s="14">
        <f t="shared" si="325"/>
        <v>12624.5</v>
      </c>
      <c r="M6885" s="14">
        <v>12624.5</v>
      </c>
      <c r="N6885" t="s">
        <v>674</v>
      </c>
      <c r="O6885" t="s">
        <v>37</v>
      </c>
      <c r="P6885">
        <v>20604536261</v>
      </c>
      <c r="Q6885">
        <v>3</v>
      </c>
      <c r="R6885" t="s">
        <v>19</v>
      </c>
      <c r="S6885">
        <v>7222</v>
      </c>
      <c r="T6885" s="15">
        <v>44132</v>
      </c>
      <c r="U6885">
        <v>12624.5</v>
      </c>
      <c r="V6885" t="s">
        <v>23</v>
      </c>
      <c r="W6885" t="s">
        <v>24</v>
      </c>
      <c r="X6885" t="s">
        <v>25</v>
      </c>
    </row>
    <row r="6886" spans="1:24" x14ac:dyDescent="0.25">
      <c r="A6886" s="8">
        <v>13457</v>
      </c>
      <c r="B6886" t="s">
        <v>9540</v>
      </c>
      <c r="C6886" s="9" t="s">
        <v>19</v>
      </c>
      <c r="D6886" s="9">
        <v>7223</v>
      </c>
      <c r="E6886" s="9">
        <f t="shared" si="326"/>
        <v>7223</v>
      </c>
      <c r="F6886" s="10">
        <f t="shared" si="324"/>
        <v>0</v>
      </c>
      <c r="G6886" s="11">
        <v>44132</v>
      </c>
      <c r="H6886" s="12">
        <v>0.71101851851851849</v>
      </c>
      <c r="I6886" t="s">
        <v>865</v>
      </c>
      <c r="J6886" s="13">
        <v>665</v>
      </c>
      <c r="K6886">
        <v>3.6240000000000001</v>
      </c>
      <c r="L6886" s="14">
        <f t="shared" si="325"/>
        <v>2409.96</v>
      </c>
      <c r="M6886" s="14">
        <v>2409.96</v>
      </c>
      <c r="N6886" t="s">
        <v>866</v>
      </c>
      <c r="O6886" t="s">
        <v>22</v>
      </c>
      <c r="P6886">
        <v>20604536261</v>
      </c>
      <c r="Q6886">
        <v>3</v>
      </c>
      <c r="R6886" t="s">
        <v>19</v>
      </c>
      <c r="S6886">
        <v>7223</v>
      </c>
      <c r="T6886" s="15">
        <v>44132</v>
      </c>
      <c r="U6886">
        <v>2409.96</v>
      </c>
      <c r="V6886" t="s">
        <v>23</v>
      </c>
      <c r="W6886" t="s">
        <v>24</v>
      </c>
      <c r="X6886" t="s">
        <v>25</v>
      </c>
    </row>
    <row r="6887" spans="1:24" x14ac:dyDescent="0.25">
      <c r="A6887" s="8">
        <v>13458</v>
      </c>
      <c r="B6887" t="s">
        <v>9541</v>
      </c>
      <c r="C6887" s="9" t="s">
        <v>19</v>
      </c>
      <c r="D6887" s="9">
        <v>7224</v>
      </c>
      <c r="E6887" s="9">
        <f t="shared" si="326"/>
        <v>7224</v>
      </c>
      <c r="F6887" s="10">
        <f t="shared" si="324"/>
        <v>0</v>
      </c>
      <c r="G6887" s="11">
        <v>44132</v>
      </c>
      <c r="H6887" s="12">
        <v>0.71118055555555548</v>
      </c>
      <c r="I6887" t="s">
        <v>251</v>
      </c>
      <c r="J6887" s="13">
        <v>235</v>
      </c>
      <c r="K6887">
        <v>3.6225000000000001</v>
      </c>
      <c r="L6887" s="14">
        <f t="shared" si="325"/>
        <v>851.28750000000002</v>
      </c>
      <c r="M6887" s="14">
        <v>851.29</v>
      </c>
      <c r="N6887" t="s">
        <v>252</v>
      </c>
      <c r="O6887" t="s">
        <v>22</v>
      </c>
      <c r="P6887">
        <v>20604536261</v>
      </c>
      <c r="Q6887">
        <v>3</v>
      </c>
      <c r="R6887" t="s">
        <v>19</v>
      </c>
      <c r="S6887">
        <v>7224</v>
      </c>
      <c r="T6887" s="15">
        <v>44132</v>
      </c>
      <c r="U6887">
        <v>851.29</v>
      </c>
      <c r="V6887" t="s">
        <v>23</v>
      </c>
      <c r="W6887" t="s">
        <v>24</v>
      </c>
      <c r="X6887" t="s">
        <v>25</v>
      </c>
    </row>
    <row r="6888" spans="1:24" x14ac:dyDescent="0.25">
      <c r="A6888" s="8">
        <v>13460</v>
      </c>
      <c r="B6888" t="s">
        <v>9542</v>
      </c>
      <c r="C6888" s="9" t="s">
        <v>19</v>
      </c>
      <c r="D6888" s="9">
        <v>7225</v>
      </c>
      <c r="E6888" s="9">
        <f t="shared" si="326"/>
        <v>7225</v>
      </c>
      <c r="F6888" s="10">
        <f t="shared" si="324"/>
        <v>0</v>
      </c>
      <c r="G6888" s="11">
        <v>44132</v>
      </c>
      <c r="H6888" s="12">
        <v>0.71137731481481481</v>
      </c>
      <c r="I6888" t="s">
        <v>172</v>
      </c>
      <c r="J6888" s="13">
        <v>37</v>
      </c>
      <c r="K6888">
        <v>3.6240000000000001</v>
      </c>
      <c r="L6888" s="14">
        <f t="shared" si="325"/>
        <v>134.08799999999999</v>
      </c>
      <c r="M6888" s="14">
        <v>134.09</v>
      </c>
      <c r="N6888" t="s">
        <v>173</v>
      </c>
      <c r="O6888" t="s">
        <v>22</v>
      </c>
      <c r="P6888">
        <v>20604536261</v>
      </c>
      <c r="Q6888">
        <v>3</v>
      </c>
      <c r="R6888" t="s">
        <v>19</v>
      </c>
      <c r="S6888">
        <v>7225</v>
      </c>
      <c r="T6888" s="15">
        <v>44132</v>
      </c>
      <c r="U6888">
        <v>134.09</v>
      </c>
      <c r="V6888" t="s">
        <v>23</v>
      </c>
      <c r="W6888" t="s">
        <v>24</v>
      </c>
      <c r="X6888" t="s">
        <v>25</v>
      </c>
    </row>
    <row r="6889" spans="1:24" x14ac:dyDescent="0.25">
      <c r="A6889" s="8">
        <v>13463</v>
      </c>
      <c r="B6889" t="s">
        <v>9543</v>
      </c>
      <c r="C6889" s="9" t="s">
        <v>19</v>
      </c>
      <c r="D6889" s="9">
        <v>7226</v>
      </c>
      <c r="E6889" s="9">
        <f t="shared" si="326"/>
        <v>7226</v>
      </c>
      <c r="F6889" s="10">
        <f t="shared" si="324"/>
        <v>0</v>
      </c>
      <c r="G6889" s="11">
        <v>44132</v>
      </c>
      <c r="H6889" s="12">
        <v>0.75099537037037034</v>
      </c>
      <c r="I6889" t="s">
        <v>8705</v>
      </c>
      <c r="J6889" s="13">
        <v>5000</v>
      </c>
      <c r="K6889">
        <v>3.6120000000000001</v>
      </c>
      <c r="L6889" s="14">
        <f t="shared" si="325"/>
        <v>18060</v>
      </c>
      <c r="M6889" s="14">
        <v>18060</v>
      </c>
      <c r="N6889" t="s">
        <v>8706</v>
      </c>
      <c r="O6889" t="s">
        <v>37</v>
      </c>
      <c r="P6889">
        <v>20604536261</v>
      </c>
      <c r="Q6889">
        <v>3</v>
      </c>
      <c r="R6889" t="s">
        <v>19</v>
      </c>
      <c r="S6889">
        <v>7226</v>
      </c>
      <c r="T6889" s="15">
        <v>44132</v>
      </c>
      <c r="U6889">
        <v>18060</v>
      </c>
      <c r="V6889" t="s">
        <v>23</v>
      </c>
      <c r="W6889" t="s">
        <v>24</v>
      </c>
      <c r="X6889" t="s">
        <v>25</v>
      </c>
    </row>
    <row r="6890" spans="1:24" x14ac:dyDescent="0.25">
      <c r="A6890" s="8">
        <v>13387</v>
      </c>
      <c r="B6890" t="s">
        <v>9544</v>
      </c>
      <c r="C6890" s="9" t="s">
        <v>19</v>
      </c>
      <c r="D6890" s="9">
        <v>7227</v>
      </c>
      <c r="E6890" s="9">
        <f t="shared" si="326"/>
        <v>7227</v>
      </c>
      <c r="F6890" s="10">
        <f t="shared" si="324"/>
        <v>0</v>
      </c>
      <c r="G6890" s="11">
        <v>44132</v>
      </c>
      <c r="H6890" s="12">
        <v>0.75241898148148145</v>
      </c>
      <c r="I6890" t="s">
        <v>5096</v>
      </c>
      <c r="J6890" s="13">
        <v>20000</v>
      </c>
      <c r="K6890">
        <v>3.6120000000000001</v>
      </c>
      <c r="L6890" s="14">
        <f t="shared" si="325"/>
        <v>72240</v>
      </c>
      <c r="M6890" s="14">
        <v>72240</v>
      </c>
      <c r="N6890" t="s">
        <v>5097</v>
      </c>
      <c r="O6890" t="s">
        <v>22</v>
      </c>
      <c r="P6890">
        <v>20604536261</v>
      </c>
      <c r="Q6890">
        <v>3</v>
      </c>
      <c r="R6890" t="s">
        <v>19</v>
      </c>
      <c r="S6890">
        <v>7227</v>
      </c>
      <c r="T6890" s="15">
        <v>44132</v>
      </c>
      <c r="U6890">
        <v>72240</v>
      </c>
      <c r="V6890" t="s">
        <v>23</v>
      </c>
      <c r="W6890" t="s">
        <v>24</v>
      </c>
      <c r="X6890" t="s">
        <v>25</v>
      </c>
    </row>
    <row r="6891" spans="1:24" x14ac:dyDescent="0.25">
      <c r="A6891" s="8">
        <v>13472</v>
      </c>
      <c r="B6891" t="s">
        <v>9545</v>
      </c>
      <c r="C6891" s="9" t="s">
        <v>19</v>
      </c>
      <c r="D6891" s="9">
        <v>7228</v>
      </c>
      <c r="E6891" s="9">
        <f t="shared" si="326"/>
        <v>7228</v>
      </c>
      <c r="F6891" s="10">
        <f t="shared" si="324"/>
        <v>0</v>
      </c>
      <c r="G6891" s="11">
        <v>44132</v>
      </c>
      <c r="H6891" s="12">
        <v>0.82946759259259262</v>
      </c>
      <c r="I6891" t="s">
        <v>9546</v>
      </c>
      <c r="J6891" s="13">
        <v>7360</v>
      </c>
      <c r="K6891">
        <v>3.609</v>
      </c>
      <c r="L6891" s="14">
        <f t="shared" si="325"/>
        <v>26562.240000000002</v>
      </c>
      <c r="M6891" s="14">
        <v>26562.240000000002</v>
      </c>
      <c r="N6891" t="s">
        <v>9547</v>
      </c>
      <c r="O6891" t="s">
        <v>37</v>
      </c>
      <c r="P6891">
        <v>20604536261</v>
      </c>
      <c r="Q6891">
        <v>3</v>
      </c>
      <c r="R6891" t="s">
        <v>19</v>
      </c>
      <c r="S6891">
        <v>7228</v>
      </c>
      <c r="T6891" s="15">
        <v>44132</v>
      </c>
      <c r="U6891">
        <v>26562.240000000002</v>
      </c>
      <c r="V6891" t="s">
        <v>100</v>
      </c>
      <c r="W6891" t="s">
        <v>101</v>
      </c>
      <c r="X6891" t="s">
        <v>101</v>
      </c>
    </row>
    <row r="6892" spans="1:24" x14ac:dyDescent="0.25">
      <c r="A6892" s="8">
        <v>13466</v>
      </c>
      <c r="B6892" t="s">
        <v>9548</v>
      </c>
      <c r="C6892" s="9" t="s">
        <v>19</v>
      </c>
      <c r="D6892" s="9">
        <v>7229</v>
      </c>
      <c r="E6892" s="9">
        <f t="shared" si="326"/>
        <v>7229</v>
      </c>
      <c r="F6892" s="10">
        <f t="shared" si="324"/>
        <v>0</v>
      </c>
      <c r="G6892" s="11">
        <v>44133</v>
      </c>
      <c r="H6892" s="12">
        <v>0.42496527777777776</v>
      </c>
      <c r="I6892" t="s">
        <v>5497</v>
      </c>
      <c r="J6892" s="13">
        <v>270</v>
      </c>
      <c r="K6892">
        <v>3.609</v>
      </c>
      <c r="L6892" s="14">
        <f t="shared" si="325"/>
        <v>974.43</v>
      </c>
      <c r="M6892" s="14">
        <v>974.43</v>
      </c>
      <c r="N6892" t="s">
        <v>5498</v>
      </c>
      <c r="O6892" t="s">
        <v>37</v>
      </c>
      <c r="P6892">
        <v>20604536261</v>
      </c>
      <c r="Q6892">
        <v>3</v>
      </c>
      <c r="R6892" t="s">
        <v>19</v>
      </c>
      <c r="S6892">
        <v>7229</v>
      </c>
      <c r="T6892" s="15">
        <v>44133</v>
      </c>
      <c r="U6892">
        <v>974.43</v>
      </c>
      <c r="V6892" t="s">
        <v>23</v>
      </c>
      <c r="W6892" t="s">
        <v>24</v>
      </c>
      <c r="X6892" t="s">
        <v>25</v>
      </c>
    </row>
    <row r="6893" spans="1:24" x14ac:dyDescent="0.25">
      <c r="A6893" s="8">
        <v>13468</v>
      </c>
      <c r="B6893" t="s">
        <v>9549</v>
      </c>
      <c r="C6893" s="9" t="s">
        <v>19</v>
      </c>
      <c r="D6893" s="9">
        <v>7230</v>
      </c>
      <c r="E6893" s="9">
        <f t="shared" si="326"/>
        <v>7230</v>
      </c>
      <c r="F6893" s="10">
        <f t="shared" si="324"/>
        <v>0</v>
      </c>
      <c r="G6893" s="11">
        <v>44133</v>
      </c>
      <c r="H6893" s="12">
        <v>0.44050925925925927</v>
      </c>
      <c r="I6893" t="s">
        <v>3726</v>
      </c>
      <c r="J6893" s="13">
        <v>3000</v>
      </c>
      <c r="K6893">
        <v>3.6105</v>
      </c>
      <c r="L6893" s="14">
        <f t="shared" si="325"/>
        <v>10831.5</v>
      </c>
      <c r="M6893" s="14">
        <v>10831.5</v>
      </c>
      <c r="N6893" t="s">
        <v>3727</v>
      </c>
      <c r="O6893" t="s">
        <v>37</v>
      </c>
      <c r="P6893">
        <v>20604536261</v>
      </c>
      <c r="Q6893">
        <v>3</v>
      </c>
      <c r="R6893" t="s">
        <v>19</v>
      </c>
      <c r="S6893">
        <v>7230</v>
      </c>
      <c r="T6893" s="15">
        <v>44133</v>
      </c>
      <c r="U6893">
        <v>10831.5</v>
      </c>
      <c r="V6893" t="s">
        <v>23</v>
      </c>
      <c r="W6893" t="s">
        <v>24</v>
      </c>
      <c r="X6893" t="s">
        <v>25</v>
      </c>
    </row>
    <row r="6894" spans="1:24" x14ac:dyDescent="0.25">
      <c r="A6894" s="8">
        <v>13474</v>
      </c>
      <c r="B6894" t="s">
        <v>9550</v>
      </c>
      <c r="C6894" s="9" t="s">
        <v>19</v>
      </c>
      <c r="D6894" s="9">
        <v>7231</v>
      </c>
      <c r="E6894" s="9">
        <f t="shared" si="326"/>
        <v>7231</v>
      </c>
      <c r="F6894" s="10">
        <f t="shared" si="324"/>
        <v>0</v>
      </c>
      <c r="G6894" s="11">
        <v>44133</v>
      </c>
      <c r="H6894" s="12">
        <v>0.44299768518518517</v>
      </c>
      <c r="I6894" t="s">
        <v>2912</v>
      </c>
      <c r="J6894" s="13">
        <v>500</v>
      </c>
      <c r="K6894">
        <v>3.609</v>
      </c>
      <c r="L6894" s="14">
        <f t="shared" si="325"/>
        <v>1804.5</v>
      </c>
      <c r="M6894" s="14">
        <v>1804.5</v>
      </c>
      <c r="N6894" t="s">
        <v>2913</v>
      </c>
      <c r="O6894" t="s">
        <v>37</v>
      </c>
      <c r="P6894">
        <v>20604536261</v>
      </c>
      <c r="Q6894">
        <v>3</v>
      </c>
      <c r="R6894" t="s">
        <v>19</v>
      </c>
      <c r="S6894">
        <v>7231</v>
      </c>
      <c r="T6894" s="15">
        <v>44133</v>
      </c>
      <c r="U6894">
        <v>1804.5</v>
      </c>
      <c r="V6894" t="s">
        <v>23</v>
      </c>
      <c r="W6894" t="s">
        <v>24</v>
      </c>
      <c r="X6894" t="s">
        <v>25</v>
      </c>
    </row>
    <row r="6895" spans="1:24" x14ac:dyDescent="0.25">
      <c r="A6895" s="8">
        <v>13475</v>
      </c>
      <c r="B6895" t="s">
        <v>9551</v>
      </c>
      <c r="C6895" s="9" t="s">
        <v>19</v>
      </c>
      <c r="D6895" s="9">
        <v>7232</v>
      </c>
      <c r="E6895" s="9">
        <f t="shared" si="326"/>
        <v>7232</v>
      </c>
      <c r="F6895" s="10">
        <f t="shared" si="324"/>
        <v>0</v>
      </c>
      <c r="G6895" s="11">
        <v>44133</v>
      </c>
      <c r="H6895" s="12">
        <v>0.44319444444444445</v>
      </c>
      <c r="I6895" t="s">
        <v>910</v>
      </c>
      <c r="J6895" s="13">
        <v>595.05999999999995</v>
      </c>
      <c r="K6895">
        <v>3.6255000000000002</v>
      </c>
      <c r="L6895" s="14">
        <f t="shared" si="325"/>
        <v>2157.39003</v>
      </c>
      <c r="M6895" s="14">
        <v>2157.39</v>
      </c>
      <c r="N6895" t="s">
        <v>911</v>
      </c>
      <c r="O6895" t="s">
        <v>22</v>
      </c>
      <c r="P6895">
        <v>20604536261</v>
      </c>
      <c r="Q6895">
        <v>3</v>
      </c>
      <c r="R6895" t="s">
        <v>19</v>
      </c>
      <c r="S6895">
        <v>7232</v>
      </c>
      <c r="T6895" s="15">
        <v>44133</v>
      </c>
      <c r="U6895">
        <v>2157.39</v>
      </c>
      <c r="V6895" t="s">
        <v>23</v>
      </c>
      <c r="W6895" t="s">
        <v>24</v>
      </c>
      <c r="X6895" t="s">
        <v>25</v>
      </c>
    </row>
    <row r="6896" spans="1:24" x14ac:dyDescent="0.25">
      <c r="A6896" s="8">
        <v>13480</v>
      </c>
      <c r="B6896" t="s">
        <v>9552</v>
      </c>
      <c r="C6896" s="9" t="s">
        <v>19</v>
      </c>
      <c r="D6896" s="9">
        <v>7233</v>
      </c>
      <c r="E6896" s="9">
        <f t="shared" si="326"/>
        <v>7233</v>
      </c>
      <c r="F6896" s="10">
        <f t="shared" si="324"/>
        <v>0</v>
      </c>
      <c r="G6896" s="11">
        <v>44133</v>
      </c>
      <c r="H6896" s="12">
        <v>0.44349537037037035</v>
      </c>
      <c r="I6896" t="s">
        <v>6526</v>
      </c>
      <c r="J6896" s="13">
        <v>750</v>
      </c>
      <c r="K6896">
        <v>3.6194999999999999</v>
      </c>
      <c r="L6896" s="14">
        <f t="shared" si="325"/>
        <v>2714.625</v>
      </c>
      <c r="M6896" s="14">
        <v>2714.63</v>
      </c>
      <c r="N6896" t="s">
        <v>6527</v>
      </c>
      <c r="O6896" t="s">
        <v>22</v>
      </c>
      <c r="P6896">
        <v>20604536261</v>
      </c>
      <c r="Q6896">
        <v>3</v>
      </c>
      <c r="R6896" t="s">
        <v>19</v>
      </c>
      <c r="S6896">
        <v>7233</v>
      </c>
      <c r="T6896" s="15">
        <v>44133</v>
      </c>
      <c r="U6896">
        <v>2714.63</v>
      </c>
      <c r="V6896" t="s">
        <v>23</v>
      </c>
      <c r="W6896" t="s">
        <v>24</v>
      </c>
      <c r="X6896" t="s">
        <v>25</v>
      </c>
    </row>
    <row r="6897" spans="1:24" x14ac:dyDescent="0.25">
      <c r="A6897" s="8">
        <v>13481</v>
      </c>
      <c r="B6897" t="s">
        <v>9553</v>
      </c>
      <c r="C6897" s="9" t="s">
        <v>19</v>
      </c>
      <c r="D6897" s="9">
        <v>7234</v>
      </c>
      <c r="E6897" s="9">
        <f t="shared" si="326"/>
        <v>7234</v>
      </c>
      <c r="F6897" s="10">
        <f t="shared" si="324"/>
        <v>0</v>
      </c>
      <c r="G6897" s="11">
        <v>44133</v>
      </c>
      <c r="H6897" s="12">
        <v>0.44377314814814817</v>
      </c>
      <c r="I6897" t="s">
        <v>4328</v>
      </c>
      <c r="J6897" s="13">
        <v>2000</v>
      </c>
      <c r="K6897">
        <v>3.6190000000000002</v>
      </c>
      <c r="L6897" s="14">
        <f t="shared" si="325"/>
        <v>7238</v>
      </c>
      <c r="M6897" s="14">
        <v>7238</v>
      </c>
      <c r="N6897" t="s">
        <v>4329</v>
      </c>
      <c r="O6897" t="s">
        <v>22</v>
      </c>
      <c r="P6897">
        <v>20604536261</v>
      </c>
      <c r="Q6897">
        <v>3</v>
      </c>
      <c r="R6897" t="s">
        <v>19</v>
      </c>
      <c r="S6897">
        <v>7234</v>
      </c>
      <c r="T6897" s="15">
        <v>44133</v>
      </c>
      <c r="U6897">
        <v>7238</v>
      </c>
      <c r="V6897" t="s">
        <v>23</v>
      </c>
      <c r="W6897" t="s">
        <v>24</v>
      </c>
      <c r="X6897" t="s">
        <v>25</v>
      </c>
    </row>
    <row r="6898" spans="1:24" x14ac:dyDescent="0.25">
      <c r="A6898" s="8">
        <v>13483</v>
      </c>
      <c r="B6898" t="s">
        <v>9554</v>
      </c>
      <c r="C6898" s="9" t="s">
        <v>19</v>
      </c>
      <c r="D6898" s="9">
        <v>7235</v>
      </c>
      <c r="E6898" s="9">
        <f t="shared" si="326"/>
        <v>7235</v>
      </c>
      <c r="F6898" s="10">
        <f t="shared" si="324"/>
        <v>0</v>
      </c>
      <c r="G6898" s="11">
        <v>44133</v>
      </c>
      <c r="H6898" s="12">
        <v>0.44402777777777774</v>
      </c>
      <c r="I6898" t="s">
        <v>4374</v>
      </c>
      <c r="J6898" s="13">
        <v>5000</v>
      </c>
      <c r="K6898">
        <v>3.6030000000000002</v>
      </c>
      <c r="L6898" s="14">
        <f t="shared" si="325"/>
        <v>18015</v>
      </c>
      <c r="M6898" s="14">
        <v>18015</v>
      </c>
      <c r="N6898" t="s">
        <v>4375</v>
      </c>
      <c r="O6898" t="s">
        <v>37</v>
      </c>
      <c r="P6898">
        <v>20604536261</v>
      </c>
      <c r="Q6898">
        <v>3</v>
      </c>
      <c r="R6898" t="s">
        <v>19</v>
      </c>
      <c r="S6898">
        <v>7235</v>
      </c>
      <c r="T6898" s="15">
        <v>44133</v>
      </c>
      <c r="U6898">
        <v>18015</v>
      </c>
      <c r="V6898" t="s">
        <v>23</v>
      </c>
      <c r="W6898" t="s">
        <v>24</v>
      </c>
      <c r="X6898" t="s">
        <v>25</v>
      </c>
    </row>
    <row r="6899" spans="1:24" x14ac:dyDescent="0.25">
      <c r="A6899" s="8">
        <v>13470</v>
      </c>
      <c r="B6899" t="s">
        <v>9555</v>
      </c>
      <c r="C6899" s="9" t="s">
        <v>19</v>
      </c>
      <c r="D6899" s="9">
        <v>7236</v>
      </c>
      <c r="E6899" s="9">
        <f t="shared" si="326"/>
        <v>7236</v>
      </c>
      <c r="F6899" s="10">
        <f t="shared" si="324"/>
        <v>0</v>
      </c>
      <c r="G6899" s="11">
        <v>44133</v>
      </c>
      <c r="H6899" s="12">
        <v>0.4767939814814815</v>
      </c>
      <c r="I6899" t="s">
        <v>9556</v>
      </c>
      <c r="J6899" s="13">
        <v>1800</v>
      </c>
      <c r="K6899">
        <v>3.6105</v>
      </c>
      <c r="L6899" s="14">
        <f t="shared" si="325"/>
        <v>6498.9</v>
      </c>
      <c r="M6899" s="14">
        <v>6498.9</v>
      </c>
      <c r="N6899" t="s">
        <v>9557</v>
      </c>
      <c r="O6899" t="s">
        <v>37</v>
      </c>
      <c r="P6899">
        <v>20604536261</v>
      </c>
      <c r="Q6899">
        <v>3</v>
      </c>
      <c r="R6899" t="s">
        <v>19</v>
      </c>
      <c r="S6899">
        <v>7236</v>
      </c>
      <c r="T6899" s="15">
        <v>44133</v>
      </c>
      <c r="U6899">
        <v>6498.9</v>
      </c>
      <c r="V6899" t="s">
        <v>23</v>
      </c>
      <c r="W6899" t="s">
        <v>24</v>
      </c>
      <c r="X6899" t="s">
        <v>25</v>
      </c>
    </row>
    <row r="6900" spans="1:24" x14ac:dyDescent="0.25">
      <c r="A6900" s="8">
        <v>13497</v>
      </c>
      <c r="B6900" t="s">
        <v>9558</v>
      </c>
      <c r="C6900" s="9" t="s">
        <v>19</v>
      </c>
      <c r="D6900" s="9">
        <v>7237</v>
      </c>
      <c r="E6900" s="9">
        <f t="shared" si="326"/>
        <v>7237</v>
      </c>
      <c r="F6900" s="10">
        <f t="shared" si="324"/>
        <v>0</v>
      </c>
      <c r="G6900" s="11">
        <v>44133</v>
      </c>
      <c r="H6900" s="12">
        <v>0.49247685185185186</v>
      </c>
      <c r="I6900" t="s">
        <v>2103</v>
      </c>
      <c r="J6900" s="13">
        <v>1500</v>
      </c>
      <c r="K6900">
        <v>3.6057999999999999</v>
      </c>
      <c r="L6900" s="14">
        <f t="shared" si="325"/>
        <v>5408.7</v>
      </c>
      <c r="M6900" s="14">
        <v>5408.7</v>
      </c>
      <c r="N6900" t="s">
        <v>2104</v>
      </c>
      <c r="O6900" t="s">
        <v>37</v>
      </c>
      <c r="P6900">
        <v>20604536261</v>
      </c>
      <c r="Q6900">
        <v>3</v>
      </c>
      <c r="R6900" t="s">
        <v>19</v>
      </c>
      <c r="S6900">
        <v>7237</v>
      </c>
      <c r="T6900" s="15">
        <v>44133</v>
      </c>
      <c r="U6900">
        <v>5408.7</v>
      </c>
      <c r="V6900" t="s">
        <v>23</v>
      </c>
      <c r="W6900" t="s">
        <v>24</v>
      </c>
      <c r="X6900" t="s">
        <v>25</v>
      </c>
    </row>
    <row r="6901" spans="1:24" x14ac:dyDescent="0.25">
      <c r="A6901" s="8">
        <v>13487</v>
      </c>
      <c r="B6901" t="s">
        <v>9559</v>
      </c>
      <c r="C6901" s="9" t="s">
        <v>19</v>
      </c>
      <c r="D6901" s="9">
        <v>7238</v>
      </c>
      <c r="E6901" s="9">
        <f t="shared" si="326"/>
        <v>7238</v>
      </c>
      <c r="F6901" s="10">
        <f t="shared" si="324"/>
        <v>0</v>
      </c>
      <c r="G6901" s="11">
        <v>44133</v>
      </c>
      <c r="H6901" s="12">
        <v>0.52156250000000004</v>
      </c>
      <c r="I6901" t="s">
        <v>482</v>
      </c>
      <c r="J6901" s="13">
        <v>285.8</v>
      </c>
      <c r="K6901">
        <v>3.62</v>
      </c>
      <c r="L6901" s="14">
        <f t="shared" si="325"/>
        <v>1034.596</v>
      </c>
      <c r="M6901" s="14">
        <v>1034.5999999999999</v>
      </c>
      <c r="N6901" t="s">
        <v>483</v>
      </c>
      <c r="O6901" t="s">
        <v>22</v>
      </c>
      <c r="P6901">
        <v>20604536261</v>
      </c>
      <c r="Q6901">
        <v>3</v>
      </c>
      <c r="R6901" t="s">
        <v>19</v>
      </c>
      <c r="S6901">
        <v>7238</v>
      </c>
      <c r="T6901" s="15">
        <v>44133</v>
      </c>
      <c r="U6901">
        <v>1034.5999999999999</v>
      </c>
      <c r="V6901" t="s">
        <v>23</v>
      </c>
      <c r="W6901" t="s">
        <v>24</v>
      </c>
      <c r="X6901" t="s">
        <v>25</v>
      </c>
    </row>
    <row r="6902" spans="1:24" x14ac:dyDescent="0.25">
      <c r="A6902" s="8">
        <v>13496</v>
      </c>
      <c r="B6902" t="s">
        <v>9560</v>
      </c>
      <c r="C6902" s="9" t="s">
        <v>19</v>
      </c>
      <c r="D6902" s="9">
        <v>7239</v>
      </c>
      <c r="E6902" s="9">
        <f t="shared" si="326"/>
        <v>7239</v>
      </c>
      <c r="F6902" s="10">
        <f t="shared" si="324"/>
        <v>0</v>
      </c>
      <c r="G6902" s="11">
        <v>44133</v>
      </c>
      <c r="H6902" s="12">
        <v>0.52181712962962956</v>
      </c>
      <c r="I6902" t="s">
        <v>9331</v>
      </c>
      <c r="J6902" s="13">
        <v>650</v>
      </c>
      <c r="K6902">
        <v>3.6219999999999999</v>
      </c>
      <c r="L6902" s="14">
        <f t="shared" si="325"/>
        <v>2354.2999999999997</v>
      </c>
      <c r="M6902" s="14">
        <v>2354.3000000000002</v>
      </c>
      <c r="N6902" t="s">
        <v>9332</v>
      </c>
      <c r="O6902" t="s">
        <v>22</v>
      </c>
      <c r="P6902">
        <v>20604536261</v>
      </c>
      <c r="Q6902">
        <v>3</v>
      </c>
      <c r="R6902" t="s">
        <v>19</v>
      </c>
      <c r="S6902">
        <v>7239</v>
      </c>
      <c r="T6902" s="15">
        <v>44133</v>
      </c>
      <c r="U6902">
        <v>2354.3000000000002</v>
      </c>
      <c r="V6902" t="s">
        <v>23</v>
      </c>
      <c r="W6902" t="s">
        <v>24</v>
      </c>
      <c r="X6902" t="s">
        <v>25</v>
      </c>
    </row>
    <row r="6903" spans="1:24" x14ac:dyDescent="0.25">
      <c r="A6903" s="8">
        <v>13499</v>
      </c>
      <c r="B6903" t="s">
        <v>9561</v>
      </c>
      <c r="C6903" s="9" t="s">
        <v>19</v>
      </c>
      <c r="D6903" s="9">
        <v>7240</v>
      </c>
      <c r="E6903" s="9">
        <f t="shared" si="326"/>
        <v>7240</v>
      </c>
      <c r="F6903" s="10">
        <f t="shared" si="324"/>
        <v>0</v>
      </c>
      <c r="G6903" s="11">
        <v>44133</v>
      </c>
      <c r="H6903" s="12">
        <v>0.52208333333333334</v>
      </c>
      <c r="I6903" t="s">
        <v>323</v>
      </c>
      <c r="J6903" s="13">
        <v>1469.61</v>
      </c>
      <c r="K6903">
        <v>3.6055000000000001</v>
      </c>
      <c r="L6903" s="14">
        <f t="shared" si="325"/>
        <v>5298.6788550000001</v>
      </c>
      <c r="M6903" s="14">
        <v>5298.68</v>
      </c>
      <c r="N6903" t="s">
        <v>324</v>
      </c>
      <c r="O6903" t="s">
        <v>37</v>
      </c>
      <c r="P6903">
        <v>20604536261</v>
      </c>
      <c r="Q6903">
        <v>3</v>
      </c>
      <c r="R6903" t="s">
        <v>19</v>
      </c>
      <c r="S6903">
        <v>7240</v>
      </c>
      <c r="T6903" s="15">
        <v>44133</v>
      </c>
      <c r="U6903">
        <v>5298.68</v>
      </c>
      <c r="V6903" t="s">
        <v>23</v>
      </c>
      <c r="W6903" t="s">
        <v>24</v>
      </c>
      <c r="X6903" t="s">
        <v>25</v>
      </c>
    </row>
    <row r="6904" spans="1:24" x14ac:dyDescent="0.25">
      <c r="A6904" s="8">
        <v>13503</v>
      </c>
      <c r="B6904" t="s">
        <v>9562</v>
      </c>
      <c r="C6904" s="9" t="s">
        <v>19</v>
      </c>
      <c r="D6904" s="9">
        <v>7241</v>
      </c>
      <c r="E6904" s="9">
        <f t="shared" si="326"/>
        <v>7241</v>
      </c>
      <c r="F6904" s="10">
        <f t="shared" si="324"/>
        <v>0</v>
      </c>
      <c r="G6904" s="11">
        <v>44133</v>
      </c>
      <c r="H6904" s="12">
        <v>0.64261574074074079</v>
      </c>
      <c r="I6904" t="s">
        <v>4182</v>
      </c>
      <c r="J6904" s="13">
        <v>49.5</v>
      </c>
      <c r="K6904">
        <v>3.6025</v>
      </c>
      <c r="L6904" s="14">
        <f t="shared" si="325"/>
        <v>178.32374999999999</v>
      </c>
      <c r="M6904" s="14">
        <v>178.32</v>
      </c>
      <c r="N6904" t="s">
        <v>4183</v>
      </c>
      <c r="O6904" t="s">
        <v>37</v>
      </c>
      <c r="P6904">
        <v>20604536261</v>
      </c>
      <c r="Q6904">
        <v>3</v>
      </c>
      <c r="R6904" t="s">
        <v>19</v>
      </c>
      <c r="S6904">
        <v>7241</v>
      </c>
      <c r="T6904" s="15">
        <v>44133</v>
      </c>
      <c r="U6904">
        <v>178.32</v>
      </c>
      <c r="V6904" t="s">
        <v>23</v>
      </c>
      <c r="W6904" t="s">
        <v>24</v>
      </c>
      <c r="X6904" t="s">
        <v>25</v>
      </c>
    </row>
    <row r="6905" spans="1:24" x14ac:dyDescent="0.25">
      <c r="A6905" s="8">
        <v>13504</v>
      </c>
      <c r="B6905" t="s">
        <v>9563</v>
      </c>
      <c r="C6905" s="9" t="s">
        <v>19</v>
      </c>
      <c r="D6905" s="9">
        <v>7242</v>
      </c>
      <c r="E6905" s="9">
        <f t="shared" si="326"/>
        <v>7242</v>
      </c>
      <c r="F6905" s="10">
        <f t="shared" si="324"/>
        <v>0</v>
      </c>
      <c r="G6905" s="11">
        <v>44133</v>
      </c>
      <c r="H6905" s="12">
        <v>0.6428356481481482</v>
      </c>
      <c r="I6905" t="s">
        <v>4918</v>
      </c>
      <c r="J6905" s="13">
        <v>180.05</v>
      </c>
      <c r="K6905">
        <v>3.6164999999999998</v>
      </c>
      <c r="L6905" s="14">
        <f t="shared" si="325"/>
        <v>651.15082500000005</v>
      </c>
      <c r="M6905" s="14">
        <v>651.15</v>
      </c>
      <c r="N6905" t="s">
        <v>4919</v>
      </c>
      <c r="O6905" t="s">
        <v>22</v>
      </c>
      <c r="P6905">
        <v>20604536261</v>
      </c>
      <c r="Q6905">
        <v>3</v>
      </c>
      <c r="R6905" t="s">
        <v>19</v>
      </c>
      <c r="S6905">
        <v>7242</v>
      </c>
      <c r="T6905" s="15">
        <v>44133</v>
      </c>
      <c r="U6905">
        <v>651.15</v>
      </c>
      <c r="V6905" t="s">
        <v>23</v>
      </c>
      <c r="W6905" t="s">
        <v>24</v>
      </c>
      <c r="X6905" t="s">
        <v>25</v>
      </c>
    </row>
    <row r="6906" spans="1:24" x14ac:dyDescent="0.25">
      <c r="A6906" s="8">
        <v>13505</v>
      </c>
      <c r="B6906" t="s">
        <v>9564</v>
      </c>
      <c r="C6906" s="9" t="s">
        <v>19</v>
      </c>
      <c r="D6906" s="9">
        <v>7243</v>
      </c>
      <c r="E6906" s="9">
        <f t="shared" si="326"/>
        <v>7243</v>
      </c>
      <c r="F6906" s="10">
        <f t="shared" si="324"/>
        <v>0</v>
      </c>
      <c r="G6906" s="11">
        <v>44133</v>
      </c>
      <c r="H6906" s="12">
        <v>0.6430555555555556</v>
      </c>
      <c r="I6906" t="s">
        <v>9565</v>
      </c>
      <c r="J6906" s="13">
        <v>125</v>
      </c>
      <c r="K6906">
        <v>3.6179999999999999</v>
      </c>
      <c r="L6906" s="14">
        <f t="shared" si="325"/>
        <v>452.25</v>
      </c>
      <c r="M6906" s="14">
        <v>452.25</v>
      </c>
      <c r="N6906" t="s">
        <v>9566</v>
      </c>
      <c r="O6906" t="s">
        <v>22</v>
      </c>
      <c r="P6906">
        <v>20604536261</v>
      </c>
      <c r="Q6906">
        <v>3</v>
      </c>
      <c r="R6906" t="s">
        <v>19</v>
      </c>
      <c r="S6906">
        <v>7243</v>
      </c>
      <c r="T6906" s="15">
        <v>44133</v>
      </c>
      <c r="U6906">
        <v>452.25</v>
      </c>
      <c r="V6906" t="s">
        <v>23</v>
      </c>
      <c r="W6906" t="s">
        <v>24</v>
      </c>
      <c r="X6906" t="s">
        <v>25</v>
      </c>
    </row>
    <row r="6907" spans="1:24" x14ac:dyDescent="0.25">
      <c r="A6907" s="8">
        <v>13507</v>
      </c>
      <c r="B6907" t="s">
        <v>9567</v>
      </c>
      <c r="C6907" s="9" t="s">
        <v>19</v>
      </c>
      <c r="D6907" s="9">
        <v>7244</v>
      </c>
      <c r="E6907" s="9">
        <f t="shared" si="326"/>
        <v>7244</v>
      </c>
      <c r="F6907" s="10">
        <f t="shared" si="324"/>
        <v>0</v>
      </c>
      <c r="G6907" s="11">
        <v>44133</v>
      </c>
      <c r="H6907" s="12">
        <v>0.64334490740740746</v>
      </c>
      <c r="I6907" t="s">
        <v>8343</v>
      </c>
      <c r="J6907" s="13">
        <v>105</v>
      </c>
      <c r="K6907">
        <v>3.62</v>
      </c>
      <c r="L6907" s="14">
        <f t="shared" si="325"/>
        <v>380.1</v>
      </c>
      <c r="M6907" s="14">
        <v>380.1</v>
      </c>
      <c r="N6907" t="s">
        <v>8344</v>
      </c>
      <c r="O6907" t="s">
        <v>22</v>
      </c>
      <c r="P6907">
        <v>20604536261</v>
      </c>
      <c r="Q6907">
        <v>3</v>
      </c>
      <c r="R6907" t="s">
        <v>19</v>
      </c>
      <c r="S6907">
        <v>7244</v>
      </c>
      <c r="T6907" s="15">
        <v>44133</v>
      </c>
      <c r="U6907">
        <v>380.1</v>
      </c>
      <c r="V6907" t="s">
        <v>23</v>
      </c>
      <c r="W6907" t="s">
        <v>24</v>
      </c>
      <c r="X6907" t="s">
        <v>25</v>
      </c>
    </row>
    <row r="6908" spans="1:24" x14ac:dyDescent="0.25">
      <c r="A6908" s="8">
        <v>13511</v>
      </c>
      <c r="B6908" t="s">
        <v>9568</v>
      </c>
      <c r="C6908" s="9" t="s">
        <v>19</v>
      </c>
      <c r="D6908" s="9">
        <v>7245</v>
      </c>
      <c r="E6908" s="9">
        <f t="shared" si="326"/>
        <v>7245</v>
      </c>
      <c r="F6908" s="10">
        <f t="shared" si="324"/>
        <v>0</v>
      </c>
      <c r="G6908" s="11">
        <v>44133</v>
      </c>
      <c r="H6908" s="12">
        <v>0.64355324074074072</v>
      </c>
      <c r="I6908" t="s">
        <v>1184</v>
      </c>
      <c r="J6908" s="13">
        <v>3400</v>
      </c>
      <c r="K6908">
        <v>3.6067999999999998</v>
      </c>
      <c r="L6908" s="14">
        <f t="shared" si="325"/>
        <v>12263.119999999999</v>
      </c>
      <c r="M6908" s="14">
        <v>12263.12</v>
      </c>
      <c r="N6908" t="s">
        <v>1185</v>
      </c>
      <c r="O6908" t="s">
        <v>37</v>
      </c>
      <c r="P6908">
        <v>20604536261</v>
      </c>
      <c r="Q6908">
        <v>3</v>
      </c>
      <c r="R6908" t="s">
        <v>19</v>
      </c>
      <c r="S6908">
        <v>7245</v>
      </c>
      <c r="T6908" s="15">
        <v>44133</v>
      </c>
      <c r="U6908">
        <v>12263.12</v>
      </c>
      <c r="V6908" t="s">
        <v>23</v>
      </c>
      <c r="W6908" t="s">
        <v>24</v>
      </c>
      <c r="X6908" t="s">
        <v>25</v>
      </c>
    </row>
    <row r="6909" spans="1:24" x14ac:dyDescent="0.25">
      <c r="A6909" s="8">
        <v>13512</v>
      </c>
      <c r="B6909" t="s">
        <v>9569</v>
      </c>
      <c r="C6909" s="9" t="s">
        <v>19</v>
      </c>
      <c r="D6909" s="9">
        <v>7246</v>
      </c>
      <c r="E6909" s="9">
        <f t="shared" si="326"/>
        <v>7246</v>
      </c>
      <c r="F6909" s="10">
        <f t="shared" si="324"/>
        <v>0</v>
      </c>
      <c r="G6909" s="11">
        <v>44133</v>
      </c>
      <c r="H6909" s="12">
        <v>0.64384259259259258</v>
      </c>
      <c r="I6909" t="s">
        <v>5880</v>
      </c>
      <c r="J6909" s="13">
        <v>3692</v>
      </c>
      <c r="K6909">
        <v>3.6065</v>
      </c>
      <c r="L6909" s="14">
        <f t="shared" si="325"/>
        <v>13315.198</v>
      </c>
      <c r="M6909" s="14">
        <v>13315.2</v>
      </c>
      <c r="N6909" t="s">
        <v>5881</v>
      </c>
      <c r="O6909" t="s">
        <v>37</v>
      </c>
      <c r="P6909">
        <v>20604536261</v>
      </c>
      <c r="Q6909">
        <v>3</v>
      </c>
      <c r="R6909" t="s">
        <v>19</v>
      </c>
      <c r="S6909">
        <v>7246</v>
      </c>
      <c r="T6909" s="15">
        <v>44133</v>
      </c>
      <c r="U6909">
        <v>13315.2</v>
      </c>
      <c r="V6909" t="s">
        <v>23</v>
      </c>
      <c r="W6909" t="s">
        <v>24</v>
      </c>
      <c r="X6909" t="s">
        <v>25</v>
      </c>
    </row>
    <row r="6910" spans="1:24" x14ac:dyDescent="0.25">
      <c r="A6910" s="8">
        <v>13490</v>
      </c>
      <c r="B6910" t="s">
        <v>9570</v>
      </c>
      <c r="C6910" s="9" t="s">
        <v>19</v>
      </c>
      <c r="D6910" s="9">
        <v>7247</v>
      </c>
      <c r="E6910" s="9">
        <f t="shared" si="326"/>
        <v>7247</v>
      </c>
      <c r="F6910" s="10">
        <f t="shared" si="324"/>
        <v>0</v>
      </c>
      <c r="G6910" s="11">
        <v>44133</v>
      </c>
      <c r="H6910" s="12">
        <v>0.64469907407407401</v>
      </c>
      <c r="I6910" t="s">
        <v>3162</v>
      </c>
      <c r="J6910" s="13">
        <v>30000</v>
      </c>
      <c r="K6910">
        <v>3.6088</v>
      </c>
      <c r="L6910" s="14">
        <f t="shared" si="325"/>
        <v>108264</v>
      </c>
      <c r="M6910" s="14">
        <v>108264</v>
      </c>
      <c r="N6910" t="s">
        <v>3163</v>
      </c>
      <c r="O6910" t="s">
        <v>37</v>
      </c>
      <c r="P6910">
        <v>20604536261</v>
      </c>
      <c r="Q6910">
        <v>3</v>
      </c>
      <c r="R6910" t="s">
        <v>19</v>
      </c>
      <c r="S6910">
        <v>7247</v>
      </c>
      <c r="T6910" s="15">
        <v>44133</v>
      </c>
      <c r="U6910">
        <v>108264</v>
      </c>
      <c r="V6910" t="s">
        <v>23</v>
      </c>
      <c r="W6910" t="s">
        <v>24</v>
      </c>
      <c r="X6910" t="s">
        <v>25</v>
      </c>
    </row>
    <row r="6911" spans="1:24" x14ac:dyDescent="0.25">
      <c r="A6911" s="8">
        <v>13514</v>
      </c>
      <c r="B6911" t="s">
        <v>9571</v>
      </c>
      <c r="C6911" s="9" t="s">
        <v>19</v>
      </c>
      <c r="D6911" s="9">
        <v>7248</v>
      </c>
      <c r="E6911" s="9">
        <f t="shared" si="326"/>
        <v>7248</v>
      </c>
      <c r="F6911" s="10">
        <f t="shared" si="324"/>
        <v>0</v>
      </c>
      <c r="G6911" s="11">
        <v>44133</v>
      </c>
      <c r="H6911" s="12">
        <v>0.70763888888888893</v>
      </c>
      <c r="I6911" t="s">
        <v>288</v>
      </c>
      <c r="J6911" s="13">
        <v>600</v>
      </c>
      <c r="K6911">
        <v>3.6230000000000002</v>
      </c>
      <c r="L6911" s="14">
        <f t="shared" si="325"/>
        <v>2173.8000000000002</v>
      </c>
      <c r="M6911" s="14">
        <v>2173.8000000000002</v>
      </c>
      <c r="N6911" t="s">
        <v>289</v>
      </c>
      <c r="O6911" t="s">
        <v>22</v>
      </c>
      <c r="P6911">
        <v>20604536261</v>
      </c>
      <c r="Q6911">
        <v>3</v>
      </c>
      <c r="R6911" t="s">
        <v>19</v>
      </c>
      <c r="S6911">
        <v>7248</v>
      </c>
      <c r="T6911" s="15">
        <v>44133</v>
      </c>
      <c r="U6911">
        <v>2173.8000000000002</v>
      </c>
      <c r="V6911" t="s">
        <v>23</v>
      </c>
      <c r="W6911" t="s">
        <v>24</v>
      </c>
      <c r="X6911" t="s">
        <v>25</v>
      </c>
    </row>
    <row r="6912" spans="1:24" x14ac:dyDescent="0.25">
      <c r="A6912" s="8">
        <v>13515</v>
      </c>
      <c r="B6912" t="s">
        <v>9572</v>
      </c>
      <c r="C6912" s="9" t="s">
        <v>19</v>
      </c>
      <c r="D6912" s="9">
        <v>7249</v>
      </c>
      <c r="E6912" s="9">
        <f t="shared" si="326"/>
        <v>7249</v>
      </c>
      <c r="F6912" s="10">
        <f t="shared" si="324"/>
        <v>0</v>
      </c>
      <c r="G6912" s="11">
        <v>44133</v>
      </c>
      <c r="H6912" s="12">
        <v>0.70785879629629633</v>
      </c>
      <c r="I6912" t="s">
        <v>279</v>
      </c>
      <c r="J6912" s="13">
        <v>1200</v>
      </c>
      <c r="K6912">
        <v>3.6215000000000002</v>
      </c>
      <c r="L6912" s="14">
        <f t="shared" si="325"/>
        <v>4345.8</v>
      </c>
      <c r="M6912" s="14">
        <v>4345.8</v>
      </c>
      <c r="N6912" t="s">
        <v>280</v>
      </c>
      <c r="O6912" t="s">
        <v>22</v>
      </c>
      <c r="P6912">
        <v>20604536261</v>
      </c>
      <c r="Q6912">
        <v>3</v>
      </c>
      <c r="R6912" t="s">
        <v>19</v>
      </c>
      <c r="S6912">
        <v>7249</v>
      </c>
      <c r="T6912" s="15">
        <v>44133</v>
      </c>
      <c r="U6912">
        <v>4345.8</v>
      </c>
      <c r="V6912" t="s">
        <v>23</v>
      </c>
      <c r="W6912" t="s">
        <v>24</v>
      </c>
      <c r="X6912" t="s">
        <v>25</v>
      </c>
    </row>
    <row r="6913" spans="1:24" x14ac:dyDescent="0.25">
      <c r="A6913" s="8">
        <v>13518</v>
      </c>
      <c r="B6913" t="s">
        <v>9573</v>
      </c>
      <c r="C6913" s="9" t="s">
        <v>19</v>
      </c>
      <c r="D6913" s="9">
        <v>7250</v>
      </c>
      <c r="E6913" s="9">
        <f t="shared" si="326"/>
        <v>7250</v>
      </c>
      <c r="F6913" s="10">
        <f t="shared" si="324"/>
        <v>0</v>
      </c>
      <c r="G6913" s="11">
        <v>44133</v>
      </c>
      <c r="H6913" s="12">
        <v>0.70802083333333332</v>
      </c>
      <c r="I6913" t="s">
        <v>8355</v>
      </c>
      <c r="J6913" s="13">
        <v>2500</v>
      </c>
      <c r="K6913">
        <v>3.6019999999999999</v>
      </c>
      <c r="L6913" s="14">
        <f t="shared" si="325"/>
        <v>9005</v>
      </c>
      <c r="M6913" s="14">
        <v>9005</v>
      </c>
      <c r="N6913" t="s">
        <v>8356</v>
      </c>
      <c r="O6913" t="s">
        <v>37</v>
      </c>
      <c r="P6913">
        <v>20604536261</v>
      </c>
      <c r="Q6913">
        <v>3</v>
      </c>
      <c r="R6913" t="s">
        <v>19</v>
      </c>
      <c r="S6913">
        <v>7250</v>
      </c>
      <c r="T6913" s="15">
        <v>44133</v>
      </c>
      <c r="U6913">
        <v>9005</v>
      </c>
      <c r="V6913" t="s">
        <v>23</v>
      </c>
      <c r="W6913" t="s">
        <v>24</v>
      </c>
      <c r="X6913" t="s">
        <v>25</v>
      </c>
    </row>
    <row r="6914" spans="1:24" x14ac:dyDescent="0.25">
      <c r="A6914" s="8">
        <v>13520</v>
      </c>
      <c r="B6914" t="s">
        <v>9574</v>
      </c>
      <c r="C6914" s="9" t="s">
        <v>19</v>
      </c>
      <c r="D6914" s="9">
        <v>7251</v>
      </c>
      <c r="E6914" s="9">
        <f t="shared" si="326"/>
        <v>7251</v>
      </c>
      <c r="F6914" s="10">
        <f t="shared" si="324"/>
        <v>0</v>
      </c>
      <c r="G6914" s="11">
        <v>44133</v>
      </c>
      <c r="H6914" s="12">
        <v>0.70824074074074073</v>
      </c>
      <c r="I6914" t="s">
        <v>9575</v>
      </c>
      <c r="J6914" s="13">
        <v>2763.19</v>
      </c>
      <c r="K6914">
        <v>3.6172</v>
      </c>
      <c r="L6914" s="14">
        <f t="shared" si="325"/>
        <v>9995.0108679999994</v>
      </c>
      <c r="M6914" s="14">
        <v>9995.01</v>
      </c>
      <c r="N6914" t="s">
        <v>9576</v>
      </c>
      <c r="O6914" t="s">
        <v>22</v>
      </c>
      <c r="P6914">
        <v>20604536261</v>
      </c>
      <c r="Q6914">
        <v>3</v>
      </c>
      <c r="R6914" t="s">
        <v>19</v>
      </c>
      <c r="S6914">
        <v>7251</v>
      </c>
      <c r="T6914" s="15">
        <v>44133</v>
      </c>
      <c r="U6914">
        <v>9995.01</v>
      </c>
      <c r="V6914" t="s">
        <v>23</v>
      </c>
      <c r="W6914" t="s">
        <v>24</v>
      </c>
      <c r="X6914" t="s">
        <v>25</v>
      </c>
    </row>
    <row r="6915" spans="1:24" x14ac:dyDescent="0.25">
      <c r="A6915" s="8">
        <v>13522</v>
      </c>
      <c r="B6915" t="s">
        <v>9577</v>
      </c>
      <c r="C6915" s="9" t="s">
        <v>19</v>
      </c>
      <c r="D6915" s="9">
        <v>7252</v>
      </c>
      <c r="E6915" s="9">
        <f t="shared" si="326"/>
        <v>7252</v>
      </c>
      <c r="F6915" s="10">
        <f t="shared" si="324"/>
        <v>0</v>
      </c>
      <c r="G6915" s="11">
        <v>44133</v>
      </c>
      <c r="H6915" s="12">
        <v>0.70855324074074078</v>
      </c>
      <c r="I6915" t="s">
        <v>3919</v>
      </c>
      <c r="J6915" s="13">
        <v>3000</v>
      </c>
      <c r="K6915">
        <v>3.6190000000000002</v>
      </c>
      <c r="L6915" s="14">
        <f t="shared" si="325"/>
        <v>10857</v>
      </c>
      <c r="M6915" s="14">
        <v>10857</v>
      </c>
      <c r="N6915" t="s">
        <v>3920</v>
      </c>
      <c r="O6915" t="s">
        <v>22</v>
      </c>
      <c r="P6915">
        <v>20604536261</v>
      </c>
      <c r="Q6915">
        <v>3</v>
      </c>
      <c r="R6915" t="s">
        <v>19</v>
      </c>
      <c r="S6915">
        <v>7252</v>
      </c>
      <c r="T6915" s="15">
        <v>44133</v>
      </c>
      <c r="U6915">
        <v>10857</v>
      </c>
      <c r="V6915" t="s">
        <v>23</v>
      </c>
      <c r="W6915" t="s">
        <v>24</v>
      </c>
      <c r="X6915" t="s">
        <v>25</v>
      </c>
    </row>
    <row r="6916" spans="1:24" x14ac:dyDescent="0.25">
      <c r="A6916" s="8">
        <v>13523</v>
      </c>
      <c r="B6916" t="s">
        <v>9578</v>
      </c>
      <c r="C6916" s="9" t="s">
        <v>19</v>
      </c>
      <c r="D6916" s="9">
        <v>7253</v>
      </c>
      <c r="E6916" s="9">
        <f t="shared" si="326"/>
        <v>7253</v>
      </c>
      <c r="F6916" s="10">
        <f t="shared" ref="F6916:F6979" si="327">+E6916-E6915-1</f>
        <v>0</v>
      </c>
      <c r="G6916" s="11">
        <v>44133</v>
      </c>
      <c r="H6916" s="12">
        <v>0.70877314814814818</v>
      </c>
      <c r="I6916" t="s">
        <v>1121</v>
      </c>
      <c r="J6916" s="13">
        <v>4000</v>
      </c>
      <c r="K6916">
        <v>3.6038000000000001</v>
      </c>
      <c r="L6916" s="14">
        <f t="shared" si="325"/>
        <v>14415.2</v>
      </c>
      <c r="M6916" s="14">
        <v>14415.2</v>
      </c>
      <c r="N6916" t="s">
        <v>1122</v>
      </c>
      <c r="O6916" t="s">
        <v>37</v>
      </c>
      <c r="P6916">
        <v>20604536261</v>
      </c>
      <c r="Q6916">
        <v>3</v>
      </c>
      <c r="R6916" t="s">
        <v>19</v>
      </c>
      <c r="S6916">
        <v>7253</v>
      </c>
      <c r="T6916" s="15">
        <v>44133</v>
      </c>
      <c r="U6916">
        <v>14415.2</v>
      </c>
      <c r="V6916" t="s">
        <v>23</v>
      </c>
      <c r="W6916" t="s">
        <v>24</v>
      </c>
      <c r="X6916" t="s">
        <v>25</v>
      </c>
    </row>
    <row r="6917" spans="1:24" x14ac:dyDescent="0.25">
      <c r="A6917" s="8">
        <v>13527</v>
      </c>
      <c r="B6917" t="s">
        <v>9579</v>
      </c>
      <c r="C6917" s="9" t="s">
        <v>19</v>
      </c>
      <c r="D6917" s="9">
        <v>7254</v>
      </c>
      <c r="E6917" s="9">
        <f t="shared" si="326"/>
        <v>7254</v>
      </c>
      <c r="F6917" s="10">
        <f t="shared" si="327"/>
        <v>0</v>
      </c>
      <c r="G6917" s="11">
        <v>44133</v>
      </c>
      <c r="H6917" s="12">
        <v>0.80024305555555564</v>
      </c>
      <c r="I6917" t="s">
        <v>9366</v>
      </c>
      <c r="J6917" s="13">
        <v>125</v>
      </c>
      <c r="K6917">
        <v>3.6175000000000002</v>
      </c>
      <c r="L6917" s="14">
        <f t="shared" si="325"/>
        <v>452.1875</v>
      </c>
      <c r="M6917" s="14">
        <v>452.19</v>
      </c>
      <c r="N6917" t="s">
        <v>9367</v>
      </c>
      <c r="O6917" t="s">
        <v>22</v>
      </c>
      <c r="P6917">
        <v>20604536261</v>
      </c>
      <c r="Q6917">
        <v>3</v>
      </c>
      <c r="R6917" t="s">
        <v>19</v>
      </c>
      <c r="S6917">
        <v>7254</v>
      </c>
      <c r="T6917" s="15">
        <v>44133</v>
      </c>
      <c r="U6917">
        <v>452.19</v>
      </c>
      <c r="V6917" t="s">
        <v>100</v>
      </c>
      <c r="W6917" t="s">
        <v>101</v>
      </c>
      <c r="X6917" t="s">
        <v>101</v>
      </c>
    </row>
    <row r="6918" spans="1:24" x14ac:dyDescent="0.25">
      <c r="A6918" s="8">
        <v>13528</v>
      </c>
      <c r="B6918" t="s">
        <v>9580</v>
      </c>
      <c r="C6918" s="9" t="s">
        <v>19</v>
      </c>
      <c r="D6918" s="9">
        <v>7255</v>
      </c>
      <c r="E6918" s="9">
        <f t="shared" si="326"/>
        <v>7255</v>
      </c>
      <c r="F6918" s="10">
        <f t="shared" si="327"/>
        <v>0</v>
      </c>
      <c r="G6918" s="11">
        <v>44133</v>
      </c>
      <c r="H6918" s="12">
        <v>0.80033564814814817</v>
      </c>
      <c r="I6918" t="s">
        <v>5903</v>
      </c>
      <c r="J6918" s="13">
        <v>4000</v>
      </c>
      <c r="K6918">
        <v>3.6175000000000002</v>
      </c>
      <c r="L6918" s="14">
        <f t="shared" si="325"/>
        <v>14470</v>
      </c>
      <c r="M6918" s="14">
        <v>14470</v>
      </c>
      <c r="N6918" t="s">
        <v>5904</v>
      </c>
      <c r="O6918" t="s">
        <v>22</v>
      </c>
      <c r="P6918">
        <v>20604536261</v>
      </c>
      <c r="Q6918">
        <v>3</v>
      </c>
      <c r="R6918" t="s">
        <v>19</v>
      </c>
      <c r="S6918">
        <v>7255</v>
      </c>
      <c r="T6918" s="15">
        <v>44133</v>
      </c>
      <c r="U6918">
        <v>14470</v>
      </c>
      <c r="V6918" t="s">
        <v>100</v>
      </c>
      <c r="W6918" t="s">
        <v>101</v>
      </c>
      <c r="X6918" t="s">
        <v>101</v>
      </c>
    </row>
    <row r="6919" spans="1:24" x14ac:dyDescent="0.25">
      <c r="A6919" s="8">
        <v>13530</v>
      </c>
      <c r="B6919" t="s">
        <v>9581</v>
      </c>
      <c r="C6919" s="9" t="s">
        <v>19</v>
      </c>
      <c r="D6919" s="9">
        <v>7256</v>
      </c>
      <c r="E6919" s="9">
        <f t="shared" si="326"/>
        <v>7256</v>
      </c>
      <c r="F6919" s="10">
        <f t="shared" si="327"/>
        <v>0</v>
      </c>
      <c r="G6919" s="11">
        <v>44133</v>
      </c>
      <c r="H6919" s="12">
        <v>0.80041666666666667</v>
      </c>
      <c r="I6919" t="s">
        <v>1959</v>
      </c>
      <c r="J6919" s="13">
        <v>2700</v>
      </c>
      <c r="K6919">
        <v>3.6175000000000002</v>
      </c>
      <c r="L6919" s="14">
        <f t="shared" si="325"/>
        <v>9767.25</v>
      </c>
      <c r="M6919" s="14">
        <v>9767.25</v>
      </c>
      <c r="N6919" t="s">
        <v>1960</v>
      </c>
      <c r="O6919" t="s">
        <v>22</v>
      </c>
      <c r="P6919">
        <v>20604536261</v>
      </c>
      <c r="Q6919">
        <v>3</v>
      </c>
      <c r="R6919" t="s">
        <v>19</v>
      </c>
      <c r="S6919">
        <v>7256</v>
      </c>
      <c r="T6919" s="15">
        <v>44133</v>
      </c>
      <c r="U6919">
        <v>9767.25</v>
      </c>
      <c r="V6919" t="s">
        <v>100</v>
      </c>
      <c r="W6919" t="s">
        <v>101</v>
      </c>
      <c r="X6919" t="s">
        <v>101</v>
      </c>
    </row>
    <row r="6920" spans="1:24" x14ac:dyDescent="0.25">
      <c r="A6920" s="8">
        <v>13531</v>
      </c>
      <c r="B6920" t="s">
        <v>9582</v>
      </c>
      <c r="C6920" s="9" t="s">
        <v>19</v>
      </c>
      <c r="D6920" s="9">
        <v>7257</v>
      </c>
      <c r="E6920" s="9">
        <f t="shared" si="326"/>
        <v>7257</v>
      </c>
      <c r="F6920" s="10">
        <f t="shared" si="327"/>
        <v>0</v>
      </c>
      <c r="G6920" s="11">
        <v>44133</v>
      </c>
      <c r="H6920" s="12">
        <v>0.80049768518518516</v>
      </c>
      <c r="I6920" t="s">
        <v>1926</v>
      </c>
      <c r="J6920" s="13">
        <v>457</v>
      </c>
      <c r="K6920">
        <v>3.6190000000000002</v>
      </c>
      <c r="L6920" s="14">
        <f t="shared" si="325"/>
        <v>1653.883</v>
      </c>
      <c r="M6920" s="14">
        <v>1653.88</v>
      </c>
      <c r="N6920" t="s">
        <v>1927</v>
      </c>
      <c r="O6920" t="s">
        <v>22</v>
      </c>
      <c r="P6920">
        <v>20604536261</v>
      </c>
      <c r="Q6920">
        <v>3</v>
      </c>
      <c r="R6920" t="s">
        <v>19</v>
      </c>
      <c r="S6920">
        <v>7257</v>
      </c>
      <c r="T6920" s="15">
        <v>44133</v>
      </c>
      <c r="U6920">
        <v>1653.88</v>
      </c>
      <c r="V6920" t="s">
        <v>100</v>
      </c>
      <c r="W6920" t="s">
        <v>101</v>
      </c>
      <c r="X6920" t="s">
        <v>101</v>
      </c>
    </row>
    <row r="6921" spans="1:24" x14ac:dyDescent="0.25">
      <c r="A6921" s="8">
        <v>13532</v>
      </c>
      <c r="B6921" t="s">
        <v>9583</v>
      </c>
      <c r="C6921" s="9" t="s">
        <v>19</v>
      </c>
      <c r="D6921" s="9">
        <v>7258</v>
      </c>
      <c r="E6921" s="9">
        <f t="shared" si="326"/>
        <v>7258</v>
      </c>
      <c r="F6921" s="10">
        <f t="shared" si="327"/>
        <v>0</v>
      </c>
      <c r="G6921" s="11">
        <v>44133</v>
      </c>
      <c r="H6921" s="12">
        <v>0.80077546296296298</v>
      </c>
      <c r="I6921" t="s">
        <v>4377</v>
      </c>
      <c r="J6921" s="13">
        <v>7.17</v>
      </c>
      <c r="K6921">
        <v>3.6175000000000002</v>
      </c>
      <c r="L6921" s="14">
        <f t="shared" si="325"/>
        <v>25.937474999999999</v>
      </c>
      <c r="M6921" s="14">
        <v>25.94</v>
      </c>
      <c r="N6921" t="s">
        <v>4378</v>
      </c>
      <c r="O6921" t="s">
        <v>22</v>
      </c>
      <c r="P6921">
        <v>20604536261</v>
      </c>
      <c r="Q6921">
        <v>3</v>
      </c>
      <c r="R6921" t="s">
        <v>19</v>
      </c>
      <c r="S6921">
        <v>7258</v>
      </c>
      <c r="T6921" s="15">
        <v>44133</v>
      </c>
      <c r="U6921">
        <v>25.94</v>
      </c>
      <c r="V6921" t="s">
        <v>100</v>
      </c>
      <c r="W6921" t="s">
        <v>101</v>
      </c>
      <c r="X6921" t="s">
        <v>101</v>
      </c>
    </row>
    <row r="6922" spans="1:24" x14ac:dyDescent="0.25">
      <c r="A6922" s="8">
        <v>13533</v>
      </c>
      <c r="B6922" t="s">
        <v>9584</v>
      </c>
      <c r="C6922" s="9" t="s">
        <v>19</v>
      </c>
      <c r="D6922" s="9">
        <v>7259</v>
      </c>
      <c r="E6922" s="9">
        <f t="shared" si="326"/>
        <v>7259</v>
      </c>
      <c r="F6922" s="10">
        <f t="shared" si="327"/>
        <v>0</v>
      </c>
      <c r="G6922" s="11">
        <v>44133</v>
      </c>
      <c r="H6922" s="12">
        <v>0.80087962962962955</v>
      </c>
      <c r="I6922" t="s">
        <v>29</v>
      </c>
      <c r="J6922" s="13">
        <v>594.72</v>
      </c>
      <c r="K6922">
        <v>3.6175000000000002</v>
      </c>
      <c r="L6922" s="14">
        <f t="shared" si="325"/>
        <v>2151.3996000000002</v>
      </c>
      <c r="M6922" s="14">
        <v>2151.4</v>
      </c>
      <c r="N6922" t="s">
        <v>30</v>
      </c>
      <c r="O6922" t="s">
        <v>22</v>
      </c>
      <c r="P6922">
        <v>20604536261</v>
      </c>
      <c r="Q6922">
        <v>3</v>
      </c>
      <c r="R6922" t="s">
        <v>19</v>
      </c>
      <c r="S6922">
        <v>7259</v>
      </c>
      <c r="T6922" s="15">
        <v>44133</v>
      </c>
      <c r="U6922">
        <v>2151.4</v>
      </c>
      <c r="V6922" t="s">
        <v>100</v>
      </c>
      <c r="W6922" t="s">
        <v>101</v>
      </c>
      <c r="X6922" t="s">
        <v>101</v>
      </c>
    </row>
    <row r="6923" spans="1:24" x14ac:dyDescent="0.25">
      <c r="A6923" s="8">
        <v>13534</v>
      </c>
      <c r="B6923" t="s">
        <v>9585</v>
      </c>
      <c r="C6923" s="9" t="s">
        <v>19</v>
      </c>
      <c r="D6923" s="9">
        <v>7260</v>
      </c>
      <c r="E6923" s="9">
        <f t="shared" si="326"/>
        <v>7260</v>
      </c>
      <c r="F6923" s="10">
        <f t="shared" si="327"/>
        <v>0</v>
      </c>
      <c r="G6923" s="11">
        <v>44133</v>
      </c>
      <c r="H6923" s="12">
        <v>0.80096064814814805</v>
      </c>
      <c r="I6923" t="s">
        <v>5903</v>
      </c>
      <c r="J6923" s="13">
        <v>4000</v>
      </c>
      <c r="K6923">
        <v>3.6175000000000002</v>
      </c>
      <c r="L6923" s="14">
        <f t="shared" si="325"/>
        <v>14470</v>
      </c>
      <c r="M6923" s="14">
        <v>14470</v>
      </c>
      <c r="N6923" t="s">
        <v>5904</v>
      </c>
      <c r="O6923" t="s">
        <v>22</v>
      </c>
      <c r="P6923">
        <v>20604536261</v>
      </c>
      <c r="Q6923">
        <v>3</v>
      </c>
      <c r="R6923" t="s">
        <v>19</v>
      </c>
      <c r="S6923">
        <v>7260</v>
      </c>
      <c r="T6923" s="15">
        <v>44133</v>
      </c>
      <c r="U6923">
        <v>14470</v>
      </c>
      <c r="V6923" t="s">
        <v>100</v>
      </c>
      <c r="W6923" t="s">
        <v>101</v>
      </c>
      <c r="X6923" t="s">
        <v>101</v>
      </c>
    </row>
    <row r="6924" spans="1:24" x14ac:dyDescent="0.25">
      <c r="A6924" s="8">
        <v>13535</v>
      </c>
      <c r="B6924" t="s">
        <v>9586</v>
      </c>
      <c r="C6924" s="9" t="s">
        <v>19</v>
      </c>
      <c r="D6924" s="9">
        <v>7261</v>
      </c>
      <c r="E6924" s="9">
        <f t="shared" si="326"/>
        <v>7261</v>
      </c>
      <c r="F6924" s="10">
        <f t="shared" si="327"/>
        <v>0</v>
      </c>
      <c r="G6924" s="11">
        <v>44133</v>
      </c>
      <c r="H6924" s="12">
        <v>0.80104166666666676</v>
      </c>
      <c r="I6924" t="s">
        <v>5903</v>
      </c>
      <c r="J6924" s="13">
        <v>4008.01</v>
      </c>
      <c r="K6924">
        <v>3.6175000000000002</v>
      </c>
      <c r="L6924" s="14">
        <f t="shared" si="325"/>
        <v>14498.976175000002</v>
      </c>
      <c r="M6924" s="14">
        <v>14498.98</v>
      </c>
      <c r="N6924" t="s">
        <v>5904</v>
      </c>
      <c r="O6924" t="s">
        <v>22</v>
      </c>
      <c r="P6924">
        <v>20604536261</v>
      </c>
      <c r="Q6924">
        <v>3</v>
      </c>
      <c r="R6924" t="s">
        <v>19</v>
      </c>
      <c r="S6924">
        <v>7261</v>
      </c>
      <c r="T6924" s="15">
        <v>44133</v>
      </c>
      <c r="U6924">
        <v>14498.98</v>
      </c>
      <c r="V6924" t="s">
        <v>100</v>
      </c>
      <c r="W6924" t="s">
        <v>101</v>
      </c>
      <c r="X6924" t="s">
        <v>101</v>
      </c>
    </row>
    <row r="6925" spans="1:24" x14ac:dyDescent="0.25">
      <c r="A6925" s="8">
        <v>13538</v>
      </c>
      <c r="B6925" t="s">
        <v>9587</v>
      </c>
      <c r="C6925" s="9" t="s">
        <v>19</v>
      </c>
      <c r="D6925" s="9">
        <v>7262</v>
      </c>
      <c r="E6925" s="9">
        <f t="shared" si="326"/>
        <v>7262</v>
      </c>
      <c r="F6925" s="10">
        <f t="shared" si="327"/>
        <v>0</v>
      </c>
      <c r="G6925" s="11">
        <v>44133</v>
      </c>
      <c r="H6925" s="12">
        <v>0.80431712962962953</v>
      </c>
      <c r="I6925" t="s">
        <v>4621</v>
      </c>
      <c r="J6925" s="13">
        <v>8294.17</v>
      </c>
      <c r="K6925">
        <v>3.617</v>
      </c>
      <c r="L6925" s="14">
        <f t="shared" si="325"/>
        <v>30000.012890000002</v>
      </c>
      <c r="M6925" s="14">
        <v>30000.01</v>
      </c>
      <c r="N6925" t="s">
        <v>4622</v>
      </c>
      <c r="O6925" t="s">
        <v>22</v>
      </c>
      <c r="P6925">
        <v>20604536261</v>
      </c>
      <c r="Q6925">
        <v>3</v>
      </c>
      <c r="R6925" t="s">
        <v>19</v>
      </c>
      <c r="S6925">
        <v>7262</v>
      </c>
      <c r="T6925" s="15">
        <v>44133</v>
      </c>
      <c r="U6925">
        <v>30000.01</v>
      </c>
      <c r="V6925" t="s">
        <v>100</v>
      </c>
      <c r="W6925" t="s">
        <v>101</v>
      </c>
      <c r="X6925" t="s">
        <v>101</v>
      </c>
    </row>
    <row r="6926" spans="1:24" x14ac:dyDescent="0.25">
      <c r="A6926" s="8">
        <v>13542</v>
      </c>
      <c r="B6926" t="s">
        <v>9588</v>
      </c>
      <c r="C6926" s="9" t="s">
        <v>19</v>
      </c>
      <c r="D6926" s="9">
        <v>7263</v>
      </c>
      <c r="E6926" s="9">
        <f t="shared" si="326"/>
        <v>7263</v>
      </c>
      <c r="F6926" s="10">
        <f t="shared" si="327"/>
        <v>0</v>
      </c>
      <c r="G6926" s="11">
        <v>44133</v>
      </c>
      <c r="H6926" s="12">
        <v>0.8143055555555555</v>
      </c>
      <c r="I6926" t="s">
        <v>4621</v>
      </c>
      <c r="J6926" s="13">
        <v>3146</v>
      </c>
      <c r="K6926">
        <v>3.617</v>
      </c>
      <c r="L6926" s="14">
        <f t="shared" ref="L6926:L6989" si="328">J6926*K6926</f>
        <v>11379.082</v>
      </c>
      <c r="M6926" s="14">
        <v>11379.08</v>
      </c>
      <c r="N6926" t="s">
        <v>4622</v>
      </c>
      <c r="O6926" t="s">
        <v>22</v>
      </c>
      <c r="P6926">
        <v>20604536261</v>
      </c>
      <c r="Q6926">
        <v>3</v>
      </c>
      <c r="R6926" t="s">
        <v>19</v>
      </c>
      <c r="S6926">
        <v>7263</v>
      </c>
      <c r="T6926" s="15">
        <v>44133</v>
      </c>
      <c r="U6926">
        <v>11379.08</v>
      </c>
      <c r="V6926" t="s">
        <v>100</v>
      </c>
      <c r="W6926" t="s">
        <v>101</v>
      </c>
      <c r="X6926" t="s">
        <v>101</v>
      </c>
    </row>
    <row r="6927" spans="1:24" x14ac:dyDescent="0.25">
      <c r="A6927" s="8">
        <v>13546</v>
      </c>
      <c r="B6927" t="s">
        <v>9589</v>
      </c>
      <c r="C6927" s="9" t="s">
        <v>19</v>
      </c>
      <c r="D6927" s="9">
        <v>7264</v>
      </c>
      <c r="E6927" s="9">
        <f t="shared" si="326"/>
        <v>7264</v>
      </c>
      <c r="F6927" s="10">
        <f t="shared" si="327"/>
        <v>0</v>
      </c>
      <c r="G6927" s="11">
        <v>44133</v>
      </c>
      <c r="H6927" s="12">
        <v>0.83354166666666663</v>
      </c>
      <c r="I6927" t="s">
        <v>8091</v>
      </c>
      <c r="J6927" s="13">
        <v>275.86</v>
      </c>
      <c r="K6927">
        <v>3.6234999999999999</v>
      </c>
      <c r="L6927" s="14">
        <f t="shared" si="328"/>
        <v>999.57871</v>
      </c>
      <c r="M6927" s="14">
        <v>999.58</v>
      </c>
      <c r="N6927" t="s">
        <v>8092</v>
      </c>
      <c r="O6927" t="s">
        <v>22</v>
      </c>
      <c r="P6927">
        <v>20604536261</v>
      </c>
      <c r="Q6927">
        <v>3</v>
      </c>
      <c r="R6927" t="s">
        <v>19</v>
      </c>
      <c r="S6927">
        <v>7264</v>
      </c>
      <c r="T6927" s="15">
        <v>44133</v>
      </c>
      <c r="U6927">
        <v>999.58</v>
      </c>
      <c r="V6927" t="s">
        <v>100</v>
      </c>
      <c r="W6927" t="s">
        <v>101</v>
      </c>
      <c r="X6927" t="s">
        <v>101</v>
      </c>
    </row>
    <row r="6928" spans="1:24" x14ac:dyDescent="0.25">
      <c r="A6928" s="8">
        <v>13547</v>
      </c>
      <c r="B6928" t="s">
        <v>9590</v>
      </c>
      <c r="C6928" s="9" t="s">
        <v>19</v>
      </c>
      <c r="D6928" s="9">
        <v>7265</v>
      </c>
      <c r="E6928" s="9">
        <f t="shared" si="326"/>
        <v>7265</v>
      </c>
      <c r="F6928" s="10">
        <f t="shared" si="327"/>
        <v>0</v>
      </c>
      <c r="G6928" s="11">
        <v>44133</v>
      </c>
      <c r="H6928" s="12">
        <v>0.93256944444444445</v>
      </c>
      <c r="I6928" t="s">
        <v>8091</v>
      </c>
      <c r="J6928" s="13">
        <v>863.45</v>
      </c>
      <c r="K6928">
        <v>3.6234999999999999</v>
      </c>
      <c r="L6928" s="14">
        <f t="shared" si="328"/>
        <v>3128.7110750000002</v>
      </c>
      <c r="M6928" s="14">
        <v>3128.71</v>
      </c>
      <c r="N6928" t="s">
        <v>8092</v>
      </c>
      <c r="O6928" t="s">
        <v>22</v>
      </c>
      <c r="P6928">
        <v>20604536261</v>
      </c>
      <c r="Q6928">
        <v>3</v>
      </c>
      <c r="R6928" t="s">
        <v>19</v>
      </c>
      <c r="S6928">
        <v>7265</v>
      </c>
      <c r="T6928" s="15">
        <v>44133</v>
      </c>
      <c r="U6928">
        <v>3128.71</v>
      </c>
      <c r="V6928" t="s">
        <v>100</v>
      </c>
      <c r="W6928" t="s">
        <v>101</v>
      </c>
      <c r="X6928" t="s">
        <v>101</v>
      </c>
    </row>
    <row r="6929" spans="1:24" x14ac:dyDescent="0.25">
      <c r="A6929" s="8">
        <v>13549</v>
      </c>
      <c r="B6929" t="s">
        <v>9591</v>
      </c>
      <c r="C6929" s="9" t="s">
        <v>19</v>
      </c>
      <c r="D6929" s="9">
        <v>7266</v>
      </c>
      <c r="E6929" s="9">
        <f t="shared" si="326"/>
        <v>7266</v>
      </c>
      <c r="F6929" s="10">
        <f t="shared" si="327"/>
        <v>0</v>
      </c>
      <c r="G6929" s="11">
        <v>44133</v>
      </c>
      <c r="H6929" s="12">
        <v>0.93287037037037035</v>
      </c>
      <c r="I6929" t="s">
        <v>8091</v>
      </c>
      <c r="J6929" s="13">
        <v>874.48</v>
      </c>
      <c r="K6929">
        <v>3.6234999999999999</v>
      </c>
      <c r="L6929" s="14">
        <f t="shared" si="328"/>
        <v>3168.6782800000001</v>
      </c>
      <c r="M6929" s="14">
        <v>3168.68</v>
      </c>
      <c r="N6929" t="s">
        <v>8092</v>
      </c>
      <c r="O6929" t="s">
        <v>22</v>
      </c>
      <c r="P6929">
        <v>20604536261</v>
      </c>
      <c r="Q6929">
        <v>3</v>
      </c>
      <c r="R6929" t="s">
        <v>19</v>
      </c>
      <c r="S6929">
        <v>7266</v>
      </c>
      <c r="T6929" s="15">
        <v>44133</v>
      </c>
      <c r="U6929">
        <v>3168.68</v>
      </c>
      <c r="V6929" t="s">
        <v>100</v>
      </c>
      <c r="W6929" t="s">
        <v>101</v>
      </c>
      <c r="X6929" t="s">
        <v>101</v>
      </c>
    </row>
    <row r="6930" spans="1:24" x14ac:dyDescent="0.25">
      <c r="A6930" s="8">
        <v>13550</v>
      </c>
      <c r="B6930" t="s">
        <v>9592</v>
      </c>
      <c r="C6930" s="9" t="s">
        <v>19</v>
      </c>
      <c r="D6930" s="9">
        <v>7267</v>
      </c>
      <c r="E6930" s="9">
        <f t="shared" si="326"/>
        <v>7267</v>
      </c>
      <c r="F6930" s="10">
        <f t="shared" si="327"/>
        <v>0</v>
      </c>
      <c r="G6930" s="11">
        <v>44133</v>
      </c>
      <c r="H6930" s="12">
        <v>0.93708333333333327</v>
      </c>
      <c r="I6930" t="s">
        <v>8091</v>
      </c>
      <c r="J6930" s="13">
        <v>1380</v>
      </c>
      <c r="K6930">
        <v>3.6234999999999999</v>
      </c>
      <c r="L6930" s="14">
        <f t="shared" si="328"/>
        <v>5000.43</v>
      </c>
      <c r="M6930" s="14">
        <v>5000.43</v>
      </c>
      <c r="N6930" t="s">
        <v>8092</v>
      </c>
      <c r="O6930" t="s">
        <v>22</v>
      </c>
      <c r="P6930">
        <v>20604536261</v>
      </c>
      <c r="Q6930">
        <v>3</v>
      </c>
      <c r="R6930" t="s">
        <v>19</v>
      </c>
      <c r="S6930">
        <v>7267</v>
      </c>
      <c r="T6930" s="15">
        <v>44133</v>
      </c>
      <c r="U6930">
        <v>5000.43</v>
      </c>
      <c r="V6930" t="s">
        <v>100</v>
      </c>
      <c r="W6930" t="s">
        <v>101</v>
      </c>
      <c r="X6930" t="s">
        <v>101</v>
      </c>
    </row>
    <row r="6931" spans="1:24" x14ac:dyDescent="0.25">
      <c r="A6931" s="8">
        <v>13551</v>
      </c>
      <c r="B6931" t="s">
        <v>9593</v>
      </c>
      <c r="C6931" s="9" t="s">
        <v>19</v>
      </c>
      <c r="D6931" s="9">
        <v>7268</v>
      </c>
      <c r="E6931" s="9">
        <f t="shared" si="326"/>
        <v>7268</v>
      </c>
      <c r="F6931" s="10">
        <f t="shared" si="327"/>
        <v>0</v>
      </c>
      <c r="G6931" s="11">
        <v>44133</v>
      </c>
      <c r="H6931" s="12">
        <v>0.95350694444444439</v>
      </c>
      <c r="I6931" t="s">
        <v>8091</v>
      </c>
      <c r="J6931" s="13">
        <v>685</v>
      </c>
      <c r="K6931">
        <v>3.6234999999999999</v>
      </c>
      <c r="L6931" s="14">
        <f t="shared" si="328"/>
        <v>2482.0974999999999</v>
      </c>
      <c r="M6931" s="14">
        <v>2482.1</v>
      </c>
      <c r="N6931" t="s">
        <v>8092</v>
      </c>
      <c r="O6931" t="s">
        <v>22</v>
      </c>
      <c r="P6931">
        <v>20604536261</v>
      </c>
      <c r="Q6931">
        <v>3</v>
      </c>
      <c r="R6931" t="s">
        <v>19</v>
      </c>
      <c r="S6931">
        <v>7268</v>
      </c>
      <c r="T6931" s="15">
        <v>44133</v>
      </c>
      <c r="U6931">
        <v>2482.1</v>
      </c>
      <c r="V6931" t="s">
        <v>100</v>
      </c>
      <c r="W6931" t="s">
        <v>101</v>
      </c>
      <c r="X6931" t="s">
        <v>101</v>
      </c>
    </row>
    <row r="6932" spans="1:24" x14ac:dyDescent="0.25">
      <c r="A6932" s="8">
        <v>13553</v>
      </c>
      <c r="B6932" t="s">
        <v>9594</v>
      </c>
      <c r="C6932" s="9" t="s">
        <v>19</v>
      </c>
      <c r="D6932" s="9">
        <v>7269</v>
      </c>
      <c r="E6932" s="9">
        <f t="shared" si="326"/>
        <v>7269</v>
      </c>
      <c r="F6932" s="10">
        <f t="shared" si="327"/>
        <v>0</v>
      </c>
      <c r="G6932" s="11">
        <v>44134</v>
      </c>
      <c r="H6932" s="12">
        <v>0.40103009259259265</v>
      </c>
      <c r="I6932" t="s">
        <v>1814</v>
      </c>
      <c r="J6932" s="13">
        <v>3000</v>
      </c>
      <c r="K6932">
        <v>3.62</v>
      </c>
      <c r="L6932" s="14">
        <f t="shared" si="328"/>
        <v>10860</v>
      </c>
      <c r="M6932" s="14">
        <v>10860</v>
      </c>
      <c r="N6932" t="s">
        <v>1815</v>
      </c>
      <c r="O6932" t="s">
        <v>22</v>
      </c>
      <c r="P6932">
        <v>20604536261</v>
      </c>
      <c r="Q6932">
        <v>3</v>
      </c>
      <c r="R6932" t="s">
        <v>19</v>
      </c>
      <c r="S6932">
        <v>7269</v>
      </c>
      <c r="T6932" s="15">
        <v>44134</v>
      </c>
      <c r="U6932">
        <v>10860</v>
      </c>
      <c r="V6932" t="s">
        <v>23</v>
      </c>
      <c r="W6932" t="s">
        <v>24</v>
      </c>
      <c r="X6932" t="s">
        <v>25</v>
      </c>
    </row>
    <row r="6933" spans="1:24" x14ac:dyDescent="0.25">
      <c r="A6933" s="8">
        <v>13554</v>
      </c>
      <c r="B6933" t="s">
        <v>9595</v>
      </c>
      <c r="C6933" s="9" t="s">
        <v>19</v>
      </c>
      <c r="D6933" s="9">
        <v>7270</v>
      </c>
      <c r="E6933" s="9">
        <f t="shared" si="326"/>
        <v>7270</v>
      </c>
      <c r="F6933" s="10">
        <f t="shared" si="327"/>
        <v>0</v>
      </c>
      <c r="G6933" s="11">
        <v>44134</v>
      </c>
      <c r="H6933" s="12">
        <v>0.44984953703703701</v>
      </c>
      <c r="I6933" t="s">
        <v>6007</v>
      </c>
      <c r="J6933" s="13">
        <v>500</v>
      </c>
      <c r="K6933">
        <v>3.6065</v>
      </c>
      <c r="L6933" s="14">
        <f t="shared" si="328"/>
        <v>1803.25</v>
      </c>
      <c r="M6933" s="14">
        <v>1803.25</v>
      </c>
      <c r="N6933" t="s">
        <v>6008</v>
      </c>
      <c r="O6933" t="s">
        <v>37</v>
      </c>
      <c r="P6933">
        <v>20604536261</v>
      </c>
      <c r="Q6933">
        <v>3</v>
      </c>
      <c r="R6933" t="s">
        <v>19</v>
      </c>
      <c r="S6933">
        <v>7270</v>
      </c>
      <c r="T6933" s="15">
        <v>44134</v>
      </c>
      <c r="U6933">
        <v>1803.25</v>
      </c>
      <c r="V6933" t="s">
        <v>23</v>
      </c>
      <c r="W6933" t="s">
        <v>24</v>
      </c>
      <c r="X6933" t="s">
        <v>25</v>
      </c>
    </row>
    <row r="6934" spans="1:24" x14ac:dyDescent="0.25">
      <c r="A6934" s="8">
        <v>13558</v>
      </c>
      <c r="B6934" t="s">
        <v>9596</v>
      </c>
      <c r="C6934" s="9" t="s">
        <v>19</v>
      </c>
      <c r="D6934" s="9">
        <v>7271</v>
      </c>
      <c r="E6934" s="9">
        <f t="shared" si="326"/>
        <v>7271</v>
      </c>
      <c r="F6934" s="10">
        <f t="shared" si="327"/>
        <v>0</v>
      </c>
      <c r="G6934" s="11">
        <v>44134</v>
      </c>
      <c r="H6934" s="12">
        <v>0.450162037037037</v>
      </c>
      <c r="I6934" t="s">
        <v>8761</v>
      </c>
      <c r="J6934" s="13">
        <v>400</v>
      </c>
      <c r="K6934">
        <v>3.625</v>
      </c>
      <c r="L6934" s="14">
        <f t="shared" si="328"/>
        <v>1450</v>
      </c>
      <c r="M6934" s="14">
        <v>1450</v>
      </c>
      <c r="N6934" t="s">
        <v>8762</v>
      </c>
      <c r="O6934" t="s">
        <v>22</v>
      </c>
      <c r="P6934">
        <v>20604536261</v>
      </c>
      <c r="Q6934">
        <v>3</v>
      </c>
      <c r="R6934" t="s">
        <v>19</v>
      </c>
      <c r="S6934">
        <v>7271</v>
      </c>
      <c r="T6934" s="15">
        <v>44134</v>
      </c>
      <c r="U6934">
        <v>1450</v>
      </c>
      <c r="V6934" t="s">
        <v>23</v>
      </c>
      <c r="W6934" t="s">
        <v>24</v>
      </c>
      <c r="X6934" t="s">
        <v>25</v>
      </c>
    </row>
    <row r="6935" spans="1:24" x14ac:dyDescent="0.25">
      <c r="A6935" s="8">
        <v>13561</v>
      </c>
      <c r="B6935" t="s">
        <v>9597</v>
      </c>
      <c r="C6935" s="9" t="s">
        <v>19</v>
      </c>
      <c r="D6935" s="9">
        <v>7272</v>
      </c>
      <c r="E6935" s="9">
        <f t="shared" si="326"/>
        <v>7272</v>
      </c>
      <c r="F6935" s="10">
        <f t="shared" si="327"/>
        <v>0</v>
      </c>
      <c r="G6935" s="11">
        <v>44134</v>
      </c>
      <c r="H6935" s="12">
        <v>0.45034722222222223</v>
      </c>
      <c r="I6935" t="s">
        <v>8761</v>
      </c>
      <c r="J6935" s="13">
        <v>600</v>
      </c>
      <c r="K6935">
        <v>3.625</v>
      </c>
      <c r="L6935" s="14">
        <f t="shared" si="328"/>
        <v>2175</v>
      </c>
      <c r="M6935" s="14">
        <v>2175</v>
      </c>
      <c r="N6935" t="s">
        <v>8762</v>
      </c>
      <c r="O6935" t="s">
        <v>22</v>
      </c>
      <c r="P6935">
        <v>20604536261</v>
      </c>
      <c r="Q6935">
        <v>3</v>
      </c>
      <c r="R6935" t="s">
        <v>19</v>
      </c>
      <c r="S6935">
        <v>7272</v>
      </c>
      <c r="T6935" s="15">
        <v>44134</v>
      </c>
      <c r="U6935">
        <v>2175</v>
      </c>
      <c r="V6935" t="s">
        <v>23</v>
      </c>
      <c r="W6935" t="s">
        <v>24</v>
      </c>
      <c r="X6935" t="s">
        <v>25</v>
      </c>
    </row>
    <row r="6936" spans="1:24" x14ac:dyDescent="0.25">
      <c r="A6936" s="8">
        <v>13563</v>
      </c>
      <c r="B6936" t="s">
        <v>9598</v>
      </c>
      <c r="C6936" s="9" t="s">
        <v>19</v>
      </c>
      <c r="D6936" s="9">
        <v>7273</v>
      </c>
      <c r="E6936" s="9">
        <f t="shared" si="326"/>
        <v>7273</v>
      </c>
      <c r="F6936" s="10">
        <f t="shared" si="327"/>
        <v>0</v>
      </c>
      <c r="G6936" s="11">
        <v>44134</v>
      </c>
      <c r="H6936" s="12">
        <v>0.47024305555555551</v>
      </c>
      <c r="I6936" t="s">
        <v>3897</v>
      </c>
      <c r="J6936" s="13">
        <v>500</v>
      </c>
      <c r="K6936">
        <v>3.6234999999999999</v>
      </c>
      <c r="L6936" s="14">
        <f t="shared" si="328"/>
        <v>1811.75</v>
      </c>
      <c r="M6936" s="14">
        <v>1811.75</v>
      </c>
      <c r="N6936" t="s">
        <v>3898</v>
      </c>
      <c r="O6936" t="s">
        <v>22</v>
      </c>
      <c r="P6936">
        <v>20604536261</v>
      </c>
      <c r="Q6936">
        <v>3</v>
      </c>
      <c r="R6936" t="s">
        <v>19</v>
      </c>
      <c r="S6936">
        <v>7273</v>
      </c>
      <c r="T6936" s="15">
        <v>44134</v>
      </c>
      <c r="U6936">
        <v>1811.75</v>
      </c>
      <c r="V6936" t="s">
        <v>23</v>
      </c>
      <c r="W6936" t="s">
        <v>24</v>
      </c>
      <c r="X6936" t="s">
        <v>25</v>
      </c>
    </row>
    <row r="6937" spans="1:24" x14ac:dyDescent="0.25">
      <c r="A6937" s="8">
        <v>13566</v>
      </c>
      <c r="B6937" t="s">
        <v>9599</v>
      </c>
      <c r="C6937" s="9" t="s">
        <v>19</v>
      </c>
      <c r="D6937" s="9">
        <v>7274</v>
      </c>
      <c r="E6937" s="9">
        <f t="shared" si="326"/>
        <v>7274</v>
      </c>
      <c r="F6937" s="10">
        <f t="shared" si="327"/>
        <v>0</v>
      </c>
      <c r="G6937" s="11">
        <v>44134</v>
      </c>
      <c r="H6937" s="12">
        <v>0.50886574074074076</v>
      </c>
      <c r="I6937" t="s">
        <v>1003</v>
      </c>
      <c r="J6937" s="13">
        <v>17.829999999999998</v>
      </c>
      <c r="K6937">
        <v>3.625</v>
      </c>
      <c r="L6937" s="14">
        <f t="shared" si="328"/>
        <v>64.633749999999992</v>
      </c>
      <c r="M6937" s="14">
        <v>64.63</v>
      </c>
      <c r="N6937" t="s">
        <v>1004</v>
      </c>
      <c r="O6937" t="s">
        <v>22</v>
      </c>
      <c r="P6937">
        <v>20604536261</v>
      </c>
      <c r="Q6937">
        <v>3</v>
      </c>
      <c r="R6937" t="s">
        <v>19</v>
      </c>
      <c r="S6937">
        <v>7274</v>
      </c>
      <c r="T6937" s="15">
        <v>44134</v>
      </c>
      <c r="U6937">
        <v>64.63</v>
      </c>
      <c r="V6937" t="s">
        <v>23</v>
      </c>
      <c r="W6937" t="s">
        <v>24</v>
      </c>
      <c r="X6937" t="s">
        <v>25</v>
      </c>
    </row>
    <row r="6938" spans="1:24" x14ac:dyDescent="0.25">
      <c r="A6938" s="8">
        <v>13569</v>
      </c>
      <c r="B6938" t="s">
        <v>9600</v>
      </c>
      <c r="C6938" s="9" t="s">
        <v>19</v>
      </c>
      <c r="D6938" s="9">
        <v>7275</v>
      </c>
      <c r="E6938" s="9">
        <f t="shared" si="326"/>
        <v>7275</v>
      </c>
      <c r="F6938" s="10">
        <f t="shared" si="327"/>
        <v>0</v>
      </c>
      <c r="G6938" s="11">
        <v>44134</v>
      </c>
      <c r="H6938" s="12">
        <v>0.50967592592592592</v>
      </c>
      <c r="I6938" t="s">
        <v>7999</v>
      </c>
      <c r="J6938" s="13">
        <v>397</v>
      </c>
      <c r="K6938">
        <v>3.6080000000000001</v>
      </c>
      <c r="L6938" s="14">
        <f t="shared" si="328"/>
        <v>1432.376</v>
      </c>
      <c r="M6938" s="14">
        <v>1432.38</v>
      </c>
      <c r="N6938" t="s">
        <v>8000</v>
      </c>
      <c r="O6938" t="s">
        <v>37</v>
      </c>
      <c r="P6938">
        <v>20604536261</v>
      </c>
      <c r="Q6938">
        <v>3</v>
      </c>
      <c r="R6938" t="s">
        <v>19</v>
      </c>
      <c r="S6938">
        <v>7275</v>
      </c>
      <c r="T6938" s="15">
        <v>44134</v>
      </c>
      <c r="U6938">
        <v>1432.38</v>
      </c>
      <c r="V6938" t="s">
        <v>23</v>
      </c>
      <c r="W6938" t="s">
        <v>24</v>
      </c>
      <c r="X6938" t="s">
        <v>25</v>
      </c>
    </row>
    <row r="6939" spans="1:24" x14ac:dyDescent="0.25">
      <c r="A6939" s="8">
        <v>13570</v>
      </c>
      <c r="B6939" t="s">
        <v>9601</v>
      </c>
      <c r="C6939" s="9" t="s">
        <v>19</v>
      </c>
      <c r="D6939" s="9">
        <v>7276</v>
      </c>
      <c r="E6939" s="9">
        <f t="shared" si="326"/>
        <v>7276</v>
      </c>
      <c r="F6939" s="10">
        <f t="shared" si="327"/>
        <v>0</v>
      </c>
      <c r="G6939" s="11">
        <v>44134</v>
      </c>
      <c r="H6939" s="12">
        <v>0.50984953703703706</v>
      </c>
      <c r="I6939" t="s">
        <v>5721</v>
      </c>
      <c r="J6939" s="13">
        <v>500</v>
      </c>
      <c r="K6939">
        <v>3.6080000000000001</v>
      </c>
      <c r="L6939" s="14">
        <f t="shared" si="328"/>
        <v>1804</v>
      </c>
      <c r="M6939" s="14">
        <v>1804</v>
      </c>
      <c r="N6939" t="s">
        <v>5722</v>
      </c>
      <c r="O6939" t="s">
        <v>37</v>
      </c>
      <c r="P6939">
        <v>20604536261</v>
      </c>
      <c r="Q6939">
        <v>3</v>
      </c>
      <c r="R6939" t="s">
        <v>19</v>
      </c>
      <c r="S6939">
        <v>7276</v>
      </c>
      <c r="T6939" s="15">
        <v>44134</v>
      </c>
      <c r="U6939">
        <v>1804</v>
      </c>
      <c r="V6939" t="s">
        <v>23</v>
      </c>
      <c r="W6939" t="s">
        <v>24</v>
      </c>
      <c r="X6939" t="s">
        <v>25</v>
      </c>
    </row>
    <row r="6940" spans="1:24" x14ac:dyDescent="0.25">
      <c r="A6940" s="8">
        <v>13571</v>
      </c>
      <c r="B6940" t="s">
        <v>9602</v>
      </c>
      <c r="C6940" s="9" t="s">
        <v>19</v>
      </c>
      <c r="D6940" s="9">
        <v>7277</v>
      </c>
      <c r="E6940" s="9">
        <f t="shared" si="326"/>
        <v>7277</v>
      </c>
      <c r="F6940" s="10">
        <f t="shared" si="327"/>
        <v>0</v>
      </c>
      <c r="G6940" s="11">
        <v>44134</v>
      </c>
      <c r="H6940" s="12">
        <v>0.51003472222222224</v>
      </c>
      <c r="I6940" t="s">
        <v>563</v>
      </c>
      <c r="J6940" s="13">
        <v>2000</v>
      </c>
      <c r="K6940">
        <v>3.6095000000000002</v>
      </c>
      <c r="L6940" s="14">
        <f t="shared" si="328"/>
        <v>7219</v>
      </c>
      <c r="M6940" s="14">
        <v>7219</v>
      </c>
      <c r="N6940" t="s">
        <v>564</v>
      </c>
      <c r="O6940" t="s">
        <v>37</v>
      </c>
      <c r="P6940">
        <v>20604536261</v>
      </c>
      <c r="Q6940">
        <v>3</v>
      </c>
      <c r="R6940" t="s">
        <v>19</v>
      </c>
      <c r="S6940">
        <v>7277</v>
      </c>
      <c r="T6940" s="15">
        <v>44134</v>
      </c>
      <c r="U6940">
        <v>7219</v>
      </c>
      <c r="V6940" t="s">
        <v>23</v>
      </c>
      <c r="W6940" t="s">
        <v>24</v>
      </c>
      <c r="X6940" t="s">
        <v>25</v>
      </c>
    </row>
    <row r="6941" spans="1:24" x14ac:dyDescent="0.25">
      <c r="A6941" s="8">
        <v>13508</v>
      </c>
      <c r="B6941" t="s">
        <v>9603</v>
      </c>
      <c r="C6941" s="9" t="s">
        <v>19</v>
      </c>
      <c r="D6941" s="9">
        <v>7278</v>
      </c>
      <c r="E6941" s="9">
        <f t="shared" ref="E6941:E7004" si="329">+E6940+1</f>
        <v>7278</v>
      </c>
      <c r="F6941" s="10">
        <f t="shared" si="327"/>
        <v>0</v>
      </c>
      <c r="G6941" s="11">
        <v>44134</v>
      </c>
      <c r="H6941" s="12">
        <v>0.51042824074074067</v>
      </c>
      <c r="I6941" t="s">
        <v>8980</v>
      </c>
      <c r="J6941" s="13">
        <v>30000</v>
      </c>
      <c r="K6941">
        <v>3.6179999999999999</v>
      </c>
      <c r="L6941" s="14">
        <f t="shared" si="328"/>
        <v>108540</v>
      </c>
      <c r="M6941" s="14">
        <v>108540</v>
      </c>
      <c r="N6941" t="s">
        <v>8981</v>
      </c>
      <c r="O6941" t="s">
        <v>22</v>
      </c>
      <c r="P6941">
        <v>20604536261</v>
      </c>
      <c r="Q6941">
        <v>3</v>
      </c>
      <c r="R6941" t="s">
        <v>19</v>
      </c>
      <c r="S6941">
        <v>7278</v>
      </c>
      <c r="T6941" s="15">
        <v>44134</v>
      </c>
      <c r="U6941">
        <v>108540</v>
      </c>
      <c r="V6941" t="s">
        <v>23</v>
      </c>
      <c r="W6941" t="s">
        <v>24</v>
      </c>
      <c r="X6941" t="s">
        <v>25</v>
      </c>
    </row>
    <row r="6942" spans="1:24" x14ac:dyDescent="0.25">
      <c r="A6942" s="8">
        <v>13574</v>
      </c>
      <c r="B6942" t="s">
        <v>9604</v>
      </c>
      <c r="C6942" s="9" t="s">
        <v>19</v>
      </c>
      <c r="D6942" s="9">
        <v>7279</v>
      </c>
      <c r="E6942" s="9">
        <f t="shared" si="329"/>
        <v>7279</v>
      </c>
      <c r="F6942" s="10">
        <f t="shared" si="327"/>
        <v>0</v>
      </c>
      <c r="G6942" s="11">
        <v>44134</v>
      </c>
      <c r="H6942" s="12">
        <v>0.52657407407407408</v>
      </c>
      <c r="I6942" t="s">
        <v>9605</v>
      </c>
      <c r="J6942" s="13">
        <v>120</v>
      </c>
      <c r="K6942">
        <v>3.6190000000000002</v>
      </c>
      <c r="L6942" s="14">
        <f t="shared" si="328"/>
        <v>434.28000000000003</v>
      </c>
      <c r="M6942" s="14">
        <v>434.28</v>
      </c>
      <c r="N6942" t="s">
        <v>9606</v>
      </c>
      <c r="O6942" t="s">
        <v>22</v>
      </c>
      <c r="P6942">
        <v>20604536261</v>
      </c>
      <c r="Q6942">
        <v>3</v>
      </c>
      <c r="R6942" t="s">
        <v>19</v>
      </c>
      <c r="S6942">
        <v>7279</v>
      </c>
      <c r="T6942" s="15">
        <v>44134</v>
      </c>
      <c r="U6942">
        <v>434.28</v>
      </c>
      <c r="V6942" t="s">
        <v>23</v>
      </c>
      <c r="W6942" t="s">
        <v>24</v>
      </c>
      <c r="X6942" t="s">
        <v>25</v>
      </c>
    </row>
    <row r="6943" spans="1:24" x14ac:dyDescent="0.25">
      <c r="A6943" s="8">
        <v>13578</v>
      </c>
      <c r="B6943" t="s">
        <v>9607</v>
      </c>
      <c r="C6943" s="9" t="s">
        <v>19</v>
      </c>
      <c r="D6943" s="9">
        <v>7280</v>
      </c>
      <c r="E6943" s="9">
        <f t="shared" si="329"/>
        <v>7280</v>
      </c>
      <c r="F6943" s="10">
        <f t="shared" si="327"/>
        <v>0</v>
      </c>
      <c r="G6943" s="11">
        <v>44134</v>
      </c>
      <c r="H6943" s="12">
        <v>0.53899305555555554</v>
      </c>
      <c r="I6943" t="s">
        <v>7626</v>
      </c>
      <c r="J6943" s="13">
        <v>2000</v>
      </c>
      <c r="K6943">
        <v>3.6190000000000002</v>
      </c>
      <c r="L6943" s="14">
        <f t="shared" si="328"/>
        <v>7238</v>
      </c>
      <c r="M6943" s="14">
        <v>7238</v>
      </c>
      <c r="N6943" t="s">
        <v>7627</v>
      </c>
      <c r="O6943" t="s">
        <v>22</v>
      </c>
      <c r="P6943">
        <v>20604536261</v>
      </c>
      <c r="Q6943">
        <v>3</v>
      </c>
      <c r="R6943" t="s">
        <v>19</v>
      </c>
      <c r="S6943">
        <v>7280</v>
      </c>
      <c r="T6943" s="15">
        <v>44134</v>
      </c>
      <c r="U6943">
        <v>7238</v>
      </c>
      <c r="V6943" t="s">
        <v>23</v>
      </c>
      <c r="W6943" t="s">
        <v>24</v>
      </c>
      <c r="X6943" t="s">
        <v>25</v>
      </c>
    </row>
    <row r="6944" spans="1:24" x14ac:dyDescent="0.25">
      <c r="A6944" s="8">
        <v>13579</v>
      </c>
      <c r="B6944" t="s">
        <v>9608</v>
      </c>
      <c r="C6944" s="9" t="s">
        <v>19</v>
      </c>
      <c r="D6944" s="9">
        <v>7281</v>
      </c>
      <c r="E6944" s="9">
        <f t="shared" si="329"/>
        <v>7281</v>
      </c>
      <c r="F6944" s="10">
        <f t="shared" si="327"/>
        <v>0</v>
      </c>
      <c r="G6944" s="11">
        <v>44134</v>
      </c>
      <c r="H6944" s="12">
        <v>0.5392824074074074</v>
      </c>
      <c r="I6944" t="s">
        <v>7626</v>
      </c>
      <c r="J6944" s="13">
        <v>3000</v>
      </c>
      <c r="K6944">
        <v>3.6190000000000002</v>
      </c>
      <c r="L6944" s="14">
        <f t="shared" si="328"/>
        <v>10857</v>
      </c>
      <c r="M6944" s="14">
        <v>10857</v>
      </c>
      <c r="N6944" t="s">
        <v>7627</v>
      </c>
      <c r="O6944" t="s">
        <v>22</v>
      </c>
      <c r="P6944">
        <v>20604536261</v>
      </c>
      <c r="Q6944">
        <v>3</v>
      </c>
      <c r="R6944" t="s">
        <v>19</v>
      </c>
      <c r="S6944">
        <v>7281</v>
      </c>
      <c r="T6944" s="15">
        <v>44134</v>
      </c>
      <c r="U6944">
        <v>10857</v>
      </c>
      <c r="V6944" t="s">
        <v>23</v>
      </c>
      <c r="W6944" t="s">
        <v>24</v>
      </c>
      <c r="X6944" t="s">
        <v>25</v>
      </c>
    </row>
    <row r="6945" spans="1:24" x14ac:dyDescent="0.25">
      <c r="A6945" s="8">
        <v>13575</v>
      </c>
      <c r="B6945" t="s">
        <v>9609</v>
      </c>
      <c r="C6945" s="9" t="s">
        <v>19</v>
      </c>
      <c r="D6945" s="9">
        <v>7282</v>
      </c>
      <c r="E6945" s="9">
        <f t="shared" si="329"/>
        <v>7282</v>
      </c>
      <c r="F6945" s="10">
        <f t="shared" si="327"/>
        <v>0</v>
      </c>
      <c r="G6945" s="11">
        <v>44134</v>
      </c>
      <c r="H6945" s="12">
        <v>0.55236111111111108</v>
      </c>
      <c r="I6945" t="s">
        <v>1115</v>
      </c>
      <c r="J6945" s="13">
        <v>3000</v>
      </c>
      <c r="K6945">
        <v>3.6179999999999999</v>
      </c>
      <c r="L6945" s="14">
        <f t="shared" si="328"/>
        <v>10854</v>
      </c>
      <c r="M6945" s="14">
        <v>10854</v>
      </c>
      <c r="N6945" t="s">
        <v>1116</v>
      </c>
      <c r="O6945" t="s">
        <v>22</v>
      </c>
      <c r="P6945">
        <v>20604536261</v>
      </c>
      <c r="Q6945">
        <v>3</v>
      </c>
      <c r="R6945" t="s">
        <v>19</v>
      </c>
      <c r="S6945">
        <v>7282</v>
      </c>
      <c r="T6945" s="15">
        <v>44134</v>
      </c>
      <c r="U6945">
        <v>10854</v>
      </c>
      <c r="V6945" t="s">
        <v>23</v>
      </c>
      <c r="W6945" t="s">
        <v>24</v>
      </c>
      <c r="X6945" t="s">
        <v>25</v>
      </c>
    </row>
    <row r="6946" spans="1:24" x14ac:dyDescent="0.25">
      <c r="A6946" s="8">
        <v>13583</v>
      </c>
      <c r="B6946" t="s">
        <v>9610</v>
      </c>
      <c r="C6946" s="9" t="s">
        <v>19</v>
      </c>
      <c r="D6946" s="9">
        <v>7283</v>
      </c>
      <c r="E6946" s="9">
        <f t="shared" si="329"/>
        <v>7283</v>
      </c>
      <c r="F6946" s="10">
        <f t="shared" si="327"/>
        <v>0</v>
      </c>
      <c r="G6946" s="11">
        <v>44134</v>
      </c>
      <c r="H6946" s="12">
        <v>0.5528819444444445</v>
      </c>
      <c r="I6946" t="s">
        <v>7626</v>
      </c>
      <c r="J6946" s="13">
        <v>3100</v>
      </c>
      <c r="K6946">
        <v>3.6190000000000002</v>
      </c>
      <c r="L6946" s="14">
        <f t="shared" si="328"/>
        <v>11218.900000000001</v>
      </c>
      <c r="M6946" s="14">
        <v>11218.9</v>
      </c>
      <c r="N6946" t="s">
        <v>7627</v>
      </c>
      <c r="O6946" t="s">
        <v>22</v>
      </c>
      <c r="P6946">
        <v>20604536261</v>
      </c>
      <c r="Q6946">
        <v>3</v>
      </c>
      <c r="R6946" t="s">
        <v>19</v>
      </c>
      <c r="S6946">
        <v>7283</v>
      </c>
      <c r="T6946" s="15">
        <v>44134</v>
      </c>
      <c r="U6946">
        <v>11218.9</v>
      </c>
      <c r="V6946" t="s">
        <v>23</v>
      </c>
      <c r="W6946" t="s">
        <v>24</v>
      </c>
      <c r="X6946" t="s">
        <v>25</v>
      </c>
    </row>
    <row r="6947" spans="1:24" x14ac:dyDescent="0.25">
      <c r="A6947" s="8">
        <v>13580</v>
      </c>
      <c r="B6947" t="s">
        <v>9611</v>
      </c>
      <c r="C6947" s="9" t="s">
        <v>19</v>
      </c>
      <c r="D6947" s="9">
        <v>7284</v>
      </c>
      <c r="E6947" s="9">
        <f t="shared" si="329"/>
        <v>7284</v>
      </c>
      <c r="F6947" s="10">
        <f t="shared" si="327"/>
        <v>0</v>
      </c>
      <c r="G6947" s="11">
        <v>44134</v>
      </c>
      <c r="H6947" s="12">
        <v>0.5643055555555555</v>
      </c>
      <c r="I6947" t="s">
        <v>6914</v>
      </c>
      <c r="J6947" s="13">
        <v>500</v>
      </c>
      <c r="K6947">
        <v>3.621</v>
      </c>
      <c r="L6947" s="14">
        <f t="shared" si="328"/>
        <v>1810.5</v>
      </c>
      <c r="M6947" s="14">
        <v>1810.5</v>
      </c>
      <c r="N6947" t="s">
        <v>6915</v>
      </c>
      <c r="O6947" t="s">
        <v>22</v>
      </c>
      <c r="P6947">
        <v>20604536261</v>
      </c>
      <c r="Q6947">
        <v>3</v>
      </c>
      <c r="R6947" t="s">
        <v>19</v>
      </c>
      <c r="S6947">
        <v>7284</v>
      </c>
      <c r="T6947" s="15">
        <v>44134</v>
      </c>
      <c r="U6947">
        <v>1810.5</v>
      </c>
      <c r="V6947" t="s">
        <v>23</v>
      </c>
      <c r="W6947" t="s">
        <v>24</v>
      </c>
      <c r="X6947" t="s">
        <v>25</v>
      </c>
    </row>
    <row r="6948" spans="1:24" x14ac:dyDescent="0.25">
      <c r="A6948" s="8">
        <v>13584</v>
      </c>
      <c r="B6948" t="s">
        <v>9612</v>
      </c>
      <c r="C6948" s="9" t="s">
        <v>19</v>
      </c>
      <c r="D6948" s="9">
        <v>7285</v>
      </c>
      <c r="E6948" s="9">
        <f t="shared" si="329"/>
        <v>7285</v>
      </c>
      <c r="F6948" s="10">
        <f t="shared" si="327"/>
        <v>0</v>
      </c>
      <c r="G6948" s="11">
        <v>44134</v>
      </c>
      <c r="H6948" s="12">
        <v>0.56460648148148151</v>
      </c>
      <c r="I6948" t="s">
        <v>3544</v>
      </c>
      <c r="J6948" s="13">
        <v>190.33</v>
      </c>
      <c r="K6948">
        <v>3.6194999999999999</v>
      </c>
      <c r="L6948" s="14">
        <f t="shared" si="328"/>
        <v>688.89943500000004</v>
      </c>
      <c r="M6948" s="14">
        <v>688.9</v>
      </c>
      <c r="N6948" t="s">
        <v>3545</v>
      </c>
      <c r="O6948" t="s">
        <v>22</v>
      </c>
      <c r="P6948">
        <v>20604536261</v>
      </c>
      <c r="Q6948">
        <v>3</v>
      </c>
      <c r="R6948" t="s">
        <v>19</v>
      </c>
      <c r="S6948">
        <v>7285</v>
      </c>
      <c r="T6948" s="15">
        <v>44134</v>
      </c>
      <c r="U6948">
        <v>688.9</v>
      </c>
      <c r="V6948" t="s">
        <v>23</v>
      </c>
      <c r="W6948" t="s">
        <v>24</v>
      </c>
      <c r="X6948" t="s">
        <v>25</v>
      </c>
    </row>
    <row r="6949" spans="1:24" x14ac:dyDescent="0.25">
      <c r="A6949" s="8">
        <v>13585</v>
      </c>
      <c r="B6949" t="s">
        <v>9613</v>
      </c>
      <c r="C6949" s="9" t="s">
        <v>19</v>
      </c>
      <c r="D6949" s="9">
        <v>7286</v>
      </c>
      <c r="E6949" s="9">
        <f t="shared" si="329"/>
        <v>7286</v>
      </c>
      <c r="F6949" s="10">
        <f t="shared" si="327"/>
        <v>0</v>
      </c>
      <c r="G6949" s="11">
        <v>44134</v>
      </c>
      <c r="H6949" s="12">
        <v>0.57844907407407409</v>
      </c>
      <c r="I6949" t="s">
        <v>1703</v>
      </c>
      <c r="J6949" s="13">
        <v>1350</v>
      </c>
      <c r="K6949">
        <v>3.6190000000000002</v>
      </c>
      <c r="L6949" s="14">
        <f t="shared" si="328"/>
        <v>4885.6500000000005</v>
      </c>
      <c r="M6949" s="14">
        <v>4885.6499999999996</v>
      </c>
      <c r="N6949" t="s">
        <v>1704</v>
      </c>
      <c r="O6949" t="s">
        <v>22</v>
      </c>
      <c r="P6949">
        <v>20604536261</v>
      </c>
      <c r="Q6949">
        <v>3</v>
      </c>
      <c r="R6949" t="s">
        <v>19</v>
      </c>
      <c r="S6949">
        <v>7286</v>
      </c>
      <c r="T6949" s="15">
        <v>44134</v>
      </c>
      <c r="U6949">
        <v>4885.6499999999996</v>
      </c>
      <c r="V6949" t="s">
        <v>23</v>
      </c>
      <c r="W6949" t="s">
        <v>24</v>
      </c>
      <c r="X6949" t="s">
        <v>25</v>
      </c>
    </row>
    <row r="6950" spans="1:24" x14ac:dyDescent="0.25">
      <c r="A6950" s="8">
        <v>13586</v>
      </c>
      <c r="B6950" t="s">
        <v>9614</v>
      </c>
      <c r="C6950" s="9" t="s">
        <v>19</v>
      </c>
      <c r="D6950" s="9">
        <v>7287</v>
      </c>
      <c r="E6950" s="9">
        <f t="shared" si="329"/>
        <v>7287</v>
      </c>
      <c r="F6950" s="10">
        <f t="shared" si="327"/>
        <v>0</v>
      </c>
      <c r="G6950" s="11">
        <v>44134</v>
      </c>
      <c r="H6950" s="12">
        <v>0.58682870370370377</v>
      </c>
      <c r="I6950" t="s">
        <v>2632</v>
      </c>
      <c r="J6950" s="13">
        <v>100</v>
      </c>
      <c r="K6950">
        <v>3.6074999999999999</v>
      </c>
      <c r="L6950" s="14">
        <f t="shared" si="328"/>
        <v>360.75</v>
      </c>
      <c r="M6950" s="14">
        <v>360.75</v>
      </c>
      <c r="N6950" t="s">
        <v>2633</v>
      </c>
      <c r="O6950" t="s">
        <v>37</v>
      </c>
      <c r="P6950">
        <v>20604536261</v>
      </c>
      <c r="Q6950">
        <v>3</v>
      </c>
      <c r="R6950" t="s">
        <v>19</v>
      </c>
      <c r="S6950">
        <v>7287</v>
      </c>
      <c r="T6950" s="15">
        <v>44134</v>
      </c>
      <c r="U6950">
        <v>360.75</v>
      </c>
      <c r="V6950" t="s">
        <v>23</v>
      </c>
      <c r="W6950" t="s">
        <v>24</v>
      </c>
      <c r="X6950" t="s">
        <v>25</v>
      </c>
    </row>
    <row r="6951" spans="1:24" x14ac:dyDescent="0.25">
      <c r="A6951" s="8">
        <v>13587</v>
      </c>
      <c r="B6951" t="s">
        <v>9615</v>
      </c>
      <c r="C6951" s="9" t="s">
        <v>19</v>
      </c>
      <c r="D6951" s="9">
        <v>7288</v>
      </c>
      <c r="E6951" s="9">
        <f t="shared" si="329"/>
        <v>7288</v>
      </c>
      <c r="F6951" s="10">
        <f t="shared" si="327"/>
        <v>0</v>
      </c>
      <c r="G6951" s="11">
        <v>44134</v>
      </c>
      <c r="H6951" s="12">
        <v>0.62868055555555558</v>
      </c>
      <c r="I6951" t="s">
        <v>2767</v>
      </c>
      <c r="J6951" s="13">
        <v>500</v>
      </c>
      <c r="K6951">
        <v>3.6204999999999998</v>
      </c>
      <c r="L6951" s="14">
        <f t="shared" si="328"/>
        <v>1810.25</v>
      </c>
      <c r="M6951" s="14">
        <v>1810.25</v>
      </c>
      <c r="N6951" t="s">
        <v>2768</v>
      </c>
      <c r="O6951" t="s">
        <v>22</v>
      </c>
      <c r="P6951">
        <v>20604536261</v>
      </c>
      <c r="Q6951">
        <v>3</v>
      </c>
      <c r="R6951" t="s">
        <v>19</v>
      </c>
      <c r="S6951">
        <v>7288</v>
      </c>
      <c r="T6951" s="15">
        <v>44134</v>
      </c>
      <c r="U6951">
        <v>1810.25</v>
      </c>
      <c r="V6951" t="s">
        <v>23</v>
      </c>
      <c r="W6951" t="s">
        <v>24</v>
      </c>
      <c r="X6951" t="s">
        <v>25</v>
      </c>
    </row>
    <row r="6952" spans="1:24" x14ac:dyDescent="0.25">
      <c r="A6952" s="8">
        <v>13590</v>
      </c>
      <c r="B6952" t="s">
        <v>9616</v>
      </c>
      <c r="C6952" s="9" t="s">
        <v>19</v>
      </c>
      <c r="D6952" s="9">
        <v>7289</v>
      </c>
      <c r="E6952" s="9">
        <f t="shared" si="329"/>
        <v>7289</v>
      </c>
      <c r="F6952" s="10">
        <f t="shared" si="327"/>
        <v>0</v>
      </c>
      <c r="G6952" s="11">
        <v>44134</v>
      </c>
      <c r="H6952" s="12">
        <v>0.64118055555555553</v>
      </c>
      <c r="I6952" t="s">
        <v>9476</v>
      </c>
      <c r="J6952" s="13">
        <v>332.78</v>
      </c>
      <c r="K6952">
        <v>3.6059999999999999</v>
      </c>
      <c r="L6952" s="14">
        <f t="shared" si="328"/>
        <v>1200.0046799999998</v>
      </c>
      <c r="M6952" s="14">
        <v>1200</v>
      </c>
      <c r="N6952" t="s">
        <v>9477</v>
      </c>
      <c r="O6952" t="s">
        <v>37</v>
      </c>
      <c r="P6952">
        <v>20604536261</v>
      </c>
      <c r="Q6952">
        <v>3</v>
      </c>
      <c r="R6952" t="s">
        <v>19</v>
      </c>
      <c r="S6952">
        <v>7289</v>
      </c>
      <c r="T6952" s="15">
        <v>44134</v>
      </c>
      <c r="U6952">
        <v>1200</v>
      </c>
      <c r="V6952" t="s">
        <v>23</v>
      </c>
      <c r="W6952" t="s">
        <v>24</v>
      </c>
      <c r="X6952" t="s">
        <v>25</v>
      </c>
    </row>
    <row r="6953" spans="1:24" x14ac:dyDescent="0.25">
      <c r="A6953" s="8">
        <v>13593</v>
      </c>
      <c r="B6953" t="s">
        <v>9617</v>
      </c>
      <c r="C6953" s="9" t="s">
        <v>19</v>
      </c>
      <c r="D6953" s="9">
        <v>7290</v>
      </c>
      <c r="E6953" s="9">
        <f t="shared" si="329"/>
        <v>7290</v>
      </c>
      <c r="F6953" s="10">
        <f t="shared" si="327"/>
        <v>0</v>
      </c>
      <c r="G6953" s="11">
        <v>44134</v>
      </c>
      <c r="H6953" s="12">
        <v>0.65206018518518516</v>
      </c>
      <c r="I6953" t="s">
        <v>9618</v>
      </c>
      <c r="J6953" s="13">
        <v>8000</v>
      </c>
      <c r="K6953">
        <v>3.62</v>
      </c>
      <c r="L6953" s="14">
        <f t="shared" si="328"/>
        <v>28960</v>
      </c>
      <c r="M6953" s="14">
        <v>28960</v>
      </c>
      <c r="N6953" t="s">
        <v>9619</v>
      </c>
      <c r="O6953" t="s">
        <v>22</v>
      </c>
      <c r="P6953">
        <v>20604536261</v>
      </c>
      <c r="Q6953">
        <v>3</v>
      </c>
      <c r="R6953" t="s">
        <v>19</v>
      </c>
      <c r="S6953">
        <v>7290</v>
      </c>
      <c r="T6953" s="15">
        <v>44134</v>
      </c>
      <c r="U6953">
        <v>28960</v>
      </c>
      <c r="V6953" t="s">
        <v>23</v>
      </c>
      <c r="W6953" t="s">
        <v>24</v>
      </c>
      <c r="X6953" t="s">
        <v>25</v>
      </c>
    </row>
    <row r="6954" spans="1:24" x14ac:dyDescent="0.25">
      <c r="A6954" s="8">
        <v>13548</v>
      </c>
      <c r="B6954" t="s">
        <v>9620</v>
      </c>
      <c r="C6954" s="9" t="s">
        <v>19</v>
      </c>
      <c r="D6954" s="9">
        <v>7291</v>
      </c>
      <c r="E6954" s="9">
        <f t="shared" si="329"/>
        <v>7291</v>
      </c>
      <c r="F6954" s="10">
        <f t="shared" si="327"/>
        <v>0</v>
      </c>
      <c r="G6954" s="11">
        <v>44134</v>
      </c>
      <c r="H6954" s="12">
        <v>0.65248842592592593</v>
      </c>
      <c r="I6954" t="s">
        <v>1804</v>
      </c>
      <c r="J6954" s="13">
        <v>2950</v>
      </c>
      <c r="K6954">
        <v>3.6234999999999999</v>
      </c>
      <c r="L6954" s="14">
        <f t="shared" si="328"/>
        <v>10689.325000000001</v>
      </c>
      <c r="M6954" s="14">
        <v>10689.33</v>
      </c>
      <c r="N6954" t="s">
        <v>1805</v>
      </c>
      <c r="O6954" t="s">
        <v>22</v>
      </c>
      <c r="P6954">
        <v>20604536261</v>
      </c>
      <c r="Q6954">
        <v>3</v>
      </c>
      <c r="R6954" t="s">
        <v>19</v>
      </c>
      <c r="S6954">
        <v>7291</v>
      </c>
      <c r="T6954" s="15">
        <v>44134</v>
      </c>
      <c r="U6954">
        <v>10689.33</v>
      </c>
      <c r="V6954" t="s">
        <v>23</v>
      </c>
      <c r="W6954" t="s">
        <v>24</v>
      </c>
      <c r="X6954" t="s">
        <v>25</v>
      </c>
    </row>
    <row r="6955" spans="1:24" x14ac:dyDescent="0.25">
      <c r="A6955" s="8">
        <v>13506</v>
      </c>
      <c r="B6955" t="s">
        <v>9621</v>
      </c>
      <c r="C6955" s="9" t="s">
        <v>19</v>
      </c>
      <c r="D6955" s="9">
        <v>7292</v>
      </c>
      <c r="E6955" s="9">
        <f t="shared" si="329"/>
        <v>7292</v>
      </c>
      <c r="F6955" s="10">
        <f t="shared" si="327"/>
        <v>0</v>
      </c>
      <c r="G6955" s="11">
        <v>44134</v>
      </c>
      <c r="H6955" s="12">
        <v>0.65303240740740742</v>
      </c>
      <c r="I6955" t="s">
        <v>482</v>
      </c>
      <c r="J6955" s="13">
        <v>700</v>
      </c>
      <c r="K6955">
        <v>3.6160000000000001</v>
      </c>
      <c r="L6955" s="14">
        <f t="shared" si="328"/>
        <v>2531.2000000000003</v>
      </c>
      <c r="M6955" s="14">
        <v>2531.1999999999998</v>
      </c>
      <c r="N6955" t="s">
        <v>483</v>
      </c>
      <c r="O6955" t="s">
        <v>22</v>
      </c>
      <c r="P6955">
        <v>20604536261</v>
      </c>
      <c r="Q6955">
        <v>3</v>
      </c>
      <c r="R6955" t="s">
        <v>19</v>
      </c>
      <c r="S6955">
        <v>7292</v>
      </c>
      <c r="T6955" s="15">
        <v>44134</v>
      </c>
      <c r="U6955">
        <v>2531.1999999999998</v>
      </c>
      <c r="V6955" t="s">
        <v>23</v>
      </c>
      <c r="W6955" t="s">
        <v>24</v>
      </c>
      <c r="X6955" t="s">
        <v>25</v>
      </c>
    </row>
    <row r="6956" spans="1:24" x14ac:dyDescent="0.25">
      <c r="A6956" s="8">
        <v>13594</v>
      </c>
      <c r="B6956" t="s">
        <v>9622</v>
      </c>
      <c r="C6956" s="9" t="s">
        <v>19</v>
      </c>
      <c r="D6956" s="9">
        <v>7293</v>
      </c>
      <c r="E6956" s="9">
        <f t="shared" si="329"/>
        <v>7293</v>
      </c>
      <c r="F6956" s="10">
        <f t="shared" si="327"/>
        <v>0</v>
      </c>
      <c r="G6956" s="11">
        <v>44134</v>
      </c>
      <c r="H6956" s="12">
        <v>0.68253472222222233</v>
      </c>
      <c r="I6956" t="s">
        <v>8583</v>
      </c>
      <c r="J6956" s="13">
        <v>100</v>
      </c>
      <c r="K6956">
        <v>3.621</v>
      </c>
      <c r="L6956" s="14">
        <f t="shared" si="328"/>
        <v>362.1</v>
      </c>
      <c r="M6956" s="14">
        <v>362.1</v>
      </c>
      <c r="N6956" t="s">
        <v>8584</v>
      </c>
      <c r="O6956" t="s">
        <v>22</v>
      </c>
      <c r="P6956">
        <v>20604536261</v>
      </c>
      <c r="Q6956">
        <v>3</v>
      </c>
      <c r="R6956" t="s">
        <v>19</v>
      </c>
      <c r="S6956">
        <v>7293</v>
      </c>
      <c r="T6956" s="15">
        <v>44134</v>
      </c>
      <c r="U6956">
        <v>362.1</v>
      </c>
      <c r="V6956" t="s">
        <v>23</v>
      </c>
      <c r="W6956" t="s">
        <v>24</v>
      </c>
      <c r="X6956" t="s">
        <v>25</v>
      </c>
    </row>
    <row r="6957" spans="1:24" x14ac:dyDescent="0.25">
      <c r="A6957" s="8">
        <v>13596</v>
      </c>
      <c r="B6957" t="s">
        <v>9623</v>
      </c>
      <c r="C6957" s="9" t="s">
        <v>19</v>
      </c>
      <c r="D6957" s="9">
        <v>7294</v>
      </c>
      <c r="E6957" s="9">
        <f t="shared" si="329"/>
        <v>7294</v>
      </c>
      <c r="F6957" s="10">
        <f t="shared" si="327"/>
        <v>0</v>
      </c>
      <c r="G6957" s="11">
        <v>44134</v>
      </c>
      <c r="H6957" s="12">
        <v>0.68275462962962974</v>
      </c>
      <c r="I6957" t="s">
        <v>1184</v>
      </c>
      <c r="J6957" s="13">
        <v>3400</v>
      </c>
      <c r="K6957">
        <v>3.6017999999999999</v>
      </c>
      <c r="L6957" s="14">
        <f t="shared" si="328"/>
        <v>12246.119999999999</v>
      </c>
      <c r="M6957" s="14">
        <v>12246.12</v>
      </c>
      <c r="N6957" t="s">
        <v>1185</v>
      </c>
      <c r="O6957" t="s">
        <v>37</v>
      </c>
      <c r="P6957">
        <v>20604536261</v>
      </c>
      <c r="Q6957">
        <v>3</v>
      </c>
      <c r="R6957" t="s">
        <v>19</v>
      </c>
      <c r="S6957">
        <v>7294</v>
      </c>
      <c r="T6957" s="15">
        <v>44134</v>
      </c>
      <c r="U6957">
        <v>12246.12</v>
      </c>
      <c r="V6957" t="s">
        <v>23</v>
      </c>
      <c r="W6957" t="s">
        <v>24</v>
      </c>
      <c r="X6957" t="s">
        <v>25</v>
      </c>
    </row>
    <row r="6958" spans="1:24" x14ac:dyDescent="0.25">
      <c r="A6958" s="8">
        <v>13603</v>
      </c>
      <c r="B6958" t="s">
        <v>9624</v>
      </c>
      <c r="C6958" s="9" t="s">
        <v>19</v>
      </c>
      <c r="D6958" s="9">
        <v>7295</v>
      </c>
      <c r="E6958" s="9">
        <f t="shared" si="329"/>
        <v>7295</v>
      </c>
      <c r="F6958" s="10">
        <f t="shared" si="327"/>
        <v>0</v>
      </c>
      <c r="G6958" s="11">
        <v>44134</v>
      </c>
      <c r="H6958" s="12">
        <v>0.69983796296296286</v>
      </c>
      <c r="I6958" t="s">
        <v>3919</v>
      </c>
      <c r="J6958" s="13">
        <v>3000</v>
      </c>
      <c r="K6958">
        <v>3.621</v>
      </c>
      <c r="L6958" s="14">
        <f t="shared" si="328"/>
        <v>10863</v>
      </c>
      <c r="M6958" s="14">
        <v>10863</v>
      </c>
      <c r="N6958" t="s">
        <v>3920</v>
      </c>
      <c r="O6958" t="s">
        <v>22</v>
      </c>
      <c r="P6958">
        <v>20604536261</v>
      </c>
      <c r="Q6958">
        <v>3</v>
      </c>
      <c r="R6958" t="s">
        <v>19</v>
      </c>
      <c r="S6958">
        <v>7295</v>
      </c>
      <c r="T6958" s="15">
        <v>44134</v>
      </c>
      <c r="U6958">
        <v>10863</v>
      </c>
      <c r="V6958" t="s">
        <v>23</v>
      </c>
      <c r="W6958" t="s">
        <v>24</v>
      </c>
      <c r="X6958" t="s">
        <v>25</v>
      </c>
    </row>
    <row r="6959" spans="1:24" x14ac:dyDescent="0.25">
      <c r="A6959" s="8">
        <v>13604</v>
      </c>
      <c r="B6959" t="s">
        <v>9625</v>
      </c>
      <c r="C6959" s="9" t="s">
        <v>19</v>
      </c>
      <c r="D6959" s="9">
        <v>7296</v>
      </c>
      <c r="E6959" s="9">
        <f t="shared" si="329"/>
        <v>7296</v>
      </c>
      <c r="F6959" s="10">
        <f t="shared" si="327"/>
        <v>0</v>
      </c>
      <c r="G6959" s="11">
        <v>44134</v>
      </c>
      <c r="H6959" s="12">
        <v>0.70013888888888898</v>
      </c>
      <c r="I6959" t="s">
        <v>9626</v>
      </c>
      <c r="J6959" s="13">
        <v>66.28</v>
      </c>
      <c r="K6959">
        <v>3.621</v>
      </c>
      <c r="L6959" s="14">
        <f t="shared" si="328"/>
        <v>239.99987999999999</v>
      </c>
      <c r="M6959" s="14">
        <v>240</v>
      </c>
      <c r="N6959" t="s">
        <v>9627</v>
      </c>
      <c r="O6959" t="s">
        <v>22</v>
      </c>
      <c r="P6959">
        <v>20604536261</v>
      </c>
      <c r="Q6959">
        <v>3</v>
      </c>
      <c r="R6959" t="s">
        <v>19</v>
      </c>
      <c r="S6959">
        <v>7296</v>
      </c>
      <c r="T6959" s="15">
        <v>44134</v>
      </c>
      <c r="U6959">
        <v>240</v>
      </c>
      <c r="V6959" t="s">
        <v>23</v>
      </c>
      <c r="W6959" t="s">
        <v>24</v>
      </c>
      <c r="X6959" t="s">
        <v>25</v>
      </c>
    </row>
    <row r="6960" spans="1:24" x14ac:dyDescent="0.25">
      <c r="A6960" s="8">
        <v>13601</v>
      </c>
      <c r="B6960" t="s">
        <v>9628</v>
      </c>
      <c r="C6960" s="9" t="s">
        <v>19</v>
      </c>
      <c r="D6960" s="9">
        <v>7297</v>
      </c>
      <c r="E6960" s="9">
        <f t="shared" si="329"/>
        <v>7297</v>
      </c>
      <c r="F6960" s="10">
        <f t="shared" si="327"/>
        <v>0</v>
      </c>
      <c r="G6960" s="11">
        <v>44134</v>
      </c>
      <c r="H6960" s="12">
        <v>0.7028240740740741</v>
      </c>
      <c r="I6960" t="s">
        <v>9629</v>
      </c>
      <c r="J6960" s="13">
        <v>5000</v>
      </c>
      <c r="K6960">
        <v>3.6192000000000002</v>
      </c>
      <c r="L6960" s="14">
        <f t="shared" si="328"/>
        <v>18096</v>
      </c>
      <c r="M6960" s="14">
        <v>18096</v>
      </c>
      <c r="N6960" t="s">
        <v>9630</v>
      </c>
      <c r="O6960" t="s">
        <v>22</v>
      </c>
      <c r="P6960">
        <v>20604536261</v>
      </c>
      <c r="Q6960">
        <v>3</v>
      </c>
      <c r="R6960" t="s">
        <v>19</v>
      </c>
      <c r="S6960">
        <v>7297</v>
      </c>
      <c r="T6960" s="15">
        <v>44134</v>
      </c>
      <c r="U6960">
        <v>18096</v>
      </c>
      <c r="V6960" t="s">
        <v>23</v>
      </c>
      <c r="W6960" t="s">
        <v>24</v>
      </c>
      <c r="X6960" t="s">
        <v>25</v>
      </c>
    </row>
    <row r="6961" spans="1:24" x14ac:dyDescent="0.25">
      <c r="A6961" s="8">
        <v>13605</v>
      </c>
      <c r="B6961" t="s">
        <v>9631</v>
      </c>
      <c r="C6961" s="9" t="s">
        <v>19</v>
      </c>
      <c r="D6961" s="9">
        <v>7298</v>
      </c>
      <c r="E6961" s="9">
        <f t="shared" si="329"/>
        <v>7298</v>
      </c>
      <c r="F6961" s="10">
        <f t="shared" si="327"/>
        <v>0</v>
      </c>
      <c r="G6961" s="11">
        <v>44134</v>
      </c>
      <c r="H6961" s="12">
        <v>0.72673611111111114</v>
      </c>
      <c r="I6961" t="s">
        <v>5903</v>
      </c>
      <c r="J6961" s="13">
        <v>200</v>
      </c>
      <c r="K6961">
        <v>3.62</v>
      </c>
      <c r="L6961" s="14">
        <f t="shared" si="328"/>
        <v>724</v>
      </c>
      <c r="M6961" s="14">
        <v>724</v>
      </c>
      <c r="N6961" t="s">
        <v>5904</v>
      </c>
      <c r="O6961" t="s">
        <v>22</v>
      </c>
      <c r="P6961">
        <v>20604536261</v>
      </c>
      <c r="Q6961">
        <v>3</v>
      </c>
      <c r="R6961" t="s">
        <v>19</v>
      </c>
      <c r="S6961">
        <v>7298</v>
      </c>
      <c r="T6961" s="15">
        <v>44134</v>
      </c>
      <c r="U6961">
        <v>724</v>
      </c>
      <c r="V6961" t="s">
        <v>23</v>
      </c>
      <c r="W6961" t="s">
        <v>24</v>
      </c>
      <c r="X6961" t="s">
        <v>25</v>
      </c>
    </row>
    <row r="6962" spans="1:24" x14ac:dyDescent="0.25">
      <c r="A6962" s="8">
        <v>13609</v>
      </c>
      <c r="B6962" t="s">
        <v>9632</v>
      </c>
      <c r="C6962" s="9" t="s">
        <v>19</v>
      </c>
      <c r="D6962" s="9">
        <v>7299</v>
      </c>
      <c r="E6962" s="9">
        <f t="shared" si="329"/>
        <v>7299</v>
      </c>
      <c r="F6962" s="10">
        <f t="shared" si="327"/>
        <v>0</v>
      </c>
      <c r="G6962" s="11">
        <v>44134</v>
      </c>
      <c r="H6962" s="12">
        <v>0.76164351851851853</v>
      </c>
      <c r="I6962" t="s">
        <v>9633</v>
      </c>
      <c r="J6962" s="13">
        <v>41.45</v>
      </c>
      <c r="K6962">
        <v>3.6192000000000002</v>
      </c>
      <c r="L6962" s="14">
        <f t="shared" si="328"/>
        <v>150.01584000000003</v>
      </c>
      <c r="M6962" s="14">
        <v>150.02000000000001</v>
      </c>
      <c r="N6962" t="s">
        <v>9634</v>
      </c>
      <c r="O6962" t="s">
        <v>22</v>
      </c>
      <c r="P6962">
        <v>20604536261</v>
      </c>
      <c r="Q6962">
        <v>3</v>
      </c>
      <c r="R6962" t="s">
        <v>19</v>
      </c>
      <c r="S6962">
        <v>7299</v>
      </c>
      <c r="T6962" s="15">
        <v>44134</v>
      </c>
      <c r="U6962">
        <v>150.02000000000001</v>
      </c>
      <c r="V6962" t="s">
        <v>23</v>
      </c>
      <c r="W6962" t="s">
        <v>24</v>
      </c>
      <c r="X6962" t="s">
        <v>25</v>
      </c>
    </row>
    <row r="6963" spans="1:24" x14ac:dyDescent="0.25">
      <c r="A6963" s="8">
        <v>13610</v>
      </c>
      <c r="B6963" t="s">
        <v>9635</v>
      </c>
      <c r="C6963" s="9" t="s">
        <v>19</v>
      </c>
      <c r="D6963" s="9">
        <v>7300</v>
      </c>
      <c r="E6963" s="9">
        <f t="shared" si="329"/>
        <v>7300</v>
      </c>
      <c r="F6963" s="10">
        <f t="shared" si="327"/>
        <v>0</v>
      </c>
      <c r="G6963" s="11">
        <v>44134</v>
      </c>
      <c r="H6963" s="12">
        <v>0.76181712962962955</v>
      </c>
      <c r="I6963" t="s">
        <v>3771</v>
      </c>
      <c r="J6963" s="13">
        <v>958.56</v>
      </c>
      <c r="K6963">
        <v>3.62</v>
      </c>
      <c r="L6963" s="14">
        <f t="shared" si="328"/>
        <v>3469.9872</v>
      </c>
      <c r="M6963" s="14">
        <v>3469.99</v>
      </c>
      <c r="N6963" t="s">
        <v>3772</v>
      </c>
      <c r="O6963" t="s">
        <v>22</v>
      </c>
      <c r="P6963">
        <v>20604536261</v>
      </c>
      <c r="Q6963">
        <v>3</v>
      </c>
      <c r="R6963" t="s">
        <v>19</v>
      </c>
      <c r="S6963">
        <v>7300</v>
      </c>
      <c r="T6963" s="15">
        <v>44134</v>
      </c>
      <c r="U6963">
        <v>3469.99</v>
      </c>
      <c r="V6963" t="s">
        <v>23</v>
      </c>
      <c r="W6963" t="s">
        <v>24</v>
      </c>
      <c r="X6963" t="s">
        <v>25</v>
      </c>
    </row>
    <row r="6964" spans="1:24" x14ac:dyDescent="0.25">
      <c r="A6964" s="8">
        <v>13613</v>
      </c>
      <c r="B6964" t="s">
        <v>9636</v>
      </c>
      <c r="C6964" s="9" t="s">
        <v>19</v>
      </c>
      <c r="D6964" s="9">
        <v>7301</v>
      </c>
      <c r="E6964" s="9">
        <f t="shared" si="329"/>
        <v>7301</v>
      </c>
      <c r="F6964" s="10">
        <f t="shared" si="327"/>
        <v>0</v>
      </c>
      <c r="G6964" s="11">
        <v>44134</v>
      </c>
      <c r="H6964" s="12">
        <v>0.7837615740740741</v>
      </c>
      <c r="I6964" t="s">
        <v>9637</v>
      </c>
      <c r="J6964" s="13">
        <v>5000</v>
      </c>
      <c r="K6964">
        <v>3.6192000000000002</v>
      </c>
      <c r="L6964" s="14">
        <f t="shared" si="328"/>
        <v>18096</v>
      </c>
      <c r="M6964" s="14">
        <v>18096</v>
      </c>
      <c r="N6964" t="s">
        <v>9638</v>
      </c>
      <c r="O6964" t="s">
        <v>22</v>
      </c>
      <c r="P6964">
        <v>20604536261</v>
      </c>
      <c r="Q6964">
        <v>3</v>
      </c>
      <c r="R6964" t="s">
        <v>19</v>
      </c>
      <c r="S6964">
        <v>7301</v>
      </c>
      <c r="T6964" s="15">
        <v>44134</v>
      </c>
      <c r="U6964">
        <v>18096</v>
      </c>
      <c r="V6964" t="s">
        <v>23</v>
      </c>
      <c r="W6964" t="s">
        <v>24</v>
      </c>
      <c r="X6964" t="s">
        <v>25</v>
      </c>
    </row>
    <row r="6965" spans="1:24" x14ac:dyDescent="0.25">
      <c r="A6965" s="8">
        <v>13615</v>
      </c>
      <c r="B6965" t="s">
        <v>9639</v>
      </c>
      <c r="C6965" s="9" t="s">
        <v>19</v>
      </c>
      <c r="D6965" s="9">
        <v>7302</v>
      </c>
      <c r="E6965" s="9">
        <f t="shared" si="329"/>
        <v>7302</v>
      </c>
      <c r="F6965" s="10">
        <f t="shared" si="327"/>
        <v>0</v>
      </c>
      <c r="G6965" s="11">
        <v>44134</v>
      </c>
      <c r="H6965" s="12">
        <v>0.78385416666666663</v>
      </c>
      <c r="I6965" t="s">
        <v>8930</v>
      </c>
      <c r="J6965" s="13">
        <v>2000</v>
      </c>
      <c r="K6965">
        <v>3.6</v>
      </c>
      <c r="L6965" s="14">
        <f t="shared" si="328"/>
        <v>7200</v>
      </c>
      <c r="M6965" s="14">
        <v>7200</v>
      </c>
      <c r="N6965" t="s">
        <v>8931</v>
      </c>
      <c r="O6965" t="s">
        <v>37</v>
      </c>
      <c r="P6965">
        <v>20604536261</v>
      </c>
      <c r="Q6965">
        <v>3</v>
      </c>
      <c r="R6965" t="s">
        <v>19</v>
      </c>
      <c r="S6965">
        <v>7302</v>
      </c>
      <c r="T6965" s="15">
        <v>44134</v>
      </c>
      <c r="U6965">
        <v>7200</v>
      </c>
      <c r="V6965" t="s">
        <v>23</v>
      </c>
      <c r="W6965" t="s">
        <v>24</v>
      </c>
      <c r="X6965" t="s">
        <v>25</v>
      </c>
    </row>
    <row r="6966" spans="1:24" x14ac:dyDescent="0.25">
      <c r="A6966" s="8">
        <v>13616</v>
      </c>
      <c r="B6966" t="s">
        <v>9640</v>
      </c>
      <c r="C6966" s="9" t="s">
        <v>19</v>
      </c>
      <c r="D6966" s="9">
        <v>7303</v>
      </c>
      <c r="E6966" s="9">
        <f t="shared" si="329"/>
        <v>7303</v>
      </c>
      <c r="F6966" s="10">
        <f t="shared" si="327"/>
        <v>0</v>
      </c>
      <c r="G6966" s="11">
        <v>44134</v>
      </c>
      <c r="H6966" s="12">
        <v>0.78400462962962969</v>
      </c>
      <c r="I6966" t="s">
        <v>1959</v>
      </c>
      <c r="J6966" s="13">
        <v>1590</v>
      </c>
      <c r="K6966">
        <v>3.62</v>
      </c>
      <c r="L6966" s="14">
        <f t="shared" si="328"/>
        <v>5755.8</v>
      </c>
      <c r="M6966" s="14">
        <v>5755.8</v>
      </c>
      <c r="N6966" t="s">
        <v>1960</v>
      </c>
      <c r="O6966" t="s">
        <v>22</v>
      </c>
      <c r="P6966">
        <v>20604536261</v>
      </c>
      <c r="Q6966">
        <v>3</v>
      </c>
      <c r="R6966" t="s">
        <v>19</v>
      </c>
      <c r="S6966">
        <v>7303</v>
      </c>
      <c r="T6966" s="15">
        <v>44134</v>
      </c>
      <c r="U6966">
        <v>5755.8</v>
      </c>
      <c r="V6966" t="s">
        <v>23</v>
      </c>
      <c r="W6966" t="s">
        <v>24</v>
      </c>
      <c r="X6966" t="s">
        <v>25</v>
      </c>
    </row>
    <row r="6967" spans="1:24" x14ac:dyDescent="0.25">
      <c r="A6967" s="8">
        <v>13617</v>
      </c>
      <c r="B6967" t="s">
        <v>9641</v>
      </c>
      <c r="C6967" s="9" t="s">
        <v>19</v>
      </c>
      <c r="D6967" s="9">
        <v>7304</v>
      </c>
      <c r="E6967" s="9">
        <f t="shared" si="329"/>
        <v>7304</v>
      </c>
      <c r="F6967" s="10">
        <f t="shared" si="327"/>
        <v>0</v>
      </c>
      <c r="G6967" s="11">
        <v>44134</v>
      </c>
      <c r="H6967" s="12">
        <v>0.78414351851851849</v>
      </c>
      <c r="I6967" t="s">
        <v>9637</v>
      </c>
      <c r="J6967" s="13">
        <v>3200</v>
      </c>
      <c r="K6967">
        <v>3.6192000000000002</v>
      </c>
      <c r="L6967" s="14">
        <f t="shared" si="328"/>
        <v>11581.44</v>
      </c>
      <c r="M6967" s="14">
        <v>11581.44</v>
      </c>
      <c r="N6967" t="s">
        <v>9638</v>
      </c>
      <c r="O6967" t="s">
        <v>22</v>
      </c>
      <c r="P6967">
        <v>20604536261</v>
      </c>
      <c r="Q6967">
        <v>3</v>
      </c>
      <c r="R6967" t="s">
        <v>19</v>
      </c>
      <c r="S6967">
        <v>7304</v>
      </c>
      <c r="T6967" s="15">
        <v>44134</v>
      </c>
      <c r="U6967">
        <v>11581.44</v>
      </c>
      <c r="V6967" t="s">
        <v>23</v>
      </c>
      <c r="W6967" t="s">
        <v>24</v>
      </c>
      <c r="X6967" t="s">
        <v>25</v>
      </c>
    </row>
    <row r="6968" spans="1:24" x14ac:dyDescent="0.25">
      <c r="A6968" s="8">
        <v>13619</v>
      </c>
      <c r="B6968" t="s">
        <v>9642</v>
      </c>
      <c r="C6968" s="9" t="s">
        <v>19</v>
      </c>
      <c r="D6968" s="9">
        <v>7305</v>
      </c>
      <c r="E6968" s="9">
        <f t="shared" si="329"/>
        <v>7305</v>
      </c>
      <c r="F6968" s="10">
        <f t="shared" si="327"/>
        <v>0</v>
      </c>
      <c r="G6968" s="11">
        <v>44134</v>
      </c>
      <c r="H6968" s="12">
        <v>0.79702546296296306</v>
      </c>
      <c r="I6968" t="s">
        <v>8166</v>
      </c>
      <c r="J6968" s="13">
        <v>277</v>
      </c>
      <c r="K6968">
        <v>3.6</v>
      </c>
      <c r="L6968" s="14">
        <f t="shared" si="328"/>
        <v>997.2</v>
      </c>
      <c r="M6968" s="14">
        <v>997.2</v>
      </c>
      <c r="N6968" t="s">
        <v>8167</v>
      </c>
      <c r="O6968" t="s">
        <v>37</v>
      </c>
      <c r="P6968">
        <v>20604536261</v>
      </c>
      <c r="Q6968">
        <v>3</v>
      </c>
      <c r="R6968" t="s">
        <v>19</v>
      </c>
      <c r="S6968">
        <v>7305</v>
      </c>
      <c r="T6968" s="15">
        <v>44134</v>
      </c>
      <c r="U6968">
        <v>997.2</v>
      </c>
      <c r="V6968" t="s">
        <v>100</v>
      </c>
      <c r="W6968" t="s">
        <v>101</v>
      </c>
      <c r="X6968" t="s">
        <v>101</v>
      </c>
    </row>
    <row r="6969" spans="1:24" x14ac:dyDescent="0.25">
      <c r="A6969" s="8">
        <v>13624</v>
      </c>
      <c r="B6969" t="s">
        <v>9643</v>
      </c>
      <c r="C6969" s="9" t="s">
        <v>19</v>
      </c>
      <c r="D6969" s="9">
        <v>7306</v>
      </c>
      <c r="E6969" s="9">
        <f t="shared" si="329"/>
        <v>7306</v>
      </c>
      <c r="F6969" s="10">
        <f t="shared" si="327"/>
        <v>0</v>
      </c>
      <c r="G6969" s="11">
        <v>44135</v>
      </c>
      <c r="H6969" s="12">
        <v>0.38359953703703703</v>
      </c>
      <c r="I6969" t="s">
        <v>3897</v>
      </c>
      <c r="J6969" s="13">
        <v>500</v>
      </c>
      <c r="K6969">
        <v>3.6230000000000002</v>
      </c>
      <c r="L6969" s="14">
        <f t="shared" si="328"/>
        <v>1811.5</v>
      </c>
      <c r="M6969" s="14">
        <v>1811.5</v>
      </c>
      <c r="N6969" t="s">
        <v>3898</v>
      </c>
      <c r="O6969" t="s">
        <v>22</v>
      </c>
      <c r="P6969">
        <v>20604536261</v>
      </c>
      <c r="Q6969">
        <v>3</v>
      </c>
      <c r="R6969" t="s">
        <v>19</v>
      </c>
      <c r="S6969">
        <v>7306</v>
      </c>
      <c r="T6969" s="15">
        <v>44135</v>
      </c>
      <c r="U6969">
        <v>1811.5</v>
      </c>
      <c r="V6969" t="s">
        <v>23</v>
      </c>
      <c r="W6969" t="s">
        <v>24</v>
      </c>
      <c r="X6969" t="s">
        <v>25</v>
      </c>
    </row>
    <row r="6970" spans="1:24" x14ac:dyDescent="0.25">
      <c r="A6970" s="8">
        <v>13627</v>
      </c>
      <c r="B6970" t="s">
        <v>9644</v>
      </c>
      <c r="C6970" s="9" t="s">
        <v>19</v>
      </c>
      <c r="D6970" s="9">
        <v>7307</v>
      </c>
      <c r="E6970" s="9">
        <f t="shared" si="329"/>
        <v>7307</v>
      </c>
      <c r="F6970" s="10">
        <f t="shared" si="327"/>
        <v>0</v>
      </c>
      <c r="G6970" s="11">
        <v>44135</v>
      </c>
      <c r="H6970" s="12">
        <v>0.4299189814814815</v>
      </c>
      <c r="I6970" t="s">
        <v>9308</v>
      </c>
      <c r="J6970" s="13">
        <v>5660</v>
      </c>
      <c r="K6970">
        <v>3.6230000000000002</v>
      </c>
      <c r="L6970" s="14">
        <f t="shared" si="328"/>
        <v>20506.18</v>
      </c>
      <c r="M6970" s="14">
        <v>20506.18</v>
      </c>
      <c r="N6970" t="s">
        <v>9309</v>
      </c>
      <c r="O6970" t="s">
        <v>22</v>
      </c>
      <c r="P6970">
        <v>20604536261</v>
      </c>
      <c r="Q6970">
        <v>3</v>
      </c>
      <c r="R6970" t="s">
        <v>19</v>
      </c>
      <c r="S6970">
        <v>7307</v>
      </c>
      <c r="T6970" s="15">
        <v>44135</v>
      </c>
      <c r="U6970">
        <v>20506.18</v>
      </c>
      <c r="V6970" t="s">
        <v>23</v>
      </c>
      <c r="W6970" t="s">
        <v>24</v>
      </c>
      <c r="X6970" t="s">
        <v>25</v>
      </c>
    </row>
    <row r="6971" spans="1:24" x14ac:dyDescent="0.25">
      <c r="A6971" s="8">
        <v>13632</v>
      </c>
      <c r="B6971" t="s">
        <v>9645</v>
      </c>
      <c r="C6971" s="9" t="s">
        <v>19</v>
      </c>
      <c r="D6971" s="9">
        <v>7308</v>
      </c>
      <c r="E6971" s="9">
        <f t="shared" si="329"/>
        <v>7308</v>
      </c>
      <c r="F6971" s="10">
        <f t="shared" si="327"/>
        <v>0</v>
      </c>
      <c r="G6971" s="11">
        <v>44135</v>
      </c>
      <c r="H6971" s="12">
        <v>0.43025462962962963</v>
      </c>
      <c r="I6971" t="s">
        <v>8617</v>
      </c>
      <c r="J6971" s="13">
        <v>1340.05</v>
      </c>
      <c r="K6971">
        <v>3.6230000000000002</v>
      </c>
      <c r="L6971" s="14">
        <f t="shared" si="328"/>
        <v>4855.0011500000001</v>
      </c>
      <c r="M6971" s="14">
        <v>4855</v>
      </c>
      <c r="N6971" t="s">
        <v>8618</v>
      </c>
      <c r="O6971" t="s">
        <v>22</v>
      </c>
      <c r="P6971">
        <v>20604536261</v>
      </c>
      <c r="Q6971">
        <v>3</v>
      </c>
      <c r="R6971" t="s">
        <v>19</v>
      </c>
      <c r="S6971">
        <v>7308</v>
      </c>
      <c r="T6971" s="15">
        <v>44135</v>
      </c>
      <c r="U6971">
        <v>4855</v>
      </c>
      <c r="V6971" t="s">
        <v>23</v>
      </c>
      <c r="W6971" t="s">
        <v>24</v>
      </c>
      <c r="X6971" t="s">
        <v>25</v>
      </c>
    </row>
    <row r="6972" spans="1:24" x14ac:dyDescent="0.25">
      <c r="A6972" s="8">
        <v>13633</v>
      </c>
      <c r="B6972" t="s">
        <v>9646</v>
      </c>
      <c r="C6972" s="9" t="s">
        <v>19</v>
      </c>
      <c r="D6972" s="9">
        <v>7309</v>
      </c>
      <c r="E6972" s="9">
        <f t="shared" si="329"/>
        <v>7309</v>
      </c>
      <c r="F6972" s="10">
        <f t="shared" si="327"/>
        <v>0</v>
      </c>
      <c r="G6972" s="11">
        <v>44135</v>
      </c>
      <c r="H6972" s="12">
        <v>0.4304398148148148</v>
      </c>
      <c r="I6972" t="s">
        <v>8506</v>
      </c>
      <c r="J6972" s="13">
        <v>500</v>
      </c>
      <c r="K6972">
        <v>3.6</v>
      </c>
      <c r="L6972" s="14">
        <f t="shared" si="328"/>
        <v>1800</v>
      </c>
      <c r="M6972" s="14">
        <v>1800</v>
      </c>
      <c r="N6972" t="s">
        <v>8507</v>
      </c>
      <c r="O6972" t="s">
        <v>37</v>
      </c>
      <c r="P6972">
        <v>20604536261</v>
      </c>
      <c r="Q6972">
        <v>3</v>
      </c>
      <c r="R6972" t="s">
        <v>19</v>
      </c>
      <c r="S6972">
        <v>7309</v>
      </c>
      <c r="T6972" s="15">
        <v>44135</v>
      </c>
      <c r="U6972">
        <v>1800</v>
      </c>
      <c r="V6972" t="s">
        <v>23</v>
      </c>
      <c r="W6972" t="s">
        <v>24</v>
      </c>
      <c r="X6972" t="s">
        <v>25</v>
      </c>
    </row>
    <row r="6973" spans="1:24" x14ac:dyDescent="0.25">
      <c r="A6973" s="8">
        <v>13634</v>
      </c>
      <c r="B6973" t="s">
        <v>9647</v>
      </c>
      <c r="C6973" s="9" t="s">
        <v>19</v>
      </c>
      <c r="D6973" s="9">
        <v>7310</v>
      </c>
      <c r="E6973" s="9">
        <f t="shared" si="329"/>
        <v>7310</v>
      </c>
      <c r="F6973" s="10">
        <f t="shared" si="327"/>
        <v>0</v>
      </c>
      <c r="G6973" s="11">
        <v>44135</v>
      </c>
      <c r="H6973" s="12">
        <v>0.43061342592592594</v>
      </c>
      <c r="I6973" t="s">
        <v>311</v>
      </c>
      <c r="J6973" s="13">
        <v>1380</v>
      </c>
      <c r="K6973">
        <v>3.6017999999999999</v>
      </c>
      <c r="L6973" s="14">
        <f t="shared" si="328"/>
        <v>4970.4839999999995</v>
      </c>
      <c r="M6973" s="14">
        <v>4970.4799999999996</v>
      </c>
      <c r="N6973" t="s">
        <v>312</v>
      </c>
      <c r="O6973" t="s">
        <v>37</v>
      </c>
      <c r="P6973">
        <v>20604536261</v>
      </c>
      <c r="Q6973">
        <v>3</v>
      </c>
      <c r="R6973" t="s">
        <v>19</v>
      </c>
      <c r="S6973">
        <v>7310</v>
      </c>
      <c r="T6973" s="15">
        <v>44135</v>
      </c>
      <c r="U6973">
        <v>4970.4799999999996</v>
      </c>
      <c r="V6973" t="s">
        <v>23</v>
      </c>
      <c r="W6973" t="s">
        <v>24</v>
      </c>
      <c r="X6973" t="s">
        <v>25</v>
      </c>
    </row>
    <row r="6974" spans="1:24" x14ac:dyDescent="0.25">
      <c r="A6974" s="8">
        <v>13635</v>
      </c>
      <c r="B6974" t="s">
        <v>9648</v>
      </c>
      <c r="C6974" s="9" t="s">
        <v>19</v>
      </c>
      <c r="D6974" s="9">
        <v>7311</v>
      </c>
      <c r="E6974" s="9">
        <f t="shared" si="329"/>
        <v>7311</v>
      </c>
      <c r="F6974" s="10">
        <f t="shared" si="327"/>
        <v>0</v>
      </c>
      <c r="G6974" s="11">
        <v>44135</v>
      </c>
      <c r="H6974" s="12">
        <v>0.44615740740740745</v>
      </c>
      <c r="I6974" t="s">
        <v>6655</v>
      </c>
      <c r="J6974" s="13">
        <v>3450</v>
      </c>
      <c r="K6974">
        <v>3.6230000000000002</v>
      </c>
      <c r="L6974" s="14">
        <f t="shared" si="328"/>
        <v>12499.35</v>
      </c>
      <c r="M6974" s="14">
        <v>12499.35</v>
      </c>
      <c r="N6974" t="s">
        <v>6656</v>
      </c>
      <c r="O6974" t="s">
        <v>22</v>
      </c>
      <c r="P6974">
        <v>20604536261</v>
      </c>
      <c r="Q6974">
        <v>3</v>
      </c>
      <c r="R6974" t="s">
        <v>19</v>
      </c>
      <c r="S6974">
        <v>7311</v>
      </c>
      <c r="T6974" s="15">
        <v>44135</v>
      </c>
      <c r="U6974">
        <v>12499.35</v>
      </c>
      <c r="V6974" t="s">
        <v>23</v>
      </c>
      <c r="W6974" t="s">
        <v>24</v>
      </c>
      <c r="X6974" t="s">
        <v>25</v>
      </c>
    </row>
    <row r="6975" spans="1:24" x14ac:dyDescent="0.25">
      <c r="A6975" s="8">
        <v>13637</v>
      </c>
      <c r="B6975" t="s">
        <v>9649</v>
      </c>
      <c r="C6975" s="9" t="s">
        <v>19</v>
      </c>
      <c r="D6975" s="9">
        <v>7312</v>
      </c>
      <c r="E6975" s="9">
        <f t="shared" si="329"/>
        <v>7312</v>
      </c>
      <c r="F6975" s="10">
        <f t="shared" si="327"/>
        <v>0</v>
      </c>
      <c r="G6975" s="11">
        <v>44135</v>
      </c>
      <c r="H6975" s="12">
        <v>0.46273148148148152</v>
      </c>
      <c r="I6975" t="s">
        <v>6381</v>
      </c>
      <c r="J6975" s="13">
        <v>1200</v>
      </c>
      <c r="K6975">
        <v>3.6240000000000001</v>
      </c>
      <c r="L6975" s="14">
        <f t="shared" si="328"/>
        <v>4348.8</v>
      </c>
      <c r="M6975" s="14">
        <v>4348.8</v>
      </c>
      <c r="N6975" t="s">
        <v>6382</v>
      </c>
      <c r="O6975" t="s">
        <v>22</v>
      </c>
      <c r="P6975">
        <v>20604536261</v>
      </c>
      <c r="Q6975">
        <v>3</v>
      </c>
      <c r="R6975" t="s">
        <v>19</v>
      </c>
      <c r="S6975">
        <v>7312</v>
      </c>
      <c r="T6975" s="15">
        <v>44135</v>
      </c>
      <c r="U6975">
        <v>4348.8</v>
      </c>
      <c r="V6975" t="s">
        <v>23</v>
      </c>
      <c r="W6975" t="s">
        <v>24</v>
      </c>
      <c r="X6975" t="s">
        <v>25</v>
      </c>
    </row>
    <row r="6976" spans="1:24" x14ac:dyDescent="0.25">
      <c r="A6976" s="8">
        <v>13638</v>
      </c>
      <c r="B6976" t="s">
        <v>9650</v>
      </c>
      <c r="C6976" s="9" t="s">
        <v>19</v>
      </c>
      <c r="D6976" s="9">
        <v>7313</v>
      </c>
      <c r="E6976" s="9">
        <f t="shared" si="329"/>
        <v>7313</v>
      </c>
      <c r="F6976" s="10">
        <f t="shared" si="327"/>
        <v>0</v>
      </c>
      <c r="G6976" s="11">
        <v>44135</v>
      </c>
      <c r="H6976" s="12">
        <v>0.46291666666666664</v>
      </c>
      <c r="I6976" t="s">
        <v>6603</v>
      </c>
      <c r="J6976" s="13">
        <v>200</v>
      </c>
      <c r="K6976">
        <v>3.6240000000000001</v>
      </c>
      <c r="L6976" s="14">
        <f t="shared" si="328"/>
        <v>724.80000000000007</v>
      </c>
      <c r="M6976" s="14">
        <v>724.8</v>
      </c>
      <c r="N6976" t="s">
        <v>6604</v>
      </c>
      <c r="O6976" t="s">
        <v>22</v>
      </c>
      <c r="P6976">
        <v>20604536261</v>
      </c>
      <c r="Q6976">
        <v>3</v>
      </c>
      <c r="R6976" t="s">
        <v>19</v>
      </c>
      <c r="S6976">
        <v>7313</v>
      </c>
      <c r="T6976" s="15">
        <v>44135</v>
      </c>
      <c r="U6976">
        <v>724.8</v>
      </c>
      <c r="V6976" t="s">
        <v>23</v>
      </c>
      <c r="W6976" t="s">
        <v>24</v>
      </c>
      <c r="X6976" t="s">
        <v>25</v>
      </c>
    </row>
    <row r="6977" spans="1:24" x14ac:dyDescent="0.25">
      <c r="A6977" s="8">
        <v>13642</v>
      </c>
      <c r="B6977" t="s">
        <v>9651</v>
      </c>
      <c r="C6977" s="9" t="s">
        <v>19</v>
      </c>
      <c r="D6977" s="9">
        <v>7314</v>
      </c>
      <c r="E6977" s="9">
        <f t="shared" si="329"/>
        <v>7314</v>
      </c>
      <c r="F6977" s="10">
        <f t="shared" si="327"/>
        <v>0</v>
      </c>
      <c r="G6977" s="11">
        <v>44135</v>
      </c>
      <c r="H6977" s="12">
        <v>0.52710648148148154</v>
      </c>
      <c r="I6977" t="s">
        <v>9618</v>
      </c>
      <c r="J6977" s="13">
        <v>4641</v>
      </c>
      <c r="K6977">
        <v>3.6240000000000001</v>
      </c>
      <c r="L6977" s="14">
        <f t="shared" si="328"/>
        <v>16818.984</v>
      </c>
      <c r="M6977" s="14">
        <v>16818.98</v>
      </c>
      <c r="N6977" t="s">
        <v>9619</v>
      </c>
      <c r="O6977" t="s">
        <v>22</v>
      </c>
      <c r="P6977">
        <v>20604536261</v>
      </c>
      <c r="Q6977">
        <v>3</v>
      </c>
      <c r="R6977" t="s">
        <v>19</v>
      </c>
      <c r="S6977">
        <v>7314</v>
      </c>
      <c r="T6977" s="15">
        <v>44135</v>
      </c>
      <c r="U6977">
        <v>16818.98</v>
      </c>
      <c r="V6977" t="s">
        <v>23</v>
      </c>
      <c r="W6977" t="s">
        <v>24</v>
      </c>
      <c r="X6977" t="s">
        <v>25</v>
      </c>
    </row>
    <row r="6978" spans="1:24" x14ac:dyDescent="0.25">
      <c r="A6978" s="8">
        <v>13648</v>
      </c>
      <c r="B6978" t="s">
        <v>9652</v>
      </c>
      <c r="C6978" s="9" t="s">
        <v>19</v>
      </c>
      <c r="D6978" s="9">
        <v>7315</v>
      </c>
      <c r="E6978" s="9">
        <f t="shared" si="329"/>
        <v>7315</v>
      </c>
      <c r="F6978" s="10">
        <f t="shared" si="327"/>
        <v>0</v>
      </c>
      <c r="G6978" s="11">
        <v>44135</v>
      </c>
      <c r="H6978" s="12">
        <v>0.5276157407407408</v>
      </c>
      <c r="I6978" t="s">
        <v>6526</v>
      </c>
      <c r="J6978" s="13">
        <v>1600</v>
      </c>
      <c r="K6978">
        <v>3.6230000000000002</v>
      </c>
      <c r="L6978" s="14">
        <f t="shared" si="328"/>
        <v>5796.8</v>
      </c>
      <c r="M6978" s="14">
        <v>5796.8</v>
      </c>
      <c r="N6978" t="s">
        <v>6527</v>
      </c>
      <c r="O6978" t="s">
        <v>22</v>
      </c>
      <c r="P6978">
        <v>20604536261</v>
      </c>
      <c r="Q6978">
        <v>3</v>
      </c>
      <c r="R6978" t="s">
        <v>19</v>
      </c>
      <c r="S6978">
        <v>7315</v>
      </c>
      <c r="T6978" s="15">
        <v>44135</v>
      </c>
      <c r="U6978">
        <v>5796.8</v>
      </c>
      <c r="V6978" t="s">
        <v>23</v>
      </c>
      <c r="W6978" t="s">
        <v>24</v>
      </c>
      <c r="X6978" t="s">
        <v>25</v>
      </c>
    </row>
    <row r="6979" spans="1:24" x14ac:dyDescent="0.25">
      <c r="A6979" s="8">
        <v>13649</v>
      </c>
      <c r="B6979" t="s">
        <v>9653</v>
      </c>
      <c r="C6979" s="9" t="s">
        <v>19</v>
      </c>
      <c r="D6979" s="9">
        <v>7316</v>
      </c>
      <c r="E6979" s="9">
        <f t="shared" si="329"/>
        <v>7316</v>
      </c>
      <c r="F6979" s="10">
        <f t="shared" si="327"/>
        <v>0</v>
      </c>
      <c r="G6979" s="11">
        <v>44135</v>
      </c>
      <c r="H6979" s="12">
        <v>0.52781250000000002</v>
      </c>
      <c r="I6979" t="s">
        <v>6570</v>
      </c>
      <c r="J6979" s="13">
        <v>480</v>
      </c>
      <c r="K6979">
        <v>3.6</v>
      </c>
      <c r="L6979" s="14">
        <f t="shared" si="328"/>
        <v>1728</v>
      </c>
      <c r="M6979" s="14">
        <v>1728</v>
      </c>
      <c r="N6979" t="s">
        <v>6571</v>
      </c>
      <c r="O6979" t="s">
        <v>37</v>
      </c>
      <c r="P6979">
        <v>20604536261</v>
      </c>
      <c r="Q6979">
        <v>3</v>
      </c>
      <c r="R6979" t="s">
        <v>19</v>
      </c>
      <c r="S6979">
        <v>7316</v>
      </c>
      <c r="T6979" s="15">
        <v>44135</v>
      </c>
      <c r="U6979">
        <v>1728</v>
      </c>
      <c r="V6979" t="s">
        <v>23</v>
      </c>
      <c r="W6979" t="s">
        <v>24</v>
      </c>
      <c r="X6979" t="s">
        <v>25</v>
      </c>
    </row>
    <row r="6980" spans="1:24" x14ac:dyDescent="0.25">
      <c r="A6980" s="8">
        <v>13650</v>
      </c>
      <c r="B6980" t="s">
        <v>9654</v>
      </c>
      <c r="C6980" s="9" t="s">
        <v>19</v>
      </c>
      <c r="D6980" s="9">
        <v>7317</v>
      </c>
      <c r="E6980" s="9">
        <f t="shared" si="329"/>
        <v>7317</v>
      </c>
      <c r="F6980" s="10">
        <f t="shared" ref="F6980:F7043" si="330">+E6980-E6979-1</f>
        <v>0</v>
      </c>
      <c r="G6980" s="11">
        <v>44135</v>
      </c>
      <c r="H6980" s="12">
        <v>0.55200231481481488</v>
      </c>
      <c r="I6980" t="s">
        <v>755</v>
      </c>
      <c r="J6980" s="13">
        <v>700</v>
      </c>
      <c r="K6980">
        <v>3.6</v>
      </c>
      <c r="L6980" s="14">
        <f t="shared" si="328"/>
        <v>2520</v>
      </c>
      <c r="M6980" s="14">
        <v>2520</v>
      </c>
      <c r="N6980" t="s">
        <v>756</v>
      </c>
      <c r="O6980" t="s">
        <v>37</v>
      </c>
      <c r="P6980">
        <v>20604536261</v>
      </c>
      <c r="Q6980">
        <v>3</v>
      </c>
      <c r="R6980" t="s">
        <v>19</v>
      </c>
      <c r="S6980">
        <v>7317</v>
      </c>
      <c r="T6980" s="15">
        <v>44135</v>
      </c>
      <c r="U6980">
        <v>2520</v>
      </c>
      <c r="V6980" t="s">
        <v>23</v>
      </c>
      <c r="W6980" t="s">
        <v>24</v>
      </c>
      <c r="X6980" t="s">
        <v>25</v>
      </c>
    </row>
    <row r="6981" spans="1:24" x14ac:dyDescent="0.25">
      <c r="A6981" s="8">
        <v>13651</v>
      </c>
      <c r="B6981" t="s">
        <v>9655</v>
      </c>
      <c r="C6981" s="9" t="s">
        <v>19</v>
      </c>
      <c r="D6981" s="9">
        <v>7318</v>
      </c>
      <c r="E6981" s="9">
        <f t="shared" si="329"/>
        <v>7318</v>
      </c>
      <c r="F6981" s="10">
        <f t="shared" si="330"/>
        <v>0</v>
      </c>
      <c r="G6981" s="11">
        <v>44135</v>
      </c>
      <c r="H6981" s="12">
        <v>0.55212962962962964</v>
      </c>
      <c r="I6981" t="s">
        <v>9137</v>
      </c>
      <c r="J6981" s="13">
        <v>410</v>
      </c>
      <c r="K6981">
        <v>3.6</v>
      </c>
      <c r="L6981" s="14">
        <f t="shared" si="328"/>
        <v>1476</v>
      </c>
      <c r="M6981" s="14">
        <v>1476</v>
      </c>
      <c r="N6981" t="s">
        <v>9138</v>
      </c>
      <c r="O6981" t="s">
        <v>37</v>
      </c>
      <c r="P6981">
        <v>20604536261</v>
      </c>
      <c r="Q6981">
        <v>3</v>
      </c>
      <c r="R6981" t="s">
        <v>19</v>
      </c>
      <c r="S6981">
        <v>7318</v>
      </c>
      <c r="T6981" s="15">
        <v>44135</v>
      </c>
      <c r="U6981">
        <v>1476</v>
      </c>
      <c r="V6981" t="s">
        <v>23</v>
      </c>
      <c r="W6981" t="s">
        <v>24</v>
      </c>
      <c r="X6981" t="s">
        <v>25</v>
      </c>
    </row>
    <row r="6982" spans="1:24" x14ac:dyDescent="0.25">
      <c r="A6982" s="8">
        <v>13660</v>
      </c>
      <c r="B6982" t="s">
        <v>9656</v>
      </c>
      <c r="C6982" s="9" t="s">
        <v>19</v>
      </c>
      <c r="D6982" s="9">
        <v>7319</v>
      </c>
      <c r="E6982" s="9">
        <f t="shared" si="329"/>
        <v>7319</v>
      </c>
      <c r="F6982" s="10">
        <f t="shared" si="330"/>
        <v>0</v>
      </c>
      <c r="G6982" s="11">
        <v>44135</v>
      </c>
      <c r="H6982" s="12">
        <v>0.65910879629629626</v>
      </c>
      <c r="I6982" t="s">
        <v>9230</v>
      </c>
      <c r="J6982" s="13">
        <v>29.5</v>
      </c>
      <c r="K6982">
        <v>3.6230000000000002</v>
      </c>
      <c r="L6982" s="14">
        <f t="shared" si="328"/>
        <v>106.8785</v>
      </c>
      <c r="M6982" s="14">
        <v>106.88</v>
      </c>
      <c r="N6982" t="s">
        <v>9231</v>
      </c>
      <c r="O6982" t="s">
        <v>22</v>
      </c>
      <c r="P6982">
        <v>20604536261</v>
      </c>
      <c r="Q6982">
        <v>3</v>
      </c>
      <c r="R6982" t="s">
        <v>19</v>
      </c>
      <c r="S6982">
        <v>7319</v>
      </c>
      <c r="T6982" s="15">
        <v>44135</v>
      </c>
      <c r="U6982">
        <v>106.88</v>
      </c>
      <c r="V6982" t="s">
        <v>23</v>
      </c>
      <c r="W6982" t="s">
        <v>24</v>
      </c>
      <c r="X6982" t="s">
        <v>25</v>
      </c>
    </row>
    <row r="6983" spans="1:24" x14ac:dyDescent="0.25">
      <c r="A6983" s="8">
        <v>13659</v>
      </c>
      <c r="B6983" t="s">
        <v>9657</v>
      </c>
      <c r="C6983" s="9" t="s">
        <v>19</v>
      </c>
      <c r="D6983" s="9">
        <v>7320</v>
      </c>
      <c r="E6983" s="9">
        <f t="shared" si="329"/>
        <v>7320</v>
      </c>
      <c r="F6983" s="10">
        <f t="shared" si="330"/>
        <v>0</v>
      </c>
      <c r="G6983" s="11">
        <v>44135</v>
      </c>
      <c r="H6983" s="12">
        <v>0.65925925925925932</v>
      </c>
      <c r="I6983" t="s">
        <v>1724</v>
      </c>
      <c r="J6983" s="13">
        <v>1000</v>
      </c>
      <c r="K6983">
        <v>3.6230000000000002</v>
      </c>
      <c r="L6983" s="14">
        <f t="shared" si="328"/>
        <v>3623</v>
      </c>
      <c r="M6983" s="14">
        <v>3623</v>
      </c>
      <c r="N6983" t="s">
        <v>1725</v>
      </c>
      <c r="O6983" t="s">
        <v>22</v>
      </c>
      <c r="P6983">
        <v>20604536261</v>
      </c>
      <c r="Q6983">
        <v>3</v>
      </c>
      <c r="R6983" t="s">
        <v>19</v>
      </c>
      <c r="S6983">
        <v>7320</v>
      </c>
      <c r="T6983" s="15">
        <v>44135</v>
      </c>
      <c r="U6983">
        <v>3623</v>
      </c>
      <c r="V6983" t="s">
        <v>23</v>
      </c>
      <c r="W6983" t="s">
        <v>24</v>
      </c>
      <c r="X6983" t="s">
        <v>25</v>
      </c>
    </row>
    <row r="6984" spans="1:24" x14ac:dyDescent="0.25">
      <c r="A6984" s="8">
        <v>13657</v>
      </c>
      <c r="B6984" t="s">
        <v>9658</v>
      </c>
      <c r="C6984" s="9" t="s">
        <v>19</v>
      </c>
      <c r="D6984" s="9">
        <v>7321</v>
      </c>
      <c r="E6984" s="9">
        <f t="shared" si="329"/>
        <v>7321</v>
      </c>
      <c r="F6984" s="10">
        <f t="shared" si="330"/>
        <v>0</v>
      </c>
      <c r="G6984" s="11">
        <v>44135</v>
      </c>
      <c r="H6984" s="12">
        <v>0.65940972222222227</v>
      </c>
      <c r="I6984" t="s">
        <v>9659</v>
      </c>
      <c r="J6984" s="13">
        <v>980</v>
      </c>
      <c r="K6984">
        <v>3.6</v>
      </c>
      <c r="L6984" s="14">
        <f t="shared" si="328"/>
        <v>3528</v>
      </c>
      <c r="M6984" s="14">
        <v>3528</v>
      </c>
      <c r="N6984" t="s">
        <v>9660</v>
      </c>
      <c r="O6984" t="s">
        <v>37</v>
      </c>
      <c r="P6984">
        <v>20604536261</v>
      </c>
      <c r="Q6984">
        <v>3</v>
      </c>
      <c r="R6984" t="s">
        <v>19</v>
      </c>
      <c r="S6984">
        <v>7321</v>
      </c>
      <c r="T6984" s="15">
        <v>44135</v>
      </c>
      <c r="U6984">
        <v>3528</v>
      </c>
      <c r="V6984" t="s">
        <v>23</v>
      </c>
      <c r="W6984" t="s">
        <v>24</v>
      </c>
      <c r="X6984" t="s">
        <v>25</v>
      </c>
    </row>
    <row r="6985" spans="1:24" x14ac:dyDescent="0.25">
      <c r="A6985" s="8">
        <v>13655</v>
      </c>
      <c r="B6985" t="s">
        <v>9661</v>
      </c>
      <c r="C6985" s="9" t="s">
        <v>19</v>
      </c>
      <c r="D6985" s="9">
        <v>7322</v>
      </c>
      <c r="E6985" s="9">
        <f t="shared" si="329"/>
        <v>7322</v>
      </c>
      <c r="F6985" s="10">
        <f t="shared" si="330"/>
        <v>0</v>
      </c>
      <c r="G6985" s="11">
        <v>44135</v>
      </c>
      <c r="H6985" s="12">
        <v>0.65954861111111118</v>
      </c>
      <c r="I6985" t="s">
        <v>6817</v>
      </c>
      <c r="J6985" s="13">
        <v>90</v>
      </c>
      <c r="K6985">
        <v>3.6240000000000001</v>
      </c>
      <c r="L6985" s="14">
        <f t="shared" si="328"/>
        <v>326.16000000000003</v>
      </c>
      <c r="M6985" s="14">
        <v>326.16000000000003</v>
      </c>
      <c r="N6985" t="s">
        <v>6818</v>
      </c>
      <c r="O6985" t="s">
        <v>22</v>
      </c>
      <c r="P6985">
        <v>20604536261</v>
      </c>
      <c r="Q6985">
        <v>3</v>
      </c>
      <c r="R6985" t="s">
        <v>19</v>
      </c>
      <c r="S6985">
        <v>7322</v>
      </c>
      <c r="T6985" s="15">
        <v>44135</v>
      </c>
      <c r="U6985">
        <v>326.16000000000003</v>
      </c>
      <c r="V6985" t="s">
        <v>23</v>
      </c>
      <c r="W6985" t="s">
        <v>24</v>
      </c>
      <c r="X6985" t="s">
        <v>25</v>
      </c>
    </row>
    <row r="6986" spans="1:24" x14ac:dyDescent="0.25">
      <c r="A6986" s="8">
        <v>13652</v>
      </c>
      <c r="B6986" t="s">
        <v>9662</v>
      </c>
      <c r="C6986" s="9" t="s">
        <v>19</v>
      </c>
      <c r="D6986" s="9">
        <v>7323</v>
      </c>
      <c r="E6986" s="9">
        <f t="shared" si="329"/>
        <v>7323</v>
      </c>
      <c r="F6986" s="10">
        <f t="shared" si="330"/>
        <v>0</v>
      </c>
      <c r="G6986" s="11">
        <v>44135</v>
      </c>
      <c r="H6986" s="12">
        <v>0.65968749999999998</v>
      </c>
      <c r="I6986" t="s">
        <v>2159</v>
      </c>
      <c r="J6986" s="13">
        <v>400</v>
      </c>
      <c r="K6986">
        <v>3.6230000000000002</v>
      </c>
      <c r="L6986" s="14">
        <f t="shared" si="328"/>
        <v>1449.2</v>
      </c>
      <c r="M6986" s="14">
        <v>1449.2</v>
      </c>
      <c r="N6986" t="s">
        <v>2160</v>
      </c>
      <c r="O6986" t="s">
        <v>22</v>
      </c>
      <c r="P6986">
        <v>20604536261</v>
      </c>
      <c r="Q6986">
        <v>3</v>
      </c>
      <c r="R6986" t="s">
        <v>19</v>
      </c>
      <c r="S6986">
        <v>7323</v>
      </c>
      <c r="T6986" s="15">
        <v>44135</v>
      </c>
      <c r="U6986">
        <v>1449.2</v>
      </c>
      <c r="V6986" t="s">
        <v>23</v>
      </c>
      <c r="W6986" t="s">
        <v>24</v>
      </c>
      <c r="X6986" t="s">
        <v>25</v>
      </c>
    </row>
    <row r="6987" spans="1:24" x14ac:dyDescent="0.25">
      <c r="A6987" s="8">
        <v>13667</v>
      </c>
      <c r="B6987" t="s">
        <v>9663</v>
      </c>
      <c r="C6987" s="9" t="s">
        <v>19</v>
      </c>
      <c r="D6987" s="9">
        <v>7324</v>
      </c>
      <c r="E6987" s="9">
        <f t="shared" si="329"/>
        <v>7324</v>
      </c>
      <c r="F6987" s="10">
        <f t="shared" si="330"/>
        <v>0</v>
      </c>
      <c r="G6987" s="11">
        <v>44137</v>
      </c>
      <c r="H6987" s="12">
        <v>0.44671296296296298</v>
      </c>
      <c r="I6987" t="s">
        <v>663</v>
      </c>
      <c r="J6987" s="13">
        <v>180</v>
      </c>
      <c r="K6987">
        <v>3.6221999999999999</v>
      </c>
      <c r="L6987" s="14">
        <f t="shared" si="328"/>
        <v>651.99599999999998</v>
      </c>
      <c r="M6987" s="14">
        <v>652</v>
      </c>
      <c r="N6987" t="s">
        <v>664</v>
      </c>
      <c r="O6987" t="s">
        <v>22</v>
      </c>
      <c r="P6987">
        <v>20604536261</v>
      </c>
      <c r="Q6987">
        <v>3</v>
      </c>
      <c r="R6987" t="s">
        <v>19</v>
      </c>
      <c r="S6987">
        <v>7324</v>
      </c>
      <c r="T6987" s="15">
        <v>44137</v>
      </c>
      <c r="U6987">
        <v>652</v>
      </c>
      <c r="V6987" t="s">
        <v>23</v>
      </c>
      <c r="W6987" t="s">
        <v>24</v>
      </c>
      <c r="X6987" t="s">
        <v>25</v>
      </c>
    </row>
    <row r="6988" spans="1:24" x14ac:dyDescent="0.25">
      <c r="A6988" s="8">
        <v>13668</v>
      </c>
      <c r="B6988" t="s">
        <v>9664</v>
      </c>
      <c r="C6988" s="9" t="s">
        <v>19</v>
      </c>
      <c r="D6988" s="9">
        <v>7325</v>
      </c>
      <c r="E6988" s="9">
        <f t="shared" si="329"/>
        <v>7325</v>
      </c>
      <c r="F6988" s="10">
        <f t="shared" si="330"/>
        <v>0</v>
      </c>
      <c r="G6988" s="11">
        <v>44137</v>
      </c>
      <c r="H6988" s="12">
        <v>0.44693287037037038</v>
      </c>
      <c r="I6988" t="s">
        <v>3081</v>
      </c>
      <c r="J6988" s="13">
        <v>500</v>
      </c>
      <c r="K6988">
        <v>3.6</v>
      </c>
      <c r="L6988" s="14">
        <f t="shared" si="328"/>
        <v>1800</v>
      </c>
      <c r="M6988" s="14">
        <v>1800</v>
      </c>
      <c r="N6988" t="s">
        <v>3082</v>
      </c>
      <c r="O6988" t="s">
        <v>37</v>
      </c>
      <c r="P6988">
        <v>20604536261</v>
      </c>
      <c r="Q6988">
        <v>3</v>
      </c>
      <c r="R6988" t="s">
        <v>19</v>
      </c>
      <c r="S6988">
        <v>7325</v>
      </c>
      <c r="T6988" s="15">
        <v>44137</v>
      </c>
      <c r="U6988">
        <v>1800</v>
      </c>
      <c r="V6988" t="s">
        <v>23</v>
      </c>
      <c r="W6988" t="s">
        <v>24</v>
      </c>
      <c r="X6988" t="s">
        <v>25</v>
      </c>
    </row>
    <row r="6989" spans="1:24" x14ac:dyDescent="0.25">
      <c r="A6989" s="8">
        <v>13669</v>
      </c>
      <c r="B6989" t="s">
        <v>9665</v>
      </c>
      <c r="C6989" s="9" t="s">
        <v>19</v>
      </c>
      <c r="D6989" s="9">
        <v>7326</v>
      </c>
      <c r="E6989" s="9">
        <f t="shared" si="329"/>
        <v>7326</v>
      </c>
      <c r="F6989" s="10">
        <f t="shared" si="330"/>
        <v>0</v>
      </c>
      <c r="G6989" s="11">
        <v>44137</v>
      </c>
      <c r="H6989" s="12">
        <v>0.44709490740740737</v>
      </c>
      <c r="I6989" t="s">
        <v>4645</v>
      </c>
      <c r="J6989" s="13">
        <v>28.9</v>
      </c>
      <c r="K6989">
        <v>3.6</v>
      </c>
      <c r="L6989" s="14">
        <f t="shared" si="328"/>
        <v>104.03999999999999</v>
      </c>
      <c r="M6989" s="14">
        <v>104.04</v>
      </c>
      <c r="N6989" t="s">
        <v>4646</v>
      </c>
      <c r="O6989" t="s">
        <v>37</v>
      </c>
      <c r="P6989">
        <v>20604536261</v>
      </c>
      <c r="Q6989">
        <v>3</v>
      </c>
      <c r="R6989" t="s">
        <v>19</v>
      </c>
      <c r="S6989">
        <v>7326</v>
      </c>
      <c r="T6989" s="15">
        <v>44137</v>
      </c>
      <c r="U6989">
        <v>104.04</v>
      </c>
      <c r="V6989" t="s">
        <v>23</v>
      </c>
      <c r="W6989" t="s">
        <v>24</v>
      </c>
      <c r="X6989" t="s">
        <v>25</v>
      </c>
    </row>
    <row r="6990" spans="1:24" x14ac:dyDescent="0.25">
      <c r="A6990" s="8">
        <v>13672</v>
      </c>
      <c r="B6990" t="s">
        <v>9666</v>
      </c>
      <c r="C6990" s="9" t="s">
        <v>19</v>
      </c>
      <c r="D6990" s="9">
        <v>7327</v>
      </c>
      <c r="E6990" s="9">
        <f t="shared" si="329"/>
        <v>7327</v>
      </c>
      <c r="F6990" s="10">
        <f t="shared" si="330"/>
        <v>0</v>
      </c>
      <c r="G6990" s="11">
        <v>44137</v>
      </c>
      <c r="H6990" s="12">
        <v>0.44725694444444447</v>
      </c>
      <c r="I6990" t="s">
        <v>3408</v>
      </c>
      <c r="J6990" s="13">
        <v>265</v>
      </c>
      <c r="K6990">
        <v>3.6219999999999999</v>
      </c>
      <c r="L6990" s="14">
        <f t="shared" ref="L6990:L7053" si="331">J6990*K6990</f>
        <v>959.82999999999993</v>
      </c>
      <c r="M6990" s="14">
        <v>959.83</v>
      </c>
      <c r="N6990" t="s">
        <v>3409</v>
      </c>
      <c r="O6990" t="s">
        <v>22</v>
      </c>
      <c r="P6990">
        <v>20604536261</v>
      </c>
      <c r="Q6990">
        <v>3</v>
      </c>
      <c r="R6990" t="s">
        <v>19</v>
      </c>
      <c r="S6990">
        <v>7327</v>
      </c>
      <c r="T6990" s="15">
        <v>44137</v>
      </c>
      <c r="U6990">
        <v>959.83</v>
      </c>
      <c r="V6990" t="s">
        <v>23</v>
      </c>
      <c r="W6990" t="s">
        <v>24</v>
      </c>
      <c r="X6990" t="s">
        <v>25</v>
      </c>
    </row>
    <row r="6991" spans="1:24" x14ac:dyDescent="0.25">
      <c r="A6991" s="8">
        <v>13675</v>
      </c>
      <c r="B6991" t="s">
        <v>9667</v>
      </c>
      <c r="C6991" s="9" t="s">
        <v>19</v>
      </c>
      <c r="D6991" s="9">
        <v>7328</v>
      </c>
      <c r="E6991" s="9">
        <f t="shared" si="329"/>
        <v>7328</v>
      </c>
      <c r="F6991" s="10">
        <f t="shared" si="330"/>
        <v>0</v>
      </c>
      <c r="G6991" s="11">
        <v>44137</v>
      </c>
      <c r="H6991" s="12">
        <v>0.44741898148148151</v>
      </c>
      <c r="I6991" t="s">
        <v>893</v>
      </c>
      <c r="J6991" s="13">
        <v>1415.22</v>
      </c>
      <c r="K6991">
        <v>3.6034999999999999</v>
      </c>
      <c r="L6991" s="14">
        <f t="shared" si="331"/>
        <v>5099.7452700000003</v>
      </c>
      <c r="M6991" s="14">
        <v>5099.75</v>
      </c>
      <c r="N6991" t="s">
        <v>894</v>
      </c>
      <c r="O6991" t="s">
        <v>37</v>
      </c>
      <c r="P6991">
        <v>20604536261</v>
      </c>
      <c r="Q6991">
        <v>3</v>
      </c>
      <c r="R6991" t="s">
        <v>19</v>
      </c>
      <c r="S6991">
        <v>7328</v>
      </c>
      <c r="T6991" s="15">
        <v>44137</v>
      </c>
      <c r="U6991">
        <v>5099.75</v>
      </c>
      <c r="V6991" t="s">
        <v>23</v>
      </c>
      <c r="W6991" t="s">
        <v>24</v>
      </c>
      <c r="X6991" t="s">
        <v>25</v>
      </c>
    </row>
    <row r="6992" spans="1:24" x14ac:dyDescent="0.25">
      <c r="A6992" s="8">
        <v>13676</v>
      </c>
      <c r="B6992" t="s">
        <v>9668</v>
      </c>
      <c r="C6992" s="9" t="s">
        <v>19</v>
      </c>
      <c r="D6992" s="9">
        <v>7329</v>
      </c>
      <c r="E6992" s="9">
        <f t="shared" si="329"/>
        <v>7329</v>
      </c>
      <c r="F6992" s="10">
        <f t="shared" si="330"/>
        <v>0</v>
      </c>
      <c r="G6992" s="11">
        <v>44137</v>
      </c>
      <c r="H6992" s="12">
        <v>0.4475810185185185</v>
      </c>
      <c r="I6992" t="s">
        <v>69</v>
      </c>
      <c r="J6992" s="13">
        <v>6260</v>
      </c>
      <c r="K6992">
        <v>3.6219999999999999</v>
      </c>
      <c r="L6992" s="14">
        <f t="shared" si="331"/>
        <v>22673.719999999998</v>
      </c>
      <c r="M6992" s="14">
        <v>22673.72</v>
      </c>
      <c r="N6992" t="s">
        <v>70</v>
      </c>
      <c r="O6992" t="s">
        <v>22</v>
      </c>
      <c r="P6992">
        <v>20604536261</v>
      </c>
      <c r="Q6992">
        <v>3</v>
      </c>
      <c r="R6992" t="s">
        <v>19</v>
      </c>
      <c r="S6992">
        <v>7329</v>
      </c>
      <c r="T6992" s="15">
        <v>44137</v>
      </c>
      <c r="U6992">
        <v>22673.72</v>
      </c>
      <c r="V6992" t="s">
        <v>23</v>
      </c>
      <c r="W6992" t="s">
        <v>24</v>
      </c>
      <c r="X6992" t="s">
        <v>25</v>
      </c>
    </row>
    <row r="6993" spans="1:24" x14ac:dyDescent="0.25">
      <c r="A6993" s="8">
        <v>13678</v>
      </c>
      <c r="B6993" t="s">
        <v>9669</v>
      </c>
      <c r="C6993" s="9" t="s">
        <v>19</v>
      </c>
      <c r="D6993" s="9">
        <v>7330</v>
      </c>
      <c r="E6993" s="9">
        <f t="shared" si="329"/>
        <v>7330</v>
      </c>
      <c r="F6993" s="10">
        <f t="shared" si="330"/>
        <v>0</v>
      </c>
      <c r="G6993" s="11">
        <v>44137</v>
      </c>
      <c r="H6993" s="12">
        <v>0.44774305555555555</v>
      </c>
      <c r="I6993" t="s">
        <v>3162</v>
      </c>
      <c r="J6993" s="13">
        <v>10000</v>
      </c>
      <c r="K6993">
        <v>3.605</v>
      </c>
      <c r="L6993" s="14">
        <f t="shared" si="331"/>
        <v>36050</v>
      </c>
      <c r="M6993" s="14">
        <v>36050</v>
      </c>
      <c r="N6993" t="s">
        <v>3163</v>
      </c>
      <c r="O6993" t="s">
        <v>37</v>
      </c>
      <c r="P6993">
        <v>20604536261</v>
      </c>
      <c r="Q6993">
        <v>3</v>
      </c>
      <c r="R6993" t="s">
        <v>19</v>
      </c>
      <c r="S6993">
        <v>7330</v>
      </c>
      <c r="T6993" s="15">
        <v>44137</v>
      </c>
      <c r="U6993">
        <v>36050</v>
      </c>
      <c r="V6993" t="s">
        <v>23</v>
      </c>
      <c r="W6993" t="s">
        <v>24</v>
      </c>
      <c r="X6993" t="s">
        <v>25</v>
      </c>
    </row>
    <row r="6994" spans="1:24" x14ac:dyDescent="0.25">
      <c r="A6994" s="8">
        <v>13679</v>
      </c>
      <c r="B6994" t="s">
        <v>9670</v>
      </c>
      <c r="C6994" s="9" t="s">
        <v>19</v>
      </c>
      <c r="D6994" s="9">
        <v>7331</v>
      </c>
      <c r="E6994" s="9">
        <f t="shared" si="329"/>
        <v>7331</v>
      </c>
      <c r="F6994" s="10">
        <f t="shared" si="330"/>
        <v>0</v>
      </c>
      <c r="G6994" s="11">
        <v>44137</v>
      </c>
      <c r="H6994" s="12">
        <v>0.44791666666666669</v>
      </c>
      <c r="I6994" t="s">
        <v>1388</v>
      </c>
      <c r="J6994" s="13">
        <v>1500</v>
      </c>
      <c r="K6994">
        <v>3.621</v>
      </c>
      <c r="L6994" s="14">
        <f t="shared" si="331"/>
        <v>5431.5</v>
      </c>
      <c r="M6994" s="14">
        <v>5431.5</v>
      </c>
      <c r="N6994" t="s">
        <v>1389</v>
      </c>
      <c r="O6994" t="s">
        <v>22</v>
      </c>
      <c r="P6994">
        <v>20604536261</v>
      </c>
      <c r="Q6994">
        <v>3</v>
      </c>
      <c r="R6994" t="s">
        <v>19</v>
      </c>
      <c r="S6994">
        <v>7331</v>
      </c>
      <c r="T6994" s="15">
        <v>44137</v>
      </c>
      <c r="U6994">
        <v>5431.5</v>
      </c>
      <c r="V6994" t="s">
        <v>23</v>
      </c>
      <c r="W6994" t="s">
        <v>24</v>
      </c>
      <c r="X6994" t="s">
        <v>25</v>
      </c>
    </row>
    <row r="6995" spans="1:24" x14ac:dyDescent="0.25">
      <c r="A6995" s="8">
        <v>13681</v>
      </c>
      <c r="B6995" t="s">
        <v>9671</v>
      </c>
      <c r="C6995" s="9" t="s">
        <v>19</v>
      </c>
      <c r="D6995" s="9">
        <v>7332</v>
      </c>
      <c r="E6995" s="9">
        <f t="shared" si="329"/>
        <v>7332</v>
      </c>
      <c r="F6995" s="10">
        <f t="shared" si="330"/>
        <v>0</v>
      </c>
      <c r="G6995" s="11">
        <v>44137</v>
      </c>
      <c r="H6995" s="12">
        <v>0.44807870370370373</v>
      </c>
      <c r="I6995" t="s">
        <v>7960</v>
      </c>
      <c r="J6995" s="13">
        <v>655.5</v>
      </c>
      <c r="K6995">
        <v>3.6034999999999999</v>
      </c>
      <c r="L6995" s="14">
        <f t="shared" si="331"/>
        <v>2362.0942500000001</v>
      </c>
      <c r="M6995" s="14">
        <v>2362.09</v>
      </c>
      <c r="N6995" t="s">
        <v>7961</v>
      </c>
      <c r="O6995" t="s">
        <v>37</v>
      </c>
      <c r="P6995">
        <v>20604536261</v>
      </c>
      <c r="Q6995">
        <v>3</v>
      </c>
      <c r="R6995" t="s">
        <v>19</v>
      </c>
      <c r="S6995">
        <v>7332</v>
      </c>
      <c r="T6995" s="15">
        <v>44137</v>
      </c>
      <c r="U6995">
        <v>2362.09</v>
      </c>
      <c r="V6995" t="s">
        <v>23</v>
      </c>
      <c r="W6995" t="s">
        <v>24</v>
      </c>
      <c r="X6995" t="s">
        <v>25</v>
      </c>
    </row>
    <row r="6996" spans="1:24" x14ac:dyDescent="0.25">
      <c r="A6996" s="8">
        <v>13684</v>
      </c>
      <c r="B6996" t="s">
        <v>9672</v>
      </c>
      <c r="C6996" s="9" t="s">
        <v>19</v>
      </c>
      <c r="D6996" s="9">
        <v>7333</v>
      </c>
      <c r="E6996" s="9">
        <f t="shared" si="329"/>
        <v>7333</v>
      </c>
      <c r="F6996" s="10">
        <f t="shared" si="330"/>
        <v>0</v>
      </c>
      <c r="G6996" s="11">
        <v>44137</v>
      </c>
      <c r="H6996" s="12">
        <v>0.44840277777777776</v>
      </c>
      <c r="I6996" t="s">
        <v>2107</v>
      </c>
      <c r="J6996" s="13">
        <v>110</v>
      </c>
      <c r="K6996">
        <v>3.6019999999999999</v>
      </c>
      <c r="L6996" s="14">
        <f t="shared" si="331"/>
        <v>396.21999999999997</v>
      </c>
      <c r="M6996" s="14">
        <v>396.22</v>
      </c>
      <c r="N6996" t="s">
        <v>2108</v>
      </c>
      <c r="O6996" t="s">
        <v>37</v>
      </c>
      <c r="P6996">
        <v>20604536261</v>
      </c>
      <c r="Q6996">
        <v>3</v>
      </c>
      <c r="R6996" t="s">
        <v>19</v>
      </c>
      <c r="S6996">
        <v>7333</v>
      </c>
      <c r="T6996" s="15">
        <v>44137</v>
      </c>
      <c r="U6996">
        <v>396.22</v>
      </c>
      <c r="V6996" t="s">
        <v>23</v>
      </c>
      <c r="W6996" t="s">
        <v>24</v>
      </c>
      <c r="X6996" t="s">
        <v>25</v>
      </c>
    </row>
    <row r="6997" spans="1:24" x14ac:dyDescent="0.25">
      <c r="A6997" s="8">
        <v>13687</v>
      </c>
      <c r="B6997" t="s">
        <v>9673</v>
      </c>
      <c r="C6997" s="9" t="s">
        <v>19</v>
      </c>
      <c r="D6997" s="9">
        <v>7334</v>
      </c>
      <c r="E6997" s="9">
        <f t="shared" si="329"/>
        <v>7334</v>
      </c>
      <c r="F6997" s="10">
        <f t="shared" si="330"/>
        <v>0</v>
      </c>
      <c r="G6997" s="11">
        <v>44137</v>
      </c>
      <c r="H6997" s="12">
        <v>0.4490277777777778</v>
      </c>
      <c r="I6997" t="s">
        <v>1167</v>
      </c>
      <c r="J6997" s="13">
        <v>440</v>
      </c>
      <c r="K6997">
        <v>3.6179999999999999</v>
      </c>
      <c r="L6997" s="14">
        <f t="shared" si="331"/>
        <v>1591.9199999999998</v>
      </c>
      <c r="M6997" s="14">
        <v>1591.92</v>
      </c>
      <c r="N6997" t="s">
        <v>1168</v>
      </c>
      <c r="O6997" t="s">
        <v>22</v>
      </c>
      <c r="P6997">
        <v>20604536261</v>
      </c>
      <c r="Q6997">
        <v>3</v>
      </c>
      <c r="R6997" t="s">
        <v>19</v>
      </c>
      <c r="S6997">
        <v>7334</v>
      </c>
      <c r="T6997" s="15">
        <v>44137</v>
      </c>
      <c r="U6997">
        <v>1591.92</v>
      </c>
      <c r="V6997" t="s">
        <v>23</v>
      </c>
      <c r="W6997" t="s">
        <v>24</v>
      </c>
      <c r="X6997" t="s">
        <v>25</v>
      </c>
    </row>
    <row r="6998" spans="1:24" x14ac:dyDescent="0.25">
      <c r="A6998" s="8">
        <v>13688</v>
      </c>
      <c r="B6998" t="s">
        <v>9674</v>
      </c>
      <c r="C6998" s="9" t="s">
        <v>19</v>
      </c>
      <c r="D6998" s="9">
        <v>7335</v>
      </c>
      <c r="E6998" s="9">
        <f t="shared" si="329"/>
        <v>7335</v>
      </c>
      <c r="F6998" s="10">
        <f t="shared" si="330"/>
        <v>0</v>
      </c>
      <c r="G6998" s="11">
        <v>44137</v>
      </c>
      <c r="H6998" s="12">
        <v>0.47269675925925925</v>
      </c>
      <c r="I6998" t="s">
        <v>902</v>
      </c>
      <c r="J6998" s="13">
        <v>400</v>
      </c>
      <c r="K6998">
        <v>3.6030000000000002</v>
      </c>
      <c r="L6998" s="14">
        <f t="shared" si="331"/>
        <v>1441.2</v>
      </c>
      <c r="M6998" s="14">
        <v>1441.2</v>
      </c>
      <c r="N6998" t="s">
        <v>903</v>
      </c>
      <c r="O6998" t="s">
        <v>37</v>
      </c>
      <c r="P6998">
        <v>20604536261</v>
      </c>
      <c r="Q6998">
        <v>3</v>
      </c>
      <c r="R6998" t="s">
        <v>19</v>
      </c>
      <c r="S6998">
        <v>7335</v>
      </c>
      <c r="T6998" s="15">
        <v>44137</v>
      </c>
      <c r="U6998">
        <v>1441.2</v>
      </c>
      <c r="V6998" t="s">
        <v>23</v>
      </c>
      <c r="W6998" t="s">
        <v>24</v>
      </c>
      <c r="X6998" t="s">
        <v>25</v>
      </c>
    </row>
    <row r="6999" spans="1:24" x14ac:dyDescent="0.25">
      <c r="A6999" s="8">
        <v>13691</v>
      </c>
      <c r="B6999" t="s">
        <v>9675</v>
      </c>
      <c r="C6999" s="9" t="s">
        <v>19</v>
      </c>
      <c r="D6999" s="9">
        <v>7336</v>
      </c>
      <c r="E6999" s="9">
        <f t="shared" si="329"/>
        <v>7336</v>
      </c>
      <c r="F6999" s="10">
        <f t="shared" si="330"/>
        <v>0</v>
      </c>
      <c r="G6999" s="11">
        <v>44137</v>
      </c>
      <c r="H6999" s="12">
        <v>0.47289351851851852</v>
      </c>
      <c r="I6999" t="s">
        <v>567</v>
      </c>
      <c r="J6999" s="13">
        <v>2244</v>
      </c>
      <c r="K6999">
        <v>3.6095000000000002</v>
      </c>
      <c r="L6999" s="14">
        <f t="shared" si="331"/>
        <v>8099.7180000000008</v>
      </c>
      <c r="M6999" s="14">
        <v>8099.72</v>
      </c>
      <c r="N6999" t="s">
        <v>568</v>
      </c>
      <c r="O6999" t="s">
        <v>37</v>
      </c>
      <c r="P6999">
        <v>20604536261</v>
      </c>
      <c r="Q6999">
        <v>3</v>
      </c>
      <c r="R6999" t="s">
        <v>19</v>
      </c>
      <c r="S6999">
        <v>7336</v>
      </c>
      <c r="T6999" s="15">
        <v>44137</v>
      </c>
      <c r="U6999">
        <v>8099.72</v>
      </c>
      <c r="V6999" t="s">
        <v>23</v>
      </c>
      <c r="W6999" t="s">
        <v>24</v>
      </c>
      <c r="X6999" t="s">
        <v>25</v>
      </c>
    </row>
    <row r="7000" spans="1:24" x14ac:dyDescent="0.25">
      <c r="A7000" s="8">
        <v>13692</v>
      </c>
      <c r="B7000" t="s">
        <v>9676</v>
      </c>
      <c r="C7000" s="9" t="s">
        <v>19</v>
      </c>
      <c r="D7000" s="9">
        <v>7337</v>
      </c>
      <c r="E7000" s="9">
        <f t="shared" si="329"/>
        <v>7337</v>
      </c>
      <c r="F7000" s="10">
        <f t="shared" si="330"/>
        <v>0</v>
      </c>
      <c r="G7000" s="11">
        <v>44137</v>
      </c>
      <c r="H7000" s="12">
        <v>0.48131944444444441</v>
      </c>
      <c r="I7000" t="s">
        <v>8705</v>
      </c>
      <c r="J7000" s="13">
        <v>288.89</v>
      </c>
      <c r="K7000">
        <v>3.6080000000000001</v>
      </c>
      <c r="L7000" s="14">
        <f t="shared" si="331"/>
        <v>1042.31512</v>
      </c>
      <c r="M7000" s="14">
        <v>1042.32</v>
      </c>
      <c r="N7000" t="s">
        <v>8706</v>
      </c>
      <c r="O7000" t="s">
        <v>37</v>
      </c>
      <c r="P7000">
        <v>20604536261</v>
      </c>
      <c r="Q7000">
        <v>3</v>
      </c>
      <c r="R7000" t="s">
        <v>19</v>
      </c>
      <c r="S7000">
        <v>7337</v>
      </c>
      <c r="T7000" s="15">
        <v>44137</v>
      </c>
      <c r="U7000">
        <v>1042.32</v>
      </c>
      <c r="V7000" t="s">
        <v>23</v>
      </c>
      <c r="W7000" t="s">
        <v>24</v>
      </c>
      <c r="X7000" t="s">
        <v>25</v>
      </c>
    </row>
    <row r="7001" spans="1:24" x14ac:dyDescent="0.25">
      <c r="A7001" s="8">
        <v>13693</v>
      </c>
      <c r="B7001" t="s">
        <v>9677</v>
      </c>
      <c r="C7001" s="9" t="s">
        <v>19</v>
      </c>
      <c r="D7001" s="9">
        <v>7338</v>
      </c>
      <c r="E7001" s="9">
        <f t="shared" si="329"/>
        <v>7338</v>
      </c>
      <c r="F7001" s="10">
        <f t="shared" si="330"/>
        <v>0</v>
      </c>
      <c r="G7001" s="11">
        <v>44137</v>
      </c>
      <c r="H7001" s="12">
        <v>0.48162037037037037</v>
      </c>
      <c r="I7001" t="s">
        <v>1213</v>
      </c>
      <c r="J7001" s="13">
        <v>445</v>
      </c>
      <c r="K7001">
        <v>3.6259999999999999</v>
      </c>
      <c r="L7001" s="14">
        <f t="shared" si="331"/>
        <v>1613.57</v>
      </c>
      <c r="M7001" s="14">
        <v>1613.57</v>
      </c>
      <c r="N7001" t="s">
        <v>1214</v>
      </c>
      <c r="O7001" t="s">
        <v>22</v>
      </c>
      <c r="P7001">
        <v>20604536261</v>
      </c>
      <c r="Q7001">
        <v>3</v>
      </c>
      <c r="R7001" t="s">
        <v>19</v>
      </c>
      <c r="S7001">
        <v>7338</v>
      </c>
      <c r="T7001" s="15">
        <v>44137</v>
      </c>
      <c r="U7001">
        <v>1613.57</v>
      </c>
      <c r="V7001" t="s">
        <v>23</v>
      </c>
      <c r="W7001" t="s">
        <v>24</v>
      </c>
      <c r="X7001" t="s">
        <v>25</v>
      </c>
    </row>
    <row r="7002" spans="1:24" x14ac:dyDescent="0.25">
      <c r="A7002" s="8">
        <v>13694</v>
      </c>
      <c r="B7002" t="s">
        <v>9678</v>
      </c>
      <c r="C7002" s="9" t="s">
        <v>19</v>
      </c>
      <c r="D7002" s="9">
        <v>7339</v>
      </c>
      <c r="E7002" s="9">
        <f t="shared" si="329"/>
        <v>7339</v>
      </c>
      <c r="F7002" s="10">
        <f t="shared" si="330"/>
        <v>0</v>
      </c>
      <c r="G7002" s="11">
        <v>44137</v>
      </c>
      <c r="H7002" s="12">
        <v>0.48182870370370368</v>
      </c>
      <c r="I7002" t="s">
        <v>1312</v>
      </c>
      <c r="J7002" s="13">
        <v>330</v>
      </c>
      <c r="K7002">
        <v>3.6080000000000001</v>
      </c>
      <c r="L7002" s="14">
        <f t="shared" si="331"/>
        <v>1190.6400000000001</v>
      </c>
      <c r="M7002" s="14">
        <v>1190.6400000000001</v>
      </c>
      <c r="N7002" t="s">
        <v>1313</v>
      </c>
      <c r="O7002" t="s">
        <v>37</v>
      </c>
      <c r="P7002">
        <v>20604536261</v>
      </c>
      <c r="Q7002">
        <v>3</v>
      </c>
      <c r="R7002" t="s">
        <v>19</v>
      </c>
      <c r="S7002">
        <v>7339</v>
      </c>
      <c r="T7002" s="15">
        <v>44137</v>
      </c>
      <c r="U7002">
        <v>1190.6400000000001</v>
      </c>
      <c r="V7002" t="s">
        <v>23</v>
      </c>
      <c r="W7002" t="s">
        <v>24</v>
      </c>
      <c r="X7002" t="s">
        <v>25</v>
      </c>
    </row>
    <row r="7003" spans="1:24" x14ac:dyDescent="0.25">
      <c r="A7003" s="8">
        <v>13612</v>
      </c>
      <c r="B7003" t="s">
        <v>9679</v>
      </c>
      <c r="C7003" s="9" t="s">
        <v>19</v>
      </c>
      <c r="D7003" s="9">
        <v>7340</v>
      </c>
      <c r="E7003" s="9">
        <f t="shared" si="329"/>
        <v>7340</v>
      </c>
      <c r="F7003" s="10">
        <f t="shared" si="330"/>
        <v>0</v>
      </c>
      <c r="G7003" s="11">
        <v>44137</v>
      </c>
      <c r="H7003" s="12">
        <v>0.49229166666666663</v>
      </c>
      <c r="I7003" t="s">
        <v>9680</v>
      </c>
      <c r="J7003" s="13">
        <v>100.08</v>
      </c>
      <c r="K7003">
        <v>3.621</v>
      </c>
      <c r="L7003" s="14">
        <f t="shared" si="331"/>
        <v>362.38968</v>
      </c>
      <c r="M7003" s="14">
        <v>362.39</v>
      </c>
      <c r="N7003" t="s">
        <v>9681</v>
      </c>
      <c r="O7003" t="s">
        <v>22</v>
      </c>
      <c r="P7003">
        <v>20604536261</v>
      </c>
      <c r="Q7003">
        <v>3</v>
      </c>
      <c r="R7003" t="s">
        <v>19</v>
      </c>
      <c r="S7003">
        <v>7340</v>
      </c>
      <c r="T7003" s="15">
        <v>44137</v>
      </c>
      <c r="U7003">
        <v>362.39</v>
      </c>
      <c r="V7003" t="s">
        <v>23</v>
      </c>
      <c r="W7003" t="s">
        <v>24</v>
      </c>
      <c r="X7003" t="s">
        <v>25</v>
      </c>
    </row>
    <row r="7004" spans="1:24" x14ac:dyDescent="0.25">
      <c r="A7004" s="8">
        <v>13696</v>
      </c>
      <c r="B7004" t="s">
        <v>9682</v>
      </c>
      <c r="C7004" s="9" t="s">
        <v>19</v>
      </c>
      <c r="D7004" s="9">
        <v>7341</v>
      </c>
      <c r="E7004" s="9">
        <f t="shared" si="329"/>
        <v>7341</v>
      </c>
      <c r="F7004" s="10">
        <f t="shared" si="330"/>
        <v>0</v>
      </c>
      <c r="G7004" s="11">
        <v>44137</v>
      </c>
      <c r="H7004" s="12">
        <v>0.49733796296296301</v>
      </c>
      <c r="I7004" t="s">
        <v>8368</v>
      </c>
      <c r="J7004" s="13">
        <v>1976</v>
      </c>
      <c r="K7004">
        <v>3.6095000000000002</v>
      </c>
      <c r="L7004" s="14">
        <f t="shared" si="331"/>
        <v>7132.3720000000003</v>
      </c>
      <c r="M7004" s="14">
        <v>7132.37</v>
      </c>
      <c r="N7004" t="s">
        <v>8369</v>
      </c>
      <c r="O7004" t="s">
        <v>37</v>
      </c>
      <c r="P7004">
        <v>20604536261</v>
      </c>
      <c r="Q7004">
        <v>3</v>
      </c>
      <c r="R7004" t="s">
        <v>19</v>
      </c>
      <c r="S7004">
        <v>7341</v>
      </c>
      <c r="T7004" s="15">
        <v>44137</v>
      </c>
      <c r="U7004">
        <v>7132.37</v>
      </c>
      <c r="V7004" t="s">
        <v>23</v>
      </c>
      <c r="W7004" t="s">
        <v>24</v>
      </c>
      <c r="X7004" t="s">
        <v>25</v>
      </c>
    </row>
    <row r="7005" spans="1:24" x14ac:dyDescent="0.25">
      <c r="A7005" s="8">
        <v>13588</v>
      </c>
      <c r="B7005" t="s">
        <v>9683</v>
      </c>
      <c r="C7005" s="9" t="s">
        <v>19</v>
      </c>
      <c r="D7005" s="9">
        <v>7342</v>
      </c>
      <c r="E7005" s="9">
        <f t="shared" ref="E7005:E7068" si="332">+E7004+1</f>
        <v>7342</v>
      </c>
      <c r="F7005" s="10">
        <f t="shared" si="330"/>
        <v>0</v>
      </c>
      <c r="G7005" s="11">
        <v>44137</v>
      </c>
      <c r="H7005" s="12">
        <v>0.4980324074074074</v>
      </c>
      <c r="I7005" t="s">
        <v>3444</v>
      </c>
      <c r="J7005" s="13">
        <v>1839.9</v>
      </c>
      <c r="K7005">
        <v>3.6059999999999999</v>
      </c>
      <c r="L7005" s="14">
        <f t="shared" si="331"/>
        <v>6634.6794</v>
      </c>
      <c r="M7005" s="14">
        <v>6634.68</v>
      </c>
      <c r="N7005" t="s">
        <v>3445</v>
      </c>
      <c r="O7005" t="s">
        <v>37</v>
      </c>
      <c r="P7005">
        <v>20604536261</v>
      </c>
      <c r="Q7005">
        <v>3</v>
      </c>
      <c r="R7005" t="s">
        <v>19</v>
      </c>
      <c r="S7005">
        <v>7342</v>
      </c>
      <c r="T7005" s="15">
        <v>44137</v>
      </c>
      <c r="U7005">
        <v>6634.68</v>
      </c>
      <c r="V7005" t="s">
        <v>23</v>
      </c>
      <c r="W7005" t="s">
        <v>24</v>
      </c>
      <c r="X7005" t="s">
        <v>25</v>
      </c>
    </row>
    <row r="7006" spans="1:24" x14ac:dyDescent="0.25">
      <c r="A7006" s="8">
        <v>13695</v>
      </c>
      <c r="B7006" t="s">
        <v>9684</v>
      </c>
      <c r="C7006" s="9" t="s">
        <v>19</v>
      </c>
      <c r="D7006" s="9">
        <v>7343</v>
      </c>
      <c r="E7006" s="9">
        <f t="shared" si="332"/>
        <v>7343</v>
      </c>
      <c r="F7006" s="10">
        <f t="shared" si="330"/>
        <v>0</v>
      </c>
      <c r="G7006" s="11">
        <v>44137</v>
      </c>
      <c r="H7006" s="12">
        <v>0.51158564814814811</v>
      </c>
      <c r="I7006" t="s">
        <v>5149</v>
      </c>
      <c r="J7006" s="13">
        <v>653.5</v>
      </c>
      <c r="K7006">
        <v>3.6259999999999999</v>
      </c>
      <c r="L7006" s="14">
        <f t="shared" si="331"/>
        <v>2369.5909999999999</v>
      </c>
      <c r="M7006" s="14">
        <v>2369.59</v>
      </c>
      <c r="N7006" t="s">
        <v>5150</v>
      </c>
      <c r="O7006" t="s">
        <v>22</v>
      </c>
      <c r="P7006">
        <v>20604536261</v>
      </c>
      <c r="Q7006">
        <v>3</v>
      </c>
      <c r="R7006" t="s">
        <v>19</v>
      </c>
      <c r="S7006">
        <v>7343</v>
      </c>
      <c r="T7006" s="15">
        <v>44137</v>
      </c>
      <c r="U7006">
        <v>2369.59</v>
      </c>
      <c r="V7006" t="s">
        <v>23</v>
      </c>
      <c r="W7006" t="s">
        <v>24</v>
      </c>
      <c r="X7006" t="s">
        <v>25</v>
      </c>
    </row>
    <row r="7007" spans="1:24" x14ac:dyDescent="0.25">
      <c r="A7007" s="8">
        <v>13699</v>
      </c>
      <c r="B7007" t="s">
        <v>9685</v>
      </c>
      <c r="C7007" s="9" t="s">
        <v>19</v>
      </c>
      <c r="D7007" s="9">
        <v>7344</v>
      </c>
      <c r="E7007" s="9">
        <f t="shared" si="332"/>
        <v>7344</v>
      </c>
      <c r="F7007" s="10">
        <f t="shared" si="330"/>
        <v>0</v>
      </c>
      <c r="G7007" s="11">
        <v>44137</v>
      </c>
      <c r="H7007" s="12">
        <v>0.5117708333333334</v>
      </c>
      <c r="I7007" t="s">
        <v>5461</v>
      </c>
      <c r="J7007" s="13">
        <v>900</v>
      </c>
      <c r="K7007">
        <v>3.6055000000000001</v>
      </c>
      <c r="L7007" s="14">
        <f t="shared" si="331"/>
        <v>3244.9500000000003</v>
      </c>
      <c r="M7007" s="14">
        <v>3244.95</v>
      </c>
      <c r="N7007" t="s">
        <v>5462</v>
      </c>
      <c r="O7007" t="s">
        <v>37</v>
      </c>
      <c r="P7007">
        <v>20604536261</v>
      </c>
      <c r="Q7007">
        <v>3</v>
      </c>
      <c r="R7007" t="s">
        <v>19</v>
      </c>
      <c r="S7007">
        <v>7344</v>
      </c>
      <c r="T7007" s="15">
        <v>44137</v>
      </c>
      <c r="U7007">
        <v>3244.95</v>
      </c>
      <c r="V7007" t="s">
        <v>23</v>
      </c>
      <c r="W7007" t="s">
        <v>24</v>
      </c>
      <c r="X7007" t="s">
        <v>25</v>
      </c>
    </row>
    <row r="7008" spans="1:24" x14ac:dyDescent="0.25">
      <c r="A7008" s="8">
        <v>13701</v>
      </c>
      <c r="B7008" t="s">
        <v>9686</v>
      </c>
      <c r="C7008" s="9" t="s">
        <v>19</v>
      </c>
      <c r="D7008" s="9">
        <v>7345</v>
      </c>
      <c r="E7008" s="9">
        <f t="shared" si="332"/>
        <v>7345</v>
      </c>
      <c r="F7008" s="10">
        <f t="shared" si="330"/>
        <v>0</v>
      </c>
      <c r="G7008" s="11">
        <v>44137</v>
      </c>
      <c r="H7008" s="12">
        <v>0.52722222222222226</v>
      </c>
      <c r="I7008" t="s">
        <v>8166</v>
      </c>
      <c r="J7008" s="13">
        <v>277</v>
      </c>
      <c r="K7008">
        <v>3.6040000000000001</v>
      </c>
      <c r="L7008" s="14">
        <f t="shared" si="331"/>
        <v>998.30799999999999</v>
      </c>
      <c r="M7008" s="14">
        <v>998.31</v>
      </c>
      <c r="N7008" t="s">
        <v>8167</v>
      </c>
      <c r="O7008" t="s">
        <v>37</v>
      </c>
      <c r="P7008">
        <v>20604536261</v>
      </c>
      <c r="Q7008">
        <v>3</v>
      </c>
      <c r="R7008" t="s">
        <v>19</v>
      </c>
      <c r="S7008">
        <v>7345</v>
      </c>
      <c r="T7008" s="15">
        <v>44137</v>
      </c>
      <c r="U7008">
        <v>998.31</v>
      </c>
      <c r="V7008" t="s">
        <v>23</v>
      </c>
      <c r="W7008" t="s">
        <v>24</v>
      </c>
      <c r="X7008" t="s">
        <v>25</v>
      </c>
    </row>
    <row r="7009" spans="1:24" x14ac:dyDescent="0.25">
      <c r="A7009" s="8">
        <v>13702</v>
      </c>
      <c r="B7009" t="s">
        <v>9687</v>
      </c>
      <c r="C7009" s="9" t="s">
        <v>19</v>
      </c>
      <c r="D7009" s="9">
        <v>7346</v>
      </c>
      <c r="E7009" s="9">
        <f t="shared" si="332"/>
        <v>7346</v>
      </c>
      <c r="F7009" s="10">
        <f t="shared" si="330"/>
        <v>0</v>
      </c>
      <c r="G7009" s="11">
        <v>44137</v>
      </c>
      <c r="H7009" s="12">
        <v>0.52741898148148147</v>
      </c>
      <c r="I7009" t="s">
        <v>2547</v>
      </c>
      <c r="J7009" s="13">
        <v>1900</v>
      </c>
      <c r="K7009">
        <v>3.6040000000000001</v>
      </c>
      <c r="L7009" s="14">
        <f t="shared" si="331"/>
        <v>6847.6</v>
      </c>
      <c r="M7009" s="14">
        <v>6847.6</v>
      </c>
      <c r="N7009" t="s">
        <v>2548</v>
      </c>
      <c r="O7009" t="s">
        <v>37</v>
      </c>
      <c r="P7009">
        <v>20604536261</v>
      </c>
      <c r="Q7009">
        <v>3</v>
      </c>
      <c r="R7009" t="s">
        <v>19</v>
      </c>
      <c r="S7009">
        <v>7346</v>
      </c>
      <c r="T7009" s="15">
        <v>44137</v>
      </c>
      <c r="U7009">
        <v>6847.6</v>
      </c>
      <c r="V7009" t="s">
        <v>23</v>
      </c>
      <c r="W7009" t="s">
        <v>24</v>
      </c>
      <c r="X7009" t="s">
        <v>25</v>
      </c>
    </row>
    <row r="7010" spans="1:24" x14ac:dyDescent="0.25">
      <c r="A7010" s="8">
        <v>13706</v>
      </c>
      <c r="B7010" t="s">
        <v>9688</v>
      </c>
      <c r="C7010" s="9" t="s">
        <v>19</v>
      </c>
      <c r="D7010" s="9">
        <v>7347</v>
      </c>
      <c r="E7010" s="9">
        <f t="shared" si="332"/>
        <v>7347</v>
      </c>
      <c r="F7010" s="10">
        <f t="shared" si="330"/>
        <v>0</v>
      </c>
      <c r="G7010" s="11">
        <v>44137</v>
      </c>
      <c r="H7010" s="12">
        <v>0.55386574074074069</v>
      </c>
      <c r="I7010" t="s">
        <v>7664</v>
      </c>
      <c r="J7010" s="13">
        <v>450</v>
      </c>
      <c r="K7010">
        <v>3.6240000000000001</v>
      </c>
      <c r="L7010" s="14">
        <f t="shared" si="331"/>
        <v>1630.8</v>
      </c>
      <c r="M7010" s="14">
        <v>1630.8</v>
      </c>
      <c r="N7010" t="s">
        <v>7665</v>
      </c>
      <c r="O7010" t="s">
        <v>22</v>
      </c>
      <c r="P7010">
        <v>20604536261</v>
      </c>
      <c r="Q7010">
        <v>3</v>
      </c>
      <c r="R7010" t="s">
        <v>19</v>
      </c>
      <c r="S7010">
        <v>7347</v>
      </c>
      <c r="T7010" s="15">
        <v>44137</v>
      </c>
      <c r="U7010">
        <v>1630.8</v>
      </c>
      <c r="V7010" t="s">
        <v>23</v>
      </c>
      <c r="W7010" t="s">
        <v>24</v>
      </c>
      <c r="X7010" t="s">
        <v>25</v>
      </c>
    </row>
    <row r="7011" spans="1:24" x14ac:dyDescent="0.25">
      <c r="A7011" s="8">
        <v>13700</v>
      </c>
      <c r="B7011" t="s">
        <v>9689</v>
      </c>
      <c r="C7011" s="9" t="s">
        <v>19</v>
      </c>
      <c r="D7011" s="9">
        <v>7348</v>
      </c>
      <c r="E7011" s="9">
        <f t="shared" si="332"/>
        <v>7348</v>
      </c>
      <c r="F7011" s="10">
        <f t="shared" si="330"/>
        <v>0</v>
      </c>
      <c r="G7011" s="11">
        <v>44137</v>
      </c>
      <c r="H7011" s="12">
        <v>0.63717592592592587</v>
      </c>
      <c r="I7011" t="s">
        <v>676</v>
      </c>
      <c r="J7011" s="13">
        <v>1600</v>
      </c>
      <c r="K7011">
        <v>3.6240000000000001</v>
      </c>
      <c r="L7011" s="14">
        <f t="shared" si="331"/>
        <v>5798.4000000000005</v>
      </c>
      <c r="M7011" s="14">
        <v>5798.4</v>
      </c>
      <c r="N7011" t="s">
        <v>677</v>
      </c>
      <c r="O7011" t="s">
        <v>22</v>
      </c>
      <c r="P7011">
        <v>20604536261</v>
      </c>
      <c r="Q7011">
        <v>3</v>
      </c>
      <c r="R7011" t="s">
        <v>19</v>
      </c>
      <c r="S7011">
        <v>7348</v>
      </c>
      <c r="T7011" s="15">
        <v>44137</v>
      </c>
      <c r="U7011">
        <v>5798.4</v>
      </c>
      <c r="V7011" t="s">
        <v>23</v>
      </c>
      <c r="W7011" t="s">
        <v>24</v>
      </c>
      <c r="X7011" t="s">
        <v>25</v>
      </c>
    </row>
    <row r="7012" spans="1:24" x14ac:dyDescent="0.25">
      <c r="A7012" s="8">
        <v>13709</v>
      </c>
      <c r="B7012" t="s">
        <v>9690</v>
      </c>
      <c r="C7012" s="9" t="s">
        <v>19</v>
      </c>
      <c r="D7012" s="9">
        <v>7349</v>
      </c>
      <c r="E7012" s="9">
        <f t="shared" si="332"/>
        <v>7349</v>
      </c>
      <c r="F7012" s="10">
        <f t="shared" si="330"/>
        <v>0</v>
      </c>
      <c r="G7012" s="11">
        <v>44137</v>
      </c>
      <c r="H7012" s="12">
        <v>0.63818287037037036</v>
      </c>
      <c r="I7012" t="s">
        <v>276</v>
      </c>
      <c r="J7012" s="13">
        <v>103</v>
      </c>
      <c r="K7012">
        <v>3.6225000000000001</v>
      </c>
      <c r="L7012" s="14">
        <f t="shared" si="331"/>
        <v>373.11750000000001</v>
      </c>
      <c r="M7012" s="14">
        <v>373.12</v>
      </c>
      <c r="N7012" t="s">
        <v>277</v>
      </c>
      <c r="O7012" t="s">
        <v>22</v>
      </c>
      <c r="P7012">
        <v>20604536261</v>
      </c>
      <c r="Q7012">
        <v>3</v>
      </c>
      <c r="R7012" t="s">
        <v>19</v>
      </c>
      <c r="S7012">
        <v>7349</v>
      </c>
      <c r="T7012" s="15">
        <v>44137</v>
      </c>
      <c r="U7012">
        <v>373.12</v>
      </c>
      <c r="V7012" t="s">
        <v>23</v>
      </c>
      <c r="W7012" t="s">
        <v>24</v>
      </c>
      <c r="X7012" t="s">
        <v>25</v>
      </c>
    </row>
    <row r="7013" spans="1:24" x14ac:dyDescent="0.25">
      <c r="A7013" s="8">
        <v>13710</v>
      </c>
      <c r="B7013" t="s">
        <v>9691</v>
      </c>
      <c r="C7013" s="9" t="s">
        <v>19</v>
      </c>
      <c r="D7013" s="9">
        <v>7350</v>
      </c>
      <c r="E7013" s="9">
        <f t="shared" si="332"/>
        <v>7350</v>
      </c>
      <c r="F7013" s="10">
        <f t="shared" si="330"/>
        <v>0</v>
      </c>
      <c r="G7013" s="11">
        <v>44137</v>
      </c>
      <c r="H7013" s="12">
        <v>0.63840277777777776</v>
      </c>
      <c r="I7013" t="s">
        <v>1597</v>
      </c>
      <c r="J7013" s="13">
        <v>1300</v>
      </c>
      <c r="K7013">
        <v>3.6055000000000001</v>
      </c>
      <c r="L7013" s="14">
        <f t="shared" si="331"/>
        <v>4687.1500000000005</v>
      </c>
      <c r="M7013" s="14">
        <v>4687.1499999999996</v>
      </c>
      <c r="N7013" t="s">
        <v>1598</v>
      </c>
      <c r="O7013" t="s">
        <v>37</v>
      </c>
      <c r="P7013">
        <v>20604536261</v>
      </c>
      <c r="Q7013">
        <v>3</v>
      </c>
      <c r="R7013" t="s">
        <v>19</v>
      </c>
      <c r="S7013">
        <v>7350</v>
      </c>
      <c r="T7013" s="15">
        <v>44137</v>
      </c>
      <c r="U7013">
        <v>4687.1499999999996</v>
      </c>
      <c r="V7013" t="s">
        <v>23</v>
      </c>
      <c r="W7013" t="s">
        <v>24</v>
      </c>
      <c r="X7013" t="s">
        <v>25</v>
      </c>
    </row>
    <row r="7014" spans="1:24" x14ac:dyDescent="0.25">
      <c r="A7014" s="8">
        <v>13714</v>
      </c>
      <c r="B7014" t="s">
        <v>9692</v>
      </c>
      <c r="C7014" s="9" t="s">
        <v>19</v>
      </c>
      <c r="D7014" s="9">
        <v>7351</v>
      </c>
      <c r="E7014" s="9">
        <f t="shared" si="332"/>
        <v>7351</v>
      </c>
      <c r="F7014" s="10">
        <f t="shared" si="330"/>
        <v>0</v>
      </c>
      <c r="G7014" s="11">
        <v>44137</v>
      </c>
      <c r="H7014" s="12">
        <v>0.6386574074074074</v>
      </c>
      <c r="I7014" t="s">
        <v>9101</v>
      </c>
      <c r="J7014" s="13">
        <v>568.12</v>
      </c>
      <c r="K7014">
        <v>3.6225000000000001</v>
      </c>
      <c r="L7014" s="14">
        <f t="shared" si="331"/>
        <v>2058.0147000000002</v>
      </c>
      <c r="M7014" s="14">
        <v>2058.0100000000002</v>
      </c>
      <c r="N7014" t="s">
        <v>9102</v>
      </c>
      <c r="O7014" t="s">
        <v>22</v>
      </c>
      <c r="P7014">
        <v>20604536261</v>
      </c>
      <c r="Q7014">
        <v>3</v>
      </c>
      <c r="R7014" t="s">
        <v>19</v>
      </c>
      <c r="S7014">
        <v>7351</v>
      </c>
      <c r="T7014" s="15">
        <v>44137</v>
      </c>
      <c r="U7014">
        <v>2058.0100000000002</v>
      </c>
      <c r="V7014" t="s">
        <v>23</v>
      </c>
      <c r="W7014" t="s">
        <v>24</v>
      </c>
      <c r="X7014" t="s">
        <v>25</v>
      </c>
    </row>
    <row r="7015" spans="1:24" x14ac:dyDescent="0.25">
      <c r="A7015" s="8">
        <v>13711</v>
      </c>
      <c r="B7015" t="s">
        <v>9693</v>
      </c>
      <c r="C7015" s="9" t="s">
        <v>19</v>
      </c>
      <c r="D7015" s="9">
        <v>7352</v>
      </c>
      <c r="E7015" s="9">
        <f t="shared" si="332"/>
        <v>7352</v>
      </c>
      <c r="F7015" s="10">
        <f t="shared" si="330"/>
        <v>0</v>
      </c>
      <c r="G7015" s="11">
        <v>44137</v>
      </c>
      <c r="H7015" s="12">
        <v>0.63946759259259256</v>
      </c>
      <c r="I7015" t="s">
        <v>9101</v>
      </c>
      <c r="J7015" s="13">
        <v>400</v>
      </c>
      <c r="K7015">
        <v>3.6225000000000001</v>
      </c>
      <c r="L7015" s="14">
        <f t="shared" si="331"/>
        <v>1449</v>
      </c>
      <c r="M7015" s="14">
        <v>1449</v>
      </c>
      <c r="N7015" t="s">
        <v>9102</v>
      </c>
      <c r="O7015" t="s">
        <v>22</v>
      </c>
      <c r="P7015">
        <v>20604536261</v>
      </c>
      <c r="Q7015">
        <v>3</v>
      </c>
      <c r="R7015" t="s">
        <v>19</v>
      </c>
      <c r="S7015">
        <v>7352</v>
      </c>
      <c r="T7015" s="15">
        <v>44137</v>
      </c>
      <c r="U7015">
        <v>1449</v>
      </c>
      <c r="V7015" t="s">
        <v>23</v>
      </c>
      <c r="W7015" t="s">
        <v>24</v>
      </c>
      <c r="X7015" t="s">
        <v>25</v>
      </c>
    </row>
    <row r="7016" spans="1:24" x14ac:dyDescent="0.25">
      <c r="A7016" s="8">
        <v>13598</v>
      </c>
      <c r="B7016" t="s">
        <v>9694</v>
      </c>
      <c r="C7016" s="9" t="s">
        <v>19</v>
      </c>
      <c r="D7016" s="9">
        <v>7353</v>
      </c>
      <c r="E7016" s="9">
        <f t="shared" si="332"/>
        <v>7353</v>
      </c>
      <c r="F7016" s="10">
        <f t="shared" si="330"/>
        <v>0</v>
      </c>
      <c r="G7016" s="11">
        <v>44137</v>
      </c>
      <c r="H7016" s="12">
        <v>0.64297453703703711</v>
      </c>
      <c r="I7016" t="s">
        <v>1772</v>
      </c>
      <c r="J7016" s="13">
        <v>650</v>
      </c>
      <c r="K7016">
        <v>3.6</v>
      </c>
      <c r="L7016" s="14">
        <f t="shared" si="331"/>
        <v>2340</v>
      </c>
      <c r="M7016" s="14">
        <v>2340</v>
      </c>
      <c r="N7016" t="s">
        <v>1773</v>
      </c>
      <c r="O7016" t="s">
        <v>37</v>
      </c>
      <c r="P7016">
        <v>20604536261</v>
      </c>
      <c r="Q7016">
        <v>3</v>
      </c>
      <c r="R7016" t="s">
        <v>19</v>
      </c>
      <c r="S7016">
        <v>7353</v>
      </c>
      <c r="T7016" s="15">
        <v>44137</v>
      </c>
      <c r="U7016">
        <v>2340</v>
      </c>
      <c r="V7016" t="s">
        <v>23</v>
      </c>
      <c r="W7016" t="s">
        <v>24</v>
      </c>
      <c r="X7016" t="s">
        <v>25</v>
      </c>
    </row>
    <row r="7017" spans="1:24" x14ac:dyDescent="0.25">
      <c r="A7017" s="8">
        <v>13715</v>
      </c>
      <c r="B7017" t="s">
        <v>9695</v>
      </c>
      <c r="C7017" s="9" t="s">
        <v>19</v>
      </c>
      <c r="D7017" s="9">
        <v>7354</v>
      </c>
      <c r="E7017" s="9">
        <f t="shared" si="332"/>
        <v>7354</v>
      </c>
      <c r="F7017" s="10">
        <f t="shared" si="330"/>
        <v>0</v>
      </c>
      <c r="G7017" s="11">
        <v>44137</v>
      </c>
      <c r="H7017" s="12">
        <v>0.65256944444444442</v>
      </c>
      <c r="I7017" t="s">
        <v>8548</v>
      </c>
      <c r="J7017" s="13">
        <v>1100</v>
      </c>
      <c r="K7017">
        <v>3.6225000000000001</v>
      </c>
      <c r="L7017" s="14">
        <f t="shared" si="331"/>
        <v>3984.75</v>
      </c>
      <c r="M7017" s="14">
        <v>3984.75</v>
      </c>
      <c r="N7017" t="s">
        <v>8549</v>
      </c>
      <c r="O7017" t="s">
        <v>22</v>
      </c>
      <c r="P7017">
        <v>20604536261</v>
      </c>
      <c r="Q7017">
        <v>3</v>
      </c>
      <c r="R7017" t="s">
        <v>19</v>
      </c>
      <c r="S7017">
        <v>7354</v>
      </c>
      <c r="T7017" s="15">
        <v>44137</v>
      </c>
      <c r="U7017">
        <v>3984.75</v>
      </c>
      <c r="V7017" t="s">
        <v>23</v>
      </c>
      <c r="W7017" t="s">
        <v>24</v>
      </c>
      <c r="X7017" t="s">
        <v>25</v>
      </c>
    </row>
    <row r="7018" spans="1:24" x14ac:dyDescent="0.25">
      <c r="A7018" s="8">
        <v>13719</v>
      </c>
      <c r="B7018" t="s">
        <v>9696</v>
      </c>
      <c r="C7018" s="9" t="s">
        <v>19</v>
      </c>
      <c r="D7018" s="9">
        <v>7355</v>
      </c>
      <c r="E7018" s="9">
        <f t="shared" si="332"/>
        <v>7355</v>
      </c>
      <c r="F7018" s="10">
        <f t="shared" si="330"/>
        <v>0</v>
      </c>
      <c r="G7018" s="11">
        <v>44137</v>
      </c>
      <c r="H7018" s="12">
        <v>0.66357638888888892</v>
      </c>
      <c r="I7018" t="s">
        <v>8091</v>
      </c>
      <c r="J7018" s="13">
        <v>2759.38</v>
      </c>
      <c r="K7018">
        <v>3.6225000000000001</v>
      </c>
      <c r="L7018" s="14">
        <f t="shared" si="331"/>
        <v>9995.8540499999999</v>
      </c>
      <c r="M7018" s="14">
        <v>9995.85</v>
      </c>
      <c r="N7018" t="s">
        <v>8092</v>
      </c>
      <c r="O7018" t="s">
        <v>22</v>
      </c>
      <c r="P7018">
        <v>20604536261</v>
      </c>
      <c r="Q7018">
        <v>3</v>
      </c>
      <c r="R7018" t="s">
        <v>19</v>
      </c>
      <c r="S7018">
        <v>7355</v>
      </c>
      <c r="T7018" s="15">
        <v>44137</v>
      </c>
      <c r="U7018">
        <v>9995.85</v>
      </c>
      <c r="V7018" t="s">
        <v>23</v>
      </c>
      <c r="W7018" t="s">
        <v>24</v>
      </c>
      <c r="X7018" t="s">
        <v>25</v>
      </c>
    </row>
    <row r="7019" spans="1:24" x14ac:dyDescent="0.25">
      <c r="A7019" s="8">
        <v>13722</v>
      </c>
      <c r="B7019" t="s">
        <v>9697</v>
      </c>
      <c r="C7019" s="9" t="s">
        <v>19</v>
      </c>
      <c r="D7019" s="9">
        <v>7356</v>
      </c>
      <c r="E7019" s="9">
        <f t="shared" si="332"/>
        <v>7356</v>
      </c>
      <c r="F7019" s="10">
        <f t="shared" si="330"/>
        <v>0</v>
      </c>
      <c r="G7019" s="11">
        <v>44137</v>
      </c>
      <c r="H7019" s="12">
        <v>0.71681712962962962</v>
      </c>
      <c r="I7019" t="s">
        <v>8091</v>
      </c>
      <c r="J7019" s="13">
        <v>2935.98</v>
      </c>
      <c r="K7019">
        <v>3.6225000000000001</v>
      </c>
      <c r="L7019" s="14">
        <f t="shared" si="331"/>
        <v>10635.58755</v>
      </c>
      <c r="M7019" s="14">
        <v>10635.59</v>
      </c>
      <c r="N7019" t="s">
        <v>8092</v>
      </c>
      <c r="O7019" t="s">
        <v>22</v>
      </c>
      <c r="P7019">
        <v>20604536261</v>
      </c>
      <c r="Q7019">
        <v>3</v>
      </c>
      <c r="R7019" t="s">
        <v>19</v>
      </c>
      <c r="S7019">
        <v>7356</v>
      </c>
      <c r="T7019" s="15">
        <v>44137</v>
      </c>
      <c r="U7019">
        <v>10635.59</v>
      </c>
      <c r="V7019" t="s">
        <v>23</v>
      </c>
      <c r="W7019" t="s">
        <v>24</v>
      </c>
      <c r="X7019" t="s">
        <v>25</v>
      </c>
    </row>
    <row r="7020" spans="1:24" x14ac:dyDescent="0.25">
      <c r="A7020" s="8">
        <v>13723</v>
      </c>
      <c r="B7020" t="s">
        <v>9698</v>
      </c>
      <c r="C7020" s="9" t="s">
        <v>19</v>
      </c>
      <c r="D7020" s="9">
        <v>7357</v>
      </c>
      <c r="E7020" s="9">
        <f t="shared" si="332"/>
        <v>7357</v>
      </c>
      <c r="F7020" s="10">
        <f t="shared" si="330"/>
        <v>0</v>
      </c>
      <c r="G7020" s="11">
        <v>44137</v>
      </c>
      <c r="H7020" s="12">
        <v>0.71702546296296299</v>
      </c>
      <c r="I7020" t="s">
        <v>9699</v>
      </c>
      <c r="J7020" s="13">
        <v>832.23</v>
      </c>
      <c r="K7020">
        <v>3.6240000000000001</v>
      </c>
      <c r="L7020" s="14">
        <f t="shared" si="331"/>
        <v>3016.0015200000003</v>
      </c>
      <c r="M7020" s="14">
        <v>3016</v>
      </c>
      <c r="N7020" t="s">
        <v>9700</v>
      </c>
      <c r="O7020" t="s">
        <v>22</v>
      </c>
      <c r="P7020">
        <v>20604536261</v>
      </c>
      <c r="Q7020">
        <v>3</v>
      </c>
      <c r="R7020" t="s">
        <v>19</v>
      </c>
      <c r="S7020">
        <v>7357</v>
      </c>
      <c r="T7020" s="15">
        <v>44137</v>
      </c>
      <c r="U7020">
        <v>3016</v>
      </c>
      <c r="V7020" t="s">
        <v>23</v>
      </c>
      <c r="W7020" t="s">
        <v>24</v>
      </c>
      <c r="X7020" t="s">
        <v>25</v>
      </c>
    </row>
    <row r="7021" spans="1:24" x14ac:dyDescent="0.25">
      <c r="A7021" s="8">
        <v>13727</v>
      </c>
      <c r="B7021" t="s">
        <v>9701</v>
      </c>
      <c r="C7021" s="9" t="s">
        <v>19</v>
      </c>
      <c r="D7021" s="9">
        <v>7358</v>
      </c>
      <c r="E7021" s="9">
        <f t="shared" si="332"/>
        <v>7358</v>
      </c>
      <c r="F7021" s="10">
        <f t="shared" si="330"/>
        <v>0</v>
      </c>
      <c r="G7021" s="11">
        <v>44137</v>
      </c>
      <c r="H7021" s="12">
        <v>0.71754629629629629</v>
      </c>
      <c r="I7021" t="s">
        <v>9702</v>
      </c>
      <c r="J7021" s="13">
        <v>3488</v>
      </c>
      <c r="K7021">
        <v>3.6225000000000001</v>
      </c>
      <c r="L7021" s="14">
        <f t="shared" si="331"/>
        <v>12635.28</v>
      </c>
      <c r="M7021" s="14">
        <v>12635.28</v>
      </c>
      <c r="N7021" t="s">
        <v>9703</v>
      </c>
      <c r="O7021" t="s">
        <v>22</v>
      </c>
      <c r="P7021">
        <v>20604536261</v>
      </c>
      <c r="Q7021">
        <v>3</v>
      </c>
      <c r="R7021" t="s">
        <v>19</v>
      </c>
      <c r="S7021">
        <v>7358</v>
      </c>
      <c r="T7021" s="15">
        <v>44137</v>
      </c>
      <c r="U7021">
        <v>12635.28</v>
      </c>
      <c r="V7021" t="s">
        <v>23</v>
      </c>
      <c r="W7021" t="s">
        <v>24</v>
      </c>
      <c r="X7021" t="s">
        <v>25</v>
      </c>
    </row>
    <row r="7022" spans="1:24" x14ac:dyDescent="0.25">
      <c r="A7022" s="8">
        <v>13731</v>
      </c>
      <c r="B7022" t="s">
        <v>9704</v>
      </c>
      <c r="C7022" s="9" t="s">
        <v>19</v>
      </c>
      <c r="D7022" s="9">
        <v>7359</v>
      </c>
      <c r="E7022" s="9">
        <f t="shared" si="332"/>
        <v>7359</v>
      </c>
      <c r="F7022" s="10">
        <f t="shared" si="330"/>
        <v>0</v>
      </c>
      <c r="G7022" s="11">
        <v>44137</v>
      </c>
      <c r="H7022" s="12">
        <v>0.71791666666666665</v>
      </c>
      <c r="I7022" t="s">
        <v>7488</v>
      </c>
      <c r="J7022" s="13">
        <v>316</v>
      </c>
      <c r="K7022">
        <v>3.6225000000000001</v>
      </c>
      <c r="L7022" s="14">
        <f t="shared" si="331"/>
        <v>1144.71</v>
      </c>
      <c r="M7022" s="14">
        <v>1144.71</v>
      </c>
      <c r="N7022" t="s">
        <v>7489</v>
      </c>
      <c r="O7022" t="s">
        <v>22</v>
      </c>
      <c r="P7022">
        <v>20604536261</v>
      </c>
      <c r="Q7022">
        <v>3</v>
      </c>
      <c r="R7022" t="s">
        <v>19</v>
      </c>
      <c r="S7022">
        <v>7359</v>
      </c>
      <c r="T7022" s="15">
        <v>44137</v>
      </c>
      <c r="U7022">
        <v>1144.71</v>
      </c>
      <c r="V7022" t="s">
        <v>23</v>
      </c>
      <c r="W7022" t="s">
        <v>24</v>
      </c>
      <c r="X7022" t="s">
        <v>25</v>
      </c>
    </row>
    <row r="7023" spans="1:24" x14ac:dyDescent="0.25">
      <c r="A7023" s="8">
        <v>13733</v>
      </c>
      <c r="B7023" t="s">
        <v>9705</v>
      </c>
      <c r="C7023" s="9" t="s">
        <v>19</v>
      </c>
      <c r="D7023" s="9">
        <v>7360</v>
      </c>
      <c r="E7023" s="9">
        <f t="shared" si="332"/>
        <v>7360</v>
      </c>
      <c r="F7023" s="10">
        <f t="shared" si="330"/>
        <v>0</v>
      </c>
      <c r="G7023" s="11">
        <v>44137</v>
      </c>
      <c r="H7023" s="12">
        <v>0.71824074074074085</v>
      </c>
      <c r="I7023" t="s">
        <v>6557</v>
      </c>
      <c r="J7023" s="13">
        <v>350</v>
      </c>
      <c r="K7023">
        <v>3.6065</v>
      </c>
      <c r="L7023" s="14">
        <f t="shared" si="331"/>
        <v>1262.2750000000001</v>
      </c>
      <c r="M7023" s="14">
        <v>1262.28</v>
      </c>
      <c r="N7023" t="s">
        <v>6558</v>
      </c>
      <c r="O7023" t="s">
        <v>37</v>
      </c>
      <c r="P7023">
        <v>20604536261</v>
      </c>
      <c r="Q7023">
        <v>3</v>
      </c>
      <c r="R7023" t="s">
        <v>19</v>
      </c>
      <c r="S7023">
        <v>7360</v>
      </c>
      <c r="T7023" s="15">
        <v>44137</v>
      </c>
      <c r="U7023">
        <v>1262.28</v>
      </c>
      <c r="V7023" t="s">
        <v>23</v>
      </c>
      <c r="W7023" t="s">
        <v>24</v>
      </c>
      <c r="X7023" t="s">
        <v>25</v>
      </c>
    </row>
    <row r="7024" spans="1:24" x14ac:dyDescent="0.25">
      <c r="A7024" s="8">
        <v>13734</v>
      </c>
      <c r="B7024" t="s">
        <v>9706</v>
      </c>
      <c r="C7024" s="9" t="s">
        <v>19</v>
      </c>
      <c r="D7024" s="9">
        <v>7361</v>
      </c>
      <c r="E7024" s="9">
        <f t="shared" si="332"/>
        <v>7361</v>
      </c>
      <c r="F7024" s="10">
        <f t="shared" si="330"/>
        <v>0</v>
      </c>
      <c r="G7024" s="11">
        <v>44137</v>
      </c>
      <c r="H7024" s="12">
        <v>0.93849537037037034</v>
      </c>
      <c r="I7024" t="s">
        <v>802</v>
      </c>
      <c r="J7024" s="13">
        <v>800</v>
      </c>
      <c r="K7024">
        <v>3.6225000000000001</v>
      </c>
      <c r="L7024" s="14">
        <f t="shared" si="331"/>
        <v>2898</v>
      </c>
      <c r="M7024" s="14">
        <v>2898</v>
      </c>
      <c r="N7024" t="s">
        <v>803</v>
      </c>
      <c r="O7024" t="s">
        <v>22</v>
      </c>
      <c r="P7024">
        <v>20604536261</v>
      </c>
      <c r="Q7024">
        <v>3</v>
      </c>
      <c r="R7024" t="s">
        <v>19</v>
      </c>
      <c r="S7024">
        <v>7361</v>
      </c>
      <c r="T7024" s="15">
        <v>44137</v>
      </c>
      <c r="U7024">
        <v>2898</v>
      </c>
      <c r="V7024" t="s">
        <v>100</v>
      </c>
      <c r="W7024" t="s">
        <v>101</v>
      </c>
      <c r="X7024" t="s">
        <v>101</v>
      </c>
    </row>
    <row r="7025" spans="1:24" x14ac:dyDescent="0.25">
      <c r="A7025" s="8">
        <v>13736</v>
      </c>
      <c r="B7025" t="s">
        <v>9707</v>
      </c>
      <c r="C7025" s="9" t="s">
        <v>19</v>
      </c>
      <c r="D7025" s="9">
        <v>7362</v>
      </c>
      <c r="E7025" s="9">
        <f t="shared" si="332"/>
        <v>7362</v>
      </c>
      <c r="F7025" s="10">
        <f t="shared" si="330"/>
        <v>0</v>
      </c>
      <c r="G7025" s="11">
        <v>44137</v>
      </c>
      <c r="H7025" s="12">
        <v>0.9387847222222222</v>
      </c>
      <c r="I7025" t="s">
        <v>9101</v>
      </c>
      <c r="J7025" s="13">
        <v>124.36</v>
      </c>
      <c r="K7025">
        <v>3.6225000000000001</v>
      </c>
      <c r="L7025" s="14">
        <f t="shared" si="331"/>
        <v>450.4941</v>
      </c>
      <c r="M7025" s="14">
        <v>450.49</v>
      </c>
      <c r="N7025" t="s">
        <v>9102</v>
      </c>
      <c r="O7025" t="s">
        <v>22</v>
      </c>
      <c r="P7025">
        <v>20604536261</v>
      </c>
      <c r="Q7025">
        <v>3</v>
      </c>
      <c r="R7025" t="s">
        <v>19</v>
      </c>
      <c r="S7025">
        <v>7362</v>
      </c>
      <c r="T7025" s="15">
        <v>44137</v>
      </c>
      <c r="U7025">
        <v>450.49</v>
      </c>
      <c r="V7025" t="s">
        <v>100</v>
      </c>
      <c r="W7025" t="s">
        <v>101</v>
      </c>
      <c r="X7025" t="s">
        <v>101</v>
      </c>
    </row>
    <row r="7026" spans="1:24" x14ac:dyDescent="0.25">
      <c r="A7026" s="8">
        <v>13737</v>
      </c>
      <c r="B7026" t="s">
        <v>9708</v>
      </c>
      <c r="C7026" s="9" t="s">
        <v>19</v>
      </c>
      <c r="D7026" s="9">
        <v>7363</v>
      </c>
      <c r="E7026" s="9">
        <f t="shared" si="332"/>
        <v>7363</v>
      </c>
      <c r="F7026" s="10">
        <f t="shared" si="330"/>
        <v>0</v>
      </c>
      <c r="G7026" s="11">
        <v>44137</v>
      </c>
      <c r="H7026" s="12">
        <v>0.93896990740740749</v>
      </c>
      <c r="I7026" t="s">
        <v>8091</v>
      </c>
      <c r="J7026" s="13">
        <v>2152.3200000000002</v>
      </c>
      <c r="K7026">
        <v>3.6225000000000001</v>
      </c>
      <c r="L7026" s="14">
        <f t="shared" si="331"/>
        <v>7796.7792000000009</v>
      </c>
      <c r="M7026" s="14">
        <v>7796.78</v>
      </c>
      <c r="N7026" t="s">
        <v>8092</v>
      </c>
      <c r="O7026" t="s">
        <v>22</v>
      </c>
      <c r="P7026">
        <v>20604536261</v>
      </c>
      <c r="Q7026">
        <v>3</v>
      </c>
      <c r="R7026" t="s">
        <v>19</v>
      </c>
      <c r="S7026">
        <v>7363</v>
      </c>
      <c r="T7026" s="15">
        <v>44137</v>
      </c>
      <c r="U7026">
        <v>7796.78</v>
      </c>
      <c r="V7026" t="s">
        <v>100</v>
      </c>
      <c r="W7026" t="s">
        <v>101</v>
      </c>
      <c r="X7026" t="s">
        <v>101</v>
      </c>
    </row>
    <row r="7027" spans="1:24" x14ac:dyDescent="0.25">
      <c r="A7027" s="8">
        <v>13738</v>
      </c>
      <c r="B7027" t="s">
        <v>9709</v>
      </c>
      <c r="C7027" s="9" t="s">
        <v>19</v>
      </c>
      <c r="D7027" s="9">
        <v>7364</v>
      </c>
      <c r="E7027" s="9">
        <f t="shared" si="332"/>
        <v>7364</v>
      </c>
      <c r="F7027" s="10">
        <f t="shared" si="330"/>
        <v>0</v>
      </c>
      <c r="G7027" s="11">
        <v>44137</v>
      </c>
      <c r="H7027" s="12">
        <v>0.93950231481481483</v>
      </c>
      <c r="I7027" t="s">
        <v>20</v>
      </c>
      <c r="J7027" s="13">
        <v>103.96</v>
      </c>
      <c r="K7027">
        <v>3.6240000000000001</v>
      </c>
      <c r="L7027" s="14">
        <f t="shared" si="331"/>
        <v>376.75103999999999</v>
      </c>
      <c r="M7027" s="14">
        <v>376.75</v>
      </c>
      <c r="N7027" t="s">
        <v>21</v>
      </c>
      <c r="O7027" t="s">
        <v>22</v>
      </c>
      <c r="P7027">
        <v>20604536261</v>
      </c>
      <c r="Q7027">
        <v>3</v>
      </c>
      <c r="R7027" t="s">
        <v>19</v>
      </c>
      <c r="S7027">
        <v>7364</v>
      </c>
      <c r="T7027" s="15">
        <v>44137</v>
      </c>
      <c r="U7027">
        <v>376.75</v>
      </c>
      <c r="V7027" t="s">
        <v>100</v>
      </c>
      <c r="W7027" t="s">
        <v>101</v>
      </c>
      <c r="X7027" t="s">
        <v>101</v>
      </c>
    </row>
    <row r="7028" spans="1:24" x14ac:dyDescent="0.25">
      <c r="A7028" s="8">
        <v>13741</v>
      </c>
      <c r="B7028" t="s">
        <v>9710</v>
      </c>
      <c r="C7028" s="9" t="s">
        <v>19</v>
      </c>
      <c r="D7028" s="9">
        <v>7365</v>
      </c>
      <c r="E7028" s="9">
        <f t="shared" si="332"/>
        <v>7365</v>
      </c>
      <c r="F7028" s="10">
        <f t="shared" si="330"/>
        <v>0</v>
      </c>
      <c r="G7028" s="11">
        <v>44137</v>
      </c>
      <c r="H7028" s="12">
        <v>0.9399074074074073</v>
      </c>
      <c r="I7028" t="s">
        <v>8091</v>
      </c>
      <c r="J7028" s="13">
        <v>659.72</v>
      </c>
      <c r="K7028">
        <v>3.6225000000000001</v>
      </c>
      <c r="L7028" s="14">
        <f t="shared" si="331"/>
        <v>2389.8357000000001</v>
      </c>
      <c r="M7028" s="14">
        <v>2389.84</v>
      </c>
      <c r="N7028" t="s">
        <v>8092</v>
      </c>
      <c r="O7028" t="s">
        <v>22</v>
      </c>
      <c r="P7028">
        <v>20604536261</v>
      </c>
      <c r="Q7028">
        <v>3</v>
      </c>
      <c r="R7028" t="s">
        <v>19</v>
      </c>
      <c r="S7028">
        <v>7365</v>
      </c>
      <c r="T7028" s="15">
        <v>44137</v>
      </c>
      <c r="U7028">
        <v>2389.84</v>
      </c>
      <c r="V7028" t="s">
        <v>100</v>
      </c>
      <c r="W7028" t="s">
        <v>101</v>
      </c>
      <c r="X7028" t="s">
        <v>101</v>
      </c>
    </row>
    <row r="7029" spans="1:24" x14ac:dyDescent="0.25">
      <c r="A7029" s="8">
        <v>13744</v>
      </c>
      <c r="B7029" t="s">
        <v>9711</v>
      </c>
      <c r="C7029" s="9" t="s">
        <v>19</v>
      </c>
      <c r="D7029" s="9">
        <v>7366</v>
      </c>
      <c r="E7029" s="9">
        <f t="shared" si="332"/>
        <v>7366</v>
      </c>
      <c r="F7029" s="10">
        <f t="shared" si="330"/>
        <v>0</v>
      </c>
      <c r="G7029" s="11">
        <v>44137</v>
      </c>
      <c r="H7029" s="12">
        <v>0.94019675925925927</v>
      </c>
      <c r="I7029" t="s">
        <v>9712</v>
      </c>
      <c r="J7029" s="13">
        <v>303.52999999999997</v>
      </c>
      <c r="K7029">
        <v>3.6225000000000001</v>
      </c>
      <c r="L7029" s="14">
        <f t="shared" si="331"/>
        <v>1099.537425</v>
      </c>
      <c r="M7029" s="14">
        <v>1099.54</v>
      </c>
      <c r="N7029" t="s">
        <v>9713</v>
      </c>
      <c r="O7029" t="s">
        <v>22</v>
      </c>
      <c r="P7029">
        <v>20604536261</v>
      </c>
      <c r="Q7029">
        <v>3</v>
      </c>
      <c r="R7029" t="s">
        <v>19</v>
      </c>
      <c r="S7029">
        <v>7366</v>
      </c>
      <c r="T7029" s="15">
        <v>44137</v>
      </c>
      <c r="U7029">
        <v>1099.54</v>
      </c>
      <c r="V7029" t="s">
        <v>100</v>
      </c>
      <c r="W7029" t="s">
        <v>101</v>
      </c>
      <c r="X7029" t="s">
        <v>101</v>
      </c>
    </row>
    <row r="7030" spans="1:24" x14ac:dyDescent="0.25">
      <c r="A7030" s="8">
        <v>13743</v>
      </c>
      <c r="B7030" t="s">
        <v>9714</v>
      </c>
      <c r="C7030" s="9" t="s">
        <v>19</v>
      </c>
      <c r="D7030" s="9">
        <v>7367</v>
      </c>
      <c r="E7030" s="9">
        <f t="shared" si="332"/>
        <v>7367</v>
      </c>
      <c r="F7030" s="10">
        <f t="shared" si="330"/>
        <v>0</v>
      </c>
      <c r="G7030" s="11">
        <v>44138</v>
      </c>
      <c r="H7030" s="12">
        <v>0.58761574074074074</v>
      </c>
      <c r="I7030" t="s">
        <v>9715</v>
      </c>
      <c r="J7030" s="13">
        <v>400</v>
      </c>
      <c r="K7030">
        <v>3.6240000000000001</v>
      </c>
      <c r="L7030" s="14">
        <f t="shared" si="331"/>
        <v>1449.6000000000001</v>
      </c>
      <c r="M7030" s="14">
        <v>1449.6</v>
      </c>
      <c r="N7030" t="s">
        <v>9716</v>
      </c>
      <c r="O7030" t="s">
        <v>22</v>
      </c>
      <c r="P7030">
        <v>20604536261</v>
      </c>
      <c r="Q7030">
        <v>3</v>
      </c>
      <c r="R7030" t="s">
        <v>19</v>
      </c>
      <c r="S7030">
        <v>7367</v>
      </c>
      <c r="T7030" s="15">
        <v>44138</v>
      </c>
      <c r="U7030">
        <v>1449.6</v>
      </c>
      <c r="V7030" t="s">
        <v>23</v>
      </c>
      <c r="W7030" t="s">
        <v>24</v>
      </c>
      <c r="X7030" t="s">
        <v>25</v>
      </c>
    </row>
    <row r="7031" spans="1:24" x14ac:dyDescent="0.25">
      <c r="A7031" s="8">
        <v>13746</v>
      </c>
      <c r="B7031" t="s">
        <v>9717</v>
      </c>
      <c r="C7031" s="9" t="s">
        <v>19</v>
      </c>
      <c r="D7031" s="9">
        <v>7368</v>
      </c>
      <c r="E7031" s="9">
        <f t="shared" si="332"/>
        <v>7368</v>
      </c>
      <c r="F7031" s="10">
        <f t="shared" si="330"/>
        <v>0</v>
      </c>
      <c r="G7031" s="11">
        <v>44138</v>
      </c>
      <c r="H7031" s="12">
        <v>0.58787037037037038</v>
      </c>
      <c r="I7031" t="s">
        <v>2427</v>
      </c>
      <c r="J7031" s="13">
        <v>320</v>
      </c>
      <c r="K7031">
        <v>3.6230000000000002</v>
      </c>
      <c r="L7031" s="14">
        <f t="shared" si="331"/>
        <v>1159.3600000000001</v>
      </c>
      <c r="M7031" s="14">
        <v>1159.3599999999999</v>
      </c>
      <c r="N7031" t="s">
        <v>2428</v>
      </c>
      <c r="O7031" t="s">
        <v>22</v>
      </c>
      <c r="P7031">
        <v>20604536261</v>
      </c>
      <c r="Q7031">
        <v>3</v>
      </c>
      <c r="R7031" t="s">
        <v>19</v>
      </c>
      <c r="S7031">
        <v>7368</v>
      </c>
      <c r="T7031" s="15">
        <v>44138</v>
      </c>
      <c r="U7031">
        <v>1159.3599999999999</v>
      </c>
      <c r="V7031" t="s">
        <v>23</v>
      </c>
      <c r="W7031" t="s">
        <v>24</v>
      </c>
      <c r="X7031" t="s">
        <v>25</v>
      </c>
    </row>
    <row r="7032" spans="1:24" x14ac:dyDescent="0.25">
      <c r="A7032" s="8">
        <v>13751</v>
      </c>
      <c r="B7032" t="s">
        <v>9718</v>
      </c>
      <c r="C7032" s="9" t="s">
        <v>19</v>
      </c>
      <c r="D7032" s="9">
        <v>7369</v>
      </c>
      <c r="E7032" s="9">
        <f t="shared" si="332"/>
        <v>7369</v>
      </c>
      <c r="F7032" s="10">
        <f t="shared" si="330"/>
        <v>0</v>
      </c>
      <c r="G7032" s="11">
        <v>44138</v>
      </c>
      <c r="H7032" s="12">
        <v>0.5882060185185185</v>
      </c>
      <c r="I7032" t="s">
        <v>8091</v>
      </c>
      <c r="J7032" s="13">
        <v>1520.18</v>
      </c>
      <c r="K7032">
        <v>3.6164999999999998</v>
      </c>
      <c r="L7032" s="14">
        <f t="shared" si="331"/>
        <v>5497.7309699999996</v>
      </c>
      <c r="M7032" s="14">
        <v>5497.73</v>
      </c>
      <c r="N7032" t="s">
        <v>8092</v>
      </c>
      <c r="O7032" t="s">
        <v>22</v>
      </c>
      <c r="P7032">
        <v>20604536261</v>
      </c>
      <c r="Q7032">
        <v>3</v>
      </c>
      <c r="R7032" t="s">
        <v>19</v>
      </c>
      <c r="S7032">
        <v>7369</v>
      </c>
      <c r="T7032" s="15">
        <v>44138</v>
      </c>
      <c r="U7032">
        <v>5497.73</v>
      </c>
      <c r="V7032" t="s">
        <v>23</v>
      </c>
      <c r="W7032" t="s">
        <v>24</v>
      </c>
      <c r="X7032" t="s">
        <v>25</v>
      </c>
    </row>
    <row r="7033" spans="1:24" x14ac:dyDescent="0.25">
      <c r="A7033" s="8">
        <v>13755</v>
      </c>
      <c r="B7033" t="s">
        <v>9719</v>
      </c>
      <c r="C7033" s="9" t="s">
        <v>19</v>
      </c>
      <c r="D7033" s="9">
        <v>7370</v>
      </c>
      <c r="E7033" s="9">
        <f t="shared" si="332"/>
        <v>7370</v>
      </c>
      <c r="F7033" s="10">
        <f t="shared" si="330"/>
        <v>0</v>
      </c>
      <c r="G7033" s="11">
        <v>44138</v>
      </c>
      <c r="H7033" s="12">
        <v>0.59013888888888888</v>
      </c>
      <c r="I7033" t="s">
        <v>5026</v>
      </c>
      <c r="J7033" s="13">
        <v>1400</v>
      </c>
      <c r="K7033">
        <v>3.6034999999999999</v>
      </c>
      <c r="L7033" s="14">
        <f t="shared" si="331"/>
        <v>5044.8999999999996</v>
      </c>
      <c r="M7033" s="14">
        <v>5044.8999999999996</v>
      </c>
      <c r="N7033" t="s">
        <v>5027</v>
      </c>
      <c r="O7033" t="s">
        <v>37</v>
      </c>
      <c r="P7033">
        <v>20604536261</v>
      </c>
      <c r="Q7033">
        <v>3</v>
      </c>
      <c r="R7033" t="s">
        <v>19</v>
      </c>
      <c r="S7033">
        <v>7370</v>
      </c>
      <c r="T7033" s="15">
        <v>44138</v>
      </c>
      <c r="U7033">
        <v>5044.8999999999996</v>
      </c>
      <c r="V7033" t="s">
        <v>23</v>
      </c>
      <c r="W7033" t="s">
        <v>24</v>
      </c>
      <c r="X7033" t="s">
        <v>25</v>
      </c>
    </row>
    <row r="7034" spans="1:24" x14ac:dyDescent="0.25">
      <c r="A7034" s="8">
        <v>13757</v>
      </c>
      <c r="B7034" t="s">
        <v>9720</v>
      </c>
      <c r="C7034" s="9" t="s">
        <v>19</v>
      </c>
      <c r="D7034" s="9">
        <v>7371</v>
      </c>
      <c r="E7034" s="9">
        <f t="shared" si="332"/>
        <v>7371</v>
      </c>
      <c r="F7034" s="10">
        <f t="shared" si="330"/>
        <v>0</v>
      </c>
      <c r="G7034" s="11">
        <v>44138</v>
      </c>
      <c r="H7034" s="12">
        <v>0.59108796296296295</v>
      </c>
      <c r="I7034" t="s">
        <v>8329</v>
      </c>
      <c r="J7034" s="13">
        <v>180</v>
      </c>
      <c r="K7034">
        <v>3.6019999999999999</v>
      </c>
      <c r="L7034" s="14">
        <f t="shared" si="331"/>
        <v>648.36</v>
      </c>
      <c r="M7034" s="14">
        <v>648.36</v>
      </c>
      <c r="N7034" t="s">
        <v>8330</v>
      </c>
      <c r="O7034" t="s">
        <v>37</v>
      </c>
      <c r="P7034">
        <v>20604536261</v>
      </c>
      <c r="Q7034">
        <v>3</v>
      </c>
      <c r="R7034" t="s">
        <v>19</v>
      </c>
      <c r="S7034">
        <v>7371</v>
      </c>
      <c r="T7034" s="15">
        <v>44138</v>
      </c>
      <c r="U7034">
        <v>648.36</v>
      </c>
      <c r="V7034" t="s">
        <v>23</v>
      </c>
      <c r="W7034" t="s">
        <v>24</v>
      </c>
      <c r="X7034" t="s">
        <v>25</v>
      </c>
    </row>
    <row r="7035" spans="1:24" x14ac:dyDescent="0.25">
      <c r="A7035" s="8">
        <v>13758</v>
      </c>
      <c r="B7035" t="s">
        <v>9721</v>
      </c>
      <c r="C7035" s="9" t="s">
        <v>19</v>
      </c>
      <c r="D7035" s="9">
        <v>7372</v>
      </c>
      <c r="E7035" s="9">
        <f t="shared" si="332"/>
        <v>7372</v>
      </c>
      <c r="F7035" s="10">
        <f t="shared" si="330"/>
        <v>0</v>
      </c>
      <c r="G7035" s="11">
        <v>44138</v>
      </c>
      <c r="H7035" s="12">
        <v>0.59129629629629632</v>
      </c>
      <c r="I7035" t="s">
        <v>4147</v>
      </c>
      <c r="J7035" s="13">
        <v>500</v>
      </c>
      <c r="K7035">
        <v>3.621</v>
      </c>
      <c r="L7035" s="14">
        <f t="shared" si="331"/>
        <v>1810.5</v>
      </c>
      <c r="M7035" s="14">
        <v>1810.5</v>
      </c>
      <c r="N7035" t="s">
        <v>4148</v>
      </c>
      <c r="O7035" t="s">
        <v>22</v>
      </c>
      <c r="P7035">
        <v>20604536261</v>
      </c>
      <c r="Q7035">
        <v>3</v>
      </c>
      <c r="R7035" t="s">
        <v>19</v>
      </c>
      <c r="S7035">
        <v>7372</v>
      </c>
      <c r="T7035" s="15">
        <v>44138</v>
      </c>
      <c r="U7035">
        <v>1810.5</v>
      </c>
      <c r="V7035" t="s">
        <v>23</v>
      </c>
      <c r="W7035" t="s">
        <v>24</v>
      </c>
      <c r="X7035" t="s">
        <v>25</v>
      </c>
    </row>
    <row r="7036" spans="1:24" x14ac:dyDescent="0.25">
      <c r="A7036" s="8">
        <v>13759</v>
      </c>
      <c r="B7036" t="s">
        <v>9722</v>
      </c>
      <c r="C7036" s="9" t="s">
        <v>19</v>
      </c>
      <c r="D7036" s="9">
        <v>7373</v>
      </c>
      <c r="E7036" s="9">
        <f t="shared" si="332"/>
        <v>7373</v>
      </c>
      <c r="F7036" s="10">
        <f t="shared" si="330"/>
        <v>0</v>
      </c>
      <c r="G7036" s="11">
        <v>44138</v>
      </c>
      <c r="H7036" s="12">
        <v>0.59212962962962956</v>
      </c>
      <c r="I7036" t="s">
        <v>6526</v>
      </c>
      <c r="J7036" s="13">
        <v>610</v>
      </c>
      <c r="K7036">
        <v>3.6204999999999998</v>
      </c>
      <c r="L7036" s="14">
        <f t="shared" si="331"/>
        <v>2208.5050000000001</v>
      </c>
      <c r="M7036" s="14">
        <v>2208.5100000000002</v>
      </c>
      <c r="N7036" t="s">
        <v>6527</v>
      </c>
      <c r="O7036" t="s">
        <v>22</v>
      </c>
      <c r="P7036">
        <v>20604536261</v>
      </c>
      <c r="Q7036">
        <v>3</v>
      </c>
      <c r="R7036" t="s">
        <v>19</v>
      </c>
      <c r="S7036">
        <v>7373</v>
      </c>
      <c r="T7036" s="15">
        <v>44138</v>
      </c>
      <c r="U7036">
        <v>2208.5100000000002</v>
      </c>
      <c r="V7036" t="s">
        <v>23</v>
      </c>
      <c r="W7036" t="s">
        <v>24</v>
      </c>
      <c r="X7036" t="s">
        <v>25</v>
      </c>
    </row>
    <row r="7037" spans="1:24" x14ac:dyDescent="0.25">
      <c r="A7037" s="8">
        <v>13761</v>
      </c>
      <c r="B7037" t="s">
        <v>9723</v>
      </c>
      <c r="C7037" s="9" t="s">
        <v>19</v>
      </c>
      <c r="D7037" s="9">
        <v>7374</v>
      </c>
      <c r="E7037" s="9">
        <f t="shared" si="332"/>
        <v>7374</v>
      </c>
      <c r="F7037" s="10">
        <f t="shared" si="330"/>
        <v>0</v>
      </c>
      <c r="G7037" s="11">
        <v>44138</v>
      </c>
      <c r="H7037" s="12">
        <v>0.59614583333333326</v>
      </c>
      <c r="I7037" t="s">
        <v>460</v>
      </c>
      <c r="J7037" s="13">
        <v>300</v>
      </c>
      <c r="K7037">
        <v>3.6204999999999998</v>
      </c>
      <c r="L7037" s="14">
        <f t="shared" si="331"/>
        <v>1086.1499999999999</v>
      </c>
      <c r="M7037" s="14">
        <v>1086.1500000000001</v>
      </c>
      <c r="N7037" t="s">
        <v>461</v>
      </c>
      <c r="O7037" t="s">
        <v>22</v>
      </c>
      <c r="P7037">
        <v>20604536261</v>
      </c>
      <c r="Q7037">
        <v>3</v>
      </c>
      <c r="R7037" t="s">
        <v>19</v>
      </c>
      <c r="S7037">
        <v>7374</v>
      </c>
      <c r="T7037" s="15">
        <v>44138</v>
      </c>
      <c r="U7037">
        <v>1086.1500000000001</v>
      </c>
      <c r="V7037" t="s">
        <v>23</v>
      </c>
      <c r="W7037" t="s">
        <v>24</v>
      </c>
      <c r="X7037" t="s">
        <v>25</v>
      </c>
    </row>
    <row r="7038" spans="1:24" x14ac:dyDescent="0.25">
      <c r="A7038" s="8">
        <v>13771</v>
      </c>
      <c r="B7038" t="s">
        <v>9724</v>
      </c>
      <c r="C7038" s="9" t="s">
        <v>19</v>
      </c>
      <c r="D7038" s="9">
        <v>7375</v>
      </c>
      <c r="E7038" s="9">
        <f t="shared" si="332"/>
        <v>7375</v>
      </c>
      <c r="F7038" s="10">
        <f t="shared" si="330"/>
        <v>0</v>
      </c>
      <c r="G7038" s="11">
        <v>44138</v>
      </c>
      <c r="H7038" s="12">
        <v>0.59640046296296301</v>
      </c>
      <c r="I7038" t="s">
        <v>2632</v>
      </c>
      <c r="J7038" s="13">
        <v>50</v>
      </c>
      <c r="K7038">
        <v>3.6044999999999998</v>
      </c>
      <c r="L7038" s="14">
        <f t="shared" si="331"/>
        <v>180.22499999999999</v>
      </c>
      <c r="M7038" s="14">
        <v>180.23</v>
      </c>
      <c r="N7038" t="s">
        <v>2633</v>
      </c>
      <c r="O7038" t="s">
        <v>37</v>
      </c>
      <c r="P7038">
        <v>20604536261</v>
      </c>
      <c r="Q7038">
        <v>3</v>
      </c>
      <c r="R7038" t="s">
        <v>19</v>
      </c>
      <c r="S7038">
        <v>7375</v>
      </c>
      <c r="T7038" s="15">
        <v>44138</v>
      </c>
      <c r="U7038">
        <v>180.23</v>
      </c>
      <c r="V7038" t="s">
        <v>23</v>
      </c>
      <c r="W7038" t="s">
        <v>24</v>
      </c>
      <c r="X7038" t="s">
        <v>25</v>
      </c>
    </row>
    <row r="7039" spans="1:24" x14ac:dyDescent="0.25">
      <c r="A7039" s="8">
        <v>13763</v>
      </c>
      <c r="B7039" t="s">
        <v>9725</v>
      </c>
      <c r="C7039" s="9" t="s">
        <v>19</v>
      </c>
      <c r="D7039" s="9">
        <v>7376</v>
      </c>
      <c r="E7039" s="9">
        <f t="shared" si="332"/>
        <v>7376</v>
      </c>
      <c r="F7039" s="10">
        <f t="shared" si="330"/>
        <v>0</v>
      </c>
      <c r="G7039" s="11">
        <v>44138</v>
      </c>
      <c r="H7039" s="12">
        <v>0.59657407407407403</v>
      </c>
      <c r="I7039" t="s">
        <v>9626</v>
      </c>
      <c r="J7039" s="13">
        <v>222.81</v>
      </c>
      <c r="K7039">
        <v>3.6219999999999999</v>
      </c>
      <c r="L7039" s="14">
        <f t="shared" si="331"/>
        <v>807.01782000000003</v>
      </c>
      <c r="M7039" s="14">
        <v>807.02</v>
      </c>
      <c r="N7039" t="s">
        <v>9627</v>
      </c>
      <c r="O7039" t="s">
        <v>22</v>
      </c>
      <c r="P7039">
        <v>20604536261</v>
      </c>
      <c r="Q7039">
        <v>3</v>
      </c>
      <c r="R7039" t="s">
        <v>19</v>
      </c>
      <c r="S7039">
        <v>7376</v>
      </c>
      <c r="T7039" s="15">
        <v>44138</v>
      </c>
      <c r="U7039">
        <v>807.02</v>
      </c>
      <c r="V7039" t="s">
        <v>23</v>
      </c>
      <c r="W7039" t="s">
        <v>24</v>
      </c>
      <c r="X7039" t="s">
        <v>25</v>
      </c>
    </row>
    <row r="7040" spans="1:24" x14ac:dyDescent="0.25">
      <c r="A7040" s="8">
        <v>13765</v>
      </c>
      <c r="B7040" t="s">
        <v>9726</v>
      </c>
      <c r="C7040" s="9" t="s">
        <v>19</v>
      </c>
      <c r="D7040" s="9">
        <v>7377</v>
      </c>
      <c r="E7040" s="9">
        <f t="shared" si="332"/>
        <v>7377</v>
      </c>
      <c r="F7040" s="10">
        <f t="shared" si="330"/>
        <v>0</v>
      </c>
      <c r="G7040" s="11">
        <v>44138</v>
      </c>
      <c r="H7040" s="12">
        <v>0.59674768518518517</v>
      </c>
      <c r="I7040" t="s">
        <v>9727</v>
      </c>
      <c r="J7040" s="13">
        <v>20</v>
      </c>
      <c r="K7040">
        <v>3.6204999999999998</v>
      </c>
      <c r="L7040" s="14">
        <f t="shared" si="331"/>
        <v>72.41</v>
      </c>
      <c r="M7040" s="14">
        <v>72.41</v>
      </c>
      <c r="N7040" t="s">
        <v>9728</v>
      </c>
      <c r="O7040" t="s">
        <v>22</v>
      </c>
      <c r="P7040">
        <v>20604536261</v>
      </c>
      <c r="Q7040">
        <v>3</v>
      </c>
      <c r="R7040" t="s">
        <v>19</v>
      </c>
      <c r="S7040">
        <v>7377</v>
      </c>
      <c r="T7040" s="15">
        <v>44138</v>
      </c>
      <c r="U7040">
        <v>72.41</v>
      </c>
      <c r="V7040" t="s">
        <v>23</v>
      </c>
      <c r="W7040" t="s">
        <v>24</v>
      </c>
      <c r="X7040" t="s">
        <v>25</v>
      </c>
    </row>
    <row r="7041" spans="1:24" x14ac:dyDescent="0.25">
      <c r="A7041" s="8">
        <v>13768</v>
      </c>
      <c r="B7041" t="s">
        <v>9729</v>
      </c>
      <c r="C7041" s="9" t="s">
        <v>19</v>
      </c>
      <c r="D7041" s="9">
        <v>7378</v>
      </c>
      <c r="E7041" s="9">
        <f t="shared" si="332"/>
        <v>7378</v>
      </c>
      <c r="F7041" s="10">
        <f t="shared" si="330"/>
        <v>0</v>
      </c>
      <c r="G7041" s="11">
        <v>44138</v>
      </c>
      <c r="H7041" s="12">
        <v>0.59694444444444439</v>
      </c>
      <c r="I7041" t="s">
        <v>9699</v>
      </c>
      <c r="J7041" s="13">
        <v>105</v>
      </c>
      <c r="K7041">
        <v>3.6219999999999999</v>
      </c>
      <c r="L7041" s="14">
        <f t="shared" si="331"/>
        <v>380.31</v>
      </c>
      <c r="M7041" s="14">
        <v>380.31</v>
      </c>
      <c r="N7041" t="s">
        <v>9700</v>
      </c>
      <c r="O7041" t="s">
        <v>22</v>
      </c>
      <c r="P7041">
        <v>20604536261</v>
      </c>
      <c r="Q7041">
        <v>3</v>
      </c>
      <c r="R7041" t="s">
        <v>19</v>
      </c>
      <c r="S7041">
        <v>7378</v>
      </c>
      <c r="T7041" s="15">
        <v>44138</v>
      </c>
      <c r="U7041">
        <v>380.31</v>
      </c>
      <c r="V7041" t="s">
        <v>23</v>
      </c>
      <c r="W7041" t="s">
        <v>24</v>
      </c>
      <c r="X7041" t="s">
        <v>25</v>
      </c>
    </row>
    <row r="7042" spans="1:24" x14ac:dyDescent="0.25">
      <c r="A7042" s="8">
        <v>13770</v>
      </c>
      <c r="B7042" t="s">
        <v>9730</v>
      </c>
      <c r="C7042" s="9" t="s">
        <v>19</v>
      </c>
      <c r="D7042" s="9">
        <v>7379</v>
      </c>
      <c r="E7042" s="9">
        <f t="shared" si="332"/>
        <v>7379</v>
      </c>
      <c r="F7042" s="10">
        <f t="shared" si="330"/>
        <v>0</v>
      </c>
      <c r="G7042" s="11">
        <v>44138</v>
      </c>
      <c r="H7042" s="12">
        <v>0.59710648148148149</v>
      </c>
      <c r="I7042" t="s">
        <v>95</v>
      </c>
      <c r="J7042" s="13">
        <v>182</v>
      </c>
      <c r="K7042">
        <v>3.6030000000000002</v>
      </c>
      <c r="L7042" s="14">
        <f t="shared" si="331"/>
        <v>655.74599999999998</v>
      </c>
      <c r="M7042" s="14">
        <v>655.75</v>
      </c>
      <c r="N7042" t="s">
        <v>96</v>
      </c>
      <c r="O7042" t="s">
        <v>37</v>
      </c>
      <c r="P7042">
        <v>20604536261</v>
      </c>
      <c r="Q7042">
        <v>3</v>
      </c>
      <c r="R7042" t="s">
        <v>19</v>
      </c>
      <c r="S7042">
        <v>7379</v>
      </c>
      <c r="T7042" s="15">
        <v>44138</v>
      </c>
      <c r="U7042">
        <v>655.75</v>
      </c>
      <c r="V7042" t="s">
        <v>23</v>
      </c>
      <c r="W7042" t="s">
        <v>24</v>
      </c>
      <c r="X7042" t="s">
        <v>25</v>
      </c>
    </row>
    <row r="7043" spans="1:24" x14ac:dyDescent="0.25">
      <c r="A7043" s="8">
        <v>13777</v>
      </c>
      <c r="B7043" t="s">
        <v>9731</v>
      </c>
      <c r="C7043" s="9" t="s">
        <v>19</v>
      </c>
      <c r="D7043" s="9">
        <v>7380</v>
      </c>
      <c r="E7043" s="9">
        <f t="shared" si="332"/>
        <v>7380</v>
      </c>
      <c r="F7043" s="10">
        <f t="shared" si="330"/>
        <v>0</v>
      </c>
      <c r="G7043" s="11">
        <v>44138</v>
      </c>
      <c r="H7043" s="12">
        <v>0.5977662037037037</v>
      </c>
      <c r="I7043" t="s">
        <v>6487</v>
      </c>
      <c r="J7043" s="13">
        <v>184.52</v>
      </c>
      <c r="K7043">
        <v>3.6194999999999999</v>
      </c>
      <c r="L7043" s="14">
        <f t="shared" si="331"/>
        <v>667.87013999999999</v>
      </c>
      <c r="M7043" s="14">
        <v>667.87</v>
      </c>
      <c r="N7043" t="s">
        <v>6488</v>
      </c>
      <c r="O7043" t="s">
        <v>22</v>
      </c>
      <c r="P7043">
        <v>20604536261</v>
      </c>
      <c r="Q7043">
        <v>3</v>
      </c>
      <c r="R7043" t="s">
        <v>19</v>
      </c>
      <c r="S7043">
        <v>7380</v>
      </c>
      <c r="T7043" s="15">
        <v>44138</v>
      </c>
      <c r="U7043">
        <v>667.87</v>
      </c>
      <c r="V7043" t="s">
        <v>23</v>
      </c>
      <c r="W7043" t="s">
        <v>24</v>
      </c>
      <c r="X7043" t="s">
        <v>25</v>
      </c>
    </row>
    <row r="7044" spans="1:24" x14ac:dyDescent="0.25">
      <c r="A7044" s="8">
        <v>13773</v>
      </c>
      <c r="B7044" t="s">
        <v>9732</v>
      </c>
      <c r="C7044" s="9" t="s">
        <v>19</v>
      </c>
      <c r="D7044" s="9">
        <v>7381</v>
      </c>
      <c r="E7044" s="9">
        <f t="shared" si="332"/>
        <v>7381</v>
      </c>
      <c r="F7044" s="10">
        <f t="shared" ref="F7044:F7107" si="333">+E7044-E7043-1</f>
        <v>0</v>
      </c>
      <c r="G7044" s="11">
        <v>44138</v>
      </c>
      <c r="H7044" s="12">
        <v>0.59796296296296292</v>
      </c>
      <c r="I7044" t="s">
        <v>9733</v>
      </c>
      <c r="J7044" s="13">
        <v>2000</v>
      </c>
      <c r="K7044">
        <v>3.6059999999999999</v>
      </c>
      <c r="L7044" s="14">
        <f t="shared" si="331"/>
        <v>7212</v>
      </c>
      <c r="M7044" s="14">
        <v>7212</v>
      </c>
      <c r="N7044" t="s">
        <v>9734</v>
      </c>
      <c r="O7044" t="s">
        <v>37</v>
      </c>
      <c r="P7044">
        <v>20604536261</v>
      </c>
      <c r="Q7044">
        <v>3</v>
      </c>
      <c r="R7044" t="s">
        <v>19</v>
      </c>
      <c r="S7044">
        <v>7381</v>
      </c>
      <c r="T7044" s="15">
        <v>44138</v>
      </c>
      <c r="U7044">
        <v>7212</v>
      </c>
      <c r="V7044" t="s">
        <v>23</v>
      </c>
      <c r="W7044" t="s">
        <v>24</v>
      </c>
      <c r="X7044" t="s">
        <v>25</v>
      </c>
    </row>
    <row r="7045" spans="1:24" x14ac:dyDescent="0.25">
      <c r="A7045" s="8">
        <v>13774</v>
      </c>
      <c r="B7045" t="s">
        <v>9735</v>
      </c>
      <c r="C7045" s="9" t="s">
        <v>19</v>
      </c>
      <c r="D7045" s="9">
        <v>7382</v>
      </c>
      <c r="E7045" s="9">
        <f t="shared" si="332"/>
        <v>7382</v>
      </c>
      <c r="F7045" s="10">
        <f t="shared" si="333"/>
        <v>0</v>
      </c>
      <c r="G7045" s="11">
        <v>44138</v>
      </c>
      <c r="H7045" s="12">
        <v>0.59812500000000002</v>
      </c>
      <c r="I7045" t="s">
        <v>9736</v>
      </c>
      <c r="J7045" s="13">
        <v>8182</v>
      </c>
      <c r="K7045">
        <v>3.6194999999999999</v>
      </c>
      <c r="L7045" s="14">
        <f t="shared" si="331"/>
        <v>29614.749</v>
      </c>
      <c r="M7045" s="14">
        <v>29614.75</v>
      </c>
      <c r="N7045" t="s">
        <v>9737</v>
      </c>
      <c r="O7045" t="s">
        <v>22</v>
      </c>
      <c r="P7045">
        <v>20604536261</v>
      </c>
      <c r="Q7045">
        <v>3</v>
      </c>
      <c r="R7045" t="s">
        <v>19</v>
      </c>
      <c r="S7045">
        <v>7382</v>
      </c>
      <c r="T7045" s="15">
        <v>44138</v>
      </c>
      <c r="U7045">
        <v>29614.75</v>
      </c>
      <c r="V7045" t="s">
        <v>23</v>
      </c>
      <c r="W7045" t="s">
        <v>24</v>
      </c>
      <c r="X7045" t="s">
        <v>25</v>
      </c>
    </row>
    <row r="7046" spans="1:24" x14ac:dyDescent="0.25">
      <c r="A7046" s="8">
        <v>13775</v>
      </c>
      <c r="B7046" t="s">
        <v>9738</v>
      </c>
      <c r="C7046" s="9" t="s">
        <v>19</v>
      </c>
      <c r="D7046" s="9">
        <v>7383</v>
      </c>
      <c r="E7046" s="9">
        <f t="shared" si="332"/>
        <v>7383</v>
      </c>
      <c r="F7046" s="10">
        <f t="shared" si="333"/>
        <v>0</v>
      </c>
      <c r="G7046" s="11">
        <v>44138</v>
      </c>
      <c r="H7046" s="12">
        <v>0.59844907407407411</v>
      </c>
      <c r="I7046" t="s">
        <v>8337</v>
      </c>
      <c r="J7046" s="13">
        <v>129.9</v>
      </c>
      <c r="K7046">
        <v>3.6030000000000002</v>
      </c>
      <c r="L7046" s="14">
        <f t="shared" si="331"/>
        <v>468.02970000000005</v>
      </c>
      <c r="M7046" s="14">
        <v>468.03</v>
      </c>
      <c r="N7046" t="s">
        <v>8338</v>
      </c>
      <c r="O7046" t="s">
        <v>37</v>
      </c>
      <c r="P7046">
        <v>20604536261</v>
      </c>
      <c r="Q7046">
        <v>3</v>
      </c>
      <c r="R7046" t="s">
        <v>19</v>
      </c>
      <c r="S7046">
        <v>7383</v>
      </c>
      <c r="T7046" s="15">
        <v>44138</v>
      </c>
      <c r="U7046">
        <v>468.03</v>
      </c>
      <c r="V7046" t="s">
        <v>23</v>
      </c>
      <c r="W7046" t="s">
        <v>24</v>
      </c>
      <c r="X7046" t="s">
        <v>25</v>
      </c>
    </row>
    <row r="7047" spans="1:24" x14ac:dyDescent="0.25">
      <c r="A7047" s="8">
        <v>13776</v>
      </c>
      <c r="B7047" t="s">
        <v>9739</v>
      </c>
      <c r="C7047" s="9" t="s">
        <v>19</v>
      </c>
      <c r="D7047" s="9">
        <v>7384</v>
      </c>
      <c r="E7047" s="9">
        <f t="shared" si="332"/>
        <v>7384</v>
      </c>
      <c r="F7047" s="10">
        <f t="shared" si="333"/>
        <v>0</v>
      </c>
      <c r="G7047" s="11">
        <v>44138</v>
      </c>
      <c r="H7047" s="12">
        <v>0.59861111111111109</v>
      </c>
      <c r="I7047" t="s">
        <v>152</v>
      </c>
      <c r="J7047" s="13">
        <v>1090</v>
      </c>
      <c r="K7047">
        <v>3.6044999999999998</v>
      </c>
      <c r="L7047" s="14">
        <f t="shared" si="331"/>
        <v>3928.9049999999997</v>
      </c>
      <c r="M7047" s="14">
        <v>3928.91</v>
      </c>
      <c r="N7047" t="s">
        <v>153</v>
      </c>
      <c r="O7047" t="s">
        <v>37</v>
      </c>
      <c r="P7047">
        <v>20604536261</v>
      </c>
      <c r="Q7047">
        <v>3</v>
      </c>
      <c r="R7047" t="s">
        <v>19</v>
      </c>
      <c r="S7047">
        <v>7384</v>
      </c>
      <c r="T7047" s="15">
        <v>44138</v>
      </c>
      <c r="U7047">
        <v>3928.91</v>
      </c>
      <c r="V7047" t="s">
        <v>100</v>
      </c>
      <c r="W7047" t="s">
        <v>101</v>
      </c>
      <c r="X7047" t="s">
        <v>101</v>
      </c>
    </row>
    <row r="7048" spans="1:24" x14ac:dyDescent="0.25">
      <c r="A7048" s="8">
        <v>13781</v>
      </c>
      <c r="B7048" t="s">
        <v>9740</v>
      </c>
      <c r="C7048" s="9" t="s">
        <v>19</v>
      </c>
      <c r="D7048" s="9">
        <v>7385</v>
      </c>
      <c r="E7048" s="9">
        <f t="shared" si="332"/>
        <v>7385</v>
      </c>
      <c r="F7048" s="10">
        <f t="shared" si="333"/>
        <v>0</v>
      </c>
      <c r="G7048" s="11">
        <v>44138</v>
      </c>
      <c r="H7048" s="12">
        <v>0.65319444444444441</v>
      </c>
      <c r="I7048" t="s">
        <v>5096</v>
      </c>
      <c r="J7048" s="13">
        <v>8305.65</v>
      </c>
      <c r="K7048">
        <v>3.6120000000000001</v>
      </c>
      <c r="L7048" s="14">
        <f t="shared" si="331"/>
        <v>30000.007799999999</v>
      </c>
      <c r="M7048" s="14">
        <v>30000.01</v>
      </c>
      <c r="N7048" t="s">
        <v>5097</v>
      </c>
      <c r="O7048" t="s">
        <v>22</v>
      </c>
      <c r="P7048">
        <v>20604536261</v>
      </c>
      <c r="Q7048">
        <v>3</v>
      </c>
      <c r="R7048" t="s">
        <v>19</v>
      </c>
      <c r="S7048">
        <v>7385</v>
      </c>
      <c r="T7048" s="15">
        <v>44138</v>
      </c>
      <c r="U7048">
        <v>30000.01</v>
      </c>
      <c r="V7048" t="s">
        <v>23</v>
      </c>
      <c r="W7048" t="s">
        <v>24</v>
      </c>
      <c r="X7048" t="s">
        <v>25</v>
      </c>
    </row>
    <row r="7049" spans="1:24" x14ac:dyDescent="0.25">
      <c r="A7049" s="8">
        <v>13782</v>
      </c>
      <c r="B7049" t="s">
        <v>9741</v>
      </c>
      <c r="C7049" s="9" t="s">
        <v>19</v>
      </c>
      <c r="D7049" s="9">
        <v>7386</v>
      </c>
      <c r="E7049" s="9">
        <f t="shared" si="332"/>
        <v>7386</v>
      </c>
      <c r="F7049" s="10">
        <f t="shared" si="333"/>
        <v>0</v>
      </c>
      <c r="G7049" s="11">
        <v>44138</v>
      </c>
      <c r="H7049" s="12">
        <v>0.65336805555555555</v>
      </c>
      <c r="I7049" t="s">
        <v>1959</v>
      </c>
      <c r="J7049" s="13">
        <v>3500</v>
      </c>
      <c r="K7049">
        <v>3.6114999999999999</v>
      </c>
      <c r="L7049" s="14">
        <f t="shared" si="331"/>
        <v>12640.25</v>
      </c>
      <c r="M7049" s="14">
        <v>12640.25</v>
      </c>
      <c r="N7049" t="s">
        <v>1960</v>
      </c>
      <c r="O7049" t="s">
        <v>22</v>
      </c>
      <c r="P7049">
        <v>20604536261</v>
      </c>
      <c r="Q7049">
        <v>3</v>
      </c>
      <c r="R7049" t="s">
        <v>19</v>
      </c>
      <c r="S7049">
        <v>7386</v>
      </c>
      <c r="T7049" s="15">
        <v>44138</v>
      </c>
      <c r="U7049">
        <v>12640.25</v>
      </c>
      <c r="V7049" t="s">
        <v>23</v>
      </c>
      <c r="W7049" t="s">
        <v>24</v>
      </c>
      <c r="X7049" t="s">
        <v>25</v>
      </c>
    </row>
    <row r="7050" spans="1:24" x14ac:dyDescent="0.25">
      <c r="A7050" s="8">
        <v>13786</v>
      </c>
      <c r="B7050" t="s">
        <v>9742</v>
      </c>
      <c r="C7050" s="9" t="s">
        <v>19</v>
      </c>
      <c r="D7050" s="9">
        <v>7387</v>
      </c>
      <c r="E7050" s="9">
        <f t="shared" si="332"/>
        <v>7387</v>
      </c>
      <c r="F7050" s="10">
        <f t="shared" si="333"/>
        <v>0</v>
      </c>
      <c r="G7050" s="11">
        <v>44138</v>
      </c>
      <c r="H7050" s="12">
        <v>0.65902777777777777</v>
      </c>
      <c r="I7050" t="s">
        <v>1184</v>
      </c>
      <c r="J7050" s="13">
        <v>3400</v>
      </c>
      <c r="K7050">
        <v>3.5924999999999998</v>
      </c>
      <c r="L7050" s="14">
        <f t="shared" si="331"/>
        <v>12214.5</v>
      </c>
      <c r="M7050" s="14">
        <v>12214.5</v>
      </c>
      <c r="N7050" t="s">
        <v>1185</v>
      </c>
      <c r="O7050" t="s">
        <v>37</v>
      </c>
      <c r="P7050">
        <v>20604536261</v>
      </c>
      <c r="Q7050">
        <v>3</v>
      </c>
      <c r="R7050" t="s">
        <v>19</v>
      </c>
      <c r="S7050">
        <v>7387</v>
      </c>
      <c r="T7050" s="15">
        <v>44138</v>
      </c>
      <c r="U7050">
        <v>12214.5</v>
      </c>
      <c r="V7050" t="s">
        <v>23</v>
      </c>
      <c r="W7050" t="s">
        <v>24</v>
      </c>
      <c r="X7050" t="s">
        <v>25</v>
      </c>
    </row>
    <row r="7051" spans="1:24" x14ac:dyDescent="0.25">
      <c r="A7051" s="8">
        <v>13787</v>
      </c>
      <c r="B7051" t="s">
        <v>9743</v>
      </c>
      <c r="C7051" s="9" t="s">
        <v>19</v>
      </c>
      <c r="D7051" s="9">
        <v>7388</v>
      </c>
      <c r="E7051" s="9">
        <f t="shared" si="332"/>
        <v>7388</v>
      </c>
      <c r="F7051" s="10">
        <f t="shared" si="333"/>
        <v>0</v>
      </c>
      <c r="G7051" s="11">
        <v>44138</v>
      </c>
      <c r="H7051" s="12">
        <v>0.65921296296296295</v>
      </c>
      <c r="I7051" t="s">
        <v>7102</v>
      </c>
      <c r="J7051" s="13">
        <v>20</v>
      </c>
      <c r="K7051">
        <v>3.6139999999999999</v>
      </c>
      <c r="L7051" s="14">
        <f t="shared" si="331"/>
        <v>72.28</v>
      </c>
      <c r="M7051" s="14">
        <v>72.28</v>
      </c>
      <c r="N7051" t="s">
        <v>7103</v>
      </c>
      <c r="O7051" t="s">
        <v>22</v>
      </c>
      <c r="P7051">
        <v>20604536261</v>
      </c>
      <c r="Q7051">
        <v>3</v>
      </c>
      <c r="R7051" t="s">
        <v>19</v>
      </c>
      <c r="S7051">
        <v>7388</v>
      </c>
      <c r="T7051" s="15">
        <v>44138</v>
      </c>
      <c r="U7051">
        <v>72.28</v>
      </c>
      <c r="V7051" t="s">
        <v>23</v>
      </c>
      <c r="W7051" t="s">
        <v>24</v>
      </c>
      <c r="X7051" t="s">
        <v>25</v>
      </c>
    </row>
    <row r="7052" spans="1:24" x14ac:dyDescent="0.25">
      <c r="A7052" s="8">
        <v>13790</v>
      </c>
      <c r="B7052" t="s">
        <v>9744</v>
      </c>
      <c r="C7052" s="9" t="s">
        <v>19</v>
      </c>
      <c r="D7052" s="9">
        <v>7389</v>
      </c>
      <c r="E7052" s="9">
        <f t="shared" si="332"/>
        <v>7389</v>
      </c>
      <c r="F7052" s="10">
        <f t="shared" si="333"/>
        <v>0</v>
      </c>
      <c r="G7052" s="11">
        <v>44138</v>
      </c>
      <c r="H7052" s="12">
        <v>0.65942129629629631</v>
      </c>
      <c r="I7052" t="s">
        <v>1445</v>
      </c>
      <c r="J7052" s="13">
        <v>200</v>
      </c>
      <c r="K7052">
        <v>3.6139999999999999</v>
      </c>
      <c r="L7052" s="14">
        <f t="shared" si="331"/>
        <v>722.8</v>
      </c>
      <c r="M7052" s="14">
        <v>722.8</v>
      </c>
      <c r="N7052" t="s">
        <v>1446</v>
      </c>
      <c r="O7052" t="s">
        <v>22</v>
      </c>
      <c r="P7052">
        <v>20604536261</v>
      </c>
      <c r="Q7052">
        <v>3</v>
      </c>
      <c r="R7052" t="s">
        <v>19</v>
      </c>
      <c r="S7052">
        <v>7389</v>
      </c>
      <c r="T7052" s="15">
        <v>44138</v>
      </c>
      <c r="U7052">
        <v>722.8</v>
      </c>
      <c r="V7052" t="s">
        <v>23</v>
      </c>
      <c r="W7052" t="s">
        <v>24</v>
      </c>
      <c r="X7052" t="s">
        <v>25</v>
      </c>
    </row>
    <row r="7053" spans="1:24" x14ac:dyDescent="0.25">
      <c r="A7053" s="8">
        <v>13792</v>
      </c>
      <c r="B7053" t="s">
        <v>9745</v>
      </c>
      <c r="C7053" s="9" t="s">
        <v>19</v>
      </c>
      <c r="D7053" s="9">
        <v>7390</v>
      </c>
      <c r="E7053" s="9">
        <f t="shared" si="332"/>
        <v>7390</v>
      </c>
      <c r="F7053" s="10">
        <f t="shared" si="333"/>
        <v>0</v>
      </c>
      <c r="G7053" s="11">
        <v>44138</v>
      </c>
      <c r="H7053" s="12">
        <v>0.65959490740740734</v>
      </c>
      <c r="I7053" t="s">
        <v>3162</v>
      </c>
      <c r="J7053" s="13">
        <v>44850</v>
      </c>
      <c r="K7053">
        <v>3.5960000000000001</v>
      </c>
      <c r="L7053" s="14">
        <f t="shared" si="331"/>
        <v>161280.6</v>
      </c>
      <c r="M7053" s="14">
        <v>161280.6</v>
      </c>
      <c r="N7053" t="s">
        <v>3163</v>
      </c>
      <c r="O7053" t="s">
        <v>37</v>
      </c>
      <c r="P7053">
        <v>20604536261</v>
      </c>
      <c r="Q7053">
        <v>3</v>
      </c>
      <c r="R7053" t="s">
        <v>19</v>
      </c>
      <c r="S7053">
        <v>7390</v>
      </c>
      <c r="T7053" s="15">
        <v>44138</v>
      </c>
      <c r="U7053">
        <v>161280.6</v>
      </c>
      <c r="V7053" t="s">
        <v>23</v>
      </c>
      <c r="W7053" t="s">
        <v>24</v>
      </c>
      <c r="X7053" t="s">
        <v>25</v>
      </c>
    </row>
    <row r="7054" spans="1:24" x14ac:dyDescent="0.25">
      <c r="A7054" s="8">
        <v>13794</v>
      </c>
      <c r="B7054" t="s">
        <v>9746</v>
      </c>
      <c r="C7054" s="9" t="s">
        <v>19</v>
      </c>
      <c r="D7054" s="9">
        <v>7391</v>
      </c>
      <c r="E7054" s="9">
        <f t="shared" si="332"/>
        <v>7391</v>
      </c>
      <c r="F7054" s="10">
        <f t="shared" si="333"/>
        <v>0</v>
      </c>
      <c r="G7054" s="11">
        <v>44138</v>
      </c>
      <c r="H7054" s="12">
        <v>0.67479166666666668</v>
      </c>
      <c r="I7054" t="s">
        <v>4951</v>
      </c>
      <c r="J7054" s="13">
        <v>1500</v>
      </c>
      <c r="K7054">
        <v>3.5920000000000001</v>
      </c>
      <c r="L7054" s="14">
        <f t="shared" ref="L7054:L7117" si="334">J7054*K7054</f>
        <v>5388</v>
      </c>
      <c r="M7054" s="14">
        <v>5388</v>
      </c>
      <c r="N7054" t="s">
        <v>4952</v>
      </c>
      <c r="O7054" t="s">
        <v>37</v>
      </c>
      <c r="P7054">
        <v>20604536261</v>
      </c>
      <c r="Q7054">
        <v>3</v>
      </c>
      <c r="R7054" t="s">
        <v>19</v>
      </c>
      <c r="S7054">
        <v>7391</v>
      </c>
      <c r="T7054" s="15">
        <v>44138</v>
      </c>
      <c r="U7054">
        <v>5388</v>
      </c>
      <c r="V7054" t="s">
        <v>23</v>
      </c>
      <c r="W7054" t="s">
        <v>24</v>
      </c>
      <c r="X7054" t="s">
        <v>25</v>
      </c>
    </row>
    <row r="7055" spans="1:24" x14ac:dyDescent="0.25">
      <c r="A7055" s="8">
        <v>13796</v>
      </c>
      <c r="B7055" t="s">
        <v>9747</v>
      </c>
      <c r="C7055" s="9" t="s">
        <v>19</v>
      </c>
      <c r="D7055" s="9">
        <v>7392</v>
      </c>
      <c r="E7055" s="9">
        <f t="shared" si="332"/>
        <v>7392</v>
      </c>
      <c r="F7055" s="10">
        <f t="shared" si="333"/>
        <v>0</v>
      </c>
      <c r="G7055" s="11">
        <v>44138</v>
      </c>
      <c r="H7055" s="12">
        <v>0.67499999999999993</v>
      </c>
      <c r="I7055" t="s">
        <v>3841</v>
      </c>
      <c r="J7055" s="13">
        <v>1350</v>
      </c>
      <c r="K7055">
        <v>3.5874999999999999</v>
      </c>
      <c r="L7055" s="14">
        <f t="shared" si="334"/>
        <v>4843.125</v>
      </c>
      <c r="M7055" s="14">
        <v>4843.13</v>
      </c>
      <c r="N7055" t="s">
        <v>3842</v>
      </c>
      <c r="O7055" t="s">
        <v>37</v>
      </c>
      <c r="P7055">
        <v>20604536261</v>
      </c>
      <c r="Q7055">
        <v>3</v>
      </c>
      <c r="R7055" t="s">
        <v>19</v>
      </c>
      <c r="S7055">
        <v>7392</v>
      </c>
      <c r="T7055" s="15">
        <v>44138</v>
      </c>
      <c r="U7055">
        <v>4843.13</v>
      </c>
      <c r="V7055" t="s">
        <v>23</v>
      </c>
      <c r="W7055" t="s">
        <v>24</v>
      </c>
      <c r="X7055" t="s">
        <v>25</v>
      </c>
    </row>
    <row r="7056" spans="1:24" x14ac:dyDescent="0.25">
      <c r="A7056" s="8">
        <v>13798</v>
      </c>
      <c r="B7056" t="s">
        <v>9748</v>
      </c>
      <c r="C7056" s="9" t="s">
        <v>19</v>
      </c>
      <c r="D7056" s="9">
        <v>7393</v>
      </c>
      <c r="E7056" s="9">
        <f t="shared" si="332"/>
        <v>7393</v>
      </c>
      <c r="F7056" s="10">
        <f t="shared" si="333"/>
        <v>0</v>
      </c>
      <c r="G7056" s="11">
        <v>44138</v>
      </c>
      <c r="H7056" s="12">
        <v>0.67672453703703705</v>
      </c>
      <c r="I7056" t="s">
        <v>4540</v>
      </c>
      <c r="J7056" s="13">
        <v>200</v>
      </c>
      <c r="K7056">
        <v>3.6070000000000002</v>
      </c>
      <c r="L7056" s="14">
        <f t="shared" si="334"/>
        <v>721.40000000000009</v>
      </c>
      <c r="M7056" s="14">
        <v>721.4</v>
      </c>
      <c r="N7056" t="s">
        <v>4541</v>
      </c>
      <c r="O7056" t="s">
        <v>22</v>
      </c>
      <c r="P7056">
        <v>20604536261</v>
      </c>
      <c r="Q7056">
        <v>3</v>
      </c>
      <c r="R7056" t="s">
        <v>19</v>
      </c>
      <c r="S7056">
        <v>7393</v>
      </c>
      <c r="T7056" s="15">
        <v>44138</v>
      </c>
      <c r="U7056">
        <v>721.4</v>
      </c>
      <c r="V7056" t="s">
        <v>23</v>
      </c>
      <c r="W7056" t="s">
        <v>24</v>
      </c>
      <c r="X7056" t="s">
        <v>25</v>
      </c>
    </row>
    <row r="7057" spans="1:24" x14ac:dyDescent="0.25">
      <c r="A7057" s="8">
        <v>13799</v>
      </c>
      <c r="B7057" t="s">
        <v>9749</v>
      </c>
      <c r="C7057" s="9" t="s">
        <v>19</v>
      </c>
      <c r="D7057" s="9">
        <v>7394</v>
      </c>
      <c r="E7057" s="9">
        <f t="shared" si="332"/>
        <v>7394</v>
      </c>
      <c r="F7057" s="10">
        <f t="shared" si="333"/>
        <v>0</v>
      </c>
      <c r="G7057" s="11">
        <v>44138</v>
      </c>
      <c r="H7057" s="12">
        <v>0.67692129629629638</v>
      </c>
      <c r="I7057" t="s">
        <v>4540</v>
      </c>
      <c r="J7057" s="13">
        <v>200</v>
      </c>
      <c r="K7057">
        <v>3.6059999999999999</v>
      </c>
      <c r="L7057" s="14">
        <f t="shared" si="334"/>
        <v>721.19999999999993</v>
      </c>
      <c r="M7057" s="14">
        <v>721.2</v>
      </c>
      <c r="N7057" t="s">
        <v>4541</v>
      </c>
      <c r="O7057" t="s">
        <v>22</v>
      </c>
      <c r="P7057">
        <v>20604536261</v>
      </c>
      <c r="Q7057">
        <v>3</v>
      </c>
      <c r="R7057" t="s">
        <v>19</v>
      </c>
      <c r="S7057">
        <v>7394</v>
      </c>
      <c r="T7057" s="15">
        <v>44138</v>
      </c>
      <c r="U7057">
        <v>721.2</v>
      </c>
      <c r="V7057" t="s">
        <v>23</v>
      </c>
      <c r="W7057" t="s">
        <v>24</v>
      </c>
      <c r="X7057" t="s">
        <v>25</v>
      </c>
    </row>
    <row r="7058" spans="1:24" x14ac:dyDescent="0.25">
      <c r="A7058" s="8">
        <v>13800</v>
      </c>
      <c r="B7058" t="s">
        <v>9750</v>
      </c>
      <c r="C7058" s="9" t="s">
        <v>19</v>
      </c>
      <c r="D7058" s="9">
        <v>7395</v>
      </c>
      <c r="E7058" s="9">
        <f t="shared" si="332"/>
        <v>7395</v>
      </c>
      <c r="F7058" s="10">
        <f t="shared" si="333"/>
        <v>0</v>
      </c>
      <c r="G7058" s="11">
        <v>44138</v>
      </c>
      <c r="H7058" s="12">
        <v>0.6771759259259259</v>
      </c>
      <c r="I7058" t="s">
        <v>2159</v>
      </c>
      <c r="J7058" s="13">
        <v>250</v>
      </c>
      <c r="K7058">
        <v>3.6059999999999999</v>
      </c>
      <c r="L7058" s="14">
        <f t="shared" si="334"/>
        <v>901.5</v>
      </c>
      <c r="M7058" s="14">
        <v>901.5</v>
      </c>
      <c r="N7058" t="s">
        <v>2160</v>
      </c>
      <c r="O7058" t="s">
        <v>22</v>
      </c>
      <c r="P7058">
        <v>20604536261</v>
      </c>
      <c r="Q7058">
        <v>3</v>
      </c>
      <c r="R7058" t="s">
        <v>19</v>
      </c>
      <c r="S7058">
        <v>7395</v>
      </c>
      <c r="T7058" s="15">
        <v>44138</v>
      </c>
      <c r="U7058">
        <v>901.5</v>
      </c>
      <c r="V7058" t="s">
        <v>23</v>
      </c>
      <c r="W7058" t="s">
        <v>24</v>
      </c>
      <c r="X7058" t="s">
        <v>25</v>
      </c>
    </row>
    <row r="7059" spans="1:24" x14ac:dyDescent="0.25">
      <c r="A7059" s="8">
        <v>13804</v>
      </c>
      <c r="B7059" t="s">
        <v>9751</v>
      </c>
      <c r="C7059" s="9" t="s">
        <v>19</v>
      </c>
      <c r="D7059" s="9">
        <v>7396</v>
      </c>
      <c r="E7059" s="9">
        <f t="shared" si="332"/>
        <v>7396</v>
      </c>
      <c r="F7059" s="10">
        <f t="shared" si="333"/>
        <v>0</v>
      </c>
      <c r="G7059" s="11">
        <v>44138</v>
      </c>
      <c r="H7059" s="12">
        <v>0.67812499999999998</v>
      </c>
      <c r="I7059" t="s">
        <v>2159</v>
      </c>
      <c r="J7059" s="13">
        <v>100</v>
      </c>
      <c r="K7059">
        <v>3.5844999999999998</v>
      </c>
      <c r="L7059" s="14">
        <f t="shared" si="334"/>
        <v>358.45</v>
      </c>
      <c r="M7059" s="14">
        <v>358.45</v>
      </c>
      <c r="N7059" t="s">
        <v>2160</v>
      </c>
      <c r="O7059" t="s">
        <v>37</v>
      </c>
      <c r="P7059">
        <v>20604536261</v>
      </c>
      <c r="Q7059">
        <v>3</v>
      </c>
      <c r="R7059" t="s">
        <v>19</v>
      </c>
      <c r="S7059">
        <v>7396</v>
      </c>
      <c r="T7059" s="15">
        <v>44138</v>
      </c>
      <c r="U7059">
        <v>358.45</v>
      </c>
      <c r="V7059" t="s">
        <v>23</v>
      </c>
      <c r="W7059" t="s">
        <v>24</v>
      </c>
      <c r="X7059" t="s">
        <v>25</v>
      </c>
    </row>
    <row r="7060" spans="1:24" x14ac:dyDescent="0.25">
      <c r="A7060" s="8">
        <v>13808</v>
      </c>
      <c r="B7060" t="s">
        <v>9752</v>
      </c>
      <c r="C7060" s="9" t="s">
        <v>19</v>
      </c>
      <c r="D7060" s="9">
        <v>7397</v>
      </c>
      <c r="E7060" s="9">
        <f t="shared" si="332"/>
        <v>7397</v>
      </c>
      <c r="F7060" s="10">
        <f t="shared" si="333"/>
        <v>0</v>
      </c>
      <c r="G7060" s="11">
        <v>44138</v>
      </c>
      <c r="H7060" s="12">
        <v>0.67885416666666665</v>
      </c>
      <c r="I7060" t="s">
        <v>828</v>
      </c>
      <c r="J7060" s="13">
        <v>130</v>
      </c>
      <c r="K7060">
        <v>3.6059999999999999</v>
      </c>
      <c r="L7060" s="14">
        <f t="shared" si="334"/>
        <v>468.78</v>
      </c>
      <c r="M7060" s="14">
        <v>468.78</v>
      </c>
      <c r="N7060" t="s">
        <v>829</v>
      </c>
      <c r="O7060" t="s">
        <v>22</v>
      </c>
      <c r="P7060">
        <v>20604536261</v>
      </c>
      <c r="Q7060">
        <v>3</v>
      </c>
      <c r="R7060" t="s">
        <v>19</v>
      </c>
      <c r="S7060">
        <v>7397</v>
      </c>
      <c r="T7060" s="15">
        <v>44138</v>
      </c>
      <c r="U7060">
        <v>468.78</v>
      </c>
      <c r="V7060" t="s">
        <v>23</v>
      </c>
      <c r="W7060" t="s">
        <v>24</v>
      </c>
      <c r="X7060" t="s">
        <v>25</v>
      </c>
    </row>
    <row r="7061" spans="1:24" x14ac:dyDescent="0.25">
      <c r="A7061" s="8">
        <v>13809</v>
      </c>
      <c r="B7061" t="s">
        <v>9753</v>
      </c>
      <c r="C7061" s="9" t="s">
        <v>19</v>
      </c>
      <c r="D7061" s="9">
        <v>7398</v>
      </c>
      <c r="E7061" s="9">
        <f t="shared" si="332"/>
        <v>7398</v>
      </c>
      <c r="F7061" s="10">
        <f t="shared" si="333"/>
        <v>0</v>
      </c>
      <c r="G7061" s="11">
        <v>44138</v>
      </c>
      <c r="H7061" s="12">
        <v>0.67902777777777779</v>
      </c>
      <c r="I7061" t="s">
        <v>1721</v>
      </c>
      <c r="J7061" s="13">
        <v>500</v>
      </c>
      <c r="K7061">
        <v>3.6080000000000001</v>
      </c>
      <c r="L7061" s="14">
        <f t="shared" si="334"/>
        <v>1804</v>
      </c>
      <c r="M7061" s="14">
        <v>1804</v>
      </c>
      <c r="N7061" t="s">
        <v>1722</v>
      </c>
      <c r="O7061" t="s">
        <v>22</v>
      </c>
      <c r="P7061">
        <v>20604536261</v>
      </c>
      <c r="Q7061">
        <v>3</v>
      </c>
      <c r="R7061" t="s">
        <v>19</v>
      </c>
      <c r="S7061">
        <v>7398</v>
      </c>
      <c r="T7061" s="15">
        <v>44138</v>
      </c>
      <c r="U7061">
        <v>1804</v>
      </c>
      <c r="V7061" t="s">
        <v>23</v>
      </c>
      <c r="W7061" t="s">
        <v>24</v>
      </c>
      <c r="X7061" t="s">
        <v>25</v>
      </c>
    </row>
    <row r="7062" spans="1:24" x14ac:dyDescent="0.25">
      <c r="A7062" s="8">
        <v>13811</v>
      </c>
      <c r="B7062" t="s">
        <v>9754</v>
      </c>
      <c r="C7062" s="9" t="s">
        <v>19</v>
      </c>
      <c r="D7062" s="9">
        <v>7399</v>
      </c>
      <c r="E7062" s="9">
        <f t="shared" si="332"/>
        <v>7399</v>
      </c>
      <c r="F7062" s="10">
        <f t="shared" si="333"/>
        <v>0</v>
      </c>
      <c r="G7062" s="11">
        <v>44138</v>
      </c>
      <c r="H7062" s="12">
        <v>0.68027777777777787</v>
      </c>
      <c r="I7062" t="s">
        <v>828</v>
      </c>
      <c r="J7062" s="13">
        <v>2321</v>
      </c>
      <c r="K7062">
        <v>3.6059999999999999</v>
      </c>
      <c r="L7062" s="14">
        <f t="shared" si="334"/>
        <v>8369.5259999999998</v>
      </c>
      <c r="M7062" s="14">
        <v>8369.5300000000007</v>
      </c>
      <c r="N7062" t="s">
        <v>829</v>
      </c>
      <c r="O7062" t="s">
        <v>22</v>
      </c>
      <c r="P7062">
        <v>20604536261</v>
      </c>
      <c r="Q7062">
        <v>3</v>
      </c>
      <c r="R7062" t="s">
        <v>19</v>
      </c>
      <c r="S7062">
        <v>7399</v>
      </c>
      <c r="T7062" s="15">
        <v>44138</v>
      </c>
      <c r="U7062">
        <v>8369.5300000000007</v>
      </c>
      <c r="V7062" t="s">
        <v>23</v>
      </c>
      <c r="W7062" t="s">
        <v>24</v>
      </c>
      <c r="X7062" t="s">
        <v>25</v>
      </c>
    </row>
    <row r="7063" spans="1:24" x14ac:dyDescent="0.25">
      <c r="A7063" s="8">
        <v>13666</v>
      </c>
      <c r="B7063" t="s">
        <v>9755</v>
      </c>
      <c r="C7063" s="9" t="s">
        <v>19</v>
      </c>
      <c r="D7063" s="9">
        <v>7400</v>
      </c>
      <c r="E7063" s="9">
        <f t="shared" si="332"/>
        <v>7400</v>
      </c>
      <c r="F7063" s="10">
        <f t="shared" si="333"/>
        <v>0</v>
      </c>
      <c r="G7063" s="11">
        <v>44138</v>
      </c>
      <c r="H7063" s="12">
        <v>0.68282407407407408</v>
      </c>
      <c r="I7063" t="s">
        <v>7035</v>
      </c>
      <c r="J7063" s="13">
        <v>135</v>
      </c>
      <c r="K7063">
        <v>3.6017999999999999</v>
      </c>
      <c r="L7063" s="14">
        <f t="shared" si="334"/>
        <v>486.24299999999999</v>
      </c>
      <c r="M7063" s="14">
        <v>486.24</v>
      </c>
      <c r="N7063" t="s">
        <v>7036</v>
      </c>
      <c r="O7063" t="s">
        <v>37</v>
      </c>
      <c r="P7063">
        <v>20604536261</v>
      </c>
      <c r="Q7063">
        <v>3</v>
      </c>
      <c r="R7063" t="s">
        <v>19</v>
      </c>
      <c r="S7063">
        <v>7400</v>
      </c>
      <c r="T7063" s="15">
        <v>44138</v>
      </c>
      <c r="U7063">
        <v>486.24</v>
      </c>
      <c r="V7063" t="s">
        <v>23</v>
      </c>
      <c r="W7063" t="s">
        <v>24</v>
      </c>
      <c r="X7063" t="s">
        <v>25</v>
      </c>
    </row>
    <row r="7064" spans="1:24" x14ac:dyDescent="0.25">
      <c r="A7064" s="8">
        <v>13815</v>
      </c>
      <c r="B7064" t="s">
        <v>9756</v>
      </c>
      <c r="C7064" s="9" t="s">
        <v>19</v>
      </c>
      <c r="D7064" s="9">
        <v>7401</v>
      </c>
      <c r="E7064" s="9">
        <f t="shared" si="332"/>
        <v>7401</v>
      </c>
      <c r="F7064" s="10">
        <f t="shared" si="333"/>
        <v>0</v>
      </c>
      <c r="G7064" s="11">
        <v>44138</v>
      </c>
      <c r="H7064" s="12">
        <v>0.68393518518518526</v>
      </c>
      <c r="I7064" t="s">
        <v>1959</v>
      </c>
      <c r="J7064" s="13">
        <v>3700</v>
      </c>
      <c r="K7064">
        <v>3.6059999999999999</v>
      </c>
      <c r="L7064" s="14">
        <f t="shared" si="334"/>
        <v>13342.199999999999</v>
      </c>
      <c r="M7064" s="14">
        <v>13342.2</v>
      </c>
      <c r="N7064" t="s">
        <v>1960</v>
      </c>
      <c r="O7064" t="s">
        <v>22</v>
      </c>
      <c r="P7064">
        <v>20604536261</v>
      </c>
      <c r="Q7064">
        <v>3</v>
      </c>
      <c r="R7064" t="s">
        <v>19</v>
      </c>
      <c r="S7064">
        <v>7401</v>
      </c>
      <c r="T7064" s="15">
        <v>44138</v>
      </c>
      <c r="U7064">
        <v>13342.2</v>
      </c>
      <c r="V7064" t="s">
        <v>23</v>
      </c>
      <c r="W7064" t="s">
        <v>24</v>
      </c>
      <c r="X7064" t="s">
        <v>25</v>
      </c>
    </row>
    <row r="7065" spans="1:24" x14ac:dyDescent="0.25">
      <c r="A7065" s="8">
        <v>13816</v>
      </c>
      <c r="B7065" t="s">
        <v>9757</v>
      </c>
      <c r="C7065" s="9" t="s">
        <v>19</v>
      </c>
      <c r="D7065" s="9">
        <v>7402</v>
      </c>
      <c r="E7065" s="9">
        <f t="shared" si="332"/>
        <v>7402</v>
      </c>
      <c r="F7065" s="10">
        <f t="shared" si="333"/>
        <v>0</v>
      </c>
      <c r="G7065" s="11">
        <v>44138</v>
      </c>
      <c r="H7065" s="12">
        <v>0.68413194444444436</v>
      </c>
      <c r="I7065" t="s">
        <v>8091</v>
      </c>
      <c r="J7065" s="13">
        <v>2822</v>
      </c>
      <c r="K7065">
        <v>3.6059999999999999</v>
      </c>
      <c r="L7065" s="14">
        <f t="shared" si="334"/>
        <v>10176.132</v>
      </c>
      <c r="M7065" s="14">
        <v>10176.129999999999</v>
      </c>
      <c r="N7065" t="s">
        <v>8092</v>
      </c>
      <c r="O7065" t="s">
        <v>22</v>
      </c>
      <c r="P7065">
        <v>20604536261</v>
      </c>
      <c r="Q7065">
        <v>3</v>
      </c>
      <c r="R7065" t="s">
        <v>19</v>
      </c>
      <c r="S7065">
        <v>7402</v>
      </c>
      <c r="T7065" s="15">
        <v>44138</v>
      </c>
      <c r="U7065">
        <v>10176.129999999999</v>
      </c>
      <c r="V7065" t="s">
        <v>23</v>
      </c>
      <c r="W7065" t="s">
        <v>24</v>
      </c>
      <c r="X7065" t="s">
        <v>25</v>
      </c>
    </row>
    <row r="7066" spans="1:24" x14ac:dyDescent="0.25">
      <c r="A7066" s="8">
        <v>13817</v>
      </c>
      <c r="B7066" t="s">
        <v>9758</v>
      </c>
      <c r="C7066" s="9" t="s">
        <v>19</v>
      </c>
      <c r="D7066" s="9">
        <v>7403</v>
      </c>
      <c r="E7066" s="9">
        <f t="shared" si="332"/>
        <v>7403</v>
      </c>
      <c r="F7066" s="10">
        <f t="shared" si="333"/>
        <v>0</v>
      </c>
      <c r="G7066" s="11">
        <v>44138</v>
      </c>
      <c r="H7066" s="12">
        <v>0.68434027777777784</v>
      </c>
      <c r="I7066" t="s">
        <v>3328</v>
      </c>
      <c r="J7066" s="13">
        <v>366</v>
      </c>
      <c r="K7066">
        <v>3.6080000000000001</v>
      </c>
      <c r="L7066" s="14">
        <f t="shared" si="334"/>
        <v>1320.528</v>
      </c>
      <c r="M7066" s="14">
        <v>1320.53</v>
      </c>
      <c r="N7066" t="s">
        <v>3329</v>
      </c>
      <c r="O7066" t="s">
        <v>22</v>
      </c>
      <c r="P7066">
        <v>20604536261</v>
      </c>
      <c r="Q7066">
        <v>3</v>
      </c>
      <c r="R7066" t="s">
        <v>19</v>
      </c>
      <c r="S7066">
        <v>7403</v>
      </c>
      <c r="T7066" s="15">
        <v>44138</v>
      </c>
      <c r="U7066">
        <v>1320.53</v>
      </c>
      <c r="V7066" t="s">
        <v>23</v>
      </c>
      <c r="W7066" t="s">
        <v>24</v>
      </c>
      <c r="X7066" t="s">
        <v>25</v>
      </c>
    </row>
    <row r="7067" spans="1:24" x14ac:dyDescent="0.25">
      <c r="A7067" s="8">
        <v>13819</v>
      </c>
      <c r="B7067" t="s">
        <v>9759</v>
      </c>
      <c r="C7067" s="9" t="s">
        <v>19</v>
      </c>
      <c r="D7067" s="9">
        <v>7404</v>
      </c>
      <c r="E7067" s="9">
        <f t="shared" si="332"/>
        <v>7404</v>
      </c>
      <c r="F7067" s="10">
        <f t="shared" si="333"/>
        <v>0</v>
      </c>
      <c r="G7067" s="11">
        <v>44138</v>
      </c>
      <c r="H7067" s="12">
        <v>0.68451388888888898</v>
      </c>
      <c r="I7067" t="s">
        <v>9472</v>
      </c>
      <c r="J7067" s="13">
        <v>1000</v>
      </c>
      <c r="K7067">
        <v>3.6059999999999999</v>
      </c>
      <c r="L7067" s="14">
        <f t="shared" si="334"/>
        <v>3606</v>
      </c>
      <c r="M7067" s="14">
        <v>3606</v>
      </c>
      <c r="N7067" t="s">
        <v>9473</v>
      </c>
      <c r="O7067" t="s">
        <v>22</v>
      </c>
      <c r="P7067">
        <v>20604536261</v>
      </c>
      <c r="Q7067">
        <v>3</v>
      </c>
      <c r="R7067" t="s">
        <v>19</v>
      </c>
      <c r="S7067">
        <v>7404</v>
      </c>
      <c r="T7067" s="15">
        <v>44138</v>
      </c>
      <c r="U7067">
        <v>3606</v>
      </c>
      <c r="V7067" t="s">
        <v>23</v>
      </c>
      <c r="W7067" t="s">
        <v>24</v>
      </c>
      <c r="X7067" t="s">
        <v>25</v>
      </c>
    </row>
    <row r="7068" spans="1:24" x14ac:dyDescent="0.25">
      <c r="A7068" s="8">
        <v>13822</v>
      </c>
      <c r="B7068" t="s">
        <v>9760</v>
      </c>
      <c r="C7068" s="9" t="s">
        <v>19</v>
      </c>
      <c r="D7068" s="9">
        <v>7405</v>
      </c>
      <c r="E7068" s="9">
        <f t="shared" si="332"/>
        <v>7405</v>
      </c>
      <c r="F7068" s="10">
        <f t="shared" si="333"/>
        <v>0</v>
      </c>
      <c r="G7068" s="11">
        <v>44138</v>
      </c>
      <c r="H7068" s="12">
        <v>0.68482638888888892</v>
      </c>
      <c r="I7068" t="s">
        <v>9761</v>
      </c>
      <c r="J7068" s="13">
        <v>2001.11</v>
      </c>
      <c r="K7068">
        <v>3.6059999999999999</v>
      </c>
      <c r="L7068" s="14">
        <f t="shared" si="334"/>
        <v>7216.0026599999992</v>
      </c>
      <c r="M7068" s="14">
        <v>7216</v>
      </c>
      <c r="N7068" t="s">
        <v>9762</v>
      </c>
      <c r="O7068" t="s">
        <v>22</v>
      </c>
      <c r="P7068">
        <v>20604536261</v>
      </c>
      <c r="Q7068">
        <v>3</v>
      </c>
      <c r="R7068" t="s">
        <v>19</v>
      </c>
      <c r="S7068">
        <v>7405</v>
      </c>
      <c r="T7068" s="15">
        <v>44138</v>
      </c>
      <c r="U7068">
        <v>7216</v>
      </c>
      <c r="V7068" t="s">
        <v>23</v>
      </c>
      <c r="W7068" t="s">
        <v>24</v>
      </c>
      <c r="X7068" t="s">
        <v>25</v>
      </c>
    </row>
    <row r="7069" spans="1:24" x14ac:dyDescent="0.25">
      <c r="A7069" s="8">
        <v>13824</v>
      </c>
      <c r="B7069" t="s">
        <v>9763</v>
      </c>
      <c r="C7069" s="9" t="s">
        <v>19</v>
      </c>
      <c r="D7069" s="9">
        <v>7406</v>
      </c>
      <c r="E7069" s="9">
        <f t="shared" ref="E7069:E7132" si="335">+E7068+1</f>
        <v>7406</v>
      </c>
      <c r="F7069" s="10">
        <f t="shared" si="333"/>
        <v>0</v>
      </c>
      <c r="G7069" s="11">
        <v>44138</v>
      </c>
      <c r="H7069" s="12">
        <v>0.68564814814814812</v>
      </c>
      <c r="I7069" t="s">
        <v>7256</v>
      </c>
      <c r="J7069" s="13">
        <v>850</v>
      </c>
      <c r="K7069">
        <v>3.6059999999999999</v>
      </c>
      <c r="L7069" s="14">
        <f t="shared" si="334"/>
        <v>3065.1</v>
      </c>
      <c r="M7069" s="14">
        <v>3065.1</v>
      </c>
      <c r="N7069" t="s">
        <v>7257</v>
      </c>
      <c r="O7069" t="s">
        <v>22</v>
      </c>
      <c r="P7069">
        <v>20604536261</v>
      </c>
      <c r="Q7069">
        <v>3</v>
      </c>
      <c r="R7069" t="s">
        <v>19</v>
      </c>
      <c r="S7069">
        <v>7406</v>
      </c>
      <c r="T7069" s="15">
        <v>44138</v>
      </c>
      <c r="U7069">
        <v>3065.1</v>
      </c>
      <c r="V7069" t="s">
        <v>23</v>
      </c>
      <c r="W7069" t="s">
        <v>24</v>
      </c>
      <c r="X7069" t="s">
        <v>25</v>
      </c>
    </row>
    <row r="7070" spans="1:24" x14ac:dyDescent="0.25">
      <c r="A7070" s="8">
        <v>13826</v>
      </c>
      <c r="B7070" t="s">
        <v>9764</v>
      </c>
      <c r="C7070" s="9" t="s">
        <v>19</v>
      </c>
      <c r="D7070" s="9">
        <v>7407</v>
      </c>
      <c r="E7070" s="9">
        <f t="shared" si="335"/>
        <v>7407</v>
      </c>
      <c r="F7070" s="10">
        <f t="shared" si="333"/>
        <v>0</v>
      </c>
      <c r="G7070" s="11">
        <v>44138</v>
      </c>
      <c r="H7070" s="12">
        <v>0.68583333333333341</v>
      </c>
      <c r="I7070" t="s">
        <v>808</v>
      </c>
      <c r="J7070" s="13">
        <v>12.63</v>
      </c>
      <c r="K7070">
        <v>3.5830000000000002</v>
      </c>
      <c r="L7070" s="14">
        <f t="shared" si="334"/>
        <v>45.253290000000007</v>
      </c>
      <c r="M7070" s="14">
        <v>45.25</v>
      </c>
      <c r="N7070" t="s">
        <v>809</v>
      </c>
      <c r="O7070" t="s">
        <v>37</v>
      </c>
      <c r="P7070">
        <v>20604536261</v>
      </c>
      <c r="Q7070">
        <v>3</v>
      </c>
      <c r="R7070" t="s">
        <v>19</v>
      </c>
      <c r="S7070">
        <v>7407</v>
      </c>
      <c r="T7070" s="15">
        <v>44138</v>
      </c>
      <c r="U7070">
        <v>45.25</v>
      </c>
      <c r="V7070" t="s">
        <v>23</v>
      </c>
      <c r="W7070" t="s">
        <v>24</v>
      </c>
      <c r="X7070" t="s">
        <v>25</v>
      </c>
    </row>
    <row r="7071" spans="1:24" x14ac:dyDescent="0.25">
      <c r="A7071" s="8">
        <v>13827</v>
      </c>
      <c r="B7071" t="s">
        <v>9765</v>
      </c>
      <c r="C7071" s="9" t="s">
        <v>19</v>
      </c>
      <c r="D7071" s="9">
        <v>7408</v>
      </c>
      <c r="E7071" s="9">
        <f t="shared" si="335"/>
        <v>7408</v>
      </c>
      <c r="F7071" s="10">
        <f t="shared" si="333"/>
        <v>0</v>
      </c>
      <c r="G7071" s="11">
        <v>44138</v>
      </c>
      <c r="H7071" s="12">
        <v>0.68600694444444443</v>
      </c>
      <c r="I7071" t="s">
        <v>550</v>
      </c>
      <c r="J7071" s="13">
        <v>5920</v>
      </c>
      <c r="K7071">
        <v>3.5844999999999998</v>
      </c>
      <c r="L7071" s="14">
        <f t="shared" si="334"/>
        <v>21220.239999999998</v>
      </c>
      <c r="M7071" s="14">
        <v>21220.240000000002</v>
      </c>
      <c r="N7071" t="s">
        <v>551</v>
      </c>
      <c r="O7071" t="s">
        <v>37</v>
      </c>
      <c r="P7071">
        <v>20604536261</v>
      </c>
      <c r="Q7071">
        <v>3</v>
      </c>
      <c r="R7071" t="s">
        <v>19</v>
      </c>
      <c r="S7071">
        <v>7408</v>
      </c>
      <c r="T7071" s="15">
        <v>44138</v>
      </c>
      <c r="U7071">
        <v>21220.240000000002</v>
      </c>
      <c r="V7071" t="s">
        <v>23</v>
      </c>
      <c r="W7071" t="s">
        <v>24</v>
      </c>
      <c r="X7071" t="s">
        <v>25</v>
      </c>
    </row>
    <row r="7072" spans="1:24" x14ac:dyDescent="0.25">
      <c r="A7072" s="8">
        <v>13828</v>
      </c>
      <c r="B7072" t="s">
        <v>9766</v>
      </c>
      <c r="C7072" s="9" t="s">
        <v>19</v>
      </c>
      <c r="D7072" s="9">
        <v>7409</v>
      </c>
      <c r="E7072" s="9">
        <f t="shared" si="335"/>
        <v>7409</v>
      </c>
      <c r="F7072" s="10">
        <f t="shared" si="333"/>
        <v>0</v>
      </c>
      <c r="G7072" s="11">
        <v>44138</v>
      </c>
      <c r="H7072" s="12">
        <v>0.68618055555555557</v>
      </c>
      <c r="I7072" t="s">
        <v>3919</v>
      </c>
      <c r="J7072" s="13">
        <v>1000</v>
      </c>
      <c r="K7072">
        <v>3.6080000000000001</v>
      </c>
      <c r="L7072" s="14">
        <f t="shared" si="334"/>
        <v>3608</v>
      </c>
      <c r="M7072" s="14">
        <v>3608</v>
      </c>
      <c r="N7072" t="s">
        <v>3920</v>
      </c>
      <c r="O7072" t="s">
        <v>22</v>
      </c>
      <c r="P7072">
        <v>20604536261</v>
      </c>
      <c r="Q7072">
        <v>3</v>
      </c>
      <c r="R7072" t="s">
        <v>19</v>
      </c>
      <c r="S7072">
        <v>7409</v>
      </c>
      <c r="T7072" s="15">
        <v>44138</v>
      </c>
      <c r="U7072">
        <v>3608</v>
      </c>
      <c r="V7072" t="s">
        <v>23</v>
      </c>
      <c r="W7072" t="s">
        <v>24</v>
      </c>
      <c r="X7072" t="s">
        <v>25</v>
      </c>
    </row>
    <row r="7073" spans="1:24" x14ac:dyDescent="0.25">
      <c r="A7073" s="8">
        <v>13830</v>
      </c>
      <c r="B7073" t="s">
        <v>9767</v>
      </c>
      <c r="C7073" s="9" t="s">
        <v>19</v>
      </c>
      <c r="D7073" s="9">
        <v>7410</v>
      </c>
      <c r="E7073" s="9">
        <f t="shared" si="335"/>
        <v>7410</v>
      </c>
      <c r="F7073" s="10">
        <f t="shared" si="333"/>
        <v>0</v>
      </c>
      <c r="G7073" s="11">
        <v>44138</v>
      </c>
      <c r="H7073" s="12">
        <v>0.68634259259259256</v>
      </c>
      <c r="I7073" t="s">
        <v>5903</v>
      </c>
      <c r="J7073" s="13">
        <v>300</v>
      </c>
      <c r="K7073">
        <v>3.6059999999999999</v>
      </c>
      <c r="L7073" s="14">
        <f t="shared" si="334"/>
        <v>1081.8</v>
      </c>
      <c r="M7073" s="14">
        <v>1081.8</v>
      </c>
      <c r="N7073" t="s">
        <v>5904</v>
      </c>
      <c r="O7073" t="s">
        <v>22</v>
      </c>
      <c r="P7073">
        <v>20604536261</v>
      </c>
      <c r="Q7073">
        <v>3</v>
      </c>
      <c r="R7073" t="s">
        <v>19</v>
      </c>
      <c r="S7073">
        <v>7410</v>
      </c>
      <c r="T7073" s="15">
        <v>44138</v>
      </c>
      <c r="U7073">
        <v>1081.8</v>
      </c>
      <c r="V7073" t="s">
        <v>23</v>
      </c>
      <c r="W7073" t="s">
        <v>24</v>
      </c>
      <c r="X7073" t="s">
        <v>25</v>
      </c>
    </row>
    <row r="7074" spans="1:24" x14ac:dyDescent="0.25">
      <c r="A7074" s="8">
        <v>13831</v>
      </c>
      <c r="B7074" t="s">
        <v>9768</v>
      </c>
      <c r="C7074" s="9" t="s">
        <v>19</v>
      </c>
      <c r="D7074" s="9">
        <v>7411</v>
      </c>
      <c r="E7074" s="9">
        <f t="shared" si="335"/>
        <v>7411</v>
      </c>
      <c r="F7074" s="10">
        <f t="shared" si="333"/>
        <v>0</v>
      </c>
      <c r="G7074" s="11">
        <v>44138</v>
      </c>
      <c r="H7074" s="12">
        <v>0.68650462962962966</v>
      </c>
      <c r="I7074" t="s">
        <v>4520</v>
      </c>
      <c r="J7074" s="13">
        <v>1000</v>
      </c>
      <c r="K7074">
        <v>3.6059999999999999</v>
      </c>
      <c r="L7074" s="14">
        <f t="shared" si="334"/>
        <v>3606</v>
      </c>
      <c r="M7074" s="14">
        <v>3606</v>
      </c>
      <c r="N7074" t="s">
        <v>4521</v>
      </c>
      <c r="O7074" t="s">
        <v>22</v>
      </c>
      <c r="P7074">
        <v>20604536261</v>
      </c>
      <c r="Q7074">
        <v>3</v>
      </c>
      <c r="R7074" t="s">
        <v>19</v>
      </c>
      <c r="S7074">
        <v>7411</v>
      </c>
      <c r="T7074" s="15">
        <v>44138</v>
      </c>
      <c r="U7074">
        <v>3606</v>
      </c>
      <c r="V7074" t="s">
        <v>23</v>
      </c>
      <c r="W7074" t="s">
        <v>24</v>
      </c>
      <c r="X7074" t="s">
        <v>25</v>
      </c>
    </row>
    <row r="7075" spans="1:24" x14ac:dyDescent="0.25">
      <c r="A7075" s="8">
        <v>13833</v>
      </c>
      <c r="B7075" t="s">
        <v>9769</v>
      </c>
      <c r="C7075" s="9" t="s">
        <v>19</v>
      </c>
      <c r="D7075" s="9">
        <v>7412</v>
      </c>
      <c r="E7075" s="9">
        <f t="shared" si="335"/>
        <v>7412</v>
      </c>
      <c r="F7075" s="10">
        <f t="shared" si="333"/>
        <v>0</v>
      </c>
      <c r="G7075" s="11">
        <v>44138</v>
      </c>
      <c r="H7075" s="12">
        <v>0.68666666666666665</v>
      </c>
      <c r="I7075" t="s">
        <v>1877</v>
      </c>
      <c r="J7075" s="13">
        <v>324</v>
      </c>
      <c r="K7075">
        <v>3.6059999999999999</v>
      </c>
      <c r="L7075" s="14">
        <f t="shared" si="334"/>
        <v>1168.3440000000001</v>
      </c>
      <c r="M7075" s="14">
        <v>1168.3399999999999</v>
      </c>
      <c r="N7075" t="s">
        <v>1878</v>
      </c>
      <c r="O7075" t="s">
        <v>22</v>
      </c>
      <c r="P7075">
        <v>20604536261</v>
      </c>
      <c r="Q7075">
        <v>3</v>
      </c>
      <c r="R7075" t="s">
        <v>19</v>
      </c>
      <c r="S7075">
        <v>7412</v>
      </c>
      <c r="T7075" s="15">
        <v>44138</v>
      </c>
      <c r="U7075">
        <v>1168.3399999999999</v>
      </c>
      <c r="V7075" t="s">
        <v>23</v>
      </c>
      <c r="W7075" t="s">
        <v>24</v>
      </c>
      <c r="X7075" t="s">
        <v>25</v>
      </c>
    </row>
    <row r="7076" spans="1:24" x14ac:dyDescent="0.25">
      <c r="A7076" s="8">
        <v>13680</v>
      </c>
      <c r="B7076" t="s">
        <v>9770</v>
      </c>
      <c r="C7076" s="9" t="s">
        <v>19</v>
      </c>
      <c r="D7076" s="9">
        <v>7413</v>
      </c>
      <c r="E7076" s="9">
        <f t="shared" si="335"/>
        <v>7413</v>
      </c>
      <c r="F7076" s="10">
        <f t="shared" si="333"/>
        <v>0</v>
      </c>
      <c r="G7076" s="11">
        <v>44138</v>
      </c>
      <c r="H7076" s="12">
        <v>0.68924768518518509</v>
      </c>
      <c r="I7076" t="s">
        <v>35</v>
      </c>
      <c r="J7076" s="13">
        <v>1515</v>
      </c>
      <c r="K7076">
        <v>3.6019999999999999</v>
      </c>
      <c r="L7076" s="14">
        <f t="shared" si="334"/>
        <v>5457.03</v>
      </c>
      <c r="M7076" s="14">
        <v>5457.03</v>
      </c>
      <c r="N7076" t="s">
        <v>36</v>
      </c>
      <c r="O7076" t="s">
        <v>37</v>
      </c>
      <c r="P7076">
        <v>20604536261</v>
      </c>
      <c r="Q7076">
        <v>3</v>
      </c>
      <c r="R7076" t="s">
        <v>19</v>
      </c>
      <c r="S7076">
        <v>7413</v>
      </c>
      <c r="T7076" s="15">
        <v>44138</v>
      </c>
      <c r="U7076">
        <v>5457.03</v>
      </c>
      <c r="V7076" t="s">
        <v>23</v>
      </c>
      <c r="W7076" t="s">
        <v>24</v>
      </c>
      <c r="X7076" t="s">
        <v>25</v>
      </c>
    </row>
    <row r="7077" spans="1:24" x14ac:dyDescent="0.25">
      <c r="A7077" s="8">
        <v>13682</v>
      </c>
      <c r="B7077" t="s">
        <v>9771</v>
      </c>
      <c r="C7077" s="9" t="s">
        <v>19</v>
      </c>
      <c r="D7077" s="9">
        <v>7414</v>
      </c>
      <c r="E7077" s="9">
        <f t="shared" si="335"/>
        <v>7414</v>
      </c>
      <c r="F7077" s="10">
        <f t="shared" si="333"/>
        <v>0</v>
      </c>
      <c r="G7077" s="11">
        <v>44138</v>
      </c>
      <c r="H7077" s="12">
        <v>0.68975694444444446</v>
      </c>
      <c r="I7077" t="s">
        <v>7035</v>
      </c>
      <c r="J7077" s="13">
        <v>135</v>
      </c>
      <c r="K7077">
        <v>3.6019999999999999</v>
      </c>
      <c r="L7077" s="14">
        <f t="shared" si="334"/>
        <v>486.27</v>
      </c>
      <c r="M7077" s="14">
        <v>486.27</v>
      </c>
      <c r="N7077" t="s">
        <v>7036</v>
      </c>
      <c r="O7077" t="s">
        <v>37</v>
      </c>
      <c r="P7077">
        <v>20604536261</v>
      </c>
      <c r="Q7077">
        <v>3</v>
      </c>
      <c r="R7077" t="s">
        <v>19</v>
      </c>
      <c r="S7077">
        <v>7414</v>
      </c>
      <c r="T7077" s="15">
        <v>44138</v>
      </c>
      <c r="U7077">
        <v>486.27</v>
      </c>
      <c r="V7077" t="s">
        <v>23</v>
      </c>
      <c r="W7077" t="s">
        <v>24</v>
      </c>
      <c r="X7077" t="s">
        <v>25</v>
      </c>
    </row>
    <row r="7078" spans="1:24" x14ac:dyDescent="0.25">
      <c r="A7078" s="8">
        <v>13690</v>
      </c>
      <c r="B7078" t="s">
        <v>9772</v>
      </c>
      <c r="C7078" s="9" t="s">
        <v>19</v>
      </c>
      <c r="D7078" s="9">
        <v>7415</v>
      </c>
      <c r="E7078" s="9">
        <f t="shared" si="335"/>
        <v>7415</v>
      </c>
      <c r="F7078" s="10">
        <f t="shared" si="333"/>
        <v>0</v>
      </c>
      <c r="G7078" s="11">
        <v>44138</v>
      </c>
      <c r="H7078" s="12">
        <v>0.69042824074074083</v>
      </c>
      <c r="I7078" t="s">
        <v>2598</v>
      </c>
      <c r="J7078" s="13">
        <v>500</v>
      </c>
      <c r="K7078">
        <v>3.621</v>
      </c>
      <c r="L7078" s="14">
        <f t="shared" si="334"/>
        <v>1810.5</v>
      </c>
      <c r="M7078" s="14">
        <v>1810.5</v>
      </c>
      <c r="N7078" t="s">
        <v>2599</v>
      </c>
      <c r="O7078" t="s">
        <v>22</v>
      </c>
      <c r="P7078">
        <v>20604536261</v>
      </c>
      <c r="Q7078">
        <v>3</v>
      </c>
      <c r="R7078" t="s">
        <v>19</v>
      </c>
      <c r="S7078">
        <v>7415</v>
      </c>
      <c r="T7078" s="15">
        <v>44138</v>
      </c>
      <c r="U7078">
        <v>1810.5</v>
      </c>
      <c r="V7078" t="s">
        <v>23</v>
      </c>
      <c r="W7078" t="s">
        <v>24</v>
      </c>
      <c r="X7078" t="s">
        <v>25</v>
      </c>
    </row>
    <row r="7079" spans="1:24" x14ac:dyDescent="0.25">
      <c r="A7079" s="8">
        <v>13752</v>
      </c>
      <c r="B7079" t="s">
        <v>9773</v>
      </c>
      <c r="C7079" s="9" t="s">
        <v>19</v>
      </c>
      <c r="D7079" s="9">
        <v>7416</v>
      </c>
      <c r="E7079" s="9">
        <f t="shared" si="335"/>
        <v>7416</v>
      </c>
      <c r="F7079" s="10">
        <f t="shared" si="333"/>
        <v>0</v>
      </c>
      <c r="G7079" s="11">
        <v>44138</v>
      </c>
      <c r="H7079" s="12">
        <v>0.70019675925925917</v>
      </c>
      <c r="I7079" t="s">
        <v>9164</v>
      </c>
      <c r="J7079" s="13">
        <v>395</v>
      </c>
      <c r="K7079">
        <v>3.6004999999999998</v>
      </c>
      <c r="L7079" s="14">
        <f t="shared" si="334"/>
        <v>1422.1975</v>
      </c>
      <c r="M7079" s="14">
        <v>1422.2</v>
      </c>
      <c r="N7079" t="s">
        <v>9165</v>
      </c>
      <c r="O7079" t="s">
        <v>37</v>
      </c>
      <c r="P7079">
        <v>20604536261</v>
      </c>
      <c r="Q7079">
        <v>3</v>
      </c>
      <c r="R7079" t="s">
        <v>19</v>
      </c>
      <c r="S7079">
        <v>7416</v>
      </c>
      <c r="T7079" s="15">
        <v>44138</v>
      </c>
      <c r="U7079">
        <v>1422.2</v>
      </c>
      <c r="V7079" t="s">
        <v>23</v>
      </c>
      <c r="W7079" t="s">
        <v>24</v>
      </c>
      <c r="X7079" t="s">
        <v>25</v>
      </c>
    </row>
    <row r="7080" spans="1:24" x14ac:dyDescent="0.25">
      <c r="A7080" s="8">
        <v>13720</v>
      </c>
      <c r="B7080" t="s">
        <v>9774</v>
      </c>
      <c r="C7080" s="9" t="s">
        <v>19</v>
      </c>
      <c r="D7080" s="9">
        <v>7417</v>
      </c>
      <c r="E7080" s="9">
        <f t="shared" si="335"/>
        <v>7417</v>
      </c>
      <c r="F7080" s="10">
        <f t="shared" si="333"/>
        <v>0</v>
      </c>
      <c r="G7080" s="11">
        <v>44138</v>
      </c>
      <c r="H7080" s="12">
        <v>0.70171296296296293</v>
      </c>
      <c r="I7080" t="s">
        <v>3183</v>
      </c>
      <c r="J7080" s="13">
        <v>8696.85</v>
      </c>
      <c r="K7080">
        <v>3.6219999999999999</v>
      </c>
      <c r="L7080" s="14">
        <f t="shared" si="334"/>
        <v>31499.990700000002</v>
      </c>
      <c r="M7080" s="14">
        <v>31499.99</v>
      </c>
      <c r="N7080" t="s">
        <v>3184</v>
      </c>
      <c r="O7080" t="s">
        <v>22</v>
      </c>
      <c r="P7080">
        <v>20604536261</v>
      </c>
      <c r="Q7080">
        <v>3</v>
      </c>
      <c r="R7080" t="s">
        <v>19</v>
      </c>
      <c r="S7080">
        <v>7417</v>
      </c>
      <c r="T7080" s="15">
        <v>44138</v>
      </c>
      <c r="U7080">
        <v>31499.99</v>
      </c>
      <c r="V7080" t="s">
        <v>23</v>
      </c>
      <c r="W7080" t="s">
        <v>24</v>
      </c>
      <c r="X7080" t="s">
        <v>25</v>
      </c>
    </row>
    <row r="7081" spans="1:24" x14ac:dyDescent="0.25">
      <c r="A7081" s="8">
        <v>13769</v>
      </c>
      <c r="B7081" t="s">
        <v>9775</v>
      </c>
      <c r="C7081" s="9" t="s">
        <v>19</v>
      </c>
      <c r="D7081" s="9">
        <v>7418</v>
      </c>
      <c r="E7081" s="9">
        <f t="shared" si="335"/>
        <v>7418</v>
      </c>
      <c r="F7081" s="10">
        <f t="shared" si="333"/>
        <v>0</v>
      </c>
      <c r="G7081" s="11">
        <v>44138</v>
      </c>
      <c r="H7081" s="12">
        <v>0.70224537037037038</v>
      </c>
      <c r="I7081" t="s">
        <v>3183</v>
      </c>
      <c r="J7081" s="13">
        <v>8803.2000000000007</v>
      </c>
      <c r="K7081">
        <v>3.6204999999999998</v>
      </c>
      <c r="L7081" s="14">
        <f t="shared" si="334"/>
        <v>31871.9856</v>
      </c>
      <c r="M7081" s="14">
        <v>31871.99</v>
      </c>
      <c r="N7081" t="s">
        <v>3184</v>
      </c>
      <c r="O7081" t="s">
        <v>22</v>
      </c>
      <c r="P7081">
        <v>20604536261</v>
      </c>
      <c r="Q7081">
        <v>3</v>
      </c>
      <c r="R7081" t="s">
        <v>19</v>
      </c>
      <c r="S7081">
        <v>7418</v>
      </c>
      <c r="T7081" s="15">
        <v>44138</v>
      </c>
      <c r="U7081">
        <v>31871.99</v>
      </c>
      <c r="V7081" t="s">
        <v>23</v>
      </c>
      <c r="W7081" t="s">
        <v>24</v>
      </c>
      <c r="X7081" t="s">
        <v>25</v>
      </c>
    </row>
    <row r="7082" spans="1:24" x14ac:dyDescent="0.25">
      <c r="A7082" s="8">
        <v>13837</v>
      </c>
      <c r="B7082" t="s">
        <v>9776</v>
      </c>
      <c r="C7082" s="9" t="s">
        <v>19</v>
      </c>
      <c r="D7082" s="9">
        <v>7419</v>
      </c>
      <c r="E7082" s="9">
        <f t="shared" si="335"/>
        <v>7419</v>
      </c>
      <c r="F7082" s="10">
        <f t="shared" si="333"/>
        <v>0</v>
      </c>
      <c r="G7082" s="11">
        <v>44138</v>
      </c>
      <c r="H7082" s="12">
        <v>0.70317129629629627</v>
      </c>
      <c r="I7082" t="s">
        <v>7066</v>
      </c>
      <c r="J7082" s="13">
        <v>388.1</v>
      </c>
      <c r="K7082">
        <v>3.6080000000000001</v>
      </c>
      <c r="L7082" s="14">
        <f t="shared" si="334"/>
        <v>1400.2648000000002</v>
      </c>
      <c r="M7082" s="14">
        <v>1400.26</v>
      </c>
      <c r="N7082" t="s">
        <v>7067</v>
      </c>
      <c r="O7082" t="s">
        <v>22</v>
      </c>
      <c r="P7082">
        <v>20604536261</v>
      </c>
      <c r="Q7082">
        <v>3</v>
      </c>
      <c r="R7082" t="s">
        <v>19</v>
      </c>
      <c r="S7082">
        <v>7419</v>
      </c>
      <c r="T7082" s="15">
        <v>44138</v>
      </c>
      <c r="U7082">
        <v>1400.26</v>
      </c>
      <c r="V7082" t="s">
        <v>23</v>
      </c>
      <c r="W7082" t="s">
        <v>24</v>
      </c>
      <c r="X7082" t="s">
        <v>25</v>
      </c>
    </row>
    <row r="7083" spans="1:24" x14ac:dyDescent="0.25">
      <c r="A7083" s="8">
        <v>13838</v>
      </c>
      <c r="B7083" t="s">
        <v>9777</v>
      </c>
      <c r="C7083" s="9" t="s">
        <v>19</v>
      </c>
      <c r="D7083" s="9">
        <v>7420</v>
      </c>
      <c r="E7083" s="9">
        <f t="shared" si="335"/>
        <v>7420</v>
      </c>
      <c r="F7083" s="10">
        <f t="shared" si="333"/>
        <v>0</v>
      </c>
      <c r="G7083" s="11">
        <v>44138</v>
      </c>
      <c r="H7083" s="12">
        <v>0.70346064814814813</v>
      </c>
      <c r="I7083" t="s">
        <v>9366</v>
      </c>
      <c r="J7083" s="13">
        <v>103</v>
      </c>
      <c r="K7083">
        <v>3.6059999999999999</v>
      </c>
      <c r="L7083" s="14">
        <f t="shared" si="334"/>
        <v>371.41800000000001</v>
      </c>
      <c r="M7083" s="14">
        <v>371.42</v>
      </c>
      <c r="N7083" t="s">
        <v>9367</v>
      </c>
      <c r="O7083" t="s">
        <v>22</v>
      </c>
      <c r="P7083">
        <v>20604536261</v>
      </c>
      <c r="Q7083">
        <v>3</v>
      </c>
      <c r="R7083" t="s">
        <v>19</v>
      </c>
      <c r="S7083">
        <v>7420</v>
      </c>
      <c r="T7083" s="15">
        <v>44138</v>
      </c>
      <c r="U7083">
        <v>371.42</v>
      </c>
      <c r="V7083" t="s">
        <v>23</v>
      </c>
      <c r="W7083" t="s">
        <v>24</v>
      </c>
      <c r="X7083" t="s">
        <v>25</v>
      </c>
    </row>
    <row r="7084" spans="1:24" x14ac:dyDescent="0.25">
      <c r="A7084" s="8">
        <v>13846</v>
      </c>
      <c r="B7084" t="s">
        <v>9778</v>
      </c>
      <c r="C7084" s="9" t="s">
        <v>19</v>
      </c>
      <c r="D7084" s="9">
        <v>7421</v>
      </c>
      <c r="E7084" s="9">
        <f t="shared" si="335"/>
        <v>7421</v>
      </c>
      <c r="F7084" s="10">
        <f t="shared" si="333"/>
        <v>0</v>
      </c>
      <c r="G7084" s="11">
        <v>44138</v>
      </c>
      <c r="H7084" s="12">
        <v>0.73848379629629635</v>
      </c>
      <c r="I7084" t="s">
        <v>9476</v>
      </c>
      <c r="J7084" s="13">
        <v>1000</v>
      </c>
      <c r="K7084">
        <v>3.58</v>
      </c>
      <c r="L7084" s="14">
        <f t="shared" si="334"/>
        <v>3580</v>
      </c>
      <c r="M7084" s="14">
        <v>3580</v>
      </c>
      <c r="N7084" t="s">
        <v>9477</v>
      </c>
      <c r="O7084" t="s">
        <v>37</v>
      </c>
      <c r="P7084">
        <v>20604536261</v>
      </c>
      <c r="Q7084">
        <v>3</v>
      </c>
      <c r="R7084" t="s">
        <v>19</v>
      </c>
      <c r="S7084">
        <v>7421</v>
      </c>
      <c r="T7084" s="15">
        <v>44138</v>
      </c>
      <c r="U7084">
        <v>3580</v>
      </c>
      <c r="V7084" t="s">
        <v>23</v>
      </c>
      <c r="W7084" t="s">
        <v>24</v>
      </c>
      <c r="X7084" t="s">
        <v>25</v>
      </c>
    </row>
    <row r="7085" spans="1:24" x14ac:dyDescent="0.25">
      <c r="A7085" s="8">
        <v>13845</v>
      </c>
      <c r="B7085" t="s">
        <v>9779</v>
      </c>
      <c r="C7085" s="9" t="s">
        <v>19</v>
      </c>
      <c r="D7085" s="9">
        <v>7422</v>
      </c>
      <c r="E7085" s="9">
        <f t="shared" si="335"/>
        <v>7422</v>
      </c>
      <c r="F7085" s="10">
        <f t="shared" si="333"/>
        <v>0</v>
      </c>
      <c r="G7085" s="11">
        <v>44138</v>
      </c>
      <c r="H7085" s="12">
        <v>0.97122685185185187</v>
      </c>
      <c r="I7085" t="s">
        <v>9736</v>
      </c>
      <c r="J7085" s="13">
        <v>3000</v>
      </c>
      <c r="K7085">
        <v>3.6059999999999999</v>
      </c>
      <c r="L7085" s="14">
        <f t="shared" si="334"/>
        <v>10818</v>
      </c>
      <c r="M7085" s="14">
        <v>10818</v>
      </c>
      <c r="N7085" t="s">
        <v>9737</v>
      </c>
      <c r="O7085" t="s">
        <v>22</v>
      </c>
      <c r="P7085">
        <v>20604536261</v>
      </c>
      <c r="Q7085">
        <v>3</v>
      </c>
      <c r="R7085" t="s">
        <v>19</v>
      </c>
      <c r="S7085">
        <v>7422</v>
      </c>
      <c r="T7085" s="15">
        <v>44138</v>
      </c>
      <c r="U7085">
        <v>10818</v>
      </c>
      <c r="V7085" t="s">
        <v>100</v>
      </c>
      <c r="W7085" t="s">
        <v>101</v>
      </c>
      <c r="X7085" t="s">
        <v>101</v>
      </c>
    </row>
    <row r="7086" spans="1:24" x14ac:dyDescent="0.25">
      <c r="A7086" s="8">
        <v>13849</v>
      </c>
      <c r="B7086" t="s">
        <v>9780</v>
      </c>
      <c r="C7086" s="9" t="s">
        <v>19</v>
      </c>
      <c r="D7086" s="9">
        <v>7423</v>
      </c>
      <c r="E7086" s="9">
        <f t="shared" si="335"/>
        <v>7423</v>
      </c>
      <c r="F7086" s="10">
        <f t="shared" si="333"/>
        <v>0</v>
      </c>
      <c r="G7086" s="11">
        <v>44138</v>
      </c>
      <c r="H7086" s="12">
        <v>0.97204861111111107</v>
      </c>
      <c r="I7086" t="s">
        <v>8166</v>
      </c>
      <c r="J7086" s="13">
        <v>279</v>
      </c>
      <c r="K7086">
        <v>3.58</v>
      </c>
      <c r="L7086" s="14">
        <f t="shared" si="334"/>
        <v>998.82</v>
      </c>
      <c r="M7086" s="14">
        <v>998.82</v>
      </c>
      <c r="N7086" t="s">
        <v>8167</v>
      </c>
      <c r="O7086" t="s">
        <v>37</v>
      </c>
      <c r="P7086">
        <v>20604536261</v>
      </c>
      <c r="Q7086">
        <v>3</v>
      </c>
      <c r="R7086" t="s">
        <v>19</v>
      </c>
      <c r="S7086">
        <v>7423</v>
      </c>
      <c r="T7086" s="15">
        <v>44138</v>
      </c>
      <c r="U7086">
        <v>998.82</v>
      </c>
      <c r="V7086" t="s">
        <v>100</v>
      </c>
      <c r="W7086" t="s">
        <v>101</v>
      </c>
      <c r="X7086" t="s">
        <v>101</v>
      </c>
    </row>
    <row r="7087" spans="1:24" x14ac:dyDescent="0.25">
      <c r="A7087" s="8">
        <v>13852</v>
      </c>
      <c r="B7087" t="s">
        <v>9781</v>
      </c>
      <c r="C7087" s="9" t="s">
        <v>19</v>
      </c>
      <c r="D7087" s="9">
        <v>7424</v>
      </c>
      <c r="E7087" s="9">
        <f t="shared" si="335"/>
        <v>7424</v>
      </c>
      <c r="F7087" s="10">
        <f t="shared" si="333"/>
        <v>0</v>
      </c>
      <c r="G7087" s="11">
        <v>44138</v>
      </c>
      <c r="H7087" s="12">
        <v>0.97250000000000003</v>
      </c>
      <c r="I7087" t="s">
        <v>9761</v>
      </c>
      <c r="J7087" s="13">
        <v>5269</v>
      </c>
      <c r="K7087">
        <v>3.6059999999999999</v>
      </c>
      <c r="L7087" s="14">
        <f t="shared" si="334"/>
        <v>19000.013999999999</v>
      </c>
      <c r="M7087" s="14">
        <v>19000.009999999998</v>
      </c>
      <c r="N7087" t="s">
        <v>9762</v>
      </c>
      <c r="O7087" t="s">
        <v>22</v>
      </c>
      <c r="P7087">
        <v>20604536261</v>
      </c>
      <c r="Q7087">
        <v>3</v>
      </c>
      <c r="R7087" t="s">
        <v>19</v>
      </c>
      <c r="S7087">
        <v>7424</v>
      </c>
      <c r="T7087" s="15">
        <v>44138</v>
      </c>
      <c r="U7087">
        <v>19000.009999999998</v>
      </c>
      <c r="V7087" t="s">
        <v>100</v>
      </c>
      <c r="W7087" t="s">
        <v>101</v>
      </c>
      <c r="X7087" t="s">
        <v>101</v>
      </c>
    </row>
    <row r="7088" spans="1:24" x14ac:dyDescent="0.25">
      <c r="A7088" s="8">
        <v>13853</v>
      </c>
      <c r="B7088" t="s">
        <v>9782</v>
      </c>
      <c r="C7088" s="9" t="s">
        <v>19</v>
      </c>
      <c r="D7088" s="9">
        <v>7425</v>
      </c>
      <c r="E7088" s="9">
        <f t="shared" si="335"/>
        <v>7425</v>
      </c>
      <c r="F7088" s="10">
        <f t="shared" si="333"/>
        <v>0</v>
      </c>
      <c r="G7088" s="11">
        <v>44138</v>
      </c>
      <c r="H7088" s="12">
        <v>0.97429398148148139</v>
      </c>
      <c r="I7088" t="s">
        <v>2626</v>
      </c>
      <c r="J7088" s="13">
        <v>400</v>
      </c>
      <c r="K7088">
        <v>3.6059999999999999</v>
      </c>
      <c r="L7088" s="14">
        <f t="shared" si="334"/>
        <v>1442.3999999999999</v>
      </c>
      <c r="M7088" s="14">
        <v>1442.4</v>
      </c>
      <c r="N7088" t="s">
        <v>2627</v>
      </c>
      <c r="O7088" t="s">
        <v>22</v>
      </c>
      <c r="P7088">
        <v>20604536261</v>
      </c>
      <c r="Q7088">
        <v>3</v>
      </c>
      <c r="R7088" t="s">
        <v>19</v>
      </c>
      <c r="S7088">
        <v>7425</v>
      </c>
      <c r="T7088" s="15">
        <v>44138</v>
      </c>
      <c r="U7088">
        <v>1442.4</v>
      </c>
      <c r="V7088" t="s">
        <v>100</v>
      </c>
      <c r="W7088" t="s">
        <v>101</v>
      </c>
      <c r="X7088" t="s">
        <v>101</v>
      </c>
    </row>
    <row r="7089" spans="1:24" x14ac:dyDescent="0.25">
      <c r="A7089" s="8">
        <v>13857</v>
      </c>
      <c r="B7089" t="s">
        <v>9783</v>
      </c>
      <c r="C7089" s="9" t="s">
        <v>19</v>
      </c>
      <c r="D7089" s="9">
        <v>7426</v>
      </c>
      <c r="E7089" s="9">
        <f t="shared" si="335"/>
        <v>7426</v>
      </c>
      <c r="F7089" s="10">
        <f t="shared" si="333"/>
        <v>0</v>
      </c>
      <c r="G7089" s="11">
        <v>44138</v>
      </c>
      <c r="H7089" s="12">
        <v>0.97468749999999993</v>
      </c>
      <c r="I7089" t="s">
        <v>2767</v>
      </c>
      <c r="J7089" s="13">
        <v>1000</v>
      </c>
      <c r="K7089">
        <v>3.6059999999999999</v>
      </c>
      <c r="L7089" s="14">
        <f t="shared" si="334"/>
        <v>3606</v>
      </c>
      <c r="M7089" s="14">
        <v>3606</v>
      </c>
      <c r="N7089" t="s">
        <v>2768</v>
      </c>
      <c r="O7089" t="s">
        <v>22</v>
      </c>
      <c r="P7089">
        <v>20604536261</v>
      </c>
      <c r="Q7089">
        <v>3</v>
      </c>
      <c r="R7089" t="s">
        <v>19</v>
      </c>
      <c r="S7089">
        <v>7426</v>
      </c>
      <c r="T7089" s="15">
        <v>44138</v>
      </c>
      <c r="U7089">
        <v>3606</v>
      </c>
      <c r="V7089" t="s">
        <v>100</v>
      </c>
      <c r="W7089" t="s">
        <v>101</v>
      </c>
      <c r="X7089" t="s">
        <v>101</v>
      </c>
    </row>
    <row r="7090" spans="1:24" x14ac:dyDescent="0.25">
      <c r="A7090" s="8">
        <v>13859</v>
      </c>
      <c r="B7090" t="s">
        <v>9784</v>
      </c>
      <c r="C7090" s="9" t="s">
        <v>19</v>
      </c>
      <c r="D7090" s="9">
        <v>7427</v>
      </c>
      <c r="E7090" s="9">
        <f t="shared" si="335"/>
        <v>7427</v>
      </c>
      <c r="F7090" s="10">
        <f t="shared" si="333"/>
        <v>0</v>
      </c>
      <c r="G7090" s="11">
        <v>44138</v>
      </c>
      <c r="H7090" s="12">
        <v>0.9751967592592593</v>
      </c>
      <c r="I7090" t="s">
        <v>690</v>
      </c>
      <c r="J7090" s="13">
        <v>285.7</v>
      </c>
      <c r="K7090">
        <v>3.6080000000000001</v>
      </c>
      <c r="L7090" s="14">
        <f t="shared" si="334"/>
        <v>1030.8055999999999</v>
      </c>
      <c r="M7090" s="14">
        <v>1030.81</v>
      </c>
      <c r="N7090" t="s">
        <v>691</v>
      </c>
      <c r="O7090" t="s">
        <v>22</v>
      </c>
      <c r="P7090">
        <v>20604536261</v>
      </c>
      <c r="Q7090">
        <v>3</v>
      </c>
      <c r="R7090" t="s">
        <v>19</v>
      </c>
      <c r="S7090">
        <v>7427</v>
      </c>
      <c r="T7090" s="15">
        <v>44138</v>
      </c>
      <c r="U7090">
        <v>1030.81</v>
      </c>
      <c r="V7090" t="s">
        <v>100</v>
      </c>
      <c r="W7090" t="s">
        <v>101</v>
      </c>
      <c r="X7090" t="s">
        <v>101</v>
      </c>
    </row>
    <row r="7091" spans="1:24" x14ac:dyDescent="0.25">
      <c r="A7091" s="8">
        <v>13858</v>
      </c>
      <c r="B7091" t="s">
        <v>9785</v>
      </c>
      <c r="C7091" s="9" t="s">
        <v>19</v>
      </c>
      <c r="D7091" s="9">
        <v>7428</v>
      </c>
      <c r="E7091" s="9">
        <f t="shared" si="335"/>
        <v>7428</v>
      </c>
      <c r="F7091" s="10">
        <f t="shared" si="333"/>
        <v>0</v>
      </c>
      <c r="G7091" s="11">
        <v>44138</v>
      </c>
      <c r="H7091" s="12">
        <v>0.97537037037037033</v>
      </c>
      <c r="I7091" t="s">
        <v>690</v>
      </c>
      <c r="J7091" s="13">
        <v>285.7</v>
      </c>
      <c r="K7091">
        <v>3.6080000000000001</v>
      </c>
      <c r="L7091" s="14">
        <f t="shared" si="334"/>
        <v>1030.8055999999999</v>
      </c>
      <c r="M7091" s="14">
        <v>1030.81</v>
      </c>
      <c r="N7091" t="s">
        <v>691</v>
      </c>
      <c r="O7091" t="s">
        <v>22</v>
      </c>
      <c r="P7091">
        <v>20604536261</v>
      </c>
      <c r="Q7091">
        <v>3</v>
      </c>
      <c r="R7091" t="s">
        <v>19</v>
      </c>
      <c r="S7091">
        <v>7428</v>
      </c>
      <c r="T7091" s="15">
        <v>44138</v>
      </c>
      <c r="U7091">
        <v>1030.81</v>
      </c>
      <c r="V7091" t="s">
        <v>100</v>
      </c>
      <c r="W7091" t="s">
        <v>101</v>
      </c>
      <c r="X7091" t="s">
        <v>101</v>
      </c>
    </row>
    <row r="7092" spans="1:24" x14ac:dyDescent="0.25">
      <c r="A7092" s="8">
        <v>13861</v>
      </c>
      <c r="B7092" t="s">
        <v>9786</v>
      </c>
      <c r="C7092" s="9" t="s">
        <v>19</v>
      </c>
      <c r="D7092" s="9">
        <v>7429</v>
      </c>
      <c r="E7092" s="9">
        <f t="shared" si="335"/>
        <v>7429</v>
      </c>
      <c r="F7092" s="10">
        <f t="shared" si="333"/>
        <v>0</v>
      </c>
      <c r="G7092" s="11">
        <v>44138</v>
      </c>
      <c r="H7092" s="12">
        <v>0.97570601851851846</v>
      </c>
      <c r="I7092" t="s">
        <v>1559</v>
      </c>
      <c r="J7092" s="13">
        <v>2000</v>
      </c>
      <c r="K7092">
        <v>3.6059999999999999</v>
      </c>
      <c r="L7092" s="14">
        <f t="shared" si="334"/>
        <v>7212</v>
      </c>
      <c r="M7092" s="14">
        <v>7212</v>
      </c>
      <c r="N7092" t="s">
        <v>1560</v>
      </c>
      <c r="O7092" t="s">
        <v>22</v>
      </c>
      <c r="P7092">
        <v>20604536261</v>
      </c>
      <c r="Q7092">
        <v>3</v>
      </c>
      <c r="R7092" t="s">
        <v>19</v>
      </c>
      <c r="S7092">
        <v>7429</v>
      </c>
      <c r="T7092" s="15">
        <v>44138</v>
      </c>
      <c r="U7092">
        <v>7212</v>
      </c>
      <c r="V7092" t="s">
        <v>100</v>
      </c>
      <c r="W7092" t="s">
        <v>101</v>
      </c>
      <c r="X7092" t="s">
        <v>101</v>
      </c>
    </row>
    <row r="7093" spans="1:24" x14ac:dyDescent="0.25">
      <c r="A7093" s="8">
        <v>13864</v>
      </c>
      <c r="B7093" t="s">
        <v>9787</v>
      </c>
      <c r="C7093" s="9" t="s">
        <v>19</v>
      </c>
      <c r="D7093" s="9">
        <v>7430</v>
      </c>
      <c r="E7093" s="9">
        <f t="shared" si="335"/>
        <v>7430</v>
      </c>
      <c r="F7093" s="10">
        <f t="shared" si="333"/>
        <v>0</v>
      </c>
      <c r="G7093" s="11">
        <v>44139</v>
      </c>
      <c r="H7093" s="12">
        <v>0.45546296296296296</v>
      </c>
      <c r="I7093" t="s">
        <v>9788</v>
      </c>
      <c r="J7093" s="13">
        <v>1000</v>
      </c>
      <c r="K7093">
        <v>3.6059999999999999</v>
      </c>
      <c r="L7093" s="14">
        <f t="shared" si="334"/>
        <v>3606</v>
      </c>
      <c r="M7093" s="14">
        <v>3606</v>
      </c>
      <c r="N7093" t="s">
        <v>9789</v>
      </c>
      <c r="O7093" t="s">
        <v>22</v>
      </c>
      <c r="P7093">
        <v>20604536261</v>
      </c>
      <c r="Q7093">
        <v>3</v>
      </c>
      <c r="R7093" t="s">
        <v>19</v>
      </c>
      <c r="S7093">
        <v>7430</v>
      </c>
      <c r="T7093" s="15">
        <v>44139</v>
      </c>
      <c r="U7093">
        <v>3606</v>
      </c>
      <c r="V7093" t="s">
        <v>23</v>
      </c>
      <c r="W7093" t="s">
        <v>24</v>
      </c>
      <c r="X7093" t="s">
        <v>25</v>
      </c>
    </row>
    <row r="7094" spans="1:24" x14ac:dyDescent="0.25">
      <c r="A7094" s="8">
        <v>13866</v>
      </c>
      <c r="B7094" t="s">
        <v>9790</v>
      </c>
      <c r="C7094" s="9" t="s">
        <v>19</v>
      </c>
      <c r="D7094" s="9">
        <v>7431</v>
      </c>
      <c r="E7094" s="9">
        <f t="shared" si="335"/>
        <v>7431</v>
      </c>
      <c r="F7094" s="10">
        <f t="shared" si="333"/>
        <v>0</v>
      </c>
      <c r="G7094" s="11">
        <v>44139</v>
      </c>
      <c r="H7094" s="12">
        <v>0.45563657407407404</v>
      </c>
      <c r="I7094" t="s">
        <v>1724</v>
      </c>
      <c r="J7094" s="13">
        <v>1000</v>
      </c>
      <c r="K7094">
        <v>3.6059999999999999</v>
      </c>
      <c r="L7094" s="14">
        <f t="shared" si="334"/>
        <v>3606</v>
      </c>
      <c r="M7094" s="14">
        <v>3606</v>
      </c>
      <c r="N7094" t="s">
        <v>1725</v>
      </c>
      <c r="O7094" t="s">
        <v>22</v>
      </c>
      <c r="P7094">
        <v>20604536261</v>
      </c>
      <c r="Q7094">
        <v>3</v>
      </c>
      <c r="R7094" t="s">
        <v>19</v>
      </c>
      <c r="S7094">
        <v>7431</v>
      </c>
      <c r="T7094" s="15">
        <v>44139</v>
      </c>
      <c r="U7094">
        <v>3606</v>
      </c>
      <c r="V7094" t="s">
        <v>23</v>
      </c>
      <c r="W7094" t="s">
        <v>24</v>
      </c>
      <c r="X7094" t="s">
        <v>25</v>
      </c>
    </row>
    <row r="7095" spans="1:24" x14ac:dyDescent="0.25">
      <c r="A7095" s="8">
        <v>13869</v>
      </c>
      <c r="B7095" t="s">
        <v>9791</v>
      </c>
      <c r="C7095" s="9" t="s">
        <v>19</v>
      </c>
      <c r="D7095" s="9">
        <v>7432</v>
      </c>
      <c r="E7095" s="9">
        <f t="shared" si="335"/>
        <v>7432</v>
      </c>
      <c r="F7095" s="10">
        <f t="shared" si="333"/>
        <v>0</v>
      </c>
      <c r="G7095" s="11">
        <v>44139</v>
      </c>
      <c r="H7095" s="12">
        <v>0.45628472222222222</v>
      </c>
      <c r="I7095" t="s">
        <v>2444</v>
      </c>
      <c r="J7095" s="13">
        <v>1100</v>
      </c>
      <c r="K7095">
        <v>3.6080000000000001</v>
      </c>
      <c r="L7095" s="14">
        <f t="shared" si="334"/>
        <v>3968.8</v>
      </c>
      <c r="M7095" s="14">
        <v>3968.8</v>
      </c>
      <c r="N7095" t="s">
        <v>2445</v>
      </c>
      <c r="O7095" t="s">
        <v>22</v>
      </c>
      <c r="P7095">
        <v>20604536261</v>
      </c>
      <c r="Q7095">
        <v>3</v>
      </c>
      <c r="R7095" t="s">
        <v>19</v>
      </c>
      <c r="S7095">
        <v>7432</v>
      </c>
      <c r="T7095" s="15">
        <v>44139</v>
      </c>
      <c r="U7095">
        <v>3968.8</v>
      </c>
      <c r="V7095" t="s">
        <v>23</v>
      </c>
      <c r="W7095" t="s">
        <v>24</v>
      </c>
      <c r="X7095" t="s">
        <v>25</v>
      </c>
    </row>
    <row r="7096" spans="1:24" x14ac:dyDescent="0.25">
      <c r="A7096" s="8">
        <v>13871</v>
      </c>
      <c r="B7096" t="s">
        <v>9792</v>
      </c>
      <c r="C7096" s="9" t="s">
        <v>19</v>
      </c>
      <c r="D7096" s="9">
        <v>7433</v>
      </c>
      <c r="E7096" s="9">
        <f t="shared" si="335"/>
        <v>7433</v>
      </c>
      <c r="F7096" s="10">
        <f t="shared" si="333"/>
        <v>0</v>
      </c>
      <c r="G7096" s="11">
        <v>44139</v>
      </c>
      <c r="H7096" s="12">
        <v>0.45649305555555553</v>
      </c>
      <c r="I7096" t="s">
        <v>20</v>
      </c>
      <c r="J7096" s="13">
        <v>41.17</v>
      </c>
      <c r="K7096">
        <v>3.61</v>
      </c>
      <c r="L7096" s="14">
        <f t="shared" si="334"/>
        <v>148.62370000000001</v>
      </c>
      <c r="M7096" s="14">
        <v>148.62</v>
      </c>
      <c r="N7096" t="s">
        <v>21</v>
      </c>
      <c r="O7096" t="s">
        <v>22</v>
      </c>
      <c r="P7096">
        <v>20604536261</v>
      </c>
      <c r="Q7096">
        <v>3</v>
      </c>
      <c r="R7096" t="s">
        <v>19</v>
      </c>
      <c r="S7096">
        <v>7433</v>
      </c>
      <c r="T7096" s="15">
        <v>44139</v>
      </c>
      <c r="U7096">
        <v>148.62</v>
      </c>
      <c r="V7096" t="s">
        <v>23</v>
      </c>
      <c r="W7096" t="s">
        <v>24</v>
      </c>
      <c r="X7096" t="s">
        <v>25</v>
      </c>
    </row>
    <row r="7097" spans="1:24" x14ac:dyDescent="0.25">
      <c r="A7097" s="8">
        <v>13882</v>
      </c>
      <c r="B7097" t="s">
        <v>9793</v>
      </c>
      <c r="C7097" s="9" t="s">
        <v>19</v>
      </c>
      <c r="D7097" s="9">
        <v>7434</v>
      </c>
      <c r="E7097" s="9">
        <f t="shared" si="335"/>
        <v>7434</v>
      </c>
      <c r="F7097" s="10">
        <f t="shared" si="333"/>
        <v>0</v>
      </c>
      <c r="G7097" s="11">
        <v>44139</v>
      </c>
      <c r="H7097" s="12">
        <v>0.45678240740740739</v>
      </c>
      <c r="I7097" t="s">
        <v>6357</v>
      </c>
      <c r="J7097" s="13">
        <v>180.31</v>
      </c>
      <c r="K7097">
        <v>3.605</v>
      </c>
      <c r="L7097" s="14">
        <f t="shared" si="334"/>
        <v>650.01755000000003</v>
      </c>
      <c r="M7097" s="14">
        <v>650.02</v>
      </c>
      <c r="N7097" t="s">
        <v>6358</v>
      </c>
      <c r="O7097" t="s">
        <v>22</v>
      </c>
      <c r="P7097">
        <v>20604536261</v>
      </c>
      <c r="Q7097">
        <v>3</v>
      </c>
      <c r="R7097" t="s">
        <v>19</v>
      </c>
      <c r="S7097">
        <v>7434</v>
      </c>
      <c r="T7097" s="15">
        <v>44139</v>
      </c>
      <c r="U7097">
        <v>650.02</v>
      </c>
      <c r="V7097" t="s">
        <v>23</v>
      </c>
      <c r="W7097" t="s">
        <v>24</v>
      </c>
      <c r="X7097" t="s">
        <v>25</v>
      </c>
    </row>
    <row r="7098" spans="1:24" x14ac:dyDescent="0.25">
      <c r="A7098" s="8">
        <v>13885</v>
      </c>
      <c r="B7098" t="s">
        <v>9794</v>
      </c>
      <c r="C7098" s="9" t="s">
        <v>19</v>
      </c>
      <c r="D7098" s="9">
        <v>7435</v>
      </c>
      <c r="E7098" s="9">
        <f t="shared" si="335"/>
        <v>7435</v>
      </c>
      <c r="F7098" s="10">
        <f t="shared" si="333"/>
        <v>0</v>
      </c>
      <c r="G7098" s="11">
        <v>44139</v>
      </c>
      <c r="H7098" s="12">
        <v>0.45701388888888889</v>
      </c>
      <c r="I7098" t="s">
        <v>7023</v>
      </c>
      <c r="J7098" s="13">
        <v>55</v>
      </c>
      <c r="K7098">
        <v>3.6059999999999999</v>
      </c>
      <c r="L7098" s="14">
        <f t="shared" si="334"/>
        <v>198.32999999999998</v>
      </c>
      <c r="M7098" s="14">
        <v>198.33</v>
      </c>
      <c r="N7098" t="s">
        <v>7024</v>
      </c>
      <c r="O7098" t="s">
        <v>22</v>
      </c>
      <c r="P7098">
        <v>20604536261</v>
      </c>
      <c r="Q7098">
        <v>3</v>
      </c>
      <c r="R7098" t="s">
        <v>19</v>
      </c>
      <c r="S7098">
        <v>7435</v>
      </c>
      <c r="T7098" s="15">
        <v>44139</v>
      </c>
      <c r="U7098">
        <v>198.33</v>
      </c>
      <c r="V7098" t="s">
        <v>23</v>
      </c>
      <c r="W7098" t="s">
        <v>24</v>
      </c>
      <c r="X7098" t="s">
        <v>25</v>
      </c>
    </row>
    <row r="7099" spans="1:24" x14ac:dyDescent="0.25">
      <c r="A7099" s="8">
        <v>13889</v>
      </c>
      <c r="B7099" t="s">
        <v>9795</v>
      </c>
      <c r="C7099" s="9" t="s">
        <v>19</v>
      </c>
      <c r="D7099" s="9">
        <v>7436</v>
      </c>
      <c r="E7099" s="9">
        <f t="shared" si="335"/>
        <v>7436</v>
      </c>
      <c r="F7099" s="10">
        <f t="shared" si="333"/>
        <v>0</v>
      </c>
      <c r="G7099" s="11">
        <v>44139</v>
      </c>
      <c r="H7099" s="12">
        <v>0.45726851851851852</v>
      </c>
      <c r="I7099" t="s">
        <v>78</v>
      </c>
      <c r="J7099" s="13">
        <v>2000</v>
      </c>
      <c r="K7099">
        <v>3.5880000000000001</v>
      </c>
      <c r="L7099" s="14">
        <f t="shared" si="334"/>
        <v>7176</v>
      </c>
      <c r="M7099" s="14">
        <v>7176</v>
      </c>
      <c r="N7099" t="s">
        <v>79</v>
      </c>
      <c r="O7099" t="s">
        <v>37</v>
      </c>
      <c r="P7099">
        <v>20604536261</v>
      </c>
      <c r="Q7099">
        <v>3</v>
      </c>
      <c r="R7099" t="s">
        <v>19</v>
      </c>
      <c r="S7099">
        <v>7436</v>
      </c>
      <c r="T7099" s="15">
        <v>44139</v>
      </c>
      <c r="U7099">
        <v>7176</v>
      </c>
      <c r="V7099" t="s">
        <v>23</v>
      </c>
      <c r="W7099" t="s">
        <v>24</v>
      </c>
      <c r="X7099" t="s">
        <v>25</v>
      </c>
    </row>
    <row r="7100" spans="1:24" x14ac:dyDescent="0.25">
      <c r="A7100" s="8">
        <v>13884</v>
      </c>
      <c r="B7100" t="s">
        <v>9796</v>
      </c>
      <c r="C7100" s="9" t="s">
        <v>19</v>
      </c>
      <c r="D7100" s="9">
        <v>7437</v>
      </c>
      <c r="E7100" s="9">
        <f t="shared" si="335"/>
        <v>7437</v>
      </c>
      <c r="F7100" s="10">
        <f t="shared" si="333"/>
        <v>0</v>
      </c>
      <c r="G7100" s="11">
        <v>44139</v>
      </c>
      <c r="H7100" s="12">
        <v>0.46288194444444447</v>
      </c>
      <c r="I7100" t="s">
        <v>9797</v>
      </c>
      <c r="J7100" s="13">
        <v>500</v>
      </c>
      <c r="K7100">
        <v>3.6059999999999999</v>
      </c>
      <c r="L7100" s="14">
        <f t="shared" si="334"/>
        <v>1803</v>
      </c>
      <c r="M7100" s="14">
        <v>1803</v>
      </c>
      <c r="N7100" t="s">
        <v>9798</v>
      </c>
      <c r="O7100" t="s">
        <v>22</v>
      </c>
      <c r="P7100">
        <v>20604536261</v>
      </c>
      <c r="Q7100">
        <v>3</v>
      </c>
      <c r="R7100" t="s">
        <v>19</v>
      </c>
      <c r="S7100">
        <v>7437</v>
      </c>
      <c r="T7100" s="15">
        <v>44139</v>
      </c>
      <c r="U7100">
        <v>1803</v>
      </c>
      <c r="V7100" t="s">
        <v>23</v>
      </c>
      <c r="W7100" t="s">
        <v>24</v>
      </c>
      <c r="X7100" t="s">
        <v>25</v>
      </c>
    </row>
    <row r="7101" spans="1:24" x14ac:dyDescent="0.25">
      <c r="A7101" s="8">
        <v>13890</v>
      </c>
      <c r="B7101" t="s">
        <v>9799</v>
      </c>
      <c r="C7101" s="9" t="s">
        <v>19</v>
      </c>
      <c r="D7101" s="9">
        <v>7438</v>
      </c>
      <c r="E7101" s="9">
        <f t="shared" si="335"/>
        <v>7438</v>
      </c>
      <c r="F7101" s="10">
        <f t="shared" si="333"/>
        <v>0</v>
      </c>
      <c r="G7101" s="11">
        <v>44139</v>
      </c>
      <c r="H7101" s="12">
        <v>0.46322916666666664</v>
      </c>
      <c r="I7101" t="s">
        <v>1559</v>
      </c>
      <c r="J7101" s="13">
        <v>9650</v>
      </c>
      <c r="K7101">
        <v>3.601</v>
      </c>
      <c r="L7101" s="14">
        <f t="shared" si="334"/>
        <v>34749.65</v>
      </c>
      <c r="M7101" s="14">
        <v>34749.65</v>
      </c>
      <c r="N7101" t="s">
        <v>1560</v>
      </c>
      <c r="O7101" t="s">
        <v>22</v>
      </c>
      <c r="P7101">
        <v>20604536261</v>
      </c>
      <c r="Q7101">
        <v>3</v>
      </c>
      <c r="R7101" t="s">
        <v>19</v>
      </c>
      <c r="S7101">
        <v>7438</v>
      </c>
      <c r="T7101" s="15">
        <v>44139</v>
      </c>
      <c r="U7101">
        <v>34749.65</v>
      </c>
      <c r="V7101" t="s">
        <v>23</v>
      </c>
      <c r="W7101" t="s">
        <v>24</v>
      </c>
      <c r="X7101" t="s">
        <v>25</v>
      </c>
    </row>
    <row r="7102" spans="1:24" x14ac:dyDescent="0.25">
      <c r="A7102" s="8">
        <v>13894</v>
      </c>
      <c r="B7102" t="s">
        <v>9800</v>
      </c>
      <c r="C7102" s="9" t="s">
        <v>19</v>
      </c>
      <c r="D7102" s="9">
        <v>7439</v>
      </c>
      <c r="E7102" s="9">
        <f t="shared" si="335"/>
        <v>7439</v>
      </c>
      <c r="F7102" s="10">
        <f t="shared" si="333"/>
        <v>0</v>
      </c>
      <c r="G7102" s="11">
        <v>44139</v>
      </c>
      <c r="H7102" s="12">
        <v>0.46353009259259265</v>
      </c>
      <c r="I7102" t="s">
        <v>9531</v>
      </c>
      <c r="J7102" s="13">
        <v>600</v>
      </c>
      <c r="K7102">
        <v>3.6044999999999998</v>
      </c>
      <c r="L7102" s="14">
        <f t="shared" si="334"/>
        <v>2162.6999999999998</v>
      </c>
      <c r="M7102" s="14">
        <v>2162.6999999999998</v>
      </c>
      <c r="N7102" t="s">
        <v>9532</v>
      </c>
      <c r="O7102" t="s">
        <v>22</v>
      </c>
      <c r="P7102">
        <v>20604536261</v>
      </c>
      <c r="Q7102">
        <v>3</v>
      </c>
      <c r="R7102" t="s">
        <v>19</v>
      </c>
      <c r="S7102">
        <v>7439</v>
      </c>
      <c r="T7102" s="15">
        <v>44139</v>
      </c>
      <c r="U7102">
        <v>2162.6999999999998</v>
      </c>
      <c r="V7102" t="s">
        <v>23</v>
      </c>
      <c r="W7102" t="s">
        <v>24</v>
      </c>
      <c r="X7102" t="s">
        <v>25</v>
      </c>
    </row>
    <row r="7103" spans="1:24" x14ac:dyDescent="0.25">
      <c r="A7103" s="8">
        <v>13895</v>
      </c>
      <c r="B7103" t="s">
        <v>9801</v>
      </c>
      <c r="C7103" s="9" t="s">
        <v>19</v>
      </c>
      <c r="D7103" s="9">
        <v>7440</v>
      </c>
      <c r="E7103" s="9">
        <f t="shared" si="335"/>
        <v>7440</v>
      </c>
      <c r="F7103" s="10">
        <f t="shared" si="333"/>
        <v>0</v>
      </c>
      <c r="G7103" s="11">
        <v>44139</v>
      </c>
      <c r="H7103" s="12">
        <v>0.47144675925925927</v>
      </c>
      <c r="I7103" t="s">
        <v>1388</v>
      </c>
      <c r="J7103" s="13">
        <v>3000</v>
      </c>
      <c r="K7103">
        <v>3.6044999999999998</v>
      </c>
      <c r="L7103" s="14">
        <f t="shared" si="334"/>
        <v>10813.5</v>
      </c>
      <c r="M7103" s="14">
        <v>10813.5</v>
      </c>
      <c r="N7103" t="s">
        <v>1389</v>
      </c>
      <c r="O7103" t="s">
        <v>22</v>
      </c>
      <c r="P7103">
        <v>20604536261</v>
      </c>
      <c r="Q7103">
        <v>3</v>
      </c>
      <c r="R7103" t="s">
        <v>19</v>
      </c>
      <c r="S7103">
        <v>7440</v>
      </c>
      <c r="T7103" s="15">
        <v>44139</v>
      </c>
      <c r="U7103">
        <v>10813.5</v>
      </c>
      <c r="V7103" t="s">
        <v>23</v>
      </c>
      <c r="W7103" t="s">
        <v>24</v>
      </c>
      <c r="X7103" t="s">
        <v>25</v>
      </c>
    </row>
    <row r="7104" spans="1:24" x14ac:dyDescent="0.25">
      <c r="A7104" s="8">
        <v>13898</v>
      </c>
      <c r="B7104" t="s">
        <v>9802</v>
      </c>
      <c r="C7104" s="9" t="s">
        <v>19</v>
      </c>
      <c r="D7104" s="9">
        <v>7441</v>
      </c>
      <c r="E7104" s="9">
        <f t="shared" si="335"/>
        <v>7441</v>
      </c>
      <c r="F7104" s="10">
        <f t="shared" si="333"/>
        <v>0</v>
      </c>
      <c r="G7104" s="11">
        <v>44139</v>
      </c>
      <c r="H7104" s="12">
        <v>0.47190972222222222</v>
      </c>
      <c r="I7104" t="s">
        <v>394</v>
      </c>
      <c r="J7104" s="13">
        <v>100</v>
      </c>
      <c r="K7104">
        <v>3.6055000000000001</v>
      </c>
      <c r="L7104" s="14">
        <f t="shared" si="334"/>
        <v>360.55</v>
      </c>
      <c r="M7104" s="14">
        <v>360.55</v>
      </c>
      <c r="N7104" t="s">
        <v>395</v>
      </c>
      <c r="O7104" t="s">
        <v>22</v>
      </c>
      <c r="P7104">
        <v>20604536261</v>
      </c>
      <c r="Q7104">
        <v>3</v>
      </c>
      <c r="R7104" t="s">
        <v>19</v>
      </c>
      <c r="S7104">
        <v>7441</v>
      </c>
      <c r="T7104" s="15">
        <v>44139</v>
      </c>
      <c r="U7104">
        <v>360.55</v>
      </c>
      <c r="V7104" t="s">
        <v>23</v>
      </c>
      <c r="W7104" t="s">
        <v>24</v>
      </c>
      <c r="X7104" t="s">
        <v>25</v>
      </c>
    </row>
    <row r="7105" spans="1:24" x14ac:dyDescent="0.25">
      <c r="A7105" s="8">
        <v>13900</v>
      </c>
      <c r="B7105" t="s">
        <v>9803</v>
      </c>
      <c r="C7105" s="9" t="s">
        <v>19</v>
      </c>
      <c r="D7105" s="9">
        <v>7442</v>
      </c>
      <c r="E7105" s="9">
        <f t="shared" si="335"/>
        <v>7442</v>
      </c>
      <c r="F7105" s="10">
        <f t="shared" si="333"/>
        <v>0</v>
      </c>
      <c r="G7105" s="11">
        <v>44139</v>
      </c>
      <c r="H7105" s="12">
        <v>0.47745370370370371</v>
      </c>
      <c r="I7105" t="s">
        <v>3919</v>
      </c>
      <c r="J7105" s="13">
        <v>2633.77</v>
      </c>
      <c r="K7105">
        <v>3.6070000000000002</v>
      </c>
      <c r="L7105" s="14">
        <f t="shared" si="334"/>
        <v>9500.0083900000009</v>
      </c>
      <c r="M7105" s="14">
        <v>9500.01</v>
      </c>
      <c r="N7105" t="s">
        <v>3920</v>
      </c>
      <c r="O7105" t="s">
        <v>22</v>
      </c>
      <c r="P7105">
        <v>20604536261</v>
      </c>
      <c r="Q7105">
        <v>3</v>
      </c>
      <c r="R7105" t="s">
        <v>19</v>
      </c>
      <c r="S7105">
        <v>7442</v>
      </c>
      <c r="T7105" s="15">
        <v>44139</v>
      </c>
      <c r="U7105">
        <v>9500.01</v>
      </c>
      <c r="V7105" t="s">
        <v>23</v>
      </c>
      <c r="W7105" t="s">
        <v>24</v>
      </c>
      <c r="X7105" t="s">
        <v>25</v>
      </c>
    </row>
    <row r="7106" spans="1:24" x14ac:dyDescent="0.25">
      <c r="A7106" s="8">
        <v>13902</v>
      </c>
      <c r="B7106" t="s">
        <v>9804</v>
      </c>
      <c r="C7106" s="9" t="s">
        <v>19</v>
      </c>
      <c r="D7106" s="9">
        <v>7443</v>
      </c>
      <c r="E7106" s="9">
        <f t="shared" si="335"/>
        <v>7443</v>
      </c>
      <c r="F7106" s="10">
        <f t="shared" si="333"/>
        <v>0</v>
      </c>
      <c r="G7106" s="11">
        <v>44139</v>
      </c>
      <c r="H7106" s="12">
        <v>0.48462962962962958</v>
      </c>
      <c r="I7106" t="s">
        <v>802</v>
      </c>
      <c r="J7106" s="13">
        <v>100</v>
      </c>
      <c r="K7106">
        <v>3.6065</v>
      </c>
      <c r="L7106" s="14">
        <f t="shared" si="334"/>
        <v>360.65</v>
      </c>
      <c r="M7106" s="14">
        <v>360.65</v>
      </c>
      <c r="N7106" t="s">
        <v>803</v>
      </c>
      <c r="O7106" t="s">
        <v>22</v>
      </c>
      <c r="P7106">
        <v>20604536261</v>
      </c>
      <c r="Q7106">
        <v>3</v>
      </c>
      <c r="R7106" t="s">
        <v>19</v>
      </c>
      <c r="S7106">
        <v>7443</v>
      </c>
      <c r="T7106" s="15">
        <v>44139</v>
      </c>
      <c r="U7106">
        <v>360.65</v>
      </c>
      <c r="V7106" t="s">
        <v>23</v>
      </c>
      <c r="W7106" t="s">
        <v>24</v>
      </c>
      <c r="X7106" t="s">
        <v>25</v>
      </c>
    </row>
    <row r="7107" spans="1:24" x14ac:dyDescent="0.25">
      <c r="A7107" s="8">
        <v>13903</v>
      </c>
      <c r="B7107" t="s">
        <v>9805</v>
      </c>
      <c r="C7107" s="9" t="s">
        <v>19</v>
      </c>
      <c r="D7107" s="9">
        <v>7444</v>
      </c>
      <c r="E7107" s="9">
        <f t="shared" si="335"/>
        <v>7444</v>
      </c>
      <c r="F7107" s="10">
        <f t="shared" si="333"/>
        <v>0</v>
      </c>
      <c r="G7107" s="11">
        <v>44139</v>
      </c>
      <c r="H7107" s="12">
        <v>0.4848263888888889</v>
      </c>
      <c r="I7107" t="s">
        <v>2386</v>
      </c>
      <c r="J7107" s="13">
        <v>1000</v>
      </c>
      <c r="K7107">
        <v>3.6065</v>
      </c>
      <c r="L7107" s="14">
        <f t="shared" si="334"/>
        <v>3606.5</v>
      </c>
      <c r="M7107" s="14">
        <v>3606.5</v>
      </c>
      <c r="N7107" t="s">
        <v>2387</v>
      </c>
      <c r="O7107" t="s">
        <v>22</v>
      </c>
      <c r="P7107">
        <v>20604536261</v>
      </c>
      <c r="Q7107">
        <v>3</v>
      </c>
      <c r="R7107" t="s">
        <v>19</v>
      </c>
      <c r="S7107">
        <v>7444</v>
      </c>
      <c r="T7107" s="15">
        <v>44139</v>
      </c>
      <c r="U7107">
        <v>3606.5</v>
      </c>
      <c r="V7107" t="s">
        <v>23</v>
      </c>
      <c r="W7107" t="s">
        <v>24</v>
      </c>
      <c r="X7107" t="s">
        <v>25</v>
      </c>
    </row>
    <row r="7108" spans="1:24" x14ac:dyDescent="0.25">
      <c r="A7108" s="8">
        <v>13907</v>
      </c>
      <c r="B7108" t="s">
        <v>9806</v>
      </c>
      <c r="C7108" s="9" t="s">
        <v>19</v>
      </c>
      <c r="D7108" s="9">
        <v>7445</v>
      </c>
      <c r="E7108" s="9">
        <f t="shared" si="335"/>
        <v>7445</v>
      </c>
      <c r="F7108" s="10">
        <f t="shared" ref="F7108:F7171" si="336">+E7108-E7107-1</f>
        <v>0</v>
      </c>
      <c r="G7108" s="11">
        <v>44139</v>
      </c>
      <c r="H7108" s="12">
        <v>0.48524305555555558</v>
      </c>
      <c r="I7108" t="s">
        <v>9626</v>
      </c>
      <c r="J7108" s="13">
        <v>138.58000000000001</v>
      </c>
      <c r="K7108">
        <v>3.6080000000000001</v>
      </c>
      <c r="L7108" s="14">
        <f t="shared" si="334"/>
        <v>499.99664000000007</v>
      </c>
      <c r="M7108" s="14">
        <v>500</v>
      </c>
      <c r="N7108" t="s">
        <v>9627</v>
      </c>
      <c r="O7108" t="s">
        <v>22</v>
      </c>
      <c r="P7108">
        <v>20604536261</v>
      </c>
      <c r="Q7108">
        <v>3</v>
      </c>
      <c r="R7108" t="s">
        <v>19</v>
      </c>
      <c r="S7108">
        <v>7445</v>
      </c>
      <c r="T7108" s="15">
        <v>44139</v>
      </c>
      <c r="U7108">
        <v>500</v>
      </c>
      <c r="V7108" t="s">
        <v>23</v>
      </c>
      <c r="W7108" t="s">
        <v>24</v>
      </c>
      <c r="X7108" t="s">
        <v>25</v>
      </c>
    </row>
    <row r="7109" spans="1:24" x14ac:dyDescent="0.25">
      <c r="A7109" s="8">
        <v>13909</v>
      </c>
      <c r="B7109" t="s">
        <v>9807</v>
      </c>
      <c r="C7109" s="9" t="s">
        <v>19</v>
      </c>
      <c r="D7109" s="9">
        <v>7446</v>
      </c>
      <c r="E7109" s="9">
        <f t="shared" si="335"/>
        <v>7446</v>
      </c>
      <c r="F7109" s="10">
        <f t="shared" si="336"/>
        <v>0</v>
      </c>
      <c r="G7109" s="11">
        <v>44139</v>
      </c>
      <c r="H7109" s="12">
        <v>0.48778935185185185</v>
      </c>
      <c r="I7109" t="s">
        <v>9808</v>
      </c>
      <c r="J7109" s="13">
        <v>500.21</v>
      </c>
      <c r="K7109">
        <v>3.6065</v>
      </c>
      <c r="L7109" s="14">
        <f t="shared" si="334"/>
        <v>1804.0073649999999</v>
      </c>
      <c r="M7109" s="14">
        <v>1804.01</v>
      </c>
      <c r="N7109" t="s">
        <v>9809</v>
      </c>
      <c r="O7109" t="s">
        <v>22</v>
      </c>
      <c r="P7109">
        <v>20604536261</v>
      </c>
      <c r="Q7109">
        <v>3</v>
      </c>
      <c r="R7109" t="s">
        <v>19</v>
      </c>
      <c r="S7109">
        <v>7446</v>
      </c>
      <c r="T7109" s="15">
        <v>44139</v>
      </c>
      <c r="U7109">
        <v>1804.01</v>
      </c>
      <c r="V7109" t="s">
        <v>23</v>
      </c>
      <c r="W7109" t="s">
        <v>24</v>
      </c>
      <c r="X7109" t="s">
        <v>25</v>
      </c>
    </row>
    <row r="7110" spans="1:24" x14ac:dyDescent="0.25">
      <c r="A7110" s="8">
        <v>13914</v>
      </c>
      <c r="B7110" t="s">
        <v>9810</v>
      </c>
      <c r="C7110" s="9" t="s">
        <v>19</v>
      </c>
      <c r="D7110" s="9">
        <v>7447</v>
      </c>
      <c r="E7110" s="9">
        <f t="shared" si="335"/>
        <v>7447</v>
      </c>
      <c r="F7110" s="10">
        <f t="shared" si="336"/>
        <v>0</v>
      </c>
      <c r="G7110" s="11">
        <v>44139</v>
      </c>
      <c r="H7110" s="12">
        <v>0.4972569444444444</v>
      </c>
      <c r="I7110" t="s">
        <v>1184</v>
      </c>
      <c r="J7110" s="13">
        <v>3400</v>
      </c>
      <c r="K7110">
        <v>3.5914999999999999</v>
      </c>
      <c r="L7110" s="14">
        <f t="shared" si="334"/>
        <v>12211.1</v>
      </c>
      <c r="M7110" s="14">
        <v>12211.1</v>
      </c>
      <c r="N7110" t="s">
        <v>1185</v>
      </c>
      <c r="O7110" t="s">
        <v>37</v>
      </c>
      <c r="P7110">
        <v>20604536261</v>
      </c>
      <c r="Q7110">
        <v>3</v>
      </c>
      <c r="R7110" t="s">
        <v>19</v>
      </c>
      <c r="S7110">
        <v>7447</v>
      </c>
      <c r="T7110" s="15">
        <v>44139</v>
      </c>
      <c r="U7110">
        <v>12211.1</v>
      </c>
      <c r="V7110" t="s">
        <v>23</v>
      </c>
      <c r="W7110" t="s">
        <v>24</v>
      </c>
      <c r="X7110" t="s">
        <v>25</v>
      </c>
    </row>
    <row r="7111" spans="1:24" x14ac:dyDescent="0.25">
      <c r="A7111" s="8">
        <v>13915</v>
      </c>
      <c r="B7111" t="s">
        <v>9811</v>
      </c>
      <c r="C7111" s="9" t="s">
        <v>19</v>
      </c>
      <c r="D7111" s="9">
        <v>7448</v>
      </c>
      <c r="E7111" s="9">
        <f t="shared" si="335"/>
        <v>7448</v>
      </c>
      <c r="F7111" s="10">
        <f t="shared" si="336"/>
        <v>0</v>
      </c>
      <c r="G7111" s="11">
        <v>44139</v>
      </c>
      <c r="H7111" s="12">
        <v>0.52780092592592587</v>
      </c>
      <c r="I7111" t="s">
        <v>6595</v>
      </c>
      <c r="J7111" s="13">
        <v>500</v>
      </c>
      <c r="K7111">
        <v>3.6065</v>
      </c>
      <c r="L7111" s="14">
        <f t="shared" si="334"/>
        <v>1803.25</v>
      </c>
      <c r="M7111" s="14">
        <v>1803.25</v>
      </c>
      <c r="N7111" t="s">
        <v>6596</v>
      </c>
      <c r="O7111" t="s">
        <v>22</v>
      </c>
      <c r="P7111">
        <v>20604536261</v>
      </c>
      <c r="Q7111">
        <v>3</v>
      </c>
      <c r="R7111" t="s">
        <v>19</v>
      </c>
      <c r="S7111">
        <v>7448</v>
      </c>
      <c r="T7111" s="15">
        <v>44139</v>
      </c>
      <c r="U7111">
        <v>1803.25</v>
      </c>
      <c r="V7111" t="s">
        <v>23</v>
      </c>
      <c r="W7111" t="s">
        <v>24</v>
      </c>
      <c r="X7111" t="s">
        <v>25</v>
      </c>
    </row>
    <row r="7112" spans="1:24" x14ac:dyDescent="0.25">
      <c r="A7112" s="8">
        <v>13916</v>
      </c>
      <c r="B7112" t="s">
        <v>9812</v>
      </c>
      <c r="C7112" s="9" t="s">
        <v>19</v>
      </c>
      <c r="D7112" s="9">
        <v>7449</v>
      </c>
      <c r="E7112" s="9">
        <f t="shared" si="335"/>
        <v>7449</v>
      </c>
      <c r="F7112" s="10">
        <f t="shared" si="336"/>
        <v>0</v>
      </c>
      <c r="G7112" s="11">
        <v>44139</v>
      </c>
      <c r="H7112" s="12">
        <v>0.52798611111111116</v>
      </c>
      <c r="I7112" t="s">
        <v>431</v>
      </c>
      <c r="J7112" s="13">
        <v>60</v>
      </c>
      <c r="K7112">
        <v>3.6080000000000001</v>
      </c>
      <c r="L7112" s="14">
        <f t="shared" si="334"/>
        <v>216.48000000000002</v>
      </c>
      <c r="M7112" s="14">
        <v>216.48</v>
      </c>
      <c r="N7112" t="s">
        <v>432</v>
      </c>
      <c r="O7112" t="s">
        <v>22</v>
      </c>
      <c r="P7112">
        <v>20604536261</v>
      </c>
      <c r="Q7112">
        <v>3</v>
      </c>
      <c r="R7112" t="s">
        <v>19</v>
      </c>
      <c r="S7112">
        <v>7449</v>
      </c>
      <c r="T7112" s="15">
        <v>44139</v>
      </c>
      <c r="U7112">
        <v>216.48</v>
      </c>
      <c r="V7112" t="s">
        <v>23</v>
      </c>
      <c r="W7112" t="s">
        <v>24</v>
      </c>
      <c r="X7112" t="s">
        <v>25</v>
      </c>
    </row>
    <row r="7113" spans="1:24" x14ac:dyDescent="0.25">
      <c r="A7113" s="8">
        <v>13919</v>
      </c>
      <c r="B7113" t="s">
        <v>9813</v>
      </c>
      <c r="C7113" s="9" t="s">
        <v>19</v>
      </c>
      <c r="D7113" s="9">
        <v>7450</v>
      </c>
      <c r="E7113" s="9">
        <f t="shared" si="335"/>
        <v>7450</v>
      </c>
      <c r="F7113" s="10">
        <f t="shared" si="336"/>
        <v>0</v>
      </c>
      <c r="G7113" s="11">
        <v>44139</v>
      </c>
      <c r="H7113" s="12">
        <v>0.53065972222222224</v>
      </c>
      <c r="I7113" t="s">
        <v>3726</v>
      </c>
      <c r="J7113" s="13">
        <v>3000</v>
      </c>
      <c r="K7113">
        <v>3.6065</v>
      </c>
      <c r="L7113" s="14">
        <f t="shared" si="334"/>
        <v>10819.5</v>
      </c>
      <c r="M7113" s="14">
        <v>10819.5</v>
      </c>
      <c r="N7113" t="s">
        <v>3727</v>
      </c>
      <c r="O7113" t="s">
        <v>22</v>
      </c>
      <c r="P7113">
        <v>20604536261</v>
      </c>
      <c r="Q7113">
        <v>3</v>
      </c>
      <c r="R7113" t="s">
        <v>19</v>
      </c>
      <c r="S7113">
        <v>7450</v>
      </c>
      <c r="T7113" s="15">
        <v>44139</v>
      </c>
      <c r="U7113">
        <v>10819.5</v>
      </c>
      <c r="V7113" t="s">
        <v>23</v>
      </c>
      <c r="W7113" t="s">
        <v>24</v>
      </c>
      <c r="X7113" t="s">
        <v>25</v>
      </c>
    </row>
    <row r="7114" spans="1:24" x14ac:dyDescent="0.25">
      <c r="A7114" s="8">
        <v>13920</v>
      </c>
      <c r="B7114" t="s">
        <v>9814</v>
      </c>
      <c r="C7114" s="9" t="s">
        <v>19</v>
      </c>
      <c r="D7114" s="9">
        <v>7451</v>
      </c>
      <c r="E7114" s="9">
        <f t="shared" si="335"/>
        <v>7451</v>
      </c>
      <c r="F7114" s="10">
        <f t="shared" si="336"/>
        <v>0</v>
      </c>
      <c r="G7114" s="11">
        <v>44139</v>
      </c>
      <c r="H7114" s="12">
        <v>0.53127314814814819</v>
      </c>
      <c r="I7114" t="s">
        <v>5237</v>
      </c>
      <c r="J7114" s="13">
        <v>408</v>
      </c>
      <c r="K7114">
        <v>3.6065</v>
      </c>
      <c r="L7114" s="14">
        <f t="shared" si="334"/>
        <v>1471.452</v>
      </c>
      <c r="M7114" s="14">
        <v>1471.45</v>
      </c>
      <c r="N7114" t="s">
        <v>5238</v>
      </c>
      <c r="O7114" t="s">
        <v>22</v>
      </c>
      <c r="P7114">
        <v>20604536261</v>
      </c>
      <c r="Q7114">
        <v>3</v>
      </c>
      <c r="R7114" t="s">
        <v>19</v>
      </c>
      <c r="S7114">
        <v>7451</v>
      </c>
      <c r="T7114" s="15">
        <v>44139</v>
      </c>
      <c r="U7114">
        <v>1471.45</v>
      </c>
      <c r="V7114" t="s">
        <v>23</v>
      </c>
      <c r="W7114" t="s">
        <v>24</v>
      </c>
      <c r="X7114" t="s">
        <v>25</v>
      </c>
    </row>
    <row r="7115" spans="1:24" x14ac:dyDescent="0.25">
      <c r="A7115" s="8">
        <v>13924</v>
      </c>
      <c r="B7115" t="s">
        <v>9815</v>
      </c>
      <c r="C7115" s="9" t="s">
        <v>19</v>
      </c>
      <c r="D7115" s="9">
        <v>7452</v>
      </c>
      <c r="E7115" s="9">
        <f t="shared" si="335"/>
        <v>7452</v>
      </c>
      <c r="F7115" s="10">
        <f t="shared" si="336"/>
        <v>0</v>
      </c>
      <c r="G7115" s="11">
        <v>44139</v>
      </c>
      <c r="H7115" s="12">
        <v>0.53149305555555559</v>
      </c>
      <c r="I7115" t="s">
        <v>2107</v>
      </c>
      <c r="J7115" s="13">
        <v>200</v>
      </c>
      <c r="K7115">
        <v>3.59</v>
      </c>
      <c r="L7115" s="14">
        <f t="shared" si="334"/>
        <v>718</v>
      </c>
      <c r="M7115" s="14">
        <v>718</v>
      </c>
      <c r="N7115" t="s">
        <v>2108</v>
      </c>
      <c r="O7115" t="s">
        <v>37</v>
      </c>
      <c r="P7115">
        <v>20604536261</v>
      </c>
      <c r="Q7115">
        <v>3</v>
      </c>
      <c r="R7115" t="s">
        <v>19</v>
      </c>
      <c r="S7115">
        <v>7452</v>
      </c>
      <c r="T7115" s="15">
        <v>44139</v>
      </c>
      <c r="U7115">
        <v>718</v>
      </c>
      <c r="V7115" t="s">
        <v>23</v>
      </c>
      <c r="W7115" t="s">
        <v>24</v>
      </c>
      <c r="X7115" t="s">
        <v>25</v>
      </c>
    </row>
    <row r="7116" spans="1:24" x14ac:dyDescent="0.25">
      <c r="A7116" s="8">
        <v>13925</v>
      </c>
      <c r="B7116" t="s">
        <v>9816</v>
      </c>
      <c r="C7116" s="9" t="s">
        <v>19</v>
      </c>
      <c r="D7116" s="9">
        <v>7453</v>
      </c>
      <c r="E7116" s="9">
        <f t="shared" si="335"/>
        <v>7453</v>
      </c>
      <c r="F7116" s="10">
        <f t="shared" si="336"/>
        <v>0</v>
      </c>
      <c r="G7116" s="11">
        <v>44139</v>
      </c>
      <c r="H7116" s="12">
        <v>0.53168981481481481</v>
      </c>
      <c r="I7116" t="s">
        <v>7828</v>
      </c>
      <c r="J7116" s="13">
        <v>450</v>
      </c>
      <c r="K7116">
        <v>3.5914999999999999</v>
      </c>
      <c r="L7116" s="14">
        <f t="shared" si="334"/>
        <v>1616.175</v>
      </c>
      <c r="M7116" s="14">
        <v>1616.18</v>
      </c>
      <c r="N7116" t="s">
        <v>7829</v>
      </c>
      <c r="O7116" t="s">
        <v>37</v>
      </c>
      <c r="P7116">
        <v>20604536261</v>
      </c>
      <c r="Q7116">
        <v>3</v>
      </c>
      <c r="R7116" t="s">
        <v>19</v>
      </c>
      <c r="S7116">
        <v>7453</v>
      </c>
      <c r="T7116" s="15">
        <v>44139</v>
      </c>
      <c r="U7116">
        <v>1616.18</v>
      </c>
      <c r="V7116" t="s">
        <v>23</v>
      </c>
      <c r="W7116" t="s">
        <v>24</v>
      </c>
      <c r="X7116" t="s">
        <v>25</v>
      </c>
    </row>
    <row r="7117" spans="1:24" x14ac:dyDescent="0.25">
      <c r="A7117" s="8">
        <v>13927</v>
      </c>
      <c r="B7117" t="s">
        <v>9817</v>
      </c>
      <c r="C7117" s="9" t="s">
        <v>19</v>
      </c>
      <c r="D7117" s="9">
        <v>7454</v>
      </c>
      <c r="E7117" s="9">
        <f t="shared" si="335"/>
        <v>7454</v>
      </c>
      <c r="F7117" s="10">
        <f t="shared" si="336"/>
        <v>0</v>
      </c>
      <c r="G7117" s="11">
        <v>44139</v>
      </c>
      <c r="H7117" s="12">
        <v>0.53189814814814818</v>
      </c>
      <c r="I7117" t="s">
        <v>5145</v>
      </c>
      <c r="J7117" s="13">
        <v>2700</v>
      </c>
      <c r="K7117">
        <v>3.59</v>
      </c>
      <c r="L7117" s="14">
        <f t="shared" si="334"/>
        <v>9693</v>
      </c>
      <c r="M7117" s="14">
        <v>9693</v>
      </c>
      <c r="N7117" t="s">
        <v>5146</v>
      </c>
      <c r="O7117" t="s">
        <v>37</v>
      </c>
      <c r="P7117">
        <v>20604536261</v>
      </c>
      <c r="Q7117">
        <v>3</v>
      </c>
      <c r="R7117" t="s">
        <v>19</v>
      </c>
      <c r="S7117">
        <v>7454</v>
      </c>
      <c r="T7117" s="15">
        <v>44139</v>
      </c>
      <c r="U7117">
        <v>9693</v>
      </c>
      <c r="V7117" t="s">
        <v>23</v>
      </c>
      <c r="W7117" t="s">
        <v>24</v>
      </c>
      <c r="X7117" t="s">
        <v>25</v>
      </c>
    </row>
    <row r="7118" spans="1:24" x14ac:dyDescent="0.25">
      <c r="A7118" s="8">
        <v>13928</v>
      </c>
      <c r="B7118" t="s">
        <v>9818</v>
      </c>
      <c r="C7118" s="9" t="s">
        <v>19</v>
      </c>
      <c r="D7118" s="9">
        <v>7455</v>
      </c>
      <c r="E7118" s="9">
        <f t="shared" si="335"/>
        <v>7455</v>
      </c>
      <c r="F7118" s="10">
        <f t="shared" si="336"/>
        <v>0</v>
      </c>
      <c r="G7118" s="11">
        <v>44139</v>
      </c>
      <c r="H7118" s="12">
        <v>0.53218750000000004</v>
      </c>
      <c r="I7118" t="s">
        <v>7035</v>
      </c>
      <c r="J7118" s="13">
        <v>405</v>
      </c>
      <c r="K7118">
        <v>3.5914999999999999</v>
      </c>
      <c r="L7118" s="14">
        <f t="shared" ref="L7118:L7181" si="337">J7118*K7118</f>
        <v>1454.5574999999999</v>
      </c>
      <c r="M7118" s="14">
        <v>1454.56</v>
      </c>
      <c r="N7118" t="s">
        <v>7036</v>
      </c>
      <c r="O7118" t="s">
        <v>37</v>
      </c>
      <c r="P7118">
        <v>20604536261</v>
      </c>
      <c r="Q7118">
        <v>3</v>
      </c>
      <c r="R7118" t="s">
        <v>19</v>
      </c>
      <c r="S7118">
        <v>7455</v>
      </c>
      <c r="T7118" s="15">
        <v>44139</v>
      </c>
      <c r="U7118">
        <v>1454.56</v>
      </c>
      <c r="V7118" t="s">
        <v>23</v>
      </c>
      <c r="W7118" t="s">
        <v>24</v>
      </c>
      <c r="X7118" t="s">
        <v>25</v>
      </c>
    </row>
    <row r="7119" spans="1:24" x14ac:dyDescent="0.25">
      <c r="A7119" s="8">
        <v>13929</v>
      </c>
      <c r="B7119" t="s">
        <v>9819</v>
      </c>
      <c r="C7119" s="9" t="s">
        <v>19</v>
      </c>
      <c r="D7119" s="9">
        <v>7456</v>
      </c>
      <c r="E7119" s="9">
        <f t="shared" si="335"/>
        <v>7456</v>
      </c>
      <c r="F7119" s="10">
        <f t="shared" si="336"/>
        <v>0</v>
      </c>
      <c r="G7119" s="11">
        <v>44139</v>
      </c>
      <c r="H7119" s="12">
        <v>0.53238425925925925</v>
      </c>
      <c r="I7119" t="s">
        <v>1559</v>
      </c>
      <c r="J7119" s="13">
        <v>16220</v>
      </c>
      <c r="K7119">
        <v>3.6030000000000002</v>
      </c>
      <c r="L7119" s="14">
        <f t="shared" si="337"/>
        <v>58440.66</v>
      </c>
      <c r="M7119" s="14">
        <v>58440.66</v>
      </c>
      <c r="N7119" t="s">
        <v>1560</v>
      </c>
      <c r="O7119" t="s">
        <v>22</v>
      </c>
      <c r="P7119">
        <v>20604536261</v>
      </c>
      <c r="Q7119">
        <v>3</v>
      </c>
      <c r="R7119" t="s">
        <v>19</v>
      </c>
      <c r="S7119">
        <v>7456</v>
      </c>
      <c r="T7119" s="15">
        <v>44139</v>
      </c>
      <c r="U7119">
        <v>58440.66</v>
      </c>
      <c r="V7119" t="s">
        <v>23</v>
      </c>
      <c r="W7119" t="s">
        <v>24</v>
      </c>
      <c r="X7119" t="s">
        <v>25</v>
      </c>
    </row>
    <row r="7120" spans="1:24" x14ac:dyDescent="0.25">
      <c r="A7120" s="8">
        <v>13930</v>
      </c>
      <c r="B7120" t="s">
        <v>9820</v>
      </c>
      <c r="C7120" s="9" t="s">
        <v>19</v>
      </c>
      <c r="D7120" s="9">
        <v>7457</v>
      </c>
      <c r="E7120" s="9">
        <f t="shared" si="335"/>
        <v>7457</v>
      </c>
      <c r="F7120" s="10">
        <f t="shared" si="336"/>
        <v>0</v>
      </c>
      <c r="G7120" s="11">
        <v>44139</v>
      </c>
      <c r="H7120" s="12">
        <v>0.53596064814814814</v>
      </c>
      <c r="I7120" t="s">
        <v>7664</v>
      </c>
      <c r="J7120" s="13">
        <v>3715</v>
      </c>
      <c r="K7120">
        <v>3.6080000000000001</v>
      </c>
      <c r="L7120" s="14">
        <f t="shared" si="337"/>
        <v>13403.720000000001</v>
      </c>
      <c r="M7120" s="14">
        <v>13403.72</v>
      </c>
      <c r="N7120" t="s">
        <v>7665</v>
      </c>
      <c r="O7120" t="s">
        <v>22</v>
      </c>
      <c r="P7120">
        <v>20604536261</v>
      </c>
      <c r="Q7120">
        <v>3</v>
      </c>
      <c r="R7120" t="s">
        <v>19</v>
      </c>
      <c r="S7120">
        <v>7457</v>
      </c>
      <c r="T7120" s="15">
        <v>44139</v>
      </c>
      <c r="U7120">
        <v>13403.72</v>
      </c>
      <c r="V7120" t="s">
        <v>23</v>
      </c>
      <c r="W7120" t="s">
        <v>24</v>
      </c>
      <c r="X7120" t="s">
        <v>25</v>
      </c>
    </row>
    <row r="7121" spans="1:24" x14ac:dyDescent="0.25">
      <c r="A7121" s="8">
        <v>13932</v>
      </c>
      <c r="B7121" t="s">
        <v>9821</v>
      </c>
      <c r="C7121" s="9" t="s">
        <v>19</v>
      </c>
      <c r="D7121" s="9">
        <v>7458</v>
      </c>
      <c r="E7121" s="9">
        <f t="shared" si="335"/>
        <v>7458</v>
      </c>
      <c r="F7121" s="10">
        <f t="shared" si="336"/>
        <v>0</v>
      </c>
      <c r="G7121" s="11">
        <v>44139</v>
      </c>
      <c r="H7121" s="12">
        <v>0.53616898148148151</v>
      </c>
      <c r="I7121" t="s">
        <v>7488</v>
      </c>
      <c r="J7121" s="13">
        <v>290</v>
      </c>
      <c r="K7121">
        <v>3.6065</v>
      </c>
      <c r="L7121" s="14">
        <f t="shared" si="337"/>
        <v>1045.885</v>
      </c>
      <c r="M7121" s="14">
        <v>1045.8900000000001</v>
      </c>
      <c r="N7121" t="s">
        <v>7489</v>
      </c>
      <c r="O7121" t="s">
        <v>22</v>
      </c>
      <c r="P7121">
        <v>20604536261</v>
      </c>
      <c r="Q7121">
        <v>3</v>
      </c>
      <c r="R7121" t="s">
        <v>19</v>
      </c>
      <c r="S7121">
        <v>7458</v>
      </c>
      <c r="T7121" s="15">
        <v>44139</v>
      </c>
      <c r="U7121">
        <v>1045.8900000000001</v>
      </c>
      <c r="V7121" t="s">
        <v>23</v>
      </c>
      <c r="W7121" t="s">
        <v>24</v>
      </c>
      <c r="X7121" t="s">
        <v>25</v>
      </c>
    </row>
    <row r="7122" spans="1:24" x14ac:dyDescent="0.25">
      <c r="A7122" s="8">
        <v>13933</v>
      </c>
      <c r="B7122" t="s">
        <v>9822</v>
      </c>
      <c r="C7122" s="9" t="s">
        <v>19</v>
      </c>
      <c r="D7122" s="9">
        <v>7459</v>
      </c>
      <c r="E7122" s="9">
        <f t="shared" si="335"/>
        <v>7459</v>
      </c>
      <c r="F7122" s="10">
        <f t="shared" si="336"/>
        <v>0</v>
      </c>
      <c r="G7122" s="11">
        <v>44139</v>
      </c>
      <c r="H7122" s="12">
        <v>0.53641203703703699</v>
      </c>
      <c r="I7122" t="s">
        <v>500</v>
      </c>
      <c r="J7122" s="13">
        <v>1160.73</v>
      </c>
      <c r="K7122">
        <v>3.6065</v>
      </c>
      <c r="L7122" s="14">
        <f t="shared" si="337"/>
        <v>4186.1727449999998</v>
      </c>
      <c r="M7122" s="14">
        <v>4186.17</v>
      </c>
      <c r="N7122" t="s">
        <v>501</v>
      </c>
      <c r="O7122" t="s">
        <v>22</v>
      </c>
      <c r="P7122">
        <v>20604536261</v>
      </c>
      <c r="Q7122">
        <v>3</v>
      </c>
      <c r="R7122" t="s">
        <v>19</v>
      </c>
      <c r="S7122">
        <v>7459</v>
      </c>
      <c r="T7122" s="15">
        <v>44139</v>
      </c>
      <c r="U7122">
        <v>4186.17</v>
      </c>
      <c r="V7122" t="s">
        <v>23</v>
      </c>
      <c r="W7122" t="s">
        <v>24</v>
      </c>
      <c r="X7122" t="s">
        <v>25</v>
      </c>
    </row>
    <row r="7123" spans="1:24" x14ac:dyDescent="0.25">
      <c r="A7123" s="8">
        <v>13856</v>
      </c>
      <c r="B7123" t="s">
        <v>9823</v>
      </c>
      <c r="C7123" s="9" t="s">
        <v>19</v>
      </c>
      <c r="D7123" s="9">
        <v>7460</v>
      </c>
      <c r="E7123" s="9">
        <f t="shared" si="335"/>
        <v>7460</v>
      </c>
      <c r="F7123" s="10">
        <f t="shared" si="336"/>
        <v>0</v>
      </c>
      <c r="G7123" s="11">
        <v>44139</v>
      </c>
      <c r="H7123" s="12">
        <v>0.53677083333333331</v>
      </c>
      <c r="I7123" t="s">
        <v>4436</v>
      </c>
      <c r="J7123" s="13">
        <v>2000</v>
      </c>
      <c r="K7123">
        <v>3.58</v>
      </c>
      <c r="L7123" s="14">
        <f t="shared" si="337"/>
        <v>7160</v>
      </c>
      <c r="M7123" s="14">
        <v>7160</v>
      </c>
      <c r="N7123" t="s">
        <v>4437</v>
      </c>
      <c r="O7123" t="s">
        <v>37</v>
      </c>
      <c r="P7123">
        <v>20604536261</v>
      </c>
      <c r="Q7123">
        <v>3</v>
      </c>
      <c r="R7123" t="s">
        <v>19</v>
      </c>
      <c r="S7123">
        <v>7460</v>
      </c>
      <c r="T7123" s="15">
        <v>44139</v>
      </c>
      <c r="U7123">
        <v>7160</v>
      </c>
      <c r="V7123" t="s">
        <v>23</v>
      </c>
      <c r="W7123" t="s">
        <v>24</v>
      </c>
      <c r="X7123" t="s">
        <v>25</v>
      </c>
    </row>
    <row r="7124" spans="1:24" x14ac:dyDescent="0.25">
      <c r="A7124" s="8">
        <v>13934</v>
      </c>
      <c r="B7124" t="s">
        <v>9824</v>
      </c>
      <c r="C7124" s="9" t="s">
        <v>19</v>
      </c>
      <c r="D7124" s="9">
        <v>7461</v>
      </c>
      <c r="E7124" s="9">
        <f t="shared" si="335"/>
        <v>7461</v>
      </c>
      <c r="F7124" s="10">
        <f t="shared" si="336"/>
        <v>0</v>
      </c>
      <c r="G7124" s="11">
        <v>44139</v>
      </c>
      <c r="H7124" s="12">
        <v>0.59886574074074073</v>
      </c>
      <c r="I7124" t="s">
        <v>3919</v>
      </c>
      <c r="J7124" s="13">
        <v>1941.21</v>
      </c>
      <c r="K7124">
        <v>3.6059999999999999</v>
      </c>
      <c r="L7124" s="14">
        <f t="shared" si="337"/>
        <v>7000.0032599999995</v>
      </c>
      <c r="M7124" s="14">
        <v>7000</v>
      </c>
      <c r="N7124" t="s">
        <v>3920</v>
      </c>
      <c r="O7124" t="s">
        <v>22</v>
      </c>
      <c r="P7124">
        <v>20604536261</v>
      </c>
      <c r="Q7124">
        <v>3</v>
      </c>
      <c r="R7124" t="s">
        <v>19</v>
      </c>
      <c r="S7124">
        <v>7461</v>
      </c>
      <c r="T7124" s="15">
        <v>44139</v>
      </c>
      <c r="U7124">
        <v>7000</v>
      </c>
      <c r="V7124" t="s">
        <v>23</v>
      </c>
      <c r="W7124" t="s">
        <v>24</v>
      </c>
      <c r="X7124" t="s">
        <v>25</v>
      </c>
    </row>
    <row r="7125" spans="1:24" x14ac:dyDescent="0.25">
      <c r="A7125" s="8">
        <v>13935</v>
      </c>
      <c r="B7125" t="s">
        <v>9825</v>
      </c>
      <c r="C7125" s="9" t="s">
        <v>19</v>
      </c>
      <c r="D7125" s="9">
        <v>7462</v>
      </c>
      <c r="E7125" s="9">
        <f t="shared" si="335"/>
        <v>7462</v>
      </c>
      <c r="F7125" s="10">
        <f t="shared" si="336"/>
        <v>0</v>
      </c>
      <c r="G7125" s="11">
        <v>44139</v>
      </c>
      <c r="H7125" s="12">
        <v>0.59923611111111108</v>
      </c>
      <c r="I7125" t="s">
        <v>4423</v>
      </c>
      <c r="J7125" s="13">
        <v>192.03</v>
      </c>
      <c r="K7125">
        <v>3.6044999999999998</v>
      </c>
      <c r="L7125" s="14">
        <f t="shared" si="337"/>
        <v>692.17213499999991</v>
      </c>
      <c r="M7125" s="14">
        <v>692.17</v>
      </c>
      <c r="N7125" t="s">
        <v>4424</v>
      </c>
      <c r="O7125" t="s">
        <v>22</v>
      </c>
      <c r="P7125">
        <v>20604536261</v>
      </c>
      <c r="Q7125">
        <v>3</v>
      </c>
      <c r="R7125" t="s">
        <v>19</v>
      </c>
      <c r="S7125">
        <v>7462</v>
      </c>
      <c r="T7125" s="15">
        <v>44139</v>
      </c>
      <c r="U7125">
        <v>692.17</v>
      </c>
      <c r="V7125" t="s">
        <v>23</v>
      </c>
      <c r="W7125" t="s">
        <v>24</v>
      </c>
      <c r="X7125" t="s">
        <v>25</v>
      </c>
    </row>
    <row r="7126" spans="1:24" s="17" customFormat="1" x14ac:dyDescent="0.25">
      <c r="A7126" s="16"/>
      <c r="C7126" s="18"/>
      <c r="D7126" s="18"/>
      <c r="E7126" s="18">
        <f t="shared" si="335"/>
        <v>7463</v>
      </c>
      <c r="F7126" s="18">
        <f t="shared" si="336"/>
        <v>0</v>
      </c>
      <c r="G7126" s="19"/>
      <c r="H7126" s="20"/>
      <c r="J7126" s="21"/>
      <c r="L7126" s="22"/>
      <c r="M7126" s="22">
        <v>0</v>
      </c>
      <c r="P7126" s="17">
        <v>20604536261</v>
      </c>
      <c r="Q7126" s="17">
        <v>3</v>
      </c>
      <c r="R7126" s="17" t="s">
        <v>19</v>
      </c>
      <c r="S7126" s="17">
        <v>7463</v>
      </c>
      <c r="T7126" s="23">
        <v>44139</v>
      </c>
      <c r="U7126" s="17">
        <v>0</v>
      </c>
      <c r="V7126" s="17" t="s">
        <v>89</v>
      </c>
      <c r="W7126" s="17" t="s">
        <v>24</v>
      </c>
      <c r="X7126" s="17" t="s">
        <v>25</v>
      </c>
    </row>
    <row r="7127" spans="1:24" x14ac:dyDescent="0.25">
      <c r="A7127" s="8">
        <v>13936</v>
      </c>
      <c r="B7127" t="s">
        <v>9826</v>
      </c>
      <c r="C7127" s="9" t="s">
        <v>19</v>
      </c>
      <c r="D7127" s="9">
        <v>7464</v>
      </c>
      <c r="E7127" s="9">
        <f>+E7126+1</f>
        <v>7464</v>
      </c>
      <c r="F7127" s="10">
        <f t="shared" si="336"/>
        <v>0</v>
      </c>
      <c r="G7127" s="11">
        <v>44139</v>
      </c>
      <c r="H7127" s="12">
        <v>0.63828703703703704</v>
      </c>
      <c r="I7127" t="s">
        <v>6526</v>
      </c>
      <c r="J7127" s="13">
        <v>640</v>
      </c>
      <c r="K7127">
        <v>3.6044999999999998</v>
      </c>
      <c r="L7127" s="14">
        <f t="shared" si="337"/>
        <v>2306.88</v>
      </c>
      <c r="M7127" s="14">
        <v>2306.88</v>
      </c>
      <c r="N7127" t="s">
        <v>6527</v>
      </c>
      <c r="O7127" t="s">
        <v>22</v>
      </c>
      <c r="P7127">
        <v>20604536261</v>
      </c>
      <c r="Q7127">
        <v>3</v>
      </c>
      <c r="R7127" t="s">
        <v>19</v>
      </c>
      <c r="S7127">
        <v>7464</v>
      </c>
      <c r="T7127" s="15">
        <v>44139</v>
      </c>
      <c r="U7127">
        <v>2306.88</v>
      </c>
      <c r="V7127" t="s">
        <v>23</v>
      </c>
      <c r="W7127" t="s">
        <v>24</v>
      </c>
      <c r="X7127" t="s">
        <v>25</v>
      </c>
    </row>
    <row r="7128" spans="1:24" x14ac:dyDescent="0.25">
      <c r="A7128" s="8">
        <v>13938</v>
      </c>
      <c r="B7128" t="s">
        <v>9827</v>
      </c>
      <c r="C7128" s="9" t="s">
        <v>19</v>
      </c>
      <c r="D7128" s="9">
        <v>7465</v>
      </c>
      <c r="E7128" s="9">
        <f t="shared" si="335"/>
        <v>7465</v>
      </c>
      <c r="F7128" s="10">
        <f t="shared" si="336"/>
        <v>0</v>
      </c>
      <c r="G7128" s="11">
        <v>44139</v>
      </c>
      <c r="H7128" s="12">
        <v>0.64342592592592596</v>
      </c>
      <c r="I7128" t="s">
        <v>1959</v>
      </c>
      <c r="J7128" s="13">
        <v>2775</v>
      </c>
      <c r="K7128">
        <v>3.6044999999999998</v>
      </c>
      <c r="L7128" s="14">
        <f t="shared" si="337"/>
        <v>10002.487499999999</v>
      </c>
      <c r="M7128" s="14">
        <v>10002.49</v>
      </c>
      <c r="N7128" t="s">
        <v>1960</v>
      </c>
      <c r="O7128" t="s">
        <v>22</v>
      </c>
      <c r="P7128">
        <v>20604536261</v>
      </c>
      <c r="Q7128">
        <v>3</v>
      </c>
      <c r="R7128" t="s">
        <v>19</v>
      </c>
      <c r="S7128">
        <v>7465</v>
      </c>
      <c r="T7128" s="15">
        <v>44139</v>
      </c>
      <c r="U7128">
        <v>10002.49</v>
      </c>
      <c r="V7128" t="s">
        <v>23</v>
      </c>
      <c r="W7128" t="s">
        <v>24</v>
      </c>
      <c r="X7128" t="s">
        <v>25</v>
      </c>
    </row>
    <row r="7129" spans="1:24" x14ac:dyDescent="0.25">
      <c r="A7129" s="8">
        <v>13939</v>
      </c>
      <c r="B7129" t="s">
        <v>9828</v>
      </c>
      <c r="C7129" s="9" t="s">
        <v>19</v>
      </c>
      <c r="D7129" s="9">
        <v>7466</v>
      </c>
      <c r="E7129" s="9">
        <f t="shared" si="335"/>
        <v>7466</v>
      </c>
      <c r="F7129" s="10">
        <f t="shared" si="336"/>
        <v>0</v>
      </c>
      <c r="G7129" s="11">
        <v>44139</v>
      </c>
      <c r="H7129" s="12">
        <v>0.64368055555555559</v>
      </c>
      <c r="I7129" t="s">
        <v>1850</v>
      </c>
      <c r="J7129" s="13">
        <v>200</v>
      </c>
      <c r="K7129">
        <v>3.59</v>
      </c>
      <c r="L7129" s="14">
        <f t="shared" si="337"/>
        <v>718</v>
      </c>
      <c r="M7129" s="14">
        <v>718</v>
      </c>
      <c r="N7129" t="s">
        <v>1851</v>
      </c>
      <c r="O7129" t="s">
        <v>37</v>
      </c>
      <c r="P7129">
        <v>20604536261</v>
      </c>
      <c r="Q7129">
        <v>3</v>
      </c>
      <c r="R7129" t="s">
        <v>19</v>
      </c>
      <c r="S7129">
        <v>7466</v>
      </c>
      <c r="T7129" s="15">
        <v>44139</v>
      </c>
      <c r="U7129">
        <v>718</v>
      </c>
      <c r="V7129" t="s">
        <v>23</v>
      </c>
      <c r="W7129" t="s">
        <v>24</v>
      </c>
      <c r="X7129" t="s">
        <v>25</v>
      </c>
    </row>
    <row r="7130" spans="1:24" x14ac:dyDescent="0.25">
      <c r="A7130" s="8">
        <v>13940</v>
      </c>
      <c r="B7130" t="s">
        <v>9829</v>
      </c>
      <c r="C7130" s="9" t="s">
        <v>19</v>
      </c>
      <c r="D7130" s="9">
        <v>7467</v>
      </c>
      <c r="E7130" s="9">
        <f t="shared" si="335"/>
        <v>7467</v>
      </c>
      <c r="F7130" s="10">
        <f t="shared" si="336"/>
        <v>0</v>
      </c>
      <c r="G7130" s="11">
        <v>44139</v>
      </c>
      <c r="H7130" s="12">
        <v>0.64385416666666673</v>
      </c>
      <c r="I7130" t="s">
        <v>1559</v>
      </c>
      <c r="J7130" s="13">
        <v>7000</v>
      </c>
      <c r="K7130">
        <v>3.601</v>
      </c>
      <c r="L7130" s="14">
        <f t="shared" si="337"/>
        <v>25207</v>
      </c>
      <c r="M7130" s="14">
        <v>25207</v>
      </c>
      <c r="N7130" t="s">
        <v>1560</v>
      </c>
      <c r="O7130" t="s">
        <v>22</v>
      </c>
      <c r="P7130">
        <v>20604536261</v>
      </c>
      <c r="Q7130">
        <v>3</v>
      </c>
      <c r="R7130" t="s">
        <v>19</v>
      </c>
      <c r="S7130">
        <v>7467</v>
      </c>
      <c r="T7130" s="15">
        <v>44139</v>
      </c>
      <c r="U7130">
        <v>25207</v>
      </c>
      <c r="V7130" t="s">
        <v>23</v>
      </c>
      <c r="W7130" t="s">
        <v>24</v>
      </c>
      <c r="X7130" t="s">
        <v>25</v>
      </c>
    </row>
    <row r="7131" spans="1:24" x14ac:dyDescent="0.25">
      <c r="A7131" s="8">
        <v>13945</v>
      </c>
      <c r="B7131" t="s">
        <v>9830</v>
      </c>
      <c r="C7131" s="9" t="s">
        <v>19</v>
      </c>
      <c r="D7131" s="9">
        <v>7468</v>
      </c>
      <c r="E7131" s="9">
        <f t="shared" si="335"/>
        <v>7468</v>
      </c>
      <c r="F7131" s="10">
        <f t="shared" si="336"/>
        <v>0</v>
      </c>
      <c r="G7131" s="11">
        <v>44139</v>
      </c>
      <c r="H7131" s="12">
        <v>0.64649305555555558</v>
      </c>
      <c r="I7131" t="s">
        <v>828</v>
      </c>
      <c r="J7131" s="13">
        <v>1500</v>
      </c>
      <c r="K7131">
        <v>3.6065</v>
      </c>
      <c r="L7131" s="14">
        <f t="shared" si="337"/>
        <v>5409.75</v>
      </c>
      <c r="M7131" s="14">
        <v>5409.75</v>
      </c>
      <c r="N7131" t="s">
        <v>829</v>
      </c>
      <c r="O7131" t="s">
        <v>22</v>
      </c>
      <c r="P7131">
        <v>20604536261</v>
      </c>
      <c r="Q7131">
        <v>3</v>
      </c>
      <c r="R7131" t="s">
        <v>19</v>
      </c>
      <c r="S7131">
        <v>7468</v>
      </c>
      <c r="T7131" s="15">
        <v>44139</v>
      </c>
      <c r="U7131">
        <v>5409.75</v>
      </c>
      <c r="V7131" t="s">
        <v>23</v>
      </c>
      <c r="W7131" t="s">
        <v>24</v>
      </c>
      <c r="X7131" t="s">
        <v>25</v>
      </c>
    </row>
    <row r="7132" spans="1:24" x14ac:dyDescent="0.25">
      <c r="A7132" s="8">
        <v>13946</v>
      </c>
      <c r="B7132" t="s">
        <v>9831</v>
      </c>
      <c r="C7132" s="9" t="s">
        <v>19</v>
      </c>
      <c r="D7132" s="9">
        <v>7469</v>
      </c>
      <c r="E7132" s="9">
        <f t="shared" si="335"/>
        <v>7469</v>
      </c>
      <c r="F7132" s="10">
        <f t="shared" si="336"/>
        <v>0</v>
      </c>
      <c r="G7132" s="11">
        <v>44139</v>
      </c>
      <c r="H7132" s="12">
        <v>0.64672453703703703</v>
      </c>
      <c r="I7132" t="s">
        <v>8506</v>
      </c>
      <c r="J7132" s="13">
        <v>1000</v>
      </c>
      <c r="K7132">
        <v>3.6080000000000001</v>
      </c>
      <c r="L7132" s="14">
        <f t="shared" si="337"/>
        <v>3608</v>
      </c>
      <c r="M7132" s="14">
        <v>3608</v>
      </c>
      <c r="N7132" t="s">
        <v>8507</v>
      </c>
      <c r="O7132" t="s">
        <v>22</v>
      </c>
      <c r="P7132">
        <v>20604536261</v>
      </c>
      <c r="Q7132">
        <v>3</v>
      </c>
      <c r="R7132" t="s">
        <v>19</v>
      </c>
      <c r="S7132">
        <v>7469</v>
      </c>
      <c r="T7132" s="15">
        <v>44139</v>
      </c>
      <c r="U7132">
        <v>3608</v>
      </c>
      <c r="V7132" t="s">
        <v>23</v>
      </c>
      <c r="W7132" t="s">
        <v>24</v>
      </c>
      <c r="X7132" t="s">
        <v>25</v>
      </c>
    </row>
    <row r="7133" spans="1:24" x14ac:dyDescent="0.25">
      <c r="A7133" s="8">
        <v>13947</v>
      </c>
      <c r="B7133" t="s">
        <v>9832</v>
      </c>
      <c r="C7133" s="9" t="s">
        <v>19</v>
      </c>
      <c r="D7133" s="9">
        <v>7470</v>
      </c>
      <c r="E7133" s="9">
        <f t="shared" ref="E7133:E7196" si="338">+E7132+1</f>
        <v>7470</v>
      </c>
      <c r="F7133" s="10">
        <f t="shared" si="336"/>
        <v>0</v>
      </c>
      <c r="G7133" s="11">
        <v>44139</v>
      </c>
      <c r="H7133" s="12">
        <v>0.64738425925925924</v>
      </c>
      <c r="I7133" t="s">
        <v>3408</v>
      </c>
      <c r="J7133" s="13">
        <v>192</v>
      </c>
      <c r="K7133">
        <v>3.6080000000000001</v>
      </c>
      <c r="L7133" s="14">
        <f t="shared" si="337"/>
        <v>692.73599999999999</v>
      </c>
      <c r="M7133" s="14">
        <v>692.74</v>
      </c>
      <c r="N7133" t="s">
        <v>3409</v>
      </c>
      <c r="O7133" t="s">
        <v>22</v>
      </c>
      <c r="P7133">
        <v>20604536261</v>
      </c>
      <c r="Q7133">
        <v>3</v>
      </c>
      <c r="R7133" t="s">
        <v>19</v>
      </c>
      <c r="S7133">
        <v>7470</v>
      </c>
      <c r="T7133" s="15">
        <v>44139</v>
      </c>
      <c r="U7133">
        <v>692.74</v>
      </c>
      <c r="V7133" t="s">
        <v>23</v>
      </c>
      <c r="W7133" t="s">
        <v>24</v>
      </c>
      <c r="X7133" t="s">
        <v>25</v>
      </c>
    </row>
    <row r="7134" spans="1:24" x14ac:dyDescent="0.25">
      <c r="A7134" s="8">
        <v>13878</v>
      </c>
      <c r="B7134" t="s">
        <v>9833</v>
      </c>
      <c r="C7134" s="9" t="s">
        <v>19</v>
      </c>
      <c r="D7134" s="9">
        <v>7471</v>
      </c>
      <c r="E7134" s="9">
        <f t="shared" si="338"/>
        <v>7471</v>
      </c>
      <c r="F7134" s="10">
        <f t="shared" si="336"/>
        <v>0</v>
      </c>
      <c r="G7134" s="11">
        <v>44139</v>
      </c>
      <c r="H7134" s="12">
        <v>0.64951388888888884</v>
      </c>
      <c r="I7134" t="s">
        <v>9834</v>
      </c>
      <c r="J7134" s="13">
        <v>2000</v>
      </c>
      <c r="K7134">
        <v>3.6080000000000001</v>
      </c>
      <c r="L7134" s="14">
        <f t="shared" si="337"/>
        <v>7216</v>
      </c>
      <c r="M7134" s="14">
        <v>7216</v>
      </c>
      <c r="N7134" t="s">
        <v>9835</v>
      </c>
      <c r="O7134" t="s">
        <v>22</v>
      </c>
      <c r="P7134">
        <v>20604536261</v>
      </c>
      <c r="Q7134">
        <v>3</v>
      </c>
      <c r="R7134" t="s">
        <v>19</v>
      </c>
      <c r="S7134">
        <v>7471</v>
      </c>
      <c r="T7134" s="15">
        <v>44139</v>
      </c>
      <c r="U7134">
        <v>7216</v>
      </c>
      <c r="V7134" t="s">
        <v>23</v>
      </c>
      <c r="W7134" t="s">
        <v>24</v>
      </c>
      <c r="X7134" t="s">
        <v>25</v>
      </c>
    </row>
    <row r="7135" spans="1:24" x14ac:dyDescent="0.25">
      <c r="A7135" s="8">
        <v>13952</v>
      </c>
      <c r="B7135" t="s">
        <v>9836</v>
      </c>
      <c r="C7135" s="9" t="s">
        <v>19</v>
      </c>
      <c r="D7135" s="9">
        <v>7472</v>
      </c>
      <c r="E7135" s="9">
        <f t="shared" si="338"/>
        <v>7472</v>
      </c>
      <c r="F7135" s="10">
        <f t="shared" si="336"/>
        <v>0</v>
      </c>
      <c r="G7135" s="11">
        <v>44139</v>
      </c>
      <c r="H7135" s="12">
        <v>0.6498032407407407</v>
      </c>
      <c r="I7135" t="s">
        <v>4799</v>
      </c>
      <c r="J7135" s="13">
        <v>831.32</v>
      </c>
      <c r="K7135">
        <v>3.6074999999999999</v>
      </c>
      <c r="L7135" s="14">
        <f t="shared" si="337"/>
        <v>2998.9869000000003</v>
      </c>
      <c r="M7135" s="14">
        <v>2998.99</v>
      </c>
      <c r="N7135" t="s">
        <v>4800</v>
      </c>
      <c r="O7135" t="s">
        <v>22</v>
      </c>
      <c r="P7135">
        <v>20604536261</v>
      </c>
      <c r="Q7135">
        <v>3</v>
      </c>
      <c r="R7135" t="s">
        <v>19</v>
      </c>
      <c r="S7135">
        <v>7472</v>
      </c>
      <c r="T7135" s="15">
        <v>44139</v>
      </c>
      <c r="U7135">
        <v>2998.99</v>
      </c>
      <c r="V7135" t="s">
        <v>23</v>
      </c>
      <c r="W7135" t="s">
        <v>24</v>
      </c>
      <c r="X7135" t="s">
        <v>25</v>
      </c>
    </row>
    <row r="7136" spans="1:24" x14ac:dyDescent="0.25">
      <c r="A7136" s="8">
        <v>13953</v>
      </c>
      <c r="B7136" t="s">
        <v>9837</v>
      </c>
      <c r="C7136" s="9" t="s">
        <v>19</v>
      </c>
      <c r="D7136" s="9">
        <v>7473</v>
      </c>
      <c r="E7136" s="9">
        <f t="shared" si="338"/>
        <v>7473</v>
      </c>
      <c r="F7136" s="10">
        <f t="shared" si="336"/>
        <v>0</v>
      </c>
      <c r="G7136" s="11">
        <v>44139</v>
      </c>
      <c r="H7136" s="12">
        <v>0.65001157407407406</v>
      </c>
      <c r="I7136" t="s">
        <v>6715</v>
      </c>
      <c r="J7136" s="13">
        <v>289</v>
      </c>
      <c r="K7136">
        <v>3.6074999999999999</v>
      </c>
      <c r="L7136" s="14">
        <f t="shared" si="337"/>
        <v>1042.5674999999999</v>
      </c>
      <c r="M7136" s="14">
        <v>1042.57</v>
      </c>
      <c r="N7136" t="s">
        <v>6716</v>
      </c>
      <c r="O7136" t="s">
        <v>22</v>
      </c>
      <c r="P7136">
        <v>20604536261</v>
      </c>
      <c r="Q7136">
        <v>3</v>
      </c>
      <c r="R7136" t="s">
        <v>19</v>
      </c>
      <c r="S7136">
        <v>7473</v>
      </c>
      <c r="T7136" s="15">
        <v>44139</v>
      </c>
      <c r="U7136">
        <v>1042.57</v>
      </c>
      <c r="V7136" t="s">
        <v>23</v>
      </c>
      <c r="W7136" t="s">
        <v>24</v>
      </c>
      <c r="X7136" t="s">
        <v>25</v>
      </c>
    </row>
    <row r="7137" spans="1:24" x14ac:dyDescent="0.25">
      <c r="A7137" s="8">
        <v>13956</v>
      </c>
      <c r="B7137" t="s">
        <v>9838</v>
      </c>
      <c r="C7137" s="9" t="s">
        <v>19</v>
      </c>
      <c r="D7137" s="9">
        <v>7474</v>
      </c>
      <c r="E7137" s="9">
        <f t="shared" si="338"/>
        <v>7474</v>
      </c>
      <c r="F7137" s="10">
        <f t="shared" si="336"/>
        <v>0</v>
      </c>
      <c r="G7137" s="11">
        <v>44139</v>
      </c>
      <c r="H7137" s="12">
        <v>0.65019675925925924</v>
      </c>
      <c r="I7137" t="s">
        <v>3316</v>
      </c>
      <c r="J7137" s="13">
        <v>200</v>
      </c>
      <c r="K7137">
        <v>3.6074999999999999</v>
      </c>
      <c r="L7137" s="14">
        <f t="shared" si="337"/>
        <v>721.5</v>
      </c>
      <c r="M7137" s="14">
        <v>721.5</v>
      </c>
      <c r="N7137" t="s">
        <v>3317</v>
      </c>
      <c r="O7137" t="s">
        <v>22</v>
      </c>
      <c r="P7137">
        <v>20604536261</v>
      </c>
      <c r="Q7137">
        <v>3</v>
      </c>
      <c r="R7137" t="s">
        <v>19</v>
      </c>
      <c r="S7137">
        <v>7474</v>
      </c>
      <c r="T7137" s="15">
        <v>44139</v>
      </c>
      <c r="U7137">
        <v>721.5</v>
      </c>
      <c r="V7137" t="s">
        <v>23</v>
      </c>
      <c r="W7137" t="s">
        <v>24</v>
      </c>
      <c r="X7137" t="s">
        <v>25</v>
      </c>
    </row>
    <row r="7138" spans="1:24" x14ac:dyDescent="0.25">
      <c r="A7138" s="8">
        <v>13958</v>
      </c>
      <c r="B7138" t="s">
        <v>9839</v>
      </c>
      <c r="C7138" s="9" t="s">
        <v>19</v>
      </c>
      <c r="D7138" s="9">
        <v>7475</v>
      </c>
      <c r="E7138" s="9">
        <f t="shared" si="338"/>
        <v>7475</v>
      </c>
      <c r="F7138" s="10">
        <f t="shared" si="336"/>
        <v>0</v>
      </c>
      <c r="G7138" s="11">
        <v>44139</v>
      </c>
      <c r="H7138" s="12">
        <v>0.65041666666666664</v>
      </c>
      <c r="I7138" t="s">
        <v>6817</v>
      </c>
      <c r="J7138" s="13">
        <v>25</v>
      </c>
      <c r="K7138">
        <v>3.609</v>
      </c>
      <c r="L7138" s="14">
        <f t="shared" si="337"/>
        <v>90.224999999999994</v>
      </c>
      <c r="M7138" s="14">
        <v>90.23</v>
      </c>
      <c r="N7138" t="s">
        <v>6818</v>
      </c>
      <c r="O7138" t="s">
        <v>22</v>
      </c>
      <c r="P7138">
        <v>20604536261</v>
      </c>
      <c r="Q7138">
        <v>3</v>
      </c>
      <c r="R7138" t="s">
        <v>19</v>
      </c>
      <c r="S7138">
        <v>7475</v>
      </c>
      <c r="T7138" s="15">
        <v>44139</v>
      </c>
      <c r="U7138">
        <v>90.23</v>
      </c>
      <c r="V7138" t="s">
        <v>23</v>
      </c>
      <c r="W7138" t="s">
        <v>24</v>
      </c>
      <c r="X7138" t="s">
        <v>25</v>
      </c>
    </row>
    <row r="7139" spans="1:24" x14ac:dyDescent="0.25">
      <c r="A7139" s="8">
        <v>13959</v>
      </c>
      <c r="B7139" t="s">
        <v>9840</v>
      </c>
      <c r="C7139" s="9" t="s">
        <v>19</v>
      </c>
      <c r="D7139" s="9">
        <v>7476</v>
      </c>
      <c r="E7139" s="9">
        <f t="shared" si="338"/>
        <v>7476</v>
      </c>
      <c r="F7139" s="10">
        <f t="shared" si="336"/>
        <v>0</v>
      </c>
      <c r="G7139" s="11">
        <v>44139</v>
      </c>
      <c r="H7139" s="12">
        <v>0.69082175925925926</v>
      </c>
      <c r="I7139" t="s">
        <v>8617</v>
      </c>
      <c r="J7139" s="13">
        <v>3500.21</v>
      </c>
      <c r="K7139">
        <v>3.6095000000000002</v>
      </c>
      <c r="L7139" s="14">
        <f t="shared" si="337"/>
        <v>12634.007995</v>
      </c>
      <c r="M7139" s="14">
        <v>12634.01</v>
      </c>
      <c r="N7139" t="s">
        <v>8618</v>
      </c>
      <c r="O7139" t="s">
        <v>22</v>
      </c>
      <c r="P7139">
        <v>20604536261</v>
      </c>
      <c r="Q7139">
        <v>3</v>
      </c>
      <c r="R7139" t="s">
        <v>19</v>
      </c>
      <c r="S7139">
        <v>7476</v>
      </c>
      <c r="T7139" s="15">
        <v>44139</v>
      </c>
      <c r="U7139">
        <v>12634.01</v>
      </c>
      <c r="V7139" t="s">
        <v>23</v>
      </c>
      <c r="W7139" t="s">
        <v>24</v>
      </c>
      <c r="X7139" t="s">
        <v>25</v>
      </c>
    </row>
    <row r="7140" spans="1:24" x14ac:dyDescent="0.25">
      <c r="A7140" s="8">
        <v>13961</v>
      </c>
      <c r="B7140" t="s">
        <v>9841</v>
      </c>
      <c r="C7140" s="9" t="s">
        <v>19</v>
      </c>
      <c r="D7140" s="9">
        <v>7477</v>
      </c>
      <c r="E7140" s="9">
        <f t="shared" si="338"/>
        <v>7477</v>
      </c>
      <c r="F7140" s="10">
        <f t="shared" si="336"/>
        <v>0</v>
      </c>
      <c r="G7140" s="11">
        <v>44139</v>
      </c>
      <c r="H7140" s="12">
        <v>0.72893518518518519</v>
      </c>
      <c r="I7140" t="s">
        <v>8368</v>
      </c>
      <c r="J7140" s="13">
        <v>2000</v>
      </c>
      <c r="K7140">
        <v>3.5964999999999998</v>
      </c>
      <c r="L7140" s="14">
        <f t="shared" si="337"/>
        <v>7193</v>
      </c>
      <c r="M7140" s="14">
        <v>7193</v>
      </c>
      <c r="N7140" t="s">
        <v>8369</v>
      </c>
      <c r="O7140" t="s">
        <v>37</v>
      </c>
      <c r="P7140">
        <v>20604536261</v>
      </c>
      <c r="Q7140">
        <v>3</v>
      </c>
      <c r="R7140" t="s">
        <v>19</v>
      </c>
      <c r="S7140">
        <v>7477</v>
      </c>
      <c r="T7140" s="15">
        <v>44139</v>
      </c>
      <c r="U7140">
        <v>7193</v>
      </c>
      <c r="V7140" t="s">
        <v>23</v>
      </c>
      <c r="W7140" t="s">
        <v>24</v>
      </c>
      <c r="X7140" t="s">
        <v>25</v>
      </c>
    </row>
    <row r="7141" spans="1:24" x14ac:dyDescent="0.25">
      <c r="A7141" s="8">
        <v>13963</v>
      </c>
      <c r="B7141" t="s">
        <v>9842</v>
      </c>
      <c r="C7141" s="9" t="s">
        <v>19</v>
      </c>
      <c r="D7141" s="9">
        <v>7478</v>
      </c>
      <c r="E7141" s="9">
        <f t="shared" si="338"/>
        <v>7478</v>
      </c>
      <c r="F7141" s="10">
        <f t="shared" si="336"/>
        <v>0</v>
      </c>
      <c r="G7141" s="11">
        <v>44139</v>
      </c>
      <c r="H7141" s="12">
        <v>0.75005787037037042</v>
      </c>
      <c r="I7141" t="s">
        <v>8399</v>
      </c>
      <c r="J7141" s="13">
        <v>270</v>
      </c>
      <c r="K7141">
        <v>3.6095000000000002</v>
      </c>
      <c r="L7141" s="14">
        <f t="shared" si="337"/>
        <v>974.56500000000005</v>
      </c>
      <c r="M7141" s="14">
        <v>974.57</v>
      </c>
      <c r="N7141" t="s">
        <v>8400</v>
      </c>
      <c r="O7141" t="s">
        <v>22</v>
      </c>
      <c r="P7141">
        <v>20604536261</v>
      </c>
      <c r="Q7141">
        <v>3</v>
      </c>
      <c r="R7141" t="s">
        <v>19</v>
      </c>
      <c r="S7141">
        <v>7478</v>
      </c>
      <c r="T7141" s="15">
        <v>44139</v>
      </c>
      <c r="U7141">
        <v>974.57</v>
      </c>
      <c r="V7141" t="s">
        <v>23</v>
      </c>
      <c r="W7141" t="s">
        <v>24</v>
      </c>
      <c r="X7141" t="s">
        <v>25</v>
      </c>
    </row>
    <row r="7142" spans="1:24" x14ac:dyDescent="0.25">
      <c r="A7142" s="8">
        <v>13965</v>
      </c>
      <c r="B7142" t="s">
        <v>9843</v>
      </c>
      <c r="C7142" s="9" t="s">
        <v>19</v>
      </c>
      <c r="D7142" s="9">
        <v>7479</v>
      </c>
      <c r="E7142" s="9">
        <f t="shared" si="338"/>
        <v>7479</v>
      </c>
      <c r="F7142" s="10">
        <f t="shared" si="336"/>
        <v>0</v>
      </c>
      <c r="G7142" s="11">
        <v>44139</v>
      </c>
      <c r="H7142" s="12">
        <v>0.76613425925925915</v>
      </c>
      <c r="I7142" t="s">
        <v>5303</v>
      </c>
      <c r="J7142" s="13">
        <v>2000</v>
      </c>
      <c r="K7142">
        <v>3.6110000000000002</v>
      </c>
      <c r="L7142" s="14">
        <f t="shared" si="337"/>
        <v>7222</v>
      </c>
      <c r="M7142" s="14">
        <v>7222</v>
      </c>
      <c r="N7142" t="s">
        <v>5304</v>
      </c>
      <c r="O7142" t="s">
        <v>22</v>
      </c>
      <c r="P7142">
        <v>20604536261</v>
      </c>
      <c r="Q7142">
        <v>3</v>
      </c>
      <c r="R7142" t="s">
        <v>19</v>
      </c>
      <c r="S7142">
        <v>7479</v>
      </c>
      <c r="T7142" s="15">
        <v>44139</v>
      </c>
      <c r="U7142">
        <v>7222</v>
      </c>
      <c r="V7142" t="s">
        <v>23</v>
      </c>
      <c r="W7142" t="s">
        <v>24</v>
      </c>
      <c r="X7142" t="s">
        <v>25</v>
      </c>
    </row>
    <row r="7143" spans="1:24" x14ac:dyDescent="0.25">
      <c r="A7143" s="8">
        <v>13968</v>
      </c>
      <c r="B7143" t="s">
        <v>9844</v>
      </c>
      <c r="C7143" s="9" t="s">
        <v>19</v>
      </c>
      <c r="D7143" s="9">
        <v>7480</v>
      </c>
      <c r="E7143" s="9">
        <f t="shared" si="338"/>
        <v>7480</v>
      </c>
      <c r="F7143" s="10">
        <f t="shared" si="336"/>
        <v>0</v>
      </c>
      <c r="G7143" s="11">
        <v>44139</v>
      </c>
      <c r="H7143" s="12">
        <v>0.77709490740740739</v>
      </c>
      <c r="I7143" t="s">
        <v>2966</v>
      </c>
      <c r="J7143" s="13">
        <v>3200</v>
      </c>
      <c r="K7143">
        <v>3.6095000000000002</v>
      </c>
      <c r="L7143" s="14">
        <f t="shared" si="337"/>
        <v>11550.4</v>
      </c>
      <c r="M7143" s="14">
        <v>11550.4</v>
      </c>
      <c r="N7143" t="s">
        <v>2967</v>
      </c>
      <c r="O7143" t="s">
        <v>22</v>
      </c>
      <c r="P7143">
        <v>20604536261</v>
      </c>
      <c r="Q7143">
        <v>3</v>
      </c>
      <c r="R7143" t="s">
        <v>19</v>
      </c>
      <c r="S7143">
        <v>7480</v>
      </c>
      <c r="T7143" s="15">
        <v>44139</v>
      </c>
      <c r="U7143">
        <v>11550.4</v>
      </c>
      <c r="V7143" t="s">
        <v>23</v>
      </c>
      <c r="W7143" t="s">
        <v>24</v>
      </c>
      <c r="X7143" t="s">
        <v>25</v>
      </c>
    </row>
    <row r="7144" spans="1:24" x14ac:dyDescent="0.25">
      <c r="A7144" s="8">
        <v>13969</v>
      </c>
      <c r="B7144" t="s">
        <v>9845</v>
      </c>
      <c r="C7144" s="9" t="s">
        <v>19</v>
      </c>
      <c r="D7144" s="9">
        <v>7481</v>
      </c>
      <c r="E7144" s="9">
        <f t="shared" si="338"/>
        <v>7481</v>
      </c>
      <c r="F7144" s="10">
        <f t="shared" si="336"/>
        <v>0</v>
      </c>
      <c r="G7144" s="11">
        <v>44139</v>
      </c>
      <c r="H7144" s="12">
        <v>0.77718750000000003</v>
      </c>
      <c r="I7144" t="s">
        <v>1721</v>
      </c>
      <c r="J7144" s="13">
        <v>500</v>
      </c>
      <c r="K7144">
        <v>3.6110000000000002</v>
      </c>
      <c r="L7144" s="14">
        <f t="shared" si="337"/>
        <v>1805.5</v>
      </c>
      <c r="M7144" s="14">
        <v>1805.5</v>
      </c>
      <c r="N7144" t="s">
        <v>1722</v>
      </c>
      <c r="O7144" t="s">
        <v>22</v>
      </c>
      <c r="P7144">
        <v>20604536261</v>
      </c>
      <c r="Q7144">
        <v>3</v>
      </c>
      <c r="R7144" t="s">
        <v>19</v>
      </c>
      <c r="S7144">
        <v>7481</v>
      </c>
      <c r="T7144" s="15">
        <v>44139</v>
      </c>
      <c r="U7144">
        <v>1805.5</v>
      </c>
      <c r="V7144" t="s">
        <v>23</v>
      </c>
      <c r="W7144" t="s">
        <v>24</v>
      </c>
      <c r="X7144" t="s">
        <v>25</v>
      </c>
    </row>
    <row r="7145" spans="1:24" x14ac:dyDescent="0.25">
      <c r="A7145" s="8">
        <v>13970</v>
      </c>
      <c r="B7145" t="s">
        <v>9846</v>
      </c>
      <c r="C7145" s="9" t="s">
        <v>19</v>
      </c>
      <c r="D7145" s="9">
        <v>7482</v>
      </c>
      <c r="E7145" s="9">
        <f t="shared" si="338"/>
        <v>7482</v>
      </c>
      <c r="F7145" s="10">
        <f t="shared" si="336"/>
        <v>0</v>
      </c>
      <c r="G7145" s="11">
        <v>44139</v>
      </c>
      <c r="H7145" s="12">
        <v>0.79438657407407398</v>
      </c>
      <c r="I7145" t="s">
        <v>9712</v>
      </c>
      <c r="J7145" s="13">
        <v>40.159999999999997</v>
      </c>
      <c r="K7145">
        <v>3.6095000000000002</v>
      </c>
      <c r="L7145" s="14">
        <f t="shared" si="337"/>
        <v>144.95751999999999</v>
      </c>
      <c r="M7145" s="14">
        <v>144.96</v>
      </c>
      <c r="N7145" t="s">
        <v>9713</v>
      </c>
      <c r="O7145" t="s">
        <v>22</v>
      </c>
      <c r="P7145">
        <v>20604536261</v>
      </c>
      <c r="Q7145">
        <v>3</v>
      </c>
      <c r="R7145" t="s">
        <v>19</v>
      </c>
      <c r="S7145">
        <v>7482</v>
      </c>
      <c r="T7145" s="15">
        <v>44139</v>
      </c>
      <c r="U7145">
        <v>144.96</v>
      </c>
      <c r="V7145" t="s">
        <v>100</v>
      </c>
      <c r="W7145" t="s">
        <v>101</v>
      </c>
      <c r="X7145" t="s">
        <v>101</v>
      </c>
    </row>
    <row r="7146" spans="1:24" x14ac:dyDescent="0.25">
      <c r="A7146" s="8">
        <v>13980</v>
      </c>
      <c r="B7146" t="s">
        <v>9847</v>
      </c>
      <c r="C7146" s="9" t="s">
        <v>19</v>
      </c>
      <c r="D7146" s="9">
        <v>7483</v>
      </c>
      <c r="E7146" s="9">
        <f t="shared" si="338"/>
        <v>7483</v>
      </c>
      <c r="F7146" s="10">
        <f t="shared" si="336"/>
        <v>0</v>
      </c>
      <c r="G7146" s="11">
        <v>44140</v>
      </c>
      <c r="H7146" s="12">
        <v>0.42031250000000003</v>
      </c>
      <c r="I7146" t="s">
        <v>95</v>
      </c>
      <c r="J7146" s="13">
        <v>257</v>
      </c>
      <c r="K7146">
        <v>3.59</v>
      </c>
      <c r="L7146" s="14">
        <f t="shared" si="337"/>
        <v>922.63</v>
      </c>
      <c r="M7146" s="14">
        <v>922.63</v>
      </c>
      <c r="N7146" t="s">
        <v>96</v>
      </c>
      <c r="O7146" t="s">
        <v>37</v>
      </c>
      <c r="P7146">
        <v>20604536261</v>
      </c>
      <c r="Q7146">
        <v>3</v>
      </c>
      <c r="R7146" t="s">
        <v>19</v>
      </c>
      <c r="S7146">
        <v>7483</v>
      </c>
      <c r="T7146" s="15">
        <v>44140</v>
      </c>
      <c r="U7146">
        <v>922.63</v>
      </c>
      <c r="V7146" t="s">
        <v>23</v>
      </c>
      <c r="W7146" t="s">
        <v>24</v>
      </c>
      <c r="X7146" t="s">
        <v>25</v>
      </c>
    </row>
    <row r="7147" spans="1:24" x14ac:dyDescent="0.25">
      <c r="A7147" s="8">
        <v>13982</v>
      </c>
      <c r="B7147" t="s">
        <v>9848</v>
      </c>
      <c r="C7147" s="9" t="s">
        <v>19</v>
      </c>
      <c r="D7147" s="9">
        <v>7484</v>
      </c>
      <c r="E7147" s="9">
        <f t="shared" si="338"/>
        <v>7484</v>
      </c>
      <c r="F7147" s="10">
        <f t="shared" si="336"/>
        <v>0</v>
      </c>
      <c r="G7147" s="11">
        <v>44140</v>
      </c>
      <c r="H7147" s="12">
        <v>0.42052083333333329</v>
      </c>
      <c r="I7147" t="s">
        <v>7710</v>
      </c>
      <c r="J7147" s="13">
        <v>160</v>
      </c>
      <c r="K7147">
        <v>3.6015000000000001</v>
      </c>
      <c r="L7147" s="14">
        <f t="shared" si="337"/>
        <v>576.24</v>
      </c>
      <c r="M7147" s="14">
        <v>576.24</v>
      </c>
      <c r="N7147" t="s">
        <v>7711</v>
      </c>
      <c r="O7147" t="s">
        <v>22</v>
      </c>
      <c r="P7147">
        <v>20604536261</v>
      </c>
      <c r="Q7147">
        <v>3</v>
      </c>
      <c r="R7147" t="s">
        <v>19</v>
      </c>
      <c r="S7147">
        <v>7484</v>
      </c>
      <c r="T7147" s="15">
        <v>44140</v>
      </c>
      <c r="U7147">
        <v>576.24</v>
      </c>
      <c r="V7147" t="s">
        <v>23</v>
      </c>
      <c r="W7147" t="s">
        <v>24</v>
      </c>
      <c r="X7147" t="s">
        <v>25</v>
      </c>
    </row>
    <row r="7148" spans="1:24" x14ac:dyDescent="0.25">
      <c r="A7148" s="8">
        <v>13983</v>
      </c>
      <c r="B7148" t="s">
        <v>9849</v>
      </c>
      <c r="C7148" s="9" t="s">
        <v>19</v>
      </c>
      <c r="D7148" s="9">
        <v>7485</v>
      </c>
      <c r="E7148" s="9">
        <f t="shared" si="338"/>
        <v>7485</v>
      </c>
      <c r="F7148" s="10">
        <f t="shared" si="336"/>
        <v>0</v>
      </c>
      <c r="G7148" s="11">
        <v>44140</v>
      </c>
      <c r="H7148" s="12">
        <v>0.42116898148148146</v>
      </c>
      <c r="I7148" t="s">
        <v>9850</v>
      </c>
      <c r="J7148" s="13">
        <v>600</v>
      </c>
      <c r="K7148">
        <v>3.6030000000000002</v>
      </c>
      <c r="L7148" s="14">
        <f t="shared" si="337"/>
        <v>2161.8000000000002</v>
      </c>
      <c r="M7148" s="14">
        <v>2161.8000000000002</v>
      </c>
      <c r="N7148" t="s">
        <v>9851</v>
      </c>
      <c r="O7148" t="s">
        <v>22</v>
      </c>
      <c r="P7148">
        <v>20604536261</v>
      </c>
      <c r="Q7148">
        <v>3</v>
      </c>
      <c r="R7148" t="s">
        <v>19</v>
      </c>
      <c r="S7148">
        <v>7485</v>
      </c>
      <c r="T7148" s="15">
        <v>44140</v>
      </c>
      <c r="U7148">
        <v>2161.8000000000002</v>
      </c>
      <c r="V7148" t="s">
        <v>23</v>
      </c>
      <c r="W7148" t="s">
        <v>24</v>
      </c>
      <c r="X7148" t="s">
        <v>25</v>
      </c>
    </row>
    <row r="7149" spans="1:24" x14ac:dyDescent="0.25">
      <c r="A7149" s="8">
        <v>13984</v>
      </c>
      <c r="B7149" t="s">
        <v>9852</v>
      </c>
      <c r="C7149" s="9" t="s">
        <v>19</v>
      </c>
      <c r="D7149" s="9">
        <v>7486</v>
      </c>
      <c r="E7149" s="9">
        <f t="shared" si="338"/>
        <v>7486</v>
      </c>
      <c r="F7149" s="10">
        <f t="shared" si="336"/>
        <v>0</v>
      </c>
      <c r="G7149" s="11">
        <v>44140</v>
      </c>
      <c r="H7149" s="12">
        <v>0.42173611111111109</v>
      </c>
      <c r="I7149" t="s">
        <v>9797</v>
      </c>
      <c r="J7149" s="13">
        <v>850</v>
      </c>
      <c r="K7149">
        <v>3.6030000000000002</v>
      </c>
      <c r="L7149" s="14">
        <f t="shared" si="337"/>
        <v>3062.55</v>
      </c>
      <c r="M7149" s="14">
        <v>3062.55</v>
      </c>
      <c r="N7149" t="s">
        <v>9798</v>
      </c>
      <c r="O7149" t="s">
        <v>22</v>
      </c>
      <c r="P7149">
        <v>20604536261</v>
      </c>
      <c r="Q7149">
        <v>3</v>
      </c>
      <c r="R7149" t="s">
        <v>19</v>
      </c>
      <c r="S7149">
        <v>7486</v>
      </c>
      <c r="T7149" s="15">
        <v>44140</v>
      </c>
      <c r="U7149">
        <v>3062.55</v>
      </c>
      <c r="V7149" t="s">
        <v>23</v>
      </c>
      <c r="W7149" t="s">
        <v>24</v>
      </c>
      <c r="X7149" t="s">
        <v>25</v>
      </c>
    </row>
    <row r="7150" spans="1:24" x14ac:dyDescent="0.25">
      <c r="A7150" s="8">
        <v>13986</v>
      </c>
      <c r="B7150" t="s">
        <v>9853</v>
      </c>
      <c r="C7150" s="9" t="s">
        <v>19</v>
      </c>
      <c r="D7150" s="9">
        <v>7487</v>
      </c>
      <c r="E7150" s="9">
        <f t="shared" si="338"/>
        <v>7487</v>
      </c>
      <c r="F7150" s="10">
        <f t="shared" si="336"/>
        <v>0</v>
      </c>
      <c r="G7150" s="11">
        <v>44140</v>
      </c>
      <c r="H7150" s="12">
        <v>0.42202546296296295</v>
      </c>
      <c r="I7150" t="s">
        <v>5721</v>
      </c>
      <c r="J7150" s="13">
        <v>2000</v>
      </c>
      <c r="K7150">
        <v>3.585</v>
      </c>
      <c r="L7150" s="14">
        <f t="shared" si="337"/>
        <v>7170</v>
      </c>
      <c r="M7150" s="14">
        <v>7170</v>
      </c>
      <c r="N7150" t="s">
        <v>5722</v>
      </c>
      <c r="O7150" t="s">
        <v>37</v>
      </c>
      <c r="P7150">
        <v>20604536261</v>
      </c>
      <c r="Q7150">
        <v>3</v>
      </c>
      <c r="R7150" t="s">
        <v>19</v>
      </c>
      <c r="S7150">
        <v>7487</v>
      </c>
      <c r="T7150" s="15">
        <v>44140</v>
      </c>
      <c r="U7150">
        <v>7170</v>
      </c>
      <c r="V7150" t="s">
        <v>23</v>
      </c>
      <c r="W7150" t="s">
        <v>24</v>
      </c>
      <c r="X7150" t="s">
        <v>25</v>
      </c>
    </row>
    <row r="7151" spans="1:24" x14ac:dyDescent="0.25">
      <c r="A7151" s="8">
        <v>13987</v>
      </c>
      <c r="B7151" t="s">
        <v>9854</v>
      </c>
      <c r="C7151" s="9" t="s">
        <v>19</v>
      </c>
      <c r="D7151" s="9">
        <v>7488</v>
      </c>
      <c r="E7151" s="9">
        <f t="shared" si="338"/>
        <v>7488</v>
      </c>
      <c r="F7151" s="10">
        <f t="shared" si="336"/>
        <v>0</v>
      </c>
      <c r="G7151" s="11">
        <v>44140</v>
      </c>
      <c r="H7151" s="12">
        <v>0.42223379629629632</v>
      </c>
      <c r="I7151" t="s">
        <v>8329</v>
      </c>
      <c r="J7151" s="13">
        <v>1300</v>
      </c>
      <c r="K7151">
        <v>3.585</v>
      </c>
      <c r="L7151" s="14">
        <f t="shared" si="337"/>
        <v>4660.5</v>
      </c>
      <c r="M7151" s="14">
        <v>4660.5</v>
      </c>
      <c r="N7151" t="s">
        <v>8330</v>
      </c>
      <c r="O7151" t="s">
        <v>37</v>
      </c>
      <c r="P7151">
        <v>20604536261</v>
      </c>
      <c r="Q7151">
        <v>3</v>
      </c>
      <c r="R7151" t="s">
        <v>19</v>
      </c>
      <c r="S7151">
        <v>7488</v>
      </c>
      <c r="T7151" s="15">
        <v>44140</v>
      </c>
      <c r="U7151">
        <v>4660.5</v>
      </c>
      <c r="V7151" t="s">
        <v>23</v>
      </c>
      <c r="W7151" t="s">
        <v>24</v>
      </c>
      <c r="X7151" t="s">
        <v>25</v>
      </c>
    </row>
    <row r="7152" spans="1:24" x14ac:dyDescent="0.25">
      <c r="A7152" s="8">
        <v>13988</v>
      </c>
      <c r="B7152" t="s">
        <v>9855</v>
      </c>
      <c r="C7152" s="9" t="s">
        <v>19</v>
      </c>
      <c r="D7152" s="9">
        <v>7489</v>
      </c>
      <c r="E7152" s="9">
        <f t="shared" si="338"/>
        <v>7489</v>
      </c>
      <c r="F7152" s="10">
        <f t="shared" si="336"/>
        <v>0</v>
      </c>
      <c r="G7152" s="11">
        <v>44140</v>
      </c>
      <c r="H7152" s="12">
        <v>0.42247685185185185</v>
      </c>
      <c r="I7152" t="s">
        <v>66</v>
      </c>
      <c r="J7152" s="13">
        <v>66</v>
      </c>
      <c r="K7152">
        <v>3.601</v>
      </c>
      <c r="L7152" s="14">
        <f t="shared" si="337"/>
        <v>237.666</v>
      </c>
      <c r="M7152" s="14">
        <v>237.67</v>
      </c>
      <c r="N7152" t="s">
        <v>67</v>
      </c>
      <c r="O7152" t="s">
        <v>22</v>
      </c>
      <c r="P7152">
        <v>20604536261</v>
      </c>
      <c r="Q7152">
        <v>3</v>
      </c>
      <c r="R7152" t="s">
        <v>19</v>
      </c>
      <c r="S7152">
        <v>7489</v>
      </c>
      <c r="T7152" s="15">
        <v>44140</v>
      </c>
      <c r="U7152">
        <v>237.67</v>
      </c>
      <c r="V7152" t="s">
        <v>23</v>
      </c>
      <c r="W7152" t="s">
        <v>24</v>
      </c>
      <c r="X7152" t="s">
        <v>25</v>
      </c>
    </row>
    <row r="7153" spans="1:24" x14ac:dyDescent="0.25">
      <c r="A7153" s="8">
        <v>13989</v>
      </c>
      <c r="B7153" t="s">
        <v>9856</v>
      </c>
      <c r="C7153" s="9" t="s">
        <v>19</v>
      </c>
      <c r="D7153" s="9">
        <v>7490</v>
      </c>
      <c r="E7153" s="9">
        <f t="shared" si="338"/>
        <v>7490</v>
      </c>
      <c r="F7153" s="10">
        <f t="shared" si="336"/>
        <v>0</v>
      </c>
      <c r="G7153" s="11">
        <v>44140</v>
      </c>
      <c r="H7153" s="12">
        <v>0.42266203703703703</v>
      </c>
      <c r="I7153" t="s">
        <v>3886</v>
      </c>
      <c r="J7153" s="13">
        <v>264</v>
      </c>
      <c r="K7153">
        <v>3.5985</v>
      </c>
      <c r="L7153" s="14">
        <f t="shared" si="337"/>
        <v>950.00400000000002</v>
      </c>
      <c r="M7153" s="14">
        <v>950</v>
      </c>
      <c r="N7153" t="s">
        <v>3887</v>
      </c>
      <c r="O7153" t="s">
        <v>22</v>
      </c>
      <c r="P7153">
        <v>20604536261</v>
      </c>
      <c r="Q7153">
        <v>3</v>
      </c>
      <c r="R7153" t="s">
        <v>19</v>
      </c>
      <c r="S7153">
        <v>7490</v>
      </c>
      <c r="T7153" s="15">
        <v>44140</v>
      </c>
      <c r="U7153">
        <v>950</v>
      </c>
      <c r="V7153" t="s">
        <v>23</v>
      </c>
      <c r="W7153" t="s">
        <v>24</v>
      </c>
      <c r="X7153" t="s">
        <v>25</v>
      </c>
    </row>
    <row r="7154" spans="1:24" x14ac:dyDescent="0.25">
      <c r="A7154" s="8">
        <v>13991</v>
      </c>
      <c r="B7154" t="s">
        <v>9857</v>
      </c>
      <c r="C7154" s="9" t="s">
        <v>19</v>
      </c>
      <c r="D7154" s="9">
        <v>7491</v>
      </c>
      <c r="E7154" s="9">
        <f t="shared" si="338"/>
        <v>7491</v>
      </c>
      <c r="F7154" s="10">
        <f t="shared" si="336"/>
        <v>0</v>
      </c>
      <c r="G7154" s="11">
        <v>44140</v>
      </c>
      <c r="H7154" s="12">
        <v>0.42325231481481485</v>
      </c>
      <c r="I7154" t="s">
        <v>3886</v>
      </c>
      <c r="J7154" s="13">
        <v>264</v>
      </c>
      <c r="K7154">
        <v>3.5985</v>
      </c>
      <c r="L7154" s="14">
        <f t="shared" si="337"/>
        <v>950.00400000000002</v>
      </c>
      <c r="M7154" s="14">
        <v>950</v>
      </c>
      <c r="N7154" t="s">
        <v>3887</v>
      </c>
      <c r="O7154" t="s">
        <v>22</v>
      </c>
      <c r="P7154">
        <v>20604536261</v>
      </c>
      <c r="Q7154">
        <v>3</v>
      </c>
      <c r="R7154" t="s">
        <v>19</v>
      </c>
      <c r="S7154">
        <v>7491</v>
      </c>
      <c r="T7154" s="15">
        <v>44140</v>
      </c>
      <c r="U7154">
        <v>950</v>
      </c>
      <c r="V7154" t="s">
        <v>23</v>
      </c>
      <c r="W7154" t="s">
        <v>24</v>
      </c>
      <c r="X7154" t="s">
        <v>25</v>
      </c>
    </row>
    <row r="7155" spans="1:24" x14ac:dyDescent="0.25">
      <c r="A7155" s="8">
        <v>13992</v>
      </c>
      <c r="B7155" t="s">
        <v>9858</v>
      </c>
      <c r="C7155" s="9" t="s">
        <v>19</v>
      </c>
      <c r="D7155" s="9">
        <v>7492</v>
      </c>
      <c r="E7155" s="9">
        <f t="shared" si="338"/>
        <v>7492</v>
      </c>
      <c r="F7155" s="10">
        <f t="shared" si="336"/>
        <v>0</v>
      </c>
      <c r="G7155" s="11">
        <v>44140</v>
      </c>
      <c r="H7155" s="12">
        <v>0.42496527777777776</v>
      </c>
      <c r="I7155" t="s">
        <v>9859</v>
      </c>
      <c r="J7155" s="13">
        <v>1200</v>
      </c>
      <c r="K7155">
        <v>3.6</v>
      </c>
      <c r="L7155" s="14">
        <f t="shared" si="337"/>
        <v>4320</v>
      </c>
      <c r="M7155" s="14">
        <v>4320</v>
      </c>
      <c r="N7155" t="s">
        <v>9860</v>
      </c>
      <c r="O7155" t="s">
        <v>22</v>
      </c>
      <c r="P7155">
        <v>20604536261</v>
      </c>
      <c r="Q7155">
        <v>3</v>
      </c>
      <c r="R7155" t="s">
        <v>19</v>
      </c>
      <c r="S7155">
        <v>7492</v>
      </c>
      <c r="T7155" s="15">
        <v>44140</v>
      </c>
      <c r="U7155">
        <v>4320</v>
      </c>
      <c r="V7155" t="s">
        <v>23</v>
      </c>
      <c r="W7155" t="s">
        <v>24</v>
      </c>
      <c r="X7155" t="s">
        <v>25</v>
      </c>
    </row>
    <row r="7156" spans="1:24" x14ac:dyDescent="0.25">
      <c r="A7156" s="51">
        <v>13997</v>
      </c>
      <c r="B7156" s="49" t="s">
        <v>9861</v>
      </c>
      <c r="C7156" s="49" t="s">
        <v>19</v>
      </c>
      <c r="D7156" s="49">
        <v>7493</v>
      </c>
      <c r="E7156" s="49">
        <f t="shared" si="338"/>
        <v>7493</v>
      </c>
      <c r="F7156" s="49">
        <f t="shared" si="336"/>
        <v>0</v>
      </c>
      <c r="G7156" s="52">
        <v>44140</v>
      </c>
      <c r="H7156" s="53">
        <v>0.42526620370370366</v>
      </c>
      <c r="I7156" s="48" t="s">
        <v>9862</v>
      </c>
      <c r="J7156" s="54">
        <v>130</v>
      </c>
      <c r="K7156" s="48">
        <v>3.5960000000000001</v>
      </c>
      <c r="L7156" s="55">
        <f t="shared" si="337"/>
        <v>467.48</v>
      </c>
      <c r="M7156" s="55">
        <v>467.48</v>
      </c>
      <c r="N7156" s="48" t="s">
        <v>9863</v>
      </c>
      <c r="O7156" s="48" t="s">
        <v>22</v>
      </c>
      <c r="P7156" s="48">
        <v>20604536261</v>
      </c>
      <c r="Q7156" s="48">
        <v>3</v>
      </c>
      <c r="R7156" s="48" t="s">
        <v>19</v>
      </c>
      <c r="S7156" s="48">
        <v>7493</v>
      </c>
      <c r="T7156" s="56">
        <v>44140</v>
      </c>
      <c r="U7156" s="48">
        <v>467.48</v>
      </c>
      <c r="V7156" s="48" t="s">
        <v>89</v>
      </c>
      <c r="W7156" s="48" t="s">
        <v>24</v>
      </c>
      <c r="X7156" s="48" t="s">
        <v>25</v>
      </c>
    </row>
    <row r="7157" spans="1:24" x14ac:dyDescent="0.25">
      <c r="A7157" s="51">
        <v>13999</v>
      </c>
      <c r="B7157" s="49" t="s">
        <v>9864</v>
      </c>
      <c r="C7157" s="49" t="s">
        <v>19</v>
      </c>
      <c r="D7157" s="49">
        <v>7494</v>
      </c>
      <c r="E7157" s="49">
        <f t="shared" si="338"/>
        <v>7494</v>
      </c>
      <c r="F7157" s="49">
        <f t="shared" si="336"/>
        <v>0</v>
      </c>
      <c r="G7157" s="52">
        <v>44140</v>
      </c>
      <c r="H7157" s="53">
        <v>0.42552083333333335</v>
      </c>
      <c r="I7157" s="48" t="s">
        <v>4861</v>
      </c>
      <c r="J7157" s="54">
        <v>83.47</v>
      </c>
      <c r="K7157" s="48">
        <v>3.5939999999999999</v>
      </c>
      <c r="L7157" s="55">
        <f t="shared" si="337"/>
        <v>299.99117999999999</v>
      </c>
      <c r="M7157" s="55">
        <v>299.99</v>
      </c>
      <c r="N7157" s="48" t="s">
        <v>4862</v>
      </c>
      <c r="O7157" s="48" t="s">
        <v>22</v>
      </c>
      <c r="P7157" s="48">
        <v>20604536261</v>
      </c>
      <c r="Q7157" s="48">
        <v>3</v>
      </c>
      <c r="R7157" s="48" t="s">
        <v>19</v>
      </c>
      <c r="S7157" s="48">
        <v>7494</v>
      </c>
      <c r="T7157" s="56">
        <v>44140</v>
      </c>
      <c r="U7157" s="48">
        <v>299.99</v>
      </c>
      <c r="V7157" s="48" t="s">
        <v>89</v>
      </c>
      <c r="W7157" s="48" t="s">
        <v>24</v>
      </c>
      <c r="X7157" s="48" t="s">
        <v>25</v>
      </c>
    </row>
    <row r="7158" spans="1:24" x14ac:dyDescent="0.25">
      <c r="A7158" s="8">
        <v>14001</v>
      </c>
      <c r="B7158" t="s">
        <v>9865</v>
      </c>
      <c r="C7158" s="9" t="s">
        <v>19</v>
      </c>
      <c r="D7158" s="9">
        <v>7495</v>
      </c>
      <c r="E7158" s="9">
        <f t="shared" si="338"/>
        <v>7495</v>
      </c>
      <c r="F7158" s="10">
        <f t="shared" si="336"/>
        <v>0</v>
      </c>
      <c r="G7158" s="11">
        <v>44140</v>
      </c>
      <c r="H7158" s="12">
        <v>0.43430555555555556</v>
      </c>
      <c r="I7158" t="s">
        <v>3886</v>
      </c>
      <c r="J7158" s="13">
        <v>267.14999999999998</v>
      </c>
      <c r="K7158">
        <v>3.5935000000000001</v>
      </c>
      <c r="L7158" s="14">
        <f t="shared" si="337"/>
        <v>960.00352499999997</v>
      </c>
      <c r="M7158" s="14">
        <v>960</v>
      </c>
      <c r="N7158" t="s">
        <v>3887</v>
      </c>
      <c r="O7158" t="s">
        <v>22</v>
      </c>
      <c r="P7158">
        <v>20604536261</v>
      </c>
      <c r="Q7158">
        <v>3</v>
      </c>
      <c r="R7158" t="s">
        <v>19</v>
      </c>
      <c r="S7158">
        <v>7495</v>
      </c>
      <c r="T7158" s="15">
        <v>44140</v>
      </c>
      <c r="U7158">
        <v>960</v>
      </c>
      <c r="V7158" t="s">
        <v>23</v>
      </c>
      <c r="W7158" t="s">
        <v>24</v>
      </c>
      <c r="X7158" t="s">
        <v>25</v>
      </c>
    </row>
    <row r="7159" spans="1:24" x14ac:dyDescent="0.25">
      <c r="A7159" s="8">
        <v>14002</v>
      </c>
      <c r="B7159" t="s">
        <v>9866</v>
      </c>
      <c r="C7159" s="9" t="s">
        <v>19</v>
      </c>
      <c r="D7159" s="9">
        <v>7496</v>
      </c>
      <c r="E7159" s="9">
        <f t="shared" si="338"/>
        <v>7496</v>
      </c>
      <c r="F7159" s="10">
        <f t="shared" si="336"/>
        <v>0</v>
      </c>
      <c r="G7159" s="11">
        <v>44140</v>
      </c>
      <c r="H7159" s="12">
        <v>0.43451388888888887</v>
      </c>
      <c r="I7159" t="s">
        <v>1312</v>
      </c>
      <c r="J7159" s="13">
        <v>1000</v>
      </c>
      <c r="K7159">
        <v>3.5935000000000001</v>
      </c>
      <c r="L7159" s="14">
        <f t="shared" si="337"/>
        <v>3593.5</v>
      </c>
      <c r="M7159" s="14">
        <v>3593.5</v>
      </c>
      <c r="N7159" t="s">
        <v>1313</v>
      </c>
      <c r="O7159" t="s">
        <v>22</v>
      </c>
      <c r="P7159">
        <v>20604536261</v>
      </c>
      <c r="Q7159">
        <v>3</v>
      </c>
      <c r="R7159" t="s">
        <v>19</v>
      </c>
      <c r="S7159">
        <v>7496</v>
      </c>
      <c r="T7159" s="15">
        <v>44140</v>
      </c>
      <c r="U7159">
        <v>3593.5</v>
      </c>
      <c r="V7159" t="s">
        <v>23</v>
      </c>
      <c r="W7159" t="s">
        <v>24</v>
      </c>
      <c r="X7159" t="s">
        <v>25</v>
      </c>
    </row>
    <row r="7160" spans="1:24" x14ac:dyDescent="0.25">
      <c r="A7160" s="8">
        <v>13996</v>
      </c>
      <c r="B7160" t="s">
        <v>9867</v>
      </c>
      <c r="C7160" s="9" t="s">
        <v>19</v>
      </c>
      <c r="D7160" s="9">
        <v>7497</v>
      </c>
      <c r="E7160" s="9">
        <f t="shared" si="338"/>
        <v>7497</v>
      </c>
      <c r="F7160" s="10">
        <f t="shared" si="336"/>
        <v>0</v>
      </c>
      <c r="G7160" s="11">
        <v>44140</v>
      </c>
      <c r="H7160" s="12">
        <v>0.43709490740740736</v>
      </c>
      <c r="I7160" t="s">
        <v>3218</v>
      </c>
      <c r="J7160" s="13">
        <v>680</v>
      </c>
      <c r="K7160">
        <v>3.5815000000000001</v>
      </c>
      <c r="L7160" s="14">
        <f t="shared" si="337"/>
        <v>2435.42</v>
      </c>
      <c r="M7160" s="14">
        <v>2435.42</v>
      </c>
      <c r="N7160" t="s">
        <v>3219</v>
      </c>
      <c r="O7160" t="s">
        <v>37</v>
      </c>
      <c r="P7160">
        <v>20604536261</v>
      </c>
      <c r="Q7160">
        <v>3</v>
      </c>
      <c r="R7160" t="s">
        <v>19</v>
      </c>
      <c r="S7160">
        <v>7497</v>
      </c>
      <c r="T7160" s="15">
        <v>44140</v>
      </c>
      <c r="U7160">
        <v>2435.42</v>
      </c>
      <c r="V7160" t="s">
        <v>23</v>
      </c>
      <c r="W7160" t="s">
        <v>24</v>
      </c>
      <c r="X7160" t="s">
        <v>25</v>
      </c>
    </row>
    <row r="7161" spans="1:24" x14ac:dyDescent="0.25">
      <c r="A7161" s="8">
        <v>14004</v>
      </c>
      <c r="B7161" t="s">
        <v>9868</v>
      </c>
      <c r="C7161" s="9" t="s">
        <v>19</v>
      </c>
      <c r="D7161" s="9">
        <v>7498</v>
      </c>
      <c r="E7161" s="9">
        <f t="shared" si="338"/>
        <v>7498</v>
      </c>
      <c r="F7161" s="10">
        <f t="shared" si="336"/>
        <v>0</v>
      </c>
      <c r="G7161" s="11">
        <v>44140</v>
      </c>
      <c r="H7161" s="12">
        <v>0.44188657407407406</v>
      </c>
      <c r="I7161" t="s">
        <v>3886</v>
      </c>
      <c r="J7161" s="13">
        <v>556.55999999999995</v>
      </c>
      <c r="K7161">
        <v>3.5935000000000001</v>
      </c>
      <c r="L7161" s="14">
        <f t="shared" si="337"/>
        <v>1999.9983599999998</v>
      </c>
      <c r="M7161" s="14">
        <v>2000</v>
      </c>
      <c r="N7161" t="s">
        <v>3887</v>
      </c>
      <c r="O7161" t="s">
        <v>22</v>
      </c>
      <c r="P7161">
        <v>20604536261</v>
      </c>
      <c r="Q7161">
        <v>3</v>
      </c>
      <c r="R7161" t="s">
        <v>19</v>
      </c>
      <c r="S7161">
        <v>7498</v>
      </c>
      <c r="T7161" s="15">
        <v>44140</v>
      </c>
      <c r="U7161">
        <v>2000</v>
      </c>
      <c r="V7161" t="s">
        <v>23</v>
      </c>
      <c r="W7161" t="s">
        <v>24</v>
      </c>
      <c r="X7161" t="s">
        <v>25</v>
      </c>
    </row>
    <row r="7162" spans="1:24" x14ac:dyDescent="0.25">
      <c r="A7162" s="8">
        <v>14006</v>
      </c>
      <c r="B7162" t="s">
        <v>9869</v>
      </c>
      <c r="C7162" s="9" t="s">
        <v>19</v>
      </c>
      <c r="D7162" s="9">
        <v>7499</v>
      </c>
      <c r="E7162" s="9">
        <f t="shared" si="338"/>
        <v>7499</v>
      </c>
      <c r="F7162" s="10">
        <f t="shared" si="336"/>
        <v>0</v>
      </c>
      <c r="G7162" s="11">
        <v>44140</v>
      </c>
      <c r="H7162" s="12">
        <v>0.44210648148148146</v>
      </c>
      <c r="I7162" t="s">
        <v>6133</v>
      </c>
      <c r="J7162" s="13">
        <v>50</v>
      </c>
      <c r="K7162">
        <v>3.5954999999999999</v>
      </c>
      <c r="L7162" s="14">
        <f t="shared" si="337"/>
        <v>179.77500000000001</v>
      </c>
      <c r="M7162" s="14">
        <v>179.78</v>
      </c>
      <c r="N7162" t="s">
        <v>6134</v>
      </c>
      <c r="O7162" t="s">
        <v>22</v>
      </c>
      <c r="P7162">
        <v>20604536261</v>
      </c>
      <c r="Q7162">
        <v>3</v>
      </c>
      <c r="R7162" t="s">
        <v>19</v>
      </c>
      <c r="S7162">
        <v>7499</v>
      </c>
      <c r="T7162" s="15">
        <v>44140</v>
      </c>
      <c r="U7162">
        <v>179.78</v>
      </c>
      <c r="V7162" t="s">
        <v>23</v>
      </c>
      <c r="W7162" t="s">
        <v>24</v>
      </c>
      <c r="X7162" t="s">
        <v>25</v>
      </c>
    </row>
    <row r="7163" spans="1:24" x14ac:dyDescent="0.25">
      <c r="A7163" s="8">
        <v>14007</v>
      </c>
      <c r="B7163" t="s">
        <v>9870</v>
      </c>
      <c r="C7163" s="9" t="s">
        <v>19</v>
      </c>
      <c r="D7163" s="9">
        <v>7500</v>
      </c>
      <c r="E7163" s="9">
        <f t="shared" si="338"/>
        <v>7500</v>
      </c>
      <c r="F7163" s="10">
        <f t="shared" si="336"/>
        <v>0</v>
      </c>
      <c r="G7163" s="11">
        <v>44140</v>
      </c>
      <c r="H7163" s="12">
        <v>0.45299768518518518</v>
      </c>
      <c r="I7163" t="s">
        <v>8628</v>
      </c>
      <c r="J7163" s="13">
        <v>10</v>
      </c>
      <c r="K7163">
        <v>3.597</v>
      </c>
      <c r="L7163" s="14">
        <f t="shared" si="337"/>
        <v>35.97</v>
      </c>
      <c r="M7163" s="14">
        <v>35.97</v>
      </c>
      <c r="N7163" t="s">
        <v>8629</v>
      </c>
      <c r="O7163" t="s">
        <v>22</v>
      </c>
      <c r="P7163">
        <v>20604536261</v>
      </c>
      <c r="Q7163">
        <v>3</v>
      </c>
      <c r="R7163" t="s">
        <v>19</v>
      </c>
      <c r="S7163">
        <v>7500</v>
      </c>
      <c r="T7163" s="15">
        <v>44140</v>
      </c>
      <c r="U7163">
        <v>35.97</v>
      </c>
      <c r="V7163" t="s">
        <v>23</v>
      </c>
      <c r="W7163" t="s">
        <v>24</v>
      </c>
      <c r="X7163" t="s">
        <v>25</v>
      </c>
    </row>
    <row r="7164" spans="1:24" x14ac:dyDescent="0.25">
      <c r="A7164" s="8">
        <v>14010</v>
      </c>
      <c r="B7164" t="s">
        <v>9871</v>
      </c>
      <c r="C7164" s="9" t="s">
        <v>19</v>
      </c>
      <c r="D7164" s="9">
        <v>7501</v>
      </c>
      <c r="E7164" s="9">
        <f t="shared" si="338"/>
        <v>7501</v>
      </c>
      <c r="F7164" s="10">
        <f t="shared" si="336"/>
        <v>0</v>
      </c>
      <c r="G7164" s="11">
        <v>44140</v>
      </c>
      <c r="H7164" s="12">
        <v>0.45320601851851849</v>
      </c>
      <c r="I7164" t="s">
        <v>7222</v>
      </c>
      <c r="J7164" s="13">
        <v>900</v>
      </c>
      <c r="K7164">
        <v>3.581</v>
      </c>
      <c r="L7164" s="14">
        <f t="shared" si="337"/>
        <v>3222.9</v>
      </c>
      <c r="M7164" s="14">
        <v>3222.9</v>
      </c>
      <c r="N7164" t="s">
        <v>7223</v>
      </c>
      <c r="O7164" t="s">
        <v>37</v>
      </c>
      <c r="P7164">
        <v>20604536261</v>
      </c>
      <c r="Q7164">
        <v>3</v>
      </c>
      <c r="R7164" t="s">
        <v>19</v>
      </c>
      <c r="S7164">
        <v>7501</v>
      </c>
      <c r="T7164" s="15">
        <v>44140</v>
      </c>
      <c r="U7164">
        <v>3222.9</v>
      </c>
      <c r="V7164" t="s">
        <v>23</v>
      </c>
      <c r="W7164" t="s">
        <v>24</v>
      </c>
      <c r="X7164" t="s">
        <v>25</v>
      </c>
    </row>
    <row r="7165" spans="1:24" x14ac:dyDescent="0.25">
      <c r="A7165" s="8">
        <v>14016</v>
      </c>
      <c r="B7165" t="s">
        <v>9872</v>
      </c>
      <c r="C7165" s="9" t="s">
        <v>19</v>
      </c>
      <c r="D7165" s="9">
        <v>7502</v>
      </c>
      <c r="E7165" s="9">
        <f t="shared" si="338"/>
        <v>7502</v>
      </c>
      <c r="F7165" s="10">
        <f t="shared" si="336"/>
        <v>0</v>
      </c>
      <c r="G7165" s="11">
        <v>44140</v>
      </c>
      <c r="H7165" s="12">
        <v>0.45350694444444445</v>
      </c>
      <c r="I7165" t="s">
        <v>3886</v>
      </c>
      <c r="J7165" s="13">
        <v>269.77999999999997</v>
      </c>
      <c r="K7165">
        <v>3.5954999999999999</v>
      </c>
      <c r="L7165" s="14">
        <f t="shared" si="337"/>
        <v>969.99398999999983</v>
      </c>
      <c r="M7165" s="14">
        <v>969.99</v>
      </c>
      <c r="N7165" t="s">
        <v>3887</v>
      </c>
      <c r="O7165" t="s">
        <v>22</v>
      </c>
      <c r="P7165">
        <v>20604536261</v>
      </c>
      <c r="Q7165">
        <v>3</v>
      </c>
      <c r="R7165" t="s">
        <v>19</v>
      </c>
      <c r="S7165">
        <v>7502</v>
      </c>
      <c r="T7165" s="15">
        <v>44140</v>
      </c>
      <c r="U7165">
        <v>969.99</v>
      </c>
      <c r="V7165" t="s">
        <v>23</v>
      </c>
      <c r="W7165" t="s">
        <v>24</v>
      </c>
      <c r="X7165" t="s">
        <v>25</v>
      </c>
    </row>
    <row r="7166" spans="1:24" x14ac:dyDescent="0.25">
      <c r="A7166" s="8">
        <v>14018</v>
      </c>
      <c r="B7166" t="s">
        <v>9873</v>
      </c>
      <c r="C7166" s="9" t="s">
        <v>19</v>
      </c>
      <c r="D7166" s="9">
        <v>7503</v>
      </c>
      <c r="E7166" s="9">
        <f t="shared" si="338"/>
        <v>7503</v>
      </c>
      <c r="F7166" s="10">
        <f t="shared" si="336"/>
        <v>0</v>
      </c>
      <c r="G7166" s="11">
        <v>44140</v>
      </c>
      <c r="H7166" s="12">
        <v>0.46131944444444445</v>
      </c>
      <c r="I7166" t="s">
        <v>8502</v>
      </c>
      <c r="J7166" s="13">
        <v>273.48</v>
      </c>
      <c r="K7166">
        <v>3.581</v>
      </c>
      <c r="L7166" s="14">
        <f t="shared" si="337"/>
        <v>979.33188000000007</v>
      </c>
      <c r="M7166" s="14">
        <v>979.33</v>
      </c>
      <c r="N7166" t="s">
        <v>8503</v>
      </c>
      <c r="O7166" t="s">
        <v>37</v>
      </c>
      <c r="P7166">
        <v>20604536261</v>
      </c>
      <c r="Q7166">
        <v>3</v>
      </c>
      <c r="R7166" t="s">
        <v>19</v>
      </c>
      <c r="S7166">
        <v>7503</v>
      </c>
      <c r="T7166" s="15">
        <v>44140</v>
      </c>
      <c r="U7166">
        <v>979.33</v>
      </c>
      <c r="V7166" t="s">
        <v>23</v>
      </c>
      <c r="W7166" t="s">
        <v>24</v>
      </c>
      <c r="X7166" t="s">
        <v>25</v>
      </c>
    </row>
    <row r="7167" spans="1:24" x14ac:dyDescent="0.25">
      <c r="A7167" s="8">
        <v>14022</v>
      </c>
      <c r="B7167" t="s">
        <v>9874</v>
      </c>
      <c r="C7167" s="9" t="s">
        <v>19</v>
      </c>
      <c r="D7167" s="9">
        <v>7504</v>
      </c>
      <c r="E7167" s="9">
        <f t="shared" si="338"/>
        <v>7504</v>
      </c>
      <c r="F7167" s="10">
        <f t="shared" si="336"/>
        <v>0</v>
      </c>
      <c r="G7167" s="11">
        <v>44140</v>
      </c>
      <c r="H7167" s="12">
        <v>0.46174768518518516</v>
      </c>
      <c r="I7167" t="s">
        <v>454</v>
      </c>
      <c r="J7167" s="13">
        <v>270</v>
      </c>
      <c r="K7167">
        <v>3.5939999999999999</v>
      </c>
      <c r="L7167" s="14">
        <f t="shared" si="337"/>
        <v>970.38</v>
      </c>
      <c r="M7167" s="14">
        <v>970.38</v>
      </c>
      <c r="N7167" t="s">
        <v>455</v>
      </c>
      <c r="O7167" t="s">
        <v>22</v>
      </c>
      <c r="P7167">
        <v>20604536261</v>
      </c>
      <c r="Q7167">
        <v>3</v>
      </c>
      <c r="R7167" t="s">
        <v>19</v>
      </c>
      <c r="S7167">
        <v>7504</v>
      </c>
      <c r="T7167" s="15">
        <v>44140</v>
      </c>
      <c r="U7167">
        <v>970.38</v>
      </c>
      <c r="V7167" t="s">
        <v>23</v>
      </c>
      <c r="W7167" t="s">
        <v>24</v>
      </c>
      <c r="X7167" t="s">
        <v>25</v>
      </c>
    </row>
    <row r="7168" spans="1:24" x14ac:dyDescent="0.25">
      <c r="A7168" s="8">
        <v>14026</v>
      </c>
      <c r="B7168" t="s">
        <v>9875</v>
      </c>
      <c r="C7168" s="9" t="s">
        <v>19</v>
      </c>
      <c r="D7168" s="9">
        <v>7505</v>
      </c>
      <c r="E7168" s="9">
        <f t="shared" si="338"/>
        <v>7505</v>
      </c>
      <c r="F7168" s="10">
        <f t="shared" si="336"/>
        <v>0</v>
      </c>
      <c r="G7168" s="11">
        <v>44140</v>
      </c>
      <c r="H7168" s="12">
        <v>0.46228009259259256</v>
      </c>
      <c r="I7168" t="s">
        <v>1388</v>
      </c>
      <c r="J7168" s="13">
        <v>2330</v>
      </c>
      <c r="K7168">
        <v>3.5985</v>
      </c>
      <c r="L7168" s="14">
        <f t="shared" si="337"/>
        <v>8384.5049999999992</v>
      </c>
      <c r="M7168" s="14">
        <v>8384.51</v>
      </c>
      <c r="N7168" t="s">
        <v>1389</v>
      </c>
      <c r="O7168" t="s">
        <v>22</v>
      </c>
      <c r="P7168">
        <v>20604536261</v>
      </c>
      <c r="Q7168">
        <v>3</v>
      </c>
      <c r="R7168" t="s">
        <v>19</v>
      </c>
      <c r="S7168">
        <v>7505</v>
      </c>
      <c r="T7168" s="15">
        <v>44140</v>
      </c>
      <c r="U7168">
        <v>8384.51</v>
      </c>
      <c r="V7168" t="s">
        <v>23</v>
      </c>
      <c r="W7168" t="s">
        <v>24</v>
      </c>
      <c r="X7168" t="s">
        <v>25</v>
      </c>
    </row>
    <row r="7169" spans="1:24" x14ac:dyDescent="0.25">
      <c r="A7169" s="8">
        <v>14029</v>
      </c>
      <c r="B7169" t="s">
        <v>9876</v>
      </c>
      <c r="C7169" s="9" t="s">
        <v>19</v>
      </c>
      <c r="D7169" s="9">
        <v>7506</v>
      </c>
      <c r="E7169" s="9">
        <f t="shared" si="338"/>
        <v>7506</v>
      </c>
      <c r="F7169" s="10">
        <f t="shared" si="336"/>
        <v>0</v>
      </c>
      <c r="G7169" s="11">
        <v>44140</v>
      </c>
      <c r="H7169" s="12">
        <v>0.46457175925925925</v>
      </c>
      <c r="I7169" t="s">
        <v>9761</v>
      </c>
      <c r="J7169" s="13">
        <v>7513.57</v>
      </c>
      <c r="K7169">
        <v>3.5935000000000001</v>
      </c>
      <c r="L7169" s="14">
        <f t="shared" si="337"/>
        <v>27000.013794999999</v>
      </c>
      <c r="M7169" s="14">
        <v>27000.01</v>
      </c>
      <c r="N7169" t="s">
        <v>9762</v>
      </c>
      <c r="O7169" t="s">
        <v>22</v>
      </c>
      <c r="P7169">
        <v>20604536261</v>
      </c>
      <c r="Q7169">
        <v>3</v>
      </c>
      <c r="R7169" t="s">
        <v>19</v>
      </c>
      <c r="S7169">
        <v>7506</v>
      </c>
      <c r="T7169" s="15">
        <v>44140</v>
      </c>
      <c r="U7169">
        <v>27000.01</v>
      </c>
      <c r="V7169" t="s">
        <v>23</v>
      </c>
      <c r="W7169" t="s">
        <v>24</v>
      </c>
      <c r="X7169" t="s">
        <v>25</v>
      </c>
    </row>
    <row r="7170" spans="1:24" x14ac:dyDescent="0.25">
      <c r="A7170" s="8">
        <v>14030</v>
      </c>
      <c r="B7170" t="s">
        <v>9877</v>
      </c>
      <c r="C7170" s="9" t="s">
        <v>19</v>
      </c>
      <c r="D7170" s="9">
        <v>7507</v>
      </c>
      <c r="E7170" s="9">
        <f t="shared" si="338"/>
        <v>7507</v>
      </c>
      <c r="F7170" s="10">
        <f t="shared" si="336"/>
        <v>0</v>
      </c>
      <c r="G7170" s="11">
        <v>44140</v>
      </c>
      <c r="H7170" s="12">
        <v>0.47339120370370374</v>
      </c>
      <c r="I7170" t="s">
        <v>6357</v>
      </c>
      <c r="J7170" s="13">
        <v>105.5</v>
      </c>
      <c r="K7170">
        <v>3.6019999999999999</v>
      </c>
      <c r="L7170" s="14">
        <f t="shared" si="337"/>
        <v>380.01099999999997</v>
      </c>
      <c r="M7170" s="14">
        <v>380.01</v>
      </c>
      <c r="N7170" t="s">
        <v>6358</v>
      </c>
      <c r="O7170" t="s">
        <v>22</v>
      </c>
      <c r="P7170">
        <v>20604536261</v>
      </c>
      <c r="Q7170">
        <v>3</v>
      </c>
      <c r="R7170" t="s">
        <v>19</v>
      </c>
      <c r="S7170">
        <v>7507</v>
      </c>
      <c r="T7170" s="15">
        <v>44140</v>
      </c>
      <c r="U7170">
        <v>380.01</v>
      </c>
      <c r="V7170" t="s">
        <v>23</v>
      </c>
      <c r="W7170" t="s">
        <v>24</v>
      </c>
      <c r="X7170" t="s">
        <v>25</v>
      </c>
    </row>
    <row r="7171" spans="1:24" x14ac:dyDescent="0.25">
      <c r="A7171" s="8">
        <v>14032</v>
      </c>
      <c r="B7171" t="s">
        <v>9878</v>
      </c>
      <c r="C7171" s="9" t="s">
        <v>19</v>
      </c>
      <c r="D7171" s="9">
        <v>7508</v>
      </c>
      <c r="E7171" s="9">
        <f t="shared" si="338"/>
        <v>7508</v>
      </c>
      <c r="F7171" s="10">
        <f t="shared" si="336"/>
        <v>0</v>
      </c>
      <c r="G7171" s="11">
        <v>44140</v>
      </c>
      <c r="H7171" s="12">
        <v>0.47361111111111115</v>
      </c>
      <c r="I7171" t="s">
        <v>3919</v>
      </c>
      <c r="J7171" s="13">
        <v>2774.69</v>
      </c>
      <c r="K7171">
        <v>3.6040000000000001</v>
      </c>
      <c r="L7171" s="14">
        <f t="shared" si="337"/>
        <v>9999.9827600000008</v>
      </c>
      <c r="M7171" s="14">
        <v>9999.98</v>
      </c>
      <c r="N7171" t="s">
        <v>3920</v>
      </c>
      <c r="O7171" t="s">
        <v>22</v>
      </c>
      <c r="P7171">
        <v>20604536261</v>
      </c>
      <c r="Q7171">
        <v>3</v>
      </c>
      <c r="R7171" t="s">
        <v>19</v>
      </c>
      <c r="S7171">
        <v>7508</v>
      </c>
      <c r="T7171" s="15">
        <v>44140</v>
      </c>
      <c r="U7171">
        <v>9999.98</v>
      </c>
      <c r="V7171" t="s">
        <v>23</v>
      </c>
      <c r="W7171" t="s">
        <v>24</v>
      </c>
      <c r="X7171" t="s">
        <v>25</v>
      </c>
    </row>
    <row r="7172" spans="1:24" x14ac:dyDescent="0.25">
      <c r="A7172" s="8">
        <v>14033</v>
      </c>
      <c r="B7172" t="s">
        <v>9879</v>
      </c>
      <c r="C7172" s="9" t="s">
        <v>19</v>
      </c>
      <c r="D7172" s="9">
        <v>7509</v>
      </c>
      <c r="E7172" s="9">
        <f t="shared" si="338"/>
        <v>7509</v>
      </c>
      <c r="F7172" s="10">
        <f t="shared" ref="F7172:F7235" si="339">+E7172-E7171-1</f>
        <v>0</v>
      </c>
      <c r="G7172" s="11">
        <v>44140</v>
      </c>
      <c r="H7172" s="12">
        <v>0.47392361111111114</v>
      </c>
      <c r="I7172" t="s">
        <v>78</v>
      </c>
      <c r="J7172" s="13">
        <v>100</v>
      </c>
      <c r="K7172">
        <v>3.5880000000000001</v>
      </c>
      <c r="L7172" s="14">
        <f t="shared" si="337"/>
        <v>358.8</v>
      </c>
      <c r="M7172" s="14">
        <v>358.8</v>
      </c>
      <c r="N7172" t="s">
        <v>79</v>
      </c>
      <c r="O7172" t="s">
        <v>37</v>
      </c>
      <c r="P7172">
        <v>20604536261</v>
      </c>
      <c r="Q7172">
        <v>3</v>
      </c>
      <c r="R7172" t="s">
        <v>19</v>
      </c>
      <c r="S7172">
        <v>7509</v>
      </c>
      <c r="T7172" s="15">
        <v>44140</v>
      </c>
      <c r="U7172">
        <v>358.8</v>
      </c>
      <c r="V7172" t="s">
        <v>23</v>
      </c>
      <c r="W7172" t="s">
        <v>24</v>
      </c>
      <c r="X7172" t="s">
        <v>25</v>
      </c>
    </row>
    <row r="7173" spans="1:24" x14ac:dyDescent="0.25">
      <c r="A7173" s="8">
        <v>14035</v>
      </c>
      <c r="B7173" t="s">
        <v>9880</v>
      </c>
      <c r="C7173" s="9" t="s">
        <v>19</v>
      </c>
      <c r="D7173" s="9">
        <v>7510</v>
      </c>
      <c r="E7173" s="9">
        <f t="shared" si="338"/>
        <v>7510</v>
      </c>
      <c r="F7173" s="10">
        <f t="shared" si="339"/>
        <v>0</v>
      </c>
      <c r="G7173" s="11">
        <v>44140</v>
      </c>
      <c r="H7173" s="12">
        <v>0.51903935185185179</v>
      </c>
      <c r="I7173" t="s">
        <v>4737</v>
      </c>
      <c r="J7173" s="13">
        <v>75</v>
      </c>
      <c r="K7173">
        <v>3.6019999999999999</v>
      </c>
      <c r="L7173" s="14">
        <f t="shared" si="337"/>
        <v>270.14999999999998</v>
      </c>
      <c r="M7173" s="14">
        <v>270.14999999999998</v>
      </c>
      <c r="N7173" t="s">
        <v>4738</v>
      </c>
      <c r="O7173" t="s">
        <v>22</v>
      </c>
      <c r="P7173">
        <v>20604536261</v>
      </c>
      <c r="Q7173">
        <v>3</v>
      </c>
      <c r="R7173" t="s">
        <v>19</v>
      </c>
      <c r="S7173">
        <v>7510</v>
      </c>
      <c r="T7173" s="15">
        <v>44140</v>
      </c>
      <c r="U7173">
        <v>270.14999999999998</v>
      </c>
      <c r="V7173" t="s">
        <v>23</v>
      </c>
      <c r="W7173" t="s">
        <v>24</v>
      </c>
      <c r="X7173" t="s">
        <v>25</v>
      </c>
    </row>
    <row r="7174" spans="1:24" x14ac:dyDescent="0.25">
      <c r="A7174" s="8">
        <v>14037</v>
      </c>
      <c r="B7174" t="s">
        <v>9881</v>
      </c>
      <c r="C7174" s="9" t="s">
        <v>19</v>
      </c>
      <c r="D7174" s="9">
        <v>7511</v>
      </c>
      <c r="E7174" s="9">
        <f t="shared" si="338"/>
        <v>7511</v>
      </c>
      <c r="F7174" s="10">
        <f t="shared" si="339"/>
        <v>0</v>
      </c>
      <c r="G7174" s="11">
        <v>44140</v>
      </c>
      <c r="H7174" s="12">
        <v>0.5192592592592592</v>
      </c>
      <c r="I7174" t="s">
        <v>8579</v>
      </c>
      <c r="J7174" s="13">
        <v>554.63</v>
      </c>
      <c r="K7174">
        <v>3.6040000000000001</v>
      </c>
      <c r="L7174" s="14">
        <f t="shared" si="337"/>
        <v>1998.88652</v>
      </c>
      <c r="M7174" s="14">
        <v>1998.89</v>
      </c>
      <c r="O7174" t="s">
        <v>22</v>
      </c>
      <c r="P7174">
        <v>20604536261</v>
      </c>
      <c r="Q7174">
        <v>3</v>
      </c>
      <c r="R7174" t="s">
        <v>19</v>
      </c>
      <c r="S7174">
        <v>7511</v>
      </c>
      <c r="T7174" s="15">
        <v>44140</v>
      </c>
      <c r="U7174">
        <v>1998.89</v>
      </c>
      <c r="V7174" t="s">
        <v>23</v>
      </c>
      <c r="W7174" t="s">
        <v>24</v>
      </c>
      <c r="X7174" t="s">
        <v>25</v>
      </c>
    </row>
    <row r="7175" spans="1:24" x14ac:dyDescent="0.25">
      <c r="A7175" s="8">
        <v>14038</v>
      </c>
      <c r="B7175" t="s">
        <v>9882</v>
      </c>
      <c r="C7175" s="9" t="s">
        <v>19</v>
      </c>
      <c r="D7175" s="9">
        <v>7512</v>
      </c>
      <c r="E7175" s="9">
        <f t="shared" si="338"/>
        <v>7512</v>
      </c>
      <c r="F7175" s="10">
        <f t="shared" si="339"/>
        <v>0</v>
      </c>
      <c r="G7175" s="11">
        <v>44140</v>
      </c>
      <c r="H7175" s="12">
        <v>0.51946759259259256</v>
      </c>
      <c r="I7175" t="s">
        <v>1944</v>
      </c>
      <c r="J7175" s="13">
        <v>415.97</v>
      </c>
      <c r="K7175">
        <v>3.6040000000000001</v>
      </c>
      <c r="L7175" s="14">
        <f t="shared" si="337"/>
        <v>1499.15588</v>
      </c>
      <c r="M7175" s="14">
        <v>1499.16</v>
      </c>
      <c r="N7175" t="s">
        <v>1945</v>
      </c>
      <c r="O7175" t="s">
        <v>22</v>
      </c>
      <c r="P7175">
        <v>20604536261</v>
      </c>
      <c r="Q7175">
        <v>3</v>
      </c>
      <c r="R7175" t="s">
        <v>19</v>
      </c>
      <c r="S7175">
        <v>7512</v>
      </c>
      <c r="T7175" s="15">
        <v>44140</v>
      </c>
      <c r="U7175">
        <v>1499.16</v>
      </c>
      <c r="V7175" t="s">
        <v>23</v>
      </c>
      <c r="W7175" t="s">
        <v>24</v>
      </c>
      <c r="X7175" t="s">
        <v>25</v>
      </c>
    </row>
    <row r="7176" spans="1:24" x14ac:dyDescent="0.25">
      <c r="A7176" s="8">
        <v>14042</v>
      </c>
      <c r="B7176" t="s">
        <v>9883</v>
      </c>
      <c r="C7176" s="9" t="s">
        <v>19</v>
      </c>
      <c r="D7176" s="9">
        <v>7513</v>
      </c>
      <c r="E7176" s="9">
        <f t="shared" si="338"/>
        <v>7513</v>
      </c>
      <c r="F7176" s="10">
        <f t="shared" si="339"/>
        <v>0</v>
      </c>
      <c r="G7176" s="11">
        <v>44140</v>
      </c>
      <c r="H7176" s="12">
        <v>0.52006944444444447</v>
      </c>
      <c r="I7176" t="s">
        <v>9884</v>
      </c>
      <c r="J7176" s="13">
        <v>20</v>
      </c>
      <c r="K7176">
        <v>3.6059999999999999</v>
      </c>
      <c r="L7176" s="14">
        <f t="shared" si="337"/>
        <v>72.12</v>
      </c>
      <c r="M7176" s="14">
        <v>72.12</v>
      </c>
      <c r="N7176" t="s">
        <v>9885</v>
      </c>
      <c r="O7176" t="s">
        <v>22</v>
      </c>
      <c r="P7176">
        <v>20604536261</v>
      </c>
      <c r="Q7176">
        <v>3</v>
      </c>
      <c r="R7176" t="s">
        <v>19</v>
      </c>
      <c r="S7176">
        <v>7513</v>
      </c>
      <c r="T7176" s="15">
        <v>44140</v>
      </c>
      <c r="U7176">
        <v>72.12</v>
      </c>
      <c r="V7176" t="s">
        <v>23</v>
      </c>
      <c r="W7176" t="s">
        <v>24</v>
      </c>
      <c r="X7176" t="s">
        <v>25</v>
      </c>
    </row>
    <row r="7177" spans="1:24" x14ac:dyDescent="0.25">
      <c r="A7177" s="8">
        <v>14043</v>
      </c>
      <c r="B7177" t="s">
        <v>9886</v>
      </c>
      <c r="C7177" s="9" t="s">
        <v>19</v>
      </c>
      <c r="D7177" s="9">
        <v>7514</v>
      </c>
      <c r="E7177" s="9">
        <f t="shared" si="338"/>
        <v>7514</v>
      </c>
      <c r="F7177" s="10">
        <f t="shared" si="339"/>
        <v>0</v>
      </c>
      <c r="G7177" s="11">
        <v>44140</v>
      </c>
      <c r="H7177" s="12">
        <v>0.52026620370370369</v>
      </c>
      <c r="I7177" t="s">
        <v>1143</v>
      </c>
      <c r="J7177" s="13">
        <v>126</v>
      </c>
      <c r="K7177">
        <v>3.6059999999999999</v>
      </c>
      <c r="L7177" s="14">
        <f t="shared" si="337"/>
        <v>454.35599999999999</v>
      </c>
      <c r="M7177" s="14">
        <v>454.36</v>
      </c>
      <c r="N7177" t="s">
        <v>1144</v>
      </c>
      <c r="O7177" t="s">
        <v>22</v>
      </c>
      <c r="P7177">
        <v>20604536261</v>
      </c>
      <c r="Q7177">
        <v>3</v>
      </c>
      <c r="R7177" t="s">
        <v>19</v>
      </c>
      <c r="S7177">
        <v>7514</v>
      </c>
      <c r="T7177" s="15">
        <v>44140</v>
      </c>
      <c r="U7177">
        <v>454.36</v>
      </c>
      <c r="V7177" t="s">
        <v>23</v>
      </c>
      <c r="W7177" t="s">
        <v>24</v>
      </c>
      <c r="X7177" t="s">
        <v>25</v>
      </c>
    </row>
    <row r="7178" spans="1:24" x14ac:dyDescent="0.25">
      <c r="A7178" s="8">
        <v>13937</v>
      </c>
      <c r="B7178" t="s">
        <v>9887</v>
      </c>
      <c r="C7178" s="9" t="s">
        <v>19</v>
      </c>
      <c r="D7178" s="9">
        <v>7515</v>
      </c>
      <c r="E7178" s="9">
        <f t="shared" si="338"/>
        <v>7515</v>
      </c>
      <c r="F7178" s="10">
        <f t="shared" si="339"/>
        <v>0</v>
      </c>
      <c r="G7178" s="11">
        <v>44140</v>
      </c>
      <c r="H7178" s="12">
        <v>0.54710648148148155</v>
      </c>
      <c r="I7178" t="s">
        <v>4347</v>
      </c>
      <c r="J7178" s="13">
        <v>3000</v>
      </c>
      <c r="K7178">
        <v>3.5905</v>
      </c>
      <c r="L7178" s="14">
        <f t="shared" si="337"/>
        <v>10771.5</v>
      </c>
      <c r="M7178" s="14">
        <v>10771.5</v>
      </c>
      <c r="N7178" t="s">
        <v>4348</v>
      </c>
      <c r="O7178" t="s">
        <v>37</v>
      </c>
      <c r="P7178">
        <v>20604536261</v>
      </c>
      <c r="Q7178">
        <v>3</v>
      </c>
      <c r="R7178" t="s">
        <v>19</v>
      </c>
      <c r="S7178">
        <v>7515</v>
      </c>
      <c r="T7178" s="15">
        <v>44140</v>
      </c>
      <c r="U7178">
        <v>10771.5</v>
      </c>
      <c r="V7178" t="s">
        <v>23</v>
      </c>
      <c r="W7178" t="s">
        <v>24</v>
      </c>
      <c r="X7178" t="s">
        <v>25</v>
      </c>
    </row>
    <row r="7179" spans="1:24" x14ac:dyDescent="0.25">
      <c r="A7179" s="8">
        <v>14047</v>
      </c>
      <c r="B7179" t="s">
        <v>9888</v>
      </c>
      <c r="C7179" s="9" t="s">
        <v>19</v>
      </c>
      <c r="D7179" s="9">
        <v>7516</v>
      </c>
      <c r="E7179" s="9">
        <f t="shared" si="338"/>
        <v>7516</v>
      </c>
      <c r="F7179" s="10">
        <f t="shared" si="339"/>
        <v>0</v>
      </c>
      <c r="G7179" s="11">
        <v>44140</v>
      </c>
      <c r="H7179" s="12">
        <v>0.54746527777777776</v>
      </c>
      <c r="I7179" t="s">
        <v>9889</v>
      </c>
      <c r="J7179" s="13">
        <v>87.08</v>
      </c>
      <c r="K7179">
        <v>3.6059999999999999</v>
      </c>
      <c r="L7179" s="14">
        <f t="shared" si="337"/>
        <v>314.01047999999997</v>
      </c>
      <c r="M7179" s="14">
        <v>314.01</v>
      </c>
      <c r="N7179" t="s">
        <v>9890</v>
      </c>
      <c r="O7179" t="s">
        <v>22</v>
      </c>
      <c r="P7179">
        <v>20604536261</v>
      </c>
      <c r="Q7179">
        <v>3</v>
      </c>
      <c r="R7179" t="s">
        <v>19</v>
      </c>
      <c r="S7179">
        <v>7516</v>
      </c>
      <c r="T7179" s="15">
        <v>44140</v>
      </c>
      <c r="U7179">
        <v>314.01</v>
      </c>
      <c r="V7179" t="s">
        <v>23</v>
      </c>
      <c r="W7179" t="s">
        <v>24</v>
      </c>
      <c r="X7179" t="s">
        <v>25</v>
      </c>
    </row>
    <row r="7180" spans="1:24" x14ac:dyDescent="0.25">
      <c r="A7180" s="8">
        <v>13972</v>
      </c>
      <c r="B7180" t="s">
        <v>9891</v>
      </c>
      <c r="C7180" s="9" t="s">
        <v>19</v>
      </c>
      <c r="D7180" s="9">
        <v>7517</v>
      </c>
      <c r="E7180" s="9">
        <f t="shared" si="338"/>
        <v>7517</v>
      </c>
      <c r="F7180" s="10">
        <f t="shared" si="339"/>
        <v>0</v>
      </c>
      <c r="G7180" s="11">
        <v>44140</v>
      </c>
      <c r="H7180" s="12">
        <v>0.55060185185185184</v>
      </c>
      <c r="I7180" t="s">
        <v>2451</v>
      </c>
      <c r="J7180" s="13">
        <v>500</v>
      </c>
      <c r="K7180">
        <v>3.6095000000000002</v>
      </c>
      <c r="L7180" s="14">
        <f t="shared" si="337"/>
        <v>1804.75</v>
      </c>
      <c r="M7180" s="14">
        <v>1804.75</v>
      </c>
      <c r="N7180" t="s">
        <v>2452</v>
      </c>
      <c r="O7180" t="s">
        <v>22</v>
      </c>
      <c r="P7180">
        <v>20604536261</v>
      </c>
      <c r="Q7180">
        <v>3</v>
      </c>
      <c r="R7180" t="s">
        <v>19</v>
      </c>
      <c r="S7180">
        <v>7517</v>
      </c>
      <c r="T7180" s="15">
        <v>44140</v>
      </c>
      <c r="U7180">
        <v>1804.75</v>
      </c>
      <c r="V7180" t="s">
        <v>23</v>
      </c>
      <c r="W7180" t="s">
        <v>24</v>
      </c>
      <c r="X7180" t="s">
        <v>25</v>
      </c>
    </row>
    <row r="7181" spans="1:24" x14ac:dyDescent="0.25">
      <c r="A7181" s="8">
        <v>14039</v>
      </c>
      <c r="B7181" t="s">
        <v>9892</v>
      </c>
      <c r="C7181" s="9" t="s">
        <v>19</v>
      </c>
      <c r="D7181" s="9">
        <v>7518</v>
      </c>
      <c r="E7181" s="9">
        <f t="shared" si="338"/>
        <v>7518</v>
      </c>
      <c r="F7181" s="10">
        <f t="shared" si="339"/>
        <v>0</v>
      </c>
      <c r="G7181" s="11">
        <v>44140</v>
      </c>
      <c r="H7181" s="12">
        <v>0.60554398148148147</v>
      </c>
      <c r="I7181" t="s">
        <v>4575</v>
      </c>
      <c r="J7181" s="13">
        <v>190</v>
      </c>
      <c r="K7181">
        <v>3.6040000000000001</v>
      </c>
      <c r="L7181" s="14">
        <f t="shared" si="337"/>
        <v>684.76</v>
      </c>
      <c r="M7181" s="14">
        <v>684.76</v>
      </c>
      <c r="N7181" t="s">
        <v>4576</v>
      </c>
      <c r="O7181" t="s">
        <v>22</v>
      </c>
      <c r="P7181">
        <v>20604536261</v>
      </c>
      <c r="Q7181">
        <v>3</v>
      </c>
      <c r="R7181" t="s">
        <v>19</v>
      </c>
      <c r="S7181">
        <v>7518</v>
      </c>
      <c r="T7181" s="15">
        <v>44140</v>
      </c>
      <c r="U7181">
        <v>684.76</v>
      </c>
      <c r="V7181" t="s">
        <v>23</v>
      </c>
      <c r="W7181" t="s">
        <v>24</v>
      </c>
      <c r="X7181" t="s">
        <v>25</v>
      </c>
    </row>
    <row r="7182" spans="1:24" x14ac:dyDescent="0.25">
      <c r="A7182" s="8">
        <v>14050</v>
      </c>
      <c r="B7182" t="s">
        <v>9893</v>
      </c>
      <c r="C7182" s="9" t="s">
        <v>19</v>
      </c>
      <c r="D7182" s="9">
        <v>7519</v>
      </c>
      <c r="E7182" s="9">
        <f t="shared" si="338"/>
        <v>7519</v>
      </c>
      <c r="F7182" s="10">
        <f t="shared" si="339"/>
        <v>0</v>
      </c>
      <c r="G7182" s="11">
        <v>44140</v>
      </c>
      <c r="H7182" s="12">
        <v>0.60586805555555556</v>
      </c>
      <c r="I7182" t="s">
        <v>2242</v>
      </c>
      <c r="J7182" s="13">
        <v>300</v>
      </c>
      <c r="K7182">
        <v>3.5954999999999999</v>
      </c>
      <c r="L7182" s="14">
        <f t="shared" ref="L7182:L7245" si="340">J7182*K7182</f>
        <v>1078.6499999999999</v>
      </c>
      <c r="M7182" s="14">
        <v>1078.6500000000001</v>
      </c>
      <c r="N7182" t="s">
        <v>2243</v>
      </c>
      <c r="O7182" t="s">
        <v>37</v>
      </c>
      <c r="P7182">
        <v>20604536261</v>
      </c>
      <c r="Q7182">
        <v>3</v>
      </c>
      <c r="R7182" t="s">
        <v>19</v>
      </c>
      <c r="S7182">
        <v>7519</v>
      </c>
      <c r="T7182" s="15">
        <v>44140</v>
      </c>
      <c r="U7182">
        <v>1078.6500000000001</v>
      </c>
      <c r="V7182" t="s">
        <v>23</v>
      </c>
      <c r="W7182" t="s">
        <v>24</v>
      </c>
      <c r="X7182" t="s">
        <v>25</v>
      </c>
    </row>
    <row r="7183" spans="1:24" x14ac:dyDescent="0.25">
      <c r="A7183" s="8">
        <v>14053</v>
      </c>
      <c r="B7183" t="s">
        <v>9894</v>
      </c>
      <c r="C7183" s="9" t="s">
        <v>19</v>
      </c>
      <c r="D7183" s="9">
        <v>7520</v>
      </c>
      <c r="E7183" s="9">
        <f t="shared" si="338"/>
        <v>7520</v>
      </c>
      <c r="F7183" s="10">
        <f t="shared" si="339"/>
        <v>0</v>
      </c>
      <c r="G7183" s="11">
        <v>44140</v>
      </c>
      <c r="H7183" s="12">
        <v>0.60616898148148146</v>
      </c>
      <c r="I7183" t="s">
        <v>9895</v>
      </c>
      <c r="J7183" s="13">
        <v>2529</v>
      </c>
      <c r="K7183">
        <v>3.5945</v>
      </c>
      <c r="L7183" s="14">
        <f t="shared" si="340"/>
        <v>9090.4904999999999</v>
      </c>
      <c r="M7183" s="14">
        <v>9090.49</v>
      </c>
      <c r="N7183" t="s">
        <v>9896</v>
      </c>
      <c r="O7183" t="s">
        <v>37</v>
      </c>
      <c r="P7183">
        <v>20604536261</v>
      </c>
      <c r="Q7183">
        <v>3</v>
      </c>
      <c r="R7183" t="s">
        <v>19</v>
      </c>
      <c r="S7183">
        <v>7520</v>
      </c>
      <c r="T7183" s="15">
        <v>44140</v>
      </c>
      <c r="U7183">
        <v>9090.49</v>
      </c>
      <c r="V7183" t="s">
        <v>23</v>
      </c>
      <c r="W7183" t="s">
        <v>24</v>
      </c>
      <c r="X7183" t="s">
        <v>25</v>
      </c>
    </row>
    <row r="7184" spans="1:24" x14ac:dyDescent="0.25">
      <c r="A7184" s="8">
        <v>14055</v>
      </c>
      <c r="B7184" t="s">
        <v>9897</v>
      </c>
      <c r="C7184" s="9" t="s">
        <v>19</v>
      </c>
      <c r="D7184" s="9">
        <v>7521</v>
      </c>
      <c r="E7184" s="9">
        <f t="shared" si="338"/>
        <v>7521</v>
      </c>
      <c r="F7184" s="10">
        <f t="shared" si="339"/>
        <v>0</v>
      </c>
      <c r="G7184" s="11">
        <v>44140</v>
      </c>
      <c r="H7184" s="12">
        <v>0.60637731481481483</v>
      </c>
      <c r="I7184" t="s">
        <v>4320</v>
      </c>
      <c r="J7184" s="13">
        <v>1109.82</v>
      </c>
      <c r="K7184">
        <v>3.6042000000000001</v>
      </c>
      <c r="L7184" s="14">
        <f t="shared" si="340"/>
        <v>4000.0132439999998</v>
      </c>
      <c r="M7184" s="14">
        <v>4000.01</v>
      </c>
      <c r="N7184" t="s">
        <v>4321</v>
      </c>
      <c r="O7184" t="s">
        <v>22</v>
      </c>
      <c r="P7184">
        <v>20604536261</v>
      </c>
      <c r="Q7184">
        <v>3</v>
      </c>
      <c r="R7184" t="s">
        <v>19</v>
      </c>
      <c r="S7184">
        <v>7521</v>
      </c>
      <c r="T7184" s="15">
        <v>44140</v>
      </c>
      <c r="U7184">
        <v>4000.01</v>
      </c>
      <c r="V7184" t="s">
        <v>23</v>
      </c>
      <c r="W7184" t="s">
        <v>24</v>
      </c>
      <c r="X7184" t="s">
        <v>25</v>
      </c>
    </row>
    <row r="7185" spans="1:24" x14ac:dyDescent="0.25">
      <c r="A7185" s="8">
        <v>14057</v>
      </c>
      <c r="B7185" t="s">
        <v>9898</v>
      </c>
      <c r="C7185" s="9" t="s">
        <v>19</v>
      </c>
      <c r="D7185" s="9">
        <v>7522</v>
      </c>
      <c r="E7185" s="9">
        <f t="shared" si="338"/>
        <v>7522</v>
      </c>
      <c r="F7185" s="10">
        <f t="shared" si="339"/>
        <v>0</v>
      </c>
      <c r="G7185" s="11">
        <v>44140</v>
      </c>
      <c r="H7185" s="12">
        <v>0.60660879629629627</v>
      </c>
      <c r="I7185" t="s">
        <v>178</v>
      </c>
      <c r="J7185" s="13">
        <v>9822.18</v>
      </c>
      <c r="K7185">
        <v>3.6042000000000001</v>
      </c>
      <c r="L7185" s="14">
        <f t="shared" si="340"/>
        <v>35401.101156000004</v>
      </c>
      <c r="M7185" s="14">
        <v>35401.1</v>
      </c>
      <c r="N7185" t="s">
        <v>179</v>
      </c>
      <c r="O7185" t="s">
        <v>22</v>
      </c>
      <c r="P7185">
        <v>20604536261</v>
      </c>
      <c r="Q7185">
        <v>3</v>
      </c>
      <c r="R7185" t="s">
        <v>19</v>
      </c>
      <c r="S7185">
        <v>7522</v>
      </c>
      <c r="T7185" s="15">
        <v>44140</v>
      </c>
      <c r="U7185">
        <v>35401.1</v>
      </c>
      <c r="V7185" t="s">
        <v>23</v>
      </c>
      <c r="W7185" t="s">
        <v>24</v>
      </c>
      <c r="X7185" t="s">
        <v>25</v>
      </c>
    </row>
    <row r="7186" spans="1:24" x14ac:dyDescent="0.25">
      <c r="A7186" s="8">
        <v>14058</v>
      </c>
      <c r="B7186" t="s">
        <v>9899</v>
      </c>
      <c r="C7186" s="9" t="s">
        <v>19</v>
      </c>
      <c r="D7186" s="9">
        <v>7523</v>
      </c>
      <c r="E7186" s="9">
        <f t="shared" si="338"/>
        <v>7523</v>
      </c>
      <c r="F7186" s="10">
        <f t="shared" si="339"/>
        <v>0</v>
      </c>
      <c r="G7186" s="11">
        <v>44140</v>
      </c>
      <c r="H7186" s="12">
        <v>0.60681712962962964</v>
      </c>
      <c r="I7186" t="s">
        <v>3685</v>
      </c>
      <c r="J7186" s="13">
        <v>1170</v>
      </c>
      <c r="K7186">
        <v>3.6059999999999999</v>
      </c>
      <c r="L7186" s="14">
        <f t="shared" si="340"/>
        <v>4219.0199999999995</v>
      </c>
      <c r="M7186" s="14">
        <v>4219.0200000000004</v>
      </c>
      <c r="N7186" t="s">
        <v>3686</v>
      </c>
      <c r="O7186" t="s">
        <v>22</v>
      </c>
      <c r="P7186">
        <v>20604536261</v>
      </c>
      <c r="Q7186">
        <v>3</v>
      </c>
      <c r="R7186" t="s">
        <v>19</v>
      </c>
      <c r="S7186">
        <v>7523</v>
      </c>
      <c r="T7186" s="15">
        <v>44140</v>
      </c>
      <c r="U7186">
        <v>4219.0200000000004</v>
      </c>
      <c r="V7186" t="s">
        <v>23</v>
      </c>
      <c r="W7186" t="s">
        <v>24</v>
      </c>
      <c r="X7186" t="s">
        <v>25</v>
      </c>
    </row>
    <row r="7187" spans="1:24" x14ac:dyDescent="0.25">
      <c r="A7187" s="8">
        <v>14059</v>
      </c>
      <c r="B7187" t="s">
        <v>9900</v>
      </c>
      <c r="C7187" s="9" t="s">
        <v>19</v>
      </c>
      <c r="D7187" s="9">
        <v>7524</v>
      </c>
      <c r="E7187" s="9">
        <f t="shared" si="338"/>
        <v>7524</v>
      </c>
      <c r="F7187" s="10">
        <f t="shared" si="339"/>
        <v>0</v>
      </c>
      <c r="G7187" s="11">
        <v>44140</v>
      </c>
      <c r="H7187" s="12">
        <v>0.60703703703703704</v>
      </c>
      <c r="I7187" t="s">
        <v>828</v>
      </c>
      <c r="J7187" s="13">
        <v>1500</v>
      </c>
      <c r="K7187">
        <v>3.6042000000000001</v>
      </c>
      <c r="L7187" s="14">
        <f t="shared" si="340"/>
        <v>5406.3</v>
      </c>
      <c r="M7187" s="14">
        <v>5406.3</v>
      </c>
      <c r="N7187" t="s">
        <v>829</v>
      </c>
      <c r="O7187" t="s">
        <v>22</v>
      </c>
      <c r="P7187">
        <v>20604536261</v>
      </c>
      <c r="Q7187">
        <v>3</v>
      </c>
      <c r="R7187" t="s">
        <v>19</v>
      </c>
      <c r="S7187">
        <v>7524</v>
      </c>
      <c r="T7187" s="15">
        <v>44140</v>
      </c>
      <c r="U7187">
        <v>5406.3</v>
      </c>
      <c r="V7187" t="s">
        <v>23</v>
      </c>
      <c r="W7187" t="s">
        <v>24</v>
      </c>
      <c r="X7187" t="s">
        <v>25</v>
      </c>
    </row>
    <row r="7188" spans="1:24" x14ac:dyDescent="0.25">
      <c r="A7188" s="8">
        <v>14062</v>
      </c>
      <c r="B7188" t="s">
        <v>9901</v>
      </c>
      <c r="C7188" s="9" t="s">
        <v>19</v>
      </c>
      <c r="D7188" s="9">
        <v>7525</v>
      </c>
      <c r="E7188" s="9">
        <f t="shared" si="338"/>
        <v>7525</v>
      </c>
      <c r="F7188" s="10">
        <f t="shared" si="339"/>
        <v>0</v>
      </c>
      <c r="G7188" s="11">
        <v>44140</v>
      </c>
      <c r="H7188" s="12">
        <v>0.65061342592592586</v>
      </c>
      <c r="I7188" t="s">
        <v>4540</v>
      </c>
      <c r="J7188" s="13">
        <v>200</v>
      </c>
      <c r="K7188">
        <v>3.6042000000000001</v>
      </c>
      <c r="L7188" s="14">
        <f t="shared" si="340"/>
        <v>720.84</v>
      </c>
      <c r="M7188" s="14">
        <v>720.84</v>
      </c>
      <c r="N7188" t="s">
        <v>4541</v>
      </c>
      <c r="O7188" t="s">
        <v>22</v>
      </c>
      <c r="P7188">
        <v>20604536261</v>
      </c>
      <c r="Q7188">
        <v>3</v>
      </c>
      <c r="R7188" t="s">
        <v>19</v>
      </c>
      <c r="S7188">
        <v>7525</v>
      </c>
      <c r="T7188" s="15">
        <v>44140</v>
      </c>
      <c r="U7188">
        <v>720.84</v>
      </c>
      <c r="V7188" t="s">
        <v>23</v>
      </c>
      <c r="W7188" t="s">
        <v>24</v>
      </c>
      <c r="X7188" t="s">
        <v>25</v>
      </c>
    </row>
    <row r="7189" spans="1:24" x14ac:dyDescent="0.25">
      <c r="A7189" s="8">
        <v>14064</v>
      </c>
      <c r="B7189" t="s">
        <v>9902</v>
      </c>
      <c r="C7189" s="9" t="s">
        <v>19</v>
      </c>
      <c r="D7189" s="9">
        <v>7526</v>
      </c>
      <c r="E7189" s="9">
        <f t="shared" si="338"/>
        <v>7526</v>
      </c>
      <c r="F7189" s="10">
        <f t="shared" si="339"/>
        <v>0</v>
      </c>
      <c r="G7189" s="11">
        <v>44140</v>
      </c>
      <c r="H7189" s="12">
        <v>0.65082175925925922</v>
      </c>
      <c r="I7189" t="s">
        <v>4540</v>
      </c>
      <c r="J7189" s="13">
        <v>200</v>
      </c>
      <c r="K7189">
        <v>3.6042000000000001</v>
      </c>
      <c r="L7189" s="14">
        <f t="shared" si="340"/>
        <v>720.84</v>
      </c>
      <c r="M7189" s="14">
        <v>720.84</v>
      </c>
      <c r="N7189" t="s">
        <v>4541</v>
      </c>
      <c r="O7189" t="s">
        <v>22</v>
      </c>
      <c r="P7189">
        <v>20604536261</v>
      </c>
      <c r="Q7189">
        <v>3</v>
      </c>
      <c r="R7189" t="s">
        <v>19</v>
      </c>
      <c r="S7189">
        <v>7526</v>
      </c>
      <c r="T7189" s="15">
        <v>44140</v>
      </c>
      <c r="U7189">
        <v>720.84</v>
      </c>
      <c r="V7189" t="s">
        <v>23</v>
      </c>
      <c r="W7189" t="s">
        <v>24</v>
      </c>
      <c r="X7189" t="s">
        <v>25</v>
      </c>
    </row>
    <row r="7190" spans="1:24" x14ac:dyDescent="0.25">
      <c r="A7190" s="8">
        <v>14066</v>
      </c>
      <c r="B7190" t="s">
        <v>9903</v>
      </c>
      <c r="C7190" s="9" t="s">
        <v>19</v>
      </c>
      <c r="D7190" s="9">
        <v>7527</v>
      </c>
      <c r="E7190" s="9">
        <f t="shared" si="338"/>
        <v>7527</v>
      </c>
      <c r="F7190" s="10">
        <f t="shared" si="339"/>
        <v>0</v>
      </c>
      <c r="G7190" s="11">
        <v>44140</v>
      </c>
      <c r="H7190" s="12">
        <v>0.65106481481481482</v>
      </c>
      <c r="I7190" t="s">
        <v>178</v>
      </c>
      <c r="J7190" s="13">
        <v>390</v>
      </c>
      <c r="K7190">
        <v>3.6042000000000001</v>
      </c>
      <c r="L7190" s="14">
        <f t="shared" si="340"/>
        <v>1405.6379999999999</v>
      </c>
      <c r="M7190" s="14">
        <v>1405.64</v>
      </c>
      <c r="N7190" t="s">
        <v>179</v>
      </c>
      <c r="O7190" t="s">
        <v>22</v>
      </c>
      <c r="P7190">
        <v>20604536261</v>
      </c>
      <c r="Q7190">
        <v>3</v>
      </c>
      <c r="R7190" t="s">
        <v>19</v>
      </c>
      <c r="S7190">
        <v>7527</v>
      </c>
      <c r="T7190" s="15">
        <v>44140</v>
      </c>
      <c r="U7190">
        <v>1405.64</v>
      </c>
      <c r="V7190" t="s">
        <v>23</v>
      </c>
      <c r="W7190" t="s">
        <v>24</v>
      </c>
      <c r="X7190" t="s">
        <v>25</v>
      </c>
    </row>
    <row r="7191" spans="1:24" x14ac:dyDescent="0.25">
      <c r="A7191" s="8">
        <v>14067</v>
      </c>
      <c r="B7191" t="s">
        <v>9904</v>
      </c>
      <c r="C7191" s="9" t="s">
        <v>19</v>
      </c>
      <c r="D7191" s="9">
        <v>7528</v>
      </c>
      <c r="E7191" s="9">
        <f t="shared" si="338"/>
        <v>7528</v>
      </c>
      <c r="F7191" s="10">
        <f t="shared" si="339"/>
        <v>0</v>
      </c>
      <c r="G7191" s="11">
        <v>44140</v>
      </c>
      <c r="H7191" s="12">
        <v>0.65125</v>
      </c>
      <c r="I7191" t="s">
        <v>4645</v>
      </c>
      <c r="J7191" s="13">
        <v>100</v>
      </c>
      <c r="K7191">
        <v>3.6042000000000001</v>
      </c>
      <c r="L7191" s="14">
        <f t="shared" si="340"/>
        <v>360.42</v>
      </c>
      <c r="M7191" s="14">
        <v>360.42</v>
      </c>
      <c r="N7191" t="s">
        <v>4646</v>
      </c>
      <c r="O7191" t="s">
        <v>22</v>
      </c>
      <c r="P7191">
        <v>20604536261</v>
      </c>
      <c r="Q7191">
        <v>3</v>
      </c>
      <c r="R7191" t="s">
        <v>19</v>
      </c>
      <c r="S7191">
        <v>7528</v>
      </c>
      <c r="T7191" s="15">
        <v>44140</v>
      </c>
      <c r="U7191">
        <v>360.42</v>
      </c>
      <c r="V7191" t="s">
        <v>23</v>
      </c>
      <c r="W7191" t="s">
        <v>24</v>
      </c>
      <c r="X7191" t="s">
        <v>25</v>
      </c>
    </row>
    <row r="7192" spans="1:24" x14ac:dyDescent="0.25">
      <c r="A7192" s="8">
        <v>14069</v>
      </c>
      <c r="B7192" t="s">
        <v>9905</v>
      </c>
      <c r="C7192" s="9" t="s">
        <v>19</v>
      </c>
      <c r="D7192" s="9">
        <v>7529</v>
      </c>
      <c r="E7192" s="9">
        <f t="shared" si="338"/>
        <v>7529</v>
      </c>
      <c r="F7192" s="10">
        <f t="shared" si="339"/>
        <v>0</v>
      </c>
      <c r="G7192" s="11">
        <v>44140</v>
      </c>
      <c r="H7192" s="12">
        <v>0.65143518518518517</v>
      </c>
      <c r="I7192" t="s">
        <v>594</v>
      </c>
      <c r="J7192" s="13">
        <v>245</v>
      </c>
      <c r="K7192">
        <v>3.6059999999999999</v>
      </c>
      <c r="L7192" s="14">
        <f t="shared" si="340"/>
        <v>883.46999999999991</v>
      </c>
      <c r="M7192" s="14">
        <v>883.47</v>
      </c>
      <c r="N7192" t="s">
        <v>595</v>
      </c>
      <c r="O7192" t="s">
        <v>22</v>
      </c>
      <c r="P7192">
        <v>20604536261</v>
      </c>
      <c r="Q7192">
        <v>3</v>
      </c>
      <c r="R7192" t="s">
        <v>19</v>
      </c>
      <c r="S7192">
        <v>7529</v>
      </c>
      <c r="T7192" s="15">
        <v>44140</v>
      </c>
      <c r="U7192">
        <v>883.47</v>
      </c>
      <c r="V7192" t="s">
        <v>23</v>
      </c>
      <c r="W7192" t="s">
        <v>24</v>
      </c>
      <c r="X7192" t="s">
        <v>25</v>
      </c>
    </row>
    <row r="7193" spans="1:24" x14ac:dyDescent="0.25">
      <c r="A7193" s="8">
        <v>14073</v>
      </c>
      <c r="B7193" t="s">
        <v>9906</v>
      </c>
      <c r="C7193" s="9" t="s">
        <v>19</v>
      </c>
      <c r="D7193" s="9">
        <v>7530</v>
      </c>
      <c r="E7193" s="9">
        <f t="shared" si="338"/>
        <v>7530</v>
      </c>
      <c r="F7193" s="10">
        <f t="shared" si="339"/>
        <v>0</v>
      </c>
      <c r="G7193" s="11">
        <v>44140</v>
      </c>
      <c r="H7193" s="12">
        <v>0.67278935185185185</v>
      </c>
      <c r="I7193" t="s">
        <v>6381</v>
      </c>
      <c r="J7193" s="13">
        <v>9500</v>
      </c>
      <c r="K7193">
        <v>3.6030000000000002</v>
      </c>
      <c r="L7193" s="14">
        <f t="shared" si="340"/>
        <v>34228.5</v>
      </c>
      <c r="M7193" s="14">
        <v>34228.5</v>
      </c>
      <c r="N7193" t="s">
        <v>6382</v>
      </c>
      <c r="O7193" t="s">
        <v>22</v>
      </c>
      <c r="P7193">
        <v>20604536261</v>
      </c>
      <c r="Q7193">
        <v>3</v>
      </c>
      <c r="R7193" t="s">
        <v>19</v>
      </c>
      <c r="S7193">
        <v>7530</v>
      </c>
      <c r="T7193" s="15">
        <v>44140</v>
      </c>
      <c r="U7193">
        <v>34228.5</v>
      </c>
      <c r="V7193" t="s">
        <v>23</v>
      </c>
      <c r="W7193" t="s">
        <v>24</v>
      </c>
      <c r="X7193" t="s">
        <v>25</v>
      </c>
    </row>
    <row r="7194" spans="1:24" x14ac:dyDescent="0.25">
      <c r="A7194" s="8">
        <v>14076</v>
      </c>
      <c r="B7194" t="s">
        <v>9907</v>
      </c>
      <c r="C7194" s="9" t="s">
        <v>19</v>
      </c>
      <c r="D7194" s="9">
        <v>7531</v>
      </c>
      <c r="E7194" s="9">
        <f t="shared" si="338"/>
        <v>7531</v>
      </c>
      <c r="F7194" s="10">
        <f t="shared" si="339"/>
        <v>0</v>
      </c>
      <c r="G7194" s="11">
        <v>44140</v>
      </c>
      <c r="H7194" s="12">
        <v>0.70486111111111116</v>
      </c>
      <c r="I7194" t="s">
        <v>1490</v>
      </c>
      <c r="J7194" s="13">
        <v>1000</v>
      </c>
      <c r="K7194">
        <v>3.6030000000000002</v>
      </c>
      <c r="L7194" s="14">
        <f t="shared" si="340"/>
        <v>3603</v>
      </c>
      <c r="M7194" s="14">
        <v>3603</v>
      </c>
      <c r="N7194" t="s">
        <v>1491</v>
      </c>
      <c r="O7194" t="s">
        <v>22</v>
      </c>
      <c r="P7194">
        <v>20604536261</v>
      </c>
      <c r="Q7194">
        <v>3</v>
      </c>
      <c r="R7194" t="s">
        <v>19</v>
      </c>
      <c r="S7194">
        <v>7531</v>
      </c>
      <c r="T7194" s="15">
        <v>44140</v>
      </c>
      <c r="U7194">
        <v>3603</v>
      </c>
      <c r="V7194" t="s">
        <v>23</v>
      </c>
      <c r="W7194" t="s">
        <v>24</v>
      </c>
      <c r="X7194" t="s">
        <v>25</v>
      </c>
    </row>
    <row r="7195" spans="1:24" x14ac:dyDescent="0.25">
      <c r="A7195" s="8">
        <v>14079</v>
      </c>
      <c r="B7195" t="s">
        <v>9908</v>
      </c>
      <c r="C7195" s="9" t="s">
        <v>19</v>
      </c>
      <c r="D7195" s="9">
        <v>7532</v>
      </c>
      <c r="E7195" s="9">
        <f t="shared" si="338"/>
        <v>7532</v>
      </c>
      <c r="F7195" s="10">
        <f t="shared" si="339"/>
        <v>0</v>
      </c>
      <c r="G7195" s="11">
        <v>44140</v>
      </c>
      <c r="H7195" s="12">
        <v>0.70623842592592589</v>
      </c>
      <c r="I7195" t="s">
        <v>9505</v>
      </c>
      <c r="J7195" s="13">
        <v>5000</v>
      </c>
      <c r="K7195">
        <v>3.6030000000000002</v>
      </c>
      <c r="L7195" s="14">
        <f t="shared" si="340"/>
        <v>18015</v>
      </c>
      <c r="M7195" s="14">
        <v>18015</v>
      </c>
      <c r="N7195" t="s">
        <v>9506</v>
      </c>
      <c r="O7195" t="s">
        <v>22</v>
      </c>
      <c r="P7195">
        <v>20604536261</v>
      </c>
      <c r="Q7195">
        <v>3</v>
      </c>
      <c r="R7195" t="s">
        <v>19</v>
      </c>
      <c r="S7195">
        <v>7532</v>
      </c>
      <c r="T7195" s="15">
        <v>44140</v>
      </c>
      <c r="U7195">
        <v>18015</v>
      </c>
      <c r="V7195" t="s">
        <v>23</v>
      </c>
      <c r="W7195" t="s">
        <v>24</v>
      </c>
      <c r="X7195" t="s">
        <v>25</v>
      </c>
    </row>
    <row r="7196" spans="1:24" x14ac:dyDescent="0.25">
      <c r="A7196" s="8">
        <v>14086</v>
      </c>
      <c r="B7196" t="s">
        <v>9909</v>
      </c>
      <c r="C7196" s="9" t="s">
        <v>19</v>
      </c>
      <c r="D7196" s="9">
        <v>7533</v>
      </c>
      <c r="E7196" s="9">
        <f t="shared" si="338"/>
        <v>7533</v>
      </c>
      <c r="F7196" s="10">
        <f t="shared" si="339"/>
        <v>0</v>
      </c>
      <c r="G7196" s="11">
        <v>44140</v>
      </c>
      <c r="H7196" s="12">
        <v>0.79164351851851855</v>
      </c>
      <c r="I7196" t="s">
        <v>3732</v>
      </c>
      <c r="J7196" s="13">
        <v>50</v>
      </c>
      <c r="K7196">
        <v>3.5884999999999998</v>
      </c>
      <c r="L7196" s="14">
        <f t="shared" si="340"/>
        <v>179.42499999999998</v>
      </c>
      <c r="M7196" s="14">
        <v>179.43</v>
      </c>
      <c r="N7196" t="s">
        <v>3733</v>
      </c>
      <c r="O7196" t="s">
        <v>37</v>
      </c>
      <c r="P7196">
        <v>20604536261</v>
      </c>
      <c r="Q7196">
        <v>3</v>
      </c>
      <c r="R7196" t="s">
        <v>19</v>
      </c>
      <c r="S7196">
        <v>7533</v>
      </c>
      <c r="T7196" s="15">
        <v>44140</v>
      </c>
      <c r="U7196">
        <v>179.43</v>
      </c>
      <c r="V7196" t="s">
        <v>100</v>
      </c>
      <c r="W7196" t="s">
        <v>101</v>
      </c>
      <c r="X7196" t="s">
        <v>101</v>
      </c>
    </row>
    <row r="7197" spans="1:24" x14ac:dyDescent="0.25">
      <c r="A7197" s="8">
        <v>14089</v>
      </c>
      <c r="B7197" t="s">
        <v>9910</v>
      </c>
      <c r="C7197" s="9" t="s">
        <v>19</v>
      </c>
      <c r="D7197" s="9">
        <v>7534</v>
      </c>
      <c r="E7197" s="9">
        <f t="shared" ref="E7197:E7260" si="341">+E7196+1</f>
        <v>7534</v>
      </c>
      <c r="F7197" s="10">
        <f t="shared" si="339"/>
        <v>0</v>
      </c>
      <c r="G7197" s="11">
        <v>44140</v>
      </c>
      <c r="H7197" s="12">
        <v>0.79288194444444438</v>
      </c>
      <c r="I7197" t="s">
        <v>3919</v>
      </c>
      <c r="J7197" s="13">
        <v>2773.46</v>
      </c>
      <c r="K7197">
        <v>3.6019999999999999</v>
      </c>
      <c r="L7197" s="14">
        <f t="shared" si="340"/>
        <v>9990.002919999999</v>
      </c>
      <c r="M7197" s="14">
        <v>9990</v>
      </c>
      <c r="N7197" t="s">
        <v>3920</v>
      </c>
      <c r="O7197" t="s">
        <v>22</v>
      </c>
      <c r="P7197">
        <v>20604536261</v>
      </c>
      <c r="Q7197">
        <v>3</v>
      </c>
      <c r="R7197" t="s">
        <v>19</v>
      </c>
      <c r="S7197">
        <v>7534</v>
      </c>
      <c r="T7197" s="15">
        <v>44140</v>
      </c>
      <c r="U7197">
        <v>9990</v>
      </c>
      <c r="V7197" t="s">
        <v>100</v>
      </c>
      <c r="W7197" t="s">
        <v>101</v>
      </c>
      <c r="X7197" t="s">
        <v>101</v>
      </c>
    </row>
    <row r="7198" spans="1:24" x14ac:dyDescent="0.25">
      <c r="A7198" s="8">
        <v>14102</v>
      </c>
      <c r="B7198" t="s">
        <v>9911</v>
      </c>
      <c r="C7198" s="9" t="s">
        <v>19</v>
      </c>
      <c r="D7198" s="9">
        <v>7535</v>
      </c>
      <c r="E7198" s="9">
        <f t="shared" si="341"/>
        <v>7535</v>
      </c>
      <c r="F7198" s="10">
        <f t="shared" si="339"/>
        <v>0</v>
      </c>
      <c r="G7198" s="11">
        <v>44140</v>
      </c>
      <c r="H7198" s="12">
        <v>0.87787037037037041</v>
      </c>
      <c r="I7198" t="s">
        <v>1559</v>
      </c>
      <c r="J7198" s="13">
        <v>7000</v>
      </c>
      <c r="K7198">
        <v>3.5979999999999999</v>
      </c>
      <c r="L7198" s="14">
        <f t="shared" si="340"/>
        <v>25186</v>
      </c>
      <c r="M7198" s="14">
        <v>25186</v>
      </c>
      <c r="N7198" t="s">
        <v>1560</v>
      </c>
      <c r="O7198" t="s">
        <v>22</v>
      </c>
      <c r="P7198">
        <v>20604536261</v>
      </c>
      <c r="Q7198">
        <v>3</v>
      </c>
      <c r="R7198" t="s">
        <v>19</v>
      </c>
      <c r="S7198">
        <v>7535</v>
      </c>
      <c r="T7198" s="15">
        <v>44140</v>
      </c>
      <c r="U7198">
        <v>25186</v>
      </c>
      <c r="V7198" t="s">
        <v>100</v>
      </c>
      <c r="W7198" t="s">
        <v>101</v>
      </c>
      <c r="X7198" t="s">
        <v>101</v>
      </c>
    </row>
    <row r="7199" spans="1:24" x14ac:dyDescent="0.25">
      <c r="A7199" s="8">
        <v>14098</v>
      </c>
      <c r="B7199" t="s">
        <v>9912</v>
      </c>
      <c r="C7199" s="9" t="s">
        <v>19</v>
      </c>
      <c r="D7199" s="9">
        <v>7536</v>
      </c>
      <c r="E7199" s="9">
        <f t="shared" si="341"/>
        <v>7536</v>
      </c>
      <c r="F7199" s="10">
        <f t="shared" si="339"/>
        <v>0</v>
      </c>
      <c r="G7199" s="11">
        <v>44140</v>
      </c>
      <c r="H7199" s="12">
        <v>0.87813657407407408</v>
      </c>
      <c r="I7199" t="s">
        <v>5101</v>
      </c>
      <c r="J7199" s="13">
        <v>40</v>
      </c>
      <c r="K7199">
        <v>3.6004999999999998</v>
      </c>
      <c r="L7199" s="14">
        <f t="shared" si="340"/>
        <v>144.01999999999998</v>
      </c>
      <c r="M7199" s="14">
        <v>144.02000000000001</v>
      </c>
      <c r="N7199" t="s">
        <v>5102</v>
      </c>
      <c r="O7199" t="s">
        <v>22</v>
      </c>
      <c r="P7199">
        <v>20604536261</v>
      </c>
      <c r="Q7199">
        <v>3</v>
      </c>
      <c r="R7199" t="s">
        <v>19</v>
      </c>
      <c r="S7199">
        <v>7536</v>
      </c>
      <c r="T7199" s="15">
        <v>44140</v>
      </c>
      <c r="U7199">
        <v>144.02000000000001</v>
      </c>
      <c r="V7199" t="s">
        <v>100</v>
      </c>
      <c r="W7199" t="s">
        <v>101</v>
      </c>
      <c r="X7199" t="s">
        <v>101</v>
      </c>
    </row>
    <row r="7200" spans="1:24" x14ac:dyDescent="0.25">
      <c r="A7200" s="8">
        <v>14096</v>
      </c>
      <c r="B7200" t="s">
        <v>9913</v>
      </c>
      <c r="C7200" s="9" t="s">
        <v>19</v>
      </c>
      <c r="D7200" s="9">
        <v>7537</v>
      </c>
      <c r="E7200" s="9">
        <f t="shared" si="341"/>
        <v>7537</v>
      </c>
      <c r="F7200" s="10">
        <f t="shared" si="339"/>
        <v>0</v>
      </c>
      <c r="G7200" s="11">
        <v>44140</v>
      </c>
      <c r="H7200" s="12">
        <v>0.87829861111111107</v>
      </c>
      <c r="I7200" t="s">
        <v>4540</v>
      </c>
      <c r="J7200" s="13">
        <v>250</v>
      </c>
      <c r="K7200">
        <v>3.6004999999999998</v>
      </c>
      <c r="L7200" s="14">
        <f t="shared" si="340"/>
        <v>900.125</v>
      </c>
      <c r="M7200" s="14">
        <v>900.13</v>
      </c>
      <c r="N7200" t="s">
        <v>4541</v>
      </c>
      <c r="O7200" t="s">
        <v>22</v>
      </c>
      <c r="P7200">
        <v>20604536261</v>
      </c>
      <c r="Q7200">
        <v>3</v>
      </c>
      <c r="R7200" t="s">
        <v>19</v>
      </c>
      <c r="S7200">
        <v>7537</v>
      </c>
      <c r="T7200" s="15">
        <v>44140</v>
      </c>
      <c r="U7200">
        <v>900.13</v>
      </c>
      <c r="V7200" t="s">
        <v>100</v>
      </c>
      <c r="W7200" t="s">
        <v>101</v>
      </c>
      <c r="X7200" t="s">
        <v>101</v>
      </c>
    </row>
    <row r="7201" spans="1:24" x14ac:dyDescent="0.25">
      <c r="A7201" s="8">
        <v>14095</v>
      </c>
      <c r="B7201" t="s">
        <v>9914</v>
      </c>
      <c r="C7201" s="9" t="s">
        <v>19</v>
      </c>
      <c r="D7201" s="9">
        <v>7538</v>
      </c>
      <c r="E7201" s="9">
        <f t="shared" si="341"/>
        <v>7538</v>
      </c>
      <c r="F7201" s="10">
        <f t="shared" si="339"/>
        <v>0</v>
      </c>
      <c r="G7201" s="11">
        <v>44140</v>
      </c>
      <c r="H7201" s="12">
        <v>0.87853009259259263</v>
      </c>
      <c r="I7201" t="s">
        <v>4540</v>
      </c>
      <c r="J7201" s="13">
        <v>250</v>
      </c>
      <c r="K7201">
        <v>3.6004999999999998</v>
      </c>
      <c r="L7201" s="14">
        <f t="shared" si="340"/>
        <v>900.125</v>
      </c>
      <c r="M7201" s="14">
        <v>900.13</v>
      </c>
      <c r="N7201" t="s">
        <v>4541</v>
      </c>
      <c r="O7201" t="s">
        <v>22</v>
      </c>
      <c r="P7201">
        <v>20604536261</v>
      </c>
      <c r="Q7201">
        <v>3</v>
      </c>
      <c r="R7201" t="s">
        <v>19</v>
      </c>
      <c r="S7201">
        <v>7538</v>
      </c>
      <c r="T7201" s="15">
        <v>44140</v>
      </c>
      <c r="U7201">
        <v>900.13</v>
      </c>
      <c r="V7201" t="s">
        <v>100</v>
      </c>
      <c r="W7201" t="s">
        <v>101</v>
      </c>
      <c r="X7201" t="s">
        <v>101</v>
      </c>
    </row>
    <row r="7202" spans="1:24" x14ac:dyDescent="0.25">
      <c r="A7202" s="8">
        <v>14094</v>
      </c>
      <c r="B7202" t="s">
        <v>9915</v>
      </c>
      <c r="C7202" s="9" t="s">
        <v>19</v>
      </c>
      <c r="D7202" s="9">
        <v>7539</v>
      </c>
      <c r="E7202" s="9">
        <f t="shared" si="341"/>
        <v>7539</v>
      </c>
      <c r="F7202" s="10">
        <f t="shared" si="339"/>
        <v>0</v>
      </c>
      <c r="G7202" s="11">
        <v>44140</v>
      </c>
      <c r="H7202" s="12">
        <v>0.87883101851851853</v>
      </c>
      <c r="I7202" t="s">
        <v>4540</v>
      </c>
      <c r="J7202" s="13">
        <v>250</v>
      </c>
      <c r="K7202">
        <v>3.6004999999999998</v>
      </c>
      <c r="L7202" s="14">
        <f t="shared" si="340"/>
        <v>900.125</v>
      </c>
      <c r="M7202" s="14">
        <v>900.13</v>
      </c>
      <c r="N7202" t="s">
        <v>4541</v>
      </c>
      <c r="O7202" t="s">
        <v>22</v>
      </c>
      <c r="P7202">
        <v>20604536261</v>
      </c>
      <c r="Q7202">
        <v>3</v>
      </c>
      <c r="R7202" t="s">
        <v>19</v>
      </c>
      <c r="S7202">
        <v>7539</v>
      </c>
      <c r="T7202" s="15">
        <v>44140</v>
      </c>
      <c r="U7202">
        <v>900.13</v>
      </c>
      <c r="V7202" t="s">
        <v>100</v>
      </c>
      <c r="W7202" t="s">
        <v>101</v>
      </c>
      <c r="X7202" t="s">
        <v>101</v>
      </c>
    </row>
    <row r="7203" spans="1:24" x14ac:dyDescent="0.25">
      <c r="A7203" s="8">
        <v>14093</v>
      </c>
      <c r="B7203" t="s">
        <v>9916</v>
      </c>
      <c r="C7203" s="9" t="s">
        <v>19</v>
      </c>
      <c r="D7203" s="9">
        <v>7540</v>
      </c>
      <c r="E7203" s="9">
        <f t="shared" si="341"/>
        <v>7540</v>
      </c>
      <c r="F7203" s="10">
        <f t="shared" si="339"/>
        <v>0</v>
      </c>
      <c r="G7203" s="11">
        <v>44140</v>
      </c>
      <c r="H7203" s="12">
        <v>0.87905092592592593</v>
      </c>
      <c r="I7203" t="s">
        <v>4540</v>
      </c>
      <c r="J7203" s="13">
        <v>250</v>
      </c>
      <c r="K7203">
        <v>3.6004999999999998</v>
      </c>
      <c r="L7203" s="14">
        <f t="shared" si="340"/>
        <v>900.125</v>
      </c>
      <c r="M7203" s="14">
        <v>900.13</v>
      </c>
      <c r="N7203" t="s">
        <v>4541</v>
      </c>
      <c r="O7203" t="s">
        <v>22</v>
      </c>
      <c r="P7203">
        <v>20604536261</v>
      </c>
      <c r="Q7203">
        <v>3</v>
      </c>
      <c r="R7203" t="s">
        <v>19</v>
      </c>
      <c r="S7203">
        <v>7540</v>
      </c>
      <c r="T7203" s="15">
        <v>44140</v>
      </c>
      <c r="U7203">
        <v>900.13</v>
      </c>
      <c r="V7203" t="s">
        <v>100</v>
      </c>
      <c r="W7203" t="s">
        <v>101</v>
      </c>
      <c r="X7203" t="s">
        <v>101</v>
      </c>
    </row>
    <row r="7204" spans="1:24" x14ac:dyDescent="0.25">
      <c r="A7204" s="8">
        <v>14091</v>
      </c>
      <c r="B7204" t="s">
        <v>9917</v>
      </c>
      <c r="C7204" s="9" t="s">
        <v>19</v>
      </c>
      <c r="D7204" s="9">
        <v>7541</v>
      </c>
      <c r="E7204" s="9">
        <f t="shared" si="341"/>
        <v>7541</v>
      </c>
      <c r="F7204" s="10">
        <f t="shared" si="339"/>
        <v>0</v>
      </c>
      <c r="G7204" s="11">
        <v>44140</v>
      </c>
      <c r="H7204" s="12">
        <v>0.87936342592592587</v>
      </c>
      <c r="I7204" t="s">
        <v>3726</v>
      </c>
      <c r="J7204" s="13">
        <v>2500</v>
      </c>
      <c r="K7204">
        <v>3.6004999999999998</v>
      </c>
      <c r="L7204" s="14">
        <f t="shared" si="340"/>
        <v>9001.25</v>
      </c>
      <c r="M7204" s="14">
        <v>9001.25</v>
      </c>
      <c r="N7204" t="s">
        <v>3727</v>
      </c>
      <c r="O7204" t="s">
        <v>22</v>
      </c>
      <c r="P7204">
        <v>20604536261</v>
      </c>
      <c r="Q7204">
        <v>3</v>
      </c>
      <c r="R7204" t="s">
        <v>19</v>
      </c>
      <c r="S7204">
        <v>7541</v>
      </c>
      <c r="T7204" s="15">
        <v>44140</v>
      </c>
      <c r="U7204">
        <v>9001.25</v>
      </c>
      <c r="V7204" t="s">
        <v>100</v>
      </c>
      <c r="W7204" t="s">
        <v>101</v>
      </c>
      <c r="X7204" t="s">
        <v>101</v>
      </c>
    </row>
    <row r="7205" spans="1:24" x14ac:dyDescent="0.25">
      <c r="A7205" s="8">
        <v>14106</v>
      </c>
      <c r="B7205" t="s">
        <v>9918</v>
      </c>
      <c r="C7205" s="9" t="s">
        <v>19</v>
      </c>
      <c r="D7205" s="9">
        <v>7542</v>
      </c>
      <c r="E7205" s="9">
        <f t="shared" si="341"/>
        <v>7542</v>
      </c>
      <c r="F7205" s="10">
        <f t="shared" si="339"/>
        <v>0</v>
      </c>
      <c r="G7205" s="11">
        <v>44140</v>
      </c>
      <c r="H7205" s="12">
        <v>0.88501157407407405</v>
      </c>
      <c r="I7205" t="s">
        <v>6446</v>
      </c>
      <c r="J7205" s="13">
        <v>65</v>
      </c>
      <c r="K7205">
        <v>3.6004999999999998</v>
      </c>
      <c r="L7205" s="14">
        <f t="shared" si="340"/>
        <v>234.0325</v>
      </c>
      <c r="M7205" s="14">
        <v>234.03</v>
      </c>
      <c r="N7205" t="s">
        <v>6447</v>
      </c>
      <c r="O7205" t="s">
        <v>22</v>
      </c>
      <c r="P7205">
        <v>20604536261</v>
      </c>
      <c r="Q7205">
        <v>3</v>
      </c>
      <c r="R7205" t="s">
        <v>19</v>
      </c>
      <c r="S7205">
        <v>7542</v>
      </c>
      <c r="T7205" s="15">
        <v>44140</v>
      </c>
      <c r="U7205">
        <v>234.03</v>
      </c>
      <c r="V7205" t="s">
        <v>100</v>
      </c>
      <c r="W7205" t="s">
        <v>101</v>
      </c>
      <c r="X7205" t="s">
        <v>101</v>
      </c>
    </row>
    <row r="7206" spans="1:24" x14ac:dyDescent="0.25">
      <c r="A7206" s="51">
        <v>14107</v>
      </c>
      <c r="B7206" s="49" t="s">
        <v>9919</v>
      </c>
      <c r="C7206" s="49" t="s">
        <v>19</v>
      </c>
      <c r="D7206" s="49">
        <v>7543</v>
      </c>
      <c r="E7206" s="49">
        <f t="shared" si="341"/>
        <v>7543</v>
      </c>
      <c r="F7206" s="49">
        <f t="shared" si="339"/>
        <v>0</v>
      </c>
      <c r="G7206" s="52">
        <v>44141</v>
      </c>
      <c r="H7206" s="53">
        <v>0.44028935185185186</v>
      </c>
      <c r="I7206" s="48" t="s">
        <v>2937</v>
      </c>
      <c r="J7206" s="54">
        <v>790</v>
      </c>
      <c r="K7206" s="48">
        <v>3.6034999999999999</v>
      </c>
      <c r="L7206" s="55">
        <f t="shared" si="340"/>
        <v>2846.7649999999999</v>
      </c>
      <c r="M7206" s="55">
        <v>2846.77</v>
      </c>
      <c r="N7206" s="48" t="s">
        <v>2938</v>
      </c>
      <c r="O7206" s="48" t="s">
        <v>22</v>
      </c>
      <c r="P7206" s="48">
        <v>20604536261</v>
      </c>
      <c r="Q7206" s="48">
        <v>3</v>
      </c>
      <c r="R7206" s="48" t="s">
        <v>19</v>
      </c>
      <c r="S7206" s="48">
        <v>7543</v>
      </c>
      <c r="T7206" s="56">
        <v>44141</v>
      </c>
      <c r="U7206" s="48">
        <v>2846.77</v>
      </c>
      <c r="V7206" s="48" t="s">
        <v>89</v>
      </c>
      <c r="W7206" s="48" t="s">
        <v>24</v>
      </c>
      <c r="X7206" s="48" t="s">
        <v>25</v>
      </c>
    </row>
    <row r="7207" spans="1:24" x14ac:dyDescent="0.25">
      <c r="A7207" s="51">
        <v>14107</v>
      </c>
      <c r="B7207" s="49" t="s">
        <v>9920</v>
      </c>
      <c r="C7207" s="49" t="s">
        <v>19</v>
      </c>
      <c r="D7207" s="49">
        <v>7544</v>
      </c>
      <c r="E7207" s="49">
        <f t="shared" si="341"/>
        <v>7544</v>
      </c>
      <c r="F7207" s="49">
        <f t="shared" si="339"/>
        <v>0</v>
      </c>
      <c r="G7207" s="52">
        <v>44141</v>
      </c>
      <c r="H7207" s="53">
        <v>0.44068287037037041</v>
      </c>
      <c r="I7207" s="48" t="s">
        <v>2937</v>
      </c>
      <c r="J7207" s="54">
        <v>790</v>
      </c>
      <c r="K7207" s="48">
        <v>3.6034999999999999</v>
      </c>
      <c r="L7207" s="55">
        <f t="shared" si="340"/>
        <v>2846.7649999999999</v>
      </c>
      <c r="M7207" s="55">
        <v>2846.77</v>
      </c>
      <c r="N7207" s="48" t="s">
        <v>2938</v>
      </c>
      <c r="O7207" s="48" t="s">
        <v>22</v>
      </c>
      <c r="P7207" s="48">
        <v>20604536261</v>
      </c>
      <c r="Q7207" s="48">
        <v>3</v>
      </c>
      <c r="R7207" s="48" t="s">
        <v>19</v>
      </c>
      <c r="S7207" s="48">
        <v>7544</v>
      </c>
      <c r="T7207" s="56">
        <v>44141</v>
      </c>
      <c r="U7207" s="48">
        <v>2846.77</v>
      </c>
      <c r="V7207" s="48" t="s">
        <v>89</v>
      </c>
      <c r="W7207" s="48" t="s">
        <v>24</v>
      </c>
      <c r="X7207" s="48" t="s">
        <v>25</v>
      </c>
    </row>
    <row r="7208" spans="1:24" x14ac:dyDescent="0.25">
      <c r="A7208" s="8">
        <v>14107</v>
      </c>
      <c r="B7208" t="s">
        <v>9921</v>
      </c>
      <c r="C7208" s="9" t="s">
        <v>19</v>
      </c>
      <c r="D7208" s="9">
        <v>7545</v>
      </c>
      <c r="E7208" s="9">
        <f t="shared" si="341"/>
        <v>7545</v>
      </c>
      <c r="F7208" s="10">
        <f t="shared" si="339"/>
        <v>0</v>
      </c>
      <c r="G7208" s="11">
        <v>44141</v>
      </c>
      <c r="H7208" s="12">
        <v>0.44607638888888884</v>
      </c>
      <c r="I7208" t="s">
        <v>2937</v>
      </c>
      <c r="J7208" s="13">
        <v>790</v>
      </c>
      <c r="K7208">
        <v>3.6034999999999999</v>
      </c>
      <c r="L7208" s="14">
        <f t="shared" si="340"/>
        <v>2846.7649999999999</v>
      </c>
      <c r="M7208" s="14">
        <v>2846.77</v>
      </c>
      <c r="N7208" t="s">
        <v>2938</v>
      </c>
      <c r="O7208" t="s">
        <v>22</v>
      </c>
      <c r="P7208">
        <v>20604536261</v>
      </c>
      <c r="Q7208">
        <v>3</v>
      </c>
      <c r="R7208" t="s">
        <v>19</v>
      </c>
      <c r="S7208">
        <v>7545</v>
      </c>
      <c r="T7208" s="15">
        <v>44141</v>
      </c>
      <c r="U7208">
        <v>2846.77</v>
      </c>
      <c r="V7208" t="s">
        <v>23</v>
      </c>
      <c r="W7208" t="s">
        <v>24</v>
      </c>
      <c r="X7208" t="s">
        <v>25</v>
      </c>
    </row>
    <row r="7209" spans="1:24" x14ac:dyDescent="0.25">
      <c r="A7209" s="8">
        <v>14112</v>
      </c>
      <c r="B7209" t="s">
        <v>9922</v>
      </c>
      <c r="C7209" s="9" t="s">
        <v>19</v>
      </c>
      <c r="D7209" s="9">
        <v>7546</v>
      </c>
      <c r="E7209" s="9">
        <f t="shared" si="341"/>
        <v>7546</v>
      </c>
      <c r="F7209" s="10">
        <f t="shared" si="339"/>
        <v>0</v>
      </c>
      <c r="G7209" s="11">
        <v>44141</v>
      </c>
      <c r="H7209" s="12">
        <v>0.44751157407407405</v>
      </c>
      <c r="I7209" t="s">
        <v>9338</v>
      </c>
      <c r="J7209" s="13">
        <v>500</v>
      </c>
      <c r="K7209">
        <v>3.6095000000000002</v>
      </c>
      <c r="L7209" s="14">
        <f t="shared" si="340"/>
        <v>1804.75</v>
      </c>
      <c r="M7209" s="14">
        <v>1804.75</v>
      </c>
      <c r="N7209" t="s">
        <v>9339</v>
      </c>
      <c r="O7209" t="s">
        <v>22</v>
      </c>
      <c r="P7209">
        <v>20604536261</v>
      </c>
      <c r="Q7209">
        <v>3</v>
      </c>
      <c r="R7209" t="s">
        <v>19</v>
      </c>
      <c r="S7209">
        <v>7546</v>
      </c>
      <c r="T7209" s="15">
        <v>44141</v>
      </c>
      <c r="U7209">
        <v>1804.75</v>
      </c>
      <c r="V7209" t="s">
        <v>23</v>
      </c>
      <c r="W7209" t="s">
        <v>24</v>
      </c>
      <c r="X7209" t="s">
        <v>25</v>
      </c>
    </row>
    <row r="7210" spans="1:24" x14ac:dyDescent="0.25">
      <c r="A7210" s="8">
        <v>14115</v>
      </c>
      <c r="B7210" t="s">
        <v>9923</v>
      </c>
      <c r="C7210" s="9" t="s">
        <v>19</v>
      </c>
      <c r="D7210" s="9">
        <v>7547</v>
      </c>
      <c r="E7210" s="9">
        <f t="shared" si="341"/>
        <v>7547</v>
      </c>
      <c r="F7210" s="10">
        <f t="shared" si="339"/>
        <v>0</v>
      </c>
      <c r="G7210" s="11">
        <v>44141</v>
      </c>
      <c r="H7210" s="12">
        <v>0.44818287037037036</v>
      </c>
      <c r="I7210" t="s">
        <v>5237</v>
      </c>
      <c r="J7210" s="13">
        <v>573</v>
      </c>
      <c r="K7210">
        <v>3.6095000000000002</v>
      </c>
      <c r="L7210" s="14">
        <f t="shared" si="340"/>
        <v>2068.2435</v>
      </c>
      <c r="M7210" s="14">
        <v>2068.2399999999998</v>
      </c>
      <c r="N7210" t="s">
        <v>5238</v>
      </c>
      <c r="O7210" t="s">
        <v>22</v>
      </c>
      <c r="P7210">
        <v>20604536261</v>
      </c>
      <c r="Q7210">
        <v>3</v>
      </c>
      <c r="R7210" t="s">
        <v>19</v>
      </c>
      <c r="S7210">
        <v>7547</v>
      </c>
      <c r="T7210" s="15">
        <v>44141</v>
      </c>
      <c r="U7210">
        <v>2068.2399999999998</v>
      </c>
      <c r="V7210" t="s">
        <v>23</v>
      </c>
      <c r="W7210" t="s">
        <v>24</v>
      </c>
      <c r="X7210" t="s">
        <v>25</v>
      </c>
    </row>
    <row r="7211" spans="1:24" x14ac:dyDescent="0.25">
      <c r="A7211" s="8">
        <v>14116</v>
      </c>
      <c r="B7211" t="s">
        <v>9924</v>
      </c>
      <c r="C7211" s="9" t="s">
        <v>19</v>
      </c>
      <c r="D7211" s="9">
        <v>7548</v>
      </c>
      <c r="E7211" s="9">
        <f t="shared" si="341"/>
        <v>7548</v>
      </c>
      <c r="F7211" s="10">
        <f t="shared" si="339"/>
        <v>0</v>
      </c>
      <c r="G7211" s="11">
        <v>44141</v>
      </c>
      <c r="H7211" s="12">
        <v>0.44853009259259258</v>
      </c>
      <c r="I7211" t="s">
        <v>1184</v>
      </c>
      <c r="J7211" s="13">
        <v>3400</v>
      </c>
      <c r="K7211">
        <v>3.5960000000000001</v>
      </c>
      <c r="L7211" s="14">
        <f t="shared" si="340"/>
        <v>12226.4</v>
      </c>
      <c r="M7211" s="14">
        <v>12226.4</v>
      </c>
      <c r="N7211" t="s">
        <v>1185</v>
      </c>
      <c r="O7211" t="s">
        <v>37</v>
      </c>
      <c r="P7211">
        <v>20604536261</v>
      </c>
      <c r="Q7211">
        <v>3</v>
      </c>
      <c r="R7211" t="s">
        <v>19</v>
      </c>
      <c r="S7211">
        <v>7548</v>
      </c>
      <c r="T7211" s="15">
        <v>44141</v>
      </c>
      <c r="U7211">
        <v>12226.4</v>
      </c>
      <c r="V7211" t="s">
        <v>23</v>
      </c>
      <c r="W7211" t="s">
        <v>24</v>
      </c>
      <c r="X7211" t="s">
        <v>25</v>
      </c>
    </row>
    <row r="7212" spans="1:24" x14ac:dyDescent="0.25">
      <c r="A7212" s="8">
        <v>14118</v>
      </c>
      <c r="B7212" t="s">
        <v>9925</v>
      </c>
      <c r="C7212" s="9" t="s">
        <v>19</v>
      </c>
      <c r="D7212" s="9">
        <v>7549</v>
      </c>
      <c r="E7212" s="9">
        <f t="shared" si="341"/>
        <v>7549</v>
      </c>
      <c r="F7212" s="10">
        <f t="shared" si="339"/>
        <v>0</v>
      </c>
      <c r="G7212" s="11">
        <v>44141</v>
      </c>
      <c r="H7212" s="12">
        <v>0.44891203703703703</v>
      </c>
      <c r="I7212" t="s">
        <v>6133</v>
      </c>
      <c r="J7212" s="13">
        <v>470</v>
      </c>
      <c r="K7212">
        <v>3.6084999999999998</v>
      </c>
      <c r="L7212" s="14">
        <f t="shared" si="340"/>
        <v>1695.9949999999999</v>
      </c>
      <c r="M7212" s="14">
        <v>1696</v>
      </c>
      <c r="N7212" t="s">
        <v>6134</v>
      </c>
      <c r="O7212" t="s">
        <v>22</v>
      </c>
      <c r="P7212">
        <v>20604536261</v>
      </c>
      <c r="Q7212">
        <v>3</v>
      </c>
      <c r="R7212" t="s">
        <v>19</v>
      </c>
      <c r="S7212">
        <v>7549</v>
      </c>
      <c r="T7212" s="15">
        <v>44141</v>
      </c>
      <c r="U7212">
        <v>1696</v>
      </c>
      <c r="V7212" t="s">
        <v>23</v>
      </c>
      <c r="W7212" t="s">
        <v>24</v>
      </c>
      <c r="X7212" t="s">
        <v>25</v>
      </c>
    </row>
    <row r="7213" spans="1:24" x14ac:dyDescent="0.25">
      <c r="A7213" s="8">
        <v>14121</v>
      </c>
      <c r="B7213" t="s">
        <v>9926</v>
      </c>
      <c r="C7213" s="9" t="s">
        <v>19</v>
      </c>
      <c r="D7213" s="9">
        <v>7550</v>
      </c>
      <c r="E7213" s="9">
        <f t="shared" si="341"/>
        <v>7550</v>
      </c>
      <c r="F7213" s="10">
        <f t="shared" si="339"/>
        <v>0</v>
      </c>
      <c r="G7213" s="11">
        <v>44141</v>
      </c>
      <c r="H7213" s="12">
        <v>0.51239583333333327</v>
      </c>
      <c r="I7213" t="s">
        <v>6297</v>
      </c>
      <c r="J7213" s="13">
        <v>120</v>
      </c>
      <c r="K7213">
        <v>3.5910000000000002</v>
      </c>
      <c r="L7213" s="14">
        <f t="shared" si="340"/>
        <v>430.92</v>
      </c>
      <c r="M7213" s="14">
        <v>430.92</v>
      </c>
      <c r="N7213" t="s">
        <v>6298</v>
      </c>
      <c r="O7213" t="s">
        <v>37</v>
      </c>
      <c r="P7213">
        <v>20604536261</v>
      </c>
      <c r="Q7213">
        <v>3</v>
      </c>
      <c r="R7213" t="s">
        <v>19</v>
      </c>
      <c r="S7213">
        <v>7550</v>
      </c>
      <c r="T7213" s="15">
        <v>44141</v>
      </c>
      <c r="U7213">
        <v>430.92</v>
      </c>
      <c r="V7213" t="s">
        <v>23</v>
      </c>
      <c r="W7213" t="s">
        <v>24</v>
      </c>
      <c r="X7213" t="s">
        <v>25</v>
      </c>
    </row>
    <row r="7214" spans="1:24" x14ac:dyDescent="0.25">
      <c r="A7214" s="8">
        <v>14124</v>
      </c>
      <c r="B7214" t="s">
        <v>9927</v>
      </c>
      <c r="C7214" s="9" t="s">
        <v>19</v>
      </c>
      <c r="D7214" s="9">
        <v>7551</v>
      </c>
      <c r="E7214" s="9">
        <f t="shared" si="341"/>
        <v>7551</v>
      </c>
      <c r="F7214" s="10">
        <f t="shared" si="339"/>
        <v>0</v>
      </c>
      <c r="G7214" s="11">
        <v>44141</v>
      </c>
      <c r="H7214" s="12">
        <v>0.51261574074074068</v>
      </c>
      <c r="I7214" t="s">
        <v>8382</v>
      </c>
      <c r="J7214" s="13">
        <v>280</v>
      </c>
      <c r="K7214">
        <v>3.5910000000000002</v>
      </c>
      <c r="L7214" s="14">
        <f t="shared" si="340"/>
        <v>1005.48</v>
      </c>
      <c r="M7214" s="14">
        <v>1005.48</v>
      </c>
      <c r="N7214" t="s">
        <v>8383</v>
      </c>
      <c r="O7214" t="s">
        <v>37</v>
      </c>
      <c r="P7214">
        <v>20604536261</v>
      </c>
      <c r="Q7214">
        <v>3</v>
      </c>
      <c r="R7214" t="s">
        <v>19</v>
      </c>
      <c r="S7214">
        <v>7551</v>
      </c>
      <c r="T7214" s="15">
        <v>44141</v>
      </c>
      <c r="U7214">
        <v>1005.48</v>
      </c>
      <c r="V7214" t="s">
        <v>23</v>
      </c>
      <c r="W7214" t="s">
        <v>24</v>
      </c>
      <c r="X7214" t="s">
        <v>25</v>
      </c>
    </row>
    <row r="7215" spans="1:24" x14ac:dyDescent="0.25">
      <c r="A7215" s="8">
        <v>14129</v>
      </c>
      <c r="B7215" t="s">
        <v>9928</v>
      </c>
      <c r="C7215" s="9" t="s">
        <v>19</v>
      </c>
      <c r="D7215" s="9">
        <v>7552</v>
      </c>
      <c r="E7215" s="9">
        <f t="shared" si="341"/>
        <v>7552</v>
      </c>
      <c r="F7215" s="10">
        <f t="shared" si="339"/>
        <v>0</v>
      </c>
      <c r="G7215" s="11">
        <v>44141</v>
      </c>
      <c r="H7215" s="12">
        <v>0.54297453703703702</v>
      </c>
      <c r="I7215" t="s">
        <v>9929</v>
      </c>
      <c r="J7215" s="13">
        <v>14000</v>
      </c>
      <c r="K7215">
        <v>3.6070000000000002</v>
      </c>
      <c r="L7215" s="14">
        <f t="shared" si="340"/>
        <v>50498</v>
      </c>
      <c r="M7215" s="14">
        <v>50498</v>
      </c>
      <c r="N7215" t="s">
        <v>9930</v>
      </c>
      <c r="O7215" t="s">
        <v>22</v>
      </c>
      <c r="P7215">
        <v>20604536261</v>
      </c>
      <c r="Q7215">
        <v>3</v>
      </c>
      <c r="R7215" t="s">
        <v>19</v>
      </c>
      <c r="S7215">
        <v>7552</v>
      </c>
      <c r="T7215" s="15">
        <v>44141</v>
      </c>
      <c r="U7215">
        <v>50498</v>
      </c>
      <c r="V7215" t="s">
        <v>23</v>
      </c>
      <c r="W7215" t="s">
        <v>24</v>
      </c>
      <c r="X7215" t="s">
        <v>25</v>
      </c>
    </row>
    <row r="7216" spans="1:24" x14ac:dyDescent="0.25">
      <c r="A7216" s="8">
        <v>14130</v>
      </c>
      <c r="B7216" t="s">
        <v>9931</v>
      </c>
      <c r="C7216" s="9" t="s">
        <v>19</v>
      </c>
      <c r="D7216" s="9">
        <v>7553</v>
      </c>
      <c r="E7216" s="9">
        <f t="shared" si="341"/>
        <v>7553</v>
      </c>
      <c r="F7216" s="10">
        <f t="shared" si="339"/>
        <v>0</v>
      </c>
      <c r="G7216" s="11">
        <v>44141</v>
      </c>
      <c r="H7216" s="12">
        <v>0.54325231481481484</v>
      </c>
      <c r="I7216" t="s">
        <v>9932</v>
      </c>
      <c r="J7216" s="13">
        <v>100</v>
      </c>
      <c r="K7216">
        <v>3.5939999999999999</v>
      </c>
      <c r="L7216" s="14">
        <f t="shared" si="340"/>
        <v>359.4</v>
      </c>
      <c r="M7216" s="14">
        <v>359.4</v>
      </c>
      <c r="N7216" t="s">
        <v>9933</v>
      </c>
      <c r="O7216" t="s">
        <v>37</v>
      </c>
      <c r="P7216">
        <v>20604536261</v>
      </c>
      <c r="Q7216">
        <v>3</v>
      </c>
      <c r="R7216" t="s">
        <v>19</v>
      </c>
      <c r="S7216">
        <v>7553</v>
      </c>
      <c r="T7216" s="15">
        <v>44141</v>
      </c>
      <c r="U7216">
        <v>359.4</v>
      </c>
      <c r="V7216" t="s">
        <v>23</v>
      </c>
      <c r="W7216" t="s">
        <v>24</v>
      </c>
      <c r="X7216" t="s">
        <v>25</v>
      </c>
    </row>
    <row r="7217" spans="1:24" x14ac:dyDescent="0.25">
      <c r="A7217" s="8">
        <v>14134</v>
      </c>
      <c r="B7217" t="s">
        <v>9934</v>
      </c>
      <c r="C7217" s="9" t="s">
        <v>19</v>
      </c>
      <c r="D7217" s="9">
        <v>7554</v>
      </c>
      <c r="E7217" s="9">
        <f t="shared" si="341"/>
        <v>7554</v>
      </c>
      <c r="F7217" s="10">
        <f t="shared" si="339"/>
        <v>0</v>
      </c>
      <c r="G7217" s="11">
        <v>44141</v>
      </c>
      <c r="H7217" s="12">
        <v>0.55503472222222217</v>
      </c>
      <c r="I7217" t="s">
        <v>4540</v>
      </c>
      <c r="J7217" s="13">
        <v>500</v>
      </c>
      <c r="K7217">
        <v>3.6084999999999998</v>
      </c>
      <c r="L7217" s="14">
        <f t="shared" si="340"/>
        <v>1804.25</v>
      </c>
      <c r="M7217" s="14">
        <v>1804.25</v>
      </c>
      <c r="N7217" t="s">
        <v>4541</v>
      </c>
      <c r="O7217" t="s">
        <v>22</v>
      </c>
      <c r="P7217">
        <v>20604536261</v>
      </c>
      <c r="Q7217">
        <v>3</v>
      </c>
      <c r="R7217" t="s">
        <v>19</v>
      </c>
      <c r="S7217">
        <v>7554</v>
      </c>
      <c r="T7217" s="15">
        <v>44141</v>
      </c>
      <c r="U7217">
        <v>1804.25</v>
      </c>
      <c r="V7217" t="s">
        <v>23</v>
      </c>
      <c r="W7217" t="s">
        <v>24</v>
      </c>
      <c r="X7217" t="s">
        <v>25</v>
      </c>
    </row>
    <row r="7218" spans="1:24" x14ac:dyDescent="0.25">
      <c r="A7218" s="8">
        <v>14138</v>
      </c>
      <c r="B7218" t="s">
        <v>9935</v>
      </c>
      <c r="C7218" s="9" t="s">
        <v>19</v>
      </c>
      <c r="D7218" s="9">
        <v>7555</v>
      </c>
      <c r="E7218" s="9">
        <f t="shared" si="341"/>
        <v>7555</v>
      </c>
      <c r="F7218" s="10">
        <f t="shared" si="339"/>
        <v>0</v>
      </c>
      <c r="G7218" s="11">
        <v>44141</v>
      </c>
      <c r="H7218" s="12">
        <v>0.55525462962962957</v>
      </c>
      <c r="I7218" t="s">
        <v>4540</v>
      </c>
      <c r="J7218" s="13">
        <v>500</v>
      </c>
      <c r="K7218">
        <v>3.6084999999999998</v>
      </c>
      <c r="L7218" s="14">
        <f t="shared" si="340"/>
        <v>1804.25</v>
      </c>
      <c r="M7218" s="14">
        <v>1804.25</v>
      </c>
      <c r="N7218" t="s">
        <v>4541</v>
      </c>
      <c r="O7218" t="s">
        <v>22</v>
      </c>
      <c r="P7218">
        <v>20604536261</v>
      </c>
      <c r="Q7218">
        <v>3</v>
      </c>
      <c r="R7218" t="s">
        <v>19</v>
      </c>
      <c r="S7218">
        <v>7555</v>
      </c>
      <c r="T7218" s="15">
        <v>44141</v>
      </c>
      <c r="U7218">
        <v>1804.25</v>
      </c>
      <c r="V7218" t="s">
        <v>23</v>
      </c>
      <c r="W7218" t="s">
        <v>24</v>
      </c>
      <c r="X7218" t="s">
        <v>25</v>
      </c>
    </row>
    <row r="7219" spans="1:24" x14ac:dyDescent="0.25">
      <c r="A7219" s="8">
        <v>14136</v>
      </c>
      <c r="B7219" t="s">
        <v>9936</v>
      </c>
      <c r="C7219" s="9" t="s">
        <v>19</v>
      </c>
      <c r="D7219" s="9">
        <v>7556</v>
      </c>
      <c r="E7219" s="9">
        <f t="shared" si="341"/>
        <v>7556</v>
      </c>
      <c r="F7219" s="10">
        <f t="shared" si="339"/>
        <v>0</v>
      </c>
      <c r="G7219" s="11">
        <v>44141</v>
      </c>
      <c r="H7219" s="12">
        <v>0.67620370370370375</v>
      </c>
      <c r="I7219" t="s">
        <v>9937</v>
      </c>
      <c r="J7219" s="13">
        <v>313</v>
      </c>
      <c r="K7219">
        <v>3.61</v>
      </c>
      <c r="L7219" s="14">
        <f t="shared" si="340"/>
        <v>1129.93</v>
      </c>
      <c r="M7219" s="14">
        <v>1129.93</v>
      </c>
      <c r="N7219" t="s">
        <v>9938</v>
      </c>
      <c r="O7219" t="s">
        <v>22</v>
      </c>
      <c r="P7219">
        <v>20604536261</v>
      </c>
      <c r="Q7219">
        <v>3</v>
      </c>
      <c r="R7219" t="s">
        <v>19</v>
      </c>
      <c r="S7219">
        <v>7556</v>
      </c>
      <c r="T7219" s="15">
        <v>44141</v>
      </c>
      <c r="U7219">
        <v>1129.93</v>
      </c>
      <c r="V7219" t="s">
        <v>23</v>
      </c>
      <c r="W7219" t="s">
        <v>24</v>
      </c>
      <c r="X7219" t="s">
        <v>25</v>
      </c>
    </row>
    <row r="7220" spans="1:24" x14ac:dyDescent="0.25">
      <c r="A7220" s="8">
        <v>14139</v>
      </c>
      <c r="B7220" t="s">
        <v>9939</v>
      </c>
      <c r="C7220" s="9" t="s">
        <v>19</v>
      </c>
      <c r="D7220" s="9">
        <v>7557</v>
      </c>
      <c r="E7220" s="9">
        <f t="shared" si="341"/>
        <v>7557</v>
      </c>
      <c r="F7220" s="10">
        <f t="shared" si="339"/>
        <v>0</v>
      </c>
      <c r="G7220" s="11">
        <v>44141</v>
      </c>
      <c r="H7220" s="12">
        <v>0.67640046296296286</v>
      </c>
      <c r="I7220" t="s">
        <v>4458</v>
      </c>
      <c r="J7220" s="13">
        <v>1108.49</v>
      </c>
      <c r="K7220">
        <v>3.6084999999999998</v>
      </c>
      <c r="L7220" s="14">
        <f t="shared" si="340"/>
        <v>3999.9861649999998</v>
      </c>
      <c r="M7220" s="14">
        <v>3999.99</v>
      </c>
      <c r="N7220" t="s">
        <v>4459</v>
      </c>
      <c r="O7220" t="s">
        <v>22</v>
      </c>
      <c r="P7220">
        <v>20604536261</v>
      </c>
      <c r="Q7220">
        <v>3</v>
      </c>
      <c r="R7220" t="s">
        <v>19</v>
      </c>
      <c r="S7220">
        <v>7557</v>
      </c>
      <c r="T7220" s="15">
        <v>44141</v>
      </c>
      <c r="U7220">
        <v>3999.99</v>
      </c>
      <c r="V7220" t="s">
        <v>23</v>
      </c>
      <c r="W7220" t="s">
        <v>24</v>
      </c>
      <c r="X7220" t="s">
        <v>25</v>
      </c>
    </row>
    <row r="7221" spans="1:24" x14ac:dyDescent="0.25">
      <c r="A7221" s="8">
        <v>14146</v>
      </c>
      <c r="B7221" t="s">
        <v>9940</v>
      </c>
      <c r="C7221" s="9" t="s">
        <v>19</v>
      </c>
      <c r="D7221" s="9">
        <v>7558</v>
      </c>
      <c r="E7221" s="9">
        <f t="shared" si="341"/>
        <v>7558</v>
      </c>
      <c r="F7221" s="10">
        <f t="shared" si="339"/>
        <v>0</v>
      </c>
      <c r="G7221" s="11">
        <v>44141</v>
      </c>
      <c r="H7221" s="12">
        <v>0.67659722222222218</v>
      </c>
      <c r="I7221" t="s">
        <v>7256</v>
      </c>
      <c r="J7221" s="13">
        <v>219</v>
      </c>
      <c r="K7221">
        <v>3.6030000000000002</v>
      </c>
      <c r="L7221" s="14">
        <f t="shared" si="340"/>
        <v>789.05700000000002</v>
      </c>
      <c r="M7221" s="14">
        <v>789.06</v>
      </c>
      <c r="N7221" t="s">
        <v>7257</v>
      </c>
      <c r="O7221" t="s">
        <v>22</v>
      </c>
      <c r="P7221">
        <v>20604536261</v>
      </c>
      <c r="Q7221">
        <v>3</v>
      </c>
      <c r="R7221" t="s">
        <v>19</v>
      </c>
      <c r="S7221">
        <v>7558</v>
      </c>
      <c r="T7221" s="15">
        <v>44141</v>
      </c>
      <c r="U7221">
        <v>789.06</v>
      </c>
      <c r="V7221" t="s">
        <v>23</v>
      </c>
      <c r="W7221" t="s">
        <v>24</v>
      </c>
      <c r="X7221" t="s">
        <v>25</v>
      </c>
    </row>
    <row r="7222" spans="1:24" x14ac:dyDescent="0.25">
      <c r="A7222" s="8">
        <v>14148</v>
      </c>
      <c r="B7222" t="s">
        <v>9941</v>
      </c>
      <c r="C7222" s="9" t="s">
        <v>19</v>
      </c>
      <c r="D7222" s="9">
        <v>7559</v>
      </c>
      <c r="E7222" s="9">
        <f t="shared" si="341"/>
        <v>7559</v>
      </c>
      <c r="F7222" s="10">
        <f t="shared" si="339"/>
        <v>0</v>
      </c>
      <c r="G7222" s="11">
        <v>44141</v>
      </c>
      <c r="H7222" s="12">
        <v>0.67686342592592597</v>
      </c>
      <c r="I7222" t="s">
        <v>7256</v>
      </c>
      <c r="J7222" s="13">
        <v>340</v>
      </c>
      <c r="K7222">
        <v>3.6030000000000002</v>
      </c>
      <c r="L7222" s="14">
        <f t="shared" si="340"/>
        <v>1225.02</v>
      </c>
      <c r="M7222" s="14">
        <v>1225.02</v>
      </c>
      <c r="N7222" t="s">
        <v>7257</v>
      </c>
      <c r="O7222" t="s">
        <v>22</v>
      </c>
      <c r="P7222">
        <v>20604536261</v>
      </c>
      <c r="Q7222">
        <v>3</v>
      </c>
      <c r="R7222" t="s">
        <v>19</v>
      </c>
      <c r="S7222">
        <v>7559</v>
      </c>
      <c r="T7222" s="15">
        <v>44141</v>
      </c>
      <c r="U7222">
        <v>1225.02</v>
      </c>
      <c r="V7222" t="s">
        <v>23</v>
      </c>
      <c r="W7222" t="s">
        <v>24</v>
      </c>
      <c r="X7222" t="s">
        <v>25</v>
      </c>
    </row>
    <row r="7223" spans="1:24" x14ac:dyDescent="0.25">
      <c r="A7223" s="8">
        <v>14157</v>
      </c>
      <c r="B7223" t="s">
        <v>9942</v>
      </c>
      <c r="C7223" s="9" t="s">
        <v>19</v>
      </c>
      <c r="D7223" s="9">
        <v>7560</v>
      </c>
      <c r="E7223" s="9">
        <f t="shared" si="341"/>
        <v>7560</v>
      </c>
      <c r="F7223" s="10">
        <f t="shared" si="339"/>
        <v>0</v>
      </c>
      <c r="G7223" s="11">
        <v>44141</v>
      </c>
      <c r="H7223" s="12">
        <v>0.67710648148148145</v>
      </c>
      <c r="I7223" t="s">
        <v>9288</v>
      </c>
      <c r="J7223" s="13">
        <v>100</v>
      </c>
      <c r="K7223">
        <v>3.5819999999999999</v>
      </c>
      <c r="L7223" s="14">
        <f t="shared" si="340"/>
        <v>358.2</v>
      </c>
      <c r="M7223" s="14">
        <v>358.2</v>
      </c>
      <c r="N7223" t="s">
        <v>9289</v>
      </c>
      <c r="O7223" t="s">
        <v>37</v>
      </c>
      <c r="P7223">
        <v>20604536261</v>
      </c>
      <c r="Q7223">
        <v>3</v>
      </c>
      <c r="R7223" t="s">
        <v>19</v>
      </c>
      <c r="S7223">
        <v>7560</v>
      </c>
      <c r="T7223" s="15">
        <v>44141</v>
      </c>
      <c r="U7223">
        <v>358.2</v>
      </c>
      <c r="V7223" t="s">
        <v>23</v>
      </c>
      <c r="W7223" t="s">
        <v>24</v>
      </c>
      <c r="X7223" t="s">
        <v>25</v>
      </c>
    </row>
    <row r="7224" spans="1:24" x14ac:dyDescent="0.25">
      <c r="A7224" s="8">
        <v>14158</v>
      </c>
      <c r="B7224" t="s">
        <v>9943</v>
      </c>
      <c r="C7224" s="9" t="s">
        <v>19</v>
      </c>
      <c r="D7224" s="9">
        <v>7561</v>
      </c>
      <c r="E7224" s="9">
        <f t="shared" si="341"/>
        <v>7561</v>
      </c>
      <c r="F7224" s="10">
        <f t="shared" si="339"/>
        <v>0</v>
      </c>
      <c r="G7224" s="11">
        <v>44141</v>
      </c>
      <c r="H7224" s="12">
        <v>0.67730324074074078</v>
      </c>
      <c r="I7224" t="s">
        <v>9944</v>
      </c>
      <c r="J7224" s="13">
        <v>8.6</v>
      </c>
      <c r="K7224">
        <v>3.6030000000000002</v>
      </c>
      <c r="L7224" s="14">
        <f t="shared" si="340"/>
        <v>30.985800000000001</v>
      </c>
      <c r="M7224" s="14">
        <v>30.99</v>
      </c>
      <c r="N7224" t="s">
        <v>9945</v>
      </c>
      <c r="O7224" t="s">
        <v>22</v>
      </c>
      <c r="P7224">
        <v>20604536261</v>
      </c>
      <c r="Q7224">
        <v>3</v>
      </c>
      <c r="R7224" t="s">
        <v>19</v>
      </c>
      <c r="S7224">
        <v>7561</v>
      </c>
      <c r="T7224" s="15">
        <v>44141</v>
      </c>
      <c r="U7224">
        <v>30.99</v>
      </c>
      <c r="V7224" t="s">
        <v>23</v>
      </c>
      <c r="W7224" t="s">
        <v>24</v>
      </c>
      <c r="X7224" t="s">
        <v>25</v>
      </c>
    </row>
    <row r="7225" spans="1:24" x14ac:dyDescent="0.25">
      <c r="A7225" s="8">
        <v>14160</v>
      </c>
      <c r="B7225" t="s">
        <v>9946</v>
      </c>
      <c r="C7225" s="9" t="s">
        <v>19</v>
      </c>
      <c r="D7225" s="9">
        <v>7562</v>
      </c>
      <c r="E7225" s="9">
        <f t="shared" si="341"/>
        <v>7562</v>
      </c>
      <c r="F7225" s="10">
        <f t="shared" si="339"/>
        <v>0</v>
      </c>
      <c r="G7225" s="11">
        <v>44141</v>
      </c>
      <c r="H7225" s="12">
        <v>0.67857638888888883</v>
      </c>
      <c r="I7225" t="s">
        <v>3771</v>
      </c>
      <c r="J7225" s="13">
        <v>560.79999999999995</v>
      </c>
      <c r="K7225">
        <v>3.6019999999999999</v>
      </c>
      <c r="L7225" s="14">
        <f t="shared" si="340"/>
        <v>2020.0015999999998</v>
      </c>
      <c r="M7225" s="14">
        <v>2020</v>
      </c>
      <c r="N7225" t="s">
        <v>3772</v>
      </c>
      <c r="O7225" t="s">
        <v>22</v>
      </c>
      <c r="P7225">
        <v>20604536261</v>
      </c>
      <c r="Q7225">
        <v>3</v>
      </c>
      <c r="R7225" t="s">
        <v>19</v>
      </c>
      <c r="S7225">
        <v>7562</v>
      </c>
      <c r="T7225" s="15">
        <v>44141</v>
      </c>
      <c r="U7225">
        <v>2020</v>
      </c>
      <c r="V7225" t="s">
        <v>23</v>
      </c>
      <c r="W7225" t="s">
        <v>24</v>
      </c>
      <c r="X7225" t="s">
        <v>25</v>
      </c>
    </row>
    <row r="7226" spans="1:24" x14ac:dyDescent="0.25">
      <c r="A7226" s="8">
        <v>14161</v>
      </c>
      <c r="B7226" t="s">
        <v>9947</v>
      </c>
      <c r="C7226" s="9" t="s">
        <v>19</v>
      </c>
      <c r="D7226" s="9">
        <v>7563</v>
      </c>
      <c r="E7226" s="9">
        <f t="shared" si="341"/>
        <v>7563</v>
      </c>
      <c r="F7226" s="10">
        <f t="shared" si="339"/>
        <v>0</v>
      </c>
      <c r="G7226" s="11">
        <v>44141</v>
      </c>
      <c r="H7226" s="12">
        <v>0.67880787037037038</v>
      </c>
      <c r="I7226" t="s">
        <v>4737</v>
      </c>
      <c r="J7226" s="13">
        <v>92</v>
      </c>
      <c r="K7226">
        <v>3.6019999999999999</v>
      </c>
      <c r="L7226" s="14">
        <f t="shared" si="340"/>
        <v>331.38400000000001</v>
      </c>
      <c r="M7226" s="14">
        <v>331.38</v>
      </c>
      <c r="N7226" t="s">
        <v>4738</v>
      </c>
      <c r="O7226" t="s">
        <v>22</v>
      </c>
      <c r="P7226">
        <v>20604536261</v>
      </c>
      <c r="Q7226">
        <v>3</v>
      </c>
      <c r="R7226" t="s">
        <v>19</v>
      </c>
      <c r="S7226">
        <v>7563</v>
      </c>
      <c r="T7226" s="15">
        <v>44141</v>
      </c>
      <c r="U7226">
        <v>331.38</v>
      </c>
      <c r="V7226" t="s">
        <v>23</v>
      </c>
      <c r="W7226" t="s">
        <v>24</v>
      </c>
      <c r="X7226" t="s">
        <v>25</v>
      </c>
    </row>
    <row r="7227" spans="1:24" x14ac:dyDescent="0.25">
      <c r="A7227" s="8">
        <v>14168</v>
      </c>
      <c r="B7227" t="s">
        <v>9948</v>
      </c>
      <c r="C7227" s="9" t="s">
        <v>19</v>
      </c>
      <c r="D7227" s="9">
        <v>7564</v>
      </c>
      <c r="E7227" s="9">
        <f t="shared" si="341"/>
        <v>7564</v>
      </c>
      <c r="F7227" s="10">
        <f t="shared" si="339"/>
        <v>0</v>
      </c>
      <c r="G7227" s="11">
        <v>44141</v>
      </c>
      <c r="H7227" s="12">
        <v>0.67966435185185192</v>
      </c>
      <c r="I7227" t="s">
        <v>6330</v>
      </c>
      <c r="J7227" s="13">
        <v>290.58999999999997</v>
      </c>
      <c r="K7227">
        <v>3.6019999999999999</v>
      </c>
      <c r="L7227" s="14">
        <f t="shared" si="340"/>
        <v>1046.7051799999999</v>
      </c>
      <c r="M7227" s="14">
        <v>1046.71</v>
      </c>
      <c r="N7227" t="s">
        <v>6331</v>
      </c>
      <c r="O7227" t="s">
        <v>22</v>
      </c>
      <c r="P7227">
        <v>20604536261</v>
      </c>
      <c r="Q7227">
        <v>3</v>
      </c>
      <c r="R7227" t="s">
        <v>19</v>
      </c>
      <c r="S7227">
        <v>7564</v>
      </c>
      <c r="T7227" s="15">
        <v>44141</v>
      </c>
      <c r="U7227">
        <v>1046.71</v>
      </c>
      <c r="V7227" t="s">
        <v>23</v>
      </c>
      <c r="W7227" t="s">
        <v>24</v>
      </c>
      <c r="X7227" t="s">
        <v>25</v>
      </c>
    </row>
    <row r="7228" spans="1:24" x14ac:dyDescent="0.25">
      <c r="A7228" s="8">
        <v>14170</v>
      </c>
      <c r="B7228" t="s">
        <v>9949</v>
      </c>
      <c r="C7228" s="9" t="s">
        <v>19</v>
      </c>
      <c r="D7228" s="9">
        <v>7565</v>
      </c>
      <c r="E7228" s="9">
        <f t="shared" si="341"/>
        <v>7565</v>
      </c>
      <c r="F7228" s="10">
        <f t="shared" si="339"/>
        <v>0</v>
      </c>
      <c r="G7228" s="11">
        <v>44141</v>
      </c>
      <c r="H7228" s="12">
        <v>0.67986111111111114</v>
      </c>
      <c r="I7228" t="s">
        <v>3919</v>
      </c>
      <c r="J7228" s="13">
        <v>2000</v>
      </c>
      <c r="K7228">
        <v>3.6030000000000002</v>
      </c>
      <c r="L7228" s="14">
        <f t="shared" si="340"/>
        <v>7206</v>
      </c>
      <c r="M7228" s="14">
        <v>7206</v>
      </c>
      <c r="N7228" t="s">
        <v>3920</v>
      </c>
      <c r="O7228" t="s">
        <v>22</v>
      </c>
      <c r="P7228">
        <v>20604536261</v>
      </c>
      <c r="Q7228">
        <v>3</v>
      </c>
      <c r="R7228" t="s">
        <v>19</v>
      </c>
      <c r="S7228">
        <v>7565</v>
      </c>
      <c r="T7228" s="15">
        <v>44141</v>
      </c>
      <c r="U7228">
        <v>7206</v>
      </c>
      <c r="V7228" t="s">
        <v>23</v>
      </c>
      <c r="W7228" t="s">
        <v>24</v>
      </c>
      <c r="X7228" t="s">
        <v>25</v>
      </c>
    </row>
    <row r="7229" spans="1:24" x14ac:dyDescent="0.25">
      <c r="A7229" s="8">
        <v>14171</v>
      </c>
      <c r="B7229" t="s">
        <v>9950</v>
      </c>
      <c r="C7229" s="9" t="s">
        <v>19</v>
      </c>
      <c r="D7229" s="9">
        <v>7566</v>
      </c>
      <c r="E7229" s="9">
        <f t="shared" si="341"/>
        <v>7566</v>
      </c>
      <c r="F7229" s="10">
        <f t="shared" si="339"/>
        <v>0</v>
      </c>
      <c r="G7229" s="11">
        <v>44141</v>
      </c>
      <c r="H7229" s="12">
        <v>0.68016203703703704</v>
      </c>
      <c r="I7229" t="s">
        <v>1959</v>
      </c>
      <c r="J7229" s="13">
        <v>1250</v>
      </c>
      <c r="K7229">
        <v>3.6019999999999999</v>
      </c>
      <c r="L7229" s="14">
        <f t="shared" si="340"/>
        <v>4502.5</v>
      </c>
      <c r="M7229" s="14">
        <v>4502.5</v>
      </c>
      <c r="N7229" t="s">
        <v>1960</v>
      </c>
      <c r="O7229" t="s">
        <v>22</v>
      </c>
      <c r="P7229">
        <v>20604536261</v>
      </c>
      <c r="Q7229">
        <v>3</v>
      </c>
      <c r="R7229" t="s">
        <v>19</v>
      </c>
      <c r="S7229">
        <v>7566</v>
      </c>
      <c r="T7229" s="15">
        <v>44141</v>
      </c>
      <c r="U7229">
        <v>4502.5</v>
      </c>
      <c r="V7229" t="s">
        <v>23</v>
      </c>
      <c r="W7229" t="s">
        <v>24</v>
      </c>
      <c r="X7229" t="s">
        <v>25</v>
      </c>
    </row>
    <row r="7230" spans="1:24" x14ac:dyDescent="0.25">
      <c r="A7230" s="8">
        <v>14173</v>
      </c>
      <c r="B7230" t="s">
        <v>9951</v>
      </c>
      <c r="C7230" s="9" t="s">
        <v>19</v>
      </c>
      <c r="D7230" s="9">
        <v>7567</v>
      </c>
      <c r="E7230" s="9">
        <f t="shared" si="341"/>
        <v>7567</v>
      </c>
      <c r="F7230" s="10">
        <f t="shared" si="339"/>
        <v>0</v>
      </c>
      <c r="G7230" s="11">
        <v>44141</v>
      </c>
      <c r="H7230" s="12">
        <v>0.68099537037037028</v>
      </c>
      <c r="I7230" t="s">
        <v>389</v>
      </c>
      <c r="J7230" s="13">
        <v>160</v>
      </c>
      <c r="K7230">
        <v>3.6019999999999999</v>
      </c>
      <c r="L7230" s="14">
        <f t="shared" si="340"/>
        <v>576.31999999999994</v>
      </c>
      <c r="M7230" s="14">
        <v>576.32000000000005</v>
      </c>
      <c r="N7230" t="s">
        <v>390</v>
      </c>
      <c r="O7230" t="s">
        <v>22</v>
      </c>
      <c r="P7230">
        <v>20604536261</v>
      </c>
      <c r="Q7230">
        <v>3</v>
      </c>
      <c r="R7230" t="s">
        <v>19</v>
      </c>
      <c r="S7230">
        <v>7567</v>
      </c>
      <c r="T7230" s="15">
        <v>44141</v>
      </c>
      <c r="U7230">
        <v>576.32000000000005</v>
      </c>
      <c r="V7230" t="s">
        <v>23</v>
      </c>
      <c r="W7230" t="s">
        <v>24</v>
      </c>
      <c r="X7230" t="s">
        <v>25</v>
      </c>
    </row>
    <row r="7231" spans="1:24" x14ac:dyDescent="0.25">
      <c r="A7231" s="8">
        <v>14176</v>
      </c>
      <c r="B7231" t="s">
        <v>9952</v>
      </c>
      <c r="C7231" s="9" t="s">
        <v>19</v>
      </c>
      <c r="D7231" s="9">
        <v>7568</v>
      </c>
      <c r="E7231" s="9">
        <f t="shared" si="341"/>
        <v>7568</v>
      </c>
      <c r="F7231" s="10">
        <f t="shared" si="339"/>
        <v>0</v>
      </c>
      <c r="G7231" s="11">
        <v>44141</v>
      </c>
      <c r="H7231" s="12">
        <v>0.68136574074074074</v>
      </c>
      <c r="I7231" t="s">
        <v>9953</v>
      </c>
      <c r="J7231" s="13">
        <v>832.64</v>
      </c>
      <c r="K7231">
        <v>3.6030000000000002</v>
      </c>
      <c r="L7231" s="14">
        <f t="shared" si="340"/>
        <v>3000.0019200000002</v>
      </c>
      <c r="M7231" s="14">
        <v>3000</v>
      </c>
      <c r="N7231" t="s">
        <v>9954</v>
      </c>
      <c r="O7231" t="s">
        <v>22</v>
      </c>
      <c r="P7231">
        <v>20604536261</v>
      </c>
      <c r="Q7231">
        <v>3</v>
      </c>
      <c r="R7231" t="s">
        <v>19</v>
      </c>
      <c r="S7231">
        <v>7568</v>
      </c>
      <c r="T7231" s="15">
        <v>44141</v>
      </c>
      <c r="U7231">
        <v>3000</v>
      </c>
      <c r="V7231" t="s">
        <v>23</v>
      </c>
      <c r="W7231" t="s">
        <v>24</v>
      </c>
      <c r="X7231" t="s">
        <v>25</v>
      </c>
    </row>
    <row r="7232" spans="1:24" x14ac:dyDescent="0.25">
      <c r="A7232" s="8">
        <v>14181</v>
      </c>
      <c r="B7232" t="s">
        <v>9955</v>
      </c>
      <c r="C7232" s="9" t="s">
        <v>19</v>
      </c>
      <c r="D7232" s="9">
        <v>7569</v>
      </c>
      <c r="E7232" s="9">
        <f t="shared" si="341"/>
        <v>7569</v>
      </c>
      <c r="F7232" s="10">
        <f t="shared" si="339"/>
        <v>0</v>
      </c>
      <c r="G7232" s="11">
        <v>44141</v>
      </c>
      <c r="H7232" s="12">
        <v>0.68190972222222224</v>
      </c>
      <c r="I7232" t="s">
        <v>1559</v>
      </c>
      <c r="J7232" s="13">
        <v>8900</v>
      </c>
      <c r="K7232">
        <v>3.601</v>
      </c>
      <c r="L7232" s="14">
        <f t="shared" si="340"/>
        <v>32048.9</v>
      </c>
      <c r="M7232" s="14">
        <v>32048.9</v>
      </c>
      <c r="N7232" t="s">
        <v>1560</v>
      </c>
      <c r="O7232" t="s">
        <v>22</v>
      </c>
      <c r="P7232">
        <v>20604536261</v>
      </c>
      <c r="Q7232">
        <v>3</v>
      </c>
      <c r="R7232" t="s">
        <v>19</v>
      </c>
      <c r="S7232">
        <v>7569</v>
      </c>
      <c r="T7232" s="15">
        <v>44141</v>
      </c>
      <c r="U7232">
        <v>32048.9</v>
      </c>
      <c r="V7232" t="s">
        <v>23</v>
      </c>
      <c r="W7232" t="s">
        <v>24</v>
      </c>
      <c r="X7232" t="s">
        <v>25</v>
      </c>
    </row>
    <row r="7233" spans="1:24" x14ac:dyDescent="0.25">
      <c r="A7233" s="8">
        <v>14184</v>
      </c>
      <c r="B7233" t="s">
        <v>9956</v>
      </c>
      <c r="C7233" s="9" t="s">
        <v>19</v>
      </c>
      <c r="D7233" s="9">
        <v>7570</v>
      </c>
      <c r="E7233" s="9">
        <f t="shared" si="341"/>
        <v>7570</v>
      </c>
      <c r="F7233" s="10">
        <f t="shared" si="339"/>
        <v>0</v>
      </c>
      <c r="G7233" s="11">
        <v>44141</v>
      </c>
      <c r="H7233" s="12">
        <v>0.68233796296296301</v>
      </c>
      <c r="I7233" t="s">
        <v>4540</v>
      </c>
      <c r="J7233" s="13">
        <v>200</v>
      </c>
      <c r="K7233">
        <v>3.6019999999999999</v>
      </c>
      <c r="L7233" s="14">
        <f t="shared" si="340"/>
        <v>720.4</v>
      </c>
      <c r="M7233" s="14">
        <v>720.4</v>
      </c>
      <c r="N7233" t="s">
        <v>4541</v>
      </c>
      <c r="O7233" t="s">
        <v>22</v>
      </c>
      <c r="P7233">
        <v>20604536261</v>
      </c>
      <c r="Q7233">
        <v>3</v>
      </c>
      <c r="R7233" t="s">
        <v>19</v>
      </c>
      <c r="S7233">
        <v>7570</v>
      </c>
      <c r="T7233" s="15">
        <v>44141</v>
      </c>
      <c r="U7233">
        <v>720.4</v>
      </c>
      <c r="V7233" t="s">
        <v>23</v>
      </c>
      <c r="W7233" t="s">
        <v>24</v>
      </c>
      <c r="X7233" t="s">
        <v>25</v>
      </c>
    </row>
    <row r="7234" spans="1:24" x14ac:dyDescent="0.25">
      <c r="A7234" s="8">
        <v>14185</v>
      </c>
      <c r="B7234" t="s">
        <v>9957</v>
      </c>
      <c r="C7234" s="9" t="s">
        <v>19</v>
      </c>
      <c r="D7234" s="9">
        <v>7571</v>
      </c>
      <c r="E7234" s="9">
        <f t="shared" si="341"/>
        <v>7571</v>
      </c>
      <c r="F7234" s="10">
        <f t="shared" si="339"/>
        <v>0</v>
      </c>
      <c r="G7234" s="11">
        <v>44141</v>
      </c>
      <c r="H7234" s="12">
        <v>0.68372685185185178</v>
      </c>
      <c r="I7234" t="s">
        <v>9958</v>
      </c>
      <c r="J7234" s="13">
        <v>832.64</v>
      </c>
      <c r="K7234">
        <v>3.6019999999999999</v>
      </c>
      <c r="L7234" s="14">
        <f t="shared" si="340"/>
        <v>2999.1692799999996</v>
      </c>
      <c r="M7234" s="14">
        <v>2999.17</v>
      </c>
      <c r="N7234" t="s">
        <v>9959</v>
      </c>
      <c r="O7234" t="s">
        <v>22</v>
      </c>
      <c r="P7234">
        <v>20604536261</v>
      </c>
      <c r="Q7234">
        <v>3</v>
      </c>
      <c r="R7234" t="s">
        <v>19</v>
      </c>
      <c r="S7234">
        <v>7571</v>
      </c>
      <c r="T7234" s="15">
        <v>44141</v>
      </c>
      <c r="U7234">
        <v>2999.17</v>
      </c>
      <c r="V7234" t="s">
        <v>23</v>
      </c>
      <c r="W7234" t="s">
        <v>24</v>
      </c>
      <c r="X7234" t="s">
        <v>25</v>
      </c>
    </row>
    <row r="7235" spans="1:24" x14ac:dyDescent="0.25">
      <c r="A7235" s="8">
        <v>14186</v>
      </c>
      <c r="B7235" t="s">
        <v>9960</v>
      </c>
      <c r="C7235" s="9" t="s">
        <v>19</v>
      </c>
      <c r="D7235" s="9">
        <v>7572</v>
      </c>
      <c r="E7235" s="9">
        <f t="shared" si="341"/>
        <v>7572</v>
      </c>
      <c r="F7235" s="10">
        <f t="shared" si="339"/>
        <v>0</v>
      </c>
      <c r="G7235" s="11">
        <v>44141</v>
      </c>
      <c r="H7235" s="12">
        <v>0.68399305555555545</v>
      </c>
      <c r="I7235" t="s">
        <v>9961</v>
      </c>
      <c r="J7235" s="13">
        <v>32000</v>
      </c>
      <c r="K7235">
        <v>3.6019999999999999</v>
      </c>
      <c r="L7235" s="14">
        <f t="shared" si="340"/>
        <v>115264</v>
      </c>
      <c r="M7235" s="14">
        <v>115264</v>
      </c>
      <c r="N7235" t="s">
        <v>9962</v>
      </c>
      <c r="O7235" t="s">
        <v>22</v>
      </c>
      <c r="P7235">
        <v>20604536261</v>
      </c>
      <c r="Q7235">
        <v>3</v>
      </c>
      <c r="R7235" t="s">
        <v>19</v>
      </c>
      <c r="S7235">
        <v>7572</v>
      </c>
      <c r="T7235" s="15">
        <v>44141</v>
      </c>
      <c r="U7235">
        <v>115264</v>
      </c>
      <c r="V7235" t="s">
        <v>23</v>
      </c>
      <c r="W7235" t="s">
        <v>24</v>
      </c>
      <c r="X7235" t="s">
        <v>25</v>
      </c>
    </row>
    <row r="7236" spans="1:24" x14ac:dyDescent="0.25">
      <c r="A7236" s="8">
        <v>14189</v>
      </c>
      <c r="B7236" t="s">
        <v>9963</v>
      </c>
      <c r="C7236" s="9" t="s">
        <v>19</v>
      </c>
      <c r="D7236" s="9">
        <v>7573</v>
      </c>
      <c r="E7236" s="9">
        <f t="shared" si="341"/>
        <v>7573</v>
      </c>
      <c r="F7236" s="10">
        <f t="shared" ref="F7236:F7299" si="342">+E7236-E7235-1</f>
        <v>0</v>
      </c>
      <c r="G7236" s="11">
        <v>44141</v>
      </c>
      <c r="H7236" s="12">
        <v>0.68422453703703701</v>
      </c>
      <c r="I7236" t="s">
        <v>9964</v>
      </c>
      <c r="J7236" s="13">
        <v>10000</v>
      </c>
      <c r="K7236">
        <v>3.6019999999999999</v>
      </c>
      <c r="L7236" s="14">
        <f t="shared" si="340"/>
        <v>36020</v>
      </c>
      <c r="M7236" s="14">
        <v>36020</v>
      </c>
      <c r="N7236" t="s">
        <v>9965</v>
      </c>
      <c r="O7236" t="s">
        <v>22</v>
      </c>
      <c r="P7236">
        <v>20604536261</v>
      </c>
      <c r="Q7236">
        <v>3</v>
      </c>
      <c r="R7236" t="s">
        <v>19</v>
      </c>
      <c r="S7236">
        <v>7573</v>
      </c>
      <c r="T7236" s="15">
        <v>44141</v>
      </c>
      <c r="U7236">
        <v>36020</v>
      </c>
      <c r="V7236" t="s">
        <v>23</v>
      </c>
      <c r="W7236" t="s">
        <v>24</v>
      </c>
      <c r="X7236" t="s">
        <v>25</v>
      </c>
    </row>
    <row r="7237" spans="1:24" x14ac:dyDescent="0.25">
      <c r="A7237" s="8">
        <v>14191</v>
      </c>
      <c r="B7237" t="s">
        <v>9966</v>
      </c>
      <c r="C7237" s="9" t="s">
        <v>19</v>
      </c>
      <c r="D7237" s="9">
        <v>7574</v>
      </c>
      <c r="E7237" s="9">
        <f t="shared" si="341"/>
        <v>7574</v>
      </c>
      <c r="F7237" s="10">
        <f t="shared" si="342"/>
        <v>0</v>
      </c>
      <c r="G7237" s="11">
        <v>44141</v>
      </c>
      <c r="H7237" s="12">
        <v>0.68459490740740747</v>
      </c>
      <c r="I7237" t="s">
        <v>6963</v>
      </c>
      <c r="J7237" s="13">
        <v>5000</v>
      </c>
      <c r="K7237">
        <v>3.6019999999999999</v>
      </c>
      <c r="L7237" s="14">
        <f t="shared" si="340"/>
        <v>18010</v>
      </c>
      <c r="M7237" s="14">
        <v>18010</v>
      </c>
      <c r="N7237" t="s">
        <v>6964</v>
      </c>
      <c r="O7237" t="s">
        <v>22</v>
      </c>
      <c r="P7237">
        <v>20604536261</v>
      </c>
      <c r="Q7237">
        <v>3</v>
      </c>
      <c r="R7237" t="s">
        <v>19</v>
      </c>
      <c r="S7237">
        <v>7574</v>
      </c>
      <c r="T7237" s="15">
        <v>44141</v>
      </c>
      <c r="U7237">
        <v>18010</v>
      </c>
      <c r="V7237" t="s">
        <v>23</v>
      </c>
      <c r="W7237" t="s">
        <v>24</v>
      </c>
      <c r="X7237" t="s">
        <v>25</v>
      </c>
    </row>
    <row r="7238" spans="1:24" x14ac:dyDescent="0.25">
      <c r="A7238" s="8">
        <v>14198</v>
      </c>
      <c r="B7238" t="s">
        <v>9967</v>
      </c>
      <c r="C7238" s="9" t="s">
        <v>19</v>
      </c>
      <c r="D7238" s="9">
        <v>7575</v>
      </c>
      <c r="E7238" s="9">
        <f t="shared" si="341"/>
        <v>7575</v>
      </c>
      <c r="F7238" s="10">
        <f t="shared" si="342"/>
        <v>0</v>
      </c>
      <c r="G7238" s="11">
        <v>44141</v>
      </c>
      <c r="H7238" s="12">
        <v>0.76978009259259261</v>
      </c>
      <c r="I7238" t="s">
        <v>5363</v>
      </c>
      <c r="J7238" s="13">
        <v>1900</v>
      </c>
      <c r="K7238">
        <v>3.6030000000000002</v>
      </c>
      <c r="L7238" s="14">
        <f t="shared" si="340"/>
        <v>6845.7000000000007</v>
      </c>
      <c r="M7238" s="14">
        <v>6845.7</v>
      </c>
      <c r="N7238" t="s">
        <v>5364</v>
      </c>
      <c r="O7238" t="s">
        <v>22</v>
      </c>
      <c r="P7238">
        <v>20604536261</v>
      </c>
      <c r="Q7238">
        <v>3</v>
      </c>
      <c r="R7238" t="s">
        <v>19</v>
      </c>
      <c r="S7238">
        <v>7575</v>
      </c>
      <c r="T7238" s="15">
        <v>44141</v>
      </c>
      <c r="U7238">
        <v>6845.7</v>
      </c>
      <c r="V7238" t="s">
        <v>23</v>
      </c>
      <c r="W7238" t="s">
        <v>24</v>
      </c>
      <c r="X7238" t="s">
        <v>25</v>
      </c>
    </row>
    <row r="7239" spans="1:24" x14ac:dyDescent="0.25">
      <c r="A7239" s="8">
        <v>14200</v>
      </c>
      <c r="B7239" t="s">
        <v>9968</v>
      </c>
      <c r="C7239" s="9" t="s">
        <v>19</v>
      </c>
      <c r="D7239" s="9">
        <v>7576</v>
      </c>
      <c r="E7239" s="9">
        <f t="shared" si="341"/>
        <v>7576</v>
      </c>
      <c r="F7239" s="10">
        <f t="shared" si="342"/>
        <v>0</v>
      </c>
      <c r="G7239" s="11">
        <v>44141</v>
      </c>
      <c r="H7239" s="12">
        <v>0.7700231481481481</v>
      </c>
      <c r="I7239" t="s">
        <v>7249</v>
      </c>
      <c r="J7239" s="13">
        <v>1080</v>
      </c>
      <c r="K7239">
        <v>3.6030000000000002</v>
      </c>
      <c r="L7239" s="14">
        <f t="shared" si="340"/>
        <v>3891.2400000000002</v>
      </c>
      <c r="M7239" s="14">
        <v>3891.24</v>
      </c>
      <c r="N7239" t="s">
        <v>7250</v>
      </c>
      <c r="O7239" t="s">
        <v>22</v>
      </c>
      <c r="P7239">
        <v>20604536261</v>
      </c>
      <c r="Q7239">
        <v>3</v>
      </c>
      <c r="R7239" t="s">
        <v>19</v>
      </c>
      <c r="S7239">
        <v>7576</v>
      </c>
      <c r="T7239" s="15">
        <v>44141</v>
      </c>
      <c r="U7239">
        <v>3891.24</v>
      </c>
      <c r="V7239" t="s">
        <v>23</v>
      </c>
      <c r="W7239" t="s">
        <v>24</v>
      </c>
      <c r="X7239" t="s">
        <v>25</v>
      </c>
    </row>
    <row r="7240" spans="1:24" x14ac:dyDescent="0.25">
      <c r="A7240" s="8">
        <v>14202</v>
      </c>
      <c r="B7240" t="s">
        <v>9969</v>
      </c>
      <c r="C7240" s="9" t="s">
        <v>19</v>
      </c>
      <c r="D7240" s="9">
        <v>7577</v>
      </c>
      <c r="E7240" s="9">
        <f t="shared" si="341"/>
        <v>7577</v>
      </c>
      <c r="F7240" s="10">
        <f t="shared" si="342"/>
        <v>0</v>
      </c>
      <c r="G7240" s="11">
        <v>44141</v>
      </c>
      <c r="H7240" s="12">
        <v>0.77027777777777784</v>
      </c>
      <c r="I7240" t="s">
        <v>9970</v>
      </c>
      <c r="J7240" s="13">
        <v>9000</v>
      </c>
      <c r="K7240">
        <v>3.6</v>
      </c>
      <c r="L7240" s="14">
        <f t="shared" si="340"/>
        <v>32400</v>
      </c>
      <c r="M7240" s="14">
        <v>32400</v>
      </c>
      <c r="N7240" t="s">
        <v>9971</v>
      </c>
      <c r="O7240" t="s">
        <v>22</v>
      </c>
      <c r="P7240">
        <v>20604536261</v>
      </c>
      <c r="Q7240">
        <v>3</v>
      </c>
      <c r="R7240" t="s">
        <v>19</v>
      </c>
      <c r="S7240">
        <v>7577</v>
      </c>
      <c r="T7240" s="15">
        <v>44141</v>
      </c>
      <c r="U7240">
        <v>32400</v>
      </c>
      <c r="V7240" t="s">
        <v>23</v>
      </c>
      <c r="W7240" t="s">
        <v>24</v>
      </c>
      <c r="X7240" t="s">
        <v>25</v>
      </c>
    </row>
    <row r="7241" spans="1:24" x14ac:dyDescent="0.25">
      <c r="A7241" s="8">
        <v>14208</v>
      </c>
      <c r="B7241" t="s">
        <v>9972</v>
      </c>
      <c r="C7241" s="9" t="s">
        <v>19</v>
      </c>
      <c r="D7241" s="9">
        <v>7578</v>
      </c>
      <c r="E7241" s="9">
        <f t="shared" si="341"/>
        <v>7578</v>
      </c>
      <c r="F7241" s="10">
        <f t="shared" si="342"/>
        <v>0</v>
      </c>
      <c r="G7241" s="11">
        <v>44141</v>
      </c>
      <c r="H7241" s="12">
        <v>0.77046296296296291</v>
      </c>
      <c r="I7241" t="s">
        <v>20</v>
      </c>
      <c r="J7241" s="13">
        <v>225.1</v>
      </c>
      <c r="K7241">
        <v>3.6030000000000002</v>
      </c>
      <c r="L7241" s="14">
        <f t="shared" si="340"/>
        <v>811.03530000000001</v>
      </c>
      <c r="M7241" s="14">
        <v>811.04</v>
      </c>
      <c r="N7241" t="s">
        <v>21</v>
      </c>
      <c r="O7241" t="s">
        <v>22</v>
      </c>
      <c r="P7241">
        <v>20604536261</v>
      </c>
      <c r="Q7241">
        <v>3</v>
      </c>
      <c r="R7241" t="s">
        <v>19</v>
      </c>
      <c r="S7241">
        <v>7578</v>
      </c>
      <c r="T7241" s="15">
        <v>44141</v>
      </c>
      <c r="U7241">
        <v>811.04</v>
      </c>
      <c r="V7241" t="s">
        <v>23</v>
      </c>
      <c r="W7241" t="s">
        <v>24</v>
      </c>
      <c r="X7241" t="s">
        <v>25</v>
      </c>
    </row>
    <row r="7242" spans="1:24" x14ac:dyDescent="0.25">
      <c r="A7242" s="8">
        <v>14209</v>
      </c>
      <c r="B7242" t="s">
        <v>9973</v>
      </c>
      <c r="C7242" s="9" t="s">
        <v>19</v>
      </c>
      <c r="D7242" s="9">
        <v>7579</v>
      </c>
      <c r="E7242" s="9">
        <f t="shared" si="341"/>
        <v>7579</v>
      </c>
      <c r="F7242" s="10">
        <f t="shared" si="342"/>
        <v>0</v>
      </c>
      <c r="G7242" s="11">
        <v>44141</v>
      </c>
      <c r="H7242" s="12">
        <v>0.77071759259259265</v>
      </c>
      <c r="I7242" t="s">
        <v>8617</v>
      </c>
      <c r="J7242" s="13">
        <v>3110</v>
      </c>
      <c r="K7242">
        <v>3.6019999999999999</v>
      </c>
      <c r="L7242" s="14">
        <f t="shared" si="340"/>
        <v>11202.22</v>
      </c>
      <c r="M7242" s="14">
        <v>11202.22</v>
      </c>
      <c r="N7242" t="s">
        <v>8618</v>
      </c>
      <c r="O7242" t="s">
        <v>22</v>
      </c>
      <c r="P7242">
        <v>20604536261</v>
      </c>
      <c r="Q7242">
        <v>3</v>
      </c>
      <c r="R7242" t="s">
        <v>19</v>
      </c>
      <c r="S7242">
        <v>7579</v>
      </c>
      <c r="T7242" s="15">
        <v>44141</v>
      </c>
      <c r="U7242">
        <v>11202.22</v>
      </c>
      <c r="V7242" t="s">
        <v>23</v>
      </c>
      <c r="W7242" t="s">
        <v>24</v>
      </c>
      <c r="X7242" t="s">
        <v>25</v>
      </c>
    </row>
    <row r="7243" spans="1:24" x14ac:dyDescent="0.25">
      <c r="A7243" s="8">
        <v>14211</v>
      </c>
      <c r="B7243" t="s">
        <v>9974</v>
      </c>
      <c r="C7243" s="9" t="s">
        <v>19</v>
      </c>
      <c r="D7243" s="9">
        <v>7580</v>
      </c>
      <c r="E7243" s="9">
        <f t="shared" si="341"/>
        <v>7580</v>
      </c>
      <c r="F7243" s="10">
        <f t="shared" si="342"/>
        <v>0</v>
      </c>
      <c r="G7243" s="11">
        <v>44141</v>
      </c>
      <c r="H7243" s="12">
        <v>0.77093750000000005</v>
      </c>
      <c r="I7243" t="s">
        <v>2767</v>
      </c>
      <c r="J7243" s="13">
        <v>1000</v>
      </c>
      <c r="K7243">
        <v>3.6019999999999999</v>
      </c>
      <c r="L7243" s="14">
        <f t="shared" si="340"/>
        <v>3602</v>
      </c>
      <c r="M7243" s="14">
        <v>3602</v>
      </c>
      <c r="N7243" t="s">
        <v>2768</v>
      </c>
      <c r="O7243" t="s">
        <v>22</v>
      </c>
      <c r="P7243">
        <v>20604536261</v>
      </c>
      <c r="Q7243">
        <v>3</v>
      </c>
      <c r="R7243" t="s">
        <v>19</v>
      </c>
      <c r="S7243">
        <v>7580</v>
      </c>
      <c r="T7243" s="15">
        <v>44141</v>
      </c>
      <c r="U7243">
        <v>3602</v>
      </c>
      <c r="V7243" t="s">
        <v>23</v>
      </c>
      <c r="W7243" t="s">
        <v>24</v>
      </c>
      <c r="X7243" t="s">
        <v>25</v>
      </c>
    </row>
    <row r="7244" spans="1:24" x14ac:dyDescent="0.25">
      <c r="A7244" s="8">
        <v>14212</v>
      </c>
      <c r="B7244" t="s">
        <v>9975</v>
      </c>
      <c r="C7244" s="9" t="s">
        <v>19</v>
      </c>
      <c r="D7244" s="9">
        <v>7581</v>
      </c>
      <c r="E7244" s="9">
        <f t="shared" si="341"/>
        <v>7581</v>
      </c>
      <c r="F7244" s="10">
        <f t="shared" si="342"/>
        <v>0</v>
      </c>
      <c r="G7244" s="11">
        <v>44141</v>
      </c>
      <c r="H7244" s="12">
        <v>0.77655092592592589</v>
      </c>
      <c r="I7244" t="s">
        <v>7479</v>
      </c>
      <c r="J7244" s="13">
        <v>211</v>
      </c>
      <c r="K7244">
        <v>3.6019999999999999</v>
      </c>
      <c r="L7244" s="14">
        <f t="shared" si="340"/>
        <v>760.02199999999993</v>
      </c>
      <c r="M7244" s="14">
        <v>760.02</v>
      </c>
      <c r="N7244" t="s">
        <v>7480</v>
      </c>
      <c r="O7244" t="s">
        <v>22</v>
      </c>
      <c r="P7244">
        <v>20604536261</v>
      </c>
      <c r="Q7244">
        <v>3</v>
      </c>
      <c r="R7244" t="s">
        <v>19</v>
      </c>
      <c r="S7244">
        <v>7581</v>
      </c>
      <c r="T7244" s="15">
        <v>44141</v>
      </c>
      <c r="U7244">
        <v>760.02</v>
      </c>
      <c r="V7244" t="s">
        <v>23</v>
      </c>
      <c r="W7244" t="s">
        <v>24</v>
      </c>
      <c r="X7244" t="s">
        <v>25</v>
      </c>
    </row>
    <row r="7245" spans="1:24" x14ac:dyDescent="0.25">
      <c r="A7245" s="8">
        <v>14213</v>
      </c>
      <c r="B7245" t="s">
        <v>9976</v>
      </c>
      <c r="C7245" s="9" t="s">
        <v>19</v>
      </c>
      <c r="D7245" s="9">
        <v>7582</v>
      </c>
      <c r="E7245" s="9">
        <f t="shared" si="341"/>
        <v>7582</v>
      </c>
      <c r="F7245" s="10">
        <f t="shared" si="342"/>
        <v>0</v>
      </c>
      <c r="G7245" s="11">
        <v>44141</v>
      </c>
      <c r="H7245" s="12">
        <v>0.79381944444444441</v>
      </c>
      <c r="I7245" t="s">
        <v>4799</v>
      </c>
      <c r="J7245" s="13">
        <v>832.59</v>
      </c>
      <c r="K7245">
        <v>3.6019999999999999</v>
      </c>
      <c r="L7245" s="14">
        <f t="shared" si="340"/>
        <v>2998.98918</v>
      </c>
      <c r="M7245" s="14">
        <v>2998.99</v>
      </c>
      <c r="N7245" t="s">
        <v>4800</v>
      </c>
      <c r="O7245" t="s">
        <v>22</v>
      </c>
      <c r="P7245">
        <v>20604536261</v>
      </c>
      <c r="Q7245">
        <v>3</v>
      </c>
      <c r="R7245" t="s">
        <v>19</v>
      </c>
      <c r="S7245">
        <v>7582</v>
      </c>
      <c r="T7245" s="15">
        <v>44141</v>
      </c>
      <c r="U7245">
        <v>2998.99</v>
      </c>
      <c r="V7245" t="s">
        <v>100</v>
      </c>
      <c r="W7245" t="s">
        <v>101</v>
      </c>
      <c r="X7245" t="s">
        <v>101</v>
      </c>
    </row>
    <row r="7246" spans="1:24" x14ac:dyDescent="0.25">
      <c r="A7246" s="8">
        <v>14214</v>
      </c>
      <c r="B7246" t="s">
        <v>9977</v>
      </c>
      <c r="C7246" s="9" t="s">
        <v>19</v>
      </c>
      <c r="D7246" s="9">
        <v>7583</v>
      </c>
      <c r="E7246" s="9">
        <f t="shared" si="341"/>
        <v>7583</v>
      </c>
      <c r="F7246" s="10">
        <f t="shared" si="342"/>
        <v>0</v>
      </c>
      <c r="G7246" s="11">
        <v>44141</v>
      </c>
      <c r="H7246" s="12">
        <v>0.80334490740740738</v>
      </c>
      <c r="I7246" t="s">
        <v>1094</v>
      </c>
      <c r="J7246" s="13">
        <v>402.55</v>
      </c>
      <c r="K7246">
        <v>3.6019999999999999</v>
      </c>
      <c r="L7246" s="14">
        <f t="shared" ref="L7246:L7309" si="343">J7246*K7246</f>
        <v>1449.9850999999999</v>
      </c>
      <c r="M7246" s="14">
        <v>1449.99</v>
      </c>
      <c r="N7246" t="s">
        <v>1095</v>
      </c>
      <c r="O7246" t="s">
        <v>22</v>
      </c>
      <c r="P7246">
        <v>20604536261</v>
      </c>
      <c r="Q7246">
        <v>3</v>
      </c>
      <c r="R7246" t="s">
        <v>19</v>
      </c>
      <c r="S7246">
        <v>7583</v>
      </c>
      <c r="T7246" s="15">
        <v>44141</v>
      </c>
      <c r="U7246">
        <v>1449.99</v>
      </c>
      <c r="V7246" t="s">
        <v>100</v>
      </c>
      <c r="W7246" t="s">
        <v>101</v>
      </c>
      <c r="X7246" t="s">
        <v>101</v>
      </c>
    </row>
    <row r="7247" spans="1:24" x14ac:dyDescent="0.25">
      <c r="A7247" s="8">
        <v>14216</v>
      </c>
      <c r="B7247" t="s">
        <v>9978</v>
      </c>
      <c r="C7247" s="9" t="s">
        <v>19</v>
      </c>
      <c r="D7247" s="9">
        <v>7584</v>
      </c>
      <c r="E7247" s="9">
        <f t="shared" si="341"/>
        <v>7584</v>
      </c>
      <c r="F7247" s="10">
        <f t="shared" si="342"/>
        <v>0</v>
      </c>
      <c r="G7247" s="11">
        <v>44141</v>
      </c>
      <c r="H7247" s="12">
        <v>0.80347222222222225</v>
      </c>
      <c r="I7247" t="s">
        <v>1094</v>
      </c>
      <c r="J7247" s="13">
        <v>83.29</v>
      </c>
      <c r="K7247">
        <v>3.6019999999999999</v>
      </c>
      <c r="L7247" s="14">
        <f t="shared" si="343"/>
        <v>300.01058</v>
      </c>
      <c r="M7247" s="14">
        <v>300.01</v>
      </c>
      <c r="N7247" t="s">
        <v>1095</v>
      </c>
      <c r="O7247" t="s">
        <v>22</v>
      </c>
      <c r="P7247">
        <v>20604536261</v>
      </c>
      <c r="Q7247">
        <v>3</v>
      </c>
      <c r="R7247" t="s">
        <v>19</v>
      </c>
      <c r="S7247">
        <v>7584</v>
      </c>
      <c r="T7247" s="15">
        <v>44141</v>
      </c>
      <c r="U7247">
        <v>300.01</v>
      </c>
      <c r="V7247" t="s">
        <v>100</v>
      </c>
      <c r="W7247" t="s">
        <v>101</v>
      </c>
      <c r="X7247" t="s">
        <v>101</v>
      </c>
    </row>
    <row r="7248" spans="1:24" x14ac:dyDescent="0.25">
      <c r="A7248" s="8">
        <v>14219</v>
      </c>
      <c r="B7248" t="s">
        <v>9979</v>
      </c>
      <c r="C7248" s="9" t="s">
        <v>19</v>
      </c>
      <c r="D7248" s="9">
        <v>7585</v>
      </c>
      <c r="E7248" s="9">
        <f t="shared" si="341"/>
        <v>7585</v>
      </c>
      <c r="F7248" s="10">
        <f t="shared" si="342"/>
        <v>0</v>
      </c>
      <c r="G7248" s="11">
        <v>44142</v>
      </c>
      <c r="H7248" s="12">
        <v>0.43577546296296293</v>
      </c>
      <c r="I7248" t="s">
        <v>9980</v>
      </c>
      <c r="J7248" s="13">
        <v>1000</v>
      </c>
      <c r="K7248">
        <v>3.6030000000000002</v>
      </c>
      <c r="L7248" s="14">
        <f t="shared" si="343"/>
        <v>3603</v>
      </c>
      <c r="M7248" s="14">
        <v>3603</v>
      </c>
      <c r="N7248" t="s">
        <v>9981</v>
      </c>
      <c r="O7248" t="s">
        <v>22</v>
      </c>
      <c r="P7248">
        <v>20604536261</v>
      </c>
      <c r="Q7248">
        <v>3</v>
      </c>
      <c r="R7248" t="s">
        <v>19</v>
      </c>
      <c r="S7248">
        <v>7585</v>
      </c>
      <c r="T7248" s="15">
        <v>44142</v>
      </c>
      <c r="U7248">
        <v>3603</v>
      </c>
      <c r="V7248" t="s">
        <v>23</v>
      </c>
      <c r="W7248" t="s">
        <v>24</v>
      </c>
      <c r="X7248" t="s">
        <v>25</v>
      </c>
    </row>
    <row r="7249" spans="1:24" x14ac:dyDescent="0.25">
      <c r="A7249" s="8">
        <v>14222</v>
      </c>
      <c r="B7249" t="s">
        <v>9982</v>
      </c>
      <c r="C7249" s="9" t="s">
        <v>19</v>
      </c>
      <c r="D7249" s="9">
        <v>7586</v>
      </c>
      <c r="E7249" s="9">
        <f t="shared" si="341"/>
        <v>7586</v>
      </c>
      <c r="F7249" s="10">
        <f t="shared" si="342"/>
        <v>0</v>
      </c>
      <c r="G7249" s="11">
        <v>44142</v>
      </c>
      <c r="H7249" s="12">
        <v>0.43596064814814817</v>
      </c>
      <c r="I7249" t="s">
        <v>690</v>
      </c>
      <c r="J7249" s="13">
        <v>138.77000000000001</v>
      </c>
      <c r="K7249">
        <v>3.6019999999999999</v>
      </c>
      <c r="L7249" s="14">
        <f t="shared" si="343"/>
        <v>499.84953999999999</v>
      </c>
      <c r="M7249" s="14">
        <v>499.85</v>
      </c>
      <c r="N7249" t="s">
        <v>691</v>
      </c>
      <c r="O7249" t="s">
        <v>22</v>
      </c>
      <c r="P7249">
        <v>20604536261</v>
      </c>
      <c r="Q7249">
        <v>3</v>
      </c>
      <c r="R7249" t="s">
        <v>19</v>
      </c>
      <c r="S7249">
        <v>7586</v>
      </c>
      <c r="T7249" s="15">
        <v>44142</v>
      </c>
      <c r="U7249">
        <v>499.85</v>
      </c>
      <c r="V7249" t="s">
        <v>23</v>
      </c>
      <c r="W7249" t="s">
        <v>24</v>
      </c>
      <c r="X7249" t="s">
        <v>25</v>
      </c>
    </row>
    <row r="7250" spans="1:24" x14ac:dyDescent="0.25">
      <c r="A7250" s="8">
        <v>14224</v>
      </c>
      <c r="B7250" t="s">
        <v>9983</v>
      </c>
      <c r="C7250" s="9" t="s">
        <v>19</v>
      </c>
      <c r="D7250" s="9">
        <v>7587</v>
      </c>
      <c r="E7250" s="9">
        <f t="shared" si="341"/>
        <v>7587</v>
      </c>
      <c r="F7250" s="10">
        <f t="shared" si="342"/>
        <v>0</v>
      </c>
      <c r="G7250" s="11">
        <v>44142</v>
      </c>
      <c r="H7250" s="12">
        <v>0.43715277777777778</v>
      </c>
      <c r="I7250" t="s">
        <v>9633</v>
      </c>
      <c r="J7250" s="13">
        <v>83.26</v>
      </c>
      <c r="K7250">
        <v>3.6019999999999999</v>
      </c>
      <c r="L7250" s="14">
        <f t="shared" si="343"/>
        <v>299.90251999999998</v>
      </c>
      <c r="M7250" s="14">
        <v>299.89999999999998</v>
      </c>
      <c r="N7250" t="s">
        <v>9634</v>
      </c>
      <c r="O7250" t="s">
        <v>22</v>
      </c>
      <c r="P7250">
        <v>20604536261</v>
      </c>
      <c r="Q7250">
        <v>3</v>
      </c>
      <c r="R7250" t="s">
        <v>19</v>
      </c>
      <c r="S7250">
        <v>7587</v>
      </c>
      <c r="T7250" s="15">
        <v>44142</v>
      </c>
      <c r="U7250">
        <v>299.89999999999998</v>
      </c>
      <c r="V7250" t="s">
        <v>23</v>
      </c>
      <c r="W7250" t="s">
        <v>24</v>
      </c>
      <c r="X7250" t="s">
        <v>25</v>
      </c>
    </row>
    <row r="7251" spans="1:24" x14ac:dyDescent="0.25">
      <c r="A7251" s="8">
        <v>14226</v>
      </c>
      <c r="B7251" t="s">
        <v>9984</v>
      </c>
      <c r="C7251" s="9" t="s">
        <v>19</v>
      </c>
      <c r="D7251" s="9">
        <v>7588</v>
      </c>
      <c r="E7251" s="9">
        <f t="shared" si="341"/>
        <v>7588</v>
      </c>
      <c r="F7251" s="10">
        <f t="shared" si="342"/>
        <v>0</v>
      </c>
      <c r="G7251" s="11">
        <v>44142</v>
      </c>
      <c r="H7251" s="12">
        <v>0.4372800925925926</v>
      </c>
      <c r="I7251" t="s">
        <v>2358</v>
      </c>
      <c r="J7251" s="13">
        <v>720</v>
      </c>
      <c r="K7251">
        <v>3.6040000000000001</v>
      </c>
      <c r="L7251" s="14">
        <f t="shared" si="343"/>
        <v>2594.88</v>
      </c>
      <c r="M7251" s="14">
        <v>2594.88</v>
      </c>
      <c r="N7251" t="s">
        <v>2359</v>
      </c>
      <c r="O7251" t="s">
        <v>22</v>
      </c>
      <c r="P7251">
        <v>20604536261</v>
      </c>
      <c r="Q7251">
        <v>3</v>
      </c>
      <c r="R7251" t="s">
        <v>19</v>
      </c>
      <c r="S7251">
        <v>7588</v>
      </c>
      <c r="T7251" s="15">
        <v>44142</v>
      </c>
      <c r="U7251">
        <v>2594.88</v>
      </c>
      <c r="V7251" t="s">
        <v>23</v>
      </c>
      <c r="W7251" t="s">
        <v>24</v>
      </c>
      <c r="X7251" t="s">
        <v>25</v>
      </c>
    </row>
    <row r="7252" spans="1:24" x14ac:dyDescent="0.25">
      <c r="A7252" s="8">
        <v>14225</v>
      </c>
      <c r="B7252" t="s">
        <v>9985</v>
      </c>
      <c r="C7252" s="9" t="s">
        <v>19</v>
      </c>
      <c r="D7252" s="9">
        <v>7589</v>
      </c>
      <c r="E7252" s="9">
        <f t="shared" si="341"/>
        <v>7589</v>
      </c>
      <c r="F7252" s="10">
        <f t="shared" si="342"/>
        <v>0</v>
      </c>
      <c r="G7252" s="11">
        <v>44142</v>
      </c>
      <c r="H7252" s="12">
        <v>0.48907407407407405</v>
      </c>
      <c r="I7252" t="s">
        <v>2608</v>
      </c>
      <c r="J7252" s="13">
        <v>40000</v>
      </c>
      <c r="K7252">
        <v>3.601</v>
      </c>
      <c r="L7252" s="14">
        <f t="shared" si="343"/>
        <v>144040</v>
      </c>
      <c r="M7252" s="14">
        <v>144040</v>
      </c>
      <c r="N7252" t="s">
        <v>2609</v>
      </c>
      <c r="O7252" t="s">
        <v>22</v>
      </c>
      <c r="P7252">
        <v>20604536261</v>
      </c>
      <c r="Q7252">
        <v>3</v>
      </c>
      <c r="R7252" t="s">
        <v>19</v>
      </c>
      <c r="S7252">
        <v>7589</v>
      </c>
      <c r="T7252" s="15">
        <v>44142</v>
      </c>
      <c r="U7252">
        <v>144040</v>
      </c>
      <c r="V7252" t="s">
        <v>23</v>
      </c>
      <c r="W7252" t="s">
        <v>24</v>
      </c>
      <c r="X7252" t="s">
        <v>25</v>
      </c>
    </row>
    <row r="7253" spans="1:24" x14ac:dyDescent="0.25">
      <c r="A7253" s="8">
        <v>14229</v>
      </c>
      <c r="B7253" t="s">
        <v>9986</v>
      </c>
      <c r="C7253" s="9" t="s">
        <v>19</v>
      </c>
      <c r="D7253" s="9">
        <v>7590</v>
      </c>
      <c r="E7253" s="9">
        <f t="shared" si="341"/>
        <v>7590</v>
      </c>
      <c r="F7253" s="10">
        <f t="shared" si="342"/>
        <v>0</v>
      </c>
      <c r="G7253" s="11">
        <v>44142</v>
      </c>
      <c r="H7253" s="12">
        <v>0.48949074074074073</v>
      </c>
      <c r="I7253" t="s">
        <v>9987</v>
      </c>
      <c r="J7253" s="13">
        <v>976</v>
      </c>
      <c r="K7253">
        <v>3.589</v>
      </c>
      <c r="L7253" s="14">
        <f t="shared" si="343"/>
        <v>3502.864</v>
      </c>
      <c r="M7253" s="14">
        <v>3502.86</v>
      </c>
      <c r="N7253" t="s">
        <v>9988</v>
      </c>
      <c r="O7253" t="s">
        <v>37</v>
      </c>
      <c r="P7253">
        <v>20604536261</v>
      </c>
      <c r="Q7253">
        <v>3</v>
      </c>
      <c r="R7253" t="s">
        <v>19</v>
      </c>
      <c r="S7253">
        <v>7590</v>
      </c>
      <c r="T7253" s="15">
        <v>44142</v>
      </c>
      <c r="U7253">
        <v>3502.86</v>
      </c>
      <c r="V7253" t="s">
        <v>23</v>
      </c>
      <c r="W7253" t="s">
        <v>24</v>
      </c>
      <c r="X7253" t="s">
        <v>25</v>
      </c>
    </row>
    <row r="7254" spans="1:24" x14ac:dyDescent="0.25">
      <c r="A7254" s="8">
        <v>14230</v>
      </c>
      <c r="B7254" t="s">
        <v>9989</v>
      </c>
      <c r="C7254" s="9" t="s">
        <v>19</v>
      </c>
      <c r="D7254" s="9">
        <v>7591</v>
      </c>
      <c r="E7254" s="9">
        <f t="shared" si="341"/>
        <v>7591</v>
      </c>
      <c r="F7254" s="10">
        <f t="shared" si="342"/>
        <v>0</v>
      </c>
      <c r="G7254" s="11">
        <v>44142</v>
      </c>
      <c r="H7254" s="12">
        <v>0.49055555555555558</v>
      </c>
      <c r="I7254" t="s">
        <v>5721</v>
      </c>
      <c r="J7254" s="13">
        <v>500</v>
      </c>
      <c r="K7254">
        <v>3.589</v>
      </c>
      <c r="L7254" s="14">
        <f t="shared" si="343"/>
        <v>1794.5</v>
      </c>
      <c r="M7254" s="14">
        <v>1794.5</v>
      </c>
      <c r="N7254" t="s">
        <v>5722</v>
      </c>
      <c r="O7254" t="s">
        <v>37</v>
      </c>
      <c r="P7254">
        <v>20604536261</v>
      </c>
      <c r="Q7254">
        <v>3</v>
      </c>
      <c r="R7254" t="s">
        <v>19</v>
      </c>
      <c r="S7254">
        <v>7591</v>
      </c>
      <c r="T7254" s="15">
        <v>44142</v>
      </c>
      <c r="U7254">
        <v>1794.5</v>
      </c>
      <c r="V7254" t="s">
        <v>23</v>
      </c>
      <c r="W7254" t="s">
        <v>24</v>
      </c>
      <c r="X7254" t="s">
        <v>25</v>
      </c>
    </row>
    <row r="7255" spans="1:24" x14ac:dyDescent="0.25">
      <c r="A7255" s="8">
        <v>14231</v>
      </c>
      <c r="B7255" t="s">
        <v>9990</v>
      </c>
      <c r="C7255" s="9" t="s">
        <v>19</v>
      </c>
      <c r="D7255" s="9">
        <v>7592</v>
      </c>
      <c r="E7255" s="9">
        <f t="shared" si="341"/>
        <v>7592</v>
      </c>
      <c r="F7255" s="10">
        <f t="shared" si="342"/>
        <v>0</v>
      </c>
      <c r="G7255" s="11">
        <v>44142</v>
      </c>
      <c r="H7255" s="12">
        <v>0.49146990740740742</v>
      </c>
      <c r="I7255" t="s">
        <v>9987</v>
      </c>
      <c r="J7255" s="13">
        <v>1400</v>
      </c>
      <c r="K7255">
        <v>3.589</v>
      </c>
      <c r="L7255" s="14">
        <f t="shared" si="343"/>
        <v>5024.6000000000004</v>
      </c>
      <c r="M7255" s="14">
        <v>5024.6000000000004</v>
      </c>
      <c r="N7255" t="s">
        <v>9988</v>
      </c>
      <c r="O7255" t="s">
        <v>37</v>
      </c>
      <c r="P7255">
        <v>20604536261</v>
      </c>
      <c r="Q7255">
        <v>3</v>
      </c>
      <c r="R7255" t="s">
        <v>19</v>
      </c>
      <c r="S7255">
        <v>7592</v>
      </c>
      <c r="T7255" s="15">
        <v>44142</v>
      </c>
      <c r="U7255">
        <v>5024.6000000000004</v>
      </c>
      <c r="V7255" t="s">
        <v>23</v>
      </c>
      <c r="W7255" t="s">
        <v>24</v>
      </c>
      <c r="X7255" t="s">
        <v>25</v>
      </c>
    </row>
    <row r="7256" spans="1:24" x14ac:dyDescent="0.25">
      <c r="A7256" s="8">
        <v>14232</v>
      </c>
      <c r="B7256" t="s">
        <v>9991</v>
      </c>
      <c r="C7256" s="9" t="s">
        <v>19</v>
      </c>
      <c r="D7256" s="9">
        <v>7593</v>
      </c>
      <c r="E7256" s="9">
        <f t="shared" si="341"/>
        <v>7593</v>
      </c>
      <c r="F7256" s="10">
        <f t="shared" si="342"/>
        <v>0</v>
      </c>
      <c r="G7256" s="11">
        <v>44142</v>
      </c>
      <c r="H7256" s="12">
        <v>0.49160879629629628</v>
      </c>
      <c r="I7256" t="s">
        <v>1431</v>
      </c>
      <c r="J7256" s="13">
        <v>200</v>
      </c>
      <c r="K7256">
        <v>3.589</v>
      </c>
      <c r="L7256" s="14">
        <f t="shared" si="343"/>
        <v>717.8</v>
      </c>
      <c r="M7256" s="14">
        <v>717.8</v>
      </c>
      <c r="N7256" t="s">
        <v>1432</v>
      </c>
      <c r="O7256" t="s">
        <v>37</v>
      </c>
      <c r="P7256">
        <v>20604536261</v>
      </c>
      <c r="Q7256">
        <v>3</v>
      </c>
      <c r="R7256" t="s">
        <v>19</v>
      </c>
      <c r="S7256">
        <v>7593</v>
      </c>
      <c r="T7256" s="15">
        <v>44142</v>
      </c>
      <c r="U7256">
        <v>717.8</v>
      </c>
      <c r="V7256" t="s">
        <v>23</v>
      </c>
      <c r="W7256" t="s">
        <v>24</v>
      </c>
      <c r="X7256" t="s">
        <v>25</v>
      </c>
    </row>
    <row r="7257" spans="1:24" x14ac:dyDescent="0.25">
      <c r="A7257" s="8">
        <v>14233</v>
      </c>
      <c r="B7257" t="s">
        <v>9992</v>
      </c>
      <c r="C7257" s="9" t="s">
        <v>19</v>
      </c>
      <c r="D7257" s="9">
        <v>7594</v>
      </c>
      <c r="E7257" s="9">
        <f t="shared" si="341"/>
        <v>7594</v>
      </c>
      <c r="F7257" s="10">
        <f t="shared" si="342"/>
        <v>0</v>
      </c>
      <c r="G7257" s="11">
        <v>44142</v>
      </c>
      <c r="H7257" s="12">
        <v>0.49517361111111113</v>
      </c>
      <c r="I7257" t="s">
        <v>9808</v>
      </c>
      <c r="J7257" s="13">
        <v>4000</v>
      </c>
      <c r="K7257">
        <v>3.6080000000000001</v>
      </c>
      <c r="L7257" s="14">
        <f t="shared" si="343"/>
        <v>14432</v>
      </c>
      <c r="M7257" s="14">
        <v>14432</v>
      </c>
      <c r="N7257" t="s">
        <v>9809</v>
      </c>
      <c r="O7257" t="s">
        <v>22</v>
      </c>
      <c r="P7257">
        <v>20604536261</v>
      </c>
      <c r="Q7257">
        <v>3</v>
      </c>
      <c r="R7257" t="s">
        <v>19</v>
      </c>
      <c r="S7257">
        <v>7594</v>
      </c>
      <c r="T7257" s="15">
        <v>44142</v>
      </c>
      <c r="U7257">
        <v>14432</v>
      </c>
      <c r="V7257" t="s">
        <v>23</v>
      </c>
      <c r="W7257" t="s">
        <v>24</v>
      </c>
      <c r="X7257" t="s">
        <v>25</v>
      </c>
    </row>
    <row r="7258" spans="1:24" x14ac:dyDescent="0.25">
      <c r="A7258" s="8">
        <v>14235</v>
      </c>
      <c r="B7258" t="s">
        <v>9993</v>
      </c>
      <c r="C7258" s="9" t="s">
        <v>19</v>
      </c>
      <c r="D7258" s="9">
        <v>7595</v>
      </c>
      <c r="E7258" s="9">
        <f t="shared" si="341"/>
        <v>7595</v>
      </c>
      <c r="F7258" s="10">
        <f t="shared" si="342"/>
        <v>0</v>
      </c>
      <c r="G7258" s="11">
        <v>44142</v>
      </c>
      <c r="H7258" s="12">
        <v>0.5216898148148148</v>
      </c>
      <c r="I7258" t="s">
        <v>4182</v>
      </c>
      <c r="J7258" s="13">
        <v>45.13</v>
      </c>
      <c r="K7258">
        <v>3.59</v>
      </c>
      <c r="L7258" s="14">
        <f t="shared" si="343"/>
        <v>162.01670000000001</v>
      </c>
      <c r="M7258" s="14">
        <v>162.02000000000001</v>
      </c>
      <c r="N7258" t="s">
        <v>4183</v>
      </c>
      <c r="O7258" t="s">
        <v>37</v>
      </c>
      <c r="P7258">
        <v>20604536261</v>
      </c>
      <c r="Q7258">
        <v>3</v>
      </c>
      <c r="R7258" t="s">
        <v>19</v>
      </c>
      <c r="S7258">
        <v>7595</v>
      </c>
      <c r="T7258" s="15">
        <v>44142</v>
      </c>
      <c r="U7258">
        <v>162.02000000000001</v>
      </c>
      <c r="V7258" t="s">
        <v>23</v>
      </c>
      <c r="W7258" t="s">
        <v>24</v>
      </c>
      <c r="X7258" t="s">
        <v>25</v>
      </c>
    </row>
    <row r="7259" spans="1:24" x14ac:dyDescent="0.25">
      <c r="A7259" s="8">
        <v>14237</v>
      </c>
      <c r="B7259" t="s">
        <v>9994</v>
      </c>
      <c r="C7259" s="9" t="s">
        <v>19</v>
      </c>
      <c r="D7259" s="9">
        <v>7596</v>
      </c>
      <c r="E7259" s="9">
        <f t="shared" si="341"/>
        <v>7596</v>
      </c>
      <c r="F7259" s="10">
        <f t="shared" si="342"/>
        <v>0</v>
      </c>
      <c r="G7259" s="11">
        <v>44142</v>
      </c>
      <c r="H7259" s="12">
        <v>0.52178240740740744</v>
      </c>
      <c r="I7259" t="s">
        <v>3838</v>
      </c>
      <c r="J7259" s="13">
        <v>200</v>
      </c>
      <c r="K7259">
        <v>3.6030000000000002</v>
      </c>
      <c r="L7259" s="14">
        <f t="shared" si="343"/>
        <v>720.6</v>
      </c>
      <c r="M7259" s="14">
        <v>720.6</v>
      </c>
      <c r="N7259" t="s">
        <v>3839</v>
      </c>
      <c r="O7259" t="s">
        <v>22</v>
      </c>
      <c r="P7259">
        <v>20604536261</v>
      </c>
      <c r="Q7259">
        <v>3</v>
      </c>
      <c r="R7259" t="s">
        <v>19</v>
      </c>
      <c r="S7259">
        <v>7596</v>
      </c>
      <c r="T7259" s="15">
        <v>44142</v>
      </c>
      <c r="U7259">
        <v>720.6</v>
      </c>
      <c r="V7259" t="s">
        <v>23</v>
      </c>
      <c r="W7259" t="s">
        <v>24</v>
      </c>
      <c r="X7259" t="s">
        <v>25</v>
      </c>
    </row>
    <row r="7260" spans="1:24" x14ac:dyDescent="0.25">
      <c r="A7260" s="8">
        <v>14238</v>
      </c>
      <c r="B7260" t="s">
        <v>9995</v>
      </c>
      <c r="C7260" s="9" t="s">
        <v>19</v>
      </c>
      <c r="D7260" s="9">
        <v>7597</v>
      </c>
      <c r="E7260" s="9">
        <f t="shared" si="341"/>
        <v>7597</v>
      </c>
      <c r="F7260" s="10">
        <f t="shared" si="342"/>
        <v>0</v>
      </c>
      <c r="G7260" s="11">
        <v>44142</v>
      </c>
      <c r="H7260" s="12">
        <v>0.57231481481481483</v>
      </c>
      <c r="I7260" t="s">
        <v>6712</v>
      </c>
      <c r="J7260" s="13">
        <v>824.31</v>
      </c>
      <c r="K7260">
        <v>3.6030000000000002</v>
      </c>
      <c r="L7260" s="14">
        <f t="shared" si="343"/>
        <v>2969.98893</v>
      </c>
      <c r="M7260" s="14">
        <v>2969.99</v>
      </c>
      <c r="N7260" t="s">
        <v>6713</v>
      </c>
      <c r="O7260" t="s">
        <v>22</v>
      </c>
      <c r="P7260">
        <v>20604536261</v>
      </c>
      <c r="Q7260">
        <v>3</v>
      </c>
      <c r="R7260" t="s">
        <v>19</v>
      </c>
      <c r="S7260">
        <v>7597</v>
      </c>
      <c r="T7260" s="15">
        <v>44142</v>
      </c>
      <c r="U7260">
        <v>2969.99</v>
      </c>
      <c r="V7260" t="s">
        <v>23</v>
      </c>
      <c r="W7260" t="s">
        <v>24</v>
      </c>
      <c r="X7260" t="s">
        <v>25</v>
      </c>
    </row>
    <row r="7261" spans="1:24" x14ac:dyDescent="0.25">
      <c r="A7261" s="8">
        <v>14239</v>
      </c>
      <c r="B7261" t="s">
        <v>9996</v>
      </c>
      <c r="C7261" s="9" t="s">
        <v>19</v>
      </c>
      <c r="D7261" s="9">
        <v>7598</v>
      </c>
      <c r="E7261" s="9">
        <f t="shared" ref="E7261:E7324" si="344">+E7260+1</f>
        <v>7598</v>
      </c>
      <c r="F7261" s="10">
        <f t="shared" si="342"/>
        <v>0</v>
      </c>
      <c r="G7261" s="11">
        <v>44142</v>
      </c>
      <c r="H7261" s="12">
        <v>0.57246527777777778</v>
      </c>
      <c r="I7261" t="s">
        <v>2107</v>
      </c>
      <c r="J7261" s="13">
        <v>200</v>
      </c>
      <c r="K7261">
        <v>3.581</v>
      </c>
      <c r="L7261" s="14">
        <f t="shared" si="343"/>
        <v>716.2</v>
      </c>
      <c r="M7261" s="14">
        <v>716.2</v>
      </c>
      <c r="N7261" t="s">
        <v>2108</v>
      </c>
      <c r="O7261" t="s">
        <v>37</v>
      </c>
      <c r="P7261">
        <v>20604536261</v>
      </c>
      <c r="Q7261">
        <v>3</v>
      </c>
      <c r="R7261" t="s">
        <v>19</v>
      </c>
      <c r="S7261">
        <v>7598</v>
      </c>
      <c r="T7261" s="15">
        <v>44142</v>
      </c>
      <c r="U7261">
        <v>716.2</v>
      </c>
      <c r="V7261" t="s">
        <v>23</v>
      </c>
      <c r="W7261" t="s">
        <v>24</v>
      </c>
      <c r="X7261" t="s">
        <v>25</v>
      </c>
    </row>
    <row r="7262" spans="1:24" x14ac:dyDescent="0.25">
      <c r="A7262" s="8">
        <v>14241</v>
      </c>
      <c r="B7262" t="s">
        <v>9997</v>
      </c>
      <c r="C7262" s="9" t="s">
        <v>19</v>
      </c>
      <c r="D7262" s="9">
        <v>7599</v>
      </c>
      <c r="E7262" s="9">
        <f t="shared" si="344"/>
        <v>7599</v>
      </c>
      <c r="F7262" s="10">
        <f t="shared" si="342"/>
        <v>0</v>
      </c>
      <c r="G7262" s="11">
        <v>44142</v>
      </c>
      <c r="H7262" s="12">
        <v>0.73108796296296286</v>
      </c>
      <c r="I7262" t="s">
        <v>9998</v>
      </c>
      <c r="J7262" s="13">
        <v>12298</v>
      </c>
      <c r="K7262">
        <v>3.5910000000000002</v>
      </c>
      <c r="L7262" s="14">
        <f t="shared" si="343"/>
        <v>44162.118000000002</v>
      </c>
      <c r="M7262" s="14">
        <v>44162.12</v>
      </c>
      <c r="N7262" t="s">
        <v>9999</v>
      </c>
      <c r="O7262" t="s">
        <v>37</v>
      </c>
      <c r="P7262">
        <v>20604536261</v>
      </c>
      <c r="Q7262">
        <v>3</v>
      </c>
      <c r="R7262" t="s">
        <v>19</v>
      </c>
      <c r="S7262">
        <v>7599</v>
      </c>
      <c r="T7262" s="15">
        <v>44142</v>
      </c>
      <c r="U7262">
        <v>44162.12</v>
      </c>
      <c r="V7262" t="s">
        <v>23</v>
      </c>
      <c r="W7262" t="s">
        <v>24</v>
      </c>
      <c r="X7262" t="s">
        <v>25</v>
      </c>
    </row>
    <row r="7263" spans="1:24" x14ac:dyDescent="0.25">
      <c r="A7263" s="8">
        <v>14240</v>
      </c>
      <c r="B7263" t="s">
        <v>10000</v>
      </c>
      <c r="C7263" s="9" t="s">
        <v>19</v>
      </c>
      <c r="D7263" s="9">
        <v>7600</v>
      </c>
      <c r="E7263" s="9">
        <f t="shared" si="344"/>
        <v>7600</v>
      </c>
      <c r="F7263" s="10">
        <f t="shared" si="342"/>
        <v>0</v>
      </c>
      <c r="G7263" s="11">
        <v>44142</v>
      </c>
      <c r="H7263" s="12">
        <v>0.73131944444444441</v>
      </c>
      <c r="I7263" t="s">
        <v>676</v>
      </c>
      <c r="J7263" s="13">
        <v>1000</v>
      </c>
      <c r="K7263">
        <v>3.6080000000000001</v>
      </c>
      <c r="L7263" s="14">
        <f t="shared" si="343"/>
        <v>3608</v>
      </c>
      <c r="M7263" s="14">
        <v>3608</v>
      </c>
      <c r="N7263" t="s">
        <v>677</v>
      </c>
      <c r="O7263" t="s">
        <v>22</v>
      </c>
      <c r="P7263">
        <v>20604536261</v>
      </c>
      <c r="Q7263">
        <v>3</v>
      </c>
      <c r="R7263" t="s">
        <v>19</v>
      </c>
      <c r="S7263">
        <v>7600</v>
      </c>
      <c r="T7263" s="15">
        <v>44142</v>
      </c>
      <c r="U7263">
        <v>3608</v>
      </c>
      <c r="V7263" t="s">
        <v>23</v>
      </c>
      <c r="W7263" t="s">
        <v>24</v>
      </c>
      <c r="X7263" t="s">
        <v>25</v>
      </c>
    </row>
    <row r="7264" spans="1:24" x14ac:dyDescent="0.25">
      <c r="A7264" s="8">
        <v>14249</v>
      </c>
      <c r="B7264" t="s">
        <v>10001</v>
      </c>
      <c r="C7264" s="9" t="s">
        <v>19</v>
      </c>
      <c r="D7264" s="9">
        <v>7601</v>
      </c>
      <c r="E7264" s="9">
        <f t="shared" si="344"/>
        <v>7601</v>
      </c>
      <c r="F7264" s="10">
        <f t="shared" si="342"/>
        <v>0</v>
      </c>
      <c r="G7264" s="11">
        <v>44143</v>
      </c>
      <c r="H7264" s="12">
        <v>0.99201388888888886</v>
      </c>
      <c r="I7264" t="s">
        <v>20</v>
      </c>
      <c r="J7264" s="13">
        <v>111.96</v>
      </c>
      <c r="K7264">
        <v>3.605</v>
      </c>
      <c r="L7264" s="14">
        <f t="shared" si="343"/>
        <v>403.61579999999998</v>
      </c>
      <c r="M7264" s="14">
        <v>403.62</v>
      </c>
      <c r="N7264" t="s">
        <v>21</v>
      </c>
      <c r="O7264" t="s">
        <v>22</v>
      </c>
      <c r="P7264">
        <v>20604536261</v>
      </c>
      <c r="Q7264">
        <v>3</v>
      </c>
      <c r="R7264" t="s">
        <v>19</v>
      </c>
      <c r="S7264">
        <v>7601</v>
      </c>
      <c r="T7264" s="15">
        <v>44143</v>
      </c>
      <c r="U7264">
        <v>403.62</v>
      </c>
      <c r="V7264" t="s">
        <v>100</v>
      </c>
      <c r="W7264" t="s">
        <v>101</v>
      </c>
      <c r="X7264" t="s">
        <v>101</v>
      </c>
    </row>
    <row r="7265" spans="1:24" x14ac:dyDescent="0.25">
      <c r="A7265" s="8">
        <v>14247</v>
      </c>
      <c r="B7265" t="s">
        <v>10002</v>
      </c>
      <c r="C7265" s="9" t="s">
        <v>19</v>
      </c>
      <c r="D7265" s="9">
        <v>7602</v>
      </c>
      <c r="E7265" s="9">
        <f t="shared" si="344"/>
        <v>7602</v>
      </c>
      <c r="F7265" s="10">
        <f t="shared" si="342"/>
        <v>0</v>
      </c>
      <c r="G7265" s="11">
        <v>44143</v>
      </c>
      <c r="H7265" s="12">
        <v>0.99667824074074074</v>
      </c>
      <c r="I7265" t="s">
        <v>10003</v>
      </c>
      <c r="J7265" s="13">
        <v>100</v>
      </c>
      <c r="K7265">
        <v>3.605</v>
      </c>
      <c r="L7265" s="14">
        <f t="shared" si="343"/>
        <v>360.5</v>
      </c>
      <c r="M7265" s="14">
        <v>360.5</v>
      </c>
      <c r="N7265" t="s">
        <v>10004</v>
      </c>
      <c r="O7265" t="s">
        <v>22</v>
      </c>
      <c r="P7265">
        <v>20604536261</v>
      </c>
      <c r="Q7265">
        <v>3</v>
      </c>
      <c r="R7265" t="s">
        <v>19</v>
      </c>
      <c r="S7265">
        <v>7602</v>
      </c>
      <c r="T7265" s="15">
        <v>44143</v>
      </c>
      <c r="U7265">
        <v>360.5</v>
      </c>
      <c r="V7265" t="s">
        <v>100</v>
      </c>
      <c r="W7265" t="s">
        <v>101</v>
      </c>
      <c r="X7265" t="s">
        <v>101</v>
      </c>
    </row>
    <row r="7266" spans="1:24" x14ac:dyDescent="0.25">
      <c r="A7266" s="8">
        <v>14244</v>
      </c>
      <c r="B7266" t="s">
        <v>10005</v>
      </c>
      <c r="C7266" s="9" t="s">
        <v>19</v>
      </c>
      <c r="D7266" s="9">
        <v>7603</v>
      </c>
      <c r="E7266" s="9">
        <f t="shared" si="344"/>
        <v>7603</v>
      </c>
      <c r="F7266" s="10">
        <f t="shared" si="342"/>
        <v>0</v>
      </c>
      <c r="G7266" s="11">
        <v>44143</v>
      </c>
      <c r="H7266" s="12">
        <v>0.99951388888888892</v>
      </c>
      <c r="I7266" t="s">
        <v>7707</v>
      </c>
      <c r="J7266" s="13">
        <v>45</v>
      </c>
      <c r="K7266">
        <v>3.605</v>
      </c>
      <c r="L7266" s="14">
        <f t="shared" si="343"/>
        <v>162.22499999999999</v>
      </c>
      <c r="M7266" s="14">
        <v>162.22999999999999</v>
      </c>
      <c r="N7266" t="s">
        <v>7708</v>
      </c>
      <c r="O7266" t="s">
        <v>22</v>
      </c>
      <c r="P7266">
        <v>20604536261</v>
      </c>
      <c r="Q7266">
        <v>3</v>
      </c>
      <c r="R7266" t="s">
        <v>19</v>
      </c>
      <c r="S7266">
        <v>7603</v>
      </c>
      <c r="T7266" s="15">
        <v>44143</v>
      </c>
      <c r="U7266">
        <v>162.22999999999999</v>
      </c>
      <c r="V7266" t="s">
        <v>100</v>
      </c>
      <c r="W7266" t="s">
        <v>101</v>
      </c>
      <c r="X7266" t="s">
        <v>101</v>
      </c>
    </row>
    <row r="7267" spans="1:24" x14ac:dyDescent="0.25">
      <c r="A7267" s="8">
        <v>14252</v>
      </c>
      <c r="B7267" t="s">
        <v>10006</v>
      </c>
      <c r="C7267" s="9" t="s">
        <v>19</v>
      </c>
      <c r="D7267" s="9">
        <v>7604</v>
      </c>
      <c r="E7267" s="9">
        <f t="shared" si="344"/>
        <v>7604</v>
      </c>
      <c r="F7267" s="10">
        <f t="shared" si="342"/>
        <v>0</v>
      </c>
      <c r="G7267" s="11">
        <v>44144</v>
      </c>
      <c r="H7267" s="12">
        <v>0.44092592592592594</v>
      </c>
      <c r="I7267" t="s">
        <v>400</v>
      </c>
      <c r="J7267" s="13">
        <v>770</v>
      </c>
      <c r="K7267">
        <v>3.6065</v>
      </c>
      <c r="L7267" s="14">
        <f t="shared" si="343"/>
        <v>2777.0050000000001</v>
      </c>
      <c r="M7267" s="14">
        <v>2777.01</v>
      </c>
      <c r="N7267" t="s">
        <v>401</v>
      </c>
      <c r="O7267" t="s">
        <v>22</v>
      </c>
      <c r="P7267">
        <v>20604536261</v>
      </c>
      <c r="Q7267">
        <v>3</v>
      </c>
      <c r="R7267" t="s">
        <v>19</v>
      </c>
      <c r="S7267">
        <v>7604</v>
      </c>
      <c r="T7267" s="15">
        <v>44144</v>
      </c>
      <c r="U7267">
        <v>2777.01</v>
      </c>
      <c r="V7267" t="s">
        <v>23</v>
      </c>
      <c r="W7267" t="s">
        <v>24</v>
      </c>
      <c r="X7267" t="s">
        <v>25</v>
      </c>
    </row>
    <row r="7268" spans="1:24" x14ac:dyDescent="0.25">
      <c r="A7268" s="8">
        <v>14250</v>
      </c>
      <c r="B7268" t="s">
        <v>10007</v>
      </c>
      <c r="C7268" s="9" t="s">
        <v>19</v>
      </c>
      <c r="D7268" s="9">
        <v>7605</v>
      </c>
      <c r="E7268" s="9">
        <f t="shared" si="344"/>
        <v>7605</v>
      </c>
      <c r="F7268" s="10">
        <f t="shared" si="342"/>
        <v>0</v>
      </c>
      <c r="G7268" s="11">
        <v>44144</v>
      </c>
      <c r="H7268" s="12">
        <v>0.44113425925925925</v>
      </c>
      <c r="I7268" t="s">
        <v>10008</v>
      </c>
      <c r="J7268" s="13">
        <v>500</v>
      </c>
      <c r="K7268">
        <v>3.605</v>
      </c>
      <c r="L7268" s="14">
        <f t="shared" si="343"/>
        <v>1802.5</v>
      </c>
      <c r="M7268" s="14">
        <v>1802.5</v>
      </c>
      <c r="N7268" t="s">
        <v>10009</v>
      </c>
      <c r="O7268" t="s">
        <v>22</v>
      </c>
      <c r="P7268">
        <v>20604536261</v>
      </c>
      <c r="Q7268">
        <v>3</v>
      </c>
      <c r="R7268" t="s">
        <v>19</v>
      </c>
      <c r="S7268">
        <v>7605</v>
      </c>
      <c r="T7268" s="15">
        <v>44144</v>
      </c>
      <c r="U7268">
        <v>1802.5</v>
      </c>
      <c r="V7268" t="s">
        <v>23</v>
      </c>
      <c r="W7268" t="s">
        <v>24</v>
      </c>
      <c r="X7268" t="s">
        <v>25</v>
      </c>
    </row>
    <row r="7269" spans="1:24" x14ac:dyDescent="0.25">
      <c r="A7269" s="8">
        <v>14255</v>
      </c>
      <c r="B7269" t="s">
        <v>10010</v>
      </c>
      <c r="C7269" s="9" t="s">
        <v>19</v>
      </c>
      <c r="D7269" s="9">
        <v>7606</v>
      </c>
      <c r="E7269" s="9">
        <f t="shared" si="344"/>
        <v>7606</v>
      </c>
      <c r="F7269" s="10">
        <f t="shared" si="342"/>
        <v>0</v>
      </c>
      <c r="G7269" s="11">
        <v>44144</v>
      </c>
      <c r="H7269" s="12">
        <v>0.44336805555555553</v>
      </c>
      <c r="I7269" t="s">
        <v>6526</v>
      </c>
      <c r="J7269" s="13">
        <v>1400</v>
      </c>
      <c r="K7269">
        <v>3.5945</v>
      </c>
      <c r="L7269" s="14">
        <f t="shared" si="343"/>
        <v>5032.3</v>
      </c>
      <c r="M7269" s="14">
        <v>5032.3</v>
      </c>
      <c r="N7269" t="s">
        <v>6527</v>
      </c>
      <c r="O7269" t="s">
        <v>22</v>
      </c>
      <c r="P7269">
        <v>20604536261</v>
      </c>
      <c r="Q7269">
        <v>3</v>
      </c>
      <c r="R7269" t="s">
        <v>19</v>
      </c>
      <c r="S7269">
        <v>7606</v>
      </c>
      <c r="T7269" s="15">
        <v>44144</v>
      </c>
      <c r="U7269">
        <v>5032.3</v>
      </c>
      <c r="V7269" t="s">
        <v>23</v>
      </c>
      <c r="W7269" t="s">
        <v>24</v>
      </c>
      <c r="X7269" t="s">
        <v>25</v>
      </c>
    </row>
    <row r="7270" spans="1:24" x14ac:dyDescent="0.25">
      <c r="A7270" s="8">
        <v>14260</v>
      </c>
      <c r="B7270" t="s">
        <v>10011</v>
      </c>
      <c r="C7270" s="9" t="s">
        <v>19</v>
      </c>
      <c r="D7270" s="9">
        <v>7607</v>
      </c>
      <c r="E7270" s="9">
        <f t="shared" si="344"/>
        <v>7607</v>
      </c>
      <c r="F7270" s="10">
        <f t="shared" si="342"/>
        <v>0</v>
      </c>
      <c r="G7270" s="11">
        <v>44144</v>
      </c>
      <c r="H7270" s="12">
        <v>0.44371527777777775</v>
      </c>
      <c r="I7270" t="s">
        <v>6265</v>
      </c>
      <c r="J7270" s="13">
        <v>400</v>
      </c>
      <c r="K7270">
        <v>3.5910000000000002</v>
      </c>
      <c r="L7270" s="14">
        <f t="shared" si="343"/>
        <v>1436.4</v>
      </c>
      <c r="M7270" s="14">
        <v>1436.4</v>
      </c>
      <c r="N7270" t="s">
        <v>6266</v>
      </c>
      <c r="O7270" t="s">
        <v>22</v>
      </c>
      <c r="P7270">
        <v>20604536261</v>
      </c>
      <c r="Q7270">
        <v>3</v>
      </c>
      <c r="R7270" t="s">
        <v>19</v>
      </c>
      <c r="S7270">
        <v>7607</v>
      </c>
      <c r="T7270" s="15">
        <v>44144</v>
      </c>
      <c r="U7270">
        <v>1436.4</v>
      </c>
      <c r="V7270" t="s">
        <v>23</v>
      </c>
      <c r="W7270" t="s">
        <v>24</v>
      </c>
      <c r="X7270" t="s">
        <v>25</v>
      </c>
    </row>
    <row r="7271" spans="1:24" x14ac:dyDescent="0.25">
      <c r="A7271" s="8">
        <v>14261</v>
      </c>
      <c r="B7271" t="s">
        <v>10012</v>
      </c>
      <c r="C7271" s="9" t="s">
        <v>19</v>
      </c>
      <c r="D7271" s="9">
        <v>7608</v>
      </c>
      <c r="E7271" s="9">
        <f t="shared" si="344"/>
        <v>7608</v>
      </c>
      <c r="F7271" s="10">
        <f t="shared" si="342"/>
        <v>0</v>
      </c>
      <c r="G7271" s="11">
        <v>44144</v>
      </c>
      <c r="H7271" s="12">
        <v>0.44410879629629635</v>
      </c>
      <c r="I7271" t="s">
        <v>264</v>
      </c>
      <c r="J7271" s="13">
        <v>10</v>
      </c>
      <c r="K7271">
        <v>3.5910000000000002</v>
      </c>
      <c r="L7271" s="14">
        <f t="shared" si="343"/>
        <v>35.910000000000004</v>
      </c>
      <c r="M7271" s="14">
        <v>35.909999999999997</v>
      </c>
      <c r="N7271" t="s">
        <v>265</v>
      </c>
      <c r="O7271" t="s">
        <v>22</v>
      </c>
      <c r="P7271">
        <v>20604536261</v>
      </c>
      <c r="Q7271">
        <v>3</v>
      </c>
      <c r="R7271" t="s">
        <v>19</v>
      </c>
      <c r="S7271">
        <v>7608</v>
      </c>
      <c r="T7271" s="15">
        <v>44144</v>
      </c>
      <c r="U7271">
        <v>35.909999999999997</v>
      </c>
      <c r="V7271" t="s">
        <v>23</v>
      </c>
      <c r="W7271" t="s">
        <v>24</v>
      </c>
      <c r="X7271" t="s">
        <v>25</v>
      </c>
    </row>
    <row r="7272" spans="1:24" x14ac:dyDescent="0.25">
      <c r="A7272" s="8">
        <v>14263</v>
      </c>
      <c r="B7272" t="s">
        <v>10013</v>
      </c>
      <c r="C7272" s="9" t="s">
        <v>19</v>
      </c>
      <c r="D7272" s="9">
        <v>7609</v>
      </c>
      <c r="E7272" s="9">
        <f t="shared" si="344"/>
        <v>7609</v>
      </c>
      <c r="F7272" s="10">
        <f t="shared" si="342"/>
        <v>0</v>
      </c>
      <c r="G7272" s="11">
        <v>44144</v>
      </c>
      <c r="H7272" s="12">
        <v>0.44429398148148147</v>
      </c>
      <c r="I7272" t="s">
        <v>8502</v>
      </c>
      <c r="J7272" s="13">
        <v>795</v>
      </c>
      <c r="K7272">
        <v>3.593</v>
      </c>
      <c r="L7272" s="14">
        <f t="shared" si="343"/>
        <v>2856.4349999999999</v>
      </c>
      <c r="M7272" s="14">
        <v>2856.44</v>
      </c>
      <c r="N7272" t="s">
        <v>8503</v>
      </c>
      <c r="O7272" t="s">
        <v>22</v>
      </c>
      <c r="P7272">
        <v>20604536261</v>
      </c>
      <c r="Q7272">
        <v>3</v>
      </c>
      <c r="R7272" t="s">
        <v>19</v>
      </c>
      <c r="S7272">
        <v>7609</v>
      </c>
      <c r="T7272" s="15">
        <v>44144</v>
      </c>
      <c r="U7272">
        <v>2856.44</v>
      </c>
      <c r="V7272" t="s">
        <v>23</v>
      </c>
      <c r="W7272" t="s">
        <v>24</v>
      </c>
      <c r="X7272" t="s">
        <v>25</v>
      </c>
    </row>
    <row r="7273" spans="1:24" x14ac:dyDescent="0.25">
      <c r="A7273" s="8">
        <v>14265</v>
      </c>
      <c r="B7273" t="s">
        <v>10014</v>
      </c>
      <c r="C7273" s="9" t="s">
        <v>19</v>
      </c>
      <c r="D7273" s="9">
        <v>7610</v>
      </c>
      <c r="E7273" s="9">
        <f t="shared" si="344"/>
        <v>7610</v>
      </c>
      <c r="F7273" s="10">
        <f t="shared" si="342"/>
        <v>0</v>
      </c>
      <c r="G7273" s="11">
        <v>44144</v>
      </c>
      <c r="H7273" s="12">
        <v>0.44457175925925929</v>
      </c>
      <c r="I7273" t="s">
        <v>10015</v>
      </c>
      <c r="J7273" s="13">
        <v>40</v>
      </c>
      <c r="K7273">
        <v>3.593</v>
      </c>
      <c r="L7273" s="14">
        <f t="shared" si="343"/>
        <v>143.72</v>
      </c>
      <c r="M7273" s="14">
        <v>143.72</v>
      </c>
      <c r="N7273" t="s">
        <v>10016</v>
      </c>
      <c r="O7273" t="s">
        <v>22</v>
      </c>
      <c r="P7273">
        <v>20604536261</v>
      </c>
      <c r="Q7273">
        <v>3</v>
      </c>
      <c r="R7273" t="s">
        <v>19</v>
      </c>
      <c r="S7273">
        <v>7610</v>
      </c>
      <c r="T7273" s="15">
        <v>44144</v>
      </c>
      <c r="U7273">
        <v>143.72</v>
      </c>
      <c r="V7273" t="s">
        <v>23</v>
      </c>
      <c r="W7273" t="s">
        <v>24</v>
      </c>
      <c r="X7273" t="s">
        <v>25</v>
      </c>
    </row>
    <row r="7274" spans="1:24" x14ac:dyDescent="0.25">
      <c r="A7274" s="8">
        <v>14274</v>
      </c>
      <c r="B7274" t="s">
        <v>10017</v>
      </c>
      <c r="C7274" s="9" t="s">
        <v>19</v>
      </c>
      <c r="D7274" s="9">
        <v>7611</v>
      </c>
      <c r="E7274" s="9">
        <f t="shared" si="344"/>
        <v>7611</v>
      </c>
      <c r="F7274" s="10">
        <f t="shared" si="342"/>
        <v>0</v>
      </c>
      <c r="G7274" s="11">
        <v>44144</v>
      </c>
      <c r="H7274" s="12">
        <v>0.44488425925925923</v>
      </c>
      <c r="I7274" t="s">
        <v>5721</v>
      </c>
      <c r="J7274" s="13">
        <v>700</v>
      </c>
      <c r="K7274">
        <v>3.5739999999999998</v>
      </c>
      <c r="L7274" s="14">
        <f t="shared" si="343"/>
        <v>2501.7999999999997</v>
      </c>
      <c r="M7274" s="14">
        <v>2501.8000000000002</v>
      </c>
      <c r="N7274" t="s">
        <v>5722</v>
      </c>
      <c r="O7274" t="s">
        <v>37</v>
      </c>
      <c r="P7274">
        <v>20604536261</v>
      </c>
      <c r="Q7274">
        <v>3</v>
      </c>
      <c r="R7274" t="s">
        <v>19</v>
      </c>
      <c r="S7274">
        <v>7611</v>
      </c>
      <c r="T7274" s="15">
        <v>44144</v>
      </c>
      <c r="U7274">
        <v>2501.8000000000002</v>
      </c>
      <c r="V7274" t="s">
        <v>23</v>
      </c>
      <c r="W7274" t="s">
        <v>24</v>
      </c>
      <c r="X7274" t="s">
        <v>25</v>
      </c>
    </row>
    <row r="7275" spans="1:24" x14ac:dyDescent="0.25">
      <c r="A7275" s="8">
        <v>14277</v>
      </c>
      <c r="B7275" t="s">
        <v>10018</v>
      </c>
      <c r="C7275" s="9" t="s">
        <v>19</v>
      </c>
      <c r="D7275" s="9">
        <v>7612</v>
      </c>
      <c r="E7275" s="9">
        <f t="shared" si="344"/>
        <v>7612</v>
      </c>
      <c r="F7275" s="10">
        <f t="shared" si="342"/>
        <v>0</v>
      </c>
      <c r="G7275" s="11">
        <v>44144</v>
      </c>
      <c r="H7275" s="12">
        <v>0.44540509259259259</v>
      </c>
      <c r="I7275" t="s">
        <v>7942</v>
      </c>
      <c r="J7275" s="13">
        <v>750</v>
      </c>
      <c r="K7275">
        <v>3.5910000000000002</v>
      </c>
      <c r="L7275" s="14">
        <f t="shared" si="343"/>
        <v>2693.25</v>
      </c>
      <c r="M7275" s="14">
        <v>2693.25</v>
      </c>
      <c r="N7275" t="s">
        <v>7943</v>
      </c>
      <c r="O7275" t="s">
        <v>22</v>
      </c>
      <c r="P7275">
        <v>20604536261</v>
      </c>
      <c r="Q7275">
        <v>3</v>
      </c>
      <c r="R7275" t="s">
        <v>19</v>
      </c>
      <c r="S7275">
        <v>7612</v>
      </c>
      <c r="T7275" s="15">
        <v>44144</v>
      </c>
      <c r="U7275">
        <v>2693.25</v>
      </c>
      <c r="V7275" t="s">
        <v>23</v>
      </c>
      <c r="W7275" t="s">
        <v>24</v>
      </c>
      <c r="X7275" t="s">
        <v>25</v>
      </c>
    </row>
    <row r="7276" spans="1:24" x14ac:dyDescent="0.25">
      <c r="A7276" s="8">
        <v>14279</v>
      </c>
      <c r="B7276" t="s">
        <v>10019</v>
      </c>
      <c r="C7276" s="9" t="s">
        <v>19</v>
      </c>
      <c r="D7276" s="9">
        <v>7613</v>
      </c>
      <c r="E7276" s="9">
        <f t="shared" si="344"/>
        <v>7613</v>
      </c>
      <c r="F7276" s="10">
        <f t="shared" si="342"/>
        <v>0</v>
      </c>
      <c r="G7276" s="11">
        <v>44144</v>
      </c>
      <c r="H7276" s="12">
        <v>0.44557870370370373</v>
      </c>
      <c r="I7276" t="s">
        <v>8617</v>
      </c>
      <c r="J7276" s="13">
        <v>7000</v>
      </c>
      <c r="K7276">
        <v>3.5910000000000002</v>
      </c>
      <c r="L7276" s="14">
        <f t="shared" si="343"/>
        <v>25137</v>
      </c>
      <c r="M7276" s="14">
        <v>25137</v>
      </c>
      <c r="N7276" t="s">
        <v>8618</v>
      </c>
      <c r="O7276" t="s">
        <v>22</v>
      </c>
      <c r="P7276">
        <v>20604536261</v>
      </c>
      <c r="Q7276">
        <v>3</v>
      </c>
      <c r="R7276" t="s">
        <v>19</v>
      </c>
      <c r="S7276">
        <v>7613</v>
      </c>
      <c r="T7276" s="15">
        <v>44144</v>
      </c>
      <c r="U7276">
        <v>25137</v>
      </c>
      <c r="V7276" t="s">
        <v>23</v>
      </c>
      <c r="W7276" t="s">
        <v>24</v>
      </c>
      <c r="X7276" t="s">
        <v>25</v>
      </c>
    </row>
    <row r="7277" spans="1:24" x14ac:dyDescent="0.25">
      <c r="A7277" s="8">
        <v>14282</v>
      </c>
      <c r="B7277" t="s">
        <v>10020</v>
      </c>
      <c r="C7277" s="9" t="s">
        <v>19</v>
      </c>
      <c r="D7277" s="9">
        <v>7614</v>
      </c>
      <c r="E7277" s="9">
        <f t="shared" si="344"/>
        <v>7614</v>
      </c>
      <c r="F7277" s="10">
        <f t="shared" si="342"/>
        <v>0</v>
      </c>
      <c r="G7277" s="11">
        <v>44144</v>
      </c>
      <c r="H7277" s="12">
        <v>0.47774305555555552</v>
      </c>
      <c r="I7277" t="s">
        <v>2608</v>
      </c>
      <c r="J7277" s="13">
        <v>9746.59</v>
      </c>
      <c r="K7277">
        <v>3.5910000000000002</v>
      </c>
      <c r="L7277" s="14">
        <f t="shared" si="343"/>
        <v>35000.004690000002</v>
      </c>
      <c r="M7277" s="14">
        <v>35000</v>
      </c>
      <c r="N7277" t="s">
        <v>2609</v>
      </c>
      <c r="O7277" t="s">
        <v>22</v>
      </c>
      <c r="P7277">
        <v>20604536261</v>
      </c>
      <c r="Q7277">
        <v>3</v>
      </c>
      <c r="R7277" t="s">
        <v>19</v>
      </c>
      <c r="S7277">
        <v>7614</v>
      </c>
      <c r="T7277" s="15">
        <v>44144</v>
      </c>
      <c r="U7277">
        <v>35000</v>
      </c>
      <c r="V7277" t="s">
        <v>23</v>
      </c>
      <c r="W7277" t="s">
        <v>24</v>
      </c>
      <c r="X7277" t="s">
        <v>25</v>
      </c>
    </row>
    <row r="7278" spans="1:24" x14ac:dyDescent="0.25">
      <c r="A7278" s="8">
        <v>14268</v>
      </c>
      <c r="B7278" t="s">
        <v>10021</v>
      </c>
      <c r="C7278" s="9" t="s">
        <v>19</v>
      </c>
      <c r="D7278" s="9">
        <v>7615</v>
      </c>
      <c r="E7278" s="9">
        <f t="shared" si="344"/>
        <v>7615</v>
      </c>
      <c r="F7278" s="10">
        <f t="shared" si="342"/>
        <v>0</v>
      </c>
      <c r="G7278" s="11">
        <v>44144</v>
      </c>
      <c r="H7278" s="12">
        <v>0.47947916666666668</v>
      </c>
      <c r="I7278" t="s">
        <v>10022</v>
      </c>
      <c r="J7278" s="13">
        <v>515</v>
      </c>
      <c r="K7278">
        <v>3.5910000000000002</v>
      </c>
      <c r="L7278" s="14">
        <f t="shared" si="343"/>
        <v>1849.365</v>
      </c>
      <c r="M7278" s="14">
        <v>1849.37</v>
      </c>
      <c r="N7278" t="s">
        <v>10023</v>
      </c>
      <c r="O7278" t="s">
        <v>22</v>
      </c>
      <c r="P7278">
        <v>20604536261</v>
      </c>
      <c r="Q7278">
        <v>3</v>
      </c>
      <c r="R7278" t="s">
        <v>19</v>
      </c>
      <c r="S7278">
        <v>7615</v>
      </c>
      <c r="T7278" s="15">
        <v>44144</v>
      </c>
      <c r="U7278">
        <v>1849.37</v>
      </c>
      <c r="V7278" t="s">
        <v>23</v>
      </c>
      <c r="W7278" t="s">
        <v>24</v>
      </c>
      <c r="X7278" t="s">
        <v>25</v>
      </c>
    </row>
    <row r="7279" spans="1:24" x14ac:dyDescent="0.25">
      <c r="A7279" s="8">
        <v>14256</v>
      </c>
      <c r="B7279" t="s">
        <v>10024</v>
      </c>
      <c r="C7279" s="9" t="s">
        <v>19</v>
      </c>
      <c r="D7279" s="9">
        <v>7616</v>
      </c>
      <c r="E7279" s="9">
        <f t="shared" si="344"/>
        <v>7616</v>
      </c>
      <c r="F7279" s="10">
        <f t="shared" si="342"/>
        <v>0</v>
      </c>
      <c r="G7279" s="11">
        <v>44144</v>
      </c>
      <c r="H7279" s="12">
        <v>0.47979166666666667</v>
      </c>
      <c r="I7279" t="s">
        <v>10022</v>
      </c>
      <c r="J7279" s="13">
        <v>1650</v>
      </c>
      <c r="K7279">
        <v>3.5914999999999999</v>
      </c>
      <c r="L7279" s="14">
        <f t="shared" si="343"/>
        <v>5925.9749999999995</v>
      </c>
      <c r="M7279" s="14">
        <v>5925.98</v>
      </c>
      <c r="N7279" t="s">
        <v>10023</v>
      </c>
      <c r="O7279" t="s">
        <v>22</v>
      </c>
      <c r="P7279">
        <v>20604536261</v>
      </c>
      <c r="Q7279">
        <v>3</v>
      </c>
      <c r="R7279" t="s">
        <v>19</v>
      </c>
      <c r="S7279">
        <v>7616</v>
      </c>
      <c r="T7279" s="15">
        <v>44144</v>
      </c>
      <c r="U7279">
        <v>5925.98</v>
      </c>
      <c r="V7279" t="s">
        <v>100</v>
      </c>
      <c r="W7279" t="s">
        <v>101</v>
      </c>
      <c r="X7279" t="s">
        <v>101</v>
      </c>
    </row>
    <row r="7280" spans="1:24" x14ac:dyDescent="0.25">
      <c r="A7280" s="8">
        <v>14291</v>
      </c>
      <c r="B7280" t="s">
        <v>10025</v>
      </c>
      <c r="C7280" s="9" t="s">
        <v>19</v>
      </c>
      <c r="D7280" s="9">
        <v>7617</v>
      </c>
      <c r="E7280" s="9">
        <f t="shared" si="344"/>
        <v>7617</v>
      </c>
      <c r="F7280" s="10">
        <f t="shared" si="342"/>
        <v>0</v>
      </c>
      <c r="G7280" s="11">
        <v>44144</v>
      </c>
      <c r="H7280" s="12">
        <v>0.53618055555555555</v>
      </c>
      <c r="I7280" t="s">
        <v>550</v>
      </c>
      <c r="J7280" s="13">
        <v>10000</v>
      </c>
      <c r="K7280">
        <v>3.5804999999999998</v>
      </c>
      <c r="L7280" s="14">
        <f t="shared" si="343"/>
        <v>35805</v>
      </c>
      <c r="M7280" s="14">
        <v>35805</v>
      </c>
      <c r="N7280" t="s">
        <v>551</v>
      </c>
      <c r="O7280" t="s">
        <v>37</v>
      </c>
      <c r="P7280">
        <v>20604536261</v>
      </c>
      <c r="Q7280">
        <v>3</v>
      </c>
      <c r="R7280" t="s">
        <v>19</v>
      </c>
      <c r="S7280">
        <v>7617</v>
      </c>
      <c r="T7280" s="15">
        <v>44144</v>
      </c>
      <c r="U7280">
        <v>35805</v>
      </c>
      <c r="V7280" t="s">
        <v>23</v>
      </c>
      <c r="W7280" t="s">
        <v>24</v>
      </c>
      <c r="X7280" t="s">
        <v>25</v>
      </c>
    </row>
    <row r="7281" spans="1:24" x14ac:dyDescent="0.25">
      <c r="A7281" s="8">
        <v>14293</v>
      </c>
      <c r="B7281" t="s">
        <v>10026</v>
      </c>
      <c r="C7281" s="9" t="s">
        <v>19</v>
      </c>
      <c r="D7281" s="9">
        <v>7618</v>
      </c>
      <c r="E7281" s="9">
        <f t="shared" si="344"/>
        <v>7618</v>
      </c>
      <c r="F7281" s="10">
        <f t="shared" si="342"/>
        <v>0</v>
      </c>
      <c r="G7281" s="11">
        <v>44144</v>
      </c>
      <c r="H7281" s="12">
        <v>0.5382986111111111</v>
      </c>
      <c r="I7281" t="s">
        <v>1094</v>
      </c>
      <c r="J7281" s="13">
        <v>68.209999999999994</v>
      </c>
      <c r="K7281">
        <v>3.5950000000000002</v>
      </c>
      <c r="L7281" s="14">
        <f t="shared" si="343"/>
        <v>245.21494999999999</v>
      </c>
      <c r="M7281" s="14">
        <v>245.21</v>
      </c>
      <c r="N7281" t="s">
        <v>1095</v>
      </c>
      <c r="O7281" t="s">
        <v>22</v>
      </c>
      <c r="P7281">
        <v>20604536261</v>
      </c>
      <c r="Q7281">
        <v>3</v>
      </c>
      <c r="R7281" t="s">
        <v>19</v>
      </c>
      <c r="S7281">
        <v>7618</v>
      </c>
      <c r="T7281" s="15">
        <v>44144</v>
      </c>
      <c r="U7281">
        <v>245.21</v>
      </c>
      <c r="V7281" t="s">
        <v>23</v>
      </c>
      <c r="W7281" t="s">
        <v>24</v>
      </c>
      <c r="X7281" t="s">
        <v>25</v>
      </c>
    </row>
    <row r="7282" spans="1:24" x14ac:dyDescent="0.25">
      <c r="A7282" s="8">
        <v>14295</v>
      </c>
      <c r="B7282" t="s">
        <v>10027</v>
      </c>
      <c r="C7282" s="9" t="s">
        <v>19</v>
      </c>
      <c r="D7282" s="9">
        <v>7619</v>
      </c>
      <c r="E7282" s="9">
        <f t="shared" si="344"/>
        <v>7619</v>
      </c>
      <c r="F7282" s="10">
        <f t="shared" si="342"/>
        <v>0</v>
      </c>
      <c r="G7282" s="11">
        <v>44144</v>
      </c>
      <c r="H7282" s="12">
        <v>0.53866898148148146</v>
      </c>
      <c r="I7282" t="s">
        <v>1721</v>
      </c>
      <c r="J7282" s="13">
        <v>5000</v>
      </c>
      <c r="K7282">
        <v>3.5960000000000001</v>
      </c>
      <c r="L7282" s="14">
        <f t="shared" si="343"/>
        <v>17980</v>
      </c>
      <c r="M7282" s="14">
        <v>17980</v>
      </c>
      <c r="N7282" t="s">
        <v>1722</v>
      </c>
      <c r="O7282" t="s">
        <v>22</v>
      </c>
      <c r="P7282">
        <v>20604536261</v>
      </c>
      <c r="Q7282">
        <v>3</v>
      </c>
      <c r="R7282" t="s">
        <v>19</v>
      </c>
      <c r="S7282">
        <v>7619</v>
      </c>
      <c r="T7282" s="15">
        <v>44144</v>
      </c>
      <c r="U7282">
        <v>17980</v>
      </c>
      <c r="V7282" t="s">
        <v>23</v>
      </c>
      <c r="W7282" t="s">
        <v>24</v>
      </c>
      <c r="X7282" t="s">
        <v>25</v>
      </c>
    </row>
    <row r="7283" spans="1:24" x14ac:dyDescent="0.25">
      <c r="A7283" s="8">
        <v>14296</v>
      </c>
      <c r="B7283" t="s">
        <v>10028</v>
      </c>
      <c r="C7283" s="9" t="s">
        <v>19</v>
      </c>
      <c r="D7283" s="9">
        <v>7620</v>
      </c>
      <c r="E7283" s="9">
        <f t="shared" si="344"/>
        <v>7620</v>
      </c>
      <c r="F7283" s="10">
        <f t="shared" si="342"/>
        <v>0</v>
      </c>
      <c r="G7283" s="11">
        <v>44144</v>
      </c>
      <c r="H7283" s="12">
        <v>0.53887731481481482</v>
      </c>
      <c r="I7283" t="s">
        <v>10029</v>
      </c>
      <c r="J7283" s="13">
        <v>1000</v>
      </c>
      <c r="K7283">
        <v>3.5939999999999999</v>
      </c>
      <c r="L7283" s="14">
        <f t="shared" si="343"/>
        <v>3594</v>
      </c>
      <c r="M7283" s="14">
        <v>3594</v>
      </c>
      <c r="N7283" t="s">
        <v>10030</v>
      </c>
      <c r="O7283" t="s">
        <v>22</v>
      </c>
      <c r="P7283">
        <v>20604536261</v>
      </c>
      <c r="Q7283">
        <v>3</v>
      </c>
      <c r="R7283" t="s">
        <v>19</v>
      </c>
      <c r="S7283">
        <v>7620</v>
      </c>
      <c r="T7283" s="15">
        <v>44144</v>
      </c>
      <c r="U7283">
        <v>3594</v>
      </c>
      <c r="V7283" t="s">
        <v>23</v>
      </c>
      <c r="W7283" t="s">
        <v>24</v>
      </c>
      <c r="X7283" t="s">
        <v>25</v>
      </c>
    </row>
    <row r="7284" spans="1:24" x14ac:dyDescent="0.25">
      <c r="A7284" s="8">
        <v>14297</v>
      </c>
      <c r="B7284" t="s">
        <v>10031</v>
      </c>
      <c r="C7284" s="9" t="s">
        <v>19</v>
      </c>
      <c r="D7284" s="9">
        <v>7621</v>
      </c>
      <c r="E7284" s="9">
        <f t="shared" si="344"/>
        <v>7621</v>
      </c>
      <c r="F7284" s="10">
        <f t="shared" si="342"/>
        <v>0</v>
      </c>
      <c r="G7284" s="11">
        <v>44144</v>
      </c>
      <c r="H7284" s="12">
        <v>0.53910879629629627</v>
      </c>
      <c r="I7284" t="s">
        <v>6966</v>
      </c>
      <c r="J7284" s="13">
        <v>100</v>
      </c>
      <c r="K7284">
        <v>3.5960000000000001</v>
      </c>
      <c r="L7284" s="14">
        <f t="shared" si="343"/>
        <v>359.6</v>
      </c>
      <c r="M7284" s="14">
        <v>359.6</v>
      </c>
      <c r="N7284" t="s">
        <v>6967</v>
      </c>
      <c r="O7284" t="s">
        <v>22</v>
      </c>
      <c r="P7284">
        <v>20604536261</v>
      </c>
      <c r="Q7284">
        <v>3</v>
      </c>
      <c r="R7284" t="s">
        <v>19</v>
      </c>
      <c r="S7284">
        <v>7621</v>
      </c>
      <c r="T7284" s="15">
        <v>44144</v>
      </c>
      <c r="U7284">
        <v>359.6</v>
      </c>
      <c r="V7284" t="s">
        <v>23</v>
      </c>
      <c r="W7284" t="s">
        <v>24</v>
      </c>
      <c r="X7284" t="s">
        <v>25</v>
      </c>
    </row>
    <row r="7285" spans="1:24" x14ac:dyDescent="0.25">
      <c r="A7285" s="8">
        <v>14298</v>
      </c>
      <c r="B7285" t="s">
        <v>10032</v>
      </c>
      <c r="C7285" s="9" t="s">
        <v>19</v>
      </c>
      <c r="D7285" s="9">
        <v>7622</v>
      </c>
      <c r="E7285" s="9">
        <f t="shared" si="344"/>
        <v>7622</v>
      </c>
      <c r="F7285" s="10">
        <f t="shared" si="342"/>
        <v>0</v>
      </c>
      <c r="G7285" s="11">
        <v>44144</v>
      </c>
      <c r="H7285" s="12">
        <v>0.53932870370370367</v>
      </c>
      <c r="I7285" t="s">
        <v>9315</v>
      </c>
      <c r="J7285" s="13">
        <v>277.74</v>
      </c>
      <c r="K7285">
        <v>3.5939999999999999</v>
      </c>
      <c r="L7285" s="14">
        <f t="shared" si="343"/>
        <v>998.19755999999995</v>
      </c>
      <c r="M7285" s="14">
        <v>998.2</v>
      </c>
      <c r="N7285" t="s">
        <v>9316</v>
      </c>
      <c r="O7285" t="s">
        <v>22</v>
      </c>
      <c r="P7285">
        <v>20604536261</v>
      </c>
      <c r="Q7285">
        <v>3</v>
      </c>
      <c r="R7285" t="s">
        <v>19</v>
      </c>
      <c r="S7285">
        <v>7622</v>
      </c>
      <c r="T7285" s="15">
        <v>44144</v>
      </c>
      <c r="U7285">
        <v>998.2</v>
      </c>
      <c r="V7285" t="s">
        <v>23</v>
      </c>
      <c r="W7285" t="s">
        <v>24</v>
      </c>
      <c r="X7285" t="s">
        <v>25</v>
      </c>
    </row>
    <row r="7286" spans="1:24" x14ac:dyDescent="0.25">
      <c r="A7286" s="8">
        <v>14299</v>
      </c>
      <c r="B7286" t="s">
        <v>10033</v>
      </c>
      <c r="C7286" s="9" t="s">
        <v>19</v>
      </c>
      <c r="D7286" s="9">
        <v>7623</v>
      </c>
      <c r="E7286" s="9">
        <f t="shared" si="344"/>
        <v>7623</v>
      </c>
      <c r="F7286" s="10">
        <f t="shared" si="342"/>
        <v>0</v>
      </c>
      <c r="G7286" s="11">
        <v>44144</v>
      </c>
      <c r="H7286" s="12">
        <v>0.53951388888888896</v>
      </c>
      <c r="I7286" t="s">
        <v>9315</v>
      </c>
      <c r="J7286" s="13">
        <v>278</v>
      </c>
      <c r="K7286">
        <v>3.5939999999999999</v>
      </c>
      <c r="L7286" s="14">
        <f t="shared" si="343"/>
        <v>999.13199999999995</v>
      </c>
      <c r="M7286" s="14">
        <v>999.13</v>
      </c>
      <c r="N7286" t="s">
        <v>9316</v>
      </c>
      <c r="O7286" t="s">
        <v>22</v>
      </c>
      <c r="P7286">
        <v>20604536261</v>
      </c>
      <c r="Q7286">
        <v>3</v>
      </c>
      <c r="R7286" t="s">
        <v>19</v>
      </c>
      <c r="S7286">
        <v>7623</v>
      </c>
      <c r="T7286" s="15">
        <v>44144</v>
      </c>
      <c r="U7286">
        <v>999.13</v>
      </c>
      <c r="V7286" t="s">
        <v>23</v>
      </c>
      <c r="W7286" t="s">
        <v>24</v>
      </c>
      <c r="X7286" t="s">
        <v>25</v>
      </c>
    </row>
    <row r="7287" spans="1:24" x14ac:dyDescent="0.25">
      <c r="A7287" s="8">
        <v>14300</v>
      </c>
      <c r="B7287" t="s">
        <v>10034</v>
      </c>
      <c r="C7287" s="9" t="s">
        <v>19</v>
      </c>
      <c r="D7287" s="9">
        <v>7624</v>
      </c>
      <c r="E7287" s="9">
        <f t="shared" si="344"/>
        <v>7624</v>
      </c>
      <c r="F7287" s="10">
        <f t="shared" si="342"/>
        <v>0</v>
      </c>
      <c r="G7287" s="11">
        <v>44144</v>
      </c>
      <c r="H7287" s="12">
        <v>0.53973379629629636</v>
      </c>
      <c r="I7287" t="s">
        <v>4374</v>
      </c>
      <c r="J7287" s="13">
        <v>6000</v>
      </c>
      <c r="K7287">
        <v>3.5760000000000001</v>
      </c>
      <c r="L7287" s="14">
        <f t="shared" si="343"/>
        <v>21456</v>
      </c>
      <c r="M7287" s="14">
        <v>21456</v>
      </c>
      <c r="N7287" t="s">
        <v>4375</v>
      </c>
      <c r="O7287" t="s">
        <v>37</v>
      </c>
      <c r="P7287">
        <v>20604536261</v>
      </c>
      <c r="Q7287">
        <v>3</v>
      </c>
      <c r="R7287" t="s">
        <v>19</v>
      </c>
      <c r="S7287">
        <v>7624</v>
      </c>
      <c r="T7287" s="15">
        <v>44144</v>
      </c>
      <c r="U7287">
        <v>21456</v>
      </c>
      <c r="V7287" t="s">
        <v>23</v>
      </c>
      <c r="W7287" t="s">
        <v>24</v>
      </c>
      <c r="X7287" t="s">
        <v>25</v>
      </c>
    </row>
    <row r="7288" spans="1:24" x14ac:dyDescent="0.25">
      <c r="A7288" s="8">
        <v>14301</v>
      </c>
      <c r="B7288" t="s">
        <v>10035</v>
      </c>
      <c r="C7288" s="9" t="s">
        <v>19</v>
      </c>
      <c r="D7288" s="9">
        <v>7625</v>
      </c>
      <c r="E7288" s="9">
        <f t="shared" si="344"/>
        <v>7625</v>
      </c>
      <c r="F7288" s="10">
        <f t="shared" si="342"/>
        <v>0</v>
      </c>
      <c r="G7288" s="11">
        <v>44144</v>
      </c>
      <c r="H7288" s="12">
        <v>0.53997685185185185</v>
      </c>
      <c r="I7288" t="s">
        <v>4331</v>
      </c>
      <c r="J7288" s="13">
        <v>750.59</v>
      </c>
      <c r="K7288">
        <v>3.5939999999999999</v>
      </c>
      <c r="L7288" s="14">
        <f t="shared" si="343"/>
        <v>2697.6204600000001</v>
      </c>
      <c r="M7288" s="14">
        <v>2697.62</v>
      </c>
      <c r="N7288" t="s">
        <v>4332</v>
      </c>
      <c r="O7288" t="s">
        <v>22</v>
      </c>
      <c r="P7288">
        <v>20604536261</v>
      </c>
      <c r="Q7288">
        <v>3</v>
      </c>
      <c r="R7288" t="s">
        <v>19</v>
      </c>
      <c r="S7288">
        <v>7625</v>
      </c>
      <c r="T7288" s="15">
        <v>44144</v>
      </c>
      <c r="U7288">
        <v>2697.62</v>
      </c>
      <c r="V7288" t="s">
        <v>23</v>
      </c>
      <c r="W7288" t="s">
        <v>24</v>
      </c>
      <c r="X7288" t="s">
        <v>25</v>
      </c>
    </row>
    <row r="7289" spans="1:24" x14ac:dyDescent="0.25">
      <c r="A7289" s="8">
        <v>14302</v>
      </c>
      <c r="B7289" t="s">
        <v>10036</v>
      </c>
      <c r="C7289" s="9" t="s">
        <v>19</v>
      </c>
      <c r="D7289" s="9">
        <v>7626</v>
      </c>
      <c r="E7289" s="9">
        <f t="shared" si="344"/>
        <v>7626</v>
      </c>
      <c r="F7289" s="10">
        <f t="shared" si="342"/>
        <v>0</v>
      </c>
      <c r="G7289" s="11">
        <v>44144</v>
      </c>
      <c r="H7289" s="12">
        <v>0.54026620370370371</v>
      </c>
      <c r="I7289" t="s">
        <v>9315</v>
      </c>
      <c r="J7289" s="13">
        <v>278</v>
      </c>
      <c r="K7289">
        <v>3.5939999999999999</v>
      </c>
      <c r="L7289" s="14">
        <f t="shared" si="343"/>
        <v>999.13199999999995</v>
      </c>
      <c r="M7289" s="14">
        <v>999.13</v>
      </c>
      <c r="N7289" t="s">
        <v>9316</v>
      </c>
      <c r="O7289" t="s">
        <v>22</v>
      </c>
      <c r="P7289">
        <v>20604536261</v>
      </c>
      <c r="Q7289">
        <v>3</v>
      </c>
      <c r="R7289" t="s">
        <v>19</v>
      </c>
      <c r="S7289">
        <v>7626</v>
      </c>
      <c r="T7289" s="15">
        <v>44144</v>
      </c>
      <c r="U7289">
        <v>999.13</v>
      </c>
      <c r="V7289" t="s">
        <v>23</v>
      </c>
      <c r="W7289" t="s">
        <v>24</v>
      </c>
      <c r="X7289" t="s">
        <v>25</v>
      </c>
    </row>
    <row r="7290" spans="1:24" x14ac:dyDescent="0.25">
      <c r="A7290" s="8">
        <v>14303</v>
      </c>
      <c r="B7290" t="s">
        <v>10037</v>
      </c>
      <c r="C7290" s="9" t="s">
        <v>19</v>
      </c>
      <c r="D7290" s="9">
        <v>7627</v>
      </c>
      <c r="E7290" s="9">
        <f t="shared" si="344"/>
        <v>7627</v>
      </c>
      <c r="F7290" s="10">
        <f t="shared" si="342"/>
        <v>0</v>
      </c>
      <c r="G7290" s="11">
        <v>44144</v>
      </c>
      <c r="H7290" s="12">
        <v>0.54046296296296303</v>
      </c>
      <c r="I7290" t="s">
        <v>2767</v>
      </c>
      <c r="J7290" s="13">
        <v>500</v>
      </c>
      <c r="K7290">
        <v>3.5939999999999999</v>
      </c>
      <c r="L7290" s="14">
        <f t="shared" si="343"/>
        <v>1797</v>
      </c>
      <c r="M7290" s="14">
        <v>1797</v>
      </c>
      <c r="N7290" t="s">
        <v>2768</v>
      </c>
      <c r="O7290" t="s">
        <v>22</v>
      </c>
      <c r="P7290">
        <v>20604536261</v>
      </c>
      <c r="Q7290">
        <v>3</v>
      </c>
      <c r="R7290" t="s">
        <v>19</v>
      </c>
      <c r="S7290">
        <v>7627</v>
      </c>
      <c r="T7290" s="15">
        <v>44144</v>
      </c>
      <c r="U7290">
        <v>1797</v>
      </c>
      <c r="V7290" t="s">
        <v>23</v>
      </c>
      <c r="W7290" t="s">
        <v>24</v>
      </c>
      <c r="X7290" t="s">
        <v>25</v>
      </c>
    </row>
    <row r="7291" spans="1:24" x14ac:dyDescent="0.25">
      <c r="A7291" s="8">
        <v>14304</v>
      </c>
      <c r="B7291" t="s">
        <v>10038</v>
      </c>
      <c r="C7291" s="9" t="s">
        <v>19</v>
      </c>
      <c r="D7291" s="9">
        <v>7628</v>
      </c>
      <c r="E7291" s="9">
        <f t="shared" si="344"/>
        <v>7628</v>
      </c>
      <c r="F7291" s="10">
        <f t="shared" si="342"/>
        <v>0</v>
      </c>
      <c r="G7291" s="11">
        <v>44144</v>
      </c>
      <c r="H7291" s="12">
        <v>0.5406481481481481</v>
      </c>
      <c r="I7291" t="s">
        <v>9315</v>
      </c>
      <c r="J7291" s="13">
        <v>202</v>
      </c>
      <c r="K7291">
        <v>3.5939999999999999</v>
      </c>
      <c r="L7291" s="14">
        <f t="shared" si="343"/>
        <v>725.98799999999994</v>
      </c>
      <c r="M7291" s="14">
        <v>725.99</v>
      </c>
      <c r="N7291" t="s">
        <v>9316</v>
      </c>
      <c r="O7291" t="s">
        <v>22</v>
      </c>
      <c r="P7291">
        <v>20604536261</v>
      </c>
      <c r="Q7291">
        <v>3</v>
      </c>
      <c r="R7291" t="s">
        <v>19</v>
      </c>
      <c r="S7291">
        <v>7628</v>
      </c>
      <c r="T7291" s="15">
        <v>44144</v>
      </c>
      <c r="U7291">
        <v>725.99</v>
      </c>
      <c r="V7291" t="s">
        <v>23</v>
      </c>
      <c r="W7291" t="s">
        <v>24</v>
      </c>
      <c r="X7291" t="s">
        <v>25</v>
      </c>
    </row>
    <row r="7292" spans="1:24" x14ac:dyDescent="0.25">
      <c r="A7292" s="8">
        <v>14294</v>
      </c>
      <c r="B7292" t="s">
        <v>10039</v>
      </c>
      <c r="C7292" s="9" t="s">
        <v>19</v>
      </c>
      <c r="D7292" s="9">
        <v>7629</v>
      </c>
      <c r="E7292" s="9">
        <f t="shared" si="344"/>
        <v>7629</v>
      </c>
      <c r="F7292" s="10">
        <f t="shared" si="342"/>
        <v>0</v>
      </c>
      <c r="G7292" s="11">
        <v>44144</v>
      </c>
      <c r="H7292" s="12">
        <v>0.54089120370370369</v>
      </c>
      <c r="I7292" t="s">
        <v>605</v>
      </c>
      <c r="J7292" s="13">
        <v>250</v>
      </c>
      <c r="K7292">
        <v>3.5775000000000001</v>
      </c>
      <c r="L7292" s="14">
        <f t="shared" si="343"/>
        <v>894.375</v>
      </c>
      <c r="M7292" s="14">
        <v>894.38</v>
      </c>
      <c r="N7292" t="s">
        <v>606</v>
      </c>
      <c r="O7292" t="s">
        <v>37</v>
      </c>
      <c r="P7292">
        <v>20604536261</v>
      </c>
      <c r="Q7292">
        <v>3</v>
      </c>
      <c r="R7292" t="s">
        <v>19</v>
      </c>
      <c r="S7292">
        <v>7629</v>
      </c>
      <c r="T7292" s="15">
        <v>44144</v>
      </c>
      <c r="U7292">
        <v>894.38</v>
      </c>
      <c r="V7292" t="s">
        <v>23</v>
      </c>
      <c r="W7292" t="s">
        <v>24</v>
      </c>
      <c r="X7292" t="s">
        <v>25</v>
      </c>
    </row>
    <row r="7293" spans="1:24" x14ac:dyDescent="0.25">
      <c r="A7293" s="8">
        <v>14308</v>
      </c>
      <c r="B7293" t="s">
        <v>10040</v>
      </c>
      <c r="C7293" s="9" t="s">
        <v>19</v>
      </c>
      <c r="D7293" s="9">
        <v>7630</v>
      </c>
      <c r="E7293" s="9">
        <f t="shared" si="344"/>
        <v>7630</v>
      </c>
      <c r="F7293" s="10">
        <f t="shared" si="342"/>
        <v>0</v>
      </c>
      <c r="G7293" s="11">
        <v>44144</v>
      </c>
      <c r="H7293" s="12">
        <v>0.5411921296296297</v>
      </c>
      <c r="I7293" t="s">
        <v>138</v>
      </c>
      <c r="J7293" s="13">
        <v>650</v>
      </c>
      <c r="K7293">
        <v>3.5939999999999999</v>
      </c>
      <c r="L7293" s="14">
        <f t="shared" si="343"/>
        <v>2336.1</v>
      </c>
      <c r="M7293" s="14">
        <v>2336.1</v>
      </c>
      <c r="N7293" t="s">
        <v>139</v>
      </c>
      <c r="O7293" t="s">
        <v>22</v>
      </c>
      <c r="P7293">
        <v>20604536261</v>
      </c>
      <c r="Q7293">
        <v>3</v>
      </c>
      <c r="R7293" t="s">
        <v>19</v>
      </c>
      <c r="S7293">
        <v>7630</v>
      </c>
      <c r="T7293" s="15">
        <v>44144</v>
      </c>
      <c r="U7293">
        <v>2336.1</v>
      </c>
      <c r="V7293" t="s">
        <v>23</v>
      </c>
      <c r="W7293" t="s">
        <v>24</v>
      </c>
      <c r="X7293" t="s">
        <v>25</v>
      </c>
    </row>
    <row r="7294" spans="1:24" x14ac:dyDescent="0.25">
      <c r="A7294" s="8">
        <v>14313</v>
      </c>
      <c r="B7294" t="s">
        <v>10041</v>
      </c>
      <c r="C7294" s="9" t="s">
        <v>19</v>
      </c>
      <c r="D7294" s="9">
        <v>7631</v>
      </c>
      <c r="E7294" s="9">
        <f t="shared" si="344"/>
        <v>7631</v>
      </c>
      <c r="F7294" s="10">
        <f t="shared" si="342"/>
        <v>0</v>
      </c>
      <c r="G7294" s="11">
        <v>44144</v>
      </c>
      <c r="H7294" s="12">
        <v>0.54162037037037036</v>
      </c>
      <c r="I7294" t="s">
        <v>7274</v>
      </c>
      <c r="J7294" s="13">
        <v>404.13</v>
      </c>
      <c r="K7294">
        <v>3.5950000000000002</v>
      </c>
      <c r="L7294" s="14">
        <f t="shared" si="343"/>
        <v>1452.84735</v>
      </c>
      <c r="M7294" s="14">
        <v>1452.85</v>
      </c>
      <c r="N7294" t="s">
        <v>7275</v>
      </c>
      <c r="O7294" t="s">
        <v>22</v>
      </c>
      <c r="P7294">
        <v>20604536261</v>
      </c>
      <c r="Q7294">
        <v>3</v>
      </c>
      <c r="R7294" t="s">
        <v>19</v>
      </c>
      <c r="S7294">
        <v>7631</v>
      </c>
      <c r="T7294" s="15">
        <v>44144</v>
      </c>
      <c r="U7294">
        <v>1452.85</v>
      </c>
      <c r="V7294" t="s">
        <v>23</v>
      </c>
      <c r="W7294" t="s">
        <v>24</v>
      </c>
      <c r="X7294" t="s">
        <v>25</v>
      </c>
    </row>
    <row r="7295" spans="1:24" x14ac:dyDescent="0.25">
      <c r="A7295" s="8">
        <v>14314</v>
      </c>
      <c r="B7295" t="s">
        <v>10042</v>
      </c>
      <c r="C7295" s="9" t="s">
        <v>19</v>
      </c>
      <c r="D7295" s="9">
        <v>7632</v>
      </c>
      <c r="E7295" s="9">
        <f t="shared" si="344"/>
        <v>7632</v>
      </c>
      <c r="F7295" s="10">
        <f t="shared" si="342"/>
        <v>0</v>
      </c>
      <c r="G7295" s="11">
        <v>44144</v>
      </c>
      <c r="H7295" s="12">
        <v>0.57194444444444448</v>
      </c>
      <c r="I7295" t="s">
        <v>178</v>
      </c>
      <c r="J7295" s="13">
        <v>3565</v>
      </c>
      <c r="K7295">
        <v>3.5950000000000002</v>
      </c>
      <c r="L7295" s="14">
        <f t="shared" si="343"/>
        <v>12816.175000000001</v>
      </c>
      <c r="M7295" s="14">
        <v>12816.18</v>
      </c>
      <c r="N7295" t="s">
        <v>179</v>
      </c>
      <c r="O7295" t="s">
        <v>22</v>
      </c>
      <c r="P7295">
        <v>20604536261</v>
      </c>
      <c r="Q7295">
        <v>3</v>
      </c>
      <c r="R7295" t="s">
        <v>19</v>
      </c>
      <c r="S7295">
        <v>7632</v>
      </c>
      <c r="T7295" s="15">
        <v>44144</v>
      </c>
      <c r="U7295">
        <v>12816.18</v>
      </c>
      <c r="V7295" t="s">
        <v>23</v>
      </c>
      <c r="W7295" t="s">
        <v>24</v>
      </c>
      <c r="X7295" t="s">
        <v>25</v>
      </c>
    </row>
    <row r="7296" spans="1:24" x14ac:dyDescent="0.25">
      <c r="A7296" s="8">
        <v>14316</v>
      </c>
      <c r="B7296" t="s">
        <v>10043</v>
      </c>
      <c r="C7296" s="9" t="s">
        <v>19</v>
      </c>
      <c r="D7296" s="9">
        <v>7633</v>
      </c>
      <c r="E7296" s="9">
        <f t="shared" si="344"/>
        <v>7633</v>
      </c>
      <c r="F7296" s="10">
        <f t="shared" si="342"/>
        <v>0</v>
      </c>
      <c r="G7296" s="11">
        <v>44144</v>
      </c>
      <c r="H7296" s="12">
        <v>0.57215277777777784</v>
      </c>
      <c r="I7296" t="s">
        <v>7868</v>
      </c>
      <c r="J7296" s="13">
        <v>150</v>
      </c>
      <c r="K7296">
        <v>3.5785</v>
      </c>
      <c r="L7296" s="14">
        <f t="shared" si="343"/>
        <v>536.77499999999998</v>
      </c>
      <c r="M7296" s="14">
        <v>536.78</v>
      </c>
      <c r="N7296" t="s">
        <v>7869</v>
      </c>
      <c r="O7296" t="s">
        <v>37</v>
      </c>
      <c r="P7296">
        <v>20604536261</v>
      </c>
      <c r="Q7296">
        <v>3</v>
      </c>
      <c r="R7296" t="s">
        <v>19</v>
      </c>
      <c r="S7296">
        <v>7633</v>
      </c>
      <c r="T7296" s="15">
        <v>44144</v>
      </c>
      <c r="U7296">
        <v>536.78</v>
      </c>
      <c r="V7296" t="s">
        <v>23</v>
      </c>
      <c r="W7296" t="s">
        <v>24</v>
      </c>
      <c r="X7296" t="s">
        <v>25</v>
      </c>
    </row>
    <row r="7297" spans="1:24" x14ac:dyDescent="0.25">
      <c r="A7297" s="8">
        <v>14317</v>
      </c>
      <c r="B7297" t="s">
        <v>10044</v>
      </c>
      <c r="C7297" s="9" t="s">
        <v>19</v>
      </c>
      <c r="D7297" s="9">
        <v>7634</v>
      </c>
      <c r="E7297" s="9">
        <f t="shared" si="344"/>
        <v>7634</v>
      </c>
      <c r="F7297" s="10">
        <f t="shared" si="342"/>
        <v>0</v>
      </c>
      <c r="G7297" s="11">
        <v>44144</v>
      </c>
      <c r="H7297" s="12">
        <v>0.57239583333333333</v>
      </c>
      <c r="I7297" t="s">
        <v>5850</v>
      </c>
      <c r="J7297" s="13">
        <v>1670.46</v>
      </c>
      <c r="K7297">
        <v>3.5920000000000001</v>
      </c>
      <c r="L7297" s="14">
        <f t="shared" si="343"/>
        <v>6000.2923200000005</v>
      </c>
      <c r="M7297" s="14">
        <v>6000.29</v>
      </c>
      <c r="N7297" t="s">
        <v>5851</v>
      </c>
      <c r="O7297" t="s">
        <v>22</v>
      </c>
      <c r="P7297">
        <v>20604536261</v>
      </c>
      <c r="Q7297">
        <v>3</v>
      </c>
      <c r="R7297" t="s">
        <v>19</v>
      </c>
      <c r="S7297">
        <v>7634</v>
      </c>
      <c r="T7297" s="15">
        <v>44144</v>
      </c>
      <c r="U7297">
        <v>6000.29</v>
      </c>
      <c r="V7297" t="s">
        <v>23</v>
      </c>
      <c r="W7297" t="s">
        <v>24</v>
      </c>
      <c r="X7297" t="s">
        <v>25</v>
      </c>
    </row>
    <row r="7298" spans="1:24" x14ac:dyDescent="0.25">
      <c r="A7298" s="8">
        <v>14318</v>
      </c>
      <c r="B7298" t="s">
        <v>10045</v>
      </c>
      <c r="C7298" s="9" t="s">
        <v>19</v>
      </c>
      <c r="D7298" s="9">
        <v>7635</v>
      </c>
      <c r="E7298" s="9">
        <f t="shared" si="344"/>
        <v>7635</v>
      </c>
      <c r="F7298" s="10">
        <f t="shared" si="342"/>
        <v>0</v>
      </c>
      <c r="G7298" s="11">
        <v>44144</v>
      </c>
      <c r="H7298" s="12">
        <v>0.5798726851851852</v>
      </c>
      <c r="I7298" t="s">
        <v>6532</v>
      </c>
      <c r="J7298" s="13">
        <v>1722</v>
      </c>
      <c r="K7298">
        <v>3.5939999999999999</v>
      </c>
      <c r="L7298" s="14">
        <f t="shared" si="343"/>
        <v>6188.8679999999995</v>
      </c>
      <c r="M7298" s="14">
        <v>6188.87</v>
      </c>
      <c r="N7298" t="s">
        <v>6533</v>
      </c>
      <c r="O7298" t="s">
        <v>22</v>
      </c>
      <c r="P7298">
        <v>20604536261</v>
      </c>
      <c r="Q7298">
        <v>3</v>
      </c>
      <c r="R7298" t="s">
        <v>19</v>
      </c>
      <c r="S7298">
        <v>7635</v>
      </c>
      <c r="T7298" s="15">
        <v>44144</v>
      </c>
      <c r="U7298">
        <v>6188.87</v>
      </c>
      <c r="V7298" t="s">
        <v>23</v>
      </c>
      <c r="W7298" t="s">
        <v>24</v>
      </c>
      <c r="X7298" t="s">
        <v>25</v>
      </c>
    </row>
    <row r="7299" spans="1:24" x14ac:dyDescent="0.25">
      <c r="A7299" s="8">
        <v>14319</v>
      </c>
      <c r="B7299" t="s">
        <v>10046</v>
      </c>
      <c r="C7299" s="9" t="s">
        <v>19</v>
      </c>
      <c r="D7299" s="9">
        <v>7636</v>
      </c>
      <c r="E7299" s="9">
        <f t="shared" si="344"/>
        <v>7636</v>
      </c>
      <c r="F7299" s="10">
        <f t="shared" si="342"/>
        <v>0</v>
      </c>
      <c r="G7299" s="11">
        <v>44144</v>
      </c>
      <c r="H7299" s="12">
        <v>0.5805555555555556</v>
      </c>
      <c r="I7299" t="s">
        <v>4540</v>
      </c>
      <c r="J7299" s="13">
        <v>250</v>
      </c>
      <c r="K7299">
        <v>3.5920000000000001</v>
      </c>
      <c r="L7299" s="14">
        <f t="shared" si="343"/>
        <v>898</v>
      </c>
      <c r="M7299" s="14">
        <v>898</v>
      </c>
      <c r="N7299" t="s">
        <v>4541</v>
      </c>
      <c r="O7299" t="s">
        <v>22</v>
      </c>
      <c r="P7299">
        <v>20604536261</v>
      </c>
      <c r="Q7299">
        <v>3</v>
      </c>
      <c r="R7299" t="s">
        <v>19</v>
      </c>
      <c r="S7299">
        <v>7636</v>
      </c>
      <c r="T7299" s="15">
        <v>44144</v>
      </c>
      <c r="U7299">
        <v>898</v>
      </c>
      <c r="V7299" t="s">
        <v>23</v>
      </c>
      <c r="W7299" t="s">
        <v>24</v>
      </c>
      <c r="X7299" t="s">
        <v>25</v>
      </c>
    </row>
    <row r="7300" spans="1:24" x14ac:dyDescent="0.25">
      <c r="A7300" s="8">
        <v>14321</v>
      </c>
      <c r="B7300" t="s">
        <v>10047</v>
      </c>
      <c r="C7300" s="9" t="s">
        <v>19</v>
      </c>
      <c r="D7300" s="9">
        <v>7637</v>
      </c>
      <c r="E7300" s="9">
        <f t="shared" si="344"/>
        <v>7637</v>
      </c>
      <c r="F7300" s="10">
        <f t="shared" ref="F7300:F7363" si="345">+E7300-E7299-1</f>
        <v>0</v>
      </c>
      <c r="G7300" s="11">
        <v>44144</v>
      </c>
      <c r="H7300" s="12">
        <v>0.58075231481481482</v>
      </c>
      <c r="I7300" t="s">
        <v>4540</v>
      </c>
      <c r="J7300" s="13">
        <v>250</v>
      </c>
      <c r="K7300">
        <v>3.5920000000000001</v>
      </c>
      <c r="L7300" s="14">
        <f t="shared" si="343"/>
        <v>898</v>
      </c>
      <c r="M7300" s="14">
        <v>898</v>
      </c>
      <c r="N7300" t="s">
        <v>4541</v>
      </c>
      <c r="O7300" t="s">
        <v>22</v>
      </c>
      <c r="P7300">
        <v>20604536261</v>
      </c>
      <c r="Q7300">
        <v>3</v>
      </c>
      <c r="R7300" t="s">
        <v>19</v>
      </c>
      <c r="S7300">
        <v>7637</v>
      </c>
      <c r="T7300" s="15">
        <v>44144</v>
      </c>
      <c r="U7300">
        <v>898</v>
      </c>
      <c r="V7300" t="s">
        <v>23</v>
      </c>
      <c r="W7300" t="s">
        <v>24</v>
      </c>
      <c r="X7300" t="s">
        <v>25</v>
      </c>
    </row>
    <row r="7301" spans="1:24" x14ac:dyDescent="0.25">
      <c r="A7301" s="8">
        <v>14322</v>
      </c>
      <c r="B7301" t="s">
        <v>10048</v>
      </c>
      <c r="C7301" s="9" t="s">
        <v>19</v>
      </c>
      <c r="D7301" s="9">
        <v>7638</v>
      </c>
      <c r="E7301" s="9">
        <f t="shared" si="344"/>
        <v>7638</v>
      </c>
      <c r="F7301" s="10">
        <f t="shared" si="345"/>
        <v>0</v>
      </c>
      <c r="G7301" s="11">
        <v>44144</v>
      </c>
      <c r="H7301" s="12">
        <v>0.58096064814814818</v>
      </c>
      <c r="I7301" t="s">
        <v>8586</v>
      </c>
      <c r="J7301" s="13">
        <v>1000</v>
      </c>
      <c r="K7301">
        <v>3.5939999999999999</v>
      </c>
      <c r="L7301" s="14">
        <f t="shared" si="343"/>
        <v>3594</v>
      </c>
      <c r="M7301" s="14">
        <v>3594</v>
      </c>
      <c r="N7301" t="s">
        <v>8587</v>
      </c>
      <c r="O7301" t="s">
        <v>22</v>
      </c>
      <c r="P7301">
        <v>20604536261</v>
      </c>
      <c r="Q7301">
        <v>3</v>
      </c>
      <c r="R7301" t="s">
        <v>19</v>
      </c>
      <c r="S7301">
        <v>7638</v>
      </c>
      <c r="T7301" s="15">
        <v>44144</v>
      </c>
      <c r="U7301">
        <v>3594</v>
      </c>
      <c r="V7301" t="s">
        <v>23</v>
      </c>
      <c r="W7301" t="s">
        <v>24</v>
      </c>
      <c r="X7301" t="s">
        <v>25</v>
      </c>
    </row>
    <row r="7302" spans="1:24" x14ac:dyDescent="0.25">
      <c r="A7302" s="8">
        <v>14323</v>
      </c>
      <c r="B7302" t="s">
        <v>10049</v>
      </c>
      <c r="C7302" s="9" t="s">
        <v>19</v>
      </c>
      <c r="D7302" s="9">
        <v>7639</v>
      </c>
      <c r="E7302" s="9">
        <f t="shared" si="344"/>
        <v>7639</v>
      </c>
      <c r="F7302" s="10">
        <f t="shared" si="345"/>
        <v>0</v>
      </c>
      <c r="G7302" s="11">
        <v>44144</v>
      </c>
      <c r="H7302" s="12">
        <v>0.58122685185185186</v>
      </c>
      <c r="I7302" t="s">
        <v>828</v>
      </c>
      <c r="J7302" s="13">
        <v>500</v>
      </c>
      <c r="K7302">
        <v>3.5924999999999998</v>
      </c>
      <c r="L7302" s="14">
        <f t="shared" si="343"/>
        <v>1796.25</v>
      </c>
      <c r="M7302" s="14">
        <v>1796.25</v>
      </c>
      <c r="N7302" t="s">
        <v>829</v>
      </c>
      <c r="O7302" t="s">
        <v>22</v>
      </c>
      <c r="P7302">
        <v>20604536261</v>
      </c>
      <c r="Q7302">
        <v>3</v>
      </c>
      <c r="R7302" t="s">
        <v>19</v>
      </c>
      <c r="S7302">
        <v>7639</v>
      </c>
      <c r="T7302" s="15">
        <v>44144</v>
      </c>
      <c r="U7302">
        <v>1796.25</v>
      </c>
      <c r="V7302" t="s">
        <v>23</v>
      </c>
      <c r="W7302" t="s">
        <v>24</v>
      </c>
      <c r="X7302" t="s">
        <v>25</v>
      </c>
    </row>
    <row r="7303" spans="1:24" x14ac:dyDescent="0.25">
      <c r="A7303" s="8">
        <v>14326</v>
      </c>
      <c r="B7303" t="s">
        <v>10050</v>
      </c>
      <c r="C7303" s="9" t="s">
        <v>19</v>
      </c>
      <c r="D7303" s="9">
        <v>7640</v>
      </c>
      <c r="E7303" s="9">
        <f t="shared" si="344"/>
        <v>7640</v>
      </c>
      <c r="F7303" s="10">
        <f t="shared" si="345"/>
        <v>0</v>
      </c>
      <c r="G7303" s="11">
        <v>44144</v>
      </c>
      <c r="H7303" s="12">
        <v>0.58142361111111118</v>
      </c>
      <c r="I7303" t="s">
        <v>6963</v>
      </c>
      <c r="J7303" s="13">
        <v>4732.08</v>
      </c>
      <c r="K7303">
        <v>3.5924999999999998</v>
      </c>
      <c r="L7303" s="14">
        <f t="shared" si="343"/>
        <v>16999.9974</v>
      </c>
      <c r="M7303" s="14">
        <v>17000</v>
      </c>
      <c r="N7303" t="s">
        <v>6964</v>
      </c>
      <c r="O7303" t="s">
        <v>22</v>
      </c>
      <c r="P7303">
        <v>20604536261</v>
      </c>
      <c r="Q7303">
        <v>3</v>
      </c>
      <c r="R7303" t="s">
        <v>19</v>
      </c>
      <c r="S7303">
        <v>7640</v>
      </c>
      <c r="T7303" s="15">
        <v>44144</v>
      </c>
      <c r="U7303">
        <v>17000</v>
      </c>
      <c r="V7303" t="s">
        <v>23</v>
      </c>
      <c r="W7303" t="s">
        <v>24</v>
      </c>
      <c r="X7303" t="s">
        <v>25</v>
      </c>
    </row>
    <row r="7304" spans="1:24" x14ac:dyDescent="0.25">
      <c r="A7304" s="8">
        <v>14325</v>
      </c>
      <c r="B7304" t="s">
        <v>10051</v>
      </c>
      <c r="C7304" s="9" t="s">
        <v>19</v>
      </c>
      <c r="D7304" s="9">
        <v>7641</v>
      </c>
      <c r="E7304" s="9">
        <f t="shared" si="344"/>
        <v>7641</v>
      </c>
      <c r="F7304" s="10">
        <f t="shared" si="345"/>
        <v>0</v>
      </c>
      <c r="G7304" s="11">
        <v>44144</v>
      </c>
      <c r="H7304" s="12">
        <v>0.59400462962962963</v>
      </c>
      <c r="I7304" t="s">
        <v>9797</v>
      </c>
      <c r="J7304" s="13">
        <v>600</v>
      </c>
      <c r="K7304">
        <v>3.5939999999999999</v>
      </c>
      <c r="L7304" s="14">
        <f t="shared" si="343"/>
        <v>2156.4</v>
      </c>
      <c r="M7304" s="14">
        <v>2156.4</v>
      </c>
      <c r="N7304" t="s">
        <v>9798</v>
      </c>
      <c r="O7304" t="s">
        <v>22</v>
      </c>
      <c r="P7304">
        <v>20604536261</v>
      </c>
      <c r="Q7304">
        <v>3</v>
      </c>
      <c r="R7304" t="s">
        <v>19</v>
      </c>
      <c r="S7304">
        <v>7641</v>
      </c>
      <c r="T7304" s="15">
        <v>44144</v>
      </c>
      <c r="U7304">
        <v>2156.4</v>
      </c>
      <c r="V7304" t="s">
        <v>23</v>
      </c>
      <c r="W7304" t="s">
        <v>24</v>
      </c>
      <c r="X7304" t="s">
        <v>25</v>
      </c>
    </row>
    <row r="7305" spans="1:24" x14ac:dyDescent="0.25">
      <c r="A7305" s="8">
        <v>14329</v>
      </c>
      <c r="B7305" t="s">
        <v>10052</v>
      </c>
      <c r="C7305" s="9" t="s">
        <v>19</v>
      </c>
      <c r="D7305" s="9">
        <v>7642</v>
      </c>
      <c r="E7305" s="9">
        <f t="shared" si="344"/>
        <v>7642</v>
      </c>
      <c r="F7305" s="10">
        <f t="shared" si="345"/>
        <v>0</v>
      </c>
      <c r="G7305" s="11">
        <v>44144</v>
      </c>
      <c r="H7305" s="12">
        <v>0.59432870370370372</v>
      </c>
      <c r="I7305" t="s">
        <v>4540</v>
      </c>
      <c r="J7305" s="13">
        <v>250</v>
      </c>
      <c r="K7305">
        <v>3.5924999999999998</v>
      </c>
      <c r="L7305" s="14">
        <f t="shared" si="343"/>
        <v>898.125</v>
      </c>
      <c r="M7305" s="14">
        <v>898.13</v>
      </c>
      <c r="N7305" t="s">
        <v>4541</v>
      </c>
      <c r="O7305" t="s">
        <v>22</v>
      </c>
      <c r="P7305">
        <v>20604536261</v>
      </c>
      <c r="Q7305">
        <v>3</v>
      </c>
      <c r="R7305" t="s">
        <v>19</v>
      </c>
      <c r="S7305">
        <v>7642</v>
      </c>
      <c r="T7305" s="15">
        <v>44144</v>
      </c>
      <c r="U7305">
        <v>898.13</v>
      </c>
      <c r="V7305" t="s">
        <v>23</v>
      </c>
      <c r="W7305" t="s">
        <v>24</v>
      </c>
      <c r="X7305" t="s">
        <v>25</v>
      </c>
    </row>
    <row r="7306" spans="1:24" x14ac:dyDescent="0.25">
      <c r="A7306" s="8">
        <v>14330</v>
      </c>
      <c r="B7306" t="s">
        <v>10053</v>
      </c>
      <c r="C7306" s="9" t="s">
        <v>19</v>
      </c>
      <c r="D7306" s="9">
        <v>7643</v>
      </c>
      <c r="E7306" s="9">
        <f t="shared" si="344"/>
        <v>7643</v>
      </c>
      <c r="F7306" s="10">
        <f t="shared" si="345"/>
        <v>0</v>
      </c>
      <c r="G7306" s="11">
        <v>44144</v>
      </c>
      <c r="H7306" s="12">
        <v>0.59559027777777784</v>
      </c>
      <c r="I7306" t="s">
        <v>1597</v>
      </c>
      <c r="J7306" s="13">
        <v>30</v>
      </c>
      <c r="K7306">
        <v>3.5785</v>
      </c>
      <c r="L7306" s="14">
        <f t="shared" si="343"/>
        <v>107.355</v>
      </c>
      <c r="M7306" s="14">
        <v>107.36</v>
      </c>
      <c r="N7306" t="s">
        <v>1598</v>
      </c>
      <c r="O7306" t="s">
        <v>37</v>
      </c>
      <c r="P7306">
        <v>20604536261</v>
      </c>
      <c r="Q7306">
        <v>3</v>
      </c>
      <c r="R7306" t="s">
        <v>19</v>
      </c>
      <c r="S7306">
        <v>7643</v>
      </c>
      <c r="T7306" s="15">
        <v>44144</v>
      </c>
      <c r="U7306">
        <v>107.36</v>
      </c>
      <c r="V7306" t="s">
        <v>23</v>
      </c>
      <c r="W7306" t="s">
        <v>24</v>
      </c>
      <c r="X7306" t="s">
        <v>25</v>
      </c>
    </row>
    <row r="7307" spans="1:24" x14ac:dyDescent="0.25">
      <c r="A7307" s="8">
        <v>14332</v>
      </c>
      <c r="B7307" t="s">
        <v>10054</v>
      </c>
      <c r="C7307" s="9" t="s">
        <v>19</v>
      </c>
      <c r="D7307" s="9">
        <v>7644</v>
      </c>
      <c r="E7307" s="9">
        <f t="shared" si="344"/>
        <v>7644</v>
      </c>
      <c r="F7307" s="10">
        <f t="shared" si="345"/>
        <v>0</v>
      </c>
      <c r="G7307" s="11">
        <v>44144</v>
      </c>
      <c r="H7307" s="12">
        <v>0.60958333333333337</v>
      </c>
      <c r="I7307" t="s">
        <v>1490</v>
      </c>
      <c r="J7307" s="13">
        <v>4000</v>
      </c>
      <c r="K7307">
        <v>3.5924999999999998</v>
      </c>
      <c r="L7307" s="14">
        <f t="shared" si="343"/>
        <v>14370</v>
      </c>
      <c r="M7307" s="14">
        <v>14370</v>
      </c>
      <c r="N7307" t="s">
        <v>1491</v>
      </c>
      <c r="O7307" t="s">
        <v>22</v>
      </c>
      <c r="P7307">
        <v>20604536261</v>
      </c>
      <c r="Q7307">
        <v>3</v>
      </c>
      <c r="R7307" t="s">
        <v>19</v>
      </c>
      <c r="S7307">
        <v>7644</v>
      </c>
      <c r="T7307" s="15">
        <v>44144</v>
      </c>
      <c r="U7307">
        <v>14370</v>
      </c>
      <c r="V7307" t="s">
        <v>23</v>
      </c>
      <c r="W7307" t="s">
        <v>24</v>
      </c>
      <c r="X7307" t="s">
        <v>25</v>
      </c>
    </row>
    <row r="7308" spans="1:24" x14ac:dyDescent="0.25">
      <c r="A7308" s="8">
        <v>14333</v>
      </c>
      <c r="B7308" t="s">
        <v>10055</v>
      </c>
      <c r="C7308" s="9" t="s">
        <v>19</v>
      </c>
      <c r="D7308" s="9">
        <v>7645</v>
      </c>
      <c r="E7308" s="9">
        <f t="shared" si="344"/>
        <v>7645</v>
      </c>
      <c r="F7308" s="10">
        <f t="shared" si="345"/>
        <v>0</v>
      </c>
      <c r="G7308" s="11">
        <v>44144</v>
      </c>
      <c r="H7308" s="12">
        <v>0.6097569444444445</v>
      </c>
      <c r="I7308" t="s">
        <v>1926</v>
      </c>
      <c r="J7308" s="13">
        <v>457</v>
      </c>
      <c r="K7308">
        <v>3.5939999999999999</v>
      </c>
      <c r="L7308" s="14">
        <f t="shared" si="343"/>
        <v>1642.4579999999999</v>
      </c>
      <c r="M7308" s="14">
        <v>1642.46</v>
      </c>
      <c r="N7308" t="s">
        <v>1927</v>
      </c>
      <c r="O7308" t="s">
        <v>22</v>
      </c>
      <c r="P7308">
        <v>20604536261</v>
      </c>
      <c r="Q7308">
        <v>3</v>
      </c>
      <c r="R7308" t="s">
        <v>19</v>
      </c>
      <c r="S7308">
        <v>7645</v>
      </c>
      <c r="T7308" s="15">
        <v>44144</v>
      </c>
      <c r="U7308">
        <v>1642.46</v>
      </c>
      <c r="V7308" t="s">
        <v>23</v>
      </c>
      <c r="W7308" t="s">
        <v>24</v>
      </c>
      <c r="X7308" t="s">
        <v>25</v>
      </c>
    </row>
    <row r="7309" spans="1:24" x14ac:dyDescent="0.25">
      <c r="A7309" s="8">
        <v>14335</v>
      </c>
      <c r="B7309" t="s">
        <v>10056</v>
      </c>
      <c r="C7309" s="9" t="s">
        <v>19</v>
      </c>
      <c r="D7309" s="9">
        <v>7646</v>
      </c>
      <c r="E7309" s="9">
        <f t="shared" si="344"/>
        <v>7646</v>
      </c>
      <c r="F7309" s="10">
        <f t="shared" si="345"/>
        <v>0</v>
      </c>
      <c r="G7309" s="11">
        <v>44144</v>
      </c>
      <c r="H7309" s="12">
        <v>0.61124999999999996</v>
      </c>
      <c r="I7309" t="s">
        <v>8761</v>
      </c>
      <c r="J7309" s="13">
        <v>500</v>
      </c>
      <c r="K7309">
        <v>3.5939999999999999</v>
      </c>
      <c r="L7309" s="14">
        <f t="shared" si="343"/>
        <v>1797</v>
      </c>
      <c r="M7309" s="14">
        <v>1797</v>
      </c>
      <c r="N7309" t="s">
        <v>8762</v>
      </c>
      <c r="O7309" t="s">
        <v>22</v>
      </c>
      <c r="P7309">
        <v>20604536261</v>
      </c>
      <c r="Q7309">
        <v>3</v>
      </c>
      <c r="R7309" t="s">
        <v>19</v>
      </c>
      <c r="S7309">
        <v>7646</v>
      </c>
      <c r="T7309" s="15">
        <v>44144</v>
      </c>
      <c r="U7309">
        <v>1797</v>
      </c>
      <c r="V7309" t="s">
        <v>23</v>
      </c>
      <c r="W7309" t="s">
        <v>24</v>
      </c>
      <c r="X7309" t="s">
        <v>25</v>
      </c>
    </row>
    <row r="7310" spans="1:24" x14ac:dyDescent="0.25">
      <c r="A7310" s="8">
        <v>14343</v>
      </c>
      <c r="B7310" t="s">
        <v>10057</v>
      </c>
      <c r="C7310" s="9" t="s">
        <v>19</v>
      </c>
      <c r="D7310" s="9">
        <v>7647</v>
      </c>
      <c r="E7310" s="9">
        <f t="shared" si="344"/>
        <v>7647</v>
      </c>
      <c r="F7310" s="10">
        <f t="shared" si="345"/>
        <v>0</v>
      </c>
      <c r="G7310" s="11">
        <v>44144</v>
      </c>
      <c r="H7310" s="12">
        <v>0.66413194444444446</v>
      </c>
      <c r="I7310" t="s">
        <v>9761</v>
      </c>
      <c r="J7310" s="13">
        <v>6957.97</v>
      </c>
      <c r="K7310">
        <v>3.593</v>
      </c>
      <c r="L7310" s="14">
        <f t="shared" ref="L7310:L7373" si="346">J7310*K7310</f>
        <v>24999.986209999999</v>
      </c>
      <c r="M7310" s="14">
        <v>24999.99</v>
      </c>
      <c r="N7310" t="s">
        <v>9762</v>
      </c>
      <c r="O7310" t="s">
        <v>22</v>
      </c>
      <c r="P7310">
        <v>20604536261</v>
      </c>
      <c r="Q7310">
        <v>3</v>
      </c>
      <c r="R7310" t="s">
        <v>19</v>
      </c>
      <c r="S7310">
        <v>7647</v>
      </c>
      <c r="T7310" s="15">
        <v>44144</v>
      </c>
      <c r="U7310">
        <v>24999.99</v>
      </c>
      <c r="V7310" t="s">
        <v>23</v>
      </c>
      <c r="W7310" t="s">
        <v>24</v>
      </c>
      <c r="X7310" t="s">
        <v>25</v>
      </c>
    </row>
    <row r="7311" spans="1:24" x14ac:dyDescent="0.25">
      <c r="A7311" s="8">
        <v>14339</v>
      </c>
      <c r="B7311" t="s">
        <v>10058</v>
      </c>
      <c r="C7311" s="9" t="s">
        <v>19</v>
      </c>
      <c r="D7311" s="9">
        <v>7648</v>
      </c>
      <c r="E7311" s="9">
        <f t="shared" si="344"/>
        <v>7648</v>
      </c>
      <c r="F7311" s="10">
        <f t="shared" si="345"/>
        <v>0</v>
      </c>
      <c r="G7311" s="11">
        <v>44144</v>
      </c>
      <c r="H7311" s="12">
        <v>0.66434027777777771</v>
      </c>
      <c r="I7311" t="s">
        <v>9472</v>
      </c>
      <c r="J7311" s="13">
        <v>1400</v>
      </c>
      <c r="K7311">
        <v>3.593</v>
      </c>
      <c r="L7311" s="14">
        <f t="shared" si="346"/>
        <v>5030.2</v>
      </c>
      <c r="M7311" s="14">
        <v>5030.2</v>
      </c>
      <c r="N7311" t="s">
        <v>9473</v>
      </c>
      <c r="O7311" t="s">
        <v>22</v>
      </c>
      <c r="P7311">
        <v>20604536261</v>
      </c>
      <c r="Q7311">
        <v>3</v>
      </c>
      <c r="R7311" t="s">
        <v>19</v>
      </c>
      <c r="S7311">
        <v>7648</v>
      </c>
      <c r="T7311" s="15">
        <v>44144</v>
      </c>
      <c r="U7311">
        <v>5030.2</v>
      </c>
      <c r="V7311" t="s">
        <v>23</v>
      </c>
      <c r="W7311" t="s">
        <v>24</v>
      </c>
      <c r="X7311" t="s">
        <v>25</v>
      </c>
    </row>
    <row r="7312" spans="1:24" x14ac:dyDescent="0.25">
      <c r="A7312" s="8">
        <v>14345</v>
      </c>
      <c r="B7312" t="s">
        <v>10059</v>
      </c>
      <c r="C7312" s="9" t="s">
        <v>19</v>
      </c>
      <c r="D7312" s="9">
        <v>7649</v>
      </c>
      <c r="E7312" s="9">
        <f t="shared" si="344"/>
        <v>7649</v>
      </c>
      <c r="F7312" s="10">
        <f t="shared" si="345"/>
        <v>0</v>
      </c>
      <c r="G7312" s="11">
        <v>44144</v>
      </c>
      <c r="H7312" s="12">
        <v>0.66547453703703707</v>
      </c>
      <c r="I7312" t="s">
        <v>9531</v>
      </c>
      <c r="J7312" s="13">
        <v>150</v>
      </c>
      <c r="K7312">
        <v>3.5775000000000001</v>
      </c>
      <c r="L7312" s="14">
        <f t="shared" si="346"/>
        <v>536.625</v>
      </c>
      <c r="M7312" s="14">
        <v>536.63</v>
      </c>
      <c r="N7312" t="s">
        <v>9532</v>
      </c>
      <c r="O7312" t="s">
        <v>37</v>
      </c>
      <c r="P7312">
        <v>20604536261</v>
      </c>
      <c r="Q7312">
        <v>3</v>
      </c>
      <c r="R7312" t="s">
        <v>19</v>
      </c>
      <c r="S7312">
        <v>7649</v>
      </c>
      <c r="T7312" s="15">
        <v>44144</v>
      </c>
      <c r="U7312">
        <v>536.63</v>
      </c>
      <c r="V7312" t="s">
        <v>23</v>
      </c>
      <c r="W7312" t="s">
        <v>24</v>
      </c>
      <c r="X7312" t="s">
        <v>25</v>
      </c>
    </row>
    <row r="7313" spans="1:24" x14ac:dyDescent="0.25">
      <c r="A7313" s="8">
        <v>14346</v>
      </c>
      <c r="B7313" t="s">
        <v>10060</v>
      </c>
      <c r="C7313" s="9" t="s">
        <v>19</v>
      </c>
      <c r="D7313" s="9">
        <v>7650</v>
      </c>
      <c r="E7313" s="9">
        <f t="shared" si="344"/>
        <v>7650</v>
      </c>
      <c r="F7313" s="10">
        <f t="shared" si="345"/>
        <v>0</v>
      </c>
      <c r="G7313" s="11">
        <v>44144</v>
      </c>
      <c r="H7313" s="12">
        <v>0.66565972222222225</v>
      </c>
      <c r="I7313" t="s">
        <v>10061</v>
      </c>
      <c r="J7313" s="13">
        <v>1000</v>
      </c>
      <c r="K7313">
        <v>3.593</v>
      </c>
      <c r="L7313" s="14">
        <f t="shared" si="346"/>
        <v>3593</v>
      </c>
      <c r="M7313" s="14">
        <v>3593</v>
      </c>
      <c r="N7313" t="s">
        <v>10062</v>
      </c>
      <c r="O7313" t="s">
        <v>22</v>
      </c>
      <c r="P7313">
        <v>20604536261</v>
      </c>
      <c r="Q7313">
        <v>3</v>
      </c>
      <c r="R7313" t="s">
        <v>19</v>
      </c>
      <c r="S7313">
        <v>7650</v>
      </c>
      <c r="T7313" s="15">
        <v>44144</v>
      </c>
      <c r="U7313">
        <v>3593</v>
      </c>
      <c r="V7313" t="s">
        <v>23</v>
      </c>
      <c r="W7313" t="s">
        <v>24</v>
      </c>
      <c r="X7313" t="s">
        <v>25</v>
      </c>
    </row>
    <row r="7314" spans="1:24" x14ac:dyDescent="0.25">
      <c r="A7314" s="8">
        <v>14348</v>
      </c>
      <c r="B7314" t="s">
        <v>10063</v>
      </c>
      <c r="C7314" s="9" t="s">
        <v>19</v>
      </c>
      <c r="D7314" s="9">
        <v>7651</v>
      </c>
      <c r="E7314" s="9">
        <f t="shared" si="344"/>
        <v>7651</v>
      </c>
      <c r="F7314" s="10">
        <f t="shared" si="345"/>
        <v>0</v>
      </c>
      <c r="G7314" s="11">
        <v>44144</v>
      </c>
      <c r="H7314" s="12">
        <v>0.66835648148148152</v>
      </c>
      <c r="I7314" t="s">
        <v>7718</v>
      </c>
      <c r="J7314" s="13">
        <v>9900</v>
      </c>
      <c r="K7314">
        <v>3.5939999999999999</v>
      </c>
      <c r="L7314" s="14">
        <f t="shared" si="346"/>
        <v>35580.6</v>
      </c>
      <c r="M7314" s="14">
        <v>35580.6</v>
      </c>
      <c r="N7314" t="s">
        <v>7719</v>
      </c>
      <c r="O7314" t="s">
        <v>22</v>
      </c>
      <c r="P7314">
        <v>20604536261</v>
      </c>
      <c r="Q7314">
        <v>3</v>
      </c>
      <c r="R7314" t="s">
        <v>19</v>
      </c>
      <c r="S7314">
        <v>7651</v>
      </c>
      <c r="T7314" s="15">
        <v>44144</v>
      </c>
      <c r="U7314">
        <v>35580.6</v>
      </c>
      <c r="V7314" t="s">
        <v>23</v>
      </c>
      <c r="W7314" t="s">
        <v>24</v>
      </c>
      <c r="X7314" t="s">
        <v>25</v>
      </c>
    </row>
    <row r="7315" spans="1:24" x14ac:dyDescent="0.25">
      <c r="A7315" s="8">
        <v>14352</v>
      </c>
      <c r="B7315" t="s">
        <v>10064</v>
      </c>
      <c r="C7315" s="9" t="s">
        <v>19</v>
      </c>
      <c r="D7315" s="9">
        <v>7652</v>
      </c>
      <c r="E7315" s="9">
        <f t="shared" si="344"/>
        <v>7652</v>
      </c>
      <c r="F7315" s="10">
        <f t="shared" si="345"/>
        <v>0</v>
      </c>
      <c r="G7315" s="11">
        <v>44144</v>
      </c>
      <c r="H7315" s="12">
        <v>0.66857638888888893</v>
      </c>
      <c r="I7315" t="s">
        <v>4737</v>
      </c>
      <c r="J7315" s="13">
        <v>500</v>
      </c>
      <c r="K7315">
        <v>3.593</v>
      </c>
      <c r="L7315" s="14">
        <f t="shared" si="346"/>
        <v>1796.5</v>
      </c>
      <c r="M7315" s="14">
        <v>1796.5</v>
      </c>
      <c r="N7315" t="s">
        <v>4738</v>
      </c>
      <c r="O7315" t="s">
        <v>22</v>
      </c>
      <c r="P7315">
        <v>20604536261</v>
      </c>
      <c r="Q7315">
        <v>3</v>
      </c>
      <c r="R7315" t="s">
        <v>19</v>
      </c>
      <c r="S7315">
        <v>7652</v>
      </c>
      <c r="T7315" s="15">
        <v>44144</v>
      </c>
      <c r="U7315">
        <v>1796.5</v>
      </c>
      <c r="V7315" t="s">
        <v>23</v>
      </c>
      <c r="W7315" t="s">
        <v>24</v>
      </c>
      <c r="X7315" t="s">
        <v>25</v>
      </c>
    </row>
    <row r="7316" spans="1:24" x14ac:dyDescent="0.25">
      <c r="A7316" s="8">
        <v>14354</v>
      </c>
      <c r="B7316" t="s">
        <v>10065</v>
      </c>
      <c r="C7316" s="9" t="s">
        <v>19</v>
      </c>
      <c r="D7316" s="9">
        <v>7653</v>
      </c>
      <c r="E7316" s="9">
        <f t="shared" si="344"/>
        <v>7653</v>
      </c>
      <c r="F7316" s="10">
        <f t="shared" si="345"/>
        <v>0</v>
      </c>
      <c r="G7316" s="11">
        <v>44144</v>
      </c>
      <c r="H7316" s="12">
        <v>0.66896990740740747</v>
      </c>
      <c r="I7316" t="s">
        <v>5847</v>
      </c>
      <c r="J7316" s="13">
        <v>1630</v>
      </c>
      <c r="K7316">
        <v>3.5939999999999999</v>
      </c>
      <c r="L7316" s="14">
        <f t="shared" si="346"/>
        <v>5858.2199999999993</v>
      </c>
      <c r="M7316" s="14">
        <v>5858.22</v>
      </c>
      <c r="N7316" t="s">
        <v>5848</v>
      </c>
      <c r="O7316" t="s">
        <v>22</v>
      </c>
      <c r="P7316">
        <v>20604536261</v>
      </c>
      <c r="Q7316">
        <v>3</v>
      </c>
      <c r="R7316" t="s">
        <v>19</v>
      </c>
      <c r="S7316">
        <v>7653</v>
      </c>
      <c r="T7316" s="15">
        <v>44144</v>
      </c>
      <c r="U7316">
        <v>5858.22</v>
      </c>
      <c r="V7316" t="s">
        <v>23</v>
      </c>
      <c r="W7316" t="s">
        <v>24</v>
      </c>
      <c r="X7316" t="s">
        <v>25</v>
      </c>
    </row>
    <row r="7317" spans="1:24" x14ac:dyDescent="0.25">
      <c r="A7317" s="8">
        <v>14355</v>
      </c>
      <c r="B7317" t="s">
        <v>10066</v>
      </c>
      <c r="C7317" s="9" t="s">
        <v>19</v>
      </c>
      <c r="D7317" s="9">
        <v>7654</v>
      </c>
      <c r="E7317" s="9">
        <f t="shared" si="344"/>
        <v>7654</v>
      </c>
      <c r="F7317" s="10">
        <f t="shared" si="345"/>
        <v>0</v>
      </c>
      <c r="G7317" s="11">
        <v>44144</v>
      </c>
      <c r="H7317" s="12">
        <v>0.66916666666666658</v>
      </c>
      <c r="I7317" t="s">
        <v>5237</v>
      </c>
      <c r="J7317" s="13">
        <v>1001</v>
      </c>
      <c r="K7317">
        <v>3.593</v>
      </c>
      <c r="L7317" s="14">
        <f t="shared" si="346"/>
        <v>3596.5929999999998</v>
      </c>
      <c r="M7317" s="14">
        <v>3596.59</v>
      </c>
      <c r="N7317" t="s">
        <v>5238</v>
      </c>
      <c r="O7317" t="s">
        <v>22</v>
      </c>
      <c r="P7317">
        <v>20604536261</v>
      </c>
      <c r="Q7317">
        <v>3</v>
      </c>
      <c r="R7317" t="s">
        <v>19</v>
      </c>
      <c r="S7317">
        <v>7654</v>
      </c>
      <c r="T7317" s="15">
        <v>44144</v>
      </c>
      <c r="U7317">
        <v>3596.59</v>
      </c>
      <c r="V7317" t="s">
        <v>23</v>
      </c>
      <c r="W7317" t="s">
        <v>24</v>
      </c>
      <c r="X7317" t="s">
        <v>25</v>
      </c>
    </row>
    <row r="7318" spans="1:24" x14ac:dyDescent="0.25">
      <c r="A7318" s="8">
        <v>14356</v>
      </c>
      <c r="B7318" t="s">
        <v>10067</v>
      </c>
      <c r="C7318" s="9" t="s">
        <v>19</v>
      </c>
      <c r="D7318" s="9">
        <v>7655</v>
      </c>
      <c r="E7318" s="9">
        <f t="shared" si="344"/>
        <v>7655</v>
      </c>
      <c r="F7318" s="10">
        <f t="shared" si="345"/>
        <v>0</v>
      </c>
      <c r="G7318" s="11">
        <v>44144</v>
      </c>
      <c r="H7318" s="12">
        <v>0.66935185185185186</v>
      </c>
      <c r="I7318" t="s">
        <v>1312</v>
      </c>
      <c r="J7318" s="13">
        <v>150</v>
      </c>
      <c r="K7318">
        <v>3.593</v>
      </c>
      <c r="L7318" s="14">
        <f t="shared" si="346"/>
        <v>538.95000000000005</v>
      </c>
      <c r="M7318" s="14">
        <v>538.95000000000005</v>
      </c>
      <c r="N7318" t="s">
        <v>1313</v>
      </c>
      <c r="O7318" t="s">
        <v>22</v>
      </c>
      <c r="P7318">
        <v>20604536261</v>
      </c>
      <c r="Q7318">
        <v>3</v>
      </c>
      <c r="R7318" t="s">
        <v>19</v>
      </c>
      <c r="S7318">
        <v>7655</v>
      </c>
      <c r="T7318" s="15">
        <v>44144</v>
      </c>
      <c r="U7318">
        <v>538.95000000000005</v>
      </c>
      <c r="V7318" t="s">
        <v>23</v>
      </c>
      <c r="W7318" t="s">
        <v>24</v>
      </c>
      <c r="X7318" t="s">
        <v>25</v>
      </c>
    </row>
    <row r="7319" spans="1:24" x14ac:dyDescent="0.25">
      <c r="A7319" s="8">
        <v>14357</v>
      </c>
      <c r="B7319" t="s">
        <v>10068</v>
      </c>
      <c r="C7319" s="9" t="s">
        <v>19</v>
      </c>
      <c r="D7319" s="9">
        <v>7656</v>
      </c>
      <c r="E7319" s="9">
        <f t="shared" si="344"/>
        <v>7656</v>
      </c>
      <c r="F7319" s="10">
        <f t="shared" si="345"/>
        <v>0</v>
      </c>
      <c r="G7319" s="11">
        <v>44144</v>
      </c>
      <c r="H7319" s="12">
        <v>0.66953703703703704</v>
      </c>
      <c r="I7319" t="s">
        <v>4965</v>
      </c>
      <c r="J7319" s="13">
        <v>1100</v>
      </c>
      <c r="K7319">
        <v>3.593</v>
      </c>
      <c r="L7319" s="14">
        <f t="shared" si="346"/>
        <v>3952.3</v>
      </c>
      <c r="M7319" s="14">
        <v>3952.3</v>
      </c>
      <c r="N7319" t="s">
        <v>4966</v>
      </c>
      <c r="O7319" t="s">
        <v>22</v>
      </c>
      <c r="P7319">
        <v>20604536261</v>
      </c>
      <c r="Q7319">
        <v>3</v>
      </c>
      <c r="R7319" t="s">
        <v>19</v>
      </c>
      <c r="S7319">
        <v>7656</v>
      </c>
      <c r="T7319" s="15">
        <v>44144</v>
      </c>
      <c r="U7319">
        <v>3952.3</v>
      </c>
      <c r="V7319" t="s">
        <v>23</v>
      </c>
      <c r="W7319" t="s">
        <v>24</v>
      </c>
      <c r="X7319" t="s">
        <v>25</v>
      </c>
    </row>
    <row r="7320" spans="1:24" x14ac:dyDescent="0.25">
      <c r="A7320" s="8">
        <v>14360</v>
      </c>
      <c r="B7320" t="s">
        <v>10069</v>
      </c>
      <c r="C7320" s="9" t="s">
        <v>19</v>
      </c>
      <c r="D7320" s="9">
        <v>7657</v>
      </c>
      <c r="E7320" s="9">
        <f t="shared" si="344"/>
        <v>7657</v>
      </c>
      <c r="F7320" s="10">
        <f t="shared" si="345"/>
        <v>0</v>
      </c>
      <c r="G7320" s="11">
        <v>44144</v>
      </c>
      <c r="H7320" s="12">
        <v>0.73247685185185185</v>
      </c>
      <c r="I7320" t="s">
        <v>8378</v>
      </c>
      <c r="J7320" s="13">
        <v>806.58</v>
      </c>
      <c r="K7320">
        <v>3.5779999999999998</v>
      </c>
      <c r="L7320" s="14">
        <f t="shared" si="346"/>
        <v>2885.9432400000001</v>
      </c>
      <c r="M7320" s="14">
        <v>2885.94</v>
      </c>
      <c r="N7320" t="s">
        <v>8379</v>
      </c>
      <c r="O7320" t="s">
        <v>37</v>
      </c>
      <c r="P7320">
        <v>20604536261</v>
      </c>
      <c r="Q7320">
        <v>3</v>
      </c>
      <c r="R7320" t="s">
        <v>19</v>
      </c>
      <c r="S7320">
        <v>7657</v>
      </c>
      <c r="T7320" s="15">
        <v>44144</v>
      </c>
      <c r="U7320">
        <v>2885.94</v>
      </c>
      <c r="V7320" t="s">
        <v>23</v>
      </c>
      <c r="W7320" t="s">
        <v>24</v>
      </c>
      <c r="X7320" t="s">
        <v>25</v>
      </c>
    </row>
    <row r="7321" spans="1:24" x14ac:dyDescent="0.25">
      <c r="A7321" s="8">
        <v>14364</v>
      </c>
      <c r="B7321" t="s">
        <v>10070</v>
      </c>
      <c r="C7321" s="9" t="s">
        <v>19</v>
      </c>
      <c r="D7321" s="9">
        <v>7658</v>
      </c>
      <c r="E7321" s="9">
        <f t="shared" si="344"/>
        <v>7658</v>
      </c>
      <c r="F7321" s="10">
        <f t="shared" si="345"/>
        <v>0</v>
      </c>
      <c r="G7321" s="11">
        <v>44144</v>
      </c>
      <c r="H7321" s="12">
        <v>0.73329861111111105</v>
      </c>
      <c r="I7321" t="s">
        <v>7822</v>
      </c>
      <c r="J7321" s="13">
        <v>175</v>
      </c>
      <c r="K7321">
        <v>3.593</v>
      </c>
      <c r="L7321" s="14">
        <f t="shared" si="346"/>
        <v>628.77499999999998</v>
      </c>
      <c r="M7321" s="14">
        <v>628.78</v>
      </c>
      <c r="N7321" t="s">
        <v>7823</v>
      </c>
      <c r="O7321" t="s">
        <v>22</v>
      </c>
      <c r="P7321">
        <v>20604536261</v>
      </c>
      <c r="Q7321">
        <v>3</v>
      </c>
      <c r="R7321" t="s">
        <v>19</v>
      </c>
      <c r="S7321">
        <v>7658</v>
      </c>
      <c r="T7321" s="15">
        <v>44144</v>
      </c>
      <c r="U7321">
        <v>628.78</v>
      </c>
      <c r="V7321" t="s">
        <v>23</v>
      </c>
      <c r="W7321" t="s">
        <v>24</v>
      </c>
      <c r="X7321" t="s">
        <v>25</v>
      </c>
    </row>
    <row r="7322" spans="1:24" x14ac:dyDescent="0.25">
      <c r="A7322" s="8">
        <v>14365</v>
      </c>
      <c r="B7322" t="s">
        <v>10071</v>
      </c>
      <c r="C7322" s="9" t="s">
        <v>19</v>
      </c>
      <c r="D7322" s="9">
        <v>7659</v>
      </c>
      <c r="E7322" s="9">
        <f t="shared" si="344"/>
        <v>7659</v>
      </c>
      <c r="F7322" s="10">
        <f t="shared" si="345"/>
        <v>0</v>
      </c>
      <c r="G7322" s="11">
        <v>44144</v>
      </c>
      <c r="H7322" s="12">
        <v>0.73383101851851851</v>
      </c>
      <c r="I7322" t="s">
        <v>3919</v>
      </c>
      <c r="J7322" s="13">
        <v>2778.8</v>
      </c>
      <c r="K7322">
        <v>3.5939999999999999</v>
      </c>
      <c r="L7322" s="14">
        <f t="shared" si="346"/>
        <v>9987.0072</v>
      </c>
      <c r="M7322" s="14">
        <v>9987.01</v>
      </c>
      <c r="N7322" t="s">
        <v>3920</v>
      </c>
      <c r="O7322" t="s">
        <v>22</v>
      </c>
      <c r="P7322">
        <v>20604536261</v>
      </c>
      <c r="Q7322">
        <v>3</v>
      </c>
      <c r="R7322" t="s">
        <v>19</v>
      </c>
      <c r="S7322">
        <v>7659</v>
      </c>
      <c r="T7322" s="15">
        <v>44144</v>
      </c>
      <c r="U7322">
        <v>9987.01</v>
      </c>
      <c r="V7322" t="s">
        <v>23</v>
      </c>
      <c r="W7322" t="s">
        <v>24</v>
      </c>
      <c r="X7322" t="s">
        <v>25</v>
      </c>
    </row>
    <row r="7323" spans="1:24" x14ac:dyDescent="0.25">
      <c r="A7323" s="8">
        <v>14366</v>
      </c>
      <c r="B7323" t="s">
        <v>10072</v>
      </c>
      <c r="C7323" s="9" t="s">
        <v>19</v>
      </c>
      <c r="D7323" s="9">
        <v>7660</v>
      </c>
      <c r="E7323" s="9">
        <f t="shared" si="344"/>
        <v>7660</v>
      </c>
      <c r="F7323" s="10">
        <f t="shared" si="345"/>
        <v>0</v>
      </c>
      <c r="G7323" s="11">
        <v>44144</v>
      </c>
      <c r="H7323" s="12">
        <v>0.73400462962962953</v>
      </c>
      <c r="I7323" t="s">
        <v>2358</v>
      </c>
      <c r="J7323" s="13">
        <v>1380</v>
      </c>
      <c r="K7323">
        <v>3.593</v>
      </c>
      <c r="L7323" s="14">
        <f t="shared" si="346"/>
        <v>4958.34</v>
      </c>
      <c r="M7323" s="14">
        <v>4958.34</v>
      </c>
      <c r="N7323" t="s">
        <v>2359</v>
      </c>
      <c r="O7323" t="s">
        <v>22</v>
      </c>
      <c r="P7323">
        <v>20604536261</v>
      </c>
      <c r="Q7323">
        <v>3</v>
      </c>
      <c r="R7323" t="s">
        <v>19</v>
      </c>
      <c r="S7323">
        <v>7660</v>
      </c>
      <c r="T7323" s="15">
        <v>44144</v>
      </c>
      <c r="U7323">
        <v>4958.34</v>
      </c>
      <c r="V7323" t="s">
        <v>23</v>
      </c>
      <c r="W7323" t="s">
        <v>24</v>
      </c>
      <c r="X7323" t="s">
        <v>25</v>
      </c>
    </row>
    <row r="7324" spans="1:24" x14ac:dyDescent="0.25">
      <c r="A7324" s="8">
        <v>14373</v>
      </c>
      <c r="B7324" t="s">
        <v>10073</v>
      </c>
      <c r="C7324" s="9" t="s">
        <v>19</v>
      </c>
      <c r="D7324" s="9">
        <v>7661</v>
      </c>
      <c r="E7324" s="9">
        <f t="shared" si="344"/>
        <v>7661</v>
      </c>
      <c r="F7324" s="10">
        <f t="shared" si="345"/>
        <v>0</v>
      </c>
      <c r="G7324" s="11">
        <v>44144</v>
      </c>
      <c r="H7324" s="12">
        <v>0.7351388888888889</v>
      </c>
      <c r="I7324" t="s">
        <v>5903</v>
      </c>
      <c r="J7324" s="13">
        <v>250</v>
      </c>
      <c r="K7324">
        <v>3.593</v>
      </c>
      <c r="L7324" s="14">
        <f t="shared" si="346"/>
        <v>898.25</v>
      </c>
      <c r="M7324" s="14">
        <v>898.25</v>
      </c>
      <c r="N7324" t="s">
        <v>5904</v>
      </c>
      <c r="O7324" t="s">
        <v>22</v>
      </c>
      <c r="P7324">
        <v>20604536261</v>
      </c>
      <c r="Q7324">
        <v>3</v>
      </c>
      <c r="R7324" t="s">
        <v>19</v>
      </c>
      <c r="S7324">
        <v>7661</v>
      </c>
      <c r="T7324" s="15">
        <v>44144</v>
      </c>
      <c r="U7324">
        <v>898.25</v>
      </c>
      <c r="V7324" t="s">
        <v>23</v>
      </c>
      <c r="W7324" t="s">
        <v>24</v>
      </c>
      <c r="X7324" t="s">
        <v>25</v>
      </c>
    </row>
    <row r="7325" spans="1:24" x14ac:dyDescent="0.25">
      <c r="A7325" s="8">
        <v>14377</v>
      </c>
      <c r="B7325" t="s">
        <v>10074</v>
      </c>
      <c r="C7325" s="9" t="s">
        <v>19</v>
      </c>
      <c r="D7325" s="9">
        <v>7662</v>
      </c>
      <c r="E7325" s="9">
        <f t="shared" ref="E7325:E7388" si="347">+E7324+1</f>
        <v>7662</v>
      </c>
      <c r="F7325" s="10">
        <f t="shared" si="345"/>
        <v>0</v>
      </c>
      <c r="G7325" s="11">
        <v>44144</v>
      </c>
      <c r="H7325" s="12">
        <v>0.75513888888888892</v>
      </c>
      <c r="I7325" t="s">
        <v>6487</v>
      </c>
      <c r="J7325" s="13">
        <v>280.14999999999998</v>
      </c>
      <c r="K7325">
        <v>3.593</v>
      </c>
      <c r="L7325" s="14">
        <f t="shared" si="346"/>
        <v>1006.57895</v>
      </c>
      <c r="M7325" s="14">
        <v>1006.58</v>
      </c>
      <c r="N7325" t="s">
        <v>6488</v>
      </c>
      <c r="O7325" t="s">
        <v>22</v>
      </c>
      <c r="P7325">
        <v>20604536261</v>
      </c>
      <c r="Q7325">
        <v>3</v>
      </c>
      <c r="R7325" t="s">
        <v>19</v>
      </c>
      <c r="S7325">
        <v>7662</v>
      </c>
      <c r="T7325" s="15">
        <v>44144</v>
      </c>
      <c r="U7325">
        <v>1006.58</v>
      </c>
      <c r="V7325" t="s">
        <v>23</v>
      </c>
      <c r="W7325" t="s">
        <v>24</v>
      </c>
      <c r="X7325" t="s">
        <v>25</v>
      </c>
    </row>
    <row r="7326" spans="1:24" x14ac:dyDescent="0.25">
      <c r="A7326" s="8">
        <v>14378</v>
      </c>
      <c r="B7326" t="s">
        <v>10075</v>
      </c>
      <c r="C7326" s="9" t="s">
        <v>19</v>
      </c>
      <c r="D7326" s="9">
        <v>7663</v>
      </c>
      <c r="E7326" s="9">
        <f t="shared" si="347"/>
        <v>7663</v>
      </c>
      <c r="F7326" s="10">
        <f t="shared" si="345"/>
        <v>0</v>
      </c>
      <c r="G7326" s="11">
        <v>44144</v>
      </c>
      <c r="H7326" s="12">
        <v>0.75533564814814813</v>
      </c>
      <c r="I7326" t="s">
        <v>6487</v>
      </c>
      <c r="J7326" s="13">
        <v>19.899999999999999</v>
      </c>
      <c r="K7326">
        <v>3.593</v>
      </c>
      <c r="L7326" s="14">
        <f t="shared" si="346"/>
        <v>71.500699999999995</v>
      </c>
      <c r="M7326" s="14">
        <v>71.5</v>
      </c>
      <c r="N7326" t="s">
        <v>6488</v>
      </c>
      <c r="O7326" t="s">
        <v>22</v>
      </c>
      <c r="P7326">
        <v>20604536261</v>
      </c>
      <c r="Q7326">
        <v>3</v>
      </c>
      <c r="R7326" t="s">
        <v>19</v>
      </c>
      <c r="S7326">
        <v>7663</v>
      </c>
      <c r="T7326" s="15">
        <v>44144</v>
      </c>
      <c r="U7326">
        <v>71.5</v>
      </c>
      <c r="V7326" t="s">
        <v>23</v>
      </c>
      <c r="W7326" t="s">
        <v>24</v>
      </c>
      <c r="X7326" t="s">
        <v>25</v>
      </c>
    </row>
    <row r="7327" spans="1:24" x14ac:dyDescent="0.25">
      <c r="A7327" s="8">
        <v>14379</v>
      </c>
      <c r="B7327" t="s">
        <v>10076</v>
      </c>
      <c r="C7327" s="9" t="s">
        <v>19</v>
      </c>
      <c r="D7327" s="9">
        <v>7664</v>
      </c>
      <c r="E7327" s="9">
        <f t="shared" si="347"/>
        <v>7664</v>
      </c>
      <c r="F7327" s="10">
        <f t="shared" si="345"/>
        <v>0</v>
      </c>
      <c r="G7327" s="11">
        <v>44144</v>
      </c>
      <c r="H7327" s="12">
        <v>0.75550925925925927</v>
      </c>
      <c r="I7327" t="s">
        <v>9343</v>
      </c>
      <c r="J7327" s="13">
        <v>662</v>
      </c>
      <c r="K7327">
        <v>3.593</v>
      </c>
      <c r="L7327" s="14">
        <f t="shared" si="346"/>
        <v>2378.5659999999998</v>
      </c>
      <c r="M7327" s="14">
        <v>2378.5700000000002</v>
      </c>
      <c r="N7327" t="s">
        <v>9344</v>
      </c>
      <c r="O7327" t="s">
        <v>22</v>
      </c>
      <c r="P7327">
        <v>20604536261</v>
      </c>
      <c r="Q7327">
        <v>3</v>
      </c>
      <c r="R7327" t="s">
        <v>19</v>
      </c>
      <c r="S7327">
        <v>7664</v>
      </c>
      <c r="T7327" s="15">
        <v>44144</v>
      </c>
      <c r="U7327">
        <v>2378.5700000000002</v>
      </c>
      <c r="V7327" t="s">
        <v>23</v>
      </c>
      <c r="W7327" t="s">
        <v>24</v>
      </c>
      <c r="X7327" t="s">
        <v>25</v>
      </c>
    </row>
    <row r="7328" spans="1:24" x14ac:dyDescent="0.25">
      <c r="A7328" s="8">
        <v>14380</v>
      </c>
      <c r="B7328" t="s">
        <v>10077</v>
      </c>
      <c r="C7328" s="9" t="s">
        <v>19</v>
      </c>
      <c r="D7328" s="9">
        <v>7665</v>
      </c>
      <c r="E7328" s="9">
        <f t="shared" si="347"/>
        <v>7665</v>
      </c>
      <c r="F7328" s="10">
        <f t="shared" si="345"/>
        <v>0</v>
      </c>
      <c r="G7328" s="11">
        <v>44144</v>
      </c>
      <c r="H7328" s="12">
        <v>0.75569444444444445</v>
      </c>
      <c r="I7328" t="s">
        <v>1094</v>
      </c>
      <c r="J7328" s="13">
        <v>31.69</v>
      </c>
      <c r="K7328">
        <v>3.593</v>
      </c>
      <c r="L7328" s="14">
        <f t="shared" si="346"/>
        <v>113.86217000000001</v>
      </c>
      <c r="M7328" s="14">
        <v>113.86</v>
      </c>
      <c r="N7328" t="s">
        <v>1095</v>
      </c>
      <c r="O7328" t="s">
        <v>22</v>
      </c>
      <c r="P7328">
        <v>20604536261</v>
      </c>
      <c r="Q7328">
        <v>3</v>
      </c>
      <c r="R7328" t="s">
        <v>19</v>
      </c>
      <c r="S7328">
        <v>7665</v>
      </c>
      <c r="T7328" s="15">
        <v>44144</v>
      </c>
      <c r="U7328">
        <v>113.86</v>
      </c>
      <c r="V7328" t="s">
        <v>23</v>
      </c>
      <c r="W7328" t="s">
        <v>24</v>
      </c>
      <c r="X7328" t="s">
        <v>25</v>
      </c>
    </row>
    <row r="7329" spans="1:24" x14ac:dyDescent="0.25">
      <c r="A7329" s="8">
        <v>14381</v>
      </c>
      <c r="B7329" t="s">
        <v>10078</v>
      </c>
      <c r="C7329" s="9" t="s">
        <v>19</v>
      </c>
      <c r="D7329" s="9">
        <v>7666</v>
      </c>
      <c r="E7329" s="9">
        <f t="shared" si="347"/>
        <v>7666</v>
      </c>
      <c r="F7329" s="10">
        <f t="shared" si="345"/>
        <v>0</v>
      </c>
      <c r="G7329" s="11">
        <v>44144</v>
      </c>
      <c r="H7329" s="12">
        <v>0.75949074074074074</v>
      </c>
      <c r="I7329" t="s">
        <v>264</v>
      </c>
      <c r="J7329" s="13">
        <v>3.9</v>
      </c>
      <c r="K7329">
        <v>3.593</v>
      </c>
      <c r="L7329" s="14">
        <f t="shared" si="346"/>
        <v>14.012699999999999</v>
      </c>
      <c r="M7329" s="14">
        <v>14.01</v>
      </c>
      <c r="N7329" t="s">
        <v>265</v>
      </c>
      <c r="O7329" t="s">
        <v>22</v>
      </c>
      <c r="P7329">
        <v>20604536261</v>
      </c>
      <c r="Q7329">
        <v>3</v>
      </c>
      <c r="R7329" t="s">
        <v>19</v>
      </c>
      <c r="S7329">
        <v>7666</v>
      </c>
      <c r="T7329" s="15">
        <v>44144</v>
      </c>
      <c r="U7329">
        <v>14.01</v>
      </c>
      <c r="V7329" t="s">
        <v>23</v>
      </c>
      <c r="W7329" t="s">
        <v>24</v>
      </c>
      <c r="X7329" t="s">
        <v>25</v>
      </c>
    </row>
    <row r="7330" spans="1:24" x14ac:dyDescent="0.25">
      <c r="A7330" s="8">
        <v>14384</v>
      </c>
      <c r="B7330" t="s">
        <v>10079</v>
      </c>
      <c r="C7330" s="9" t="s">
        <v>19</v>
      </c>
      <c r="D7330" s="9">
        <v>7667</v>
      </c>
      <c r="E7330" s="9">
        <f t="shared" si="347"/>
        <v>7667</v>
      </c>
      <c r="F7330" s="10">
        <f t="shared" si="345"/>
        <v>0</v>
      </c>
      <c r="G7330" s="11">
        <v>44144</v>
      </c>
      <c r="H7330" s="12">
        <v>0.80334490740740738</v>
      </c>
      <c r="I7330" t="s">
        <v>9360</v>
      </c>
      <c r="J7330" s="13">
        <v>500</v>
      </c>
      <c r="K7330">
        <v>3.593</v>
      </c>
      <c r="L7330" s="14">
        <f t="shared" si="346"/>
        <v>1796.5</v>
      </c>
      <c r="M7330" s="14">
        <v>1796.5</v>
      </c>
      <c r="N7330" t="s">
        <v>9361</v>
      </c>
      <c r="O7330" t="s">
        <v>22</v>
      </c>
      <c r="P7330">
        <v>20604536261</v>
      </c>
      <c r="Q7330">
        <v>3</v>
      </c>
      <c r="R7330" t="s">
        <v>19</v>
      </c>
      <c r="S7330">
        <v>7667</v>
      </c>
      <c r="T7330" s="15">
        <v>44144</v>
      </c>
      <c r="U7330">
        <v>1796.5</v>
      </c>
      <c r="V7330" t="s">
        <v>100</v>
      </c>
      <c r="W7330" t="s">
        <v>101</v>
      </c>
      <c r="X7330" t="s">
        <v>101</v>
      </c>
    </row>
    <row r="7331" spans="1:24" x14ac:dyDescent="0.25">
      <c r="A7331" s="8">
        <v>14386</v>
      </c>
      <c r="B7331" t="s">
        <v>10080</v>
      </c>
      <c r="C7331" s="9" t="s">
        <v>19</v>
      </c>
      <c r="D7331" s="9">
        <v>7668</v>
      </c>
      <c r="E7331" s="9">
        <f t="shared" si="347"/>
        <v>7668</v>
      </c>
      <c r="F7331" s="10">
        <f t="shared" si="345"/>
        <v>0</v>
      </c>
      <c r="G7331" s="11">
        <v>44144</v>
      </c>
      <c r="H7331" s="12">
        <v>0.81359953703703702</v>
      </c>
      <c r="I7331" t="s">
        <v>10081</v>
      </c>
      <c r="J7331" s="13">
        <v>164.21</v>
      </c>
      <c r="K7331">
        <v>3.593</v>
      </c>
      <c r="L7331" s="14">
        <f t="shared" si="346"/>
        <v>590.00653</v>
      </c>
      <c r="M7331" s="14">
        <v>590.01</v>
      </c>
      <c r="N7331" t="s">
        <v>10082</v>
      </c>
      <c r="O7331" t="s">
        <v>22</v>
      </c>
      <c r="P7331">
        <v>20604536261</v>
      </c>
      <c r="Q7331">
        <v>3</v>
      </c>
      <c r="R7331" t="s">
        <v>19</v>
      </c>
      <c r="S7331">
        <v>7668</v>
      </c>
      <c r="T7331" s="15">
        <v>44144</v>
      </c>
      <c r="U7331">
        <v>590.01</v>
      </c>
      <c r="V7331" t="s">
        <v>100</v>
      </c>
      <c r="W7331" t="s">
        <v>101</v>
      </c>
      <c r="X7331" t="s">
        <v>101</v>
      </c>
    </row>
    <row r="7332" spans="1:24" x14ac:dyDescent="0.25">
      <c r="A7332" s="8">
        <v>14388</v>
      </c>
      <c r="B7332" t="s">
        <v>10083</v>
      </c>
      <c r="C7332" s="9" t="s">
        <v>19</v>
      </c>
      <c r="D7332" s="9">
        <v>7669</v>
      </c>
      <c r="E7332" s="9">
        <f t="shared" si="347"/>
        <v>7669</v>
      </c>
      <c r="F7332" s="10">
        <f t="shared" si="345"/>
        <v>0</v>
      </c>
      <c r="G7332" s="11">
        <v>44144</v>
      </c>
      <c r="H7332" s="12">
        <v>0.81376157407407401</v>
      </c>
      <c r="I7332" t="s">
        <v>5741</v>
      </c>
      <c r="J7332" s="13">
        <v>61</v>
      </c>
      <c r="K7332">
        <v>3.593</v>
      </c>
      <c r="L7332" s="14">
        <f t="shared" si="346"/>
        <v>219.173</v>
      </c>
      <c r="M7332" s="14">
        <v>219.17</v>
      </c>
      <c r="N7332" t="s">
        <v>5742</v>
      </c>
      <c r="O7332" t="s">
        <v>22</v>
      </c>
      <c r="P7332">
        <v>20604536261</v>
      </c>
      <c r="Q7332">
        <v>3</v>
      </c>
      <c r="R7332" t="s">
        <v>19</v>
      </c>
      <c r="S7332">
        <v>7669</v>
      </c>
      <c r="T7332" s="15">
        <v>44144</v>
      </c>
      <c r="U7332">
        <v>219.17</v>
      </c>
      <c r="V7332" t="s">
        <v>100</v>
      </c>
      <c r="W7332" t="s">
        <v>101</v>
      </c>
      <c r="X7332" t="s">
        <v>101</v>
      </c>
    </row>
    <row r="7333" spans="1:24" x14ac:dyDescent="0.25">
      <c r="A7333" s="8">
        <v>14396</v>
      </c>
      <c r="B7333" t="s">
        <v>10084</v>
      </c>
      <c r="C7333" s="9" t="s">
        <v>19</v>
      </c>
      <c r="D7333" s="9">
        <v>7670</v>
      </c>
      <c r="E7333" s="9">
        <f t="shared" si="347"/>
        <v>7670</v>
      </c>
      <c r="F7333" s="10">
        <f t="shared" si="345"/>
        <v>0</v>
      </c>
      <c r="G7333" s="11">
        <v>44144</v>
      </c>
      <c r="H7333" s="12">
        <v>0.81390046296296292</v>
      </c>
      <c r="I7333" t="s">
        <v>6133</v>
      </c>
      <c r="J7333" s="13">
        <v>212.68</v>
      </c>
      <c r="K7333">
        <v>3.597</v>
      </c>
      <c r="L7333" s="14">
        <f t="shared" si="346"/>
        <v>765.00995999999998</v>
      </c>
      <c r="M7333" s="14">
        <v>765.01</v>
      </c>
      <c r="N7333" t="s">
        <v>6134</v>
      </c>
      <c r="O7333" t="s">
        <v>22</v>
      </c>
      <c r="P7333">
        <v>20604536261</v>
      </c>
      <c r="Q7333">
        <v>3</v>
      </c>
      <c r="R7333" t="s">
        <v>19</v>
      </c>
      <c r="S7333">
        <v>7670</v>
      </c>
      <c r="T7333" s="15">
        <v>44144</v>
      </c>
      <c r="U7333">
        <v>765.01</v>
      </c>
      <c r="V7333" t="s">
        <v>100</v>
      </c>
      <c r="W7333" t="s">
        <v>101</v>
      </c>
      <c r="X7333" t="s">
        <v>101</v>
      </c>
    </row>
    <row r="7334" spans="1:24" x14ac:dyDescent="0.25">
      <c r="A7334" s="8">
        <v>14397</v>
      </c>
      <c r="B7334" t="s">
        <v>10085</v>
      </c>
      <c r="C7334" s="9" t="s">
        <v>19</v>
      </c>
      <c r="D7334" s="9">
        <v>7671</v>
      </c>
      <c r="E7334" s="9">
        <f t="shared" si="347"/>
        <v>7671</v>
      </c>
      <c r="F7334" s="10">
        <f t="shared" si="345"/>
        <v>0</v>
      </c>
      <c r="G7334" s="11">
        <v>44144</v>
      </c>
      <c r="H7334" s="12">
        <v>0.81409722222222225</v>
      </c>
      <c r="I7334" t="s">
        <v>9230</v>
      </c>
      <c r="J7334" s="13">
        <v>500</v>
      </c>
      <c r="K7334">
        <v>3.597</v>
      </c>
      <c r="L7334" s="14">
        <f t="shared" si="346"/>
        <v>1798.5</v>
      </c>
      <c r="M7334" s="14">
        <v>1798.5</v>
      </c>
      <c r="N7334" t="s">
        <v>9231</v>
      </c>
      <c r="O7334" t="s">
        <v>22</v>
      </c>
      <c r="P7334">
        <v>20604536261</v>
      </c>
      <c r="Q7334">
        <v>3</v>
      </c>
      <c r="R7334" t="s">
        <v>19</v>
      </c>
      <c r="S7334">
        <v>7671</v>
      </c>
      <c r="T7334" s="15">
        <v>44144</v>
      </c>
      <c r="U7334">
        <v>1798.5</v>
      </c>
      <c r="V7334" t="s">
        <v>100</v>
      </c>
      <c r="W7334" t="s">
        <v>101</v>
      </c>
      <c r="X7334" t="s">
        <v>101</v>
      </c>
    </row>
    <row r="7335" spans="1:24" x14ac:dyDescent="0.25">
      <c r="A7335" s="8">
        <v>14400</v>
      </c>
      <c r="B7335" t="s">
        <v>10086</v>
      </c>
      <c r="C7335" s="9" t="s">
        <v>19</v>
      </c>
      <c r="D7335" s="9">
        <v>7672</v>
      </c>
      <c r="E7335" s="9">
        <f t="shared" si="347"/>
        <v>7672</v>
      </c>
      <c r="F7335" s="10">
        <f t="shared" si="345"/>
        <v>0</v>
      </c>
      <c r="G7335" s="11">
        <v>44144</v>
      </c>
      <c r="H7335" s="12">
        <v>0.85737268518518517</v>
      </c>
      <c r="I7335" t="s">
        <v>6330</v>
      </c>
      <c r="J7335" s="13">
        <v>1488.46</v>
      </c>
      <c r="K7335">
        <v>3.597</v>
      </c>
      <c r="L7335" s="14">
        <f t="shared" si="346"/>
        <v>5353.9906200000005</v>
      </c>
      <c r="M7335" s="14">
        <v>5353.99</v>
      </c>
      <c r="N7335" t="s">
        <v>6331</v>
      </c>
      <c r="O7335" t="s">
        <v>22</v>
      </c>
      <c r="P7335">
        <v>20604536261</v>
      </c>
      <c r="Q7335">
        <v>3</v>
      </c>
      <c r="R7335" t="s">
        <v>19</v>
      </c>
      <c r="S7335">
        <v>7672</v>
      </c>
      <c r="T7335" s="15">
        <v>44144</v>
      </c>
      <c r="U7335">
        <v>5353.99</v>
      </c>
      <c r="V7335" t="s">
        <v>100</v>
      </c>
      <c r="W7335" t="s">
        <v>101</v>
      </c>
      <c r="X7335" t="s">
        <v>101</v>
      </c>
    </row>
    <row r="7336" spans="1:24" x14ac:dyDescent="0.25">
      <c r="A7336" s="8">
        <v>14401</v>
      </c>
      <c r="B7336" t="s">
        <v>10087</v>
      </c>
      <c r="C7336" s="9" t="s">
        <v>19</v>
      </c>
      <c r="D7336" s="9">
        <v>7673</v>
      </c>
      <c r="E7336" s="9">
        <f t="shared" si="347"/>
        <v>7673</v>
      </c>
      <c r="F7336" s="10">
        <f t="shared" si="345"/>
        <v>0</v>
      </c>
      <c r="G7336" s="11">
        <v>44144</v>
      </c>
      <c r="H7336" s="12">
        <v>0.85752314814814812</v>
      </c>
      <c r="I7336" t="s">
        <v>3838</v>
      </c>
      <c r="J7336" s="13">
        <v>200</v>
      </c>
      <c r="K7336">
        <v>3.597</v>
      </c>
      <c r="L7336" s="14">
        <f t="shared" si="346"/>
        <v>719.4</v>
      </c>
      <c r="M7336" s="14">
        <v>719.4</v>
      </c>
      <c r="N7336" t="s">
        <v>3839</v>
      </c>
      <c r="O7336" t="s">
        <v>22</v>
      </c>
      <c r="P7336">
        <v>20604536261</v>
      </c>
      <c r="Q7336">
        <v>3</v>
      </c>
      <c r="R7336" t="s">
        <v>19</v>
      </c>
      <c r="S7336">
        <v>7673</v>
      </c>
      <c r="T7336" s="15">
        <v>44144</v>
      </c>
      <c r="U7336">
        <v>719.4</v>
      </c>
      <c r="V7336" t="s">
        <v>100</v>
      </c>
      <c r="W7336" t="s">
        <v>101</v>
      </c>
      <c r="X7336" t="s">
        <v>101</v>
      </c>
    </row>
    <row r="7337" spans="1:24" x14ac:dyDescent="0.25">
      <c r="A7337" s="8">
        <v>14404</v>
      </c>
      <c r="B7337" t="s">
        <v>10088</v>
      </c>
      <c r="C7337" s="9" t="s">
        <v>19</v>
      </c>
      <c r="D7337" s="9">
        <v>7674</v>
      </c>
      <c r="E7337" s="9">
        <f t="shared" si="347"/>
        <v>7674</v>
      </c>
      <c r="F7337" s="10">
        <f t="shared" si="345"/>
        <v>0</v>
      </c>
      <c r="G7337" s="11">
        <v>44144</v>
      </c>
      <c r="H7337" s="12">
        <v>0.85774305555555552</v>
      </c>
      <c r="I7337" t="s">
        <v>2992</v>
      </c>
      <c r="J7337" s="13">
        <v>2500</v>
      </c>
      <c r="K7337">
        <v>3.5990000000000002</v>
      </c>
      <c r="L7337" s="14">
        <f t="shared" si="346"/>
        <v>8997.5</v>
      </c>
      <c r="M7337" s="14">
        <v>8997.5</v>
      </c>
      <c r="N7337" t="s">
        <v>2993</v>
      </c>
      <c r="O7337" t="s">
        <v>22</v>
      </c>
      <c r="P7337">
        <v>20604536261</v>
      </c>
      <c r="Q7337">
        <v>3</v>
      </c>
      <c r="R7337" t="s">
        <v>19</v>
      </c>
      <c r="S7337">
        <v>7674</v>
      </c>
      <c r="T7337" s="15">
        <v>44144</v>
      </c>
      <c r="U7337">
        <v>8997.5</v>
      </c>
      <c r="V7337" t="s">
        <v>100</v>
      </c>
      <c r="W7337" t="s">
        <v>101</v>
      </c>
      <c r="X7337" t="s">
        <v>101</v>
      </c>
    </row>
    <row r="7338" spans="1:24" x14ac:dyDescent="0.25">
      <c r="A7338" s="8">
        <v>14408</v>
      </c>
      <c r="B7338" t="s">
        <v>10089</v>
      </c>
      <c r="C7338" s="9" t="s">
        <v>19</v>
      </c>
      <c r="D7338" s="9">
        <v>7675</v>
      </c>
      <c r="E7338" s="9">
        <f t="shared" si="347"/>
        <v>7675</v>
      </c>
      <c r="F7338" s="10">
        <f t="shared" si="345"/>
        <v>0</v>
      </c>
      <c r="G7338" s="11">
        <v>44144</v>
      </c>
      <c r="H7338" s="12">
        <v>0.85789351851851858</v>
      </c>
      <c r="I7338" t="s">
        <v>9633</v>
      </c>
      <c r="J7338" s="13">
        <v>105.93</v>
      </c>
      <c r="K7338">
        <v>3.6240000000000001</v>
      </c>
      <c r="L7338" s="14">
        <f t="shared" si="346"/>
        <v>383.89032000000003</v>
      </c>
      <c r="M7338" s="14">
        <v>383.89</v>
      </c>
      <c r="N7338" t="s">
        <v>9634</v>
      </c>
      <c r="O7338" t="s">
        <v>22</v>
      </c>
      <c r="P7338">
        <v>20604536261</v>
      </c>
      <c r="Q7338">
        <v>3</v>
      </c>
      <c r="R7338" t="s">
        <v>19</v>
      </c>
      <c r="S7338">
        <v>7675</v>
      </c>
      <c r="T7338" s="15">
        <v>44144</v>
      </c>
      <c r="U7338">
        <v>383.89</v>
      </c>
      <c r="V7338" t="s">
        <v>100</v>
      </c>
      <c r="W7338" t="s">
        <v>101</v>
      </c>
      <c r="X7338" t="s">
        <v>101</v>
      </c>
    </row>
    <row r="7339" spans="1:24" x14ac:dyDescent="0.25">
      <c r="A7339" s="8">
        <v>14403</v>
      </c>
      <c r="B7339" t="s">
        <v>10090</v>
      </c>
      <c r="C7339" s="9" t="s">
        <v>19</v>
      </c>
      <c r="D7339" s="9">
        <v>7676</v>
      </c>
      <c r="E7339" s="9">
        <f t="shared" si="347"/>
        <v>7676</v>
      </c>
      <c r="F7339" s="10">
        <f t="shared" si="345"/>
        <v>0</v>
      </c>
      <c r="G7339" s="11">
        <v>44145</v>
      </c>
      <c r="H7339" s="12">
        <v>0.58699074074074076</v>
      </c>
      <c r="I7339" t="s">
        <v>10091</v>
      </c>
      <c r="J7339" s="13">
        <v>40</v>
      </c>
      <c r="K7339">
        <v>3.6</v>
      </c>
      <c r="L7339" s="14">
        <f t="shared" si="346"/>
        <v>144</v>
      </c>
      <c r="M7339" s="14">
        <v>144</v>
      </c>
      <c r="N7339" t="s">
        <v>10092</v>
      </c>
      <c r="O7339" t="s">
        <v>22</v>
      </c>
      <c r="P7339">
        <v>20604536261</v>
      </c>
      <c r="Q7339">
        <v>3</v>
      </c>
      <c r="R7339" t="s">
        <v>19</v>
      </c>
      <c r="S7339">
        <v>7676</v>
      </c>
      <c r="T7339" s="15">
        <v>44145</v>
      </c>
      <c r="U7339">
        <v>144</v>
      </c>
      <c r="V7339" t="s">
        <v>23</v>
      </c>
      <c r="W7339" t="s">
        <v>24</v>
      </c>
      <c r="X7339" t="s">
        <v>25</v>
      </c>
    </row>
    <row r="7340" spans="1:24" x14ac:dyDescent="0.25">
      <c r="A7340" s="8">
        <v>14409</v>
      </c>
      <c r="B7340" t="s">
        <v>10093</v>
      </c>
      <c r="C7340" s="9" t="s">
        <v>19</v>
      </c>
      <c r="D7340" s="9">
        <v>7677</v>
      </c>
      <c r="E7340" s="9">
        <f t="shared" si="347"/>
        <v>7677</v>
      </c>
      <c r="F7340" s="10">
        <f t="shared" si="345"/>
        <v>0</v>
      </c>
      <c r="G7340" s="11">
        <v>44145</v>
      </c>
      <c r="H7340" s="12">
        <v>0.58718749999999997</v>
      </c>
      <c r="I7340" t="s">
        <v>5336</v>
      </c>
      <c r="J7340" s="13">
        <v>900</v>
      </c>
      <c r="K7340">
        <v>3.625</v>
      </c>
      <c r="L7340" s="14">
        <f t="shared" si="346"/>
        <v>3262.5</v>
      </c>
      <c r="M7340" s="14">
        <v>3262.5</v>
      </c>
      <c r="N7340" t="s">
        <v>5337</v>
      </c>
      <c r="O7340" t="s">
        <v>22</v>
      </c>
      <c r="P7340">
        <v>20604536261</v>
      </c>
      <c r="Q7340">
        <v>3</v>
      </c>
      <c r="R7340" t="s">
        <v>19</v>
      </c>
      <c r="S7340">
        <v>7677</v>
      </c>
      <c r="T7340" s="15">
        <v>44145</v>
      </c>
      <c r="U7340">
        <v>3262.5</v>
      </c>
      <c r="V7340" t="s">
        <v>23</v>
      </c>
      <c r="W7340" t="s">
        <v>24</v>
      </c>
      <c r="X7340" t="s">
        <v>25</v>
      </c>
    </row>
    <row r="7341" spans="1:24" x14ac:dyDescent="0.25">
      <c r="A7341" s="8">
        <v>14413</v>
      </c>
      <c r="B7341" t="s">
        <v>10094</v>
      </c>
      <c r="C7341" s="9" t="s">
        <v>19</v>
      </c>
      <c r="D7341" s="9">
        <v>7678</v>
      </c>
      <c r="E7341" s="9">
        <f t="shared" si="347"/>
        <v>7678</v>
      </c>
      <c r="F7341" s="10">
        <f t="shared" si="345"/>
        <v>0</v>
      </c>
      <c r="G7341" s="11">
        <v>44145</v>
      </c>
      <c r="H7341" s="12">
        <v>0.58781249999999996</v>
      </c>
      <c r="I7341" t="s">
        <v>4320</v>
      </c>
      <c r="J7341" s="13">
        <v>2201.4299999999998</v>
      </c>
      <c r="K7341">
        <v>3.6339999999999999</v>
      </c>
      <c r="L7341" s="14">
        <f t="shared" si="346"/>
        <v>7999.996619999999</v>
      </c>
      <c r="M7341" s="14">
        <v>8000</v>
      </c>
      <c r="N7341" t="s">
        <v>4321</v>
      </c>
      <c r="O7341" t="s">
        <v>22</v>
      </c>
      <c r="P7341">
        <v>20604536261</v>
      </c>
      <c r="Q7341">
        <v>3</v>
      </c>
      <c r="R7341" t="s">
        <v>19</v>
      </c>
      <c r="S7341">
        <v>7678</v>
      </c>
      <c r="T7341" s="15">
        <v>44145</v>
      </c>
      <c r="U7341">
        <v>8000</v>
      </c>
      <c r="V7341" t="s">
        <v>23</v>
      </c>
      <c r="W7341" t="s">
        <v>24</v>
      </c>
      <c r="X7341" t="s">
        <v>25</v>
      </c>
    </row>
    <row r="7342" spans="1:24" x14ac:dyDescent="0.25">
      <c r="A7342" s="8">
        <v>14419</v>
      </c>
      <c r="B7342" t="s">
        <v>10095</v>
      </c>
      <c r="C7342" s="9" t="s">
        <v>19</v>
      </c>
      <c r="D7342" s="9">
        <v>7679</v>
      </c>
      <c r="E7342" s="9">
        <f t="shared" si="347"/>
        <v>7679</v>
      </c>
      <c r="F7342" s="10">
        <f t="shared" si="345"/>
        <v>0</v>
      </c>
      <c r="G7342" s="11">
        <v>44145</v>
      </c>
      <c r="H7342" s="12">
        <v>0.58835648148148145</v>
      </c>
      <c r="I7342" t="s">
        <v>779</v>
      </c>
      <c r="J7342" s="13">
        <v>3000</v>
      </c>
      <c r="K7342">
        <v>3.6349999999999998</v>
      </c>
      <c r="L7342" s="14">
        <f t="shared" si="346"/>
        <v>10905</v>
      </c>
      <c r="M7342" s="14">
        <v>10905</v>
      </c>
      <c r="N7342" t="s">
        <v>780</v>
      </c>
      <c r="O7342" t="s">
        <v>22</v>
      </c>
      <c r="P7342">
        <v>20604536261</v>
      </c>
      <c r="Q7342">
        <v>3</v>
      </c>
      <c r="R7342" t="s">
        <v>19</v>
      </c>
      <c r="S7342">
        <v>7679</v>
      </c>
      <c r="T7342" s="15">
        <v>44145</v>
      </c>
      <c r="U7342">
        <v>10905</v>
      </c>
      <c r="V7342" t="s">
        <v>23</v>
      </c>
      <c r="W7342" t="s">
        <v>24</v>
      </c>
      <c r="X7342" t="s">
        <v>25</v>
      </c>
    </row>
    <row r="7343" spans="1:24" x14ac:dyDescent="0.25">
      <c r="A7343" s="8">
        <v>14418</v>
      </c>
      <c r="B7343" t="s">
        <v>10096</v>
      </c>
      <c r="C7343" s="9" t="s">
        <v>19</v>
      </c>
      <c r="D7343" s="9">
        <v>7680</v>
      </c>
      <c r="E7343" s="9">
        <f t="shared" si="347"/>
        <v>7680</v>
      </c>
      <c r="F7343" s="10">
        <f t="shared" si="345"/>
        <v>0</v>
      </c>
      <c r="G7343" s="11">
        <v>44145</v>
      </c>
      <c r="H7343" s="12">
        <v>0.58864583333333331</v>
      </c>
      <c r="I7343" t="s">
        <v>2300</v>
      </c>
      <c r="J7343" s="13">
        <v>400</v>
      </c>
      <c r="K7343">
        <v>3.6349999999999998</v>
      </c>
      <c r="L7343" s="14">
        <f t="shared" si="346"/>
        <v>1454</v>
      </c>
      <c r="M7343" s="14">
        <v>1454</v>
      </c>
      <c r="N7343" t="s">
        <v>2301</v>
      </c>
      <c r="O7343" t="s">
        <v>22</v>
      </c>
      <c r="P7343">
        <v>20604536261</v>
      </c>
      <c r="Q7343">
        <v>3</v>
      </c>
      <c r="R7343" t="s">
        <v>19</v>
      </c>
      <c r="S7343">
        <v>7680</v>
      </c>
      <c r="T7343" s="15">
        <v>44145</v>
      </c>
      <c r="U7343">
        <v>1454</v>
      </c>
      <c r="V7343" t="s">
        <v>23</v>
      </c>
      <c r="W7343" t="s">
        <v>24</v>
      </c>
      <c r="X7343" t="s">
        <v>25</v>
      </c>
    </row>
    <row r="7344" spans="1:24" x14ac:dyDescent="0.25">
      <c r="A7344" s="8">
        <v>14417</v>
      </c>
      <c r="B7344" t="s">
        <v>10097</v>
      </c>
      <c r="C7344" s="9" t="s">
        <v>19</v>
      </c>
      <c r="D7344" s="9">
        <v>7681</v>
      </c>
      <c r="E7344" s="9">
        <f t="shared" si="347"/>
        <v>7681</v>
      </c>
      <c r="F7344" s="10">
        <f t="shared" si="345"/>
        <v>0</v>
      </c>
      <c r="G7344" s="11">
        <v>44145</v>
      </c>
      <c r="H7344" s="12">
        <v>0.58901620370370367</v>
      </c>
      <c r="I7344" t="s">
        <v>2358</v>
      </c>
      <c r="J7344" s="13">
        <v>100</v>
      </c>
      <c r="K7344">
        <v>3.6339999999999999</v>
      </c>
      <c r="L7344" s="14">
        <f t="shared" si="346"/>
        <v>363.4</v>
      </c>
      <c r="M7344" s="14">
        <v>363.4</v>
      </c>
      <c r="N7344" t="s">
        <v>2359</v>
      </c>
      <c r="O7344" t="s">
        <v>22</v>
      </c>
      <c r="P7344">
        <v>20604536261</v>
      </c>
      <c r="Q7344">
        <v>3</v>
      </c>
      <c r="R7344" t="s">
        <v>19</v>
      </c>
      <c r="S7344">
        <v>7681</v>
      </c>
      <c r="T7344" s="15">
        <v>44145</v>
      </c>
      <c r="U7344">
        <v>363.4</v>
      </c>
      <c r="V7344" t="s">
        <v>23</v>
      </c>
      <c r="W7344" t="s">
        <v>24</v>
      </c>
      <c r="X7344" t="s">
        <v>25</v>
      </c>
    </row>
    <row r="7345" spans="1:24" x14ac:dyDescent="0.25">
      <c r="A7345" s="8">
        <v>14412</v>
      </c>
      <c r="B7345" t="s">
        <v>10098</v>
      </c>
      <c r="C7345" s="9" t="s">
        <v>19</v>
      </c>
      <c r="D7345" s="9">
        <v>7682</v>
      </c>
      <c r="E7345" s="9">
        <f t="shared" si="347"/>
        <v>7682</v>
      </c>
      <c r="F7345" s="10">
        <f t="shared" si="345"/>
        <v>0</v>
      </c>
      <c r="G7345" s="11">
        <v>44145</v>
      </c>
      <c r="H7345" s="12">
        <v>0.58922453703703703</v>
      </c>
      <c r="I7345" t="s">
        <v>7864</v>
      </c>
      <c r="J7345" s="13">
        <v>600</v>
      </c>
      <c r="K7345">
        <v>3.6339999999999999</v>
      </c>
      <c r="L7345" s="14">
        <f t="shared" si="346"/>
        <v>2180.4</v>
      </c>
      <c r="M7345" s="14">
        <v>2180.4</v>
      </c>
      <c r="N7345" t="s">
        <v>7865</v>
      </c>
      <c r="O7345" t="s">
        <v>22</v>
      </c>
      <c r="P7345">
        <v>20604536261</v>
      </c>
      <c r="Q7345">
        <v>3</v>
      </c>
      <c r="R7345" t="s">
        <v>19</v>
      </c>
      <c r="S7345">
        <v>7682</v>
      </c>
      <c r="T7345" s="15">
        <v>44145</v>
      </c>
      <c r="U7345">
        <v>2180.4</v>
      </c>
      <c r="V7345" t="s">
        <v>23</v>
      </c>
      <c r="W7345" t="s">
        <v>24</v>
      </c>
      <c r="X7345" t="s">
        <v>25</v>
      </c>
    </row>
    <row r="7346" spans="1:24" x14ac:dyDescent="0.25">
      <c r="A7346" s="8">
        <v>14424</v>
      </c>
      <c r="B7346" t="s">
        <v>10099</v>
      </c>
      <c r="C7346" s="9" t="s">
        <v>19</v>
      </c>
      <c r="D7346" s="9">
        <v>7683</v>
      </c>
      <c r="E7346" s="9">
        <f t="shared" si="347"/>
        <v>7683</v>
      </c>
      <c r="F7346" s="10">
        <f t="shared" si="345"/>
        <v>0</v>
      </c>
      <c r="G7346" s="11">
        <v>44145</v>
      </c>
      <c r="H7346" s="12">
        <v>0.59</v>
      </c>
      <c r="I7346" t="s">
        <v>719</v>
      </c>
      <c r="J7346" s="13">
        <v>1000</v>
      </c>
      <c r="K7346">
        <v>3.6164999999999998</v>
      </c>
      <c r="L7346" s="14">
        <f t="shared" si="346"/>
        <v>3616.5</v>
      </c>
      <c r="M7346" s="14">
        <v>3616.5</v>
      </c>
      <c r="N7346" t="s">
        <v>720</v>
      </c>
      <c r="O7346" t="s">
        <v>37</v>
      </c>
      <c r="P7346">
        <v>20604536261</v>
      </c>
      <c r="Q7346">
        <v>3</v>
      </c>
      <c r="R7346" t="s">
        <v>19</v>
      </c>
      <c r="S7346">
        <v>7683</v>
      </c>
      <c r="T7346" s="15">
        <v>44145</v>
      </c>
      <c r="U7346">
        <v>3616.5</v>
      </c>
      <c r="V7346" t="s">
        <v>23</v>
      </c>
      <c r="W7346" t="s">
        <v>24</v>
      </c>
      <c r="X7346" t="s">
        <v>25</v>
      </c>
    </row>
    <row r="7347" spans="1:24" x14ac:dyDescent="0.25">
      <c r="A7347" s="8">
        <v>14432</v>
      </c>
      <c r="B7347" t="s">
        <v>10100</v>
      </c>
      <c r="C7347" s="9" t="s">
        <v>19</v>
      </c>
      <c r="D7347" s="9">
        <v>7684</v>
      </c>
      <c r="E7347" s="9">
        <f t="shared" si="347"/>
        <v>7684</v>
      </c>
      <c r="F7347" s="10">
        <f t="shared" si="345"/>
        <v>0</v>
      </c>
      <c r="G7347" s="11">
        <v>44145</v>
      </c>
      <c r="H7347" s="12">
        <v>0.59197916666666661</v>
      </c>
      <c r="I7347" t="s">
        <v>907</v>
      </c>
      <c r="J7347" s="13">
        <v>5000</v>
      </c>
      <c r="K7347">
        <v>3.6154999999999999</v>
      </c>
      <c r="L7347" s="14">
        <f t="shared" si="346"/>
        <v>18077.5</v>
      </c>
      <c r="M7347" s="14">
        <v>18077.5</v>
      </c>
      <c r="N7347" t="s">
        <v>908</v>
      </c>
      <c r="O7347" t="s">
        <v>37</v>
      </c>
      <c r="P7347">
        <v>20604536261</v>
      </c>
      <c r="Q7347">
        <v>3</v>
      </c>
      <c r="R7347" t="s">
        <v>19</v>
      </c>
      <c r="S7347">
        <v>7684</v>
      </c>
      <c r="T7347" s="15">
        <v>44145</v>
      </c>
      <c r="U7347">
        <v>18077.5</v>
      </c>
      <c r="V7347" t="s">
        <v>23</v>
      </c>
      <c r="W7347" t="s">
        <v>24</v>
      </c>
      <c r="X7347" t="s">
        <v>25</v>
      </c>
    </row>
    <row r="7348" spans="1:24" x14ac:dyDescent="0.25">
      <c r="A7348" s="8">
        <v>14434</v>
      </c>
      <c r="B7348" t="s">
        <v>10101</v>
      </c>
      <c r="C7348" s="9" t="s">
        <v>19</v>
      </c>
      <c r="D7348" s="9">
        <v>7685</v>
      </c>
      <c r="E7348" s="9">
        <f t="shared" si="347"/>
        <v>7685</v>
      </c>
      <c r="F7348" s="10">
        <f t="shared" si="345"/>
        <v>0</v>
      </c>
      <c r="G7348" s="11">
        <v>44145</v>
      </c>
      <c r="H7348" s="12">
        <v>0.59326388888888892</v>
      </c>
      <c r="I7348" t="s">
        <v>8166</v>
      </c>
      <c r="J7348" s="13">
        <v>275</v>
      </c>
      <c r="K7348">
        <v>3.6150000000000002</v>
      </c>
      <c r="L7348" s="14">
        <f t="shared" si="346"/>
        <v>994.12500000000011</v>
      </c>
      <c r="M7348" s="14">
        <v>994.13</v>
      </c>
      <c r="N7348" t="s">
        <v>8167</v>
      </c>
      <c r="O7348" t="s">
        <v>37</v>
      </c>
      <c r="P7348">
        <v>20604536261</v>
      </c>
      <c r="Q7348">
        <v>3</v>
      </c>
      <c r="R7348" t="s">
        <v>19</v>
      </c>
      <c r="S7348">
        <v>7685</v>
      </c>
      <c r="T7348" s="15">
        <v>44145</v>
      </c>
      <c r="U7348">
        <v>994.13</v>
      </c>
      <c r="V7348" t="s">
        <v>23</v>
      </c>
      <c r="W7348" t="s">
        <v>24</v>
      </c>
      <c r="X7348" t="s">
        <v>25</v>
      </c>
    </row>
    <row r="7349" spans="1:24" x14ac:dyDescent="0.25">
      <c r="A7349" s="8">
        <v>14435</v>
      </c>
      <c r="B7349" t="s">
        <v>10102</v>
      </c>
      <c r="C7349" s="9" t="s">
        <v>19</v>
      </c>
      <c r="D7349" s="9">
        <v>7686</v>
      </c>
      <c r="E7349" s="9">
        <f t="shared" si="347"/>
        <v>7686</v>
      </c>
      <c r="F7349" s="10">
        <f t="shared" si="345"/>
        <v>0</v>
      </c>
      <c r="G7349" s="11">
        <v>44145</v>
      </c>
      <c r="H7349" s="12">
        <v>0.59347222222222229</v>
      </c>
      <c r="I7349" t="s">
        <v>3437</v>
      </c>
      <c r="J7349" s="13">
        <v>1000</v>
      </c>
      <c r="K7349">
        <v>3.6150000000000002</v>
      </c>
      <c r="L7349" s="14">
        <f t="shared" si="346"/>
        <v>3615</v>
      </c>
      <c r="M7349" s="14">
        <v>3615</v>
      </c>
      <c r="N7349" t="s">
        <v>3438</v>
      </c>
      <c r="O7349" t="s">
        <v>37</v>
      </c>
      <c r="P7349">
        <v>20604536261</v>
      </c>
      <c r="Q7349">
        <v>3</v>
      </c>
      <c r="R7349" t="s">
        <v>19</v>
      </c>
      <c r="S7349">
        <v>7686</v>
      </c>
      <c r="T7349" s="15">
        <v>44145</v>
      </c>
      <c r="U7349">
        <v>3615</v>
      </c>
      <c r="V7349" t="s">
        <v>23</v>
      </c>
      <c r="W7349" t="s">
        <v>24</v>
      </c>
      <c r="X7349" t="s">
        <v>25</v>
      </c>
    </row>
    <row r="7350" spans="1:24" x14ac:dyDescent="0.25">
      <c r="A7350" s="8">
        <v>14436</v>
      </c>
      <c r="B7350" t="s">
        <v>10103</v>
      </c>
      <c r="C7350" s="9" t="s">
        <v>19</v>
      </c>
      <c r="D7350" s="9">
        <v>7687</v>
      </c>
      <c r="E7350" s="9">
        <f t="shared" si="347"/>
        <v>7687</v>
      </c>
      <c r="F7350" s="10">
        <f t="shared" si="345"/>
        <v>0</v>
      </c>
      <c r="G7350" s="11">
        <v>44145</v>
      </c>
      <c r="H7350" s="12">
        <v>0.59378472222222223</v>
      </c>
      <c r="I7350" t="s">
        <v>6742</v>
      </c>
      <c r="J7350" s="13">
        <v>150</v>
      </c>
      <c r="K7350">
        <v>3.637</v>
      </c>
      <c r="L7350" s="14">
        <f t="shared" si="346"/>
        <v>545.54999999999995</v>
      </c>
      <c r="M7350" s="14">
        <v>545.54999999999995</v>
      </c>
      <c r="N7350" t="s">
        <v>6743</v>
      </c>
      <c r="O7350" t="s">
        <v>22</v>
      </c>
      <c r="P7350">
        <v>20604536261</v>
      </c>
      <c r="Q7350">
        <v>3</v>
      </c>
      <c r="R7350" t="s">
        <v>19</v>
      </c>
      <c r="S7350">
        <v>7687</v>
      </c>
      <c r="T7350" s="15">
        <v>44145</v>
      </c>
      <c r="U7350">
        <v>545.54999999999995</v>
      </c>
      <c r="V7350" t="s">
        <v>23</v>
      </c>
      <c r="W7350" t="s">
        <v>24</v>
      </c>
      <c r="X7350" t="s">
        <v>25</v>
      </c>
    </row>
    <row r="7351" spans="1:24" x14ac:dyDescent="0.25">
      <c r="A7351" s="8">
        <v>14437</v>
      </c>
      <c r="B7351" t="s">
        <v>10104</v>
      </c>
      <c r="C7351" s="9" t="s">
        <v>19</v>
      </c>
      <c r="D7351" s="9">
        <v>7688</v>
      </c>
      <c r="E7351" s="9">
        <f t="shared" si="347"/>
        <v>7688</v>
      </c>
      <c r="F7351" s="10">
        <f t="shared" si="345"/>
        <v>0</v>
      </c>
      <c r="G7351" s="11">
        <v>44145</v>
      </c>
      <c r="H7351" s="12">
        <v>0.59401620370370367</v>
      </c>
      <c r="I7351" t="s">
        <v>129</v>
      </c>
      <c r="J7351" s="13">
        <v>100</v>
      </c>
      <c r="K7351">
        <v>3.6175000000000002</v>
      </c>
      <c r="L7351" s="14">
        <f t="shared" si="346"/>
        <v>361.75</v>
      </c>
      <c r="M7351" s="14">
        <v>361.75</v>
      </c>
      <c r="N7351" t="s">
        <v>130</v>
      </c>
      <c r="O7351" t="s">
        <v>37</v>
      </c>
      <c r="P7351">
        <v>20604536261</v>
      </c>
      <c r="Q7351">
        <v>3</v>
      </c>
      <c r="R7351" t="s">
        <v>19</v>
      </c>
      <c r="S7351">
        <v>7688</v>
      </c>
      <c r="T7351" s="15">
        <v>44145</v>
      </c>
      <c r="U7351">
        <v>361.75</v>
      </c>
      <c r="V7351" t="s">
        <v>23</v>
      </c>
      <c r="W7351" t="s">
        <v>24</v>
      </c>
      <c r="X7351" t="s">
        <v>25</v>
      </c>
    </row>
    <row r="7352" spans="1:24" x14ac:dyDescent="0.25">
      <c r="A7352" s="8">
        <v>14439</v>
      </c>
      <c r="B7352" t="s">
        <v>10105</v>
      </c>
      <c r="C7352" s="9" t="s">
        <v>19</v>
      </c>
      <c r="D7352" s="9">
        <v>7689</v>
      </c>
      <c r="E7352" s="9">
        <f t="shared" si="347"/>
        <v>7689</v>
      </c>
      <c r="F7352" s="10">
        <f t="shared" si="345"/>
        <v>0</v>
      </c>
      <c r="G7352" s="11">
        <v>44145</v>
      </c>
      <c r="H7352" s="12">
        <v>0.59422453703703704</v>
      </c>
      <c r="I7352" t="s">
        <v>6613</v>
      </c>
      <c r="J7352" s="13">
        <v>100</v>
      </c>
      <c r="K7352">
        <v>3.6160000000000001</v>
      </c>
      <c r="L7352" s="14">
        <f t="shared" si="346"/>
        <v>361.6</v>
      </c>
      <c r="M7352" s="14">
        <v>361.6</v>
      </c>
      <c r="N7352" t="s">
        <v>6614</v>
      </c>
      <c r="O7352" t="s">
        <v>37</v>
      </c>
      <c r="P7352">
        <v>20604536261</v>
      </c>
      <c r="Q7352">
        <v>3</v>
      </c>
      <c r="R7352" t="s">
        <v>19</v>
      </c>
      <c r="S7352">
        <v>7689</v>
      </c>
      <c r="T7352" s="15">
        <v>44145</v>
      </c>
      <c r="U7352">
        <v>361.6</v>
      </c>
      <c r="V7352" t="s">
        <v>23</v>
      </c>
      <c r="W7352" t="s">
        <v>24</v>
      </c>
      <c r="X7352" t="s">
        <v>25</v>
      </c>
    </row>
    <row r="7353" spans="1:24" x14ac:dyDescent="0.25">
      <c r="A7353" s="8">
        <v>14441</v>
      </c>
      <c r="B7353" t="s">
        <v>10106</v>
      </c>
      <c r="C7353" s="9" t="s">
        <v>19</v>
      </c>
      <c r="D7353" s="9">
        <v>7690</v>
      </c>
      <c r="E7353" s="9">
        <f t="shared" si="347"/>
        <v>7690</v>
      </c>
      <c r="F7353" s="10">
        <f t="shared" si="345"/>
        <v>0</v>
      </c>
      <c r="G7353" s="11">
        <v>44145</v>
      </c>
      <c r="H7353" s="12">
        <v>0.60143518518518524</v>
      </c>
      <c r="I7353" t="s">
        <v>7002</v>
      </c>
      <c r="J7353" s="13">
        <v>100</v>
      </c>
      <c r="K7353">
        <v>3.6345000000000001</v>
      </c>
      <c r="L7353" s="14">
        <f t="shared" si="346"/>
        <v>363.45</v>
      </c>
      <c r="M7353" s="14">
        <v>363.45</v>
      </c>
      <c r="N7353" t="s">
        <v>7003</v>
      </c>
      <c r="O7353" t="s">
        <v>22</v>
      </c>
      <c r="P7353">
        <v>20604536261</v>
      </c>
      <c r="Q7353">
        <v>3</v>
      </c>
      <c r="R7353" t="s">
        <v>19</v>
      </c>
      <c r="S7353">
        <v>7690</v>
      </c>
      <c r="T7353" s="15">
        <v>44145</v>
      </c>
      <c r="U7353">
        <v>363.45</v>
      </c>
      <c r="V7353" t="s">
        <v>23</v>
      </c>
      <c r="W7353" t="s">
        <v>24</v>
      </c>
      <c r="X7353" t="s">
        <v>25</v>
      </c>
    </row>
    <row r="7354" spans="1:24" x14ac:dyDescent="0.25">
      <c r="A7354" s="8">
        <v>14442</v>
      </c>
      <c r="B7354" t="s">
        <v>10107</v>
      </c>
      <c r="C7354" s="9" t="s">
        <v>19</v>
      </c>
      <c r="D7354" s="9">
        <v>7691</v>
      </c>
      <c r="E7354" s="9">
        <f t="shared" si="347"/>
        <v>7691</v>
      </c>
      <c r="F7354" s="10">
        <f t="shared" si="345"/>
        <v>0</v>
      </c>
      <c r="G7354" s="11">
        <v>44145</v>
      </c>
      <c r="H7354" s="12">
        <v>0.60165509259259264</v>
      </c>
      <c r="I7354" t="s">
        <v>1132</v>
      </c>
      <c r="J7354" s="13">
        <v>880</v>
      </c>
      <c r="K7354">
        <v>3.6164999999999998</v>
      </c>
      <c r="L7354" s="14">
        <f t="shared" si="346"/>
        <v>3182.52</v>
      </c>
      <c r="M7354" s="14">
        <v>3182.52</v>
      </c>
      <c r="N7354" t="s">
        <v>1133</v>
      </c>
      <c r="O7354" t="s">
        <v>37</v>
      </c>
      <c r="P7354">
        <v>20604536261</v>
      </c>
      <c r="Q7354">
        <v>3</v>
      </c>
      <c r="R7354" t="s">
        <v>19</v>
      </c>
      <c r="S7354">
        <v>7691</v>
      </c>
      <c r="T7354" s="15">
        <v>44145</v>
      </c>
      <c r="U7354">
        <v>3182.52</v>
      </c>
      <c r="V7354" t="s">
        <v>23</v>
      </c>
      <c r="W7354" t="s">
        <v>24</v>
      </c>
      <c r="X7354" t="s">
        <v>25</v>
      </c>
    </row>
    <row r="7355" spans="1:24" x14ac:dyDescent="0.25">
      <c r="A7355" s="8">
        <v>14444</v>
      </c>
      <c r="B7355" t="s">
        <v>10108</v>
      </c>
      <c r="C7355" s="9" t="s">
        <v>19</v>
      </c>
      <c r="D7355" s="9">
        <v>7692</v>
      </c>
      <c r="E7355" s="9">
        <f t="shared" si="347"/>
        <v>7692</v>
      </c>
      <c r="F7355" s="10">
        <f t="shared" si="345"/>
        <v>0</v>
      </c>
      <c r="G7355" s="11">
        <v>44145</v>
      </c>
      <c r="H7355" s="12">
        <v>0.60215277777777776</v>
      </c>
      <c r="I7355" t="s">
        <v>1121</v>
      </c>
      <c r="J7355" s="13">
        <v>5000</v>
      </c>
      <c r="K7355">
        <v>3.6164999999999998</v>
      </c>
      <c r="L7355" s="14">
        <f t="shared" si="346"/>
        <v>18082.5</v>
      </c>
      <c r="M7355" s="14">
        <v>18082.5</v>
      </c>
      <c r="N7355" t="s">
        <v>1122</v>
      </c>
      <c r="O7355" t="s">
        <v>37</v>
      </c>
      <c r="P7355">
        <v>20604536261</v>
      </c>
      <c r="Q7355">
        <v>3</v>
      </c>
      <c r="R7355" t="s">
        <v>19</v>
      </c>
      <c r="S7355">
        <v>7692</v>
      </c>
      <c r="T7355" s="15">
        <v>44145</v>
      </c>
      <c r="U7355">
        <v>18082.5</v>
      </c>
      <c r="V7355" t="s">
        <v>23</v>
      </c>
      <c r="W7355" t="s">
        <v>24</v>
      </c>
      <c r="X7355" t="s">
        <v>25</v>
      </c>
    </row>
    <row r="7356" spans="1:24" x14ac:dyDescent="0.25">
      <c r="A7356" s="8">
        <v>14445</v>
      </c>
      <c r="B7356" t="s">
        <v>10109</v>
      </c>
      <c r="C7356" s="9" t="s">
        <v>19</v>
      </c>
      <c r="D7356" s="9">
        <v>7693</v>
      </c>
      <c r="E7356" s="9">
        <f t="shared" si="347"/>
        <v>7693</v>
      </c>
      <c r="F7356" s="10">
        <f t="shared" si="345"/>
        <v>0</v>
      </c>
      <c r="G7356" s="11">
        <v>44145</v>
      </c>
      <c r="H7356" s="12">
        <v>0.60234953703703698</v>
      </c>
      <c r="I7356" t="s">
        <v>1184</v>
      </c>
      <c r="J7356" s="13">
        <v>3400</v>
      </c>
      <c r="K7356">
        <v>3.6164999999999998</v>
      </c>
      <c r="L7356" s="14">
        <f t="shared" si="346"/>
        <v>12296.099999999999</v>
      </c>
      <c r="M7356" s="14">
        <v>12296.1</v>
      </c>
      <c r="N7356" t="s">
        <v>1185</v>
      </c>
      <c r="O7356" t="s">
        <v>37</v>
      </c>
      <c r="P7356">
        <v>20604536261</v>
      </c>
      <c r="Q7356">
        <v>3</v>
      </c>
      <c r="R7356" t="s">
        <v>19</v>
      </c>
      <c r="S7356">
        <v>7693</v>
      </c>
      <c r="T7356" s="15">
        <v>44145</v>
      </c>
      <c r="U7356">
        <v>12296.1</v>
      </c>
      <c r="V7356" t="s">
        <v>23</v>
      </c>
      <c r="W7356" t="s">
        <v>24</v>
      </c>
      <c r="X7356" t="s">
        <v>25</v>
      </c>
    </row>
    <row r="7357" spans="1:24" x14ac:dyDescent="0.25">
      <c r="A7357" s="8">
        <v>14449</v>
      </c>
      <c r="B7357" t="s">
        <v>10110</v>
      </c>
      <c r="C7357" s="9" t="s">
        <v>19</v>
      </c>
      <c r="D7357" s="9">
        <v>7694</v>
      </c>
      <c r="E7357" s="9">
        <f t="shared" si="347"/>
        <v>7694</v>
      </c>
      <c r="F7357" s="10">
        <f t="shared" si="345"/>
        <v>0</v>
      </c>
      <c r="G7357" s="11">
        <v>44145</v>
      </c>
      <c r="H7357" s="12">
        <v>0.6025462962962963</v>
      </c>
      <c r="I7357" t="s">
        <v>2632</v>
      </c>
      <c r="J7357" s="13">
        <v>150</v>
      </c>
      <c r="K7357">
        <v>3.6145</v>
      </c>
      <c r="L7357" s="14">
        <f t="shared" si="346"/>
        <v>542.17499999999995</v>
      </c>
      <c r="M7357" s="14">
        <v>542.17999999999995</v>
      </c>
      <c r="N7357" t="s">
        <v>2633</v>
      </c>
      <c r="O7357" t="s">
        <v>37</v>
      </c>
      <c r="P7357">
        <v>20604536261</v>
      </c>
      <c r="Q7357">
        <v>3</v>
      </c>
      <c r="R7357" t="s">
        <v>19</v>
      </c>
      <c r="S7357">
        <v>7694</v>
      </c>
      <c r="T7357" s="15">
        <v>44145</v>
      </c>
      <c r="U7357">
        <v>542.17999999999995</v>
      </c>
      <c r="V7357" t="s">
        <v>23</v>
      </c>
      <c r="W7357" t="s">
        <v>24</v>
      </c>
      <c r="X7357" t="s">
        <v>25</v>
      </c>
    </row>
    <row r="7358" spans="1:24" x14ac:dyDescent="0.25">
      <c r="A7358" s="8">
        <v>14450</v>
      </c>
      <c r="B7358" t="s">
        <v>10111</v>
      </c>
      <c r="C7358" s="9" t="s">
        <v>19</v>
      </c>
      <c r="D7358" s="9">
        <v>7695</v>
      </c>
      <c r="E7358" s="9">
        <f t="shared" si="347"/>
        <v>7695</v>
      </c>
      <c r="F7358" s="10">
        <f t="shared" si="345"/>
        <v>0</v>
      </c>
      <c r="G7358" s="11">
        <v>44145</v>
      </c>
      <c r="H7358" s="12">
        <v>0.60276620370370371</v>
      </c>
      <c r="I7358" t="s">
        <v>6397</v>
      </c>
      <c r="J7358" s="13">
        <v>170</v>
      </c>
      <c r="K7358">
        <v>3.6339999999999999</v>
      </c>
      <c r="L7358" s="14">
        <f t="shared" si="346"/>
        <v>617.78</v>
      </c>
      <c r="M7358" s="14">
        <v>617.78</v>
      </c>
      <c r="N7358" t="s">
        <v>6398</v>
      </c>
      <c r="O7358" t="s">
        <v>22</v>
      </c>
      <c r="P7358">
        <v>20604536261</v>
      </c>
      <c r="Q7358">
        <v>3</v>
      </c>
      <c r="R7358" t="s">
        <v>19</v>
      </c>
      <c r="S7358">
        <v>7695</v>
      </c>
      <c r="T7358" s="15">
        <v>44145</v>
      </c>
      <c r="U7358">
        <v>617.78</v>
      </c>
      <c r="V7358" t="s">
        <v>23</v>
      </c>
      <c r="W7358" t="s">
        <v>24</v>
      </c>
      <c r="X7358" t="s">
        <v>25</v>
      </c>
    </row>
    <row r="7359" spans="1:24" x14ac:dyDescent="0.25">
      <c r="A7359" s="8">
        <v>14453</v>
      </c>
      <c r="B7359" t="s">
        <v>10112</v>
      </c>
      <c r="C7359" s="9" t="s">
        <v>19</v>
      </c>
      <c r="D7359" s="9">
        <v>7696</v>
      </c>
      <c r="E7359" s="9">
        <f t="shared" si="347"/>
        <v>7696</v>
      </c>
      <c r="F7359" s="10">
        <f t="shared" si="345"/>
        <v>0</v>
      </c>
      <c r="G7359" s="11">
        <v>44145</v>
      </c>
      <c r="H7359" s="12">
        <v>0.60363425925925929</v>
      </c>
      <c r="I7359" t="s">
        <v>20</v>
      </c>
      <c r="J7359" s="13">
        <v>6</v>
      </c>
      <c r="K7359">
        <v>3.6320000000000001</v>
      </c>
      <c r="L7359" s="14">
        <f t="shared" si="346"/>
        <v>21.792000000000002</v>
      </c>
      <c r="M7359" s="14">
        <v>21.79</v>
      </c>
      <c r="N7359" t="s">
        <v>21</v>
      </c>
      <c r="O7359" t="s">
        <v>22</v>
      </c>
      <c r="P7359">
        <v>20604536261</v>
      </c>
      <c r="Q7359">
        <v>3</v>
      </c>
      <c r="R7359" t="s">
        <v>19</v>
      </c>
      <c r="S7359">
        <v>7696</v>
      </c>
      <c r="T7359" s="15">
        <v>44145</v>
      </c>
      <c r="U7359">
        <v>21.79</v>
      </c>
      <c r="V7359" t="s">
        <v>23</v>
      </c>
      <c r="W7359" t="s">
        <v>24</v>
      </c>
      <c r="X7359" t="s">
        <v>25</v>
      </c>
    </row>
    <row r="7360" spans="1:24" x14ac:dyDescent="0.25">
      <c r="A7360" s="8">
        <v>14464</v>
      </c>
      <c r="B7360" t="s">
        <v>10113</v>
      </c>
      <c r="C7360" s="9" t="s">
        <v>19</v>
      </c>
      <c r="D7360" s="9">
        <v>7697</v>
      </c>
      <c r="E7360" s="9">
        <f t="shared" si="347"/>
        <v>7697</v>
      </c>
      <c r="F7360" s="10">
        <f t="shared" si="345"/>
        <v>0</v>
      </c>
      <c r="G7360" s="11">
        <v>44145</v>
      </c>
      <c r="H7360" s="12">
        <v>0.60482638888888884</v>
      </c>
      <c r="I7360" t="s">
        <v>9288</v>
      </c>
      <c r="J7360" s="13">
        <v>200</v>
      </c>
      <c r="K7360">
        <v>3.6080000000000001</v>
      </c>
      <c r="L7360" s="14">
        <f t="shared" si="346"/>
        <v>721.6</v>
      </c>
      <c r="M7360" s="14">
        <v>721.6</v>
      </c>
      <c r="N7360" t="s">
        <v>9289</v>
      </c>
      <c r="O7360" t="s">
        <v>37</v>
      </c>
      <c r="P7360">
        <v>20604536261</v>
      </c>
      <c r="Q7360">
        <v>3</v>
      </c>
      <c r="R7360" t="s">
        <v>19</v>
      </c>
      <c r="S7360">
        <v>7697</v>
      </c>
      <c r="T7360" s="15">
        <v>44145</v>
      </c>
      <c r="U7360">
        <v>721.6</v>
      </c>
      <c r="V7360" t="s">
        <v>23</v>
      </c>
      <c r="W7360" t="s">
        <v>24</v>
      </c>
      <c r="X7360" t="s">
        <v>25</v>
      </c>
    </row>
    <row r="7361" spans="1:24" x14ac:dyDescent="0.25">
      <c r="A7361" s="8">
        <v>14466</v>
      </c>
      <c r="B7361" t="s">
        <v>10114</v>
      </c>
      <c r="C7361" s="9" t="s">
        <v>19</v>
      </c>
      <c r="D7361" s="9">
        <v>7698</v>
      </c>
      <c r="E7361" s="9">
        <f t="shared" si="347"/>
        <v>7698</v>
      </c>
      <c r="F7361" s="10">
        <f t="shared" si="345"/>
        <v>0</v>
      </c>
      <c r="G7361" s="11">
        <v>44145</v>
      </c>
      <c r="H7361" s="12">
        <v>0.60502314814814817</v>
      </c>
      <c r="I7361" t="s">
        <v>679</v>
      </c>
      <c r="J7361" s="13">
        <v>100</v>
      </c>
      <c r="K7361">
        <v>3.6284999999999998</v>
      </c>
      <c r="L7361" s="14">
        <f t="shared" si="346"/>
        <v>362.84999999999997</v>
      </c>
      <c r="M7361" s="14">
        <v>362.85</v>
      </c>
      <c r="N7361" t="s">
        <v>680</v>
      </c>
      <c r="O7361" t="s">
        <v>22</v>
      </c>
      <c r="P7361">
        <v>20604536261</v>
      </c>
      <c r="Q7361">
        <v>3</v>
      </c>
      <c r="R7361" t="s">
        <v>19</v>
      </c>
      <c r="S7361">
        <v>7698</v>
      </c>
      <c r="T7361" s="15">
        <v>44145</v>
      </c>
      <c r="U7361">
        <v>362.85</v>
      </c>
      <c r="V7361" t="s">
        <v>23</v>
      </c>
      <c r="W7361" t="s">
        <v>24</v>
      </c>
      <c r="X7361" t="s">
        <v>25</v>
      </c>
    </row>
    <row r="7362" spans="1:24" x14ac:dyDescent="0.25">
      <c r="A7362" s="8">
        <v>14470</v>
      </c>
      <c r="B7362" t="s">
        <v>10115</v>
      </c>
      <c r="C7362" s="9" t="s">
        <v>19</v>
      </c>
      <c r="D7362" s="9">
        <v>7699</v>
      </c>
      <c r="E7362" s="9">
        <f t="shared" si="347"/>
        <v>7699</v>
      </c>
      <c r="F7362" s="10">
        <f t="shared" si="345"/>
        <v>0</v>
      </c>
      <c r="G7362" s="11">
        <v>44145</v>
      </c>
      <c r="H7362" s="12">
        <v>0.60569444444444442</v>
      </c>
      <c r="I7362" t="s">
        <v>3544</v>
      </c>
      <c r="J7362" s="13">
        <v>10.57</v>
      </c>
      <c r="K7362">
        <v>3.6074999999999999</v>
      </c>
      <c r="L7362" s="14">
        <f t="shared" si="346"/>
        <v>38.131275000000002</v>
      </c>
      <c r="M7362" s="14">
        <v>38.130000000000003</v>
      </c>
      <c r="N7362" t="s">
        <v>3545</v>
      </c>
      <c r="O7362" t="s">
        <v>37</v>
      </c>
      <c r="P7362">
        <v>20604536261</v>
      </c>
      <c r="Q7362">
        <v>3</v>
      </c>
      <c r="R7362" t="s">
        <v>19</v>
      </c>
      <c r="S7362">
        <v>7699</v>
      </c>
      <c r="T7362" s="15">
        <v>44145</v>
      </c>
      <c r="U7362">
        <v>38.130000000000003</v>
      </c>
      <c r="V7362" t="s">
        <v>23</v>
      </c>
      <c r="W7362" t="s">
        <v>24</v>
      </c>
      <c r="X7362" t="s">
        <v>25</v>
      </c>
    </row>
    <row r="7363" spans="1:24" x14ac:dyDescent="0.25">
      <c r="A7363" s="8">
        <v>14472</v>
      </c>
      <c r="B7363" t="s">
        <v>10116</v>
      </c>
      <c r="C7363" s="9" t="s">
        <v>19</v>
      </c>
      <c r="D7363" s="9">
        <v>7700</v>
      </c>
      <c r="E7363" s="9">
        <f t="shared" si="347"/>
        <v>7700</v>
      </c>
      <c r="F7363" s="10">
        <f t="shared" si="345"/>
        <v>0</v>
      </c>
      <c r="G7363" s="11">
        <v>44145</v>
      </c>
      <c r="H7363" s="12">
        <v>0.60590277777777779</v>
      </c>
      <c r="I7363" t="s">
        <v>3544</v>
      </c>
      <c r="J7363" s="13">
        <v>57.82</v>
      </c>
      <c r="K7363">
        <v>3.6074999999999999</v>
      </c>
      <c r="L7363" s="14">
        <f t="shared" si="346"/>
        <v>208.58564999999999</v>
      </c>
      <c r="M7363" s="14">
        <v>208.59</v>
      </c>
      <c r="N7363" t="s">
        <v>3545</v>
      </c>
      <c r="O7363" t="s">
        <v>37</v>
      </c>
      <c r="P7363">
        <v>20604536261</v>
      </c>
      <c r="Q7363">
        <v>3</v>
      </c>
      <c r="R7363" t="s">
        <v>19</v>
      </c>
      <c r="S7363">
        <v>7700</v>
      </c>
      <c r="T7363" s="15">
        <v>44145</v>
      </c>
      <c r="U7363">
        <v>208.59</v>
      </c>
      <c r="V7363" t="s">
        <v>23</v>
      </c>
      <c r="W7363" t="s">
        <v>24</v>
      </c>
      <c r="X7363" t="s">
        <v>25</v>
      </c>
    </row>
    <row r="7364" spans="1:24" x14ac:dyDescent="0.25">
      <c r="A7364" s="8">
        <v>14474</v>
      </c>
      <c r="B7364" t="s">
        <v>10117</v>
      </c>
      <c r="C7364" s="9" t="s">
        <v>19</v>
      </c>
      <c r="D7364" s="9">
        <v>7701</v>
      </c>
      <c r="E7364" s="9">
        <f t="shared" si="347"/>
        <v>7701</v>
      </c>
      <c r="F7364" s="10">
        <f t="shared" ref="F7364:F7427" si="348">+E7364-E7363-1</f>
        <v>0</v>
      </c>
      <c r="G7364" s="11">
        <v>44145</v>
      </c>
      <c r="H7364" s="12">
        <v>0.60636574074074068</v>
      </c>
      <c r="I7364" t="s">
        <v>10118</v>
      </c>
      <c r="J7364" s="13">
        <v>4951.8599999999997</v>
      </c>
      <c r="K7364">
        <v>3.6349999999999998</v>
      </c>
      <c r="L7364" s="14">
        <f t="shared" si="346"/>
        <v>18000.011099999996</v>
      </c>
      <c r="M7364" s="14">
        <v>18000.009999999998</v>
      </c>
      <c r="N7364" t="s">
        <v>10119</v>
      </c>
      <c r="O7364" t="s">
        <v>22</v>
      </c>
      <c r="P7364">
        <v>20604536261</v>
      </c>
      <c r="Q7364">
        <v>3</v>
      </c>
      <c r="R7364" t="s">
        <v>19</v>
      </c>
      <c r="S7364">
        <v>7701</v>
      </c>
      <c r="T7364" s="15">
        <v>44145</v>
      </c>
      <c r="U7364">
        <v>18000.009999999998</v>
      </c>
      <c r="V7364" t="s">
        <v>23</v>
      </c>
      <c r="W7364" t="s">
        <v>24</v>
      </c>
      <c r="X7364" t="s">
        <v>25</v>
      </c>
    </row>
    <row r="7365" spans="1:24" x14ac:dyDescent="0.25">
      <c r="A7365" s="8">
        <v>14476</v>
      </c>
      <c r="B7365" t="s">
        <v>10120</v>
      </c>
      <c r="C7365" s="9" t="s">
        <v>19</v>
      </c>
      <c r="D7365" s="9">
        <v>7702</v>
      </c>
      <c r="E7365" s="9">
        <f t="shared" si="347"/>
        <v>7702</v>
      </c>
      <c r="F7365" s="10">
        <f t="shared" si="348"/>
        <v>0</v>
      </c>
      <c r="G7365" s="11">
        <v>44145</v>
      </c>
      <c r="H7365" s="12">
        <v>0.60673611111111114</v>
      </c>
      <c r="I7365" t="s">
        <v>9250</v>
      </c>
      <c r="J7365" s="13">
        <v>1000</v>
      </c>
      <c r="K7365">
        <v>3.6114999999999999</v>
      </c>
      <c r="L7365" s="14">
        <f t="shared" si="346"/>
        <v>3611.5</v>
      </c>
      <c r="M7365" s="14">
        <v>3611.5</v>
      </c>
      <c r="N7365" t="s">
        <v>9251</v>
      </c>
      <c r="O7365" t="s">
        <v>37</v>
      </c>
      <c r="P7365">
        <v>20604536261</v>
      </c>
      <c r="Q7365">
        <v>3</v>
      </c>
      <c r="R7365" t="s">
        <v>19</v>
      </c>
      <c r="S7365">
        <v>7702</v>
      </c>
      <c r="T7365" s="15">
        <v>44145</v>
      </c>
      <c r="U7365">
        <v>3611.5</v>
      </c>
      <c r="V7365" t="s">
        <v>23</v>
      </c>
      <c r="W7365" t="s">
        <v>24</v>
      </c>
      <c r="X7365" t="s">
        <v>25</v>
      </c>
    </row>
    <row r="7366" spans="1:24" x14ac:dyDescent="0.25">
      <c r="A7366" s="8">
        <v>14283</v>
      </c>
      <c r="B7366" t="s">
        <v>10121</v>
      </c>
      <c r="C7366" s="9" t="s">
        <v>19</v>
      </c>
      <c r="D7366" s="9">
        <v>7703</v>
      </c>
      <c r="E7366" s="9">
        <f t="shared" si="347"/>
        <v>7703</v>
      </c>
      <c r="F7366" s="10">
        <f t="shared" si="348"/>
        <v>0</v>
      </c>
      <c r="G7366" s="11">
        <v>44145</v>
      </c>
      <c r="H7366" s="12">
        <v>0.60811342592592588</v>
      </c>
      <c r="I7366" t="s">
        <v>2613</v>
      </c>
      <c r="J7366" s="13">
        <v>2800</v>
      </c>
      <c r="K7366">
        <v>3.5804999999999998</v>
      </c>
      <c r="L7366" s="14">
        <f t="shared" si="346"/>
        <v>10025.4</v>
      </c>
      <c r="M7366" s="14">
        <v>10025.4</v>
      </c>
      <c r="N7366" t="s">
        <v>2614</v>
      </c>
      <c r="O7366" t="s">
        <v>37</v>
      </c>
      <c r="P7366">
        <v>20604536261</v>
      </c>
      <c r="Q7366">
        <v>3</v>
      </c>
      <c r="R7366" t="s">
        <v>19</v>
      </c>
      <c r="S7366">
        <v>7703</v>
      </c>
      <c r="T7366" s="15">
        <v>44145</v>
      </c>
      <c r="U7366">
        <v>10025.4</v>
      </c>
      <c r="V7366" t="s">
        <v>23</v>
      </c>
      <c r="W7366" t="s">
        <v>24</v>
      </c>
      <c r="X7366" t="s">
        <v>25</v>
      </c>
    </row>
    <row r="7367" spans="1:24" x14ac:dyDescent="0.25">
      <c r="A7367" s="8">
        <v>14284</v>
      </c>
      <c r="B7367" t="s">
        <v>10122</v>
      </c>
      <c r="C7367" s="9" t="s">
        <v>19</v>
      </c>
      <c r="D7367" s="9">
        <v>7704</v>
      </c>
      <c r="E7367" s="9">
        <f t="shared" si="347"/>
        <v>7704</v>
      </c>
      <c r="F7367" s="10">
        <f t="shared" si="348"/>
        <v>0</v>
      </c>
      <c r="G7367" s="11">
        <v>44145</v>
      </c>
      <c r="H7367" s="12">
        <v>0.60887731481481489</v>
      </c>
      <c r="I7367" t="s">
        <v>6400</v>
      </c>
      <c r="J7367" s="13">
        <v>11000</v>
      </c>
      <c r="K7367">
        <v>3.5990000000000002</v>
      </c>
      <c r="L7367" s="14">
        <f t="shared" si="346"/>
        <v>39589</v>
      </c>
      <c r="M7367" s="14">
        <v>39589</v>
      </c>
      <c r="N7367" t="s">
        <v>6401</v>
      </c>
      <c r="O7367" t="s">
        <v>22</v>
      </c>
      <c r="P7367">
        <v>20604536261</v>
      </c>
      <c r="Q7367">
        <v>3</v>
      </c>
      <c r="R7367" t="s">
        <v>19</v>
      </c>
      <c r="S7367">
        <v>7704</v>
      </c>
      <c r="T7367" s="15">
        <v>44145</v>
      </c>
      <c r="U7367">
        <v>39589</v>
      </c>
      <c r="V7367" t="s">
        <v>23</v>
      </c>
      <c r="W7367" t="s">
        <v>24</v>
      </c>
      <c r="X7367" t="s">
        <v>25</v>
      </c>
    </row>
    <row r="7368" spans="1:24" x14ac:dyDescent="0.25">
      <c r="A7368" s="8">
        <v>14382</v>
      </c>
      <c r="B7368" t="s">
        <v>10123</v>
      </c>
      <c r="C7368" s="9" t="s">
        <v>19</v>
      </c>
      <c r="D7368" s="9">
        <v>7705</v>
      </c>
      <c r="E7368" s="9">
        <f t="shared" si="347"/>
        <v>7705</v>
      </c>
      <c r="F7368" s="10">
        <f t="shared" si="348"/>
        <v>0</v>
      </c>
      <c r="G7368" s="11">
        <v>44145</v>
      </c>
      <c r="H7368" s="12">
        <v>0.60927083333333332</v>
      </c>
      <c r="I7368" t="s">
        <v>2393</v>
      </c>
      <c r="J7368" s="13">
        <v>500</v>
      </c>
      <c r="K7368">
        <v>3.593</v>
      </c>
      <c r="L7368" s="14">
        <f t="shared" si="346"/>
        <v>1796.5</v>
      </c>
      <c r="M7368" s="14">
        <v>1796.5</v>
      </c>
      <c r="N7368" t="s">
        <v>2394</v>
      </c>
      <c r="O7368" t="s">
        <v>22</v>
      </c>
      <c r="P7368">
        <v>20604536261</v>
      </c>
      <c r="Q7368">
        <v>3</v>
      </c>
      <c r="R7368" t="s">
        <v>19</v>
      </c>
      <c r="S7368">
        <v>7705</v>
      </c>
      <c r="T7368" s="15">
        <v>44145</v>
      </c>
      <c r="U7368">
        <v>1796.5</v>
      </c>
      <c r="V7368" t="s">
        <v>23</v>
      </c>
      <c r="W7368" t="s">
        <v>24</v>
      </c>
      <c r="X7368" t="s">
        <v>25</v>
      </c>
    </row>
    <row r="7369" spans="1:24" x14ac:dyDescent="0.25">
      <c r="A7369" s="8">
        <v>14480</v>
      </c>
      <c r="B7369" t="s">
        <v>10124</v>
      </c>
      <c r="C7369" s="9" t="s">
        <v>19</v>
      </c>
      <c r="D7369" s="9">
        <v>7706</v>
      </c>
      <c r="E7369" s="9">
        <f t="shared" si="347"/>
        <v>7706</v>
      </c>
      <c r="F7369" s="10">
        <f t="shared" si="348"/>
        <v>0</v>
      </c>
      <c r="G7369" s="11">
        <v>44145</v>
      </c>
      <c r="H7369" s="12">
        <v>0.66369212962962965</v>
      </c>
      <c r="I7369" t="s">
        <v>10125</v>
      </c>
      <c r="J7369" s="13">
        <v>100</v>
      </c>
      <c r="K7369">
        <v>3.6150000000000002</v>
      </c>
      <c r="L7369" s="14">
        <f t="shared" si="346"/>
        <v>361.5</v>
      </c>
      <c r="M7369" s="14">
        <v>361.5</v>
      </c>
      <c r="N7369" t="s">
        <v>10126</v>
      </c>
      <c r="O7369" t="s">
        <v>37</v>
      </c>
      <c r="P7369">
        <v>20604536261</v>
      </c>
      <c r="Q7369">
        <v>3</v>
      </c>
      <c r="R7369" t="s">
        <v>19</v>
      </c>
      <c r="S7369">
        <v>7706</v>
      </c>
      <c r="T7369" s="15">
        <v>44145</v>
      </c>
      <c r="U7369">
        <v>361.5</v>
      </c>
      <c r="V7369" t="s">
        <v>23</v>
      </c>
      <c r="W7369" t="s">
        <v>24</v>
      </c>
      <c r="X7369" t="s">
        <v>25</v>
      </c>
    </row>
    <row r="7370" spans="1:24" x14ac:dyDescent="0.25">
      <c r="A7370" s="8">
        <v>14484</v>
      </c>
      <c r="B7370" t="s">
        <v>10127</v>
      </c>
      <c r="C7370" s="9" t="s">
        <v>19</v>
      </c>
      <c r="D7370" s="9">
        <v>7707</v>
      </c>
      <c r="E7370" s="9">
        <f t="shared" si="347"/>
        <v>7707</v>
      </c>
      <c r="F7370" s="10">
        <f t="shared" si="348"/>
        <v>0</v>
      </c>
      <c r="G7370" s="11">
        <v>44145</v>
      </c>
      <c r="H7370" s="12">
        <v>0.66398148148148151</v>
      </c>
      <c r="I7370" t="s">
        <v>3681</v>
      </c>
      <c r="J7370" s="13">
        <v>561</v>
      </c>
      <c r="K7370">
        <v>3.637</v>
      </c>
      <c r="L7370" s="14">
        <f t="shared" si="346"/>
        <v>2040.357</v>
      </c>
      <c r="M7370" s="14">
        <v>2040.36</v>
      </c>
      <c r="N7370" t="s">
        <v>3682</v>
      </c>
      <c r="O7370" t="s">
        <v>22</v>
      </c>
      <c r="P7370">
        <v>20604536261</v>
      </c>
      <c r="Q7370">
        <v>3</v>
      </c>
      <c r="R7370" t="s">
        <v>19</v>
      </c>
      <c r="S7370">
        <v>7707</v>
      </c>
      <c r="T7370" s="15">
        <v>44145</v>
      </c>
      <c r="U7370">
        <v>2040.36</v>
      </c>
      <c r="V7370" t="s">
        <v>23</v>
      </c>
      <c r="W7370" t="s">
        <v>24</v>
      </c>
      <c r="X7370" t="s">
        <v>25</v>
      </c>
    </row>
    <row r="7371" spans="1:24" x14ac:dyDescent="0.25">
      <c r="A7371" s="8">
        <v>14488</v>
      </c>
      <c r="B7371" t="s">
        <v>10128</v>
      </c>
      <c r="C7371" s="9" t="s">
        <v>19</v>
      </c>
      <c r="D7371" s="9">
        <v>7708</v>
      </c>
      <c r="E7371" s="9">
        <f t="shared" si="347"/>
        <v>7708</v>
      </c>
      <c r="F7371" s="10">
        <f t="shared" si="348"/>
        <v>0</v>
      </c>
      <c r="G7371" s="11">
        <v>44145</v>
      </c>
      <c r="H7371" s="12">
        <v>0.67771990740740751</v>
      </c>
      <c r="I7371" t="s">
        <v>8113</v>
      </c>
      <c r="J7371" s="13">
        <v>800</v>
      </c>
      <c r="K7371">
        <v>3.6150000000000002</v>
      </c>
      <c r="L7371" s="14">
        <f t="shared" si="346"/>
        <v>2892</v>
      </c>
      <c r="M7371" s="14">
        <v>2892</v>
      </c>
      <c r="N7371" t="s">
        <v>8114</v>
      </c>
      <c r="O7371" t="s">
        <v>37</v>
      </c>
      <c r="P7371">
        <v>20604536261</v>
      </c>
      <c r="Q7371">
        <v>3</v>
      </c>
      <c r="R7371" t="s">
        <v>19</v>
      </c>
      <c r="S7371">
        <v>7708</v>
      </c>
      <c r="T7371" s="15">
        <v>44145</v>
      </c>
      <c r="U7371">
        <v>2892</v>
      </c>
      <c r="V7371" t="s">
        <v>23</v>
      </c>
      <c r="W7371" t="s">
        <v>24</v>
      </c>
      <c r="X7371" t="s">
        <v>25</v>
      </c>
    </row>
    <row r="7372" spans="1:24" x14ac:dyDescent="0.25">
      <c r="A7372" s="8">
        <v>14492</v>
      </c>
      <c r="B7372" t="s">
        <v>10129</v>
      </c>
      <c r="C7372" s="9" t="s">
        <v>19</v>
      </c>
      <c r="D7372" s="9">
        <v>7709</v>
      </c>
      <c r="E7372" s="9">
        <f t="shared" si="347"/>
        <v>7709</v>
      </c>
      <c r="F7372" s="10">
        <f t="shared" si="348"/>
        <v>0</v>
      </c>
      <c r="G7372" s="11">
        <v>44145</v>
      </c>
      <c r="H7372" s="12">
        <v>0.67855324074074075</v>
      </c>
      <c r="I7372" t="s">
        <v>1703</v>
      </c>
      <c r="J7372" s="13">
        <v>400</v>
      </c>
      <c r="K7372">
        <v>3.6355</v>
      </c>
      <c r="L7372" s="14">
        <f t="shared" si="346"/>
        <v>1454.2</v>
      </c>
      <c r="M7372" s="14">
        <v>1454.2</v>
      </c>
      <c r="N7372" t="s">
        <v>1704</v>
      </c>
      <c r="O7372" t="s">
        <v>22</v>
      </c>
      <c r="P7372">
        <v>20604536261</v>
      </c>
      <c r="Q7372">
        <v>3</v>
      </c>
      <c r="R7372" t="s">
        <v>19</v>
      </c>
      <c r="S7372">
        <v>7709</v>
      </c>
      <c r="T7372" s="15">
        <v>44145</v>
      </c>
      <c r="U7372">
        <v>1454.2</v>
      </c>
      <c r="V7372" t="s">
        <v>23</v>
      </c>
      <c r="W7372" t="s">
        <v>24</v>
      </c>
      <c r="X7372" t="s">
        <v>25</v>
      </c>
    </row>
    <row r="7373" spans="1:24" x14ac:dyDescent="0.25">
      <c r="A7373" s="8">
        <v>14495</v>
      </c>
      <c r="B7373" t="s">
        <v>10130</v>
      </c>
      <c r="C7373" s="9" t="s">
        <v>19</v>
      </c>
      <c r="D7373" s="9">
        <v>7710</v>
      </c>
      <c r="E7373" s="9">
        <f t="shared" si="347"/>
        <v>7710</v>
      </c>
      <c r="F7373" s="10">
        <f t="shared" si="348"/>
        <v>0</v>
      </c>
      <c r="G7373" s="11">
        <v>44145</v>
      </c>
      <c r="H7373" s="12">
        <v>0.67874999999999996</v>
      </c>
      <c r="I7373" t="s">
        <v>2608</v>
      </c>
      <c r="J7373" s="13">
        <v>70</v>
      </c>
      <c r="K7373">
        <v>3.6324999999999998</v>
      </c>
      <c r="L7373" s="14">
        <f t="shared" si="346"/>
        <v>254.27499999999998</v>
      </c>
      <c r="M7373" s="14">
        <v>254.28</v>
      </c>
      <c r="N7373" t="s">
        <v>2609</v>
      </c>
      <c r="O7373" t="s">
        <v>22</v>
      </c>
      <c r="P7373">
        <v>20604536261</v>
      </c>
      <c r="Q7373">
        <v>3</v>
      </c>
      <c r="R7373" t="s">
        <v>19</v>
      </c>
      <c r="S7373">
        <v>7710</v>
      </c>
      <c r="T7373" s="15">
        <v>44145</v>
      </c>
      <c r="U7373">
        <v>254.28</v>
      </c>
      <c r="V7373" t="s">
        <v>100</v>
      </c>
      <c r="W7373" t="s">
        <v>101</v>
      </c>
      <c r="X7373" t="s">
        <v>101</v>
      </c>
    </row>
    <row r="7374" spans="1:24" x14ac:dyDescent="0.25">
      <c r="A7374" s="8">
        <v>14496</v>
      </c>
      <c r="B7374" t="s">
        <v>10131</v>
      </c>
      <c r="C7374" s="9" t="s">
        <v>19</v>
      </c>
      <c r="D7374" s="9">
        <v>7711</v>
      </c>
      <c r="E7374" s="9">
        <f t="shared" si="347"/>
        <v>7711</v>
      </c>
      <c r="F7374" s="10">
        <f t="shared" si="348"/>
        <v>0</v>
      </c>
      <c r="G7374" s="11">
        <v>44145</v>
      </c>
      <c r="H7374" s="12">
        <v>0.67902777777777779</v>
      </c>
      <c r="I7374" t="s">
        <v>10132</v>
      </c>
      <c r="J7374" s="13">
        <v>60</v>
      </c>
      <c r="K7374">
        <v>3.61</v>
      </c>
      <c r="L7374" s="14">
        <f t="shared" ref="L7374:L7437" si="349">J7374*K7374</f>
        <v>216.6</v>
      </c>
      <c r="M7374" s="14">
        <v>216.6</v>
      </c>
      <c r="N7374" t="s">
        <v>10133</v>
      </c>
      <c r="O7374" t="s">
        <v>37</v>
      </c>
      <c r="P7374">
        <v>20604536261</v>
      </c>
      <c r="Q7374">
        <v>3</v>
      </c>
      <c r="R7374" t="s">
        <v>19</v>
      </c>
      <c r="S7374">
        <v>7711</v>
      </c>
      <c r="T7374" s="15">
        <v>44145</v>
      </c>
      <c r="U7374">
        <v>216.6</v>
      </c>
      <c r="V7374" t="s">
        <v>23</v>
      </c>
      <c r="W7374" t="s">
        <v>24</v>
      </c>
      <c r="X7374" t="s">
        <v>25</v>
      </c>
    </row>
    <row r="7375" spans="1:24" x14ac:dyDescent="0.25">
      <c r="A7375" s="8">
        <v>14497</v>
      </c>
      <c r="B7375" t="s">
        <v>10134</v>
      </c>
      <c r="C7375" s="9" t="s">
        <v>19</v>
      </c>
      <c r="D7375" s="9">
        <v>7712</v>
      </c>
      <c r="E7375" s="9">
        <f t="shared" si="347"/>
        <v>7712</v>
      </c>
      <c r="F7375" s="10">
        <f t="shared" si="348"/>
        <v>0</v>
      </c>
      <c r="G7375" s="11">
        <v>44145</v>
      </c>
      <c r="H7375" s="12">
        <v>0.67935185185185187</v>
      </c>
      <c r="I7375" t="s">
        <v>10135</v>
      </c>
      <c r="J7375" s="13">
        <v>3000</v>
      </c>
      <c r="K7375">
        <v>3.6110000000000002</v>
      </c>
      <c r="L7375" s="14">
        <f t="shared" si="349"/>
        <v>10833</v>
      </c>
      <c r="M7375" s="14">
        <v>10833</v>
      </c>
      <c r="N7375" t="s">
        <v>10136</v>
      </c>
      <c r="O7375" t="s">
        <v>37</v>
      </c>
      <c r="P7375">
        <v>20604536261</v>
      </c>
      <c r="Q7375">
        <v>3</v>
      </c>
      <c r="R7375" t="s">
        <v>19</v>
      </c>
      <c r="S7375">
        <v>7712</v>
      </c>
      <c r="T7375" s="15">
        <v>44145</v>
      </c>
      <c r="U7375">
        <v>10833</v>
      </c>
      <c r="V7375" t="s">
        <v>23</v>
      </c>
      <c r="W7375" t="s">
        <v>24</v>
      </c>
      <c r="X7375" t="s">
        <v>25</v>
      </c>
    </row>
    <row r="7376" spans="1:24" x14ac:dyDescent="0.25">
      <c r="A7376" s="8">
        <v>14498</v>
      </c>
      <c r="B7376" t="s">
        <v>10137</v>
      </c>
      <c r="C7376" s="9" t="s">
        <v>19</v>
      </c>
      <c r="D7376" s="9">
        <v>7713</v>
      </c>
      <c r="E7376" s="9">
        <f t="shared" si="347"/>
        <v>7713</v>
      </c>
      <c r="F7376" s="10">
        <f t="shared" si="348"/>
        <v>0</v>
      </c>
      <c r="G7376" s="11">
        <v>44145</v>
      </c>
      <c r="H7376" s="12">
        <v>0.67964120370370373</v>
      </c>
      <c r="I7376" t="s">
        <v>9626</v>
      </c>
      <c r="J7376" s="13">
        <v>137.47999999999999</v>
      </c>
      <c r="K7376">
        <v>3.637</v>
      </c>
      <c r="L7376" s="14">
        <f t="shared" si="349"/>
        <v>500.01475999999997</v>
      </c>
      <c r="M7376" s="14">
        <v>500.01</v>
      </c>
      <c r="N7376" t="s">
        <v>9627</v>
      </c>
      <c r="O7376" t="s">
        <v>22</v>
      </c>
      <c r="P7376">
        <v>20604536261</v>
      </c>
      <c r="Q7376">
        <v>3</v>
      </c>
      <c r="R7376" t="s">
        <v>19</v>
      </c>
      <c r="S7376">
        <v>7713</v>
      </c>
      <c r="T7376" s="15">
        <v>44145</v>
      </c>
      <c r="U7376">
        <v>500.01</v>
      </c>
      <c r="V7376" t="s">
        <v>23</v>
      </c>
      <c r="W7376" t="s">
        <v>24</v>
      </c>
      <c r="X7376" t="s">
        <v>25</v>
      </c>
    </row>
    <row r="7377" spans="1:24" x14ac:dyDescent="0.25">
      <c r="A7377" s="8">
        <v>14429</v>
      </c>
      <c r="B7377" t="s">
        <v>10138</v>
      </c>
      <c r="C7377" s="9" t="s">
        <v>19</v>
      </c>
      <c r="D7377" s="9">
        <v>7714</v>
      </c>
      <c r="E7377" s="9">
        <f t="shared" si="347"/>
        <v>7714</v>
      </c>
      <c r="F7377" s="10">
        <f t="shared" si="348"/>
        <v>0</v>
      </c>
      <c r="G7377" s="11">
        <v>44145</v>
      </c>
      <c r="H7377" s="12">
        <v>0.6917592592592593</v>
      </c>
      <c r="I7377" t="s">
        <v>2110</v>
      </c>
      <c r="J7377" s="13">
        <v>700</v>
      </c>
      <c r="K7377">
        <v>3.6415000000000002</v>
      </c>
      <c r="L7377" s="14">
        <f t="shared" si="349"/>
        <v>2549.0500000000002</v>
      </c>
      <c r="M7377" s="14">
        <v>2549.0500000000002</v>
      </c>
      <c r="N7377" t="s">
        <v>2111</v>
      </c>
      <c r="O7377" t="s">
        <v>22</v>
      </c>
      <c r="P7377">
        <v>20604536261</v>
      </c>
      <c r="Q7377">
        <v>3</v>
      </c>
      <c r="R7377" t="s">
        <v>19</v>
      </c>
      <c r="S7377">
        <v>7714</v>
      </c>
      <c r="T7377" s="15">
        <v>44145</v>
      </c>
      <c r="U7377">
        <v>2549.0500000000002</v>
      </c>
      <c r="V7377" t="s">
        <v>23</v>
      </c>
      <c r="W7377" t="s">
        <v>24</v>
      </c>
      <c r="X7377" t="s">
        <v>25</v>
      </c>
    </row>
    <row r="7378" spans="1:24" x14ac:dyDescent="0.25">
      <c r="A7378" s="8">
        <v>14438</v>
      </c>
      <c r="B7378" t="s">
        <v>10139</v>
      </c>
      <c r="C7378" s="9" t="s">
        <v>19</v>
      </c>
      <c r="D7378" s="9">
        <v>7715</v>
      </c>
      <c r="E7378" s="9">
        <f t="shared" si="347"/>
        <v>7715</v>
      </c>
      <c r="F7378" s="10">
        <f t="shared" si="348"/>
        <v>0</v>
      </c>
      <c r="G7378" s="11">
        <v>44145</v>
      </c>
      <c r="H7378" s="12">
        <v>0.69223379629629633</v>
      </c>
      <c r="I7378" t="s">
        <v>3738</v>
      </c>
      <c r="J7378" s="13">
        <v>500</v>
      </c>
      <c r="K7378">
        <v>3.6175000000000002</v>
      </c>
      <c r="L7378" s="14">
        <f t="shared" si="349"/>
        <v>1808.75</v>
      </c>
      <c r="M7378" s="14">
        <v>1808.75</v>
      </c>
      <c r="N7378" t="s">
        <v>3739</v>
      </c>
      <c r="O7378" t="s">
        <v>37</v>
      </c>
      <c r="P7378">
        <v>20604536261</v>
      </c>
      <c r="Q7378">
        <v>3</v>
      </c>
      <c r="R7378" t="s">
        <v>19</v>
      </c>
      <c r="S7378">
        <v>7715</v>
      </c>
      <c r="T7378" s="15">
        <v>44145</v>
      </c>
      <c r="U7378">
        <v>1808.75</v>
      </c>
      <c r="V7378" t="s">
        <v>23</v>
      </c>
      <c r="W7378" t="s">
        <v>24</v>
      </c>
      <c r="X7378" t="s">
        <v>25</v>
      </c>
    </row>
    <row r="7379" spans="1:24" x14ac:dyDescent="0.25">
      <c r="A7379" s="8">
        <v>14490</v>
      </c>
      <c r="B7379" t="s">
        <v>10140</v>
      </c>
      <c r="C7379" s="9" t="s">
        <v>19</v>
      </c>
      <c r="D7379" s="9">
        <v>7716</v>
      </c>
      <c r="E7379" s="9">
        <f t="shared" si="347"/>
        <v>7716</v>
      </c>
      <c r="F7379" s="10">
        <f t="shared" si="348"/>
        <v>0</v>
      </c>
      <c r="G7379" s="11">
        <v>44145</v>
      </c>
      <c r="H7379" s="12">
        <v>0.69263888888888892</v>
      </c>
      <c r="I7379" t="s">
        <v>9929</v>
      </c>
      <c r="J7379" s="13">
        <v>3680</v>
      </c>
      <c r="K7379">
        <v>3.6164999999999998</v>
      </c>
      <c r="L7379" s="14">
        <f t="shared" si="349"/>
        <v>13308.72</v>
      </c>
      <c r="M7379" s="14">
        <v>13308.72</v>
      </c>
      <c r="N7379" t="s">
        <v>9930</v>
      </c>
      <c r="O7379" t="s">
        <v>37</v>
      </c>
      <c r="P7379">
        <v>20604536261</v>
      </c>
      <c r="Q7379">
        <v>3</v>
      </c>
      <c r="R7379" t="s">
        <v>19</v>
      </c>
      <c r="S7379">
        <v>7716</v>
      </c>
      <c r="T7379" s="15">
        <v>44145</v>
      </c>
      <c r="U7379">
        <v>13308.72</v>
      </c>
      <c r="V7379" t="s">
        <v>23</v>
      </c>
      <c r="W7379" t="s">
        <v>24</v>
      </c>
      <c r="X7379" t="s">
        <v>25</v>
      </c>
    </row>
    <row r="7380" spans="1:24" x14ac:dyDescent="0.25">
      <c r="A7380" s="8">
        <v>14493</v>
      </c>
      <c r="B7380" t="s">
        <v>10141</v>
      </c>
      <c r="C7380" s="9" t="s">
        <v>19</v>
      </c>
      <c r="D7380" s="9">
        <v>7717</v>
      </c>
      <c r="E7380" s="9">
        <f t="shared" si="347"/>
        <v>7717</v>
      </c>
      <c r="F7380" s="10">
        <f t="shared" si="348"/>
        <v>0</v>
      </c>
      <c r="G7380" s="11">
        <v>44145</v>
      </c>
      <c r="H7380" s="12">
        <v>0.72788194444444443</v>
      </c>
      <c r="I7380" t="s">
        <v>3162</v>
      </c>
      <c r="J7380" s="13">
        <v>36700</v>
      </c>
      <c r="K7380">
        <v>3.6179999999999999</v>
      </c>
      <c r="L7380" s="14">
        <f t="shared" si="349"/>
        <v>132780.6</v>
      </c>
      <c r="M7380" s="14">
        <v>132780.6</v>
      </c>
      <c r="N7380" t="s">
        <v>3163</v>
      </c>
      <c r="O7380" t="s">
        <v>37</v>
      </c>
      <c r="P7380">
        <v>20604536261</v>
      </c>
      <c r="Q7380">
        <v>3</v>
      </c>
      <c r="R7380" t="s">
        <v>19</v>
      </c>
      <c r="S7380">
        <v>7717</v>
      </c>
      <c r="T7380" s="15">
        <v>44145</v>
      </c>
      <c r="U7380">
        <v>132780.6</v>
      </c>
      <c r="V7380" t="s">
        <v>23</v>
      </c>
      <c r="W7380" t="s">
        <v>24</v>
      </c>
      <c r="X7380" t="s">
        <v>25</v>
      </c>
    </row>
    <row r="7381" spans="1:24" x14ac:dyDescent="0.25">
      <c r="A7381" s="8">
        <v>14499</v>
      </c>
      <c r="B7381" t="s">
        <v>10142</v>
      </c>
      <c r="C7381" s="9" t="s">
        <v>19</v>
      </c>
      <c r="D7381" s="9">
        <v>7718</v>
      </c>
      <c r="E7381" s="9">
        <f t="shared" si="347"/>
        <v>7718</v>
      </c>
      <c r="F7381" s="10">
        <f t="shared" si="348"/>
        <v>0</v>
      </c>
      <c r="G7381" s="11">
        <v>44145</v>
      </c>
      <c r="H7381" s="12">
        <v>0.72809027777777768</v>
      </c>
      <c r="I7381" t="s">
        <v>8586</v>
      </c>
      <c r="J7381" s="13">
        <v>366</v>
      </c>
      <c r="K7381">
        <v>3.6339999999999999</v>
      </c>
      <c r="L7381" s="14">
        <f t="shared" si="349"/>
        <v>1330.0439999999999</v>
      </c>
      <c r="M7381" s="14">
        <v>1330.04</v>
      </c>
      <c r="N7381" t="s">
        <v>8587</v>
      </c>
      <c r="O7381" t="s">
        <v>22</v>
      </c>
      <c r="P7381">
        <v>20604536261</v>
      </c>
      <c r="Q7381">
        <v>3</v>
      </c>
      <c r="R7381" t="s">
        <v>19</v>
      </c>
      <c r="S7381">
        <v>7718</v>
      </c>
      <c r="T7381" s="15">
        <v>44145</v>
      </c>
      <c r="U7381">
        <v>1330.04</v>
      </c>
      <c r="V7381" t="s">
        <v>23</v>
      </c>
      <c r="W7381" t="s">
        <v>24</v>
      </c>
      <c r="X7381" t="s">
        <v>25</v>
      </c>
    </row>
    <row r="7382" spans="1:24" x14ac:dyDescent="0.25">
      <c r="A7382" s="8">
        <v>14500</v>
      </c>
      <c r="B7382" t="s">
        <v>10143</v>
      </c>
      <c r="C7382" s="9" t="s">
        <v>19</v>
      </c>
      <c r="D7382" s="9">
        <v>7719</v>
      </c>
      <c r="E7382" s="9">
        <f t="shared" si="347"/>
        <v>7719</v>
      </c>
      <c r="F7382" s="10">
        <f t="shared" si="348"/>
        <v>0</v>
      </c>
      <c r="G7382" s="11">
        <v>44145</v>
      </c>
      <c r="H7382" s="12">
        <v>0.72829861111111116</v>
      </c>
      <c r="I7382" t="s">
        <v>2518</v>
      </c>
      <c r="J7382" s="13">
        <v>550</v>
      </c>
      <c r="K7382">
        <v>3.6324999999999998</v>
      </c>
      <c r="L7382" s="14">
        <f t="shared" si="349"/>
        <v>1997.875</v>
      </c>
      <c r="M7382" s="14">
        <v>1997.88</v>
      </c>
      <c r="N7382" t="s">
        <v>2519</v>
      </c>
      <c r="O7382" t="s">
        <v>22</v>
      </c>
      <c r="P7382">
        <v>20604536261</v>
      </c>
      <c r="Q7382">
        <v>3</v>
      </c>
      <c r="R7382" t="s">
        <v>19</v>
      </c>
      <c r="S7382">
        <v>7719</v>
      </c>
      <c r="T7382" s="15">
        <v>44145</v>
      </c>
      <c r="U7382">
        <v>1997.88</v>
      </c>
      <c r="V7382" t="s">
        <v>23</v>
      </c>
      <c r="W7382" t="s">
        <v>24</v>
      </c>
      <c r="X7382" t="s">
        <v>25</v>
      </c>
    </row>
    <row r="7383" spans="1:24" x14ac:dyDescent="0.25">
      <c r="A7383" s="8">
        <v>14501</v>
      </c>
      <c r="B7383" t="s">
        <v>10144</v>
      </c>
      <c r="C7383" s="9" t="s">
        <v>19</v>
      </c>
      <c r="D7383" s="9">
        <v>7720</v>
      </c>
      <c r="E7383" s="9">
        <f t="shared" si="347"/>
        <v>7720</v>
      </c>
      <c r="F7383" s="10">
        <f t="shared" si="348"/>
        <v>0</v>
      </c>
      <c r="G7383" s="11">
        <v>44145</v>
      </c>
      <c r="H7383" s="12">
        <v>0.72848379629629623</v>
      </c>
      <c r="I7383" t="s">
        <v>6133</v>
      </c>
      <c r="J7383" s="13">
        <v>660.7</v>
      </c>
      <c r="K7383">
        <v>3.6324999999999998</v>
      </c>
      <c r="L7383" s="14">
        <f t="shared" si="349"/>
        <v>2399.9927499999999</v>
      </c>
      <c r="M7383" s="14">
        <v>2399.9899999999998</v>
      </c>
      <c r="N7383" t="s">
        <v>6134</v>
      </c>
      <c r="O7383" t="s">
        <v>22</v>
      </c>
      <c r="P7383">
        <v>20604536261</v>
      </c>
      <c r="Q7383">
        <v>3</v>
      </c>
      <c r="R7383" t="s">
        <v>19</v>
      </c>
      <c r="S7383">
        <v>7720</v>
      </c>
      <c r="T7383" s="15">
        <v>44145</v>
      </c>
      <c r="U7383">
        <v>2399.9899999999998</v>
      </c>
      <c r="V7383" t="s">
        <v>23</v>
      </c>
      <c r="W7383" t="s">
        <v>24</v>
      </c>
      <c r="X7383" t="s">
        <v>25</v>
      </c>
    </row>
    <row r="7384" spans="1:24" x14ac:dyDescent="0.25">
      <c r="A7384" s="8">
        <v>14502</v>
      </c>
      <c r="B7384" t="s">
        <v>10145</v>
      </c>
      <c r="C7384" s="9" t="s">
        <v>19</v>
      </c>
      <c r="D7384" s="9">
        <v>7721</v>
      </c>
      <c r="E7384" s="9">
        <f t="shared" si="347"/>
        <v>7721</v>
      </c>
      <c r="F7384" s="10">
        <f t="shared" si="348"/>
        <v>0</v>
      </c>
      <c r="G7384" s="11">
        <v>44145</v>
      </c>
      <c r="H7384" s="12">
        <v>0.7286689814814814</v>
      </c>
      <c r="I7384" t="s">
        <v>103</v>
      </c>
      <c r="J7384" s="13">
        <v>1800</v>
      </c>
      <c r="K7384">
        <v>3.6324999999999998</v>
      </c>
      <c r="L7384" s="14">
        <f t="shared" si="349"/>
        <v>6538.5</v>
      </c>
      <c r="M7384" s="14">
        <v>6538.5</v>
      </c>
      <c r="N7384" t="s">
        <v>104</v>
      </c>
      <c r="O7384" t="s">
        <v>22</v>
      </c>
      <c r="P7384">
        <v>20604536261</v>
      </c>
      <c r="Q7384">
        <v>3</v>
      </c>
      <c r="R7384" t="s">
        <v>19</v>
      </c>
      <c r="S7384">
        <v>7721</v>
      </c>
      <c r="T7384" s="15">
        <v>44145</v>
      </c>
      <c r="U7384">
        <v>6538.5</v>
      </c>
      <c r="V7384" t="s">
        <v>23</v>
      </c>
      <c r="W7384" t="s">
        <v>24</v>
      </c>
      <c r="X7384" t="s">
        <v>25</v>
      </c>
    </row>
    <row r="7385" spans="1:24" x14ac:dyDescent="0.25">
      <c r="A7385" s="8">
        <v>14504</v>
      </c>
      <c r="B7385" t="s">
        <v>10146</v>
      </c>
      <c r="C7385" s="9" t="s">
        <v>19</v>
      </c>
      <c r="D7385" s="9">
        <v>7722</v>
      </c>
      <c r="E7385" s="9">
        <f t="shared" si="347"/>
        <v>7722</v>
      </c>
      <c r="F7385" s="10">
        <f t="shared" si="348"/>
        <v>0</v>
      </c>
      <c r="G7385" s="11">
        <v>44145</v>
      </c>
      <c r="H7385" s="12">
        <v>0.74671296296296286</v>
      </c>
      <c r="I7385" t="s">
        <v>10147</v>
      </c>
      <c r="J7385" s="13">
        <v>250</v>
      </c>
      <c r="K7385">
        <v>3.6305000000000001</v>
      </c>
      <c r="L7385" s="14">
        <f t="shared" si="349"/>
        <v>907.625</v>
      </c>
      <c r="M7385" s="14">
        <v>907.63</v>
      </c>
      <c r="N7385" t="s">
        <v>10148</v>
      </c>
      <c r="O7385" t="s">
        <v>22</v>
      </c>
      <c r="P7385">
        <v>20604536261</v>
      </c>
      <c r="Q7385">
        <v>3</v>
      </c>
      <c r="R7385" t="s">
        <v>19</v>
      </c>
      <c r="S7385">
        <v>7722</v>
      </c>
      <c r="T7385" s="15">
        <v>44145</v>
      </c>
      <c r="U7385">
        <v>907.63</v>
      </c>
      <c r="V7385" t="s">
        <v>23</v>
      </c>
      <c r="W7385" t="s">
        <v>24</v>
      </c>
      <c r="X7385" t="s">
        <v>25</v>
      </c>
    </row>
    <row r="7386" spans="1:24" x14ac:dyDescent="0.25">
      <c r="A7386" s="8">
        <v>14505</v>
      </c>
      <c r="B7386" t="s">
        <v>10149</v>
      </c>
      <c r="C7386" s="9" t="s">
        <v>19</v>
      </c>
      <c r="D7386" s="9">
        <v>7723</v>
      </c>
      <c r="E7386" s="9">
        <f t="shared" si="347"/>
        <v>7723</v>
      </c>
      <c r="F7386" s="10">
        <f t="shared" si="348"/>
        <v>0</v>
      </c>
      <c r="G7386" s="11">
        <v>44145</v>
      </c>
      <c r="H7386" s="12">
        <v>0.76158564814814822</v>
      </c>
      <c r="I7386" t="s">
        <v>1947</v>
      </c>
      <c r="J7386" s="13">
        <v>100</v>
      </c>
      <c r="K7386">
        <v>3.6124999999999998</v>
      </c>
      <c r="L7386" s="14">
        <f t="shared" si="349"/>
        <v>361.25</v>
      </c>
      <c r="M7386" s="14">
        <v>361.25</v>
      </c>
      <c r="N7386" t="s">
        <v>1948</v>
      </c>
      <c r="O7386" t="s">
        <v>37</v>
      </c>
      <c r="P7386">
        <v>20604536261</v>
      </c>
      <c r="Q7386">
        <v>3</v>
      </c>
      <c r="R7386" t="s">
        <v>19</v>
      </c>
      <c r="S7386">
        <v>7723</v>
      </c>
      <c r="T7386" s="15">
        <v>44145</v>
      </c>
      <c r="U7386">
        <v>361.25</v>
      </c>
      <c r="V7386" t="s">
        <v>23</v>
      </c>
      <c r="W7386" t="s">
        <v>24</v>
      </c>
      <c r="X7386" t="s">
        <v>25</v>
      </c>
    </row>
    <row r="7387" spans="1:24" x14ac:dyDescent="0.25">
      <c r="A7387" s="8">
        <v>14506</v>
      </c>
      <c r="B7387" t="s">
        <v>10150</v>
      </c>
      <c r="C7387" s="9" t="s">
        <v>19</v>
      </c>
      <c r="D7387" s="9">
        <v>7724</v>
      </c>
      <c r="E7387" s="9">
        <f t="shared" si="347"/>
        <v>7724</v>
      </c>
      <c r="F7387" s="10">
        <f t="shared" si="348"/>
        <v>0</v>
      </c>
      <c r="G7387" s="11">
        <v>44145</v>
      </c>
      <c r="H7387" s="12">
        <v>0.77149305555555558</v>
      </c>
      <c r="I7387" t="s">
        <v>770</v>
      </c>
      <c r="J7387" s="13">
        <v>500</v>
      </c>
      <c r="K7387">
        <v>3.6110000000000002</v>
      </c>
      <c r="L7387" s="14">
        <f t="shared" si="349"/>
        <v>1805.5</v>
      </c>
      <c r="M7387" s="14">
        <v>1805.5</v>
      </c>
      <c r="N7387" t="s">
        <v>771</v>
      </c>
      <c r="O7387" t="s">
        <v>37</v>
      </c>
      <c r="P7387">
        <v>20604536261</v>
      </c>
      <c r="Q7387">
        <v>3</v>
      </c>
      <c r="R7387" t="s">
        <v>19</v>
      </c>
      <c r="S7387">
        <v>7724</v>
      </c>
      <c r="T7387" s="15">
        <v>44145</v>
      </c>
      <c r="U7387">
        <v>1805.5</v>
      </c>
      <c r="V7387" t="s">
        <v>23</v>
      </c>
      <c r="W7387" t="s">
        <v>24</v>
      </c>
      <c r="X7387" t="s">
        <v>25</v>
      </c>
    </row>
    <row r="7388" spans="1:24" x14ac:dyDescent="0.25">
      <c r="A7388" s="8">
        <v>14508</v>
      </c>
      <c r="B7388" t="s">
        <v>10151</v>
      </c>
      <c r="C7388" s="9" t="s">
        <v>19</v>
      </c>
      <c r="D7388" s="9">
        <v>7725</v>
      </c>
      <c r="E7388" s="9">
        <f t="shared" si="347"/>
        <v>7725</v>
      </c>
      <c r="F7388" s="10">
        <f t="shared" si="348"/>
        <v>0</v>
      </c>
      <c r="G7388" s="11">
        <v>44145</v>
      </c>
      <c r="H7388" s="12">
        <v>0.7896643518518518</v>
      </c>
      <c r="I7388" t="s">
        <v>3771</v>
      </c>
      <c r="J7388" s="13">
        <v>1100</v>
      </c>
      <c r="K7388">
        <v>3.6295000000000002</v>
      </c>
      <c r="L7388" s="14">
        <f t="shared" si="349"/>
        <v>3992.4500000000003</v>
      </c>
      <c r="M7388" s="14">
        <v>3992.45</v>
      </c>
      <c r="N7388" t="s">
        <v>3772</v>
      </c>
      <c r="O7388" t="s">
        <v>22</v>
      </c>
      <c r="P7388">
        <v>20604536261</v>
      </c>
      <c r="Q7388">
        <v>3</v>
      </c>
      <c r="R7388" t="s">
        <v>19</v>
      </c>
      <c r="S7388">
        <v>7725</v>
      </c>
      <c r="T7388" s="15">
        <v>44145</v>
      </c>
      <c r="U7388">
        <v>3992.45</v>
      </c>
      <c r="V7388" t="s">
        <v>23</v>
      </c>
      <c r="W7388" t="s">
        <v>24</v>
      </c>
      <c r="X7388" t="s">
        <v>25</v>
      </c>
    </row>
    <row r="7389" spans="1:24" x14ac:dyDescent="0.25">
      <c r="A7389" s="8">
        <v>14509</v>
      </c>
      <c r="B7389" t="s">
        <v>10152</v>
      </c>
      <c r="C7389" s="9" t="s">
        <v>19</v>
      </c>
      <c r="D7389" s="9">
        <v>7726</v>
      </c>
      <c r="E7389" s="9">
        <f t="shared" ref="E7389:E7452" si="350">+E7388+1</f>
        <v>7726</v>
      </c>
      <c r="F7389" s="10">
        <f t="shared" si="348"/>
        <v>0</v>
      </c>
      <c r="G7389" s="11">
        <v>44145</v>
      </c>
      <c r="H7389" s="12">
        <v>0.78976851851851848</v>
      </c>
      <c r="I7389" t="s">
        <v>10153</v>
      </c>
      <c r="J7389" s="13">
        <v>578.35</v>
      </c>
      <c r="K7389">
        <v>3.6309999999999998</v>
      </c>
      <c r="L7389" s="14">
        <f t="shared" si="349"/>
        <v>2099.9888500000002</v>
      </c>
      <c r="M7389" s="14">
        <v>2099.9899999999998</v>
      </c>
      <c r="N7389" t="s">
        <v>10154</v>
      </c>
      <c r="O7389" t="s">
        <v>22</v>
      </c>
      <c r="P7389">
        <v>20604536261</v>
      </c>
      <c r="Q7389">
        <v>3</v>
      </c>
      <c r="R7389" t="s">
        <v>19</v>
      </c>
      <c r="S7389">
        <v>7726</v>
      </c>
      <c r="T7389" s="15">
        <v>44145</v>
      </c>
      <c r="U7389">
        <v>2099.9899999999998</v>
      </c>
      <c r="V7389" t="s">
        <v>23</v>
      </c>
      <c r="W7389" t="s">
        <v>24</v>
      </c>
      <c r="X7389" t="s">
        <v>25</v>
      </c>
    </row>
    <row r="7390" spans="1:24" x14ac:dyDescent="0.25">
      <c r="A7390" s="8">
        <v>14510</v>
      </c>
      <c r="B7390" t="s">
        <v>10155</v>
      </c>
      <c r="C7390" s="9" t="s">
        <v>19</v>
      </c>
      <c r="D7390" s="9">
        <v>7727</v>
      </c>
      <c r="E7390" s="9">
        <f t="shared" si="350"/>
        <v>7727</v>
      </c>
      <c r="F7390" s="10">
        <f t="shared" si="348"/>
        <v>0</v>
      </c>
      <c r="G7390" s="11">
        <v>44145</v>
      </c>
      <c r="H7390" s="12">
        <v>0.78986111111111112</v>
      </c>
      <c r="I7390" t="s">
        <v>9659</v>
      </c>
      <c r="J7390" s="13">
        <v>1000</v>
      </c>
      <c r="K7390">
        <v>3.6110000000000002</v>
      </c>
      <c r="L7390" s="14">
        <f t="shared" si="349"/>
        <v>3611</v>
      </c>
      <c r="M7390" s="14">
        <v>3611</v>
      </c>
      <c r="N7390" t="s">
        <v>9660</v>
      </c>
      <c r="O7390" t="s">
        <v>37</v>
      </c>
      <c r="P7390">
        <v>20604536261</v>
      </c>
      <c r="Q7390">
        <v>3</v>
      </c>
      <c r="R7390" t="s">
        <v>19</v>
      </c>
      <c r="S7390">
        <v>7727</v>
      </c>
      <c r="T7390" s="15">
        <v>44145</v>
      </c>
      <c r="U7390">
        <v>3611</v>
      </c>
      <c r="V7390" t="s">
        <v>23</v>
      </c>
      <c r="W7390" t="s">
        <v>24</v>
      </c>
      <c r="X7390" t="s">
        <v>25</v>
      </c>
    </row>
    <row r="7391" spans="1:24" x14ac:dyDescent="0.25">
      <c r="A7391" s="8">
        <v>14514</v>
      </c>
      <c r="B7391" t="s">
        <v>10156</v>
      </c>
      <c r="C7391" s="9" t="s">
        <v>19</v>
      </c>
      <c r="D7391" s="9">
        <v>7728</v>
      </c>
      <c r="E7391" s="9">
        <f t="shared" si="350"/>
        <v>7728</v>
      </c>
      <c r="F7391" s="10">
        <f t="shared" si="348"/>
        <v>0</v>
      </c>
      <c r="G7391" s="11">
        <v>44146</v>
      </c>
      <c r="H7391" s="12">
        <v>0.37538194444444445</v>
      </c>
      <c r="I7391" t="s">
        <v>8091</v>
      </c>
      <c r="J7391" s="13">
        <v>1500</v>
      </c>
      <c r="K7391">
        <v>3.6335000000000002</v>
      </c>
      <c r="L7391" s="14">
        <f t="shared" si="349"/>
        <v>5450.25</v>
      </c>
      <c r="M7391" s="14">
        <v>5450.25</v>
      </c>
      <c r="N7391" t="s">
        <v>8092</v>
      </c>
      <c r="O7391" t="s">
        <v>22</v>
      </c>
      <c r="P7391">
        <v>20604536261</v>
      </c>
      <c r="Q7391">
        <v>3</v>
      </c>
      <c r="R7391" t="s">
        <v>19</v>
      </c>
      <c r="S7391">
        <v>7728</v>
      </c>
      <c r="T7391" s="15">
        <v>44146</v>
      </c>
      <c r="U7391">
        <v>5450.25</v>
      </c>
      <c r="V7391" t="s">
        <v>23</v>
      </c>
      <c r="W7391" t="s">
        <v>24</v>
      </c>
      <c r="X7391" t="s">
        <v>25</v>
      </c>
    </row>
    <row r="7392" spans="1:24" x14ac:dyDescent="0.25">
      <c r="A7392" s="8">
        <v>14516</v>
      </c>
      <c r="B7392" t="s">
        <v>10157</v>
      </c>
      <c r="C7392" s="9" t="s">
        <v>19</v>
      </c>
      <c r="D7392" s="9">
        <v>7729</v>
      </c>
      <c r="E7392" s="9">
        <f t="shared" si="350"/>
        <v>7729</v>
      </c>
      <c r="F7392" s="10">
        <f t="shared" si="348"/>
        <v>0</v>
      </c>
      <c r="G7392" s="11">
        <v>44146</v>
      </c>
      <c r="H7392" s="12">
        <v>0.4642013888888889</v>
      </c>
      <c r="I7392" t="s">
        <v>1559</v>
      </c>
      <c r="J7392" s="13">
        <v>20</v>
      </c>
      <c r="K7392">
        <v>3.6124999999999998</v>
      </c>
      <c r="L7392" s="14">
        <f t="shared" si="349"/>
        <v>72.25</v>
      </c>
      <c r="M7392" s="14">
        <v>72.25</v>
      </c>
      <c r="N7392" t="s">
        <v>1560</v>
      </c>
      <c r="O7392" t="s">
        <v>37</v>
      </c>
      <c r="P7392">
        <v>20604536261</v>
      </c>
      <c r="Q7392">
        <v>3</v>
      </c>
      <c r="R7392" t="s">
        <v>19</v>
      </c>
      <c r="S7392">
        <v>7729</v>
      </c>
      <c r="T7392" s="15">
        <v>44146</v>
      </c>
      <c r="U7392">
        <v>72.25</v>
      </c>
      <c r="V7392" t="s">
        <v>23</v>
      </c>
      <c r="W7392" t="s">
        <v>24</v>
      </c>
      <c r="X7392" t="s">
        <v>25</v>
      </c>
    </row>
    <row r="7393" spans="1:24" x14ac:dyDescent="0.25">
      <c r="A7393" s="8">
        <v>14517</v>
      </c>
      <c r="B7393" t="s">
        <v>10158</v>
      </c>
      <c r="C7393" s="9" t="s">
        <v>19</v>
      </c>
      <c r="D7393" s="9">
        <v>7730</v>
      </c>
      <c r="E7393" s="9">
        <f t="shared" si="350"/>
        <v>7730</v>
      </c>
      <c r="F7393" s="10">
        <f t="shared" si="348"/>
        <v>0</v>
      </c>
      <c r="G7393" s="11">
        <v>44146</v>
      </c>
      <c r="H7393" s="12">
        <v>0.46438657407407408</v>
      </c>
      <c r="I7393" t="s">
        <v>10159</v>
      </c>
      <c r="J7393" s="13">
        <v>36.83</v>
      </c>
      <c r="K7393">
        <v>3.6110000000000002</v>
      </c>
      <c r="L7393" s="14">
        <f t="shared" si="349"/>
        <v>132.99313000000001</v>
      </c>
      <c r="M7393" s="14">
        <v>132.99</v>
      </c>
      <c r="N7393" t="s">
        <v>10160</v>
      </c>
      <c r="O7393" t="s">
        <v>37</v>
      </c>
      <c r="P7393">
        <v>20604536261</v>
      </c>
      <c r="Q7393">
        <v>3</v>
      </c>
      <c r="R7393" t="s">
        <v>19</v>
      </c>
      <c r="S7393">
        <v>7730</v>
      </c>
      <c r="T7393" s="15">
        <v>44146</v>
      </c>
      <c r="U7393">
        <v>132.99</v>
      </c>
      <c r="V7393" t="s">
        <v>23</v>
      </c>
      <c r="W7393" t="s">
        <v>24</v>
      </c>
      <c r="X7393" t="s">
        <v>25</v>
      </c>
    </row>
    <row r="7394" spans="1:24" x14ac:dyDescent="0.25">
      <c r="A7394" s="8">
        <v>14520</v>
      </c>
      <c r="B7394" t="s">
        <v>10161</v>
      </c>
      <c r="C7394" s="9" t="s">
        <v>19</v>
      </c>
      <c r="D7394" s="9">
        <v>7731</v>
      </c>
      <c r="E7394" s="9">
        <f t="shared" si="350"/>
        <v>7731</v>
      </c>
      <c r="F7394" s="10">
        <f t="shared" si="348"/>
        <v>0</v>
      </c>
      <c r="G7394" s="11">
        <v>44146</v>
      </c>
      <c r="H7394" s="12">
        <v>0.46460648148148148</v>
      </c>
      <c r="I7394" t="s">
        <v>10162</v>
      </c>
      <c r="J7394" s="13">
        <v>300</v>
      </c>
      <c r="K7394">
        <v>3.6349999999999998</v>
      </c>
      <c r="L7394" s="14">
        <f t="shared" si="349"/>
        <v>1090.5</v>
      </c>
      <c r="M7394" s="14">
        <v>1090.5</v>
      </c>
      <c r="N7394" t="s">
        <v>10163</v>
      </c>
      <c r="O7394" t="s">
        <v>22</v>
      </c>
      <c r="P7394">
        <v>20604536261</v>
      </c>
      <c r="Q7394">
        <v>3</v>
      </c>
      <c r="R7394" t="s">
        <v>19</v>
      </c>
      <c r="S7394">
        <v>7731</v>
      </c>
      <c r="T7394" s="15">
        <v>44146</v>
      </c>
      <c r="U7394">
        <v>1090.5</v>
      </c>
      <c r="V7394" t="s">
        <v>23</v>
      </c>
      <c r="W7394" t="s">
        <v>24</v>
      </c>
      <c r="X7394" t="s">
        <v>25</v>
      </c>
    </row>
    <row r="7395" spans="1:24" x14ac:dyDescent="0.25">
      <c r="A7395" s="8">
        <v>14524</v>
      </c>
      <c r="B7395" t="s">
        <v>10164</v>
      </c>
      <c r="C7395" s="9" t="s">
        <v>19</v>
      </c>
      <c r="D7395" s="9">
        <v>7732</v>
      </c>
      <c r="E7395" s="9">
        <f t="shared" si="350"/>
        <v>7732</v>
      </c>
      <c r="F7395" s="10">
        <f t="shared" si="348"/>
        <v>0</v>
      </c>
      <c r="G7395" s="11">
        <v>44146</v>
      </c>
      <c r="H7395" s="12">
        <v>0.47541666666666665</v>
      </c>
      <c r="I7395" t="s">
        <v>1184</v>
      </c>
      <c r="J7395" s="13">
        <v>3400</v>
      </c>
      <c r="K7395">
        <v>3.6074999999999999</v>
      </c>
      <c r="L7395" s="14">
        <f t="shared" si="349"/>
        <v>12265.5</v>
      </c>
      <c r="M7395" s="14">
        <v>12265.5</v>
      </c>
      <c r="N7395" t="s">
        <v>1185</v>
      </c>
      <c r="O7395" t="s">
        <v>37</v>
      </c>
      <c r="P7395">
        <v>20604536261</v>
      </c>
      <c r="Q7395">
        <v>3</v>
      </c>
      <c r="R7395" t="s">
        <v>19</v>
      </c>
      <c r="S7395">
        <v>7732</v>
      </c>
      <c r="T7395" s="15">
        <v>44146</v>
      </c>
      <c r="U7395">
        <v>12265.5</v>
      </c>
      <c r="V7395" t="s">
        <v>23</v>
      </c>
      <c r="W7395" t="s">
        <v>24</v>
      </c>
      <c r="X7395" t="s">
        <v>25</v>
      </c>
    </row>
    <row r="7396" spans="1:24" x14ac:dyDescent="0.25">
      <c r="A7396" s="8">
        <v>14527</v>
      </c>
      <c r="B7396" t="s">
        <v>10165</v>
      </c>
      <c r="C7396" s="9" t="s">
        <v>19</v>
      </c>
      <c r="D7396" s="9">
        <v>7733</v>
      </c>
      <c r="E7396" s="9">
        <f t="shared" si="350"/>
        <v>7733</v>
      </c>
      <c r="F7396" s="10">
        <f t="shared" si="348"/>
        <v>0</v>
      </c>
      <c r="G7396" s="11">
        <v>44146</v>
      </c>
      <c r="H7396" s="12">
        <v>0.47560185185185189</v>
      </c>
      <c r="I7396" t="s">
        <v>6133</v>
      </c>
      <c r="J7396" s="13">
        <v>157.96</v>
      </c>
      <c r="K7396">
        <v>3.6274999999999999</v>
      </c>
      <c r="L7396" s="14">
        <f t="shared" si="349"/>
        <v>572.99990000000003</v>
      </c>
      <c r="M7396" s="14">
        <v>573</v>
      </c>
      <c r="N7396" t="s">
        <v>6134</v>
      </c>
      <c r="O7396" t="s">
        <v>22</v>
      </c>
      <c r="P7396">
        <v>20604536261</v>
      </c>
      <c r="Q7396">
        <v>3</v>
      </c>
      <c r="R7396" t="s">
        <v>19</v>
      </c>
      <c r="S7396">
        <v>7733</v>
      </c>
      <c r="T7396" s="15">
        <v>44146</v>
      </c>
      <c r="U7396">
        <v>573</v>
      </c>
      <c r="V7396" t="s">
        <v>23</v>
      </c>
      <c r="W7396" t="s">
        <v>24</v>
      </c>
      <c r="X7396" t="s">
        <v>25</v>
      </c>
    </row>
    <row r="7397" spans="1:24" x14ac:dyDescent="0.25">
      <c r="A7397" s="8">
        <v>14529</v>
      </c>
      <c r="B7397" t="s">
        <v>10166</v>
      </c>
      <c r="C7397" s="9" t="s">
        <v>19</v>
      </c>
      <c r="D7397" s="9">
        <v>7734</v>
      </c>
      <c r="E7397" s="9">
        <f t="shared" si="350"/>
        <v>7734</v>
      </c>
      <c r="F7397" s="10">
        <f t="shared" si="348"/>
        <v>0</v>
      </c>
      <c r="G7397" s="11">
        <v>44146</v>
      </c>
      <c r="H7397" s="12">
        <v>0.4763310185185185</v>
      </c>
      <c r="I7397" t="s">
        <v>6381</v>
      </c>
      <c r="J7397" s="13">
        <v>900</v>
      </c>
      <c r="K7397">
        <v>3.6259999999999999</v>
      </c>
      <c r="L7397" s="14">
        <f t="shared" si="349"/>
        <v>3263.4</v>
      </c>
      <c r="M7397" s="14">
        <v>3263.4</v>
      </c>
      <c r="N7397" t="s">
        <v>6382</v>
      </c>
      <c r="O7397" t="s">
        <v>22</v>
      </c>
      <c r="P7397">
        <v>20604536261</v>
      </c>
      <c r="Q7397">
        <v>3</v>
      </c>
      <c r="R7397" t="s">
        <v>19</v>
      </c>
      <c r="S7397">
        <v>7734</v>
      </c>
      <c r="T7397" s="15">
        <v>44146</v>
      </c>
      <c r="U7397">
        <v>3263.4</v>
      </c>
      <c r="V7397" t="s">
        <v>23</v>
      </c>
      <c r="W7397" t="s">
        <v>24</v>
      </c>
      <c r="X7397" t="s">
        <v>25</v>
      </c>
    </row>
    <row r="7398" spans="1:24" x14ac:dyDescent="0.25">
      <c r="A7398" s="8">
        <v>14531</v>
      </c>
      <c r="B7398" t="s">
        <v>10167</v>
      </c>
      <c r="C7398" s="9" t="s">
        <v>19</v>
      </c>
      <c r="D7398" s="9">
        <v>7735</v>
      </c>
      <c r="E7398" s="9">
        <f t="shared" si="350"/>
        <v>7735</v>
      </c>
      <c r="F7398" s="10">
        <f t="shared" si="348"/>
        <v>0</v>
      </c>
      <c r="G7398" s="11">
        <v>44146</v>
      </c>
      <c r="H7398" s="12">
        <v>0.47665509259259259</v>
      </c>
      <c r="I7398" t="s">
        <v>291</v>
      </c>
      <c r="J7398" s="13">
        <v>150</v>
      </c>
      <c r="K7398">
        <v>3.6244999999999998</v>
      </c>
      <c r="L7398" s="14">
        <f t="shared" si="349"/>
        <v>543.67499999999995</v>
      </c>
      <c r="M7398" s="14">
        <v>543.67999999999995</v>
      </c>
      <c r="N7398" t="s">
        <v>292</v>
      </c>
      <c r="O7398" t="s">
        <v>22</v>
      </c>
      <c r="P7398">
        <v>20604536261</v>
      </c>
      <c r="Q7398">
        <v>3</v>
      </c>
      <c r="R7398" t="s">
        <v>19</v>
      </c>
      <c r="S7398">
        <v>7735</v>
      </c>
      <c r="T7398" s="15">
        <v>44146</v>
      </c>
      <c r="U7398">
        <v>543.67999999999995</v>
      </c>
      <c r="V7398" t="s">
        <v>23</v>
      </c>
      <c r="W7398" t="s">
        <v>24</v>
      </c>
      <c r="X7398" t="s">
        <v>25</v>
      </c>
    </row>
    <row r="7399" spans="1:24" x14ac:dyDescent="0.25">
      <c r="A7399" s="8">
        <v>14533</v>
      </c>
      <c r="B7399" t="s">
        <v>10168</v>
      </c>
      <c r="C7399" s="9" t="s">
        <v>19</v>
      </c>
      <c r="D7399" s="9">
        <v>7736</v>
      </c>
      <c r="E7399" s="9">
        <f t="shared" si="350"/>
        <v>7736</v>
      </c>
      <c r="F7399" s="10">
        <f t="shared" si="348"/>
        <v>0</v>
      </c>
      <c r="G7399" s="11">
        <v>44146</v>
      </c>
      <c r="H7399" s="12">
        <v>0.47696759259259264</v>
      </c>
      <c r="I7399" t="s">
        <v>2547</v>
      </c>
      <c r="J7399" s="13">
        <v>3000</v>
      </c>
      <c r="K7399">
        <v>3.6074999999999999</v>
      </c>
      <c r="L7399" s="14">
        <f t="shared" si="349"/>
        <v>10822.5</v>
      </c>
      <c r="M7399" s="14">
        <v>10822.5</v>
      </c>
      <c r="N7399" t="s">
        <v>2548</v>
      </c>
      <c r="O7399" t="s">
        <v>37</v>
      </c>
      <c r="P7399">
        <v>20604536261</v>
      </c>
      <c r="Q7399">
        <v>3</v>
      </c>
      <c r="R7399" t="s">
        <v>19</v>
      </c>
      <c r="S7399">
        <v>7736</v>
      </c>
      <c r="T7399" s="15">
        <v>44146</v>
      </c>
      <c r="U7399">
        <v>10822.5</v>
      </c>
      <c r="V7399" t="s">
        <v>23</v>
      </c>
      <c r="W7399" t="s">
        <v>24</v>
      </c>
      <c r="X7399" t="s">
        <v>25</v>
      </c>
    </row>
    <row r="7400" spans="1:24" x14ac:dyDescent="0.25">
      <c r="A7400" s="8">
        <v>14536</v>
      </c>
      <c r="B7400" t="s">
        <v>10169</v>
      </c>
      <c r="C7400" s="9" t="s">
        <v>19</v>
      </c>
      <c r="D7400" s="9">
        <v>7737</v>
      </c>
      <c r="E7400" s="9">
        <f t="shared" si="350"/>
        <v>7737</v>
      </c>
      <c r="F7400" s="10">
        <f t="shared" si="348"/>
        <v>0</v>
      </c>
      <c r="G7400" s="11">
        <v>44146</v>
      </c>
      <c r="H7400" s="12">
        <v>0.47717592592592589</v>
      </c>
      <c r="I7400" t="s">
        <v>8355</v>
      </c>
      <c r="J7400" s="13">
        <v>1400</v>
      </c>
      <c r="K7400">
        <v>3.6080000000000001</v>
      </c>
      <c r="L7400" s="14">
        <f t="shared" si="349"/>
        <v>5051.2</v>
      </c>
      <c r="M7400" s="14">
        <v>5051.2</v>
      </c>
      <c r="N7400" t="s">
        <v>8356</v>
      </c>
      <c r="O7400" t="s">
        <v>37</v>
      </c>
      <c r="P7400">
        <v>20604536261</v>
      </c>
      <c r="Q7400">
        <v>3</v>
      </c>
      <c r="R7400" t="s">
        <v>19</v>
      </c>
      <c r="S7400">
        <v>7737</v>
      </c>
      <c r="T7400" s="15">
        <v>44146</v>
      </c>
      <c r="U7400">
        <v>5051.2</v>
      </c>
      <c r="V7400" t="s">
        <v>23</v>
      </c>
      <c r="W7400" t="s">
        <v>24</v>
      </c>
      <c r="X7400" t="s">
        <v>25</v>
      </c>
    </row>
    <row r="7401" spans="1:24" x14ac:dyDescent="0.25">
      <c r="A7401" s="8">
        <v>14538</v>
      </c>
      <c r="B7401" t="s">
        <v>10170</v>
      </c>
      <c r="C7401" s="9" t="s">
        <v>19</v>
      </c>
      <c r="D7401" s="9">
        <v>7738</v>
      </c>
      <c r="E7401" s="9">
        <f t="shared" si="350"/>
        <v>7738</v>
      </c>
      <c r="F7401" s="10">
        <f t="shared" si="348"/>
        <v>0</v>
      </c>
      <c r="G7401" s="11">
        <v>44146</v>
      </c>
      <c r="H7401" s="12">
        <v>0.47734953703703703</v>
      </c>
      <c r="I7401" t="s">
        <v>9932</v>
      </c>
      <c r="J7401" s="13">
        <v>100</v>
      </c>
      <c r="K7401">
        <v>3.6074999999999999</v>
      </c>
      <c r="L7401" s="14">
        <f t="shared" si="349"/>
        <v>360.75</v>
      </c>
      <c r="M7401" s="14">
        <v>360.75</v>
      </c>
      <c r="N7401" t="s">
        <v>9933</v>
      </c>
      <c r="O7401" t="s">
        <v>37</v>
      </c>
      <c r="P7401">
        <v>20604536261</v>
      </c>
      <c r="Q7401">
        <v>3</v>
      </c>
      <c r="R7401" t="s">
        <v>19</v>
      </c>
      <c r="S7401">
        <v>7738</v>
      </c>
      <c r="T7401" s="15">
        <v>44146</v>
      </c>
      <c r="U7401">
        <v>360.75</v>
      </c>
      <c r="V7401" t="s">
        <v>23</v>
      </c>
      <c r="W7401" t="s">
        <v>24</v>
      </c>
      <c r="X7401" t="s">
        <v>25</v>
      </c>
    </row>
    <row r="7402" spans="1:24" x14ac:dyDescent="0.25">
      <c r="A7402" s="8">
        <v>14539</v>
      </c>
      <c r="B7402" t="s">
        <v>10171</v>
      </c>
      <c r="C7402" s="9" t="s">
        <v>19</v>
      </c>
      <c r="D7402" s="9">
        <v>7739</v>
      </c>
      <c r="E7402" s="9">
        <f t="shared" si="350"/>
        <v>7739</v>
      </c>
      <c r="F7402" s="10">
        <f t="shared" si="348"/>
        <v>0</v>
      </c>
      <c r="G7402" s="11">
        <v>44146</v>
      </c>
      <c r="H7402" s="12">
        <v>0.47753472222222221</v>
      </c>
      <c r="I7402" t="s">
        <v>10172</v>
      </c>
      <c r="J7402" s="13">
        <v>76.16</v>
      </c>
      <c r="K7402">
        <v>3.6240000000000001</v>
      </c>
      <c r="L7402" s="14">
        <f t="shared" si="349"/>
        <v>276.00383999999997</v>
      </c>
      <c r="M7402" s="14">
        <v>276</v>
      </c>
      <c r="N7402" t="s">
        <v>10173</v>
      </c>
      <c r="O7402" t="s">
        <v>22</v>
      </c>
      <c r="P7402">
        <v>20604536261</v>
      </c>
      <c r="Q7402">
        <v>3</v>
      </c>
      <c r="R7402" t="s">
        <v>19</v>
      </c>
      <c r="S7402">
        <v>7739</v>
      </c>
      <c r="T7402" s="15">
        <v>44146</v>
      </c>
      <c r="U7402">
        <v>276</v>
      </c>
      <c r="V7402" t="s">
        <v>23</v>
      </c>
      <c r="W7402" t="s">
        <v>24</v>
      </c>
      <c r="X7402" t="s">
        <v>25</v>
      </c>
    </row>
    <row r="7403" spans="1:24" x14ac:dyDescent="0.25">
      <c r="A7403" s="8">
        <v>14540</v>
      </c>
      <c r="B7403" t="s">
        <v>10174</v>
      </c>
      <c r="C7403" s="9" t="s">
        <v>19</v>
      </c>
      <c r="D7403" s="9">
        <v>7740</v>
      </c>
      <c r="E7403" s="9">
        <f t="shared" si="350"/>
        <v>7740</v>
      </c>
      <c r="F7403" s="10">
        <f t="shared" si="348"/>
        <v>0</v>
      </c>
      <c r="G7403" s="11">
        <v>44146</v>
      </c>
      <c r="H7403" s="12">
        <v>0.47773148148148148</v>
      </c>
      <c r="I7403" t="s">
        <v>8091</v>
      </c>
      <c r="J7403" s="13">
        <v>2577.2600000000002</v>
      </c>
      <c r="K7403">
        <v>3.6240000000000001</v>
      </c>
      <c r="L7403" s="14">
        <f t="shared" si="349"/>
        <v>9339.990240000001</v>
      </c>
      <c r="M7403" s="14">
        <v>9339.99</v>
      </c>
      <c r="N7403" t="s">
        <v>8092</v>
      </c>
      <c r="O7403" t="s">
        <v>22</v>
      </c>
      <c r="P7403">
        <v>20604536261</v>
      </c>
      <c r="Q7403">
        <v>3</v>
      </c>
      <c r="R7403" t="s">
        <v>19</v>
      </c>
      <c r="S7403">
        <v>7740</v>
      </c>
      <c r="T7403" s="15">
        <v>44146</v>
      </c>
      <c r="U7403">
        <v>9339.99</v>
      </c>
      <c r="V7403" t="s">
        <v>23</v>
      </c>
      <c r="W7403" t="s">
        <v>24</v>
      </c>
      <c r="X7403" t="s">
        <v>25</v>
      </c>
    </row>
    <row r="7404" spans="1:24" x14ac:dyDescent="0.25">
      <c r="A7404" s="8">
        <v>14541</v>
      </c>
      <c r="B7404" t="s">
        <v>10175</v>
      </c>
      <c r="C7404" s="9" t="s">
        <v>19</v>
      </c>
      <c r="D7404" s="9">
        <v>7741</v>
      </c>
      <c r="E7404" s="9">
        <f t="shared" si="350"/>
        <v>7741</v>
      </c>
      <c r="F7404" s="10">
        <f t="shared" si="348"/>
        <v>0</v>
      </c>
      <c r="G7404" s="11">
        <v>44146</v>
      </c>
      <c r="H7404" s="12">
        <v>0.47795138888888888</v>
      </c>
      <c r="I7404" t="s">
        <v>8091</v>
      </c>
      <c r="J7404" s="13">
        <v>193.16</v>
      </c>
      <c r="K7404">
        <v>3.6225000000000001</v>
      </c>
      <c r="L7404" s="14">
        <f t="shared" si="349"/>
        <v>699.72209999999995</v>
      </c>
      <c r="M7404" s="14">
        <v>699.72</v>
      </c>
      <c r="N7404" t="s">
        <v>8092</v>
      </c>
      <c r="O7404" t="s">
        <v>22</v>
      </c>
      <c r="P7404">
        <v>20604536261</v>
      </c>
      <c r="Q7404">
        <v>3</v>
      </c>
      <c r="R7404" t="s">
        <v>19</v>
      </c>
      <c r="S7404">
        <v>7741</v>
      </c>
      <c r="T7404" s="15">
        <v>44146</v>
      </c>
      <c r="U7404">
        <v>699.72</v>
      </c>
      <c r="V7404" t="s">
        <v>23</v>
      </c>
      <c r="W7404" t="s">
        <v>24</v>
      </c>
      <c r="X7404" t="s">
        <v>25</v>
      </c>
    </row>
    <row r="7405" spans="1:24" x14ac:dyDescent="0.25">
      <c r="A7405" s="8">
        <v>14543</v>
      </c>
      <c r="B7405" t="s">
        <v>10176</v>
      </c>
      <c r="C7405" s="9" t="s">
        <v>19</v>
      </c>
      <c r="D7405" s="9">
        <v>7742</v>
      </c>
      <c r="E7405" s="9">
        <f t="shared" si="350"/>
        <v>7742</v>
      </c>
      <c r="F7405" s="10">
        <f t="shared" si="348"/>
        <v>0</v>
      </c>
      <c r="G7405" s="11">
        <v>44146</v>
      </c>
      <c r="H7405" s="12">
        <v>0.47820601851851857</v>
      </c>
      <c r="I7405" t="s">
        <v>2103</v>
      </c>
      <c r="J7405" s="13">
        <v>1000</v>
      </c>
      <c r="K7405">
        <v>3.6105</v>
      </c>
      <c r="L7405" s="14">
        <f t="shared" si="349"/>
        <v>3610.5</v>
      </c>
      <c r="M7405" s="14">
        <v>3610.5</v>
      </c>
      <c r="N7405" t="s">
        <v>2104</v>
      </c>
      <c r="O7405" t="s">
        <v>37</v>
      </c>
      <c r="P7405">
        <v>20604536261</v>
      </c>
      <c r="Q7405">
        <v>3</v>
      </c>
      <c r="R7405" t="s">
        <v>19</v>
      </c>
      <c r="S7405">
        <v>7742</v>
      </c>
      <c r="T7405" s="15">
        <v>44146</v>
      </c>
      <c r="U7405">
        <v>3610.5</v>
      </c>
      <c r="V7405" t="s">
        <v>23</v>
      </c>
      <c r="W7405" t="s">
        <v>24</v>
      </c>
      <c r="X7405" t="s">
        <v>25</v>
      </c>
    </row>
    <row r="7406" spans="1:24" x14ac:dyDescent="0.25">
      <c r="A7406" s="8">
        <v>14545</v>
      </c>
      <c r="B7406" t="s">
        <v>10177</v>
      </c>
      <c r="C7406" s="9" t="s">
        <v>19</v>
      </c>
      <c r="D7406" s="9">
        <v>7743</v>
      </c>
      <c r="E7406" s="9">
        <f t="shared" si="350"/>
        <v>7743</v>
      </c>
      <c r="F7406" s="10">
        <f t="shared" si="348"/>
        <v>0</v>
      </c>
      <c r="G7406" s="11">
        <v>44146</v>
      </c>
      <c r="H7406" s="12">
        <v>0.4788425925925926</v>
      </c>
      <c r="I7406" t="s">
        <v>10178</v>
      </c>
      <c r="J7406" s="13">
        <v>804</v>
      </c>
      <c r="K7406">
        <v>3.629</v>
      </c>
      <c r="L7406" s="14">
        <f t="shared" si="349"/>
        <v>2917.7159999999999</v>
      </c>
      <c r="M7406" s="14">
        <v>2917.72</v>
      </c>
      <c r="N7406" t="s">
        <v>10179</v>
      </c>
      <c r="O7406" t="s">
        <v>22</v>
      </c>
      <c r="P7406">
        <v>20604536261</v>
      </c>
      <c r="Q7406">
        <v>3</v>
      </c>
      <c r="R7406" t="s">
        <v>19</v>
      </c>
      <c r="S7406">
        <v>7743</v>
      </c>
      <c r="T7406" s="15">
        <v>44146</v>
      </c>
      <c r="U7406">
        <v>2917.72</v>
      </c>
      <c r="V7406" t="s">
        <v>23</v>
      </c>
      <c r="W7406" t="s">
        <v>24</v>
      </c>
      <c r="X7406" t="s">
        <v>25</v>
      </c>
    </row>
    <row r="7407" spans="1:24" x14ac:dyDescent="0.25">
      <c r="A7407" s="8">
        <v>14549</v>
      </c>
      <c r="B7407" t="s">
        <v>10180</v>
      </c>
      <c r="C7407" s="9" t="s">
        <v>19</v>
      </c>
      <c r="D7407" s="9">
        <v>7744</v>
      </c>
      <c r="E7407" s="9">
        <f t="shared" si="350"/>
        <v>7744</v>
      </c>
      <c r="F7407" s="10">
        <f t="shared" si="348"/>
        <v>0</v>
      </c>
      <c r="G7407" s="11">
        <v>44146</v>
      </c>
      <c r="H7407" s="12">
        <v>0.47901620370370374</v>
      </c>
      <c r="I7407" t="s">
        <v>2821</v>
      </c>
      <c r="J7407" s="13">
        <v>4000</v>
      </c>
      <c r="K7407">
        <v>3.6114999999999999</v>
      </c>
      <c r="L7407" s="14">
        <f t="shared" si="349"/>
        <v>14446</v>
      </c>
      <c r="M7407" s="14">
        <v>14446</v>
      </c>
      <c r="N7407" t="s">
        <v>2822</v>
      </c>
      <c r="O7407" t="s">
        <v>37</v>
      </c>
      <c r="P7407">
        <v>20604536261</v>
      </c>
      <c r="Q7407">
        <v>3</v>
      </c>
      <c r="R7407" t="s">
        <v>19</v>
      </c>
      <c r="S7407">
        <v>7744</v>
      </c>
      <c r="T7407" s="15">
        <v>44146</v>
      </c>
      <c r="U7407">
        <v>14446</v>
      </c>
      <c r="V7407" t="s">
        <v>23</v>
      </c>
      <c r="W7407" t="s">
        <v>24</v>
      </c>
      <c r="X7407" t="s">
        <v>25</v>
      </c>
    </row>
    <row r="7408" spans="1:24" x14ac:dyDescent="0.25">
      <c r="A7408" s="8">
        <v>14475</v>
      </c>
      <c r="B7408" t="s">
        <v>10181</v>
      </c>
      <c r="C7408" s="9" t="s">
        <v>19</v>
      </c>
      <c r="D7408" s="9">
        <v>7745</v>
      </c>
      <c r="E7408" s="9">
        <f t="shared" si="350"/>
        <v>7745</v>
      </c>
      <c r="F7408" s="10">
        <f t="shared" si="348"/>
        <v>0</v>
      </c>
      <c r="G7408" s="11">
        <v>44146</v>
      </c>
      <c r="H7408" s="12">
        <v>0.48053240740740738</v>
      </c>
      <c r="I7408" t="s">
        <v>10182</v>
      </c>
      <c r="J7408" s="13">
        <v>2751.03</v>
      </c>
      <c r="K7408">
        <v>3.6349999999999998</v>
      </c>
      <c r="L7408" s="14">
        <f t="shared" si="349"/>
        <v>9999.9940499999993</v>
      </c>
      <c r="M7408" s="14">
        <v>9999.99</v>
      </c>
      <c r="N7408" t="s">
        <v>10183</v>
      </c>
      <c r="O7408" t="s">
        <v>22</v>
      </c>
      <c r="P7408">
        <v>20604536261</v>
      </c>
      <c r="Q7408">
        <v>3</v>
      </c>
      <c r="R7408" t="s">
        <v>19</v>
      </c>
      <c r="S7408">
        <v>7745</v>
      </c>
      <c r="T7408" s="15">
        <v>44146</v>
      </c>
      <c r="U7408">
        <v>9999.99</v>
      </c>
      <c r="V7408" t="s">
        <v>23</v>
      </c>
      <c r="W7408" t="s">
        <v>24</v>
      </c>
      <c r="X7408" t="s">
        <v>25</v>
      </c>
    </row>
    <row r="7409" spans="1:24" x14ac:dyDescent="0.25">
      <c r="A7409" s="8">
        <v>14550</v>
      </c>
      <c r="B7409" t="s">
        <v>10184</v>
      </c>
      <c r="C7409" s="9" t="s">
        <v>19</v>
      </c>
      <c r="D7409" s="9">
        <v>7746</v>
      </c>
      <c r="E7409" s="9">
        <f t="shared" si="350"/>
        <v>7746</v>
      </c>
      <c r="F7409" s="10">
        <f t="shared" si="348"/>
        <v>0</v>
      </c>
      <c r="G7409" s="11">
        <v>44146</v>
      </c>
      <c r="H7409" s="12">
        <v>0.49447916666666664</v>
      </c>
      <c r="I7409" t="s">
        <v>7249</v>
      </c>
      <c r="J7409" s="13">
        <v>1000</v>
      </c>
      <c r="K7409">
        <v>3.6080000000000001</v>
      </c>
      <c r="L7409" s="14">
        <f t="shared" si="349"/>
        <v>3608</v>
      </c>
      <c r="M7409" s="14">
        <v>3608</v>
      </c>
      <c r="N7409" t="s">
        <v>7250</v>
      </c>
      <c r="O7409" t="s">
        <v>37</v>
      </c>
      <c r="P7409">
        <v>20604536261</v>
      </c>
      <c r="Q7409">
        <v>3</v>
      </c>
      <c r="R7409" t="s">
        <v>19</v>
      </c>
      <c r="S7409">
        <v>7746</v>
      </c>
      <c r="T7409" s="15">
        <v>44146</v>
      </c>
      <c r="U7409">
        <v>3608</v>
      </c>
      <c r="V7409" t="s">
        <v>23</v>
      </c>
      <c r="W7409" t="s">
        <v>24</v>
      </c>
      <c r="X7409" t="s">
        <v>25</v>
      </c>
    </row>
    <row r="7410" spans="1:24" x14ac:dyDescent="0.25">
      <c r="A7410" s="8">
        <v>14551</v>
      </c>
      <c r="B7410" t="s">
        <v>10185</v>
      </c>
      <c r="C7410" s="9" t="s">
        <v>19</v>
      </c>
      <c r="D7410" s="9">
        <v>7747</v>
      </c>
      <c r="E7410" s="9">
        <f t="shared" si="350"/>
        <v>7747</v>
      </c>
      <c r="F7410" s="10">
        <f t="shared" si="348"/>
        <v>0</v>
      </c>
      <c r="G7410" s="11">
        <v>44146</v>
      </c>
      <c r="H7410" s="12">
        <v>0.49469907407407404</v>
      </c>
      <c r="I7410" t="s">
        <v>1597</v>
      </c>
      <c r="J7410" s="13">
        <v>100</v>
      </c>
      <c r="K7410">
        <v>3.6095000000000002</v>
      </c>
      <c r="L7410" s="14">
        <f t="shared" si="349"/>
        <v>360.95</v>
      </c>
      <c r="M7410" s="14">
        <v>360.95</v>
      </c>
      <c r="N7410" t="s">
        <v>1598</v>
      </c>
      <c r="O7410" t="s">
        <v>37</v>
      </c>
      <c r="P7410">
        <v>20604536261</v>
      </c>
      <c r="Q7410">
        <v>3</v>
      </c>
      <c r="R7410" t="s">
        <v>19</v>
      </c>
      <c r="S7410">
        <v>7747</v>
      </c>
      <c r="T7410" s="15">
        <v>44146</v>
      </c>
      <c r="U7410">
        <v>360.95</v>
      </c>
      <c r="V7410" t="s">
        <v>23</v>
      </c>
      <c r="W7410" t="s">
        <v>24</v>
      </c>
      <c r="X7410" t="s">
        <v>25</v>
      </c>
    </row>
    <row r="7411" spans="1:24" x14ac:dyDescent="0.25">
      <c r="A7411" s="8">
        <v>14447</v>
      </c>
      <c r="B7411" t="s">
        <v>10186</v>
      </c>
      <c r="C7411" s="9" t="s">
        <v>19</v>
      </c>
      <c r="D7411" s="9">
        <v>7748</v>
      </c>
      <c r="E7411" s="9">
        <f t="shared" si="350"/>
        <v>7748</v>
      </c>
      <c r="F7411" s="10">
        <f t="shared" si="348"/>
        <v>0</v>
      </c>
      <c r="G7411" s="11">
        <v>44146</v>
      </c>
      <c r="H7411" s="12">
        <v>0.4955092592592592</v>
      </c>
      <c r="I7411" t="s">
        <v>8910</v>
      </c>
      <c r="J7411" s="13">
        <v>3200</v>
      </c>
      <c r="K7411">
        <v>3.6145</v>
      </c>
      <c r="L7411" s="14">
        <f t="shared" si="349"/>
        <v>11566.4</v>
      </c>
      <c r="M7411" s="14">
        <v>11566.4</v>
      </c>
      <c r="N7411" t="s">
        <v>8911</v>
      </c>
      <c r="O7411" t="s">
        <v>37</v>
      </c>
      <c r="P7411">
        <v>20604536261</v>
      </c>
      <c r="Q7411">
        <v>3</v>
      </c>
      <c r="R7411" t="s">
        <v>19</v>
      </c>
      <c r="S7411">
        <v>7748</v>
      </c>
      <c r="T7411" s="15">
        <v>44146</v>
      </c>
      <c r="U7411">
        <v>11566.4</v>
      </c>
      <c r="V7411" t="s">
        <v>23</v>
      </c>
      <c r="W7411" t="s">
        <v>24</v>
      </c>
      <c r="X7411" t="s">
        <v>25</v>
      </c>
    </row>
    <row r="7412" spans="1:24" x14ac:dyDescent="0.25">
      <c r="A7412" s="8">
        <v>14552</v>
      </c>
      <c r="B7412" t="s">
        <v>10187</v>
      </c>
      <c r="C7412" s="9" t="s">
        <v>19</v>
      </c>
      <c r="D7412" s="9">
        <v>7749</v>
      </c>
      <c r="E7412" s="9">
        <f t="shared" si="350"/>
        <v>7749</v>
      </c>
      <c r="F7412" s="10">
        <f t="shared" si="348"/>
        <v>0</v>
      </c>
      <c r="G7412" s="11">
        <v>44146</v>
      </c>
      <c r="H7412" s="12">
        <v>0.50094907407407407</v>
      </c>
      <c r="I7412" t="s">
        <v>2200</v>
      </c>
      <c r="J7412" s="13">
        <v>4.37</v>
      </c>
      <c r="K7412">
        <v>3.6110000000000002</v>
      </c>
      <c r="L7412" s="14">
        <f t="shared" si="349"/>
        <v>15.780070000000002</v>
      </c>
      <c r="M7412" s="14">
        <v>15.78</v>
      </c>
      <c r="N7412" t="s">
        <v>2201</v>
      </c>
      <c r="O7412" t="s">
        <v>37</v>
      </c>
      <c r="P7412">
        <v>20604536261</v>
      </c>
      <c r="Q7412">
        <v>3</v>
      </c>
      <c r="R7412" t="s">
        <v>19</v>
      </c>
      <c r="S7412">
        <v>7749</v>
      </c>
      <c r="T7412" s="15">
        <v>44146</v>
      </c>
      <c r="U7412">
        <v>15.78</v>
      </c>
      <c r="V7412" t="s">
        <v>23</v>
      </c>
      <c r="W7412" t="s">
        <v>24</v>
      </c>
      <c r="X7412" t="s">
        <v>25</v>
      </c>
    </row>
    <row r="7413" spans="1:24" x14ac:dyDescent="0.25">
      <c r="A7413" s="8">
        <v>14553</v>
      </c>
      <c r="B7413" t="s">
        <v>10188</v>
      </c>
      <c r="C7413" s="9" t="s">
        <v>19</v>
      </c>
      <c r="D7413" s="9">
        <v>7750</v>
      </c>
      <c r="E7413" s="9">
        <f t="shared" si="350"/>
        <v>7750</v>
      </c>
      <c r="F7413" s="10">
        <f t="shared" si="348"/>
        <v>0</v>
      </c>
      <c r="G7413" s="11">
        <v>44146</v>
      </c>
      <c r="H7413" s="12">
        <v>0.55890046296296292</v>
      </c>
      <c r="I7413" t="s">
        <v>4182</v>
      </c>
      <c r="J7413" s="13">
        <v>208</v>
      </c>
      <c r="K7413">
        <v>3.6124999999999998</v>
      </c>
      <c r="L7413" s="14">
        <f t="shared" si="349"/>
        <v>751.4</v>
      </c>
      <c r="M7413" s="14">
        <v>751.4</v>
      </c>
      <c r="N7413" t="s">
        <v>4183</v>
      </c>
      <c r="O7413" t="s">
        <v>37</v>
      </c>
      <c r="P7413">
        <v>20604536261</v>
      </c>
      <c r="Q7413">
        <v>3</v>
      </c>
      <c r="R7413" t="s">
        <v>19</v>
      </c>
      <c r="S7413">
        <v>7750</v>
      </c>
      <c r="T7413" s="15">
        <v>44146</v>
      </c>
      <c r="U7413">
        <v>751.4</v>
      </c>
      <c r="V7413" t="s">
        <v>23</v>
      </c>
      <c r="W7413" t="s">
        <v>24</v>
      </c>
      <c r="X7413" t="s">
        <v>25</v>
      </c>
    </row>
    <row r="7414" spans="1:24" x14ac:dyDescent="0.25">
      <c r="A7414" s="8">
        <v>14555</v>
      </c>
      <c r="B7414" t="s">
        <v>10189</v>
      </c>
      <c r="C7414" s="9" t="s">
        <v>19</v>
      </c>
      <c r="D7414" s="9">
        <v>7751</v>
      </c>
      <c r="E7414" s="9">
        <f t="shared" si="350"/>
        <v>7751</v>
      </c>
      <c r="F7414" s="10">
        <f t="shared" si="348"/>
        <v>0</v>
      </c>
      <c r="G7414" s="11">
        <v>44146</v>
      </c>
      <c r="H7414" s="12">
        <v>0.57725694444444442</v>
      </c>
      <c r="I7414" t="s">
        <v>9476</v>
      </c>
      <c r="J7414" s="13">
        <v>1000</v>
      </c>
      <c r="K7414">
        <v>3.617</v>
      </c>
      <c r="L7414" s="14">
        <f t="shared" si="349"/>
        <v>3617</v>
      </c>
      <c r="M7414" s="14">
        <v>3617</v>
      </c>
      <c r="N7414" t="s">
        <v>9477</v>
      </c>
      <c r="O7414" t="s">
        <v>37</v>
      </c>
      <c r="P7414">
        <v>20604536261</v>
      </c>
      <c r="Q7414">
        <v>3</v>
      </c>
      <c r="R7414" t="s">
        <v>19</v>
      </c>
      <c r="S7414">
        <v>7751</v>
      </c>
      <c r="T7414" s="15">
        <v>44146</v>
      </c>
      <c r="U7414">
        <v>3617</v>
      </c>
      <c r="V7414" t="s">
        <v>23</v>
      </c>
      <c r="W7414" t="s">
        <v>24</v>
      </c>
      <c r="X7414" t="s">
        <v>25</v>
      </c>
    </row>
    <row r="7415" spans="1:24" x14ac:dyDescent="0.25">
      <c r="A7415" s="8">
        <v>14556</v>
      </c>
      <c r="B7415" t="s">
        <v>10190</v>
      </c>
      <c r="C7415" s="9" t="s">
        <v>19</v>
      </c>
      <c r="D7415" s="9">
        <v>7752</v>
      </c>
      <c r="E7415" s="9">
        <f t="shared" si="350"/>
        <v>7752</v>
      </c>
      <c r="F7415" s="10">
        <f t="shared" si="348"/>
        <v>0</v>
      </c>
      <c r="G7415" s="11">
        <v>44146</v>
      </c>
      <c r="H7415" s="12">
        <v>0.57745370370370364</v>
      </c>
      <c r="I7415" t="s">
        <v>2821</v>
      </c>
      <c r="J7415" s="13">
        <v>6000</v>
      </c>
      <c r="K7415">
        <v>3.6194999999999999</v>
      </c>
      <c r="L7415" s="14">
        <f t="shared" si="349"/>
        <v>21717</v>
      </c>
      <c r="M7415" s="14">
        <v>21717</v>
      </c>
      <c r="N7415" t="s">
        <v>2822</v>
      </c>
      <c r="O7415" t="s">
        <v>37</v>
      </c>
      <c r="P7415">
        <v>20604536261</v>
      </c>
      <c r="Q7415">
        <v>3</v>
      </c>
      <c r="R7415" t="s">
        <v>19</v>
      </c>
      <c r="S7415">
        <v>7752</v>
      </c>
      <c r="T7415" s="15">
        <v>44146</v>
      </c>
      <c r="U7415">
        <v>21717</v>
      </c>
      <c r="V7415" t="s">
        <v>23</v>
      </c>
      <c r="W7415" t="s">
        <v>24</v>
      </c>
      <c r="X7415" t="s">
        <v>25</v>
      </c>
    </row>
    <row r="7416" spans="1:24" x14ac:dyDescent="0.25">
      <c r="A7416" s="8">
        <v>14557</v>
      </c>
      <c r="B7416" t="s">
        <v>10191</v>
      </c>
      <c r="C7416" s="9" t="s">
        <v>19</v>
      </c>
      <c r="D7416" s="9">
        <v>7753</v>
      </c>
      <c r="E7416" s="9">
        <f t="shared" si="350"/>
        <v>7753</v>
      </c>
      <c r="F7416" s="10">
        <f t="shared" si="348"/>
        <v>0</v>
      </c>
      <c r="G7416" s="11">
        <v>44146</v>
      </c>
      <c r="H7416" s="12">
        <v>0.57761574074074074</v>
      </c>
      <c r="I7416" t="s">
        <v>2075</v>
      </c>
      <c r="J7416" s="13">
        <v>412.43</v>
      </c>
      <c r="K7416">
        <v>3.637</v>
      </c>
      <c r="L7416" s="14">
        <f t="shared" si="349"/>
        <v>1500.00791</v>
      </c>
      <c r="M7416" s="14">
        <v>1500.01</v>
      </c>
      <c r="N7416" t="s">
        <v>2076</v>
      </c>
      <c r="O7416" t="s">
        <v>22</v>
      </c>
      <c r="P7416">
        <v>20604536261</v>
      </c>
      <c r="Q7416">
        <v>3</v>
      </c>
      <c r="R7416" t="s">
        <v>19</v>
      </c>
      <c r="S7416">
        <v>7753</v>
      </c>
      <c r="T7416" s="15">
        <v>44146</v>
      </c>
      <c r="U7416">
        <v>1500.01</v>
      </c>
      <c r="V7416" t="s">
        <v>23</v>
      </c>
      <c r="W7416" t="s">
        <v>24</v>
      </c>
      <c r="X7416" t="s">
        <v>25</v>
      </c>
    </row>
    <row r="7417" spans="1:24" x14ac:dyDescent="0.25">
      <c r="A7417" s="8">
        <v>14559</v>
      </c>
      <c r="B7417" t="s">
        <v>10192</v>
      </c>
      <c r="C7417" s="9" t="s">
        <v>19</v>
      </c>
      <c r="D7417" s="9">
        <v>7754</v>
      </c>
      <c r="E7417" s="9">
        <f t="shared" si="350"/>
        <v>7754</v>
      </c>
      <c r="F7417" s="10">
        <f t="shared" si="348"/>
        <v>0</v>
      </c>
      <c r="G7417" s="11">
        <v>44146</v>
      </c>
      <c r="H7417" s="12">
        <v>0.57784722222222229</v>
      </c>
      <c r="I7417" t="s">
        <v>907</v>
      </c>
      <c r="J7417" s="13">
        <v>5000</v>
      </c>
      <c r="K7417">
        <v>3.6194999999999999</v>
      </c>
      <c r="L7417" s="14">
        <f t="shared" si="349"/>
        <v>18097.5</v>
      </c>
      <c r="M7417" s="14">
        <v>18097.5</v>
      </c>
      <c r="N7417" t="s">
        <v>908</v>
      </c>
      <c r="O7417" t="s">
        <v>37</v>
      </c>
      <c r="P7417">
        <v>20604536261</v>
      </c>
      <c r="Q7417">
        <v>3</v>
      </c>
      <c r="R7417" t="s">
        <v>19</v>
      </c>
      <c r="S7417">
        <v>7754</v>
      </c>
      <c r="T7417" s="15">
        <v>44146</v>
      </c>
      <c r="U7417">
        <v>18097.5</v>
      </c>
      <c r="V7417" t="s">
        <v>23</v>
      </c>
      <c r="W7417" t="s">
        <v>24</v>
      </c>
      <c r="X7417" t="s">
        <v>25</v>
      </c>
    </row>
    <row r="7418" spans="1:24" x14ac:dyDescent="0.25">
      <c r="A7418" s="8">
        <v>14560</v>
      </c>
      <c r="B7418" t="s">
        <v>10193</v>
      </c>
      <c r="C7418" s="9" t="s">
        <v>19</v>
      </c>
      <c r="D7418" s="9">
        <v>7755</v>
      </c>
      <c r="E7418" s="9">
        <f t="shared" si="350"/>
        <v>7755</v>
      </c>
      <c r="F7418" s="10">
        <f t="shared" si="348"/>
        <v>0</v>
      </c>
      <c r="G7418" s="11">
        <v>44146</v>
      </c>
      <c r="H7418" s="12">
        <v>0.57833333333333337</v>
      </c>
      <c r="I7418" t="s">
        <v>3509</v>
      </c>
      <c r="J7418" s="13">
        <v>150</v>
      </c>
      <c r="K7418">
        <v>3.6194999999999999</v>
      </c>
      <c r="L7418" s="14">
        <f t="shared" si="349"/>
        <v>542.92499999999995</v>
      </c>
      <c r="M7418" s="14">
        <v>542.92999999999995</v>
      </c>
      <c r="N7418" t="s">
        <v>3510</v>
      </c>
      <c r="O7418" t="s">
        <v>37</v>
      </c>
      <c r="P7418">
        <v>20604536261</v>
      </c>
      <c r="Q7418">
        <v>3</v>
      </c>
      <c r="R7418" t="s">
        <v>19</v>
      </c>
      <c r="S7418">
        <v>7755</v>
      </c>
      <c r="T7418" s="15">
        <v>44146</v>
      </c>
      <c r="U7418">
        <v>542.92999999999995</v>
      </c>
      <c r="V7418" t="s">
        <v>23</v>
      </c>
      <c r="W7418" t="s">
        <v>24</v>
      </c>
      <c r="X7418" t="s">
        <v>25</v>
      </c>
    </row>
    <row r="7419" spans="1:24" x14ac:dyDescent="0.25">
      <c r="A7419" s="8">
        <v>14561</v>
      </c>
      <c r="B7419" t="s">
        <v>10194</v>
      </c>
      <c r="C7419" s="9" t="s">
        <v>19</v>
      </c>
      <c r="D7419" s="9">
        <v>7756</v>
      </c>
      <c r="E7419" s="9">
        <f t="shared" si="350"/>
        <v>7756</v>
      </c>
      <c r="F7419" s="10">
        <f t="shared" si="348"/>
        <v>0</v>
      </c>
      <c r="G7419" s="11">
        <v>44146</v>
      </c>
      <c r="H7419" s="12">
        <v>0.57878472222222221</v>
      </c>
      <c r="I7419" t="s">
        <v>5461</v>
      </c>
      <c r="J7419" s="13">
        <v>200.8</v>
      </c>
      <c r="K7419">
        <v>3.6179999999999999</v>
      </c>
      <c r="L7419" s="14">
        <f t="shared" si="349"/>
        <v>726.49440000000004</v>
      </c>
      <c r="M7419" s="14">
        <v>726.49</v>
      </c>
      <c r="N7419" t="s">
        <v>5462</v>
      </c>
      <c r="O7419" t="s">
        <v>37</v>
      </c>
      <c r="P7419">
        <v>20604536261</v>
      </c>
      <c r="Q7419">
        <v>3</v>
      </c>
      <c r="R7419" t="s">
        <v>19</v>
      </c>
      <c r="S7419">
        <v>7756</v>
      </c>
      <c r="T7419" s="15">
        <v>44146</v>
      </c>
      <c r="U7419">
        <v>726.49</v>
      </c>
      <c r="V7419" t="s">
        <v>23</v>
      </c>
      <c r="W7419" t="s">
        <v>24</v>
      </c>
      <c r="X7419" t="s">
        <v>25</v>
      </c>
    </row>
    <row r="7420" spans="1:24" x14ac:dyDescent="0.25">
      <c r="A7420" s="8">
        <v>14562</v>
      </c>
      <c r="B7420" t="s">
        <v>10195</v>
      </c>
      <c r="C7420" s="9" t="s">
        <v>19</v>
      </c>
      <c r="D7420" s="9">
        <v>7757</v>
      </c>
      <c r="E7420" s="9">
        <f t="shared" si="350"/>
        <v>7757</v>
      </c>
      <c r="F7420" s="10">
        <f t="shared" si="348"/>
        <v>0</v>
      </c>
      <c r="G7420" s="11">
        <v>44146</v>
      </c>
      <c r="H7420" s="12">
        <v>0.57896990740740739</v>
      </c>
      <c r="I7420" t="s">
        <v>1703</v>
      </c>
      <c r="J7420" s="13">
        <v>445</v>
      </c>
      <c r="K7420">
        <v>3.6335000000000002</v>
      </c>
      <c r="L7420" s="14">
        <f t="shared" si="349"/>
        <v>1616.9075</v>
      </c>
      <c r="M7420" s="14">
        <v>1616.91</v>
      </c>
      <c r="N7420" t="s">
        <v>1704</v>
      </c>
      <c r="O7420" t="s">
        <v>22</v>
      </c>
      <c r="P7420">
        <v>20604536261</v>
      </c>
      <c r="Q7420">
        <v>3</v>
      </c>
      <c r="R7420" t="s">
        <v>19</v>
      </c>
      <c r="S7420">
        <v>7757</v>
      </c>
      <c r="T7420" s="15">
        <v>44146</v>
      </c>
      <c r="U7420">
        <v>1616.91</v>
      </c>
      <c r="V7420" t="s">
        <v>23</v>
      </c>
      <c r="W7420" t="s">
        <v>24</v>
      </c>
      <c r="X7420" t="s">
        <v>25</v>
      </c>
    </row>
    <row r="7421" spans="1:24" x14ac:dyDescent="0.25">
      <c r="A7421" s="8">
        <v>14564</v>
      </c>
      <c r="B7421" t="s">
        <v>10196</v>
      </c>
      <c r="C7421" s="9" t="s">
        <v>19</v>
      </c>
      <c r="D7421" s="9">
        <v>7758</v>
      </c>
      <c r="E7421" s="9">
        <f t="shared" si="350"/>
        <v>7758</v>
      </c>
      <c r="F7421" s="10">
        <f t="shared" si="348"/>
        <v>0</v>
      </c>
      <c r="G7421" s="11">
        <v>44146</v>
      </c>
      <c r="H7421" s="12">
        <v>0.58141203703703703</v>
      </c>
      <c r="I7421" t="s">
        <v>4328</v>
      </c>
      <c r="J7421" s="13">
        <v>1000</v>
      </c>
      <c r="K7421">
        <v>3.6335000000000002</v>
      </c>
      <c r="L7421" s="14">
        <f t="shared" si="349"/>
        <v>3633.5</v>
      </c>
      <c r="M7421" s="14">
        <v>3633.5</v>
      </c>
      <c r="N7421" t="s">
        <v>4329</v>
      </c>
      <c r="O7421" t="s">
        <v>22</v>
      </c>
      <c r="P7421">
        <v>20604536261</v>
      </c>
      <c r="Q7421">
        <v>3</v>
      </c>
      <c r="R7421" t="s">
        <v>19</v>
      </c>
      <c r="S7421">
        <v>7758</v>
      </c>
      <c r="T7421" s="15">
        <v>44146</v>
      </c>
      <c r="U7421">
        <v>3633.5</v>
      </c>
      <c r="V7421" t="s">
        <v>23</v>
      </c>
      <c r="W7421" t="s">
        <v>24</v>
      </c>
      <c r="X7421" t="s">
        <v>25</v>
      </c>
    </row>
    <row r="7422" spans="1:24" x14ac:dyDescent="0.25">
      <c r="A7422" s="8">
        <v>14566</v>
      </c>
      <c r="B7422" t="s">
        <v>10197</v>
      </c>
      <c r="C7422" s="9" t="s">
        <v>19</v>
      </c>
      <c r="D7422" s="9">
        <v>7759</v>
      </c>
      <c r="E7422" s="9">
        <f t="shared" si="350"/>
        <v>7759</v>
      </c>
      <c r="F7422" s="10">
        <f t="shared" si="348"/>
        <v>0</v>
      </c>
      <c r="G7422" s="11">
        <v>44146</v>
      </c>
      <c r="H7422" s="12">
        <v>0.58164351851851859</v>
      </c>
      <c r="I7422" t="s">
        <v>3771</v>
      </c>
      <c r="J7422" s="13">
        <v>853.17</v>
      </c>
      <c r="K7422">
        <v>3.6335000000000002</v>
      </c>
      <c r="L7422" s="14">
        <f t="shared" si="349"/>
        <v>3099.993195</v>
      </c>
      <c r="M7422" s="14">
        <v>3099.99</v>
      </c>
      <c r="N7422" t="s">
        <v>3772</v>
      </c>
      <c r="O7422" t="s">
        <v>22</v>
      </c>
      <c r="P7422">
        <v>20604536261</v>
      </c>
      <c r="Q7422">
        <v>3</v>
      </c>
      <c r="R7422" t="s">
        <v>19</v>
      </c>
      <c r="S7422">
        <v>7759</v>
      </c>
      <c r="T7422" s="15">
        <v>44146</v>
      </c>
      <c r="U7422">
        <v>3099.99</v>
      </c>
      <c r="V7422" t="s">
        <v>23</v>
      </c>
      <c r="W7422" t="s">
        <v>24</v>
      </c>
      <c r="X7422" t="s">
        <v>25</v>
      </c>
    </row>
    <row r="7423" spans="1:24" x14ac:dyDescent="0.25">
      <c r="A7423" s="8">
        <v>14569</v>
      </c>
      <c r="B7423" t="s">
        <v>10198</v>
      </c>
      <c r="C7423" s="9" t="s">
        <v>19</v>
      </c>
      <c r="D7423" s="9">
        <v>7760</v>
      </c>
      <c r="E7423" s="9">
        <f t="shared" si="350"/>
        <v>7760</v>
      </c>
      <c r="F7423" s="10">
        <f t="shared" si="348"/>
        <v>0</v>
      </c>
      <c r="G7423" s="11">
        <v>44146</v>
      </c>
      <c r="H7423" s="12">
        <v>0.5818402777777778</v>
      </c>
      <c r="I7423" t="s">
        <v>7042</v>
      </c>
      <c r="J7423" s="13">
        <v>2000</v>
      </c>
      <c r="K7423">
        <v>3.6215000000000002</v>
      </c>
      <c r="L7423" s="14">
        <f t="shared" si="349"/>
        <v>7243</v>
      </c>
      <c r="M7423" s="14">
        <v>7243</v>
      </c>
      <c r="N7423" t="s">
        <v>7043</v>
      </c>
      <c r="O7423" t="s">
        <v>37</v>
      </c>
      <c r="P7423">
        <v>20604536261</v>
      </c>
      <c r="Q7423">
        <v>3</v>
      </c>
      <c r="R7423" t="s">
        <v>19</v>
      </c>
      <c r="S7423">
        <v>7760</v>
      </c>
      <c r="T7423" s="15">
        <v>44146</v>
      </c>
      <c r="U7423">
        <v>7243</v>
      </c>
      <c r="V7423" t="s">
        <v>23</v>
      </c>
      <c r="W7423" t="s">
        <v>24</v>
      </c>
      <c r="X7423" t="s">
        <v>25</v>
      </c>
    </row>
    <row r="7424" spans="1:24" x14ac:dyDescent="0.25">
      <c r="A7424" s="8">
        <v>14573</v>
      </c>
      <c r="B7424" t="s">
        <v>10199</v>
      </c>
      <c r="C7424" s="9" t="s">
        <v>19</v>
      </c>
      <c r="D7424" s="9">
        <v>7761</v>
      </c>
      <c r="E7424" s="9">
        <f t="shared" si="350"/>
        <v>7761</v>
      </c>
      <c r="F7424" s="10">
        <f t="shared" si="348"/>
        <v>0</v>
      </c>
      <c r="G7424" s="11">
        <v>44146</v>
      </c>
      <c r="H7424" s="12">
        <v>0.58203703703703702</v>
      </c>
      <c r="I7424" t="s">
        <v>7883</v>
      </c>
      <c r="J7424" s="13">
        <v>1800</v>
      </c>
      <c r="K7424">
        <v>3.6215000000000002</v>
      </c>
      <c r="L7424" s="14">
        <f t="shared" si="349"/>
        <v>6518.7000000000007</v>
      </c>
      <c r="M7424" s="14">
        <v>6518.7</v>
      </c>
      <c r="N7424" t="s">
        <v>7884</v>
      </c>
      <c r="O7424" t="s">
        <v>37</v>
      </c>
      <c r="P7424">
        <v>20604536261</v>
      </c>
      <c r="Q7424">
        <v>3</v>
      </c>
      <c r="R7424" t="s">
        <v>19</v>
      </c>
      <c r="S7424">
        <v>7761</v>
      </c>
      <c r="T7424" s="15">
        <v>44146</v>
      </c>
      <c r="U7424">
        <v>6518.7</v>
      </c>
      <c r="V7424" t="s">
        <v>23</v>
      </c>
      <c r="W7424" t="s">
        <v>24</v>
      </c>
      <c r="X7424" t="s">
        <v>25</v>
      </c>
    </row>
    <row r="7425" spans="1:24" x14ac:dyDescent="0.25">
      <c r="A7425" s="8">
        <v>14575</v>
      </c>
      <c r="B7425" t="s">
        <v>10200</v>
      </c>
      <c r="C7425" s="9" t="s">
        <v>19</v>
      </c>
      <c r="D7425" s="9">
        <v>7762</v>
      </c>
      <c r="E7425" s="9">
        <f t="shared" si="350"/>
        <v>7762</v>
      </c>
      <c r="F7425" s="10">
        <f t="shared" si="348"/>
        <v>0</v>
      </c>
      <c r="G7425" s="11">
        <v>44146</v>
      </c>
      <c r="H7425" s="12">
        <v>0.5823032407407408</v>
      </c>
      <c r="I7425" t="s">
        <v>6276</v>
      </c>
      <c r="J7425" s="13">
        <v>82.88</v>
      </c>
      <c r="K7425">
        <v>3.6215000000000002</v>
      </c>
      <c r="L7425" s="14">
        <f t="shared" si="349"/>
        <v>300.14992000000001</v>
      </c>
      <c r="M7425" s="14">
        <v>300.14999999999998</v>
      </c>
      <c r="N7425" t="s">
        <v>6277</v>
      </c>
      <c r="O7425" t="s">
        <v>37</v>
      </c>
      <c r="P7425">
        <v>20604536261</v>
      </c>
      <c r="Q7425">
        <v>3</v>
      </c>
      <c r="R7425" t="s">
        <v>19</v>
      </c>
      <c r="S7425">
        <v>7762</v>
      </c>
      <c r="T7425" s="15">
        <v>44146</v>
      </c>
      <c r="U7425">
        <v>300.14999999999998</v>
      </c>
      <c r="V7425" t="s">
        <v>23</v>
      </c>
      <c r="W7425" t="s">
        <v>24</v>
      </c>
      <c r="X7425" t="s">
        <v>25</v>
      </c>
    </row>
    <row r="7426" spans="1:24" x14ac:dyDescent="0.25">
      <c r="A7426" s="8">
        <v>14578</v>
      </c>
      <c r="B7426" t="s">
        <v>10201</v>
      </c>
      <c r="C7426" s="9" t="s">
        <v>19</v>
      </c>
      <c r="D7426" s="9">
        <v>7763</v>
      </c>
      <c r="E7426" s="9">
        <f t="shared" si="350"/>
        <v>7763</v>
      </c>
      <c r="F7426" s="10">
        <f t="shared" si="348"/>
        <v>0</v>
      </c>
      <c r="G7426" s="11">
        <v>44146</v>
      </c>
      <c r="H7426" s="12">
        <v>0.58253472222222225</v>
      </c>
      <c r="I7426" t="s">
        <v>10202</v>
      </c>
      <c r="J7426" s="13">
        <v>8200</v>
      </c>
      <c r="K7426">
        <v>3.62</v>
      </c>
      <c r="L7426" s="14">
        <f t="shared" si="349"/>
        <v>29684</v>
      </c>
      <c r="M7426" s="14">
        <v>29684</v>
      </c>
      <c r="N7426" t="s">
        <v>10203</v>
      </c>
      <c r="O7426" t="s">
        <v>37</v>
      </c>
      <c r="P7426">
        <v>20604536261</v>
      </c>
      <c r="Q7426">
        <v>3</v>
      </c>
      <c r="R7426" t="s">
        <v>19</v>
      </c>
      <c r="S7426">
        <v>7763</v>
      </c>
      <c r="T7426" s="15">
        <v>44146</v>
      </c>
      <c r="U7426">
        <v>29684</v>
      </c>
      <c r="V7426" t="s">
        <v>23</v>
      </c>
      <c r="W7426" t="s">
        <v>24</v>
      </c>
      <c r="X7426" t="s">
        <v>25</v>
      </c>
    </row>
    <row r="7427" spans="1:24" x14ac:dyDescent="0.25">
      <c r="A7427" s="8">
        <v>14579</v>
      </c>
      <c r="B7427" t="s">
        <v>10204</v>
      </c>
      <c r="C7427" s="9" t="s">
        <v>19</v>
      </c>
      <c r="D7427" s="9">
        <v>7764</v>
      </c>
      <c r="E7427" s="9">
        <f t="shared" si="350"/>
        <v>7764</v>
      </c>
      <c r="F7427" s="10">
        <f t="shared" si="348"/>
        <v>0</v>
      </c>
      <c r="G7427" s="11">
        <v>44146</v>
      </c>
      <c r="H7427" s="12">
        <v>0.61714120370370373</v>
      </c>
      <c r="I7427" t="s">
        <v>10205</v>
      </c>
      <c r="J7427" s="13">
        <v>640</v>
      </c>
      <c r="K7427">
        <v>3.6139999999999999</v>
      </c>
      <c r="L7427" s="14">
        <f t="shared" si="349"/>
        <v>2312.96</v>
      </c>
      <c r="M7427" s="14">
        <v>2312.96</v>
      </c>
      <c r="N7427" t="s">
        <v>10206</v>
      </c>
      <c r="O7427" t="s">
        <v>37</v>
      </c>
      <c r="P7427">
        <v>20604536261</v>
      </c>
      <c r="Q7427">
        <v>3</v>
      </c>
      <c r="R7427" t="s">
        <v>19</v>
      </c>
      <c r="S7427">
        <v>7764</v>
      </c>
      <c r="T7427" s="15">
        <v>44146</v>
      </c>
      <c r="U7427">
        <v>2312.96</v>
      </c>
      <c r="V7427" t="s">
        <v>23</v>
      </c>
      <c r="W7427" t="s">
        <v>24</v>
      </c>
      <c r="X7427" t="s">
        <v>25</v>
      </c>
    </row>
    <row r="7428" spans="1:24" x14ac:dyDescent="0.25">
      <c r="A7428" s="8">
        <v>14582</v>
      </c>
      <c r="B7428" t="s">
        <v>10207</v>
      </c>
      <c r="C7428" s="9" t="s">
        <v>19</v>
      </c>
      <c r="D7428" s="9">
        <v>7765</v>
      </c>
      <c r="E7428" s="9">
        <f t="shared" si="350"/>
        <v>7765</v>
      </c>
      <c r="F7428" s="10">
        <f t="shared" ref="F7428:F7491" si="351">+E7428-E7427-1</f>
        <v>0</v>
      </c>
      <c r="G7428" s="11">
        <v>44146</v>
      </c>
      <c r="H7428" s="12">
        <v>0.66219907407407408</v>
      </c>
      <c r="I7428" t="s">
        <v>536</v>
      </c>
      <c r="J7428" s="13">
        <v>350</v>
      </c>
      <c r="K7428">
        <v>3.6154999999999999</v>
      </c>
      <c r="L7428" s="14">
        <f t="shared" si="349"/>
        <v>1265.425</v>
      </c>
      <c r="M7428" s="14">
        <v>1265.43</v>
      </c>
      <c r="N7428" t="s">
        <v>537</v>
      </c>
      <c r="O7428" t="s">
        <v>37</v>
      </c>
      <c r="P7428">
        <v>20604536261</v>
      </c>
      <c r="Q7428">
        <v>3</v>
      </c>
      <c r="R7428" t="s">
        <v>19</v>
      </c>
      <c r="S7428">
        <v>7765</v>
      </c>
      <c r="T7428" s="15">
        <v>44146</v>
      </c>
      <c r="U7428">
        <v>1265.43</v>
      </c>
      <c r="V7428" t="s">
        <v>23</v>
      </c>
      <c r="W7428" t="s">
        <v>24</v>
      </c>
      <c r="X7428" t="s">
        <v>25</v>
      </c>
    </row>
    <row r="7429" spans="1:24" x14ac:dyDescent="0.25">
      <c r="A7429" s="8">
        <v>14585</v>
      </c>
      <c r="B7429" t="s">
        <v>10208</v>
      </c>
      <c r="C7429" s="9" t="s">
        <v>19</v>
      </c>
      <c r="D7429" s="9">
        <v>7766</v>
      </c>
      <c r="E7429" s="9">
        <f t="shared" si="350"/>
        <v>7766</v>
      </c>
      <c r="F7429" s="10">
        <f t="shared" si="351"/>
        <v>0</v>
      </c>
      <c r="G7429" s="11">
        <v>44146</v>
      </c>
      <c r="H7429" s="12">
        <v>0.6837847222222222</v>
      </c>
      <c r="I7429" t="s">
        <v>3919</v>
      </c>
      <c r="J7429" s="13">
        <v>1211.45</v>
      </c>
      <c r="K7429">
        <v>3.6320000000000001</v>
      </c>
      <c r="L7429" s="14">
        <f t="shared" si="349"/>
        <v>4399.9864000000007</v>
      </c>
      <c r="M7429" s="14">
        <v>4399.99</v>
      </c>
      <c r="N7429" t="s">
        <v>3920</v>
      </c>
      <c r="O7429" t="s">
        <v>22</v>
      </c>
      <c r="P7429">
        <v>20604536261</v>
      </c>
      <c r="Q7429">
        <v>3</v>
      </c>
      <c r="R7429" t="s">
        <v>19</v>
      </c>
      <c r="S7429">
        <v>7766</v>
      </c>
      <c r="T7429" s="15">
        <v>44146</v>
      </c>
      <c r="U7429">
        <v>4399.99</v>
      </c>
      <c r="V7429" t="s">
        <v>23</v>
      </c>
      <c r="W7429" t="s">
        <v>24</v>
      </c>
      <c r="X7429" t="s">
        <v>25</v>
      </c>
    </row>
    <row r="7430" spans="1:24" x14ac:dyDescent="0.25">
      <c r="A7430" s="8">
        <v>14586</v>
      </c>
      <c r="B7430" t="s">
        <v>10209</v>
      </c>
      <c r="C7430" s="9" t="s">
        <v>19</v>
      </c>
      <c r="D7430" s="9">
        <v>7767</v>
      </c>
      <c r="E7430" s="9">
        <f t="shared" si="350"/>
        <v>7767</v>
      </c>
      <c r="F7430" s="10">
        <f t="shared" si="351"/>
        <v>0</v>
      </c>
      <c r="G7430" s="11">
        <v>44146</v>
      </c>
      <c r="H7430" s="12">
        <v>0.69398148148148142</v>
      </c>
      <c r="I7430" t="s">
        <v>2080</v>
      </c>
      <c r="J7430" s="13">
        <v>50</v>
      </c>
      <c r="K7430">
        <v>3.6320000000000001</v>
      </c>
      <c r="L7430" s="14">
        <f t="shared" si="349"/>
        <v>181.6</v>
      </c>
      <c r="M7430" s="14">
        <v>181.6</v>
      </c>
      <c r="N7430" t="s">
        <v>2081</v>
      </c>
      <c r="O7430" t="s">
        <v>22</v>
      </c>
      <c r="P7430">
        <v>20604536261</v>
      </c>
      <c r="Q7430">
        <v>3</v>
      </c>
      <c r="R7430" t="s">
        <v>19</v>
      </c>
      <c r="S7430">
        <v>7767</v>
      </c>
      <c r="T7430" s="15">
        <v>44146</v>
      </c>
      <c r="U7430">
        <v>181.6</v>
      </c>
      <c r="V7430" t="s">
        <v>23</v>
      </c>
      <c r="W7430" t="s">
        <v>24</v>
      </c>
      <c r="X7430" t="s">
        <v>25</v>
      </c>
    </row>
    <row r="7431" spans="1:24" x14ac:dyDescent="0.25">
      <c r="A7431" s="8">
        <v>14588</v>
      </c>
      <c r="B7431" t="s">
        <v>10210</v>
      </c>
      <c r="C7431" s="9" t="s">
        <v>19</v>
      </c>
      <c r="D7431" s="9">
        <v>7768</v>
      </c>
      <c r="E7431" s="9">
        <f t="shared" si="350"/>
        <v>7768</v>
      </c>
      <c r="F7431" s="10">
        <f t="shared" si="351"/>
        <v>0</v>
      </c>
      <c r="G7431" s="11">
        <v>44146</v>
      </c>
      <c r="H7431" s="12">
        <v>0.6942476851851852</v>
      </c>
      <c r="I7431" t="s">
        <v>6133</v>
      </c>
      <c r="J7431" s="13">
        <v>413.17</v>
      </c>
      <c r="K7431">
        <v>3.6305000000000001</v>
      </c>
      <c r="L7431" s="14">
        <f t="shared" si="349"/>
        <v>1500.0136850000001</v>
      </c>
      <c r="M7431" s="14">
        <v>1500.01</v>
      </c>
      <c r="N7431" t="s">
        <v>6134</v>
      </c>
      <c r="O7431" t="s">
        <v>22</v>
      </c>
      <c r="P7431">
        <v>20604536261</v>
      </c>
      <c r="Q7431">
        <v>3</v>
      </c>
      <c r="R7431" t="s">
        <v>19</v>
      </c>
      <c r="S7431">
        <v>7768</v>
      </c>
      <c r="T7431" s="15">
        <v>44146</v>
      </c>
      <c r="U7431">
        <v>1500.01</v>
      </c>
      <c r="V7431" t="s">
        <v>23</v>
      </c>
      <c r="W7431" t="s">
        <v>24</v>
      </c>
      <c r="X7431" t="s">
        <v>25</v>
      </c>
    </row>
    <row r="7432" spans="1:24" x14ac:dyDescent="0.25">
      <c r="A7432" s="8">
        <v>14589</v>
      </c>
      <c r="B7432" t="s">
        <v>10211</v>
      </c>
      <c r="C7432" s="9" t="s">
        <v>19</v>
      </c>
      <c r="D7432" s="9">
        <v>7769</v>
      </c>
      <c r="E7432" s="9">
        <f t="shared" si="350"/>
        <v>7769</v>
      </c>
      <c r="F7432" s="10">
        <f t="shared" si="351"/>
        <v>0</v>
      </c>
      <c r="G7432" s="11">
        <v>44146</v>
      </c>
      <c r="H7432" s="12">
        <v>0.72143518518518512</v>
      </c>
      <c r="I7432" t="s">
        <v>8818</v>
      </c>
      <c r="J7432" s="13">
        <v>150</v>
      </c>
      <c r="K7432">
        <v>3.6320000000000001</v>
      </c>
      <c r="L7432" s="14">
        <f t="shared" si="349"/>
        <v>544.80000000000007</v>
      </c>
      <c r="M7432" s="14">
        <v>544.79999999999995</v>
      </c>
      <c r="N7432" t="s">
        <v>8819</v>
      </c>
      <c r="O7432" t="s">
        <v>22</v>
      </c>
      <c r="P7432">
        <v>20604536261</v>
      </c>
      <c r="Q7432">
        <v>3</v>
      </c>
      <c r="R7432" t="s">
        <v>19</v>
      </c>
      <c r="S7432">
        <v>7769</v>
      </c>
      <c r="T7432" s="15">
        <v>44146</v>
      </c>
      <c r="U7432">
        <v>544.79999999999995</v>
      </c>
      <c r="V7432" t="s">
        <v>23</v>
      </c>
      <c r="W7432" t="s">
        <v>24</v>
      </c>
      <c r="X7432" t="s">
        <v>25</v>
      </c>
    </row>
    <row r="7433" spans="1:24" x14ac:dyDescent="0.25">
      <c r="A7433" s="8">
        <v>14591</v>
      </c>
      <c r="B7433" t="s">
        <v>10212</v>
      </c>
      <c r="C7433" s="9" t="s">
        <v>19</v>
      </c>
      <c r="D7433" s="9">
        <v>7770</v>
      </c>
      <c r="E7433" s="9">
        <f t="shared" si="350"/>
        <v>7770</v>
      </c>
      <c r="F7433" s="10">
        <f t="shared" si="351"/>
        <v>0</v>
      </c>
      <c r="G7433" s="11">
        <v>44146</v>
      </c>
      <c r="H7433" s="12">
        <v>0.73083333333333333</v>
      </c>
      <c r="I7433" t="s">
        <v>10213</v>
      </c>
      <c r="J7433" s="13">
        <v>1500</v>
      </c>
      <c r="K7433">
        <v>3.6305000000000001</v>
      </c>
      <c r="L7433" s="14">
        <f t="shared" si="349"/>
        <v>5445.75</v>
      </c>
      <c r="M7433" s="14">
        <v>5445.75</v>
      </c>
      <c r="N7433" t="s">
        <v>10214</v>
      </c>
      <c r="O7433" t="s">
        <v>22</v>
      </c>
      <c r="P7433">
        <v>20604536261</v>
      </c>
      <c r="Q7433">
        <v>3</v>
      </c>
      <c r="R7433" t="s">
        <v>19</v>
      </c>
      <c r="S7433">
        <v>7770</v>
      </c>
      <c r="T7433" s="15">
        <v>44146</v>
      </c>
      <c r="U7433">
        <v>5445.75</v>
      </c>
      <c r="V7433" t="s">
        <v>23</v>
      </c>
      <c r="W7433" t="s">
        <v>24</v>
      </c>
      <c r="X7433" t="s">
        <v>25</v>
      </c>
    </row>
    <row r="7434" spans="1:24" x14ac:dyDescent="0.25">
      <c r="A7434" s="8">
        <v>14592</v>
      </c>
      <c r="B7434" t="s">
        <v>10215</v>
      </c>
      <c r="C7434" s="9" t="s">
        <v>19</v>
      </c>
      <c r="D7434" s="9">
        <v>7771</v>
      </c>
      <c r="E7434" s="9">
        <f t="shared" si="350"/>
        <v>7771</v>
      </c>
      <c r="F7434" s="10">
        <f t="shared" si="351"/>
        <v>0</v>
      </c>
      <c r="G7434" s="11">
        <v>44146</v>
      </c>
      <c r="H7434" s="12">
        <v>0.75143518518518515</v>
      </c>
      <c r="I7434" t="s">
        <v>5903</v>
      </c>
      <c r="J7434" s="13">
        <v>4000</v>
      </c>
      <c r="K7434">
        <v>3.6305000000000001</v>
      </c>
      <c r="L7434" s="14">
        <f t="shared" si="349"/>
        <v>14522</v>
      </c>
      <c r="M7434" s="14">
        <v>14522</v>
      </c>
      <c r="N7434" t="s">
        <v>5904</v>
      </c>
      <c r="O7434" t="s">
        <v>22</v>
      </c>
      <c r="P7434">
        <v>20604536261</v>
      </c>
      <c r="Q7434">
        <v>3</v>
      </c>
      <c r="R7434" t="s">
        <v>19</v>
      </c>
      <c r="S7434">
        <v>7771</v>
      </c>
      <c r="T7434" s="15">
        <v>44146</v>
      </c>
      <c r="U7434">
        <v>14522</v>
      </c>
      <c r="V7434" t="s">
        <v>23</v>
      </c>
      <c r="W7434" t="s">
        <v>24</v>
      </c>
      <c r="X7434" t="s">
        <v>25</v>
      </c>
    </row>
    <row r="7435" spans="1:24" x14ac:dyDescent="0.25">
      <c r="A7435" s="8">
        <v>14594</v>
      </c>
      <c r="B7435" t="s">
        <v>10216</v>
      </c>
      <c r="C7435" s="9" t="s">
        <v>19</v>
      </c>
      <c r="D7435" s="9">
        <v>7772</v>
      </c>
      <c r="E7435" s="9">
        <f t="shared" si="350"/>
        <v>7772</v>
      </c>
      <c r="F7435" s="10">
        <f t="shared" si="351"/>
        <v>0</v>
      </c>
      <c r="G7435" s="11">
        <v>44146</v>
      </c>
      <c r="H7435" s="12">
        <v>0.7603240740740741</v>
      </c>
      <c r="I7435" t="s">
        <v>10217</v>
      </c>
      <c r="J7435" s="13">
        <v>300</v>
      </c>
      <c r="K7435">
        <v>3.6320000000000001</v>
      </c>
      <c r="L7435" s="14">
        <f t="shared" si="349"/>
        <v>1089.6000000000001</v>
      </c>
      <c r="M7435" s="14">
        <v>1089.5999999999999</v>
      </c>
      <c r="N7435" t="s">
        <v>10218</v>
      </c>
      <c r="O7435" t="s">
        <v>22</v>
      </c>
      <c r="P7435">
        <v>20604536261</v>
      </c>
      <c r="Q7435">
        <v>3</v>
      </c>
      <c r="R7435" t="s">
        <v>19</v>
      </c>
      <c r="S7435">
        <v>7772</v>
      </c>
      <c r="T7435" s="15">
        <v>44146</v>
      </c>
      <c r="U7435">
        <v>1089.5999999999999</v>
      </c>
      <c r="V7435" t="s">
        <v>23</v>
      </c>
      <c r="W7435" t="s">
        <v>24</v>
      </c>
      <c r="X7435" t="s">
        <v>25</v>
      </c>
    </row>
    <row r="7436" spans="1:24" x14ac:dyDescent="0.25">
      <c r="A7436" s="8">
        <v>14596</v>
      </c>
      <c r="B7436" t="s">
        <v>10219</v>
      </c>
      <c r="C7436" s="9" t="s">
        <v>19</v>
      </c>
      <c r="D7436" s="9">
        <v>7773</v>
      </c>
      <c r="E7436" s="9">
        <f t="shared" si="350"/>
        <v>7773</v>
      </c>
      <c r="F7436" s="10">
        <f t="shared" si="351"/>
        <v>0</v>
      </c>
      <c r="G7436" s="11">
        <v>44146</v>
      </c>
      <c r="H7436" s="12">
        <v>0.76053240740740735</v>
      </c>
      <c r="I7436" t="s">
        <v>10220</v>
      </c>
      <c r="J7436" s="13">
        <v>2540</v>
      </c>
      <c r="K7436">
        <v>3.6154999999999999</v>
      </c>
      <c r="L7436" s="14">
        <f t="shared" si="349"/>
        <v>9183.369999999999</v>
      </c>
      <c r="M7436" s="14">
        <v>9183.3700000000008</v>
      </c>
      <c r="N7436" t="s">
        <v>10221</v>
      </c>
      <c r="O7436" t="s">
        <v>37</v>
      </c>
      <c r="P7436">
        <v>20604536261</v>
      </c>
      <c r="Q7436">
        <v>3</v>
      </c>
      <c r="R7436" t="s">
        <v>19</v>
      </c>
      <c r="S7436">
        <v>7773</v>
      </c>
      <c r="T7436" s="15">
        <v>44146</v>
      </c>
      <c r="U7436">
        <v>9183.3700000000008</v>
      </c>
      <c r="V7436" t="s">
        <v>23</v>
      </c>
      <c r="W7436" t="s">
        <v>24</v>
      </c>
      <c r="X7436" t="s">
        <v>25</v>
      </c>
    </row>
    <row r="7437" spans="1:24" x14ac:dyDescent="0.25">
      <c r="A7437" s="8">
        <v>14603</v>
      </c>
      <c r="B7437" t="s">
        <v>10222</v>
      </c>
      <c r="C7437" s="9" t="s">
        <v>19</v>
      </c>
      <c r="D7437" s="9">
        <v>7774</v>
      </c>
      <c r="E7437" s="9">
        <f t="shared" si="350"/>
        <v>7774</v>
      </c>
      <c r="F7437" s="10">
        <f t="shared" si="351"/>
        <v>0</v>
      </c>
      <c r="G7437" s="11">
        <v>44147</v>
      </c>
      <c r="H7437" s="12">
        <v>0.41890046296296296</v>
      </c>
      <c r="I7437" t="s">
        <v>10223</v>
      </c>
      <c r="J7437" s="13">
        <v>150</v>
      </c>
      <c r="K7437">
        <v>3.6375000000000002</v>
      </c>
      <c r="L7437" s="14">
        <f t="shared" si="349"/>
        <v>545.625</v>
      </c>
      <c r="M7437" s="14">
        <v>545.63</v>
      </c>
      <c r="N7437" t="s">
        <v>10224</v>
      </c>
      <c r="O7437" t="s">
        <v>22</v>
      </c>
      <c r="P7437">
        <v>20604536261</v>
      </c>
      <c r="Q7437">
        <v>3</v>
      </c>
      <c r="R7437" t="s">
        <v>19</v>
      </c>
      <c r="S7437">
        <v>7774</v>
      </c>
      <c r="T7437" s="15">
        <v>44147</v>
      </c>
      <c r="U7437">
        <v>545.63</v>
      </c>
      <c r="V7437" t="s">
        <v>23</v>
      </c>
      <c r="W7437" t="s">
        <v>24</v>
      </c>
      <c r="X7437" t="s">
        <v>25</v>
      </c>
    </row>
    <row r="7438" spans="1:24" x14ac:dyDescent="0.25">
      <c r="A7438" s="8">
        <v>14605</v>
      </c>
      <c r="B7438" t="s">
        <v>10225</v>
      </c>
      <c r="C7438" s="9" t="s">
        <v>19</v>
      </c>
      <c r="D7438" s="9">
        <v>7775</v>
      </c>
      <c r="E7438" s="9">
        <f t="shared" si="350"/>
        <v>7775</v>
      </c>
      <c r="F7438" s="10">
        <f t="shared" si="351"/>
        <v>0</v>
      </c>
      <c r="G7438" s="11">
        <v>44147</v>
      </c>
      <c r="H7438" s="12">
        <v>0.46336805555555555</v>
      </c>
      <c r="I7438" t="s">
        <v>10226</v>
      </c>
      <c r="J7438" s="13">
        <v>1052.5</v>
      </c>
      <c r="K7438">
        <v>3.6389999999999998</v>
      </c>
      <c r="L7438" s="14">
        <f t="shared" ref="L7438:L7501" si="352">J7438*K7438</f>
        <v>3830.0474999999997</v>
      </c>
      <c r="M7438" s="14">
        <v>3830.05</v>
      </c>
      <c r="N7438" t="s">
        <v>10227</v>
      </c>
      <c r="O7438" t="s">
        <v>22</v>
      </c>
      <c r="P7438">
        <v>20604536261</v>
      </c>
      <c r="Q7438">
        <v>3</v>
      </c>
      <c r="R7438" t="s">
        <v>19</v>
      </c>
      <c r="S7438">
        <v>7775</v>
      </c>
      <c r="T7438" s="15">
        <v>44147</v>
      </c>
      <c r="U7438">
        <v>3830.05</v>
      </c>
      <c r="V7438" t="s">
        <v>23</v>
      </c>
      <c r="W7438" t="s">
        <v>24</v>
      </c>
      <c r="X7438" t="s">
        <v>25</v>
      </c>
    </row>
    <row r="7439" spans="1:24" x14ac:dyDescent="0.25">
      <c r="A7439" s="8">
        <v>14606</v>
      </c>
      <c r="B7439" t="s">
        <v>10228</v>
      </c>
      <c r="C7439" s="9" t="s">
        <v>19</v>
      </c>
      <c r="D7439" s="9">
        <v>7776</v>
      </c>
      <c r="E7439" s="9">
        <f t="shared" si="350"/>
        <v>7776</v>
      </c>
      <c r="F7439" s="10">
        <f t="shared" si="351"/>
        <v>0</v>
      </c>
      <c r="G7439" s="11">
        <v>44147</v>
      </c>
      <c r="H7439" s="12">
        <v>0.46706018518518522</v>
      </c>
      <c r="I7439" t="s">
        <v>559</v>
      </c>
      <c r="J7439" s="13">
        <v>249.52</v>
      </c>
      <c r="K7439">
        <v>3.6244999999999998</v>
      </c>
      <c r="L7439" s="14">
        <f t="shared" si="352"/>
        <v>904.38523999999995</v>
      </c>
      <c r="M7439" s="14">
        <v>904.39</v>
      </c>
      <c r="N7439" t="s">
        <v>560</v>
      </c>
      <c r="O7439" t="s">
        <v>37</v>
      </c>
      <c r="P7439">
        <v>20604536261</v>
      </c>
      <c r="Q7439">
        <v>3</v>
      </c>
      <c r="R7439" t="s">
        <v>19</v>
      </c>
      <c r="S7439">
        <v>7776</v>
      </c>
      <c r="T7439" s="15">
        <v>44147</v>
      </c>
      <c r="U7439">
        <v>904.39</v>
      </c>
      <c r="V7439" t="s">
        <v>23</v>
      </c>
      <c r="W7439" t="s">
        <v>24</v>
      </c>
      <c r="X7439" t="s">
        <v>25</v>
      </c>
    </row>
    <row r="7440" spans="1:24" x14ac:dyDescent="0.25">
      <c r="A7440" s="8">
        <v>14608</v>
      </c>
      <c r="B7440" t="s">
        <v>10229</v>
      </c>
      <c r="C7440" s="9" t="s">
        <v>19</v>
      </c>
      <c r="D7440" s="9">
        <v>7777</v>
      </c>
      <c r="E7440" s="9">
        <f t="shared" si="350"/>
        <v>7777</v>
      </c>
      <c r="F7440" s="10">
        <f t="shared" si="351"/>
        <v>0</v>
      </c>
      <c r="G7440" s="11">
        <v>44147</v>
      </c>
      <c r="H7440" s="12">
        <v>0.4674537037037037</v>
      </c>
      <c r="I7440" t="s">
        <v>2513</v>
      </c>
      <c r="J7440" s="13">
        <v>1000</v>
      </c>
      <c r="K7440">
        <v>3.6219999999999999</v>
      </c>
      <c r="L7440" s="14">
        <f t="shared" si="352"/>
        <v>3622</v>
      </c>
      <c r="M7440" s="14">
        <v>3622</v>
      </c>
      <c r="N7440" t="s">
        <v>2514</v>
      </c>
      <c r="O7440" t="s">
        <v>37</v>
      </c>
      <c r="P7440">
        <v>20604536261</v>
      </c>
      <c r="Q7440">
        <v>3</v>
      </c>
      <c r="R7440" t="s">
        <v>19</v>
      </c>
      <c r="S7440">
        <v>7777</v>
      </c>
      <c r="T7440" s="15">
        <v>44147</v>
      </c>
      <c r="U7440">
        <v>3622</v>
      </c>
      <c r="V7440" t="s">
        <v>23</v>
      </c>
      <c r="W7440" t="s">
        <v>24</v>
      </c>
      <c r="X7440" t="s">
        <v>25</v>
      </c>
    </row>
    <row r="7441" spans="1:24" x14ac:dyDescent="0.25">
      <c r="A7441" s="8">
        <v>14609</v>
      </c>
      <c r="B7441" t="s">
        <v>10230</v>
      </c>
      <c r="C7441" s="9" t="s">
        <v>19</v>
      </c>
      <c r="D7441" s="9">
        <v>7778</v>
      </c>
      <c r="E7441" s="9">
        <f t="shared" si="350"/>
        <v>7778</v>
      </c>
      <c r="F7441" s="10">
        <f t="shared" si="351"/>
        <v>0</v>
      </c>
      <c r="G7441" s="11">
        <v>44147</v>
      </c>
      <c r="H7441" s="12">
        <v>0.46782407407407406</v>
      </c>
      <c r="I7441" t="s">
        <v>1184</v>
      </c>
      <c r="J7441" s="13">
        <v>3400</v>
      </c>
      <c r="K7441">
        <v>3.6244999999999998</v>
      </c>
      <c r="L7441" s="14">
        <f t="shared" si="352"/>
        <v>12323.3</v>
      </c>
      <c r="M7441" s="14">
        <v>12323.3</v>
      </c>
      <c r="N7441" t="s">
        <v>1185</v>
      </c>
      <c r="O7441" t="s">
        <v>37</v>
      </c>
      <c r="P7441">
        <v>20604536261</v>
      </c>
      <c r="Q7441">
        <v>3</v>
      </c>
      <c r="R7441" t="s">
        <v>19</v>
      </c>
      <c r="S7441">
        <v>7778</v>
      </c>
      <c r="T7441" s="15">
        <v>44147</v>
      </c>
      <c r="U7441">
        <v>12323.3</v>
      </c>
      <c r="V7441" t="s">
        <v>23</v>
      </c>
      <c r="W7441" t="s">
        <v>24</v>
      </c>
      <c r="X7441" t="s">
        <v>25</v>
      </c>
    </row>
    <row r="7442" spans="1:24" x14ac:dyDescent="0.25">
      <c r="A7442" s="8">
        <v>14610</v>
      </c>
      <c r="B7442" t="s">
        <v>10231</v>
      </c>
      <c r="C7442" s="9" t="s">
        <v>19</v>
      </c>
      <c r="D7442" s="9">
        <v>7779</v>
      </c>
      <c r="E7442" s="9">
        <f t="shared" si="350"/>
        <v>7779</v>
      </c>
      <c r="F7442" s="10">
        <f t="shared" si="351"/>
        <v>0</v>
      </c>
      <c r="G7442" s="11">
        <v>44147</v>
      </c>
      <c r="H7442" s="12">
        <v>0.46809027777777779</v>
      </c>
      <c r="I7442" t="s">
        <v>2821</v>
      </c>
      <c r="J7442" s="13">
        <v>5000</v>
      </c>
      <c r="K7442">
        <v>3.6265000000000001</v>
      </c>
      <c r="L7442" s="14">
        <f t="shared" si="352"/>
        <v>18132.5</v>
      </c>
      <c r="M7442" s="14">
        <v>18132.5</v>
      </c>
      <c r="N7442" t="s">
        <v>2822</v>
      </c>
      <c r="O7442" t="s">
        <v>37</v>
      </c>
      <c r="P7442">
        <v>20604536261</v>
      </c>
      <c r="Q7442">
        <v>3</v>
      </c>
      <c r="R7442" t="s">
        <v>19</v>
      </c>
      <c r="S7442">
        <v>7779</v>
      </c>
      <c r="T7442" s="15">
        <v>44147</v>
      </c>
      <c r="U7442">
        <v>18132.5</v>
      </c>
      <c r="V7442" t="s">
        <v>23</v>
      </c>
      <c r="W7442" t="s">
        <v>24</v>
      </c>
      <c r="X7442" t="s">
        <v>25</v>
      </c>
    </row>
    <row r="7443" spans="1:24" x14ac:dyDescent="0.25">
      <c r="A7443" s="8">
        <v>14590</v>
      </c>
      <c r="B7443" t="s">
        <v>10232</v>
      </c>
      <c r="C7443" s="9" t="s">
        <v>19</v>
      </c>
      <c r="D7443" s="9">
        <v>7780</v>
      </c>
      <c r="E7443" s="9">
        <f t="shared" si="350"/>
        <v>7780</v>
      </c>
      <c r="F7443" s="10">
        <f t="shared" si="351"/>
        <v>0</v>
      </c>
      <c r="G7443" s="11">
        <v>44147</v>
      </c>
      <c r="H7443" s="12">
        <v>0.46857638888888892</v>
      </c>
      <c r="I7443" t="s">
        <v>3086</v>
      </c>
      <c r="J7443" s="13">
        <v>1700</v>
      </c>
      <c r="K7443">
        <v>3.6154999999999999</v>
      </c>
      <c r="L7443" s="14">
        <f t="shared" si="352"/>
        <v>6146.3499999999995</v>
      </c>
      <c r="M7443" s="14">
        <v>6146.35</v>
      </c>
      <c r="N7443" t="s">
        <v>3087</v>
      </c>
      <c r="O7443" t="s">
        <v>37</v>
      </c>
      <c r="P7443">
        <v>20604536261</v>
      </c>
      <c r="Q7443">
        <v>3</v>
      </c>
      <c r="R7443" t="s">
        <v>19</v>
      </c>
      <c r="S7443">
        <v>7780</v>
      </c>
      <c r="T7443" s="15">
        <v>44147</v>
      </c>
      <c r="U7443">
        <v>6146.35</v>
      </c>
      <c r="V7443" t="s">
        <v>23</v>
      </c>
      <c r="W7443" t="s">
        <v>24</v>
      </c>
      <c r="X7443" t="s">
        <v>25</v>
      </c>
    </row>
    <row r="7444" spans="1:24" x14ac:dyDescent="0.25">
      <c r="A7444" s="8">
        <v>14617</v>
      </c>
      <c r="B7444" t="s">
        <v>10233</v>
      </c>
      <c r="C7444" s="9" t="s">
        <v>19</v>
      </c>
      <c r="D7444" s="9">
        <v>7781</v>
      </c>
      <c r="E7444" s="9">
        <f t="shared" si="350"/>
        <v>7781</v>
      </c>
      <c r="F7444" s="10">
        <f t="shared" si="351"/>
        <v>0</v>
      </c>
      <c r="G7444" s="11">
        <v>44147</v>
      </c>
      <c r="H7444" s="12">
        <v>0.49159722222222224</v>
      </c>
      <c r="I7444" t="s">
        <v>2150</v>
      </c>
      <c r="J7444" s="13">
        <v>1210</v>
      </c>
      <c r="K7444">
        <v>3.6444999999999999</v>
      </c>
      <c r="L7444" s="14">
        <f t="shared" si="352"/>
        <v>4409.8450000000003</v>
      </c>
      <c r="M7444" s="14">
        <v>4409.8500000000004</v>
      </c>
      <c r="N7444" t="s">
        <v>2151</v>
      </c>
      <c r="O7444" t="s">
        <v>22</v>
      </c>
      <c r="P7444">
        <v>20604536261</v>
      </c>
      <c r="Q7444">
        <v>3</v>
      </c>
      <c r="R7444" t="s">
        <v>19</v>
      </c>
      <c r="S7444">
        <v>7781</v>
      </c>
      <c r="T7444" s="15">
        <v>44147</v>
      </c>
      <c r="U7444">
        <v>4409.8500000000004</v>
      </c>
      <c r="V7444" t="s">
        <v>23</v>
      </c>
      <c r="W7444" t="s">
        <v>24</v>
      </c>
      <c r="X7444" t="s">
        <v>25</v>
      </c>
    </row>
    <row r="7445" spans="1:24" x14ac:dyDescent="0.25">
      <c r="A7445" s="8">
        <v>14620</v>
      </c>
      <c r="B7445" t="s">
        <v>10234</v>
      </c>
      <c r="C7445" s="9" t="s">
        <v>19</v>
      </c>
      <c r="D7445" s="9">
        <v>7782</v>
      </c>
      <c r="E7445" s="9">
        <f t="shared" si="350"/>
        <v>7782</v>
      </c>
      <c r="F7445" s="10">
        <f t="shared" si="351"/>
        <v>0</v>
      </c>
      <c r="G7445" s="11">
        <v>44147</v>
      </c>
      <c r="H7445" s="12">
        <v>0.49180555555555555</v>
      </c>
      <c r="I7445" t="s">
        <v>6370</v>
      </c>
      <c r="J7445" s="13">
        <v>3700</v>
      </c>
      <c r="K7445">
        <v>3.6265000000000001</v>
      </c>
      <c r="L7445" s="14">
        <f t="shared" si="352"/>
        <v>13418.050000000001</v>
      </c>
      <c r="M7445" s="14">
        <v>13418.05</v>
      </c>
      <c r="N7445" t="s">
        <v>6371</v>
      </c>
      <c r="O7445" t="s">
        <v>37</v>
      </c>
      <c r="P7445">
        <v>20604536261</v>
      </c>
      <c r="Q7445">
        <v>3</v>
      </c>
      <c r="R7445" t="s">
        <v>19</v>
      </c>
      <c r="S7445">
        <v>7782</v>
      </c>
      <c r="T7445" s="15">
        <v>44147</v>
      </c>
      <c r="U7445">
        <v>13418.05</v>
      </c>
      <c r="V7445" t="s">
        <v>23</v>
      </c>
      <c r="W7445" t="s">
        <v>24</v>
      </c>
      <c r="X7445" t="s">
        <v>25</v>
      </c>
    </row>
    <row r="7446" spans="1:24" x14ac:dyDescent="0.25">
      <c r="A7446" s="8">
        <v>14619</v>
      </c>
      <c r="B7446" t="s">
        <v>10235</v>
      </c>
      <c r="C7446" s="9" t="s">
        <v>19</v>
      </c>
      <c r="D7446" s="9">
        <v>7783</v>
      </c>
      <c r="E7446" s="9">
        <f t="shared" si="350"/>
        <v>7783</v>
      </c>
      <c r="F7446" s="10">
        <f t="shared" si="351"/>
        <v>0</v>
      </c>
      <c r="G7446" s="11">
        <v>44147</v>
      </c>
      <c r="H7446" s="12">
        <v>0.51634259259259263</v>
      </c>
      <c r="I7446" t="s">
        <v>10236</v>
      </c>
      <c r="J7446" s="13">
        <v>140</v>
      </c>
      <c r="K7446">
        <v>3.6265000000000001</v>
      </c>
      <c r="L7446" s="14">
        <f t="shared" si="352"/>
        <v>507.71000000000004</v>
      </c>
      <c r="M7446" s="14">
        <v>507.71</v>
      </c>
      <c r="N7446" t="s">
        <v>10237</v>
      </c>
      <c r="O7446" t="s">
        <v>37</v>
      </c>
      <c r="P7446">
        <v>20604536261</v>
      </c>
      <c r="Q7446">
        <v>3</v>
      </c>
      <c r="R7446" t="s">
        <v>19</v>
      </c>
      <c r="S7446">
        <v>7783</v>
      </c>
      <c r="T7446" s="15">
        <v>44147</v>
      </c>
      <c r="U7446">
        <v>507.71</v>
      </c>
      <c r="V7446" t="s">
        <v>23</v>
      </c>
      <c r="W7446" t="s">
        <v>24</v>
      </c>
      <c r="X7446" t="s">
        <v>25</v>
      </c>
    </row>
    <row r="7447" spans="1:24" x14ac:dyDescent="0.25">
      <c r="A7447" s="8">
        <v>14621</v>
      </c>
      <c r="B7447" t="s">
        <v>10238</v>
      </c>
      <c r="C7447" s="9" t="s">
        <v>19</v>
      </c>
      <c r="D7447" s="9">
        <v>7784</v>
      </c>
      <c r="E7447" s="9">
        <f t="shared" si="350"/>
        <v>7784</v>
      </c>
      <c r="F7447" s="10">
        <f t="shared" si="351"/>
        <v>0</v>
      </c>
      <c r="G7447" s="11">
        <v>44147</v>
      </c>
      <c r="H7447" s="12">
        <v>0.51768518518518525</v>
      </c>
      <c r="I7447" t="s">
        <v>2239</v>
      </c>
      <c r="J7447" s="13">
        <v>1500</v>
      </c>
      <c r="K7447">
        <v>3.6265000000000001</v>
      </c>
      <c r="L7447" s="14">
        <f t="shared" si="352"/>
        <v>5439.75</v>
      </c>
      <c r="M7447" s="14">
        <v>5439.75</v>
      </c>
      <c r="N7447" t="s">
        <v>2240</v>
      </c>
      <c r="O7447" t="s">
        <v>37</v>
      </c>
      <c r="P7447">
        <v>20604536261</v>
      </c>
      <c r="Q7447">
        <v>3</v>
      </c>
      <c r="R7447" t="s">
        <v>19</v>
      </c>
      <c r="S7447">
        <v>7784</v>
      </c>
      <c r="T7447" s="15">
        <v>44147</v>
      </c>
      <c r="U7447">
        <v>5439.75</v>
      </c>
      <c r="V7447" t="s">
        <v>23</v>
      </c>
      <c r="W7447" t="s">
        <v>24</v>
      </c>
      <c r="X7447" t="s">
        <v>25</v>
      </c>
    </row>
    <row r="7448" spans="1:24" x14ac:dyDescent="0.25">
      <c r="A7448" s="8">
        <v>14622</v>
      </c>
      <c r="B7448" t="s">
        <v>10239</v>
      </c>
      <c r="C7448" s="9" t="s">
        <v>19</v>
      </c>
      <c r="D7448" s="9">
        <v>7785</v>
      </c>
      <c r="E7448" s="9">
        <f t="shared" si="350"/>
        <v>7785</v>
      </c>
      <c r="F7448" s="10">
        <f t="shared" si="351"/>
        <v>0</v>
      </c>
      <c r="G7448" s="11">
        <v>44147</v>
      </c>
      <c r="H7448" s="12">
        <v>0.51787037037037031</v>
      </c>
      <c r="I7448" t="s">
        <v>2821</v>
      </c>
      <c r="J7448" s="13">
        <v>6000</v>
      </c>
      <c r="K7448">
        <v>3.6265000000000001</v>
      </c>
      <c r="L7448" s="14">
        <f t="shared" si="352"/>
        <v>21759</v>
      </c>
      <c r="M7448" s="14">
        <v>21759</v>
      </c>
      <c r="N7448" t="s">
        <v>2822</v>
      </c>
      <c r="O7448" t="s">
        <v>37</v>
      </c>
      <c r="P7448">
        <v>20604536261</v>
      </c>
      <c r="Q7448">
        <v>3</v>
      </c>
      <c r="R7448" t="s">
        <v>19</v>
      </c>
      <c r="S7448">
        <v>7785</v>
      </c>
      <c r="T7448" s="15">
        <v>44147</v>
      </c>
      <c r="U7448">
        <v>21759</v>
      </c>
      <c r="V7448" t="s">
        <v>23</v>
      </c>
      <c r="W7448" t="s">
        <v>24</v>
      </c>
      <c r="X7448" t="s">
        <v>25</v>
      </c>
    </row>
    <row r="7449" spans="1:24" x14ac:dyDescent="0.25">
      <c r="A7449" s="8">
        <v>14623</v>
      </c>
      <c r="B7449" t="s">
        <v>10240</v>
      </c>
      <c r="C7449" s="9" t="s">
        <v>19</v>
      </c>
      <c r="D7449" s="9">
        <v>7786</v>
      </c>
      <c r="E7449" s="9">
        <f t="shared" si="350"/>
        <v>7786</v>
      </c>
      <c r="F7449" s="10">
        <f t="shared" si="351"/>
        <v>0</v>
      </c>
      <c r="G7449" s="11">
        <v>44147</v>
      </c>
      <c r="H7449" s="12">
        <v>0.51804398148148145</v>
      </c>
      <c r="I7449" t="s">
        <v>10241</v>
      </c>
      <c r="J7449" s="13">
        <v>558.48</v>
      </c>
      <c r="K7449">
        <v>3.6459999999999999</v>
      </c>
      <c r="L7449" s="14">
        <f t="shared" si="352"/>
        <v>2036.2180800000001</v>
      </c>
      <c r="M7449" s="14">
        <v>2036.22</v>
      </c>
      <c r="N7449" t="s">
        <v>10242</v>
      </c>
      <c r="O7449" t="s">
        <v>22</v>
      </c>
      <c r="P7449">
        <v>20604536261</v>
      </c>
      <c r="Q7449">
        <v>3</v>
      </c>
      <c r="R7449" t="s">
        <v>19</v>
      </c>
      <c r="S7449">
        <v>7786</v>
      </c>
      <c r="T7449" s="15">
        <v>44147</v>
      </c>
      <c r="U7449">
        <v>2036.22</v>
      </c>
      <c r="V7449" t="s">
        <v>23</v>
      </c>
      <c r="W7449" t="s">
        <v>24</v>
      </c>
      <c r="X7449" t="s">
        <v>25</v>
      </c>
    </row>
    <row r="7450" spans="1:24" x14ac:dyDescent="0.25">
      <c r="A7450" s="8">
        <v>14626</v>
      </c>
      <c r="B7450" t="s">
        <v>10243</v>
      </c>
      <c r="C7450" s="9" t="s">
        <v>19</v>
      </c>
      <c r="D7450" s="9">
        <v>7787</v>
      </c>
      <c r="E7450" s="9">
        <f t="shared" si="350"/>
        <v>7787</v>
      </c>
      <c r="F7450" s="10">
        <f t="shared" si="351"/>
        <v>0</v>
      </c>
      <c r="G7450" s="11">
        <v>44147</v>
      </c>
      <c r="H7450" s="12">
        <v>0.57586805555555554</v>
      </c>
      <c r="I7450" t="s">
        <v>4241</v>
      </c>
      <c r="J7450" s="13">
        <v>500</v>
      </c>
      <c r="K7450">
        <v>3.6244999999999998</v>
      </c>
      <c r="L7450" s="14">
        <f t="shared" si="352"/>
        <v>1812.25</v>
      </c>
      <c r="M7450" s="14">
        <v>1812.25</v>
      </c>
      <c r="N7450" t="s">
        <v>4242</v>
      </c>
      <c r="O7450" t="s">
        <v>37</v>
      </c>
      <c r="P7450">
        <v>20604536261</v>
      </c>
      <c r="Q7450">
        <v>3</v>
      </c>
      <c r="R7450" t="s">
        <v>19</v>
      </c>
      <c r="S7450">
        <v>7787</v>
      </c>
      <c r="T7450" s="15">
        <v>44147</v>
      </c>
      <c r="U7450">
        <v>1812.25</v>
      </c>
      <c r="V7450" t="s">
        <v>23</v>
      </c>
      <c r="W7450" t="s">
        <v>24</v>
      </c>
      <c r="X7450" t="s">
        <v>25</v>
      </c>
    </row>
    <row r="7451" spans="1:24" x14ac:dyDescent="0.25">
      <c r="A7451" s="8">
        <v>14627</v>
      </c>
      <c r="B7451" t="s">
        <v>10244</v>
      </c>
      <c r="C7451" s="9" t="s">
        <v>19</v>
      </c>
      <c r="D7451" s="9">
        <v>7788</v>
      </c>
      <c r="E7451" s="9">
        <f t="shared" si="350"/>
        <v>7788</v>
      </c>
      <c r="F7451" s="10">
        <f t="shared" si="351"/>
        <v>0</v>
      </c>
      <c r="G7451" s="11">
        <v>44147</v>
      </c>
      <c r="H7451" s="12">
        <v>0.57606481481481475</v>
      </c>
      <c r="I7451" t="s">
        <v>8257</v>
      </c>
      <c r="J7451" s="13">
        <v>320</v>
      </c>
      <c r="K7451">
        <v>3.6459999999999999</v>
      </c>
      <c r="L7451" s="14">
        <f t="shared" si="352"/>
        <v>1166.72</v>
      </c>
      <c r="M7451" s="14">
        <v>1166.72</v>
      </c>
      <c r="N7451" t="s">
        <v>8258</v>
      </c>
      <c r="O7451" t="s">
        <v>22</v>
      </c>
      <c r="P7451">
        <v>20604536261</v>
      </c>
      <c r="Q7451">
        <v>3</v>
      </c>
      <c r="R7451" t="s">
        <v>19</v>
      </c>
      <c r="S7451">
        <v>7788</v>
      </c>
      <c r="T7451" s="15">
        <v>44147</v>
      </c>
      <c r="U7451">
        <v>1166.72</v>
      </c>
      <c r="V7451" t="s">
        <v>23</v>
      </c>
      <c r="W7451" t="s">
        <v>24</v>
      </c>
      <c r="X7451" t="s">
        <v>25</v>
      </c>
    </row>
    <row r="7452" spans="1:24" x14ac:dyDescent="0.25">
      <c r="A7452" s="8">
        <v>14629</v>
      </c>
      <c r="B7452" t="s">
        <v>10245</v>
      </c>
      <c r="C7452" s="9" t="s">
        <v>19</v>
      </c>
      <c r="D7452" s="9">
        <v>7789</v>
      </c>
      <c r="E7452" s="9">
        <f t="shared" si="350"/>
        <v>7789</v>
      </c>
      <c r="F7452" s="10">
        <f t="shared" si="351"/>
        <v>0</v>
      </c>
      <c r="G7452" s="11">
        <v>44147</v>
      </c>
      <c r="H7452" s="12">
        <v>0.58490740740740743</v>
      </c>
      <c r="I7452" t="s">
        <v>4328</v>
      </c>
      <c r="J7452" s="13">
        <v>1000</v>
      </c>
      <c r="K7452">
        <v>3.6495000000000002</v>
      </c>
      <c r="L7452" s="14">
        <f t="shared" si="352"/>
        <v>3649.5</v>
      </c>
      <c r="M7452" s="14">
        <v>3649.5</v>
      </c>
      <c r="N7452" t="s">
        <v>4329</v>
      </c>
      <c r="O7452" t="s">
        <v>22</v>
      </c>
      <c r="P7452">
        <v>20604536261</v>
      </c>
      <c r="Q7452">
        <v>3</v>
      </c>
      <c r="R7452" t="s">
        <v>19</v>
      </c>
      <c r="S7452">
        <v>7789</v>
      </c>
      <c r="T7452" s="15">
        <v>44147</v>
      </c>
      <c r="U7452">
        <v>3649.5</v>
      </c>
      <c r="V7452" t="s">
        <v>23</v>
      </c>
      <c r="W7452" t="s">
        <v>24</v>
      </c>
      <c r="X7452" t="s">
        <v>25</v>
      </c>
    </row>
    <row r="7453" spans="1:24" x14ac:dyDescent="0.25">
      <c r="A7453" s="8">
        <v>14630</v>
      </c>
      <c r="B7453" t="s">
        <v>10246</v>
      </c>
      <c r="C7453" s="9" t="s">
        <v>19</v>
      </c>
      <c r="D7453" s="9">
        <v>7790</v>
      </c>
      <c r="E7453" s="9">
        <f t="shared" ref="E7453:E7516" si="353">+E7452+1</f>
        <v>7790</v>
      </c>
      <c r="F7453" s="10">
        <f t="shared" si="351"/>
        <v>0</v>
      </c>
      <c r="G7453" s="11">
        <v>44147</v>
      </c>
      <c r="H7453" s="12">
        <v>0.65314814814814814</v>
      </c>
      <c r="I7453" t="s">
        <v>7176</v>
      </c>
      <c r="J7453" s="13">
        <v>5000</v>
      </c>
      <c r="K7453">
        <v>3.6524999999999999</v>
      </c>
      <c r="L7453" s="14">
        <f t="shared" si="352"/>
        <v>18262.5</v>
      </c>
      <c r="M7453" s="14">
        <v>18262.5</v>
      </c>
      <c r="N7453" t="s">
        <v>7177</v>
      </c>
      <c r="O7453" t="s">
        <v>22</v>
      </c>
      <c r="P7453">
        <v>20604536261</v>
      </c>
      <c r="Q7453">
        <v>3</v>
      </c>
      <c r="R7453" t="s">
        <v>19</v>
      </c>
      <c r="S7453">
        <v>7790</v>
      </c>
      <c r="T7453" s="15">
        <v>44147</v>
      </c>
      <c r="U7453">
        <v>18262.5</v>
      </c>
      <c r="V7453" t="s">
        <v>23</v>
      </c>
      <c r="W7453" t="s">
        <v>24</v>
      </c>
      <c r="X7453" t="s">
        <v>25</v>
      </c>
    </row>
    <row r="7454" spans="1:24" x14ac:dyDescent="0.25">
      <c r="A7454" s="8">
        <v>14632</v>
      </c>
      <c r="B7454" t="s">
        <v>10247</v>
      </c>
      <c r="C7454" s="9" t="s">
        <v>19</v>
      </c>
      <c r="D7454" s="9">
        <v>7791</v>
      </c>
      <c r="E7454" s="9">
        <f t="shared" si="353"/>
        <v>7791</v>
      </c>
      <c r="F7454" s="10">
        <f t="shared" si="351"/>
        <v>0</v>
      </c>
      <c r="G7454" s="11">
        <v>44147</v>
      </c>
      <c r="H7454" s="12">
        <v>0.65331018518518513</v>
      </c>
      <c r="I7454" t="s">
        <v>7176</v>
      </c>
      <c r="J7454" s="13">
        <v>2900</v>
      </c>
      <c r="K7454">
        <v>3.6484999999999999</v>
      </c>
      <c r="L7454" s="14">
        <f t="shared" si="352"/>
        <v>10580.65</v>
      </c>
      <c r="M7454" s="14">
        <v>10580.65</v>
      </c>
      <c r="N7454" t="s">
        <v>7177</v>
      </c>
      <c r="O7454" t="s">
        <v>22</v>
      </c>
      <c r="P7454">
        <v>20604536261</v>
      </c>
      <c r="Q7454">
        <v>3</v>
      </c>
      <c r="R7454" t="s">
        <v>19</v>
      </c>
      <c r="S7454">
        <v>7791</v>
      </c>
      <c r="T7454" s="15">
        <v>44147</v>
      </c>
      <c r="U7454">
        <v>10580.65</v>
      </c>
      <c r="V7454" t="s">
        <v>23</v>
      </c>
      <c r="W7454" t="s">
        <v>24</v>
      </c>
      <c r="X7454" t="s">
        <v>25</v>
      </c>
    </row>
    <row r="7455" spans="1:24" x14ac:dyDescent="0.25">
      <c r="A7455" s="8">
        <v>14634</v>
      </c>
      <c r="B7455" t="s">
        <v>10248</v>
      </c>
      <c r="C7455" s="9" t="s">
        <v>19</v>
      </c>
      <c r="D7455" s="9">
        <v>7792</v>
      </c>
      <c r="E7455" s="9">
        <f t="shared" si="353"/>
        <v>7792</v>
      </c>
      <c r="F7455" s="10">
        <f t="shared" si="351"/>
        <v>0</v>
      </c>
      <c r="G7455" s="11">
        <v>44147</v>
      </c>
      <c r="H7455" s="12">
        <v>0.65358796296296295</v>
      </c>
      <c r="I7455" t="s">
        <v>2146</v>
      </c>
      <c r="J7455" s="13">
        <v>4000</v>
      </c>
      <c r="K7455">
        <v>3.6265000000000001</v>
      </c>
      <c r="L7455" s="14">
        <f t="shared" si="352"/>
        <v>14506</v>
      </c>
      <c r="M7455" s="14">
        <v>14506</v>
      </c>
      <c r="N7455" t="s">
        <v>2147</v>
      </c>
      <c r="O7455" t="s">
        <v>37</v>
      </c>
      <c r="P7455">
        <v>20604536261</v>
      </c>
      <c r="Q7455">
        <v>3</v>
      </c>
      <c r="R7455" t="s">
        <v>19</v>
      </c>
      <c r="S7455">
        <v>7792</v>
      </c>
      <c r="T7455" s="15">
        <v>44147</v>
      </c>
      <c r="U7455">
        <v>14506</v>
      </c>
      <c r="V7455" t="s">
        <v>23</v>
      </c>
      <c r="W7455" t="s">
        <v>24</v>
      </c>
      <c r="X7455" t="s">
        <v>25</v>
      </c>
    </row>
    <row r="7456" spans="1:24" x14ac:dyDescent="0.25">
      <c r="A7456" s="8">
        <v>14636</v>
      </c>
      <c r="B7456" t="s">
        <v>10249</v>
      </c>
      <c r="C7456" s="9" t="s">
        <v>19</v>
      </c>
      <c r="D7456" s="9">
        <v>7793</v>
      </c>
      <c r="E7456" s="9">
        <f t="shared" si="353"/>
        <v>7793</v>
      </c>
      <c r="F7456" s="10">
        <f t="shared" si="351"/>
        <v>0</v>
      </c>
      <c r="G7456" s="11">
        <v>44147</v>
      </c>
      <c r="H7456" s="12">
        <v>0.65629629629629627</v>
      </c>
      <c r="I7456" t="s">
        <v>3081</v>
      </c>
      <c r="J7456" s="13">
        <v>243.8</v>
      </c>
      <c r="K7456">
        <v>3.625</v>
      </c>
      <c r="L7456" s="14">
        <f t="shared" si="352"/>
        <v>883.77500000000009</v>
      </c>
      <c r="M7456" s="14">
        <v>883.78</v>
      </c>
      <c r="N7456" t="s">
        <v>3082</v>
      </c>
      <c r="O7456" t="s">
        <v>37</v>
      </c>
      <c r="P7456">
        <v>20604536261</v>
      </c>
      <c r="Q7456">
        <v>3</v>
      </c>
      <c r="R7456" t="s">
        <v>19</v>
      </c>
      <c r="S7456">
        <v>7793</v>
      </c>
      <c r="T7456" s="15">
        <v>44147</v>
      </c>
      <c r="U7456">
        <v>883.78</v>
      </c>
      <c r="V7456" t="s">
        <v>23</v>
      </c>
      <c r="W7456" t="s">
        <v>24</v>
      </c>
      <c r="X7456" t="s">
        <v>25</v>
      </c>
    </row>
    <row r="7457" spans="1:24" x14ac:dyDescent="0.25">
      <c r="A7457" s="8">
        <v>14637</v>
      </c>
      <c r="B7457" t="s">
        <v>10250</v>
      </c>
      <c r="C7457" s="9" t="s">
        <v>19</v>
      </c>
      <c r="D7457" s="9">
        <v>7794</v>
      </c>
      <c r="E7457" s="9">
        <f t="shared" si="353"/>
        <v>7794</v>
      </c>
      <c r="F7457" s="10">
        <f t="shared" si="351"/>
        <v>0</v>
      </c>
      <c r="G7457" s="11">
        <v>44147</v>
      </c>
      <c r="H7457" s="12">
        <v>0.6565509259259259</v>
      </c>
      <c r="I7457" t="s">
        <v>138</v>
      </c>
      <c r="J7457" s="13">
        <v>230</v>
      </c>
      <c r="K7457">
        <v>3.6484999999999999</v>
      </c>
      <c r="L7457" s="14">
        <f t="shared" si="352"/>
        <v>839.15499999999997</v>
      </c>
      <c r="M7457" s="14">
        <v>839.16</v>
      </c>
      <c r="N7457" t="s">
        <v>139</v>
      </c>
      <c r="O7457" t="s">
        <v>22</v>
      </c>
      <c r="P7457">
        <v>20604536261</v>
      </c>
      <c r="Q7457">
        <v>3</v>
      </c>
      <c r="R7457" t="s">
        <v>19</v>
      </c>
      <c r="S7457">
        <v>7794</v>
      </c>
      <c r="T7457" s="15">
        <v>44147</v>
      </c>
      <c r="U7457">
        <v>839.16</v>
      </c>
      <c r="V7457" t="s">
        <v>23</v>
      </c>
      <c r="W7457" t="s">
        <v>24</v>
      </c>
      <c r="X7457" t="s">
        <v>25</v>
      </c>
    </row>
    <row r="7458" spans="1:24" x14ac:dyDescent="0.25">
      <c r="A7458" s="8">
        <v>14640</v>
      </c>
      <c r="B7458" t="s">
        <v>10251</v>
      </c>
      <c r="C7458" s="9" t="s">
        <v>19</v>
      </c>
      <c r="D7458" s="9">
        <v>7795</v>
      </c>
      <c r="E7458" s="9">
        <f t="shared" si="353"/>
        <v>7795</v>
      </c>
      <c r="F7458" s="10">
        <f t="shared" si="351"/>
        <v>0</v>
      </c>
      <c r="G7458" s="11">
        <v>44147</v>
      </c>
      <c r="H7458" s="12">
        <v>0.68011574074074066</v>
      </c>
      <c r="I7458" t="s">
        <v>1364</v>
      </c>
      <c r="J7458" s="13">
        <v>5000</v>
      </c>
      <c r="K7458">
        <v>3.625</v>
      </c>
      <c r="L7458" s="14">
        <f t="shared" si="352"/>
        <v>18125</v>
      </c>
      <c r="M7458" s="14">
        <v>18125</v>
      </c>
      <c r="N7458" t="s">
        <v>1365</v>
      </c>
      <c r="O7458" t="s">
        <v>37</v>
      </c>
      <c r="P7458">
        <v>20604536261</v>
      </c>
      <c r="Q7458">
        <v>3</v>
      </c>
      <c r="R7458" t="s">
        <v>19</v>
      </c>
      <c r="S7458">
        <v>7795</v>
      </c>
      <c r="T7458" s="15">
        <v>44147</v>
      </c>
      <c r="U7458">
        <v>18125</v>
      </c>
      <c r="V7458" t="s">
        <v>23</v>
      </c>
      <c r="W7458" t="s">
        <v>24</v>
      </c>
      <c r="X7458" t="s">
        <v>25</v>
      </c>
    </row>
    <row r="7459" spans="1:24" x14ac:dyDescent="0.25">
      <c r="A7459" s="8">
        <v>14641</v>
      </c>
      <c r="B7459" t="s">
        <v>10252</v>
      </c>
      <c r="C7459" s="9" t="s">
        <v>19</v>
      </c>
      <c r="D7459" s="9">
        <v>7796</v>
      </c>
      <c r="E7459" s="9">
        <f t="shared" si="353"/>
        <v>7796</v>
      </c>
      <c r="F7459" s="10">
        <f t="shared" si="351"/>
        <v>0</v>
      </c>
      <c r="G7459" s="11">
        <v>44147</v>
      </c>
      <c r="H7459" s="12">
        <v>0.72927083333333342</v>
      </c>
      <c r="I7459" t="s">
        <v>2821</v>
      </c>
      <c r="J7459" s="13">
        <v>4000</v>
      </c>
      <c r="K7459">
        <v>3.6265000000000001</v>
      </c>
      <c r="L7459" s="14">
        <f t="shared" si="352"/>
        <v>14506</v>
      </c>
      <c r="M7459" s="14">
        <v>14506</v>
      </c>
      <c r="N7459" t="s">
        <v>2822</v>
      </c>
      <c r="O7459" t="s">
        <v>37</v>
      </c>
      <c r="P7459">
        <v>20604536261</v>
      </c>
      <c r="Q7459">
        <v>3</v>
      </c>
      <c r="R7459" t="s">
        <v>19</v>
      </c>
      <c r="S7459">
        <v>7796</v>
      </c>
      <c r="T7459" s="15">
        <v>44147</v>
      </c>
      <c r="U7459">
        <v>14506</v>
      </c>
      <c r="V7459" t="s">
        <v>23</v>
      </c>
      <c r="W7459" t="s">
        <v>24</v>
      </c>
      <c r="X7459" t="s">
        <v>25</v>
      </c>
    </row>
    <row r="7460" spans="1:24" x14ac:dyDescent="0.25">
      <c r="A7460" s="8">
        <v>14645</v>
      </c>
      <c r="B7460" t="s">
        <v>10253</v>
      </c>
      <c r="C7460" s="9" t="s">
        <v>19</v>
      </c>
      <c r="D7460" s="9">
        <v>7797</v>
      </c>
      <c r="E7460" s="9">
        <f t="shared" si="353"/>
        <v>7797</v>
      </c>
      <c r="F7460" s="10">
        <f t="shared" si="351"/>
        <v>0</v>
      </c>
      <c r="G7460" s="11">
        <v>44147</v>
      </c>
      <c r="H7460" s="12">
        <v>0.79348379629629628</v>
      </c>
      <c r="I7460" t="s">
        <v>7147</v>
      </c>
      <c r="J7460" s="13">
        <v>112</v>
      </c>
      <c r="K7460">
        <v>3.6545000000000001</v>
      </c>
      <c r="L7460" s="14">
        <f t="shared" si="352"/>
        <v>409.30400000000003</v>
      </c>
      <c r="M7460" s="14">
        <v>409.3</v>
      </c>
      <c r="N7460" t="s">
        <v>7148</v>
      </c>
      <c r="O7460" t="s">
        <v>22</v>
      </c>
      <c r="P7460">
        <v>20604536261</v>
      </c>
      <c r="Q7460">
        <v>3</v>
      </c>
      <c r="R7460" t="s">
        <v>19</v>
      </c>
      <c r="S7460">
        <v>7797</v>
      </c>
      <c r="T7460" s="15">
        <v>44147</v>
      </c>
      <c r="U7460">
        <v>409.3</v>
      </c>
      <c r="V7460" t="s">
        <v>100</v>
      </c>
      <c r="W7460" t="s">
        <v>101</v>
      </c>
      <c r="X7460" t="s">
        <v>101</v>
      </c>
    </row>
    <row r="7461" spans="1:24" x14ac:dyDescent="0.25">
      <c r="A7461" s="8">
        <v>14646</v>
      </c>
      <c r="B7461" t="s">
        <v>10254</v>
      </c>
      <c r="C7461" s="9" t="s">
        <v>19</v>
      </c>
      <c r="D7461" s="9">
        <v>7798</v>
      </c>
      <c r="E7461" s="9">
        <f t="shared" si="353"/>
        <v>7798</v>
      </c>
      <c r="F7461" s="10">
        <f t="shared" si="351"/>
        <v>0</v>
      </c>
      <c r="G7461" s="11">
        <v>44148</v>
      </c>
      <c r="H7461" s="12">
        <v>0.46737268518518515</v>
      </c>
      <c r="I7461" t="s">
        <v>2099</v>
      </c>
      <c r="J7461" s="13">
        <v>2390</v>
      </c>
      <c r="K7461">
        <v>3.657</v>
      </c>
      <c r="L7461" s="14">
        <f t="shared" si="352"/>
        <v>8740.23</v>
      </c>
      <c r="M7461" s="14">
        <v>8740.23</v>
      </c>
      <c r="N7461" t="s">
        <v>2100</v>
      </c>
      <c r="O7461" t="s">
        <v>22</v>
      </c>
      <c r="P7461">
        <v>20604536261</v>
      </c>
      <c r="Q7461">
        <v>3</v>
      </c>
      <c r="R7461" t="s">
        <v>19</v>
      </c>
      <c r="S7461">
        <v>7798</v>
      </c>
      <c r="T7461" s="15">
        <v>44148</v>
      </c>
      <c r="U7461">
        <v>8740.23</v>
      </c>
      <c r="V7461" t="s">
        <v>23</v>
      </c>
      <c r="W7461" t="s">
        <v>24</v>
      </c>
      <c r="X7461" t="s">
        <v>25</v>
      </c>
    </row>
    <row r="7462" spans="1:24" x14ac:dyDescent="0.25">
      <c r="A7462" s="8">
        <v>14647</v>
      </c>
      <c r="B7462" t="s">
        <v>10255</v>
      </c>
      <c r="C7462" s="9" t="s">
        <v>19</v>
      </c>
      <c r="D7462" s="9">
        <v>7799</v>
      </c>
      <c r="E7462" s="9">
        <f t="shared" si="353"/>
        <v>7799</v>
      </c>
      <c r="F7462" s="10">
        <f t="shared" si="351"/>
        <v>0</v>
      </c>
      <c r="G7462" s="11">
        <v>44148</v>
      </c>
      <c r="H7462" s="12">
        <v>0.46759259259259256</v>
      </c>
      <c r="I7462" t="s">
        <v>1364</v>
      </c>
      <c r="J7462" s="13">
        <v>5000</v>
      </c>
      <c r="K7462">
        <v>3.6309999999999998</v>
      </c>
      <c r="L7462" s="14">
        <f t="shared" si="352"/>
        <v>18155</v>
      </c>
      <c r="M7462" s="14">
        <v>18155</v>
      </c>
      <c r="N7462" t="s">
        <v>1365</v>
      </c>
      <c r="O7462" t="s">
        <v>37</v>
      </c>
      <c r="P7462">
        <v>20604536261</v>
      </c>
      <c r="Q7462">
        <v>3</v>
      </c>
      <c r="R7462" t="s">
        <v>19</v>
      </c>
      <c r="S7462">
        <v>7799</v>
      </c>
      <c r="T7462" s="15">
        <v>44148</v>
      </c>
      <c r="U7462">
        <v>18155</v>
      </c>
      <c r="V7462" t="s">
        <v>23</v>
      </c>
      <c r="W7462" t="s">
        <v>24</v>
      </c>
      <c r="X7462" t="s">
        <v>25</v>
      </c>
    </row>
    <row r="7463" spans="1:24" x14ac:dyDescent="0.25">
      <c r="A7463" s="8">
        <v>14648</v>
      </c>
      <c r="B7463" t="s">
        <v>10256</v>
      </c>
      <c r="C7463" s="9" t="s">
        <v>19</v>
      </c>
      <c r="D7463" s="9">
        <v>7800</v>
      </c>
      <c r="E7463" s="9">
        <f t="shared" si="353"/>
        <v>7800</v>
      </c>
      <c r="F7463" s="10">
        <f t="shared" si="351"/>
        <v>0</v>
      </c>
      <c r="G7463" s="11">
        <v>44148</v>
      </c>
      <c r="H7463" s="12">
        <v>0.46780092592592593</v>
      </c>
      <c r="I7463" t="s">
        <v>8091</v>
      </c>
      <c r="J7463" s="13">
        <v>590</v>
      </c>
      <c r="K7463">
        <v>3.6595</v>
      </c>
      <c r="L7463" s="14">
        <f t="shared" si="352"/>
        <v>2159.105</v>
      </c>
      <c r="M7463" s="14">
        <v>2159.11</v>
      </c>
      <c r="N7463" t="s">
        <v>8092</v>
      </c>
      <c r="O7463" t="s">
        <v>22</v>
      </c>
      <c r="P7463">
        <v>20604536261</v>
      </c>
      <c r="Q7463">
        <v>3</v>
      </c>
      <c r="R7463" t="s">
        <v>19</v>
      </c>
      <c r="S7463">
        <v>7800</v>
      </c>
      <c r="T7463" s="15">
        <v>44148</v>
      </c>
      <c r="U7463">
        <v>2159.11</v>
      </c>
      <c r="V7463" t="s">
        <v>23</v>
      </c>
      <c r="W7463" t="s">
        <v>24</v>
      </c>
      <c r="X7463" t="s">
        <v>25</v>
      </c>
    </row>
    <row r="7464" spans="1:24" x14ac:dyDescent="0.25">
      <c r="A7464" s="8">
        <v>14655</v>
      </c>
      <c r="B7464" t="s">
        <v>10257</v>
      </c>
      <c r="C7464" s="9" t="s">
        <v>19</v>
      </c>
      <c r="D7464" s="9">
        <v>7801</v>
      </c>
      <c r="E7464" s="9">
        <f t="shared" si="353"/>
        <v>7801</v>
      </c>
      <c r="F7464" s="10">
        <f t="shared" si="351"/>
        <v>0</v>
      </c>
      <c r="G7464" s="11">
        <v>44148</v>
      </c>
      <c r="H7464" s="12">
        <v>0.46947916666666667</v>
      </c>
      <c r="I7464" t="s">
        <v>4182</v>
      </c>
      <c r="J7464" s="13">
        <v>2088.06</v>
      </c>
      <c r="K7464">
        <v>3.6564999999999999</v>
      </c>
      <c r="L7464" s="14">
        <f t="shared" si="352"/>
        <v>7634.9913899999992</v>
      </c>
      <c r="M7464" s="14">
        <v>7634.99</v>
      </c>
      <c r="N7464" t="s">
        <v>4183</v>
      </c>
      <c r="O7464" t="s">
        <v>22</v>
      </c>
      <c r="P7464">
        <v>20604536261</v>
      </c>
      <c r="Q7464">
        <v>3</v>
      </c>
      <c r="R7464" t="s">
        <v>19</v>
      </c>
      <c r="S7464">
        <v>7801</v>
      </c>
      <c r="T7464" s="15">
        <v>44148</v>
      </c>
      <c r="U7464">
        <v>7634.99</v>
      </c>
      <c r="V7464" t="s">
        <v>23</v>
      </c>
      <c r="W7464" t="s">
        <v>24</v>
      </c>
      <c r="X7464" t="s">
        <v>25</v>
      </c>
    </row>
    <row r="7465" spans="1:24" x14ac:dyDescent="0.25">
      <c r="A7465" s="8">
        <v>14656</v>
      </c>
      <c r="B7465" t="s">
        <v>10258</v>
      </c>
      <c r="C7465" s="9" t="s">
        <v>19</v>
      </c>
      <c r="D7465" s="9">
        <v>7802</v>
      </c>
      <c r="E7465" s="9">
        <f t="shared" si="353"/>
        <v>7802</v>
      </c>
      <c r="F7465" s="10">
        <f t="shared" si="351"/>
        <v>0</v>
      </c>
      <c r="G7465" s="11">
        <v>44148</v>
      </c>
      <c r="H7465" s="12">
        <v>0.47913194444444446</v>
      </c>
      <c r="I7465" t="s">
        <v>1132</v>
      </c>
      <c r="J7465" s="13">
        <v>1976</v>
      </c>
      <c r="K7465">
        <v>3.6324999999999998</v>
      </c>
      <c r="L7465" s="14">
        <f t="shared" si="352"/>
        <v>7177.82</v>
      </c>
      <c r="M7465" s="14">
        <v>7177.82</v>
      </c>
      <c r="N7465" t="s">
        <v>1133</v>
      </c>
      <c r="O7465" t="s">
        <v>37</v>
      </c>
      <c r="P7465">
        <v>20604536261</v>
      </c>
      <c r="Q7465">
        <v>3</v>
      </c>
      <c r="R7465" t="s">
        <v>19</v>
      </c>
      <c r="S7465">
        <v>7802</v>
      </c>
      <c r="T7465" s="15">
        <v>44148</v>
      </c>
      <c r="U7465">
        <v>7177.82</v>
      </c>
      <c r="V7465" t="s">
        <v>23</v>
      </c>
      <c r="W7465" t="s">
        <v>24</v>
      </c>
      <c r="X7465" t="s">
        <v>25</v>
      </c>
    </row>
    <row r="7466" spans="1:24" x14ac:dyDescent="0.25">
      <c r="A7466" s="8">
        <v>14657</v>
      </c>
      <c r="B7466" t="s">
        <v>10259</v>
      </c>
      <c r="C7466" s="9" t="s">
        <v>19</v>
      </c>
      <c r="D7466" s="9">
        <v>7803</v>
      </c>
      <c r="E7466" s="9">
        <f t="shared" si="353"/>
        <v>7803</v>
      </c>
      <c r="F7466" s="10">
        <f t="shared" si="351"/>
        <v>0</v>
      </c>
      <c r="G7466" s="11">
        <v>44148</v>
      </c>
      <c r="H7466" s="12">
        <v>0.4794444444444444</v>
      </c>
      <c r="I7466" t="s">
        <v>7023</v>
      </c>
      <c r="J7466" s="13">
        <v>155</v>
      </c>
      <c r="K7466">
        <v>3.6579999999999999</v>
      </c>
      <c r="L7466" s="14">
        <f t="shared" si="352"/>
        <v>566.99</v>
      </c>
      <c r="M7466" s="14">
        <v>566.99</v>
      </c>
      <c r="N7466" t="s">
        <v>7024</v>
      </c>
      <c r="O7466" t="s">
        <v>22</v>
      </c>
      <c r="P7466">
        <v>20604536261</v>
      </c>
      <c r="Q7466">
        <v>3</v>
      </c>
      <c r="R7466" t="s">
        <v>19</v>
      </c>
      <c r="S7466">
        <v>7803</v>
      </c>
      <c r="T7466" s="15">
        <v>44148</v>
      </c>
      <c r="U7466">
        <v>566.99</v>
      </c>
      <c r="V7466" t="s">
        <v>23</v>
      </c>
      <c r="W7466" t="s">
        <v>24</v>
      </c>
      <c r="X7466" t="s">
        <v>25</v>
      </c>
    </row>
    <row r="7467" spans="1:24" x14ac:dyDescent="0.25">
      <c r="A7467" s="8">
        <v>14659</v>
      </c>
      <c r="B7467" t="s">
        <v>10260</v>
      </c>
      <c r="C7467" s="9" t="s">
        <v>19</v>
      </c>
      <c r="D7467" s="9">
        <v>7804</v>
      </c>
      <c r="E7467" s="9">
        <f t="shared" si="353"/>
        <v>7804</v>
      </c>
      <c r="F7467" s="10">
        <f t="shared" si="351"/>
        <v>0</v>
      </c>
      <c r="G7467" s="11">
        <v>44148</v>
      </c>
      <c r="H7467" s="12">
        <v>0.48069444444444448</v>
      </c>
      <c r="I7467" t="s">
        <v>723</v>
      </c>
      <c r="J7467" s="13">
        <v>42.37</v>
      </c>
      <c r="K7467">
        <v>3.6579999999999999</v>
      </c>
      <c r="L7467" s="14">
        <f t="shared" si="352"/>
        <v>154.98945999999998</v>
      </c>
      <c r="M7467" s="14">
        <v>154.99</v>
      </c>
      <c r="N7467" t="s">
        <v>724</v>
      </c>
      <c r="O7467" t="s">
        <v>22</v>
      </c>
      <c r="P7467">
        <v>20604536261</v>
      </c>
      <c r="Q7467">
        <v>3</v>
      </c>
      <c r="R7467" t="s">
        <v>19</v>
      </c>
      <c r="S7467">
        <v>7804</v>
      </c>
      <c r="T7467" s="15">
        <v>44148</v>
      </c>
      <c r="U7467">
        <v>154.99</v>
      </c>
      <c r="V7467" t="s">
        <v>23</v>
      </c>
      <c r="W7467" t="s">
        <v>24</v>
      </c>
      <c r="X7467" t="s">
        <v>25</v>
      </c>
    </row>
    <row r="7468" spans="1:24" x14ac:dyDescent="0.25">
      <c r="A7468" s="8">
        <v>14663</v>
      </c>
      <c r="B7468" t="s">
        <v>10261</v>
      </c>
      <c r="C7468" s="9" t="s">
        <v>19</v>
      </c>
      <c r="D7468" s="9">
        <v>7805</v>
      </c>
      <c r="E7468" s="9">
        <f t="shared" si="353"/>
        <v>7805</v>
      </c>
      <c r="F7468" s="10">
        <f t="shared" si="351"/>
        <v>0</v>
      </c>
      <c r="G7468" s="11">
        <v>44148</v>
      </c>
      <c r="H7468" s="12">
        <v>0.48114583333333333</v>
      </c>
      <c r="I7468" t="s">
        <v>1184</v>
      </c>
      <c r="J7468" s="13">
        <v>3400</v>
      </c>
      <c r="K7468">
        <v>3.6324999999999998</v>
      </c>
      <c r="L7468" s="14">
        <f t="shared" si="352"/>
        <v>12350.5</v>
      </c>
      <c r="M7468" s="14">
        <v>12350.5</v>
      </c>
      <c r="N7468" t="s">
        <v>1185</v>
      </c>
      <c r="O7468" t="s">
        <v>37</v>
      </c>
      <c r="P7468">
        <v>20604536261</v>
      </c>
      <c r="Q7468">
        <v>3</v>
      </c>
      <c r="R7468" t="s">
        <v>19</v>
      </c>
      <c r="S7468">
        <v>7805</v>
      </c>
      <c r="T7468" s="15">
        <v>44148</v>
      </c>
      <c r="U7468">
        <v>12350.5</v>
      </c>
      <c r="V7468" t="s">
        <v>23</v>
      </c>
      <c r="W7468" t="s">
        <v>24</v>
      </c>
      <c r="X7468" t="s">
        <v>25</v>
      </c>
    </row>
    <row r="7469" spans="1:24" x14ac:dyDescent="0.25">
      <c r="A7469" s="8">
        <v>14665</v>
      </c>
      <c r="B7469" t="s">
        <v>10262</v>
      </c>
      <c r="C7469" s="9" t="s">
        <v>19</v>
      </c>
      <c r="D7469" s="9">
        <v>7806</v>
      </c>
      <c r="E7469" s="9">
        <f t="shared" si="353"/>
        <v>7806</v>
      </c>
      <c r="F7469" s="10">
        <f t="shared" si="351"/>
        <v>0</v>
      </c>
      <c r="G7469" s="11">
        <v>44148</v>
      </c>
      <c r="H7469" s="12">
        <v>0.50114583333333329</v>
      </c>
      <c r="I7469" t="s">
        <v>7176</v>
      </c>
      <c r="J7469" s="13">
        <v>191</v>
      </c>
      <c r="K7469">
        <v>3.6564999999999999</v>
      </c>
      <c r="L7469" s="14">
        <f t="shared" si="352"/>
        <v>698.39149999999995</v>
      </c>
      <c r="M7469" s="14">
        <v>698.39</v>
      </c>
      <c r="N7469" t="s">
        <v>7177</v>
      </c>
      <c r="O7469" t="s">
        <v>22</v>
      </c>
      <c r="P7469">
        <v>20604536261</v>
      </c>
      <c r="Q7469">
        <v>3</v>
      </c>
      <c r="R7469" t="s">
        <v>19</v>
      </c>
      <c r="S7469">
        <v>7806</v>
      </c>
      <c r="T7469" s="15">
        <v>44148</v>
      </c>
      <c r="U7469">
        <v>698.39</v>
      </c>
      <c r="V7469" t="s">
        <v>23</v>
      </c>
      <c r="W7469" t="s">
        <v>24</v>
      </c>
      <c r="X7469" t="s">
        <v>25</v>
      </c>
    </row>
    <row r="7470" spans="1:24" x14ac:dyDescent="0.25">
      <c r="A7470" s="8">
        <v>14667</v>
      </c>
      <c r="B7470" t="s">
        <v>10263</v>
      </c>
      <c r="C7470" s="9" t="s">
        <v>19</v>
      </c>
      <c r="D7470" s="9">
        <v>7807</v>
      </c>
      <c r="E7470" s="9">
        <f t="shared" si="353"/>
        <v>7807</v>
      </c>
      <c r="F7470" s="10">
        <f t="shared" si="351"/>
        <v>0</v>
      </c>
      <c r="G7470" s="11">
        <v>44148</v>
      </c>
      <c r="H7470" s="12">
        <v>0.50186342592592592</v>
      </c>
      <c r="I7470" t="s">
        <v>10264</v>
      </c>
      <c r="J7470" s="13">
        <v>2500</v>
      </c>
      <c r="K7470">
        <v>3.6309999999999998</v>
      </c>
      <c r="L7470" s="14">
        <f t="shared" si="352"/>
        <v>9077.5</v>
      </c>
      <c r="M7470" s="14">
        <v>9077.5</v>
      </c>
      <c r="N7470" t="s">
        <v>10265</v>
      </c>
      <c r="O7470" t="s">
        <v>37</v>
      </c>
      <c r="P7470">
        <v>20604536261</v>
      </c>
      <c r="Q7470">
        <v>3</v>
      </c>
      <c r="R7470" t="s">
        <v>19</v>
      </c>
      <c r="S7470">
        <v>7807</v>
      </c>
      <c r="T7470" s="15">
        <v>44148</v>
      </c>
      <c r="U7470">
        <v>9077.5</v>
      </c>
      <c r="V7470" t="s">
        <v>23</v>
      </c>
      <c r="W7470" t="s">
        <v>24</v>
      </c>
      <c r="X7470" t="s">
        <v>25</v>
      </c>
    </row>
    <row r="7471" spans="1:24" x14ac:dyDescent="0.25">
      <c r="A7471" s="8">
        <v>14670</v>
      </c>
      <c r="B7471" t="s">
        <v>10266</v>
      </c>
      <c r="C7471" s="9" t="s">
        <v>19</v>
      </c>
      <c r="D7471" s="9">
        <v>7808</v>
      </c>
      <c r="E7471" s="9">
        <f t="shared" si="353"/>
        <v>7808</v>
      </c>
      <c r="F7471" s="10">
        <f t="shared" si="351"/>
        <v>0</v>
      </c>
      <c r="G7471" s="11">
        <v>44148</v>
      </c>
      <c r="H7471" s="12">
        <v>0.51071759259259253</v>
      </c>
      <c r="I7471" t="s">
        <v>20</v>
      </c>
      <c r="J7471" s="13">
        <v>14.68</v>
      </c>
      <c r="K7471">
        <v>3.661</v>
      </c>
      <c r="L7471" s="14">
        <f t="shared" si="352"/>
        <v>53.743479999999998</v>
      </c>
      <c r="M7471" s="14">
        <v>53.74</v>
      </c>
      <c r="N7471" t="s">
        <v>21</v>
      </c>
      <c r="O7471" t="s">
        <v>22</v>
      </c>
      <c r="P7471">
        <v>20604536261</v>
      </c>
      <c r="Q7471">
        <v>3</v>
      </c>
      <c r="R7471" t="s">
        <v>19</v>
      </c>
      <c r="S7471">
        <v>7808</v>
      </c>
      <c r="T7471" s="15">
        <v>44148</v>
      </c>
      <c r="U7471">
        <v>53.74</v>
      </c>
      <c r="V7471" t="s">
        <v>23</v>
      </c>
      <c r="W7471" t="s">
        <v>24</v>
      </c>
      <c r="X7471" t="s">
        <v>25</v>
      </c>
    </row>
    <row r="7472" spans="1:24" x14ac:dyDescent="0.25">
      <c r="A7472" s="8">
        <v>14674</v>
      </c>
      <c r="B7472" t="s">
        <v>10267</v>
      </c>
      <c r="C7472" s="9" t="s">
        <v>19</v>
      </c>
      <c r="D7472" s="9">
        <v>7809</v>
      </c>
      <c r="E7472" s="9">
        <f t="shared" si="353"/>
        <v>7809</v>
      </c>
      <c r="F7472" s="10">
        <f t="shared" si="351"/>
        <v>0</v>
      </c>
      <c r="G7472" s="11">
        <v>44148</v>
      </c>
      <c r="H7472" s="12">
        <v>0.52181712962962956</v>
      </c>
      <c r="I7472" t="s">
        <v>1877</v>
      </c>
      <c r="J7472" s="13">
        <v>110</v>
      </c>
      <c r="K7472">
        <v>3.6564999999999999</v>
      </c>
      <c r="L7472" s="14">
        <f t="shared" si="352"/>
        <v>402.21499999999997</v>
      </c>
      <c r="M7472" s="14">
        <v>402.22</v>
      </c>
      <c r="N7472" t="s">
        <v>1878</v>
      </c>
      <c r="O7472" t="s">
        <v>22</v>
      </c>
      <c r="P7472">
        <v>20604536261</v>
      </c>
      <c r="Q7472">
        <v>3</v>
      </c>
      <c r="R7472" t="s">
        <v>19</v>
      </c>
      <c r="S7472">
        <v>7809</v>
      </c>
      <c r="T7472" s="15">
        <v>44148</v>
      </c>
      <c r="U7472">
        <v>402.22</v>
      </c>
      <c r="V7472" t="s">
        <v>23</v>
      </c>
      <c r="W7472" t="s">
        <v>24</v>
      </c>
      <c r="X7472" t="s">
        <v>25</v>
      </c>
    </row>
    <row r="7473" spans="1:24" x14ac:dyDescent="0.25">
      <c r="A7473" s="8">
        <v>14676</v>
      </c>
      <c r="B7473" t="s">
        <v>10268</v>
      </c>
      <c r="C7473" s="9" t="s">
        <v>19</v>
      </c>
      <c r="D7473" s="9">
        <v>7810</v>
      </c>
      <c r="E7473" s="9">
        <f t="shared" si="353"/>
        <v>7810</v>
      </c>
      <c r="F7473" s="10">
        <f t="shared" si="351"/>
        <v>0</v>
      </c>
      <c r="G7473" s="11">
        <v>44148</v>
      </c>
      <c r="H7473" s="12">
        <v>0.55732638888888886</v>
      </c>
      <c r="I7473" t="s">
        <v>1690</v>
      </c>
      <c r="J7473" s="13">
        <v>495.19</v>
      </c>
      <c r="K7473">
        <v>3.6364999999999998</v>
      </c>
      <c r="L7473" s="14">
        <f t="shared" si="352"/>
        <v>1800.758435</v>
      </c>
      <c r="M7473" s="14">
        <v>1800.76</v>
      </c>
      <c r="N7473" t="s">
        <v>1691</v>
      </c>
      <c r="O7473" t="s">
        <v>37</v>
      </c>
      <c r="P7473">
        <v>20604536261</v>
      </c>
      <c r="Q7473">
        <v>3</v>
      </c>
      <c r="R7473" t="s">
        <v>19</v>
      </c>
      <c r="S7473">
        <v>7810</v>
      </c>
      <c r="T7473" s="15">
        <v>44148</v>
      </c>
      <c r="U7473">
        <v>1800.76</v>
      </c>
      <c r="V7473" t="s">
        <v>23</v>
      </c>
      <c r="W7473" t="s">
        <v>24</v>
      </c>
      <c r="X7473" t="s">
        <v>25</v>
      </c>
    </row>
    <row r="7474" spans="1:24" x14ac:dyDescent="0.25">
      <c r="A7474" s="8">
        <v>14679</v>
      </c>
      <c r="B7474" t="s">
        <v>10269</v>
      </c>
      <c r="C7474" s="9" t="s">
        <v>19</v>
      </c>
      <c r="D7474" s="9">
        <v>7811</v>
      </c>
      <c r="E7474" s="9">
        <f t="shared" si="353"/>
        <v>7811</v>
      </c>
      <c r="F7474" s="10">
        <f t="shared" si="351"/>
        <v>0</v>
      </c>
      <c r="G7474" s="11">
        <v>44148</v>
      </c>
      <c r="H7474" s="12">
        <v>0.55753472222222222</v>
      </c>
      <c r="I7474" t="s">
        <v>3919</v>
      </c>
      <c r="J7474" s="13">
        <v>4110.72</v>
      </c>
      <c r="K7474">
        <v>3.649</v>
      </c>
      <c r="L7474" s="14">
        <f t="shared" si="352"/>
        <v>15000.017280000002</v>
      </c>
      <c r="M7474" s="14">
        <v>15000.02</v>
      </c>
      <c r="N7474" t="s">
        <v>3920</v>
      </c>
      <c r="O7474" t="s">
        <v>22</v>
      </c>
      <c r="P7474">
        <v>20604536261</v>
      </c>
      <c r="Q7474">
        <v>3</v>
      </c>
      <c r="R7474" t="s">
        <v>19</v>
      </c>
      <c r="S7474">
        <v>7811</v>
      </c>
      <c r="T7474" s="15">
        <v>44148</v>
      </c>
      <c r="U7474">
        <v>15000.02</v>
      </c>
      <c r="V7474" t="s">
        <v>23</v>
      </c>
      <c r="W7474" t="s">
        <v>24</v>
      </c>
      <c r="X7474" t="s">
        <v>25</v>
      </c>
    </row>
    <row r="7475" spans="1:24" x14ac:dyDescent="0.25">
      <c r="A7475" s="8">
        <v>14680</v>
      </c>
      <c r="B7475" t="s">
        <v>10270</v>
      </c>
      <c r="C7475" s="9" t="s">
        <v>19</v>
      </c>
      <c r="D7475" s="9">
        <v>7812</v>
      </c>
      <c r="E7475" s="9">
        <f t="shared" si="353"/>
        <v>7812</v>
      </c>
      <c r="F7475" s="10">
        <f t="shared" si="351"/>
        <v>0</v>
      </c>
      <c r="G7475" s="11">
        <v>44148</v>
      </c>
      <c r="H7475" s="12">
        <v>0.55773148148148144</v>
      </c>
      <c r="I7475" t="s">
        <v>605</v>
      </c>
      <c r="J7475" s="13">
        <v>250</v>
      </c>
      <c r="K7475">
        <v>3.6295000000000002</v>
      </c>
      <c r="L7475" s="14">
        <f t="shared" si="352"/>
        <v>907.375</v>
      </c>
      <c r="M7475" s="14">
        <v>907.38</v>
      </c>
      <c r="N7475" t="s">
        <v>606</v>
      </c>
      <c r="O7475" t="s">
        <v>37</v>
      </c>
      <c r="P7475">
        <v>20604536261</v>
      </c>
      <c r="Q7475">
        <v>3</v>
      </c>
      <c r="R7475" t="s">
        <v>19</v>
      </c>
      <c r="S7475">
        <v>7812</v>
      </c>
      <c r="T7475" s="15">
        <v>44148</v>
      </c>
      <c r="U7475">
        <v>907.38</v>
      </c>
      <c r="V7475" t="s">
        <v>23</v>
      </c>
      <c r="W7475" t="s">
        <v>24</v>
      </c>
      <c r="X7475" t="s">
        <v>25</v>
      </c>
    </row>
    <row r="7476" spans="1:24" x14ac:dyDescent="0.25">
      <c r="A7476" s="8">
        <v>14682</v>
      </c>
      <c r="B7476" t="s">
        <v>10271</v>
      </c>
      <c r="C7476" s="9" t="s">
        <v>19</v>
      </c>
      <c r="D7476" s="9">
        <v>7813</v>
      </c>
      <c r="E7476" s="9">
        <f t="shared" si="353"/>
        <v>7813</v>
      </c>
      <c r="F7476" s="10">
        <f t="shared" si="351"/>
        <v>0</v>
      </c>
      <c r="G7476" s="11">
        <v>44148</v>
      </c>
      <c r="H7476" s="12">
        <v>0.55792824074074077</v>
      </c>
      <c r="I7476" t="s">
        <v>2632</v>
      </c>
      <c r="J7476" s="13">
        <v>37</v>
      </c>
      <c r="K7476">
        <v>3.6295000000000002</v>
      </c>
      <c r="L7476" s="14">
        <f t="shared" si="352"/>
        <v>134.29150000000001</v>
      </c>
      <c r="M7476" s="14">
        <v>134.29</v>
      </c>
      <c r="N7476" t="s">
        <v>2633</v>
      </c>
      <c r="O7476" t="s">
        <v>37</v>
      </c>
      <c r="P7476">
        <v>20604536261</v>
      </c>
      <c r="Q7476">
        <v>3</v>
      </c>
      <c r="R7476" t="s">
        <v>19</v>
      </c>
      <c r="S7476">
        <v>7813</v>
      </c>
      <c r="T7476" s="15">
        <v>44148</v>
      </c>
      <c r="U7476">
        <v>134.29</v>
      </c>
      <c r="V7476" t="s">
        <v>23</v>
      </c>
      <c r="W7476" t="s">
        <v>24</v>
      </c>
      <c r="X7476" t="s">
        <v>25</v>
      </c>
    </row>
    <row r="7477" spans="1:24" x14ac:dyDescent="0.25">
      <c r="A7477" s="8">
        <v>14683</v>
      </c>
      <c r="B7477" t="s">
        <v>10272</v>
      </c>
      <c r="C7477" s="9" t="s">
        <v>19</v>
      </c>
      <c r="D7477" s="9">
        <v>7814</v>
      </c>
      <c r="E7477" s="9">
        <f t="shared" si="353"/>
        <v>7814</v>
      </c>
      <c r="F7477" s="10">
        <f t="shared" si="351"/>
        <v>0</v>
      </c>
      <c r="G7477" s="11">
        <v>44148</v>
      </c>
      <c r="H7477" s="12">
        <v>0.55815972222222221</v>
      </c>
      <c r="I7477" t="s">
        <v>4540</v>
      </c>
      <c r="J7477" s="13">
        <v>250</v>
      </c>
      <c r="K7477">
        <v>3.6444999999999999</v>
      </c>
      <c r="L7477" s="14">
        <f t="shared" si="352"/>
        <v>911.125</v>
      </c>
      <c r="M7477" s="14">
        <v>911.13</v>
      </c>
      <c r="N7477" t="s">
        <v>4541</v>
      </c>
      <c r="O7477" t="s">
        <v>22</v>
      </c>
      <c r="P7477">
        <v>20604536261</v>
      </c>
      <c r="Q7477">
        <v>3</v>
      </c>
      <c r="R7477" t="s">
        <v>19</v>
      </c>
      <c r="S7477">
        <v>7814</v>
      </c>
      <c r="T7477" s="15">
        <v>44148</v>
      </c>
      <c r="U7477">
        <v>911.13</v>
      </c>
      <c r="V7477" t="s">
        <v>23</v>
      </c>
      <c r="W7477" t="s">
        <v>24</v>
      </c>
      <c r="X7477" t="s">
        <v>25</v>
      </c>
    </row>
    <row r="7478" spans="1:24" x14ac:dyDescent="0.25">
      <c r="A7478" s="8">
        <v>14685</v>
      </c>
      <c r="B7478" t="s">
        <v>10273</v>
      </c>
      <c r="C7478" s="9" t="s">
        <v>19</v>
      </c>
      <c r="D7478" s="9">
        <v>7815</v>
      </c>
      <c r="E7478" s="9">
        <f t="shared" si="353"/>
        <v>7815</v>
      </c>
      <c r="F7478" s="10">
        <f t="shared" si="351"/>
        <v>0</v>
      </c>
      <c r="G7478" s="11">
        <v>44148</v>
      </c>
      <c r="H7478" s="12">
        <v>0.55836805555555558</v>
      </c>
      <c r="I7478" t="s">
        <v>4540</v>
      </c>
      <c r="J7478" s="13">
        <v>250</v>
      </c>
      <c r="K7478">
        <v>3.6444999999999999</v>
      </c>
      <c r="L7478" s="14">
        <f t="shared" si="352"/>
        <v>911.125</v>
      </c>
      <c r="M7478" s="14">
        <v>911.13</v>
      </c>
      <c r="N7478" t="s">
        <v>4541</v>
      </c>
      <c r="O7478" t="s">
        <v>22</v>
      </c>
      <c r="P7478">
        <v>20604536261</v>
      </c>
      <c r="Q7478">
        <v>3</v>
      </c>
      <c r="R7478" t="s">
        <v>19</v>
      </c>
      <c r="S7478">
        <v>7815</v>
      </c>
      <c r="T7478" s="15">
        <v>44148</v>
      </c>
      <c r="U7478">
        <v>911.13</v>
      </c>
      <c r="V7478" t="s">
        <v>23</v>
      </c>
      <c r="W7478" t="s">
        <v>24</v>
      </c>
      <c r="X7478" t="s">
        <v>25</v>
      </c>
    </row>
    <row r="7479" spans="1:24" x14ac:dyDescent="0.25">
      <c r="A7479" s="8">
        <v>14686</v>
      </c>
      <c r="B7479" t="s">
        <v>10274</v>
      </c>
      <c r="C7479" s="9" t="s">
        <v>19</v>
      </c>
      <c r="D7479" s="9">
        <v>7816</v>
      </c>
      <c r="E7479" s="9">
        <f t="shared" si="353"/>
        <v>7816</v>
      </c>
      <c r="F7479" s="10">
        <f t="shared" si="351"/>
        <v>0</v>
      </c>
      <c r="G7479" s="11">
        <v>44148</v>
      </c>
      <c r="H7479" s="12">
        <v>0.5882060185185185</v>
      </c>
      <c r="I7479" t="s">
        <v>9250</v>
      </c>
      <c r="J7479" s="13">
        <v>1000</v>
      </c>
      <c r="K7479">
        <v>3.6315</v>
      </c>
      <c r="L7479" s="14">
        <f t="shared" si="352"/>
        <v>3631.5</v>
      </c>
      <c r="M7479" s="14">
        <v>3631.5</v>
      </c>
      <c r="N7479" t="s">
        <v>9251</v>
      </c>
      <c r="O7479" t="s">
        <v>37</v>
      </c>
      <c r="P7479">
        <v>20604536261</v>
      </c>
      <c r="Q7479">
        <v>3</v>
      </c>
      <c r="R7479" t="s">
        <v>19</v>
      </c>
      <c r="S7479">
        <v>7816</v>
      </c>
      <c r="T7479" s="15">
        <v>44148</v>
      </c>
      <c r="U7479">
        <v>3631.5</v>
      </c>
      <c r="V7479" t="s">
        <v>23</v>
      </c>
      <c r="W7479" t="s">
        <v>24</v>
      </c>
      <c r="X7479" t="s">
        <v>25</v>
      </c>
    </row>
    <row r="7480" spans="1:24" x14ac:dyDescent="0.25">
      <c r="A7480" s="8">
        <v>14689</v>
      </c>
      <c r="B7480" t="s">
        <v>10275</v>
      </c>
      <c r="C7480" s="9" t="s">
        <v>19</v>
      </c>
      <c r="D7480" s="9">
        <v>7817</v>
      </c>
      <c r="E7480" s="9">
        <f t="shared" si="353"/>
        <v>7817</v>
      </c>
      <c r="F7480" s="10">
        <f t="shared" si="351"/>
        <v>0</v>
      </c>
      <c r="G7480" s="11">
        <v>44148</v>
      </c>
      <c r="H7480" s="12">
        <v>0.7354398148148148</v>
      </c>
      <c r="I7480" t="s">
        <v>2542</v>
      </c>
      <c r="J7480" s="13">
        <v>2152</v>
      </c>
      <c r="K7480">
        <v>3.6335000000000002</v>
      </c>
      <c r="L7480" s="14">
        <f t="shared" si="352"/>
        <v>7819.2920000000004</v>
      </c>
      <c r="M7480" s="14">
        <v>7819.29</v>
      </c>
      <c r="N7480" t="s">
        <v>2543</v>
      </c>
      <c r="O7480" t="s">
        <v>37</v>
      </c>
      <c r="P7480">
        <v>20604536261</v>
      </c>
      <c r="Q7480">
        <v>3</v>
      </c>
      <c r="R7480" t="s">
        <v>19</v>
      </c>
      <c r="S7480">
        <v>7817</v>
      </c>
      <c r="T7480" s="15">
        <v>44148</v>
      </c>
      <c r="U7480">
        <v>7819.29</v>
      </c>
      <c r="V7480" t="s">
        <v>23</v>
      </c>
      <c r="W7480" t="s">
        <v>24</v>
      </c>
      <c r="X7480" t="s">
        <v>25</v>
      </c>
    </row>
    <row r="7481" spans="1:24" x14ac:dyDescent="0.25">
      <c r="A7481" s="8">
        <v>14691</v>
      </c>
      <c r="B7481" t="s">
        <v>10276</v>
      </c>
      <c r="C7481" s="9" t="s">
        <v>19</v>
      </c>
      <c r="D7481" s="9">
        <v>7818</v>
      </c>
      <c r="E7481" s="9">
        <f t="shared" si="353"/>
        <v>7818</v>
      </c>
      <c r="F7481" s="10">
        <f t="shared" si="351"/>
        <v>0</v>
      </c>
      <c r="G7481" s="11">
        <v>44148</v>
      </c>
      <c r="H7481" s="12">
        <v>0.73562500000000008</v>
      </c>
      <c r="I7481" t="s">
        <v>4015</v>
      </c>
      <c r="J7481" s="13">
        <v>1000</v>
      </c>
      <c r="K7481">
        <v>3.6335000000000002</v>
      </c>
      <c r="L7481" s="14">
        <f t="shared" si="352"/>
        <v>3633.5</v>
      </c>
      <c r="M7481" s="14">
        <v>3633.5</v>
      </c>
      <c r="N7481" t="s">
        <v>4016</v>
      </c>
      <c r="O7481" t="s">
        <v>37</v>
      </c>
      <c r="P7481">
        <v>20604536261</v>
      </c>
      <c r="Q7481">
        <v>3</v>
      </c>
      <c r="R7481" t="s">
        <v>19</v>
      </c>
      <c r="S7481">
        <v>7818</v>
      </c>
      <c r="T7481" s="15">
        <v>44148</v>
      </c>
      <c r="U7481">
        <v>3633.5</v>
      </c>
      <c r="V7481" t="s">
        <v>23</v>
      </c>
      <c r="W7481" t="s">
        <v>24</v>
      </c>
      <c r="X7481" t="s">
        <v>25</v>
      </c>
    </row>
    <row r="7482" spans="1:24" x14ac:dyDescent="0.25">
      <c r="A7482" s="8">
        <v>14693</v>
      </c>
      <c r="B7482" t="s">
        <v>10277</v>
      </c>
      <c r="C7482" s="9" t="s">
        <v>19</v>
      </c>
      <c r="D7482" s="9">
        <v>7819</v>
      </c>
      <c r="E7482" s="9">
        <f t="shared" si="353"/>
        <v>7819</v>
      </c>
      <c r="F7482" s="10">
        <f t="shared" si="351"/>
        <v>0</v>
      </c>
      <c r="G7482" s="11">
        <v>44148</v>
      </c>
      <c r="H7482" s="12">
        <v>0.73589120370370376</v>
      </c>
      <c r="I7482" t="s">
        <v>4493</v>
      </c>
      <c r="J7482" s="13">
        <v>500</v>
      </c>
      <c r="K7482">
        <v>3.6335000000000002</v>
      </c>
      <c r="L7482" s="14">
        <f t="shared" si="352"/>
        <v>1816.75</v>
      </c>
      <c r="M7482" s="14">
        <v>1816.75</v>
      </c>
      <c r="N7482" t="s">
        <v>4494</v>
      </c>
      <c r="O7482" t="s">
        <v>37</v>
      </c>
      <c r="P7482">
        <v>20604536261</v>
      </c>
      <c r="Q7482">
        <v>3</v>
      </c>
      <c r="R7482" t="s">
        <v>19</v>
      </c>
      <c r="S7482">
        <v>7819</v>
      </c>
      <c r="T7482" s="15">
        <v>44148</v>
      </c>
      <c r="U7482">
        <v>1816.75</v>
      </c>
      <c r="V7482" t="s">
        <v>23</v>
      </c>
      <c r="W7482" t="s">
        <v>24</v>
      </c>
      <c r="X7482" t="s">
        <v>25</v>
      </c>
    </row>
    <row r="7483" spans="1:24" x14ac:dyDescent="0.25">
      <c r="A7483" s="8">
        <v>14694</v>
      </c>
      <c r="B7483" t="s">
        <v>10278</v>
      </c>
      <c r="C7483" s="9" t="s">
        <v>19</v>
      </c>
      <c r="D7483" s="9">
        <v>7820</v>
      </c>
      <c r="E7483" s="9">
        <f t="shared" si="353"/>
        <v>7820</v>
      </c>
      <c r="F7483" s="10">
        <f t="shared" si="351"/>
        <v>0</v>
      </c>
      <c r="G7483" s="11">
        <v>44148</v>
      </c>
      <c r="H7483" s="12">
        <v>0.73607638888888882</v>
      </c>
      <c r="I7483" t="s">
        <v>4074</v>
      </c>
      <c r="J7483" s="13">
        <v>200</v>
      </c>
      <c r="K7483">
        <v>3.6335000000000002</v>
      </c>
      <c r="L7483" s="14">
        <f t="shared" si="352"/>
        <v>726.7</v>
      </c>
      <c r="M7483" s="14">
        <v>726.7</v>
      </c>
      <c r="N7483" t="s">
        <v>4075</v>
      </c>
      <c r="O7483" t="s">
        <v>37</v>
      </c>
      <c r="P7483">
        <v>20604536261</v>
      </c>
      <c r="Q7483">
        <v>3</v>
      </c>
      <c r="R7483" t="s">
        <v>19</v>
      </c>
      <c r="S7483">
        <v>7820</v>
      </c>
      <c r="T7483" s="15">
        <v>44148</v>
      </c>
      <c r="U7483">
        <v>726.7</v>
      </c>
      <c r="V7483" t="s">
        <v>23</v>
      </c>
      <c r="W7483" t="s">
        <v>24</v>
      </c>
      <c r="X7483" t="s">
        <v>25</v>
      </c>
    </row>
    <row r="7484" spans="1:24" x14ac:dyDescent="0.25">
      <c r="A7484" s="8">
        <v>14695</v>
      </c>
      <c r="B7484" t="s">
        <v>10279</v>
      </c>
      <c r="C7484" s="9" t="s">
        <v>19</v>
      </c>
      <c r="D7484" s="9">
        <v>7821</v>
      </c>
      <c r="E7484" s="9">
        <f t="shared" si="353"/>
        <v>7821</v>
      </c>
      <c r="F7484" s="10">
        <f t="shared" si="351"/>
        <v>0</v>
      </c>
      <c r="G7484" s="11">
        <v>44148</v>
      </c>
      <c r="H7484" s="12">
        <v>0.73627314814814815</v>
      </c>
      <c r="I7484" t="s">
        <v>7968</v>
      </c>
      <c r="J7484" s="13">
        <v>10</v>
      </c>
      <c r="K7484">
        <v>3.653</v>
      </c>
      <c r="L7484" s="14">
        <f t="shared" si="352"/>
        <v>36.53</v>
      </c>
      <c r="M7484" s="14">
        <v>36.53</v>
      </c>
      <c r="N7484" t="s">
        <v>7969</v>
      </c>
      <c r="O7484" t="s">
        <v>22</v>
      </c>
      <c r="P7484">
        <v>20604536261</v>
      </c>
      <c r="Q7484">
        <v>3</v>
      </c>
      <c r="R7484" t="s">
        <v>19</v>
      </c>
      <c r="S7484">
        <v>7821</v>
      </c>
      <c r="T7484" s="15">
        <v>44148</v>
      </c>
      <c r="U7484">
        <v>36.53</v>
      </c>
      <c r="V7484" t="s">
        <v>23</v>
      </c>
      <c r="W7484" t="s">
        <v>24</v>
      </c>
      <c r="X7484" t="s">
        <v>25</v>
      </c>
    </row>
    <row r="7485" spans="1:24" x14ac:dyDescent="0.25">
      <c r="A7485" s="8">
        <v>14675</v>
      </c>
      <c r="B7485" t="s">
        <v>10280</v>
      </c>
      <c r="C7485" s="9" t="s">
        <v>19</v>
      </c>
      <c r="D7485" s="9">
        <v>7822</v>
      </c>
      <c r="E7485" s="9">
        <f t="shared" si="353"/>
        <v>7822</v>
      </c>
      <c r="F7485" s="10">
        <f t="shared" si="351"/>
        <v>0</v>
      </c>
      <c r="G7485" s="11">
        <v>44148</v>
      </c>
      <c r="H7485" s="12">
        <v>0.7365046296296297</v>
      </c>
      <c r="I7485" t="s">
        <v>7035</v>
      </c>
      <c r="J7485" s="13">
        <v>130</v>
      </c>
      <c r="K7485">
        <v>3.6364999999999998</v>
      </c>
      <c r="L7485" s="14">
        <f t="shared" si="352"/>
        <v>472.745</v>
      </c>
      <c r="M7485" s="14">
        <v>472.75</v>
      </c>
      <c r="N7485" t="s">
        <v>7036</v>
      </c>
      <c r="O7485" t="s">
        <v>37</v>
      </c>
      <c r="P7485">
        <v>20604536261</v>
      </c>
      <c r="Q7485">
        <v>3</v>
      </c>
      <c r="R7485" t="s">
        <v>19</v>
      </c>
      <c r="S7485">
        <v>7822</v>
      </c>
      <c r="T7485" s="15">
        <v>44148</v>
      </c>
      <c r="U7485">
        <v>472.75</v>
      </c>
      <c r="V7485" t="s">
        <v>23</v>
      </c>
      <c r="W7485" t="s">
        <v>24</v>
      </c>
      <c r="X7485" t="s">
        <v>25</v>
      </c>
    </row>
    <row r="7486" spans="1:24" x14ac:dyDescent="0.25">
      <c r="A7486" s="8">
        <v>14673</v>
      </c>
      <c r="B7486" t="s">
        <v>10281</v>
      </c>
      <c r="C7486" s="9" t="s">
        <v>19</v>
      </c>
      <c r="D7486" s="9">
        <v>7823</v>
      </c>
      <c r="E7486" s="9">
        <f t="shared" si="353"/>
        <v>7823</v>
      </c>
      <c r="F7486" s="10">
        <f t="shared" si="351"/>
        <v>0</v>
      </c>
      <c r="G7486" s="11">
        <v>44148</v>
      </c>
      <c r="H7486" s="12">
        <v>0.73667824074074073</v>
      </c>
      <c r="I7486" t="s">
        <v>7035</v>
      </c>
      <c r="J7486" s="13">
        <v>135</v>
      </c>
      <c r="K7486">
        <v>3.6364999999999998</v>
      </c>
      <c r="L7486" s="14">
        <f t="shared" si="352"/>
        <v>490.92749999999995</v>
      </c>
      <c r="M7486" s="14">
        <v>490.93</v>
      </c>
      <c r="N7486" t="s">
        <v>7036</v>
      </c>
      <c r="O7486" t="s">
        <v>37</v>
      </c>
      <c r="P7486">
        <v>20604536261</v>
      </c>
      <c r="Q7486">
        <v>3</v>
      </c>
      <c r="R7486" t="s">
        <v>19</v>
      </c>
      <c r="S7486">
        <v>7823</v>
      </c>
      <c r="T7486" s="15">
        <v>44148</v>
      </c>
      <c r="U7486">
        <v>490.93</v>
      </c>
      <c r="V7486" t="s">
        <v>23</v>
      </c>
      <c r="W7486" t="s">
        <v>24</v>
      </c>
      <c r="X7486" t="s">
        <v>25</v>
      </c>
    </row>
    <row r="7487" spans="1:24" x14ac:dyDescent="0.25">
      <c r="A7487" s="8">
        <v>14698</v>
      </c>
      <c r="B7487" t="s">
        <v>10282</v>
      </c>
      <c r="C7487" s="9" t="s">
        <v>19</v>
      </c>
      <c r="D7487" s="9">
        <v>7824</v>
      </c>
      <c r="E7487" s="9">
        <f t="shared" si="353"/>
        <v>7824</v>
      </c>
      <c r="F7487" s="10">
        <f t="shared" si="351"/>
        <v>0</v>
      </c>
      <c r="G7487" s="11">
        <v>44148</v>
      </c>
      <c r="H7487" s="12">
        <v>0.75714120370370364</v>
      </c>
      <c r="I7487" t="s">
        <v>7446</v>
      </c>
      <c r="J7487" s="13">
        <v>100.82</v>
      </c>
      <c r="K7487">
        <v>3.6335000000000002</v>
      </c>
      <c r="L7487" s="14">
        <f t="shared" si="352"/>
        <v>366.32947000000001</v>
      </c>
      <c r="M7487" s="14">
        <v>366.33</v>
      </c>
      <c r="N7487" t="s">
        <v>7447</v>
      </c>
      <c r="O7487" t="s">
        <v>37</v>
      </c>
      <c r="P7487">
        <v>20604536261</v>
      </c>
      <c r="Q7487">
        <v>3</v>
      </c>
      <c r="R7487" t="s">
        <v>19</v>
      </c>
      <c r="S7487">
        <v>7824</v>
      </c>
      <c r="T7487" s="15">
        <v>44148</v>
      </c>
      <c r="U7487">
        <v>366.33</v>
      </c>
      <c r="V7487" t="s">
        <v>23</v>
      </c>
      <c r="W7487" t="s">
        <v>24</v>
      </c>
      <c r="X7487" t="s">
        <v>25</v>
      </c>
    </row>
    <row r="7488" spans="1:24" x14ac:dyDescent="0.25">
      <c r="A7488" s="8">
        <v>14699</v>
      </c>
      <c r="B7488" t="s">
        <v>10283</v>
      </c>
      <c r="C7488" s="9" t="s">
        <v>19</v>
      </c>
      <c r="D7488" s="9">
        <v>7825</v>
      </c>
      <c r="E7488" s="9">
        <f t="shared" si="353"/>
        <v>7825</v>
      </c>
      <c r="F7488" s="10">
        <f t="shared" si="351"/>
        <v>0</v>
      </c>
      <c r="G7488" s="11">
        <v>44148</v>
      </c>
      <c r="H7488" s="12">
        <v>0.76305555555555549</v>
      </c>
      <c r="I7488" t="s">
        <v>3771</v>
      </c>
      <c r="J7488" s="13">
        <v>1478.84</v>
      </c>
      <c r="K7488">
        <v>3.6515</v>
      </c>
      <c r="L7488" s="14">
        <f t="shared" si="352"/>
        <v>5399.9842599999993</v>
      </c>
      <c r="M7488" s="14">
        <v>5399.98</v>
      </c>
      <c r="N7488" t="s">
        <v>3772</v>
      </c>
      <c r="O7488" t="s">
        <v>22</v>
      </c>
      <c r="P7488">
        <v>20604536261</v>
      </c>
      <c r="Q7488">
        <v>3</v>
      </c>
      <c r="R7488" t="s">
        <v>19</v>
      </c>
      <c r="S7488">
        <v>7825</v>
      </c>
      <c r="T7488" s="15">
        <v>44148</v>
      </c>
      <c r="U7488">
        <v>5399.98</v>
      </c>
      <c r="V7488" t="s">
        <v>23</v>
      </c>
      <c r="W7488" t="s">
        <v>24</v>
      </c>
      <c r="X7488" t="s">
        <v>25</v>
      </c>
    </row>
    <row r="7489" spans="1:24" x14ac:dyDescent="0.25">
      <c r="A7489" s="8">
        <v>14705</v>
      </c>
      <c r="B7489" t="s">
        <v>10284</v>
      </c>
      <c r="C7489" s="9" t="s">
        <v>19</v>
      </c>
      <c r="D7489" s="9">
        <v>7826</v>
      </c>
      <c r="E7489" s="9">
        <f t="shared" si="353"/>
        <v>7826</v>
      </c>
      <c r="F7489" s="10">
        <f t="shared" si="351"/>
        <v>0</v>
      </c>
      <c r="G7489" s="11">
        <v>44149</v>
      </c>
      <c r="H7489" s="12">
        <v>0.42491898148148149</v>
      </c>
      <c r="I7489" t="s">
        <v>2427</v>
      </c>
      <c r="J7489" s="13">
        <v>550</v>
      </c>
      <c r="K7489">
        <v>3.653</v>
      </c>
      <c r="L7489" s="14">
        <f t="shared" si="352"/>
        <v>2009.15</v>
      </c>
      <c r="M7489" s="14">
        <v>2009.15</v>
      </c>
      <c r="N7489" t="s">
        <v>2428</v>
      </c>
      <c r="O7489" t="s">
        <v>22</v>
      </c>
      <c r="P7489">
        <v>20604536261</v>
      </c>
      <c r="Q7489">
        <v>3</v>
      </c>
      <c r="R7489" t="s">
        <v>19</v>
      </c>
      <c r="S7489">
        <v>7826</v>
      </c>
      <c r="T7489" s="15">
        <v>44149</v>
      </c>
      <c r="U7489">
        <v>2009.15</v>
      </c>
      <c r="V7489" t="s">
        <v>23</v>
      </c>
      <c r="W7489" t="s">
        <v>24</v>
      </c>
      <c r="X7489" t="s">
        <v>25</v>
      </c>
    </row>
    <row r="7490" spans="1:24" x14ac:dyDescent="0.25">
      <c r="A7490" s="8">
        <v>14707</v>
      </c>
      <c r="B7490" t="s">
        <v>10285</v>
      </c>
      <c r="C7490" s="9" t="s">
        <v>19</v>
      </c>
      <c r="D7490" s="9">
        <v>7827</v>
      </c>
      <c r="E7490" s="9">
        <f t="shared" si="353"/>
        <v>7827</v>
      </c>
      <c r="F7490" s="10">
        <f t="shared" si="351"/>
        <v>0</v>
      </c>
      <c r="G7490" s="11">
        <v>44149</v>
      </c>
      <c r="H7490" s="12">
        <v>0.42560185185185184</v>
      </c>
      <c r="I7490" t="s">
        <v>2200</v>
      </c>
      <c r="J7490" s="13">
        <v>68.2</v>
      </c>
      <c r="K7490">
        <v>3.6520000000000001</v>
      </c>
      <c r="L7490" s="14">
        <f t="shared" si="352"/>
        <v>249.06640000000002</v>
      </c>
      <c r="M7490" s="14">
        <v>249.07</v>
      </c>
      <c r="N7490" t="s">
        <v>2201</v>
      </c>
      <c r="O7490" t="s">
        <v>22</v>
      </c>
      <c r="P7490">
        <v>20604536261</v>
      </c>
      <c r="Q7490">
        <v>3</v>
      </c>
      <c r="R7490" t="s">
        <v>19</v>
      </c>
      <c r="S7490">
        <v>7827</v>
      </c>
      <c r="T7490" s="15">
        <v>44149</v>
      </c>
      <c r="U7490">
        <v>249.07</v>
      </c>
      <c r="V7490" t="s">
        <v>23</v>
      </c>
      <c r="W7490" t="s">
        <v>24</v>
      </c>
      <c r="X7490" t="s">
        <v>25</v>
      </c>
    </row>
    <row r="7491" spans="1:24" x14ac:dyDescent="0.25">
      <c r="A7491" s="8">
        <v>14709</v>
      </c>
      <c r="B7491" t="s">
        <v>10286</v>
      </c>
      <c r="C7491" s="9" t="s">
        <v>19</v>
      </c>
      <c r="D7491" s="9">
        <v>7828</v>
      </c>
      <c r="E7491" s="9">
        <f t="shared" si="353"/>
        <v>7828</v>
      </c>
      <c r="F7491" s="10">
        <f t="shared" si="351"/>
        <v>0</v>
      </c>
      <c r="G7491" s="11">
        <v>44149</v>
      </c>
      <c r="H7491" s="12">
        <v>0.48719907407407409</v>
      </c>
      <c r="I7491" t="s">
        <v>2107</v>
      </c>
      <c r="J7491" s="13">
        <v>300</v>
      </c>
      <c r="K7491">
        <v>3.633</v>
      </c>
      <c r="L7491" s="14">
        <f t="shared" si="352"/>
        <v>1089.9000000000001</v>
      </c>
      <c r="M7491" s="14">
        <v>1089.9000000000001</v>
      </c>
      <c r="N7491" t="s">
        <v>2108</v>
      </c>
      <c r="O7491" t="s">
        <v>37</v>
      </c>
      <c r="P7491">
        <v>20604536261</v>
      </c>
      <c r="Q7491">
        <v>3</v>
      </c>
      <c r="R7491" t="s">
        <v>19</v>
      </c>
      <c r="S7491">
        <v>7828</v>
      </c>
      <c r="T7491" s="15">
        <v>44149</v>
      </c>
      <c r="U7491">
        <v>1089.9000000000001</v>
      </c>
      <c r="V7491" t="s">
        <v>23</v>
      </c>
      <c r="W7491" t="s">
        <v>24</v>
      </c>
      <c r="X7491" t="s">
        <v>25</v>
      </c>
    </row>
    <row r="7492" spans="1:24" x14ac:dyDescent="0.25">
      <c r="A7492" s="8">
        <v>14710</v>
      </c>
      <c r="B7492" t="s">
        <v>10287</v>
      </c>
      <c r="C7492" s="9" t="s">
        <v>19</v>
      </c>
      <c r="D7492" s="9">
        <v>7829</v>
      </c>
      <c r="E7492" s="9">
        <f t="shared" si="353"/>
        <v>7829</v>
      </c>
      <c r="F7492" s="10">
        <f t="shared" ref="F7492:F7555" si="354">+E7492-E7491-1</f>
        <v>0</v>
      </c>
      <c r="G7492" s="11">
        <v>44149</v>
      </c>
      <c r="H7492" s="12">
        <v>0.48739583333333331</v>
      </c>
      <c r="I7492" t="s">
        <v>1046</v>
      </c>
      <c r="J7492" s="13">
        <v>1000</v>
      </c>
      <c r="K7492">
        <v>3.6345000000000001</v>
      </c>
      <c r="L7492" s="14">
        <f t="shared" si="352"/>
        <v>3634.5</v>
      </c>
      <c r="M7492" s="14">
        <v>3634.5</v>
      </c>
      <c r="N7492" t="s">
        <v>1047</v>
      </c>
      <c r="O7492" t="s">
        <v>37</v>
      </c>
      <c r="P7492">
        <v>20604536261</v>
      </c>
      <c r="Q7492">
        <v>3</v>
      </c>
      <c r="R7492" t="s">
        <v>19</v>
      </c>
      <c r="S7492">
        <v>7829</v>
      </c>
      <c r="T7492" s="15">
        <v>44149</v>
      </c>
      <c r="U7492">
        <v>3634.5</v>
      </c>
      <c r="V7492" t="s">
        <v>23</v>
      </c>
      <c r="W7492" t="s">
        <v>24</v>
      </c>
      <c r="X7492" t="s">
        <v>25</v>
      </c>
    </row>
    <row r="7493" spans="1:24" x14ac:dyDescent="0.25">
      <c r="A7493" s="8">
        <v>14714</v>
      </c>
      <c r="B7493" t="s">
        <v>10288</v>
      </c>
      <c r="C7493" s="9" t="s">
        <v>19</v>
      </c>
      <c r="D7493" s="9">
        <v>7830</v>
      </c>
      <c r="E7493" s="9">
        <f t="shared" si="353"/>
        <v>7830</v>
      </c>
      <c r="F7493" s="10">
        <f t="shared" si="354"/>
        <v>0</v>
      </c>
      <c r="G7493" s="11">
        <v>44149</v>
      </c>
      <c r="H7493" s="12">
        <v>0.48755787037037041</v>
      </c>
      <c r="I7493" t="s">
        <v>10289</v>
      </c>
      <c r="J7493" s="13">
        <v>197.25</v>
      </c>
      <c r="K7493">
        <v>3.6505000000000001</v>
      </c>
      <c r="L7493" s="14">
        <f t="shared" si="352"/>
        <v>720.06112500000006</v>
      </c>
      <c r="M7493" s="14">
        <v>720.06</v>
      </c>
      <c r="N7493" t="s">
        <v>10290</v>
      </c>
      <c r="O7493" t="s">
        <v>22</v>
      </c>
      <c r="P7493">
        <v>20604536261</v>
      </c>
      <c r="Q7493">
        <v>3</v>
      </c>
      <c r="R7493" t="s">
        <v>19</v>
      </c>
      <c r="S7493">
        <v>7830</v>
      </c>
      <c r="T7493" s="15">
        <v>44149</v>
      </c>
      <c r="U7493">
        <v>720.06</v>
      </c>
      <c r="V7493" t="s">
        <v>23</v>
      </c>
      <c r="W7493" t="s">
        <v>24</v>
      </c>
      <c r="X7493" t="s">
        <v>25</v>
      </c>
    </row>
    <row r="7494" spans="1:24" x14ac:dyDescent="0.25">
      <c r="A7494" s="8">
        <v>14719</v>
      </c>
      <c r="B7494" t="s">
        <v>10291</v>
      </c>
      <c r="C7494" s="9" t="s">
        <v>19</v>
      </c>
      <c r="D7494" s="9">
        <v>7831</v>
      </c>
      <c r="E7494" s="9">
        <f t="shared" si="353"/>
        <v>7831</v>
      </c>
      <c r="F7494" s="10">
        <f t="shared" si="354"/>
        <v>0</v>
      </c>
      <c r="G7494" s="11">
        <v>44149</v>
      </c>
      <c r="H7494" s="12">
        <v>0.51186342592592593</v>
      </c>
      <c r="I7494" t="s">
        <v>1431</v>
      </c>
      <c r="J7494" s="13">
        <v>200</v>
      </c>
      <c r="K7494">
        <v>3.63</v>
      </c>
      <c r="L7494" s="14">
        <f t="shared" si="352"/>
        <v>726</v>
      </c>
      <c r="M7494" s="14">
        <v>726</v>
      </c>
      <c r="N7494" t="s">
        <v>1432</v>
      </c>
      <c r="O7494" t="s">
        <v>37</v>
      </c>
      <c r="P7494">
        <v>20604536261</v>
      </c>
      <c r="Q7494">
        <v>3</v>
      </c>
      <c r="R7494" t="s">
        <v>19</v>
      </c>
      <c r="S7494">
        <v>7831</v>
      </c>
      <c r="T7494" s="15">
        <v>44149</v>
      </c>
      <c r="U7494">
        <v>726</v>
      </c>
      <c r="V7494" t="s">
        <v>23</v>
      </c>
      <c r="W7494" t="s">
        <v>24</v>
      </c>
      <c r="X7494" t="s">
        <v>25</v>
      </c>
    </row>
    <row r="7495" spans="1:24" x14ac:dyDescent="0.25">
      <c r="A7495" s="8">
        <v>14720</v>
      </c>
      <c r="B7495" t="s">
        <v>10292</v>
      </c>
      <c r="C7495" s="9" t="s">
        <v>19</v>
      </c>
      <c r="D7495" s="9">
        <v>7832</v>
      </c>
      <c r="E7495" s="9">
        <f t="shared" si="353"/>
        <v>7832</v>
      </c>
      <c r="F7495" s="10">
        <f t="shared" si="354"/>
        <v>0</v>
      </c>
      <c r="G7495" s="11">
        <v>44149</v>
      </c>
      <c r="H7495" s="12">
        <v>0.51202546296296292</v>
      </c>
      <c r="I7495" t="s">
        <v>8329</v>
      </c>
      <c r="J7495" s="13">
        <v>255</v>
      </c>
      <c r="K7495">
        <v>3.6480000000000001</v>
      </c>
      <c r="L7495" s="14">
        <f t="shared" si="352"/>
        <v>930.24</v>
      </c>
      <c r="M7495" s="14">
        <v>930.24</v>
      </c>
      <c r="N7495" t="s">
        <v>8330</v>
      </c>
      <c r="O7495" t="s">
        <v>22</v>
      </c>
      <c r="P7495">
        <v>20604536261</v>
      </c>
      <c r="Q7495">
        <v>3</v>
      </c>
      <c r="R7495" t="s">
        <v>19</v>
      </c>
      <c r="S7495">
        <v>7832</v>
      </c>
      <c r="T7495" s="15">
        <v>44149</v>
      </c>
      <c r="U7495">
        <v>930.24</v>
      </c>
      <c r="V7495" t="s">
        <v>23</v>
      </c>
      <c r="W7495" t="s">
        <v>24</v>
      </c>
      <c r="X7495" t="s">
        <v>25</v>
      </c>
    </row>
    <row r="7496" spans="1:24" x14ac:dyDescent="0.25">
      <c r="A7496" s="8">
        <v>14723</v>
      </c>
      <c r="B7496" t="s">
        <v>10293</v>
      </c>
      <c r="C7496" s="9" t="s">
        <v>19</v>
      </c>
      <c r="D7496" s="9">
        <v>7833</v>
      </c>
      <c r="E7496" s="9">
        <f t="shared" si="353"/>
        <v>7833</v>
      </c>
      <c r="F7496" s="10">
        <f t="shared" si="354"/>
        <v>0</v>
      </c>
      <c r="G7496" s="11">
        <v>44149</v>
      </c>
      <c r="H7496" s="12">
        <v>0.51219907407407406</v>
      </c>
      <c r="I7496" t="s">
        <v>2875</v>
      </c>
      <c r="J7496" s="13">
        <v>450</v>
      </c>
      <c r="K7496">
        <v>3.6480000000000001</v>
      </c>
      <c r="L7496" s="14">
        <f t="shared" si="352"/>
        <v>1641.6000000000001</v>
      </c>
      <c r="M7496" s="14">
        <v>1641.6</v>
      </c>
      <c r="N7496" t="s">
        <v>2876</v>
      </c>
      <c r="O7496" t="s">
        <v>22</v>
      </c>
      <c r="P7496">
        <v>20604536261</v>
      </c>
      <c r="Q7496">
        <v>3</v>
      </c>
      <c r="R7496" t="s">
        <v>19</v>
      </c>
      <c r="S7496">
        <v>7833</v>
      </c>
      <c r="T7496" s="15">
        <v>44149</v>
      </c>
      <c r="U7496">
        <v>1641.6</v>
      </c>
      <c r="V7496" t="s">
        <v>23</v>
      </c>
      <c r="W7496" t="s">
        <v>24</v>
      </c>
      <c r="X7496" t="s">
        <v>25</v>
      </c>
    </row>
    <row r="7497" spans="1:24" x14ac:dyDescent="0.25">
      <c r="A7497" s="8">
        <v>14724</v>
      </c>
      <c r="B7497" t="s">
        <v>10294</v>
      </c>
      <c r="C7497" s="9" t="s">
        <v>19</v>
      </c>
      <c r="D7497" s="9">
        <v>7834</v>
      </c>
      <c r="E7497" s="9">
        <f t="shared" si="353"/>
        <v>7834</v>
      </c>
      <c r="F7497" s="10">
        <f t="shared" si="354"/>
        <v>0</v>
      </c>
      <c r="G7497" s="11">
        <v>44149</v>
      </c>
      <c r="H7497" s="12">
        <v>0.53156250000000005</v>
      </c>
      <c r="I7497" t="s">
        <v>4621</v>
      </c>
      <c r="J7497" s="13">
        <v>8227.07</v>
      </c>
      <c r="K7497">
        <v>3.6465000000000001</v>
      </c>
      <c r="L7497" s="14">
        <f t="shared" si="352"/>
        <v>30000.010754999999</v>
      </c>
      <c r="M7497" s="14">
        <v>30000.01</v>
      </c>
      <c r="N7497" t="s">
        <v>4622</v>
      </c>
      <c r="O7497" t="s">
        <v>22</v>
      </c>
      <c r="P7497">
        <v>20604536261</v>
      </c>
      <c r="Q7497">
        <v>3</v>
      </c>
      <c r="R7497" t="s">
        <v>19</v>
      </c>
      <c r="S7497">
        <v>7834</v>
      </c>
      <c r="T7497" s="15">
        <v>44149</v>
      </c>
      <c r="U7497">
        <v>30000.01</v>
      </c>
      <c r="V7497" t="s">
        <v>23</v>
      </c>
      <c r="W7497" t="s">
        <v>24</v>
      </c>
      <c r="X7497" t="s">
        <v>25</v>
      </c>
    </row>
    <row r="7498" spans="1:24" x14ac:dyDescent="0.25">
      <c r="A7498" s="8">
        <v>14726</v>
      </c>
      <c r="B7498" t="s">
        <v>10295</v>
      </c>
      <c r="C7498" s="9" t="s">
        <v>19</v>
      </c>
      <c r="D7498" s="9">
        <v>7835</v>
      </c>
      <c r="E7498" s="9">
        <f t="shared" si="353"/>
        <v>7835</v>
      </c>
      <c r="F7498" s="10">
        <f t="shared" si="354"/>
        <v>0</v>
      </c>
      <c r="G7498" s="11">
        <v>44149</v>
      </c>
      <c r="H7498" s="12">
        <v>0.53168981481481481</v>
      </c>
      <c r="I7498" t="s">
        <v>4621</v>
      </c>
      <c r="J7498" s="13">
        <v>7678.6</v>
      </c>
      <c r="K7498">
        <v>3.6465000000000001</v>
      </c>
      <c r="L7498" s="14">
        <f t="shared" si="352"/>
        <v>28000.014900000002</v>
      </c>
      <c r="M7498" s="14">
        <v>28000.01</v>
      </c>
      <c r="N7498" t="s">
        <v>4622</v>
      </c>
      <c r="O7498" t="s">
        <v>22</v>
      </c>
      <c r="P7498">
        <v>20604536261</v>
      </c>
      <c r="Q7498">
        <v>3</v>
      </c>
      <c r="R7498" t="s">
        <v>19</v>
      </c>
      <c r="S7498">
        <v>7835</v>
      </c>
      <c r="T7498" s="15">
        <v>44149</v>
      </c>
      <c r="U7498">
        <v>28000.01</v>
      </c>
      <c r="V7498" t="s">
        <v>23</v>
      </c>
      <c r="W7498" t="s">
        <v>24</v>
      </c>
      <c r="X7498" t="s">
        <v>25</v>
      </c>
    </row>
    <row r="7499" spans="1:24" x14ac:dyDescent="0.25">
      <c r="A7499" s="8">
        <v>14728</v>
      </c>
      <c r="B7499" t="s">
        <v>10296</v>
      </c>
      <c r="C7499" s="9" t="s">
        <v>19</v>
      </c>
      <c r="D7499" s="9">
        <v>7836</v>
      </c>
      <c r="E7499" s="9">
        <f t="shared" si="353"/>
        <v>7836</v>
      </c>
      <c r="F7499" s="10">
        <f t="shared" si="354"/>
        <v>0</v>
      </c>
      <c r="G7499" s="11">
        <v>44149</v>
      </c>
      <c r="H7499" s="12">
        <v>0.53180555555555553</v>
      </c>
      <c r="I7499" t="s">
        <v>4621</v>
      </c>
      <c r="J7499" s="13">
        <v>2590</v>
      </c>
      <c r="K7499">
        <v>3.6465000000000001</v>
      </c>
      <c r="L7499" s="14">
        <f t="shared" si="352"/>
        <v>9444.4349999999995</v>
      </c>
      <c r="M7499" s="14">
        <v>9444.44</v>
      </c>
      <c r="N7499" t="s">
        <v>4622</v>
      </c>
      <c r="O7499" t="s">
        <v>22</v>
      </c>
      <c r="P7499">
        <v>20604536261</v>
      </c>
      <c r="Q7499">
        <v>3</v>
      </c>
      <c r="R7499" t="s">
        <v>19</v>
      </c>
      <c r="S7499">
        <v>7836</v>
      </c>
      <c r="T7499" s="15">
        <v>44149</v>
      </c>
      <c r="U7499">
        <v>9444.44</v>
      </c>
      <c r="V7499" t="s">
        <v>23</v>
      </c>
      <c r="W7499" t="s">
        <v>24</v>
      </c>
      <c r="X7499" t="s">
        <v>25</v>
      </c>
    </row>
    <row r="7500" spans="1:24" x14ac:dyDescent="0.25">
      <c r="A7500" s="8">
        <v>14729</v>
      </c>
      <c r="B7500" t="s">
        <v>10297</v>
      </c>
      <c r="C7500" s="9" t="s">
        <v>19</v>
      </c>
      <c r="D7500" s="9">
        <v>7837</v>
      </c>
      <c r="E7500" s="9">
        <f t="shared" si="353"/>
        <v>7837</v>
      </c>
      <c r="F7500" s="10">
        <f t="shared" si="354"/>
        <v>0</v>
      </c>
      <c r="G7500" s="11">
        <v>44149</v>
      </c>
      <c r="H7500" s="12">
        <v>0.5319328703703704</v>
      </c>
      <c r="I7500" t="s">
        <v>10298</v>
      </c>
      <c r="J7500" s="13">
        <v>4200</v>
      </c>
      <c r="K7500">
        <v>3.6465000000000001</v>
      </c>
      <c r="L7500" s="14">
        <f t="shared" si="352"/>
        <v>15315.300000000001</v>
      </c>
      <c r="M7500" s="14">
        <v>15315.3</v>
      </c>
      <c r="N7500" t="s">
        <v>10299</v>
      </c>
      <c r="O7500" t="s">
        <v>22</v>
      </c>
      <c r="P7500">
        <v>20604536261</v>
      </c>
      <c r="Q7500">
        <v>3</v>
      </c>
      <c r="R7500" t="s">
        <v>19</v>
      </c>
      <c r="S7500">
        <v>7837</v>
      </c>
      <c r="T7500" s="15">
        <v>44149</v>
      </c>
      <c r="U7500">
        <v>15315.3</v>
      </c>
      <c r="V7500" t="s">
        <v>23</v>
      </c>
      <c r="W7500" t="s">
        <v>24</v>
      </c>
      <c r="X7500" t="s">
        <v>25</v>
      </c>
    </row>
    <row r="7501" spans="1:24" x14ac:dyDescent="0.25">
      <c r="A7501" s="8">
        <v>14730</v>
      </c>
      <c r="B7501" t="s">
        <v>10300</v>
      </c>
      <c r="C7501" s="9" t="s">
        <v>19</v>
      </c>
      <c r="D7501" s="9">
        <v>7838</v>
      </c>
      <c r="E7501" s="9">
        <f t="shared" si="353"/>
        <v>7838</v>
      </c>
      <c r="F7501" s="10">
        <f t="shared" si="354"/>
        <v>0</v>
      </c>
      <c r="G7501" s="11">
        <v>44149</v>
      </c>
      <c r="H7501" s="12">
        <v>0.5461111111111111</v>
      </c>
      <c r="I7501" t="s">
        <v>9712</v>
      </c>
      <c r="J7501" s="13">
        <v>234.5</v>
      </c>
      <c r="K7501">
        <v>3.6315</v>
      </c>
      <c r="L7501" s="14">
        <f t="shared" si="352"/>
        <v>851.58674999999994</v>
      </c>
      <c r="M7501" s="14">
        <v>851.59</v>
      </c>
      <c r="N7501" t="s">
        <v>9713</v>
      </c>
      <c r="O7501" t="s">
        <v>37</v>
      </c>
      <c r="P7501">
        <v>20604536261</v>
      </c>
      <c r="Q7501">
        <v>3</v>
      </c>
      <c r="R7501" t="s">
        <v>19</v>
      </c>
      <c r="S7501">
        <v>7838</v>
      </c>
      <c r="T7501" s="15">
        <v>44149</v>
      </c>
      <c r="U7501">
        <v>851.59</v>
      </c>
      <c r="V7501" t="s">
        <v>23</v>
      </c>
      <c r="W7501" t="s">
        <v>24</v>
      </c>
      <c r="X7501" t="s">
        <v>25</v>
      </c>
    </row>
    <row r="7502" spans="1:24" x14ac:dyDescent="0.25">
      <c r="A7502" s="8">
        <v>14732</v>
      </c>
      <c r="B7502" t="s">
        <v>10301</v>
      </c>
      <c r="C7502" s="9" t="s">
        <v>19</v>
      </c>
      <c r="D7502" s="9">
        <v>7839</v>
      </c>
      <c r="E7502" s="9">
        <f t="shared" si="353"/>
        <v>7839</v>
      </c>
      <c r="F7502" s="10">
        <f t="shared" si="354"/>
        <v>0</v>
      </c>
      <c r="G7502" s="11">
        <v>44149</v>
      </c>
      <c r="H7502" s="12">
        <v>0.61916666666666664</v>
      </c>
      <c r="I7502" t="s">
        <v>5911</v>
      </c>
      <c r="J7502" s="13">
        <v>200</v>
      </c>
      <c r="K7502">
        <v>3.6480000000000001</v>
      </c>
      <c r="L7502" s="14">
        <f t="shared" ref="L7502:L7565" si="355">J7502*K7502</f>
        <v>729.6</v>
      </c>
      <c r="M7502" s="14">
        <v>729.6</v>
      </c>
      <c r="N7502" t="s">
        <v>5912</v>
      </c>
      <c r="O7502" t="s">
        <v>22</v>
      </c>
      <c r="P7502">
        <v>20604536261</v>
      </c>
      <c r="Q7502">
        <v>3</v>
      </c>
      <c r="R7502" t="s">
        <v>19</v>
      </c>
      <c r="S7502">
        <v>7839</v>
      </c>
      <c r="T7502" s="15">
        <v>44149</v>
      </c>
      <c r="U7502">
        <v>729.6</v>
      </c>
      <c r="V7502" t="s">
        <v>23</v>
      </c>
      <c r="W7502" t="s">
        <v>24</v>
      </c>
      <c r="X7502" t="s">
        <v>25</v>
      </c>
    </row>
    <row r="7503" spans="1:24" x14ac:dyDescent="0.25">
      <c r="A7503" s="8">
        <v>14736</v>
      </c>
      <c r="B7503" t="s">
        <v>10302</v>
      </c>
      <c r="C7503" s="9" t="s">
        <v>19</v>
      </c>
      <c r="D7503" s="9">
        <v>7840</v>
      </c>
      <c r="E7503" s="9">
        <f t="shared" si="353"/>
        <v>7840</v>
      </c>
      <c r="F7503" s="10">
        <f t="shared" si="354"/>
        <v>0</v>
      </c>
      <c r="G7503" s="11">
        <v>44150</v>
      </c>
      <c r="H7503" s="12">
        <v>0.76806712962962964</v>
      </c>
      <c r="I7503" t="s">
        <v>10303</v>
      </c>
      <c r="J7503" s="13">
        <v>200</v>
      </c>
      <c r="K7503">
        <v>3.65</v>
      </c>
      <c r="L7503" s="14">
        <f t="shared" si="355"/>
        <v>730</v>
      </c>
      <c r="M7503" s="14">
        <v>730</v>
      </c>
      <c r="N7503" t="s">
        <v>10304</v>
      </c>
      <c r="O7503" t="s">
        <v>22</v>
      </c>
      <c r="P7503">
        <v>20604536261</v>
      </c>
      <c r="Q7503">
        <v>3</v>
      </c>
      <c r="R7503" t="s">
        <v>19</v>
      </c>
      <c r="S7503">
        <v>7840</v>
      </c>
      <c r="T7503" s="15">
        <v>44150</v>
      </c>
      <c r="U7503">
        <v>730</v>
      </c>
      <c r="V7503" t="s">
        <v>23</v>
      </c>
      <c r="W7503" t="s">
        <v>24</v>
      </c>
      <c r="X7503" t="s">
        <v>25</v>
      </c>
    </row>
    <row r="7504" spans="1:24" x14ac:dyDescent="0.25">
      <c r="A7504" s="8">
        <v>14740</v>
      </c>
      <c r="B7504" t="s">
        <v>10305</v>
      </c>
      <c r="C7504" s="9" t="s">
        <v>19</v>
      </c>
      <c r="D7504" s="9">
        <v>7841</v>
      </c>
      <c r="E7504" s="9">
        <f t="shared" si="353"/>
        <v>7841</v>
      </c>
      <c r="F7504" s="10">
        <f t="shared" si="354"/>
        <v>0</v>
      </c>
      <c r="G7504" s="11">
        <v>44150</v>
      </c>
      <c r="H7504" s="12">
        <v>0.76854166666666668</v>
      </c>
      <c r="I7504" t="s">
        <v>2992</v>
      </c>
      <c r="J7504" s="13">
        <v>2500</v>
      </c>
      <c r="K7504">
        <v>3.6295000000000002</v>
      </c>
      <c r="L7504" s="14">
        <f t="shared" si="355"/>
        <v>9073.75</v>
      </c>
      <c r="M7504" s="14">
        <v>9073.75</v>
      </c>
      <c r="N7504" t="s">
        <v>2993</v>
      </c>
      <c r="O7504" t="s">
        <v>37</v>
      </c>
      <c r="P7504">
        <v>20604536261</v>
      </c>
      <c r="Q7504">
        <v>3</v>
      </c>
      <c r="R7504" t="s">
        <v>19</v>
      </c>
      <c r="S7504">
        <v>7841</v>
      </c>
      <c r="T7504" s="15">
        <v>44150</v>
      </c>
      <c r="U7504">
        <v>9073.75</v>
      </c>
      <c r="V7504" t="s">
        <v>23</v>
      </c>
      <c r="W7504" t="s">
        <v>24</v>
      </c>
      <c r="X7504" t="s">
        <v>25</v>
      </c>
    </row>
    <row r="7505" spans="1:24" x14ac:dyDescent="0.25">
      <c r="A7505" s="8">
        <v>14744</v>
      </c>
      <c r="B7505" t="s">
        <v>10306</v>
      </c>
      <c r="C7505" s="9" t="s">
        <v>19</v>
      </c>
      <c r="D7505" s="9">
        <v>7842</v>
      </c>
      <c r="E7505" s="9">
        <f t="shared" si="353"/>
        <v>7842</v>
      </c>
      <c r="F7505" s="10">
        <f t="shared" si="354"/>
        <v>0</v>
      </c>
      <c r="G7505" s="11">
        <v>44150</v>
      </c>
      <c r="H7505" s="12">
        <v>0.78060185185185194</v>
      </c>
      <c r="I7505" t="s">
        <v>2053</v>
      </c>
      <c r="J7505" s="13">
        <v>3200</v>
      </c>
      <c r="K7505">
        <v>3.65</v>
      </c>
      <c r="L7505" s="14">
        <f t="shared" si="355"/>
        <v>11680</v>
      </c>
      <c r="M7505" s="14">
        <v>11680</v>
      </c>
      <c r="N7505" t="s">
        <v>2054</v>
      </c>
      <c r="O7505" t="s">
        <v>22</v>
      </c>
      <c r="P7505">
        <v>20604536261</v>
      </c>
      <c r="Q7505">
        <v>3</v>
      </c>
      <c r="R7505" t="s">
        <v>19</v>
      </c>
      <c r="S7505">
        <v>7842</v>
      </c>
      <c r="T7505" s="15">
        <v>44150</v>
      </c>
      <c r="U7505">
        <v>11680</v>
      </c>
      <c r="V7505" t="s">
        <v>23</v>
      </c>
      <c r="W7505" t="s">
        <v>24</v>
      </c>
      <c r="X7505" t="s">
        <v>25</v>
      </c>
    </row>
    <row r="7506" spans="1:24" x14ac:dyDescent="0.25">
      <c r="A7506" s="8">
        <v>14746</v>
      </c>
      <c r="B7506" t="s">
        <v>10307</v>
      </c>
      <c r="C7506" s="9" t="s">
        <v>19</v>
      </c>
      <c r="D7506" s="9">
        <v>7843</v>
      </c>
      <c r="E7506" s="9">
        <f t="shared" si="353"/>
        <v>7843</v>
      </c>
      <c r="F7506" s="10">
        <f t="shared" si="354"/>
        <v>0</v>
      </c>
      <c r="G7506" s="11">
        <v>44150</v>
      </c>
      <c r="H7506" s="12">
        <v>0.78075231481481477</v>
      </c>
      <c r="I7506" t="s">
        <v>10303</v>
      </c>
      <c r="J7506" s="13">
        <v>1620</v>
      </c>
      <c r="K7506">
        <v>3.6484999999999999</v>
      </c>
      <c r="L7506" s="14">
        <f t="shared" si="355"/>
        <v>5910.57</v>
      </c>
      <c r="M7506" s="14">
        <v>5910.57</v>
      </c>
      <c r="N7506" t="s">
        <v>10304</v>
      </c>
      <c r="O7506" t="s">
        <v>22</v>
      </c>
      <c r="P7506">
        <v>20604536261</v>
      </c>
      <c r="Q7506">
        <v>3</v>
      </c>
      <c r="R7506" t="s">
        <v>19</v>
      </c>
      <c r="S7506">
        <v>7843</v>
      </c>
      <c r="T7506" s="15">
        <v>44150</v>
      </c>
      <c r="U7506">
        <v>5910.57</v>
      </c>
      <c r="V7506" t="s">
        <v>23</v>
      </c>
      <c r="W7506" t="s">
        <v>24</v>
      </c>
      <c r="X7506" t="s">
        <v>25</v>
      </c>
    </row>
    <row r="7507" spans="1:24" x14ac:dyDescent="0.25">
      <c r="A7507" s="8">
        <v>14754</v>
      </c>
      <c r="B7507" t="s">
        <v>10308</v>
      </c>
      <c r="C7507" s="9" t="s">
        <v>19</v>
      </c>
      <c r="D7507" s="9">
        <v>7844</v>
      </c>
      <c r="E7507" s="9">
        <f t="shared" si="353"/>
        <v>7844</v>
      </c>
      <c r="F7507" s="10">
        <f t="shared" si="354"/>
        <v>0</v>
      </c>
      <c r="G7507" s="11">
        <v>44151</v>
      </c>
      <c r="H7507" s="12">
        <v>0.44043981481481481</v>
      </c>
      <c r="I7507" t="s">
        <v>1724</v>
      </c>
      <c r="J7507" s="13">
        <v>1200</v>
      </c>
      <c r="K7507">
        <v>3.6505000000000001</v>
      </c>
      <c r="L7507" s="14">
        <f t="shared" si="355"/>
        <v>4380.6000000000004</v>
      </c>
      <c r="M7507" s="14">
        <v>4380.6000000000004</v>
      </c>
      <c r="N7507" t="s">
        <v>1725</v>
      </c>
      <c r="O7507" t="s">
        <v>22</v>
      </c>
      <c r="P7507">
        <v>20604536261</v>
      </c>
      <c r="Q7507">
        <v>3</v>
      </c>
      <c r="R7507" t="s">
        <v>19</v>
      </c>
      <c r="S7507">
        <v>7844</v>
      </c>
      <c r="T7507" s="15">
        <v>44151</v>
      </c>
      <c r="U7507">
        <v>4380.6000000000004</v>
      </c>
      <c r="V7507" t="s">
        <v>23</v>
      </c>
      <c r="W7507" t="s">
        <v>24</v>
      </c>
      <c r="X7507" t="s">
        <v>25</v>
      </c>
    </row>
    <row r="7508" spans="1:24" x14ac:dyDescent="0.25">
      <c r="A7508" s="8">
        <v>14756</v>
      </c>
      <c r="B7508" t="s">
        <v>10309</v>
      </c>
      <c r="C7508" s="9" t="s">
        <v>19</v>
      </c>
      <c r="D7508" s="9">
        <v>7845</v>
      </c>
      <c r="E7508" s="9">
        <f t="shared" si="353"/>
        <v>7845</v>
      </c>
      <c r="F7508" s="10">
        <f t="shared" si="354"/>
        <v>0</v>
      </c>
      <c r="G7508" s="11">
        <v>44151</v>
      </c>
      <c r="H7508" s="12">
        <v>0.44077546296296299</v>
      </c>
      <c r="I7508" t="s">
        <v>5927</v>
      </c>
      <c r="J7508" s="13">
        <v>153</v>
      </c>
      <c r="K7508">
        <v>3.6520000000000001</v>
      </c>
      <c r="L7508" s="14">
        <f t="shared" si="355"/>
        <v>558.75599999999997</v>
      </c>
      <c r="M7508" s="14">
        <v>558.76</v>
      </c>
      <c r="N7508" t="s">
        <v>5928</v>
      </c>
      <c r="O7508" t="s">
        <v>22</v>
      </c>
      <c r="P7508">
        <v>20604536261</v>
      </c>
      <c r="Q7508">
        <v>3</v>
      </c>
      <c r="R7508" t="s">
        <v>19</v>
      </c>
      <c r="S7508">
        <v>7845</v>
      </c>
      <c r="T7508" s="15">
        <v>44151</v>
      </c>
      <c r="U7508">
        <v>558.76</v>
      </c>
      <c r="V7508" t="s">
        <v>23</v>
      </c>
      <c r="W7508" t="s">
        <v>24</v>
      </c>
      <c r="X7508" t="s">
        <v>25</v>
      </c>
    </row>
    <row r="7509" spans="1:24" x14ac:dyDescent="0.25">
      <c r="A7509" s="8">
        <v>14757</v>
      </c>
      <c r="B7509" t="s">
        <v>10310</v>
      </c>
      <c r="C7509" s="9" t="s">
        <v>19</v>
      </c>
      <c r="D7509" s="9">
        <v>7846</v>
      </c>
      <c r="E7509" s="9">
        <f t="shared" si="353"/>
        <v>7846</v>
      </c>
      <c r="F7509" s="10">
        <f t="shared" si="354"/>
        <v>0</v>
      </c>
      <c r="G7509" s="11">
        <v>44151</v>
      </c>
      <c r="H7509" s="12">
        <v>0.44100694444444444</v>
      </c>
      <c r="I7509" t="s">
        <v>1157</v>
      </c>
      <c r="J7509" s="13">
        <v>5000</v>
      </c>
      <c r="K7509">
        <v>3.66</v>
      </c>
      <c r="L7509" s="14">
        <f t="shared" si="355"/>
        <v>18300</v>
      </c>
      <c r="M7509" s="14">
        <v>18300</v>
      </c>
      <c r="N7509" t="s">
        <v>1158</v>
      </c>
      <c r="O7509" t="s">
        <v>22</v>
      </c>
      <c r="P7509">
        <v>20604536261</v>
      </c>
      <c r="Q7509">
        <v>3</v>
      </c>
      <c r="R7509" t="s">
        <v>19</v>
      </c>
      <c r="S7509">
        <v>7846</v>
      </c>
      <c r="T7509" s="15">
        <v>44151</v>
      </c>
      <c r="U7509">
        <v>18300</v>
      </c>
      <c r="V7509" t="s">
        <v>23</v>
      </c>
      <c r="W7509" t="s">
        <v>24</v>
      </c>
      <c r="X7509" t="s">
        <v>25</v>
      </c>
    </row>
    <row r="7510" spans="1:24" x14ac:dyDescent="0.25">
      <c r="A7510" s="8">
        <v>14759</v>
      </c>
      <c r="B7510" t="s">
        <v>10311</v>
      </c>
      <c r="C7510" s="9" t="s">
        <v>19</v>
      </c>
      <c r="D7510" s="9">
        <v>7847</v>
      </c>
      <c r="E7510" s="9">
        <f t="shared" si="353"/>
        <v>7847</v>
      </c>
      <c r="F7510" s="10">
        <f t="shared" si="354"/>
        <v>0</v>
      </c>
      <c r="G7510" s="11">
        <v>44151</v>
      </c>
      <c r="H7510" s="12">
        <v>0.44130787037037034</v>
      </c>
      <c r="I7510" t="s">
        <v>1157</v>
      </c>
      <c r="J7510" s="13">
        <v>5000</v>
      </c>
      <c r="K7510">
        <v>3.665</v>
      </c>
      <c r="L7510" s="14">
        <f t="shared" si="355"/>
        <v>18325</v>
      </c>
      <c r="M7510" s="14">
        <v>18325</v>
      </c>
      <c r="N7510" t="s">
        <v>1158</v>
      </c>
      <c r="O7510" t="s">
        <v>22</v>
      </c>
      <c r="P7510">
        <v>20604536261</v>
      </c>
      <c r="Q7510">
        <v>3</v>
      </c>
      <c r="R7510" t="s">
        <v>19</v>
      </c>
      <c r="S7510">
        <v>7847</v>
      </c>
      <c r="T7510" s="15">
        <v>44151</v>
      </c>
      <c r="U7510">
        <v>18325</v>
      </c>
      <c r="V7510" t="s">
        <v>23</v>
      </c>
      <c r="W7510" t="s">
        <v>24</v>
      </c>
      <c r="X7510" t="s">
        <v>25</v>
      </c>
    </row>
    <row r="7511" spans="1:24" x14ac:dyDescent="0.25">
      <c r="A7511" s="8">
        <v>14760</v>
      </c>
      <c r="B7511" t="s">
        <v>10312</v>
      </c>
      <c r="C7511" s="9" t="s">
        <v>19</v>
      </c>
      <c r="D7511" s="9">
        <v>7848</v>
      </c>
      <c r="E7511" s="9">
        <f t="shared" si="353"/>
        <v>7848</v>
      </c>
      <c r="F7511" s="10">
        <f t="shared" si="354"/>
        <v>0</v>
      </c>
      <c r="G7511" s="11">
        <v>44151</v>
      </c>
      <c r="H7511" s="12">
        <v>0.44202546296296297</v>
      </c>
      <c r="I7511" t="s">
        <v>4440</v>
      </c>
      <c r="J7511" s="13">
        <v>5000</v>
      </c>
      <c r="K7511">
        <v>3.6324999999999998</v>
      </c>
      <c r="L7511" s="14">
        <f t="shared" si="355"/>
        <v>18162.5</v>
      </c>
      <c r="M7511" s="14">
        <v>18162.5</v>
      </c>
      <c r="N7511" t="s">
        <v>4441</v>
      </c>
      <c r="O7511" t="s">
        <v>37</v>
      </c>
      <c r="P7511">
        <v>20604536261</v>
      </c>
      <c r="Q7511">
        <v>3</v>
      </c>
      <c r="R7511" t="s">
        <v>19</v>
      </c>
      <c r="S7511">
        <v>7848</v>
      </c>
      <c r="T7511" s="15">
        <v>44151</v>
      </c>
      <c r="U7511">
        <v>18162.5</v>
      </c>
      <c r="V7511" t="s">
        <v>23</v>
      </c>
      <c r="W7511" t="s">
        <v>24</v>
      </c>
      <c r="X7511" t="s">
        <v>25</v>
      </c>
    </row>
    <row r="7512" spans="1:24" x14ac:dyDescent="0.25">
      <c r="A7512" s="8">
        <v>14765</v>
      </c>
      <c r="B7512" t="s">
        <v>10313</v>
      </c>
      <c r="C7512" s="9" t="s">
        <v>19</v>
      </c>
      <c r="D7512" s="9">
        <v>7849</v>
      </c>
      <c r="E7512" s="9">
        <f t="shared" si="353"/>
        <v>7849</v>
      </c>
      <c r="F7512" s="10">
        <f t="shared" si="354"/>
        <v>0</v>
      </c>
      <c r="G7512" s="11">
        <v>44151</v>
      </c>
      <c r="H7512" s="12">
        <v>0.4428125</v>
      </c>
      <c r="I7512" t="s">
        <v>2383</v>
      </c>
      <c r="J7512" s="13">
        <v>25</v>
      </c>
      <c r="K7512">
        <v>3.6760000000000002</v>
      </c>
      <c r="L7512" s="14">
        <f t="shared" si="355"/>
        <v>91.9</v>
      </c>
      <c r="M7512" s="14">
        <v>91.9</v>
      </c>
      <c r="N7512" t="s">
        <v>2384</v>
      </c>
      <c r="O7512" t="s">
        <v>22</v>
      </c>
      <c r="P7512">
        <v>20604536261</v>
      </c>
      <c r="Q7512">
        <v>3</v>
      </c>
      <c r="R7512" t="s">
        <v>19</v>
      </c>
      <c r="S7512">
        <v>7849</v>
      </c>
      <c r="T7512" s="15">
        <v>44151</v>
      </c>
      <c r="U7512">
        <v>91.9</v>
      </c>
      <c r="V7512" t="s">
        <v>23</v>
      </c>
      <c r="W7512" t="s">
        <v>24</v>
      </c>
      <c r="X7512" t="s">
        <v>25</v>
      </c>
    </row>
    <row r="7513" spans="1:24" x14ac:dyDescent="0.25">
      <c r="A7513" s="8">
        <v>14767</v>
      </c>
      <c r="B7513" t="s">
        <v>10314</v>
      </c>
      <c r="C7513" s="9" t="s">
        <v>19</v>
      </c>
      <c r="D7513" s="9">
        <v>7850</v>
      </c>
      <c r="E7513" s="9">
        <f t="shared" si="353"/>
        <v>7850</v>
      </c>
      <c r="F7513" s="10">
        <f t="shared" si="354"/>
        <v>0</v>
      </c>
      <c r="G7513" s="11">
        <v>44151</v>
      </c>
      <c r="H7513" s="12">
        <v>0.44383101851851853</v>
      </c>
      <c r="I7513" t="s">
        <v>4440</v>
      </c>
      <c r="J7513" s="13">
        <v>8000</v>
      </c>
      <c r="K7513">
        <v>3.6404999999999998</v>
      </c>
      <c r="L7513" s="14">
        <f t="shared" si="355"/>
        <v>29124</v>
      </c>
      <c r="M7513" s="14">
        <v>29124</v>
      </c>
      <c r="N7513" t="s">
        <v>4441</v>
      </c>
      <c r="O7513" t="s">
        <v>37</v>
      </c>
      <c r="P7513">
        <v>20604536261</v>
      </c>
      <c r="Q7513">
        <v>3</v>
      </c>
      <c r="R7513" t="s">
        <v>19</v>
      </c>
      <c r="S7513">
        <v>7850</v>
      </c>
      <c r="T7513" s="15">
        <v>44151</v>
      </c>
      <c r="U7513">
        <v>29124</v>
      </c>
      <c r="V7513" t="s">
        <v>23</v>
      </c>
      <c r="W7513" t="s">
        <v>24</v>
      </c>
      <c r="X7513" t="s">
        <v>25</v>
      </c>
    </row>
    <row r="7514" spans="1:24" x14ac:dyDescent="0.25">
      <c r="A7514" s="8">
        <v>14768</v>
      </c>
      <c r="B7514" t="s">
        <v>10315</v>
      </c>
      <c r="C7514" s="9" t="s">
        <v>19</v>
      </c>
      <c r="D7514" s="9">
        <v>7851</v>
      </c>
      <c r="E7514" s="9">
        <f t="shared" si="353"/>
        <v>7851</v>
      </c>
      <c r="F7514" s="10">
        <f t="shared" si="354"/>
        <v>0</v>
      </c>
      <c r="G7514" s="11">
        <v>44151</v>
      </c>
      <c r="H7514" s="12">
        <v>0.4440162037037037</v>
      </c>
      <c r="I7514" t="s">
        <v>5721</v>
      </c>
      <c r="J7514" s="13">
        <v>500</v>
      </c>
      <c r="K7514">
        <v>3.6389999999999998</v>
      </c>
      <c r="L7514" s="14">
        <f t="shared" si="355"/>
        <v>1819.5</v>
      </c>
      <c r="M7514" s="14">
        <v>1819.5</v>
      </c>
      <c r="N7514" t="s">
        <v>5722</v>
      </c>
      <c r="O7514" t="s">
        <v>37</v>
      </c>
      <c r="P7514">
        <v>20604536261</v>
      </c>
      <c r="Q7514">
        <v>3</v>
      </c>
      <c r="R7514" t="s">
        <v>19</v>
      </c>
      <c r="S7514">
        <v>7851</v>
      </c>
      <c r="T7514" s="15">
        <v>44151</v>
      </c>
      <c r="U7514">
        <v>1819.5</v>
      </c>
      <c r="V7514" t="s">
        <v>23</v>
      </c>
      <c r="W7514" t="s">
        <v>24</v>
      </c>
      <c r="X7514" t="s">
        <v>25</v>
      </c>
    </row>
    <row r="7515" spans="1:24" x14ac:dyDescent="0.25">
      <c r="A7515" s="8">
        <v>14770</v>
      </c>
      <c r="B7515" t="s">
        <v>10316</v>
      </c>
      <c r="C7515" s="9" t="s">
        <v>19</v>
      </c>
      <c r="D7515" s="9">
        <v>7852</v>
      </c>
      <c r="E7515" s="9">
        <f t="shared" si="353"/>
        <v>7852</v>
      </c>
      <c r="F7515" s="10">
        <f t="shared" si="354"/>
        <v>0</v>
      </c>
      <c r="G7515" s="11">
        <v>44151</v>
      </c>
      <c r="H7515" s="12">
        <v>0.44418981481481484</v>
      </c>
      <c r="I7515" t="s">
        <v>2826</v>
      </c>
      <c r="J7515" s="13">
        <v>100</v>
      </c>
      <c r="K7515">
        <v>3.6404999999999998</v>
      </c>
      <c r="L7515" s="14">
        <f t="shared" si="355"/>
        <v>364.05</v>
      </c>
      <c r="M7515" s="14">
        <v>364.05</v>
      </c>
      <c r="N7515" t="s">
        <v>2827</v>
      </c>
      <c r="O7515" t="s">
        <v>37</v>
      </c>
      <c r="P7515">
        <v>20604536261</v>
      </c>
      <c r="Q7515">
        <v>3</v>
      </c>
      <c r="R7515" t="s">
        <v>19</v>
      </c>
      <c r="S7515">
        <v>7852</v>
      </c>
      <c r="T7515" s="15">
        <v>44151</v>
      </c>
      <c r="U7515">
        <v>364.05</v>
      </c>
      <c r="V7515" t="s">
        <v>23</v>
      </c>
      <c r="W7515" t="s">
        <v>24</v>
      </c>
      <c r="X7515" t="s">
        <v>25</v>
      </c>
    </row>
    <row r="7516" spans="1:24" x14ac:dyDescent="0.25">
      <c r="A7516" s="8">
        <v>14771</v>
      </c>
      <c r="B7516" t="s">
        <v>10317</v>
      </c>
      <c r="C7516" s="9" t="s">
        <v>19</v>
      </c>
      <c r="D7516" s="9">
        <v>7853</v>
      </c>
      <c r="E7516" s="9">
        <f t="shared" si="353"/>
        <v>7853</v>
      </c>
      <c r="F7516" s="10">
        <f t="shared" si="354"/>
        <v>0</v>
      </c>
      <c r="G7516" s="11">
        <v>44151</v>
      </c>
      <c r="H7516" s="12">
        <v>0.44437499999999996</v>
      </c>
      <c r="I7516" t="s">
        <v>10223</v>
      </c>
      <c r="J7516" s="13">
        <v>45</v>
      </c>
      <c r="K7516">
        <v>3.6745000000000001</v>
      </c>
      <c r="L7516" s="14">
        <f t="shared" si="355"/>
        <v>165.35249999999999</v>
      </c>
      <c r="M7516" s="14">
        <v>165.35</v>
      </c>
      <c r="N7516" t="s">
        <v>10224</v>
      </c>
      <c r="O7516" t="s">
        <v>22</v>
      </c>
      <c r="P7516">
        <v>20604536261</v>
      </c>
      <c r="Q7516">
        <v>3</v>
      </c>
      <c r="R7516" t="s">
        <v>19</v>
      </c>
      <c r="S7516">
        <v>7853</v>
      </c>
      <c r="T7516" s="15">
        <v>44151</v>
      </c>
      <c r="U7516">
        <v>165.35</v>
      </c>
      <c r="V7516" t="s">
        <v>23</v>
      </c>
      <c r="W7516" t="s">
        <v>24</v>
      </c>
      <c r="X7516" t="s">
        <v>25</v>
      </c>
    </row>
    <row r="7517" spans="1:24" x14ac:dyDescent="0.25">
      <c r="A7517" s="8">
        <v>14774</v>
      </c>
      <c r="B7517" t="s">
        <v>10318</v>
      </c>
      <c r="C7517" s="9" t="s">
        <v>19</v>
      </c>
      <c r="D7517" s="9">
        <v>7854</v>
      </c>
      <c r="E7517" s="9">
        <f t="shared" ref="E7517:E7580" si="356">+E7516+1</f>
        <v>7854</v>
      </c>
      <c r="F7517" s="10">
        <f t="shared" si="354"/>
        <v>0</v>
      </c>
      <c r="G7517" s="11">
        <v>44151</v>
      </c>
      <c r="H7517" s="12">
        <v>0.44454861111111116</v>
      </c>
      <c r="I7517" t="s">
        <v>1364</v>
      </c>
      <c r="J7517" s="13">
        <v>5000</v>
      </c>
      <c r="K7517">
        <v>3.6389999999999998</v>
      </c>
      <c r="L7517" s="14">
        <f t="shared" si="355"/>
        <v>18195</v>
      </c>
      <c r="M7517" s="14">
        <v>18195</v>
      </c>
      <c r="N7517" t="s">
        <v>1365</v>
      </c>
      <c r="O7517" t="s">
        <v>37</v>
      </c>
      <c r="P7517">
        <v>20604536261</v>
      </c>
      <c r="Q7517">
        <v>3</v>
      </c>
      <c r="R7517" t="s">
        <v>19</v>
      </c>
      <c r="S7517">
        <v>7854</v>
      </c>
      <c r="T7517" s="15">
        <v>44151</v>
      </c>
      <c r="U7517">
        <v>18195</v>
      </c>
      <c r="V7517" t="s">
        <v>23</v>
      </c>
      <c r="W7517" t="s">
        <v>24</v>
      </c>
      <c r="X7517" t="s">
        <v>25</v>
      </c>
    </row>
    <row r="7518" spans="1:24" x14ac:dyDescent="0.25">
      <c r="A7518" s="8">
        <v>14776</v>
      </c>
      <c r="B7518" t="s">
        <v>10319</v>
      </c>
      <c r="C7518" s="9" t="s">
        <v>19</v>
      </c>
      <c r="D7518" s="9">
        <v>7855</v>
      </c>
      <c r="E7518" s="9">
        <f t="shared" si="356"/>
        <v>7855</v>
      </c>
      <c r="F7518" s="10">
        <f t="shared" si="354"/>
        <v>0</v>
      </c>
      <c r="G7518" s="11">
        <v>44151</v>
      </c>
      <c r="H7518" s="12">
        <v>0.44487268518518519</v>
      </c>
      <c r="I7518" t="s">
        <v>902</v>
      </c>
      <c r="J7518" s="13">
        <v>400</v>
      </c>
      <c r="K7518">
        <v>3.6389999999999998</v>
      </c>
      <c r="L7518" s="14">
        <f t="shared" si="355"/>
        <v>1455.6</v>
      </c>
      <c r="M7518" s="14">
        <v>1455.6</v>
      </c>
      <c r="N7518" t="s">
        <v>903</v>
      </c>
      <c r="O7518" t="s">
        <v>37</v>
      </c>
      <c r="P7518">
        <v>20604536261</v>
      </c>
      <c r="Q7518">
        <v>3</v>
      </c>
      <c r="R7518" t="s">
        <v>19</v>
      </c>
      <c r="S7518">
        <v>7855</v>
      </c>
      <c r="T7518" s="15">
        <v>44151</v>
      </c>
      <c r="U7518">
        <v>1455.6</v>
      </c>
      <c r="V7518" t="s">
        <v>23</v>
      </c>
      <c r="W7518" t="s">
        <v>24</v>
      </c>
      <c r="X7518" t="s">
        <v>25</v>
      </c>
    </row>
    <row r="7519" spans="1:24" x14ac:dyDescent="0.25">
      <c r="A7519" s="8">
        <v>14778</v>
      </c>
      <c r="B7519" t="s">
        <v>10320</v>
      </c>
      <c r="C7519" s="9" t="s">
        <v>19</v>
      </c>
      <c r="D7519" s="9">
        <v>7856</v>
      </c>
      <c r="E7519" s="9">
        <f t="shared" si="356"/>
        <v>7856</v>
      </c>
      <c r="F7519" s="10">
        <f t="shared" si="354"/>
        <v>0</v>
      </c>
      <c r="G7519" s="11">
        <v>44151</v>
      </c>
      <c r="H7519" s="12">
        <v>0.47320601851851851</v>
      </c>
      <c r="I7519" t="s">
        <v>907</v>
      </c>
      <c r="J7519" s="13">
        <v>6000</v>
      </c>
      <c r="K7519">
        <v>3.6425000000000001</v>
      </c>
      <c r="L7519" s="14">
        <f t="shared" si="355"/>
        <v>21855</v>
      </c>
      <c r="M7519" s="14">
        <v>21855</v>
      </c>
      <c r="N7519" t="s">
        <v>908</v>
      </c>
      <c r="O7519" t="s">
        <v>37</v>
      </c>
      <c r="P7519">
        <v>20604536261</v>
      </c>
      <c r="Q7519">
        <v>3</v>
      </c>
      <c r="R7519" t="s">
        <v>19</v>
      </c>
      <c r="S7519">
        <v>7856</v>
      </c>
      <c r="T7519" s="15">
        <v>44151</v>
      </c>
      <c r="U7519">
        <v>21855</v>
      </c>
      <c r="V7519" t="s">
        <v>23</v>
      </c>
      <c r="W7519" t="s">
        <v>24</v>
      </c>
      <c r="X7519" t="s">
        <v>25</v>
      </c>
    </row>
    <row r="7520" spans="1:24" x14ac:dyDescent="0.25">
      <c r="A7520" s="8">
        <v>14781</v>
      </c>
      <c r="B7520" t="s">
        <v>10321</v>
      </c>
      <c r="C7520" s="9" t="s">
        <v>19</v>
      </c>
      <c r="D7520" s="9">
        <v>7857</v>
      </c>
      <c r="E7520" s="9">
        <f t="shared" si="356"/>
        <v>7857</v>
      </c>
      <c r="F7520" s="10">
        <f t="shared" si="354"/>
        <v>0</v>
      </c>
      <c r="G7520" s="11">
        <v>44151</v>
      </c>
      <c r="H7520" s="12">
        <v>0.47513888888888883</v>
      </c>
      <c r="I7520" t="s">
        <v>723</v>
      </c>
      <c r="J7520" s="13">
        <v>27.26</v>
      </c>
      <c r="K7520">
        <v>3.669</v>
      </c>
      <c r="L7520" s="14">
        <f t="shared" si="355"/>
        <v>100.01694000000001</v>
      </c>
      <c r="M7520" s="14">
        <v>100.02</v>
      </c>
      <c r="N7520" t="s">
        <v>724</v>
      </c>
      <c r="O7520" t="s">
        <v>22</v>
      </c>
      <c r="P7520">
        <v>20604536261</v>
      </c>
      <c r="Q7520">
        <v>3</v>
      </c>
      <c r="R7520" t="s">
        <v>19</v>
      </c>
      <c r="S7520">
        <v>7857</v>
      </c>
      <c r="T7520" s="15">
        <v>44151</v>
      </c>
      <c r="U7520">
        <v>100.02</v>
      </c>
      <c r="V7520" t="s">
        <v>23</v>
      </c>
      <c r="W7520" t="s">
        <v>24</v>
      </c>
      <c r="X7520" t="s">
        <v>25</v>
      </c>
    </row>
    <row r="7521" spans="1:24" x14ac:dyDescent="0.25">
      <c r="A7521" s="8">
        <v>14782</v>
      </c>
      <c r="B7521" t="s">
        <v>10322</v>
      </c>
      <c r="C7521" s="9" t="s">
        <v>19</v>
      </c>
      <c r="D7521" s="9">
        <v>7858</v>
      </c>
      <c r="E7521" s="9">
        <f t="shared" si="356"/>
        <v>7858</v>
      </c>
      <c r="F7521" s="10">
        <f t="shared" si="354"/>
        <v>0</v>
      </c>
      <c r="G7521" s="11">
        <v>44151</v>
      </c>
      <c r="H7521" s="12">
        <v>0.50025462962962963</v>
      </c>
      <c r="I7521" t="s">
        <v>5952</v>
      </c>
      <c r="J7521" s="13">
        <v>504.33</v>
      </c>
      <c r="K7521">
        <v>3.6675</v>
      </c>
      <c r="L7521" s="14">
        <f t="shared" si="355"/>
        <v>1849.630275</v>
      </c>
      <c r="M7521" s="14">
        <v>1849.63</v>
      </c>
      <c r="N7521" t="s">
        <v>5953</v>
      </c>
      <c r="O7521" t="s">
        <v>22</v>
      </c>
      <c r="P7521">
        <v>20604536261</v>
      </c>
      <c r="Q7521">
        <v>3</v>
      </c>
      <c r="R7521" t="s">
        <v>19</v>
      </c>
      <c r="S7521">
        <v>7858</v>
      </c>
      <c r="T7521" s="15">
        <v>44151</v>
      </c>
      <c r="U7521">
        <v>1849.63</v>
      </c>
      <c r="V7521" t="s">
        <v>23</v>
      </c>
      <c r="W7521" t="s">
        <v>24</v>
      </c>
      <c r="X7521" t="s">
        <v>25</v>
      </c>
    </row>
    <row r="7522" spans="1:24" x14ac:dyDescent="0.25">
      <c r="A7522" s="8">
        <v>14784</v>
      </c>
      <c r="B7522" t="s">
        <v>10323</v>
      </c>
      <c r="C7522" s="9" t="s">
        <v>19</v>
      </c>
      <c r="D7522" s="9">
        <v>7859</v>
      </c>
      <c r="E7522" s="9">
        <f t="shared" si="356"/>
        <v>7859</v>
      </c>
      <c r="F7522" s="10">
        <f t="shared" si="354"/>
        <v>0</v>
      </c>
      <c r="G7522" s="11">
        <v>44151</v>
      </c>
      <c r="H7522" s="12">
        <v>0.500462962962963</v>
      </c>
      <c r="I7522" t="s">
        <v>5952</v>
      </c>
      <c r="J7522" s="13">
        <v>250</v>
      </c>
      <c r="K7522">
        <v>3.6684999999999999</v>
      </c>
      <c r="L7522" s="14">
        <f t="shared" si="355"/>
        <v>917.125</v>
      </c>
      <c r="M7522" s="14">
        <v>917.13</v>
      </c>
      <c r="N7522" t="s">
        <v>5953</v>
      </c>
      <c r="O7522" t="s">
        <v>22</v>
      </c>
      <c r="P7522">
        <v>20604536261</v>
      </c>
      <c r="Q7522">
        <v>3</v>
      </c>
      <c r="R7522" t="s">
        <v>19</v>
      </c>
      <c r="S7522">
        <v>7859</v>
      </c>
      <c r="T7522" s="15">
        <v>44151</v>
      </c>
      <c r="U7522">
        <v>917.13</v>
      </c>
      <c r="V7522" t="s">
        <v>23</v>
      </c>
      <c r="W7522" t="s">
        <v>24</v>
      </c>
      <c r="X7522" t="s">
        <v>25</v>
      </c>
    </row>
    <row r="7523" spans="1:24" x14ac:dyDescent="0.25">
      <c r="A7523" s="8">
        <v>14785</v>
      </c>
      <c r="B7523" t="s">
        <v>10324</v>
      </c>
      <c r="C7523" s="9" t="s">
        <v>19</v>
      </c>
      <c r="D7523" s="9">
        <v>7860</v>
      </c>
      <c r="E7523" s="9">
        <f t="shared" si="356"/>
        <v>7860</v>
      </c>
      <c r="F7523" s="10">
        <f t="shared" si="354"/>
        <v>0</v>
      </c>
      <c r="G7523" s="11">
        <v>44151</v>
      </c>
      <c r="H7523" s="12">
        <v>0.50067129629629636</v>
      </c>
      <c r="I7523" t="s">
        <v>874</v>
      </c>
      <c r="J7523" s="13">
        <v>980</v>
      </c>
      <c r="K7523">
        <v>3.6440000000000001</v>
      </c>
      <c r="L7523" s="14">
        <f t="shared" si="355"/>
        <v>3571.1200000000003</v>
      </c>
      <c r="M7523" s="14">
        <v>3571.12</v>
      </c>
      <c r="N7523" t="s">
        <v>875</v>
      </c>
      <c r="O7523" t="s">
        <v>37</v>
      </c>
      <c r="P7523">
        <v>20604536261</v>
      </c>
      <c r="Q7523">
        <v>3</v>
      </c>
      <c r="R7523" t="s">
        <v>19</v>
      </c>
      <c r="S7523">
        <v>7860</v>
      </c>
      <c r="T7523" s="15">
        <v>44151</v>
      </c>
      <c r="U7523">
        <v>3571.12</v>
      </c>
      <c r="V7523" t="s">
        <v>23</v>
      </c>
      <c r="W7523" t="s">
        <v>24</v>
      </c>
      <c r="X7523" t="s">
        <v>25</v>
      </c>
    </row>
    <row r="7524" spans="1:24" x14ac:dyDescent="0.25">
      <c r="A7524" s="8">
        <v>14786</v>
      </c>
      <c r="B7524" t="s">
        <v>10325</v>
      </c>
      <c r="C7524" s="9" t="s">
        <v>19</v>
      </c>
      <c r="D7524" s="9">
        <v>7861</v>
      </c>
      <c r="E7524" s="9">
        <f t="shared" si="356"/>
        <v>7861</v>
      </c>
      <c r="F7524" s="10">
        <f t="shared" si="354"/>
        <v>0</v>
      </c>
      <c r="G7524" s="11">
        <v>44151</v>
      </c>
      <c r="H7524" s="12">
        <v>0.50085648148148143</v>
      </c>
      <c r="I7524" t="s">
        <v>874</v>
      </c>
      <c r="J7524" s="13">
        <v>940</v>
      </c>
      <c r="K7524">
        <v>3.6440000000000001</v>
      </c>
      <c r="L7524" s="14">
        <f t="shared" si="355"/>
        <v>3425.36</v>
      </c>
      <c r="M7524" s="14">
        <v>3425.36</v>
      </c>
      <c r="N7524" t="s">
        <v>875</v>
      </c>
      <c r="O7524" t="s">
        <v>37</v>
      </c>
      <c r="P7524">
        <v>20604536261</v>
      </c>
      <c r="Q7524">
        <v>3</v>
      </c>
      <c r="R7524" t="s">
        <v>19</v>
      </c>
      <c r="S7524">
        <v>7861</v>
      </c>
      <c r="T7524" s="15">
        <v>44151</v>
      </c>
      <c r="U7524">
        <v>3425.36</v>
      </c>
      <c r="V7524" t="s">
        <v>23</v>
      </c>
      <c r="W7524" t="s">
        <v>24</v>
      </c>
      <c r="X7524" t="s">
        <v>25</v>
      </c>
    </row>
    <row r="7525" spans="1:24" x14ac:dyDescent="0.25">
      <c r="A7525" s="8">
        <v>14780</v>
      </c>
      <c r="B7525" t="s">
        <v>10326</v>
      </c>
      <c r="C7525" s="9" t="s">
        <v>19</v>
      </c>
      <c r="D7525" s="9">
        <v>7862</v>
      </c>
      <c r="E7525" s="9">
        <f t="shared" si="356"/>
        <v>7862</v>
      </c>
      <c r="F7525" s="10">
        <f t="shared" si="354"/>
        <v>0</v>
      </c>
      <c r="G7525" s="11">
        <v>44151</v>
      </c>
      <c r="H7525" s="12">
        <v>0.51603009259259258</v>
      </c>
      <c r="I7525" t="s">
        <v>2440</v>
      </c>
      <c r="J7525" s="13">
        <v>2000</v>
      </c>
      <c r="K7525">
        <v>3.641</v>
      </c>
      <c r="L7525" s="14">
        <f t="shared" si="355"/>
        <v>7282</v>
      </c>
      <c r="M7525" s="14">
        <v>7282</v>
      </c>
      <c r="N7525" t="s">
        <v>2441</v>
      </c>
      <c r="O7525" t="s">
        <v>37</v>
      </c>
      <c r="P7525">
        <v>20604536261</v>
      </c>
      <c r="Q7525">
        <v>3</v>
      </c>
      <c r="R7525" t="s">
        <v>19</v>
      </c>
      <c r="S7525">
        <v>7862</v>
      </c>
      <c r="T7525" s="15">
        <v>44151</v>
      </c>
      <c r="U7525">
        <v>7282</v>
      </c>
      <c r="V7525" t="s">
        <v>23</v>
      </c>
      <c r="W7525" t="s">
        <v>24</v>
      </c>
      <c r="X7525" t="s">
        <v>25</v>
      </c>
    </row>
    <row r="7526" spans="1:24" x14ac:dyDescent="0.25">
      <c r="A7526" s="8">
        <v>14790</v>
      </c>
      <c r="B7526" t="s">
        <v>10327</v>
      </c>
      <c r="C7526" s="9" t="s">
        <v>19</v>
      </c>
      <c r="D7526" s="9">
        <v>7863</v>
      </c>
      <c r="E7526" s="9">
        <f t="shared" si="356"/>
        <v>7863</v>
      </c>
      <c r="F7526" s="10">
        <f t="shared" si="354"/>
        <v>0</v>
      </c>
      <c r="G7526" s="11">
        <v>44151</v>
      </c>
      <c r="H7526" s="12">
        <v>0.52939814814814812</v>
      </c>
      <c r="I7526" t="s">
        <v>5461</v>
      </c>
      <c r="J7526" s="13">
        <v>800</v>
      </c>
      <c r="K7526">
        <v>3.645</v>
      </c>
      <c r="L7526" s="14">
        <f t="shared" si="355"/>
        <v>2916</v>
      </c>
      <c r="M7526" s="14">
        <v>2916</v>
      </c>
      <c r="N7526" t="s">
        <v>5462</v>
      </c>
      <c r="O7526" t="s">
        <v>37</v>
      </c>
      <c r="P7526">
        <v>20604536261</v>
      </c>
      <c r="Q7526">
        <v>3</v>
      </c>
      <c r="R7526" t="s">
        <v>19</v>
      </c>
      <c r="S7526">
        <v>7863</v>
      </c>
      <c r="T7526" s="15">
        <v>44151</v>
      </c>
      <c r="U7526">
        <v>2916</v>
      </c>
      <c r="V7526" t="s">
        <v>23</v>
      </c>
      <c r="W7526" t="s">
        <v>24</v>
      </c>
      <c r="X7526" t="s">
        <v>25</v>
      </c>
    </row>
    <row r="7527" spans="1:24" x14ac:dyDescent="0.25">
      <c r="A7527" s="8">
        <v>14791</v>
      </c>
      <c r="B7527" t="s">
        <v>10328</v>
      </c>
      <c r="C7527" s="9" t="s">
        <v>19</v>
      </c>
      <c r="D7527" s="9">
        <v>7864</v>
      </c>
      <c r="E7527" s="9">
        <f t="shared" si="356"/>
        <v>7864</v>
      </c>
      <c r="F7527" s="10">
        <f t="shared" si="354"/>
        <v>0</v>
      </c>
      <c r="G7527" s="11">
        <v>44151</v>
      </c>
      <c r="H7527" s="12">
        <v>0.52959490740740744</v>
      </c>
      <c r="I7527" t="s">
        <v>3187</v>
      </c>
      <c r="J7527" s="13">
        <v>2000</v>
      </c>
      <c r="K7527">
        <v>3.649</v>
      </c>
      <c r="L7527" s="14">
        <f t="shared" si="355"/>
        <v>7298</v>
      </c>
      <c r="M7527" s="14">
        <v>7298</v>
      </c>
      <c r="N7527" t="s">
        <v>3188</v>
      </c>
      <c r="O7527" t="s">
        <v>37</v>
      </c>
      <c r="P7527">
        <v>20604536261</v>
      </c>
      <c r="Q7527">
        <v>3</v>
      </c>
      <c r="R7527" t="s">
        <v>19</v>
      </c>
      <c r="S7527">
        <v>7864</v>
      </c>
      <c r="T7527" s="15">
        <v>44151</v>
      </c>
      <c r="U7527">
        <v>7298</v>
      </c>
      <c r="V7527" t="s">
        <v>23</v>
      </c>
      <c r="W7527" t="s">
        <v>24</v>
      </c>
      <c r="X7527" t="s">
        <v>25</v>
      </c>
    </row>
    <row r="7528" spans="1:24" x14ac:dyDescent="0.25">
      <c r="A7528" s="8">
        <v>14792</v>
      </c>
      <c r="B7528" t="s">
        <v>10329</v>
      </c>
      <c r="C7528" s="9" t="s">
        <v>19</v>
      </c>
      <c r="D7528" s="9">
        <v>7865</v>
      </c>
      <c r="E7528" s="9">
        <f t="shared" si="356"/>
        <v>7865</v>
      </c>
      <c r="F7528" s="10">
        <f t="shared" si="354"/>
        <v>0</v>
      </c>
      <c r="G7528" s="11">
        <v>44151</v>
      </c>
      <c r="H7528" s="12">
        <v>0.52980324074074081</v>
      </c>
      <c r="I7528" t="s">
        <v>2929</v>
      </c>
      <c r="J7528" s="13">
        <v>2150</v>
      </c>
      <c r="K7528">
        <v>3.6724999999999999</v>
      </c>
      <c r="L7528" s="14">
        <f t="shared" si="355"/>
        <v>7895.875</v>
      </c>
      <c r="M7528" s="14">
        <v>7895.88</v>
      </c>
      <c r="N7528" t="s">
        <v>2930</v>
      </c>
      <c r="O7528" t="s">
        <v>22</v>
      </c>
      <c r="P7528">
        <v>20604536261</v>
      </c>
      <c r="Q7528">
        <v>3</v>
      </c>
      <c r="R7528" t="s">
        <v>19</v>
      </c>
      <c r="S7528">
        <v>7865</v>
      </c>
      <c r="T7528" s="15">
        <v>44151</v>
      </c>
      <c r="U7528">
        <v>7895.88</v>
      </c>
      <c r="V7528" t="s">
        <v>23</v>
      </c>
      <c r="W7528" t="s">
        <v>24</v>
      </c>
      <c r="X7528" t="s">
        <v>25</v>
      </c>
    </row>
    <row r="7529" spans="1:24" x14ac:dyDescent="0.25">
      <c r="A7529" s="8">
        <v>14793</v>
      </c>
      <c r="B7529" t="s">
        <v>10330</v>
      </c>
      <c r="C7529" s="9" t="s">
        <v>19</v>
      </c>
      <c r="D7529" s="9">
        <v>7866</v>
      </c>
      <c r="E7529" s="9">
        <f t="shared" si="356"/>
        <v>7866</v>
      </c>
      <c r="F7529" s="10">
        <f t="shared" si="354"/>
        <v>0</v>
      </c>
      <c r="G7529" s="11">
        <v>44151</v>
      </c>
      <c r="H7529" s="12">
        <v>0.53312499999999996</v>
      </c>
      <c r="I7529" t="s">
        <v>10331</v>
      </c>
      <c r="J7529" s="13">
        <v>650</v>
      </c>
      <c r="K7529">
        <v>3.6505000000000001</v>
      </c>
      <c r="L7529" s="14">
        <f t="shared" si="355"/>
        <v>2372.8250000000003</v>
      </c>
      <c r="M7529" s="14">
        <v>2372.83</v>
      </c>
      <c r="N7529" t="s">
        <v>10332</v>
      </c>
      <c r="O7529" t="s">
        <v>37</v>
      </c>
      <c r="P7529">
        <v>20604536261</v>
      </c>
      <c r="Q7529">
        <v>3</v>
      </c>
      <c r="R7529" t="s">
        <v>19</v>
      </c>
      <c r="S7529">
        <v>7866</v>
      </c>
      <c r="T7529" s="15">
        <v>44151</v>
      </c>
      <c r="U7529">
        <v>2372.83</v>
      </c>
      <c r="V7529" t="s">
        <v>23</v>
      </c>
      <c r="W7529" t="s">
        <v>24</v>
      </c>
      <c r="X7529" t="s">
        <v>25</v>
      </c>
    </row>
    <row r="7530" spans="1:24" x14ac:dyDescent="0.25">
      <c r="A7530" s="8">
        <v>14794</v>
      </c>
      <c r="B7530" t="s">
        <v>10333</v>
      </c>
      <c r="C7530" s="9" t="s">
        <v>19</v>
      </c>
      <c r="D7530" s="9">
        <v>7867</v>
      </c>
      <c r="E7530" s="9">
        <f t="shared" si="356"/>
        <v>7867</v>
      </c>
      <c r="F7530" s="10">
        <f t="shared" si="354"/>
        <v>0</v>
      </c>
      <c r="G7530" s="11">
        <v>44151</v>
      </c>
      <c r="H7530" s="12">
        <v>0.53343750000000001</v>
      </c>
      <c r="I7530" t="s">
        <v>2632</v>
      </c>
      <c r="J7530" s="13">
        <v>200</v>
      </c>
      <c r="K7530">
        <v>3.6505000000000001</v>
      </c>
      <c r="L7530" s="14">
        <f t="shared" si="355"/>
        <v>730.1</v>
      </c>
      <c r="M7530" s="14">
        <v>730.1</v>
      </c>
      <c r="N7530" t="s">
        <v>2633</v>
      </c>
      <c r="O7530" t="s">
        <v>37</v>
      </c>
      <c r="P7530">
        <v>20604536261</v>
      </c>
      <c r="Q7530">
        <v>3</v>
      </c>
      <c r="R7530" t="s">
        <v>19</v>
      </c>
      <c r="S7530">
        <v>7867</v>
      </c>
      <c r="T7530" s="15">
        <v>44151</v>
      </c>
      <c r="U7530">
        <v>730.1</v>
      </c>
      <c r="V7530" t="s">
        <v>23</v>
      </c>
      <c r="W7530" t="s">
        <v>24</v>
      </c>
      <c r="X7530" t="s">
        <v>25</v>
      </c>
    </row>
    <row r="7531" spans="1:24" x14ac:dyDescent="0.25">
      <c r="A7531" s="8">
        <v>14795</v>
      </c>
      <c r="B7531" t="s">
        <v>10334</v>
      </c>
      <c r="C7531" s="9" t="s">
        <v>19</v>
      </c>
      <c r="D7531" s="9">
        <v>7868</v>
      </c>
      <c r="E7531" s="9">
        <f t="shared" si="356"/>
        <v>7868</v>
      </c>
      <c r="F7531" s="10">
        <f t="shared" si="354"/>
        <v>0</v>
      </c>
      <c r="G7531" s="11">
        <v>44151</v>
      </c>
      <c r="H7531" s="12">
        <v>0.53366898148148145</v>
      </c>
      <c r="I7531" t="s">
        <v>4241</v>
      </c>
      <c r="J7531" s="13">
        <v>500</v>
      </c>
      <c r="K7531">
        <v>3.6505000000000001</v>
      </c>
      <c r="L7531" s="14">
        <f t="shared" si="355"/>
        <v>1825.25</v>
      </c>
      <c r="M7531" s="14">
        <v>1825.25</v>
      </c>
      <c r="N7531" t="s">
        <v>4242</v>
      </c>
      <c r="O7531" t="s">
        <v>37</v>
      </c>
      <c r="P7531">
        <v>20604536261</v>
      </c>
      <c r="Q7531">
        <v>3</v>
      </c>
      <c r="R7531" t="s">
        <v>19</v>
      </c>
      <c r="S7531">
        <v>7868</v>
      </c>
      <c r="T7531" s="15">
        <v>44151</v>
      </c>
      <c r="U7531">
        <v>1825.25</v>
      </c>
      <c r="V7531" t="s">
        <v>23</v>
      </c>
      <c r="W7531" t="s">
        <v>24</v>
      </c>
      <c r="X7531" t="s">
        <v>25</v>
      </c>
    </row>
    <row r="7532" spans="1:24" x14ac:dyDescent="0.25">
      <c r="A7532" s="8">
        <v>14796</v>
      </c>
      <c r="B7532" t="s">
        <v>10335</v>
      </c>
      <c r="C7532" s="9" t="s">
        <v>19</v>
      </c>
      <c r="D7532" s="9">
        <v>7869</v>
      </c>
      <c r="E7532" s="9">
        <f t="shared" si="356"/>
        <v>7869</v>
      </c>
      <c r="F7532" s="10">
        <f t="shared" si="354"/>
        <v>0</v>
      </c>
      <c r="G7532" s="11">
        <v>44151</v>
      </c>
      <c r="H7532" s="12">
        <v>0.55754629629629626</v>
      </c>
      <c r="I7532" t="s">
        <v>5487</v>
      </c>
      <c r="J7532" s="13">
        <v>19000</v>
      </c>
      <c r="K7532">
        <v>3.6509999999999998</v>
      </c>
      <c r="L7532" s="14">
        <f t="shared" si="355"/>
        <v>69369</v>
      </c>
      <c r="M7532" s="14">
        <v>69369</v>
      </c>
      <c r="N7532" t="s">
        <v>5488</v>
      </c>
      <c r="O7532" t="s">
        <v>37</v>
      </c>
      <c r="P7532">
        <v>20604536261</v>
      </c>
      <c r="Q7532">
        <v>3</v>
      </c>
      <c r="R7532" t="s">
        <v>19</v>
      </c>
      <c r="S7532">
        <v>7869</v>
      </c>
      <c r="T7532" s="15">
        <v>44151</v>
      </c>
      <c r="U7532">
        <v>69369</v>
      </c>
      <c r="V7532" t="s">
        <v>23</v>
      </c>
      <c r="W7532" t="s">
        <v>24</v>
      </c>
      <c r="X7532" t="s">
        <v>25</v>
      </c>
    </row>
    <row r="7533" spans="1:24" x14ac:dyDescent="0.25">
      <c r="A7533" s="8">
        <v>14797</v>
      </c>
      <c r="B7533" t="s">
        <v>10336</v>
      </c>
      <c r="C7533" s="9" t="s">
        <v>19</v>
      </c>
      <c r="D7533" s="9">
        <v>7870</v>
      </c>
      <c r="E7533" s="9">
        <f t="shared" si="356"/>
        <v>7870</v>
      </c>
      <c r="F7533" s="10">
        <f t="shared" si="354"/>
        <v>0</v>
      </c>
      <c r="G7533" s="11">
        <v>44151</v>
      </c>
      <c r="H7533" s="12">
        <v>0.55777777777777782</v>
      </c>
      <c r="I7533" t="s">
        <v>5487</v>
      </c>
      <c r="J7533" s="13">
        <v>1000</v>
      </c>
      <c r="K7533">
        <v>3.6509999999999998</v>
      </c>
      <c r="L7533" s="14">
        <f t="shared" si="355"/>
        <v>3651</v>
      </c>
      <c r="M7533" s="14">
        <v>3651</v>
      </c>
      <c r="N7533" t="s">
        <v>5488</v>
      </c>
      <c r="O7533" t="s">
        <v>37</v>
      </c>
      <c r="P7533">
        <v>20604536261</v>
      </c>
      <c r="Q7533">
        <v>3</v>
      </c>
      <c r="R7533" t="s">
        <v>19</v>
      </c>
      <c r="S7533">
        <v>7870</v>
      </c>
      <c r="T7533" s="15">
        <v>44151</v>
      </c>
      <c r="U7533">
        <v>3651</v>
      </c>
      <c r="V7533" t="s">
        <v>23</v>
      </c>
      <c r="W7533" t="s">
        <v>24</v>
      </c>
      <c r="X7533" t="s">
        <v>25</v>
      </c>
    </row>
    <row r="7534" spans="1:24" x14ac:dyDescent="0.25">
      <c r="A7534" s="8">
        <v>14798</v>
      </c>
      <c r="B7534" t="s">
        <v>10337</v>
      </c>
      <c r="C7534" s="9" t="s">
        <v>19</v>
      </c>
      <c r="D7534" s="9">
        <v>7871</v>
      </c>
      <c r="E7534" s="9">
        <f t="shared" si="356"/>
        <v>7871</v>
      </c>
      <c r="F7534" s="10">
        <f t="shared" si="354"/>
        <v>0</v>
      </c>
      <c r="G7534" s="11">
        <v>44151</v>
      </c>
      <c r="H7534" s="12">
        <v>0.59192129629629631</v>
      </c>
      <c r="I7534" t="s">
        <v>10338</v>
      </c>
      <c r="J7534" s="13">
        <v>1000</v>
      </c>
      <c r="K7534">
        <v>3.6505000000000001</v>
      </c>
      <c r="L7534" s="14">
        <f t="shared" si="355"/>
        <v>3650.5</v>
      </c>
      <c r="M7534" s="14">
        <v>3650.5</v>
      </c>
      <c r="N7534" t="s">
        <v>10339</v>
      </c>
      <c r="O7534" t="s">
        <v>37</v>
      </c>
      <c r="P7534">
        <v>20604536261</v>
      </c>
      <c r="Q7534">
        <v>3</v>
      </c>
      <c r="R7534" t="s">
        <v>19</v>
      </c>
      <c r="S7534">
        <v>7871</v>
      </c>
      <c r="T7534" s="15">
        <v>44151</v>
      </c>
      <c r="U7534">
        <v>3650.5</v>
      </c>
      <c r="V7534" t="s">
        <v>23</v>
      </c>
      <c r="W7534" t="s">
        <v>24</v>
      </c>
      <c r="X7534" t="s">
        <v>25</v>
      </c>
    </row>
    <row r="7535" spans="1:24" x14ac:dyDescent="0.25">
      <c r="A7535" s="8">
        <v>14800</v>
      </c>
      <c r="B7535" t="s">
        <v>10340</v>
      </c>
      <c r="C7535" s="9" t="s">
        <v>19</v>
      </c>
      <c r="D7535" s="9">
        <v>7872</v>
      </c>
      <c r="E7535" s="9">
        <f t="shared" si="356"/>
        <v>7872</v>
      </c>
      <c r="F7535" s="10">
        <f t="shared" si="354"/>
        <v>0</v>
      </c>
      <c r="G7535" s="11">
        <v>44151</v>
      </c>
      <c r="H7535" s="12">
        <v>0.59214120370370371</v>
      </c>
      <c r="I7535" t="s">
        <v>1638</v>
      </c>
      <c r="J7535" s="13">
        <v>75</v>
      </c>
      <c r="K7535">
        <v>3.6739999999999999</v>
      </c>
      <c r="L7535" s="14">
        <f t="shared" si="355"/>
        <v>275.55</v>
      </c>
      <c r="M7535" s="14">
        <v>275.55</v>
      </c>
      <c r="N7535" t="s">
        <v>1639</v>
      </c>
      <c r="O7535" t="s">
        <v>22</v>
      </c>
      <c r="P7535">
        <v>20604536261</v>
      </c>
      <c r="Q7535">
        <v>3</v>
      </c>
      <c r="R7535" t="s">
        <v>19</v>
      </c>
      <c r="S7535">
        <v>7872</v>
      </c>
      <c r="T7535" s="15">
        <v>44151</v>
      </c>
      <c r="U7535">
        <v>275.55</v>
      </c>
      <c r="V7535" t="s">
        <v>23</v>
      </c>
      <c r="W7535" t="s">
        <v>24</v>
      </c>
      <c r="X7535" t="s">
        <v>25</v>
      </c>
    </row>
    <row r="7536" spans="1:24" x14ac:dyDescent="0.25">
      <c r="A7536" s="8">
        <v>14802</v>
      </c>
      <c r="B7536" t="s">
        <v>10341</v>
      </c>
      <c r="C7536" s="9" t="s">
        <v>19</v>
      </c>
      <c r="D7536" s="9">
        <v>7873</v>
      </c>
      <c r="E7536" s="9">
        <f t="shared" si="356"/>
        <v>7873</v>
      </c>
      <c r="F7536" s="10">
        <f t="shared" si="354"/>
        <v>0</v>
      </c>
      <c r="G7536" s="11">
        <v>44151</v>
      </c>
      <c r="H7536" s="12">
        <v>0.59241898148148142</v>
      </c>
      <c r="I7536" t="s">
        <v>3218</v>
      </c>
      <c r="J7536" s="13">
        <v>100</v>
      </c>
      <c r="K7536">
        <v>3.6505000000000001</v>
      </c>
      <c r="L7536" s="14">
        <f t="shared" si="355"/>
        <v>365.05</v>
      </c>
      <c r="M7536" s="14">
        <v>365.05</v>
      </c>
      <c r="N7536" t="s">
        <v>3219</v>
      </c>
      <c r="O7536" t="s">
        <v>37</v>
      </c>
      <c r="P7536">
        <v>20604536261</v>
      </c>
      <c r="Q7536">
        <v>3</v>
      </c>
      <c r="R7536" t="s">
        <v>19</v>
      </c>
      <c r="S7536">
        <v>7873</v>
      </c>
      <c r="T7536" s="15">
        <v>44151</v>
      </c>
      <c r="U7536">
        <v>365.05</v>
      </c>
      <c r="V7536" t="s">
        <v>23</v>
      </c>
      <c r="W7536" t="s">
        <v>24</v>
      </c>
      <c r="X7536" t="s">
        <v>25</v>
      </c>
    </row>
    <row r="7537" spans="1:24" x14ac:dyDescent="0.25">
      <c r="A7537" s="8">
        <v>14804</v>
      </c>
      <c r="B7537" t="s">
        <v>10342</v>
      </c>
      <c r="C7537" s="9" t="s">
        <v>19</v>
      </c>
      <c r="D7537" s="9">
        <v>7874</v>
      </c>
      <c r="E7537" s="9">
        <f t="shared" si="356"/>
        <v>7874</v>
      </c>
      <c r="F7537" s="10">
        <f t="shared" si="354"/>
        <v>0</v>
      </c>
      <c r="G7537" s="11">
        <v>44151</v>
      </c>
      <c r="H7537" s="12">
        <v>0.59267361111111116</v>
      </c>
      <c r="I7537" t="s">
        <v>20</v>
      </c>
      <c r="J7537" s="13">
        <v>104.33</v>
      </c>
      <c r="K7537">
        <v>3.6739999999999999</v>
      </c>
      <c r="L7537" s="14">
        <f t="shared" si="355"/>
        <v>383.30842000000001</v>
      </c>
      <c r="M7537" s="14">
        <v>383.31</v>
      </c>
      <c r="N7537" t="s">
        <v>21</v>
      </c>
      <c r="O7537" t="s">
        <v>22</v>
      </c>
      <c r="P7537">
        <v>20604536261</v>
      </c>
      <c r="Q7537">
        <v>3</v>
      </c>
      <c r="R7537" t="s">
        <v>19</v>
      </c>
      <c r="S7537">
        <v>7874</v>
      </c>
      <c r="T7537" s="15">
        <v>44151</v>
      </c>
      <c r="U7537">
        <v>383.31</v>
      </c>
      <c r="V7537" t="s">
        <v>23</v>
      </c>
      <c r="W7537" t="s">
        <v>24</v>
      </c>
      <c r="X7537" t="s">
        <v>25</v>
      </c>
    </row>
    <row r="7538" spans="1:24" x14ac:dyDescent="0.25">
      <c r="A7538" s="8">
        <v>14806</v>
      </c>
      <c r="B7538" t="s">
        <v>10343</v>
      </c>
      <c r="C7538" s="9" t="s">
        <v>19</v>
      </c>
      <c r="D7538" s="9">
        <v>7875</v>
      </c>
      <c r="E7538" s="9">
        <f t="shared" si="356"/>
        <v>7875</v>
      </c>
      <c r="F7538" s="10">
        <f t="shared" si="354"/>
        <v>0</v>
      </c>
      <c r="G7538" s="11">
        <v>44151</v>
      </c>
      <c r="H7538" s="12">
        <v>0.59292824074074069</v>
      </c>
      <c r="I7538" t="s">
        <v>6276</v>
      </c>
      <c r="J7538" s="13">
        <v>54.81</v>
      </c>
      <c r="K7538">
        <v>3.6505000000000001</v>
      </c>
      <c r="L7538" s="14">
        <f t="shared" si="355"/>
        <v>200.08390500000002</v>
      </c>
      <c r="M7538" s="14">
        <v>200.08</v>
      </c>
      <c r="N7538" t="s">
        <v>6277</v>
      </c>
      <c r="O7538" t="s">
        <v>37</v>
      </c>
      <c r="P7538">
        <v>20604536261</v>
      </c>
      <c r="Q7538">
        <v>3</v>
      </c>
      <c r="R7538" t="s">
        <v>19</v>
      </c>
      <c r="S7538">
        <v>7875</v>
      </c>
      <c r="T7538" s="15">
        <v>44151</v>
      </c>
      <c r="U7538">
        <v>200.08</v>
      </c>
      <c r="V7538" t="s">
        <v>23</v>
      </c>
      <c r="W7538" t="s">
        <v>24</v>
      </c>
      <c r="X7538" t="s">
        <v>25</v>
      </c>
    </row>
    <row r="7539" spans="1:24" x14ac:dyDescent="0.25">
      <c r="A7539" s="8">
        <v>14807</v>
      </c>
      <c r="B7539" t="s">
        <v>10344</v>
      </c>
      <c r="C7539" s="9" t="s">
        <v>19</v>
      </c>
      <c r="D7539" s="9">
        <v>7876</v>
      </c>
      <c r="E7539" s="9">
        <f t="shared" si="356"/>
        <v>7876</v>
      </c>
      <c r="F7539" s="10">
        <f t="shared" si="354"/>
        <v>0</v>
      </c>
      <c r="G7539" s="11">
        <v>44151</v>
      </c>
      <c r="H7539" s="12">
        <v>0.59317129629629628</v>
      </c>
      <c r="I7539" t="s">
        <v>2146</v>
      </c>
      <c r="J7539" s="13">
        <v>3000</v>
      </c>
      <c r="K7539">
        <v>3.6505000000000001</v>
      </c>
      <c r="L7539" s="14">
        <f t="shared" si="355"/>
        <v>10951.5</v>
      </c>
      <c r="M7539" s="14">
        <v>10951.5</v>
      </c>
      <c r="N7539" t="s">
        <v>2147</v>
      </c>
      <c r="O7539" t="s">
        <v>37</v>
      </c>
      <c r="P7539">
        <v>20604536261</v>
      </c>
      <c r="Q7539">
        <v>3</v>
      </c>
      <c r="R7539" t="s">
        <v>19</v>
      </c>
      <c r="S7539">
        <v>7876</v>
      </c>
      <c r="T7539" s="15">
        <v>44151</v>
      </c>
      <c r="U7539">
        <v>10951.5</v>
      </c>
      <c r="V7539" t="s">
        <v>23</v>
      </c>
      <c r="W7539" t="s">
        <v>24</v>
      </c>
      <c r="X7539" t="s">
        <v>25</v>
      </c>
    </row>
    <row r="7540" spans="1:24" x14ac:dyDescent="0.25">
      <c r="A7540" s="8">
        <v>14817</v>
      </c>
      <c r="B7540" t="s">
        <v>10345</v>
      </c>
      <c r="C7540" s="9" t="s">
        <v>19</v>
      </c>
      <c r="D7540" s="9">
        <v>7877</v>
      </c>
      <c r="E7540" s="9">
        <f t="shared" si="356"/>
        <v>7877</v>
      </c>
      <c r="F7540" s="10">
        <f t="shared" si="354"/>
        <v>0</v>
      </c>
      <c r="G7540" s="11">
        <v>44151</v>
      </c>
      <c r="H7540" s="12">
        <v>0.63210648148148152</v>
      </c>
      <c r="I7540" t="s">
        <v>783</v>
      </c>
      <c r="J7540" s="13">
        <v>23000</v>
      </c>
      <c r="K7540">
        <v>3.6549999999999998</v>
      </c>
      <c r="L7540" s="14">
        <f t="shared" si="355"/>
        <v>84065</v>
      </c>
      <c r="M7540" s="14">
        <v>84065</v>
      </c>
      <c r="N7540" t="s">
        <v>784</v>
      </c>
      <c r="O7540" t="s">
        <v>37</v>
      </c>
      <c r="P7540">
        <v>20604536261</v>
      </c>
      <c r="Q7540">
        <v>3</v>
      </c>
      <c r="R7540" t="s">
        <v>19</v>
      </c>
      <c r="S7540">
        <v>7877</v>
      </c>
      <c r="T7540" s="15">
        <v>44151</v>
      </c>
      <c r="U7540">
        <v>84065</v>
      </c>
      <c r="V7540" t="s">
        <v>23</v>
      </c>
      <c r="W7540" t="s">
        <v>24</v>
      </c>
      <c r="X7540" t="s">
        <v>25</v>
      </c>
    </row>
    <row r="7541" spans="1:24" x14ac:dyDescent="0.25">
      <c r="A7541" s="8">
        <v>14818</v>
      </c>
      <c r="B7541" t="s">
        <v>10346</v>
      </c>
      <c r="C7541" s="9" t="s">
        <v>19</v>
      </c>
      <c r="D7541" s="9">
        <v>7878</v>
      </c>
      <c r="E7541" s="9">
        <f t="shared" si="356"/>
        <v>7878</v>
      </c>
      <c r="F7541" s="10">
        <f t="shared" si="354"/>
        <v>0</v>
      </c>
      <c r="G7541" s="11">
        <v>44151</v>
      </c>
      <c r="H7541" s="12">
        <v>0.6322916666666667</v>
      </c>
      <c r="I7541" t="s">
        <v>5145</v>
      </c>
      <c r="J7541" s="13">
        <v>110</v>
      </c>
      <c r="K7541">
        <v>3.6749999999999998</v>
      </c>
      <c r="L7541" s="14">
        <f t="shared" si="355"/>
        <v>404.25</v>
      </c>
      <c r="M7541" s="14">
        <v>404.25</v>
      </c>
      <c r="N7541" t="s">
        <v>5146</v>
      </c>
      <c r="O7541" t="s">
        <v>22</v>
      </c>
      <c r="P7541">
        <v>20604536261</v>
      </c>
      <c r="Q7541">
        <v>3</v>
      </c>
      <c r="R7541" t="s">
        <v>19</v>
      </c>
      <c r="S7541">
        <v>7878</v>
      </c>
      <c r="T7541" s="15">
        <v>44151</v>
      </c>
      <c r="U7541">
        <v>404.25</v>
      </c>
      <c r="V7541" t="s">
        <v>23</v>
      </c>
      <c r="W7541" t="s">
        <v>24</v>
      </c>
      <c r="X7541" t="s">
        <v>25</v>
      </c>
    </row>
    <row r="7542" spans="1:24" x14ac:dyDescent="0.25">
      <c r="A7542" s="8">
        <v>14820</v>
      </c>
      <c r="B7542" t="s">
        <v>10347</v>
      </c>
      <c r="C7542" s="9" t="s">
        <v>19</v>
      </c>
      <c r="D7542" s="9">
        <v>7879</v>
      </c>
      <c r="E7542" s="9">
        <f t="shared" si="356"/>
        <v>7879</v>
      </c>
      <c r="F7542" s="10">
        <f t="shared" si="354"/>
        <v>0</v>
      </c>
      <c r="G7542" s="11">
        <v>44151</v>
      </c>
      <c r="H7542" s="12">
        <v>0.63266203703703705</v>
      </c>
      <c r="I7542" t="s">
        <v>682</v>
      </c>
      <c r="J7542" s="13">
        <v>200</v>
      </c>
      <c r="K7542">
        <v>3.65</v>
      </c>
      <c r="L7542" s="14">
        <f t="shared" si="355"/>
        <v>730</v>
      </c>
      <c r="M7542" s="14">
        <v>730</v>
      </c>
      <c r="N7542" t="s">
        <v>683</v>
      </c>
      <c r="O7542" t="s">
        <v>37</v>
      </c>
      <c r="P7542">
        <v>20604536261</v>
      </c>
      <c r="Q7542">
        <v>3</v>
      </c>
      <c r="R7542" t="s">
        <v>19</v>
      </c>
      <c r="S7542">
        <v>7879</v>
      </c>
      <c r="T7542" s="15">
        <v>44151</v>
      </c>
      <c r="U7542">
        <v>730</v>
      </c>
      <c r="V7542" t="s">
        <v>23</v>
      </c>
      <c r="W7542" t="s">
        <v>24</v>
      </c>
      <c r="X7542" t="s">
        <v>25</v>
      </c>
    </row>
    <row r="7543" spans="1:24" x14ac:dyDescent="0.25">
      <c r="A7543" s="8">
        <v>14821</v>
      </c>
      <c r="B7543" t="s">
        <v>10348</v>
      </c>
      <c r="C7543" s="9" t="s">
        <v>19</v>
      </c>
      <c r="D7543" s="9">
        <v>7880</v>
      </c>
      <c r="E7543" s="9">
        <f t="shared" si="356"/>
        <v>7880</v>
      </c>
      <c r="F7543" s="10">
        <f t="shared" si="354"/>
        <v>0</v>
      </c>
      <c r="G7543" s="11">
        <v>44151</v>
      </c>
      <c r="H7543" s="12">
        <v>0.65519675925925924</v>
      </c>
      <c r="I7543" t="s">
        <v>1184</v>
      </c>
      <c r="J7543" s="13">
        <v>3400</v>
      </c>
      <c r="K7543">
        <v>3.6515</v>
      </c>
      <c r="L7543" s="14">
        <f t="shared" si="355"/>
        <v>12415.1</v>
      </c>
      <c r="M7543" s="14">
        <v>12415.1</v>
      </c>
      <c r="N7543" t="s">
        <v>1185</v>
      </c>
      <c r="O7543" t="s">
        <v>37</v>
      </c>
      <c r="P7543">
        <v>20604536261</v>
      </c>
      <c r="Q7543">
        <v>3</v>
      </c>
      <c r="R7543" t="s">
        <v>19</v>
      </c>
      <c r="S7543">
        <v>7880</v>
      </c>
      <c r="T7543" s="15">
        <v>44151</v>
      </c>
      <c r="U7543">
        <v>12415.1</v>
      </c>
      <c r="V7543" t="s">
        <v>23</v>
      </c>
      <c r="W7543" t="s">
        <v>24</v>
      </c>
      <c r="X7543" t="s">
        <v>25</v>
      </c>
    </row>
    <row r="7544" spans="1:24" x14ac:dyDescent="0.25">
      <c r="A7544" s="8">
        <v>14824</v>
      </c>
      <c r="B7544" t="s">
        <v>10349</v>
      </c>
      <c r="C7544" s="9" t="s">
        <v>19</v>
      </c>
      <c r="D7544" s="9">
        <v>7881</v>
      </c>
      <c r="E7544" s="9">
        <f t="shared" si="356"/>
        <v>7881</v>
      </c>
      <c r="F7544" s="10">
        <f t="shared" si="354"/>
        <v>0</v>
      </c>
      <c r="G7544" s="11">
        <v>44151</v>
      </c>
      <c r="H7544" s="12">
        <v>0.65546296296296302</v>
      </c>
      <c r="I7544" t="s">
        <v>8343</v>
      </c>
      <c r="J7544" s="13">
        <v>400</v>
      </c>
      <c r="K7544">
        <v>3.65</v>
      </c>
      <c r="L7544" s="14">
        <f t="shared" si="355"/>
        <v>1460</v>
      </c>
      <c r="M7544" s="14">
        <v>1460</v>
      </c>
      <c r="N7544" t="s">
        <v>8344</v>
      </c>
      <c r="O7544" t="s">
        <v>37</v>
      </c>
      <c r="P7544">
        <v>20604536261</v>
      </c>
      <c r="Q7544">
        <v>3</v>
      </c>
      <c r="R7544" t="s">
        <v>19</v>
      </c>
      <c r="S7544">
        <v>7881</v>
      </c>
      <c r="T7544" s="15">
        <v>44151</v>
      </c>
      <c r="U7544">
        <v>1460</v>
      </c>
      <c r="V7544" t="s">
        <v>23</v>
      </c>
      <c r="W7544" t="s">
        <v>24</v>
      </c>
      <c r="X7544" t="s">
        <v>25</v>
      </c>
    </row>
    <row r="7545" spans="1:24" x14ac:dyDescent="0.25">
      <c r="A7545" s="8">
        <v>14825</v>
      </c>
      <c r="B7545" t="s">
        <v>10350</v>
      </c>
      <c r="C7545" s="9" t="s">
        <v>19</v>
      </c>
      <c r="D7545" s="9">
        <v>7882</v>
      </c>
      <c r="E7545" s="9">
        <f t="shared" si="356"/>
        <v>7882</v>
      </c>
      <c r="F7545" s="10">
        <f t="shared" si="354"/>
        <v>0</v>
      </c>
      <c r="G7545" s="11">
        <v>44151</v>
      </c>
      <c r="H7545" s="12">
        <v>0.65589120370370368</v>
      </c>
      <c r="I7545" t="s">
        <v>8174</v>
      </c>
      <c r="J7545" s="13">
        <v>1000</v>
      </c>
      <c r="K7545">
        <v>3.6469999999999998</v>
      </c>
      <c r="L7545" s="14">
        <f t="shared" si="355"/>
        <v>3647</v>
      </c>
      <c r="M7545" s="14">
        <v>3647</v>
      </c>
      <c r="N7545" t="s">
        <v>8175</v>
      </c>
      <c r="O7545" t="s">
        <v>37</v>
      </c>
      <c r="P7545">
        <v>20604536261</v>
      </c>
      <c r="Q7545">
        <v>3</v>
      </c>
      <c r="R7545" t="s">
        <v>19</v>
      </c>
      <c r="S7545">
        <v>7882</v>
      </c>
      <c r="T7545" s="15">
        <v>44151</v>
      </c>
      <c r="U7545">
        <v>3647</v>
      </c>
      <c r="V7545" t="s">
        <v>23</v>
      </c>
      <c r="W7545" t="s">
        <v>24</v>
      </c>
      <c r="X7545" t="s">
        <v>25</v>
      </c>
    </row>
    <row r="7546" spans="1:24" x14ac:dyDescent="0.25">
      <c r="A7546" s="8">
        <v>14826</v>
      </c>
      <c r="B7546" t="s">
        <v>10351</v>
      </c>
      <c r="C7546" s="9" t="s">
        <v>19</v>
      </c>
      <c r="D7546" s="9">
        <v>7883</v>
      </c>
      <c r="E7546" s="9">
        <f t="shared" si="356"/>
        <v>7883</v>
      </c>
      <c r="F7546" s="10">
        <f t="shared" si="354"/>
        <v>0</v>
      </c>
      <c r="G7546" s="11">
        <v>44151</v>
      </c>
      <c r="H7546" s="12">
        <v>0.65971064814814817</v>
      </c>
      <c r="I7546" t="s">
        <v>3364</v>
      </c>
      <c r="J7546" s="13">
        <v>4000</v>
      </c>
      <c r="K7546">
        <v>3.669</v>
      </c>
      <c r="L7546" s="14">
        <f t="shared" si="355"/>
        <v>14676</v>
      </c>
      <c r="M7546" s="14">
        <v>14676</v>
      </c>
      <c r="N7546" t="s">
        <v>3365</v>
      </c>
      <c r="O7546" t="s">
        <v>22</v>
      </c>
      <c r="P7546">
        <v>20604536261</v>
      </c>
      <c r="Q7546">
        <v>3</v>
      </c>
      <c r="R7546" t="s">
        <v>19</v>
      </c>
      <c r="S7546">
        <v>7883</v>
      </c>
      <c r="T7546" s="15">
        <v>44151</v>
      </c>
      <c r="U7546">
        <v>14676</v>
      </c>
      <c r="V7546" t="s">
        <v>23</v>
      </c>
      <c r="W7546" t="s">
        <v>24</v>
      </c>
      <c r="X7546" t="s">
        <v>25</v>
      </c>
    </row>
    <row r="7547" spans="1:24" x14ac:dyDescent="0.25">
      <c r="A7547" s="8">
        <v>14827</v>
      </c>
      <c r="B7547" t="s">
        <v>10352</v>
      </c>
      <c r="C7547" s="9" t="s">
        <v>19</v>
      </c>
      <c r="D7547" s="9">
        <v>7884</v>
      </c>
      <c r="E7547" s="9">
        <f t="shared" si="356"/>
        <v>7884</v>
      </c>
      <c r="F7547" s="10">
        <f t="shared" si="354"/>
        <v>0</v>
      </c>
      <c r="G7547" s="11">
        <v>44151</v>
      </c>
      <c r="H7547" s="12">
        <v>0.69086805555555564</v>
      </c>
      <c r="I7547" t="s">
        <v>9101</v>
      </c>
      <c r="J7547" s="13">
        <v>272.27999999999997</v>
      </c>
      <c r="K7547">
        <v>3.669</v>
      </c>
      <c r="L7547" s="14">
        <f t="shared" si="355"/>
        <v>998.99531999999988</v>
      </c>
      <c r="M7547" s="14">
        <v>999</v>
      </c>
      <c r="N7547" t="s">
        <v>9102</v>
      </c>
      <c r="O7547" t="s">
        <v>22</v>
      </c>
      <c r="P7547">
        <v>20604536261</v>
      </c>
      <c r="Q7547">
        <v>3</v>
      </c>
      <c r="R7547" t="s">
        <v>19</v>
      </c>
      <c r="S7547">
        <v>7884</v>
      </c>
      <c r="T7547" s="15">
        <v>44151</v>
      </c>
      <c r="U7547">
        <v>999</v>
      </c>
      <c r="V7547" t="s">
        <v>23</v>
      </c>
      <c r="W7547" t="s">
        <v>24</v>
      </c>
      <c r="X7547" t="s">
        <v>25</v>
      </c>
    </row>
    <row r="7548" spans="1:24" x14ac:dyDescent="0.25">
      <c r="A7548" s="8">
        <v>14830</v>
      </c>
      <c r="B7548" t="s">
        <v>10353</v>
      </c>
      <c r="C7548" s="9" t="s">
        <v>19</v>
      </c>
      <c r="D7548" s="9">
        <v>7885</v>
      </c>
      <c r="E7548" s="9">
        <f t="shared" si="356"/>
        <v>7885</v>
      </c>
      <c r="F7548" s="10">
        <f t="shared" si="354"/>
        <v>0</v>
      </c>
      <c r="G7548" s="11">
        <v>44151</v>
      </c>
      <c r="H7548" s="12">
        <v>0.69155092592592593</v>
      </c>
      <c r="I7548" t="s">
        <v>5358</v>
      </c>
      <c r="J7548" s="13">
        <v>100</v>
      </c>
      <c r="K7548">
        <v>3.6440000000000001</v>
      </c>
      <c r="L7548" s="14">
        <f t="shared" si="355"/>
        <v>364.40000000000003</v>
      </c>
      <c r="M7548" s="14">
        <v>364.4</v>
      </c>
      <c r="N7548" t="s">
        <v>5359</v>
      </c>
      <c r="O7548" t="s">
        <v>37</v>
      </c>
      <c r="P7548">
        <v>20604536261</v>
      </c>
      <c r="Q7548">
        <v>3</v>
      </c>
      <c r="R7548" t="s">
        <v>19</v>
      </c>
      <c r="S7548">
        <v>7885</v>
      </c>
      <c r="T7548" s="15">
        <v>44151</v>
      </c>
      <c r="U7548">
        <v>364.4</v>
      </c>
      <c r="V7548" t="s">
        <v>23</v>
      </c>
      <c r="W7548" t="s">
        <v>24</v>
      </c>
      <c r="X7548" t="s">
        <v>25</v>
      </c>
    </row>
    <row r="7549" spans="1:24" x14ac:dyDescent="0.25">
      <c r="A7549" s="8">
        <v>14829</v>
      </c>
      <c r="B7549" t="s">
        <v>10354</v>
      </c>
      <c r="C7549" s="9" t="s">
        <v>19</v>
      </c>
      <c r="D7549" s="9">
        <v>7886</v>
      </c>
      <c r="E7549" s="9">
        <f t="shared" si="356"/>
        <v>7886</v>
      </c>
      <c r="F7549" s="10">
        <f t="shared" si="354"/>
        <v>0</v>
      </c>
      <c r="G7549" s="11">
        <v>44151</v>
      </c>
      <c r="H7549" s="12">
        <v>0.71872685185185192</v>
      </c>
      <c r="I7549" t="s">
        <v>10355</v>
      </c>
      <c r="J7549" s="13">
        <v>30000</v>
      </c>
      <c r="K7549">
        <v>3.65</v>
      </c>
      <c r="L7549" s="14">
        <f t="shared" si="355"/>
        <v>109500</v>
      </c>
      <c r="M7549" s="14">
        <v>109500</v>
      </c>
      <c r="N7549" t="s">
        <v>10356</v>
      </c>
      <c r="O7549" t="s">
        <v>37</v>
      </c>
      <c r="P7549">
        <v>20604536261</v>
      </c>
      <c r="Q7549">
        <v>3</v>
      </c>
      <c r="R7549" t="s">
        <v>19</v>
      </c>
      <c r="S7549">
        <v>7886</v>
      </c>
      <c r="T7549" s="15">
        <v>44151</v>
      </c>
      <c r="U7549">
        <v>109500</v>
      </c>
      <c r="V7549" t="s">
        <v>23</v>
      </c>
      <c r="W7549" t="s">
        <v>24</v>
      </c>
      <c r="X7549" t="s">
        <v>25</v>
      </c>
    </row>
    <row r="7550" spans="1:24" x14ac:dyDescent="0.25">
      <c r="A7550" s="8">
        <v>14832</v>
      </c>
      <c r="B7550" t="s">
        <v>10357</v>
      </c>
      <c r="C7550" s="9" t="s">
        <v>19</v>
      </c>
      <c r="D7550" s="9">
        <v>7887</v>
      </c>
      <c r="E7550" s="9">
        <f t="shared" si="356"/>
        <v>7887</v>
      </c>
      <c r="F7550" s="10">
        <f t="shared" si="354"/>
        <v>0</v>
      </c>
      <c r="G7550" s="11">
        <v>44151</v>
      </c>
      <c r="H7550" s="12">
        <v>0.71901620370370367</v>
      </c>
      <c r="I7550" t="s">
        <v>8329</v>
      </c>
      <c r="J7550" s="13">
        <v>260</v>
      </c>
      <c r="K7550">
        <v>3.641</v>
      </c>
      <c r="L7550" s="14">
        <f t="shared" si="355"/>
        <v>946.66</v>
      </c>
      <c r="M7550" s="14">
        <v>946.66</v>
      </c>
      <c r="N7550" t="s">
        <v>8330</v>
      </c>
      <c r="O7550" t="s">
        <v>37</v>
      </c>
      <c r="P7550">
        <v>20604536261</v>
      </c>
      <c r="Q7550">
        <v>3</v>
      </c>
      <c r="R7550" t="s">
        <v>19</v>
      </c>
      <c r="S7550">
        <v>7887</v>
      </c>
      <c r="T7550" s="15">
        <v>44151</v>
      </c>
      <c r="U7550">
        <v>946.66</v>
      </c>
      <c r="V7550" t="s">
        <v>23</v>
      </c>
      <c r="W7550" t="s">
        <v>24</v>
      </c>
      <c r="X7550" t="s">
        <v>25</v>
      </c>
    </row>
    <row r="7551" spans="1:24" x14ac:dyDescent="0.25">
      <c r="A7551" s="8">
        <v>14833</v>
      </c>
      <c r="B7551" t="s">
        <v>10358</v>
      </c>
      <c r="C7551" s="9" t="s">
        <v>19</v>
      </c>
      <c r="D7551" s="9">
        <v>7888</v>
      </c>
      <c r="E7551" s="9">
        <f t="shared" si="356"/>
        <v>7888</v>
      </c>
      <c r="F7551" s="10">
        <f t="shared" si="354"/>
        <v>0</v>
      </c>
      <c r="G7551" s="11">
        <v>44151</v>
      </c>
      <c r="H7551" s="12">
        <v>0.71922453703703704</v>
      </c>
      <c r="I7551" t="s">
        <v>5131</v>
      </c>
      <c r="J7551" s="13">
        <v>400</v>
      </c>
      <c r="K7551">
        <v>3.641</v>
      </c>
      <c r="L7551" s="14">
        <f t="shared" si="355"/>
        <v>1456.4</v>
      </c>
      <c r="M7551" s="14">
        <v>1456.4</v>
      </c>
      <c r="N7551" t="s">
        <v>5132</v>
      </c>
      <c r="O7551" t="s">
        <v>37</v>
      </c>
      <c r="P7551">
        <v>20604536261</v>
      </c>
      <c r="Q7551">
        <v>3</v>
      </c>
      <c r="R7551" t="s">
        <v>19</v>
      </c>
      <c r="S7551">
        <v>7888</v>
      </c>
      <c r="T7551" s="15">
        <v>44151</v>
      </c>
      <c r="U7551">
        <v>1456.4</v>
      </c>
      <c r="V7551" t="s">
        <v>23</v>
      </c>
      <c r="W7551" t="s">
        <v>24</v>
      </c>
      <c r="X7551" t="s">
        <v>25</v>
      </c>
    </row>
    <row r="7552" spans="1:24" x14ac:dyDescent="0.25">
      <c r="A7552" s="8">
        <v>14834</v>
      </c>
      <c r="B7552" t="s">
        <v>10359</v>
      </c>
      <c r="C7552" s="9" t="s">
        <v>19</v>
      </c>
      <c r="D7552" s="9">
        <v>7889</v>
      </c>
      <c r="E7552" s="9">
        <f t="shared" si="356"/>
        <v>7889</v>
      </c>
      <c r="F7552" s="10">
        <f t="shared" si="354"/>
        <v>0</v>
      </c>
      <c r="G7552" s="11">
        <v>44151</v>
      </c>
      <c r="H7552" s="12">
        <v>0.71944444444444444</v>
      </c>
      <c r="I7552" t="s">
        <v>3364</v>
      </c>
      <c r="J7552" s="13">
        <v>1200</v>
      </c>
      <c r="K7552">
        <v>3.6669999999999998</v>
      </c>
      <c r="L7552" s="14">
        <f t="shared" si="355"/>
        <v>4400.3999999999996</v>
      </c>
      <c r="M7552" s="14">
        <v>4400.3999999999996</v>
      </c>
      <c r="N7552" t="s">
        <v>3365</v>
      </c>
      <c r="O7552" t="s">
        <v>22</v>
      </c>
      <c r="P7552">
        <v>20604536261</v>
      </c>
      <c r="Q7552">
        <v>3</v>
      </c>
      <c r="R7552" t="s">
        <v>19</v>
      </c>
      <c r="S7552">
        <v>7889</v>
      </c>
      <c r="T7552" s="15">
        <v>44151</v>
      </c>
      <c r="U7552">
        <v>4400.3999999999996</v>
      </c>
      <c r="V7552" t="s">
        <v>23</v>
      </c>
      <c r="W7552" t="s">
        <v>24</v>
      </c>
      <c r="X7552" t="s">
        <v>25</v>
      </c>
    </row>
    <row r="7553" spans="1:24" x14ac:dyDescent="0.25">
      <c r="A7553" s="8">
        <v>14835</v>
      </c>
      <c r="B7553" t="s">
        <v>10360</v>
      </c>
      <c r="C7553" s="9" t="s">
        <v>19</v>
      </c>
      <c r="D7553" s="9">
        <v>7890</v>
      </c>
      <c r="E7553" s="9">
        <f t="shared" si="356"/>
        <v>7890</v>
      </c>
      <c r="F7553" s="10">
        <f t="shared" si="354"/>
        <v>0</v>
      </c>
      <c r="G7553" s="11">
        <v>44151</v>
      </c>
      <c r="H7553" s="12">
        <v>0.74762731481481481</v>
      </c>
      <c r="I7553" t="s">
        <v>3218</v>
      </c>
      <c r="J7553" s="13">
        <v>100</v>
      </c>
      <c r="K7553">
        <v>3.6419999999999999</v>
      </c>
      <c r="L7553" s="14">
        <f t="shared" si="355"/>
        <v>364.2</v>
      </c>
      <c r="M7553" s="14">
        <v>364.2</v>
      </c>
      <c r="N7553" t="s">
        <v>3219</v>
      </c>
      <c r="O7553" t="s">
        <v>37</v>
      </c>
      <c r="P7553">
        <v>20604536261</v>
      </c>
      <c r="Q7553">
        <v>3</v>
      </c>
      <c r="R7553" t="s">
        <v>19</v>
      </c>
      <c r="S7553">
        <v>7890</v>
      </c>
      <c r="T7553" s="15">
        <v>44151</v>
      </c>
      <c r="U7553">
        <v>364.2</v>
      </c>
      <c r="V7553" t="s">
        <v>23</v>
      </c>
      <c r="W7553" t="s">
        <v>24</v>
      </c>
      <c r="X7553" t="s">
        <v>25</v>
      </c>
    </row>
    <row r="7554" spans="1:24" x14ac:dyDescent="0.25">
      <c r="A7554" s="8">
        <v>14836</v>
      </c>
      <c r="B7554" t="s">
        <v>10361</v>
      </c>
      <c r="C7554" s="9" t="s">
        <v>19</v>
      </c>
      <c r="D7554" s="9">
        <v>7891</v>
      </c>
      <c r="E7554" s="9">
        <f t="shared" si="356"/>
        <v>7891</v>
      </c>
      <c r="F7554" s="10">
        <f t="shared" si="354"/>
        <v>0</v>
      </c>
      <c r="G7554" s="11">
        <v>44151</v>
      </c>
      <c r="H7554" s="12">
        <v>0.74803240740740751</v>
      </c>
      <c r="I7554" t="s">
        <v>583</v>
      </c>
      <c r="J7554" s="13">
        <v>484</v>
      </c>
      <c r="K7554">
        <v>3.669</v>
      </c>
      <c r="L7554" s="14">
        <f t="shared" si="355"/>
        <v>1775.796</v>
      </c>
      <c r="M7554" s="14">
        <v>1775.8</v>
      </c>
      <c r="N7554" t="s">
        <v>584</v>
      </c>
      <c r="O7554" t="s">
        <v>22</v>
      </c>
      <c r="P7554">
        <v>20604536261</v>
      </c>
      <c r="Q7554">
        <v>3</v>
      </c>
      <c r="R7554" t="s">
        <v>19</v>
      </c>
      <c r="S7554">
        <v>7891</v>
      </c>
      <c r="T7554" s="15">
        <v>44151</v>
      </c>
      <c r="U7554">
        <v>1775.8</v>
      </c>
      <c r="V7554" t="s">
        <v>23</v>
      </c>
      <c r="W7554" t="s">
        <v>24</v>
      </c>
      <c r="X7554" t="s">
        <v>25</v>
      </c>
    </row>
    <row r="7555" spans="1:24" x14ac:dyDescent="0.25">
      <c r="A7555" s="8">
        <v>14839</v>
      </c>
      <c r="B7555" t="s">
        <v>10362</v>
      </c>
      <c r="C7555" s="9" t="s">
        <v>19</v>
      </c>
      <c r="D7555" s="9">
        <v>7892</v>
      </c>
      <c r="E7555" s="9">
        <f t="shared" si="356"/>
        <v>7892</v>
      </c>
      <c r="F7555" s="10">
        <f t="shared" si="354"/>
        <v>0</v>
      </c>
      <c r="G7555" s="11">
        <v>44151</v>
      </c>
      <c r="H7555" s="12">
        <v>0.74834490740740733</v>
      </c>
      <c r="I7555" t="s">
        <v>4298</v>
      </c>
      <c r="J7555" s="13">
        <v>800</v>
      </c>
      <c r="K7555">
        <v>3.6419999999999999</v>
      </c>
      <c r="L7555" s="14">
        <f t="shared" si="355"/>
        <v>2913.6</v>
      </c>
      <c r="M7555" s="14">
        <v>2913.6</v>
      </c>
      <c r="N7555" t="s">
        <v>4299</v>
      </c>
      <c r="O7555" t="s">
        <v>37</v>
      </c>
      <c r="P7555">
        <v>20604536261</v>
      </c>
      <c r="Q7555">
        <v>3</v>
      </c>
      <c r="R7555" t="s">
        <v>19</v>
      </c>
      <c r="S7555">
        <v>7892</v>
      </c>
      <c r="T7555" s="15">
        <v>44151</v>
      </c>
      <c r="U7555">
        <v>2913.6</v>
      </c>
      <c r="V7555" t="s">
        <v>23</v>
      </c>
      <c r="W7555" t="s">
        <v>24</v>
      </c>
      <c r="X7555" t="s">
        <v>25</v>
      </c>
    </row>
    <row r="7556" spans="1:24" x14ac:dyDescent="0.25">
      <c r="A7556" s="8">
        <v>14842</v>
      </c>
      <c r="B7556" t="s">
        <v>10363</v>
      </c>
      <c r="C7556" s="9" t="s">
        <v>19</v>
      </c>
      <c r="D7556" s="9">
        <v>7893</v>
      </c>
      <c r="E7556" s="9">
        <f t="shared" si="356"/>
        <v>7893</v>
      </c>
      <c r="F7556" s="10">
        <f t="shared" ref="F7556:F7619" si="357">+E7556-E7555-1</f>
        <v>0</v>
      </c>
      <c r="G7556" s="11">
        <v>44151</v>
      </c>
      <c r="H7556" s="12">
        <v>0.78359953703703711</v>
      </c>
      <c r="I7556" t="s">
        <v>6957</v>
      </c>
      <c r="J7556" s="13">
        <v>285.23</v>
      </c>
      <c r="K7556">
        <v>3.6659999999999999</v>
      </c>
      <c r="L7556" s="14">
        <f t="shared" si="355"/>
        <v>1045.65318</v>
      </c>
      <c r="M7556" s="14">
        <v>1045.6500000000001</v>
      </c>
      <c r="N7556" t="s">
        <v>6958</v>
      </c>
      <c r="O7556" t="s">
        <v>22</v>
      </c>
      <c r="P7556">
        <v>20604536261</v>
      </c>
      <c r="Q7556">
        <v>3</v>
      </c>
      <c r="R7556" t="s">
        <v>19</v>
      </c>
      <c r="S7556">
        <v>7893</v>
      </c>
      <c r="T7556" s="15">
        <v>44151</v>
      </c>
      <c r="U7556">
        <v>1045.6500000000001</v>
      </c>
      <c r="V7556" t="s">
        <v>23</v>
      </c>
      <c r="W7556" t="s">
        <v>24</v>
      </c>
      <c r="X7556" t="s">
        <v>25</v>
      </c>
    </row>
    <row r="7557" spans="1:24" x14ac:dyDescent="0.25">
      <c r="A7557" s="8">
        <v>14845</v>
      </c>
      <c r="B7557" t="s">
        <v>10364</v>
      </c>
      <c r="C7557" s="9" t="s">
        <v>19</v>
      </c>
      <c r="D7557" s="9">
        <v>7894</v>
      </c>
      <c r="E7557" s="9">
        <f t="shared" si="356"/>
        <v>7894</v>
      </c>
      <c r="F7557" s="10">
        <f t="shared" si="357"/>
        <v>0</v>
      </c>
      <c r="G7557" s="11">
        <v>44151</v>
      </c>
      <c r="H7557" s="12">
        <v>0.78369212962962964</v>
      </c>
      <c r="I7557" t="s">
        <v>4198</v>
      </c>
      <c r="J7557" s="13">
        <v>1500</v>
      </c>
      <c r="K7557">
        <v>3.6640000000000001</v>
      </c>
      <c r="L7557" s="14">
        <f t="shared" si="355"/>
        <v>5496</v>
      </c>
      <c r="M7557" s="14">
        <v>5496</v>
      </c>
      <c r="N7557" t="s">
        <v>4199</v>
      </c>
      <c r="O7557" t="s">
        <v>22</v>
      </c>
      <c r="P7557">
        <v>20604536261</v>
      </c>
      <c r="Q7557">
        <v>3</v>
      </c>
      <c r="R7557" t="s">
        <v>19</v>
      </c>
      <c r="S7557">
        <v>7894</v>
      </c>
      <c r="T7557" s="15">
        <v>44151</v>
      </c>
      <c r="U7557">
        <v>5496</v>
      </c>
      <c r="V7557" t="s">
        <v>23</v>
      </c>
      <c r="W7557" t="s">
        <v>24</v>
      </c>
      <c r="X7557" t="s">
        <v>25</v>
      </c>
    </row>
    <row r="7558" spans="1:24" x14ac:dyDescent="0.25">
      <c r="A7558" s="8">
        <v>14847</v>
      </c>
      <c r="B7558" t="s">
        <v>10365</v>
      </c>
      <c r="C7558" s="9" t="s">
        <v>19</v>
      </c>
      <c r="D7558" s="9">
        <v>7895</v>
      </c>
      <c r="E7558" s="9">
        <f t="shared" si="356"/>
        <v>7895</v>
      </c>
      <c r="F7558" s="10">
        <f t="shared" si="357"/>
        <v>0</v>
      </c>
      <c r="G7558" s="11">
        <v>44151</v>
      </c>
      <c r="H7558" s="12">
        <v>0.79459490740740746</v>
      </c>
      <c r="I7558" t="s">
        <v>4639</v>
      </c>
      <c r="J7558" s="13">
        <v>600</v>
      </c>
      <c r="K7558">
        <v>3.6640000000000001</v>
      </c>
      <c r="L7558" s="14">
        <f t="shared" si="355"/>
        <v>2198.4</v>
      </c>
      <c r="M7558" s="14">
        <v>2198.4</v>
      </c>
      <c r="N7558" t="s">
        <v>4640</v>
      </c>
      <c r="O7558" t="s">
        <v>22</v>
      </c>
      <c r="P7558">
        <v>20604536261</v>
      </c>
      <c r="Q7558">
        <v>3</v>
      </c>
      <c r="R7558" t="s">
        <v>19</v>
      </c>
      <c r="S7558">
        <v>7895</v>
      </c>
      <c r="T7558" s="15">
        <v>44151</v>
      </c>
      <c r="U7558">
        <v>2198.4</v>
      </c>
      <c r="V7558" t="s">
        <v>100</v>
      </c>
      <c r="W7558" t="s">
        <v>101</v>
      </c>
      <c r="X7558" t="s">
        <v>101</v>
      </c>
    </row>
    <row r="7559" spans="1:24" x14ac:dyDescent="0.25">
      <c r="A7559" s="8">
        <v>14850</v>
      </c>
      <c r="B7559" t="s">
        <v>10366</v>
      </c>
      <c r="C7559" s="9" t="s">
        <v>19</v>
      </c>
      <c r="D7559" s="9">
        <v>7896</v>
      </c>
      <c r="E7559" s="9">
        <f t="shared" si="356"/>
        <v>7896</v>
      </c>
      <c r="F7559" s="10">
        <f t="shared" si="357"/>
        <v>0</v>
      </c>
      <c r="G7559" s="11">
        <v>44151</v>
      </c>
      <c r="H7559" s="12">
        <v>0.8004282407407407</v>
      </c>
      <c r="I7559" t="s">
        <v>2280</v>
      </c>
      <c r="J7559" s="13">
        <v>800</v>
      </c>
      <c r="K7559">
        <v>3.6640000000000001</v>
      </c>
      <c r="L7559" s="14">
        <f t="shared" si="355"/>
        <v>2931.2000000000003</v>
      </c>
      <c r="M7559" s="14">
        <v>2931.2</v>
      </c>
      <c r="N7559" t="s">
        <v>2281</v>
      </c>
      <c r="O7559" t="s">
        <v>22</v>
      </c>
      <c r="P7559">
        <v>20604536261</v>
      </c>
      <c r="Q7559">
        <v>3</v>
      </c>
      <c r="R7559" t="s">
        <v>19</v>
      </c>
      <c r="S7559">
        <v>7896</v>
      </c>
      <c r="T7559" s="15">
        <v>44151</v>
      </c>
      <c r="U7559">
        <v>2931.2</v>
      </c>
      <c r="V7559" t="s">
        <v>100</v>
      </c>
      <c r="W7559" t="s">
        <v>101</v>
      </c>
      <c r="X7559" t="s">
        <v>101</v>
      </c>
    </row>
    <row r="7560" spans="1:24" x14ac:dyDescent="0.25">
      <c r="A7560" s="8">
        <v>14852</v>
      </c>
      <c r="B7560" t="s">
        <v>10367</v>
      </c>
      <c r="C7560" s="9" t="s">
        <v>19</v>
      </c>
      <c r="D7560" s="9">
        <v>7897</v>
      </c>
      <c r="E7560" s="9">
        <f t="shared" si="356"/>
        <v>7897</v>
      </c>
      <c r="F7560" s="10">
        <f t="shared" si="357"/>
        <v>0</v>
      </c>
      <c r="G7560" s="11">
        <v>44152</v>
      </c>
      <c r="H7560" s="12">
        <v>0.59862268518518513</v>
      </c>
      <c r="I7560" t="s">
        <v>1315</v>
      </c>
      <c r="J7560" s="13">
        <v>1000</v>
      </c>
      <c r="K7560">
        <v>3.63</v>
      </c>
      <c r="L7560" s="14">
        <f t="shared" si="355"/>
        <v>3630</v>
      </c>
      <c r="M7560" s="14">
        <v>3630</v>
      </c>
      <c r="N7560" t="s">
        <v>1316</v>
      </c>
      <c r="O7560" t="s">
        <v>37</v>
      </c>
      <c r="P7560">
        <v>20604536261</v>
      </c>
      <c r="Q7560">
        <v>3</v>
      </c>
      <c r="R7560" t="s">
        <v>19</v>
      </c>
      <c r="S7560">
        <v>7897</v>
      </c>
      <c r="T7560" s="15">
        <v>44152</v>
      </c>
      <c r="U7560">
        <v>3630</v>
      </c>
      <c r="V7560" t="s">
        <v>23</v>
      </c>
      <c r="W7560" t="s">
        <v>24</v>
      </c>
      <c r="X7560" t="s">
        <v>25</v>
      </c>
    </row>
    <row r="7561" spans="1:24" x14ac:dyDescent="0.25">
      <c r="A7561" s="8">
        <v>14851</v>
      </c>
      <c r="B7561" t="s">
        <v>10368</v>
      </c>
      <c r="C7561" s="9" t="s">
        <v>19</v>
      </c>
      <c r="D7561" s="9">
        <v>7898</v>
      </c>
      <c r="E7561" s="9">
        <f t="shared" si="356"/>
        <v>7898</v>
      </c>
      <c r="F7561" s="10">
        <f t="shared" si="357"/>
        <v>0</v>
      </c>
      <c r="G7561" s="11">
        <v>44152</v>
      </c>
      <c r="H7561" s="12">
        <v>0.59879629629629627</v>
      </c>
      <c r="I7561" t="s">
        <v>20</v>
      </c>
      <c r="J7561" s="13">
        <v>27.31</v>
      </c>
      <c r="K7561">
        <v>3.673</v>
      </c>
      <c r="L7561" s="14">
        <f t="shared" si="355"/>
        <v>100.30963</v>
      </c>
      <c r="M7561" s="14">
        <v>100.31</v>
      </c>
      <c r="N7561" t="s">
        <v>21</v>
      </c>
      <c r="O7561" t="s">
        <v>22</v>
      </c>
      <c r="P7561">
        <v>20604536261</v>
      </c>
      <c r="Q7561">
        <v>3</v>
      </c>
      <c r="R7561" t="s">
        <v>19</v>
      </c>
      <c r="S7561">
        <v>7898</v>
      </c>
      <c r="T7561" s="15">
        <v>44152</v>
      </c>
      <c r="U7561">
        <v>100.31</v>
      </c>
      <c r="V7561" t="s">
        <v>23</v>
      </c>
      <c r="W7561" t="s">
        <v>24</v>
      </c>
      <c r="X7561" t="s">
        <v>25</v>
      </c>
    </row>
    <row r="7562" spans="1:24" x14ac:dyDescent="0.25">
      <c r="A7562" s="8">
        <v>14858</v>
      </c>
      <c r="B7562" t="s">
        <v>10369</v>
      </c>
      <c r="C7562" s="9" t="s">
        <v>19</v>
      </c>
      <c r="D7562" s="9">
        <v>7899</v>
      </c>
      <c r="E7562" s="9">
        <f t="shared" si="356"/>
        <v>7899</v>
      </c>
      <c r="F7562" s="10">
        <f t="shared" si="357"/>
        <v>0</v>
      </c>
      <c r="G7562" s="11">
        <v>44152</v>
      </c>
      <c r="H7562" s="12">
        <v>0.60217592592592595</v>
      </c>
      <c r="I7562" t="s">
        <v>8579</v>
      </c>
      <c r="J7562" s="13">
        <v>4672.8999999999996</v>
      </c>
      <c r="K7562">
        <v>3.637</v>
      </c>
      <c r="L7562" s="14">
        <f t="shared" si="355"/>
        <v>16995.337299999999</v>
      </c>
      <c r="M7562" s="14">
        <v>16995.34</v>
      </c>
      <c r="O7562" t="s">
        <v>22</v>
      </c>
      <c r="P7562">
        <v>20604536261</v>
      </c>
      <c r="Q7562">
        <v>3</v>
      </c>
      <c r="R7562" t="s">
        <v>19</v>
      </c>
      <c r="S7562">
        <v>7899</v>
      </c>
      <c r="T7562" s="15">
        <v>44152</v>
      </c>
      <c r="U7562">
        <v>16995.34</v>
      </c>
      <c r="V7562" t="s">
        <v>23</v>
      </c>
      <c r="W7562" t="s">
        <v>24</v>
      </c>
      <c r="X7562" t="s">
        <v>25</v>
      </c>
    </row>
    <row r="7563" spans="1:24" x14ac:dyDescent="0.25">
      <c r="A7563" s="8">
        <v>14860</v>
      </c>
      <c r="B7563" t="s">
        <v>10370</v>
      </c>
      <c r="C7563" s="9" t="s">
        <v>19</v>
      </c>
      <c r="D7563" s="9">
        <v>7900</v>
      </c>
      <c r="E7563" s="9">
        <f t="shared" si="356"/>
        <v>7900</v>
      </c>
      <c r="F7563" s="10">
        <f t="shared" si="357"/>
        <v>0</v>
      </c>
      <c r="G7563" s="11">
        <v>44152</v>
      </c>
      <c r="H7563" s="12">
        <v>0.60333333333333339</v>
      </c>
      <c r="I7563" t="s">
        <v>1513</v>
      </c>
      <c r="J7563" s="13">
        <v>5000</v>
      </c>
      <c r="K7563">
        <v>3.6269999999999998</v>
      </c>
      <c r="L7563" s="14">
        <f t="shared" si="355"/>
        <v>18135</v>
      </c>
      <c r="M7563" s="14">
        <v>18135</v>
      </c>
      <c r="N7563" t="s">
        <v>1514</v>
      </c>
      <c r="O7563" t="s">
        <v>37</v>
      </c>
      <c r="P7563">
        <v>20604536261</v>
      </c>
      <c r="Q7563">
        <v>3</v>
      </c>
      <c r="R7563" t="s">
        <v>19</v>
      </c>
      <c r="S7563">
        <v>7900</v>
      </c>
      <c r="T7563" s="15">
        <v>44152</v>
      </c>
      <c r="U7563">
        <v>18135</v>
      </c>
      <c r="V7563" t="s">
        <v>23</v>
      </c>
      <c r="W7563" t="s">
        <v>24</v>
      </c>
      <c r="X7563" t="s">
        <v>25</v>
      </c>
    </row>
    <row r="7564" spans="1:24" x14ac:dyDescent="0.25">
      <c r="A7564" s="8">
        <v>14861</v>
      </c>
      <c r="B7564" t="s">
        <v>10371</v>
      </c>
      <c r="C7564" s="9" t="s">
        <v>19</v>
      </c>
      <c r="D7564" s="9">
        <v>7901</v>
      </c>
      <c r="E7564" s="9">
        <f t="shared" si="356"/>
        <v>7901</v>
      </c>
      <c r="F7564" s="10">
        <f t="shared" si="357"/>
        <v>0</v>
      </c>
      <c r="G7564" s="11">
        <v>44152</v>
      </c>
      <c r="H7564" s="12">
        <v>0.60380787037037031</v>
      </c>
      <c r="I7564" t="s">
        <v>2513</v>
      </c>
      <c r="J7564" s="13">
        <v>1500</v>
      </c>
      <c r="K7564">
        <v>3.6269999999999998</v>
      </c>
      <c r="L7564" s="14">
        <f t="shared" si="355"/>
        <v>5440.5</v>
      </c>
      <c r="M7564" s="14">
        <v>5440.5</v>
      </c>
      <c r="N7564" t="s">
        <v>2514</v>
      </c>
      <c r="O7564" t="s">
        <v>37</v>
      </c>
      <c r="P7564">
        <v>20604536261</v>
      </c>
      <c r="Q7564">
        <v>3</v>
      </c>
      <c r="R7564" t="s">
        <v>19</v>
      </c>
      <c r="S7564">
        <v>7901</v>
      </c>
      <c r="T7564" s="15">
        <v>44152</v>
      </c>
      <c r="U7564">
        <v>5440.5</v>
      </c>
      <c r="V7564" t="s">
        <v>23</v>
      </c>
      <c r="W7564" t="s">
        <v>24</v>
      </c>
      <c r="X7564" t="s">
        <v>25</v>
      </c>
    </row>
    <row r="7565" spans="1:24" x14ac:dyDescent="0.25">
      <c r="A7565" s="8">
        <v>14866</v>
      </c>
      <c r="B7565" t="s">
        <v>10372</v>
      </c>
      <c r="C7565" s="9" t="s">
        <v>19</v>
      </c>
      <c r="D7565" s="9">
        <v>7902</v>
      </c>
      <c r="E7565" s="9">
        <f t="shared" si="356"/>
        <v>7902</v>
      </c>
      <c r="F7565" s="10">
        <f t="shared" si="357"/>
        <v>0</v>
      </c>
      <c r="G7565" s="11">
        <v>44152</v>
      </c>
      <c r="H7565" s="12">
        <v>0.60487268518518522</v>
      </c>
      <c r="I7565" t="s">
        <v>10373</v>
      </c>
      <c r="J7565" s="13">
        <v>2700</v>
      </c>
      <c r="K7565">
        <v>3.625</v>
      </c>
      <c r="L7565" s="14">
        <f t="shared" si="355"/>
        <v>9787.5</v>
      </c>
      <c r="M7565" s="14">
        <v>9787.5</v>
      </c>
      <c r="N7565" t="s">
        <v>10374</v>
      </c>
      <c r="O7565" t="s">
        <v>37</v>
      </c>
      <c r="P7565">
        <v>20604536261</v>
      </c>
      <c r="Q7565">
        <v>3</v>
      </c>
      <c r="R7565" t="s">
        <v>19</v>
      </c>
      <c r="S7565">
        <v>7902</v>
      </c>
      <c r="T7565" s="15">
        <v>44152</v>
      </c>
      <c r="U7565">
        <v>9787.5</v>
      </c>
      <c r="V7565" t="s">
        <v>23</v>
      </c>
      <c r="W7565" t="s">
        <v>24</v>
      </c>
      <c r="X7565" t="s">
        <v>25</v>
      </c>
    </row>
    <row r="7566" spans="1:24" x14ac:dyDescent="0.25">
      <c r="A7566" s="8">
        <v>14867</v>
      </c>
      <c r="B7566" t="s">
        <v>10375</v>
      </c>
      <c r="C7566" s="9" t="s">
        <v>19</v>
      </c>
      <c r="D7566" s="9">
        <v>7903</v>
      </c>
      <c r="E7566" s="9">
        <f t="shared" si="356"/>
        <v>7903</v>
      </c>
      <c r="F7566" s="10">
        <f t="shared" si="357"/>
        <v>0</v>
      </c>
      <c r="G7566" s="11">
        <v>44152</v>
      </c>
      <c r="H7566" s="12">
        <v>0.60517361111111112</v>
      </c>
      <c r="I7566" t="s">
        <v>10376</v>
      </c>
      <c r="J7566" s="13">
        <v>6099</v>
      </c>
      <c r="K7566">
        <v>3.621</v>
      </c>
      <c r="L7566" s="14">
        <f t="shared" ref="L7566:L7629" si="358">J7566*K7566</f>
        <v>22084.478999999999</v>
      </c>
      <c r="M7566" s="14">
        <v>22084.48</v>
      </c>
      <c r="N7566" t="s">
        <v>10377</v>
      </c>
      <c r="O7566" t="s">
        <v>37</v>
      </c>
      <c r="P7566">
        <v>20604536261</v>
      </c>
      <c r="Q7566">
        <v>3</v>
      </c>
      <c r="R7566" t="s">
        <v>19</v>
      </c>
      <c r="S7566">
        <v>7903</v>
      </c>
      <c r="T7566" s="15">
        <v>44152</v>
      </c>
      <c r="U7566">
        <v>22084.48</v>
      </c>
      <c r="V7566" t="s">
        <v>23</v>
      </c>
      <c r="W7566" t="s">
        <v>24</v>
      </c>
      <c r="X7566" t="s">
        <v>25</v>
      </c>
    </row>
    <row r="7567" spans="1:24" x14ac:dyDescent="0.25">
      <c r="A7567" s="8">
        <v>14870</v>
      </c>
      <c r="B7567" t="s">
        <v>10378</v>
      </c>
      <c r="C7567" s="9" t="s">
        <v>19</v>
      </c>
      <c r="D7567" s="9">
        <v>7904</v>
      </c>
      <c r="E7567" s="9">
        <f t="shared" si="356"/>
        <v>7904</v>
      </c>
      <c r="F7567" s="10">
        <f t="shared" si="357"/>
        <v>0</v>
      </c>
      <c r="G7567" s="11">
        <v>44152</v>
      </c>
      <c r="H7567" s="12">
        <v>0.60672453703703699</v>
      </c>
      <c r="I7567" t="s">
        <v>10303</v>
      </c>
      <c r="J7567" s="13">
        <v>1819.95</v>
      </c>
      <c r="K7567">
        <v>3.6219999999999999</v>
      </c>
      <c r="L7567" s="14">
        <f t="shared" si="358"/>
        <v>6591.8589000000002</v>
      </c>
      <c r="M7567" s="14">
        <v>6591.86</v>
      </c>
      <c r="N7567" t="s">
        <v>10304</v>
      </c>
      <c r="O7567" t="s">
        <v>37</v>
      </c>
      <c r="P7567">
        <v>20604536261</v>
      </c>
      <c r="Q7567">
        <v>3</v>
      </c>
      <c r="R7567" t="s">
        <v>19</v>
      </c>
      <c r="S7567">
        <v>7904</v>
      </c>
      <c r="T7567" s="15">
        <v>44152</v>
      </c>
      <c r="U7567">
        <v>6591.86</v>
      </c>
      <c r="V7567" t="s">
        <v>23</v>
      </c>
      <c r="W7567" t="s">
        <v>24</v>
      </c>
      <c r="X7567" t="s">
        <v>25</v>
      </c>
    </row>
    <row r="7568" spans="1:24" x14ac:dyDescent="0.25">
      <c r="A7568" s="8">
        <v>14882</v>
      </c>
      <c r="B7568" t="s">
        <v>10379</v>
      </c>
      <c r="C7568" s="9" t="s">
        <v>19</v>
      </c>
      <c r="D7568" s="9">
        <v>7905</v>
      </c>
      <c r="E7568" s="9">
        <f t="shared" si="356"/>
        <v>7905</v>
      </c>
      <c r="F7568" s="10">
        <f t="shared" si="357"/>
        <v>0</v>
      </c>
      <c r="G7568" s="11">
        <v>44152</v>
      </c>
      <c r="H7568" s="12">
        <v>0.60750000000000004</v>
      </c>
      <c r="I7568" t="s">
        <v>696</v>
      </c>
      <c r="J7568" s="13">
        <v>2500</v>
      </c>
      <c r="K7568">
        <v>3.621</v>
      </c>
      <c r="L7568" s="14">
        <f t="shared" si="358"/>
        <v>9052.5</v>
      </c>
      <c r="M7568" s="14">
        <v>9052.5</v>
      </c>
      <c r="N7568" t="s">
        <v>697</v>
      </c>
      <c r="O7568" t="s">
        <v>37</v>
      </c>
      <c r="P7568">
        <v>20604536261</v>
      </c>
      <c r="Q7568">
        <v>3</v>
      </c>
      <c r="R7568" t="s">
        <v>19</v>
      </c>
      <c r="S7568">
        <v>7905</v>
      </c>
      <c r="T7568" s="15">
        <v>44152</v>
      </c>
      <c r="U7568">
        <v>9052.5</v>
      </c>
      <c r="V7568" t="s">
        <v>23</v>
      </c>
      <c r="W7568" t="s">
        <v>24</v>
      </c>
      <c r="X7568" t="s">
        <v>25</v>
      </c>
    </row>
    <row r="7569" spans="1:24" x14ac:dyDescent="0.25">
      <c r="A7569" s="8">
        <v>14884</v>
      </c>
      <c r="B7569" t="s">
        <v>10380</v>
      </c>
      <c r="C7569" s="9" t="s">
        <v>19</v>
      </c>
      <c r="D7569" s="9">
        <v>7906</v>
      </c>
      <c r="E7569" s="9">
        <f t="shared" si="356"/>
        <v>7906</v>
      </c>
      <c r="F7569" s="10">
        <f t="shared" si="357"/>
        <v>0</v>
      </c>
      <c r="G7569" s="11">
        <v>44152</v>
      </c>
      <c r="H7569" s="12">
        <v>0.60805555555555557</v>
      </c>
      <c r="I7569" t="s">
        <v>1184</v>
      </c>
      <c r="J7569" s="13">
        <v>3400</v>
      </c>
      <c r="K7569">
        <v>3.621</v>
      </c>
      <c r="L7569" s="14">
        <f t="shared" si="358"/>
        <v>12311.4</v>
      </c>
      <c r="M7569" s="14">
        <v>12311.4</v>
      </c>
      <c r="N7569" t="s">
        <v>1185</v>
      </c>
      <c r="O7569" t="s">
        <v>37</v>
      </c>
      <c r="P7569">
        <v>20604536261</v>
      </c>
      <c r="Q7569">
        <v>3</v>
      </c>
      <c r="R7569" t="s">
        <v>19</v>
      </c>
      <c r="S7569">
        <v>7906</v>
      </c>
      <c r="T7569" s="15">
        <v>44152</v>
      </c>
      <c r="U7569">
        <v>12311.4</v>
      </c>
      <c r="V7569" t="s">
        <v>23</v>
      </c>
      <c r="W7569" t="s">
        <v>24</v>
      </c>
      <c r="X7569" t="s">
        <v>25</v>
      </c>
    </row>
    <row r="7570" spans="1:24" x14ac:dyDescent="0.25">
      <c r="A7570" s="8">
        <v>14885</v>
      </c>
      <c r="B7570" t="s">
        <v>10381</v>
      </c>
      <c r="C7570" s="9" t="s">
        <v>19</v>
      </c>
      <c r="D7570" s="9">
        <v>7907</v>
      </c>
      <c r="E7570" s="9">
        <f t="shared" si="356"/>
        <v>7907</v>
      </c>
      <c r="F7570" s="10">
        <f t="shared" si="357"/>
        <v>0</v>
      </c>
      <c r="G7570" s="11">
        <v>44152</v>
      </c>
      <c r="H7570" s="12">
        <v>0.60836805555555562</v>
      </c>
      <c r="I7570" t="s">
        <v>2767</v>
      </c>
      <c r="J7570" s="13">
        <v>200</v>
      </c>
      <c r="K7570">
        <v>3.641</v>
      </c>
      <c r="L7570" s="14">
        <f t="shared" si="358"/>
        <v>728.2</v>
      </c>
      <c r="M7570" s="14">
        <v>728.2</v>
      </c>
      <c r="N7570" t="s">
        <v>2768</v>
      </c>
      <c r="O7570" t="s">
        <v>22</v>
      </c>
      <c r="P7570">
        <v>20604536261</v>
      </c>
      <c r="Q7570">
        <v>3</v>
      </c>
      <c r="R7570" t="s">
        <v>19</v>
      </c>
      <c r="S7570">
        <v>7907</v>
      </c>
      <c r="T7570" s="15">
        <v>44152</v>
      </c>
      <c r="U7570">
        <v>728.2</v>
      </c>
      <c r="V7570" t="s">
        <v>23</v>
      </c>
      <c r="W7570" t="s">
        <v>24</v>
      </c>
      <c r="X7570" t="s">
        <v>25</v>
      </c>
    </row>
    <row r="7571" spans="1:24" x14ac:dyDescent="0.25">
      <c r="A7571" s="8">
        <v>14887</v>
      </c>
      <c r="B7571" t="s">
        <v>10382</v>
      </c>
      <c r="C7571" s="9" t="s">
        <v>19</v>
      </c>
      <c r="D7571" s="9">
        <v>7908</v>
      </c>
      <c r="E7571" s="9">
        <f t="shared" si="356"/>
        <v>7908</v>
      </c>
      <c r="F7571" s="10">
        <f t="shared" si="357"/>
        <v>0</v>
      </c>
      <c r="G7571" s="11">
        <v>44152</v>
      </c>
      <c r="H7571" s="12">
        <v>0.60870370370370364</v>
      </c>
      <c r="I7571" t="s">
        <v>10383</v>
      </c>
      <c r="J7571" s="13">
        <v>180</v>
      </c>
      <c r="K7571">
        <v>3.62</v>
      </c>
      <c r="L7571" s="14">
        <f t="shared" si="358"/>
        <v>651.6</v>
      </c>
      <c r="M7571" s="14">
        <v>651.6</v>
      </c>
      <c r="N7571" t="s">
        <v>10384</v>
      </c>
      <c r="O7571" t="s">
        <v>37</v>
      </c>
      <c r="P7571">
        <v>20604536261</v>
      </c>
      <c r="Q7571">
        <v>3</v>
      </c>
      <c r="R7571" t="s">
        <v>19</v>
      </c>
      <c r="S7571">
        <v>7908</v>
      </c>
      <c r="T7571" s="15">
        <v>44152</v>
      </c>
      <c r="U7571">
        <v>651.6</v>
      </c>
      <c r="V7571" t="s">
        <v>23</v>
      </c>
      <c r="W7571" t="s">
        <v>24</v>
      </c>
      <c r="X7571" t="s">
        <v>25</v>
      </c>
    </row>
    <row r="7572" spans="1:24" x14ac:dyDescent="0.25">
      <c r="A7572" s="8">
        <v>14889</v>
      </c>
      <c r="B7572" t="s">
        <v>10385</v>
      </c>
      <c r="C7572" s="9" t="s">
        <v>19</v>
      </c>
      <c r="D7572" s="9">
        <v>7909</v>
      </c>
      <c r="E7572" s="9">
        <f t="shared" si="356"/>
        <v>7909</v>
      </c>
      <c r="F7572" s="10">
        <f t="shared" si="357"/>
        <v>0</v>
      </c>
      <c r="G7572" s="11">
        <v>44152</v>
      </c>
      <c r="H7572" s="12">
        <v>0.60895833333333338</v>
      </c>
      <c r="I7572" t="s">
        <v>10132</v>
      </c>
      <c r="J7572" s="13">
        <v>79</v>
      </c>
      <c r="K7572">
        <v>3.6179999999999999</v>
      </c>
      <c r="L7572" s="14">
        <f t="shared" si="358"/>
        <v>285.822</v>
      </c>
      <c r="M7572" s="14">
        <v>285.82</v>
      </c>
      <c r="N7572" t="s">
        <v>10133</v>
      </c>
      <c r="O7572" t="s">
        <v>37</v>
      </c>
      <c r="P7572">
        <v>20604536261</v>
      </c>
      <c r="Q7572">
        <v>3</v>
      </c>
      <c r="R7572" t="s">
        <v>19</v>
      </c>
      <c r="S7572">
        <v>7909</v>
      </c>
      <c r="T7572" s="15">
        <v>44152</v>
      </c>
      <c r="U7572">
        <v>285.82</v>
      </c>
      <c r="V7572" t="s">
        <v>23</v>
      </c>
      <c r="W7572" t="s">
        <v>24</v>
      </c>
      <c r="X7572" t="s">
        <v>25</v>
      </c>
    </row>
    <row r="7573" spans="1:24" x14ac:dyDescent="0.25">
      <c r="A7573" s="8">
        <v>14890</v>
      </c>
      <c r="B7573" t="s">
        <v>10386</v>
      </c>
      <c r="C7573" s="9" t="s">
        <v>19</v>
      </c>
      <c r="D7573" s="9">
        <v>7910</v>
      </c>
      <c r="E7573" s="9">
        <f t="shared" si="356"/>
        <v>7910</v>
      </c>
      <c r="F7573" s="10">
        <f t="shared" si="357"/>
        <v>0</v>
      </c>
      <c r="G7573" s="11">
        <v>44152</v>
      </c>
      <c r="H7573" s="12">
        <v>0.6121875</v>
      </c>
      <c r="I7573" t="s">
        <v>7035</v>
      </c>
      <c r="J7573" s="13">
        <v>728.72</v>
      </c>
      <c r="K7573">
        <v>3.6364999999999998</v>
      </c>
      <c r="L7573" s="14">
        <f t="shared" si="358"/>
        <v>2649.99028</v>
      </c>
      <c r="M7573" s="14">
        <v>2649.99</v>
      </c>
      <c r="N7573" t="s">
        <v>7036</v>
      </c>
      <c r="O7573" t="s">
        <v>22</v>
      </c>
      <c r="P7573">
        <v>20604536261</v>
      </c>
      <c r="Q7573">
        <v>3</v>
      </c>
      <c r="R7573" t="s">
        <v>19</v>
      </c>
      <c r="S7573">
        <v>7910</v>
      </c>
      <c r="T7573" s="15">
        <v>44152</v>
      </c>
      <c r="U7573">
        <v>2649.99</v>
      </c>
      <c r="V7573" t="s">
        <v>23</v>
      </c>
      <c r="W7573" t="s">
        <v>24</v>
      </c>
      <c r="X7573" t="s">
        <v>25</v>
      </c>
    </row>
    <row r="7574" spans="1:24" x14ac:dyDescent="0.25">
      <c r="A7574" s="8">
        <v>14891</v>
      </c>
      <c r="B7574" t="s">
        <v>10387</v>
      </c>
      <c r="C7574" s="9" t="s">
        <v>19</v>
      </c>
      <c r="D7574" s="9">
        <v>7911</v>
      </c>
      <c r="E7574" s="9">
        <f t="shared" si="356"/>
        <v>7911</v>
      </c>
      <c r="F7574" s="10">
        <f t="shared" si="357"/>
        <v>0</v>
      </c>
      <c r="G7574" s="11">
        <v>44152</v>
      </c>
      <c r="H7574" s="12">
        <v>0.61341435185185189</v>
      </c>
      <c r="I7574" t="s">
        <v>7035</v>
      </c>
      <c r="J7574" s="13">
        <v>237.16</v>
      </c>
      <c r="K7574">
        <v>3.6364999999999998</v>
      </c>
      <c r="L7574" s="14">
        <f t="shared" si="358"/>
        <v>862.43233999999995</v>
      </c>
      <c r="M7574" s="14">
        <v>862.43</v>
      </c>
      <c r="N7574" t="s">
        <v>7036</v>
      </c>
      <c r="O7574" t="s">
        <v>22</v>
      </c>
      <c r="P7574">
        <v>20604536261</v>
      </c>
      <c r="Q7574">
        <v>3</v>
      </c>
      <c r="R7574" t="s">
        <v>19</v>
      </c>
      <c r="S7574">
        <v>7911</v>
      </c>
      <c r="T7574" s="15">
        <v>44152</v>
      </c>
      <c r="U7574">
        <v>862.43</v>
      </c>
      <c r="V7574" t="s">
        <v>23</v>
      </c>
      <c r="W7574" t="s">
        <v>24</v>
      </c>
      <c r="X7574" t="s">
        <v>25</v>
      </c>
    </row>
    <row r="7575" spans="1:24" x14ac:dyDescent="0.25">
      <c r="A7575" s="8">
        <v>14892</v>
      </c>
      <c r="B7575" t="s">
        <v>10388</v>
      </c>
      <c r="C7575" s="9" t="s">
        <v>19</v>
      </c>
      <c r="D7575" s="9">
        <v>7912</v>
      </c>
      <c r="E7575" s="9">
        <f t="shared" si="356"/>
        <v>7912</v>
      </c>
      <c r="F7575" s="10">
        <f t="shared" si="357"/>
        <v>0</v>
      </c>
      <c r="G7575" s="11">
        <v>44152</v>
      </c>
      <c r="H7575" s="12">
        <v>0.61362268518518526</v>
      </c>
      <c r="I7575" t="s">
        <v>6478</v>
      </c>
      <c r="J7575" s="13">
        <v>150</v>
      </c>
      <c r="K7575">
        <v>3.6364999999999998</v>
      </c>
      <c r="L7575" s="14">
        <f t="shared" si="358"/>
        <v>545.47500000000002</v>
      </c>
      <c r="M7575" s="14">
        <v>545.48</v>
      </c>
      <c r="N7575" t="s">
        <v>6479</v>
      </c>
      <c r="O7575" t="s">
        <v>22</v>
      </c>
      <c r="P7575">
        <v>20604536261</v>
      </c>
      <c r="Q7575">
        <v>3</v>
      </c>
      <c r="R7575" t="s">
        <v>19</v>
      </c>
      <c r="S7575">
        <v>7912</v>
      </c>
      <c r="T7575" s="15">
        <v>44152</v>
      </c>
      <c r="U7575">
        <v>545.48</v>
      </c>
      <c r="V7575" t="s">
        <v>23</v>
      </c>
      <c r="W7575" t="s">
        <v>24</v>
      </c>
      <c r="X7575" t="s">
        <v>25</v>
      </c>
    </row>
    <row r="7576" spans="1:24" x14ac:dyDescent="0.25">
      <c r="A7576" s="8">
        <v>14895</v>
      </c>
      <c r="B7576" t="s">
        <v>10389</v>
      </c>
      <c r="C7576" s="9" t="s">
        <v>19</v>
      </c>
      <c r="D7576" s="9">
        <v>7913</v>
      </c>
      <c r="E7576" s="9">
        <f t="shared" si="356"/>
        <v>7913</v>
      </c>
      <c r="F7576" s="10">
        <f t="shared" si="357"/>
        <v>0</v>
      </c>
      <c r="G7576" s="11">
        <v>44152</v>
      </c>
      <c r="H7576" s="12">
        <v>0.61422453703703705</v>
      </c>
      <c r="I7576" t="s">
        <v>9230</v>
      </c>
      <c r="J7576" s="13">
        <v>255</v>
      </c>
      <c r="K7576">
        <v>3.6364999999999998</v>
      </c>
      <c r="L7576" s="14">
        <f t="shared" si="358"/>
        <v>927.3075</v>
      </c>
      <c r="M7576" s="14">
        <v>927.31</v>
      </c>
      <c r="N7576" t="s">
        <v>9231</v>
      </c>
      <c r="O7576" t="s">
        <v>22</v>
      </c>
      <c r="P7576">
        <v>20604536261</v>
      </c>
      <c r="Q7576">
        <v>3</v>
      </c>
      <c r="R7576" t="s">
        <v>19</v>
      </c>
      <c r="S7576">
        <v>7913</v>
      </c>
      <c r="T7576" s="15">
        <v>44152</v>
      </c>
      <c r="U7576">
        <v>927.31</v>
      </c>
      <c r="V7576" t="s">
        <v>23</v>
      </c>
      <c r="W7576" t="s">
        <v>24</v>
      </c>
      <c r="X7576" t="s">
        <v>25</v>
      </c>
    </row>
    <row r="7577" spans="1:24" x14ac:dyDescent="0.25">
      <c r="A7577" s="8">
        <v>14898</v>
      </c>
      <c r="B7577" t="s">
        <v>10390</v>
      </c>
      <c r="C7577" s="9" t="s">
        <v>19</v>
      </c>
      <c r="D7577" s="9">
        <v>7914</v>
      </c>
      <c r="E7577" s="9">
        <f t="shared" si="356"/>
        <v>7914</v>
      </c>
      <c r="F7577" s="10">
        <f t="shared" si="357"/>
        <v>0</v>
      </c>
      <c r="G7577" s="11">
        <v>44152</v>
      </c>
      <c r="H7577" s="12">
        <v>0.61685185185185187</v>
      </c>
      <c r="I7577" t="s">
        <v>9230</v>
      </c>
      <c r="J7577" s="13">
        <v>31</v>
      </c>
      <c r="K7577">
        <v>3.6364999999999998</v>
      </c>
      <c r="L7577" s="14">
        <f t="shared" si="358"/>
        <v>112.7315</v>
      </c>
      <c r="M7577" s="14">
        <v>112.73</v>
      </c>
      <c r="N7577" t="s">
        <v>9231</v>
      </c>
      <c r="O7577" t="s">
        <v>22</v>
      </c>
      <c r="P7577">
        <v>20604536261</v>
      </c>
      <c r="Q7577">
        <v>3</v>
      </c>
      <c r="R7577" t="s">
        <v>19</v>
      </c>
      <c r="S7577">
        <v>7914</v>
      </c>
      <c r="T7577" s="15">
        <v>44152</v>
      </c>
      <c r="U7577">
        <v>112.73</v>
      </c>
      <c r="V7577" t="s">
        <v>23</v>
      </c>
      <c r="W7577" t="s">
        <v>24</v>
      </c>
      <c r="X7577" t="s">
        <v>25</v>
      </c>
    </row>
    <row r="7578" spans="1:24" x14ac:dyDescent="0.25">
      <c r="A7578" s="8">
        <v>14900</v>
      </c>
      <c r="B7578" t="s">
        <v>10391</v>
      </c>
      <c r="C7578" s="9" t="s">
        <v>19</v>
      </c>
      <c r="D7578" s="9">
        <v>7915</v>
      </c>
      <c r="E7578" s="9">
        <f t="shared" si="356"/>
        <v>7915</v>
      </c>
      <c r="F7578" s="10">
        <f t="shared" si="357"/>
        <v>0</v>
      </c>
      <c r="G7578" s="11">
        <v>44152</v>
      </c>
      <c r="H7578" s="12">
        <v>0.6171875</v>
      </c>
      <c r="I7578" t="s">
        <v>2156</v>
      </c>
      <c r="J7578" s="13">
        <v>220</v>
      </c>
      <c r="K7578">
        <v>3.637</v>
      </c>
      <c r="L7578" s="14">
        <f t="shared" si="358"/>
        <v>800.14</v>
      </c>
      <c r="M7578" s="14">
        <v>800.14</v>
      </c>
      <c r="N7578" t="s">
        <v>2157</v>
      </c>
      <c r="O7578" t="s">
        <v>22</v>
      </c>
      <c r="P7578">
        <v>20604536261</v>
      </c>
      <c r="Q7578">
        <v>3</v>
      </c>
      <c r="R7578" t="s">
        <v>19</v>
      </c>
      <c r="S7578">
        <v>7915</v>
      </c>
      <c r="T7578" s="15">
        <v>44152</v>
      </c>
      <c r="U7578">
        <v>800.14</v>
      </c>
      <c r="V7578" t="s">
        <v>23</v>
      </c>
      <c r="W7578" t="s">
        <v>24</v>
      </c>
      <c r="X7578" t="s">
        <v>25</v>
      </c>
    </row>
    <row r="7579" spans="1:24" x14ac:dyDescent="0.25">
      <c r="A7579" s="8">
        <v>14901</v>
      </c>
      <c r="B7579" t="s">
        <v>10392</v>
      </c>
      <c r="C7579" s="9" t="s">
        <v>19</v>
      </c>
      <c r="D7579" s="9">
        <v>7916</v>
      </c>
      <c r="E7579" s="9">
        <f t="shared" si="356"/>
        <v>7916</v>
      </c>
      <c r="F7579" s="10">
        <f t="shared" si="357"/>
        <v>0</v>
      </c>
      <c r="G7579" s="11">
        <v>44152</v>
      </c>
      <c r="H7579" s="12">
        <v>0.61746527777777771</v>
      </c>
      <c r="I7579" t="s">
        <v>1495</v>
      </c>
      <c r="J7579" s="13">
        <v>100</v>
      </c>
      <c r="K7579">
        <v>3.613</v>
      </c>
      <c r="L7579" s="14">
        <f t="shared" si="358"/>
        <v>361.3</v>
      </c>
      <c r="M7579" s="14">
        <v>361.3</v>
      </c>
      <c r="N7579" t="s">
        <v>1496</v>
      </c>
      <c r="O7579" t="s">
        <v>37</v>
      </c>
      <c r="P7579">
        <v>20604536261</v>
      </c>
      <c r="Q7579">
        <v>3</v>
      </c>
      <c r="R7579" t="s">
        <v>19</v>
      </c>
      <c r="S7579">
        <v>7916</v>
      </c>
      <c r="T7579" s="15">
        <v>44152</v>
      </c>
      <c r="U7579">
        <v>361.3</v>
      </c>
      <c r="V7579" t="s">
        <v>23</v>
      </c>
      <c r="W7579" t="s">
        <v>24</v>
      </c>
      <c r="X7579" t="s">
        <v>25</v>
      </c>
    </row>
    <row r="7580" spans="1:24" x14ac:dyDescent="0.25">
      <c r="A7580" s="8">
        <v>14902</v>
      </c>
      <c r="B7580" t="s">
        <v>10393</v>
      </c>
      <c r="C7580" s="9" t="s">
        <v>19</v>
      </c>
      <c r="D7580" s="9">
        <v>7917</v>
      </c>
      <c r="E7580" s="9">
        <f t="shared" si="356"/>
        <v>7917</v>
      </c>
      <c r="F7580" s="10">
        <f t="shared" si="357"/>
        <v>0</v>
      </c>
      <c r="G7580" s="11">
        <v>44152</v>
      </c>
      <c r="H7580" s="12">
        <v>0.61767361111111108</v>
      </c>
      <c r="I7580" t="s">
        <v>264</v>
      </c>
      <c r="J7580" s="13">
        <v>20</v>
      </c>
      <c r="K7580">
        <v>3.6225000000000001</v>
      </c>
      <c r="L7580" s="14">
        <f t="shared" si="358"/>
        <v>72.45</v>
      </c>
      <c r="M7580" s="14">
        <v>72.45</v>
      </c>
      <c r="N7580" t="s">
        <v>265</v>
      </c>
      <c r="O7580" t="s">
        <v>22</v>
      </c>
      <c r="P7580">
        <v>20604536261</v>
      </c>
      <c r="Q7580">
        <v>3</v>
      </c>
      <c r="R7580" t="s">
        <v>19</v>
      </c>
      <c r="S7580">
        <v>7917</v>
      </c>
      <c r="T7580" s="15">
        <v>44152</v>
      </c>
      <c r="U7580">
        <v>72.45</v>
      </c>
      <c r="V7580" t="s">
        <v>23</v>
      </c>
      <c r="W7580" t="s">
        <v>24</v>
      </c>
      <c r="X7580" t="s">
        <v>25</v>
      </c>
    </row>
    <row r="7581" spans="1:24" x14ac:dyDescent="0.25">
      <c r="A7581" s="8">
        <v>14903</v>
      </c>
      <c r="B7581" t="s">
        <v>10394</v>
      </c>
      <c r="C7581" s="9" t="s">
        <v>19</v>
      </c>
      <c r="D7581" s="9">
        <v>7918</v>
      </c>
      <c r="E7581" s="9">
        <f t="shared" ref="E7581:E7644" si="359">+E7580+1</f>
        <v>7918</v>
      </c>
      <c r="F7581" s="10">
        <f t="shared" si="357"/>
        <v>0</v>
      </c>
      <c r="G7581" s="11">
        <v>44152</v>
      </c>
      <c r="H7581" s="12">
        <v>0.61814814814814811</v>
      </c>
      <c r="I7581" t="s">
        <v>10172</v>
      </c>
      <c r="J7581" s="13">
        <v>509.38</v>
      </c>
      <c r="K7581">
        <v>3.6225000000000001</v>
      </c>
      <c r="L7581" s="14">
        <f t="shared" si="358"/>
        <v>1845.2290499999999</v>
      </c>
      <c r="M7581" s="14">
        <v>1845.23</v>
      </c>
      <c r="N7581" t="s">
        <v>10173</v>
      </c>
      <c r="O7581" t="s">
        <v>22</v>
      </c>
      <c r="P7581">
        <v>20604536261</v>
      </c>
      <c r="Q7581">
        <v>3</v>
      </c>
      <c r="R7581" t="s">
        <v>19</v>
      </c>
      <c r="S7581">
        <v>7918</v>
      </c>
      <c r="T7581" s="15">
        <v>44152</v>
      </c>
      <c r="U7581">
        <v>1845.23</v>
      </c>
      <c r="V7581" t="s">
        <v>23</v>
      </c>
      <c r="W7581" t="s">
        <v>24</v>
      </c>
      <c r="X7581" t="s">
        <v>25</v>
      </c>
    </row>
    <row r="7582" spans="1:24" x14ac:dyDescent="0.25">
      <c r="A7582" s="8">
        <v>14906</v>
      </c>
      <c r="B7582" t="s">
        <v>10395</v>
      </c>
      <c r="C7582" s="9" t="s">
        <v>19</v>
      </c>
      <c r="D7582" s="9">
        <v>7919</v>
      </c>
      <c r="E7582" s="9">
        <f t="shared" si="359"/>
        <v>7919</v>
      </c>
      <c r="F7582" s="10">
        <f t="shared" si="357"/>
        <v>0</v>
      </c>
      <c r="G7582" s="11">
        <v>44152</v>
      </c>
      <c r="H7582" s="12">
        <v>0.61836805555555563</v>
      </c>
      <c r="I7582" t="s">
        <v>8617</v>
      </c>
      <c r="J7582" s="13">
        <v>6000</v>
      </c>
      <c r="K7582">
        <v>3.6265000000000001</v>
      </c>
      <c r="L7582" s="14">
        <f t="shared" si="358"/>
        <v>21759</v>
      </c>
      <c r="M7582" s="14">
        <v>21759</v>
      </c>
      <c r="N7582" t="s">
        <v>8618</v>
      </c>
      <c r="O7582" t="s">
        <v>22</v>
      </c>
      <c r="P7582">
        <v>20604536261</v>
      </c>
      <c r="Q7582">
        <v>3</v>
      </c>
      <c r="R7582" t="s">
        <v>19</v>
      </c>
      <c r="S7582">
        <v>7919</v>
      </c>
      <c r="T7582" s="15">
        <v>44152</v>
      </c>
      <c r="U7582">
        <v>21759</v>
      </c>
      <c r="V7582" t="s">
        <v>23</v>
      </c>
      <c r="W7582" t="s">
        <v>24</v>
      </c>
      <c r="X7582" t="s">
        <v>25</v>
      </c>
    </row>
    <row r="7583" spans="1:24" x14ac:dyDescent="0.25">
      <c r="A7583" s="8">
        <v>14907</v>
      </c>
      <c r="B7583" t="s">
        <v>10396</v>
      </c>
      <c r="C7583" s="9" t="s">
        <v>19</v>
      </c>
      <c r="D7583" s="9">
        <v>7920</v>
      </c>
      <c r="E7583" s="9">
        <f t="shared" si="359"/>
        <v>7920</v>
      </c>
      <c r="F7583" s="10">
        <f t="shared" si="357"/>
        <v>0</v>
      </c>
      <c r="G7583" s="11">
        <v>44152</v>
      </c>
      <c r="H7583" s="12">
        <v>0.61859953703703707</v>
      </c>
      <c r="I7583" t="s">
        <v>10397</v>
      </c>
      <c r="J7583" s="13">
        <v>180</v>
      </c>
      <c r="K7583">
        <v>3.6280000000000001</v>
      </c>
      <c r="L7583" s="14">
        <f t="shared" si="358"/>
        <v>653.04</v>
      </c>
      <c r="M7583" s="14">
        <v>653.04</v>
      </c>
      <c r="N7583" t="s">
        <v>10398</v>
      </c>
      <c r="O7583" t="s">
        <v>22</v>
      </c>
      <c r="P7583">
        <v>20604536261</v>
      </c>
      <c r="Q7583">
        <v>3</v>
      </c>
      <c r="R7583" t="s">
        <v>19</v>
      </c>
      <c r="S7583">
        <v>7920</v>
      </c>
      <c r="T7583" s="15">
        <v>44152</v>
      </c>
      <c r="U7583">
        <v>653.04</v>
      </c>
      <c r="V7583" t="s">
        <v>23</v>
      </c>
      <c r="W7583" t="s">
        <v>24</v>
      </c>
      <c r="X7583" t="s">
        <v>25</v>
      </c>
    </row>
    <row r="7584" spans="1:24" x14ac:dyDescent="0.25">
      <c r="A7584" s="8">
        <v>14908</v>
      </c>
      <c r="B7584" t="s">
        <v>10399</v>
      </c>
      <c r="C7584" s="9" t="s">
        <v>19</v>
      </c>
      <c r="D7584" s="9">
        <v>7921</v>
      </c>
      <c r="E7584" s="9">
        <f t="shared" si="359"/>
        <v>7921</v>
      </c>
      <c r="F7584" s="10">
        <f t="shared" si="357"/>
        <v>0</v>
      </c>
      <c r="G7584" s="11">
        <v>44152</v>
      </c>
      <c r="H7584" s="12">
        <v>0.61920138888888887</v>
      </c>
      <c r="I7584" t="s">
        <v>563</v>
      </c>
      <c r="J7584" s="13">
        <v>1400</v>
      </c>
      <c r="K7584">
        <v>3.605</v>
      </c>
      <c r="L7584" s="14">
        <f t="shared" si="358"/>
        <v>5047</v>
      </c>
      <c r="M7584" s="14">
        <v>5047</v>
      </c>
      <c r="N7584" t="s">
        <v>564</v>
      </c>
      <c r="O7584" t="s">
        <v>37</v>
      </c>
      <c r="P7584">
        <v>20604536261</v>
      </c>
      <c r="Q7584">
        <v>3</v>
      </c>
      <c r="R7584" t="s">
        <v>19</v>
      </c>
      <c r="S7584">
        <v>7921</v>
      </c>
      <c r="T7584" s="15">
        <v>44152</v>
      </c>
      <c r="U7584">
        <v>5047</v>
      </c>
      <c r="V7584" t="s">
        <v>23</v>
      </c>
      <c r="W7584" t="s">
        <v>24</v>
      </c>
      <c r="X7584" t="s">
        <v>25</v>
      </c>
    </row>
    <row r="7585" spans="1:24" x14ac:dyDescent="0.25">
      <c r="A7585" s="8">
        <v>14909</v>
      </c>
      <c r="B7585" t="s">
        <v>10400</v>
      </c>
      <c r="C7585" s="9" t="s">
        <v>19</v>
      </c>
      <c r="D7585" s="9">
        <v>7922</v>
      </c>
      <c r="E7585" s="9">
        <f t="shared" si="359"/>
        <v>7922</v>
      </c>
      <c r="F7585" s="10">
        <f t="shared" si="357"/>
        <v>0</v>
      </c>
      <c r="G7585" s="11">
        <v>44152</v>
      </c>
      <c r="H7585" s="12">
        <v>0.61942129629629628</v>
      </c>
      <c r="I7585" t="s">
        <v>9315</v>
      </c>
      <c r="J7585" s="13">
        <v>275.70999999999998</v>
      </c>
      <c r="K7585">
        <v>3.6265000000000001</v>
      </c>
      <c r="L7585" s="14">
        <f t="shared" si="358"/>
        <v>999.86231499999997</v>
      </c>
      <c r="M7585" s="14">
        <v>999.86</v>
      </c>
      <c r="N7585" t="s">
        <v>9316</v>
      </c>
      <c r="O7585" t="s">
        <v>22</v>
      </c>
      <c r="P7585">
        <v>20604536261</v>
      </c>
      <c r="Q7585">
        <v>3</v>
      </c>
      <c r="R7585" t="s">
        <v>19</v>
      </c>
      <c r="S7585">
        <v>7922</v>
      </c>
      <c r="T7585" s="15">
        <v>44152</v>
      </c>
      <c r="U7585">
        <v>999.86</v>
      </c>
      <c r="V7585" t="s">
        <v>23</v>
      </c>
      <c r="W7585" t="s">
        <v>24</v>
      </c>
      <c r="X7585" t="s">
        <v>25</v>
      </c>
    </row>
    <row r="7586" spans="1:24" x14ac:dyDescent="0.25">
      <c r="A7586" s="8">
        <v>14910</v>
      </c>
      <c r="B7586" t="s">
        <v>10401</v>
      </c>
      <c r="C7586" s="9" t="s">
        <v>19</v>
      </c>
      <c r="D7586" s="9">
        <v>7923</v>
      </c>
      <c r="E7586" s="9">
        <f t="shared" si="359"/>
        <v>7923</v>
      </c>
      <c r="F7586" s="10">
        <f t="shared" si="357"/>
        <v>0</v>
      </c>
      <c r="G7586" s="11">
        <v>44152</v>
      </c>
      <c r="H7586" s="12">
        <v>0.62012731481481487</v>
      </c>
      <c r="I7586" t="s">
        <v>10402</v>
      </c>
      <c r="J7586" s="13">
        <v>100</v>
      </c>
      <c r="K7586">
        <v>3.6255000000000002</v>
      </c>
      <c r="L7586" s="14">
        <f t="shared" si="358"/>
        <v>362.55</v>
      </c>
      <c r="M7586" s="14">
        <v>362.55</v>
      </c>
      <c r="N7586" t="s">
        <v>10403</v>
      </c>
      <c r="O7586" t="s">
        <v>22</v>
      </c>
      <c r="P7586">
        <v>20604536261</v>
      </c>
      <c r="Q7586">
        <v>3</v>
      </c>
      <c r="R7586" t="s">
        <v>19</v>
      </c>
      <c r="S7586">
        <v>7923</v>
      </c>
      <c r="T7586" s="15">
        <v>44152</v>
      </c>
      <c r="U7586">
        <v>362.55</v>
      </c>
      <c r="V7586" t="s">
        <v>23</v>
      </c>
      <c r="W7586" t="s">
        <v>24</v>
      </c>
      <c r="X7586" t="s">
        <v>25</v>
      </c>
    </row>
    <row r="7587" spans="1:24" x14ac:dyDescent="0.25">
      <c r="A7587" s="8">
        <v>14911</v>
      </c>
      <c r="B7587" t="s">
        <v>10404</v>
      </c>
      <c r="C7587" s="9" t="s">
        <v>19</v>
      </c>
      <c r="D7587" s="9">
        <v>7924</v>
      </c>
      <c r="E7587" s="9">
        <f t="shared" si="359"/>
        <v>7924</v>
      </c>
      <c r="F7587" s="10">
        <f t="shared" si="357"/>
        <v>0</v>
      </c>
      <c r="G7587" s="11">
        <v>44152</v>
      </c>
      <c r="H7587" s="12">
        <v>0.62031249999999993</v>
      </c>
      <c r="I7587" t="s">
        <v>9315</v>
      </c>
      <c r="J7587" s="13">
        <v>275.8</v>
      </c>
      <c r="K7587">
        <v>3.6255000000000002</v>
      </c>
      <c r="L7587" s="14">
        <f t="shared" si="358"/>
        <v>999.91290000000004</v>
      </c>
      <c r="M7587" s="14">
        <v>999.91</v>
      </c>
      <c r="N7587" t="s">
        <v>9316</v>
      </c>
      <c r="O7587" t="s">
        <v>22</v>
      </c>
      <c r="P7587">
        <v>20604536261</v>
      </c>
      <c r="Q7587">
        <v>3</v>
      </c>
      <c r="R7587" t="s">
        <v>19</v>
      </c>
      <c r="S7587">
        <v>7924</v>
      </c>
      <c r="T7587" s="15">
        <v>44152</v>
      </c>
      <c r="U7587">
        <v>999.91</v>
      </c>
      <c r="V7587" t="s">
        <v>23</v>
      </c>
      <c r="W7587" t="s">
        <v>24</v>
      </c>
      <c r="X7587" t="s">
        <v>25</v>
      </c>
    </row>
    <row r="7588" spans="1:24" x14ac:dyDescent="0.25">
      <c r="A7588" s="8">
        <v>14912</v>
      </c>
      <c r="B7588" t="s">
        <v>10405</v>
      </c>
      <c r="C7588" s="9" t="s">
        <v>19</v>
      </c>
      <c r="D7588" s="9">
        <v>7925</v>
      </c>
      <c r="E7588" s="9">
        <f t="shared" si="359"/>
        <v>7925</v>
      </c>
      <c r="F7588" s="10">
        <f t="shared" si="357"/>
        <v>0</v>
      </c>
      <c r="G7588" s="11">
        <v>44152</v>
      </c>
      <c r="H7588" s="12">
        <v>0.62053240740740734</v>
      </c>
      <c r="I7588" t="s">
        <v>178</v>
      </c>
      <c r="J7588" s="13">
        <v>8855</v>
      </c>
      <c r="K7588">
        <v>3.6234999999999999</v>
      </c>
      <c r="L7588" s="14">
        <f t="shared" si="358"/>
        <v>32086.092499999999</v>
      </c>
      <c r="M7588" s="14">
        <v>32086.09</v>
      </c>
      <c r="N7588" t="s">
        <v>179</v>
      </c>
      <c r="O7588" t="s">
        <v>22</v>
      </c>
      <c r="P7588">
        <v>20604536261</v>
      </c>
      <c r="Q7588">
        <v>3</v>
      </c>
      <c r="R7588" t="s">
        <v>19</v>
      </c>
      <c r="S7588">
        <v>7925</v>
      </c>
      <c r="T7588" s="15">
        <v>44152</v>
      </c>
      <c r="U7588">
        <v>32086.09</v>
      </c>
      <c r="V7588" t="s">
        <v>23</v>
      </c>
      <c r="W7588" t="s">
        <v>24</v>
      </c>
      <c r="X7588" t="s">
        <v>25</v>
      </c>
    </row>
    <row r="7589" spans="1:24" x14ac:dyDescent="0.25">
      <c r="A7589" s="8">
        <v>14913</v>
      </c>
      <c r="B7589" t="s">
        <v>10406</v>
      </c>
      <c r="C7589" s="9" t="s">
        <v>19</v>
      </c>
      <c r="D7589" s="9">
        <v>7926</v>
      </c>
      <c r="E7589" s="9">
        <f t="shared" si="359"/>
        <v>7926</v>
      </c>
      <c r="F7589" s="10">
        <f t="shared" si="357"/>
        <v>0</v>
      </c>
      <c r="G7589" s="11">
        <v>44152</v>
      </c>
      <c r="H7589" s="12">
        <v>0.62119212962962966</v>
      </c>
      <c r="I7589" t="s">
        <v>9315</v>
      </c>
      <c r="J7589" s="13">
        <v>275.89999999999998</v>
      </c>
      <c r="K7589">
        <v>3.6234999999999999</v>
      </c>
      <c r="L7589" s="14">
        <f t="shared" si="358"/>
        <v>999.72364999999991</v>
      </c>
      <c r="M7589" s="14">
        <v>999.72</v>
      </c>
      <c r="N7589" t="s">
        <v>9316</v>
      </c>
      <c r="O7589" t="s">
        <v>22</v>
      </c>
      <c r="P7589">
        <v>20604536261</v>
      </c>
      <c r="Q7589">
        <v>3</v>
      </c>
      <c r="R7589" t="s">
        <v>19</v>
      </c>
      <c r="S7589">
        <v>7926</v>
      </c>
      <c r="T7589" s="15">
        <v>44152</v>
      </c>
      <c r="U7589">
        <v>999.72</v>
      </c>
      <c r="V7589" t="s">
        <v>23</v>
      </c>
      <c r="W7589" t="s">
        <v>24</v>
      </c>
      <c r="X7589" t="s">
        <v>25</v>
      </c>
    </row>
    <row r="7590" spans="1:24" x14ac:dyDescent="0.25">
      <c r="A7590" s="8">
        <v>14914</v>
      </c>
      <c r="B7590" t="s">
        <v>10407</v>
      </c>
      <c r="C7590" s="9" t="s">
        <v>19</v>
      </c>
      <c r="D7590" s="9">
        <v>7927</v>
      </c>
      <c r="E7590" s="9">
        <f t="shared" si="359"/>
        <v>7927</v>
      </c>
      <c r="F7590" s="10">
        <f t="shared" si="357"/>
        <v>0</v>
      </c>
      <c r="G7590" s="11">
        <v>44152</v>
      </c>
      <c r="H7590" s="12">
        <v>0.62151620370370375</v>
      </c>
      <c r="I7590" t="s">
        <v>9315</v>
      </c>
      <c r="J7590" s="13">
        <v>275</v>
      </c>
      <c r="K7590">
        <v>3.6234999999999999</v>
      </c>
      <c r="L7590" s="14">
        <f t="shared" si="358"/>
        <v>996.46249999999998</v>
      </c>
      <c r="M7590" s="14">
        <v>996.46</v>
      </c>
      <c r="N7590" t="s">
        <v>9316</v>
      </c>
      <c r="O7590" t="s">
        <v>22</v>
      </c>
      <c r="P7590">
        <v>20604536261</v>
      </c>
      <c r="Q7590">
        <v>3</v>
      </c>
      <c r="R7590" t="s">
        <v>19</v>
      </c>
      <c r="S7590">
        <v>7927</v>
      </c>
      <c r="T7590" s="15">
        <v>44152</v>
      </c>
      <c r="U7590">
        <v>996.46</v>
      </c>
      <c r="V7590" t="s">
        <v>23</v>
      </c>
      <c r="W7590" t="s">
        <v>24</v>
      </c>
      <c r="X7590" t="s">
        <v>25</v>
      </c>
    </row>
    <row r="7591" spans="1:24" x14ac:dyDescent="0.25">
      <c r="A7591" s="8">
        <v>14917</v>
      </c>
      <c r="B7591" t="s">
        <v>10408</v>
      </c>
      <c r="C7591" s="9" t="s">
        <v>19</v>
      </c>
      <c r="D7591" s="9">
        <v>7928</v>
      </c>
      <c r="E7591" s="9">
        <f t="shared" si="359"/>
        <v>7928</v>
      </c>
      <c r="F7591" s="10">
        <f t="shared" si="357"/>
        <v>0</v>
      </c>
      <c r="G7591" s="11">
        <v>44152</v>
      </c>
      <c r="H7591" s="12">
        <v>0.62268518518518523</v>
      </c>
      <c r="I7591" t="s">
        <v>3063</v>
      </c>
      <c r="J7591" s="13">
        <v>140</v>
      </c>
      <c r="K7591">
        <v>3.6234999999999999</v>
      </c>
      <c r="L7591" s="14">
        <f t="shared" si="358"/>
        <v>507.28999999999996</v>
      </c>
      <c r="M7591" s="14">
        <v>507.29</v>
      </c>
      <c r="N7591" t="s">
        <v>3064</v>
      </c>
      <c r="O7591" t="s">
        <v>22</v>
      </c>
      <c r="P7591">
        <v>20604536261</v>
      </c>
      <c r="Q7591">
        <v>3</v>
      </c>
      <c r="R7591" t="s">
        <v>19</v>
      </c>
      <c r="S7591">
        <v>7928</v>
      </c>
      <c r="T7591" s="15">
        <v>44152</v>
      </c>
      <c r="U7591">
        <v>507.29</v>
      </c>
      <c r="V7591" t="s">
        <v>23</v>
      </c>
      <c r="W7591" t="s">
        <v>24</v>
      </c>
      <c r="X7591" t="s">
        <v>25</v>
      </c>
    </row>
    <row r="7592" spans="1:24" x14ac:dyDescent="0.25">
      <c r="A7592" s="8">
        <v>14918</v>
      </c>
      <c r="B7592" t="s">
        <v>10409</v>
      </c>
      <c r="C7592" s="9" t="s">
        <v>19</v>
      </c>
      <c r="D7592" s="9">
        <v>7929</v>
      </c>
      <c r="E7592" s="9">
        <f t="shared" si="359"/>
        <v>7929</v>
      </c>
      <c r="F7592" s="10">
        <f t="shared" si="357"/>
        <v>0</v>
      </c>
      <c r="G7592" s="11">
        <v>44152</v>
      </c>
      <c r="H7592" s="12">
        <v>0.6271296296296297</v>
      </c>
      <c r="I7592" t="s">
        <v>9230</v>
      </c>
      <c r="J7592" s="13">
        <v>29</v>
      </c>
      <c r="K7592">
        <v>3.6234999999999999</v>
      </c>
      <c r="L7592" s="14">
        <f t="shared" si="358"/>
        <v>105.08150000000001</v>
      </c>
      <c r="M7592" s="14">
        <v>105.08</v>
      </c>
      <c r="N7592" t="s">
        <v>9231</v>
      </c>
      <c r="O7592" t="s">
        <v>22</v>
      </c>
      <c r="P7592">
        <v>20604536261</v>
      </c>
      <c r="Q7592">
        <v>3</v>
      </c>
      <c r="R7592" t="s">
        <v>19</v>
      </c>
      <c r="S7592">
        <v>7929</v>
      </c>
      <c r="T7592" s="15">
        <v>44152</v>
      </c>
      <c r="U7592">
        <v>105.08</v>
      </c>
      <c r="V7592" t="s">
        <v>23</v>
      </c>
      <c r="W7592" t="s">
        <v>24</v>
      </c>
      <c r="X7592" t="s">
        <v>25</v>
      </c>
    </row>
    <row r="7593" spans="1:24" x14ac:dyDescent="0.25">
      <c r="A7593" s="8">
        <v>14919</v>
      </c>
      <c r="B7593" t="s">
        <v>10410</v>
      </c>
      <c r="C7593" s="9" t="s">
        <v>19</v>
      </c>
      <c r="D7593" s="9">
        <v>7930</v>
      </c>
      <c r="E7593" s="9">
        <f t="shared" si="359"/>
        <v>7930</v>
      </c>
      <c r="F7593" s="10">
        <f t="shared" si="357"/>
        <v>0</v>
      </c>
      <c r="G7593" s="11">
        <v>44152</v>
      </c>
      <c r="H7593" s="12">
        <v>0.62733796296296296</v>
      </c>
      <c r="I7593" t="s">
        <v>9315</v>
      </c>
      <c r="J7593" s="13">
        <v>240.97</v>
      </c>
      <c r="K7593">
        <v>3.6234999999999999</v>
      </c>
      <c r="L7593" s="14">
        <f t="shared" si="358"/>
        <v>873.15479500000004</v>
      </c>
      <c r="M7593" s="14">
        <v>873.15</v>
      </c>
      <c r="N7593" t="s">
        <v>9316</v>
      </c>
      <c r="O7593" t="s">
        <v>22</v>
      </c>
      <c r="P7593">
        <v>20604536261</v>
      </c>
      <c r="Q7593">
        <v>3</v>
      </c>
      <c r="R7593" t="s">
        <v>19</v>
      </c>
      <c r="S7593">
        <v>7930</v>
      </c>
      <c r="T7593" s="15">
        <v>44152</v>
      </c>
      <c r="U7593">
        <v>873.15</v>
      </c>
      <c r="V7593" t="s">
        <v>23</v>
      </c>
      <c r="W7593" t="s">
        <v>24</v>
      </c>
      <c r="X7593" t="s">
        <v>25</v>
      </c>
    </row>
    <row r="7594" spans="1:24" x14ac:dyDescent="0.25">
      <c r="A7594" s="8">
        <v>14920</v>
      </c>
      <c r="B7594" t="s">
        <v>10411</v>
      </c>
      <c r="C7594" s="9" t="s">
        <v>19</v>
      </c>
      <c r="D7594" s="9">
        <v>7931</v>
      </c>
      <c r="E7594" s="9">
        <f t="shared" si="359"/>
        <v>7931</v>
      </c>
      <c r="F7594" s="10">
        <f t="shared" si="357"/>
        <v>0</v>
      </c>
      <c r="G7594" s="11">
        <v>44152</v>
      </c>
      <c r="H7594" s="12">
        <v>0.62834490740740734</v>
      </c>
      <c r="I7594" t="s">
        <v>9315</v>
      </c>
      <c r="J7594" s="13">
        <v>206</v>
      </c>
      <c r="K7594">
        <v>3.6234999999999999</v>
      </c>
      <c r="L7594" s="14">
        <f t="shared" si="358"/>
        <v>746.44100000000003</v>
      </c>
      <c r="M7594" s="14">
        <v>746.44</v>
      </c>
      <c r="N7594" t="s">
        <v>9316</v>
      </c>
      <c r="O7594" t="s">
        <v>22</v>
      </c>
      <c r="P7594">
        <v>20604536261</v>
      </c>
      <c r="Q7594">
        <v>3</v>
      </c>
      <c r="R7594" t="s">
        <v>19</v>
      </c>
      <c r="S7594">
        <v>7931</v>
      </c>
      <c r="T7594" s="15">
        <v>44152</v>
      </c>
      <c r="U7594">
        <v>746.44</v>
      </c>
      <c r="V7594" t="s">
        <v>23</v>
      </c>
      <c r="W7594" t="s">
        <v>24</v>
      </c>
      <c r="X7594" t="s">
        <v>25</v>
      </c>
    </row>
    <row r="7595" spans="1:24" x14ac:dyDescent="0.25">
      <c r="A7595" s="8">
        <v>14921</v>
      </c>
      <c r="B7595" t="s">
        <v>10412</v>
      </c>
      <c r="C7595" s="9" t="s">
        <v>19</v>
      </c>
      <c r="D7595" s="9">
        <v>7932</v>
      </c>
      <c r="E7595" s="9">
        <f t="shared" si="359"/>
        <v>7932</v>
      </c>
      <c r="F7595" s="10">
        <f t="shared" si="357"/>
        <v>0</v>
      </c>
      <c r="G7595" s="11">
        <v>44152</v>
      </c>
      <c r="H7595" s="12">
        <v>0.6285532407407407</v>
      </c>
      <c r="I7595" t="s">
        <v>10413</v>
      </c>
      <c r="J7595" s="13">
        <v>1</v>
      </c>
      <c r="K7595">
        <v>3.6234999999999999</v>
      </c>
      <c r="L7595" s="14">
        <f t="shared" si="358"/>
        <v>3.6234999999999999</v>
      </c>
      <c r="M7595" s="14">
        <v>3.62</v>
      </c>
      <c r="N7595" t="s">
        <v>10414</v>
      </c>
      <c r="O7595" t="s">
        <v>22</v>
      </c>
      <c r="P7595">
        <v>20604536261</v>
      </c>
      <c r="Q7595">
        <v>3</v>
      </c>
      <c r="R7595" t="s">
        <v>19</v>
      </c>
      <c r="S7595">
        <v>7932</v>
      </c>
      <c r="T7595" s="15">
        <v>44152</v>
      </c>
      <c r="U7595">
        <v>3.62</v>
      </c>
      <c r="V7595" t="s">
        <v>23</v>
      </c>
      <c r="W7595" t="s">
        <v>24</v>
      </c>
      <c r="X7595" t="s">
        <v>25</v>
      </c>
    </row>
    <row r="7596" spans="1:24" x14ac:dyDescent="0.25">
      <c r="A7596" s="8">
        <v>14923</v>
      </c>
      <c r="B7596" t="s">
        <v>10415</v>
      </c>
      <c r="C7596" s="9" t="s">
        <v>19</v>
      </c>
      <c r="D7596" s="9">
        <v>7933</v>
      </c>
      <c r="E7596" s="9">
        <f t="shared" si="359"/>
        <v>7933</v>
      </c>
      <c r="F7596" s="10">
        <f t="shared" si="357"/>
        <v>0</v>
      </c>
      <c r="G7596" s="11">
        <v>44152</v>
      </c>
      <c r="H7596" s="12">
        <v>0.62876157407407407</v>
      </c>
      <c r="I7596" t="s">
        <v>7042</v>
      </c>
      <c r="J7596" s="13">
        <v>4000</v>
      </c>
      <c r="K7596">
        <v>3.6019999999999999</v>
      </c>
      <c r="L7596" s="14">
        <f t="shared" si="358"/>
        <v>14408</v>
      </c>
      <c r="M7596" s="14">
        <v>14408</v>
      </c>
      <c r="N7596" t="s">
        <v>7043</v>
      </c>
      <c r="O7596" t="s">
        <v>37</v>
      </c>
      <c r="P7596">
        <v>20604536261</v>
      </c>
      <c r="Q7596">
        <v>3</v>
      </c>
      <c r="R7596" t="s">
        <v>19</v>
      </c>
      <c r="S7596">
        <v>7933</v>
      </c>
      <c r="T7596" s="15">
        <v>44152</v>
      </c>
      <c r="U7596">
        <v>14408</v>
      </c>
      <c r="V7596" t="s">
        <v>23</v>
      </c>
      <c r="W7596" t="s">
        <v>24</v>
      </c>
      <c r="X7596" t="s">
        <v>25</v>
      </c>
    </row>
    <row r="7597" spans="1:24" x14ac:dyDescent="0.25">
      <c r="A7597" s="8">
        <v>14925</v>
      </c>
      <c r="B7597" t="s">
        <v>10416</v>
      </c>
      <c r="C7597" s="9" t="s">
        <v>19</v>
      </c>
      <c r="D7597" s="9">
        <v>7934</v>
      </c>
      <c r="E7597" s="9">
        <f t="shared" si="359"/>
        <v>7934</v>
      </c>
      <c r="F7597" s="10">
        <f t="shared" si="357"/>
        <v>0</v>
      </c>
      <c r="G7597" s="11">
        <v>44152</v>
      </c>
      <c r="H7597" s="12">
        <v>0.62896990740740744</v>
      </c>
      <c r="I7597" t="s">
        <v>10417</v>
      </c>
      <c r="J7597" s="13">
        <v>5.68</v>
      </c>
      <c r="K7597">
        <v>3.601</v>
      </c>
      <c r="L7597" s="14">
        <f t="shared" si="358"/>
        <v>20.453679999999999</v>
      </c>
      <c r="M7597" s="14">
        <v>20.45</v>
      </c>
      <c r="N7597" t="s">
        <v>10418</v>
      </c>
      <c r="O7597" t="s">
        <v>37</v>
      </c>
      <c r="P7597">
        <v>20604536261</v>
      </c>
      <c r="Q7597">
        <v>3</v>
      </c>
      <c r="R7597" t="s">
        <v>19</v>
      </c>
      <c r="S7597">
        <v>7934</v>
      </c>
      <c r="T7597" s="15">
        <v>44152</v>
      </c>
      <c r="U7597">
        <v>20.45</v>
      </c>
      <c r="V7597" t="s">
        <v>23</v>
      </c>
      <c r="W7597" t="s">
        <v>24</v>
      </c>
      <c r="X7597" t="s">
        <v>25</v>
      </c>
    </row>
    <row r="7598" spans="1:24" x14ac:dyDescent="0.25">
      <c r="A7598" s="8">
        <v>14928</v>
      </c>
      <c r="B7598" t="s">
        <v>10419</v>
      </c>
      <c r="C7598" s="9" t="s">
        <v>19</v>
      </c>
      <c r="D7598" s="9">
        <v>7935</v>
      </c>
      <c r="E7598" s="9">
        <f t="shared" si="359"/>
        <v>7935</v>
      </c>
      <c r="F7598" s="10">
        <f t="shared" si="357"/>
        <v>0</v>
      </c>
      <c r="G7598" s="11">
        <v>44152</v>
      </c>
      <c r="H7598" s="12">
        <v>0.62950231481481478</v>
      </c>
      <c r="I7598" t="s">
        <v>9092</v>
      </c>
      <c r="J7598" s="13">
        <v>339.1</v>
      </c>
      <c r="K7598">
        <v>3.621</v>
      </c>
      <c r="L7598" s="14">
        <f t="shared" si="358"/>
        <v>1227.8811000000001</v>
      </c>
      <c r="M7598" s="14">
        <v>1227.8800000000001</v>
      </c>
      <c r="N7598" t="s">
        <v>9093</v>
      </c>
      <c r="O7598" t="s">
        <v>22</v>
      </c>
      <c r="P7598">
        <v>20604536261</v>
      </c>
      <c r="Q7598">
        <v>3</v>
      </c>
      <c r="R7598" t="s">
        <v>19</v>
      </c>
      <c r="S7598">
        <v>7935</v>
      </c>
      <c r="T7598" s="15">
        <v>44152</v>
      </c>
      <c r="U7598">
        <v>1227.8800000000001</v>
      </c>
      <c r="V7598" t="s">
        <v>23</v>
      </c>
      <c r="W7598" t="s">
        <v>24</v>
      </c>
      <c r="X7598" t="s">
        <v>25</v>
      </c>
    </row>
    <row r="7599" spans="1:24" x14ac:dyDescent="0.25">
      <c r="A7599" s="8">
        <v>14931</v>
      </c>
      <c r="B7599" t="s">
        <v>10420</v>
      </c>
      <c r="C7599" s="9" t="s">
        <v>19</v>
      </c>
      <c r="D7599" s="9">
        <v>7936</v>
      </c>
      <c r="E7599" s="9">
        <f t="shared" si="359"/>
        <v>7936</v>
      </c>
      <c r="F7599" s="10">
        <f t="shared" si="357"/>
        <v>0</v>
      </c>
      <c r="G7599" s="11">
        <v>44152</v>
      </c>
      <c r="H7599" s="12">
        <v>0.63057870370370372</v>
      </c>
      <c r="I7599" t="s">
        <v>1724</v>
      </c>
      <c r="J7599" s="13">
        <v>315</v>
      </c>
      <c r="K7599">
        <v>3.6145</v>
      </c>
      <c r="L7599" s="14">
        <f t="shared" si="358"/>
        <v>1138.5675000000001</v>
      </c>
      <c r="M7599" s="14">
        <v>1138.57</v>
      </c>
      <c r="N7599" t="s">
        <v>1725</v>
      </c>
      <c r="O7599" t="s">
        <v>22</v>
      </c>
      <c r="P7599">
        <v>20604536261</v>
      </c>
      <c r="Q7599">
        <v>3</v>
      </c>
      <c r="R7599" t="s">
        <v>19</v>
      </c>
      <c r="S7599">
        <v>7936</v>
      </c>
      <c r="T7599" s="15">
        <v>44152</v>
      </c>
      <c r="U7599">
        <v>1138.57</v>
      </c>
      <c r="V7599" t="s">
        <v>23</v>
      </c>
      <c r="W7599" t="s">
        <v>24</v>
      </c>
      <c r="X7599" t="s">
        <v>25</v>
      </c>
    </row>
    <row r="7600" spans="1:24" x14ac:dyDescent="0.25">
      <c r="A7600" s="8">
        <v>14933</v>
      </c>
      <c r="B7600" t="s">
        <v>10421</v>
      </c>
      <c r="C7600" s="9" t="s">
        <v>19</v>
      </c>
      <c r="D7600" s="9">
        <v>7937</v>
      </c>
      <c r="E7600" s="9">
        <f t="shared" si="359"/>
        <v>7937</v>
      </c>
      <c r="F7600" s="10">
        <f t="shared" si="357"/>
        <v>0</v>
      </c>
      <c r="G7600" s="11">
        <v>44152</v>
      </c>
      <c r="H7600" s="12">
        <v>0.63241898148148146</v>
      </c>
      <c r="I7600" t="s">
        <v>6133</v>
      </c>
      <c r="J7600" s="13">
        <v>113.43</v>
      </c>
      <c r="K7600">
        <v>3.6145</v>
      </c>
      <c r="L7600" s="14">
        <f t="shared" si="358"/>
        <v>409.99273500000004</v>
      </c>
      <c r="M7600" s="14">
        <v>409.99</v>
      </c>
      <c r="N7600" t="s">
        <v>6134</v>
      </c>
      <c r="O7600" t="s">
        <v>22</v>
      </c>
      <c r="P7600">
        <v>20604536261</v>
      </c>
      <c r="Q7600">
        <v>3</v>
      </c>
      <c r="R7600" t="s">
        <v>19</v>
      </c>
      <c r="S7600">
        <v>7937</v>
      </c>
      <c r="T7600" s="15">
        <v>44152</v>
      </c>
      <c r="U7600">
        <v>409.99</v>
      </c>
      <c r="V7600" t="s">
        <v>23</v>
      </c>
      <c r="W7600" t="s">
        <v>24</v>
      </c>
      <c r="X7600" t="s">
        <v>25</v>
      </c>
    </row>
    <row r="7601" spans="1:24" x14ac:dyDescent="0.25">
      <c r="A7601" s="8">
        <v>14934</v>
      </c>
      <c r="B7601" t="s">
        <v>10422</v>
      </c>
      <c r="C7601" s="9" t="s">
        <v>19</v>
      </c>
      <c r="D7601" s="9">
        <v>7938</v>
      </c>
      <c r="E7601" s="9">
        <f t="shared" si="359"/>
        <v>7938</v>
      </c>
      <c r="F7601" s="10">
        <f t="shared" si="357"/>
        <v>0</v>
      </c>
      <c r="G7601" s="11">
        <v>44152</v>
      </c>
      <c r="H7601" s="12">
        <v>0.63399305555555552</v>
      </c>
      <c r="I7601" t="s">
        <v>288</v>
      </c>
      <c r="J7601" s="13">
        <v>733.41</v>
      </c>
      <c r="K7601">
        <v>3.6160000000000001</v>
      </c>
      <c r="L7601" s="14">
        <f t="shared" si="358"/>
        <v>2652.0105600000002</v>
      </c>
      <c r="M7601" s="14">
        <v>2652.01</v>
      </c>
      <c r="N7601" t="s">
        <v>289</v>
      </c>
      <c r="O7601" t="s">
        <v>22</v>
      </c>
      <c r="P7601">
        <v>20604536261</v>
      </c>
      <c r="Q7601">
        <v>3</v>
      </c>
      <c r="R7601" t="s">
        <v>19</v>
      </c>
      <c r="S7601">
        <v>7938</v>
      </c>
      <c r="T7601" s="15">
        <v>44152</v>
      </c>
      <c r="U7601">
        <v>2652.01</v>
      </c>
      <c r="V7601" t="s">
        <v>23</v>
      </c>
      <c r="W7601" t="s">
        <v>24</v>
      </c>
      <c r="X7601" t="s">
        <v>25</v>
      </c>
    </row>
    <row r="7602" spans="1:24" x14ac:dyDescent="0.25">
      <c r="A7602" s="8">
        <v>14936</v>
      </c>
      <c r="B7602" t="s">
        <v>10423</v>
      </c>
      <c r="C7602" s="9" t="s">
        <v>19</v>
      </c>
      <c r="D7602" s="9">
        <v>7939</v>
      </c>
      <c r="E7602" s="9">
        <f t="shared" si="359"/>
        <v>7939</v>
      </c>
      <c r="F7602" s="10">
        <f t="shared" si="357"/>
        <v>0</v>
      </c>
      <c r="G7602" s="11">
        <v>44152</v>
      </c>
      <c r="H7602" s="12">
        <v>0.64851851851851849</v>
      </c>
      <c r="I7602" t="s">
        <v>2166</v>
      </c>
      <c r="J7602" s="13">
        <v>400</v>
      </c>
      <c r="K7602">
        <v>3.6145</v>
      </c>
      <c r="L7602" s="14">
        <f t="shared" si="358"/>
        <v>1445.8</v>
      </c>
      <c r="M7602" s="14">
        <v>1445.8</v>
      </c>
      <c r="N7602" t="s">
        <v>2167</v>
      </c>
      <c r="O7602" t="s">
        <v>22</v>
      </c>
      <c r="P7602">
        <v>20604536261</v>
      </c>
      <c r="Q7602">
        <v>3</v>
      </c>
      <c r="R7602" t="s">
        <v>19</v>
      </c>
      <c r="S7602">
        <v>7939</v>
      </c>
      <c r="T7602" s="15">
        <v>44152</v>
      </c>
      <c r="U7602">
        <v>1445.8</v>
      </c>
      <c r="V7602" t="s">
        <v>23</v>
      </c>
      <c r="W7602" t="s">
        <v>24</v>
      </c>
      <c r="X7602" t="s">
        <v>25</v>
      </c>
    </row>
    <row r="7603" spans="1:24" x14ac:dyDescent="0.25">
      <c r="A7603" s="8">
        <v>14937</v>
      </c>
      <c r="B7603" t="s">
        <v>10424</v>
      </c>
      <c r="C7603" s="9" t="s">
        <v>19</v>
      </c>
      <c r="D7603" s="9">
        <v>7940</v>
      </c>
      <c r="E7603" s="9">
        <f t="shared" si="359"/>
        <v>7940</v>
      </c>
      <c r="F7603" s="10">
        <f t="shared" si="357"/>
        <v>0</v>
      </c>
      <c r="G7603" s="11">
        <v>44152</v>
      </c>
      <c r="H7603" s="12">
        <v>0.64887731481481481</v>
      </c>
      <c r="I7603" t="s">
        <v>10425</v>
      </c>
      <c r="J7603" s="13">
        <v>55.33</v>
      </c>
      <c r="K7603">
        <v>3.6145</v>
      </c>
      <c r="L7603" s="14">
        <f t="shared" si="358"/>
        <v>199.990285</v>
      </c>
      <c r="M7603" s="14">
        <v>199.99</v>
      </c>
      <c r="N7603" t="s">
        <v>10426</v>
      </c>
      <c r="O7603" t="s">
        <v>22</v>
      </c>
      <c r="P7603">
        <v>20604536261</v>
      </c>
      <c r="Q7603">
        <v>3</v>
      </c>
      <c r="R7603" t="s">
        <v>19</v>
      </c>
      <c r="S7603">
        <v>7940</v>
      </c>
      <c r="T7603" s="15">
        <v>44152</v>
      </c>
      <c r="U7603">
        <v>199.99</v>
      </c>
      <c r="V7603" t="s">
        <v>23</v>
      </c>
      <c r="W7603" t="s">
        <v>24</v>
      </c>
      <c r="X7603" t="s">
        <v>25</v>
      </c>
    </row>
    <row r="7604" spans="1:24" x14ac:dyDescent="0.25">
      <c r="A7604" s="8">
        <v>14938</v>
      </c>
      <c r="B7604" t="s">
        <v>10427</v>
      </c>
      <c r="C7604" s="9" t="s">
        <v>19</v>
      </c>
      <c r="D7604" s="9">
        <v>7941</v>
      </c>
      <c r="E7604" s="9">
        <f t="shared" si="359"/>
        <v>7941</v>
      </c>
      <c r="F7604" s="10">
        <f t="shared" si="357"/>
        <v>0</v>
      </c>
      <c r="G7604" s="11">
        <v>44152</v>
      </c>
      <c r="H7604" s="12">
        <v>0.64910879629629636</v>
      </c>
      <c r="I7604" t="s">
        <v>2166</v>
      </c>
      <c r="J7604" s="13">
        <v>10</v>
      </c>
      <c r="K7604">
        <v>3.6154999999999999</v>
      </c>
      <c r="L7604" s="14">
        <f t="shared" si="358"/>
        <v>36.155000000000001</v>
      </c>
      <c r="M7604" s="14">
        <v>36.159999999999997</v>
      </c>
      <c r="N7604" t="s">
        <v>2167</v>
      </c>
      <c r="O7604" t="s">
        <v>22</v>
      </c>
      <c r="P7604">
        <v>20604536261</v>
      </c>
      <c r="Q7604">
        <v>3</v>
      </c>
      <c r="R7604" t="s">
        <v>19</v>
      </c>
      <c r="S7604">
        <v>7941</v>
      </c>
      <c r="T7604" s="15">
        <v>44152</v>
      </c>
      <c r="U7604">
        <v>36.159999999999997</v>
      </c>
      <c r="V7604" t="s">
        <v>23</v>
      </c>
      <c r="W7604" t="s">
        <v>24</v>
      </c>
      <c r="X7604" t="s">
        <v>25</v>
      </c>
    </row>
    <row r="7605" spans="1:24" x14ac:dyDescent="0.25">
      <c r="A7605" s="8">
        <v>14939</v>
      </c>
      <c r="B7605" t="s">
        <v>10428</v>
      </c>
      <c r="C7605" s="9" t="s">
        <v>19</v>
      </c>
      <c r="D7605" s="9">
        <v>7942</v>
      </c>
      <c r="E7605" s="9">
        <f t="shared" si="359"/>
        <v>7942</v>
      </c>
      <c r="F7605" s="10">
        <f t="shared" si="357"/>
        <v>0</v>
      </c>
      <c r="G7605" s="11">
        <v>44152</v>
      </c>
      <c r="H7605" s="12">
        <v>0.64949074074074076</v>
      </c>
      <c r="I7605" t="s">
        <v>4818</v>
      </c>
      <c r="J7605" s="13">
        <v>1300</v>
      </c>
      <c r="K7605">
        <v>3.617</v>
      </c>
      <c r="L7605" s="14">
        <f t="shared" si="358"/>
        <v>4702.1000000000004</v>
      </c>
      <c r="M7605" s="14">
        <v>4702.1000000000004</v>
      </c>
      <c r="N7605" t="s">
        <v>4819</v>
      </c>
      <c r="O7605" t="s">
        <v>22</v>
      </c>
      <c r="P7605">
        <v>20604536261</v>
      </c>
      <c r="Q7605">
        <v>3</v>
      </c>
      <c r="R7605" t="s">
        <v>19</v>
      </c>
      <c r="S7605">
        <v>7942</v>
      </c>
      <c r="T7605" s="15">
        <v>44152</v>
      </c>
      <c r="U7605">
        <v>4702.1000000000004</v>
      </c>
      <c r="V7605" t="s">
        <v>23</v>
      </c>
      <c r="W7605" t="s">
        <v>24</v>
      </c>
      <c r="X7605" t="s">
        <v>25</v>
      </c>
    </row>
    <row r="7606" spans="1:24" x14ac:dyDescent="0.25">
      <c r="A7606" s="8">
        <v>14943</v>
      </c>
      <c r="B7606" t="s">
        <v>10429</v>
      </c>
      <c r="C7606" s="9" t="s">
        <v>19</v>
      </c>
      <c r="D7606" s="9">
        <v>7943</v>
      </c>
      <c r="E7606" s="9">
        <f t="shared" si="359"/>
        <v>7943</v>
      </c>
      <c r="F7606" s="10">
        <f t="shared" si="357"/>
        <v>0</v>
      </c>
      <c r="G7606" s="11">
        <v>44152</v>
      </c>
      <c r="H7606" s="12">
        <v>0.65111111111111108</v>
      </c>
      <c r="I7606" t="s">
        <v>6276</v>
      </c>
      <c r="J7606" s="13">
        <v>69.66</v>
      </c>
      <c r="K7606">
        <v>3.59</v>
      </c>
      <c r="L7606" s="14">
        <f t="shared" si="358"/>
        <v>250.07939999999996</v>
      </c>
      <c r="M7606" s="14">
        <v>250.08</v>
      </c>
      <c r="N7606" t="s">
        <v>6277</v>
      </c>
      <c r="O7606" t="s">
        <v>37</v>
      </c>
      <c r="P7606">
        <v>20604536261</v>
      </c>
      <c r="Q7606">
        <v>3</v>
      </c>
      <c r="R7606" t="s">
        <v>19</v>
      </c>
      <c r="S7606">
        <v>7943</v>
      </c>
      <c r="T7606" s="15">
        <v>44152</v>
      </c>
      <c r="U7606">
        <v>250.08</v>
      </c>
      <c r="V7606" t="s">
        <v>23</v>
      </c>
      <c r="W7606" t="s">
        <v>24</v>
      </c>
      <c r="X7606" t="s">
        <v>25</v>
      </c>
    </row>
    <row r="7607" spans="1:24" x14ac:dyDescent="0.25">
      <c r="A7607" s="8">
        <v>14888</v>
      </c>
      <c r="B7607" t="s">
        <v>10430</v>
      </c>
      <c r="C7607" s="9" t="s">
        <v>19</v>
      </c>
      <c r="D7607" s="9">
        <v>7944</v>
      </c>
      <c r="E7607" s="9">
        <f t="shared" si="359"/>
        <v>7944</v>
      </c>
      <c r="F7607" s="10">
        <f t="shared" si="357"/>
        <v>0</v>
      </c>
      <c r="G7607" s="11">
        <v>44152</v>
      </c>
      <c r="H7607" s="12">
        <v>0.66297453703703701</v>
      </c>
      <c r="I7607" t="s">
        <v>10182</v>
      </c>
      <c r="J7607" s="13">
        <v>2600</v>
      </c>
      <c r="K7607">
        <v>3.62</v>
      </c>
      <c r="L7607" s="14">
        <f t="shared" si="358"/>
        <v>9412</v>
      </c>
      <c r="M7607" s="14">
        <v>9412</v>
      </c>
      <c r="N7607" t="s">
        <v>10183</v>
      </c>
      <c r="O7607" t="s">
        <v>37</v>
      </c>
      <c r="P7607">
        <v>20604536261</v>
      </c>
      <c r="Q7607">
        <v>3</v>
      </c>
      <c r="R7607" t="s">
        <v>19</v>
      </c>
      <c r="S7607">
        <v>7944</v>
      </c>
      <c r="T7607" s="15">
        <v>44152</v>
      </c>
      <c r="U7607">
        <v>9412</v>
      </c>
      <c r="V7607" t="s">
        <v>23</v>
      </c>
      <c r="W7607" t="s">
        <v>24</v>
      </c>
      <c r="X7607" t="s">
        <v>25</v>
      </c>
    </row>
    <row r="7608" spans="1:24" x14ac:dyDescent="0.25">
      <c r="A7608" s="8">
        <v>14948</v>
      </c>
      <c r="B7608" t="s">
        <v>10431</v>
      </c>
      <c r="C7608" s="9" t="s">
        <v>19</v>
      </c>
      <c r="D7608" s="9">
        <v>7945</v>
      </c>
      <c r="E7608" s="9">
        <f t="shared" si="359"/>
        <v>7945</v>
      </c>
      <c r="F7608" s="10">
        <f t="shared" si="357"/>
        <v>0</v>
      </c>
      <c r="G7608" s="11">
        <v>44152</v>
      </c>
      <c r="H7608" s="12">
        <v>0.68412037037037043</v>
      </c>
      <c r="I7608" t="s">
        <v>4965</v>
      </c>
      <c r="J7608" s="13">
        <v>1100</v>
      </c>
      <c r="K7608">
        <v>3.6154999999999999</v>
      </c>
      <c r="L7608" s="14">
        <f t="shared" si="358"/>
        <v>3977.0499999999997</v>
      </c>
      <c r="M7608" s="14">
        <v>3977.05</v>
      </c>
      <c r="N7608" t="s">
        <v>4966</v>
      </c>
      <c r="O7608" t="s">
        <v>22</v>
      </c>
      <c r="P7608">
        <v>20604536261</v>
      </c>
      <c r="Q7608">
        <v>3</v>
      </c>
      <c r="R7608" t="s">
        <v>19</v>
      </c>
      <c r="S7608">
        <v>7945</v>
      </c>
      <c r="T7608" s="15">
        <v>44152</v>
      </c>
      <c r="U7608">
        <v>3977.05</v>
      </c>
      <c r="V7608" t="s">
        <v>23</v>
      </c>
      <c r="W7608" t="s">
        <v>24</v>
      </c>
      <c r="X7608" t="s">
        <v>25</v>
      </c>
    </row>
    <row r="7609" spans="1:24" x14ac:dyDescent="0.25">
      <c r="A7609" s="8">
        <v>14952</v>
      </c>
      <c r="B7609" t="s">
        <v>10432</v>
      </c>
      <c r="C7609" s="9" t="s">
        <v>19</v>
      </c>
      <c r="D7609" s="9">
        <v>7946</v>
      </c>
      <c r="E7609" s="9">
        <f t="shared" si="359"/>
        <v>7946</v>
      </c>
      <c r="F7609" s="10">
        <f t="shared" si="357"/>
        <v>0</v>
      </c>
      <c r="G7609" s="11">
        <v>44152</v>
      </c>
      <c r="H7609" s="12">
        <v>0.6843055555555555</v>
      </c>
      <c r="I7609" t="s">
        <v>10118</v>
      </c>
      <c r="J7609" s="13">
        <v>4953.03</v>
      </c>
      <c r="K7609">
        <v>3.59</v>
      </c>
      <c r="L7609" s="14">
        <f t="shared" si="358"/>
        <v>17781.377699999997</v>
      </c>
      <c r="M7609" s="14">
        <v>17781.38</v>
      </c>
      <c r="N7609" t="s">
        <v>10119</v>
      </c>
      <c r="O7609" t="s">
        <v>37</v>
      </c>
      <c r="P7609">
        <v>20604536261</v>
      </c>
      <c r="Q7609">
        <v>3</v>
      </c>
      <c r="R7609" t="s">
        <v>19</v>
      </c>
      <c r="S7609">
        <v>7946</v>
      </c>
      <c r="T7609" s="15">
        <v>44152</v>
      </c>
      <c r="U7609">
        <v>17781.38</v>
      </c>
      <c r="V7609" t="s">
        <v>23</v>
      </c>
      <c r="W7609" t="s">
        <v>24</v>
      </c>
      <c r="X7609" t="s">
        <v>25</v>
      </c>
    </row>
    <row r="7610" spans="1:24" x14ac:dyDescent="0.25">
      <c r="A7610" s="8">
        <v>14954</v>
      </c>
      <c r="B7610" t="s">
        <v>10433</v>
      </c>
      <c r="C7610" s="9" t="s">
        <v>19</v>
      </c>
      <c r="D7610" s="9">
        <v>7947</v>
      </c>
      <c r="E7610" s="9">
        <f t="shared" si="359"/>
        <v>7947</v>
      </c>
      <c r="F7610" s="10">
        <f t="shared" si="357"/>
        <v>0</v>
      </c>
      <c r="G7610" s="11">
        <v>44152</v>
      </c>
      <c r="H7610" s="12">
        <v>0.68451388888888898</v>
      </c>
      <c r="I7610" t="s">
        <v>1465</v>
      </c>
      <c r="J7610" s="13">
        <v>140</v>
      </c>
      <c r="K7610">
        <v>3.6135000000000002</v>
      </c>
      <c r="L7610" s="14">
        <f t="shared" si="358"/>
        <v>505.89000000000004</v>
      </c>
      <c r="M7610" s="14">
        <v>505.89</v>
      </c>
      <c r="N7610" t="s">
        <v>1466</v>
      </c>
      <c r="O7610" t="s">
        <v>22</v>
      </c>
      <c r="P7610">
        <v>20604536261</v>
      </c>
      <c r="Q7610">
        <v>3</v>
      </c>
      <c r="R7610" t="s">
        <v>19</v>
      </c>
      <c r="S7610">
        <v>7947</v>
      </c>
      <c r="T7610" s="15">
        <v>44152</v>
      </c>
      <c r="U7610">
        <v>505.89</v>
      </c>
      <c r="V7610" t="s">
        <v>23</v>
      </c>
      <c r="W7610" t="s">
        <v>24</v>
      </c>
      <c r="X7610" t="s">
        <v>25</v>
      </c>
    </row>
    <row r="7611" spans="1:24" x14ac:dyDescent="0.25">
      <c r="A7611" s="8">
        <v>14958</v>
      </c>
      <c r="B7611" t="s">
        <v>10434</v>
      </c>
      <c r="C7611" s="9" t="s">
        <v>19</v>
      </c>
      <c r="D7611" s="9">
        <v>7948</v>
      </c>
      <c r="E7611" s="9">
        <f t="shared" si="359"/>
        <v>7948</v>
      </c>
      <c r="F7611" s="10">
        <f t="shared" si="357"/>
        <v>0</v>
      </c>
      <c r="G7611" s="11">
        <v>44152</v>
      </c>
      <c r="H7611" s="12">
        <v>0.75790509259259264</v>
      </c>
      <c r="I7611" t="s">
        <v>10435</v>
      </c>
      <c r="J7611" s="13">
        <v>123</v>
      </c>
      <c r="K7611">
        <v>3.6139999999999999</v>
      </c>
      <c r="L7611" s="14">
        <f t="shared" si="358"/>
        <v>444.52199999999999</v>
      </c>
      <c r="M7611" s="14">
        <v>444.52</v>
      </c>
      <c r="N7611" t="s">
        <v>10436</v>
      </c>
      <c r="O7611" t="s">
        <v>22</v>
      </c>
      <c r="P7611">
        <v>20604536261</v>
      </c>
      <c r="Q7611">
        <v>3</v>
      </c>
      <c r="R7611" t="s">
        <v>19</v>
      </c>
      <c r="S7611">
        <v>7948</v>
      </c>
      <c r="T7611" s="15">
        <v>44152</v>
      </c>
      <c r="U7611">
        <v>444.52</v>
      </c>
      <c r="V7611" t="s">
        <v>23</v>
      </c>
      <c r="W7611" t="s">
        <v>24</v>
      </c>
      <c r="X7611" t="s">
        <v>25</v>
      </c>
    </row>
    <row r="7612" spans="1:24" x14ac:dyDescent="0.25">
      <c r="A7612" s="8">
        <v>14960</v>
      </c>
      <c r="B7612" t="s">
        <v>10437</v>
      </c>
      <c r="C7612" s="9" t="s">
        <v>19</v>
      </c>
      <c r="D7612" s="9">
        <v>7949</v>
      </c>
      <c r="E7612" s="9">
        <f t="shared" si="359"/>
        <v>7949</v>
      </c>
      <c r="F7612" s="10">
        <f t="shared" si="357"/>
        <v>0</v>
      </c>
      <c r="G7612" s="11">
        <v>44152</v>
      </c>
      <c r="H7612" s="12">
        <v>0.75814814814814813</v>
      </c>
      <c r="I7612" t="s">
        <v>6948</v>
      </c>
      <c r="J7612" s="13">
        <v>90</v>
      </c>
      <c r="K7612">
        <v>3.6139999999999999</v>
      </c>
      <c r="L7612" s="14">
        <f t="shared" si="358"/>
        <v>325.26</v>
      </c>
      <c r="M7612" s="14">
        <v>325.26</v>
      </c>
      <c r="N7612" t="s">
        <v>6949</v>
      </c>
      <c r="O7612" t="s">
        <v>22</v>
      </c>
      <c r="P7612">
        <v>20604536261</v>
      </c>
      <c r="Q7612">
        <v>3</v>
      </c>
      <c r="R7612" t="s">
        <v>19</v>
      </c>
      <c r="S7612">
        <v>7949</v>
      </c>
      <c r="T7612" s="15">
        <v>44152</v>
      </c>
      <c r="U7612">
        <v>325.26</v>
      </c>
      <c r="V7612" t="s">
        <v>23</v>
      </c>
      <c r="W7612" t="s">
        <v>24</v>
      </c>
      <c r="X7612" t="s">
        <v>25</v>
      </c>
    </row>
    <row r="7613" spans="1:24" x14ac:dyDescent="0.25">
      <c r="A7613" s="8">
        <v>14961</v>
      </c>
      <c r="B7613" t="s">
        <v>10438</v>
      </c>
      <c r="C7613" s="9" t="s">
        <v>19</v>
      </c>
      <c r="D7613" s="9">
        <v>7950</v>
      </c>
      <c r="E7613" s="9">
        <f t="shared" si="359"/>
        <v>7950</v>
      </c>
      <c r="F7613" s="10">
        <f t="shared" si="357"/>
        <v>0</v>
      </c>
      <c r="G7613" s="11">
        <v>44152</v>
      </c>
      <c r="H7613" s="12">
        <v>0.75834490740740745</v>
      </c>
      <c r="I7613" t="s">
        <v>303</v>
      </c>
      <c r="J7613" s="13">
        <v>500</v>
      </c>
      <c r="K7613">
        <v>3.5870000000000002</v>
      </c>
      <c r="L7613" s="14">
        <f t="shared" si="358"/>
        <v>1793.5</v>
      </c>
      <c r="M7613" s="14">
        <v>1793.5</v>
      </c>
      <c r="N7613" t="s">
        <v>304</v>
      </c>
      <c r="O7613" t="s">
        <v>37</v>
      </c>
      <c r="P7613">
        <v>20604536261</v>
      </c>
      <c r="Q7613">
        <v>3</v>
      </c>
      <c r="R7613" t="s">
        <v>19</v>
      </c>
      <c r="S7613">
        <v>7950</v>
      </c>
      <c r="T7613" s="15">
        <v>44152</v>
      </c>
      <c r="U7613">
        <v>1793.5</v>
      </c>
      <c r="V7613" t="s">
        <v>23</v>
      </c>
      <c r="W7613" t="s">
        <v>24</v>
      </c>
      <c r="X7613" t="s">
        <v>25</v>
      </c>
    </row>
    <row r="7614" spans="1:24" x14ac:dyDescent="0.25">
      <c r="A7614" s="8">
        <v>14962</v>
      </c>
      <c r="B7614" t="s">
        <v>10439</v>
      </c>
      <c r="C7614" s="9" t="s">
        <v>19</v>
      </c>
      <c r="D7614" s="9">
        <v>7951</v>
      </c>
      <c r="E7614" s="9">
        <f t="shared" si="359"/>
        <v>7951</v>
      </c>
      <c r="F7614" s="10">
        <f t="shared" si="357"/>
        <v>0</v>
      </c>
      <c r="G7614" s="11">
        <v>44152</v>
      </c>
      <c r="H7614" s="12">
        <v>0.75853009259259263</v>
      </c>
      <c r="I7614" t="s">
        <v>9605</v>
      </c>
      <c r="J7614" s="13">
        <v>93.56</v>
      </c>
      <c r="K7614">
        <v>3.6124999999999998</v>
      </c>
      <c r="L7614" s="14">
        <f t="shared" si="358"/>
        <v>337.9855</v>
      </c>
      <c r="M7614" s="14">
        <v>337.99</v>
      </c>
      <c r="N7614" t="s">
        <v>9606</v>
      </c>
      <c r="O7614" t="s">
        <v>22</v>
      </c>
      <c r="P7614">
        <v>20604536261</v>
      </c>
      <c r="Q7614">
        <v>3</v>
      </c>
      <c r="R7614" t="s">
        <v>19</v>
      </c>
      <c r="S7614">
        <v>7951</v>
      </c>
      <c r="T7614" s="15">
        <v>44152</v>
      </c>
      <c r="U7614">
        <v>337.99</v>
      </c>
      <c r="V7614" t="s">
        <v>23</v>
      </c>
      <c r="W7614" t="s">
        <v>24</v>
      </c>
      <c r="X7614" t="s">
        <v>25</v>
      </c>
    </row>
    <row r="7615" spans="1:24" x14ac:dyDescent="0.25">
      <c r="A7615" s="8">
        <v>14963</v>
      </c>
      <c r="B7615" t="s">
        <v>10440</v>
      </c>
      <c r="C7615" s="9" t="s">
        <v>19</v>
      </c>
      <c r="D7615" s="9">
        <v>7952</v>
      </c>
      <c r="E7615" s="9">
        <f t="shared" si="359"/>
        <v>7952</v>
      </c>
      <c r="F7615" s="10">
        <f t="shared" si="357"/>
        <v>0</v>
      </c>
      <c r="G7615" s="11">
        <v>44152</v>
      </c>
      <c r="H7615" s="12">
        <v>0.75872685185185185</v>
      </c>
      <c r="I7615" t="s">
        <v>1480</v>
      </c>
      <c r="J7615" s="13">
        <v>335</v>
      </c>
      <c r="K7615">
        <v>3.6124999999999998</v>
      </c>
      <c r="L7615" s="14">
        <f t="shared" si="358"/>
        <v>1210.1875</v>
      </c>
      <c r="M7615" s="14">
        <v>1210.19</v>
      </c>
      <c r="N7615" t="s">
        <v>1481</v>
      </c>
      <c r="O7615" t="s">
        <v>22</v>
      </c>
      <c r="P7615">
        <v>20604536261</v>
      </c>
      <c r="Q7615">
        <v>3</v>
      </c>
      <c r="R7615" t="s">
        <v>19</v>
      </c>
      <c r="S7615">
        <v>7952</v>
      </c>
      <c r="T7615" s="15">
        <v>44152</v>
      </c>
      <c r="U7615">
        <v>1210.19</v>
      </c>
      <c r="V7615" t="s">
        <v>23</v>
      </c>
      <c r="W7615" t="s">
        <v>24</v>
      </c>
      <c r="X7615" t="s">
        <v>25</v>
      </c>
    </row>
    <row r="7616" spans="1:24" x14ac:dyDescent="0.25">
      <c r="A7616" s="8">
        <v>14964</v>
      </c>
      <c r="B7616" t="s">
        <v>10441</v>
      </c>
      <c r="C7616" s="9" t="s">
        <v>19</v>
      </c>
      <c r="D7616" s="9">
        <v>7953</v>
      </c>
      <c r="E7616" s="9">
        <f t="shared" si="359"/>
        <v>7953</v>
      </c>
      <c r="F7616" s="10">
        <f t="shared" si="357"/>
        <v>0</v>
      </c>
      <c r="G7616" s="11">
        <v>44152</v>
      </c>
      <c r="H7616" s="12">
        <v>0.75895833333333329</v>
      </c>
      <c r="I7616" t="s">
        <v>10442</v>
      </c>
      <c r="J7616" s="13">
        <v>20</v>
      </c>
      <c r="K7616">
        <v>3.6139999999999999</v>
      </c>
      <c r="L7616" s="14">
        <f t="shared" si="358"/>
        <v>72.28</v>
      </c>
      <c r="M7616" s="14">
        <v>72.28</v>
      </c>
      <c r="N7616" t="s">
        <v>10443</v>
      </c>
      <c r="O7616" t="s">
        <v>22</v>
      </c>
      <c r="P7616">
        <v>20604536261</v>
      </c>
      <c r="Q7616">
        <v>3</v>
      </c>
      <c r="R7616" t="s">
        <v>19</v>
      </c>
      <c r="S7616">
        <v>7953</v>
      </c>
      <c r="T7616" s="15">
        <v>44152</v>
      </c>
      <c r="U7616">
        <v>72.28</v>
      </c>
      <c r="V7616" t="s">
        <v>23</v>
      </c>
      <c r="W7616" t="s">
        <v>24</v>
      </c>
      <c r="X7616" t="s">
        <v>25</v>
      </c>
    </row>
    <row r="7617" spans="1:24" x14ac:dyDescent="0.25">
      <c r="A7617" s="8">
        <v>14965</v>
      </c>
      <c r="B7617" t="s">
        <v>10444</v>
      </c>
      <c r="C7617" s="9" t="s">
        <v>19</v>
      </c>
      <c r="D7617" s="9">
        <v>7954</v>
      </c>
      <c r="E7617" s="9">
        <f t="shared" si="359"/>
        <v>7954</v>
      </c>
      <c r="F7617" s="10">
        <f t="shared" si="357"/>
        <v>0</v>
      </c>
      <c r="G7617" s="11">
        <v>44152</v>
      </c>
      <c r="H7617" s="12">
        <v>0.75915509259259262</v>
      </c>
      <c r="I7617" t="s">
        <v>6133</v>
      </c>
      <c r="J7617" s="13">
        <v>332.18</v>
      </c>
      <c r="K7617">
        <v>3.6124999999999998</v>
      </c>
      <c r="L7617" s="14">
        <f t="shared" si="358"/>
        <v>1200.0002500000001</v>
      </c>
      <c r="M7617" s="14">
        <v>1200</v>
      </c>
      <c r="N7617" t="s">
        <v>6134</v>
      </c>
      <c r="O7617" t="s">
        <v>22</v>
      </c>
      <c r="P7617">
        <v>20604536261</v>
      </c>
      <c r="Q7617">
        <v>3</v>
      </c>
      <c r="R7617" t="s">
        <v>19</v>
      </c>
      <c r="S7617">
        <v>7954</v>
      </c>
      <c r="T7617" s="15">
        <v>44152</v>
      </c>
      <c r="U7617">
        <v>1200</v>
      </c>
      <c r="V7617" t="s">
        <v>23</v>
      </c>
      <c r="W7617" t="s">
        <v>24</v>
      </c>
      <c r="X7617" t="s">
        <v>25</v>
      </c>
    </row>
    <row r="7618" spans="1:24" x14ac:dyDescent="0.25">
      <c r="A7618" s="8">
        <v>14971</v>
      </c>
      <c r="B7618" t="s">
        <v>10445</v>
      </c>
      <c r="C7618" s="9" t="s">
        <v>19</v>
      </c>
      <c r="D7618" s="9">
        <v>7955</v>
      </c>
      <c r="E7618" s="9">
        <f t="shared" si="359"/>
        <v>7955</v>
      </c>
      <c r="F7618" s="10">
        <f t="shared" si="357"/>
        <v>0</v>
      </c>
      <c r="G7618" s="11">
        <v>44152</v>
      </c>
      <c r="H7618" s="12">
        <v>0.75978009259259249</v>
      </c>
      <c r="I7618" t="s">
        <v>10446</v>
      </c>
      <c r="J7618" s="13">
        <v>100</v>
      </c>
      <c r="K7618">
        <v>3.6124999999999998</v>
      </c>
      <c r="L7618" s="14">
        <f t="shared" si="358"/>
        <v>361.25</v>
      </c>
      <c r="M7618" s="14">
        <v>361.25</v>
      </c>
      <c r="N7618" t="s">
        <v>10447</v>
      </c>
      <c r="O7618" t="s">
        <v>22</v>
      </c>
      <c r="P7618">
        <v>20604536261</v>
      </c>
      <c r="Q7618">
        <v>3</v>
      </c>
      <c r="R7618" t="s">
        <v>19</v>
      </c>
      <c r="S7618">
        <v>7955</v>
      </c>
      <c r="T7618" s="15">
        <v>44152</v>
      </c>
      <c r="U7618">
        <v>361.25</v>
      </c>
      <c r="V7618" t="s">
        <v>23</v>
      </c>
      <c r="W7618" t="s">
        <v>24</v>
      </c>
      <c r="X7618" t="s">
        <v>25</v>
      </c>
    </row>
    <row r="7619" spans="1:24" x14ac:dyDescent="0.25">
      <c r="A7619" s="8">
        <v>14972</v>
      </c>
      <c r="B7619" t="s">
        <v>10448</v>
      </c>
      <c r="C7619" s="9" t="s">
        <v>19</v>
      </c>
      <c r="D7619" s="9">
        <v>7956</v>
      </c>
      <c r="E7619" s="9">
        <f t="shared" si="359"/>
        <v>7956</v>
      </c>
      <c r="F7619" s="10">
        <f t="shared" si="357"/>
        <v>0</v>
      </c>
      <c r="G7619" s="11">
        <v>44152</v>
      </c>
      <c r="H7619" s="12">
        <v>0.7599999999999999</v>
      </c>
      <c r="I7619" t="s">
        <v>3129</v>
      </c>
      <c r="J7619" s="13">
        <v>2000</v>
      </c>
      <c r="K7619">
        <v>3.6124999999999998</v>
      </c>
      <c r="L7619" s="14">
        <f t="shared" si="358"/>
        <v>7225</v>
      </c>
      <c r="M7619" s="14">
        <v>7225</v>
      </c>
      <c r="N7619" t="s">
        <v>3130</v>
      </c>
      <c r="O7619" t="s">
        <v>22</v>
      </c>
      <c r="P7619">
        <v>20604536261</v>
      </c>
      <c r="Q7619">
        <v>3</v>
      </c>
      <c r="R7619" t="s">
        <v>19</v>
      </c>
      <c r="S7619">
        <v>7956</v>
      </c>
      <c r="T7619" s="15">
        <v>44152</v>
      </c>
      <c r="U7619">
        <v>7225</v>
      </c>
      <c r="V7619" t="s">
        <v>23</v>
      </c>
      <c r="W7619" t="s">
        <v>24</v>
      </c>
      <c r="X7619" t="s">
        <v>25</v>
      </c>
    </row>
    <row r="7620" spans="1:24" x14ac:dyDescent="0.25">
      <c r="A7620" s="8">
        <v>14973</v>
      </c>
      <c r="B7620" t="s">
        <v>10449</v>
      </c>
      <c r="C7620" s="9" t="s">
        <v>19</v>
      </c>
      <c r="D7620" s="9">
        <v>7957</v>
      </c>
      <c r="E7620" s="9">
        <f t="shared" si="359"/>
        <v>7957</v>
      </c>
      <c r="F7620" s="10">
        <f t="shared" ref="F7620:F7683" si="360">+E7620-E7619-1</f>
        <v>0</v>
      </c>
      <c r="G7620" s="11">
        <v>44152</v>
      </c>
      <c r="H7620" s="12">
        <v>0.76018518518518519</v>
      </c>
      <c r="I7620" t="s">
        <v>98</v>
      </c>
      <c r="J7620" s="13">
        <v>477</v>
      </c>
      <c r="K7620">
        <v>3.6124999999999998</v>
      </c>
      <c r="L7620" s="14">
        <f t="shared" si="358"/>
        <v>1723.1624999999999</v>
      </c>
      <c r="M7620" s="14">
        <v>1723.16</v>
      </c>
      <c r="N7620" t="s">
        <v>99</v>
      </c>
      <c r="O7620" t="s">
        <v>22</v>
      </c>
      <c r="P7620">
        <v>20604536261</v>
      </c>
      <c r="Q7620">
        <v>3</v>
      </c>
      <c r="R7620" t="s">
        <v>19</v>
      </c>
      <c r="S7620">
        <v>7957</v>
      </c>
      <c r="T7620" s="15">
        <v>44152</v>
      </c>
      <c r="U7620">
        <v>1723.16</v>
      </c>
      <c r="V7620" t="s">
        <v>23</v>
      </c>
      <c r="W7620" t="s">
        <v>24</v>
      </c>
      <c r="X7620" t="s">
        <v>25</v>
      </c>
    </row>
    <row r="7621" spans="1:24" x14ac:dyDescent="0.25">
      <c r="A7621" s="8">
        <v>14974</v>
      </c>
      <c r="B7621" t="s">
        <v>10450</v>
      </c>
      <c r="C7621" s="9" t="s">
        <v>19</v>
      </c>
      <c r="D7621" s="9">
        <v>7958</v>
      </c>
      <c r="E7621" s="9">
        <f t="shared" si="359"/>
        <v>7958</v>
      </c>
      <c r="F7621" s="10">
        <f t="shared" si="360"/>
        <v>0</v>
      </c>
      <c r="G7621" s="11">
        <v>44152</v>
      </c>
      <c r="H7621" s="12">
        <v>0.76042824074074078</v>
      </c>
      <c r="I7621" t="s">
        <v>2767</v>
      </c>
      <c r="J7621" s="13">
        <v>300</v>
      </c>
      <c r="K7621">
        <v>3.6139999999999999</v>
      </c>
      <c r="L7621" s="14">
        <f t="shared" si="358"/>
        <v>1084.2</v>
      </c>
      <c r="M7621" s="14">
        <v>1084.2</v>
      </c>
      <c r="N7621" t="s">
        <v>2768</v>
      </c>
      <c r="O7621" t="s">
        <v>22</v>
      </c>
      <c r="P7621">
        <v>20604536261</v>
      </c>
      <c r="Q7621">
        <v>3</v>
      </c>
      <c r="R7621" t="s">
        <v>19</v>
      </c>
      <c r="S7621">
        <v>7958</v>
      </c>
      <c r="T7621" s="15">
        <v>44152</v>
      </c>
      <c r="U7621">
        <v>1084.2</v>
      </c>
      <c r="V7621" t="s">
        <v>23</v>
      </c>
      <c r="W7621" t="s">
        <v>24</v>
      </c>
      <c r="X7621" t="s">
        <v>25</v>
      </c>
    </row>
    <row r="7622" spans="1:24" x14ac:dyDescent="0.25">
      <c r="A7622" s="8">
        <v>14975</v>
      </c>
      <c r="B7622" t="s">
        <v>10451</v>
      </c>
      <c r="C7622" s="9" t="s">
        <v>19</v>
      </c>
      <c r="D7622" s="9">
        <v>7959</v>
      </c>
      <c r="E7622" s="9">
        <f t="shared" si="359"/>
        <v>7959</v>
      </c>
      <c r="F7622" s="10">
        <f t="shared" si="360"/>
        <v>0</v>
      </c>
      <c r="G7622" s="11">
        <v>44152</v>
      </c>
      <c r="H7622" s="12">
        <v>0.760625</v>
      </c>
      <c r="I7622" t="s">
        <v>9808</v>
      </c>
      <c r="J7622" s="13">
        <v>2500</v>
      </c>
      <c r="K7622">
        <v>3.6139999999999999</v>
      </c>
      <c r="L7622" s="14">
        <f t="shared" si="358"/>
        <v>9035</v>
      </c>
      <c r="M7622" s="14">
        <v>9035</v>
      </c>
      <c r="N7622" t="s">
        <v>9809</v>
      </c>
      <c r="O7622" t="s">
        <v>22</v>
      </c>
      <c r="P7622">
        <v>20604536261</v>
      </c>
      <c r="Q7622">
        <v>3</v>
      </c>
      <c r="R7622" t="s">
        <v>19</v>
      </c>
      <c r="S7622">
        <v>7959</v>
      </c>
      <c r="T7622" s="15">
        <v>44152</v>
      </c>
      <c r="U7622">
        <v>9035</v>
      </c>
      <c r="V7622" t="s">
        <v>23</v>
      </c>
      <c r="W7622" t="s">
        <v>24</v>
      </c>
      <c r="X7622" t="s">
        <v>25</v>
      </c>
    </row>
    <row r="7623" spans="1:24" x14ac:dyDescent="0.25">
      <c r="A7623" s="8">
        <v>14977</v>
      </c>
      <c r="B7623" t="s">
        <v>10452</v>
      </c>
      <c r="C7623" s="9" t="s">
        <v>19</v>
      </c>
      <c r="D7623" s="9">
        <v>7960</v>
      </c>
      <c r="E7623" s="9">
        <f t="shared" si="359"/>
        <v>7960</v>
      </c>
      <c r="F7623" s="10">
        <f t="shared" si="360"/>
        <v>0</v>
      </c>
      <c r="G7623" s="11">
        <v>44152</v>
      </c>
      <c r="H7623" s="12">
        <v>0.76081018518518517</v>
      </c>
      <c r="I7623" t="s">
        <v>3008</v>
      </c>
      <c r="J7623" s="13">
        <v>65</v>
      </c>
      <c r="K7623">
        <v>3.6124999999999998</v>
      </c>
      <c r="L7623" s="14">
        <f t="shared" si="358"/>
        <v>234.8125</v>
      </c>
      <c r="M7623" s="14">
        <v>234.81</v>
      </c>
      <c r="N7623" t="s">
        <v>3009</v>
      </c>
      <c r="O7623" t="s">
        <v>22</v>
      </c>
      <c r="P7623">
        <v>20604536261</v>
      </c>
      <c r="Q7623">
        <v>3</v>
      </c>
      <c r="R7623" t="s">
        <v>19</v>
      </c>
      <c r="S7623">
        <v>7960</v>
      </c>
      <c r="T7623" s="15">
        <v>44152</v>
      </c>
      <c r="U7623">
        <v>234.81</v>
      </c>
      <c r="V7623" t="s">
        <v>23</v>
      </c>
      <c r="W7623" t="s">
        <v>24</v>
      </c>
      <c r="X7623" t="s">
        <v>25</v>
      </c>
    </row>
    <row r="7624" spans="1:24" x14ac:dyDescent="0.25">
      <c r="A7624" s="8">
        <v>14978</v>
      </c>
      <c r="B7624" t="s">
        <v>10453</v>
      </c>
      <c r="C7624" s="9" t="s">
        <v>19</v>
      </c>
      <c r="D7624" s="9">
        <v>7961</v>
      </c>
      <c r="E7624" s="9">
        <f t="shared" si="359"/>
        <v>7961</v>
      </c>
      <c r="F7624" s="10">
        <f t="shared" si="360"/>
        <v>0</v>
      </c>
      <c r="G7624" s="11">
        <v>44152</v>
      </c>
      <c r="H7624" s="12">
        <v>0.7610069444444445</v>
      </c>
      <c r="I7624" t="s">
        <v>10454</v>
      </c>
      <c r="J7624" s="13">
        <v>240</v>
      </c>
      <c r="K7624">
        <v>3.6124999999999998</v>
      </c>
      <c r="L7624" s="14">
        <f t="shared" si="358"/>
        <v>867</v>
      </c>
      <c r="M7624" s="14">
        <v>867</v>
      </c>
      <c r="N7624" t="s">
        <v>10455</v>
      </c>
      <c r="O7624" t="s">
        <v>22</v>
      </c>
      <c r="P7624">
        <v>20604536261</v>
      </c>
      <c r="Q7624">
        <v>3</v>
      </c>
      <c r="R7624" t="s">
        <v>19</v>
      </c>
      <c r="S7624">
        <v>7961</v>
      </c>
      <c r="T7624" s="15">
        <v>44152</v>
      </c>
      <c r="U7624">
        <v>867</v>
      </c>
      <c r="V7624" t="s">
        <v>23</v>
      </c>
      <c r="W7624" t="s">
        <v>24</v>
      </c>
      <c r="X7624" t="s">
        <v>25</v>
      </c>
    </row>
    <row r="7625" spans="1:24" x14ac:dyDescent="0.25">
      <c r="A7625" s="8">
        <v>14979</v>
      </c>
      <c r="B7625" t="s">
        <v>10456</v>
      </c>
      <c r="C7625" s="9" t="s">
        <v>19</v>
      </c>
      <c r="D7625" s="9">
        <v>7962</v>
      </c>
      <c r="E7625" s="9">
        <f t="shared" si="359"/>
        <v>7962</v>
      </c>
      <c r="F7625" s="10">
        <f t="shared" si="360"/>
        <v>0</v>
      </c>
      <c r="G7625" s="11">
        <v>44152</v>
      </c>
      <c r="H7625" s="12">
        <v>0.76124999999999998</v>
      </c>
      <c r="I7625" t="s">
        <v>687</v>
      </c>
      <c r="J7625" s="13">
        <v>115</v>
      </c>
      <c r="K7625">
        <v>3.6139999999999999</v>
      </c>
      <c r="L7625" s="14">
        <f t="shared" si="358"/>
        <v>415.61</v>
      </c>
      <c r="M7625" s="14">
        <v>415.61</v>
      </c>
      <c r="N7625" t="s">
        <v>688</v>
      </c>
      <c r="O7625" t="s">
        <v>22</v>
      </c>
      <c r="P7625">
        <v>20604536261</v>
      </c>
      <c r="Q7625">
        <v>3</v>
      </c>
      <c r="R7625" t="s">
        <v>19</v>
      </c>
      <c r="S7625">
        <v>7962</v>
      </c>
      <c r="T7625" s="15">
        <v>44152</v>
      </c>
      <c r="U7625">
        <v>415.61</v>
      </c>
      <c r="V7625" t="s">
        <v>23</v>
      </c>
      <c r="W7625" t="s">
        <v>24</v>
      </c>
      <c r="X7625" t="s">
        <v>25</v>
      </c>
    </row>
    <row r="7626" spans="1:24" x14ac:dyDescent="0.25">
      <c r="A7626" s="8">
        <v>14927</v>
      </c>
      <c r="B7626" t="s">
        <v>10457</v>
      </c>
      <c r="C7626" s="9" t="s">
        <v>19</v>
      </c>
      <c r="D7626" s="9">
        <v>7963</v>
      </c>
      <c r="E7626" s="9">
        <f t="shared" si="359"/>
        <v>7963</v>
      </c>
      <c r="F7626" s="10">
        <f t="shared" si="360"/>
        <v>0</v>
      </c>
      <c r="G7626" s="11">
        <v>44152</v>
      </c>
      <c r="H7626" s="12">
        <v>0.76475694444444453</v>
      </c>
      <c r="I7626" t="s">
        <v>9164</v>
      </c>
      <c r="J7626" s="13">
        <v>325</v>
      </c>
      <c r="K7626">
        <v>3.5960000000000001</v>
      </c>
      <c r="L7626" s="14">
        <f t="shared" si="358"/>
        <v>1168.7</v>
      </c>
      <c r="M7626" s="14">
        <v>1168.7</v>
      </c>
      <c r="N7626" t="s">
        <v>9165</v>
      </c>
      <c r="O7626" t="s">
        <v>37</v>
      </c>
      <c r="P7626">
        <v>20604536261</v>
      </c>
      <c r="Q7626">
        <v>3</v>
      </c>
      <c r="R7626" t="s">
        <v>19</v>
      </c>
      <c r="S7626">
        <v>7963</v>
      </c>
      <c r="T7626" s="15">
        <v>44152</v>
      </c>
      <c r="U7626">
        <v>1168.7</v>
      </c>
      <c r="V7626" t="s">
        <v>23</v>
      </c>
      <c r="W7626" t="s">
        <v>24</v>
      </c>
      <c r="X7626" t="s">
        <v>25</v>
      </c>
    </row>
    <row r="7627" spans="1:24" x14ac:dyDescent="0.25">
      <c r="A7627" s="8">
        <v>14981</v>
      </c>
      <c r="B7627" t="s">
        <v>10458</v>
      </c>
      <c r="C7627" s="9" t="s">
        <v>19</v>
      </c>
      <c r="D7627" s="9">
        <v>7964</v>
      </c>
      <c r="E7627" s="9">
        <f t="shared" si="359"/>
        <v>7964</v>
      </c>
      <c r="F7627" s="10">
        <f t="shared" si="360"/>
        <v>0</v>
      </c>
      <c r="G7627" s="11">
        <v>44152</v>
      </c>
      <c r="H7627" s="12">
        <v>0.77590277777777772</v>
      </c>
      <c r="I7627" t="s">
        <v>3771</v>
      </c>
      <c r="J7627" s="13">
        <v>609</v>
      </c>
      <c r="K7627">
        <v>3.6124999999999998</v>
      </c>
      <c r="L7627" s="14">
        <f t="shared" si="358"/>
        <v>2200.0124999999998</v>
      </c>
      <c r="M7627" s="14">
        <v>2200.0100000000002</v>
      </c>
      <c r="N7627" t="s">
        <v>3772</v>
      </c>
      <c r="O7627" t="s">
        <v>22</v>
      </c>
      <c r="P7627">
        <v>20604536261</v>
      </c>
      <c r="Q7627">
        <v>3</v>
      </c>
      <c r="R7627" t="s">
        <v>19</v>
      </c>
      <c r="S7627">
        <v>7964</v>
      </c>
      <c r="T7627" s="15">
        <v>44152</v>
      </c>
      <c r="U7627">
        <v>2200.0100000000002</v>
      </c>
      <c r="V7627" t="s">
        <v>23</v>
      </c>
      <c r="W7627" t="s">
        <v>24</v>
      </c>
      <c r="X7627" t="s">
        <v>25</v>
      </c>
    </row>
    <row r="7628" spans="1:24" x14ac:dyDescent="0.25">
      <c r="A7628" s="8">
        <v>14982</v>
      </c>
      <c r="B7628" t="s">
        <v>10459</v>
      </c>
      <c r="C7628" s="9" t="s">
        <v>19</v>
      </c>
      <c r="D7628" s="9">
        <v>7965</v>
      </c>
      <c r="E7628" s="9">
        <f t="shared" si="359"/>
        <v>7965</v>
      </c>
      <c r="F7628" s="10">
        <f t="shared" si="360"/>
        <v>0</v>
      </c>
      <c r="G7628" s="11">
        <v>44152</v>
      </c>
      <c r="H7628" s="12">
        <v>0.77603009259259259</v>
      </c>
      <c r="I7628" t="s">
        <v>4737</v>
      </c>
      <c r="J7628" s="13">
        <v>100</v>
      </c>
      <c r="K7628">
        <v>3.6124999999999998</v>
      </c>
      <c r="L7628" s="14">
        <f t="shared" si="358"/>
        <v>361.25</v>
      </c>
      <c r="M7628" s="14">
        <v>361.25</v>
      </c>
      <c r="N7628" t="s">
        <v>4738</v>
      </c>
      <c r="O7628" t="s">
        <v>22</v>
      </c>
      <c r="P7628">
        <v>20604536261</v>
      </c>
      <c r="Q7628">
        <v>3</v>
      </c>
      <c r="R7628" t="s">
        <v>19</v>
      </c>
      <c r="S7628">
        <v>7965</v>
      </c>
      <c r="T7628" s="15">
        <v>44152</v>
      </c>
      <c r="U7628">
        <v>361.25</v>
      </c>
      <c r="V7628" t="s">
        <v>23</v>
      </c>
      <c r="W7628" t="s">
        <v>24</v>
      </c>
      <c r="X7628" t="s">
        <v>25</v>
      </c>
    </row>
    <row r="7629" spans="1:24" x14ac:dyDescent="0.25">
      <c r="A7629" s="8">
        <v>14983</v>
      </c>
      <c r="B7629" t="s">
        <v>10460</v>
      </c>
      <c r="C7629" s="9" t="s">
        <v>19</v>
      </c>
      <c r="D7629" s="9">
        <v>7966</v>
      </c>
      <c r="E7629" s="9">
        <f t="shared" si="359"/>
        <v>7966</v>
      </c>
      <c r="F7629" s="10">
        <f t="shared" si="360"/>
        <v>0</v>
      </c>
      <c r="G7629" s="11">
        <v>44152</v>
      </c>
      <c r="H7629" s="12">
        <v>0.78841435185185194</v>
      </c>
      <c r="I7629" t="s">
        <v>4737</v>
      </c>
      <c r="J7629" s="13">
        <v>15</v>
      </c>
      <c r="K7629">
        <v>3.6114999999999999</v>
      </c>
      <c r="L7629" s="14">
        <f t="shared" si="358"/>
        <v>54.172499999999999</v>
      </c>
      <c r="M7629" s="14">
        <v>54.17</v>
      </c>
      <c r="N7629" t="s">
        <v>4738</v>
      </c>
      <c r="O7629" t="s">
        <v>22</v>
      </c>
      <c r="P7629">
        <v>20604536261</v>
      </c>
      <c r="Q7629">
        <v>3</v>
      </c>
      <c r="R7629" t="s">
        <v>19</v>
      </c>
      <c r="S7629">
        <v>7966</v>
      </c>
      <c r="T7629" s="15">
        <v>44152</v>
      </c>
      <c r="U7629">
        <v>54.17</v>
      </c>
      <c r="V7629" t="s">
        <v>23</v>
      </c>
      <c r="W7629" t="s">
        <v>24</v>
      </c>
      <c r="X7629" t="s">
        <v>25</v>
      </c>
    </row>
    <row r="7630" spans="1:24" x14ac:dyDescent="0.25">
      <c r="A7630" s="8">
        <v>14986</v>
      </c>
      <c r="B7630" t="s">
        <v>10461</v>
      </c>
      <c r="C7630" s="9" t="s">
        <v>19</v>
      </c>
      <c r="D7630" s="9">
        <v>7967</v>
      </c>
      <c r="E7630" s="9">
        <f t="shared" si="359"/>
        <v>7967</v>
      </c>
      <c r="F7630" s="10">
        <f t="shared" si="360"/>
        <v>0</v>
      </c>
      <c r="G7630" s="11">
        <v>44152</v>
      </c>
      <c r="H7630" s="12">
        <v>0.80337962962962972</v>
      </c>
      <c r="I7630" t="s">
        <v>8091</v>
      </c>
      <c r="J7630" s="13">
        <v>1042</v>
      </c>
      <c r="K7630">
        <v>3.6114999999999999</v>
      </c>
      <c r="L7630" s="14">
        <f t="shared" ref="L7630:L7693" si="361">J7630*K7630</f>
        <v>3763.183</v>
      </c>
      <c r="M7630" s="14">
        <v>3763.18</v>
      </c>
      <c r="N7630" t="s">
        <v>8092</v>
      </c>
      <c r="O7630" t="s">
        <v>22</v>
      </c>
      <c r="P7630">
        <v>20604536261</v>
      </c>
      <c r="Q7630">
        <v>3</v>
      </c>
      <c r="R7630" t="s">
        <v>19</v>
      </c>
      <c r="S7630">
        <v>7967</v>
      </c>
      <c r="T7630" s="15">
        <v>44152</v>
      </c>
      <c r="U7630">
        <v>3763.18</v>
      </c>
      <c r="V7630" t="s">
        <v>100</v>
      </c>
      <c r="W7630" t="s">
        <v>101</v>
      </c>
      <c r="X7630" t="s">
        <v>101</v>
      </c>
    </row>
    <row r="7631" spans="1:24" x14ac:dyDescent="0.25">
      <c r="A7631" s="8">
        <v>14993</v>
      </c>
      <c r="B7631" t="s">
        <v>10462</v>
      </c>
      <c r="C7631" s="9" t="s">
        <v>19</v>
      </c>
      <c r="D7631" s="9">
        <v>7968</v>
      </c>
      <c r="E7631" s="9">
        <f t="shared" si="359"/>
        <v>7968</v>
      </c>
      <c r="F7631" s="10">
        <f t="shared" si="360"/>
        <v>0</v>
      </c>
      <c r="G7631" s="11">
        <v>44153</v>
      </c>
      <c r="H7631" s="12">
        <v>0.44115740740740739</v>
      </c>
      <c r="I7631" t="s">
        <v>4652</v>
      </c>
      <c r="J7631" s="13">
        <v>5000</v>
      </c>
      <c r="K7631">
        <v>3.6114999999999999</v>
      </c>
      <c r="L7631" s="14">
        <f t="shared" si="361"/>
        <v>18057.5</v>
      </c>
      <c r="M7631" s="14">
        <v>18057.5</v>
      </c>
      <c r="N7631" t="s">
        <v>4653</v>
      </c>
      <c r="O7631" t="s">
        <v>22</v>
      </c>
      <c r="P7631">
        <v>20604536261</v>
      </c>
      <c r="Q7631">
        <v>3</v>
      </c>
      <c r="R7631" t="s">
        <v>19</v>
      </c>
      <c r="S7631">
        <v>7968</v>
      </c>
      <c r="T7631" s="15">
        <v>44153</v>
      </c>
      <c r="U7631">
        <v>18057.5</v>
      </c>
      <c r="V7631" t="s">
        <v>23</v>
      </c>
      <c r="W7631" t="s">
        <v>24</v>
      </c>
      <c r="X7631" t="s">
        <v>25</v>
      </c>
    </row>
    <row r="7632" spans="1:24" x14ac:dyDescent="0.25">
      <c r="A7632" s="8">
        <v>14997</v>
      </c>
      <c r="B7632" t="s">
        <v>10463</v>
      </c>
      <c r="C7632" s="9" t="s">
        <v>19</v>
      </c>
      <c r="D7632" s="9">
        <v>7969</v>
      </c>
      <c r="E7632" s="9">
        <f t="shared" si="359"/>
        <v>7969</v>
      </c>
      <c r="F7632" s="10">
        <f t="shared" si="360"/>
        <v>0</v>
      </c>
      <c r="G7632" s="11">
        <v>44153</v>
      </c>
      <c r="H7632" s="12">
        <v>0.44156250000000002</v>
      </c>
      <c r="I7632" t="s">
        <v>3774</v>
      </c>
      <c r="J7632" s="13">
        <v>100</v>
      </c>
      <c r="K7632">
        <v>3.6240000000000001</v>
      </c>
      <c r="L7632" s="14">
        <f t="shared" si="361"/>
        <v>362.40000000000003</v>
      </c>
      <c r="M7632" s="14">
        <v>362.4</v>
      </c>
      <c r="N7632" t="s">
        <v>3775</v>
      </c>
      <c r="O7632" t="s">
        <v>22</v>
      </c>
      <c r="P7632">
        <v>20604536261</v>
      </c>
      <c r="Q7632">
        <v>3</v>
      </c>
      <c r="R7632" t="s">
        <v>19</v>
      </c>
      <c r="S7632">
        <v>7969</v>
      </c>
      <c r="T7632" s="15">
        <v>44153</v>
      </c>
      <c r="U7632">
        <v>362.4</v>
      </c>
      <c r="V7632" t="s">
        <v>23</v>
      </c>
      <c r="W7632" t="s">
        <v>24</v>
      </c>
      <c r="X7632" t="s">
        <v>25</v>
      </c>
    </row>
    <row r="7633" spans="1:24" x14ac:dyDescent="0.25">
      <c r="A7633" s="8">
        <v>14998</v>
      </c>
      <c r="B7633" t="s">
        <v>10464</v>
      </c>
      <c r="C7633" s="9" t="s">
        <v>19</v>
      </c>
      <c r="D7633" s="9">
        <v>7970</v>
      </c>
      <c r="E7633" s="9">
        <f t="shared" si="359"/>
        <v>7970</v>
      </c>
      <c r="F7633" s="10">
        <f t="shared" si="360"/>
        <v>0</v>
      </c>
      <c r="G7633" s="11">
        <v>44153</v>
      </c>
      <c r="H7633" s="12">
        <v>0.4417476851851852</v>
      </c>
      <c r="I7633" t="s">
        <v>6176</v>
      </c>
      <c r="J7633" s="13">
        <v>64.7</v>
      </c>
      <c r="K7633">
        <v>3.6110000000000002</v>
      </c>
      <c r="L7633" s="14">
        <f t="shared" si="361"/>
        <v>233.63170000000002</v>
      </c>
      <c r="M7633" s="14">
        <v>233.63</v>
      </c>
      <c r="N7633" t="s">
        <v>6177</v>
      </c>
      <c r="O7633" t="s">
        <v>22</v>
      </c>
      <c r="P7633">
        <v>20604536261</v>
      </c>
      <c r="Q7633">
        <v>3</v>
      </c>
      <c r="R7633" t="s">
        <v>19</v>
      </c>
      <c r="S7633">
        <v>7970</v>
      </c>
      <c r="T7633" s="15">
        <v>44153</v>
      </c>
      <c r="U7633">
        <v>233.63</v>
      </c>
      <c r="V7633" t="s">
        <v>23</v>
      </c>
      <c r="W7633" t="s">
        <v>24</v>
      </c>
      <c r="X7633" t="s">
        <v>25</v>
      </c>
    </row>
    <row r="7634" spans="1:24" x14ac:dyDescent="0.25">
      <c r="A7634" s="8">
        <v>14999</v>
      </c>
      <c r="B7634" t="s">
        <v>10465</v>
      </c>
      <c r="C7634" s="9" t="s">
        <v>19</v>
      </c>
      <c r="D7634" s="9">
        <v>7971</v>
      </c>
      <c r="E7634" s="9">
        <f t="shared" si="359"/>
        <v>7971</v>
      </c>
      <c r="F7634" s="10">
        <f t="shared" si="360"/>
        <v>0</v>
      </c>
      <c r="G7634" s="11">
        <v>44153</v>
      </c>
      <c r="H7634" s="12">
        <v>0.44195601851851851</v>
      </c>
      <c r="I7634" t="s">
        <v>10466</v>
      </c>
      <c r="J7634" s="13">
        <v>191</v>
      </c>
      <c r="K7634">
        <v>3.6110000000000002</v>
      </c>
      <c r="L7634" s="14">
        <f t="shared" si="361"/>
        <v>689.70100000000002</v>
      </c>
      <c r="M7634" s="14">
        <v>689.7</v>
      </c>
      <c r="N7634" t="s">
        <v>10467</v>
      </c>
      <c r="O7634" t="s">
        <v>22</v>
      </c>
      <c r="P7634">
        <v>20604536261</v>
      </c>
      <c r="Q7634">
        <v>3</v>
      </c>
      <c r="R7634" t="s">
        <v>19</v>
      </c>
      <c r="S7634">
        <v>7971</v>
      </c>
      <c r="T7634" s="15">
        <v>44153</v>
      </c>
      <c r="U7634">
        <v>689.7</v>
      </c>
      <c r="V7634" t="s">
        <v>23</v>
      </c>
      <c r="W7634" t="s">
        <v>24</v>
      </c>
      <c r="X7634" t="s">
        <v>25</v>
      </c>
    </row>
    <row r="7635" spans="1:24" x14ac:dyDescent="0.25">
      <c r="A7635" s="8">
        <v>15004</v>
      </c>
      <c r="B7635" t="s">
        <v>10468</v>
      </c>
      <c r="C7635" s="9" t="s">
        <v>19</v>
      </c>
      <c r="D7635" s="9">
        <v>7972</v>
      </c>
      <c r="E7635" s="9">
        <f t="shared" si="359"/>
        <v>7972</v>
      </c>
      <c r="F7635" s="10">
        <f t="shared" si="360"/>
        <v>0</v>
      </c>
      <c r="G7635" s="11">
        <v>44153</v>
      </c>
      <c r="H7635" s="12">
        <v>0.44228009259259254</v>
      </c>
      <c r="I7635" t="s">
        <v>264</v>
      </c>
      <c r="J7635" s="13">
        <v>20</v>
      </c>
      <c r="K7635">
        <v>3.5825</v>
      </c>
      <c r="L7635" s="14">
        <f t="shared" si="361"/>
        <v>71.650000000000006</v>
      </c>
      <c r="M7635" s="14">
        <v>71.650000000000006</v>
      </c>
      <c r="N7635" t="s">
        <v>265</v>
      </c>
      <c r="O7635" t="s">
        <v>22</v>
      </c>
      <c r="P7635">
        <v>20604536261</v>
      </c>
      <c r="Q7635">
        <v>3</v>
      </c>
      <c r="R7635" t="s">
        <v>19</v>
      </c>
      <c r="S7635">
        <v>7972</v>
      </c>
      <c r="T7635" s="15">
        <v>44153</v>
      </c>
      <c r="U7635">
        <v>71.650000000000006</v>
      </c>
      <c r="V7635" t="s">
        <v>23</v>
      </c>
      <c r="W7635" t="s">
        <v>24</v>
      </c>
      <c r="X7635" t="s">
        <v>25</v>
      </c>
    </row>
    <row r="7636" spans="1:24" x14ac:dyDescent="0.25">
      <c r="A7636" s="8">
        <v>15006</v>
      </c>
      <c r="B7636" t="s">
        <v>10469</v>
      </c>
      <c r="C7636" s="9" t="s">
        <v>19</v>
      </c>
      <c r="D7636" s="9">
        <v>7973</v>
      </c>
      <c r="E7636" s="9">
        <f t="shared" si="359"/>
        <v>7973</v>
      </c>
      <c r="F7636" s="10">
        <f t="shared" si="360"/>
        <v>0</v>
      </c>
      <c r="G7636" s="11">
        <v>44153</v>
      </c>
      <c r="H7636" s="12">
        <v>0.44248842592592591</v>
      </c>
      <c r="I7636" t="s">
        <v>9315</v>
      </c>
      <c r="J7636" s="13">
        <v>274.95</v>
      </c>
      <c r="K7636">
        <v>3.5834999999999999</v>
      </c>
      <c r="L7636" s="14">
        <f t="shared" si="361"/>
        <v>985.28332499999988</v>
      </c>
      <c r="M7636" s="14">
        <v>985.28</v>
      </c>
      <c r="N7636" t="s">
        <v>9316</v>
      </c>
      <c r="O7636" t="s">
        <v>22</v>
      </c>
      <c r="P7636">
        <v>20604536261</v>
      </c>
      <c r="Q7636">
        <v>3</v>
      </c>
      <c r="R7636" t="s">
        <v>19</v>
      </c>
      <c r="S7636">
        <v>7973</v>
      </c>
      <c r="T7636" s="15">
        <v>44153</v>
      </c>
      <c r="U7636">
        <v>985.28</v>
      </c>
      <c r="V7636" t="s">
        <v>23</v>
      </c>
      <c r="W7636" t="s">
        <v>24</v>
      </c>
      <c r="X7636" t="s">
        <v>25</v>
      </c>
    </row>
    <row r="7637" spans="1:24" x14ac:dyDescent="0.25">
      <c r="A7637" s="8">
        <v>15008</v>
      </c>
      <c r="B7637" t="s">
        <v>10470</v>
      </c>
      <c r="C7637" s="9" t="s">
        <v>19</v>
      </c>
      <c r="D7637" s="9">
        <v>7974</v>
      </c>
      <c r="E7637" s="9">
        <f t="shared" si="359"/>
        <v>7974</v>
      </c>
      <c r="F7637" s="10">
        <f t="shared" si="360"/>
        <v>0</v>
      </c>
      <c r="G7637" s="11">
        <v>44153</v>
      </c>
      <c r="H7637" s="12">
        <v>0.44269675925925928</v>
      </c>
      <c r="I7637" t="s">
        <v>4520</v>
      </c>
      <c r="J7637" s="13">
        <v>7000</v>
      </c>
      <c r="K7637">
        <v>3.5834999999999999</v>
      </c>
      <c r="L7637" s="14">
        <f t="shared" si="361"/>
        <v>25084.5</v>
      </c>
      <c r="M7637" s="14">
        <v>25084.5</v>
      </c>
      <c r="N7637" t="s">
        <v>4521</v>
      </c>
      <c r="O7637" t="s">
        <v>22</v>
      </c>
      <c r="P7637">
        <v>20604536261</v>
      </c>
      <c r="Q7637">
        <v>3</v>
      </c>
      <c r="R7637" t="s">
        <v>19</v>
      </c>
      <c r="S7637">
        <v>7974</v>
      </c>
      <c r="T7637" s="15">
        <v>44153</v>
      </c>
      <c r="U7637">
        <v>25084.5</v>
      </c>
      <c r="V7637" t="s">
        <v>23</v>
      </c>
      <c r="W7637" t="s">
        <v>24</v>
      </c>
      <c r="X7637" t="s">
        <v>25</v>
      </c>
    </row>
    <row r="7638" spans="1:24" x14ac:dyDescent="0.25">
      <c r="A7638" s="8">
        <v>15009</v>
      </c>
      <c r="B7638" t="s">
        <v>10471</v>
      </c>
      <c r="C7638" s="9" t="s">
        <v>19</v>
      </c>
      <c r="D7638" s="9">
        <v>7975</v>
      </c>
      <c r="E7638" s="9">
        <f t="shared" si="359"/>
        <v>7975</v>
      </c>
      <c r="F7638" s="10">
        <f t="shared" si="360"/>
        <v>0</v>
      </c>
      <c r="G7638" s="11">
        <v>44153</v>
      </c>
      <c r="H7638" s="12">
        <v>0.44288194444444445</v>
      </c>
      <c r="I7638" t="s">
        <v>687</v>
      </c>
      <c r="J7638" s="13">
        <v>105</v>
      </c>
      <c r="K7638">
        <v>3.5859999999999999</v>
      </c>
      <c r="L7638" s="14">
        <f t="shared" si="361"/>
        <v>376.53</v>
      </c>
      <c r="M7638" s="14">
        <v>376.53</v>
      </c>
      <c r="N7638" t="s">
        <v>688</v>
      </c>
      <c r="O7638" t="s">
        <v>22</v>
      </c>
      <c r="P7638">
        <v>20604536261</v>
      </c>
      <c r="Q7638">
        <v>3</v>
      </c>
      <c r="R7638" t="s">
        <v>19</v>
      </c>
      <c r="S7638">
        <v>7975</v>
      </c>
      <c r="T7638" s="15">
        <v>44153</v>
      </c>
      <c r="U7638">
        <v>376.53</v>
      </c>
      <c r="V7638" t="s">
        <v>23</v>
      </c>
      <c r="W7638" t="s">
        <v>24</v>
      </c>
      <c r="X7638" t="s">
        <v>25</v>
      </c>
    </row>
    <row r="7639" spans="1:24" x14ac:dyDescent="0.25">
      <c r="A7639" s="8">
        <v>15010</v>
      </c>
      <c r="B7639" t="s">
        <v>10472</v>
      </c>
      <c r="C7639" s="9" t="s">
        <v>19</v>
      </c>
      <c r="D7639" s="9">
        <v>7976</v>
      </c>
      <c r="E7639" s="9">
        <f t="shared" si="359"/>
        <v>7976</v>
      </c>
      <c r="F7639" s="10">
        <f t="shared" si="360"/>
        <v>0</v>
      </c>
      <c r="G7639" s="11">
        <v>44153</v>
      </c>
      <c r="H7639" s="12">
        <v>0.44306712962962963</v>
      </c>
      <c r="I7639" t="s">
        <v>679</v>
      </c>
      <c r="J7639" s="13">
        <v>20</v>
      </c>
      <c r="K7639">
        <v>3.589</v>
      </c>
      <c r="L7639" s="14">
        <f t="shared" si="361"/>
        <v>71.78</v>
      </c>
      <c r="M7639" s="14">
        <v>71.78</v>
      </c>
      <c r="N7639" t="s">
        <v>680</v>
      </c>
      <c r="O7639" t="s">
        <v>22</v>
      </c>
      <c r="P7639">
        <v>20604536261</v>
      </c>
      <c r="Q7639">
        <v>3</v>
      </c>
      <c r="R7639" t="s">
        <v>19</v>
      </c>
      <c r="S7639">
        <v>7976</v>
      </c>
      <c r="T7639" s="15">
        <v>44153</v>
      </c>
      <c r="U7639">
        <v>71.78</v>
      </c>
      <c r="V7639" t="s">
        <v>23</v>
      </c>
      <c r="W7639" t="s">
        <v>24</v>
      </c>
      <c r="X7639" t="s">
        <v>25</v>
      </c>
    </row>
    <row r="7640" spans="1:24" x14ac:dyDescent="0.25">
      <c r="A7640" s="8">
        <v>15012</v>
      </c>
      <c r="B7640" t="s">
        <v>10473</v>
      </c>
      <c r="C7640" s="9" t="s">
        <v>19</v>
      </c>
      <c r="D7640" s="9">
        <v>7977</v>
      </c>
      <c r="E7640" s="9">
        <f t="shared" si="359"/>
        <v>7977</v>
      </c>
      <c r="F7640" s="10">
        <f t="shared" si="360"/>
        <v>0</v>
      </c>
      <c r="G7640" s="11">
        <v>44153</v>
      </c>
      <c r="H7640" s="12">
        <v>0.44324074074074077</v>
      </c>
      <c r="I7640" t="s">
        <v>6478</v>
      </c>
      <c r="J7640" s="13">
        <v>14</v>
      </c>
      <c r="K7640">
        <v>3.5874999999999999</v>
      </c>
      <c r="L7640" s="14">
        <f t="shared" si="361"/>
        <v>50.225000000000001</v>
      </c>
      <c r="M7640" s="14">
        <v>50.23</v>
      </c>
      <c r="N7640" t="s">
        <v>6479</v>
      </c>
      <c r="O7640" t="s">
        <v>22</v>
      </c>
      <c r="P7640">
        <v>20604536261</v>
      </c>
      <c r="Q7640">
        <v>3</v>
      </c>
      <c r="R7640" t="s">
        <v>19</v>
      </c>
      <c r="S7640">
        <v>7977</v>
      </c>
      <c r="T7640" s="15">
        <v>44153</v>
      </c>
      <c r="U7640">
        <v>50.23</v>
      </c>
      <c r="V7640" t="s">
        <v>23</v>
      </c>
      <c r="W7640" t="s">
        <v>24</v>
      </c>
      <c r="X7640" t="s">
        <v>25</v>
      </c>
    </row>
    <row r="7641" spans="1:24" x14ac:dyDescent="0.25">
      <c r="A7641" s="8">
        <v>15020</v>
      </c>
      <c r="B7641" t="s">
        <v>10474</v>
      </c>
      <c r="C7641" s="9" t="s">
        <v>19</v>
      </c>
      <c r="D7641" s="9">
        <v>7978</v>
      </c>
      <c r="E7641" s="9">
        <f t="shared" si="359"/>
        <v>7978</v>
      </c>
      <c r="F7641" s="10">
        <f t="shared" si="360"/>
        <v>0</v>
      </c>
      <c r="G7641" s="11">
        <v>44153</v>
      </c>
      <c r="H7641" s="12">
        <v>0.44346064814814817</v>
      </c>
      <c r="I7641" t="s">
        <v>6715</v>
      </c>
      <c r="J7641" s="13">
        <v>1470</v>
      </c>
      <c r="K7641">
        <v>3.5905</v>
      </c>
      <c r="L7641" s="14">
        <f t="shared" si="361"/>
        <v>5278.0349999999999</v>
      </c>
      <c r="M7641" s="14">
        <v>5278.04</v>
      </c>
      <c r="N7641" t="s">
        <v>6716</v>
      </c>
      <c r="O7641" t="s">
        <v>22</v>
      </c>
      <c r="P7641">
        <v>20604536261</v>
      </c>
      <c r="Q7641">
        <v>3</v>
      </c>
      <c r="R7641" t="s">
        <v>19</v>
      </c>
      <c r="S7641">
        <v>7978</v>
      </c>
      <c r="T7641" s="15">
        <v>44153</v>
      </c>
      <c r="U7641">
        <v>5278.04</v>
      </c>
      <c r="V7641" t="s">
        <v>23</v>
      </c>
      <c r="W7641" t="s">
        <v>24</v>
      </c>
      <c r="X7641" t="s">
        <v>25</v>
      </c>
    </row>
    <row r="7642" spans="1:24" x14ac:dyDescent="0.25">
      <c r="A7642" s="8">
        <v>15013</v>
      </c>
      <c r="B7642" t="s">
        <v>10475</v>
      </c>
      <c r="C7642" s="9" t="s">
        <v>19</v>
      </c>
      <c r="D7642" s="9">
        <v>7979</v>
      </c>
      <c r="E7642" s="9">
        <f t="shared" si="359"/>
        <v>7979</v>
      </c>
      <c r="F7642" s="10">
        <f t="shared" si="360"/>
        <v>0</v>
      </c>
      <c r="G7642" s="11">
        <v>44153</v>
      </c>
      <c r="H7642" s="12">
        <v>0.44363425925925926</v>
      </c>
      <c r="I7642" t="s">
        <v>2767</v>
      </c>
      <c r="J7642" s="13">
        <v>1000</v>
      </c>
      <c r="K7642">
        <v>3.5874999999999999</v>
      </c>
      <c r="L7642" s="14">
        <f t="shared" si="361"/>
        <v>3587.5</v>
      </c>
      <c r="M7642" s="14">
        <v>3587.5</v>
      </c>
      <c r="N7642" t="s">
        <v>2768</v>
      </c>
      <c r="O7642" t="s">
        <v>22</v>
      </c>
      <c r="P7642">
        <v>20604536261</v>
      </c>
      <c r="Q7642">
        <v>3</v>
      </c>
      <c r="R7642" t="s">
        <v>19</v>
      </c>
      <c r="S7642">
        <v>7979</v>
      </c>
      <c r="T7642" s="15">
        <v>44153</v>
      </c>
      <c r="U7642">
        <v>3587.5</v>
      </c>
      <c r="V7642" t="s">
        <v>23</v>
      </c>
      <c r="W7642" t="s">
        <v>24</v>
      </c>
      <c r="X7642" t="s">
        <v>25</v>
      </c>
    </row>
    <row r="7643" spans="1:24" x14ac:dyDescent="0.25">
      <c r="A7643" s="8">
        <v>15014</v>
      </c>
      <c r="B7643" t="s">
        <v>10476</v>
      </c>
      <c r="C7643" s="9" t="s">
        <v>19</v>
      </c>
      <c r="D7643" s="9">
        <v>7980</v>
      </c>
      <c r="E7643" s="9">
        <f t="shared" si="359"/>
        <v>7980</v>
      </c>
      <c r="F7643" s="10">
        <f t="shared" si="360"/>
        <v>0</v>
      </c>
      <c r="G7643" s="11">
        <v>44153</v>
      </c>
      <c r="H7643" s="12">
        <v>0.44388888888888894</v>
      </c>
      <c r="I7643" t="s">
        <v>10477</v>
      </c>
      <c r="J7643" s="13">
        <v>3500</v>
      </c>
      <c r="K7643">
        <v>3.589</v>
      </c>
      <c r="L7643" s="14">
        <f t="shared" si="361"/>
        <v>12561.5</v>
      </c>
      <c r="M7643" s="14">
        <v>12561.5</v>
      </c>
      <c r="N7643" t="s">
        <v>10478</v>
      </c>
      <c r="O7643" t="s">
        <v>22</v>
      </c>
      <c r="P7643">
        <v>20604536261</v>
      </c>
      <c r="Q7643">
        <v>3</v>
      </c>
      <c r="R7643" t="s">
        <v>19</v>
      </c>
      <c r="S7643">
        <v>7980</v>
      </c>
      <c r="T7643" s="15">
        <v>44153</v>
      </c>
      <c r="U7643">
        <v>12561.5</v>
      </c>
      <c r="V7643" t="s">
        <v>23</v>
      </c>
      <c r="W7643" t="s">
        <v>24</v>
      </c>
      <c r="X7643" t="s">
        <v>25</v>
      </c>
    </row>
    <row r="7644" spans="1:24" x14ac:dyDescent="0.25">
      <c r="A7644" s="8">
        <v>15017</v>
      </c>
      <c r="B7644" t="s">
        <v>10479</v>
      </c>
      <c r="C7644" s="9" t="s">
        <v>19</v>
      </c>
      <c r="D7644" s="9">
        <v>7981</v>
      </c>
      <c r="E7644" s="9">
        <f t="shared" si="359"/>
        <v>7981</v>
      </c>
      <c r="F7644" s="10">
        <f t="shared" si="360"/>
        <v>0</v>
      </c>
      <c r="G7644" s="11">
        <v>44153</v>
      </c>
      <c r="H7644" s="12">
        <v>0.44408564814814816</v>
      </c>
      <c r="I7644" t="s">
        <v>570</v>
      </c>
      <c r="J7644" s="13">
        <v>100</v>
      </c>
      <c r="K7644">
        <v>3.5710000000000002</v>
      </c>
      <c r="L7644" s="14">
        <f t="shared" si="361"/>
        <v>357.1</v>
      </c>
      <c r="M7644" s="14">
        <v>357.1</v>
      </c>
      <c r="N7644" t="s">
        <v>571</v>
      </c>
      <c r="O7644" t="s">
        <v>37</v>
      </c>
      <c r="P7644">
        <v>20604536261</v>
      </c>
      <c r="Q7644">
        <v>3</v>
      </c>
      <c r="R7644" t="s">
        <v>19</v>
      </c>
      <c r="S7644">
        <v>7981</v>
      </c>
      <c r="T7644" s="15">
        <v>44153</v>
      </c>
      <c r="U7644">
        <v>357.1</v>
      </c>
      <c r="V7644" t="s">
        <v>23</v>
      </c>
      <c r="W7644" t="s">
        <v>24</v>
      </c>
      <c r="X7644" t="s">
        <v>25</v>
      </c>
    </row>
    <row r="7645" spans="1:24" x14ac:dyDescent="0.25">
      <c r="A7645" s="8">
        <v>15019</v>
      </c>
      <c r="B7645" t="s">
        <v>10480</v>
      </c>
      <c r="C7645" s="9" t="s">
        <v>19</v>
      </c>
      <c r="D7645" s="9">
        <v>7982</v>
      </c>
      <c r="E7645" s="9">
        <f t="shared" ref="E7645:E7708" si="362">+E7644+1</f>
        <v>7982</v>
      </c>
      <c r="F7645" s="10">
        <f t="shared" si="360"/>
        <v>0</v>
      </c>
      <c r="G7645" s="11">
        <v>44153</v>
      </c>
      <c r="H7645" s="12">
        <v>0.4442592592592593</v>
      </c>
      <c r="I7645" t="s">
        <v>10481</v>
      </c>
      <c r="J7645" s="13">
        <v>1670.38</v>
      </c>
      <c r="K7645">
        <v>3.5920000000000001</v>
      </c>
      <c r="L7645" s="14">
        <f t="shared" si="361"/>
        <v>6000.0049600000002</v>
      </c>
      <c r="M7645" s="14">
        <v>6000</v>
      </c>
      <c r="N7645" t="s">
        <v>10482</v>
      </c>
      <c r="O7645" t="s">
        <v>22</v>
      </c>
      <c r="P7645">
        <v>20604536261</v>
      </c>
      <c r="Q7645">
        <v>3</v>
      </c>
      <c r="R7645" t="s">
        <v>19</v>
      </c>
      <c r="S7645">
        <v>7982</v>
      </c>
      <c r="T7645" s="15">
        <v>44153</v>
      </c>
      <c r="U7645">
        <v>6000</v>
      </c>
      <c r="V7645" t="s">
        <v>23</v>
      </c>
      <c r="W7645" t="s">
        <v>24</v>
      </c>
      <c r="X7645" t="s">
        <v>25</v>
      </c>
    </row>
    <row r="7646" spans="1:24" x14ac:dyDescent="0.25">
      <c r="A7646" s="8">
        <v>15026</v>
      </c>
      <c r="B7646" t="s">
        <v>10483</v>
      </c>
      <c r="C7646" s="9" t="s">
        <v>19</v>
      </c>
      <c r="D7646" s="9">
        <v>7983</v>
      </c>
      <c r="E7646" s="9">
        <f t="shared" si="362"/>
        <v>7983</v>
      </c>
      <c r="F7646" s="10">
        <f t="shared" si="360"/>
        <v>0</v>
      </c>
      <c r="G7646" s="11">
        <v>44153</v>
      </c>
      <c r="H7646" s="12">
        <v>0.510625</v>
      </c>
      <c r="I7646" t="s">
        <v>10484</v>
      </c>
      <c r="J7646" s="13">
        <v>5704.13</v>
      </c>
      <c r="K7646">
        <v>3.5859999999999999</v>
      </c>
      <c r="L7646" s="14">
        <f t="shared" si="361"/>
        <v>20455.010180000001</v>
      </c>
      <c r="M7646" s="14">
        <v>20455.009999999998</v>
      </c>
      <c r="N7646" t="s">
        <v>10485</v>
      </c>
      <c r="O7646" t="s">
        <v>22</v>
      </c>
      <c r="P7646">
        <v>20604536261</v>
      </c>
      <c r="Q7646">
        <v>3</v>
      </c>
      <c r="R7646" t="s">
        <v>19</v>
      </c>
      <c r="S7646">
        <v>7983</v>
      </c>
      <c r="T7646" s="15">
        <v>44153</v>
      </c>
      <c r="U7646">
        <v>20455.009999999998</v>
      </c>
      <c r="V7646" t="s">
        <v>23</v>
      </c>
      <c r="W7646" t="s">
        <v>24</v>
      </c>
      <c r="X7646" t="s">
        <v>25</v>
      </c>
    </row>
    <row r="7647" spans="1:24" x14ac:dyDescent="0.25">
      <c r="A7647" s="8">
        <v>15027</v>
      </c>
      <c r="B7647" t="s">
        <v>10486</v>
      </c>
      <c r="C7647" s="9" t="s">
        <v>19</v>
      </c>
      <c r="D7647" s="9">
        <v>7984</v>
      </c>
      <c r="E7647" s="9">
        <f t="shared" si="362"/>
        <v>7984</v>
      </c>
      <c r="F7647" s="10">
        <f t="shared" si="360"/>
        <v>0</v>
      </c>
      <c r="G7647" s="11">
        <v>44153</v>
      </c>
      <c r="H7647" s="12">
        <v>0.51097222222222227</v>
      </c>
      <c r="I7647" t="s">
        <v>48</v>
      </c>
      <c r="J7647" s="13">
        <v>2000</v>
      </c>
      <c r="K7647">
        <v>3.5844999999999998</v>
      </c>
      <c r="L7647" s="14">
        <f t="shared" si="361"/>
        <v>7169</v>
      </c>
      <c r="M7647" s="14">
        <v>7169</v>
      </c>
      <c r="N7647" t="s">
        <v>49</v>
      </c>
      <c r="O7647" t="s">
        <v>22</v>
      </c>
      <c r="P7647">
        <v>20604536261</v>
      </c>
      <c r="Q7647">
        <v>3</v>
      </c>
      <c r="R7647" t="s">
        <v>19</v>
      </c>
      <c r="S7647">
        <v>7984</v>
      </c>
      <c r="T7647" s="15">
        <v>44153</v>
      </c>
      <c r="U7647">
        <v>7169</v>
      </c>
      <c r="V7647" t="s">
        <v>23</v>
      </c>
      <c r="W7647" t="s">
        <v>24</v>
      </c>
      <c r="X7647" t="s">
        <v>25</v>
      </c>
    </row>
    <row r="7648" spans="1:24" x14ac:dyDescent="0.25">
      <c r="A7648" s="8">
        <v>15030</v>
      </c>
      <c r="B7648" t="s">
        <v>10487</v>
      </c>
      <c r="C7648" s="9" t="s">
        <v>19</v>
      </c>
      <c r="D7648" s="9">
        <v>7985</v>
      </c>
      <c r="E7648" s="9">
        <f t="shared" si="362"/>
        <v>7985</v>
      </c>
      <c r="F7648" s="10">
        <f t="shared" si="360"/>
        <v>0</v>
      </c>
      <c r="G7648" s="11">
        <v>44153</v>
      </c>
      <c r="H7648" s="12">
        <v>0.51119212962962968</v>
      </c>
      <c r="I7648" t="s">
        <v>10488</v>
      </c>
      <c r="J7648" s="13">
        <v>1750</v>
      </c>
      <c r="K7648">
        <v>3.585</v>
      </c>
      <c r="L7648" s="14">
        <f t="shared" si="361"/>
        <v>6273.75</v>
      </c>
      <c r="M7648" s="14">
        <v>6273.75</v>
      </c>
      <c r="N7648" t="s">
        <v>10489</v>
      </c>
      <c r="O7648" t="s">
        <v>22</v>
      </c>
      <c r="P7648">
        <v>20604536261</v>
      </c>
      <c r="Q7648">
        <v>3</v>
      </c>
      <c r="R7648" t="s">
        <v>19</v>
      </c>
      <c r="S7648">
        <v>7985</v>
      </c>
      <c r="T7648" s="15">
        <v>44153</v>
      </c>
      <c r="U7648">
        <v>6273.75</v>
      </c>
      <c r="V7648" t="s">
        <v>23</v>
      </c>
      <c r="W7648" t="s">
        <v>24</v>
      </c>
      <c r="X7648" t="s">
        <v>25</v>
      </c>
    </row>
    <row r="7649" spans="1:24" x14ac:dyDescent="0.25">
      <c r="A7649" s="8">
        <v>15033</v>
      </c>
      <c r="B7649" t="s">
        <v>10490</v>
      </c>
      <c r="C7649" s="9" t="s">
        <v>19</v>
      </c>
      <c r="D7649" s="9">
        <v>7986</v>
      </c>
      <c r="E7649" s="9">
        <f t="shared" si="362"/>
        <v>7986</v>
      </c>
      <c r="F7649" s="10">
        <f t="shared" si="360"/>
        <v>0</v>
      </c>
      <c r="G7649" s="11">
        <v>44153</v>
      </c>
      <c r="H7649" s="12">
        <v>0.5113657407407407</v>
      </c>
      <c r="I7649" t="s">
        <v>2894</v>
      </c>
      <c r="J7649" s="13">
        <v>3620</v>
      </c>
      <c r="K7649">
        <v>3.5840000000000001</v>
      </c>
      <c r="L7649" s="14">
        <f t="shared" si="361"/>
        <v>12974.08</v>
      </c>
      <c r="M7649" s="14">
        <v>12974.08</v>
      </c>
      <c r="N7649" t="s">
        <v>2895</v>
      </c>
      <c r="O7649" t="s">
        <v>22</v>
      </c>
      <c r="P7649">
        <v>20604536261</v>
      </c>
      <c r="Q7649">
        <v>3</v>
      </c>
      <c r="R7649" t="s">
        <v>19</v>
      </c>
      <c r="S7649">
        <v>7986</v>
      </c>
      <c r="T7649" s="15">
        <v>44153</v>
      </c>
      <c r="U7649">
        <v>12974.08</v>
      </c>
      <c r="V7649" t="s">
        <v>23</v>
      </c>
      <c r="W7649" t="s">
        <v>24</v>
      </c>
      <c r="X7649" t="s">
        <v>25</v>
      </c>
    </row>
    <row r="7650" spans="1:24" x14ac:dyDescent="0.25">
      <c r="A7650" s="8">
        <v>15035</v>
      </c>
      <c r="B7650" t="s">
        <v>10491</v>
      </c>
      <c r="C7650" s="9" t="s">
        <v>19</v>
      </c>
      <c r="D7650" s="9">
        <v>7987</v>
      </c>
      <c r="E7650" s="9">
        <f t="shared" si="362"/>
        <v>7987</v>
      </c>
      <c r="F7650" s="10">
        <f t="shared" si="360"/>
        <v>0</v>
      </c>
      <c r="G7650" s="11">
        <v>44153</v>
      </c>
      <c r="H7650" s="12">
        <v>0.51153935185185184</v>
      </c>
      <c r="I7650" t="s">
        <v>98</v>
      </c>
      <c r="J7650" s="13">
        <v>1652</v>
      </c>
      <c r="K7650">
        <v>3.5855000000000001</v>
      </c>
      <c r="L7650" s="14">
        <f t="shared" si="361"/>
        <v>5923.2460000000001</v>
      </c>
      <c r="M7650" s="14">
        <v>5923.25</v>
      </c>
      <c r="N7650" t="s">
        <v>99</v>
      </c>
      <c r="O7650" t="s">
        <v>22</v>
      </c>
      <c r="P7650">
        <v>20604536261</v>
      </c>
      <c r="Q7650">
        <v>3</v>
      </c>
      <c r="R7650" t="s">
        <v>19</v>
      </c>
      <c r="S7650">
        <v>7987</v>
      </c>
      <c r="T7650" s="15">
        <v>44153</v>
      </c>
      <c r="U7650">
        <v>5923.25</v>
      </c>
      <c r="V7650" t="s">
        <v>23</v>
      </c>
      <c r="W7650" t="s">
        <v>24</v>
      </c>
      <c r="X7650" t="s">
        <v>25</v>
      </c>
    </row>
    <row r="7651" spans="1:24" x14ac:dyDescent="0.25">
      <c r="A7651" s="8">
        <v>15036</v>
      </c>
      <c r="B7651" t="s">
        <v>10492</v>
      </c>
      <c r="C7651" s="9" t="s">
        <v>19</v>
      </c>
      <c r="D7651" s="9">
        <v>7988</v>
      </c>
      <c r="E7651" s="9">
        <f t="shared" si="362"/>
        <v>7988</v>
      </c>
      <c r="F7651" s="10">
        <f t="shared" si="360"/>
        <v>0</v>
      </c>
      <c r="G7651" s="11">
        <v>44153</v>
      </c>
      <c r="H7651" s="12">
        <v>0.51171296296296298</v>
      </c>
      <c r="I7651" t="s">
        <v>69</v>
      </c>
      <c r="J7651" s="13">
        <v>2968</v>
      </c>
      <c r="K7651">
        <v>3.5670000000000002</v>
      </c>
      <c r="L7651" s="14">
        <f t="shared" si="361"/>
        <v>10586.856</v>
      </c>
      <c r="M7651" s="14">
        <v>10586.86</v>
      </c>
      <c r="N7651" t="s">
        <v>70</v>
      </c>
      <c r="O7651" t="s">
        <v>37</v>
      </c>
      <c r="P7651">
        <v>20604536261</v>
      </c>
      <c r="Q7651">
        <v>3</v>
      </c>
      <c r="R7651" t="s">
        <v>19</v>
      </c>
      <c r="S7651">
        <v>7988</v>
      </c>
      <c r="T7651" s="15">
        <v>44153</v>
      </c>
      <c r="U7651">
        <v>10586.86</v>
      </c>
      <c r="V7651" t="s">
        <v>23</v>
      </c>
      <c r="W7651" t="s">
        <v>24</v>
      </c>
      <c r="X7651" t="s">
        <v>25</v>
      </c>
    </row>
    <row r="7652" spans="1:24" x14ac:dyDescent="0.25">
      <c r="A7652" s="8">
        <v>15037</v>
      </c>
      <c r="B7652" t="s">
        <v>10493</v>
      </c>
      <c r="C7652" s="9" t="s">
        <v>19</v>
      </c>
      <c r="D7652" s="9">
        <v>7989</v>
      </c>
      <c r="E7652" s="9">
        <f t="shared" si="362"/>
        <v>7989</v>
      </c>
      <c r="F7652" s="10">
        <f t="shared" si="360"/>
        <v>0</v>
      </c>
      <c r="G7652" s="11">
        <v>44153</v>
      </c>
      <c r="H7652" s="12">
        <v>0.51188657407407401</v>
      </c>
      <c r="I7652" t="s">
        <v>6400</v>
      </c>
      <c r="J7652" s="13">
        <v>5000</v>
      </c>
      <c r="K7652">
        <v>3.5870000000000002</v>
      </c>
      <c r="L7652" s="14">
        <f t="shared" si="361"/>
        <v>17935</v>
      </c>
      <c r="M7652" s="14">
        <v>17935</v>
      </c>
      <c r="N7652" t="s">
        <v>6401</v>
      </c>
      <c r="O7652" t="s">
        <v>22</v>
      </c>
      <c r="P7652">
        <v>20604536261</v>
      </c>
      <c r="Q7652">
        <v>3</v>
      </c>
      <c r="R7652" t="s">
        <v>19</v>
      </c>
      <c r="S7652">
        <v>7989</v>
      </c>
      <c r="T7652" s="15">
        <v>44153</v>
      </c>
      <c r="U7652">
        <v>17935</v>
      </c>
      <c r="V7652" t="s">
        <v>23</v>
      </c>
      <c r="W7652" t="s">
        <v>24</v>
      </c>
      <c r="X7652" t="s">
        <v>25</v>
      </c>
    </row>
    <row r="7653" spans="1:24" x14ac:dyDescent="0.25">
      <c r="A7653" s="8">
        <v>15041</v>
      </c>
      <c r="B7653" t="s">
        <v>10494</v>
      </c>
      <c r="C7653" s="9" t="s">
        <v>19</v>
      </c>
      <c r="D7653" s="9">
        <v>7990</v>
      </c>
      <c r="E7653" s="9">
        <f t="shared" si="362"/>
        <v>7990</v>
      </c>
      <c r="F7653" s="10">
        <f t="shared" si="360"/>
        <v>0</v>
      </c>
      <c r="G7653" s="11">
        <v>44153</v>
      </c>
      <c r="H7653" s="12">
        <v>0.51210648148148141</v>
      </c>
      <c r="I7653" t="s">
        <v>8617</v>
      </c>
      <c r="J7653" s="13">
        <v>5801.14</v>
      </c>
      <c r="K7653">
        <v>3.5855000000000001</v>
      </c>
      <c r="L7653" s="14">
        <f t="shared" si="361"/>
        <v>20799.987470000004</v>
      </c>
      <c r="M7653" s="14">
        <v>20799.990000000002</v>
      </c>
      <c r="N7653" t="s">
        <v>8618</v>
      </c>
      <c r="O7653" t="s">
        <v>22</v>
      </c>
      <c r="P7653">
        <v>20604536261</v>
      </c>
      <c r="Q7653">
        <v>3</v>
      </c>
      <c r="R7653" t="s">
        <v>19</v>
      </c>
      <c r="S7653">
        <v>7990</v>
      </c>
      <c r="T7653" s="15">
        <v>44153</v>
      </c>
      <c r="U7653">
        <v>20799.990000000002</v>
      </c>
      <c r="V7653" t="s">
        <v>23</v>
      </c>
      <c r="W7653" t="s">
        <v>24</v>
      </c>
      <c r="X7653" t="s">
        <v>25</v>
      </c>
    </row>
    <row r="7654" spans="1:24" x14ac:dyDescent="0.25">
      <c r="A7654" s="8">
        <v>15044</v>
      </c>
      <c r="B7654" t="s">
        <v>10495</v>
      </c>
      <c r="C7654" s="9" t="s">
        <v>19</v>
      </c>
      <c r="D7654" s="9">
        <v>7991</v>
      </c>
      <c r="E7654" s="9">
        <f t="shared" si="362"/>
        <v>7991</v>
      </c>
      <c r="F7654" s="10">
        <f t="shared" si="360"/>
        <v>0</v>
      </c>
      <c r="G7654" s="11">
        <v>44153</v>
      </c>
      <c r="H7654" s="12">
        <v>0.51228009259259266</v>
      </c>
      <c r="I7654" t="s">
        <v>2444</v>
      </c>
      <c r="J7654" s="13">
        <v>1100</v>
      </c>
      <c r="K7654">
        <v>3.5855000000000001</v>
      </c>
      <c r="L7654" s="14">
        <f t="shared" si="361"/>
        <v>3944.05</v>
      </c>
      <c r="M7654" s="14">
        <v>3944.05</v>
      </c>
      <c r="N7654" t="s">
        <v>2445</v>
      </c>
      <c r="O7654" t="s">
        <v>22</v>
      </c>
      <c r="P7654">
        <v>20604536261</v>
      </c>
      <c r="Q7654">
        <v>3</v>
      </c>
      <c r="R7654" t="s">
        <v>19</v>
      </c>
      <c r="S7654">
        <v>7991</v>
      </c>
      <c r="T7654" s="15">
        <v>44153</v>
      </c>
      <c r="U7654">
        <v>3944.05</v>
      </c>
      <c r="V7654" t="s">
        <v>23</v>
      </c>
      <c r="W7654" t="s">
        <v>24</v>
      </c>
      <c r="X7654" t="s">
        <v>25</v>
      </c>
    </row>
    <row r="7655" spans="1:24" x14ac:dyDescent="0.25">
      <c r="A7655" s="8">
        <v>15046</v>
      </c>
      <c r="B7655" t="s">
        <v>10496</v>
      </c>
      <c r="C7655" s="9" t="s">
        <v>19</v>
      </c>
      <c r="D7655" s="9">
        <v>7992</v>
      </c>
      <c r="E7655" s="9">
        <f t="shared" si="362"/>
        <v>7992</v>
      </c>
      <c r="F7655" s="10">
        <f t="shared" si="360"/>
        <v>0</v>
      </c>
      <c r="G7655" s="11">
        <v>44153</v>
      </c>
      <c r="H7655" s="12">
        <v>0.51245370370370369</v>
      </c>
      <c r="I7655" t="s">
        <v>2894</v>
      </c>
      <c r="J7655" s="13">
        <v>2500</v>
      </c>
      <c r="K7655">
        <v>3.5840000000000001</v>
      </c>
      <c r="L7655" s="14">
        <f t="shared" si="361"/>
        <v>8960</v>
      </c>
      <c r="M7655" s="14">
        <v>8960</v>
      </c>
      <c r="N7655" t="s">
        <v>2895</v>
      </c>
      <c r="O7655" t="s">
        <v>22</v>
      </c>
      <c r="P7655">
        <v>20604536261</v>
      </c>
      <c r="Q7655">
        <v>3</v>
      </c>
      <c r="R7655" t="s">
        <v>19</v>
      </c>
      <c r="S7655">
        <v>7992</v>
      </c>
      <c r="T7655" s="15">
        <v>44153</v>
      </c>
      <c r="U7655">
        <v>8960</v>
      </c>
      <c r="V7655" t="s">
        <v>23</v>
      </c>
      <c r="W7655" t="s">
        <v>24</v>
      </c>
      <c r="X7655" t="s">
        <v>25</v>
      </c>
    </row>
    <row r="7656" spans="1:24" x14ac:dyDescent="0.25">
      <c r="A7656" s="8">
        <v>15047</v>
      </c>
      <c r="B7656" t="s">
        <v>10497</v>
      </c>
      <c r="C7656" s="9" t="s">
        <v>19</v>
      </c>
      <c r="D7656" s="9">
        <v>7993</v>
      </c>
      <c r="E7656" s="9">
        <f t="shared" si="362"/>
        <v>7993</v>
      </c>
      <c r="F7656" s="10">
        <f t="shared" si="360"/>
        <v>0</v>
      </c>
      <c r="G7656" s="11">
        <v>44153</v>
      </c>
      <c r="H7656" s="12">
        <v>0.51261574074074068</v>
      </c>
      <c r="I7656" t="s">
        <v>663</v>
      </c>
      <c r="J7656" s="13">
        <v>750</v>
      </c>
      <c r="K7656">
        <v>3.5855000000000001</v>
      </c>
      <c r="L7656" s="14">
        <f t="shared" si="361"/>
        <v>2689.125</v>
      </c>
      <c r="M7656" s="14">
        <v>2689.13</v>
      </c>
      <c r="N7656" t="s">
        <v>664</v>
      </c>
      <c r="O7656" t="s">
        <v>22</v>
      </c>
      <c r="P7656">
        <v>20604536261</v>
      </c>
      <c r="Q7656">
        <v>3</v>
      </c>
      <c r="R7656" t="s">
        <v>19</v>
      </c>
      <c r="S7656">
        <v>7993</v>
      </c>
      <c r="T7656" s="15">
        <v>44153</v>
      </c>
      <c r="U7656">
        <v>2689.13</v>
      </c>
      <c r="V7656" t="s">
        <v>23</v>
      </c>
      <c r="W7656" t="s">
        <v>24</v>
      </c>
      <c r="X7656" t="s">
        <v>25</v>
      </c>
    </row>
    <row r="7657" spans="1:24" x14ac:dyDescent="0.25">
      <c r="A7657" s="8">
        <v>15051</v>
      </c>
      <c r="B7657" t="s">
        <v>10498</v>
      </c>
      <c r="C7657" s="9" t="s">
        <v>19</v>
      </c>
      <c r="D7657" s="9">
        <v>7994</v>
      </c>
      <c r="E7657" s="9">
        <f t="shared" si="362"/>
        <v>7994</v>
      </c>
      <c r="F7657" s="10">
        <f t="shared" si="360"/>
        <v>0</v>
      </c>
      <c r="G7657" s="11">
        <v>44153</v>
      </c>
      <c r="H7657" s="12">
        <v>0.51282407407407404</v>
      </c>
      <c r="I7657" t="s">
        <v>2826</v>
      </c>
      <c r="J7657" s="13">
        <v>250</v>
      </c>
      <c r="K7657">
        <v>3.5680000000000001</v>
      </c>
      <c r="L7657" s="14">
        <f t="shared" si="361"/>
        <v>892</v>
      </c>
      <c r="M7657" s="14">
        <v>892</v>
      </c>
      <c r="N7657" t="s">
        <v>2827</v>
      </c>
      <c r="O7657" t="s">
        <v>37</v>
      </c>
      <c r="P7657">
        <v>20604536261</v>
      </c>
      <c r="Q7657">
        <v>3</v>
      </c>
      <c r="R7657" t="s">
        <v>19</v>
      </c>
      <c r="S7657">
        <v>7994</v>
      </c>
      <c r="T7657" s="15">
        <v>44153</v>
      </c>
      <c r="U7657">
        <v>892</v>
      </c>
      <c r="V7657" t="s">
        <v>23</v>
      </c>
      <c r="W7657" t="s">
        <v>24</v>
      </c>
      <c r="X7657" t="s">
        <v>25</v>
      </c>
    </row>
    <row r="7658" spans="1:24" x14ac:dyDescent="0.25">
      <c r="A7658" s="8">
        <v>15052</v>
      </c>
      <c r="B7658" t="s">
        <v>10499</v>
      </c>
      <c r="C7658" s="9" t="s">
        <v>19</v>
      </c>
      <c r="D7658" s="9">
        <v>7995</v>
      </c>
      <c r="E7658" s="9">
        <f t="shared" si="362"/>
        <v>7995</v>
      </c>
      <c r="F7658" s="10">
        <f t="shared" si="360"/>
        <v>0</v>
      </c>
      <c r="G7658" s="11">
        <v>44153</v>
      </c>
      <c r="H7658" s="12">
        <v>0.51300925925925933</v>
      </c>
      <c r="I7658" t="s">
        <v>4945</v>
      </c>
      <c r="J7658" s="13">
        <v>1300</v>
      </c>
      <c r="K7658">
        <v>3.5630000000000002</v>
      </c>
      <c r="L7658" s="14">
        <f t="shared" si="361"/>
        <v>4631.9000000000005</v>
      </c>
      <c r="M7658" s="14">
        <v>4631.8999999999996</v>
      </c>
      <c r="N7658" t="s">
        <v>4946</v>
      </c>
      <c r="O7658" t="s">
        <v>37</v>
      </c>
      <c r="P7658">
        <v>20604536261</v>
      </c>
      <c r="Q7658">
        <v>3</v>
      </c>
      <c r="R7658" t="s">
        <v>19</v>
      </c>
      <c r="S7658">
        <v>7995</v>
      </c>
      <c r="T7658" s="15">
        <v>44153</v>
      </c>
      <c r="U7658">
        <v>4631.8999999999996</v>
      </c>
      <c r="V7658" t="s">
        <v>23</v>
      </c>
      <c r="W7658" t="s">
        <v>24</v>
      </c>
      <c r="X7658" t="s">
        <v>25</v>
      </c>
    </row>
    <row r="7659" spans="1:24" x14ac:dyDescent="0.25">
      <c r="A7659" s="8">
        <v>14987</v>
      </c>
      <c r="B7659" t="s">
        <v>10500</v>
      </c>
      <c r="C7659" s="9" t="s">
        <v>19</v>
      </c>
      <c r="D7659" s="9">
        <v>7996</v>
      </c>
      <c r="E7659" s="9">
        <f t="shared" si="362"/>
        <v>7996</v>
      </c>
      <c r="F7659" s="10">
        <f t="shared" si="360"/>
        <v>0</v>
      </c>
      <c r="G7659" s="11">
        <v>44153</v>
      </c>
      <c r="H7659" s="12">
        <v>0.5154629629629629</v>
      </c>
      <c r="I7659" t="s">
        <v>9834</v>
      </c>
      <c r="J7659" s="13">
        <v>3000</v>
      </c>
      <c r="K7659">
        <v>3.613</v>
      </c>
      <c r="L7659" s="14">
        <f t="shared" si="361"/>
        <v>10839</v>
      </c>
      <c r="M7659" s="14">
        <v>10839</v>
      </c>
      <c r="N7659" t="s">
        <v>9835</v>
      </c>
      <c r="O7659" t="s">
        <v>22</v>
      </c>
      <c r="P7659">
        <v>20604536261</v>
      </c>
      <c r="Q7659">
        <v>3</v>
      </c>
      <c r="R7659" t="s">
        <v>19</v>
      </c>
      <c r="S7659">
        <v>7996</v>
      </c>
      <c r="T7659" s="15">
        <v>44153</v>
      </c>
      <c r="U7659">
        <v>10839</v>
      </c>
      <c r="V7659" t="s">
        <v>23</v>
      </c>
      <c r="W7659" t="s">
        <v>24</v>
      </c>
      <c r="X7659" t="s">
        <v>25</v>
      </c>
    </row>
    <row r="7660" spans="1:24" x14ac:dyDescent="0.25">
      <c r="A7660" s="8">
        <v>15055</v>
      </c>
      <c r="B7660" t="s">
        <v>10501</v>
      </c>
      <c r="C7660" s="9" t="s">
        <v>19</v>
      </c>
      <c r="D7660" s="9">
        <v>7997</v>
      </c>
      <c r="E7660" s="9">
        <f t="shared" si="362"/>
        <v>7997</v>
      </c>
      <c r="F7660" s="10">
        <f t="shared" si="360"/>
        <v>0</v>
      </c>
      <c r="G7660" s="11">
        <v>44153</v>
      </c>
      <c r="H7660" s="12">
        <v>0.55008101851851854</v>
      </c>
      <c r="I7660" t="s">
        <v>7800</v>
      </c>
      <c r="J7660" s="13">
        <v>1200</v>
      </c>
      <c r="K7660">
        <v>3.5870000000000002</v>
      </c>
      <c r="L7660" s="14">
        <f t="shared" si="361"/>
        <v>4304.4000000000005</v>
      </c>
      <c r="M7660" s="14">
        <v>4304.3999999999996</v>
      </c>
      <c r="N7660" t="s">
        <v>7801</v>
      </c>
      <c r="O7660" t="s">
        <v>22</v>
      </c>
      <c r="P7660">
        <v>20604536261</v>
      </c>
      <c r="Q7660">
        <v>3</v>
      </c>
      <c r="R7660" t="s">
        <v>19</v>
      </c>
      <c r="S7660">
        <v>7997</v>
      </c>
      <c r="T7660" s="15">
        <v>44153</v>
      </c>
      <c r="U7660">
        <v>4304.3999999999996</v>
      </c>
      <c r="V7660" t="s">
        <v>23</v>
      </c>
      <c r="W7660" t="s">
        <v>24</v>
      </c>
      <c r="X7660" t="s">
        <v>25</v>
      </c>
    </row>
    <row r="7661" spans="1:24" x14ac:dyDescent="0.25">
      <c r="A7661" s="8">
        <v>15057</v>
      </c>
      <c r="B7661" t="s">
        <v>10502</v>
      </c>
      <c r="C7661" s="9" t="s">
        <v>19</v>
      </c>
      <c r="D7661" s="9">
        <v>7998</v>
      </c>
      <c r="E7661" s="9">
        <f t="shared" si="362"/>
        <v>7998</v>
      </c>
      <c r="F7661" s="10">
        <f t="shared" si="360"/>
        <v>0</v>
      </c>
      <c r="G7661" s="11">
        <v>44153</v>
      </c>
      <c r="H7661" s="12">
        <v>0.55030092592592594</v>
      </c>
      <c r="I7661" t="s">
        <v>9101</v>
      </c>
      <c r="J7661" s="13">
        <v>100</v>
      </c>
      <c r="K7661">
        <v>3.5855000000000001</v>
      </c>
      <c r="L7661" s="14">
        <f t="shared" si="361"/>
        <v>358.55</v>
      </c>
      <c r="M7661" s="14">
        <v>358.55</v>
      </c>
      <c r="N7661" t="s">
        <v>9102</v>
      </c>
      <c r="O7661" t="s">
        <v>22</v>
      </c>
      <c r="P7661">
        <v>20604536261</v>
      </c>
      <c r="Q7661">
        <v>3</v>
      </c>
      <c r="R7661" t="s">
        <v>19</v>
      </c>
      <c r="S7661">
        <v>7998</v>
      </c>
      <c r="T7661" s="15">
        <v>44153</v>
      </c>
      <c r="U7661">
        <v>358.55</v>
      </c>
      <c r="V7661" t="s">
        <v>23</v>
      </c>
      <c r="W7661" t="s">
        <v>24</v>
      </c>
      <c r="X7661" t="s">
        <v>25</v>
      </c>
    </row>
    <row r="7662" spans="1:24" x14ac:dyDescent="0.25">
      <c r="A7662" s="8">
        <v>15059</v>
      </c>
      <c r="B7662" t="s">
        <v>10503</v>
      </c>
      <c r="C7662" s="9" t="s">
        <v>19</v>
      </c>
      <c r="D7662" s="9">
        <v>7999</v>
      </c>
      <c r="E7662" s="9">
        <f t="shared" si="362"/>
        <v>7999</v>
      </c>
      <c r="F7662" s="10">
        <f t="shared" si="360"/>
        <v>0</v>
      </c>
      <c r="G7662" s="11">
        <v>44153</v>
      </c>
      <c r="H7662" s="12">
        <v>0.55054398148148154</v>
      </c>
      <c r="I7662" t="s">
        <v>10504</v>
      </c>
      <c r="J7662" s="13">
        <v>133.97999999999999</v>
      </c>
      <c r="K7662">
        <v>3.5855000000000001</v>
      </c>
      <c r="L7662" s="14">
        <f t="shared" si="361"/>
        <v>480.38529</v>
      </c>
      <c r="M7662" s="14">
        <v>480.39</v>
      </c>
      <c r="N7662" t="s">
        <v>10505</v>
      </c>
      <c r="O7662" t="s">
        <v>22</v>
      </c>
      <c r="P7662">
        <v>20604536261</v>
      </c>
      <c r="Q7662">
        <v>3</v>
      </c>
      <c r="R7662" t="s">
        <v>19</v>
      </c>
      <c r="S7662">
        <v>7999</v>
      </c>
      <c r="T7662" s="15">
        <v>44153</v>
      </c>
      <c r="U7662">
        <v>480.39</v>
      </c>
      <c r="V7662" t="s">
        <v>23</v>
      </c>
      <c r="W7662" t="s">
        <v>24</v>
      </c>
      <c r="X7662" t="s">
        <v>25</v>
      </c>
    </row>
    <row r="7663" spans="1:24" x14ac:dyDescent="0.25">
      <c r="A7663" s="8">
        <v>15060</v>
      </c>
      <c r="B7663" t="s">
        <v>10506</v>
      </c>
      <c r="C7663" s="9" t="s">
        <v>19</v>
      </c>
      <c r="D7663" s="9">
        <v>8000</v>
      </c>
      <c r="E7663" s="9">
        <f t="shared" si="362"/>
        <v>8000</v>
      </c>
      <c r="F7663" s="10">
        <f t="shared" si="360"/>
        <v>0</v>
      </c>
      <c r="G7663" s="11">
        <v>44153</v>
      </c>
      <c r="H7663" s="12">
        <v>0.5507291666666666</v>
      </c>
      <c r="I7663" t="s">
        <v>9101</v>
      </c>
      <c r="J7663" s="13">
        <v>41</v>
      </c>
      <c r="K7663">
        <v>3.5855000000000001</v>
      </c>
      <c r="L7663" s="14">
        <f t="shared" si="361"/>
        <v>147.00550000000001</v>
      </c>
      <c r="M7663" s="14">
        <v>147.01</v>
      </c>
      <c r="N7663" t="s">
        <v>9102</v>
      </c>
      <c r="O7663" t="s">
        <v>22</v>
      </c>
      <c r="P7663">
        <v>20604536261</v>
      </c>
      <c r="Q7663">
        <v>3</v>
      </c>
      <c r="R7663" t="s">
        <v>19</v>
      </c>
      <c r="S7663">
        <v>8000</v>
      </c>
      <c r="T7663" s="15">
        <v>44153</v>
      </c>
      <c r="U7663">
        <v>147.01</v>
      </c>
      <c r="V7663" t="s">
        <v>23</v>
      </c>
      <c r="W7663" t="s">
        <v>24</v>
      </c>
      <c r="X7663" t="s">
        <v>25</v>
      </c>
    </row>
    <row r="7664" spans="1:24" x14ac:dyDescent="0.25">
      <c r="A7664" s="8">
        <v>15061</v>
      </c>
      <c r="B7664" t="s">
        <v>10507</v>
      </c>
      <c r="C7664" s="9" t="s">
        <v>19</v>
      </c>
      <c r="D7664" s="9">
        <v>8001</v>
      </c>
      <c r="E7664" s="9">
        <f t="shared" si="362"/>
        <v>8001</v>
      </c>
      <c r="F7664" s="10">
        <f t="shared" si="360"/>
        <v>0</v>
      </c>
      <c r="G7664" s="11">
        <v>44153</v>
      </c>
      <c r="H7664" s="12">
        <v>0.55091435185185189</v>
      </c>
      <c r="I7664" t="s">
        <v>3666</v>
      </c>
      <c r="J7664" s="13">
        <v>1</v>
      </c>
      <c r="K7664">
        <v>3.585</v>
      </c>
      <c r="L7664" s="14">
        <f t="shared" si="361"/>
        <v>3.585</v>
      </c>
      <c r="M7664" s="14">
        <v>3.59</v>
      </c>
      <c r="N7664" t="s">
        <v>3667</v>
      </c>
      <c r="O7664" t="s">
        <v>22</v>
      </c>
      <c r="P7664">
        <v>20604536261</v>
      </c>
      <c r="Q7664">
        <v>3</v>
      </c>
      <c r="R7664" t="s">
        <v>19</v>
      </c>
      <c r="S7664">
        <v>8001</v>
      </c>
      <c r="T7664" s="15">
        <v>44153</v>
      </c>
      <c r="U7664">
        <v>3.59</v>
      </c>
      <c r="V7664" t="s">
        <v>23</v>
      </c>
      <c r="W7664" t="s">
        <v>24</v>
      </c>
      <c r="X7664" t="s">
        <v>25</v>
      </c>
    </row>
    <row r="7665" spans="1:24" x14ac:dyDescent="0.25">
      <c r="A7665" s="8">
        <v>15068</v>
      </c>
      <c r="B7665" t="s">
        <v>10508</v>
      </c>
      <c r="C7665" s="9" t="s">
        <v>19</v>
      </c>
      <c r="D7665" s="9">
        <v>8002</v>
      </c>
      <c r="E7665" s="9">
        <f t="shared" si="362"/>
        <v>8002</v>
      </c>
      <c r="F7665" s="10">
        <f t="shared" si="360"/>
        <v>0</v>
      </c>
      <c r="G7665" s="11">
        <v>44153</v>
      </c>
      <c r="H7665" s="12">
        <v>0.55109953703703707</v>
      </c>
      <c r="I7665" t="s">
        <v>5096</v>
      </c>
      <c r="J7665" s="13">
        <v>9768.35</v>
      </c>
      <c r="K7665">
        <v>3.5830000000000002</v>
      </c>
      <c r="L7665" s="14">
        <f t="shared" si="361"/>
        <v>34999.998050000002</v>
      </c>
      <c r="M7665" s="14">
        <v>35000</v>
      </c>
      <c r="N7665" t="s">
        <v>5097</v>
      </c>
      <c r="O7665" t="s">
        <v>22</v>
      </c>
      <c r="P7665">
        <v>20604536261</v>
      </c>
      <c r="Q7665">
        <v>3</v>
      </c>
      <c r="R7665" t="s">
        <v>19</v>
      </c>
      <c r="S7665">
        <v>8002</v>
      </c>
      <c r="T7665" s="15">
        <v>44153</v>
      </c>
      <c r="U7665">
        <v>35000</v>
      </c>
      <c r="V7665" t="s">
        <v>23</v>
      </c>
      <c r="W7665" t="s">
        <v>24</v>
      </c>
      <c r="X7665" t="s">
        <v>25</v>
      </c>
    </row>
    <row r="7666" spans="1:24" x14ac:dyDescent="0.25">
      <c r="A7666" s="8">
        <v>15069</v>
      </c>
      <c r="B7666" t="s">
        <v>10509</v>
      </c>
      <c r="C7666" s="9" t="s">
        <v>19</v>
      </c>
      <c r="D7666" s="9">
        <v>8003</v>
      </c>
      <c r="E7666" s="9">
        <f t="shared" si="362"/>
        <v>8003</v>
      </c>
      <c r="F7666" s="10">
        <f t="shared" si="360"/>
        <v>0</v>
      </c>
      <c r="G7666" s="11">
        <v>44153</v>
      </c>
      <c r="H7666" s="12">
        <v>0.55137731481481478</v>
      </c>
      <c r="I7666" t="s">
        <v>2626</v>
      </c>
      <c r="J7666" s="13">
        <v>188</v>
      </c>
      <c r="K7666">
        <v>3.5844999999999998</v>
      </c>
      <c r="L7666" s="14">
        <f t="shared" si="361"/>
        <v>673.88599999999997</v>
      </c>
      <c r="M7666" s="14">
        <v>673.89</v>
      </c>
      <c r="N7666" t="s">
        <v>2627</v>
      </c>
      <c r="O7666" t="s">
        <v>22</v>
      </c>
      <c r="P7666">
        <v>20604536261</v>
      </c>
      <c r="Q7666">
        <v>3</v>
      </c>
      <c r="R7666" t="s">
        <v>19</v>
      </c>
      <c r="S7666">
        <v>8003</v>
      </c>
      <c r="T7666" s="15">
        <v>44153</v>
      </c>
      <c r="U7666">
        <v>673.89</v>
      </c>
      <c r="V7666" t="s">
        <v>23</v>
      </c>
      <c r="W7666" t="s">
        <v>24</v>
      </c>
      <c r="X7666" t="s">
        <v>25</v>
      </c>
    </row>
    <row r="7667" spans="1:24" x14ac:dyDescent="0.25">
      <c r="A7667" s="8">
        <v>15071</v>
      </c>
      <c r="B7667" t="s">
        <v>10510</v>
      </c>
      <c r="C7667" s="9" t="s">
        <v>19</v>
      </c>
      <c r="D7667" s="9">
        <v>8004</v>
      </c>
      <c r="E7667" s="9">
        <f t="shared" si="362"/>
        <v>8004</v>
      </c>
      <c r="F7667" s="10">
        <f t="shared" si="360"/>
        <v>0</v>
      </c>
      <c r="G7667" s="11">
        <v>44153</v>
      </c>
      <c r="H7667" s="12">
        <v>0.55157407407407411</v>
      </c>
      <c r="I7667" t="s">
        <v>3919</v>
      </c>
      <c r="J7667" s="13">
        <v>2983.83</v>
      </c>
      <c r="K7667">
        <v>3.5859999999999999</v>
      </c>
      <c r="L7667" s="14">
        <f t="shared" si="361"/>
        <v>10700.014379999999</v>
      </c>
      <c r="M7667" s="14">
        <v>10700.01</v>
      </c>
      <c r="N7667" t="s">
        <v>3920</v>
      </c>
      <c r="O7667" t="s">
        <v>22</v>
      </c>
      <c r="P7667">
        <v>20604536261</v>
      </c>
      <c r="Q7667">
        <v>3</v>
      </c>
      <c r="R7667" t="s">
        <v>19</v>
      </c>
      <c r="S7667">
        <v>8004</v>
      </c>
      <c r="T7667" s="15">
        <v>44153</v>
      </c>
      <c r="U7667">
        <v>10700.01</v>
      </c>
      <c r="V7667" t="s">
        <v>23</v>
      </c>
      <c r="W7667" t="s">
        <v>24</v>
      </c>
      <c r="X7667" t="s">
        <v>25</v>
      </c>
    </row>
    <row r="7668" spans="1:24" x14ac:dyDescent="0.25">
      <c r="A7668" s="8">
        <v>15070</v>
      </c>
      <c r="B7668" t="s">
        <v>10511</v>
      </c>
      <c r="C7668" s="9" t="s">
        <v>19</v>
      </c>
      <c r="D7668" s="9">
        <v>8005</v>
      </c>
      <c r="E7668" s="9">
        <f t="shared" si="362"/>
        <v>8005</v>
      </c>
      <c r="F7668" s="10">
        <f t="shared" si="360"/>
        <v>0</v>
      </c>
      <c r="G7668" s="11">
        <v>44153</v>
      </c>
      <c r="H7668" s="12">
        <v>0.63623842592592594</v>
      </c>
      <c r="I7668" t="s">
        <v>696</v>
      </c>
      <c r="J7668" s="13">
        <v>6000</v>
      </c>
      <c r="K7668">
        <v>3.5670000000000002</v>
      </c>
      <c r="L7668" s="14">
        <f t="shared" si="361"/>
        <v>21402</v>
      </c>
      <c r="M7668" s="14">
        <v>21402</v>
      </c>
      <c r="N7668" t="s">
        <v>697</v>
      </c>
      <c r="O7668" t="s">
        <v>37</v>
      </c>
      <c r="P7668">
        <v>20604536261</v>
      </c>
      <c r="Q7668">
        <v>3</v>
      </c>
      <c r="R7668" t="s">
        <v>19</v>
      </c>
      <c r="S7668">
        <v>8005</v>
      </c>
      <c r="T7668" s="15">
        <v>44153</v>
      </c>
      <c r="U7668">
        <v>21402</v>
      </c>
      <c r="V7668" t="s">
        <v>23</v>
      </c>
      <c r="W7668" t="s">
        <v>24</v>
      </c>
      <c r="X7668" t="s">
        <v>25</v>
      </c>
    </row>
    <row r="7669" spans="1:24" x14ac:dyDescent="0.25">
      <c r="A7669" s="8">
        <v>15075</v>
      </c>
      <c r="B7669" t="s">
        <v>10512</v>
      </c>
      <c r="C7669" s="9" t="s">
        <v>19</v>
      </c>
      <c r="D7669" s="9">
        <v>8006</v>
      </c>
      <c r="E7669" s="9">
        <f t="shared" si="362"/>
        <v>8006</v>
      </c>
      <c r="F7669" s="10">
        <f t="shared" si="360"/>
        <v>0</v>
      </c>
      <c r="G7669" s="11">
        <v>44153</v>
      </c>
      <c r="H7669" s="12">
        <v>0.63719907407407406</v>
      </c>
      <c r="I7669" t="s">
        <v>6584</v>
      </c>
      <c r="J7669" s="13">
        <v>3200</v>
      </c>
      <c r="K7669">
        <v>3.5640000000000001</v>
      </c>
      <c r="L7669" s="14">
        <f t="shared" si="361"/>
        <v>11404.8</v>
      </c>
      <c r="M7669" s="14">
        <v>11404.8</v>
      </c>
      <c r="N7669" t="s">
        <v>6585</v>
      </c>
      <c r="O7669" t="s">
        <v>37</v>
      </c>
      <c r="P7669">
        <v>20604536261</v>
      </c>
      <c r="Q7669">
        <v>3</v>
      </c>
      <c r="R7669" t="s">
        <v>19</v>
      </c>
      <c r="S7669">
        <v>8006</v>
      </c>
      <c r="T7669" s="15">
        <v>44153</v>
      </c>
      <c r="U7669">
        <v>11404.8</v>
      </c>
      <c r="V7669" t="s">
        <v>23</v>
      </c>
      <c r="W7669" t="s">
        <v>24</v>
      </c>
      <c r="X7669" t="s">
        <v>25</v>
      </c>
    </row>
    <row r="7670" spans="1:24" x14ac:dyDescent="0.25">
      <c r="A7670" s="8">
        <v>15083</v>
      </c>
      <c r="B7670" t="s">
        <v>10513</v>
      </c>
      <c r="C7670" s="9" t="s">
        <v>19</v>
      </c>
      <c r="D7670" s="9">
        <v>8007</v>
      </c>
      <c r="E7670" s="9">
        <f t="shared" si="362"/>
        <v>8007</v>
      </c>
      <c r="F7670" s="10">
        <f t="shared" si="360"/>
        <v>0</v>
      </c>
      <c r="G7670" s="11">
        <v>44153</v>
      </c>
      <c r="H7670" s="12">
        <v>0.63827546296296289</v>
      </c>
      <c r="I7670" t="s">
        <v>3364</v>
      </c>
      <c r="J7670" s="13">
        <v>2141.56</v>
      </c>
      <c r="K7670">
        <v>3.5815000000000001</v>
      </c>
      <c r="L7670" s="14">
        <f t="shared" si="361"/>
        <v>7669.9971400000004</v>
      </c>
      <c r="M7670" s="14">
        <v>7670</v>
      </c>
      <c r="N7670" t="s">
        <v>3365</v>
      </c>
      <c r="O7670" t="s">
        <v>22</v>
      </c>
      <c r="P7670">
        <v>20604536261</v>
      </c>
      <c r="Q7670">
        <v>3</v>
      </c>
      <c r="R7670" t="s">
        <v>19</v>
      </c>
      <c r="S7670">
        <v>8007</v>
      </c>
      <c r="T7670" s="15">
        <v>44153</v>
      </c>
      <c r="U7670">
        <v>7670</v>
      </c>
      <c r="V7670" t="s">
        <v>23</v>
      </c>
      <c r="W7670" t="s">
        <v>24</v>
      </c>
      <c r="X7670" t="s">
        <v>25</v>
      </c>
    </row>
    <row r="7671" spans="1:24" x14ac:dyDescent="0.25">
      <c r="A7671" s="8">
        <v>15077</v>
      </c>
      <c r="B7671" t="s">
        <v>10514</v>
      </c>
      <c r="C7671" s="9" t="s">
        <v>19</v>
      </c>
      <c r="D7671" s="9">
        <v>8008</v>
      </c>
      <c r="E7671" s="9">
        <f t="shared" si="362"/>
        <v>8008</v>
      </c>
      <c r="F7671" s="10">
        <f t="shared" si="360"/>
        <v>0</v>
      </c>
      <c r="G7671" s="11">
        <v>44153</v>
      </c>
      <c r="H7671" s="12">
        <v>0.63929398148148142</v>
      </c>
      <c r="I7671" t="s">
        <v>6712</v>
      </c>
      <c r="J7671" s="13">
        <v>6960</v>
      </c>
      <c r="K7671">
        <v>3.5649999999999999</v>
      </c>
      <c r="L7671" s="14">
        <f t="shared" si="361"/>
        <v>24812.399999999998</v>
      </c>
      <c r="M7671" s="14">
        <v>24812.400000000001</v>
      </c>
      <c r="N7671" t="s">
        <v>6713</v>
      </c>
      <c r="O7671" t="s">
        <v>37</v>
      </c>
      <c r="P7671">
        <v>20604536261</v>
      </c>
      <c r="Q7671">
        <v>3</v>
      </c>
      <c r="R7671" t="s">
        <v>19</v>
      </c>
      <c r="S7671">
        <v>8008</v>
      </c>
      <c r="T7671" s="15">
        <v>44153</v>
      </c>
      <c r="U7671">
        <v>24812.400000000001</v>
      </c>
      <c r="V7671" t="s">
        <v>23</v>
      </c>
      <c r="W7671" t="s">
        <v>24</v>
      </c>
      <c r="X7671" t="s">
        <v>25</v>
      </c>
    </row>
    <row r="7672" spans="1:24" x14ac:dyDescent="0.25">
      <c r="A7672" s="8">
        <v>15079</v>
      </c>
      <c r="B7672" t="s">
        <v>10515</v>
      </c>
      <c r="C7672" s="9" t="s">
        <v>19</v>
      </c>
      <c r="D7672" s="9">
        <v>8009</v>
      </c>
      <c r="E7672" s="9">
        <f t="shared" si="362"/>
        <v>8009</v>
      </c>
      <c r="F7672" s="10">
        <f t="shared" si="360"/>
        <v>0</v>
      </c>
      <c r="G7672" s="11">
        <v>44153</v>
      </c>
      <c r="H7672" s="12">
        <v>0.63953703703703701</v>
      </c>
      <c r="I7672" t="s">
        <v>10061</v>
      </c>
      <c r="J7672" s="13">
        <v>6000</v>
      </c>
      <c r="K7672">
        <v>3.5815000000000001</v>
      </c>
      <c r="L7672" s="14">
        <f t="shared" si="361"/>
        <v>21489</v>
      </c>
      <c r="M7672" s="14">
        <v>21489</v>
      </c>
      <c r="N7672" t="s">
        <v>10062</v>
      </c>
      <c r="O7672" t="s">
        <v>22</v>
      </c>
      <c r="P7672">
        <v>20604536261</v>
      </c>
      <c r="Q7672">
        <v>3</v>
      </c>
      <c r="R7672" t="s">
        <v>19</v>
      </c>
      <c r="S7672">
        <v>8009</v>
      </c>
      <c r="T7672" s="15">
        <v>44153</v>
      </c>
      <c r="U7672">
        <v>21489</v>
      </c>
      <c r="V7672" t="s">
        <v>23</v>
      </c>
      <c r="W7672" t="s">
        <v>24</v>
      </c>
      <c r="X7672" t="s">
        <v>25</v>
      </c>
    </row>
    <row r="7673" spans="1:24" x14ac:dyDescent="0.25">
      <c r="A7673" s="8">
        <v>15081</v>
      </c>
      <c r="B7673" t="s">
        <v>10516</v>
      </c>
      <c r="C7673" s="9" t="s">
        <v>19</v>
      </c>
      <c r="D7673" s="9">
        <v>8010</v>
      </c>
      <c r="E7673" s="9">
        <f t="shared" si="362"/>
        <v>8010</v>
      </c>
      <c r="F7673" s="10">
        <f t="shared" si="360"/>
        <v>0</v>
      </c>
      <c r="G7673" s="11">
        <v>44153</v>
      </c>
      <c r="H7673" s="12">
        <v>0.63973379629629623</v>
      </c>
      <c r="I7673" t="s">
        <v>264</v>
      </c>
      <c r="J7673" s="13">
        <v>20</v>
      </c>
      <c r="K7673">
        <v>3.5815000000000001</v>
      </c>
      <c r="L7673" s="14">
        <f t="shared" si="361"/>
        <v>71.63</v>
      </c>
      <c r="M7673" s="14">
        <v>71.63</v>
      </c>
      <c r="N7673" t="s">
        <v>265</v>
      </c>
      <c r="O7673" t="s">
        <v>22</v>
      </c>
      <c r="P7673">
        <v>20604536261</v>
      </c>
      <c r="Q7673">
        <v>3</v>
      </c>
      <c r="R7673" t="s">
        <v>19</v>
      </c>
      <c r="S7673">
        <v>8010</v>
      </c>
      <c r="T7673" s="15">
        <v>44153</v>
      </c>
      <c r="U7673">
        <v>71.63</v>
      </c>
      <c r="V7673" t="s">
        <v>23</v>
      </c>
      <c r="W7673" t="s">
        <v>24</v>
      </c>
      <c r="X7673" t="s">
        <v>25</v>
      </c>
    </row>
    <row r="7674" spans="1:24" x14ac:dyDescent="0.25">
      <c r="A7674" s="8">
        <v>15084</v>
      </c>
      <c r="B7674" t="s">
        <v>10517</v>
      </c>
      <c r="C7674" s="9" t="s">
        <v>19</v>
      </c>
      <c r="D7674" s="9">
        <v>8011</v>
      </c>
      <c r="E7674" s="9">
        <f t="shared" si="362"/>
        <v>8011</v>
      </c>
      <c r="F7674" s="10">
        <f t="shared" si="360"/>
        <v>0</v>
      </c>
      <c r="G7674" s="11">
        <v>44153</v>
      </c>
      <c r="H7674" s="12">
        <v>0.64103009259259258</v>
      </c>
      <c r="I7674" t="s">
        <v>755</v>
      </c>
      <c r="J7674" s="13">
        <v>600</v>
      </c>
      <c r="K7674">
        <v>3.5609999999999999</v>
      </c>
      <c r="L7674" s="14">
        <f t="shared" si="361"/>
        <v>2136.6</v>
      </c>
      <c r="M7674" s="14">
        <v>2136.6</v>
      </c>
      <c r="N7674" t="s">
        <v>756</v>
      </c>
      <c r="O7674" t="s">
        <v>37</v>
      </c>
      <c r="P7674">
        <v>20604536261</v>
      </c>
      <c r="Q7674">
        <v>3</v>
      </c>
      <c r="R7674" t="s">
        <v>19</v>
      </c>
      <c r="S7674">
        <v>8011</v>
      </c>
      <c r="T7674" s="15">
        <v>44153</v>
      </c>
      <c r="U7674">
        <v>2136.6</v>
      </c>
      <c r="V7674" t="s">
        <v>23</v>
      </c>
      <c r="W7674" t="s">
        <v>24</v>
      </c>
      <c r="X7674" t="s">
        <v>25</v>
      </c>
    </row>
    <row r="7675" spans="1:24" x14ac:dyDescent="0.25">
      <c r="A7675" s="8">
        <v>15086</v>
      </c>
      <c r="B7675" t="s">
        <v>10518</v>
      </c>
      <c r="C7675" s="9" t="s">
        <v>19</v>
      </c>
      <c r="D7675" s="9">
        <v>8012</v>
      </c>
      <c r="E7675" s="9">
        <f t="shared" si="362"/>
        <v>8012</v>
      </c>
      <c r="F7675" s="10">
        <f t="shared" si="360"/>
        <v>0</v>
      </c>
      <c r="G7675" s="11">
        <v>44153</v>
      </c>
      <c r="H7675" s="12">
        <v>0.64201388888888888</v>
      </c>
      <c r="I7675" t="s">
        <v>8917</v>
      </c>
      <c r="J7675" s="13">
        <v>400</v>
      </c>
      <c r="K7675">
        <v>3.5619999999999998</v>
      </c>
      <c r="L7675" s="14">
        <f t="shared" si="361"/>
        <v>1424.8</v>
      </c>
      <c r="M7675" s="14">
        <v>1424.8</v>
      </c>
      <c r="N7675" t="s">
        <v>8918</v>
      </c>
      <c r="O7675" t="s">
        <v>37</v>
      </c>
      <c r="P7675">
        <v>20604536261</v>
      </c>
      <c r="Q7675">
        <v>3</v>
      </c>
      <c r="R7675" t="s">
        <v>19</v>
      </c>
      <c r="S7675">
        <v>8012</v>
      </c>
      <c r="T7675" s="15">
        <v>44153</v>
      </c>
      <c r="U7675">
        <v>1424.8</v>
      </c>
      <c r="V7675" t="s">
        <v>23</v>
      </c>
      <c r="W7675" t="s">
        <v>24</v>
      </c>
      <c r="X7675" t="s">
        <v>25</v>
      </c>
    </row>
    <row r="7676" spans="1:24" x14ac:dyDescent="0.25">
      <c r="A7676" s="8">
        <v>15087</v>
      </c>
      <c r="B7676" t="s">
        <v>10519</v>
      </c>
      <c r="C7676" s="9" t="s">
        <v>19</v>
      </c>
      <c r="D7676" s="9">
        <v>8013</v>
      </c>
      <c r="E7676" s="9">
        <f t="shared" si="362"/>
        <v>8013</v>
      </c>
      <c r="F7676" s="10">
        <f t="shared" si="360"/>
        <v>0</v>
      </c>
      <c r="G7676" s="11">
        <v>44153</v>
      </c>
      <c r="H7676" s="12">
        <v>0.64219907407407406</v>
      </c>
      <c r="I7676" t="s">
        <v>1655</v>
      </c>
      <c r="J7676" s="13">
        <v>500</v>
      </c>
      <c r="K7676">
        <v>3.5830000000000002</v>
      </c>
      <c r="L7676" s="14">
        <f t="shared" si="361"/>
        <v>1791.5</v>
      </c>
      <c r="M7676" s="14">
        <v>1791.5</v>
      </c>
      <c r="N7676" t="s">
        <v>1656</v>
      </c>
      <c r="O7676" t="s">
        <v>22</v>
      </c>
      <c r="P7676">
        <v>20604536261</v>
      </c>
      <c r="Q7676">
        <v>3</v>
      </c>
      <c r="R7676" t="s">
        <v>19</v>
      </c>
      <c r="S7676">
        <v>8013</v>
      </c>
      <c r="T7676" s="15">
        <v>44153</v>
      </c>
      <c r="U7676">
        <v>1791.5</v>
      </c>
      <c r="V7676" t="s">
        <v>23</v>
      </c>
      <c r="W7676" t="s">
        <v>24</v>
      </c>
      <c r="X7676" t="s">
        <v>25</v>
      </c>
    </row>
    <row r="7677" spans="1:24" x14ac:dyDescent="0.25">
      <c r="A7677" s="8">
        <v>15088</v>
      </c>
      <c r="B7677" t="s">
        <v>10520</v>
      </c>
      <c r="C7677" s="9" t="s">
        <v>19</v>
      </c>
      <c r="D7677" s="9">
        <v>8014</v>
      </c>
      <c r="E7677" s="9">
        <f t="shared" si="362"/>
        <v>8014</v>
      </c>
      <c r="F7677" s="10">
        <f t="shared" si="360"/>
        <v>0</v>
      </c>
      <c r="G7677" s="11">
        <v>44153</v>
      </c>
      <c r="H7677" s="12">
        <v>0.64295138888888892</v>
      </c>
      <c r="I7677" t="s">
        <v>8502</v>
      </c>
      <c r="J7677" s="13">
        <v>29</v>
      </c>
      <c r="K7677">
        <v>3.5619999999999998</v>
      </c>
      <c r="L7677" s="14">
        <f t="shared" si="361"/>
        <v>103.298</v>
      </c>
      <c r="M7677" s="14">
        <v>103.3</v>
      </c>
      <c r="N7677" t="s">
        <v>8503</v>
      </c>
      <c r="O7677" t="s">
        <v>37</v>
      </c>
      <c r="P7677">
        <v>20604536261</v>
      </c>
      <c r="Q7677">
        <v>3</v>
      </c>
      <c r="R7677" t="s">
        <v>19</v>
      </c>
      <c r="S7677">
        <v>8014</v>
      </c>
      <c r="T7677" s="15">
        <v>44153</v>
      </c>
      <c r="U7677">
        <v>103.3</v>
      </c>
      <c r="V7677" t="s">
        <v>23</v>
      </c>
      <c r="W7677" t="s">
        <v>24</v>
      </c>
      <c r="X7677" t="s">
        <v>25</v>
      </c>
    </row>
    <row r="7678" spans="1:24" x14ac:dyDescent="0.25">
      <c r="A7678" s="8">
        <v>15089</v>
      </c>
      <c r="B7678" t="s">
        <v>10521</v>
      </c>
      <c r="C7678" s="9" t="s">
        <v>19</v>
      </c>
      <c r="D7678" s="9">
        <v>8015</v>
      </c>
      <c r="E7678" s="9">
        <f t="shared" si="362"/>
        <v>8015</v>
      </c>
      <c r="F7678" s="10">
        <f t="shared" si="360"/>
        <v>0</v>
      </c>
      <c r="G7678" s="11">
        <v>44153</v>
      </c>
      <c r="H7678" s="12">
        <v>0.64314814814814814</v>
      </c>
      <c r="I7678" t="s">
        <v>6595</v>
      </c>
      <c r="J7678" s="13">
        <v>279</v>
      </c>
      <c r="K7678">
        <v>3.5808</v>
      </c>
      <c r="L7678" s="14">
        <f t="shared" si="361"/>
        <v>999.04319999999996</v>
      </c>
      <c r="M7678" s="14">
        <v>999.04</v>
      </c>
      <c r="N7678" t="s">
        <v>6596</v>
      </c>
      <c r="O7678" t="s">
        <v>22</v>
      </c>
      <c r="P7678">
        <v>20604536261</v>
      </c>
      <c r="Q7678">
        <v>3</v>
      </c>
      <c r="R7678" t="s">
        <v>19</v>
      </c>
      <c r="S7678">
        <v>8015</v>
      </c>
      <c r="T7678" s="15">
        <v>44153</v>
      </c>
      <c r="U7678">
        <v>999.04</v>
      </c>
      <c r="V7678" t="s">
        <v>23</v>
      </c>
      <c r="W7678" t="s">
        <v>24</v>
      </c>
      <c r="X7678" t="s">
        <v>25</v>
      </c>
    </row>
    <row r="7679" spans="1:24" x14ac:dyDescent="0.25">
      <c r="A7679" s="8">
        <v>15090</v>
      </c>
      <c r="B7679" t="s">
        <v>10522</v>
      </c>
      <c r="C7679" s="9" t="s">
        <v>19</v>
      </c>
      <c r="D7679" s="9">
        <v>8016</v>
      </c>
      <c r="E7679" s="9">
        <f t="shared" si="362"/>
        <v>8016</v>
      </c>
      <c r="F7679" s="10">
        <f t="shared" si="360"/>
        <v>0</v>
      </c>
      <c r="G7679" s="11">
        <v>44153</v>
      </c>
      <c r="H7679" s="12">
        <v>0.64332175925925927</v>
      </c>
      <c r="I7679" t="s">
        <v>3886</v>
      </c>
      <c r="J7679" s="13">
        <v>234.58</v>
      </c>
      <c r="K7679">
        <v>3.5808</v>
      </c>
      <c r="L7679" s="14">
        <f t="shared" si="361"/>
        <v>839.98406399999999</v>
      </c>
      <c r="M7679" s="14">
        <v>839.98</v>
      </c>
      <c r="N7679" t="s">
        <v>3887</v>
      </c>
      <c r="O7679" t="s">
        <v>22</v>
      </c>
      <c r="P7679">
        <v>20604536261</v>
      </c>
      <c r="Q7679">
        <v>3</v>
      </c>
      <c r="R7679" t="s">
        <v>19</v>
      </c>
      <c r="S7679">
        <v>8016</v>
      </c>
      <c r="T7679" s="15">
        <v>44153</v>
      </c>
      <c r="U7679">
        <v>839.98</v>
      </c>
      <c r="V7679" t="s">
        <v>23</v>
      </c>
      <c r="W7679" t="s">
        <v>24</v>
      </c>
      <c r="X7679" t="s">
        <v>25</v>
      </c>
    </row>
    <row r="7680" spans="1:24" x14ac:dyDescent="0.25">
      <c r="A7680" s="8">
        <v>15096</v>
      </c>
      <c r="B7680" t="s">
        <v>10523</v>
      </c>
      <c r="C7680" s="9" t="s">
        <v>19</v>
      </c>
      <c r="D7680" s="9">
        <v>8017</v>
      </c>
      <c r="E7680" s="9">
        <f t="shared" si="362"/>
        <v>8017</v>
      </c>
      <c r="F7680" s="10">
        <f t="shared" si="360"/>
        <v>0</v>
      </c>
      <c r="G7680" s="11">
        <v>44153</v>
      </c>
      <c r="H7680" s="12">
        <v>0.64459490740740744</v>
      </c>
      <c r="I7680" t="s">
        <v>6370</v>
      </c>
      <c r="J7680" s="13">
        <v>2500</v>
      </c>
      <c r="K7680">
        <v>3.5630000000000002</v>
      </c>
      <c r="L7680" s="14">
        <f t="shared" si="361"/>
        <v>8907.5</v>
      </c>
      <c r="M7680" s="14">
        <v>8907.5</v>
      </c>
      <c r="N7680" t="s">
        <v>6371</v>
      </c>
      <c r="O7680" t="s">
        <v>37</v>
      </c>
      <c r="P7680">
        <v>20604536261</v>
      </c>
      <c r="Q7680">
        <v>3</v>
      </c>
      <c r="R7680" t="s">
        <v>19</v>
      </c>
      <c r="S7680">
        <v>8017</v>
      </c>
      <c r="T7680" s="15">
        <v>44153</v>
      </c>
      <c r="U7680">
        <v>8907.5</v>
      </c>
      <c r="V7680" t="s">
        <v>23</v>
      </c>
      <c r="W7680" t="s">
        <v>24</v>
      </c>
      <c r="X7680" t="s">
        <v>25</v>
      </c>
    </row>
    <row r="7681" spans="1:24" x14ac:dyDescent="0.25">
      <c r="A7681" s="8">
        <v>15098</v>
      </c>
      <c r="B7681" t="s">
        <v>10524</v>
      </c>
      <c r="C7681" s="9" t="s">
        <v>19</v>
      </c>
      <c r="D7681" s="9">
        <v>8018</v>
      </c>
      <c r="E7681" s="9">
        <f t="shared" si="362"/>
        <v>8018</v>
      </c>
      <c r="F7681" s="10">
        <f t="shared" si="360"/>
        <v>0</v>
      </c>
      <c r="G7681" s="11">
        <v>44153</v>
      </c>
      <c r="H7681" s="12">
        <v>0.6448032407407408</v>
      </c>
      <c r="I7681" t="s">
        <v>3106</v>
      </c>
      <c r="J7681" s="13">
        <v>2900</v>
      </c>
      <c r="K7681">
        <v>3.5808</v>
      </c>
      <c r="L7681" s="14">
        <f t="shared" si="361"/>
        <v>10384.32</v>
      </c>
      <c r="M7681" s="14">
        <v>10384.32</v>
      </c>
      <c r="N7681" t="s">
        <v>3107</v>
      </c>
      <c r="O7681" t="s">
        <v>22</v>
      </c>
      <c r="P7681">
        <v>20604536261</v>
      </c>
      <c r="Q7681">
        <v>3</v>
      </c>
      <c r="R7681" t="s">
        <v>19</v>
      </c>
      <c r="S7681">
        <v>8018</v>
      </c>
      <c r="T7681" s="15">
        <v>44153</v>
      </c>
      <c r="U7681">
        <v>10384.32</v>
      </c>
      <c r="V7681" t="s">
        <v>23</v>
      </c>
      <c r="W7681" t="s">
        <v>24</v>
      </c>
      <c r="X7681" t="s">
        <v>25</v>
      </c>
    </row>
    <row r="7682" spans="1:24" x14ac:dyDescent="0.25">
      <c r="A7682" s="8">
        <v>15097</v>
      </c>
      <c r="B7682" t="s">
        <v>10525</v>
      </c>
      <c r="C7682" s="9" t="s">
        <v>19</v>
      </c>
      <c r="D7682" s="9">
        <v>8019</v>
      </c>
      <c r="E7682" s="9">
        <f t="shared" si="362"/>
        <v>8019</v>
      </c>
      <c r="F7682" s="10">
        <f t="shared" si="360"/>
        <v>0</v>
      </c>
      <c r="G7682" s="11">
        <v>44153</v>
      </c>
      <c r="H7682" s="12">
        <v>0.66651620370370368</v>
      </c>
      <c r="I7682" t="s">
        <v>1929</v>
      </c>
      <c r="J7682" s="13">
        <v>2000</v>
      </c>
      <c r="K7682">
        <v>3.5808</v>
      </c>
      <c r="L7682" s="14">
        <f t="shared" si="361"/>
        <v>7161.6</v>
      </c>
      <c r="M7682" s="14">
        <v>7161.6</v>
      </c>
      <c r="N7682" t="s">
        <v>1671</v>
      </c>
      <c r="O7682" t="s">
        <v>22</v>
      </c>
      <c r="P7682">
        <v>20604536261</v>
      </c>
      <c r="Q7682">
        <v>3</v>
      </c>
      <c r="R7682" t="s">
        <v>19</v>
      </c>
      <c r="S7682">
        <v>8019</v>
      </c>
      <c r="T7682" s="15">
        <v>44153</v>
      </c>
      <c r="U7682">
        <v>7161.6</v>
      </c>
      <c r="V7682" t="s">
        <v>23</v>
      </c>
      <c r="W7682" t="s">
        <v>24</v>
      </c>
      <c r="X7682" t="s">
        <v>25</v>
      </c>
    </row>
    <row r="7683" spans="1:24" x14ac:dyDescent="0.25">
      <c r="A7683" s="8">
        <v>15101</v>
      </c>
      <c r="B7683" t="s">
        <v>10526</v>
      </c>
      <c r="C7683" s="9" t="s">
        <v>19</v>
      </c>
      <c r="D7683" s="9">
        <v>8020</v>
      </c>
      <c r="E7683" s="9">
        <f t="shared" si="362"/>
        <v>8020</v>
      </c>
      <c r="F7683" s="10">
        <f t="shared" si="360"/>
        <v>0</v>
      </c>
      <c r="G7683" s="11">
        <v>44153</v>
      </c>
      <c r="H7683" s="12">
        <v>0.66744212962962957</v>
      </c>
      <c r="I7683" t="s">
        <v>2767</v>
      </c>
      <c r="J7683" s="13">
        <v>400</v>
      </c>
      <c r="K7683">
        <v>3.5808</v>
      </c>
      <c r="L7683" s="14">
        <f t="shared" si="361"/>
        <v>1432.32</v>
      </c>
      <c r="M7683" s="14">
        <v>1432.32</v>
      </c>
      <c r="N7683" t="s">
        <v>2768</v>
      </c>
      <c r="O7683" t="s">
        <v>22</v>
      </c>
      <c r="P7683">
        <v>20604536261</v>
      </c>
      <c r="Q7683">
        <v>3</v>
      </c>
      <c r="R7683" t="s">
        <v>19</v>
      </c>
      <c r="S7683">
        <v>8020</v>
      </c>
      <c r="T7683" s="15">
        <v>44153</v>
      </c>
      <c r="U7683">
        <v>1432.32</v>
      </c>
      <c r="V7683" t="s">
        <v>23</v>
      </c>
      <c r="W7683" t="s">
        <v>24</v>
      </c>
      <c r="X7683" t="s">
        <v>25</v>
      </c>
    </row>
    <row r="7684" spans="1:24" x14ac:dyDescent="0.25">
      <c r="A7684" s="8">
        <v>15102</v>
      </c>
      <c r="B7684" t="s">
        <v>10527</v>
      </c>
      <c r="C7684" s="9" t="s">
        <v>19</v>
      </c>
      <c r="D7684" s="9">
        <v>8021</v>
      </c>
      <c r="E7684" s="9">
        <f t="shared" si="362"/>
        <v>8021</v>
      </c>
      <c r="F7684" s="10">
        <f t="shared" ref="F7684:F7747" si="363">+E7684-E7683-1</f>
        <v>0</v>
      </c>
      <c r="G7684" s="11">
        <v>44153</v>
      </c>
      <c r="H7684" s="12">
        <v>0.66789351851851853</v>
      </c>
      <c r="I7684" t="s">
        <v>10528</v>
      </c>
      <c r="J7684" s="13">
        <v>49</v>
      </c>
      <c r="K7684">
        <v>3.5830000000000002</v>
      </c>
      <c r="L7684" s="14">
        <f t="shared" si="361"/>
        <v>175.56700000000001</v>
      </c>
      <c r="M7684" s="14">
        <v>175.57</v>
      </c>
      <c r="N7684" t="s">
        <v>10529</v>
      </c>
      <c r="O7684" t="s">
        <v>22</v>
      </c>
      <c r="P7684">
        <v>20604536261</v>
      </c>
      <c r="Q7684">
        <v>3</v>
      </c>
      <c r="R7684" t="s">
        <v>19</v>
      </c>
      <c r="S7684">
        <v>8021</v>
      </c>
      <c r="T7684" s="15">
        <v>44153</v>
      </c>
      <c r="U7684">
        <v>175.57</v>
      </c>
      <c r="V7684" t="s">
        <v>23</v>
      </c>
      <c r="W7684" t="s">
        <v>24</v>
      </c>
      <c r="X7684" t="s">
        <v>25</v>
      </c>
    </row>
    <row r="7685" spans="1:24" x14ac:dyDescent="0.25">
      <c r="A7685" s="8">
        <v>15103</v>
      </c>
      <c r="B7685" t="s">
        <v>10530</v>
      </c>
      <c r="C7685" s="9" t="s">
        <v>19</v>
      </c>
      <c r="D7685" s="9">
        <v>8022</v>
      </c>
      <c r="E7685" s="9">
        <f t="shared" si="362"/>
        <v>8022</v>
      </c>
      <c r="F7685" s="10">
        <f t="shared" si="363"/>
        <v>0</v>
      </c>
      <c r="G7685" s="11">
        <v>44153</v>
      </c>
      <c r="H7685" s="12">
        <v>0.66855324074074074</v>
      </c>
      <c r="I7685" t="s">
        <v>10531</v>
      </c>
      <c r="J7685" s="13">
        <v>8000</v>
      </c>
      <c r="K7685">
        <v>3.5808</v>
      </c>
      <c r="L7685" s="14">
        <f t="shared" si="361"/>
        <v>28646.400000000001</v>
      </c>
      <c r="M7685" s="14">
        <v>28646.400000000001</v>
      </c>
      <c r="N7685" t="s">
        <v>10532</v>
      </c>
      <c r="O7685" t="s">
        <v>22</v>
      </c>
      <c r="P7685">
        <v>20604536261</v>
      </c>
      <c r="Q7685">
        <v>3</v>
      </c>
      <c r="R7685" t="s">
        <v>19</v>
      </c>
      <c r="S7685">
        <v>8022</v>
      </c>
      <c r="T7685" s="15">
        <v>44153</v>
      </c>
      <c r="U7685">
        <v>28646.400000000001</v>
      </c>
      <c r="V7685" t="s">
        <v>23</v>
      </c>
      <c r="W7685" t="s">
        <v>24</v>
      </c>
      <c r="X7685" t="s">
        <v>25</v>
      </c>
    </row>
    <row r="7686" spans="1:24" x14ac:dyDescent="0.25">
      <c r="A7686" s="8">
        <v>15104</v>
      </c>
      <c r="B7686" t="s">
        <v>10533</v>
      </c>
      <c r="C7686" s="9" t="s">
        <v>19</v>
      </c>
      <c r="D7686" s="9">
        <v>8023</v>
      </c>
      <c r="E7686" s="9">
        <f t="shared" si="362"/>
        <v>8023</v>
      </c>
      <c r="F7686" s="10">
        <f t="shared" si="363"/>
        <v>0</v>
      </c>
      <c r="G7686" s="11">
        <v>44153</v>
      </c>
      <c r="H7686" s="12">
        <v>0.66879629629629633</v>
      </c>
      <c r="I7686" t="s">
        <v>10528</v>
      </c>
      <c r="J7686" s="13">
        <v>100</v>
      </c>
      <c r="K7686">
        <v>3.5808</v>
      </c>
      <c r="L7686" s="14">
        <f t="shared" si="361"/>
        <v>358.08</v>
      </c>
      <c r="M7686" s="14">
        <v>358.08</v>
      </c>
      <c r="N7686" t="s">
        <v>10529</v>
      </c>
      <c r="O7686" t="s">
        <v>22</v>
      </c>
      <c r="P7686">
        <v>20604536261</v>
      </c>
      <c r="Q7686">
        <v>3</v>
      </c>
      <c r="R7686" t="s">
        <v>19</v>
      </c>
      <c r="S7686">
        <v>8023</v>
      </c>
      <c r="T7686" s="15">
        <v>44153</v>
      </c>
      <c r="U7686">
        <v>358.08</v>
      </c>
      <c r="V7686" t="s">
        <v>23</v>
      </c>
      <c r="W7686" t="s">
        <v>24</v>
      </c>
      <c r="X7686" t="s">
        <v>25</v>
      </c>
    </row>
    <row r="7687" spans="1:24" x14ac:dyDescent="0.25">
      <c r="A7687" s="8">
        <v>15105</v>
      </c>
      <c r="B7687" t="s">
        <v>10534</v>
      </c>
      <c r="C7687" s="9" t="s">
        <v>19</v>
      </c>
      <c r="D7687" s="9">
        <v>8024</v>
      </c>
      <c r="E7687" s="9">
        <f t="shared" si="362"/>
        <v>8024</v>
      </c>
      <c r="F7687" s="10">
        <f t="shared" si="363"/>
        <v>0</v>
      </c>
      <c r="G7687" s="11">
        <v>44153</v>
      </c>
      <c r="H7687" s="12">
        <v>0.66913194444444446</v>
      </c>
      <c r="I7687" t="s">
        <v>2513</v>
      </c>
      <c r="J7687" s="13">
        <v>500</v>
      </c>
      <c r="K7687">
        <v>3.5619999999999998</v>
      </c>
      <c r="L7687" s="14">
        <f t="shared" si="361"/>
        <v>1781</v>
      </c>
      <c r="M7687" s="14">
        <v>1781</v>
      </c>
      <c r="N7687" t="s">
        <v>2514</v>
      </c>
      <c r="O7687" t="s">
        <v>37</v>
      </c>
      <c r="P7687">
        <v>20604536261</v>
      </c>
      <c r="Q7687">
        <v>3</v>
      </c>
      <c r="R7687" t="s">
        <v>19</v>
      </c>
      <c r="S7687">
        <v>8024</v>
      </c>
      <c r="T7687" s="15">
        <v>44153</v>
      </c>
      <c r="U7687">
        <v>1781</v>
      </c>
      <c r="V7687" t="s">
        <v>23</v>
      </c>
      <c r="W7687" t="s">
        <v>24</v>
      </c>
      <c r="X7687" t="s">
        <v>25</v>
      </c>
    </row>
    <row r="7688" spans="1:24" x14ac:dyDescent="0.25">
      <c r="A7688" s="8">
        <v>15106</v>
      </c>
      <c r="B7688" t="s">
        <v>10535</v>
      </c>
      <c r="C7688" s="9" t="s">
        <v>19</v>
      </c>
      <c r="D7688" s="9">
        <v>8025</v>
      </c>
      <c r="E7688" s="9">
        <f t="shared" si="362"/>
        <v>8025</v>
      </c>
      <c r="F7688" s="10">
        <f t="shared" si="363"/>
        <v>0</v>
      </c>
      <c r="G7688" s="11">
        <v>44153</v>
      </c>
      <c r="H7688" s="12">
        <v>0.66931712962962964</v>
      </c>
      <c r="I7688" t="s">
        <v>4737</v>
      </c>
      <c r="J7688" s="13">
        <v>200</v>
      </c>
      <c r="K7688">
        <v>3.5808</v>
      </c>
      <c r="L7688" s="14">
        <f t="shared" si="361"/>
        <v>716.16</v>
      </c>
      <c r="M7688" s="14">
        <v>716.16</v>
      </c>
      <c r="N7688" t="s">
        <v>4738</v>
      </c>
      <c r="O7688" t="s">
        <v>22</v>
      </c>
      <c r="P7688">
        <v>20604536261</v>
      </c>
      <c r="Q7688">
        <v>3</v>
      </c>
      <c r="R7688" t="s">
        <v>19</v>
      </c>
      <c r="S7688">
        <v>8025</v>
      </c>
      <c r="T7688" s="15">
        <v>44153</v>
      </c>
      <c r="U7688">
        <v>716.16</v>
      </c>
      <c r="V7688" t="s">
        <v>23</v>
      </c>
      <c r="W7688" t="s">
        <v>24</v>
      </c>
      <c r="X7688" t="s">
        <v>25</v>
      </c>
    </row>
    <row r="7689" spans="1:24" x14ac:dyDescent="0.25">
      <c r="A7689" s="8">
        <v>15108</v>
      </c>
      <c r="B7689" t="s">
        <v>10536</v>
      </c>
      <c r="C7689" s="9" t="s">
        <v>19</v>
      </c>
      <c r="D7689" s="9">
        <v>8026</v>
      </c>
      <c r="E7689" s="9">
        <f t="shared" si="362"/>
        <v>8026</v>
      </c>
      <c r="F7689" s="10">
        <f t="shared" si="363"/>
        <v>0</v>
      </c>
      <c r="G7689" s="11">
        <v>44153</v>
      </c>
      <c r="H7689" s="12">
        <v>0.72685185185185175</v>
      </c>
      <c r="I7689" t="s">
        <v>10528</v>
      </c>
      <c r="J7689" s="13">
        <v>500</v>
      </c>
      <c r="K7689">
        <v>3.5808</v>
      </c>
      <c r="L7689" s="14">
        <f t="shared" si="361"/>
        <v>1790.4</v>
      </c>
      <c r="M7689" s="14">
        <v>1790.4</v>
      </c>
      <c r="N7689" t="s">
        <v>10529</v>
      </c>
      <c r="O7689" t="s">
        <v>22</v>
      </c>
      <c r="P7689">
        <v>20604536261</v>
      </c>
      <c r="Q7689">
        <v>3</v>
      </c>
      <c r="R7689" t="s">
        <v>19</v>
      </c>
      <c r="S7689">
        <v>8026</v>
      </c>
      <c r="T7689" s="15">
        <v>44153</v>
      </c>
      <c r="U7689">
        <v>1790.4</v>
      </c>
      <c r="V7689" t="s">
        <v>23</v>
      </c>
      <c r="W7689" t="s">
        <v>24</v>
      </c>
      <c r="X7689" t="s">
        <v>25</v>
      </c>
    </row>
    <row r="7690" spans="1:24" x14ac:dyDescent="0.25">
      <c r="A7690" s="8">
        <v>15110</v>
      </c>
      <c r="B7690" t="s">
        <v>10537</v>
      </c>
      <c r="C7690" s="9" t="s">
        <v>19</v>
      </c>
      <c r="D7690" s="9">
        <v>8027</v>
      </c>
      <c r="E7690" s="9">
        <f t="shared" si="362"/>
        <v>8027</v>
      </c>
      <c r="F7690" s="10">
        <f t="shared" si="363"/>
        <v>0</v>
      </c>
      <c r="G7690" s="11">
        <v>44153</v>
      </c>
      <c r="H7690" s="12">
        <v>0.72704861111111108</v>
      </c>
      <c r="I7690" t="s">
        <v>10528</v>
      </c>
      <c r="J7690" s="13">
        <v>100</v>
      </c>
      <c r="K7690">
        <v>3.5808</v>
      </c>
      <c r="L7690" s="14">
        <f t="shared" si="361"/>
        <v>358.08</v>
      </c>
      <c r="M7690" s="14">
        <v>358.08</v>
      </c>
      <c r="N7690" t="s">
        <v>10529</v>
      </c>
      <c r="O7690" t="s">
        <v>22</v>
      </c>
      <c r="P7690">
        <v>20604536261</v>
      </c>
      <c r="Q7690">
        <v>3</v>
      </c>
      <c r="R7690" t="s">
        <v>19</v>
      </c>
      <c r="S7690">
        <v>8027</v>
      </c>
      <c r="T7690" s="15">
        <v>44153</v>
      </c>
      <c r="U7690">
        <v>358.08</v>
      </c>
      <c r="V7690" t="s">
        <v>23</v>
      </c>
      <c r="W7690" t="s">
        <v>24</v>
      </c>
      <c r="X7690" t="s">
        <v>25</v>
      </c>
    </row>
    <row r="7691" spans="1:24" x14ac:dyDescent="0.25">
      <c r="A7691" s="8">
        <v>15111</v>
      </c>
      <c r="B7691" t="s">
        <v>10538</v>
      </c>
      <c r="C7691" s="9" t="s">
        <v>19</v>
      </c>
      <c r="D7691" s="9">
        <v>8028</v>
      </c>
      <c r="E7691" s="9">
        <f t="shared" si="362"/>
        <v>8028</v>
      </c>
      <c r="F7691" s="10">
        <f t="shared" si="363"/>
        <v>0</v>
      </c>
      <c r="G7691" s="11">
        <v>44153</v>
      </c>
      <c r="H7691" s="12">
        <v>0.7272453703703704</v>
      </c>
      <c r="I7691" t="s">
        <v>3919</v>
      </c>
      <c r="J7691" s="13">
        <v>2790.96</v>
      </c>
      <c r="K7691">
        <v>3.5830000000000002</v>
      </c>
      <c r="L7691" s="14">
        <f t="shared" si="361"/>
        <v>10000.009680000001</v>
      </c>
      <c r="M7691" s="14">
        <v>10000.01</v>
      </c>
      <c r="N7691" t="s">
        <v>3920</v>
      </c>
      <c r="O7691" t="s">
        <v>22</v>
      </c>
      <c r="P7691">
        <v>20604536261</v>
      </c>
      <c r="Q7691">
        <v>3</v>
      </c>
      <c r="R7691" t="s">
        <v>19</v>
      </c>
      <c r="S7691">
        <v>8028</v>
      </c>
      <c r="T7691" s="15">
        <v>44153</v>
      </c>
      <c r="U7691">
        <v>10000.01</v>
      </c>
      <c r="V7691" t="s">
        <v>23</v>
      </c>
      <c r="W7691" t="s">
        <v>24</v>
      </c>
      <c r="X7691" t="s">
        <v>25</v>
      </c>
    </row>
    <row r="7692" spans="1:24" x14ac:dyDescent="0.25">
      <c r="A7692" s="8">
        <v>15113</v>
      </c>
      <c r="B7692" t="s">
        <v>10539</v>
      </c>
      <c r="C7692" s="9" t="s">
        <v>19</v>
      </c>
      <c r="D7692" s="9">
        <v>8029</v>
      </c>
      <c r="E7692" s="9">
        <f t="shared" si="362"/>
        <v>8029</v>
      </c>
      <c r="F7692" s="10">
        <f t="shared" si="363"/>
        <v>0</v>
      </c>
      <c r="G7692" s="11">
        <v>44153</v>
      </c>
      <c r="H7692" s="12">
        <v>0.72951388888888891</v>
      </c>
      <c r="I7692" t="s">
        <v>10528</v>
      </c>
      <c r="J7692" s="13">
        <v>500</v>
      </c>
      <c r="K7692">
        <v>3.5808</v>
      </c>
      <c r="L7692" s="14">
        <f t="shared" si="361"/>
        <v>1790.4</v>
      </c>
      <c r="M7692" s="14">
        <v>1790.4</v>
      </c>
      <c r="N7692" t="s">
        <v>10529</v>
      </c>
      <c r="O7692" t="s">
        <v>22</v>
      </c>
      <c r="P7692">
        <v>20604536261</v>
      </c>
      <c r="Q7692">
        <v>3</v>
      </c>
      <c r="R7692" t="s">
        <v>19</v>
      </c>
      <c r="S7692">
        <v>8029</v>
      </c>
      <c r="T7692" s="15">
        <v>44153</v>
      </c>
      <c r="U7692">
        <v>1790.4</v>
      </c>
      <c r="V7692" t="s">
        <v>23</v>
      </c>
      <c r="W7692" t="s">
        <v>24</v>
      </c>
      <c r="X7692" t="s">
        <v>25</v>
      </c>
    </row>
    <row r="7693" spans="1:24" x14ac:dyDescent="0.25">
      <c r="A7693" s="8">
        <v>15115</v>
      </c>
      <c r="B7693" t="s">
        <v>10540</v>
      </c>
      <c r="C7693" s="9" t="s">
        <v>19</v>
      </c>
      <c r="D7693" s="9">
        <v>8030</v>
      </c>
      <c r="E7693" s="9">
        <f t="shared" si="362"/>
        <v>8030</v>
      </c>
      <c r="F7693" s="10">
        <f t="shared" si="363"/>
        <v>0</v>
      </c>
      <c r="G7693" s="11">
        <v>44153</v>
      </c>
      <c r="H7693" s="12">
        <v>0.73616898148148147</v>
      </c>
      <c r="I7693" t="s">
        <v>6595</v>
      </c>
      <c r="J7693" s="13">
        <v>278.99</v>
      </c>
      <c r="K7693">
        <v>3.5808</v>
      </c>
      <c r="L7693" s="14">
        <f t="shared" si="361"/>
        <v>999.00739199999998</v>
      </c>
      <c r="M7693" s="14">
        <v>999.01</v>
      </c>
      <c r="N7693" t="s">
        <v>6596</v>
      </c>
      <c r="O7693" t="s">
        <v>22</v>
      </c>
      <c r="P7693">
        <v>20604536261</v>
      </c>
      <c r="Q7693">
        <v>3</v>
      </c>
      <c r="R7693" t="s">
        <v>19</v>
      </c>
      <c r="S7693">
        <v>8030</v>
      </c>
      <c r="T7693" s="15">
        <v>44153</v>
      </c>
      <c r="U7693">
        <v>999.01</v>
      </c>
      <c r="V7693" t="s">
        <v>23</v>
      </c>
      <c r="W7693" t="s">
        <v>24</v>
      </c>
      <c r="X7693" t="s">
        <v>25</v>
      </c>
    </row>
    <row r="7694" spans="1:24" x14ac:dyDescent="0.25">
      <c r="A7694" s="8">
        <v>15118</v>
      </c>
      <c r="B7694" t="s">
        <v>10541</v>
      </c>
      <c r="C7694" s="9" t="s">
        <v>19</v>
      </c>
      <c r="D7694" s="9">
        <v>8031</v>
      </c>
      <c r="E7694" s="9">
        <f t="shared" si="362"/>
        <v>8031</v>
      </c>
      <c r="F7694" s="10">
        <f t="shared" si="363"/>
        <v>0</v>
      </c>
      <c r="G7694" s="11">
        <v>44153</v>
      </c>
      <c r="H7694" s="12">
        <v>0.73637731481481483</v>
      </c>
      <c r="I7694" t="s">
        <v>29</v>
      </c>
      <c r="J7694" s="13">
        <v>100</v>
      </c>
      <c r="K7694">
        <v>3.5808</v>
      </c>
      <c r="L7694" s="14">
        <f t="shared" ref="L7694:L7757" si="364">J7694*K7694</f>
        <v>358.08</v>
      </c>
      <c r="M7694" s="14">
        <v>358.08</v>
      </c>
      <c r="N7694" t="s">
        <v>30</v>
      </c>
      <c r="O7694" t="s">
        <v>22</v>
      </c>
      <c r="P7694">
        <v>20604536261</v>
      </c>
      <c r="Q7694">
        <v>3</v>
      </c>
      <c r="R7694" t="s">
        <v>19</v>
      </c>
      <c r="S7694">
        <v>8031</v>
      </c>
      <c r="T7694" s="15">
        <v>44153</v>
      </c>
      <c r="U7694">
        <v>358.08</v>
      </c>
      <c r="V7694" t="s">
        <v>23</v>
      </c>
      <c r="W7694" t="s">
        <v>24</v>
      </c>
      <c r="X7694" t="s">
        <v>25</v>
      </c>
    </row>
    <row r="7695" spans="1:24" x14ac:dyDescent="0.25">
      <c r="A7695" s="8">
        <v>15122</v>
      </c>
      <c r="B7695" t="s">
        <v>10542</v>
      </c>
      <c r="C7695" s="9" t="s">
        <v>19</v>
      </c>
      <c r="D7695" s="9">
        <v>8032</v>
      </c>
      <c r="E7695" s="9">
        <f t="shared" si="362"/>
        <v>8032</v>
      </c>
      <c r="F7695" s="10">
        <f t="shared" si="363"/>
        <v>0</v>
      </c>
      <c r="G7695" s="11">
        <v>44153</v>
      </c>
      <c r="H7695" s="12">
        <v>0.757349537037037</v>
      </c>
      <c r="I7695" t="s">
        <v>2626</v>
      </c>
      <c r="J7695" s="13">
        <v>420</v>
      </c>
      <c r="K7695">
        <v>3.5808</v>
      </c>
      <c r="L7695" s="14">
        <f t="shared" si="364"/>
        <v>1503.9359999999999</v>
      </c>
      <c r="M7695" s="14">
        <v>1503.94</v>
      </c>
      <c r="N7695" t="s">
        <v>2627</v>
      </c>
      <c r="O7695" t="s">
        <v>22</v>
      </c>
      <c r="P7695">
        <v>20604536261</v>
      </c>
      <c r="Q7695">
        <v>3</v>
      </c>
      <c r="R7695" t="s">
        <v>19</v>
      </c>
      <c r="S7695">
        <v>8032</v>
      </c>
      <c r="T7695" s="15">
        <v>44153</v>
      </c>
      <c r="U7695">
        <v>1503.94</v>
      </c>
      <c r="V7695" t="s">
        <v>23</v>
      </c>
      <c r="W7695" t="s">
        <v>24</v>
      </c>
      <c r="X7695" t="s">
        <v>25</v>
      </c>
    </row>
    <row r="7696" spans="1:24" x14ac:dyDescent="0.25">
      <c r="A7696" s="8">
        <v>15125</v>
      </c>
      <c r="B7696" t="s">
        <v>10543</v>
      </c>
      <c r="C7696" s="9" t="s">
        <v>19</v>
      </c>
      <c r="D7696" s="9">
        <v>8033</v>
      </c>
      <c r="E7696" s="9">
        <f t="shared" si="362"/>
        <v>8033</v>
      </c>
      <c r="F7696" s="10">
        <f t="shared" si="363"/>
        <v>0</v>
      </c>
      <c r="G7696" s="11">
        <v>44153</v>
      </c>
      <c r="H7696" s="12">
        <v>0.75760416666666675</v>
      </c>
      <c r="I7696" t="s">
        <v>1926</v>
      </c>
      <c r="J7696" s="13">
        <v>457</v>
      </c>
      <c r="K7696">
        <v>3.5830000000000002</v>
      </c>
      <c r="L7696" s="14">
        <f t="shared" si="364"/>
        <v>1637.431</v>
      </c>
      <c r="M7696" s="14">
        <v>1637.43</v>
      </c>
      <c r="N7696" t="s">
        <v>1927</v>
      </c>
      <c r="O7696" t="s">
        <v>22</v>
      </c>
      <c r="P7696">
        <v>20604536261</v>
      </c>
      <c r="Q7696">
        <v>3</v>
      </c>
      <c r="R7696" t="s">
        <v>19</v>
      </c>
      <c r="S7696">
        <v>8033</v>
      </c>
      <c r="T7696" s="15">
        <v>44153</v>
      </c>
      <c r="U7696">
        <v>1637.43</v>
      </c>
      <c r="V7696" t="s">
        <v>23</v>
      </c>
      <c r="W7696" t="s">
        <v>24</v>
      </c>
      <c r="X7696" t="s">
        <v>25</v>
      </c>
    </row>
    <row r="7697" spans="1:24" x14ac:dyDescent="0.25">
      <c r="A7697" s="8">
        <v>15126</v>
      </c>
      <c r="B7697" t="s">
        <v>10544</v>
      </c>
      <c r="C7697" s="9" t="s">
        <v>19</v>
      </c>
      <c r="D7697" s="9">
        <v>8034</v>
      </c>
      <c r="E7697" s="9">
        <f t="shared" si="362"/>
        <v>8034</v>
      </c>
      <c r="F7697" s="10">
        <f t="shared" si="363"/>
        <v>0</v>
      </c>
      <c r="G7697" s="11">
        <v>44153</v>
      </c>
      <c r="H7697" s="12">
        <v>0.75790509259259264</v>
      </c>
      <c r="I7697" t="s">
        <v>7942</v>
      </c>
      <c r="J7697" s="13">
        <v>502.68</v>
      </c>
      <c r="K7697">
        <v>3.5808</v>
      </c>
      <c r="L7697" s="14">
        <f t="shared" si="364"/>
        <v>1799.9965440000001</v>
      </c>
      <c r="M7697" s="14">
        <v>1800</v>
      </c>
      <c r="N7697" t="s">
        <v>7943</v>
      </c>
      <c r="O7697" t="s">
        <v>22</v>
      </c>
      <c r="P7697">
        <v>20604536261</v>
      </c>
      <c r="Q7697">
        <v>3</v>
      </c>
      <c r="R7697" t="s">
        <v>19</v>
      </c>
      <c r="S7697">
        <v>8034</v>
      </c>
      <c r="T7697" s="15">
        <v>44153</v>
      </c>
      <c r="U7697">
        <v>1800</v>
      </c>
      <c r="V7697" t="s">
        <v>23</v>
      </c>
      <c r="W7697" t="s">
        <v>24</v>
      </c>
      <c r="X7697" t="s">
        <v>25</v>
      </c>
    </row>
    <row r="7698" spans="1:24" x14ac:dyDescent="0.25">
      <c r="A7698" s="8">
        <v>15127</v>
      </c>
      <c r="B7698" t="s">
        <v>10545</v>
      </c>
      <c r="C7698" s="9" t="s">
        <v>19</v>
      </c>
      <c r="D7698" s="9">
        <v>8035</v>
      </c>
      <c r="E7698" s="9">
        <f t="shared" si="362"/>
        <v>8035</v>
      </c>
      <c r="F7698" s="10">
        <f t="shared" si="363"/>
        <v>0</v>
      </c>
      <c r="G7698" s="11">
        <v>44153</v>
      </c>
      <c r="H7698" s="12">
        <v>0.75809027777777782</v>
      </c>
      <c r="I7698" t="s">
        <v>3919</v>
      </c>
      <c r="J7698" s="13">
        <v>2511.86</v>
      </c>
      <c r="K7698">
        <v>3.5830000000000002</v>
      </c>
      <c r="L7698" s="14">
        <f t="shared" si="364"/>
        <v>8999.9943800000001</v>
      </c>
      <c r="M7698" s="14">
        <v>8999.99</v>
      </c>
      <c r="N7698" t="s">
        <v>3920</v>
      </c>
      <c r="O7698" t="s">
        <v>22</v>
      </c>
      <c r="P7698">
        <v>20604536261</v>
      </c>
      <c r="Q7698">
        <v>3</v>
      </c>
      <c r="R7698" t="s">
        <v>19</v>
      </c>
      <c r="S7698">
        <v>8035</v>
      </c>
      <c r="T7698" s="15">
        <v>44153</v>
      </c>
      <c r="U7698">
        <v>8999.99</v>
      </c>
      <c r="V7698" t="s">
        <v>23</v>
      </c>
      <c r="W7698" t="s">
        <v>24</v>
      </c>
      <c r="X7698" t="s">
        <v>25</v>
      </c>
    </row>
    <row r="7699" spans="1:24" x14ac:dyDescent="0.25">
      <c r="A7699" s="8">
        <v>15134</v>
      </c>
      <c r="B7699" t="s">
        <v>10546</v>
      </c>
      <c r="C7699" s="9" t="s">
        <v>19</v>
      </c>
      <c r="D7699" s="9">
        <v>8036</v>
      </c>
      <c r="E7699" s="9">
        <f t="shared" si="362"/>
        <v>8036</v>
      </c>
      <c r="F7699" s="10">
        <f t="shared" si="363"/>
        <v>0</v>
      </c>
      <c r="G7699" s="11">
        <v>44153</v>
      </c>
      <c r="H7699" s="12">
        <v>0.75949074074074074</v>
      </c>
      <c r="I7699" t="s">
        <v>3771</v>
      </c>
      <c r="J7699" s="13">
        <v>837.29</v>
      </c>
      <c r="K7699">
        <v>3.5808</v>
      </c>
      <c r="L7699" s="14">
        <f t="shared" si="364"/>
        <v>2998.168032</v>
      </c>
      <c r="M7699" s="14">
        <v>2998.17</v>
      </c>
      <c r="N7699" t="s">
        <v>3772</v>
      </c>
      <c r="O7699" t="s">
        <v>22</v>
      </c>
      <c r="P7699">
        <v>20604536261</v>
      </c>
      <c r="Q7699">
        <v>3</v>
      </c>
      <c r="R7699" t="s">
        <v>19</v>
      </c>
      <c r="S7699">
        <v>8036</v>
      </c>
      <c r="T7699" s="15">
        <v>44153</v>
      </c>
      <c r="U7699">
        <v>2998.17</v>
      </c>
      <c r="V7699" t="s">
        <v>23</v>
      </c>
      <c r="W7699" t="s">
        <v>24</v>
      </c>
      <c r="X7699" t="s">
        <v>25</v>
      </c>
    </row>
    <row r="7700" spans="1:24" x14ac:dyDescent="0.25">
      <c r="A7700" s="8">
        <v>15136</v>
      </c>
      <c r="B7700" t="s">
        <v>10547</v>
      </c>
      <c r="C7700" s="9" t="s">
        <v>19</v>
      </c>
      <c r="D7700" s="9">
        <v>8037</v>
      </c>
      <c r="E7700" s="9">
        <f t="shared" si="362"/>
        <v>8037</v>
      </c>
      <c r="F7700" s="10">
        <f t="shared" si="363"/>
        <v>0</v>
      </c>
      <c r="G7700" s="11">
        <v>44153</v>
      </c>
      <c r="H7700" s="12">
        <v>0.75968750000000007</v>
      </c>
      <c r="I7700" t="s">
        <v>10548</v>
      </c>
      <c r="J7700" s="13">
        <v>2475.9</v>
      </c>
      <c r="K7700">
        <v>3.5649999999999999</v>
      </c>
      <c r="L7700" s="14">
        <f t="shared" si="364"/>
        <v>8826.5835000000006</v>
      </c>
      <c r="M7700" s="14">
        <v>8826.58</v>
      </c>
      <c r="N7700" t="s">
        <v>10549</v>
      </c>
      <c r="O7700" t="s">
        <v>37</v>
      </c>
      <c r="P7700">
        <v>20604536261</v>
      </c>
      <c r="Q7700">
        <v>3</v>
      </c>
      <c r="R7700" t="s">
        <v>19</v>
      </c>
      <c r="S7700">
        <v>8037</v>
      </c>
      <c r="T7700" s="15">
        <v>44153</v>
      </c>
      <c r="U7700">
        <v>8826.58</v>
      </c>
      <c r="V7700" t="s">
        <v>23</v>
      </c>
      <c r="W7700" t="s">
        <v>24</v>
      </c>
      <c r="X7700" t="s">
        <v>25</v>
      </c>
    </row>
    <row r="7701" spans="1:24" x14ac:dyDescent="0.25">
      <c r="A7701" s="8">
        <v>15137</v>
      </c>
      <c r="B7701" t="s">
        <v>10550</v>
      </c>
      <c r="C7701" s="9" t="s">
        <v>19</v>
      </c>
      <c r="D7701" s="9">
        <v>8038</v>
      </c>
      <c r="E7701" s="9">
        <f t="shared" si="362"/>
        <v>8038</v>
      </c>
      <c r="F7701" s="10">
        <f t="shared" si="363"/>
        <v>0</v>
      </c>
      <c r="G7701" s="11">
        <v>44153</v>
      </c>
      <c r="H7701" s="12">
        <v>0.75988425925925929</v>
      </c>
      <c r="I7701" t="s">
        <v>6715</v>
      </c>
      <c r="J7701" s="13">
        <v>2000</v>
      </c>
      <c r="K7701">
        <v>3.5808</v>
      </c>
      <c r="L7701" s="14">
        <f t="shared" si="364"/>
        <v>7161.6</v>
      </c>
      <c r="M7701" s="14">
        <v>7161.6</v>
      </c>
      <c r="N7701" t="s">
        <v>6716</v>
      </c>
      <c r="O7701" t="s">
        <v>22</v>
      </c>
      <c r="P7701">
        <v>20604536261</v>
      </c>
      <c r="Q7701">
        <v>3</v>
      </c>
      <c r="R7701" t="s">
        <v>19</v>
      </c>
      <c r="S7701">
        <v>8038</v>
      </c>
      <c r="T7701" s="15">
        <v>44153</v>
      </c>
      <c r="U7701">
        <v>7161.6</v>
      </c>
      <c r="V7701" t="s">
        <v>23</v>
      </c>
      <c r="W7701" t="s">
        <v>24</v>
      </c>
      <c r="X7701" t="s">
        <v>25</v>
      </c>
    </row>
    <row r="7702" spans="1:24" x14ac:dyDescent="0.25">
      <c r="A7702" s="8">
        <v>15139</v>
      </c>
      <c r="B7702" t="s">
        <v>10551</v>
      </c>
      <c r="C7702" s="9" t="s">
        <v>19</v>
      </c>
      <c r="D7702" s="9">
        <v>8039</v>
      </c>
      <c r="E7702" s="9">
        <f t="shared" si="362"/>
        <v>8039</v>
      </c>
      <c r="F7702" s="10">
        <f t="shared" si="363"/>
        <v>0</v>
      </c>
      <c r="G7702" s="11">
        <v>44153</v>
      </c>
      <c r="H7702" s="12">
        <v>0.76025462962962964</v>
      </c>
      <c r="I7702" t="s">
        <v>10552</v>
      </c>
      <c r="J7702" s="13">
        <v>20</v>
      </c>
      <c r="K7702">
        <v>3.5808</v>
      </c>
      <c r="L7702" s="14">
        <f t="shared" si="364"/>
        <v>71.616</v>
      </c>
      <c r="M7702" s="14">
        <v>71.62</v>
      </c>
      <c r="N7702" t="s">
        <v>10553</v>
      </c>
      <c r="O7702" t="s">
        <v>22</v>
      </c>
      <c r="P7702">
        <v>20604536261</v>
      </c>
      <c r="Q7702">
        <v>3</v>
      </c>
      <c r="R7702" t="s">
        <v>19</v>
      </c>
      <c r="S7702">
        <v>8039</v>
      </c>
      <c r="T7702" s="15">
        <v>44153</v>
      </c>
      <c r="U7702">
        <v>71.62</v>
      </c>
      <c r="V7702" t="s">
        <v>23</v>
      </c>
      <c r="W7702" t="s">
        <v>24</v>
      </c>
      <c r="X7702" t="s">
        <v>25</v>
      </c>
    </row>
    <row r="7703" spans="1:24" x14ac:dyDescent="0.25">
      <c r="A7703" s="8">
        <v>15142</v>
      </c>
      <c r="B7703" t="s">
        <v>10554</v>
      </c>
      <c r="C7703" s="9" t="s">
        <v>19</v>
      </c>
      <c r="D7703" s="9">
        <v>8040</v>
      </c>
      <c r="E7703" s="9">
        <f t="shared" si="362"/>
        <v>8040</v>
      </c>
      <c r="F7703" s="10">
        <f t="shared" si="363"/>
        <v>0</v>
      </c>
      <c r="G7703" s="11">
        <v>44153</v>
      </c>
      <c r="H7703" s="12">
        <v>0.76057870370370362</v>
      </c>
      <c r="I7703" t="s">
        <v>10555</v>
      </c>
      <c r="J7703" s="13">
        <v>445</v>
      </c>
      <c r="K7703">
        <v>3.5830000000000002</v>
      </c>
      <c r="L7703" s="14">
        <f t="shared" si="364"/>
        <v>1594.4350000000002</v>
      </c>
      <c r="M7703" s="14">
        <v>1594.44</v>
      </c>
      <c r="N7703" t="s">
        <v>10556</v>
      </c>
      <c r="O7703" t="s">
        <v>22</v>
      </c>
      <c r="P7703">
        <v>20604536261</v>
      </c>
      <c r="Q7703">
        <v>3</v>
      </c>
      <c r="R7703" t="s">
        <v>19</v>
      </c>
      <c r="S7703">
        <v>8040</v>
      </c>
      <c r="T7703" s="15">
        <v>44153</v>
      </c>
      <c r="U7703">
        <v>1594.44</v>
      </c>
      <c r="V7703" t="s">
        <v>23</v>
      </c>
      <c r="W7703" t="s">
        <v>24</v>
      </c>
      <c r="X7703" t="s">
        <v>25</v>
      </c>
    </row>
    <row r="7704" spans="1:24" x14ac:dyDescent="0.25">
      <c r="A7704" s="8">
        <v>15143</v>
      </c>
      <c r="B7704" t="s">
        <v>10557</v>
      </c>
      <c r="C7704" s="9" t="s">
        <v>19</v>
      </c>
      <c r="D7704" s="9">
        <v>8041</v>
      </c>
      <c r="E7704" s="9">
        <f t="shared" si="362"/>
        <v>8041</v>
      </c>
      <c r="F7704" s="10">
        <f t="shared" si="363"/>
        <v>0</v>
      </c>
      <c r="G7704" s="11">
        <v>44153</v>
      </c>
      <c r="H7704" s="12">
        <v>0.76097222222222216</v>
      </c>
      <c r="I7704" t="s">
        <v>9702</v>
      </c>
      <c r="J7704" s="13">
        <v>5000</v>
      </c>
      <c r="K7704">
        <v>3.5808</v>
      </c>
      <c r="L7704" s="14">
        <f t="shared" si="364"/>
        <v>17904</v>
      </c>
      <c r="M7704" s="14">
        <v>17904</v>
      </c>
      <c r="N7704" t="s">
        <v>9703</v>
      </c>
      <c r="O7704" t="s">
        <v>22</v>
      </c>
      <c r="P7704">
        <v>20604536261</v>
      </c>
      <c r="Q7704">
        <v>3</v>
      </c>
      <c r="R7704" t="s">
        <v>19</v>
      </c>
      <c r="S7704">
        <v>8041</v>
      </c>
      <c r="T7704" s="15">
        <v>44153</v>
      </c>
      <c r="U7704">
        <v>17904</v>
      </c>
      <c r="V7704" t="s">
        <v>23</v>
      </c>
      <c r="W7704" t="s">
        <v>24</v>
      </c>
      <c r="X7704" t="s">
        <v>25</v>
      </c>
    </row>
    <row r="7705" spans="1:24" x14ac:dyDescent="0.25">
      <c r="A7705" s="8">
        <v>15144</v>
      </c>
      <c r="B7705" t="s">
        <v>10558</v>
      </c>
      <c r="C7705" s="9" t="s">
        <v>19</v>
      </c>
      <c r="D7705" s="9">
        <v>8042</v>
      </c>
      <c r="E7705" s="9">
        <f t="shared" si="362"/>
        <v>8042</v>
      </c>
      <c r="F7705" s="10">
        <f t="shared" si="363"/>
        <v>0</v>
      </c>
      <c r="G7705" s="11">
        <v>44153</v>
      </c>
      <c r="H7705" s="12">
        <v>0.76129629629629625</v>
      </c>
      <c r="I7705" t="s">
        <v>178</v>
      </c>
      <c r="J7705" s="13">
        <v>5530</v>
      </c>
      <c r="K7705">
        <v>3.5808</v>
      </c>
      <c r="L7705" s="14">
        <f t="shared" si="364"/>
        <v>19801.824000000001</v>
      </c>
      <c r="M7705" s="14">
        <v>19801.82</v>
      </c>
      <c r="N7705" t="s">
        <v>179</v>
      </c>
      <c r="O7705" t="s">
        <v>22</v>
      </c>
      <c r="P7705">
        <v>20604536261</v>
      </c>
      <c r="Q7705">
        <v>3</v>
      </c>
      <c r="R7705" t="s">
        <v>19</v>
      </c>
      <c r="S7705">
        <v>8042</v>
      </c>
      <c r="T7705" s="15">
        <v>44153</v>
      </c>
      <c r="U7705">
        <v>19801.82</v>
      </c>
      <c r="V7705" t="s">
        <v>23</v>
      </c>
      <c r="W7705" t="s">
        <v>24</v>
      </c>
      <c r="X7705" t="s">
        <v>25</v>
      </c>
    </row>
    <row r="7706" spans="1:24" x14ac:dyDescent="0.25">
      <c r="A7706" s="8">
        <v>15145</v>
      </c>
      <c r="B7706" t="s">
        <v>10559</v>
      </c>
      <c r="C7706" s="9" t="s">
        <v>19</v>
      </c>
      <c r="D7706" s="9">
        <v>8043</v>
      </c>
      <c r="E7706" s="9">
        <f t="shared" si="362"/>
        <v>8043</v>
      </c>
      <c r="F7706" s="10">
        <f t="shared" si="363"/>
        <v>0</v>
      </c>
      <c r="G7706" s="11">
        <v>44153</v>
      </c>
      <c r="H7706" s="12">
        <v>0.76157407407407407</v>
      </c>
      <c r="I7706" t="s">
        <v>1655</v>
      </c>
      <c r="J7706" s="13">
        <v>700</v>
      </c>
      <c r="K7706">
        <v>3.5830000000000002</v>
      </c>
      <c r="L7706" s="14">
        <f t="shared" si="364"/>
        <v>2508.1</v>
      </c>
      <c r="M7706" s="14">
        <v>2508.1</v>
      </c>
      <c r="N7706" t="s">
        <v>1656</v>
      </c>
      <c r="O7706" t="s">
        <v>22</v>
      </c>
      <c r="P7706">
        <v>20604536261</v>
      </c>
      <c r="Q7706">
        <v>3</v>
      </c>
      <c r="R7706" t="s">
        <v>19</v>
      </c>
      <c r="S7706">
        <v>8043</v>
      </c>
      <c r="T7706" s="15">
        <v>44153</v>
      </c>
      <c r="U7706">
        <v>2508.1</v>
      </c>
      <c r="V7706" t="s">
        <v>23</v>
      </c>
      <c r="W7706" t="s">
        <v>24</v>
      </c>
      <c r="X7706" t="s">
        <v>25</v>
      </c>
    </row>
    <row r="7707" spans="1:24" x14ac:dyDescent="0.25">
      <c r="A7707" s="8">
        <v>15007</v>
      </c>
      <c r="B7707" t="s">
        <v>10560</v>
      </c>
      <c r="C7707" s="9" t="s">
        <v>19</v>
      </c>
      <c r="D7707" s="9">
        <v>8044</v>
      </c>
      <c r="E7707" s="9">
        <f t="shared" si="362"/>
        <v>8044</v>
      </c>
      <c r="F7707" s="10">
        <f t="shared" si="363"/>
        <v>0</v>
      </c>
      <c r="G7707" s="11">
        <v>44153</v>
      </c>
      <c r="H7707" s="12">
        <v>0.76505787037037043</v>
      </c>
      <c r="I7707" t="s">
        <v>10202</v>
      </c>
      <c r="J7707" s="13">
        <v>49120</v>
      </c>
      <c r="K7707">
        <v>3.585</v>
      </c>
      <c r="L7707" s="14">
        <f t="shared" si="364"/>
        <v>176095.2</v>
      </c>
      <c r="M7707" s="14">
        <v>176095.2</v>
      </c>
      <c r="N7707" t="s">
        <v>10203</v>
      </c>
      <c r="O7707" t="s">
        <v>22</v>
      </c>
      <c r="P7707">
        <v>20604536261</v>
      </c>
      <c r="Q7707">
        <v>3</v>
      </c>
      <c r="R7707" t="s">
        <v>19</v>
      </c>
      <c r="S7707">
        <v>8044</v>
      </c>
      <c r="T7707" s="15">
        <v>44153</v>
      </c>
      <c r="U7707">
        <v>176095.2</v>
      </c>
      <c r="V7707" t="s">
        <v>23</v>
      </c>
      <c r="W7707" t="s">
        <v>24</v>
      </c>
      <c r="X7707" t="s">
        <v>25</v>
      </c>
    </row>
    <row r="7708" spans="1:24" x14ac:dyDescent="0.25">
      <c r="A7708" s="8">
        <v>15150</v>
      </c>
      <c r="B7708" t="s">
        <v>10561</v>
      </c>
      <c r="C7708" s="9" t="s">
        <v>19</v>
      </c>
      <c r="D7708" s="9">
        <v>8045</v>
      </c>
      <c r="E7708" s="9">
        <f t="shared" si="362"/>
        <v>8045</v>
      </c>
      <c r="F7708" s="10">
        <f t="shared" si="363"/>
        <v>0</v>
      </c>
      <c r="G7708" s="11">
        <v>44153</v>
      </c>
      <c r="H7708" s="12">
        <v>0.7675347222222223</v>
      </c>
      <c r="I7708" t="s">
        <v>8617</v>
      </c>
      <c r="J7708" s="13">
        <v>6500</v>
      </c>
      <c r="K7708">
        <v>3.5888</v>
      </c>
      <c r="L7708" s="14">
        <f t="shared" si="364"/>
        <v>23327.200000000001</v>
      </c>
      <c r="M7708" s="14">
        <v>23327.200000000001</v>
      </c>
      <c r="N7708" t="s">
        <v>8618</v>
      </c>
      <c r="O7708" t="s">
        <v>22</v>
      </c>
      <c r="P7708">
        <v>20604536261</v>
      </c>
      <c r="Q7708">
        <v>3</v>
      </c>
      <c r="R7708" t="s">
        <v>19</v>
      </c>
      <c r="S7708">
        <v>8045</v>
      </c>
      <c r="T7708" s="15">
        <v>44153</v>
      </c>
      <c r="U7708">
        <v>23327.200000000001</v>
      </c>
      <c r="V7708" t="s">
        <v>23</v>
      </c>
      <c r="W7708" t="s">
        <v>24</v>
      </c>
      <c r="X7708" t="s">
        <v>25</v>
      </c>
    </row>
    <row r="7709" spans="1:24" x14ac:dyDescent="0.25">
      <c r="A7709" s="8">
        <v>15066</v>
      </c>
      <c r="B7709" t="s">
        <v>10562</v>
      </c>
      <c r="C7709" s="9" t="s">
        <v>19</v>
      </c>
      <c r="D7709" s="9">
        <v>8046</v>
      </c>
      <c r="E7709" s="9">
        <f t="shared" ref="E7709:E7772" si="365">+E7708+1</f>
        <v>8046</v>
      </c>
      <c r="F7709" s="10">
        <f t="shared" si="363"/>
        <v>0</v>
      </c>
      <c r="G7709" s="11">
        <v>44153</v>
      </c>
      <c r="H7709" s="12">
        <v>0.7699421296296296</v>
      </c>
      <c r="I7709" t="s">
        <v>5096</v>
      </c>
      <c r="J7709" s="13">
        <v>19536.7</v>
      </c>
      <c r="K7709">
        <v>3.5830000000000002</v>
      </c>
      <c r="L7709" s="14">
        <f t="shared" si="364"/>
        <v>69999.996100000004</v>
      </c>
      <c r="M7709" s="14">
        <v>70000</v>
      </c>
      <c r="N7709" t="s">
        <v>5097</v>
      </c>
      <c r="O7709" t="s">
        <v>22</v>
      </c>
      <c r="P7709">
        <v>20604536261</v>
      </c>
      <c r="Q7709">
        <v>3</v>
      </c>
      <c r="R7709" t="s">
        <v>19</v>
      </c>
      <c r="S7709">
        <v>8046</v>
      </c>
      <c r="T7709" s="15">
        <v>44153</v>
      </c>
      <c r="U7709">
        <v>70000</v>
      </c>
      <c r="V7709" t="s">
        <v>23</v>
      </c>
      <c r="W7709" t="s">
        <v>24</v>
      </c>
      <c r="X7709" t="s">
        <v>25</v>
      </c>
    </row>
    <row r="7710" spans="1:24" x14ac:dyDescent="0.25">
      <c r="A7710" s="8">
        <v>15153</v>
      </c>
      <c r="B7710" t="s">
        <v>10563</v>
      </c>
      <c r="C7710" s="9" t="s">
        <v>19</v>
      </c>
      <c r="D7710" s="9">
        <v>8047</v>
      </c>
      <c r="E7710" s="9">
        <f t="shared" si="365"/>
        <v>8047</v>
      </c>
      <c r="F7710" s="10">
        <f t="shared" si="363"/>
        <v>0</v>
      </c>
      <c r="G7710" s="11">
        <v>44153</v>
      </c>
      <c r="H7710" s="12">
        <v>0.77664351851851843</v>
      </c>
      <c r="I7710" t="s">
        <v>8617</v>
      </c>
      <c r="J7710" s="13">
        <v>3500</v>
      </c>
      <c r="K7710">
        <v>3.5888</v>
      </c>
      <c r="L7710" s="14">
        <f t="shared" si="364"/>
        <v>12560.8</v>
      </c>
      <c r="M7710" s="14">
        <v>12560.8</v>
      </c>
      <c r="N7710" t="s">
        <v>8618</v>
      </c>
      <c r="O7710" t="s">
        <v>22</v>
      </c>
      <c r="P7710">
        <v>20604536261</v>
      </c>
      <c r="Q7710">
        <v>3</v>
      </c>
      <c r="R7710" t="s">
        <v>19</v>
      </c>
      <c r="S7710">
        <v>8047</v>
      </c>
      <c r="T7710" s="15">
        <v>44153</v>
      </c>
      <c r="U7710">
        <v>12560.8</v>
      </c>
      <c r="V7710" t="s">
        <v>23</v>
      </c>
      <c r="W7710" t="s">
        <v>24</v>
      </c>
      <c r="X7710" t="s">
        <v>25</v>
      </c>
    </row>
    <row r="7711" spans="1:24" x14ac:dyDescent="0.25">
      <c r="A7711" s="8">
        <v>15156</v>
      </c>
      <c r="B7711" t="s">
        <v>10564</v>
      </c>
      <c r="C7711" s="9" t="s">
        <v>19</v>
      </c>
      <c r="D7711" s="9">
        <v>8048</v>
      </c>
      <c r="E7711" s="9">
        <f t="shared" si="365"/>
        <v>8048</v>
      </c>
      <c r="F7711" s="10">
        <f t="shared" si="363"/>
        <v>0</v>
      </c>
      <c r="G7711" s="11">
        <v>44153</v>
      </c>
      <c r="H7711" s="12">
        <v>0.77721064814814811</v>
      </c>
      <c r="I7711" t="s">
        <v>1465</v>
      </c>
      <c r="J7711" s="13">
        <v>246</v>
      </c>
      <c r="K7711">
        <v>3.5888</v>
      </c>
      <c r="L7711" s="14">
        <f t="shared" si="364"/>
        <v>882.84479999999996</v>
      </c>
      <c r="M7711" s="14">
        <v>882.84</v>
      </c>
      <c r="N7711" t="s">
        <v>1466</v>
      </c>
      <c r="O7711" t="s">
        <v>22</v>
      </c>
      <c r="P7711">
        <v>20604536261</v>
      </c>
      <c r="Q7711">
        <v>3</v>
      </c>
      <c r="R7711" t="s">
        <v>19</v>
      </c>
      <c r="S7711">
        <v>8048</v>
      </c>
      <c r="T7711" s="15">
        <v>44153</v>
      </c>
      <c r="U7711">
        <v>882.84</v>
      </c>
      <c r="V7711" t="s">
        <v>23</v>
      </c>
      <c r="W7711" t="s">
        <v>24</v>
      </c>
      <c r="X7711" t="s">
        <v>25</v>
      </c>
    </row>
    <row r="7712" spans="1:24" x14ac:dyDescent="0.25">
      <c r="A7712" s="8">
        <v>15157</v>
      </c>
      <c r="B7712" t="s">
        <v>10565</v>
      </c>
      <c r="C7712" s="9" t="s">
        <v>19</v>
      </c>
      <c r="D7712" s="9">
        <v>8049</v>
      </c>
      <c r="E7712" s="9">
        <f t="shared" si="365"/>
        <v>8049</v>
      </c>
      <c r="F7712" s="10">
        <f t="shared" si="363"/>
        <v>0</v>
      </c>
      <c r="G7712" s="11">
        <v>44153</v>
      </c>
      <c r="H7712" s="12">
        <v>0.94356481481481491</v>
      </c>
      <c r="I7712" t="s">
        <v>1570</v>
      </c>
      <c r="J7712" s="13">
        <v>769</v>
      </c>
      <c r="K7712">
        <v>3.5670000000000002</v>
      </c>
      <c r="L7712" s="14">
        <f t="shared" si="364"/>
        <v>2743.0230000000001</v>
      </c>
      <c r="M7712" s="14">
        <v>2743.02</v>
      </c>
      <c r="N7712" t="s">
        <v>1571</v>
      </c>
      <c r="O7712" t="s">
        <v>37</v>
      </c>
      <c r="P7712">
        <v>20604536261</v>
      </c>
      <c r="Q7712">
        <v>3</v>
      </c>
      <c r="R7712" t="s">
        <v>19</v>
      </c>
      <c r="S7712">
        <v>8049</v>
      </c>
      <c r="T7712" s="15">
        <v>44153</v>
      </c>
      <c r="U7712">
        <v>2743.02</v>
      </c>
      <c r="V7712" t="s">
        <v>100</v>
      </c>
      <c r="W7712" t="s">
        <v>101</v>
      </c>
      <c r="X7712" t="s">
        <v>101</v>
      </c>
    </row>
    <row r="7713" spans="1:24" x14ac:dyDescent="0.25">
      <c r="A7713" s="8">
        <v>15159</v>
      </c>
      <c r="B7713" t="s">
        <v>10566</v>
      </c>
      <c r="C7713" s="9" t="s">
        <v>19</v>
      </c>
      <c r="D7713" s="9">
        <v>8050</v>
      </c>
      <c r="E7713" s="9">
        <f t="shared" si="365"/>
        <v>8050</v>
      </c>
      <c r="F7713" s="10">
        <f t="shared" si="363"/>
        <v>0</v>
      </c>
      <c r="G7713" s="11">
        <v>44154</v>
      </c>
      <c r="H7713" s="12">
        <v>0.35412037037037036</v>
      </c>
      <c r="I7713" t="s">
        <v>10567</v>
      </c>
      <c r="J7713" s="13">
        <v>1</v>
      </c>
      <c r="K7713">
        <v>3.5910000000000002</v>
      </c>
      <c r="L7713" s="14">
        <f t="shared" si="364"/>
        <v>3.5910000000000002</v>
      </c>
      <c r="M7713" s="14">
        <v>3.59</v>
      </c>
      <c r="N7713" t="s">
        <v>10568</v>
      </c>
      <c r="O7713" t="s">
        <v>22</v>
      </c>
      <c r="P7713">
        <v>20604536261</v>
      </c>
      <c r="Q7713">
        <v>3</v>
      </c>
      <c r="R7713" t="s">
        <v>19</v>
      </c>
      <c r="S7713">
        <v>8050</v>
      </c>
      <c r="T7713" s="15">
        <v>44154</v>
      </c>
      <c r="U7713">
        <v>3.59</v>
      </c>
      <c r="V7713" t="s">
        <v>23</v>
      </c>
      <c r="W7713" t="s">
        <v>24</v>
      </c>
      <c r="X7713" t="s">
        <v>25</v>
      </c>
    </row>
    <row r="7714" spans="1:24" x14ac:dyDescent="0.25">
      <c r="A7714" s="8">
        <v>15165</v>
      </c>
      <c r="B7714" t="s">
        <v>10569</v>
      </c>
      <c r="C7714" s="9" t="s">
        <v>19</v>
      </c>
      <c r="D7714" s="9">
        <v>8051</v>
      </c>
      <c r="E7714" s="9">
        <f t="shared" si="365"/>
        <v>8051</v>
      </c>
      <c r="F7714" s="10">
        <f t="shared" si="363"/>
        <v>0</v>
      </c>
      <c r="G7714" s="11">
        <v>44154</v>
      </c>
      <c r="H7714" s="12">
        <v>0.35427083333333331</v>
      </c>
      <c r="I7714" t="s">
        <v>1724</v>
      </c>
      <c r="J7714" s="13">
        <v>2500</v>
      </c>
      <c r="K7714">
        <v>3.5857999999999999</v>
      </c>
      <c r="L7714" s="14">
        <f t="shared" si="364"/>
        <v>8964.5</v>
      </c>
      <c r="M7714" s="14">
        <v>8964.5</v>
      </c>
      <c r="N7714" t="s">
        <v>1725</v>
      </c>
      <c r="O7714" t="s">
        <v>22</v>
      </c>
      <c r="P7714">
        <v>20604536261</v>
      </c>
      <c r="Q7714">
        <v>3</v>
      </c>
      <c r="R7714" t="s">
        <v>19</v>
      </c>
      <c r="S7714">
        <v>8051</v>
      </c>
      <c r="T7714" s="15">
        <v>44154</v>
      </c>
      <c r="U7714">
        <v>8964.5</v>
      </c>
      <c r="V7714" t="s">
        <v>23</v>
      </c>
      <c r="W7714" t="s">
        <v>24</v>
      </c>
      <c r="X7714" t="s">
        <v>25</v>
      </c>
    </row>
    <row r="7715" spans="1:24" x14ac:dyDescent="0.25">
      <c r="A7715" s="8">
        <v>15166</v>
      </c>
      <c r="B7715" t="s">
        <v>10570</v>
      </c>
      <c r="C7715" s="9" t="s">
        <v>19</v>
      </c>
      <c r="D7715" s="9">
        <v>8052</v>
      </c>
      <c r="E7715" s="9">
        <f t="shared" si="365"/>
        <v>8052</v>
      </c>
      <c r="F7715" s="10">
        <f t="shared" si="363"/>
        <v>0</v>
      </c>
      <c r="G7715" s="11">
        <v>44154</v>
      </c>
      <c r="H7715" s="12">
        <v>0.3544444444444444</v>
      </c>
      <c r="I7715" t="s">
        <v>1622</v>
      </c>
      <c r="J7715" s="13">
        <v>1500</v>
      </c>
      <c r="K7715">
        <v>3.5857999999999999</v>
      </c>
      <c r="L7715" s="14">
        <f t="shared" si="364"/>
        <v>5378.7</v>
      </c>
      <c r="M7715" s="14">
        <v>5378.7</v>
      </c>
      <c r="N7715" t="s">
        <v>1623</v>
      </c>
      <c r="O7715" t="s">
        <v>22</v>
      </c>
      <c r="P7715">
        <v>20604536261</v>
      </c>
      <c r="Q7715">
        <v>3</v>
      </c>
      <c r="R7715" t="s">
        <v>19</v>
      </c>
      <c r="S7715">
        <v>8052</v>
      </c>
      <c r="T7715" s="15">
        <v>44154</v>
      </c>
      <c r="U7715">
        <v>5378.7</v>
      </c>
      <c r="V7715" t="s">
        <v>23</v>
      </c>
      <c r="W7715" t="s">
        <v>24</v>
      </c>
      <c r="X7715" t="s">
        <v>25</v>
      </c>
    </row>
    <row r="7716" spans="1:24" x14ac:dyDescent="0.25">
      <c r="A7716" s="8">
        <v>15162</v>
      </c>
      <c r="B7716" t="s">
        <v>10571</v>
      </c>
      <c r="C7716" s="9" t="s">
        <v>19</v>
      </c>
      <c r="D7716" s="9">
        <v>8053</v>
      </c>
      <c r="E7716" s="9">
        <f t="shared" si="365"/>
        <v>8053</v>
      </c>
      <c r="F7716" s="10">
        <f t="shared" si="363"/>
        <v>0</v>
      </c>
      <c r="G7716" s="11">
        <v>44154</v>
      </c>
      <c r="H7716" s="12">
        <v>0.42052083333333329</v>
      </c>
      <c r="I7716" t="s">
        <v>20</v>
      </c>
      <c r="J7716" s="13">
        <v>10</v>
      </c>
      <c r="K7716">
        <v>3.5910000000000002</v>
      </c>
      <c r="L7716" s="14">
        <f t="shared" si="364"/>
        <v>35.910000000000004</v>
      </c>
      <c r="M7716" s="14">
        <v>35.909999999999997</v>
      </c>
      <c r="N7716" t="s">
        <v>21</v>
      </c>
      <c r="O7716" t="s">
        <v>22</v>
      </c>
      <c r="P7716">
        <v>20604536261</v>
      </c>
      <c r="Q7716">
        <v>3</v>
      </c>
      <c r="R7716" t="s">
        <v>19</v>
      </c>
      <c r="S7716">
        <v>8053</v>
      </c>
      <c r="T7716" s="15">
        <v>44154</v>
      </c>
      <c r="U7716">
        <v>35.909999999999997</v>
      </c>
      <c r="V7716" t="s">
        <v>23</v>
      </c>
      <c r="W7716" t="s">
        <v>24</v>
      </c>
      <c r="X7716" t="s">
        <v>25</v>
      </c>
    </row>
    <row r="7717" spans="1:24" x14ac:dyDescent="0.25">
      <c r="A7717" s="8">
        <v>15168</v>
      </c>
      <c r="B7717" t="s">
        <v>10572</v>
      </c>
      <c r="C7717" s="9" t="s">
        <v>19</v>
      </c>
      <c r="D7717" s="9">
        <v>8054</v>
      </c>
      <c r="E7717" s="9">
        <f t="shared" si="365"/>
        <v>8054</v>
      </c>
      <c r="F7717" s="10">
        <f t="shared" si="363"/>
        <v>0</v>
      </c>
      <c r="G7717" s="11">
        <v>44154</v>
      </c>
      <c r="H7717" s="12">
        <v>0.42079861111111111</v>
      </c>
      <c r="I7717" t="s">
        <v>355</v>
      </c>
      <c r="J7717" s="13">
        <v>650</v>
      </c>
      <c r="K7717">
        <v>3.5928</v>
      </c>
      <c r="L7717" s="14">
        <f t="shared" si="364"/>
        <v>2335.3200000000002</v>
      </c>
      <c r="M7717" s="14">
        <v>2335.3200000000002</v>
      </c>
      <c r="N7717" t="s">
        <v>356</v>
      </c>
      <c r="O7717" t="s">
        <v>22</v>
      </c>
      <c r="P7717">
        <v>20604536261</v>
      </c>
      <c r="Q7717">
        <v>3</v>
      </c>
      <c r="R7717" t="s">
        <v>19</v>
      </c>
      <c r="S7717">
        <v>8054</v>
      </c>
      <c r="T7717" s="15">
        <v>44154</v>
      </c>
      <c r="U7717">
        <v>2335.3200000000002</v>
      </c>
      <c r="V7717" t="s">
        <v>23</v>
      </c>
      <c r="W7717" t="s">
        <v>24</v>
      </c>
      <c r="X7717" t="s">
        <v>25</v>
      </c>
    </row>
    <row r="7718" spans="1:24" x14ac:dyDescent="0.25">
      <c r="A7718" s="8">
        <v>15171</v>
      </c>
      <c r="B7718" t="s">
        <v>10573</v>
      </c>
      <c r="C7718" s="9" t="s">
        <v>19</v>
      </c>
      <c r="D7718" s="9">
        <v>8055</v>
      </c>
      <c r="E7718" s="9">
        <f t="shared" si="365"/>
        <v>8055</v>
      </c>
      <c r="F7718" s="10">
        <f t="shared" si="363"/>
        <v>0</v>
      </c>
      <c r="G7718" s="11">
        <v>44154</v>
      </c>
      <c r="H7718" s="12">
        <v>0.42106481481481484</v>
      </c>
      <c r="I7718" t="s">
        <v>6715</v>
      </c>
      <c r="J7718" s="13">
        <v>1645</v>
      </c>
      <c r="K7718">
        <v>3.5928</v>
      </c>
      <c r="L7718" s="14">
        <f t="shared" si="364"/>
        <v>5910.1559999999999</v>
      </c>
      <c r="M7718" s="14">
        <v>5910.16</v>
      </c>
      <c r="N7718" t="s">
        <v>6716</v>
      </c>
      <c r="O7718" t="s">
        <v>22</v>
      </c>
      <c r="P7718">
        <v>20604536261</v>
      </c>
      <c r="Q7718">
        <v>3</v>
      </c>
      <c r="R7718" t="s">
        <v>19</v>
      </c>
      <c r="S7718">
        <v>8055</v>
      </c>
      <c r="T7718" s="15">
        <v>44154</v>
      </c>
      <c r="U7718">
        <v>5910.16</v>
      </c>
      <c r="V7718" t="s">
        <v>23</v>
      </c>
      <c r="W7718" t="s">
        <v>24</v>
      </c>
      <c r="X7718" t="s">
        <v>25</v>
      </c>
    </row>
    <row r="7719" spans="1:24" x14ac:dyDescent="0.25">
      <c r="A7719" s="8">
        <v>15173</v>
      </c>
      <c r="B7719" t="s">
        <v>10574</v>
      </c>
      <c r="C7719" s="9" t="s">
        <v>19</v>
      </c>
      <c r="D7719" s="9">
        <v>8056</v>
      </c>
      <c r="E7719" s="9">
        <f t="shared" si="365"/>
        <v>8056</v>
      </c>
      <c r="F7719" s="10">
        <f t="shared" si="363"/>
        <v>0</v>
      </c>
      <c r="G7719" s="11">
        <v>44154</v>
      </c>
      <c r="H7719" s="12">
        <v>0.42122685185185182</v>
      </c>
      <c r="I7719" t="s">
        <v>9137</v>
      </c>
      <c r="J7719" s="13">
        <v>2175</v>
      </c>
      <c r="K7719">
        <v>3.569</v>
      </c>
      <c r="L7719" s="14">
        <f t="shared" si="364"/>
        <v>7762.5749999999998</v>
      </c>
      <c r="M7719" s="14">
        <v>7762.58</v>
      </c>
      <c r="N7719" t="s">
        <v>9138</v>
      </c>
      <c r="O7719" t="s">
        <v>37</v>
      </c>
      <c r="P7719">
        <v>20604536261</v>
      </c>
      <c r="Q7719">
        <v>3</v>
      </c>
      <c r="R7719" t="s">
        <v>19</v>
      </c>
      <c r="S7719">
        <v>8056</v>
      </c>
      <c r="T7719" s="15">
        <v>44154</v>
      </c>
      <c r="U7719">
        <v>7762.58</v>
      </c>
      <c r="V7719" t="s">
        <v>23</v>
      </c>
      <c r="W7719" t="s">
        <v>24</v>
      </c>
      <c r="X7719" t="s">
        <v>25</v>
      </c>
    </row>
    <row r="7720" spans="1:24" x14ac:dyDescent="0.25">
      <c r="A7720" s="8">
        <v>15175</v>
      </c>
      <c r="B7720" t="s">
        <v>10575</v>
      </c>
      <c r="C7720" s="9" t="s">
        <v>19</v>
      </c>
      <c r="D7720" s="9">
        <v>8057</v>
      </c>
      <c r="E7720" s="9">
        <f t="shared" si="365"/>
        <v>8057</v>
      </c>
      <c r="F7720" s="10">
        <f t="shared" si="363"/>
        <v>0</v>
      </c>
      <c r="G7720" s="11">
        <v>44154</v>
      </c>
      <c r="H7720" s="12">
        <v>0.45468749999999997</v>
      </c>
      <c r="I7720" t="s">
        <v>6276</v>
      </c>
      <c r="J7720" s="13">
        <v>100</v>
      </c>
      <c r="K7720">
        <v>3.5670000000000002</v>
      </c>
      <c r="L7720" s="14">
        <f t="shared" si="364"/>
        <v>356.70000000000005</v>
      </c>
      <c r="M7720" s="14">
        <v>356.7</v>
      </c>
      <c r="N7720" t="s">
        <v>6277</v>
      </c>
      <c r="O7720" t="s">
        <v>37</v>
      </c>
      <c r="P7720">
        <v>20604536261</v>
      </c>
      <c r="Q7720">
        <v>3</v>
      </c>
      <c r="R7720" t="s">
        <v>19</v>
      </c>
      <c r="S7720">
        <v>8057</v>
      </c>
      <c r="T7720" s="15">
        <v>44154</v>
      </c>
      <c r="U7720">
        <v>356.7</v>
      </c>
      <c r="V7720" t="s">
        <v>23</v>
      </c>
      <c r="W7720" t="s">
        <v>24</v>
      </c>
      <c r="X7720" t="s">
        <v>25</v>
      </c>
    </row>
    <row r="7721" spans="1:24" x14ac:dyDescent="0.25">
      <c r="A7721" s="8">
        <v>15181</v>
      </c>
      <c r="B7721" t="s">
        <v>10576</v>
      </c>
      <c r="C7721" s="9" t="s">
        <v>19</v>
      </c>
      <c r="D7721" s="9">
        <v>8058</v>
      </c>
      <c r="E7721" s="9">
        <f t="shared" si="365"/>
        <v>8058</v>
      </c>
      <c r="F7721" s="10">
        <f t="shared" si="363"/>
        <v>0</v>
      </c>
      <c r="G7721" s="11">
        <v>44154</v>
      </c>
      <c r="H7721" s="12">
        <v>0.45494212962962965</v>
      </c>
      <c r="I7721" t="s">
        <v>6742</v>
      </c>
      <c r="J7721" s="13">
        <v>150</v>
      </c>
      <c r="K7721">
        <v>3.589</v>
      </c>
      <c r="L7721" s="14">
        <f t="shared" si="364"/>
        <v>538.35</v>
      </c>
      <c r="M7721" s="14">
        <v>538.35</v>
      </c>
      <c r="N7721" t="s">
        <v>6743</v>
      </c>
      <c r="O7721" t="s">
        <v>22</v>
      </c>
      <c r="P7721">
        <v>20604536261</v>
      </c>
      <c r="Q7721">
        <v>3</v>
      </c>
      <c r="R7721" t="s">
        <v>19</v>
      </c>
      <c r="S7721">
        <v>8058</v>
      </c>
      <c r="T7721" s="15">
        <v>44154</v>
      </c>
      <c r="U7721">
        <v>538.35</v>
      </c>
      <c r="V7721" t="s">
        <v>23</v>
      </c>
      <c r="W7721" t="s">
        <v>24</v>
      </c>
      <c r="X7721" t="s">
        <v>25</v>
      </c>
    </row>
    <row r="7722" spans="1:24" x14ac:dyDescent="0.25">
      <c r="A7722" s="8">
        <v>15182</v>
      </c>
      <c r="B7722" t="s">
        <v>10577</v>
      </c>
      <c r="C7722" s="9" t="s">
        <v>19</v>
      </c>
      <c r="D7722" s="9">
        <v>8059</v>
      </c>
      <c r="E7722" s="9">
        <f t="shared" si="365"/>
        <v>8059</v>
      </c>
      <c r="F7722" s="10">
        <f t="shared" si="363"/>
        <v>0</v>
      </c>
      <c r="G7722" s="11">
        <v>44154</v>
      </c>
      <c r="H7722" s="12">
        <v>0.47993055555555553</v>
      </c>
      <c r="I7722" t="s">
        <v>3919</v>
      </c>
      <c r="J7722" s="13">
        <v>2786.29</v>
      </c>
      <c r="K7722">
        <v>3.589</v>
      </c>
      <c r="L7722" s="14">
        <f t="shared" si="364"/>
        <v>9999.9948100000001</v>
      </c>
      <c r="M7722" s="14">
        <v>9999.99</v>
      </c>
      <c r="N7722" t="s">
        <v>3920</v>
      </c>
      <c r="O7722" t="s">
        <v>22</v>
      </c>
      <c r="P7722">
        <v>20604536261</v>
      </c>
      <c r="Q7722">
        <v>3</v>
      </c>
      <c r="R7722" t="s">
        <v>19</v>
      </c>
      <c r="S7722">
        <v>8059</v>
      </c>
      <c r="T7722" s="15">
        <v>44154</v>
      </c>
      <c r="U7722">
        <v>9999.99</v>
      </c>
      <c r="V7722" t="s">
        <v>23</v>
      </c>
      <c r="W7722" t="s">
        <v>24</v>
      </c>
      <c r="X7722" t="s">
        <v>25</v>
      </c>
    </row>
    <row r="7723" spans="1:24" x14ac:dyDescent="0.25">
      <c r="A7723" s="8">
        <v>15183</v>
      </c>
      <c r="B7723" t="s">
        <v>10578</v>
      </c>
      <c r="C7723" s="9" t="s">
        <v>19</v>
      </c>
      <c r="D7723" s="9">
        <v>8060</v>
      </c>
      <c r="E7723" s="9">
        <f t="shared" si="365"/>
        <v>8060</v>
      </c>
      <c r="F7723" s="10">
        <f t="shared" si="363"/>
        <v>0</v>
      </c>
      <c r="G7723" s="11">
        <v>44154</v>
      </c>
      <c r="H7723" s="12">
        <v>0.4801273148148148</v>
      </c>
      <c r="I7723" t="s">
        <v>583</v>
      </c>
      <c r="J7723" s="13">
        <v>205</v>
      </c>
      <c r="K7723">
        <v>3.589</v>
      </c>
      <c r="L7723" s="14">
        <f t="shared" si="364"/>
        <v>735.745</v>
      </c>
      <c r="M7723" s="14">
        <v>735.75</v>
      </c>
      <c r="N7723" t="s">
        <v>584</v>
      </c>
      <c r="O7723" t="s">
        <v>22</v>
      </c>
      <c r="P7723">
        <v>20604536261</v>
      </c>
      <c r="Q7723">
        <v>3</v>
      </c>
      <c r="R7723" t="s">
        <v>19</v>
      </c>
      <c r="S7723">
        <v>8060</v>
      </c>
      <c r="T7723" s="15">
        <v>44154</v>
      </c>
      <c r="U7723">
        <v>735.75</v>
      </c>
      <c r="V7723" t="s">
        <v>23</v>
      </c>
      <c r="W7723" t="s">
        <v>24</v>
      </c>
      <c r="X7723" t="s">
        <v>25</v>
      </c>
    </row>
    <row r="7724" spans="1:24" x14ac:dyDescent="0.25">
      <c r="A7724" s="8">
        <v>15184</v>
      </c>
      <c r="B7724" t="s">
        <v>10579</v>
      </c>
      <c r="C7724" s="9" t="s">
        <v>19</v>
      </c>
      <c r="D7724" s="9">
        <v>8061</v>
      </c>
      <c r="E7724" s="9">
        <f t="shared" si="365"/>
        <v>8061</v>
      </c>
      <c r="F7724" s="10">
        <f t="shared" si="363"/>
        <v>0</v>
      </c>
      <c r="G7724" s="11">
        <v>44154</v>
      </c>
      <c r="H7724" s="12">
        <v>0.48032407407407413</v>
      </c>
      <c r="I7724" t="s">
        <v>3267</v>
      </c>
      <c r="J7724" s="13">
        <v>200</v>
      </c>
      <c r="K7724">
        <v>3.589</v>
      </c>
      <c r="L7724" s="14">
        <f t="shared" si="364"/>
        <v>717.8</v>
      </c>
      <c r="M7724" s="14">
        <v>717.8</v>
      </c>
      <c r="N7724" t="s">
        <v>3268</v>
      </c>
      <c r="O7724" t="s">
        <v>22</v>
      </c>
      <c r="P7724">
        <v>20604536261</v>
      </c>
      <c r="Q7724">
        <v>3</v>
      </c>
      <c r="R7724" t="s">
        <v>19</v>
      </c>
      <c r="S7724">
        <v>8061</v>
      </c>
      <c r="T7724" s="15">
        <v>44154</v>
      </c>
      <c r="U7724">
        <v>717.8</v>
      </c>
      <c r="V7724" t="s">
        <v>23</v>
      </c>
      <c r="W7724" t="s">
        <v>24</v>
      </c>
      <c r="X7724" t="s">
        <v>25</v>
      </c>
    </row>
    <row r="7725" spans="1:24" x14ac:dyDescent="0.25">
      <c r="A7725" s="8">
        <v>15185</v>
      </c>
      <c r="B7725" t="s">
        <v>10580</v>
      </c>
      <c r="C7725" s="9" t="s">
        <v>19</v>
      </c>
      <c r="D7725" s="9">
        <v>8062</v>
      </c>
      <c r="E7725" s="9">
        <f t="shared" si="365"/>
        <v>8062</v>
      </c>
      <c r="F7725" s="10">
        <f t="shared" si="363"/>
        <v>0</v>
      </c>
      <c r="G7725" s="11">
        <v>44154</v>
      </c>
      <c r="H7725" s="12">
        <v>0.48071759259259261</v>
      </c>
      <c r="I7725" t="s">
        <v>5903</v>
      </c>
      <c r="J7725" s="13">
        <v>2000</v>
      </c>
      <c r="K7725">
        <v>3.5868000000000002</v>
      </c>
      <c r="L7725" s="14">
        <f t="shared" si="364"/>
        <v>7173.6</v>
      </c>
      <c r="M7725" s="14">
        <v>7173.6</v>
      </c>
      <c r="N7725" t="s">
        <v>5904</v>
      </c>
      <c r="O7725" t="s">
        <v>22</v>
      </c>
      <c r="P7725">
        <v>20604536261</v>
      </c>
      <c r="Q7725">
        <v>3</v>
      </c>
      <c r="R7725" t="s">
        <v>19</v>
      </c>
      <c r="S7725">
        <v>8062</v>
      </c>
      <c r="T7725" s="15">
        <v>44154</v>
      </c>
      <c r="U7725">
        <v>7173.6</v>
      </c>
      <c r="V7725" t="s">
        <v>23</v>
      </c>
      <c r="W7725" t="s">
        <v>24</v>
      </c>
      <c r="X7725" t="s">
        <v>25</v>
      </c>
    </row>
    <row r="7726" spans="1:24" x14ac:dyDescent="0.25">
      <c r="A7726" s="8">
        <v>15193</v>
      </c>
      <c r="B7726" t="s">
        <v>10581</v>
      </c>
      <c r="C7726" s="9" t="s">
        <v>19</v>
      </c>
      <c r="D7726" s="9">
        <v>8063</v>
      </c>
      <c r="E7726" s="9">
        <f t="shared" si="365"/>
        <v>8063</v>
      </c>
      <c r="F7726" s="10">
        <f t="shared" si="363"/>
        <v>0</v>
      </c>
      <c r="G7726" s="11">
        <v>44154</v>
      </c>
      <c r="H7726" s="12">
        <v>0.48182870370370368</v>
      </c>
      <c r="I7726" t="s">
        <v>8617</v>
      </c>
      <c r="J7726" s="13">
        <v>7500</v>
      </c>
      <c r="K7726">
        <v>3.581</v>
      </c>
      <c r="L7726" s="14">
        <f t="shared" si="364"/>
        <v>26857.5</v>
      </c>
      <c r="M7726" s="14">
        <v>26857.5</v>
      </c>
      <c r="N7726" t="s">
        <v>8618</v>
      </c>
      <c r="O7726" t="s">
        <v>22</v>
      </c>
      <c r="P7726">
        <v>20604536261</v>
      </c>
      <c r="Q7726">
        <v>3</v>
      </c>
      <c r="R7726" t="s">
        <v>19</v>
      </c>
      <c r="S7726">
        <v>8063</v>
      </c>
      <c r="T7726" s="15">
        <v>44154</v>
      </c>
      <c r="U7726">
        <v>26857.5</v>
      </c>
      <c r="V7726" t="s">
        <v>23</v>
      </c>
      <c r="W7726" t="s">
        <v>24</v>
      </c>
      <c r="X7726" t="s">
        <v>25</v>
      </c>
    </row>
    <row r="7727" spans="1:24" x14ac:dyDescent="0.25">
      <c r="A7727" s="8">
        <v>15194</v>
      </c>
      <c r="B7727" t="s">
        <v>10582</v>
      </c>
      <c r="C7727" s="9" t="s">
        <v>19</v>
      </c>
      <c r="D7727" s="9">
        <v>8064</v>
      </c>
      <c r="E7727" s="9">
        <f t="shared" si="365"/>
        <v>8064</v>
      </c>
      <c r="F7727" s="10">
        <f t="shared" si="363"/>
        <v>0</v>
      </c>
      <c r="G7727" s="11">
        <v>44154</v>
      </c>
      <c r="H7727" s="12">
        <v>0.48203703703703704</v>
      </c>
      <c r="I7727" t="s">
        <v>4520</v>
      </c>
      <c r="J7727" s="13">
        <v>4468.03</v>
      </c>
      <c r="K7727">
        <v>3.581</v>
      </c>
      <c r="L7727" s="14">
        <f t="shared" si="364"/>
        <v>16000.015429999999</v>
      </c>
      <c r="M7727" s="14">
        <v>16000.02</v>
      </c>
      <c r="N7727" t="s">
        <v>4521</v>
      </c>
      <c r="O7727" t="s">
        <v>22</v>
      </c>
      <c r="P7727">
        <v>20604536261</v>
      </c>
      <c r="Q7727">
        <v>3</v>
      </c>
      <c r="R7727" t="s">
        <v>19</v>
      </c>
      <c r="S7727">
        <v>8064</v>
      </c>
      <c r="T7727" s="15">
        <v>44154</v>
      </c>
      <c r="U7727">
        <v>16000.02</v>
      </c>
      <c r="V7727" t="s">
        <v>23</v>
      </c>
      <c r="W7727" t="s">
        <v>24</v>
      </c>
      <c r="X7727" t="s">
        <v>25</v>
      </c>
    </row>
    <row r="7728" spans="1:24" x14ac:dyDescent="0.25">
      <c r="A7728" s="8">
        <v>15195</v>
      </c>
      <c r="B7728" t="s">
        <v>10583</v>
      </c>
      <c r="C7728" s="9" t="s">
        <v>19</v>
      </c>
      <c r="D7728" s="9">
        <v>8065</v>
      </c>
      <c r="E7728" s="9">
        <f t="shared" si="365"/>
        <v>8065</v>
      </c>
      <c r="F7728" s="10">
        <f t="shared" si="363"/>
        <v>0</v>
      </c>
      <c r="G7728" s="11">
        <v>44154</v>
      </c>
      <c r="H7728" s="12">
        <v>0.48224537037037035</v>
      </c>
      <c r="I7728" t="s">
        <v>8675</v>
      </c>
      <c r="J7728" s="13">
        <v>1000</v>
      </c>
      <c r="K7728">
        <v>3.5830000000000002</v>
      </c>
      <c r="L7728" s="14">
        <f t="shared" si="364"/>
        <v>3583</v>
      </c>
      <c r="M7728" s="14">
        <v>3583</v>
      </c>
      <c r="N7728" t="s">
        <v>8676</v>
      </c>
      <c r="O7728" t="s">
        <v>22</v>
      </c>
      <c r="P7728">
        <v>20604536261</v>
      </c>
      <c r="Q7728">
        <v>3</v>
      </c>
      <c r="R7728" t="s">
        <v>19</v>
      </c>
      <c r="S7728">
        <v>8065</v>
      </c>
      <c r="T7728" s="15">
        <v>44154</v>
      </c>
      <c r="U7728">
        <v>3583</v>
      </c>
      <c r="V7728" t="s">
        <v>23</v>
      </c>
      <c r="W7728" t="s">
        <v>24</v>
      </c>
      <c r="X7728" t="s">
        <v>25</v>
      </c>
    </row>
    <row r="7729" spans="1:24" x14ac:dyDescent="0.25">
      <c r="A7729" s="8">
        <v>15196</v>
      </c>
      <c r="B7729" t="s">
        <v>10584</v>
      </c>
      <c r="C7729" s="9" t="s">
        <v>19</v>
      </c>
      <c r="D7729" s="9">
        <v>8066</v>
      </c>
      <c r="E7729" s="9">
        <f t="shared" si="365"/>
        <v>8066</v>
      </c>
      <c r="F7729" s="10">
        <f t="shared" si="363"/>
        <v>0</v>
      </c>
      <c r="G7729" s="11">
        <v>44154</v>
      </c>
      <c r="H7729" s="12">
        <v>0.48241898148148149</v>
      </c>
      <c r="I7729" t="s">
        <v>8617</v>
      </c>
      <c r="J7729" s="13">
        <v>6702.04</v>
      </c>
      <c r="K7729">
        <v>3.581</v>
      </c>
      <c r="L7729" s="14">
        <f t="shared" si="364"/>
        <v>24000.005239999999</v>
      </c>
      <c r="M7729" s="14">
        <v>24000.01</v>
      </c>
      <c r="N7729" t="s">
        <v>8618</v>
      </c>
      <c r="O7729" t="s">
        <v>22</v>
      </c>
      <c r="P7729">
        <v>20604536261</v>
      </c>
      <c r="Q7729">
        <v>3</v>
      </c>
      <c r="R7729" t="s">
        <v>19</v>
      </c>
      <c r="S7729">
        <v>8066</v>
      </c>
      <c r="T7729" s="15">
        <v>44154</v>
      </c>
      <c r="U7729">
        <v>24000.01</v>
      </c>
      <c r="V7729" t="s">
        <v>23</v>
      </c>
      <c r="W7729" t="s">
        <v>24</v>
      </c>
      <c r="X7729" t="s">
        <v>25</v>
      </c>
    </row>
    <row r="7730" spans="1:24" x14ac:dyDescent="0.25">
      <c r="A7730" s="8">
        <v>15197</v>
      </c>
      <c r="B7730" t="s">
        <v>10585</v>
      </c>
      <c r="C7730" s="9" t="s">
        <v>19</v>
      </c>
      <c r="D7730" s="9">
        <v>8067</v>
      </c>
      <c r="E7730" s="9">
        <f t="shared" si="365"/>
        <v>8067</v>
      </c>
      <c r="F7730" s="10">
        <f t="shared" si="363"/>
        <v>0</v>
      </c>
      <c r="G7730" s="11">
        <v>44154</v>
      </c>
      <c r="H7730" s="12">
        <v>0.48261574074074076</v>
      </c>
      <c r="I7730" t="s">
        <v>2239</v>
      </c>
      <c r="J7730" s="13">
        <v>1200</v>
      </c>
      <c r="K7730">
        <v>3.5665</v>
      </c>
      <c r="L7730" s="14">
        <f t="shared" si="364"/>
        <v>4279.8</v>
      </c>
      <c r="M7730" s="14">
        <v>4279.8</v>
      </c>
      <c r="N7730" t="s">
        <v>2240</v>
      </c>
      <c r="O7730" t="s">
        <v>37</v>
      </c>
      <c r="P7730">
        <v>20604536261</v>
      </c>
      <c r="Q7730">
        <v>3</v>
      </c>
      <c r="R7730" t="s">
        <v>19</v>
      </c>
      <c r="S7730">
        <v>8067</v>
      </c>
      <c r="T7730" s="15">
        <v>44154</v>
      </c>
      <c r="U7730">
        <v>4279.8</v>
      </c>
      <c r="V7730" t="s">
        <v>23</v>
      </c>
      <c r="W7730" t="s">
        <v>24</v>
      </c>
      <c r="X7730" t="s">
        <v>25</v>
      </c>
    </row>
    <row r="7731" spans="1:24" x14ac:dyDescent="0.25">
      <c r="A7731" s="8">
        <v>15198</v>
      </c>
      <c r="B7731" t="s">
        <v>10586</v>
      </c>
      <c r="C7731" s="9" t="s">
        <v>19</v>
      </c>
      <c r="D7731" s="9">
        <v>8068</v>
      </c>
      <c r="E7731" s="9">
        <f t="shared" si="365"/>
        <v>8068</v>
      </c>
      <c r="F7731" s="10">
        <f t="shared" si="363"/>
        <v>0</v>
      </c>
      <c r="G7731" s="11">
        <v>44154</v>
      </c>
      <c r="H7731" s="12">
        <v>0.48280092592592588</v>
      </c>
      <c r="I7731" t="s">
        <v>10587</v>
      </c>
      <c r="J7731" s="13">
        <v>83.78</v>
      </c>
      <c r="K7731">
        <v>3.581</v>
      </c>
      <c r="L7731" s="14">
        <f t="shared" si="364"/>
        <v>300.01618000000002</v>
      </c>
      <c r="M7731" s="14">
        <v>300.02</v>
      </c>
      <c r="N7731" t="s">
        <v>10588</v>
      </c>
      <c r="O7731" t="s">
        <v>22</v>
      </c>
      <c r="P7731">
        <v>20604536261</v>
      </c>
      <c r="Q7731">
        <v>3</v>
      </c>
      <c r="R7731" t="s">
        <v>19</v>
      </c>
      <c r="S7731">
        <v>8068</v>
      </c>
      <c r="T7731" s="15">
        <v>44154</v>
      </c>
      <c r="U7731">
        <v>300.02</v>
      </c>
      <c r="V7731" t="s">
        <v>23</v>
      </c>
      <c r="W7731" t="s">
        <v>24</v>
      </c>
      <c r="X7731" t="s">
        <v>25</v>
      </c>
    </row>
    <row r="7732" spans="1:24" x14ac:dyDescent="0.25">
      <c r="A7732" s="8">
        <v>15129</v>
      </c>
      <c r="B7732" t="s">
        <v>10589</v>
      </c>
      <c r="C7732" s="9" t="s">
        <v>19</v>
      </c>
      <c r="D7732" s="9">
        <v>8069</v>
      </c>
      <c r="E7732" s="9">
        <f t="shared" si="365"/>
        <v>8069</v>
      </c>
      <c r="F7732" s="10">
        <f t="shared" si="363"/>
        <v>0</v>
      </c>
      <c r="G7732" s="11">
        <v>44154</v>
      </c>
      <c r="H7732" s="12">
        <v>0.48321759259259256</v>
      </c>
      <c r="I7732" t="s">
        <v>4520</v>
      </c>
      <c r="J7732" s="13">
        <v>4189.0069999999996</v>
      </c>
      <c r="K7732">
        <v>3.5808</v>
      </c>
      <c r="L7732" s="14">
        <f t="shared" si="364"/>
        <v>14999.996265599999</v>
      </c>
      <c r="M7732" s="14">
        <v>15000</v>
      </c>
      <c r="N7732" t="s">
        <v>4521</v>
      </c>
      <c r="O7732" t="s">
        <v>22</v>
      </c>
      <c r="P7732">
        <v>20604536261</v>
      </c>
      <c r="Q7732">
        <v>3</v>
      </c>
      <c r="R7732" t="s">
        <v>19</v>
      </c>
      <c r="S7732">
        <v>8069</v>
      </c>
      <c r="T7732" s="15">
        <v>44154</v>
      </c>
      <c r="U7732">
        <v>15000</v>
      </c>
      <c r="V7732" t="s">
        <v>23</v>
      </c>
      <c r="W7732" t="s">
        <v>24</v>
      </c>
      <c r="X7732" t="s">
        <v>25</v>
      </c>
    </row>
    <row r="7733" spans="1:24" x14ac:dyDescent="0.25">
      <c r="A7733" s="8">
        <v>15216</v>
      </c>
      <c r="B7733" t="s">
        <v>10590</v>
      </c>
      <c r="C7733" s="9" t="s">
        <v>19</v>
      </c>
      <c r="D7733" s="9">
        <v>8070</v>
      </c>
      <c r="E7733" s="9">
        <f t="shared" si="365"/>
        <v>8070</v>
      </c>
      <c r="F7733" s="10">
        <f t="shared" si="363"/>
        <v>0</v>
      </c>
      <c r="G7733" s="11">
        <v>44154</v>
      </c>
      <c r="H7733" s="12">
        <v>0.53832175925925929</v>
      </c>
      <c r="I7733" t="s">
        <v>1431</v>
      </c>
      <c r="J7733" s="13">
        <v>37.799999999999997</v>
      </c>
      <c r="K7733">
        <v>3.5830000000000002</v>
      </c>
      <c r="L7733" s="14">
        <f t="shared" si="364"/>
        <v>135.4374</v>
      </c>
      <c r="M7733" s="14">
        <v>135.44</v>
      </c>
      <c r="N7733" t="s">
        <v>1432</v>
      </c>
      <c r="O7733" t="s">
        <v>22</v>
      </c>
      <c r="P7733">
        <v>20604536261</v>
      </c>
      <c r="Q7733">
        <v>3</v>
      </c>
      <c r="R7733" t="s">
        <v>19</v>
      </c>
      <c r="S7733">
        <v>8070</v>
      </c>
      <c r="T7733" s="15">
        <v>44154</v>
      </c>
      <c r="U7733">
        <v>135.44</v>
      </c>
      <c r="V7733" t="s">
        <v>23</v>
      </c>
      <c r="W7733" t="s">
        <v>24</v>
      </c>
      <c r="X7733" t="s">
        <v>25</v>
      </c>
    </row>
    <row r="7734" spans="1:24" x14ac:dyDescent="0.25">
      <c r="A7734" s="8">
        <v>15215</v>
      </c>
      <c r="B7734" t="s">
        <v>10591</v>
      </c>
      <c r="C7734" s="9" t="s">
        <v>19</v>
      </c>
      <c r="D7734" s="9">
        <v>8071</v>
      </c>
      <c r="E7734" s="9">
        <f t="shared" si="365"/>
        <v>8071</v>
      </c>
      <c r="F7734" s="10">
        <f t="shared" si="363"/>
        <v>0</v>
      </c>
      <c r="G7734" s="11">
        <v>44154</v>
      </c>
      <c r="H7734" s="12">
        <v>0.538599537037037</v>
      </c>
      <c r="I7734" t="s">
        <v>10592</v>
      </c>
      <c r="J7734" s="13">
        <v>40</v>
      </c>
      <c r="K7734">
        <v>3.581</v>
      </c>
      <c r="L7734" s="14">
        <f t="shared" si="364"/>
        <v>143.24</v>
      </c>
      <c r="M7734" s="14">
        <v>143.24</v>
      </c>
      <c r="N7734" t="s">
        <v>10593</v>
      </c>
      <c r="O7734" t="s">
        <v>22</v>
      </c>
      <c r="P7734">
        <v>20604536261</v>
      </c>
      <c r="Q7734">
        <v>3</v>
      </c>
      <c r="R7734" t="s">
        <v>19</v>
      </c>
      <c r="S7734">
        <v>8071</v>
      </c>
      <c r="T7734" s="15">
        <v>44154</v>
      </c>
      <c r="U7734">
        <v>143.24</v>
      </c>
      <c r="V7734" t="s">
        <v>23</v>
      </c>
      <c r="W7734" t="s">
        <v>24</v>
      </c>
      <c r="X7734" t="s">
        <v>25</v>
      </c>
    </row>
    <row r="7735" spans="1:24" x14ac:dyDescent="0.25">
      <c r="A7735" s="8">
        <v>15214</v>
      </c>
      <c r="B7735" t="s">
        <v>10594</v>
      </c>
      <c r="C7735" s="9" t="s">
        <v>19</v>
      </c>
      <c r="D7735" s="9">
        <v>8072</v>
      </c>
      <c r="E7735" s="9">
        <f t="shared" si="365"/>
        <v>8072</v>
      </c>
      <c r="F7735" s="10">
        <f t="shared" si="363"/>
        <v>0</v>
      </c>
      <c r="G7735" s="11">
        <v>44154</v>
      </c>
      <c r="H7735" s="12">
        <v>0.53879629629629633</v>
      </c>
      <c r="I7735" t="s">
        <v>6133</v>
      </c>
      <c r="J7735" s="13">
        <v>480</v>
      </c>
      <c r="K7735">
        <v>3.581</v>
      </c>
      <c r="L7735" s="14">
        <f t="shared" si="364"/>
        <v>1718.8799999999999</v>
      </c>
      <c r="M7735" s="14">
        <v>1718.88</v>
      </c>
      <c r="N7735" t="s">
        <v>6134</v>
      </c>
      <c r="O7735" t="s">
        <v>22</v>
      </c>
      <c r="P7735">
        <v>20604536261</v>
      </c>
      <c r="Q7735">
        <v>3</v>
      </c>
      <c r="R7735" t="s">
        <v>19</v>
      </c>
      <c r="S7735">
        <v>8072</v>
      </c>
      <c r="T7735" s="15">
        <v>44154</v>
      </c>
      <c r="U7735">
        <v>1718.88</v>
      </c>
      <c r="V7735" t="s">
        <v>23</v>
      </c>
      <c r="W7735" t="s">
        <v>24</v>
      </c>
      <c r="X7735" t="s">
        <v>25</v>
      </c>
    </row>
    <row r="7736" spans="1:24" x14ac:dyDescent="0.25">
      <c r="A7736" s="8">
        <v>15213</v>
      </c>
      <c r="B7736" t="s">
        <v>10595</v>
      </c>
      <c r="C7736" s="9" t="s">
        <v>19</v>
      </c>
      <c r="D7736" s="9">
        <v>8073</v>
      </c>
      <c r="E7736" s="9">
        <f t="shared" si="365"/>
        <v>8073</v>
      </c>
      <c r="F7736" s="10">
        <f t="shared" si="363"/>
        <v>0</v>
      </c>
      <c r="G7736" s="11">
        <v>44154</v>
      </c>
      <c r="H7736" s="12">
        <v>0.53895833333333332</v>
      </c>
      <c r="I7736" t="s">
        <v>9315</v>
      </c>
      <c r="J7736" s="13">
        <v>171</v>
      </c>
      <c r="K7736">
        <v>3.581</v>
      </c>
      <c r="L7736" s="14">
        <f t="shared" si="364"/>
        <v>612.351</v>
      </c>
      <c r="M7736" s="14">
        <v>612.35</v>
      </c>
      <c r="N7736" t="s">
        <v>9316</v>
      </c>
      <c r="O7736" t="s">
        <v>22</v>
      </c>
      <c r="P7736">
        <v>20604536261</v>
      </c>
      <c r="Q7736">
        <v>3</v>
      </c>
      <c r="R7736" t="s">
        <v>19</v>
      </c>
      <c r="S7736">
        <v>8073</v>
      </c>
      <c r="T7736" s="15">
        <v>44154</v>
      </c>
      <c r="U7736">
        <v>612.35</v>
      </c>
      <c r="V7736" t="s">
        <v>23</v>
      </c>
      <c r="W7736" t="s">
        <v>24</v>
      </c>
      <c r="X7736" t="s">
        <v>25</v>
      </c>
    </row>
    <row r="7737" spans="1:24" x14ac:dyDescent="0.25">
      <c r="A7737" s="8">
        <v>15211</v>
      </c>
      <c r="B7737" t="s">
        <v>10596</v>
      </c>
      <c r="C7737" s="9" t="s">
        <v>19</v>
      </c>
      <c r="D7737" s="9">
        <v>8074</v>
      </c>
      <c r="E7737" s="9">
        <f t="shared" si="365"/>
        <v>8074</v>
      </c>
      <c r="F7737" s="10">
        <f t="shared" si="363"/>
        <v>0</v>
      </c>
      <c r="G7737" s="11">
        <v>44154</v>
      </c>
      <c r="H7737" s="12">
        <v>0.53915509259259264</v>
      </c>
      <c r="I7737" t="s">
        <v>9315</v>
      </c>
      <c r="J7737" s="13">
        <v>279</v>
      </c>
      <c r="K7737">
        <v>3.581</v>
      </c>
      <c r="L7737" s="14">
        <f t="shared" si="364"/>
        <v>999.09899999999993</v>
      </c>
      <c r="M7737" s="14">
        <v>999.1</v>
      </c>
      <c r="N7737" t="s">
        <v>9316</v>
      </c>
      <c r="O7737" t="s">
        <v>22</v>
      </c>
      <c r="P7737">
        <v>20604536261</v>
      </c>
      <c r="Q7737">
        <v>3</v>
      </c>
      <c r="R7737" t="s">
        <v>19</v>
      </c>
      <c r="S7737">
        <v>8074</v>
      </c>
      <c r="T7737" s="15">
        <v>44154</v>
      </c>
      <c r="U7737">
        <v>999.1</v>
      </c>
      <c r="V7737" t="s">
        <v>23</v>
      </c>
      <c r="W7737" t="s">
        <v>24</v>
      </c>
      <c r="X7737" t="s">
        <v>25</v>
      </c>
    </row>
    <row r="7738" spans="1:24" x14ac:dyDescent="0.25">
      <c r="A7738" s="8">
        <v>15210</v>
      </c>
      <c r="B7738" t="s">
        <v>10597</v>
      </c>
      <c r="C7738" s="9" t="s">
        <v>19</v>
      </c>
      <c r="D7738" s="9">
        <v>8075</v>
      </c>
      <c r="E7738" s="9">
        <f t="shared" si="365"/>
        <v>8075</v>
      </c>
      <c r="F7738" s="10">
        <f t="shared" si="363"/>
        <v>0</v>
      </c>
      <c r="G7738" s="11">
        <v>44154</v>
      </c>
      <c r="H7738" s="12">
        <v>0.53938657407407409</v>
      </c>
      <c r="I7738" t="s">
        <v>9315</v>
      </c>
      <c r="J7738" s="13">
        <v>279</v>
      </c>
      <c r="K7738">
        <v>3.581</v>
      </c>
      <c r="L7738" s="14">
        <f t="shared" si="364"/>
        <v>999.09899999999993</v>
      </c>
      <c r="M7738" s="14">
        <v>999.1</v>
      </c>
      <c r="N7738" t="s">
        <v>9316</v>
      </c>
      <c r="O7738" t="s">
        <v>22</v>
      </c>
      <c r="P7738">
        <v>20604536261</v>
      </c>
      <c r="Q7738">
        <v>3</v>
      </c>
      <c r="R7738" t="s">
        <v>19</v>
      </c>
      <c r="S7738">
        <v>8075</v>
      </c>
      <c r="T7738" s="15">
        <v>44154</v>
      </c>
      <c r="U7738">
        <v>999.1</v>
      </c>
      <c r="V7738" t="s">
        <v>23</v>
      </c>
      <c r="W7738" t="s">
        <v>24</v>
      </c>
      <c r="X7738" t="s">
        <v>25</v>
      </c>
    </row>
    <row r="7739" spans="1:24" x14ac:dyDescent="0.25">
      <c r="A7739" s="8">
        <v>15209</v>
      </c>
      <c r="B7739" t="s">
        <v>10598</v>
      </c>
      <c r="C7739" s="9" t="s">
        <v>19</v>
      </c>
      <c r="D7739" s="9">
        <v>8076</v>
      </c>
      <c r="E7739" s="9">
        <f t="shared" si="365"/>
        <v>8076</v>
      </c>
      <c r="F7739" s="10">
        <f t="shared" si="363"/>
        <v>0</v>
      </c>
      <c r="G7739" s="11">
        <v>44154</v>
      </c>
      <c r="H7739" s="12">
        <v>0.53972222222222221</v>
      </c>
      <c r="I7739" t="s">
        <v>9315</v>
      </c>
      <c r="J7739" s="13">
        <v>279</v>
      </c>
      <c r="K7739">
        <v>3.581</v>
      </c>
      <c r="L7739" s="14">
        <f t="shared" si="364"/>
        <v>999.09899999999993</v>
      </c>
      <c r="M7739" s="14">
        <v>999.1</v>
      </c>
      <c r="N7739" t="s">
        <v>9316</v>
      </c>
      <c r="O7739" t="s">
        <v>22</v>
      </c>
      <c r="P7739">
        <v>20604536261</v>
      </c>
      <c r="Q7739">
        <v>3</v>
      </c>
      <c r="R7739" t="s">
        <v>19</v>
      </c>
      <c r="S7739">
        <v>8076</v>
      </c>
      <c r="T7739" s="15">
        <v>44154</v>
      </c>
      <c r="U7739">
        <v>999.1</v>
      </c>
      <c r="V7739" t="s">
        <v>23</v>
      </c>
      <c r="W7739" t="s">
        <v>24</v>
      </c>
      <c r="X7739" t="s">
        <v>25</v>
      </c>
    </row>
    <row r="7740" spans="1:24" x14ac:dyDescent="0.25">
      <c r="A7740" s="8">
        <v>15208</v>
      </c>
      <c r="B7740" t="s">
        <v>10599</v>
      </c>
      <c r="C7740" s="9" t="s">
        <v>19</v>
      </c>
      <c r="D7740" s="9">
        <v>8077</v>
      </c>
      <c r="E7740" s="9">
        <f t="shared" si="365"/>
        <v>8077</v>
      </c>
      <c r="F7740" s="10">
        <f t="shared" si="363"/>
        <v>0</v>
      </c>
      <c r="G7740" s="11">
        <v>44154</v>
      </c>
      <c r="H7740" s="12">
        <v>0.53997685185185185</v>
      </c>
      <c r="I7740" t="s">
        <v>9288</v>
      </c>
      <c r="J7740" s="13">
        <v>300</v>
      </c>
      <c r="K7740">
        <v>3.569</v>
      </c>
      <c r="L7740" s="14">
        <f t="shared" si="364"/>
        <v>1070.7</v>
      </c>
      <c r="M7740" s="14">
        <v>1070.7</v>
      </c>
      <c r="N7740" t="s">
        <v>9289</v>
      </c>
      <c r="O7740" t="s">
        <v>37</v>
      </c>
      <c r="P7740">
        <v>20604536261</v>
      </c>
      <c r="Q7740">
        <v>3</v>
      </c>
      <c r="R7740" t="s">
        <v>19</v>
      </c>
      <c r="S7740">
        <v>8077</v>
      </c>
      <c r="T7740" s="15">
        <v>44154</v>
      </c>
      <c r="U7740">
        <v>1070.7</v>
      </c>
      <c r="V7740" t="s">
        <v>23</v>
      </c>
      <c r="W7740" t="s">
        <v>24</v>
      </c>
      <c r="X7740" t="s">
        <v>25</v>
      </c>
    </row>
    <row r="7741" spans="1:24" x14ac:dyDescent="0.25">
      <c r="A7741" s="8">
        <v>15207</v>
      </c>
      <c r="B7741" t="s">
        <v>10600</v>
      </c>
      <c r="C7741" s="9" t="s">
        <v>19</v>
      </c>
      <c r="D7741" s="9">
        <v>8078</v>
      </c>
      <c r="E7741" s="9">
        <f t="shared" si="365"/>
        <v>8078</v>
      </c>
      <c r="F7741" s="10">
        <f t="shared" si="363"/>
        <v>0</v>
      </c>
      <c r="G7741" s="11">
        <v>44154</v>
      </c>
      <c r="H7741" s="12">
        <v>0.54025462962962967</v>
      </c>
      <c r="I7741" t="s">
        <v>9315</v>
      </c>
      <c r="J7741" s="13">
        <v>279</v>
      </c>
      <c r="K7741">
        <v>3.581</v>
      </c>
      <c r="L7741" s="14">
        <f t="shared" si="364"/>
        <v>999.09899999999993</v>
      </c>
      <c r="M7741" s="14">
        <v>999.1</v>
      </c>
      <c r="N7741" t="s">
        <v>9316</v>
      </c>
      <c r="O7741" t="s">
        <v>22</v>
      </c>
      <c r="P7741">
        <v>20604536261</v>
      </c>
      <c r="Q7741">
        <v>3</v>
      </c>
      <c r="R7741" t="s">
        <v>19</v>
      </c>
      <c r="S7741">
        <v>8078</v>
      </c>
      <c r="T7741" s="15">
        <v>44154</v>
      </c>
      <c r="U7741">
        <v>999.1</v>
      </c>
      <c r="V7741" t="s">
        <v>23</v>
      </c>
      <c r="W7741" t="s">
        <v>24</v>
      </c>
      <c r="X7741" t="s">
        <v>25</v>
      </c>
    </row>
    <row r="7742" spans="1:24" x14ac:dyDescent="0.25">
      <c r="A7742" s="8">
        <v>15206</v>
      </c>
      <c r="B7742" t="s">
        <v>10601</v>
      </c>
      <c r="C7742" s="9" t="s">
        <v>19</v>
      </c>
      <c r="D7742" s="9">
        <v>8079</v>
      </c>
      <c r="E7742" s="9">
        <f t="shared" si="365"/>
        <v>8079</v>
      </c>
      <c r="F7742" s="10">
        <f t="shared" si="363"/>
        <v>0</v>
      </c>
      <c r="G7742" s="11">
        <v>44154</v>
      </c>
      <c r="H7742" s="12">
        <v>0.54055555555555557</v>
      </c>
      <c r="I7742" t="s">
        <v>98</v>
      </c>
      <c r="J7742" s="13">
        <v>170</v>
      </c>
      <c r="K7742">
        <v>3.581</v>
      </c>
      <c r="L7742" s="14">
        <f t="shared" si="364"/>
        <v>608.77</v>
      </c>
      <c r="M7742" s="14">
        <v>608.77</v>
      </c>
      <c r="N7742" t="s">
        <v>99</v>
      </c>
      <c r="O7742" t="s">
        <v>22</v>
      </c>
      <c r="P7742">
        <v>20604536261</v>
      </c>
      <c r="Q7742">
        <v>3</v>
      </c>
      <c r="R7742" t="s">
        <v>19</v>
      </c>
      <c r="S7742">
        <v>8079</v>
      </c>
      <c r="T7742" s="15">
        <v>44154</v>
      </c>
      <c r="U7742">
        <v>608.77</v>
      </c>
      <c r="V7742" t="s">
        <v>23</v>
      </c>
      <c r="W7742" t="s">
        <v>24</v>
      </c>
      <c r="X7742" t="s">
        <v>25</v>
      </c>
    </row>
    <row r="7743" spans="1:24" x14ac:dyDescent="0.25">
      <c r="A7743" s="8">
        <v>15205</v>
      </c>
      <c r="B7743" t="s">
        <v>10602</v>
      </c>
      <c r="C7743" s="9" t="s">
        <v>19</v>
      </c>
      <c r="D7743" s="9">
        <v>8080</v>
      </c>
      <c r="E7743" s="9">
        <f t="shared" si="365"/>
        <v>8080</v>
      </c>
      <c r="F7743" s="10">
        <f t="shared" si="363"/>
        <v>0</v>
      </c>
      <c r="G7743" s="11">
        <v>44154</v>
      </c>
      <c r="H7743" s="12">
        <v>0.54074074074074074</v>
      </c>
      <c r="I7743" t="s">
        <v>9315</v>
      </c>
      <c r="J7743" s="13">
        <v>279</v>
      </c>
      <c r="K7743">
        <v>3.581</v>
      </c>
      <c r="L7743" s="14">
        <f t="shared" si="364"/>
        <v>999.09899999999993</v>
      </c>
      <c r="M7743" s="14">
        <v>999.1</v>
      </c>
      <c r="N7743" t="s">
        <v>9316</v>
      </c>
      <c r="O7743" t="s">
        <v>22</v>
      </c>
      <c r="P7743">
        <v>20604536261</v>
      </c>
      <c r="Q7743">
        <v>3</v>
      </c>
      <c r="R7743" t="s">
        <v>19</v>
      </c>
      <c r="S7743">
        <v>8080</v>
      </c>
      <c r="T7743" s="15">
        <v>44154</v>
      </c>
      <c r="U7743">
        <v>999.1</v>
      </c>
      <c r="V7743" t="s">
        <v>23</v>
      </c>
      <c r="W7743" t="s">
        <v>24</v>
      </c>
      <c r="X7743" t="s">
        <v>25</v>
      </c>
    </row>
    <row r="7744" spans="1:24" x14ac:dyDescent="0.25">
      <c r="A7744" s="8">
        <v>15204</v>
      </c>
      <c r="B7744" t="s">
        <v>10603</v>
      </c>
      <c r="C7744" s="9" t="s">
        <v>19</v>
      </c>
      <c r="D7744" s="9">
        <v>8081</v>
      </c>
      <c r="E7744" s="9">
        <f t="shared" si="365"/>
        <v>8081</v>
      </c>
      <c r="F7744" s="10">
        <f t="shared" si="363"/>
        <v>0</v>
      </c>
      <c r="G7744" s="11">
        <v>44154</v>
      </c>
      <c r="H7744" s="12">
        <v>0.54109953703703706</v>
      </c>
      <c r="I7744" t="s">
        <v>8502</v>
      </c>
      <c r="J7744" s="13">
        <v>50</v>
      </c>
      <c r="K7744">
        <v>3.569</v>
      </c>
      <c r="L7744" s="14">
        <f t="shared" si="364"/>
        <v>178.45</v>
      </c>
      <c r="M7744" s="14">
        <v>178.45</v>
      </c>
      <c r="N7744" t="s">
        <v>8503</v>
      </c>
      <c r="O7744" t="s">
        <v>37</v>
      </c>
      <c r="P7744">
        <v>20604536261</v>
      </c>
      <c r="Q7744">
        <v>3</v>
      </c>
      <c r="R7744" t="s">
        <v>19</v>
      </c>
      <c r="S7744">
        <v>8081</v>
      </c>
      <c r="T7744" s="15">
        <v>44154</v>
      </c>
      <c r="U7744">
        <v>178.45</v>
      </c>
      <c r="V7744" t="s">
        <v>23</v>
      </c>
      <c r="W7744" t="s">
        <v>24</v>
      </c>
      <c r="X7744" t="s">
        <v>25</v>
      </c>
    </row>
    <row r="7745" spans="1:24" x14ac:dyDescent="0.25">
      <c r="A7745" s="8">
        <v>15202</v>
      </c>
      <c r="B7745" t="s">
        <v>10604</v>
      </c>
      <c r="C7745" s="9" t="s">
        <v>19</v>
      </c>
      <c r="D7745" s="9">
        <v>8082</v>
      </c>
      <c r="E7745" s="9">
        <f t="shared" si="365"/>
        <v>8082</v>
      </c>
      <c r="F7745" s="10">
        <f t="shared" si="363"/>
        <v>0</v>
      </c>
      <c r="G7745" s="11">
        <v>44154</v>
      </c>
      <c r="H7745" s="12">
        <v>0.5415740740740741</v>
      </c>
      <c r="I7745" t="s">
        <v>6133</v>
      </c>
      <c r="J7745" s="13">
        <v>600</v>
      </c>
      <c r="K7745">
        <v>3.581</v>
      </c>
      <c r="L7745" s="14">
        <f t="shared" si="364"/>
        <v>2148.6</v>
      </c>
      <c r="M7745" s="14">
        <v>2148.6</v>
      </c>
      <c r="N7745" t="s">
        <v>6134</v>
      </c>
      <c r="O7745" t="s">
        <v>22</v>
      </c>
      <c r="P7745">
        <v>20604536261</v>
      </c>
      <c r="Q7745">
        <v>3</v>
      </c>
      <c r="R7745" t="s">
        <v>19</v>
      </c>
      <c r="S7745">
        <v>8082</v>
      </c>
      <c r="T7745" s="15">
        <v>44154</v>
      </c>
      <c r="U7745">
        <v>2148.6</v>
      </c>
      <c r="V7745" t="s">
        <v>23</v>
      </c>
      <c r="W7745" t="s">
        <v>24</v>
      </c>
      <c r="X7745" t="s">
        <v>25</v>
      </c>
    </row>
    <row r="7746" spans="1:24" x14ac:dyDescent="0.25">
      <c r="A7746" s="8">
        <v>15201</v>
      </c>
      <c r="B7746" t="s">
        <v>10605</v>
      </c>
      <c r="C7746" s="9" t="s">
        <v>19</v>
      </c>
      <c r="D7746" s="9">
        <v>8083</v>
      </c>
      <c r="E7746" s="9">
        <f t="shared" si="365"/>
        <v>8083</v>
      </c>
      <c r="F7746" s="10">
        <f t="shared" si="363"/>
        <v>0</v>
      </c>
      <c r="G7746" s="11">
        <v>44154</v>
      </c>
      <c r="H7746" s="12">
        <v>0.54178240740740746</v>
      </c>
      <c r="I7746" t="s">
        <v>10587</v>
      </c>
      <c r="J7746" s="13">
        <v>418.88</v>
      </c>
      <c r="K7746">
        <v>3.581</v>
      </c>
      <c r="L7746" s="14">
        <f t="shared" si="364"/>
        <v>1500.00928</v>
      </c>
      <c r="M7746" s="14">
        <v>1500.01</v>
      </c>
      <c r="N7746" t="s">
        <v>10588</v>
      </c>
      <c r="O7746" t="s">
        <v>22</v>
      </c>
      <c r="P7746">
        <v>20604536261</v>
      </c>
      <c r="Q7746">
        <v>3</v>
      </c>
      <c r="R7746" t="s">
        <v>19</v>
      </c>
      <c r="S7746">
        <v>8083</v>
      </c>
      <c r="T7746" s="15">
        <v>44154</v>
      </c>
      <c r="U7746">
        <v>1500.01</v>
      </c>
      <c r="V7746" t="s">
        <v>23</v>
      </c>
      <c r="W7746" t="s">
        <v>24</v>
      </c>
      <c r="X7746" t="s">
        <v>25</v>
      </c>
    </row>
    <row r="7747" spans="1:24" x14ac:dyDescent="0.25">
      <c r="A7747" s="8">
        <v>15200</v>
      </c>
      <c r="B7747" t="s">
        <v>10606</v>
      </c>
      <c r="C7747" s="9" t="s">
        <v>19</v>
      </c>
      <c r="D7747" s="9">
        <v>8084</v>
      </c>
      <c r="E7747" s="9">
        <f t="shared" si="365"/>
        <v>8084</v>
      </c>
      <c r="F7747" s="10">
        <f t="shared" si="363"/>
        <v>0</v>
      </c>
      <c r="G7747" s="11">
        <v>44154</v>
      </c>
      <c r="H7747" s="12">
        <v>0.54193287037037041</v>
      </c>
      <c r="I7747" t="s">
        <v>5096</v>
      </c>
      <c r="J7747" s="13">
        <v>9776.5400000000009</v>
      </c>
      <c r="K7747">
        <v>3.58</v>
      </c>
      <c r="L7747" s="14">
        <f t="shared" si="364"/>
        <v>35000.013200000001</v>
      </c>
      <c r="M7747" s="14">
        <v>35000.01</v>
      </c>
      <c r="N7747" t="s">
        <v>5097</v>
      </c>
      <c r="O7747" t="s">
        <v>22</v>
      </c>
      <c r="P7747">
        <v>20604536261</v>
      </c>
      <c r="Q7747">
        <v>3</v>
      </c>
      <c r="R7747" t="s">
        <v>19</v>
      </c>
      <c r="S7747">
        <v>8084</v>
      </c>
      <c r="T7747" s="15">
        <v>44154</v>
      </c>
      <c r="U7747">
        <v>35000.01</v>
      </c>
      <c r="V7747" t="s">
        <v>23</v>
      </c>
      <c r="W7747" t="s">
        <v>24</v>
      </c>
      <c r="X7747" t="s">
        <v>25</v>
      </c>
    </row>
    <row r="7748" spans="1:24" x14ac:dyDescent="0.25">
      <c r="A7748" s="8">
        <v>15220</v>
      </c>
      <c r="B7748" t="s">
        <v>10607</v>
      </c>
      <c r="C7748" s="9" t="s">
        <v>19</v>
      </c>
      <c r="D7748" s="9">
        <v>8085</v>
      </c>
      <c r="E7748" s="9">
        <f t="shared" si="365"/>
        <v>8085</v>
      </c>
      <c r="F7748" s="10">
        <f t="shared" ref="F7748:F7811" si="366">+E7748-E7747-1</f>
        <v>0</v>
      </c>
      <c r="G7748" s="11">
        <v>44154</v>
      </c>
      <c r="H7748" s="12">
        <v>0.55231481481481481</v>
      </c>
      <c r="I7748" t="s">
        <v>9308</v>
      </c>
      <c r="J7748" s="13">
        <v>7000</v>
      </c>
      <c r="K7748">
        <v>3.581</v>
      </c>
      <c r="L7748" s="14">
        <f t="shared" si="364"/>
        <v>25067</v>
      </c>
      <c r="M7748" s="14">
        <v>25067</v>
      </c>
      <c r="N7748" t="s">
        <v>9309</v>
      </c>
      <c r="O7748" t="s">
        <v>22</v>
      </c>
      <c r="P7748">
        <v>20604536261</v>
      </c>
      <c r="Q7748">
        <v>3</v>
      </c>
      <c r="R7748" t="s">
        <v>19</v>
      </c>
      <c r="S7748">
        <v>8085</v>
      </c>
      <c r="T7748" s="15">
        <v>44154</v>
      </c>
      <c r="U7748">
        <v>25067</v>
      </c>
      <c r="V7748" t="s">
        <v>23</v>
      </c>
      <c r="W7748" t="s">
        <v>24</v>
      </c>
      <c r="X7748" t="s">
        <v>25</v>
      </c>
    </row>
    <row r="7749" spans="1:24" x14ac:dyDescent="0.25">
      <c r="A7749" s="8">
        <v>15221</v>
      </c>
      <c r="B7749" t="s">
        <v>10608</v>
      </c>
      <c r="C7749" s="9" t="s">
        <v>19</v>
      </c>
      <c r="D7749" s="9">
        <v>8086</v>
      </c>
      <c r="E7749" s="9">
        <f t="shared" si="365"/>
        <v>8086</v>
      </c>
      <c r="F7749" s="10">
        <f t="shared" si="366"/>
        <v>0</v>
      </c>
      <c r="G7749" s="11">
        <v>44154</v>
      </c>
      <c r="H7749" s="12">
        <v>0.55248842592592595</v>
      </c>
      <c r="I7749" t="s">
        <v>3364</v>
      </c>
      <c r="J7749" s="13">
        <v>150</v>
      </c>
      <c r="K7749">
        <v>3.581</v>
      </c>
      <c r="L7749" s="14">
        <f t="shared" si="364"/>
        <v>537.15</v>
      </c>
      <c r="M7749" s="14">
        <v>537.15</v>
      </c>
      <c r="N7749" t="s">
        <v>3365</v>
      </c>
      <c r="O7749" t="s">
        <v>22</v>
      </c>
      <c r="P7749">
        <v>20604536261</v>
      </c>
      <c r="Q7749">
        <v>3</v>
      </c>
      <c r="R7749" t="s">
        <v>19</v>
      </c>
      <c r="S7749">
        <v>8086</v>
      </c>
      <c r="T7749" s="15">
        <v>44154</v>
      </c>
      <c r="U7749">
        <v>537.15</v>
      </c>
      <c r="V7749" t="s">
        <v>23</v>
      </c>
      <c r="W7749" t="s">
        <v>24</v>
      </c>
      <c r="X7749" t="s">
        <v>25</v>
      </c>
    </row>
    <row r="7750" spans="1:24" x14ac:dyDescent="0.25">
      <c r="A7750" s="8">
        <v>15224</v>
      </c>
      <c r="B7750" t="s">
        <v>10609</v>
      </c>
      <c r="C7750" s="9" t="s">
        <v>19</v>
      </c>
      <c r="D7750" s="9">
        <v>8087</v>
      </c>
      <c r="E7750" s="9">
        <f t="shared" si="365"/>
        <v>8087</v>
      </c>
      <c r="F7750" s="10">
        <f t="shared" si="366"/>
        <v>0</v>
      </c>
      <c r="G7750" s="11">
        <v>44154</v>
      </c>
      <c r="H7750" s="12">
        <v>0.55412037037037043</v>
      </c>
      <c r="I7750" t="s">
        <v>6595</v>
      </c>
      <c r="J7750" s="13">
        <v>278.97000000000003</v>
      </c>
      <c r="K7750">
        <v>3.581</v>
      </c>
      <c r="L7750" s="14">
        <f t="shared" si="364"/>
        <v>998.99157000000014</v>
      </c>
      <c r="M7750" s="14">
        <v>998.99</v>
      </c>
      <c r="N7750" t="s">
        <v>6596</v>
      </c>
      <c r="O7750" t="s">
        <v>22</v>
      </c>
      <c r="P7750">
        <v>20604536261</v>
      </c>
      <c r="Q7750">
        <v>3</v>
      </c>
      <c r="R7750" t="s">
        <v>19</v>
      </c>
      <c r="S7750">
        <v>8087</v>
      </c>
      <c r="T7750" s="15">
        <v>44154</v>
      </c>
      <c r="U7750">
        <v>998.99</v>
      </c>
      <c r="V7750" t="s">
        <v>23</v>
      </c>
      <c r="W7750" t="s">
        <v>24</v>
      </c>
      <c r="X7750" t="s">
        <v>25</v>
      </c>
    </row>
    <row r="7751" spans="1:24" x14ac:dyDescent="0.25">
      <c r="A7751" s="8">
        <v>15225</v>
      </c>
      <c r="B7751" t="s">
        <v>10610</v>
      </c>
      <c r="C7751" s="9" t="s">
        <v>19</v>
      </c>
      <c r="D7751" s="9">
        <v>8088</v>
      </c>
      <c r="E7751" s="9">
        <f t="shared" si="365"/>
        <v>8088</v>
      </c>
      <c r="F7751" s="10">
        <f t="shared" si="366"/>
        <v>0</v>
      </c>
      <c r="G7751" s="11">
        <v>44154</v>
      </c>
      <c r="H7751" s="12">
        <v>0.55432870370370368</v>
      </c>
      <c r="I7751" t="s">
        <v>138</v>
      </c>
      <c r="J7751" s="13">
        <v>650</v>
      </c>
      <c r="K7751">
        <v>3.581</v>
      </c>
      <c r="L7751" s="14">
        <f t="shared" si="364"/>
        <v>2327.65</v>
      </c>
      <c r="M7751" s="14">
        <v>2327.65</v>
      </c>
      <c r="N7751" t="s">
        <v>139</v>
      </c>
      <c r="O7751" t="s">
        <v>22</v>
      </c>
      <c r="P7751">
        <v>20604536261</v>
      </c>
      <c r="Q7751">
        <v>3</v>
      </c>
      <c r="R7751" t="s">
        <v>19</v>
      </c>
      <c r="S7751">
        <v>8088</v>
      </c>
      <c r="T7751" s="15">
        <v>44154</v>
      </c>
      <c r="U7751">
        <v>2327.65</v>
      </c>
      <c r="V7751" t="s">
        <v>23</v>
      </c>
      <c r="W7751" t="s">
        <v>24</v>
      </c>
      <c r="X7751" t="s">
        <v>25</v>
      </c>
    </row>
    <row r="7752" spans="1:24" x14ac:dyDescent="0.25">
      <c r="A7752" s="8">
        <v>15228</v>
      </c>
      <c r="B7752" t="s">
        <v>10611</v>
      </c>
      <c r="C7752" s="9" t="s">
        <v>19</v>
      </c>
      <c r="D7752" s="9">
        <v>8089</v>
      </c>
      <c r="E7752" s="9">
        <f t="shared" si="365"/>
        <v>8089</v>
      </c>
      <c r="F7752" s="10">
        <f t="shared" si="366"/>
        <v>0</v>
      </c>
      <c r="G7752" s="11">
        <v>44154</v>
      </c>
      <c r="H7752" s="12">
        <v>0.55453703703703705</v>
      </c>
      <c r="I7752" t="s">
        <v>10612</v>
      </c>
      <c r="J7752" s="13">
        <v>1456.78</v>
      </c>
      <c r="K7752">
        <v>3.5830000000000002</v>
      </c>
      <c r="L7752" s="14">
        <f t="shared" si="364"/>
        <v>5219.6427400000002</v>
      </c>
      <c r="M7752" s="14">
        <v>5219.6400000000003</v>
      </c>
      <c r="N7752" t="s">
        <v>10613</v>
      </c>
      <c r="O7752" t="s">
        <v>22</v>
      </c>
      <c r="P7752">
        <v>20604536261</v>
      </c>
      <c r="Q7752">
        <v>3</v>
      </c>
      <c r="R7752" t="s">
        <v>19</v>
      </c>
      <c r="S7752">
        <v>8089</v>
      </c>
      <c r="T7752" s="15">
        <v>44154</v>
      </c>
      <c r="U7752">
        <v>5219.6400000000003</v>
      </c>
      <c r="V7752" t="s">
        <v>23</v>
      </c>
      <c r="W7752" t="s">
        <v>24</v>
      </c>
      <c r="X7752" t="s">
        <v>25</v>
      </c>
    </row>
    <row r="7753" spans="1:24" x14ac:dyDescent="0.25">
      <c r="A7753" s="8">
        <v>15230</v>
      </c>
      <c r="B7753" t="s">
        <v>10614</v>
      </c>
      <c r="C7753" s="9" t="s">
        <v>19</v>
      </c>
      <c r="D7753" s="9">
        <v>8090</v>
      </c>
      <c r="E7753" s="9">
        <f t="shared" si="365"/>
        <v>8090</v>
      </c>
      <c r="F7753" s="10">
        <f t="shared" si="366"/>
        <v>0</v>
      </c>
      <c r="G7753" s="11">
        <v>44154</v>
      </c>
      <c r="H7753" s="12">
        <v>0.55483796296296295</v>
      </c>
      <c r="I7753" t="s">
        <v>696</v>
      </c>
      <c r="J7753" s="13">
        <v>5000</v>
      </c>
      <c r="K7753">
        <v>3.5705</v>
      </c>
      <c r="L7753" s="14">
        <f t="shared" si="364"/>
        <v>17852.5</v>
      </c>
      <c r="M7753" s="14">
        <v>17852.5</v>
      </c>
      <c r="N7753" t="s">
        <v>697</v>
      </c>
      <c r="O7753" t="s">
        <v>37</v>
      </c>
      <c r="P7753">
        <v>20604536261</v>
      </c>
      <c r="Q7753">
        <v>3</v>
      </c>
      <c r="R7753" t="s">
        <v>19</v>
      </c>
      <c r="S7753">
        <v>8090</v>
      </c>
      <c r="T7753" s="15">
        <v>44154</v>
      </c>
      <c r="U7753">
        <v>17852.5</v>
      </c>
      <c r="V7753" t="s">
        <v>23</v>
      </c>
      <c r="W7753" t="s">
        <v>24</v>
      </c>
      <c r="X7753" t="s">
        <v>25</v>
      </c>
    </row>
    <row r="7754" spans="1:24" x14ac:dyDescent="0.25">
      <c r="A7754" s="8">
        <v>15078</v>
      </c>
      <c r="B7754" t="s">
        <v>10615</v>
      </c>
      <c r="C7754" s="9" t="s">
        <v>19</v>
      </c>
      <c r="D7754" s="9">
        <v>8091</v>
      </c>
      <c r="E7754" s="9">
        <f t="shared" si="365"/>
        <v>8091</v>
      </c>
      <c r="F7754" s="10">
        <f t="shared" si="366"/>
        <v>0</v>
      </c>
      <c r="G7754" s="11">
        <v>44154</v>
      </c>
      <c r="H7754" s="12">
        <v>0.55526620370370372</v>
      </c>
      <c r="I7754" t="s">
        <v>6708</v>
      </c>
      <c r="J7754" s="13">
        <v>2789.12</v>
      </c>
      <c r="K7754">
        <v>3.5834999999999999</v>
      </c>
      <c r="L7754" s="14">
        <f t="shared" si="364"/>
        <v>9994.8115199999993</v>
      </c>
      <c r="M7754" s="14">
        <v>9994.81</v>
      </c>
      <c r="N7754" t="s">
        <v>6709</v>
      </c>
      <c r="O7754" t="s">
        <v>22</v>
      </c>
      <c r="P7754">
        <v>20604536261</v>
      </c>
      <c r="Q7754">
        <v>3</v>
      </c>
      <c r="R7754" t="s">
        <v>19</v>
      </c>
      <c r="S7754">
        <v>8091</v>
      </c>
      <c r="T7754" s="15">
        <v>44154</v>
      </c>
      <c r="U7754">
        <v>9994.81</v>
      </c>
      <c r="V7754" t="s">
        <v>23</v>
      </c>
      <c r="W7754" t="s">
        <v>24</v>
      </c>
      <c r="X7754" t="s">
        <v>25</v>
      </c>
    </row>
    <row r="7755" spans="1:24" x14ac:dyDescent="0.25">
      <c r="A7755" s="8">
        <v>15082</v>
      </c>
      <c r="B7755" t="s">
        <v>10616</v>
      </c>
      <c r="C7755" s="9" t="s">
        <v>19</v>
      </c>
      <c r="D7755" s="9">
        <v>8092</v>
      </c>
      <c r="E7755" s="9">
        <f t="shared" si="365"/>
        <v>8092</v>
      </c>
      <c r="F7755" s="10">
        <f t="shared" si="366"/>
        <v>0</v>
      </c>
      <c r="G7755" s="11">
        <v>44154</v>
      </c>
      <c r="H7755" s="12">
        <v>0.55561342592592589</v>
      </c>
      <c r="I7755" t="s">
        <v>10617</v>
      </c>
      <c r="J7755" s="13">
        <v>500</v>
      </c>
      <c r="K7755">
        <v>3.5609999999999999</v>
      </c>
      <c r="L7755" s="14">
        <f t="shared" si="364"/>
        <v>1780.5</v>
      </c>
      <c r="M7755" s="14">
        <v>1780.5</v>
      </c>
      <c r="N7755" t="s">
        <v>10618</v>
      </c>
      <c r="O7755" t="s">
        <v>37</v>
      </c>
      <c r="P7755">
        <v>20604536261</v>
      </c>
      <c r="Q7755">
        <v>3</v>
      </c>
      <c r="R7755" t="s">
        <v>19</v>
      </c>
      <c r="S7755">
        <v>8092</v>
      </c>
      <c r="T7755" s="15">
        <v>44154</v>
      </c>
      <c r="U7755">
        <v>1780.5</v>
      </c>
      <c r="V7755" t="s">
        <v>23</v>
      </c>
      <c r="W7755" t="s">
        <v>24</v>
      </c>
      <c r="X7755" t="s">
        <v>25</v>
      </c>
    </row>
    <row r="7756" spans="1:24" x14ac:dyDescent="0.25">
      <c r="A7756" s="8">
        <v>15231</v>
      </c>
      <c r="B7756" t="s">
        <v>10619</v>
      </c>
      <c r="C7756" s="9" t="s">
        <v>19</v>
      </c>
      <c r="D7756" s="9">
        <v>8093</v>
      </c>
      <c r="E7756" s="9">
        <f t="shared" si="365"/>
        <v>8093</v>
      </c>
      <c r="F7756" s="10">
        <f t="shared" si="366"/>
        <v>0</v>
      </c>
      <c r="G7756" s="11">
        <v>44154</v>
      </c>
      <c r="H7756" s="12">
        <v>0.57578703703703704</v>
      </c>
      <c r="I7756" t="s">
        <v>5347</v>
      </c>
      <c r="J7756" s="13">
        <v>427</v>
      </c>
      <c r="K7756">
        <v>3.5840000000000001</v>
      </c>
      <c r="L7756" s="14">
        <f t="shared" si="364"/>
        <v>1530.3679999999999</v>
      </c>
      <c r="M7756" s="14">
        <v>1530.37</v>
      </c>
      <c r="N7756" t="s">
        <v>5348</v>
      </c>
      <c r="O7756" t="s">
        <v>22</v>
      </c>
      <c r="P7756">
        <v>20604536261</v>
      </c>
      <c r="Q7756">
        <v>3</v>
      </c>
      <c r="R7756" t="s">
        <v>19</v>
      </c>
      <c r="S7756">
        <v>8093</v>
      </c>
      <c r="T7756" s="15">
        <v>44154</v>
      </c>
      <c r="U7756">
        <v>1530.37</v>
      </c>
      <c r="V7756" t="s">
        <v>23</v>
      </c>
      <c r="W7756" t="s">
        <v>24</v>
      </c>
      <c r="X7756" t="s">
        <v>25</v>
      </c>
    </row>
    <row r="7757" spans="1:24" x14ac:dyDescent="0.25">
      <c r="A7757" s="8">
        <v>15232</v>
      </c>
      <c r="B7757" t="s">
        <v>10620</v>
      </c>
      <c r="C7757" s="9" t="s">
        <v>19</v>
      </c>
      <c r="D7757" s="9">
        <v>8094</v>
      </c>
      <c r="E7757" s="9">
        <f t="shared" si="365"/>
        <v>8094</v>
      </c>
      <c r="F7757" s="10">
        <f t="shared" si="366"/>
        <v>0</v>
      </c>
      <c r="G7757" s="11">
        <v>44154</v>
      </c>
      <c r="H7757" s="12">
        <v>0.57597222222222222</v>
      </c>
      <c r="I7757" t="s">
        <v>394</v>
      </c>
      <c r="J7757" s="13">
        <v>300</v>
      </c>
      <c r="K7757">
        <v>3.585</v>
      </c>
      <c r="L7757" s="14">
        <f t="shared" si="364"/>
        <v>1075.5</v>
      </c>
      <c r="M7757" s="14">
        <v>1075.5</v>
      </c>
      <c r="N7757" t="s">
        <v>395</v>
      </c>
      <c r="O7757" t="s">
        <v>22</v>
      </c>
      <c r="P7757">
        <v>20604536261</v>
      </c>
      <c r="Q7757">
        <v>3</v>
      </c>
      <c r="R7757" t="s">
        <v>19</v>
      </c>
      <c r="S7757">
        <v>8094</v>
      </c>
      <c r="T7757" s="15">
        <v>44154</v>
      </c>
      <c r="U7757">
        <v>1075.5</v>
      </c>
      <c r="V7757" t="s">
        <v>23</v>
      </c>
      <c r="W7757" t="s">
        <v>24</v>
      </c>
      <c r="X7757" t="s">
        <v>25</v>
      </c>
    </row>
    <row r="7758" spans="1:24" x14ac:dyDescent="0.25">
      <c r="A7758" s="8">
        <v>15234</v>
      </c>
      <c r="B7758" t="s">
        <v>10621</v>
      </c>
      <c r="C7758" s="9" t="s">
        <v>19</v>
      </c>
      <c r="D7758" s="9">
        <v>8095</v>
      </c>
      <c r="E7758" s="9">
        <f t="shared" si="365"/>
        <v>8095</v>
      </c>
      <c r="F7758" s="10">
        <f t="shared" si="366"/>
        <v>0</v>
      </c>
      <c r="G7758" s="11">
        <v>44154</v>
      </c>
      <c r="H7758" s="12">
        <v>0.5912384259259259</v>
      </c>
      <c r="I7758" t="s">
        <v>9626</v>
      </c>
      <c r="J7758" s="13">
        <v>192.31</v>
      </c>
      <c r="K7758">
        <v>3.5880000000000001</v>
      </c>
      <c r="L7758" s="14">
        <f t="shared" ref="L7758:L7821" si="367">J7758*K7758</f>
        <v>690.00828000000001</v>
      </c>
      <c r="M7758" s="14">
        <v>690.01</v>
      </c>
      <c r="N7758" t="s">
        <v>9627</v>
      </c>
      <c r="O7758" t="s">
        <v>22</v>
      </c>
      <c r="P7758">
        <v>20604536261</v>
      </c>
      <c r="Q7758">
        <v>3</v>
      </c>
      <c r="R7758" t="s">
        <v>19</v>
      </c>
      <c r="S7758">
        <v>8095</v>
      </c>
      <c r="T7758" s="15">
        <v>44154</v>
      </c>
      <c r="U7758">
        <v>690.01</v>
      </c>
      <c r="V7758" t="s">
        <v>23</v>
      </c>
      <c r="W7758" t="s">
        <v>24</v>
      </c>
      <c r="X7758" t="s">
        <v>25</v>
      </c>
    </row>
    <row r="7759" spans="1:24" x14ac:dyDescent="0.25">
      <c r="A7759" s="8">
        <v>15236</v>
      </c>
      <c r="B7759" t="s">
        <v>10622</v>
      </c>
      <c r="C7759" s="9" t="s">
        <v>19</v>
      </c>
      <c r="D7759" s="9">
        <v>8096</v>
      </c>
      <c r="E7759" s="9">
        <f t="shared" si="365"/>
        <v>8096</v>
      </c>
      <c r="F7759" s="10">
        <f t="shared" si="366"/>
        <v>0</v>
      </c>
      <c r="G7759" s="11">
        <v>44154</v>
      </c>
      <c r="H7759" s="12">
        <v>0.63548611111111108</v>
      </c>
      <c r="I7759" t="s">
        <v>1593</v>
      </c>
      <c r="J7759" s="13">
        <v>200</v>
      </c>
      <c r="K7759">
        <v>3.5735000000000001</v>
      </c>
      <c r="L7759" s="14">
        <f t="shared" si="367"/>
        <v>714.7</v>
      </c>
      <c r="M7759" s="14">
        <v>714.7</v>
      </c>
      <c r="N7759" t="s">
        <v>1594</v>
      </c>
      <c r="O7759" t="s">
        <v>37</v>
      </c>
      <c r="P7759">
        <v>20604536261</v>
      </c>
      <c r="Q7759">
        <v>3</v>
      </c>
      <c r="R7759" t="s">
        <v>19</v>
      </c>
      <c r="S7759">
        <v>8096</v>
      </c>
      <c r="T7759" s="15">
        <v>44154</v>
      </c>
      <c r="U7759">
        <v>714.7</v>
      </c>
      <c r="V7759" t="s">
        <v>23</v>
      </c>
      <c r="W7759" t="s">
        <v>24</v>
      </c>
      <c r="X7759" t="s">
        <v>25</v>
      </c>
    </row>
    <row r="7760" spans="1:24" x14ac:dyDescent="0.25">
      <c r="A7760" s="8">
        <v>15237</v>
      </c>
      <c r="B7760" t="s">
        <v>10623</v>
      </c>
      <c r="C7760" s="9" t="s">
        <v>19</v>
      </c>
      <c r="D7760" s="9">
        <v>8097</v>
      </c>
      <c r="E7760" s="9">
        <f t="shared" si="365"/>
        <v>8097</v>
      </c>
      <c r="F7760" s="10">
        <f t="shared" si="366"/>
        <v>0</v>
      </c>
      <c r="G7760" s="11">
        <v>44154</v>
      </c>
      <c r="H7760" s="12">
        <v>0.63570601851851849</v>
      </c>
      <c r="I7760" t="s">
        <v>3106</v>
      </c>
      <c r="J7760" s="13">
        <v>5300</v>
      </c>
      <c r="K7760">
        <v>3.5865</v>
      </c>
      <c r="L7760" s="14">
        <f t="shared" si="367"/>
        <v>19008.45</v>
      </c>
      <c r="M7760" s="14">
        <v>19008.45</v>
      </c>
      <c r="N7760" t="s">
        <v>3107</v>
      </c>
      <c r="O7760" t="s">
        <v>22</v>
      </c>
      <c r="P7760">
        <v>20604536261</v>
      </c>
      <c r="Q7760">
        <v>3</v>
      </c>
      <c r="R7760" t="s">
        <v>19</v>
      </c>
      <c r="S7760">
        <v>8097</v>
      </c>
      <c r="T7760" s="15">
        <v>44154</v>
      </c>
      <c r="U7760">
        <v>19008.45</v>
      </c>
      <c r="V7760" t="s">
        <v>23</v>
      </c>
      <c r="W7760" t="s">
        <v>24</v>
      </c>
      <c r="X7760" t="s">
        <v>25</v>
      </c>
    </row>
    <row r="7761" spans="1:24" x14ac:dyDescent="0.25">
      <c r="A7761" s="8">
        <v>15238</v>
      </c>
      <c r="B7761" t="s">
        <v>10624</v>
      </c>
      <c r="C7761" s="9" t="s">
        <v>19</v>
      </c>
      <c r="D7761" s="9">
        <v>8098</v>
      </c>
      <c r="E7761" s="9">
        <f t="shared" si="365"/>
        <v>8098</v>
      </c>
      <c r="F7761" s="10">
        <f t="shared" si="366"/>
        <v>0</v>
      </c>
      <c r="G7761" s="11">
        <v>44154</v>
      </c>
      <c r="H7761" s="12">
        <v>0.63592592592592589</v>
      </c>
      <c r="I7761" t="s">
        <v>95</v>
      </c>
      <c r="J7761" s="13">
        <v>275</v>
      </c>
      <c r="K7761">
        <v>3.5880000000000001</v>
      </c>
      <c r="L7761" s="14">
        <f t="shared" si="367"/>
        <v>986.7</v>
      </c>
      <c r="M7761" s="14">
        <v>986.7</v>
      </c>
      <c r="N7761" t="s">
        <v>96</v>
      </c>
      <c r="O7761" t="s">
        <v>22</v>
      </c>
      <c r="P7761">
        <v>20604536261</v>
      </c>
      <c r="Q7761">
        <v>3</v>
      </c>
      <c r="R7761" t="s">
        <v>19</v>
      </c>
      <c r="S7761">
        <v>8098</v>
      </c>
      <c r="T7761" s="15">
        <v>44154</v>
      </c>
      <c r="U7761">
        <v>986.7</v>
      </c>
      <c r="V7761" t="s">
        <v>23</v>
      </c>
      <c r="W7761" t="s">
        <v>24</v>
      </c>
      <c r="X7761" t="s">
        <v>25</v>
      </c>
    </row>
    <row r="7762" spans="1:24" x14ac:dyDescent="0.25">
      <c r="A7762" s="8">
        <v>15240</v>
      </c>
      <c r="B7762" t="s">
        <v>10625</v>
      </c>
      <c r="C7762" s="9" t="s">
        <v>19</v>
      </c>
      <c r="D7762" s="9">
        <v>8099</v>
      </c>
      <c r="E7762" s="9">
        <f t="shared" si="365"/>
        <v>8099</v>
      </c>
      <c r="F7762" s="10">
        <f t="shared" si="366"/>
        <v>0</v>
      </c>
      <c r="G7762" s="11">
        <v>44154</v>
      </c>
      <c r="H7762" s="12">
        <v>0.63609953703703703</v>
      </c>
      <c r="I7762" t="s">
        <v>6739</v>
      </c>
      <c r="J7762" s="13">
        <v>150</v>
      </c>
      <c r="K7762">
        <v>3.5880000000000001</v>
      </c>
      <c r="L7762" s="14">
        <f t="shared" si="367"/>
        <v>538.20000000000005</v>
      </c>
      <c r="M7762" s="14">
        <v>538.20000000000005</v>
      </c>
      <c r="N7762" t="s">
        <v>6740</v>
      </c>
      <c r="O7762" t="s">
        <v>22</v>
      </c>
      <c r="P7762">
        <v>20604536261</v>
      </c>
      <c r="Q7762">
        <v>3</v>
      </c>
      <c r="R7762" t="s">
        <v>19</v>
      </c>
      <c r="S7762">
        <v>8099</v>
      </c>
      <c r="T7762" s="15">
        <v>44154</v>
      </c>
      <c r="U7762">
        <v>538.20000000000005</v>
      </c>
      <c r="V7762" t="s">
        <v>23</v>
      </c>
      <c r="W7762" t="s">
        <v>24</v>
      </c>
      <c r="X7762" t="s">
        <v>25</v>
      </c>
    </row>
    <row r="7763" spans="1:24" x14ac:dyDescent="0.25">
      <c r="A7763" s="8">
        <v>15242</v>
      </c>
      <c r="B7763" t="s">
        <v>10626</v>
      </c>
      <c r="C7763" s="9" t="s">
        <v>19</v>
      </c>
      <c r="D7763" s="9">
        <v>8100</v>
      </c>
      <c r="E7763" s="9">
        <f t="shared" si="365"/>
        <v>8100</v>
      </c>
      <c r="F7763" s="10">
        <f t="shared" si="366"/>
        <v>0</v>
      </c>
      <c r="G7763" s="11">
        <v>44154</v>
      </c>
      <c r="H7763" s="12">
        <v>0.63641203703703708</v>
      </c>
      <c r="I7763" t="s">
        <v>95</v>
      </c>
      <c r="J7763" s="13">
        <v>275</v>
      </c>
      <c r="K7763">
        <v>3.5880000000000001</v>
      </c>
      <c r="L7763" s="14">
        <f t="shared" si="367"/>
        <v>986.7</v>
      </c>
      <c r="M7763" s="14">
        <v>986.7</v>
      </c>
      <c r="N7763" t="s">
        <v>96</v>
      </c>
      <c r="O7763" t="s">
        <v>22</v>
      </c>
      <c r="P7763">
        <v>20604536261</v>
      </c>
      <c r="Q7763">
        <v>3</v>
      </c>
      <c r="R7763" t="s">
        <v>19</v>
      </c>
      <c r="S7763">
        <v>8100</v>
      </c>
      <c r="T7763" s="15">
        <v>44154</v>
      </c>
      <c r="U7763">
        <v>986.7</v>
      </c>
      <c r="V7763" t="s">
        <v>23</v>
      </c>
      <c r="W7763" t="s">
        <v>24</v>
      </c>
      <c r="X7763" t="s">
        <v>25</v>
      </c>
    </row>
    <row r="7764" spans="1:24" x14ac:dyDescent="0.25">
      <c r="A7764" s="8">
        <v>15243</v>
      </c>
      <c r="B7764" t="s">
        <v>10627</v>
      </c>
      <c r="C7764" s="9" t="s">
        <v>19</v>
      </c>
      <c r="D7764" s="9">
        <v>8101</v>
      </c>
      <c r="E7764" s="9">
        <f t="shared" si="365"/>
        <v>8101</v>
      </c>
      <c r="F7764" s="10">
        <f t="shared" si="366"/>
        <v>0</v>
      </c>
      <c r="G7764" s="11">
        <v>44154</v>
      </c>
      <c r="H7764" s="12">
        <v>0.63663194444444449</v>
      </c>
      <c r="I7764" t="s">
        <v>4691</v>
      </c>
      <c r="J7764" s="13">
        <v>1000</v>
      </c>
      <c r="K7764">
        <v>3.5880000000000001</v>
      </c>
      <c r="L7764" s="14">
        <f t="shared" si="367"/>
        <v>3588</v>
      </c>
      <c r="M7764" s="14">
        <v>3588</v>
      </c>
      <c r="N7764" t="s">
        <v>4692</v>
      </c>
      <c r="O7764" t="s">
        <v>22</v>
      </c>
      <c r="P7764">
        <v>20604536261</v>
      </c>
      <c r="Q7764">
        <v>3</v>
      </c>
      <c r="R7764" t="s">
        <v>19</v>
      </c>
      <c r="S7764">
        <v>8101</v>
      </c>
      <c r="T7764" s="15">
        <v>44154</v>
      </c>
      <c r="U7764">
        <v>3588</v>
      </c>
      <c r="V7764" t="s">
        <v>23</v>
      </c>
      <c r="W7764" t="s">
        <v>24</v>
      </c>
      <c r="X7764" t="s">
        <v>25</v>
      </c>
    </row>
    <row r="7765" spans="1:24" x14ac:dyDescent="0.25">
      <c r="A7765" s="8">
        <v>15245</v>
      </c>
      <c r="B7765" t="s">
        <v>10628</v>
      </c>
      <c r="C7765" s="9" t="s">
        <v>19</v>
      </c>
      <c r="D7765" s="9">
        <v>8102</v>
      </c>
      <c r="E7765" s="9">
        <f t="shared" si="365"/>
        <v>8102</v>
      </c>
      <c r="F7765" s="10">
        <f t="shared" si="366"/>
        <v>0</v>
      </c>
      <c r="G7765" s="11">
        <v>44154</v>
      </c>
      <c r="H7765" s="12">
        <v>0.63681712962962966</v>
      </c>
      <c r="I7765" t="s">
        <v>10629</v>
      </c>
      <c r="J7765" s="13">
        <v>501</v>
      </c>
      <c r="K7765">
        <v>3.593</v>
      </c>
      <c r="L7765" s="14">
        <f t="shared" si="367"/>
        <v>1800.0930000000001</v>
      </c>
      <c r="M7765" s="14">
        <v>1800.09</v>
      </c>
      <c r="N7765" t="s">
        <v>10630</v>
      </c>
      <c r="O7765" t="s">
        <v>22</v>
      </c>
      <c r="P7765">
        <v>20604536261</v>
      </c>
      <c r="Q7765">
        <v>3</v>
      </c>
      <c r="R7765" t="s">
        <v>19</v>
      </c>
      <c r="S7765">
        <v>8102</v>
      </c>
      <c r="T7765" s="15">
        <v>44154</v>
      </c>
      <c r="U7765">
        <v>1800.09</v>
      </c>
      <c r="V7765" t="s">
        <v>23</v>
      </c>
      <c r="W7765" t="s">
        <v>24</v>
      </c>
      <c r="X7765" t="s">
        <v>25</v>
      </c>
    </row>
    <row r="7766" spans="1:24" x14ac:dyDescent="0.25">
      <c r="A7766" s="8">
        <v>15247</v>
      </c>
      <c r="B7766" t="s">
        <v>10631</v>
      </c>
      <c r="C7766" s="9" t="s">
        <v>19</v>
      </c>
      <c r="D7766" s="9">
        <v>8103</v>
      </c>
      <c r="E7766" s="9">
        <f t="shared" si="365"/>
        <v>8103</v>
      </c>
      <c r="F7766" s="10">
        <f t="shared" si="366"/>
        <v>0</v>
      </c>
      <c r="G7766" s="11">
        <v>44154</v>
      </c>
      <c r="H7766" s="12">
        <v>0.6624768518518519</v>
      </c>
      <c r="I7766" t="s">
        <v>10504</v>
      </c>
      <c r="J7766" s="13">
        <v>11</v>
      </c>
      <c r="K7766">
        <v>3.5914999999999999</v>
      </c>
      <c r="L7766" s="14">
        <f t="shared" si="367"/>
        <v>39.506500000000003</v>
      </c>
      <c r="M7766" s="14">
        <v>39.51</v>
      </c>
      <c r="N7766" t="s">
        <v>10505</v>
      </c>
      <c r="O7766" t="s">
        <v>22</v>
      </c>
      <c r="P7766">
        <v>20604536261</v>
      </c>
      <c r="Q7766">
        <v>3</v>
      </c>
      <c r="R7766" t="s">
        <v>19</v>
      </c>
      <c r="S7766">
        <v>8103</v>
      </c>
      <c r="T7766" s="15">
        <v>44154</v>
      </c>
      <c r="U7766">
        <v>39.51</v>
      </c>
      <c r="V7766" t="s">
        <v>23</v>
      </c>
      <c r="W7766" t="s">
        <v>24</v>
      </c>
      <c r="X7766" t="s">
        <v>25</v>
      </c>
    </row>
    <row r="7767" spans="1:24" x14ac:dyDescent="0.25">
      <c r="A7767" s="8">
        <v>15248</v>
      </c>
      <c r="B7767" t="s">
        <v>10632</v>
      </c>
      <c r="C7767" s="9" t="s">
        <v>19</v>
      </c>
      <c r="D7767" s="9">
        <v>8104</v>
      </c>
      <c r="E7767" s="9">
        <f t="shared" si="365"/>
        <v>8104</v>
      </c>
      <c r="F7767" s="10">
        <f t="shared" si="366"/>
        <v>0</v>
      </c>
      <c r="G7767" s="11">
        <v>44154</v>
      </c>
      <c r="H7767" s="12">
        <v>0.66305555555555562</v>
      </c>
      <c r="I7767" t="s">
        <v>6715</v>
      </c>
      <c r="J7767" s="13">
        <v>1405</v>
      </c>
      <c r="K7767">
        <v>3.5914999999999999</v>
      </c>
      <c r="L7767" s="14">
        <f t="shared" si="367"/>
        <v>5046.0574999999999</v>
      </c>
      <c r="M7767" s="14">
        <v>5046.0600000000004</v>
      </c>
      <c r="N7767" t="s">
        <v>6716</v>
      </c>
      <c r="O7767" t="s">
        <v>22</v>
      </c>
      <c r="P7767">
        <v>20604536261</v>
      </c>
      <c r="Q7767">
        <v>3</v>
      </c>
      <c r="R7767" t="s">
        <v>19</v>
      </c>
      <c r="S7767">
        <v>8104</v>
      </c>
      <c r="T7767" s="15">
        <v>44154</v>
      </c>
      <c r="U7767">
        <v>5046.0600000000004</v>
      </c>
      <c r="V7767" t="s">
        <v>23</v>
      </c>
      <c r="W7767" t="s">
        <v>24</v>
      </c>
      <c r="X7767" t="s">
        <v>25</v>
      </c>
    </row>
    <row r="7768" spans="1:24" x14ac:dyDescent="0.25">
      <c r="A7768" s="8">
        <v>15253</v>
      </c>
      <c r="B7768" t="s">
        <v>10633</v>
      </c>
      <c r="C7768" s="9" t="s">
        <v>19</v>
      </c>
      <c r="D7768" s="9">
        <v>8105</v>
      </c>
      <c r="E7768" s="9">
        <f t="shared" si="365"/>
        <v>8105</v>
      </c>
      <c r="F7768" s="10">
        <f t="shared" si="366"/>
        <v>0</v>
      </c>
      <c r="G7768" s="11">
        <v>44154</v>
      </c>
      <c r="H7768" s="12">
        <v>0.68053240740740739</v>
      </c>
      <c r="I7768" t="s">
        <v>4652</v>
      </c>
      <c r="J7768" s="13">
        <v>221.63</v>
      </c>
      <c r="K7768">
        <v>3.5874999999999999</v>
      </c>
      <c r="L7768" s="14">
        <f t="shared" si="367"/>
        <v>795.09762499999999</v>
      </c>
      <c r="M7768" s="14">
        <v>795.1</v>
      </c>
      <c r="N7768" t="s">
        <v>4653</v>
      </c>
      <c r="O7768" t="s">
        <v>22</v>
      </c>
      <c r="P7768">
        <v>20604536261</v>
      </c>
      <c r="Q7768">
        <v>3</v>
      </c>
      <c r="R7768" t="s">
        <v>19</v>
      </c>
      <c r="S7768">
        <v>8105</v>
      </c>
      <c r="T7768" s="15">
        <v>44154</v>
      </c>
      <c r="U7768">
        <v>795.1</v>
      </c>
      <c r="V7768" t="s">
        <v>23</v>
      </c>
      <c r="W7768" t="s">
        <v>24</v>
      </c>
      <c r="X7768" t="s">
        <v>25</v>
      </c>
    </row>
    <row r="7769" spans="1:24" x14ac:dyDescent="0.25">
      <c r="A7769" s="8">
        <v>15257</v>
      </c>
      <c r="B7769" t="s">
        <v>10634</v>
      </c>
      <c r="C7769" s="9" t="s">
        <v>19</v>
      </c>
      <c r="D7769" s="9">
        <v>8106</v>
      </c>
      <c r="E7769" s="9">
        <f t="shared" si="365"/>
        <v>8106</v>
      </c>
      <c r="F7769" s="10">
        <f t="shared" si="366"/>
        <v>0</v>
      </c>
      <c r="G7769" s="11">
        <v>44154</v>
      </c>
      <c r="H7769" s="12">
        <v>0.68103009259259262</v>
      </c>
      <c r="I7769" t="s">
        <v>3771</v>
      </c>
      <c r="J7769" s="13">
        <v>820</v>
      </c>
      <c r="K7769">
        <v>3.5874999999999999</v>
      </c>
      <c r="L7769" s="14">
        <f t="shared" si="367"/>
        <v>2941.75</v>
      </c>
      <c r="M7769" s="14">
        <v>2941.75</v>
      </c>
      <c r="N7769" t="s">
        <v>3772</v>
      </c>
      <c r="O7769" t="s">
        <v>22</v>
      </c>
      <c r="P7769">
        <v>20604536261</v>
      </c>
      <c r="Q7769">
        <v>3</v>
      </c>
      <c r="R7769" t="s">
        <v>19</v>
      </c>
      <c r="S7769">
        <v>8106</v>
      </c>
      <c r="T7769" s="15">
        <v>44154</v>
      </c>
      <c r="U7769">
        <v>2941.75</v>
      </c>
      <c r="V7769" t="s">
        <v>23</v>
      </c>
      <c r="W7769" t="s">
        <v>24</v>
      </c>
      <c r="X7769" t="s">
        <v>25</v>
      </c>
    </row>
    <row r="7770" spans="1:24" x14ac:dyDescent="0.25">
      <c r="A7770" s="8">
        <v>15256</v>
      </c>
      <c r="B7770" t="s">
        <v>10635</v>
      </c>
      <c r="C7770" s="9" t="s">
        <v>19</v>
      </c>
      <c r="D7770" s="9">
        <v>8107</v>
      </c>
      <c r="E7770" s="9">
        <f t="shared" si="365"/>
        <v>8107</v>
      </c>
      <c r="F7770" s="10">
        <f t="shared" si="366"/>
        <v>0</v>
      </c>
      <c r="G7770" s="11">
        <v>44154</v>
      </c>
      <c r="H7770" s="12">
        <v>0.70656249999999998</v>
      </c>
      <c r="I7770" t="s">
        <v>1724</v>
      </c>
      <c r="J7770" s="13">
        <v>2700</v>
      </c>
      <c r="K7770">
        <v>3.5874999999999999</v>
      </c>
      <c r="L7770" s="14">
        <f t="shared" si="367"/>
        <v>9686.25</v>
      </c>
      <c r="M7770" s="14">
        <v>9686.25</v>
      </c>
      <c r="N7770" t="s">
        <v>1725</v>
      </c>
      <c r="O7770" t="s">
        <v>22</v>
      </c>
      <c r="P7770">
        <v>20604536261</v>
      </c>
      <c r="Q7770">
        <v>3</v>
      </c>
      <c r="R7770" t="s">
        <v>19</v>
      </c>
      <c r="S7770">
        <v>8107</v>
      </c>
      <c r="T7770" s="15">
        <v>44154</v>
      </c>
      <c r="U7770">
        <v>9686.25</v>
      </c>
      <c r="V7770" t="s">
        <v>23</v>
      </c>
      <c r="W7770" t="s">
        <v>24</v>
      </c>
      <c r="X7770" t="s">
        <v>25</v>
      </c>
    </row>
    <row r="7771" spans="1:24" x14ac:dyDescent="0.25">
      <c r="A7771" s="8">
        <v>15265</v>
      </c>
      <c r="B7771" t="s">
        <v>10636</v>
      </c>
      <c r="C7771" s="9" t="s">
        <v>19</v>
      </c>
      <c r="D7771" s="9">
        <v>8108</v>
      </c>
      <c r="E7771" s="9">
        <f t="shared" si="365"/>
        <v>8108</v>
      </c>
      <c r="F7771" s="10">
        <f t="shared" si="366"/>
        <v>0</v>
      </c>
      <c r="G7771" s="11">
        <v>44154</v>
      </c>
      <c r="H7771" s="12">
        <v>0.70792824074074068</v>
      </c>
      <c r="I7771" t="s">
        <v>8392</v>
      </c>
      <c r="J7771" s="13">
        <v>147.74</v>
      </c>
      <c r="K7771">
        <v>3.5874999999999999</v>
      </c>
      <c r="L7771" s="14">
        <f t="shared" si="367"/>
        <v>530.01724999999999</v>
      </c>
      <c r="M7771" s="14">
        <v>530.02</v>
      </c>
      <c r="N7771" t="s">
        <v>8393</v>
      </c>
      <c r="O7771" t="s">
        <v>22</v>
      </c>
      <c r="P7771">
        <v>20604536261</v>
      </c>
      <c r="Q7771">
        <v>3</v>
      </c>
      <c r="R7771" t="s">
        <v>19</v>
      </c>
      <c r="S7771">
        <v>8108</v>
      </c>
      <c r="T7771" s="15">
        <v>44154</v>
      </c>
      <c r="U7771">
        <v>530.02</v>
      </c>
      <c r="V7771" t="s">
        <v>23</v>
      </c>
      <c r="W7771" t="s">
        <v>24</v>
      </c>
      <c r="X7771" t="s">
        <v>25</v>
      </c>
    </row>
    <row r="7772" spans="1:24" x14ac:dyDescent="0.25">
      <c r="A7772" s="8">
        <v>15266</v>
      </c>
      <c r="B7772" t="s">
        <v>10637</v>
      </c>
      <c r="C7772" s="9" t="s">
        <v>19</v>
      </c>
      <c r="D7772" s="9">
        <v>8109</v>
      </c>
      <c r="E7772" s="9">
        <f t="shared" si="365"/>
        <v>8109</v>
      </c>
      <c r="F7772" s="10">
        <f t="shared" si="366"/>
        <v>0</v>
      </c>
      <c r="G7772" s="11">
        <v>44154</v>
      </c>
      <c r="H7772" s="12">
        <v>0.70814814814814808</v>
      </c>
      <c r="I7772" t="s">
        <v>7134</v>
      </c>
      <c r="J7772" s="13">
        <v>25</v>
      </c>
      <c r="K7772">
        <v>3.589</v>
      </c>
      <c r="L7772" s="14">
        <f t="shared" si="367"/>
        <v>89.724999999999994</v>
      </c>
      <c r="M7772" s="14">
        <v>89.73</v>
      </c>
      <c r="N7772" t="s">
        <v>7135</v>
      </c>
      <c r="O7772" t="s">
        <v>22</v>
      </c>
      <c r="P7772">
        <v>20604536261</v>
      </c>
      <c r="Q7772">
        <v>3</v>
      </c>
      <c r="R7772" t="s">
        <v>19</v>
      </c>
      <c r="S7772">
        <v>8109</v>
      </c>
      <c r="T7772" s="15">
        <v>44154</v>
      </c>
      <c r="U7772">
        <v>89.73</v>
      </c>
      <c r="V7772" t="s">
        <v>23</v>
      </c>
      <c r="W7772" t="s">
        <v>24</v>
      </c>
      <c r="X7772" t="s">
        <v>25</v>
      </c>
    </row>
    <row r="7773" spans="1:24" x14ac:dyDescent="0.25">
      <c r="A7773" s="8">
        <v>15233</v>
      </c>
      <c r="B7773" t="s">
        <v>10638</v>
      </c>
      <c r="C7773" s="9" t="s">
        <v>19</v>
      </c>
      <c r="D7773" s="9">
        <v>8110</v>
      </c>
      <c r="E7773" s="9">
        <f t="shared" ref="E7773:E7836" si="368">+E7772+1</f>
        <v>8110</v>
      </c>
      <c r="F7773" s="10">
        <f t="shared" si="366"/>
        <v>0</v>
      </c>
      <c r="G7773" s="11">
        <v>44154</v>
      </c>
      <c r="H7773" s="12">
        <v>0.70953703703703708</v>
      </c>
      <c r="I7773" t="s">
        <v>5096</v>
      </c>
      <c r="J7773" s="13">
        <v>10000</v>
      </c>
      <c r="K7773">
        <v>3.58</v>
      </c>
      <c r="L7773" s="14">
        <f t="shared" si="367"/>
        <v>35800</v>
      </c>
      <c r="M7773" s="14">
        <v>35800</v>
      </c>
      <c r="N7773" t="s">
        <v>5097</v>
      </c>
      <c r="O7773" t="s">
        <v>22</v>
      </c>
      <c r="P7773">
        <v>20604536261</v>
      </c>
      <c r="Q7773">
        <v>3</v>
      </c>
      <c r="R7773" t="s">
        <v>19</v>
      </c>
      <c r="S7773">
        <v>8110</v>
      </c>
      <c r="T7773" s="15">
        <v>44154</v>
      </c>
      <c r="U7773">
        <v>35800</v>
      </c>
      <c r="V7773" t="s">
        <v>23</v>
      </c>
      <c r="W7773" t="s">
        <v>24</v>
      </c>
      <c r="X7773" t="s">
        <v>25</v>
      </c>
    </row>
    <row r="7774" spans="1:24" x14ac:dyDescent="0.25">
      <c r="A7774" s="8">
        <v>15270</v>
      </c>
      <c r="B7774" t="s">
        <v>10639</v>
      </c>
      <c r="C7774" s="9" t="s">
        <v>19</v>
      </c>
      <c r="D7774" s="9">
        <v>8111</v>
      </c>
      <c r="E7774" s="9">
        <f t="shared" si="368"/>
        <v>8111</v>
      </c>
      <c r="F7774" s="10">
        <f t="shared" si="366"/>
        <v>0</v>
      </c>
      <c r="G7774" s="11">
        <v>44154</v>
      </c>
      <c r="H7774" s="12">
        <v>0.72321759259259266</v>
      </c>
      <c r="I7774" t="s">
        <v>7249</v>
      </c>
      <c r="J7774" s="13">
        <v>400</v>
      </c>
      <c r="K7774">
        <v>3.5874999999999999</v>
      </c>
      <c r="L7774" s="14">
        <f t="shared" si="367"/>
        <v>1435</v>
      </c>
      <c r="M7774" s="14">
        <v>1435</v>
      </c>
      <c r="N7774" t="s">
        <v>7250</v>
      </c>
      <c r="O7774" t="s">
        <v>22</v>
      </c>
      <c r="P7774">
        <v>20604536261</v>
      </c>
      <c r="Q7774">
        <v>3</v>
      </c>
      <c r="R7774" t="s">
        <v>19</v>
      </c>
      <c r="S7774">
        <v>8111</v>
      </c>
      <c r="T7774" s="15">
        <v>44154</v>
      </c>
      <c r="U7774">
        <v>1435</v>
      </c>
      <c r="V7774" t="s">
        <v>23</v>
      </c>
      <c r="W7774" t="s">
        <v>24</v>
      </c>
      <c r="X7774" t="s">
        <v>25</v>
      </c>
    </row>
    <row r="7775" spans="1:24" x14ac:dyDescent="0.25">
      <c r="A7775" s="8">
        <v>15271</v>
      </c>
      <c r="B7775" t="s">
        <v>10640</v>
      </c>
      <c r="C7775" s="9" t="s">
        <v>19</v>
      </c>
      <c r="D7775" s="9">
        <v>8112</v>
      </c>
      <c r="E7775" s="9">
        <f t="shared" si="368"/>
        <v>8112</v>
      </c>
      <c r="F7775" s="10">
        <f t="shared" si="366"/>
        <v>0</v>
      </c>
      <c r="G7775" s="11">
        <v>44154</v>
      </c>
      <c r="H7775" s="12">
        <v>0.72333333333333327</v>
      </c>
      <c r="I7775" t="s">
        <v>1724</v>
      </c>
      <c r="J7775" s="13">
        <v>50</v>
      </c>
      <c r="K7775">
        <v>3.5874999999999999</v>
      </c>
      <c r="L7775" s="14">
        <f t="shared" si="367"/>
        <v>179.375</v>
      </c>
      <c r="M7775" s="14">
        <v>179.38</v>
      </c>
      <c r="N7775" t="s">
        <v>1725</v>
      </c>
      <c r="O7775" t="s">
        <v>22</v>
      </c>
      <c r="P7775">
        <v>20604536261</v>
      </c>
      <c r="Q7775">
        <v>3</v>
      </c>
      <c r="R7775" t="s">
        <v>19</v>
      </c>
      <c r="S7775">
        <v>8112</v>
      </c>
      <c r="T7775" s="15">
        <v>44154</v>
      </c>
      <c r="U7775">
        <v>179.38</v>
      </c>
      <c r="V7775" t="s">
        <v>23</v>
      </c>
      <c r="W7775" t="s">
        <v>24</v>
      </c>
      <c r="X7775" t="s">
        <v>25</v>
      </c>
    </row>
    <row r="7776" spans="1:24" x14ac:dyDescent="0.25">
      <c r="A7776" s="8">
        <v>15272</v>
      </c>
      <c r="B7776" t="s">
        <v>10641</v>
      </c>
      <c r="C7776" s="9" t="s">
        <v>19</v>
      </c>
      <c r="D7776" s="9">
        <v>8113</v>
      </c>
      <c r="E7776" s="9">
        <f t="shared" si="368"/>
        <v>8113</v>
      </c>
      <c r="F7776" s="10">
        <f t="shared" si="366"/>
        <v>0</v>
      </c>
      <c r="G7776" s="11">
        <v>44154</v>
      </c>
      <c r="H7776" s="12">
        <v>0.72341435185185177</v>
      </c>
      <c r="I7776" t="s">
        <v>4374</v>
      </c>
      <c r="J7776" s="13">
        <v>10000</v>
      </c>
      <c r="K7776">
        <v>3.573</v>
      </c>
      <c r="L7776" s="14">
        <f t="shared" si="367"/>
        <v>35730</v>
      </c>
      <c r="M7776" s="14">
        <v>35730</v>
      </c>
      <c r="N7776" t="s">
        <v>4375</v>
      </c>
      <c r="O7776" t="s">
        <v>37</v>
      </c>
      <c r="P7776">
        <v>20604536261</v>
      </c>
      <c r="Q7776">
        <v>3</v>
      </c>
      <c r="R7776" t="s">
        <v>19</v>
      </c>
      <c r="S7776">
        <v>8113</v>
      </c>
      <c r="T7776" s="15">
        <v>44154</v>
      </c>
      <c r="U7776">
        <v>35730</v>
      </c>
      <c r="V7776" t="s">
        <v>23</v>
      </c>
      <c r="W7776" t="s">
        <v>24</v>
      </c>
      <c r="X7776" t="s">
        <v>25</v>
      </c>
    </row>
    <row r="7777" spans="1:24" x14ac:dyDescent="0.25">
      <c r="A7777" s="8">
        <v>15274</v>
      </c>
      <c r="B7777" t="s">
        <v>10642</v>
      </c>
      <c r="C7777" s="9" t="s">
        <v>19</v>
      </c>
      <c r="D7777" s="9">
        <v>8114</v>
      </c>
      <c r="E7777" s="9">
        <f t="shared" si="368"/>
        <v>8114</v>
      </c>
      <c r="F7777" s="10">
        <f t="shared" si="366"/>
        <v>0</v>
      </c>
      <c r="G7777" s="11">
        <v>44154</v>
      </c>
      <c r="H7777" s="12">
        <v>0.72350694444444441</v>
      </c>
      <c r="I7777" t="s">
        <v>7942</v>
      </c>
      <c r="J7777" s="13">
        <v>370</v>
      </c>
      <c r="K7777">
        <v>3.5874999999999999</v>
      </c>
      <c r="L7777" s="14">
        <f t="shared" si="367"/>
        <v>1327.375</v>
      </c>
      <c r="M7777" s="14">
        <v>1327.38</v>
      </c>
      <c r="N7777" t="s">
        <v>7943</v>
      </c>
      <c r="O7777" t="s">
        <v>22</v>
      </c>
      <c r="P7777">
        <v>20604536261</v>
      </c>
      <c r="Q7777">
        <v>3</v>
      </c>
      <c r="R7777" t="s">
        <v>19</v>
      </c>
      <c r="S7777">
        <v>8114</v>
      </c>
      <c r="T7777" s="15">
        <v>44154</v>
      </c>
      <c r="U7777">
        <v>1327.38</v>
      </c>
      <c r="V7777" t="s">
        <v>23</v>
      </c>
      <c r="W7777" t="s">
        <v>24</v>
      </c>
      <c r="X7777" t="s">
        <v>25</v>
      </c>
    </row>
    <row r="7778" spans="1:24" x14ac:dyDescent="0.25">
      <c r="A7778" s="8">
        <v>15275</v>
      </c>
      <c r="B7778" t="s">
        <v>10643</v>
      </c>
      <c r="C7778" s="9" t="s">
        <v>19</v>
      </c>
      <c r="D7778" s="9">
        <v>8115</v>
      </c>
      <c r="E7778" s="9">
        <f t="shared" si="368"/>
        <v>8115</v>
      </c>
      <c r="F7778" s="10">
        <f t="shared" si="366"/>
        <v>0</v>
      </c>
      <c r="G7778" s="11">
        <v>44154</v>
      </c>
      <c r="H7778" s="12">
        <v>0.74177083333333327</v>
      </c>
      <c r="I7778" t="s">
        <v>1929</v>
      </c>
      <c r="J7778" s="13">
        <v>2000</v>
      </c>
      <c r="K7778">
        <v>3.5865</v>
      </c>
      <c r="L7778" s="14">
        <f t="shared" si="367"/>
        <v>7173</v>
      </c>
      <c r="M7778" s="14">
        <v>7173</v>
      </c>
      <c r="N7778" t="s">
        <v>1671</v>
      </c>
      <c r="O7778" t="s">
        <v>22</v>
      </c>
      <c r="P7778">
        <v>20604536261</v>
      </c>
      <c r="Q7778">
        <v>3</v>
      </c>
      <c r="R7778" t="s">
        <v>19</v>
      </c>
      <c r="S7778">
        <v>8115</v>
      </c>
      <c r="T7778" s="15">
        <v>44154</v>
      </c>
      <c r="U7778">
        <v>7173</v>
      </c>
      <c r="V7778" t="s">
        <v>23</v>
      </c>
      <c r="W7778" t="s">
        <v>24</v>
      </c>
      <c r="X7778" t="s">
        <v>25</v>
      </c>
    </row>
    <row r="7779" spans="1:24" x14ac:dyDescent="0.25">
      <c r="A7779" s="8">
        <v>15276</v>
      </c>
      <c r="B7779" t="s">
        <v>10644</v>
      </c>
      <c r="C7779" s="9" t="s">
        <v>19</v>
      </c>
      <c r="D7779" s="9">
        <v>8116</v>
      </c>
      <c r="E7779" s="9">
        <f t="shared" si="368"/>
        <v>8116</v>
      </c>
      <c r="F7779" s="10">
        <f t="shared" si="366"/>
        <v>0</v>
      </c>
      <c r="G7779" s="11">
        <v>44154</v>
      </c>
      <c r="H7779" s="12">
        <v>0.74186342592592591</v>
      </c>
      <c r="I7779" t="s">
        <v>6715</v>
      </c>
      <c r="J7779" s="13">
        <v>3530</v>
      </c>
      <c r="K7779">
        <v>3.5865</v>
      </c>
      <c r="L7779" s="14">
        <f t="shared" si="367"/>
        <v>12660.344999999999</v>
      </c>
      <c r="M7779" s="14">
        <v>12660.35</v>
      </c>
      <c r="N7779" t="s">
        <v>6716</v>
      </c>
      <c r="O7779" t="s">
        <v>22</v>
      </c>
      <c r="P7779">
        <v>20604536261</v>
      </c>
      <c r="Q7779">
        <v>3</v>
      </c>
      <c r="R7779" t="s">
        <v>19</v>
      </c>
      <c r="S7779">
        <v>8116</v>
      </c>
      <c r="T7779" s="15">
        <v>44154</v>
      </c>
      <c r="U7779">
        <v>12660.35</v>
      </c>
      <c r="V7779" t="s">
        <v>23</v>
      </c>
      <c r="W7779" t="s">
        <v>24</v>
      </c>
      <c r="X7779" t="s">
        <v>25</v>
      </c>
    </row>
    <row r="7780" spans="1:24" x14ac:dyDescent="0.25">
      <c r="A7780" s="8">
        <v>15277</v>
      </c>
      <c r="B7780" t="s">
        <v>10645</v>
      </c>
      <c r="C7780" s="9" t="s">
        <v>19</v>
      </c>
      <c r="D7780" s="9">
        <v>8117</v>
      </c>
      <c r="E7780" s="9">
        <f t="shared" si="368"/>
        <v>8117</v>
      </c>
      <c r="F7780" s="10">
        <f t="shared" si="366"/>
        <v>0</v>
      </c>
      <c r="G7780" s="11">
        <v>44154</v>
      </c>
      <c r="H7780" s="12">
        <v>0.74194444444444441</v>
      </c>
      <c r="I7780" t="s">
        <v>10435</v>
      </c>
      <c r="J7780" s="13">
        <v>12</v>
      </c>
      <c r="K7780">
        <v>3.5865</v>
      </c>
      <c r="L7780" s="14">
        <f t="shared" si="367"/>
        <v>43.037999999999997</v>
      </c>
      <c r="M7780" s="14">
        <v>43.04</v>
      </c>
      <c r="N7780" t="s">
        <v>10436</v>
      </c>
      <c r="O7780" t="s">
        <v>22</v>
      </c>
      <c r="P7780">
        <v>20604536261</v>
      </c>
      <c r="Q7780">
        <v>3</v>
      </c>
      <c r="R7780" t="s">
        <v>19</v>
      </c>
      <c r="S7780">
        <v>8117</v>
      </c>
      <c r="T7780" s="15">
        <v>44154</v>
      </c>
      <c r="U7780">
        <v>43.04</v>
      </c>
      <c r="V7780" t="s">
        <v>23</v>
      </c>
      <c r="W7780" t="s">
        <v>24</v>
      </c>
      <c r="X7780" t="s">
        <v>25</v>
      </c>
    </row>
    <row r="7781" spans="1:24" x14ac:dyDescent="0.25">
      <c r="A7781" s="8">
        <v>15282</v>
      </c>
      <c r="B7781" t="s">
        <v>10646</v>
      </c>
      <c r="C7781" s="9" t="s">
        <v>19</v>
      </c>
      <c r="D7781" s="9">
        <v>8118</v>
      </c>
      <c r="E7781" s="9">
        <f t="shared" si="368"/>
        <v>8118</v>
      </c>
      <c r="F7781" s="10">
        <f t="shared" si="366"/>
        <v>0</v>
      </c>
      <c r="G7781" s="11">
        <v>44154</v>
      </c>
      <c r="H7781" s="12">
        <v>0.77684027777777775</v>
      </c>
      <c r="I7781" t="s">
        <v>3897</v>
      </c>
      <c r="J7781" s="13">
        <v>555</v>
      </c>
      <c r="K7781">
        <v>3.5865</v>
      </c>
      <c r="L7781" s="14">
        <f t="shared" si="367"/>
        <v>1990.5074999999999</v>
      </c>
      <c r="M7781" s="14">
        <v>1990.51</v>
      </c>
      <c r="N7781" t="s">
        <v>3898</v>
      </c>
      <c r="O7781" t="s">
        <v>22</v>
      </c>
      <c r="P7781">
        <v>20604536261</v>
      </c>
      <c r="Q7781">
        <v>3</v>
      </c>
      <c r="R7781" t="s">
        <v>19</v>
      </c>
      <c r="S7781">
        <v>8118</v>
      </c>
      <c r="T7781" s="15">
        <v>44154</v>
      </c>
      <c r="U7781">
        <v>1990.51</v>
      </c>
      <c r="V7781" t="s">
        <v>23</v>
      </c>
      <c r="W7781" t="s">
        <v>24</v>
      </c>
      <c r="X7781" t="s">
        <v>25</v>
      </c>
    </row>
    <row r="7782" spans="1:24" x14ac:dyDescent="0.25">
      <c r="A7782" s="8">
        <v>15283</v>
      </c>
      <c r="B7782" t="s">
        <v>10647</v>
      </c>
      <c r="C7782" s="9" t="s">
        <v>19</v>
      </c>
      <c r="D7782" s="9">
        <v>8119</v>
      </c>
      <c r="E7782" s="9">
        <f t="shared" si="368"/>
        <v>8119</v>
      </c>
      <c r="F7782" s="10">
        <f t="shared" si="366"/>
        <v>0</v>
      </c>
      <c r="G7782" s="11">
        <v>44154</v>
      </c>
      <c r="H7782" s="12">
        <v>0.7769328703703704</v>
      </c>
      <c r="I7782" t="s">
        <v>9987</v>
      </c>
      <c r="J7782" s="13">
        <v>20</v>
      </c>
      <c r="K7782">
        <v>3.573</v>
      </c>
      <c r="L7782" s="14">
        <f t="shared" si="367"/>
        <v>71.459999999999994</v>
      </c>
      <c r="M7782" s="14">
        <v>71.459999999999994</v>
      </c>
      <c r="N7782" t="s">
        <v>9988</v>
      </c>
      <c r="O7782" t="s">
        <v>37</v>
      </c>
      <c r="P7782">
        <v>20604536261</v>
      </c>
      <c r="Q7782">
        <v>3</v>
      </c>
      <c r="R7782" t="s">
        <v>19</v>
      </c>
      <c r="S7782">
        <v>8119</v>
      </c>
      <c r="T7782" s="15">
        <v>44154</v>
      </c>
      <c r="U7782">
        <v>71.459999999999994</v>
      </c>
      <c r="V7782" t="s">
        <v>23</v>
      </c>
      <c r="W7782" t="s">
        <v>24</v>
      </c>
      <c r="X7782" t="s">
        <v>25</v>
      </c>
    </row>
    <row r="7783" spans="1:24" x14ac:dyDescent="0.25">
      <c r="A7783" s="8">
        <v>15287</v>
      </c>
      <c r="B7783" t="s">
        <v>10648</v>
      </c>
      <c r="C7783" s="9" t="s">
        <v>19</v>
      </c>
      <c r="D7783" s="9">
        <v>8120</v>
      </c>
      <c r="E7783" s="9">
        <f t="shared" si="368"/>
        <v>8120</v>
      </c>
      <c r="F7783" s="10">
        <f t="shared" si="366"/>
        <v>0</v>
      </c>
      <c r="G7783" s="11">
        <v>44154</v>
      </c>
      <c r="H7783" s="12">
        <v>0.77717592592592588</v>
      </c>
      <c r="I7783" t="s">
        <v>4097</v>
      </c>
      <c r="J7783" s="13">
        <v>700</v>
      </c>
      <c r="K7783">
        <v>3.5865</v>
      </c>
      <c r="L7783" s="14">
        <f t="shared" si="367"/>
        <v>2510.5500000000002</v>
      </c>
      <c r="M7783" s="14">
        <v>2510.5500000000002</v>
      </c>
      <c r="N7783" t="s">
        <v>4098</v>
      </c>
      <c r="O7783" t="s">
        <v>22</v>
      </c>
      <c r="P7783">
        <v>20604536261</v>
      </c>
      <c r="Q7783">
        <v>3</v>
      </c>
      <c r="R7783" t="s">
        <v>19</v>
      </c>
      <c r="S7783">
        <v>8120</v>
      </c>
      <c r="T7783" s="15">
        <v>44154</v>
      </c>
      <c r="U7783">
        <v>2510.5500000000002</v>
      </c>
      <c r="V7783" t="s">
        <v>23</v>
      </c>
      <c r="W7783" t="s">
        <v>24</v>
      </c>
      <c r="X7783" t="s">
        <v>25</v>
      </c>
    </row>
    <row r="7784" spans="1:24" x14ac:dyDescent="0.25">
      <c r="A7784" s="8">
        <v>15290</v>
      </c>
      <c r="B7784" t="s">
        <v>10649</v>
      </c>
      <c r="C7784" s="9" t="s">
        <v>19</v>
      </c>
      <c r="D7784" s="9">
        <v>8121</v>
      </c>
      <c r="E7784" s="9">
        <f t="shared" si="368"/>
        <v>8121</v>
      </c>
      <c r="F7784" s="10">
        <f t="shared" si="366"/>
        <v>0</v>
      </c>
      <c r="G7784" s="11">
        <v>44154</v>
      </c>
      <c r="H7784" s="12">
        <v>0.77741898148148147</v>
      </c>
      <c r="I7784" t="s">
        <v>5927</v>
      </c>
      <c r="J7784" s="13">
        <v>79</v>
      </c>
      <c r="K7784">
        <v>3.5880000000000001</v>
      </c>
      <c r="L7784" s="14">
        <f t="shared" si="367"/>
        <v>283.452</v>
      </c>
      <c r="M7784" s="14">
        <v>283.45</v>
      </c>
      <c r="N7784" t="s">
        <v>5928</v>
      </c>
      <c r="O7784" t="s">
        <v>22</v>
      </c>
      <c r="P7784">
        <v>20604536261</v>
      </c>
      <c r="Q7784">
        <v>3</v>
      </c>
      <c r="R7784" t="s">
        <v>19</v>
      </c>
      <c r="S7784">
        <v>8121</v>
      </c>
      <c r="T7784" s="15">
        <v>44154</v>
      </c>
      <c r="U7784">
        <v>283.45</v>
      </c>
      <c r="V7784" t="s">
        <v>23</v>
      </c>
      <c r="W7784" t="s">
        <v>24</v>
      </c>
      <c r="X7784" t="s">
        <v>25</v>
      </c>
    </row>
    <row r="7785" spans="1:24" x14ac:dyDescent="0.25">
      <c r="A7785" s="8">
        <v>15291</v>
      </c>
      <c r="B7785" t="s">
        <v>10650</v>
      </c>
      <c r="C7785" s="9" t="s">
        <v>19</v>
      </c>
      <c r="D7785" s="9">
        <v>8122</v>
      </c>
      <c r="E7785" s="9">
        <f t="shared" si="368"/>
        <v>8122</v>
      </c>
      <c r="F7785" s="10">
        <f t="shared" si="366"/>
        <v>0</v>
      </c>
      <c r="G7785" s="11">
        <v>44154</v>
      </c>
      <c r="H7785" s="12">
        <v>0.7775347222222222</v>
      </c>
      <c r="I7785" t="s">
        <v>4198</v>
      </c>
      <c r="J7785" s="13">
        <v>500</v>
      </c>
      <c r="K7785">
        <v>3.5865</v>
      </c>
      <c r="L7785" s="14">
        <f t="shared" si="367"/>
        <v>1793.25</v>
      </c>
      <c r="M7785" s="14">
        <v>1793.25</v>
      </c>
      <c r="N7785" t="s">
        <v>4199</v>
      </c>
      <c r="O7785" t="s">
        <v>22</v>
      </c>
      <c r="P7785">
        <v>20604536261</v>
      </c>
      <c r="Q7785">
        <v>3</v>
      </c>
      <c r="R7785" t="s">
        <v>19</v>
      </c>
      <c r="S7785">
        <v>8122</v>
      </c>
      <c r="T7785" s="15">
        <v>44154</v>
      </c>
      <c r="U7785">
        <v>1793.25</v>
      </c>
      <c r="V7785" t="s">
        <v>23</v>
      </c>
      <c r="W7785" t="s">
        <v>24</v>
      </c>
      <c r="X7785" t="s">
        <v>25</v>
      </c>
    </row>
    <row r="7786" spans="1:24" x14ac:dyDescent="0.25">
      <c r="A7786" s="8">
        <v>15294</v>
      </c>
      <c r="B7786" t="s">
        <v>10651</v>
      </c>
      <c r="C7786" s="9" t="s">
        <v>19</v>
      </c>
      <c r="D7786" s="9">
        <v>8123</v>
      </c>
      <c r="E7786" s="9">
        <f t="shared" si="368"/>
        <v>8123</v>
      </c>
      <c r="F7786" s="10">
        <f t="shared" si="366"/>
        <v>0</v>
      </c>
      <c r="G7786" s="11">
        <v>44154</v>
      </c>
      <c r="H7786" s="12">
        <v>0.80275462962962962</v>
      </c>
      <c r="I7786" t="s">
        <v>7035</v>
      </c>
      <c r="J7786" s="13">
        <v>500</v>
      </c>
      <c r="K7786">
        <v>3.5865</v>
      </c>
      <c r="L7786" s="14">
        <f t="shared" si="367"/>
        <v>1793.25</v>
      </c>
      <c r="M7786" s="14">
        <v>1793.25</v>
      </c>
      <c r="N7786" t="s">
        <v>7036</v>
      </c>
      <c r="O7786" t="s">
        <v>22</v>
      </c>
      <c r="P7786">
        <v>20604536261</v>
      </c>
      <c r="Q7786">
        <v>3</v>
      </c>
      <c r="R7786" t="s">
        <v>19</v>
      </c>
      <c r="S7786">
        <v>8123</v>
      </c>
      <c r="T7786" s="15">
        <v>44154</v>
      </c>
      <c r="U7786">
        <v>1793.25</v>
      </c>
      <c r="V7786" t="s">
        <v>100</v>
      </c>
      <c r="W7786" t="s">
        <v>101</v>
      </c>
      <c r="X7786" t="s">
        <v>101</v>
      </c>
    </row>
    <row r="7787" spans="1:24" x14ac:dyDescent="0.25">
      <c r="A7787" s="8">
        <v>15295</v>
      </c>
      <c r="B7787" t="s">
        <v>10652</v>
      </c>
      <c r="C7787" s="9" t="s">
        <v>19</v>
      </c>
      <c r="D7787" s="9">
        <v>8124</v>
      </c>
      <c r="E7787" s="9">
        <f t="shared" si="368"/>
        <v>8124</v>
      </c>
      <c r="F7787" s="10">
        <f t="shared" si="366"/>
        <v>0</v>
      </c>
      <c r="G7787" s="11">
        <v>44154</v>
      </c>
      <c r="H7787" s="12">
        <v>0.80287037037037035</v>
      </c>
      <c r="I7787" t="s">
        <v>4795</v>
      </c>
      <c r="J7787" s="13">
        <v>328.87</v>
      </c>
      <c r="K7787">
        <v>3.5880000000000001</v>
      </c>
      <c r="L7787" s="14">
        <f t="shared" si="367"/>
        <v>1179.9855600000001</v>
      </c>
      <c r="M7787" s="14">
        <v>1179.99</v>
      </c>
      <c r="N7787" t="s">
        <v>4796</v>
      </c>
      <c r="O7787" t="s">
        <v>22</v>
      </c>
      <c r="P7787">
        <v>20604536261</v>
      </c>
      <c r="Q7787">
        <v>3</v>
      </c>
      <c r="R7787" t="s">
        <v>19</v>
      </c>
      <c r="S7787">
        <v>8124</v>
      </c>
      <c r="T7787" s="15">
        <v>44154</v>
      </c>
      <c r="U7787">
        <v>1179.99</v>
      </c>
      <c r="V7787" t="s">
        <v>100</v>
      </c>
      <c r="W7787" t="s">
        <v>101</v>
      </c>
      <c r="X7787" t="s">
        <v>101</v>
      </c>
    </row>
    <row r="7788" spans="1:24" x14ac:dyDescent="0.25">
      <c r="A7788" s="8">
        <v>15217</v>
      </c>
      <c r="B7788" t="s">
        <v>10653</v>
      </c>
      <c r="C7788" s="9" t="s">
        <v>19</v>
      </c>
      <c r="D7788" s="9">
        <v>8125</v>
      </c>
      <c r="E7788" s="9">
        <f t="shared" si="368"/>
        <v>8125</v>
      </c>
      <c r="F7788" s="10">
        <f t="shared" si="366"/>
        <v>0</v>
      </c>
      <c r="G7788" s="11">
        <v>44154</v>
      </c>
      <c r="H7788" s="12">
        <v>0.80534722222222221</v>
      </c>
      <c r="I7788" t="s">
        <v>10654</v>
      </c>
      <c r="J7788" s="13">
        <v>6000</v>
      </c>
      <c r="K7788">
        <v>3.581</v>
      </c>
      <c r="L7788" s="14">
        <f t="shared" si="367"/>
        <v>21486</v>
      </c>
      <c r="M7788" s="14">
        <v>21486</v>
      </c>
      <c r="N7788" t="s">
        <v>10655</v>
      </c>
      <c r="O7788" t="s">
        <v>22</v>
      </c>
      <c r="P7788">
        <v>20604536261</v>
      </c>
      <c r="Q7788">
        <v>3</v>
      </c>
      <c r="R7788" t="s">
        <v>19</v>
      </c>
      <c r="S7788">
        <v>8125</v>
      </c>
      <c r="T7788" s="15">
        <v>44154</v>
      </c>
      <c r="U7788">
        <v>21486</v>
      </c>
      <c r="V7788" t="s">
        <v>100</v>
      </c>
      <c r="W7788" t="s">
        <v>101</v>
      </c>
      <c r="X7788" t="s">
        <v>101</v>
      </c>
    </row>
    <row r="7789" spans="1:24" x14ac:dyDescent="0.25">
      <c r="A7789" s="8">
        <v>15293</v>
      </c>
      <c r="B7789" t="s">
        <v>10656</v>
      </c>
      <c r="C7789" s="9" t="s">
        <v>19</v>
      </c>
      <c r="D7789" s="9">
        <v>8126</v>
      </c>
      <c r="E7789" s="9">
        <f t="shared" si="368"/>
        <v>8126</v>
      </c>
      <c r="F7789" s="10">
        <f t="shared" si="366"/>
        <v>0</v>
      </c>
      <c r="G7789" s="11">
        <v>44154</v>
      </c>
      <c r="H7789" s="12">
        <v>0.82344907407407408</v>
      </c>
      <c r="I7789" t="s">
        <v>10657</v>
      </c>
      <c r="J7789" s="13">
        <v>250</v>
      </c>
      <c r="K7789">
        <v>3.5865</v>
      </c>
      <c r="L7789" s="14">
        <f t="shared" si="367"/>
        <v>896.625</v>
      </c>
      <c r="M7789" s="14">
        <v>896.63</v>
      </c>
      <c r="N7789" t="s">
        <v>10658</v>
      </c>
      <c r="O7789" t="s">
        <v>22</v>
      </c>
      <c r="P7789">
        <v>20604536261</v>
      </c>
      <c r="Q7789">
        <v>3</v>
      </c>
      <c r="R7789" t="s">
        <v>19</v>
      </c>
      <c r="S7789">
        <v>8126</v>
      </c>
      <c r="T7789" s="15">
        <v>44154</v>
      </c>
      <c r="U7789">
        <v>896.63</v>
      </c>
      <c r="V7789" t="s">
        <v>100</v>
      </c>
      <c r="W7789" t="s">
        <v>101</v>
      </c>
      <c r="X7789" t="s">
        <v>101</v>
      </c>
    </row>
    <row r="7790" spans="1:24" x14ac:dyDescent="0.25">
      <c r="A7790" s="8">
        <v>15297</v>
      </c>
      <c r="B7790" t="s">
        <v>10659</v>
      </c>
      <c r="C7790" s="9" t="s">
        <v>19</v>
      </c>
      <c r="D7790" s="9">
        <v>8127</v>
      </c>
      <c r="E7790" s="9">
        <f t="shared" si="368"/>
        <v>8127</v>
      </c>
      <c r="F7790" s="10">
        <f t="shared" si="366"/>
        <v>0</v>
      </c>
      <c r="G7790" s="11">
        <v>44154</v>
      </c>
      <c r="H7790" s="12">
        <v>0.84733796296296304</v>
      </c>
      <c r="I7790" t="s">
        <v>3726</v>
      </c>
      <c r="J7790" s="13">
        <v>5000</v>
      </c>
      <c r="K7790">
        <v>3.5865</v>
      </c>
      <c r="L7790" s="14">
        <f t="shared" si="367"/>
        <v>17932.5</v>
      </c>
      <c r="M7790" s="14">
        <v>17932.5</v>
      </c>
      <c r="N7790" t="s">
        <v>3727</v>
      </c>
      <c r="O7790" t="s">
        <v>22</v>
      </c>
      <c r="P7790">
        <v>20604536261</v>
      </c>
      <c r="Q7790">
        <v>3</v>
      </c>
      <c r="R7790" t="s">
        <v>19</v>
      </c>
      <c r="S7790">
        <v>8127</v>
      </c>
      <c r="T7790" s="15">
        <v>44154</v>
      </c>
      <c r="U7790">
        <v>17932.5</v>
      </c>
      <c r="V7790" t="s">
        <v>100</v>
      </c>
      <c r="W7790" t="s">
        <v>101</v>
      </c>
      <c r="X7790" t="s">
        <v>101</v>
      </c>
    </row>
    <row r="7791" spans="1:24" s="17" customFormat="1" x14ac:dyDescent="0.25">
      <c r="A7791" s="16"/>
      <c r="C7791" s="18"/>
      <c r="D7791" s="18"/>
      <c r="E7791" s="18">
        <f t="shared" si="368"/>
        <v>8128</v>
      </c>
      <c r="F7791" s="18">
        <f t="shared" si="366"/>
        <v>0</v>
      </c>
      <c r="G7791" s="19"/>
      <c r="H7791" s="20"/>
      <c r="J7791" s="21"/>
      <c r="L7791" s="22"/>
      <c r="M7791" s="22">
        <v>0</v>
      </c>
      <c r="P7791" s="17">
        <v>20604536261</v>
      </c>
      <c r="Q7791" s="17">
        <v>3</v>
      </c>
      <c r="R7791" s="17" t="s">
        <v>19</v>
      </c>
      <c r="S7791" s="17">
        <v>8128</v>
      </c>
      <c r="T7791" s="23">
        <v>44154</v>
      </c>
      <c r="U7791" s="17">
        <v>0</v>
      </c>
      <c r="V7791" s="17" t="s">
        <v>89</v>
      </c>
      <c r="W7791" s="17" t="s">
        <v>24</v>
      </c>
      <c r="X7791" s="17" t="s">
        <v>25</v>
      </c>
    </row>
    <row r="7792" spans="1:24" x14ac:dyDescent="0.25">
      <c r="A7792" s="8">
        <v>15298</v>
      </c>
      <c r="B7792" t="s">
        <v>10660</v>
      </c>
      <c r="C7792" s="9" t="s">
        <v>19</v>
      </c>
      <c r="D7792" s="9">
        <v>8129</v>
      </c>
      <c r="E7792" s="9">
        <f t="shared" si="368"/>
        <v>8129</v>
      </c>
      <c r="F7792" s="10">
        <f t="shared" si="366"/>
        <v>0</v>
      </c>
      <c r="G7792" s="11">
        <v>44155</v>
      </c>
      <c r="H7792" s="12">
        <v>0.52306712962962965</v>
      </c>
      <c r="I7792" t="s">
        <v>8091</v>
      </c>
      <c r="J7792" s="13">
        <v>543.48</v>
      </c>
      <c r="K7792">
        <v>3.5865</v>
      </c>
      <c r="L7792" s="14">
        <f t="shared" si="367"/>
        <v>1949.19102</v>
      </c>
      <c r="M7792" s="14">
        <v>1949.19</v>
      </c>
      <c r="N7792" t="s">
        <v>8092</v>
      </c>
      <c r="O7792" t="s">
        <v>22</v>
      </c>
      <c r="P7792">
        <v>20604536261</v>
      </c>
      <c r="Q7792">
        <v>3</v>
      </c>
      <c r="R7792" t="s">
        <v>19</v>
      </c>
      <c r="S7792">
        <v>8129</v>
      </c>
      <c r="T7792" s="15">
        <v>44155</v>
      </c>
      <c r="U7792">
        <v>1949.19</v>
      </c>
      <c r="V7792" t="s">
        <v>23</v>
      </c>
      <c r="W7792" t="s">
        <v>24</v>
      </c>
      <c r="X7792" t="s">
        <v>25</v>
      </c>
    </row>
    <row r="7793" spans="1:24" x14ac:dyDescent="0.25">
      <c r="A7793" s="8">
        <v>15302</v>
      </c>
      <c r="B7793" t="s">
        <v>10661</v>
      </c>
      <c r="C7793" s="9" t="s">
        <v>19</v>
      </c>
      <c r="D7793" s="9">
        <v>8130</v>
      </c>
      <c r="E7793" s="9">
        <f t="shared" si="368"/>
        <v>8130</v>
      </c>
      <c r="F7793" s="10">
        <f t="shared" si="366"/>
        <v>0</v>
      </c>
      <c r="G7793" s="11">
        <v>44155</v>
      </c>
      <c r="H7793" s="12">
        <v>0.52344907407407404</v>
      </c>
      <c r="I7793" t="s">
        <v>10662</v>
      </c>
      <c r="J7793" s="13">
        <v>7.64</v>
      </c>
      <c r="K7793">
        <v>3.5880000000000001</v>
      </c>
      <c r="L7793" s="14">
        <f t="shared" si="367"/>
        <v>27.412320000000001</v>
      </c>
      <c r="M7793" s="14">
        <v>27.41</v>
      </c>
      <c r="N7793" t="s">
        <v>10663</v>
      </c>
      <c r="O7793" t="s">
        <v>22</v>
      </c>
      <c r="P7793">
        <v>20604536261</v>
      </c>
      <c r="Q7793">
        <v>3</v>
      </c>
      <c r="R7793" t="s">
        <v>19</v>
      </c>
      <c r="S7793">
        <v>8130</v>
      </c>
      <c r="T7793" s="15">
        <v>44155</v>
      </c>
      <c r="U7793">
        <v>27.41</v>
      </c>
      <c r="V7793" t="s">
        <v>23</v>
      </c>
      <c r="W7793" t="s">
        <v>24</v>
      </c>
      <c r="X7793" t="s">
        <v>25</v>
      </c>
    </row>
    <row r="7794" spans="1:24" x14ac:dyDescent="0.25">
      <c r="A7794" s="8">
        <v>15303</v>
      </c>
      <c r="B7794" t="s">
        <v>10664</v>
      </c>
      <c r="C7794" s="9" t="s">
        <v>19</v>
      </c>
      <c r="D7794" s="9">
        <v>8131</v>
      </c>
      <c r="E7794" s="9">
        <f t="shared" si="368"/>
        <v>8131</v>
      </c>
      <c r="F7794" s="10">
        <f t="shared" si="366"/>
        <v>0</v>
      </c>
      <c r="G7794" s="11">
        <v>44155</v>
      </c>
      <c r="H7794" s="12">
        <v>0.52363425925925922</v>
      </c>
      <c r="I7794" t="s">
        <v>4799</v>
      </c>
      <c r="J7794" s="13">
        <v>835.91</v>
      </c>
      <c r="K7794">
        <v>3.5865</v>
      </c>
      <c r="L7794" s="14">
        <f t="shared" si="367"/>
        <v>2997.991215</v>
      </c>
      <c r="M7794" s="14">
        <v>2997.99</v>
      </c>
      <c r="N7794" t="s">
        <v>4800</v>
      </c>
      <c r="O7794" t="s">
        <v>22</v>
      </c>
      <c r="P7794">
        <v>20604536261</v>
      </c>
      <c r="Q7794">
        <v>3</v>
      </c>
      <c r="R7794" t="s">
        <v>19</v>
      </c>
      <c r="S7794">
        <v>8131</v>
      </c>
      <c r="T7794" s="15">
        <v>44155</v>
      </c>
      <c r="U7794">
        <v>2997.99</v>
      </c>
      <c r="V7794" t="s">
        <v>23</v>
      </c>
      <c r="W7794" t="s">
        <v>24</v>
      </c>
      <c r="X7794" t="s">
        <v>25</v>
      </c>
    </row>
    <row r="7795" spans="1:24" x14ac:dyDescent="0.25">
      <c r="A7795" s="8">
        <v>15304</v>
      </c>
      <c r="B7795" t="s">
        <v>10665</v>
      </c>
      <c r="C7795" s="9" t="s">
        <v>19</v>
      </c>
      <c r="D7795" s="9">
        <v>8132</v>
      </c>
      <c r="E7795" s="9">
        <f t="shared" si="368"/>
        <v>8132</v>
      </c>
      <c r="F7795" s="10">
        <f t="shared" si="366"/>
        <v>0</v>
      </c>
      <c r="G7795" s="11">
        <v>44155</v>
      </c>
      <c r="H7795" s="12">
        <v>0.52402777777777776</v>
      </c>
      <c r="I7795" t="s">
        <v>2284</v>
      </c>
      <c r="J7795" s="13">
        <v>20</v>
      </c>
      <c r="K7795">
        <v>3.5880000000000001</v>
      </c>
      <c r="L7795" s="14">
        <f t="shared" si="367"/>
        <v>71.760000000000005</v>
      </c>
      <c r="M7795" s="14">
        <v>71.760000000000005</v>
      </c>
      <c r="N7795" t="s">
        <v>2285</v>
      </c>
      <c r="O7795" t="s">
        <v>22</v>
      </c>
      <c r="P7795">
        <v>20604536261</v>
      </c>
      <c r="Q7795">
        <v>3</v>
      </c>
      <c r="R7795" t="s">
        <v>19</v>
      </c>
      <c r="S7795">
        <v>8132</v>
      </c>
      <c r="T7795" s="15">
        <v>44155</v>
      </c>
      <c r="U7795">
        <v>71.760000000000005</v>
      </c>
      <c r="V7795" t="s">
        <v>23</v>
      </c>
      <c r="W7795" t="s">
        <v>24</v>
      </c>
      <c r="X7795" t="s">
        <v>25</v>
      </c>
    </row>
    <row r="7796" spans="1:24" x14ac:dyDescent="0.25">
      <c r="A7796" s="8">
        <v>15307</v>
      </c>
      <c r="B7796" t="s">
        <v>10666</v>
      </c>
      <c r="C7796" s="9" t="s">
        <v>19</v>
      </c>
      <c r="D7796" s="9">
        <v>8133</v>
      </c>
      <c r="E7796" s="9">
        <f t="shared" si="368"/>
        <v>8133</v>
      </c>
      <c r="F7796" s="10">
        <f t="shared" si="366"/>
        <v>0</v>
      </c>
      <c r="G7796" s="11">
        <v>44155</v>
      </c>
      <c r="H7796" s="12">
        <v>0.52436342592592589</v>
      </c>
      <c r="I7796" t="s">
        <v>3726</v>
      </c>
      <c r="J7796" s="13">
        <v>5000</v>
      </c>
      <c r="K7796">
        <v>3.5884999999999998</v>
      </c>
      <c r="L7796" s="14">
        <f t="shared" si="367"/>
        <v>17942.5</v>
      </c>
      <c r="M7796" s="14">
        <v>17942.5</v>
      </c>
      <c r="N7796" t="s">
        <v>3727</v>
      </c>
      <c r="O7796" t="s">
        <v>22</v>
      </c>
      <c r="P7796">
        <v>20604536261</v>
      </c>
      <c r="Q7796">
        <v>3</v>
      </c>
      <c r="R7796" t="s">
        <v>19</v>
      </c>
      <c r="S7796">
        <v>8133</v>
      </c>
      <c r="T7796" s="15">
        <v>44155</v>
      </c>
      <c r="U7796">
        <v>17942.5</v>
      </c>
      <c r="V7796" t="s">
        <v>23</v>
      </c>
      <c r="W7796" t="s">
        <v>24</v>
      </c>
      <c r="X7796" t="s">
        <v>25</v>
      </c>
    </row>
    <row r="7797" spans="1:24" x14ac:dyDescent="0.25">
      <c r="A7797" s="8">
        <v>15310</v>
      </c>
      <c r="B7797" t="s">
        <v>10667</v>
      </c>
      <c r="C7797" s="9" t="s">
        <v>19</v>
      </c>
      <c r="D7797" s="9">
        <v>8134</v>
      </c>
      <c r="E7797" s="9">
        <f t="shared" si="368"/>
        <v>8134</v>
      </c>
      <c r="F7797" s="10">
        <f t="shared" si="366"/>
        <v>0</v>
      </c>
      <c r="G7797" s="11">
        <v>44155</v>
      </c>
      <c r="H7797" s="12">
        <v>0.52467592592592593</v>
      </c>
      <c r="I7797" t="s">
        <v>5847</v>
      </c>
      <c r="J7797" s="13">
        <v>3500</v>
      </c>
      <c r="K7797">
        <v>3.5910000000000002</v>
      </c>
      <c r="L7797" s="14">
        <f t="shared" si="367"/>
        <v>12568.5</v>
      </c>
      <c r="M7797" s="14">
        <v>12568.5</v>
      </c>
      <c r="N7797" t="s">
        <v>5848</v>
      </c>
      <c r="O7797" t="s">
        <v>22</v>
      </c>
      <c r="P7797">
        <v>20604536261</v>
      </c>
      <c r="Q7797">
        <v>3</v>
      </c>
      <c r="R7797" t="s">
        <v>19</v>
      </c>
      <c r="S7797">
        <v>8134</v>
      </c>
      <c r="T7797" s="15">
        <v>44155</v>
      </c>
      <c r="U7797">
        <v>12568.5</v>
      </c>
      <c r="V7797" t="s">
        <v>23</v>
      </c>
      <c r="W7797" t="s">
        <v>24</v>
      </c>
      <c r="X7797" t="s">
        <v>25</v>
      </c>
    </row>
    <row r="7798" spans="1:24" x14ac:dyDescent="0.25">
      <c r="A7798" s="8">
        <v>15311</v>
      </c>
      <c r="B7798" t="s">
        <v>10668</v>
      </c>
      <c r="C7798" s="9" t="s">
        <v>19</v>
      </c>
      <c r="D7798" s="9">
        <v>8135</v>
      </c>
      <c r="E7798" s="9">
        <f t="shared" si="368"/>
        <v>8135</v>
      </c>
      <c r="F7798" s="10">
        <f t="shared" si="366"/>
        <v>0</v>
      </c>
      <c r="G7798" s="11">
        <v>44155</v>
      </c>
      <c r="H7798" s="12">
        <v>0.52504629629629629</v>
      </c>
      <c r="I7798" t="s">
        <v>178</v>
      </c>
      <c r="J7798" s="13">
        <v>385</v>
      </c>
      <c r="K7798">
        <v>3.5905</v>
      </c>
      <c r="L7798" s="14">
        <f t="shared" si="367"/>
        <v>1382.3425</v>
      </c>
      <c r="M7798" s="14">
        <v>1382.34</v>
      </c>
      <c r="N7798" t="s">
        <v>179</v>
      </c>
      <c r="O7798" t="s">
        <v>22</v>
      </c>
      <c r="P7798">
        <v>20604536261</v>
      </c>
      <c r="Q7798">
        <v>3</v>
      </c>
      <c r="R7798" t="s">
        <v>19</v>
      </c>
      <c r="S7798">
        <v>8135</v>
      </c>
      <c r="T7798" s="15">
        <v>44155</v>
      </c>
      <c r="U7798">
        <v>1382.34</v>
      </c>
      <c r="V7798" t="s">
        <v>23</v>
      </c>
      <c r="W7798" t="s">
        <v>24</v>
      </c>
      <c r="X7798" t="s">
        <v>25</v>
      </c>
    </row>
    <row r="7799" spans="1:24" x14ac:dyDescent="0.25">
      <c r="A7799" s="8">
        <v>15312</v>
      </c>
      <c r="B7799" t="s">
        <v>10669</v>
      </c>
      <c r="C7799" s="9" t="s">
        <v>19</v>
      </c>
      <c r="D7799" s="9">
        <v>8136</v>
      </c>
      <c r="E7799" s="9">
        <f t="shared" si="368"/>
        <v>8136</v>
      </c>
      <c r="F7799" s="10">
        <f t="shared" si="366"/>
        <v>0</v>
      </c>
      <c r="G7799" s="11">
        <v>44155</v>
      </c>
      <c r="H7799" s="12">
        <v>0.52542824074074079</v>
      </c>
      <c r="I7799" t="s">
        <v>1091</v>
      </c>
      <c r="J7799" s="13">
        <v>100</v>
      </c>
      <c r="K7799">
        <v>3.5754999999999999</v>
      </c>
      <c r="L7799" s="14">
        <f t="shared" si="367"/>
        <v>357.55</v>
      </c>
      <c r="M7799" s="14">
        <v>357.55</v>
      </c>
      <c r="N7799" t="s">
        <v>1092</v>
      </c>
      <c r="O7799" t="s">
        <v>37</v>
      </c>
      <c r="P7799">
        <v>20604536261</v>
      </c>
      <c r="Q7799">
        <v>3</v>
      </c>
      <c r="R7799" t="s">
        <v>19</v>
      </c>
      <c r="S7799">
        <v>8136</v>
      </c>
      <c r="T7799" s="15">
        <v>44155</v>
      </c>
      <c r="U7799">
        <v>357.55</v>
      </c>
      <c r="V7799" t="s">
        <v>23</v>
      </c>
      <c r="W7799" t="s">
        <v>24</v>
      </c>
      <c r="X7799" t="s">
        <v>25</v>
      </c>
    </row>
    <row r="7800" spans="1:24" x14ac:dyDescent="0.25">
      <c r="A7800" s="8">
        <v>15314</v>
      </c>
      <c r="B7800" t="s">
        <v>10670</v>
      </c>
      <c r="C7800" s="9" t="s">
        <v>19</v>
      </c>
      <c r="D7800" s="9">
        <v>8137</v>
      </c>
      <c r="E7800" s="9">
        <f t="shared" si="368"/>
        <v>8137</v>
      </c>
      <c r="F7800" s="10">
        <f t="shared" si="366"/>
        <v>0</v>
      </c>
      <c r="G7800" s="11">
        <v>44155</v>
      </c>
      <c r="H7800" s="12">
        <v>0.52607638888888886</v>
      </c>
      <c r="I7800" t="s">
        <v>871</v>
      </c>
      <c r="J7800" s="13">
        <v>200</v>
      </c>
      <c r="K7800">
        <v>3.5754999999999999</v>
      </c>
      <c r="L7800" s="14">
        <f t="shared" si="367"/>
        <v>715.1</v>
      </c>
      <c r="M7800" s="14">
        <v>715.1</v>
      </c>
      <c r="N7800" t="s">
        <v>872</v>
      </c>
      <c r="O7800" t="s">
        <v>37</v>
      </c>
      <c r="P7800">
        <v>20604536261</v>
      </c>
      <c r="Q7800">
        <v>3</v>
      </c>
      <c r="R7800" t="s">
        <v>19</v>
      </c>
      <c r="S7800">
        <v>8137</v>
      </c>
      <c r="T7800" s="15">
        <v>44155</v>
      </c>
      <c r="U7800">
        <v>715.1</v>
      </c>
      <c r="V7800" t="s">
        <v>23</v>
      </c>
      <c r="W7800" t="s">
        <v>24</v>
      </c>
      <c r="X7800" t="s">
        <v>25</v>
      </c>
    </row>
    <row r="7801" spans="1:24" x14ac:dyDescent="0.25">
      <c r="A7801" s="8">
        <v>15316</v>
      </c>
      <c r="B7801" t="s">
        <v>10671</v>
      </c>
      <c r="C7801" s="9" t="s">
        <v>19</v>
      </c>
      <c r="D7801" s="9">
        <v>8138</v>
      </c>
      <c r="E7801" s="9">
        <f t="shared" si="368"/>
        <v>8138</v>
      </c>
      <c r="F7801" s="10">
        <f t="shared" si="366"/>
        <v>0</v>
      </c>
      <c r="G7801" s="11">
        <v>44155</v>
      </c>
      <c r="H7801" s="12">
        <v>0.52628472222222222</v>
      </c>
      <c r="I7801" t="s">
        <v>4652</v>
      </c>
      <c r="J7801" s="13">
        <v>9000</v>
      </c>
      <c r="K7801">
        <v>3.5905</v>
      </c>
      <c r="L7801" s="14">
        <f t="shared" si="367"/>
        <v>32314.5</v>
      </c>
      <c r="M7801" s="14">
        <v>32314.5</v>
      </c>
      <c r="N7801" t="s">
        <v>4653</v>
      </c>
      <c r="O7801" t="s">
        <v>22</v>
      </c>
      <c r="P7801">
        <v>20604536261</v>
      </c>
      <c r="Q7801">
        <v>3</v>
      </c>
      <c r="R7801" t="s">
        <v>19</v>
      </c>
      <c r="S7801">
        <v>8138</v>
      </c>
      <c r="T7801" s="15">
        <v>44155</v>
      </c>
      <c r="U7801">
        <v>32314.5</v>
      </c>
      <c r="V7801" t="s">
        <v>23</v>
      </c>
      <c r="W7801" t="s">
        <v>24</v>
      </c>
      <c r="X7801" t="s">
        <v>25</v>
      </c>
    </row>
    <row r="7802" spans="1:24" x14ac:dyDescent="0.25">
      <c r="A7802" s="8">
        <v>15323</v>
      </c>
      <c r="B7802" t="s">
        <v>10672</v>
      </c>
      <c r="C7802" s="9" t="s">
        <v>19</v>
      </c>
      <c r="D7802" s="9">
        <v>8139</v>
      </c>
      <c r="E7802" s="9">
        <f t="shared" si="368"/>
        <v>8139</v>
      </c>
      <c r="F7802" s="10">
        <f t="shared" si="366"/>
        <v>0</v>
      </c>
      <c r="G7802" s="11">
        <v>44155</v>
      </c>
      <c r="H7802" s="12">
        <v>0.52810185185185188</v>
      </c>
      <c r="I7802" t="s">
        <v>594</v>
      </c>
      <c r="J7802" s="13">
        <v>222</v>
      </c>
      <c r="K7802">
        <v>3.5950000000000002</v>
      </c>
      <c r="L7802" s="14">
        <f t="shared" si="367"/>
        <v>798.09</v>
      </c>
      <c r="M7802" s="14">
        <v>798.09</v>
      </c>
      <c r="N7802" t="s">
        <v>595</v>
      </c>
      <c r="O7802" t="s">
        <v>22</v>
      </c>
      <c r="P7802">
        <v>20604536261</v>
      </c>
      <c r="Q7802">
        <v>3</v>
      </c>
      <c r="R7802" t="s">
        <v>19</v>
      </c>
      <c r="S7802">
        <v>8139</v>
      </c>
      <c r="T7802" s="15">
        <v>44155</v>
      </c>
      <c r="U7802">
        <v>798.09</v>
      </c>
      <c r="V7802" t="s">
        <v>23</v>
      </c>
      <c r="W7802" t="s">
        <v>24</v>
      </c>
      <c r="X7802" t="s">
        <v>25</v>
      </c>
    </row>
    <row r="7803" spans="1:24" x14ac:dyDescent="0.25">
      <c r="A7803" s="8">
        <v>15324</v>
      </c>
      <c r="B7803" t="s">
        <v>10673</v>
      </c>
      <c r="C7803" s="9" t="s">
        <v>19</v>
      </c>
      <c r="D7803" s="9">
        <v>8140</v>
      </c>
      <c r="E7803" s="9">
        <f t="shared" si="368"/>
        <v>8140</v>
      </c>
      <c r="F7803" s="10">
        <f t="shared" si="366"/>
        <v>0</v>
      </c>
      <c r="G7803" s="11">
        <v>44155</v>
      </c>
      <c r="H7803" s="12">
        <v>0.52877314814814813</v>
      </c>
      <c r="I7803" t="s">
        <v>10674</v>
      </c>
      <c r="J7803" s="13">
        <v>680</v>
      </c>
      <c r="K7803">
        <v>3.5935000000000001</v>
      </c>
      <c r="L7803" s="14">
        <f t="shared" si="367"/>
        <v>2443.58</v>
      </c>
      <c r="M7803" s="14">
        <v>2443.58</v>
      </c>
      <c r="N7803" t="s">
        <v>10675</v>
      </c>
      <c r="O7803" t="s">
        <v>22</v>
      </c>
      <c r="P7803">
        <v>20604536261</v>
      </c>
      <c r="Q7803">
        <v>3</v>
      </c>
      <c r="R7803" t="s">
        <v>19</v>
      </c>
      <c r="S7803">
        <v>8140</v>
      </c>
      <c r="T7803" s="15">
        <v>44155</v>
      </c>
      <c r="U7803">
        <v>2443.58</v>
      </c>
      <c r="V7803" t="s">
        <v>23</v>
      </c>
      <c r="W7803" t="s">
        <v>24</v>
      </c>
      <c r="X7803" t="s">
        <v>25</v>
      </c>
    </row>
    <row r="7804" spans="1:24" x14ac:dyDescent="0.25">
      <c r="A7804" s="8">
        <v>15330</v>
      </c>
      <c r="B7804" t="s">
        <v>10676</v>
      </c>
      <c r="C7804" s="9" t="s">
        <v>19</v>
      </c>
      <c r="D7804" s="9">
        <v>8141</v>
      </c>
      <c r="E7804" s="9">
        <f t="shared" si="368"/>
        <v>8141</v>
      </c>
      <c r="F7804" s="10">
        <f t="shared" si="366"/>
        <v>0</v>
      </c>
      <c r="G7804" s="11">
        <v>44155</v>
      </c>
      <c r="H7804" s="12">
        <v>0.52900462962962969</v>
      </c>
      <c r="I7804" t="s">
        <v>6526</v>
      </c>
      <c r="J7804" s="13">
        <v>4860</v>
      </c>
      <c r="K7804">
        <v>3.5935000000000001</v>
      </c>
      <c r="L7804" s="14">
        <f t="shared" si="367"/>
        <v>17464.41</v>
      </c>
      <c r="M7804" s="14">
        <v>17464.41</v>
      </c>
      <c r="N7804" t="s">
        <v>6527</v>
      </c>
      <c r="O7804" t="s">
        <v>22</v>
      </c>
      <c r="P7804">
        <v>20604536261</v>
      </c>
      <c r="Q7804">
        <v>3</v>
      </c>
      <c r="R7804" t="s">
        <v>19</v>
      </c>
      <c r="S7804">
        <v>8141</v>
      </c>
      <c r="T7804" s="15">
        <v>44155</v>
      </c>
      <c r="U7804">
        <v>17464.41</v>
      </c>
      <c r="V7804" t="s">
        <v>23</v>
      </c>
      <c r="W7804" t="s">
        <v>24</v>
      </c>
      <c r="X7804" t="s">
        <v>25</v>
      </c>
    </row>
    <row r="7805" spans="1:24" x14ac:dyDescent="0.25">
      <c r="A7805" s="8">
        <v>15327</v>
      </c>
      <c r="B7805" t="s">
        <v>10677</v>
      </c>
      <c r="C7805" s="9" t="s">
        <v>19</v>
      </c>
      <c r="D7805" s="9">
        <v>8142</v>
      </c>
      <c r="E7805" s="9">
        <f t="shared" si="368"/>
        <v>8142</v>
      </c>
      <c r="F7805" s="10">
        <f t="shared" si="366"/>
        <v>0</v>
      </c>
      <c r="G7805" s="11">
        <v>44155</v>
      </c>
      <c r="H7805" s="12">
        <v>0.52921296296296294</v>
      </c>
      <c r="I7805" t="s">
        <v>2019</v>
      </c>
      <c r="J7805" s="13">
        <v>1000</v>
      </c>
      <c r="K7805">
        <v>3.5950000000000002</v>
      </c>
      <c r="L7805" s="14">
        <f t="shared" si="367"/>
        <v>3595</v>
      </c>
      <c r="M7805" s="14">
        <v>3595</v>
      </c>
      <c r="N7805" t="s">
        <v>2020</v>
      </c>
      <c r="O7805" t="s">
        <v>22</v>
      </c>
      <c r="P7805">
        <v>20604536261</v>
      </c>
      <c r="Q7805">
        <v>3</v>
      </c>
      <c r="R7805" t="s">
        <v>19</v>
      </c>
      <c r="S7805">
        <v>8142</v>
      </c>
      <c r="T7805" s="15">
        <v>44155</v>
      </c>
      <c r="U7805">
        <v>3595</v>
      </c>
      <c r="V7805" t="s">
        <v>23</v>
      </c>
      <c r="W7805" t="s">
        <v>24</v>
      </c>
      <c r="X7805" t="s">
        <v>25</v>
      </c>
    </row>
    <row r="7806" spans="1:24" x14ac:dyDescent="0.25">
      <c r="A7806" s="8">
        <v>15328</v>
      </c>
      <c r="B7806" t="s">
        <v>10678</v>
      </c>
      <c r="C7806" s="9" t="s">
        <v>19</v>
      </c>
      <c r="D7806" s="9">
        <v>8143</v>
      </c>
      <c r="E7806" s="9">
        <f t="shared" si="368"/>
        <v>8143</v>
      </c>
      <c r="F7806" s="10">
        <f t="shared" si="366"/>
        <v>0</v>
      </c>
      <c r="G7806" s="11">
        <v>44155</v>
      </c>
      <c r="H7806" s="12">
        <v>0.52942129629629631</v>
      </c>
      <c r="I7806" t="s">
        <v>1734</v>
      </c>
      <c r="J7806" s="13">
        <v>1000</v>
      </c>
      <c r="K7806">
        <v>3.5804999999999998</v>
      </c>
      <c r="L7806" s="14">
        <f t="shared" si="367"/>
        <v>3580.5</v>
      </c>
      <c r="M7806" s="14">
        <v>3580.5</v>
      </c>
      <c r="N7806" t="s">
        <v>1735</v>
      </c>
      <c r="O7806" t="s">
        <v>37</v>
      </c>
      <c r="P7806">
        <v>20604536261</v>
      </c>
      <c r="Q7806">
        <v>3</v>
      </c>
      <c r="R7806" t="s">
        <v>19</v>
      </c>
      <c r="S7806">
        <v>8143</v>
      </c>
      <c r="T7806" s="15">
        <v>44155</v>
      </c>
      <c r="U7806">
        <v>3580.5</v>
      </c>
      <c r="V7806" t="s">
        <v>23</v>
      </c>
      <c r="W7806" t="s">
        <v>24</v>
      </c>
      <c r="X7806" t="s">
        <v>25</v>
      </c>
    </row>
    <row r="7807" spans="1:24" x14ac:dyDescent="0.25">
      <c r="A7807" s="8">
        <v>15333</v>
      </c>
      <c r="B7807" t="s">
        <v>10679</v>
      </c>
      <c r="C7807" s="9" t="s">
        <v>19</v>
      </c>
      <c r="D7807" s="9">
        <v>8144</v>
      </c>
      <c r="E7807" s="9">
        <f t="shared" si="368"/>
        <v>8144</v>
      </c>
      <c r="F7807" s="10">
        <f t="shared" si="366"/>
        <v>0</v>
      </c>
      <c r="G7807" s="11">
        <v>44155</v>
      </c>
      <c r="H7807" s="12">
        <v>0.53212962962962962</v>
      </c>
      <c r="I7807" t="s">
        <v>9308</v>
      </c>
      <c r="J7807" s="13">
        <v>1384.68</v>
      </c>
      <c r="K7807">
        <v>3.5964999999999998</v>
      </c>
      <c r="L7807" s="14">
        <f t="shared" si="367"/>
        <v>4980.00162</v>
      </c>
      <c r="M7807" s="14">
        <v>4980</v>
      </c>
      <c r="N7807" t="s">
        <v>9309</v>
      </c>
      <c r="O7807" t="s">
        <v>22</v>
      </c>
      <c r="P7807">
        <v>20604536261</v>
      </c>
      <c r="Q7807">
        <v>3</v>
      </c>
      <c r="R7807" t="s">
        <v>19</v>
      </c>
      <c r="S7807">
        <v>8144</v>
      </c>
      <c r="T7807" s="15">
        <v>44155</v>
      </c>
      <c r="U7807">
        <v>4980</v>
      </c>
      <c r="V7807" t="s">
        <v>23</v>
      </c>
      <c r="W7807" t="s">
        <v>24</v>
      </c>
      <c r="X7807" t="s">
        <v>25</v>
      </c>
    </row>
    <row r="7808" spans="1:24" x14ac:dyDescent="0.25">
      <c r="A7808" s="8">
        <v>15341</v>
      </c>
      <c r="B7808" t="s">
        <v>10680</v>
      </c>
      <c r="C7808" s="9" t="s">
        <v>19</v>
      </c>
      <c r="D7808" s="9">
        <v>8145</v>
      </c>
      <c r="E7808" s="9">
        <f t="shared" si="368"/>
        <v>8145</v>
      </c>
      <c r="F7808" s="10">
        <f t="shared" si="366"/>
        <v>0</v>
      </c>
      <c r="G7808" s="11">
        <v>44155</v>
      </c>
      <c r="H7808" s="12">
        <v>0.53246527777777775</v>
      </c>
      <c r="I7808" t="s">
        <v>1622</v>
      </c>
      <c r="J7808" s="13">
        <v>250</v>
      </c>
      <c r="K7808">
        <v>3.5954999999999999</v>
      </c>
      <c r="L7808" s="14">
        <f t="shared" si="367"/>
        <v>898.875</v>
      </c>
      <c r="M7808" s="14">
        <v>898.88</v>
      </c>
      <c r="N7808" t="s">
        <v>1623</v>
      </c>
      <c r="O7808" t="s">
        <v>22</v>
      </c>
      <c r="P7808">
        <v>20604536261</v>
      </c>
      <c r="Q7808">
        <v>3</v>
      </c>
      <c r="R7808" t="s">
        <v>19</v>
      </c>
      <c r="S7808">
        <v>8145</v>
      </c>
      <c r="T7808" s="15">
        <v>44155</v>
      </c>
      <c r="U7808">
        <v>898.88</v>
      </c>
      <c r="V7808" t="s">
        <v>23</v>
      </c>
      <c r="W7808" t="s">
        <v>24</v>
      </c>
      <c r="X7808" t="s">
        <v>25</v>
      </c>
    </row>
    <row r="7809" spans="1:24" x14ac:dyDescent="0.25">
      <c r="A7809" s="8">
        <v>15340</v>
      </c>
      <c r="B7809" t="s">
        <v>10681</v>
      </c>
      <c r="C7809" s="9" t="s">
        <v>19</v>
      </c>
      <c r="D7809" s="9">
        <v>8146</v>
      </c>
      <c r="E7809" s="9">
        <f t="shared" si="368"/>
        <v>8146</v>
      </c>
      <c r="F7809" s="10">
        <f t="shared" si="366"/>
        <v>0</v>
      </c>
      <c r="G7809" s="11">
        <v>44155</v>
      </c>
      <c r="H7809" s="12">
        <v>0.56435185185185188</v>
      </c>
      <c r="I7809" t="s">
        <v>3162</v>
      </c>
      <c r="J7809" s="13">
        <v>26760</v>
      </c>
      <c r="K7809">
        <v>3.5819999999999999</v>
      </c>
      <c r="L7809" s="14">
        <f t="shared" si="367"/>
        <v>95854.319999999992</v>
      </c>
      <c r="M7809" s="14">
        <v>95854.32</v>
      </c>
      <c r="N7809" t="s">
        <v>3163</v>
      </c>
      <c r="O7809" t="s">
        <v>37</v>
      </c>
      <c r="P7809">
        <v>20604536261</v>
      </c>
      <c r="Q7809">
        <v>3</v>
      </c>
      <c r="R7809" t="s">
        <v>19</v>
      </c>
      <c r="S7809">
        <v>8146</v>
      </c>
      <c r="T7809" s="15">
        <v>44155</v>
      </c>
      <c r="U7809">
        <v>95854.32</v>
      </c>
      <c r="V7809" t="s">
        <v>23</v>
      </c>
      <c r="W7809" t="s">
        <v>24</v>
      </c>
      <c r="X7809" t="s">
        <v>25</v>
      </c>
    </row>
    <row r="7810" spans="1:24" x14ac:dyDescent="0.25">
      <c r="A7810" s="8">
        <v>15342</v>
      </c>
      <c r="B7810" t="s">
        <v>10682</v>
      </c>
      <c r="C7810" s="9" t="s">
        <v>19</v>
      </c>
      <c r="D7810" s="9">
        <v>8147</v>
      </c>
      <c r="E7810" s="9">
        <f t="shared" si="368"/>
        <v>8147</v>
      </c>
      <c r="F7810" s="10">
        <f t="shared" si="366"/>
        <v>0</v>
      </c>
      <c r="G7810" s="11">
        <v>44155</v>
      </c>
      <c r="H7810" s="12">
        <v>0.56612268518518516</v>
      </c>
      <c r="I7810" t="s">
        <v>10683</v>
      </c>
      <c r="J7810" s="13">
        <v>278.27999999999997</v>
      </c>
      <c r="K7810">
        <v>3.5935000000000001</v>
      </c>
      <c r="L7810" s="14">
        <f t="shared" si="367"/>
        <v>999.99917999999991</v>
      </c>
      <c r="M7810" s="14">
        <v>1000</v>
      </c>
      <c r="N7810" t="s">
        <v>10684</v>
      </c>
      <c r="O7810" t="s">
        <v>22</v>
      </c>
      <c r="P7810">
        <v>20604536261</v>
      </c>
      <c r="Q7810">
        <v>3</v>
      </c>
      <c r="R7810" t="s">
        <v>19</v>
      </c>
      <c r="S7810">
        <v>8147</v>
      </c>
      <c r="T7810" s="15">
        <v>44155</v>
      </c>
      <c r="U7810">
        <v>1000</v>
      </c>
      <c r="V7810" t="s">
        <v>23</v>
      </c>
      <c r="W7810" t="s">
        <v>24</v>
      </c>
      <c r="X7810" t="s">
        <v>25</v>
      </c>
    </row>
    <row r="7811" spans="1:24" x14ac:dyDescent="0.25">
      <c r="A7811" s="8">
        <v>15344</v>
      </c>
      <c r="B7811" t="s">
        <v>10685</v>
      </c>
      <c r="C7811" s="9" t="s">
        <v>19</v>
      </c>
      <c r="D7811" s="9">
        <v>8148</v>
      </c>
      <c r="E7811" s="9">
        <f t="shared" si="368"/>
        <v>8148</v>
      </c>
      <c r="F7811" s="10">
        <f t="shared" si="366"/>
        <v>0</v>
      </c>
      <c r="G7811" s="11">
        <v>44155</v>
      </c>
      <c r="H7811" s="12">
        <v>0.56655092592592593</v>
      </c>
      <c r="I7811" t="s">
        <v>10686</v>
      </c>
      <c r="J7811" s="13">
        <v>500</v>
      </c>
      <c r="K7811">
        <v>3.5790000000000002</v>
      </c>
      <c r="L7811" s="14">
        <f t="shared" si="367"/>
        <v>1789.5</v>
      </c>
      <c r="M7811" s="14">
        <v>1789.5</v>
      </c>
      <c r="N7811" t="s">
        <v>10687</v>
      </c>
      <c r="O7811" t="s">
        <v>37</v>
      </c>
      <c r="P7811">
        <v>20604536261</v>
      </c>
      <c r="Q7811">
        <v>3</v>
      </c>
      <c r="R7811" t="s">
        <v>19</v>
      </c>
      <c r="S7811">
        <v>8148</v>
      </c>
      <c r="T7811" s="15">
        <v>44155</v>
      </c>
      <c r="U7811">
        <v>1789.5</v>
      </c>
      <c r="V7811" t="s">
        <v>23</v>
      </c>
      <c r="W7811" t="s">
        <v>24</v>
      </c>
      <c r="X7811" t="s">
        <v>25</v>
      </c>
    </row>
    <row r="7812" spans="1:24" x14ac:dyDescent="0.25">
      <c r="A7812" s="8">
        <v>15345</v>
      </c>
      <c r="B7812" t="s">
        <v>10688</v>
      </c>
      <c r="C7812" s="9" t="s">
        <v>19</v>
      </c>
      <c r="D7812" s="9">
        <v>8149</v>
      </c>
      <c r="E7812" s="9">
        <f t="shared" si="368"/>
        <v>8149</v>
      </c>
      <c r="F7812" s="10">
        <f t="shared" ref="F7812:F7875" si="369">+E7812-E7811-1</f>
        <v>0</v>
      </c>
      <c r="G7812" s="11">
        <v>44155</v>
      </c>
      <c r="H7812" s="12">
        <v>0.56673611111111111</v>
      </c>
      <c r="I7812" t="s">
        <v>1094</v>
      </c>
      <c r="J7812" s="13">
        <v>140.84</v>
      </c>
      <c r="K7812">
        <v>3.5935000000000001</v>
      </c>
      <c r="L7812" s="14">
        <f t="shared" si="367"/>
        <v>506.10854</v>
      </c>
      <c r="M7812" s="14">
        <v>506.11</v>
      </c>
      <c r="N7812" t="s">
        <v>1095</v>
      </c>
      <c r="O7812" t="s">
        <v>22</v>
      </c>
      <c r="P7812">
        <v>20604536261</v>
      </c>
      <c r="Q7812">
        <v>3</v>
      </c>
      <c r="R7812" t="s">
        <v>19</v>
      </c>
      <c r="S7812">
        <v>8149</v>
      </c>
      <c r="T7812" s="15">
        <v>44155</v>
      </c>
      <c r="U7812">
        <v>506.11</v>
      </c>
      <c r="V7812" t="s">
        <v>23</v>
      </c>
      <c r="W7812" t="s">
        <v>24</v>
      </c>
      <c r="X7812" t="s">
        <v>25</v>
      </c>
    </row>
    <row r="7813" spans="1:24" x14ac:dyDescent="0.25">
      <c r="A7813" s="8">
        <v>15351</v>
      </c>
      <c r="B7813" t="s">
        <v>10689</v>
      </c>
      <c r="C7813" s="9" t="s">
        <v>19</v>
      </c>
      <c r="D7813" s="9">
        <v>8150</v>
      </c>
      <c r="E7813" s="9">
        <f t="shared" si="368"/>
        <v>8150</v>
      </c>
      <c r="F7813" s="10">
        <f t="shared" si="369"/>
        <v>0</v>
      </c>
      <c r="G7813" s="11">
        <v>44155</v>
      </c>
      <c r="H7813" s="12">
        <v>0.56790509259259259</v>
      </c>
      <c r="I7813" t="s">
        <v>2997</v>
      </c>
      <c r="J7813" s="13">
        <v>8341.44</v>
      </c>
      <c r="K7813">
        <v>3.5964999999999998</v>
      </c>
      <c r="L7813" s="14">
        <f t="shared" si="367"/>
        <v>29999.988959999999</v>
      </c>
      <c r="M7813" s="14">
        <v>29999.99</v>
      </c>
      <c r="N7813" t="s">
        <v>2998</v>
      </c>
      <c r="O7813" t="s">
        <v>22</v>
      </c>
      <c r="P7813">
        <v>20604536261</v>
      </c>
      <c r="Q7813">
        <v>3</v>
      </c>
      <c r="R7813" t="s">
        <v>19</v>
      </c>
      <c r="S7813">
        <v>8150</v>
      </c>
      <c r="T7813" s="15">
        <v>44155</v>
      </c>
      <c r="U7813">
        <v>29999.99</v>
      </c>
      <c r="V7813" t="s">
        <v>23</v>
      </c>
      <c r="W7813" t="s">
        <v>24</v>
      </c>
      <c r="X7813" t="s">
        <v>25</v>
      </c>
    </row>
    <row r="7814" spans="1:24" x14ac:dyDescent="0.25">
      <c r="A7814" s="8">
        <v>15352</v>
      </c>
      <c r="B7814" t="s">
        <v>10690</v>
      </c>
      <c r="C7814" s="9" t="s">
        <v>19</v>
      </c>
      <c r="D7814" s="9">
        <v>8151</v>
      </c>
      <c r="E7814" s="9">
        <f t="shared" si="368"/>
        <v>8151</v>
      </c>
      <c r="F7814" s="10">
        <f t="shared" si="369"/>
        <v>0</v>
      </c>
      <c r="G7814" s="11">
        <v>44155</v>
      </c>
      <c r="H7814" s="12">
        <v>0.5685069444444445</v>
      </c>
      <c r="I7814" t="s">
        <v>9022</v>
      </c>
      <c r="J7814" s="13">
        <v>3500</v>
      </c>
      <c r="K7814">
        <v>3.5964999999999998</v>
      </c>
      <c r="L7814" s="14">
        <f t="shared" si="367"/>
        <v>12587.75</v>
      </c>
      <c r="M7814" s="14">
        <v>12587.75</v>
      </c>
      <c r="N7814" t="s">
        <v>9023</v>
      </c>
      <c r="O7814" t="s">
        <v>22</v>
      </c>
      <c r="P7814">
        <v>20604536261</v>
      </c>
      <c r="Q7814">
        <v>3</v>
      </c>
      <c r="R7814" t="s">
        <v>19</v>
      </c>
      <c r="S7814">
        <v>8151</v>
      </c>
      <c r="T7814" s="15">
        <v>44155</v>
      </c>
      <c r="U7814">
        <v>12587.75</v>
      </c>
      <c r="V7814" t="s">
        <v>23</v>
      </c>
      <c r="W7814" t="s">
        <v>24</v>
      </c>
      <c r="X7814" t="s">
        <v>25</v>
      </c>
    </row>
    <row r="7815" spans="1:24" x14ac:dyDescent="0.25">
      <c r="A7815" s="8">
        <v>15353</v>
      </c>
      <c r="B7815" t="s">
        <v>10691</v>
      </c>
      <c r="C7815" s="9" t="s">
        <v>19</v>
      </c>
      <c r="D7815" s="9">
        <v>8152</v>
      </c>
      <c r="E7815" s="9">
        <f t="shared" si="368"/>
        <v>8152</v>
      </c>
      <c r="F7815" s="10">
        <f t="shared" si="369"/>
        <v>0</v>
      </c>
      <c r="G7815" s="11">
        <v>44155</v>
      </c>
      <c r="H7815" s="12">
        <v>0.56870370370370371</v>
      </c>
      <c r="I7815" t="s">
        <v>2162</v>
      </c>
      <c r="J7815" s="13">
        <v>100</v>
      </c>
      <c r="K7815">
        <v>3.593</v>
      </c>
      <c r="L7815" s="14">
        <f t="shared" si="367"/>
        <v>359.3</v>
      </c>
      <c r="M7815" s="14">
        <v>359.3</v>
      </c>
      <c r="N7815" t="s">
        <v>2163</v>
      </c>
      <c r="O7815" t="s">
        <v>22</v>
      </c>
      <c r="P7815">
        <v>20604536261</v>
      </c>
      <c r="Q7815">
        <v>3</v>
      </c>
      <c r="R7815" t="s">
        <v>19</v>
      </c>
      <c r="S7815">
        <v>8152</v>
      </c>
      <c r="T7815" s="15">
        <v>44155</v>
      </c>
      <c r="U7815">
        <v>359.3</v>
      </c>
      <c r="V7815" t="s">
        <v>23</v>
      </c>
      <c r="W7815" t="s">
        <v>24</v>
      </c>
      <c r="X7815" t="s">
        <v>25</v>
      </c>
    </row>
    <row r="7816" spans="1:24" x14ac:dyDescent="0.25">
      <c r="A7816" s="8">
        <v>15320</v>
      </c>
      <c r="B7816" t="s">
        <v>10692</v>
      </c>
      <c r="C7816" s="9" t="s">
        <v>19</v>
      </c>
      <c r="D7816" s="9">
        <v>8153</v>
      </c>
      <c r="E7816" s="9">
        <f t="shared" si="368"/>
        <v>8153</v>
      </c>
      <c r="F7816" s="10">
        <f t="shared" si="369"/>
        <v>0</v>
      </c>
      <c r="G7816" s="11">
        <v>44155</v>
      </c>
      <c r="H7816" s="12">
        <v>0.56928240740740743</v>
      </c>
      <c r="I7816" t="s">
        <v>10693</v>
      </c>
      <c r="J7816" s="13">
        <v>500</v>
      </c>
      <c r="K7816">
        <v>3.5939999999999999</v>
      </c>
      <c r="L7816" s="14">
        <f t="shared" si="367"/>
        <v>1797</v>
      </c>
      <c r="M7816" s="14">
        <v>1797</v>
      </c>
      <c r="N7816" t="s">
        <v>10694</v>
      </c>
      <c r="O7816" t="s">
        <v>22</v>
      </c>
      <c r="P7816">
        <v>20604536261</v>
      </c>
      <c r="Q7816">
        <v>3</v>
      </c>
      <c r="R7816" t="s">
        <v>19</v>
      </c>
      <c r="S7816">
        <v>8153</v>
      </c>
      <c r="T7816" s="15">
        <v>44155</v>
      </c>
      <c r="U7816">
        <v>1797</v>
      </c>
      <c r="V7816" t="s">
        <v>23</v>
      </c>
      <c r="W7816" t="s">
        <v>24</v>
      </c>
      <c r="X7816" t="s">
        <v>25</v>
      </c>
    </row>
    <row r="7817" spans="1:24" x14ac:dyDescent="0.25">
      <c r="A7817" s="8">
        <v>15356</v>
      </c>
      <c r="B7817" t="s">
        <v>10695</v>
      </c>
      <c r="C7817" s="9" t="s">
        <v>19</v>
      </c>
      <c r="D7817" s="9">
        <v>8154</v>
      </c>
      <c r="E7817" s="9">
        <f t="shared" si="368"/>
        <v>8154</v>
      </c>
      <c r="F7817" s="10">
        <f t="shared" si="369"/>
        <v>0</v>
      </c>
      <c r="G7817" s="11">
        <v>44155</v>
      </c>
      <c r="H7817" s="12">
        <v>0.64012731481481489</v>
      </c>
      <c r="I7817" t="s">
        <v>5145</v>
      </c>
      <c r="J7817" s="13">
        <v>1000</v>
      </c>
      <c r="K7817">
        <v>3.6030000000000002</v>
      </c>
      <c r="L7817" s="14">
        <f t="shared" si="367"/>
        <v>3603</v>
      </c>
      <c r="M7817" s="14">
        <v>3603</v>
      </c>
      <c r="N7817" t="s">
        <v>5146</v>
      </c>
      <c r="O7817" t="s">
        <v>22</v>
      </c>
      <c r="P7817">
        <v>20604536261</v>
      </c>
      <c r="Q7817">
        <v>3</v>
      </c>
      <c r="R7817" t="s">
        <v>19</v>
      </c>
      <c r="S7817">
        <v>8154</v>
      </c>
      <c r="T7817" s="15">
        <v>44155</v>
      </c>
      <c r="U7817">
        <v>3603</v>
      </c>
      <c r="V7817" t="s">
        <v>23</v>
      </c>
      <c r="W7817" t="s">
        <v>24</v>
      </c>
      <c r="X7817" t="s">
        <v>25</v>
      </c>
    </row>
    <row r="7818" spans="1:24" x14ac:dyDescent="0.25">
      <c r="A7818" s="8">
        <v>15357</v>
      </c>
      <c r="B7818" t="s">
        <v>10696</v>
      </c>
      <c r="C7818" s="9" t="s">
        <v>19</v>
      </c>
      <c r="D7818" s="9">
        <v>8155</v>
      </c>
      <c r="E7818" s="9">
        <f t="shared" si="368"/>
        <v>8155</v>
      </c>
      <c r="F7818" s="10">
        <f t="shared" si="369"/>
        <v>0</v>
      </c>
      <c r="G7818" s="11">
        <v>44155</v>
      </c>
      <c r="H7818" s="12">
        <v>0.64064814814814819</v>
      </c>
      <c r="I7818" t="s">
        <v>1593</v>
      </c>
      <c r="J7818" s="13">
        <v>20</v>
      </c>
      <c r="K7818">
        <v>3.5804999999999998</v>
      </c>
      <c r="L7818" s="14">
        <f t="shared" si="367"/>
        <v>71.61</v>
      </c>
      <c r="M7818" s="14">
        <v>71.61</v>
      </c>
      <c r="N7818" t="s">
        <v>1594</v>
      </c>
      <c r="O7818" t="s">
        <v>37</v>
      </c>
      <c r="P7818">
        <v>20604536261</v>
      </c>
      <c r="Q7818">
        <v>3</v>
      </c>
      <c r="R7818" t="s">
        <v>19</v>
      </c>
      <c r="S7818">
        <v>8155</v>
      </c>
      <c r="T7818" s="15">
        <v>44155</v>
      </c>
      <c r="U7818">
        <v>71.61</v>
      </c>
      <c r="V7818" t="s">
        <v>23</v>
      </c>
      <c r="W7818" t="s">
        <v>24</v>
      </c>
      <c r="X7818" t="s">
        <v>25</v>
      </c>
    </row>
    <row r="7819" spans="1:24" x14ac:dyDescent="0.25">
      <c r="A7819" s="8">
        <v>15358</v>
      </c>
      <c r="B7819" t="s">
        <v>10697</v>
      </c>
      <c r="C7819" s="9" t="s">
        <v>19</v>
      </c>
      <c r="D7819" s="9">
        <v>8156</v>
      </c>
      <c r="E7819" s="9">
        <f t="shared" si="368"/>
        <v>8156</v>
      </c>
      <c r="F7819" s="10">
        <f t="shared" si="369"/>
        <v>0</v>
      </c>
      <c r="G7819" s="11">
        <v>44155</v>
      </c>
      <c r="H7819" s="12">
        <v>0.64090277777777771</v>
      </c>
      <c r="I7819" t="s">
        <v>2767</v>
      </c>
      <c r="J7819" s="13">
        <v>1000</v>
      </c>
      <c r="K7819">
        <v>3.5985</v>
      </c>
      <c r="L7819" s="14">
        <f t="shared" si="367"/>
        <v>3598.5</v>
      </c>
      <c r="M7819" s="14">
        <v>3598.5</v>
      </c>
      <c r="N7819" t="s">
        <v>2768</v>
      </c>
      <c r="O7819" t="s">
        <v>22</v>
      </c>
      <c r="P7819">
        <v>20604536261</v>
      </c>
      <c r="Q7819">
        <v>3</v>
      </c>
      <c r="R7819" t="s">
        <v>19</v>
      </c>
      <c r="S7819">
        <v>8156</v>
      </c>
      <c r="T7819" s="15">
        <v>44155</v>
      </c>
      <c r="U7819">
        <v>3598.5</v>
      </c>
      <c r="V7819" t="s">
        <v>23</v>
      </c>
      <c r="W7819" t="s">
        <v>24</v>
      </c>
      <c r="X7819" t="s">
        <v>25</v>
      </c>
    </row>
    <row r="7820" spans="1:24" x14ac:dyDescent="0.25">
      <c r="A7820" s="8">
        <v>15359</v>
      </c>
      <c r="B7820" t="s">
        <v>10698</v>
      </c>
      <c r="C7820" s="9" t="s">
        <v>19</v>
      </c>
      <c r="D7820" s="9">
        <v>8157</v>
      </c>
      <c r="E7820" s="9">
        <f t="shared" si="368"/>
        <v>8157</v>
      </c>
      <c r="F7820" s="10">
        <f t="shared" si="369"/>
        <v>0</v>
      </c>
      <c r="G7820" s="11">
        <v>44155</v>
      </c>
      <c r="H7820" s="12">
        <v>0.6411458333333333</v>
      </c>
      <c r="I7820" t="s">
        <v>8478</v>
      </c>
      <c r="J7820" s="13">
        <v>300</v>
      </c>
      <c r="K7820">
        <v>3.6</v>
      </c>
      <c r="L7820" s="14">
        <f t="shared" si="367"/>
        <v>1080</v>
      </c>
      <c r="M7820" s="14">
        <v>1080</v>
      </c>
      <c r="N7820" t="s">
        <v>8479</v>
      </c>
      <c r="O7820" t="s">
        <v>22</v>
      </c>
      <c r="P7820">
        <v>20604536261</v>
      </c>
      <c r="Q7820">
        <v>3</v>
      </c>
      <c r="R7820" t="s">
        <v>19</v>
      </c>
      <c r="S7820">
        <v>8157</v>
      </c>
      <c r="T7820" s="15">
        <v>44155</v>
      </c>
      <c r="U7820">
        <v>1080</v>
      </c>
      <c r="V7820" t="s">
        <v>23</v>
      </c>
      <c r="W7820" t="s">
        <v>24</v>
      </c>
      <c r="X7820" t="s">
        <v>25</v>
      </c>
    </row>
    <row r="7821" spans="1:24" x14ac:dyDescent="0.25">
      <c r="A7821" s="8">
        <v>15361</v>
      </c>
      <c r="B7821" t="s">
        <v>10699</v>
      </c>
      <c r="C7821" s="9" t="s">
        <v>19</v>
      </c>
      <c r="D7821" s="9">
        <v>8158</v>
      </c>
      <c r="E7821" s="9">
        <f t="shared" si="368"/>
        <v>8158</v>
      </c>
      <c r="F7821" s="10">
        <f t="shared" si="369"/>
        <v>0</v>
      </c>
      <c r="G7821" s="11">
        <v>44155</v>
      </c>
      <c r="H7821" s="12">
        <v>0.69706018518518509</v>
      </c>
      <c r="I7821" t="s">
        <v>5101</v>
      </c>
      <c r="J7821" s="13">
        <v>190.04</v>
      </c>
      <c r="K7821">
        <v>3.5985</v>
      </c>
      <c r="L7821" s="14">
        <f t="shared" si="367"/>
        <v>683.85893999999996</v>
      </c>
      <c r="M7821" s="14">
        <v>683.86</v>
      </c>
      <c r="N7821" t="s">
        <v>5102</v>
      </c>
      <c r="O7821" t="s">
        <v>22</v>
      </c>
      <c r="P7821">
        <v>20604536261</v>
      </c>
      <c r="Q7821">
        <v>3</v>
      </c>
      <c r="R7821" t="s">
        <v>19</v>
      </c>
      <c r="S7821">
        <v>8158</v>
      </c>
      <c r="T7821" s="15">
        <v>44155</v>
      </c>
      <c r="U7821">
        <v>683.86</v>
      </c>
      <c r="V7821" t="s">
        <v>23</v>
      </c>
      <c r="W7821" t="s">
        <v>24</v>
      </c>
      <c r="X7821" t="s">
        <v>25</v>
      </c>
    </row>
    <row r="7822" spans="1:24" x14ac:dyDescent="0.25">
      <c r="A7822" s="8">
        <v>15362</v>
      </c>
      <c r="B7822" t="s">
        <v>10700</v>
      </c>
      <c r="C7822" s="9" t="s">
        <v>19</v>
      </c>
      <c r="D7822" s="9">
        <v>8159</v>
      </c>
      <c r="E7822" s="9">
        <f t="shared" si="368"/>
        <v>8159</v>
      </c>
      <c r="F7822" s="10">
        <f t="shared" si="369"/>
        <v>0</v>
      </c>
      <c r="G7822" s="11">
        <v>44155</v>
      </c>
      <c r="H7822" s="12">
        <v>0.69730324074074079</v>
      </c>
      <c r="I7822" t="s">
        <v>10701</v>
      </c>
      <c r="J7822" s="13">
        <v>700</v>
      </c>
      <c r="K7822">
        <v>3.5750000000000002</v>
      </c>
      <c r="L7822" s="14">
        <f t="shared" ref="L7822:L7885" si="370">J7822*K7822</f>
        <v>2502.5</v>
      </c>
      <c r="M7822" s="14">
        <v>2502.5</v>
      </c>
      <c r="N7822" t="s">
        <v>10702</v>
      </c>
      <c r="O7822" t="s">
        <v>37</v>
      </c>
      <c r="P7822">
        <v>20604536261</v>
      </c>
      <c r="Q7822">
        <v>3</v>
      </c>
      <c r="R7822" t="s">
        <v>19</v>
      </c>
      <c r="S7822">
        <v>8159</v>
      </c>
      <c r="T7822" s="15">
        <v>44155</v>
      </c>
      <c r="U7822">
        <v>2502.5</v>
      </c>
      <c r="V7822" t="s">
        <v>23</v>
      </c>
      <c r="W7822" t="s">
        <v>24</v>
      </c>
      <c r="X7822" t="s">
        <v>25</v>
      </c>
    </row>
    <row r="7823" spans="1:24" x14ac:dyDescent="0.25">
      <c r="A7823" s="8">
        <v>15368</v>
      </c>
      <c r="B7823" t="s">
        <v>10703</v>
      </c>
      <c r="C7823" s="9" t="s">
        <v>19</v>
      </c>
      <c r="D7823" s="9">
        <v>8160</v>
      </c>
      <c r="E7823" s="9">
        <f t="shared" si="368"/>
        <v>8160</v>
      </c>
      <c r="F7823" s="10">
        <f t="shared" si="369"/>
        <v>0</v>
      </c>
      <c r="G7823" s="11">
        <v>44155</v>
      </c>
      <c r="H7823" s="12">
        <v>0.70077546296296289</v>
      </c>
      <c r="I7823" t="s">
        <v>7167</v>
      </c>
      <c r="J7823" s="13">
        <v>330</v>
      </c>
      <c r="K7823">
        <v>3.5985</v>
      </c>
      <c r="L7823" s="14">
        <f t="shared" si="370"/>
        <v>1187.5050000000001</v>
      </c>
      <c r="M7823" s="14">
        <v>1187.51</v>
      </c>
      <c r="N7823" t="s">
        <v>7168</v>
      </c>
      <c r="O7823" t="s">
        <v>22</v>
      </c>
      <c r="P7823">
        <v>20604536261</v>
      </c>
      <c r="Q7823">
        <v>3</v>
      </c>
      <c r="R7823" t="s">
        <v>19</v>
      </c>
      <c r="S7823">
        <v>8160</v>
      </c>
      <c r="T7823" s="15">
        <v>44155</v>
      </c>
      <c r="U7823">
        <v>1187.51</v>
      </c>
      <c r="V7823" t="s">
        <v>23</v>
      </c>
      <c r="W7823" t="s">
        <v>24</v>
      </c>
      <c r="X7823" t="s">
        <v>25</v>
      </c>
    </row>
    <row r="7824" spans="1:24" x14ac:dyDescent="0.25">
      <c r="A7824" s="8">
        <v>15371</v>
      </c>
      <c r="B7824" t="s">
        <v>10704</v>
      </c>
      <c r="C7824" s="9" t="s">
        <v>19</v>
      </c>
      <c r="D7824" s="9">
        <v>8161</v>
      </c>
      <c r="E7824" s="9">
        <f t="shared" si="368"/>
        <v>8161</v>
      </c>
      <c r="F7824" s="10">
        <f t="shared" si="369"/>
        <v>0</v>
      </c>
      <c r="G7824" s="11">
        <v>44155</v>
      </c>
      <c r="H7824" s="12">
        <v>0.70103009259259252</v>
      </c>
      <c r="I7824" t="s">
        <v>6208</v>
      </c>
      <c r="J7824" s="13">
        <v>208.33</v>
      </c>
      <c r="K7824">
        <v>3.5985</v>
      </c>
      <c r="L7824" s="14">
        <f t="shared" si="370"/>
        <v>749.67550500000004</v>
      </c>
      <c r="M7824" s="14">
        <v>749.68</v>
      </c>
      <c r="N7824" t="s">
        <v>6209</v>
      </c>
      <c r="O7824" t="s">
        <v>22</v>
      </c>
      <c r="P7824">
        <v>20604536261</v>
      </c>
      <c r="Q7824">
        <v>3</v>
      </c>
      <c r="R7824" t="s">
        <v>19</v>
      </c>
      <c r="S7824">
        <v>8161</v>
      </c>
      <c r="T7824" s="15">
        <v>44155</v>
      </c>
      <c r="U7824">
        <v>749.68</v>
      </c>
      <c r="V7824" t="s">
        <v>23</v>
      </c>
      <c r="W7824" t="s">
        <v>24</v>
      </c>
      <c r="X7824" t="s">
        <v>25</v>
      </c>
    </row>
    <row r="7825" spans="1:24" x14ac:dyDescent="0.25">
      <c r="A7825" s="8">
        <v>15373</v>
      </c>
      <c r="B7825" t="s">
        <v>10705</v>
      </c>
      <c r="C7825" s="9" t="s">
        <v>19</v>
      </c>
      <c r="D7825" s="9">
        <v>8162</v>
      </c>
      <c r="E7825" s="9">
        <f t="shared" si="368"/>
        <v>8162</v>
      </c>
      <c r="F7825" s="10">
        <f t="shared" si="369"/>
        <v>0</v>
      </c>
      <c r="G7825" s="11">
        <v>44155</v>
      </c>
      <c r="H7825" s="12">
        <v>0.703587962962963</v>
      </c>
      <c r="I7825" t="s">
        <v>3919</v>
      </c>
      <c r="J7825" s="13">
        <v>1000</v>
      </c>
      <c r="K7825">
        <v>3.6</v>
      </c>
      <c r="L7825" s="14">
        <f t="shared" si="370"/>
        <v>3600</v>
      </c>
      <c r="M7825" s="14">
        <v>3600</v>
      </c>
      <c r="N7825" t="s">
        <v>3920</v>
      </c>
      <c r="O7825" t="s">
        <v>22</v>
      </c>
      <c r="P7825">
        <v>20604536261</v>
      </c>
      <c r="Q7825">
        <v>3</v>
      </c>
      <c r="R7825" t="s">
        <v>19</v>
      </c>
      <c r="S7825">
        <v>8162</v>
      </c>
      <c r="T7825" s="15">
        <v>44155</v>
      </c>
      <c r="U7825">
        <v>3600</v>
      </c>
      <c r="V7825" t="s">
        <v>23</v>
      </c>
      <c r="W7825" t="s">
        <v>24</v>
      </c>
      <c r="X7825" t="s">
        <v>25</v>
      </c>
    </row>
    <row r="7826" spans="1:24" x14ac:dyDescent="0.25">
      <c r="A7826" s="8">
        <v>15376</v>
      </c>
      <c r="B7826" t="s">
        <v>10706</v>
      </c>
      <c r="C7826" s="9" t="s">
        <v>19</v>
      </c>
      <c r="D7826" s="9">
        <v>8163</v>
      </c>
      <c r="E7826" s="9">
        <f t="shared" si="368"/>
        <v>8163</v>
      </c>
      <c r="F7826" s="10">
        <f t="shared" si="369"/>
        <v>0</v>
      </c>
      <c r="G7826" s="11">
        <v>44155</v>
      </c>
      <c r="H7826" s="12">
        <v>0.70399305555555547</v>
      </c>
      <c r="I7826" t="s">
        <v>6901</v>
      </c>
      <c r="J7826" s="13">
        <v>1372.22</v>
      </c>
      <c r="K7826">
        <v>3.6</v>
      </c>
      <c r="L7826" s="14">
        <f t="shared" si="370"/>
        <v>4939.9920000000002</v>
      </c>
      <c r="M7826" s="14">
        <v>4939.99</v>
      </c>
      <c r="N7826" t="s">
        <v>6902</v>
      </c>
      <c r="O7826" t="s">
        <v>22</v>
      </c>
      <c r="P7826">
        <v>20604536261</v>
      </c>
      <c r="Q7826">
        <v>3</v>
      </c>
      <c r="R7826" t="s">
        <v>19</v>
      </c>
      <c r="S7826">
        <v>8163</v>
      </c>
      <c r="T7826" s="15">
        <v>44155</v>
      </c>
      <c r="U7826">
        <v>4939.99</v>
      </c>
      <c r="V7826" t="s">
        <v>23</v>
      </c>
      <c r="W7826" t="s">
        <v>24</v>
      </c>
      <c r="X7826" t="s">
        <v>25</v>
      </c>
    </row>
    <row r="7827" spans="1:24" x14ac:dyDescent="0.25">
      <c r="A7827" s="8">
        <v>15378</v>
      </c>
      <c r="B7827" t="s">
        <v>10707</v>
      </c>
      <c r="C7827" s="9" t="s">
        <v>19</v>
      </c>
      <c r="D7827" s="9">
        <v>8164</v>
      </c>
      <c r="E7827" s="9">
        <f t="shared" si="368"/>
        <v>8164</v>
      </c>
      <c r="F7827" s="10">
        <f t="shared" si="369"/>
        <v>0</v>
      </c>
      <c r="G7827" s="11">
        <v>44155</v>
      </c>
      <c r="H7827" s="12">
        <v>0.77828703703703705</v>
      </c>
      <c r="I7827" t="s">
        <v>2107</v>
      </c>
      <c r="J7827" s="13">
        <v>300</v>
      </c>
      <c r="K7827">
        <v>3.5750000000000002</v>
      </c>
      <c r="L7827" s="14">
        <f t="shared" si="370"/>
        <v>1072.5</v>
      </c>
      <c r="M7827" s="14">
        <v>1072.5</v>
      </c>
      <c r="N7827" t="s">
        <v>2108</v>
      </c>
      <c r="O7827" t="s">
        <v>37</v>
      </c>
      <c r="P7827">
        <v>20604536261</v>
      </c>
      <c r="Q7827">
        <v>3</v>
      </c>
      <c r="R7827" t="s">
        <v>19</v>
      </c>
      <c r="S7827">
        <v>8164</v>
      </c>
      <c r="T7827" s="15">
        <v>44155</v>
      </c>
      <c r="U7827">
        <v>1072.5</v>
      </c>
      <c r="V7827" t="s">
        <v>23</v>
      </c>
      <c r="W7827" t="s">
        <v>24</v>
      </c>
      <c r="X7827" t="s">
        <v>25</v>
      </c>
    </row>
    <row r="7828" spans="1:24" x14ac:dyDescent="0.25">
      <c r="A7828" s="8">
        <v>15381</v>
      </c>
      <c r="B7828" t="s">
        <v>10708</v>
      </c>
      <c r="C7828" s="9" t="s">
        <v>19</v>
      </c>
      <c r="D7828" s="9">
        <v>8165</v>
      </c>
      <c r="E7828" s="9">
        <f t="shared" si="368"/>
        <v>8165</v>
      </c>
      <c r="F7828" s="10">
        <f t="shared" si="369"/>
        <v>0</v>
      </c>
      <c r="G7828" s="11">
        <v>44155</v>
      </c>
      <c r="H7828" s="12">
        <v>0.77931712962962962</v>
      </c>
      <c r="I7828" t="s">
        <v>3919</v>
      </c>
      <c r="J7828" s="13">
        <v>4000</v>
      </c>
      <c r="K7828">
        <v>3.6</v>
      </c>
      <c r="L7828" s="14">
        <f t="shared" si="370"/>
        <v>14400</v>
      </c>
      <c r="M7828" s="14">
        <v>14400</v>
      </c>
      <c r="N7828" t="s">
        <v>3920</v>
      </c>
      <c r="O7828" t="s">
        <v>22</v>
      </c>
      <c r="P7828">
        <v>20604536261</v>
      </c>
      <c r="Q7828">
        <v>3</v>
      </c>
      <c r="R7828" t="s">
        <v>19</v>
      </c>
      <c r="S7828">
        <v>8165</v>
      </c>
      <c r="T7828" s="15">
        <v>44155</v>
      </c>
      <c r="U7828">
        <v>14400</v>
      </c>
      <c r="V7828" t="s">
        <v>23</v>
      </c>
      <c r="W7828" t="s">
        <v>24</v>
      </c>
      <c r="X7828" t="s">
        <v>25</v>
      </c>
    </row>
    <row r="7829" spans="1:24" x14ac:dyDescent="0.25">
      <c r="A7829" s="8">
        <v>15382</v>
      </c>
      <c r="B7829" t="s">
        <v>10709</v>
      </c>
      <c r="C7829" s="9" t="s">
        <v>19</v>
      </c>
      <c r="D7829" s="9">
        <v>8166</v>
      </c>
      <c r="E7829" s="9">
        <f t="shared" si="368"/>
        <v>8166</v>
      </c>
      <c r="F7829" s="10">
        <f t="shared" si="369"/>
        <v>0</v>
      </c>
      <c r="G7829" s="11">
        <v>44155</v>
      </c>
      <c r="H7829" s="12">
        <v>0.77978009259259251</v>
      </c>
      <c r="I7829" t="s">
        <v>4730</v>
      </c>
      <c r="J7829" s="13">
        <v>9724.92</v>
      </c>
      <c r="K7829">
        <v>3.5990000000000002</v>
      </c>
      <c r="L7829" s="14">
        <f t="shared" si="370"/>
        <v>34999.987079999999</v>
      </c>
      <c r="M7829" s="14">
        <v>34999.99</v>
      </c>
      <c r="N7829" t="s">
        <v>4731</v>
      </c>
      <c r="O7829" t="s">
        <v>22</v>
      </c>
      <c r="P7829">
        <v>20604536261</v>
      </c>
      <c r="Q7829">
        <v>3</v>
      </c>
      <c r="R7829" t="s">
        <v>19</v>
      </c>
      <c r="S7829">
        <v>8166</v>
      </c>
      <c r="T7829" s="15">
        <v>44155</v>
      </c>
      <c r="U7829">
        <v>34999.99</v>
      </c>
      <c r="V7829" t="s">
        <v>23</v>
      </c>
      <c r="W7829" t="s">
        <v>24</v>
      </c>
      <c r="X7829" t="s">
        <v>25</v>
      </c>
    </row>
    <row r="7830" spans="1:24" x14ac:dyDescent="0.25">
      <c r="A7830" s="8">
        <v>15385</v>
      </c>
      <c r="B7830" t="s">
        <v>10710</v>
      </c>
      <c r="C7830" s="9" t="s">
        <v>19</v>
      </c>
      <c r="D7830" s="9">
        <v>8167</v>
      </c>
      <c r="E7830" s="9">
        <f t="shared" si="368"/>
        <v>8167</v>
      </c>
      <c r="F7830" s="10">
        <f t="shared" si="369"/>
        <v>0</v>
      </c>
      <c r="G7830" s="11">
        <v>44155</v>
      </c>
      <c r="H7830" s="12">
        <v>0.7815509259259259</v>
      </c>
      <c r="I7830" t="s">
        <v>7800</v>
      </c>
      <c r="J7830" s="13">
        <v>180</v>
      </c>
      <c r="K7830">
        <v>3.609</v>
      </c>
      <c r="L7830" s="14">
        <f t="shared" si="370"/>
        <v>649.62</v>
      </c>
      <c r="M7830" s="14">
        <v>649.62</v>
      </c>
      <c r="N7830" t="s">
        <v>7801</v>
      </c>
      <c r="O7830" t="s">
        <v>22</v>
      </c>
      <c r="P7830">
        <v>20604536261</v>
      </c>
      <c r="Q7830">
        <v>3</v>
      </c>
      <c r="R7830" t="s">
        <v>19</v>
      </c>
      <c r="S7830">
        <v>8167</v>
      </c>
      <c r="T7830" s="15">
        <v>44155</v>
      </c>
      <c r="U7830">
        <v>649.62</v>
      </c>
      <c r="V7830" t="s">
        <v>23</v>
      </c>
      <c r="W7830" t="s">
        <v>24</v>
      </c>
      <c r="X7830" t="s">
        <v>25</v>
      </c>
    </row>
    <row r="7831" spans="1:24" x14ac:dyDescent="0.25">
      <c r="A7831" s="8">
        <v>15336</v>
      </c>
      <c r="B7831" t="s">
        <v>10711</v>
      </c>
      <c r="C7831" s="9" t="s">
        <v>19</v>
      </c>
      <c r="D7831" s="9">
        <v>8168</v>
      </c>
      <c r="E7831" s="9">
        <f t="shared" si="368"/>
        <v>8168</v>
      </c>
      <c r="F7831" s="10">
        <f t="shared" si="369"/>
        <v>0</v>
      </c>
      <c r="G7831" s="11">
        <v>44155</v>
      </c>
      <c r="H7831" s="12">
        <v>0.78297453703703701</v>
      </c>
      <c r="I7831" t="s">
        <v>4264</v>
      </c>
      <c r="J7831" s="13">
        <v>260</v>
      </c>
      <c r="K7831">
        <v>3.5804999999999998</v>
      </c>
      <c r="L7831" s="14">
        <f t="shared" si="370"/>
        <v>930.93</v>
      </c>
      <c r="M7831" s="14">
        <v>930.93</v>
      </c>
      <c r="N7831" t="s">
        <v>4265</v>
      </c>
      <c r="O7831" t="s">
        <v>37</v>
      </c>
      <c r="P7831">
        <v>20604536261</v>
      </c>
      <c r="Q7831">
        <v>3</v>
      </c>
      <c r="R7831" t="s">
        <v>19</v>
      </c>
      <c r="S7831">
        <v>8168</v>
      </c>
      <c r="T7831" s="15">
        <v>44155</v>
      </c>
      <c r="U7831">
        <v>930.93</v>
      </c>
      <c r="V7831" t="s">
        <v>23</v>
      </c>
      <c r="W7831" t="s">
        <v>24</v>
      </c>
      <c r="X7831" t="s">
        <v>25</v>
      </c>
    </row>
    <row r="7832" spans="1:24" x14ac:dyDescent="0.25">
      <c r="A7832" s="8">
        <v>15394</v>
      </c>
      <c r="B7832" t="s">
        <v>10712</v>
      </c>
      <c r="C7832" s="9" t="s">
        <v>19</v>
      </c>
      <c r="D7832" s="9">
        <v>8169</v>
      </c>
      <c r="E7832" s="9">
        <f t="shared" si="368"/>
        <v>8169</v>
      </c>
      <c r="F7832" s="10">
        <f t="shared" si="369"/>
        <v>0</v>
      </c>
      <c r="G7832" s="11">
        <v>44155</v>
      </c>
      <c r="H7832" s="12">
        <v>0.78372685185185187</v>
      </c>
      <c r="I7832" t="s">
        <v>633</v>
      </c>
      <c r="J7832" s="13">
        <v>55</v>
      </c>
      <c r="K7832">
        <v>3.61</v>
      </c>
      <c r="L7832" s="14">
        <f t="shared" si="370"/>
        <v>198.54999999999998</v>
      </c>
      <c r="M7832" s="14">
        <v>198.55</v>
      </c>
      <c r="N7832" t="s">
        <v>634</v>
      </c>
      <c r="O7832" t="s">
        <v>22</v>
      </c>
      <c r="P7832">
        <v>20604536261</v>
      </c>
      <c r="Q7832">
        <v>3</v>
      </c>
      <c r="R7832" t="s">
        <v>19</v>
      </c>
      <c r="S7832">
        <v>8169</v>
      </c>
      <c r="T7832" s="15">
        <v>44155</v>
      </c>
      <c r="U7832">
        <v>198.55</v>
      </c>
      <c r="V7832" t="s">
        <v>23</v>
      </c>
      <c r="W7832" t="s">
        <v>24</v>
      </c>
      <c r="X7832" t="s">
        <v>25</v>
      </c>
    </row>
    <row r="7833" spans="1:24" x14ac:dyDescent="0.25">
      <c r="A7833" s="8">
        <v>15395</v>
      </c>
      <c r="B7833" t="s">
        <v>10713</v>
      </c>
      <c r="C7833" s="9" t="s">
        <v>19</v>
      </c>
      <c r="D7833" s="9">
        <v>8170</v>
      </c>
      <c r="E7833" s="9">
        <f t="shared" si="368"/>
        <v>8170</v>
      </c>
      <c r="F7833" s="10">
        <f t="shared" si="369"/>
        <v>0</v>
      </c>
      <c r="G7833" s="11">
        <v>44155</v>
      </c>
      <c r="H7833" s="12">
        <v>0.79832175925925919</v>
      </c>
      <c r="I7833" t="s">
        <v>10504</v>
      </c>
      <c r="J7833" s="13">
        <v>136</v>
      </c>
      <c r="K7833">
        <v>3.61</v>
      </c>
      <c r="L7833" s="14">
        <f t="shared" si="370"/>
        <v>490.96</v>
      </c>
      <c r="M7833" s="14">
        <v>490.96</v>
      </c>
      <c r="N7833" t="s">
        <v>10505</v>
      </c>
      <c r="O7833" t="s">
        <v>22</v>
      </c>
      <c r="P7833">
        <v>20604536261</v>
      </c>
      <c r="Q7833">
        <v>3</v>
      </c>
      <c r="R7833" t="s">
        <v>19</v>
      </c>
      <c r="S7833">
        <v>8170</v>
      </c>
      <c r="T7833" s="15">
        <v>44155</v>
      </c>
      <c r="U7833">
        <v>490.96</v>
      </c>
      <c r="V7833" t="s">
        <v>100</v>
      </c>
      <c r="W7833" t="s">
        <v>101</v>
      </c>
      <c r="X7833" t="s">
        <v>101</v>
      </c>
    </row>
    <row r="7834" spans="1:24" x14ac:dyDescent="0.25">
      <c r="A7834" s="8">
        <v>15399</v>
      </c>
      <c r="B7834" t="s">
        <v>10714</v>
      </c>
      <c r="C7834" s="9" t="s">
        <v>19</v>
      </c>
      <c r="D7834" s="9">
        <v>8171</v>
      </c>
      <c r="E7834" s="9">
        <f t="shared" si="368"/>
        <v>8171</v>
      </c>
      <c r="F7834" s="10">
        <f t="shared" si="369"/>
        <v>0</v>
      </c>
      <c r="G7834" s="11">
        <v>44156</v>
      </c>
      <c r="H7834" s="12">
        <v>0.43526620370370367</v>
      </c>
      <c r="I7834" t="s">
        <v>1908</v>
      </c>
      <c r="J7834" s="13">
        <v>30</v>
      </c>
      <c r="K7834">
        <v>3.61</v>
      </c>
      <c r="L7834" s="14">
        <f t="shared" si="370"/>
        <v>108.3</v>
      </c>
      <c r="M7834" s="14">
        <v>108.3</v>
      </c>
      <c r="N7834" t="s">
        <v>1909</v>
      </c>
      <c r="O7834" t="s">
        <v>22</v>
      </c>
      <c r="P7834">
        <v>20604536261</v>
      </c>
      <c r="Q7834">
        <v>3</v>
      </c>
      <c r="R7834" t="s">
        <v>19</v>
      </c>
      <c r="S7834">
        <v>8171</v>
      </c>
      <c r="T7834" s="15">
        <v>44156</v>
      </c>
      <c r="U7834">
        <v>108.3</v>
      </c>
      <c r="V7834" t="s">
        <v>23</v>
      </c>
      <c r="W7834" t="s">
        <v>24</v>
      </c>
      <c r="X7834" t="s">
        <v>25</v>
      </c>
    </row>
    <row r="7835" spans="1:24" x14ac:dyDescent="0.25">
      <c r="A7835" s="8">
        <v>15401</v>
      </c>
      <c r="B7835" t="s">
        <v>10715</v>
      </c>
      <c r="C7835" s="9" t="s">
        <v>19</v>
      </c>
      <c r="D7835" s="9">
        <v>8172</v>
      </c>
      <c r="E7835" s="9">
        <f t="shared" si="368"/>
        <v>8172</v>
      </c>
      <c r="F7835" s="10">
        <f t="shared" si="369"/>
        <v>0</v>
      </c>
      <c r="G7835" s="11">
        <v>44156</v>
      </c>
      <c r="H7835" s="12">
        <v>0.43535879629629631</v>
      </c>
      <c r="I7835" t="s">
        <v>1734</v>
      </c>
      <c r="J7835" s="13">
        <v>1500</v>
      </c>
      <c r="K7835">
        <v>3.5865</v>
      </c>
      <c r="L7835" s="14">
        <f t="shared" si="370"/>
        <v>5379.75</v>
      </c>
      <c r="M7835" s="14">
        <v>5379.75</v>
      </c>
      <c r="N7835" t="s">
        <v>1735</v>
      </c>
      <c r="O7835" t="s">
        <v>37</v>
      </c>
      <c r="P7835">
        <v>20604536261</v>
      </c>
      <c r="Q7835">
        <v>3</v>
      </c>
      <c r="R7835" t="s">
        <v>19</v>
      </c>
      <c r="S7835">
        <v>8172</v>
      </c>
      <c r="T7835" s="15">
        <v>44156</v>
      </c>
      <c r="U7835">
        <v>5379.75</v>
      </c>
      <c r="V7835" t="s">
        <v>23</v>
      </c>
      <c r="W7835" t="s">
        <v>24</v>
      </c>
      <c r="X7835" t="s">
        <v>25</v>
      </c>
    </row>
    <row r="7836" spans="1:24" x14ac:dyDescent="0.25">
      <c r="A7836" s="8">
        <v>15402</v>
      </c>
      <c r="B7836" t="s">
        <v>10716</v>
      </c>
      <c r="C7836" s="9" t="s">
        <v>19</v>
      </c>
      <c r="D7836" s="9">
        <v>8173</v>
      </c>
      <c r="E7836" s="9">
        <f t="shared" si="368"/>
        <v>8173</v>
      </c>
      <c r="F7836" s="10">
        <f t="shared" si="369"/>
        <v>0</v>
      </c>
      <c r="G7836" s="11">
        <v>44156</v>
      </c>
      <c r="H7836" s="12">
        <v>0.47789351851851852</v>
      </c>
      <c r="I7836" t="s">
        <v>2826</v>
      </c>
      <c r="J7836" s="13">
        <v>525</v>
      </c>
      <c r="K7836">
        <v>3.5884999999999998</v>
      </c>
      <c r="L7836" s="14">
        <f t="shared" si="370"/>
        <v>1883.9624999999999</v>
      </c>
      <c r="M7836" s="14">
        <v>1883.96</v>
      </c>
      <c r="N7836" t="s">
        <v>2827</v>
      </c>
      <c r="O7836" t="s">
        <v>37</v>
      </c>
      <c r="P7836">
        <v>20604536261</v>
      </c>
      <c r="Q7836">
        <v>3</v>
      </c>
      <c r="R7836" t="s">
        <v>19</v>
      </c>
      <c r="S7836">
        <v>8173</v>
      </c>
      <c r="T7836" s="15">
        <v>44156</v>
      </c>
      <c r="U7836">
        <v>1883.96</v>
      </c>
      <c r="V7836" t="s">
        <v>23</v>
      </c>
      <c r="W7836" t="s">
        <v>24</v>
      </c>
      <c r="X7836" t="s">
        <v>25</v>
      </c>
    </row>
    <row r="7837" spans="1:24" x14ac:dyDescent="0.25">
      <c r="A7837" s="8">
        <v>15403</v>
      </c>
      <c r="B7837" t="s">
        <v>10717</v>
      </c>
      <c r="C7837" s="9" t="s">
        <v>19</v>
      </c>
      <c r="D7837" s="9">
        <v>8174</v>
      </c>
      <c r="E7837" s="9">
        <f t="shared" ref="E7837:E7900" si="371">+E7836+1</f>
        <v>8174</v>
      </c>
      <c r="F7837" s="10">
        <f t="shared" si="369"/>
        <v>0</v>
      </c>
      <c r="G7837" s="11">
        <v>44156</v>
      </c>
      <c r="H7837" s="12">
        <v>0.48075231481481479</v>
      </c>
      <c r="I7837" t="s">
        <v>5721</v>
      </c>
      <c r="J7837" s="13">
        <v>500</v>
      </c>
      <c r="K7837">
        <v>3.5870000000000002</v>
      </c>
      <c r="L7837" s="14">
        <f t="shared" si="370"/>
        <v>1793.5</v>
      </c>
      <c r="M7837" s="14">
        <v>1793.5</v>
      </c>
      <c r="N7837" t="s">
        <v>5722</v>
      </c>
      <c r="O7837" t="s">
        <v>37</v>
      </c>
      <c r="P7837">
        <v>20604536261</v>
      </c>
      <c r="Q7837">
        <v>3</v>
      </c>
      <c r="R7837" t="s">
        <v>19</v>
      </c>
      <c r="S7837">
        <v>8174</v>
      </c>
      <c r="T7837" s="15">
        <v>44156</v>
      </c>
      <c r="U7837">
        <v>1793.5</v>
      </c>
      <c r="V7837" t="s">
        <v>23</v>
      </c>
      <c r="W7837" t="s">
        <v>24</v>
      </c>
      <c r="X7837" t="s">
        <v>25</v>
      </c>
    </row>
    <row r="7838" spans="1:24" x14ac:dyDescent="0.25">
      <c r="A7838" s="8">
        <v>15404</v>
      </c>
      <c r="B7838" t="s">
        <v>10718</v>
      </c>
      <c r="C7838" s="9" t="s">
        <v>19</v>
      </c>
      <c r="D7838" s="9">
        <v>8175</v>
      </c>
      <c r="E7838" s="9">
        <f t="shared" si="371"/>
        <v>8175</v>
      </c>
      <c r="F7838" s="10">
        <f t="shared" si="369"/>
        <v>0</v>
      </c>
      <c r="G7838" s="11">
        <v>44156</v>
      </c>
      <c r="H7838" s="12">
        <v>0.48697916666666669</v>
      </c>
      <c r="I7838" t="s">
        <v>682</v>
      </c>
      <c r="J7838" s="13">
        <v>200</v>
      </c>
      <c r="K7838">
        <v>3.5870000000000002</v>
      </c>
      <c r="L7838" s="14">
        <f t="shared" si="370"/>
        <v>717.40000000000009</v>
      </c>
      <c r="M7838" s="14">
        <v>717.4</v>
      </c>
      <c r="N7838" t="s">
        <v>683</v>
      </c>
      <c r="O7838" t="s">
        <v>37</v>
      </c>
      <c r="P7838">
        <v>20604536261</v>
      </c>
      <c r="Q7838">
        <v>3</v>
      </c>
      <c r="R7838" t="s">
        <v>19</v>
      </c>
      <c r="S7838">
        <v>8175</v>
      </c>
      <c r="T7838" s="15">
        <v>44156</v>
      </c>
      <c r="U7838">
        <v>717.4</v>
      </c>
      <c r="V7838" t="s">
        <v>23</v>
      </c>
      <c r="W7838" t="s">
        <v>24</v>
      </c>
      <c r="X7838" t="s">
        <v>25</v>
      </c>
    </row>
    <row r="7839" spans="1:24" x14ac:dyDescent="0.25">
      <c r="A7839" s="8">
        <v>15408</v>
      </c>
      <c r="B7839" t="s">
        <v>10719</v>
      </c>
      <c r="C7839" s="9" t="s">
        <v>19</v>
      </c>
      <c r="D7839" s="9">
        <v>8176</v>
      </c>
      <c r="E7839" s="9">
        <f t="shared" si="371"/>
        <v>8176</v>
      </c>
      <c r="F7839" s="10">
        <f t="shared" si="369"/>
        <v>0</v>
      </c>
      <c r="G7839" s="11">
        <v>44156</v>
      </c>
      <c r="H7839" s="12">
        <v>0.50002314814814819</v>
      </c>
      <c r="I7839" t="s">
        <v>4366</v>
      </c>
      <c r="J7839" s="13">
        <v>500</v>
      </c>
      <c r="K7839">
        <v>3.5870000000000002</v>
      </c>
      <c r="L7839" s="14">
        <f t="shared" si="370"/>
        <v>1793.5</v>
      </c>
      <c r="M7839" s="14">
        <v>1793.5</v>
      </c>
      <c r="N7839" t="s">
        <v>4367</v>
      </c>
      <c r="O7839" t="s">
        <v>37</v>
      </c>
      <c r="P7839">
        <v>20604536261</v>
      </c>
      <c r="Q7839">
        <v>3</v>
      </c>
      <c r="R7839" t="s">
        <v>19</v>
      </c>
      <c r="S7839">
        <v>8176</v>
      </c>
      <c r="T7839" s="15">
        <v>44156</v>
      </c>
      <c r="U7839">
        <v>1793.5</v>
      </c>
      <c r="V7839" t="s">
        <v>23</v>
      </c>
      <c r="W7839" t="s">
        <v>24</v>
      </c>
      <c r="X7839" t="s">
        <v>25</v>
      </c>
    </row>
    <row r="7840" spans="1:24" x14ac:dyDescent="0.25">
      <c r="A7840" s="8">
        <v>15410</v>
      </c>
      <c r="B7840" t="s">
        <v>10720</v>
      </c>
      <c r="C7840" s="9" t="s">
        <v>19</v>
      </c>
      <c r="D7840" s="9">
        <v>8177</v>
      </c>
      <c r="E7840" s="9">
        <f t="shared" si="371"/>
        <v>8177</v>
      </c>
      <c r="F7840" s="10">
        <f t="shared" si="369"/>
        <v>0</v>
      </c>
      <c r="G7840" s="11">
        <v>44156</v>
      </c>
      <c r="H7840" s="12">
        <v>0.50328703703703703</v>
      </c>
      <c r="I7840" t="s">
        <v>3919</v>
      </c>
      <c r="J7840" s="13">
        <v>1439.27</v>
      </c>
      <c r="K7840">
        <v>3.6059999999999999</v>
      </c>
      <c r="L7840" s="14">
        <f t="shared" si="370"/>
        <v>5190.0076199999994</v>
      </c>
      <c r="M7840" s="14">
        <v>5190.01</v>
      </c>
      <c r="N7840" t="s">
        <v>3920</v>
      </c>
      <c r="O7840" t="s">
        <v>22</v>
      </c>
      <c r="P7840">
        <v>20604536261</v>
      </c>
      <c r="Q7840">
        <v>3</v>
      </c>
      <c r="R7840" t="s">
        <v>19</v>
      </c>
      <c r="S7840">
        <v>8177</v>
      </c>
      <c r="T7840" s="15">
        <v>44156</v>
      </c>
      <c r="U7840">
        <v>5190.01</v>
      </c>
      <c r="V7840" t="s">
        <v>23</v>
      </c>
      <c r="W7840" t="s">
        <v>24</v>
      </c>
      <c r="X7840" t="s">
        <v>25</v>
      </c>
    </row>
    <row r="7841" spans="1:24" x14ac:dyDescent="0.25">
      <c r="A7841" s="8">
        <v>15414</v>
      </c>
      <c r="B7841" t="s">
        <v>10721</v>
      </c>
      <c r="C7841" s="9" t="s">
        <v>19</v>
      </c>
      <c r="D7841" s="9">
        <v>8178</v>
      </c>
      <c r="E7841" s="9">
        <f t="shared" si="371"/>
        <v>8178</v>
      </c>
      <c r="F7841" s="10">
        <f t="shared" si="369"/>
        <v>0</v>
      </c>
      <c r="G7841" s="11">
        <v>44156</v>
      </c>
      <c r="H7841" s="12">
        <v>0.52021990740740742</v>
      </c>
      <c r="I7841" t="s">
        <v>7500</v>
      </c>
      <c r="J7841" s="13">
        <v>6893.73</v>
      </c>
      <c r="K7841">
        <v>3.6040000000000001</v>
      </c>
      <c r="L7841" s="14">
        <f t="shared" si="370"/>
        <v>24845.002919999999</v>
      </c>
      <c r="M7841" s="14">
        <v>24845</v>
      </c>
      <c r="N7841" t="s">
        <v>7501</v>
      </c>
      <c r="O7841" t="s">
        <v>22</v>
      </c>
      <c r="P7841">
        <v>20604536261</v>
      </c>
      <c r="Q7841">
        <v>3</v>
      </c>
      <c r="R7841" t="s">
        <v>19</v>
      </c>
      <c r="S7841">
        <v>8178</v>
      </c>
      <c r="T7841" s="15">
        <v>44156</v>
      </c>
      <c r="U7841">
        <v>24845</v>
      </c>
      <c r="V7841" t="s">
        <v>23</v>
      </c>
      <c r="W7841" t="s">
        <v>24</v>
      </c>
      <c r="X7841" t="s">
        <v>25</v>
      </c>
    </row>
    <row r="7842" spans="1:24" x14ac:dyDescent="0.25">
      <c r="A7842" s="8">
        <v>15418</v>
      </c>
      <c r="B7842" t="s">
        <v>10722</v>
      </c>
      <c r="C7842" s="9" t="s">
        <v>19</v>
      </c>
      <c r="D7842" s="9">
        <v>8179</v>
      </c>
      <c r="E7842" s="9">
        <f t="shared" si="371"/>
        <v>8179</v>
      </c>
      <c r="F7842" s="10">
        <f t="shared" si="369"/>
        <v>0</v>
      </c>
      <c r="G7842" s="11">
        <v>44156</v>
      </c>
      <c r="H7842" s="12">
        <v>0.54093749999999996</v>
      </c>
      <c r="I7842" t="s">
        <v>6526</v>
      </c>
      <c r="J7842" s="13">
        <v>1000</v>
      </c>
      <c r="K7842">
        <v>3.6040000000000001</v>
      </c>
      <c r="L7842" s="14">
        <f t="shared" si="370"/>
        <v>3604</v>
      </c>
      <c r="M7842" s="14">
        <v>3604</v>
      </c>
      <c r="N7842" t="s">
        <v>6527</v>
      </c>
      <c r="O7842" t="s">
        <v>22</v>
      </c>
      <c r="P7842">
        <v>20604536261</v>
      </c>
      <c r="Q7842">
        <v>3</v>
      </c>
      <c r="R7842" t="s">
        <v>19</v>
      </c>
      <c r="S7842">
        <v>8179</v>
      </c>
      <c r="T7842" s="15">
        <v>44156</v>
      </c>
      <c r="U7842">
        <v>3604</v>
      </c>
      <c r="V7842" t="s">
        <v>23</v>
      </c>
      <c r="W7842" t="s">
        <v>24</v>
      </c>
      <c r="X7842" t="s">
        <v>25</v>
      </c>
    </row>
    <row r="7843" spans="1:24" x14ac:dyDescent="0.25">
      <c r="A7843" s="8">
        <v>15419</v>
      </c>
      <c r="B7843" t="s">
        <v>10723</v>
      </c>
      <c r="C7843" s="9" t="s">
        <v>19</v>
      </c>
      <c r="D7843" s="9">
        <v>8180</v>
      </c>
      <c r="E7843" s="9">
        <f t="shared" si="371"/>
        <v>8180</v>
      </c>
      <c r="F7843" s="10">
        <f t="shared" si="369"/>
        <v>0</v>
      </c>
      <c r="G7843" s="11">
        <v>44156</v>
      </c>
      <c r="H7843" s="12">
        <v>0.56811342592592595</v>
      </c>
      <c r="I7843" t="s">
        <v>2626</v>
      </c>
      <c r="J7843" s="13">
        <v>140</v>
      </c>
      <c r="K7843">
        <v>3.6040000000000001</v>
      </c>
      <c r="L7843" s="14">
        <f t="shared" si="370"/>
        <v>504.56</v>
      </c>
      <c r="M7843" s="14">
        <v>504.56</v>
      </c>
      <c r="N7843" t="s">
        <v>2627</v>
      </c>
      <c r="O7843" t="s">
        <v>22</v>
      </c>
      <c r="P7843">
        <v>20604536261</v>
      </c>
      <c r="Q7843">
        <v>3</v>
      </c>
      <c r="R7843" t="s">
        <v>19</v>
      </c>
      <c r="S7843">
        <v>8180</v>
      </c>
      <c r="T7843" s="15">
        <v>44156</v>
      </c>
      <c r="U7843">
        <v>504.56</v>
      </c>
      <c r="V7843" t="s">
        <v>23</v>
      </c>
      <c r="W7843" t="s">
        <v>24</v>
      </c>
      <c r="X7843" t="s">
        <v>25</v>
      </c>
    </row>
    <row r="7844" spans="1:24" x14ac:dyDescent="0.25">
      <c r="A7844" s="8">
        <v>15420</v>
      </c>
      <c r="B7844" t="s">
        <v>10724</v>
      </c>
      <c r="C7844" s="9" t="s">
        <v>19</v>
      </c>
      <c r="D7844" s="9">
        <v>8181</v>
      </c>
      <c r="E7844" s="9">
        <f t="shared" si="371"/>
        <v>8181</v>
      </c>
      <c r="F7844" s="10">
        <f t="shared" si="369"/>
        <v>0</v>
      </c>
      <c r="G7844" s="11">
        <v>44156</v>
      </c>
      <c r="H7844" s="12">
        <v>0.56821759259259264</v>
      </c>
      <c r="I7844" t="s">
        <v>6208</v>
      </c>
      <c r="J7844" s="13">
        <v>150</v>
      </c>
      <c r="K7844">
        <v>3.605</v>
      </c>
      <c r="L7844" s="14">
        <f t="shared" si="370"/>
        <v>540.75</v>
      </c>
      <c r="M7844" s="14">
        <v>540.75</v>
      </c>
      <c r="N7844" t="s">
        <v>6209</v>
      </c>
      <c r="O7844" t="s">
        <v>22</v>
      </c>
      <c r="P7844">
        <v>20604536261</v>
      </c>
      <c r="Q7844">
        <v>3</v>
      </c>
      <c r="R7844" t="s">
        <v>19</v>
      </c>
      <c r="S7844">
        <v>8181</v>
      </c>
      <c r="T7844" s="15">
        <v>44156</v>
      </c>
      <c r="U7844">
        <v>540.75</v>
      </c>
      <c r="V7844" t="s">
        <v>23</v>
      </c>
      <c r="W7844" t="s">
        <v>24</v>
      </c>
      <c r="X7844" t="s">
        <v>25</v>
      </c>
    </row>
    <row r="7845" spans="1:24" x14ac:dyDescent="0.25">
      <c r="A7845" s="8">
        <v>15421</v>
      </c>
      <c r="B7845" t="s">
        <v>10725</v>
      </c>
      <c r="C7845" s="9" t="s">
        <v>19</v>
      </c>
      <c r="D7845" s="9">
        <v>8182</v>
      </c>
      <c r="E7845" s="9">
        <f t="shared" si="371"/>
        <v>8182</v>
      </c>
      <c r="F7845" s="10">
        <f t="shared" si="369"/>
        <v>0</v>
      </c>
      <c r="G7845" s="11">
        <v>44156</v>
      </c>
      <c r="H7845" s="12">
        <v>0.5782870370370371</v>
      </c>
      <c r="I7845" t="s">
        <v>10223</v>
      </c>
      <c r="J7845" s="13">
        <v>360</v>
      </c>
      <c r="K7845">
        <v>3.6040000000000001</v>
      </c>
      <c r="L7845" s="14">
        <f t="shared" si="370"/>
        <v>1297.44</v>
      </c>
      <c r="M7845" s="14">
        <v>1297.44</v>
      </c>
      <c r="N7845" t="s">
        <v>10224</v>
      </c>
      <c r="O7845" t="s">
        <v>22</v>
      </c>
      <c r="P7845">
        <v>20604536261</v>
      </c>
      <c r="Q7845">
        <v>3</v>
      </c>
      <c r="R7845" t="s">
        <v>19</v>
      </c>
      <c r="S7845">
        <v>8182</v>
      </c>
      <c r="T7845" s="15">
        <v>44156</v>
      </c>
      <c r="U7845">
        <v>1297.44</v>
      </c>
      <c r="V7845" t="s">
        <v>23</v>
      </c>
      <c r="W7845" t="s">
        <v>24</v>
      </c>
      <c r="X7845" t="s">
        <v>25</v>
      </c>
    </row>
    <row r="7846" spans="1:24" x14ac:dyDescent="0.25">
      <c r="A7846" s="8">
        <v>15423</v>
      </c>
      <c r="B7846" t="s">
        <v>10726</v>
      </c>
      <c r="C7846" s="9" t="s">
        <v>19</v>
      </c>
      <c r="D7846" s="9">
        <v>8183</v>
      </c>
      <c r="E7846" s="9">
        <f t="shared" si="371"/>
        <v>8183</v>
      </c>
      <c r="F7846" s="10">
        <f t="shared" si="369"/>
        <v>0</v>
      </c>
      <c r="G7846" s="11">
        <v>44156</v>
      </c>
      <c r="H7846" s="12">
        <v>0.727025462962963</v>
      </c>
      <c r="I7846" t="s">
        <v>8091</v>
      </c>
      <c r="J7846" s="13">
        <v>1526.51</v>
      </c>
      <c r="K7846">
        <v>3.6019999999999999</v>
      </c>
      <c r="L7846" s="14">
        <f t="shared" si="370"/>
        <v>5498.48902</v>
      </c>
      <c r="M7846" s="14">
        <v>5498.49</v>
      </c>
      <c r="N7846" t="s">
        <v>8092</v>
      </c>
      <c r="O7846" t="s">
        <v>22</v>
      </c>
      <c r="P7846">
        <v>20604536261</v>
      </c>
      <c r="Q7846">
        <v>3</v>
      </c>
      <c r="R7846" t="s">
        <v>19</v>
      </c>
      <c r="S7846">
        <v>8183</v>
      </c>
      <c r="T7846" s="15">
        <v>44156</v>
      </c>
      <c r="U7846">
        <v>5498.49</v>
      </c>
      <c r="V7846" t="s">
        <v>23</v>
      </c>
      <c r="W7846" t="s">
        <v>24</v>
      </c>
      <c r="X7846" t="s">
        <v>25</v>
      </c>
    </row>
    <row r="7847" spans="1:24" x14ac:dyDescent="0.25">
      <c r="A7847" s="8">
        <v>15431</v>
      </c>
      <c r="B7847" t="s">
        <v>10727</v>
      </c>
      <c r="C7847" s="9" t="s">
        <v>19</v>
      </c>
      <c r="D7847" s="9">
        <v>8184</v>
      </c>
      <c r="E7847" s="9">
        <f t="shared" si="371"/>
        <v>8184</v>
      </c>
      <c r="F7847" s="10">
        <f t="shared" si="369"/>
        <v>0</v>
      </c>
      <c r="G7847" s="11">
        <v>44157</v>
      </c>
      <c r="H7847" s="12">
        <v>0.69656250000000008</v>
      </c>
      <c r="I7847" t="s">
        <v>10728</v>
      </c>
      <c r="J7847" s="13">
        <v>5</v>
      </c>
      <c r="K7847">
        <v>3.6030000000000002</v>
      </c>
      <c r="L7847" s="14">
        <f t="shared" si="370"/>
        <v>18.015000000000001</v>
      </c>
      <c r="M7847" s="14">
        <v>18.02</v>
      </c>
      <c r="N7847" t="s">
        <v>10729</v>
      </c>
      <c r="O7847" t="s">
        <v>22</v>
      </c>
      <c r="P7847">
        <v>20604536261</v>
      </c>
      <c r="Q7847">
        <v>3</v>
      </c>
      <c r="R7847" t="s">
        <v>19</v>
      </c>
      <c r="S7847">
        <v>8184</v>
      </c>
      <c r="T7847" s="15">
        <v>44157</v>
      </c>
      <c r="U7847">
        <v>18.02</v>
      </c>
      <c r="V7847" t="s">
        <v>23</v>
      </c>
      <c r="W7847" t="s">
        <v>24</v>
      </c>
      <c r="X7847" t="s">
        <v>25</v>
      </c>
    </row>
    <row r="7848" spans="1:24" x14ac:dyDescent="0.25">
      <c r="A7848" s="8">
        <v>15429</v>
      </c>
      <c r="B7848" t="s">
        <v>10730</v>
      </c>
      <c r="C7848" s="9" t="s">
        <v>19</v>
      </c>
      <c r="D7848" s="9">
        <v>8185</v>
      </c>
      <c r="E7848" s="9">
        <f t="shared" si="371"/>
        <v>8185</v>
      </c>
      <c r="F7848" s="10">
        <f t="shared" si="369"/>
        <v>0</v>
      </c>
      <c r="G7848" s="11">
        <v>44157</v>
      </c>
      <c r="H7848" s="12">
        <v>0.69687500000000002</v>
      </c>
      <c r="I7848" t="s">
        <v>9476</v>
      </c>
      <c r="J7848" s="13">
        <v>1000</v>
      </c>
      <c r="K7848">
        <v>3.581</v>
      </c>
      <c r="L7848" s="14">
        <f t="shared" si="370"/>
        <v>3581</v>
      </c>
      <c r="M7848" s="14">
        <v>3581</v>
      </c>
      <c r="N7848" t="s">
        <v>9477</v>
      </c>
      <c r="O7848" t="s">
        <v>37</v>
      </c>
      <c r="P7848">
        <v>20604536261</v>
      </c>
      <c r="Q7848">
        <v>3</v>
      </c>
      <c r="R7848" t="s">
        <v>19</v>
      </c>
      <c r="S7848">
        <v>8185</v>
      </c>
      <c r="T7848" s="15">
        <v>44157</v>
      </c>
      <c r="U7848">
        <v>3581</v>
      </c>
      <c r="V7848" t="s">
        <v>23</v>
      </c>
      <c r="W7848" t="s">
        <v>24</v>
      </c>
      <c r="X7848" t="s">
        <v>25</v>
      </c>
    </row>
    <row r="7849" spans="1:24" x14ac:dyDescent="0.25">
      <c r="A7849" s="8">
        <v>15432</v>
      </c>
      <c r="B7849" t="s">
        <v>10731</v>
      </c>
      <c r="C7849" s="9" t="s">
        <v>19</v>
      </c>
      <c r="D7849" s="9">
        <v>8186</v>
      </c>
      <c r="E7849" s="9">
        <f t="shared" si="371"/>
        <v>8186</v>
      </c>
      <c r="F7849" s="10">
        <f t="shared" si="369"/>
        <v>0</v>
      </c>
      <c r="G7849" s="11">
        <v>44157</v>
      </c>
      <c r="H7849" s="12">
        <v>0.78302083333333339</v>
      </c>
      <c r="I7849" t="s">
        <v>8091</v>
      </c>
      <c r="J7849" s="13">
        <v>294.2</v>
      </c>
      <c r="K7849">
        <v>3.6019999999999999</v>
      </c>
      <c r="L7849" s="14">
        <f t="shared" si="370"/>
        <v>1059.7084</v>
      </c>
      <c r="M7849" s="14">
        <v>1059.71</v>
      </c>
      <c r="N7849" t="s">
        <v>8092</v>
      </c>
      <c r="O7849" t="s">
        <v>22</v>
      </c>
      <c r="P7849">
        <v>20604536261</v>
      </c>
      <c r="Q7849">
        <v>3</v>
      </c>
      <c r="R7849" t="s">
        <v>19</v>
      </c>
      <c r="S7849">
        <v>8186</v>
      </c>
      <c r="T7849" s="15">
        <v>44157</v>
      </c>
      <c r="U7849">
        <v>1059.71</v>
      </c>
      <c r="V7849" t="s">
        <v>23</v>
      </c>
      <c r="W7849" t="s">
        <v>24</v>
      </c>
      <c r="X7849" t="s">
        <v>25</v>
      </c>
    </row>
    <row r="7850" spans="1:24" x14ac:dyDescent="0.25">
      <c r="A7850" s="8">
        <v>15428</v>
      </c>
      <c r="B7850" t="s">
        <v>10732</v>
      </c>
      <c r="C7850" s="9" t="s">
        <v>19</v>
      </c>
      <c r="D7850" s="9">
        <v>8187</v>
      </c>
      <c r="E7850" s="9">
        <f t="shared" si="371"/>
        <v>8187</v>
      </c>
      <c r="F7850" s="10">
        <f t="shared" si="369"/>
        <v>0</v>
      </c>
      <c r="G7850" s="11">
        <v>44157</v>
      </c>
      <c r="H7850" s="12">
        <v>0.78320601851851857</v>
      </c>
      <c r="I7850" t="s">
        <v>8434</v>
      </c>
      <c r="J7850" s="13">
        <v>300</v>
      </c>
      <c r="K7850">
        <v>3.6030000000000002</v>
      </c>
      <c r="L7850" s="14">
        <f t="shared" si="370"/>
        <v>1080.9000000000001</v>
      </c>
      <c r="M7850" s="14">
        <v>1080.9000000000001</v>
      </c>
      <c r="N7850" t="s">
        <v>8435</v>
      </c>
      <c r="O7850" t="s">
        <v>22</v>
      </c>
      <c r="P7850">
        <v>20604536261</v>
      </c>
      <c r="Q7850">
        <v>3</v>
      </c>
      <c r="R7850" t="s">
        <v>19</v>
      </c>
      <c r="S7850">
        <v>8187</v>
      </c>
      <c r="T7850" s="15">
        <v>44157</v>
      </c>
      <c r="U7850">
        <v>1080.9000000000001</v>
      </c>
      <c r="V7850" t="s">
        <v>23</v>
      </c>
      <c r="W7850" t="s">
        <v>24</v>
      </c>
      <c r="X7850" t="s">
        <v>25</v>
      </c>
    </row>
    <row r="7851" spans="1:24" x14ac:dyDescent="0.25">
      <c r="A7851" s="8">
        <v>15427</v>
      </c>
      <c r="B7851" t="s">
        <v>10733</v>
      </c>
      <c r="C7851" s="9" t="s">
        <v>19</v>
      </c>
      <c r="D7851" s="9">
        <v>8188</v>
      </c>
      <c r="E7851" s="9">
        <f t="shared" si="371"/>
        <v>8188</v>
      </c>
      <c r="F7851" s="10">
        <f t="shared" si="369"/>
        <v>0</v>
      </c>
      <c r="G7851" s="11">
        <v>44157</v>
      </c>
      <c r="H7851" s="12">
        <v>0.78336805555555555</v>
      </c>
      <c r="I7851" t="s">
        <v>8434</v>
      </c>
      <c r="J7851" s="13">
        <v>700</v>
      </c>
      <c r="K7851">
        <v>3.6030000000000002</v>
      </c>
      <c r="L7851" s="14">
        <f t="shared" si="370"/>
        <v>2522.1000000000004</v>
      </c>
      <c r="M7851" s="14">
        <v>2522.1</v>
      </c>
      <c r="N7851" t="s">
        <v>8435</v>
      </c>
      <c r="O7851" t="s">
        <v>22</v>
      </c>
      <c r="P7851">
        <v>20604536261</v>
      </c>
      <c r="Q7851">
        <v>3</v>
      </c>
      <c r="R7851" t="s">
        <v>19</v>
      </c>
      <c r="S7851">
        <v>8188</v>
      </c>
      <c r="T7851" s="15">
        <v>44157</v>
      </c>
      <c r="U7851">
        <v>2522.1</v>
      </c>
      <c r="V7851" t="s">
        <v>23</v>
      </c>
      <c r="W7851" t="s">
        <v>24</v>
      </c>
      <c r="X7851" t="s">
        <v>25</v>
      </c>
    </row>
    <row r="7852" spans="1:24" x14ac:dyDescent="0.25">
      <c r="A7852" s="8">
        <v>15436</v>
      </c>
      <c r="B7852" t="s">
        <v>10734</v>
      </c>
      <c r="C7852" s="9" t="s">
        <v>19</v>
      </c>
      <c r="D7852" s="9">
        <v>8189</v>
      </c>
      <c r="E7852" s="9">
        <f t="shared" si="371"/>
        <v>8189</v>
      </c>
      <c r="F7852" s="10">
        <f t="shared" si="369"/>
        <v>0</v>
      </c>
      <c r="G7852" s="11">
        <v>44157</v>
      </c>
      <c r="H7852" s="12">
        <v>0.80618055555555557</v>
      </c>
      <c r="I7852" t="s">
        <v>10172</v>
      </c>
      <c r="J7852" s="13">
        <v>661.58</v>
      </c>
      <c r="K7852">
        <v>3.6019999999999999</v>
      </c>
      <c r="L7852" s="14">
        <f t="shared" si="370"/>
        <v>2383.01116</v>
      </c>
      <c r="M7852" s="14">
        <v>2383.0100000000002</v>
      </c>
      <c r="N7852" t="s">
        <v>10173</v>
      </c>
      <c r="O7852" t="s">
        <v>22</v>
      </c>
      <c r="P7852">
        <v>20604536261</v>
      </c>
      <c r="Q7852">
        <v>3</v>
      </c>
      <c r="R7852" t="s">
        <v>19</v>
      </c>
      <c r="S7852">
        <v>8189</v>
      </c>
      <c r="T7852" s="15">
        <v>44157</v>
      </c>
      <c r="U7852">
        <v>2383.0100000000002</v>
      </c>
      <c r="V7852" t="s">
        <v>100</v>
      </c>
      <c r="W7852" t="s">
        <v>101</v>
      </c>
      <c r="X7852" t="s">
        <v>101</v>
      </c>
    </row>
    <row r="7853" spans="1:24" x14ac:dyDescent="0.25">
      <c r="A7853" s="8">
        <v>15437</v>
      </c>
      <c r="B7853" t="s">
        <v>10735</v>
      </c>
      <c r="C7853" s="9" t="s">
        <v>19</v>
      </c>
      <c r="D7853" s="9">
        <v>8190</v>
      </c>
      <c r="E7853" s="9">
        <f t="shared" si="371"/>
        <v>8190</v>
      </c>
      <c r="F7853" s="10">
        <f t="shared" si="369"/>
        <v>0</v>
      </c>
      <c r="G7853" s="11">
        <v>44158</v>
      </c>
      <c r="H7853" s="12">
        <v>0.43962962962962965</v>
      </c>
      <c r="I7853" t="s">
        <v>4436</v>
      </c>
      <c r="J7853" s="13">
        <v>600</v>
      </c>
      <c r="K7853">
        <v>3.581</v>
      </c>
      <c r="L7853" s="14">
        <f t="shared" si="370"/>
        <v>2148.6</v>
      </c>
      <c r="M7853" s="14">
        <v>2148.6</v>
      </c>
      <c r="N7853" t="s">
        <v>4437</v>
      </c>
      <c r="O7853" t="s">
        <v>37</v>
      </c>
      <c r="P7853">
        <v>20604536261</v>
      </c>
      <c r="Q7853">
        <v>3</v>
      </c>
      <c r="R7853" t="s">
        <v>19</v>
      </c>
      <c r="S7853">
        <v>8190</v>
      </c>
      <c r="T7853" s="15">
        <v>44158</v>
      </c>
      <c r="U7853">
        <v>2148.6</v>
      </c>
      <c r="V7853" t="s">
        <v>23</v>
      </c>
      <c r="W7853" t="s">
        <v>24</v>
      </c>
      <c r="X7853" t="s">
        <v>25</v>
      </c>
    </row>
    <row r="7854" spans="1:24" x14ac:dyDescent="0.25">
      <c r="A7854" s="8">
        <v>15438</v>
      </c>
      <c r="B7854" t="s">
        <v>10736</v>
      </c>
      <c r="C7854" s="9" t="s">
        <v>19</v>
      </c>
      <c r="D7854" s="9">
        <v>8191</v>
      </c>
      <c r="E7854" s="9">
        <f t="shared" si="371"/>
        <v>8191</v>
      </c>
      <c r="F7854" s="10">
        <f t="shared" si="369"/>
        <v>0</v>
      </c>
      <c r="G7854" s="11">
        <v>44158</v>
      </c>
      <c r="H7854" s="12">
        <v>0.43980324074074079</v>
      </c>
      <c r="I7854" t="s">
        <v>10737</v>
      </c>
      <c r="J7854" s="13">
        <v>22.73</v>
      </c>
      <c r="K7854">
        <v>3.6065</v>
      </c>
      <c r="L7854" s="14">
        <f t="shared" si="370"/>
        <v>81.975745000000003</v>
      </c>
      <c r="M7854" s="14">
        <v>81.98</v>
      </c>
      <c r="N7854" t="s">
        <v>10738</v>
      </c>
      <c r="O7854" t="s">
        <v>22</v>
      </c>
      <c r="P7854">
        <v>20604536261</v>
      </c>
      <c r="Q7854">
        <v>3</v>
      </c>
      <c r="R7854" t="s">
        <v>19</v>
      </c>
      <c r="S7854">
        <v>8191</v>
      </c>
      <c r="T7854" s="15">
        <v>44158</v>
      </c>
      <c r="U7854">
        <v>81.98</v>
      </c>
      <c r="V7854" t="s">
        <v>23</v>
      </c>
      <c r="W7854" t="s">
        <v>24</v>
      </c>
      <c r="X7854" t="s">
        <v>25</v>
      </c>
    </row>
    <row r="7855" spans="1:24" x14ac:dyDescent="0.25">
      <c r="A7855" s="8">
        <v>15442</v>
      </c>
      <c r="B7855" t="s">
        <v>10739</v>
      </c>
      <c r="C7855" s="9" t="s">
        <v>19</v>
      </c>
      <c r="D7855" s="9">
        <v>8192</v>
      </c>
      <c r="E7855" s="9">
        <f t="shared" si="371"/>
        <v>8192</v>
      </c>
      <c r="F7855" s="10">
        <f t="shared" si="369"/>
        <v>0</v>
      </c>
      <c r="G7855" s="11">
        <v>44158</v>
      </c>
      <c r="H7855" s="12">
        <v>0.44006944444444446</v>
      </c>
      <c r="I7855" t="s">
        <v>10740</v>
      </c>
      <c r="J7855" s="13">
        <v>2000</v>
      </c>
      <c r="K7855">
        <v>3.609</v>
      </c>
      <c r="L7855" s="14">
        <f t="shared" si="370"/>
        <v>7218</v>
      </c>
      <c r="M7855" s="14">
        <v>7218</v>
      </c>
      <c r="N7855" t="s">
        <v>10741</v>
      </c>
      <c r="O7855" t="s">
        <v>22</v>
      </c>
      <c r="P7855">
        <v>20604536261</v>
      </c>
      <c r="Q7855">
        <v>3</v>
      </c>
      <c r="R7855" t="s">
        <v>19</v>
      </c>
      <c r="S7855">
        <v>8192</v>
      </c>
      <c r="T7855" s="15">
        <v>44158</v>
      </c>
      <c r="U7855">
        <v>7218</v>
      </c>
      <c r="V7855" t="s">
        <v>23</v>
      </c>
      <c r="W7855" t="s">
        <v>24</v>
      </c>
      <c r="X7855" t="s">
        <v>25</v>
      </c>
    </row>
    <row r="7856" spans="1:24" x14ac:dyDescent="0.25">
      <c r="A7856" s="8">
        <v>15443</v>
      </c>
      <c r="B7856" t="s">
        <v>10742</v>
      </c>
      <c r="C7856" s="9" t="s">
        <v>19</v>
      </c>
      <c r="D7856" s="9">
        <v>8193</v>
      </c>
      <c r="E7856" s="9">
        <f t="shared" si="371"/>
        <v>8193</v>
      </c>
      <c r="F7856" s="10">
        <f t="shared" si="369"/>
        <v>0</v>
      </c>
      <c r="G7856" s="11">
        <v>44158</v>
      </c>
      <c r="H7856" s="12">
        <v>0.44025462962962963</v>
      </c>
      <c r="I7856" t="s">
        <v>73</v>
      </c>
      <c r="J7856" s="13">
        <v>1335</v>
      </c>
      <c r="K7856">
        <v>3.6074999999999999</v>
      </c>
      <c r="L7856" s="14">
        <f t="shared" si="370"/>
        <v>4816.0124999999998</v>
      </c>
      <c r="M7856" s="14">
        <v>4816.01</v>
      </c>
      <c r="N7856" t="s">
        <v>74</v>
      </c>
      <c r="O7856" t="s">
        <v>22</v>
      </c>
      <c r="P7856">
        <v>20604536261</v>
      </c>
      <c r="Q7856">
        <v>3</v>
      </c>
      <c r="R7856" t="s">
        <v>19</v>
      </c>
      <c r="S7856">
        <v>8193</v>
      </c>
      <c r="T7856" s="15">
        <v>44158</v>
      </c>
      <c r="U7856">
        <v>4816.01</v>
      </c>
      <c r="V7856" t="s">
        <v>23</v>
      </c>
      <c r="W7856" t="s">
        <v>24</v>
      </c>
      <c r="X7856" t="s">
        <v>25</v>
      </c>
    </row>
    <row r="7857" spans="1:24" x14ac:dyDescent="0.25">
      <c r="A7857" s="8">
        <v>15445</v>
      </c>
      <c r="B7857" t="s">
        <v>10743</v>
      </c>
      <c r="C7857" s="9" t="s">
        <v>19</v>
      </c>
      <c r="D7857" s="9">
        <v>8194</v>
      </c>
      <c r="E7857" s="9">
        <f t="shared" si="371"/>
        <v>8194</v>
      </c>
      <c r="F7857" s="10">
        <f t="shared" si="369"/>
        <v>0</v>
      </c>
      <c r="G7857" s="11">
        <v>44158</v>
      </c>
      <c r="H7857" s="12">
        <v>0.47675925925925927</v>
      </c>
      <c r="I7857" t="s">
        <v>4691</v>
      </c>
      <c r="J7857" s="13">
        <v>1500</v>
      </c>
      <c r="K7857">
        <v>3.6065</v>
      </c>
      <c r="L7857" s="14">
        <f t="shared" si="370"/>
        <v>5409.75</v>
      </c>
      <c r="M7857" s="14">
        <v>5409.75</v>
      </c>
      <c r="N7857" t="s">
        <v>4692</v>
      </c>
      <c r="O7857" t="s">
        <v>22</v>
      </c>
      <c r="P7857">
        <v>20604536261</v>
      </c>
      <c r="Q7857">
        <v>3</v>
      </c>
      <c r="R7857" t="s">
        <v>19</v>
      </c>
      <c r="S7857">
        <v>8194</v>
      </c>
      <c r="T7857" s="15">
        <v>44158</v>
      </c>
      <c r="U7857">
        <v>5409.75</v>
      </c>
      <c r="V7857" t="s">
        <v>23</v>
      </c>
      <c r="W7857" t="s">
        <v>24</v>
      </c>
      <c r="X7857" t="s">
        <v>25</v>
      </c>
    </row>
    <row r="7858" spans="1:24" x14ac:dyDescent="0.25">
      <c r="A7858" s="8">
        <v>15446</v>
      </c>
      <c r="B7858" t="s">
        <v>10744</v>
      </c>
      <c r="C7858" s="9" t="s">
        <v>19</v>
      </c>
      <c r="D7858" s="9">
        <v>8195</v>
      </c>
      <c r="E7858" s="9">
        <f t="shared" si="371"/>
        <v>8195</v>
      </c>
      <c r="F7858" s="10">
        <f t="shared" si="369"/>
        <v>0</v>
      </c>
      <c r="G7858" s="11">
        <v>44158</v>
      </c>
      <c r="H7858" s="12">
        <v>0.47699074074074077</v>
      </c>
      <c r="I7858" t="s">
        <v>7725</v>
      </c>
      <c r="J7858" s="13">
        <v>1467</v>
      </c>
      <c r="K7858">
        <v>3.6065</v>
      </c>
      <c r="L7858" s="14">
        <f t="shared" si="370"/>
        <v>5290.7354999999998</v>
      </c>
      <c r="M7858" s="14">
        <v>5290.74</v>
      </c>
      <c r="N7858" t="s">
        <v>7726</v>
      </c>
      <c r="O7858" t="s">
        <v>22</v>
      </c>
      <c r="P7858">
        <v>20604536261</v>
      </c>
      <c r="Q7858">
        <v>3</v>
      </c>
      <c r="R7858" t="s">
        <v>19</v>
      </c>
      <c r="S7858">
        <v>8195</v>
      </c>
      <c r="T7858" s="15">
        <v>44158</v>
      </c>
      <c r="U7858">
        <v>5290.74</v>
      </c>
      <c r="V7858" t="s">
        <v>23</v>
      </c>
      <c r="W7858" t="s">
        <v>24</v>
      </c>
      <c r="X7858" t="s">
        <v>25</v>
      </c>
    </row>
    <row r="7859" spans="1:24" x14ac:dyDescent="0.25">
      <c r="A7859" s="8">
        <v>15447</v>
      </c>
      <c r="B7859" t="s">
        <v>10745</v>
      </c>
      <c r="C7859" s="9" t="s">
        <v>19</v>
      </c>
      <c r="D7859" s="9">
        <v>8196</v>
      </c>
      <c r="E7859" s="9">
        <f t="shared" si="371"/>
        <v>8196</v>
      </c>
      <c r="F7859" s="10">
        <f t="shared" si="369"/>
        <v>0</v>
      </c>
      <c r="G7859" s="11">
        <v>44158</v>
      </c>
      <c r="H7859" s="12">
        <v>0.47716435185185185</v>
      </c>
      <c r="I7859" t="s">
        <v>4730</v>
      </c>
      <c r="J7859" s="13">
        <v>9704.7000000000007</v>
      </c>
      <c r="K7859">
        <v>3.6065</v>
      </c>
      <c r="L7859" s="14">
        <f t="shared" si="370"/>
        <v>35000.000550000004</v>
      </c>
      <c r="M7859" s="14">
        <v>35000</v>
      </c>
      <c r="N7859" t="s">
        <v>4731</v>
      </c>
      <c r="O7859" t="s">
        <v>22</v>
      </c>
      <c r="P7859">
        <v>20604536261</v>
      </c>
      <c r="Q7859">
        <v>3</v>
      </c>
      <c r="R7859" t="s">
        <v>19</v>
      </c>
      <c r="S7859">
        <v>8196</v>
      </c>
      <c r="T7859" s="15">
        <v>44158</v>
      </c>
      <c r="U7859">
        <v>35000</v>
      </c>
      <c r="V7859" t="s">
        <v>23</v>
      </c>
      <c r="W7859" t="s">
        <v>24</v>
      </c>
      <c r="X7859" t="s">
        <v>25</v>
      </c>
    </row>
    <row r="7860" spans="1:24" x14ac:dyDescent="0.25">
      <c r="A7860" s="8">
        <v>15457</v>
      </c>
      <c r="B7860" t="s">
        <v>10746</v>
      </c>
      <c r="C7860" s="9" t="s">
        <v>19</v>
      </c>
      <c r="D7860" s="9">
        <v>8197</v>
      </c>
      <c r="E7860" s="9">
        <f t="shared" si="371"/>
        <v>8197</v>
      </c>
      <c r="F7860" s="10">
        <f t="shared" si="369"/>
        <v>0</v>
      </c>
      <c r="G7860" s="11">
        <v>44158</v>
      </c>
      <c r="H7860" s="12">
        <v>0.47918981481481482</v>
      </c>
      <c r="I7860" t="s">
        <v>10132</v>
      </c>
      <c r="J7860" s="13">
        <v>83.48</v>
      </c>
      <c r="K7860">
        <v>3.5939999999999999</v>
      </c>
      <c r="L7860" s="14">
        <f t="shared" si="370"/>
        <v>300.02712000000002</v>
      </c>
      <c r="M7860" s="14">
        <v>300.02999999999997</v>
      </c>
      <c r="N7860" t="s">
        <v>10133</v>
      </c>
      <c r="O7860" t="s">
        <v>37</v>
      </c>
      <c r="P7860">
        <v>20604536261</v>
      </c>
      <c r="Q7860">
        <v>3</v>
      </c>
      <c r="R7860" t="s">
        <v>19</v>
      </c>
      <c r="S7860">
        <v>8197</v>
      </c>
      <c r="T7860" s="15">
        <v>44158</v>
      </c>
      <c r="U7860">
        <v>300.02999999999997</v>
      </c>
      <c r="V7860" t="s">
        <v>23</v>
      </c>
      <c r="W7860" t="s">
        <v>24</v>
      </c>
      <c r="X7860" t="s">
        <v>25</v>
      </c>
    </row>
    <row r="7861" spans="1:24" x14ac:dyDescent="0.25">
      <c r="A7861" s="8">
        <v>15461</v>
      </c>
      <c r="B7861" t="s">
        <v>10747</v>
      </c>
      <c r="C7861" s="9" t="s">
        <v>19</v>
      </c>
      <c r="D7861" s="9">
        <v>8198</v>
      </c>
      <c r="E7861" s="9">
        <f t="shared" si="371"/>
        <v>8198</v>
      </c>
      <c r="F7861" s="10">
        <f t="shared" si="369"/>
        <v>0</v>
      </c>
      <c r="G7861" s="11">
        <v>44158</v>
      </c>
      <c r="H7861" s="12">
        <v>0.59287037037037038</v>
      </c>
      <c r="I7861" t="s">
        <v>10748</v>
      </c>
      <c r="J7861" s="13">
        <v>5575</v>
      </c>
      <c r="K7861">
        <v>3.5975000000000001</v>
      </c>
      <c r="L7861" s="14">
        <f t="shared" si="370"/>
        <v>20056.0625</v>
      </c>
      <c r="M7861" s="14">
        <v>20056.060000000001</v>
      </c>
      <c r="N7861" t="s">
        <v>10749</v>
      </c>
      <c r="O7861" t="s">
        <v>37</v>
      </c>
      <c r="P7861">
        <v>20604536261</v>
      </c>
      <c r="Q7861">
        <v>3</v>
      </c>
      <c r="R7861" t="s">
        <v>19</v>
      </c>
      <c r="S7861">
        <v>8198</v>
      </c>
      <c r="T7861" s="15">
        <v>44158</v>
      </c>
      <c r="U7861">
        <v>20056.060000000001</v>
      </c>
      <c r="V7861" t="s">
        <v>23</v>
      </c>
      <c r="W7861" t="s">
        <v>24</v>
      </c>
      <c r="X7861" t="s">
        <v>25</v>
      </c>
    </row>
    <row r="7862" spans="1:24" x14ac:dyDescent="0.25">
      <c r="A7862" s="8">
        <v>15462</v>
      </c>
      <c r="B7862" t="s">
        <v>10750</v>
      </c>
      <c r="C7862" s="9" t="s">
        <v>19</v>
      </c>
      <c r="D7862" s="9">
        <v>8199</v>
      </c>
      <c r="E7862" s="9">
        <f t="shared" si="371"/>
        <v>8199</v>
      </c>
      <c r="F7862" s="10">
        <f t="shared" si="369"/>
        <v>0</v>
      </c>
      <c r="G7862" s="11">
        <v>44158</v>
      </c>
      <c r="H7862" s="12">
        <v>0.59305555555555556</v>
      </c>
      <c r="I7862" t="s">
        <v>3509</v>
      </c>
      <c r="J7862" s="13">
        <v>231.58</v>
      </c>
      <c r="K7862">
        <v>3.5975000000000001</v>
      </c>
      <c r="L7862" s="14">
        <f t="shared" si="370"/>
        <v>833.10905000000002</v>
      </c>
      <c r="M7862" s="14">
        <v>833.11</v>
      </c>
      <c r="N7862" t="s">
        <v>3510</v>
      </c>
      <c r="O7862" t="s">
        <v>37</v>
      </c>
      <c r="P7862">
        <v>20604536261</v>
      </c>
      <c r="Q7862">
        <v>3</v>
      </c>
      <c r="R7862" t="s">
        <v>19</v>
      </c>
      <c r="S7862">
        <v>8199</v>
      </c>
      <c r="T7862" s="15">
        <v>44158</v>
      </c>
      <c r="U7862">
        <v>833.11</v>
      </c>
      <c r="V7862" t="s">
        <v>23</v>
      </c>
      <c r="W7862" t="s">
        <v>24</v>
      </c>
      <c r="X7862" t="s">
        <v>25</v>
      </c>
    </row>
    <row r="7863" spans="1:24" x14ac:dyDescent="0.25">
      <c r="A7863" s="8">
        <v>15466</v>
      </c>
      <c r="B7863" t="s">
        <v>10751</v>
      </c>
      <c r="C7863" s="9" t="s">
        <v>19</v>
      </c>
      <c r="D7863" s="9">
        <v>8200</v>
      </c>
      <c r="E7863" s="9">
        <f t="shared" si="371"/>
        <v>8200</v>
      </c>
      <c r="F7863" s="10">
        <f t="shared" si="369"/>
        <v>0</v>
      </c>
      <c r="G7863" s="11">
        <v>44158</v>
      </c>
      <c r="H7863" s="12">
        <v>0.59366898148148151</v>
      </c>
      <c r="I7863" t="s">
        <v>1046</v>
      </c>
      <c r="J7863" s="13">
        <v>2090</v>
      </c>
      <c r="K7863">
        <v>3.5975000000000001</v>
      </c>
      <c r="L7863" s="14">
        <f t="shared" si="370"/>
        <v>7518.7750000000005</v>
      </c>
      <c r="M7863" s="14">
        <v>7518.78</v>
      </c>
      <c r="N7863" t="s">
        <v>1047</v>
      </c>
      <c r="O7863" t="s">
        <v>37</v>
      </c>
      <c r="P7863">
        <v>20604536261</v>
      </c>
      <c r="Q7863">
        <v>3</v>
      </c>
      <c r="R7863" t="s">
        <v>19</v>
      </c>
      <c r="S7863">
        <v>8200</v>
      </c>
      <c r="T7863" s="15">
        <v>44158</v>
      </c>
      <c r="U7863">
        <v>7518.78</v>
      </c>
      <c r="V7863" t="s">
        <v>23</v>
      </c>
      <c r="W7863" t="s">
        <v>24</v>
      </c>
      <c r="X7863" t="s">
        <v>25</v>
      </c>
    </row>
    <row r="7864" spans="1:24" x14ac:dyDescent="0.25">
      <c r="A7864" s="8">
        <v>15467</v>
      </c>
      <c r="B7864" t="s">
        <v>10752</v>
      </c>
      <c r="C7864" s="9" t="s">
        <v>19</v>
      </c>
      <c r="D7864" s="9">
        <v>8201</v>
      </c>
      <c r="E7864" s="9">
        <f t="shared" si="371"/>
        <v>8201</v>
      </c>
      <c r="F7864" s="10">
        <f t="shared" si="369"/>
        <v>0</v>
      </c>
      <c r="G7864" s="11">
        <v>44158</v>
      </c>
      <c r="H7864" s="12">
        <v>0.59436342592592595</v>
      </c>
      <c r="I7864" t="s">
        <v>361</v>
      </c>
      <c r="J7864" s="13">
        <v>100</v>
      </c>
      <c r="K7864">
        <v>3.61</v>
      </c>
      <c r="L7864" s="14">
        <f t="shared" si="370"/>
        <v>361</v>
      </c>
      <c r="M7864" s="14">
        <v>361</v>
      </c>
      <c r="N7864" t="s">
        <v>362</v>
      </c>
      <c r="O7864" t="s">
        <v>22</v>
      </c>
      <c r="P7864">
        <v>20604536261</v>
      </c>
      <c r="Q7864">
        <v>3</v>
      </c>
      <c r="R7864" t="s">
        <v>19</v>
      </c>
      <c r="S7864">
        <v>8201</v>
      </c>
      <c r="T7864" s="15">
        <v>44158</v>
      </c>
      <c r="U7864">
        <v>361</v>
      </c>
      <c r="V7864" t="s">
        <v>23</v>
      </c>
      <c r="W7864" t="s">
        <v>24</v>
      </c>
      <c r="X7864" t="s">
        <v>25</v>
      </c>
    </row>
    <row r="7865" spans="1:24" x14ac:dyDescent="0.25">
      <c r="A7865" s="8">
        <v>15468</v>
      </c>
      <c r="B7865" t="s">
        <v>10753</v>
      </c>
      <c r="C7865" s="9" t="s">
        <v>19</v>
      </c>
      <c r="D7865" s="9">
        <v>8202</v>
      </c>
      <c r="E7865" s="9">
        <f t="shared" si="371"/>
        <v>8202</v>
      </c>
      <c r="F7865" s="10">
        <f t="shared" si="369"/>
        <v>0</v>
      </c>
      <c r="G7865" s="11">
        <v>44158</v>
      </c>
      <c r="H7865" s="12">
        <v>0.59469907407407407</v>
      </c>
      <c r="I7865" t="s">
        <v>5347</v>
      </c>
      <c r="J7865" s="13">
        <v>3340</v>
      </c>
      <c r="K7865">
        <v>3.6084999999999998</v>
      </c>
      <c r="L7865" s="14">
        <f t="shared" si="370"/>
        <v>12052.39</v>
      </c>
      <c r="M7865" s="14">
        <v>12052.39</v>
      </c>
      <c r="N7865" t="s">
        <v>5348</v>
      </c>
      <c r="O7865" t="s">
        <v>22</v>
      </c>
      <c r="P7865">
        <v>20604536261</v>
      </c>
      <c r="Q7865">
        <v>3</v>
      </c>
      <c r="R7865" t="s">
        <v>19</v>
      </c>
      <c r="S7865">
        <v>8202</v>
      </c>
      <c r="T7865" s="15">
        <v>44158</v>
      </c>
      <c r="U7865">
        <v>12052.39</v>
      </c>
      <c r="V7865" t="s">
        <v>23</v>
      </c>
      <c r="W7865" t="s">
        <v>24</v>
      </c>
      <c r="X7865" t="s">
        <v>25</v>
      </c>
    </row>
    <row r="7866" spans="1:24" x14ac:dyDescent="0.25">
      <c r="A7866" s="8">
        <v>15469</v>
      </c>
      <c r="B7866" t="s">
        <v>10754</v>
      </c>
      <c r="C7866" s="9" t="s">
        <v>19</v>
      </c>
      <c r="D7866" s="9">
        <v>8203</v>
      </c>
      <c r="E7866" s="9">
        <f t="shared" si="371"/>
        <v>8203</v>
      </c>
      <c r="F7866" s="10">
        <f t="shared" si="369"/>
        <v>0</v>
      </c>
      <c r="G7866" s="11">
        <v>44158</v>
      </c>
      <c r="H7866" s="12">
        <v>0.59530092592592598</v>
      </c>
      <c r="I7866" t="s">
        <v>4540</v>
      </c>
      <c r="J7866" s="13">
        <v>240</v>
      </c>
      <c r="K7866">
        <v>3.6084999999999998</v>
      </c>
      <c r="L7866" s="14">
        <f t="shared" si="370"/>
        <v>866.04</v>
      </c>
      <c r="M7866" s="14">
        <v>866.04</v>
      </c>
      <c r="N7866" t="s">
        <v>4541</v>
      </c>
      <c r="O7866" t="s">
        <v>22</v>
      </c>
      <c r="P7866">
        <v>20604536261</v>
      </c>
      <c r="Q7866">
        <v>3</v>
      </c>
      <c r="R7866" t="s">
        <v>19</v>
      </c>
      <c r="S7866">
        <v>8203</v>
      </c>
      <c r="T7866" s="15">
        <v>44158</v>
      </c>
      <c r="U7866">
        <v>866.04</v>
      </c>
      <c r="V7866" t="s">
        <v>23</v>
      </c>
      <c r="W7866" t="s">
        <v>24</v>
      </c>
      <c r="X7866" t="s">
        <v>25</v>
      </c>
    </row>
    <row r="7867" spans="1:24" x14ac:dyDescent="0.25">
      <c r="A7867" s="8">
        <v>15470</v>
      </c>
      <c r="B7867" t="s">
        <v>10755</v>
      </c>
      <c r="C7867" s="9" t="s">
        <v>19</v>
      </c>
      <c r="D7867" s="9">
        <v>8204</v>
      </c>
      <c r="E7867" s="9">
        <f t="shared" si="371"/>
        <v>8204</v>
      </c>
      <c r="F7867" s="10">
        <f t="shared" si="369"/>
        <v>0</v>
      </c>
      <c r="G7867" s="11">
        <v>44158</v>
      </c>
      <c r="H7867" s="12">
        <v>0.59583333333333333</v>
      </c>
      <c r="I7867" t="s">
        <v>3521</v>
      </c>
      <c r="J7867" s="13">
        <v>280</v>
      </c>
      <c r="K7867">
        <v>3.5985</v>
      </c>
      <c r="L7867" s="14">
        <f t="shared" si="370"/>
        <v>1007.58</v>
      </c>
      <c r="M7867" s="14">
        <v>1007.58</v>
      </c>
      <c r="N7867" t="s">
        <v>3522</v>
      </c>
      <c r="O7867" t="s">
        <v>37</v>
      </c>
      <c r="P7867">
        <v>20604536261</v>
      </c>
      <c r="Q7867">
        <v>3</v>
      </c>
      <c r="R7867" t="s">
        <v>19</v>
      </c>
      <c r="S7867">
        <v>8204</v>
      </c>
      <c r="T7867" s="15">
        <v>44158</v>
      </c>
      <c r="U7867">
        <v>1007.58</v>
      </c>
      <c r="V7867" t="s">
        <v>23</v>
      </c>
      <c r="W7867" t="s">
        <v>24</v>
      </c>
      <c r="X7867" t="s">
        <v>25</v>
      </c>
    </row>
    <row r="7868" spans="1:24" x14ac:dyDescent="0.25">
      <c r="A7868" s="8">
        <v>15474</v>
      </c>
      <c r="B7868" t="s">
        <v>10756</v>
      </c>
      <c r="C7868" s="9" t="s">
        <v>19</v>
      </c>
      <c r="D7868" s="9">
        <v>8205</v>
      </c>
      <c r="E7868" s="9">
        <f t="shared" si="371"/>
        <v>8205</v>
      </c>
      <c r="F7868" s="10">
        <f t="shared" si="369"/>
        <v>0</v>
      </c>
      <c r="G7868" s="11">
        <v>44158</v>
      </c>
      <c r="H7868" s="12">
        <v>0.59605324074074073</v>
      </c>
      <c r="I7868" t="s">
        <v>10757</v>
      </c>
      <c r="J7868" s="13">
        <v>22660</v>
      </c>
      <c r="K7868">
        <v>3.5985</v>
      </c>
      <c r="L7868" s="14">
        <f t="shared" si="370"/>
        <v>81542.009999999995</v>
      </c>
      <c r="M7868" s="14">
        <v>81542.009999999995</v>
      </c>
      <c r="N7868" t="s">
        <v>10758</v>
      </c>
      <c r="O7868" t="s">
        <v>37</v>
      </c>
      <c r="P7868">
        <v>20604536261</v>
      </c>
      <c r="Q7868">
        <v>3</v>
      </c>
      <c r="R7868" t="s">
        <v>19</v>
      </c>
      <c r="S7868">
        <v>8205</v>
      </c>
      <c r="T7868" s="15">
        <v>44158</v>
      </c>
      <c r="U7868">
        <v>81542.009999999995</v>
      </c>
      <c r="V7868" t="s">
        <v>23</v>
      </c>
      <c r="W7868" t="s">
        <v>24</v>
      </c>
      <c r="X7868" t="s">
        <v>25</v>
      </c>
    </row>
    <row r="7869" spans="1:24" x14ac:dyDescent="0.25">
      <c r="A7869" s="8">
        <v>15370</v>
      </c>
      <c r="B7869" t="s">
        <v>10759</v>
      </c>
      <c r="C7869" s="9" t="s">
        <v>19</v>
      </c>
      <c r="D7869" s="9">
        <v>8206</v>
      </c>
      <c r="E7869" s="9">
        <f t="shared" si="371"/>
        <v>8206</v>
      </c>
      <c r="F7869" s="10">
        <f t="shared" si="369"/>
        <v>0</v>
      </c>
      <c r="G7869" s="11">
        <v>44158</v>
      </c>
      <c r="H7869" s="12">
        <v>0.59638888888888886</v>
      </c>
      <c r="I7869" t="s">
        <v>2249</v>
      </c>
      <c r="J7869" s="13">
        <v>2000</v>
      </c>
      <c r="K7869">
        <v>3.5985</v>
      </c>
      <c r="L7869" s="14">
        <f t="shared" si="370"/>
        <v>7197</v>
      </c>
      <c r="M7869" s="14">
        <v>7197</v>
      </c>
      <c r="N7869" t="s">
        <v>2250</v>
      </c>
      <c r="O7869" t="s">
        <v>22</v>
      </c>
      <c r="P7869">
        <v>20604536261</v>
      </c>
      <c r="Q7869">
        <v>3</v>
      </c>
      <c r="R7869" t="s">
        <v>19</v>
      </c>
      <c r="S7869">
        <v>8206</v>
      </c>
      <c r="T7869" s="15">
        <v>44158</v>
      </c>
      <c r="U7869">
        <v>7197</v>
      </c>
      <c r="V7869" t="s">
        <v>23</v>
      </c>
      <c r="W7869" t="s">
        <v>24</v>
      </c>
      <c r="X7869" t="s">
        <v>25</v>
      </c>
    </row>
    <row r="7870" spans="1:24" x14ac:dyDescent="0.25">
      <c r="A7870" s="8">
        <v>15479</v>
      </c>
      <c r="B7870" t="s">
        <v>10760</v>
      </c>
      <c r="C7870" s="9" t="s">
        <v>19</v>
      </c>
      <c r="D7870" s="9">
        <v>8207</v>
      </c>
      <c r="E7870" s="9">
        <f t="shared" si="371"/>
        <v>8207</v>
      </c>
      <c r="F7870" s="10">
        <f t="shared" si="369"/>
        <v>0</v>
      </c>
      <c r="G7870" s="11">
        <v>44158</v>
      </c>
      <c r="H7870" s="12">
        <v>0.63611111111111118</v>
      </c>
      <c r="I7870" t="s">
        <v>172</v>
      </c>
      <c r="J7870" s="13">
        <v>20</v>
      </c>
      <c r="K7870">
        <v>3.5950000000000002</v>
      </c>
      <c r="L7870" s="14">
        <f t="shared" si="370"/>
        <v>71.900000000000006</v>
      </c>
      <c r="M7870" s="14">
        <v>71.900000000000006</v>
      </c>
      <c r="N7870" t="s">
        <v>173</v>
      </c>
      <c r="O7870" t="s">
        <v>37</v>
      </c>
      <c r="P7870">
        <v>20604536261</v>
      </c>
      <c r="Q7870">
        <v>3</v>
      </c>
      <c r="R7870" t="s">
        <v>19</v>
      </c>
      <c r="S7870">
        <v>8207</v>
      </c>
      <c r="T7870" s="15">
        <v>44158</v>
      </c>
      <c r="U7870">
        <v>71.900000000000006</v>
      </c>
      <c r="V7870" t="s">
        <v>23</v>
      </c>
      <c r="W7870" t="s">
        <v>24</v>
      </c>
      <c r="X7870" t="s">
        <v>25</v>
      </c>
    </row>
    <row r="7871" spans="1:24" x14ac:dyDescent="0.25">
      <c r="A7871" s="8">
        <v>15480</v>
      </c>
      <c r="B7871" t="s">
        <v>10761</v>
      </c>
      <c r="C7871" s="9" t="s">
        <v>19</v>
      </c>
      <c r="D7871" s="9">
        <v>8208</v>
      </c>
      <c r="E7871" s="9">
        <f t="shared" si="371"/>
        <v>8208</v>
      </c>
      <c r="F7871" s="10">
        <f t="shared" si="369"/>
        <v>0</v>
      </c>
      <c r="G7871" s="11">
        <v>44158</v>
      </c>
      <c r="H7871" s="12">
        <v>0.63635416666666667</v>
      </c>
      <c r="I7871" t="s">
        <v>6655</v>
      </c>
      <c r="J7871" s="13">
        <v>1450</v>
      </c>
      <c r="K7871">
        <v>3.6175000000000002</v>
      </c>
      <c r="L7871" s="14">
        <f t="shared" si="370"/>
        <v>5245.375</v>
      </c>
      <c r="M7871" s="14">
        <v>5245.38</v>
      </c>
      <c r="N7871" t="s">
        <v>6656</v>
      </c>
      <c r="O7871" t="s">
        <v>22</v>
      </c>
      <c r="P7871">
        <v>20604536261</v>
      </c>
      <c r="Q7871">
        <v>3</v>
      </c>
      <c r="R7871" t="s">
        <v>19</v>
      </c>
      <c r="S7871">
        <v>8208</v>
      </c>
      <c r="T7871" s="15">
        <v>44158</v>
      </c>
      <c r="U7871">
        <v>5245.38</v>
      </c>
      <c r="V7871" t="s">
        <v>23</v>
      </c>
      <c r="W7871" t="s">
        <v>24</v>
      </c>
      <c r="X7871" t="s">
        <v>25</v>
      </c>
    </row>
    <row r="7872" spans="1:24" x14ac:dyDescent="0.25">
      <c r="A7872" s="8">
        <v>15481</v>
      </c>
      <c r="B7872" t="s">
        <v>10762</v>
      </c>
      <c r="C7872" s="9" t="s">
        <v>19</v>
      </c>
      <c r="D7872" s="9">
        <v>8209</v>
      </c>
      <c r="E7872" s="9">
        <f t="shared" si="371"/>
        <v>8209</v>
      </c>
      <c r="F7872" s="10">
        <f t="shared" si="369"/>
        <v>0</v>
      </c>
      <c r="G7872" s="11">
        <v>44158</v>
      </c>
      <c r="H7872" s="12">
        <v>0.63662037037037034</v>
      </c>
      <c r="I7872" t="s">
        <v>594</v>
      </c>
      <c r="J7872" s="13">
        <v>100</v>
      </c>
      <c r="K7872">
        <v>3.6190000000000002</v>
      </c>
      <c r="L7872" s="14">
        <f t="shared" si="370"/>
        <v>361.90000000000003</v>
      </c>
      <c r="M7872" s="14">
        <v>361.9</v>
      </c>
      <c r="N7872" t="s">
        <v>595</v>
      </c>
      <c r="O7872" t="s">
        <v>22</v>
      </c>
      <c r="P7872">
        <v>20604536261</v>
      </c>
      <c r="Q7872">
        <v>3</v>
      </c>
      <c r="R7872" t="s">
        <v>19</v>
      </c>
      <c r="S7872">
        <v>8209</v>
      </c>
      <c r="T7872" s="15">
        <v>44158</v>
      </c>
      <c r="U7872">
        <v>361.9</v>
      </c>
      <c r="V7872" t="s">
        <v>23</v>
      </c>
      <c r="W7872" t="s">
        <v>24</v>
      </c>
      <c r="X7872" t="s">
        <v>25</v>
      </c>
    </row>
    <row r="7873" spans="1:24" x14ac:dyDescent="0.25">
      <c r="A7873" s="8">
        <v>15484</v>
      </c>
      <c r="B7873" t="s">
        <v>10763</v>
      </c>
      <c r="C7873" s="9" t="s">
        <v>19</v>
      </c>
      <c r="D7873" s="9">
        <v>8210</v>
      </c>
      <c r="E7873" s="9">
        <f t="shared" si="371"/>
        <v>8210</v>
      </c>
      <c r="F7873" s="10">
        <f t="shared" si="369"/>
        <v>0</v>
      </c>
      <c r="G7873" s="11">
        <v>44158</v>
      </c>
      <c r="H7873" s="12">
        <v>0.6368287037037037</v>
      </c>
      <c r="I7873" t="s">
        <v>8382</v>
      </c>
      <c r="J7873" s="13">
        <v>200</v>
      </c>
      <c r="K7873">
        <v>3.5950000000000002</v>
      </c>
      <c r="L7873" s="14">
        <f t="shared" si="370"/>
        <v>719</v>
      </c>
      <c r="M7873" s="14">
        <v>719</v>
      </c>
      <c r="N7873" t="s">
        <v>8383</v>
      </c>
      <c r="O7873" t="s">
        <v>37</v>
      </c>
      <c r="P7873">
        <v>20604536261</v>
      </c>
      <c r="Q7873">
        <v>3</v>
      </c>
      <c r="R7873" t="s">
        <v>19</v>
      </c>
      <c r="S7873">
        <v>8210</v>
      </c>
      <c r="T7873" s="15">
        <v>44158</v>
      </c>
      <c r="U7873">
        <v>719</v>
      </c>
      <c r="V7873" t="s">
        <v>23</v>
      </c>
      <c r="W7873" t="s">
        <v>24</v>
      </c>
      <c r="X7873" t="s">
        <v>25</v>
      </c>
    </row>
    <row r="7874" spans="1:24" x14ac:dyDescent="0.25">
      <c r="A7874" s="8">
        <v>15486</v>
      </c>
      <c r="B7874" t="s">
        <v>10764</v>
      </c>
      <c r="C7874" s="9" t="s">
        <v>19</v>
      </c>
      <c r="D7874" s="9">
        <v>8211</v>
      </c>
      <c r="E7874" s="9">
        <f t="shared" si="371"/>
        <v>8211</v>
      </c>
      <c r="F7874" s="10">
        <f t="shared" si="369"/>
        <v>0</v>
      </c>
      <c r="G7874" s="11">
        <v>44158</v>
      </c>
      <c r="H7874" s="12">
        <v>0.73645833333333333</v>
      </c>
      <c r="I7874" t="s">
        <v>62</v>
      </c>
      <c r="J7874" s="13">
        <v>2000</v>
      </c>
      <c r="K7874">
        <v>3.5975000000000001</v>
      </c>
      <c r="L7874" s="14">
        <f t="shared" si="370"/>
        <v>7195</v>
      </c>
      <c r="M7874" s="14">
        <v>7195</v>
      </c>
      <c r="N7874" t="s">
        <v>63</v>
      </c>
      <c r="O7874" t="s">
        <v>37</v>
      </c>
      <c r="P7874">
        <v>20604536261</v>
      </c>
      <c r="Q7874">
        <v>3</v>
      </c>
      <c r="R7874" t="s">
        <v>19</v>
      </c>
      <c r="S7874">
        <v>8211</v>
      </c>
      <c r="T7874" s="15">
        <v>44158</v>
      </c>
      <c r="U7874">
        <v>7195</v>
      </c>
      <c r="V7874" t="s">
        <v>23</v>
      </c>
      <c r="W7874" t="s">
        <v>24</v>
      </c>
      <c r="X7874" t="s">
        <v>25</v>
      </c>
    </row>
    <row r="7875" spans="1:24" x14ac:dyDescent="0.25">
      <c r="A7875" s="8">
        <v>15489</v>
      </c>
      <c r="B7875" t="s">
        <v>10765</v>
      </c>
      <c r="C7875" s="9" t="s">
        <v>19</v>
      </c>
      <c r="D7875" s="9">
        <v>8212</v>
      </c>
      <c r="E7875" s="9">
        <f t="shared" si="371"/>
        <v>8212</v>
      </c>
      <c r="F7875" s="10">
        <f t="shared" si="369"/>
        <v>0</v>
      </c>
      <c r="G7875" s="11">
        <v>44158</v>
      </c>
      <c r="H7875" s="12">
        <v>0.73679398148148145</v>
      </c>
      <c r="I7875" t="s">
        <v>1184</v>
      </c>
      <c r="J7875" s="13">
        <v>2400</v>
      </c>
      <c r="K7875">
        <v>3.5975000000000001</v>
      </c>
      <c r="L7875" s="14">
        <f t="shared" si="370"/>
        <v>8634</v>
      </c>
      <c r="M7875" s="14">
        <v>8634</v>
      </c>
      <c r="N7875" t="s">
        <v>1185</v>
      </c>
      <c r="O7875" t="s">
        <v>37</v>
      </c>
      <c r="P7875">
        <v>20604536261</v>
      </c>
      <c r="Q7875">
        <v>3</v>
      </c>
      <c r="R7875" t="s">
        <v>19</v>
      </c>
      <c r="S7875">
        <v>8212</v>
      </c>
      <c r="T7875" s="15">
        <v>44158</v>
      </c>
      <c r="U7875">
        <v>8634</v>
      </c>
      <c r="V7875" t="s">
        <v>23</v>
      </c>
      <c r="W7875" t="s">
        <v>24</v>
      </c>
      <c r="X7875" t="s">
        <v>25</v>
      </c>
    </row>
    <row r="7876" spans="1:24" x14ac:dyDescent="0.25">
      <c r="A7876" s="8">
        <v>15492</v>
      </c>
      <c r="B7876" t="s">
        <v>10766</v>
      </c>
      <c r="C7876" s="9" t="s">
        <v>19</v>
      </c>
      <c r="D7876" s="9">
        <v>8213</v>
      </c>
      <c r="E7876" s="9">
        <f t="shared" si="371"/>
        <v>8213</v>
      </c>
      <c r="F7876" s="10">
        <f t="shared" ref="F7876:F7939" si="372">+E7876-E7875-1</f>
        <v>0</v>
      </c>
      <c r="G7876" s="11">
        <v>44158</v>
      </c>
      <c r="H7876" s="12">
        <v>0.73711805555555554</v>
      </c>
      <c r="I7876" t="s">
        <v>4074</v>
      </c>
      <c r="J7876" s="13">
        <v>360</v>
      </c>
      <c r="K7876">
        <v>3.5975000000000001</v>
      </c>
      <c r="L7876" s="14">
        <f t="shared" si="370"/>
        <v>1295.1000000000001</v>
      </c>
      <c r="M7876" s="14">
        <v>1295.0999999999999</v>
      </c>
      <c r="N7876" t="s">
        <v>4075</v>
      </c>
      <c r="O7876" t="s">
        <v>37</v>
      </c>
      <c r="P7876">
        <v>20604536261</v>
      </c>
      <c r="Q7876">
        <v>3</v>
      </c>
      <c r="R7876" t="s">
        <v>19</v>
      </c>
      <c r="S7876">
        <v>8213</v>
      </c>
      <c r="T7876" s="15">
        <v>44158</v>
      </c>
      <c r="U7876">
        <v>1295.0999999999999</v>
      </c>
      <c r="V7876" t="s">
        <v>23</v>
      </c>
      <c r="W7876" t="s">
        <v>24</v>
      </c>
      <c r="X7876" t="s">
        <v>25</v>
      </c>
    </row>
    <row r="7877" spans="1:24" x14ac:dyDescent="0.25">
      <c r="A7877" s="8">
        <v>15463</v>
      </c>
      <c r="B7877" t="s">
        <v>10767</v>
      </c>
      <c r="C7877" s="9" t="s">
        <v>19</v>
      </c>
      <c r="D7877" s="9">
        <v>8214</v>
      </c>
      <c r="E7877" s="9">
        <f t="shared" si="371"/>
        <v>8214</v>
      </c>
      <c r="F7877" s="10">
        <f t="shared" si="372"/>
        <v>0</v>
      </c>
      <c r="G7877" s="11">
        <v>44158</v>
      </c>
      <c r="H7877" s="12">
        <v>0.73745370370370367</v>
      </c>
      <c r="I7877" t="s">
        <v>4436</v>
      </c>
      <c r="J7877" s="13">
        <v>1306</v>
      </c>
      <c r="K7877">
        <v>3.5960000000000001</v>
      </c>
      <c r="L7877" s="14">
        <f t="shared" si="370"/>
        <v>4696.3760000000002</v>
      </c>
      <c r="M7877" s="14">
        <v>4696.38</v>
      </c>
      <c r="N7877" t="s">
        <v>4437</v>
      </c>
      <c r="O7877" t="s">
        <v>37</v>
      </c>
      <c r="P7877">
        <v>20604536261</v>
      </c>
      <c r="Q7877">
        <v>3</v>
      </c>
      <c r="R7877" t="s">
        <v>19</v>
      </c>
      <c r="S7877">
        <v>8214</v>
      </c>
      <c r="T7877" s="15">
        <v>44158</v>
      </c>
      <c r="U7877">
        <v>4696.38</v>
      </c>
      <c r="V7877" t="s">
        <v>23</v>
      </c>
      <c r="W7877" t="s">
        <v>24</v>
      </c>
      <c r="X7877" t="s">
        <v>25</v>
      </c>
    </row>
    <row r="7878" spans="1:24" x14ac:dyDescent="0.25">
      <c r="A7878" s="8">
        <v>15494</v>
      </c>
      <c r="B7878" t="s">
        <v>10768</v>
      </c>
      <c r="C7878" s="9" t="s">
        <v>19</v>
      </c>
      <c r="D7878" s="9">
        <v>8215</v>
      </c>
      <c r="E7878" s="9">
        <f t="shared" si="371"/>
        <v>8215</v>
      </c>
      <c r="F7878" s="10">
        <f t="shared" si="372"/>
        <v>0</v>
      </c>
      <c r="G7878" s="11">
        <v>44158</v>
      </c>
      <c r="H7878" s="12">
        <v>0.7379282407407407</v>
      </c>
      <c r="I7878" t="s">
        <v>10587</v>
      </c>
      <c r="J7878" s="13">
        <v>1500</v>
      </c>
      <c r="K7878">
        <v>3.6124999999999998</v>
      </c>
      <c r="L7878" s="14">
        <f t="shared" si="370"/>
        <v>5418.75</v>
      </c>
      <c r="M7878" s="14">
        <v>5418.75</v>
      </c>
      <c r="N7878" t="s">
        <v>10588</v>
      </c>
      <c r="O7878" t="s">
        <v>22</v>
      </c>
      <c r="P7878">
        <v>20604536261</v>
      </c>
      <c r="Q7878">
        <v>3</v>
      </c>
      <c r="R7878" t="s">
        <v>19</v>
      </c>
      <c r="S7878">
        <v>8215</v>
      </c>
      <c r="T7878" s="15">
        <v>44158</v>
      </c>
      <c r="U7878">
        <v>5418.75</v>
      </c>
      <c r="V7878" t="s">
        <v>23</v>
      </c>
      <c r="W7878" t="s">
        <v>24</v>
      </c>
      <c r="X7878" t="s">
        <v>25</v>
      </c>
    </row>
    <row r="7879" spans="1:24" x14ac:dyDescent="0.25">
      <c r="A7879" s="8">
        <v>15496</v>
      </c>
      <c r="B7879" t="s">
        <v>10769</v>
      </c>
      <c r="C7879" s="9" t="s">
        <v>19</v>
      </c>
      <c r="D7879" s="9">
        <v>8216</v>
      </c>
      <c r="E7879" s="9">
        <f t="shared" si="371"/>
        <v>8216</v>
      </c>
      <c r="F7879" s="10">
        <f t="shared" si="372"/>
        <v>0</v>
      </c>
      <c r="G7879" s="11">
        <v>44158</v>
      </c>
      <c r="H7879" s="12">
        <v>0.73814814814814811</v>
      </c>
      <c r="I7879" t="s">
        <v>20</v>
      </c>
      <c r="J7879" s="13">
        <v>231.2</v>
      </c>
      <c r="K7879">
        <v>3.6139999999999999</v>
      </c>
      <c r="L7879" s="14">
        <f t="shared" si="370"/>
        <v>835.55679999999995</v>
      </c>
      <c r="M7879" s="14">
        <v>835.56</v>
      </c>
      <c r="N7879" t="s">
        <v>21</v>
      </c>
      <c r="O7879" t="s">
        <v>22</v>
      </c>
      <c r="P7879">
        <v>20604536261</v>
      </c>
      <c r="Q7879">
        <v>3</v>
      </c>
      <c r="R7879" t="s">
        <v>19</v>
      </c>
      <c r="S7879">
        <v>8216</v>
      </c>
      <c r="T7879" s="15">
        <v>44158</v>
      </c>
      <c r="U7879">
        <v>835.56</v>
      </c>
      <c r="V7879" t="s">
        <v>23</v>
      </c>
      <c r="W7879" t="s">
        <v>24</v>
      </c>
      <c r="X7879" t="s">
        <v>25</v>
      </c>
    </row>
    <row r="7880" spans="1:24" x14ac:dyDescent="0.25">
      <c r="A7880" s="8">
        <v>15499</v>
      </c>
      <c r="B7880" t="s">
        <v>10770</v>
      </c>
      <c r="C7880" s="9" t="s">
        <v>19</v>
      </c>
      <c r="D7880" s="9">
        <v>8217</v>
      </c>
      <c r="E7880" s="9">
        <f t="shared" si="371"/>
        <v>8217</v>
      </c>
      <c r="F7880" s="10">
        <f t="shared" si="372"/>
        <v>0</v>
      </c>
      <c r="G7880" s="11">
        <v>44158</v>
      </c>
      <c r="H7880" s="12">
        <v>0.73854166666666676</v>
      </c>
      <c r="I7880" t="s">
        <v>9360</v>
      </c>
      <c r="J7880" s="13">
        <v>173.01</v>
      </c>
      <c r="K7880">
        <v>3.6124999999999998</v>
      </c>
      <c r="L7880" s="14">
        <f t="shared" si="370"/>
        <v>624.99862499999995</v>
      </c>
      <c r="M7880" s="14">
        <v>625</v>
      </c>
      <c r="N7880" t="s">
        <v>9361</v>
      </c>
      <c r="O7880" t="s">
        <v>22</v>
      </c>
      <c r="P7880">
        <v>20604536261</v>
      </c>
      <c r="Q7880">
        <v>3</v>
      </c>
      <c r="R7880" t="s">
        <v>19</v>
      </c>
      <c r="S7880">
        <v>8217</v>
      </c>
      <c r="T7880" s="15">
        <v>44158</v>
      </c>
      <c r="U7880">
        <v>625</v>
      </c>
      <c r="V7880" t="s">
        <v>23</v>
      </c>
      <c r="W7880" t="s">
        <v>24</v>
      </c>
      <c r="X7880" t="s">
        <v>25</v>
      </c>
    </row>
    <row r="7881" spans="1:24" x14ac:dyDescent="0.25">
      <c r="A7881" s="8">
        <v>15505</v>
      </c>
      <c r="B7881" t="s">
        <v>10771</v>
      </c>
      <c r="C7881" s="9" t="s">
        <v>19</v>
      </c>
      <c r="D7881" s="9">
        <v>8218</v>
      </c>
      <c r="E7881" s="9">
        <f t="shared" si="371"/>
        <v>8218</v>
      </c>
      <c r="F7881" s="10">
        <f t="shared" si="372"/>
        <v>0</v>
      </c>
      <c r="G7881" s="11">
        <v>44158</v>
      </c>
      <c r="H7881" s="12">
        <v>0.73892361111111116</v>
      </c>
      <c r="I7881" t="s">
        <v>2626</v>
      </c>
      <c r="J7881" s="13">
        <v>144</v>
      </c>
      <c r="K7881">
        <v>3.6110000000000002</v>
      </c>
      <c r="L7881" s="14">
        <f t="shared" si="370"/>
        <v>519.98400000000004</v>
      </c>
      <c r="M7881" s="14">
        <v>519.98</v>
      </c>
      <c r="N7881" t="s">
        <v>2627</v>
      </c>
      <c r="O7881" t="s">
        <v>22</v>
      </c>
      <c r="P7881">
        <v>20604536261</v>
      </c>
      <c r="Q7881">
        <v>3</v>
      </c>
      <c r="R7881" t="s">
        <v>19</v>
      </c>
      <c r="S7881">
        <v>8218</v>
      </c>
      <c r="T7881" s="15">
        <v>44158</v>
      </c>
      <c r="U7881">
        <v>519.98</v>
      </c>
      <c r="V7881" t="s">
        <v>23</v>
      </c>
      <c r="W7881" t="s">
        <v>24</v>
      </c>
      <c r="X7881" t="s">
        <v>25</v>
      </c>
    </row>
    <row r="7882" spans="1:24" x14ac:dyDescent="0.25">
      <c r="A7882" s="8">
        <v>15507</v>
      </c>
      <c r="B7882" t="s">
        <v>10772</v>
      </c>
      <c r="C7882" s="9" t="s">
        <v>19</v>
      </c>
      <c r="D7882" s="9">
        <v>8219</v>
      </c>
      <c r="E7882" s="9">
        <f t="shared" si="371"/>
        <v>8219</v>
      </c>
      <c r="F7882" s="10">
        <f t="shared" si="372"/>
        <v>0</v>
      </c>
      <c r="G7882" s="11">
        <v>44158</v>
      </c>
      <c r="H7882" s="12">
        <v>0.73961805555555549</v>
      </c>
      <c r="I7882" t="s">
        <v>10552</v>
      </c>
      <c r="J7882" s="13">
        <v>20.399999999999999</v>
      </c>
      <c r="K7882">
        <v>3.6110000000000002</v>
      </c>
      <c r="L7882" s="14">
        <f t="shared" si="370"/>
        <v>73.664400000000001</v>
      </c>
      <c r="M7882" s="14">
        <v>73.66</v>
      </c>
      <c r="N7882" t="s">
        <v>10553</v>
      </c>
      <c r="O7882" t="s">
        <v>22</v>
      </c>
      <c r="P7882">
        <v>20604536261</v>
      </c>
      <c r="Q7882">
        <v>3</v>
      </c>
      <c r="R7882" t="s">
        <v>19</v>
      </c>
      <c r="S7882">
        <v>8219</v>
      </c>
      <c r="T7882" s="15">
        <v>44158</v>
      </c>
      <c r="U7882">
        <v>73.66</v>
      </c>
      <c r="V7882" t="s">
        <v>23</v>
      </c>
      <c r="W7882" t="s">
        <v>24</v>
      </c>
      <c r="X7882" t="s">
        <v>25</v>
      </c>
    </row>
    <row r="7883" spans="1:24" x14ac:dyDescent="0.25">
      <c r="A7883" s="8">
        <v>15506</v>
      </c>
      <c r="B7883" t="s">
        <v>10773</v>
      </c>
      <c r="C7883" s="9" t="s">
        <v>19</v>
      </c>
      <c r="D7883" s="9">
        <v>8220</v>
      </c>
      <c r="E7883" s="9">
        <f t="shared" si="371"/>
        <v>8220</v>
      </c>
      <c r="F7883" s="10">
        <f t="shared" si="372"/>
        <v>0</v>
      </c>
      <c r="G7883" s="11">
        <v>44158</v>
      </c>
      <c r="H7883" s="12">
        <v>0.76068287037037041</v>
      </c>
      <c r="I7883" t="s">
        <v>7942</v>
      </c>
      <c r="J7883" s="13">
        <v>780</v>
      </c>
      <c r="K7883">
        <v>3.6095000000000002</v>
      </c>
      <c r="L7883" s="14">
        <f t="shared" si="370"/>
        <v>2815.4100000000003</v>
      </c>
      <c r="M7883" s="14">
        <v>2815.41</v>
      </c>
      <c r="N7883" t="s">
        <v>7943</v>
      </c>
      <c r="O7883" t="s">
        <v>22</v>
      </c>
      <c r="P7883">
        <v>20604536261</v>
      </c>
      <c r="Q7883">
        <v>3</v>
      </c>
      <c r="R7883" t="s">
        <v>19</v>
      </c>
      <c r="S7883">
        <v>8220</v>
      </c>
      <c r="T7883" s="15">
        <v>44158</v>
      </c>
      <c r="U7883">
        <v>2815.41</v>
      </c>
      <c r="V7883" t="s">
        <v>23</v>
      </c>
      <c r="W7883" t="s">
        <v>24</v>
      </c>
      <c r="X7883" t="s">
        <v>25</v>
      </c>
    </row>
    <row r="7884" spans="1:24" x14ac:dyDescent="0.25">
      <c r="A7884" s="8">
        <v>15508</v>
      </c>
      <c r="B7884" t="s">
        <v>10774</v>
      </c>
      <c r="C7884" s="9" t="s">
        <v>19</v>
      </c>
      <c r="D7884" s="9">
        <v>8221</v>
      </c>
      <c r="E7884" s="9">
        <f t="shared" si="371"/>
        <v>8221</v>
      </c>
      <c r="F7884" s="10">
        <f t="shared" si="372"/>
        <v>0</v>
      </c>
      <c r="G7884" s="11">
        <v>44158</v>
      </c>
      <c r="H7884" s="12">
        <v>0.76090277777777782</v>
      </c>
      <c r="I7884" t="s">
        <v>4737</v>
      </c>
      <c r="J7884" s="13">
        <v>180</v>
      </c>
      <c r="K7884">
        <v>3.6095000000000002</v>
      </c>
      <c r="L7884" s="14">
        <f t="shared" si="370"/>
        <v>649.71</v>
      </c>
      <c r="M7884" s="14">
        <v>649.71</v>
      </c>
      <c r="N7884" t="s">
        <v>4738</v>
      </c>
      <c r="O7884" t="s">
        <v>22</v>
      </c>
      <c r="P7884">
        <v>20604536261</v>
      </c>
      <c r="Q7884">
        <v>3</v>
      </c>
      <c r="R7884" t="s">
        <v>19</v>
      </c>
      <c r="S7884">
        <v>8221</v>
      </c>
      <c r="T7884" s="15">
        <v>44158</v>
      </c>
      <c r="U7884">
        <v>649.71</v>
      </c>
      <c r="V7884" t="s">
        <v>23</v>
      </c>
      <c r="W7884" t="s">
        <v>24</v>
      </c>
      <c r="X7884" t="s">
        <v>25</v>
      </c>
    </row>
    <row r="7885" spans="1:24" x14ac:dyDescent="0.25">
      <c r="A7885" s="8">
        <v>15509</v>
      </c>
      <c r="B7885" t="s">
        <v>10775</v>
      </c>
      <c r="C7885" s="9" t="s">
        <v>19</v>
      </c>
      <c r="D7885" s="9">
        <v>8222</v>
      </c>
      <c r="E7885" s="9">
        <f t="shared" si="371"/>
        <v>8222</v>
      </c>
      <c r="F7885" s="10">
        <f t="shared" si="372"/>
        <v>0</v>
      </c>
      <c r="G7885" s="11">
        <v>44158</v>
      </c>
      <c r="H7885" s="12">
        <v>0.76099537037037035</v>
      </c>
      <c r="I7885" t="s">
        <v>7500</v>
      </c>
      <c r="J7885" s="13">
        <v>443.27</v>
      </c>
      <c r="K7885">
        <v>3.6095000000000002</v>
      </c>
      <c r="L7885" s="14">
        <f t="shared" si="370"/>
        <v>1599.9830649999999</v>
      </c>
      <c r="M7885" s="14">
        <v>1599.98</v>
      </c>
      <c r="N7885" t="s">
        <v>7501</v>
      </c>
      <c r="O7885" t="s">
        <v>22</v>
      </c>
      <c r="P7885">
        <v>20604536261</v>
      </c>
      <c r="Q7885">
        <v>3</v>
      </c>
      <c r="R7885" t="s">
        <v>19</v>
      </c>
      <c r="S7885">
        <v>8222</v>
      </c>
      <c r="T7885" s="15">
        <v>44158</v>
      </c>
      <c r="U7885">
        <v>1599.98</v>
      </c>
      <c r="V7885" t="s">
        <v>23</v>
      </c>
      <c r="W7885" t="s">
        <v>24</v>
      </c>
      <c r="X7885" t="s">
        <v>25</v>
      </c>
    </row>
    <row r="7886" spans="1:24" x14ac:dyDescent="0.25">
      <c r="A7886" s="8">
        <v>15510</v>
      </c>
      <c r="B7886" t="s">
        <v>10776</v>
      </c>
      <c r="C7886" s="9" t="s">
        <v>19</v>
      </c>
      <c r="D7886" s="9">
        <v>8223</v>
      </c>
      <c r="E7886" s="9">
        <f t="shared" si="371"/>
        <v>8223</v>
      </c>
      <c r="F7886" s="10">
        <f t="shared" si="372"/>
        <v>0</v>
      </c>
      <c r="G7886" s="11">
        <v>44158</v>
      </c>
      <c r="H7886" s="12">
        <v>0.76108796296296299</v>
      </c>
      <c r="I7886" t="s">
        <v>10777</v>
      </c>
      <c r="J7886" s="13">
        <v>140</v>
      </c>
      <c r="K7886">
        <v>3.5939999999999999</v>
      </c>
      <c r="L7886" s="14">
        <f t="shared" ref="L7886:L7949" si="373">J7886*K7886</f>
        <v>503.15999999999997</v>
      </c>
      <c r="M7886" s="14">
        <v>503.16</v>
      </c>
      <c r="N7886" t="s">
        <v>10778</v>
      </c>
      <c r="O7886" t="s">
        <v>37</v>
      </c>
      <c r="P7886">
        <v>20604536261</v>
      </c>
      <c r="Q7886">
        <v>3</v>
      </c>
      <c r="R7886" t="s">
        <v>19</v>
      </c>
      <c r="S7886">
        <v>8223</v>
      </c>
      <c r="T7886" s="15">
        <v>44158</v>
      </c>
      <c r="U7886">
        <v>503.16</v>
      </c>
      <c r="V7886" t="s">
        <v>23</v>
      </c>
      <c r="W7886" t="s">
        <v>24</v>
      </c>
      <c r="X7886" t="s">
        <v>25</v>
      </c>
    </row>
    <row r="7887" spans="1:24" x14ac:dyDescent="0.25">
      <c r="A7887" s="8">
        <v>15513</v>
      </c>
      <c r="B7887" t="s">
        <v>10779</v>
      </c>
      <c r="C7887" s="9" t="s">
        <v>19</v>
      </c>
      <c r="D7887" s="9">
        <v>8224</v>
      </c>
      <c r="E7887" s="9">
        <f t="shared" si="371"/>
        <v>8224</v>
      </c>
      <c r="F7887" s="10">
        <f t="shared" si="372"/>
        <v>0</v>
      </c>
      <c r="G7887" s="11">
        <v>44158</v>
      </c>
      <c r="H7887" s="12">
        <v>0.76129629629629625</v>
      </c>
      <c r="I7887" t="s">
        <v>8617</v>
      </c>
      <c r="J7887" s="13">
        <v>3280.23</v>
      </c>
      <c r="K7887">
        <v>3.6095000000000002</v>
      </c>
      <c r="L7887" s="14">
        <f t="shared" si="373"/>
        <v>11839.990185000001</v>
      </c>
      <c r="M7887" s="14">
        <v>11839.99</v>
      </c>
      <c r="N7887" t="s">
        <v>8618</v>
      </c>
      <c r="O7887" t="s">
        <v>22</v>
      </c>
      <c r="P7887">
        <v>20604536261</v>
      </c>
      <c r="Q7887">
        <v>3</v>
      </c>
      <c r="R7887" t="s">
        <v>19</v>
      </c>
      <c r="S7887">
        <v>8224</v>
      </c>
      <c r="T7887" s="15">
        <v>44158</v>
      </c>
      <c r="U7887">
        <v>11839.99</v>
      </c>
      <c r="V7887" t="s">
        <v>23</v>
      </c>
      <c r="W7887" t="s">
        <v>24</v>
      </c>
      <c r="X7887" t="s">
        <v>25</v>
      </c>
    </row>
    <row r="7888" spans="1:24" x14ac:dyDescent="0.25">
      <c r="A7888" s="8">
        <v>15517</v>
      </c>
      <c r="B7888" t="s">
        <v>10780</v>
      </c>
      <c r="C7888" s="9" t="s">
        <v>19</v>
      </c>
      <c r="D7888" s="9">
        <v>8225</v>
      </c>
      <c r="E7888" s="9">
        <f t="shared" si="371"/>
        <v>8225</v>
      </c>
      <c r="F7888" s="10">
        <f t="shared" si="372"/>
        <v>0</v>
      </c>
      <c r="G7888" s="11">
        <v>44158</v>
      </c>
      <c r="H7888" s="12">
        <v>0.80967592592592597</v>
      </c>
      <c r="I7888" t="s">
        <v>10781</v>
      </c>
      <c r="J7888" s="13">
        <v>5817.17</v>
      </c>
      <c r="K7888">
        <v>3.61</v>
      </c>
      <c r="L7888" s="14">
        <f t="shared" si="373"/>
        <v>20999.983700000001</v>
      </c>
      <c r="M7888" s="14">
        <v>20999.98</v>
      </c>
      <c r="N7888" t="s">
        <v>10782</v>
      </c>
      <c r="O7888" t="s">
        <v>22</v>
      </c>
      <c r="P7888">
        <v>20604536261</v>
      </c>
      <c r="Q7888">
        <v>3</v>
      </c>
      <c r="R7888" t="s">
        <v>19</v>
      </c>
      <c r="S7888">
        <v>8225</v>
      </c>
      <c r="T7888" s="15">
        <v>44158</v>
      </c>
      <c r="U7888">
        <v>20999.98</v>
      </c>
      <c r="V7888" t="s">
        <v>100</v>
      </c>
      <c r="W7888" t="s">
        <v>101</v>
      </c>
      <c r="X7888" t="s">
        <v>101</v>
      </c>
    </row>
    <row r="7889" spans="1:24" x14ac:dyDescent="0.25">
      <c r="A7889" s="8">
        <v>15521</v>
      </c>
      <c r="B7889" t="s">
        <v>10783</v>
      </c>
      <c r="C7889" s="9" t="s">
        <v>19</v>
      </c>
      <c r="D7889" s="9">
        <v>8226</v>
      </c>
      <c r="E7889" s="9">
        <f t="shared" si="371"/>
        <v>8226</v>
      </c>
      <c r="F7889" s="10">
        <f t="shared" si="372"/>
        <v>0</v>
      </c>
      <c r="G7889" s="11">
        <v>44159</v>
      </c>
      <c r="H7889" s="12">
        <v>0.37232638888888886</v>
      </c>
      <c r="I7889" t="s">
        <v>10587</v>
      </c>
      <c r="J7889" s="13">
        <v>3000</v>
      </c>
      <c r="K7889">
        <v>3.6135000000000002</v>
      </c>
      <c r="L7889" s="14">
        <f t="shared" si="373"/>
        <v>10840.5</v>
      </c>
      <c r="M7889" s="14">
        <v>10840.5</v>
      </c>
      <c r="N7889" t="s">
        <v>10588</v>
      </c>
      <c r="O7889" t="s">
        <v>22</v>
      </c>
      <c r="P7889">
        <v>20604536261</v>
      </c>
      <c r="Q7889">
        <v>3</v>
      </c>
      <c r="R7889" t="s">
        <v>19</v>
      </c>
      <c r="S7889">
        <v>8226</v>
      </c>
      <c r="T7889" s="15">
        <v>44159</v>
      </c>
      <c r="U7889">
        <v>10840.5</v>
      </c>
      <c r="V7889" t="s">
        <v>23</v>
      </c>
      <c r="W7889" t="s">
        <v>24</v>
      </c>
      <c r="X7889" t="s">
        <v>25</v>
      </c>
    </row>
    <row r="7890" spans="1:24" x14ac:dyDescent="0.25">
      <c r="A7890" s="8">
        <v>15524</v>
      </c>
      <c r="B7890" t="s">
        <v>10784</v>
      </c>
      <c r="C7890" s="9" t="s">
        <v>19</v>
      </c>
      <c r="D7890" s="9">
        <v>8227</v>
      </c>
      <c r="E7890" s="9">
        <f t="shared" si="371"/>
        <v>8227</v>
      </c>
      <c r="F7890" s="10">
        <f t="shared" si="372"/>
        <v>0</v>
      </c>
      <c r="G7890" s="11">
        <v>44159</v>
      </c>
      <c r="H7890" s="12">
        <v>0.59045138888888882</v>
      </c>
      <c r="I7890" t="s">
        <v>9230</v>
      </c>
      <c r="J7890" s="13">
        <v>488</v>
      </c>
      <c r="K7890">
        <v>3.6215000000000002</v>
      </c>
      <c r="L7890" s="14">
        <f t="shared" si="373"/>
        <v>1767.2920000000001</v>
      </c>
      <c r="M7890" s="14">
        <v>1767.29</v>
      </c>
      <c r="N7890" t="s">
        <v>9231</v>
      </c>
      <c r="O7890" t="s">
        <v>22</v>
      </c>
      <c r="P7890">
        <v>20604536261</v>
      </c>
      <c r="Q7890">
        <v>3</v>
      </c>
      <c r="R7890" t="s">
        <v>19</v>
      </c>
      <c r="S7890">
        <v>8227</v>
      </c>
      <c r="T7890" s="15">
        <v>44159</v>
      </c>
      <c r="U7890">
        <v>1767.29</v>
      </c>
      <c r="V7890" t="s">
        <v>23</v>
      </c>
      <c r="W7890" t="s">
        <v>24</v>
      </c>
      <c r="X7890" t="s">
        <v>25</v>
      </c>
    </row>
    <row r="7891" spans="1:24" x14ac:dyDescent="0.25">
      <c r="A7891" s="8">
        <v>15525</v>
      </c>
      <c r="B7891" t="s">
        <v>10785</v>
      </c>
      <c r="C7891" s="9" t="s">
        <v>19</v>
      </c>
      <c r="D7891" s="9">
        <v>8228</v>
      </c>
      <c r="E7891" s="9">
        <f t="shared" si="371"/>
        <v>8228</v>
      </c>
      <c r="F7891" s="10">
        <f t="shared" si="372"/>
        <v>0</v>
      </c>
      <c r="G7891" s="11">
        <v>44159</v>
      </c>
      <c r="H7891" s="12">
        <v>0.59070601851851856</v>
      </c>
      <c r="I7891" t="s">
        <v>10786</v>
      </c>
      <c r="J7891" s="13">
        <v>809</v>
      </c>
      <c r="K7891">
        <v>3.5975000000000001</v>
      </c>
      <c r="L7891" s="14">
        <f t="shared" si="373"/>
        <v>2910.3775000000001</v>
      </c>
      <c r="M7891" s="14">
        <v>2910.38</v>
      </c>
      <c r="N7891" t="s">
        <v>10787</v>
      </c>
      <c r="O7891" t="s">
        <v>37</v>
      </c>
      <c r="P7891">
        <v>20604536261</v>
      </c>
      <c r="Q7891">
        <v>3</v>
      </c>
      <c r="R7891" t="s">
        <v>19</v>
      </c>
      <c r="S7891">
        <v>8228</v>
      </c>
      <c r="T7891" s="15">
        <v>44159</v>
      </c>
      <c r="U7891">
        <v>2910.38</v>
      </c>
      <c r="V7891" t="s">
        <v>23</v>
      </c>
      <c r="W7891" t="s">
        <v>24</v>
      </c>
      <c r="X7891" t="s">
        <v>25</v>
      </c>
    </row>
    <row r="7892" spans="1:24" x14ac:dyDescent="0.25">
      <c r="A7892" s="8">
        <v>15526</v>
      </c>
      <c r="B7892" t="s">
        <v>10788</v>
      </c>
      <c r="C7892" s="9" t="s">
        <v>19</v>
      </c>
      <c r="D7892" s="9">
        <v>8229</v>
      </c>
      <c r="E7892" s="9">
        <f t="shared" si="371"/>
        <v>8229</v>
      </c>
      <c r="F7892" s="10">
        <f t="shared" si="372"/>
        <v>0</v>
      </c>
      <c r="G7892" s="11">
        <v>44159</v>
      </c>
      <c r="H7892" s="12">
        <v>0.59103009259259254</v>
      </c>
      <c r="I7892" t="s">
        <v>8091</v>
      </c>
      <c r="J7892" s="13">
        <v>690.04</v>
      </c>
      <c r="K7892">
        <v>3.6215000000000002</v>
      </c>
      <c r="L7892" s="14">
        <f t="shared" si="373"/>
        <v>2498.9798599999999</v>
      </c>
      <c r="M7892" s="14">
        <v>2498.98</v>
      </c>
      <c r="N7892" t="s">
        <v>8092</v>
      </c>
      <c r="O7892" t="s">
        <v>22</v>
      </c>
      <c r="P7892">
        <v>20604536261</v>
      </c>
      <c r="Q7892">
        <v>3</v>
      </c>
      <c r="R7892" t="s">
        <v>19</v>
      </c>
      <c r="S7892">
        <v>8229</v>
      </c>
      <c r="T7892" s="15">
        <v>44159</v>
      </c>
      <c r="U7892">
        <v>2498.98</v>
      </c>
      <c r="V7892" t="s">
        <v>23</v>
      </c>
      <c r="W7892" t="s">
        <v>24</v>
      </c>
      <c r="X7892" t="s">
        <v>25</v>
      </c>
    </row>
    <row r="7893" spans="1:24" x14ac:dyDescent="0.25">
      <c r="A7893" s="8">
        <v>15528</v>
      </c>
      <c r="B7893" t="s">
        <v>10789</v>
      </c>
      <c r="C7893" s="9" t="s">
        <v>19</v>
      </c>
      <c r="D7893" s="9">
        <v>8230</v>
      </c>
      <c r="E7893" s="9">
        <f t="shared" si="371"/>
        <v>8230</v>
      </c>
      <c r="F7893" s="10">
        <f t="shared" si="372"/>
        <v>0</v>
      </c>
      <c r="G7893" s="11">
        <v>44159</v>
      </c>
      <c r="H7893" s="12">
        <v>0.59124999999999994</v>
      </c>
      <c r="I7893" t="s">
        <v>10587</v>
      </c>
      <c r="J7893" s="13">
        <v>5190</v>
      </c>
      <c r="K7893">
        <v>3.6185</v>
      </c>
      <c r="L7893" s="14">
        <f t="shared" si="373"/>
        <v>18780.014999999999</v>
      </c>
      <c r="M7893" s="14">
        <v>18780.02</v>
      </c>
      <c r="N7893" t="s">
        <v>10588</v>
      </c>
      <c r="O7893" t="s">
        <v>22</v>
      </c>
      <c r="P7893">
        <v>20604536261</v>
      </c>
      <c r="Q7893">
        <v>3</v>
      </c>
      <c r="R7893" t="s">
        <v>19</v>
      </c>
      <c r="S7893">
        <v>8230</v>
      </c>
      <c r="T7893" s="15">
        <v>44159</v>
      </c>
      <c r="U7893">
        <v>18780.02</v>
      </c>
      <c r="V7893" t="s">
        <v>23</v>
      </c>
      <c r="W7893" t="s">
        <v>24</v>
      </c>
      <c r="X7893" t="s">
        <v>25</v>
      </c>
    </row>
    <row r="7894" spans="1:24" x14ac:dyDescent="0.25">
      <c r="A7894" s="8">
        <v>15532</v>
      </c>
      <c r="B7894" t="s">
        <v>10790</v>
      </c>
      <c r="C7894" s="9" t="s">
        <v>19</v>
      </c>
      <c r="D7894" s="9">
        <v>8231</v>
      </c>
      <c r="E7894" s="9">
        <f t="shared" si="371"/>
        <v>8231</v>
      </c>
      <c r="F7894" s="10">
        <f t="shared" si="372"/>
        <v>0</v>
      </c>
      <c r="G7894" s="11">
        <v>44159</v>
      </c>
      <c r="H7894" s="12">
        <v>0.59151620370370372</v>
      </c>
      <c r="I7894" t="s">
        <v>6133</v>
      </c>
      <c r="J7894" s="13">
        <v>193.45</v>
      </c>
      <c r="K7894">
        <v>3.6185</v>
      </c>
      <c r="L7894" s="14">
        <f t="shared" si="373"/>
        <v>699.99882500000001</v>
      </c>
      <c r="M7894" s="14">
        <v>700</v>
      </c>
      <c r="N7894" t="s">
        <v>6134</v>
      </c>
      <c r="O7894" t="s">
        <v>22</v>
      </c>
      <c r="P7894">
        <v>20604536261</v>
      </c>
      <c r="Q7894">
        <v>3</v>
      </c>
      <c r="R7894" t="s">
        <v>19</v>
      </c>
      <c r="S7894">
        <v>8231</v>
      </c>
      <c r="T7894" s="15">
        <v>44159</v>
      </c>
      <c r="U7894">
        <v>700</v>
      </c>
      <c r="V7894" t="s">
        <v>23</v>
      </c>
      <c r="W7894" t="s">
        <v>24</v>
      </c>
      <c r="X7894" t="s">
        <v>25</v>
      </c>
    </row>
    <row r="7895" spans="1:24" x14ac:dyDescent="0.25">
      <c r="A7895" s="8">
        <v>15537</v>
      </c>
      <c r="B7895" t="s">
        <v>10791</v>
      </c>
      <c r="C7895" s="9" t="s">
        <v>19</v>
      </c>
      <c r="D7895" s="9">
        <v>8232</v>
      </c>
      <c r="E7895" s="9">
        <f t="shared" si="371"/>
        <v>8232</v>
      </c>
      <c r="F7895" s="10">
        <f t="shared" si="372"/>
        <v>0</v>
      </c>
      <c r="G7895" s="11">
        <v>44159</v>
      </c>
      <c r="H7895" s="12">
        <v>0.59189814814814812</v>
      </c>
      <c r="I7895" t="s">
        <v>4918</v>
      </c>
      <c r="J7895" s="13">
        <v>800</v>
      </c>
      <c r="K7895">
        <v>3.6145</v>
      </c>
      <c r="L7895" s="14">
        <f t="shared" si="373"/>
        <v>2891.6</v>
      </c>
      <c r="M7895" s="14">
        <v>2891.6</v>
      </c>
      <c r="N7895" t="s">
        <v>4919</v>
      </c>
      <c r="O7895" t="s">
        <v>22</v>
      </c>
      <c r="P7895">
        <v>20604536261</v>
      </c>
      <c r="Q7895">
        <v>3</v>
      </c>
      <c r="R7895" t="s">
        <v>19</v>
      </c>
      <c r="S7895">
        <v>8232</v>
      </c>
      <c r="T7895" s="15">
        <v>44159</v>
      </c>
      <c r="U7895">
        <v>2891.6</v>
      </c>
      <c r="V7895" t="s">
        <v>23</v>
      </c>
      <c r="W7895" t="s">
        <v>24</v>
      </c>
      <c r="X7895" t="s">
        <v>25</v>
      </c>
    </row>
    <row r="7896" spans="1:24" x14ac:dyDescent="0.25">
      <c r="A7896" s="8">
        <v>15539</v>
      </c>
      <c r="B7896" t="s">
        <v>10792</v>
      </c>
      <c r="C7896" s="9" t="s">
        <v>19</v>
      </c>
      <c r="D7896" s="9">
        <v>8233</v>
      </c>
      <c r="E7896" s="9">
        <f t="shared" si="371"/>
        <v>8233</v>
      </c>
      <c r="F7896" s="10">
        <f t="shared" si="372"/>
        <v>0</v>
      </c>
      <c r="G7896" s="11">
        <v>44159</v>
      </c>
      <c r="H7896" s="12">
        <v>0.59211805555555552</v>
      </c>
      <c r="I7896" t="s">
        <v>2608</v>
      </c>
      <c r="J7896" s="13">
        <v>20000</v>
      </c>
      <c r="K7896">
        <v>3.61</v>
      </c>
      <c r="L7896" s="14">
        <f t="shared" si="373"/>
        <v>72200</v>
      </c>
      <c r="M7896" s="14">
        <v>72200</v>
      </c>
      <c r="N7896" t="s">
        <v>2609</v>
      </c>
      <c r="O7896" t="s">
        <v>22</v>
      </c>
      <c r="P7896">
        <v>20604536261</v>
      </c>
      <c r="Q7896">
        <v>3</v>
      </c>
      <c r="R7896" t="s">
        <v>19</v>
      </c>
      <c r="S7896">
        <v>8233</v>
      </c>
      <c r="T7896" s="15">
        <v>44159</v>
      </c>
      <c r="U7896">
        <v>72200</v>
      </c>
      <c r="V7896" t="s">
        <v>23</v>
      </c>
      <c r="W7896" t="s">
        <v>24</v>
      </c>
      <c r="X7896" t="s">
        <v>25</v>
      </c>
    </row>
    <row r="7897" spans="1:24" x14ac:dyDescent="0.25">
      <c r="A7897" s="8">
        <v>15540</v>
      </c>
      <c r="B7897" t="s">
        <v>10793</v>
      </c>
      <c r="C7897" s="9" t="s">
        <v>19</v>
      </c>
      <c r="D7897" s="9">
        <v>8234</v>
      </c>
      <c r="E7897" s="9">
        <f t="shared" si="371"/>
        <v>8234</v>
      </c>
      <c r="F7897" s="10">
        <f t="shared" si="372"/>
        <v>0</v>
      </c>
      <c r="G7897" s="11">
        <v>44159</v>
      </c>
      <c r="H7897" s="12">
        <v>0.59234953703703697</v>
      </c>
      <c r="I7897" t="s">
        <v>605</v>
      </c>
      <c r="J7897" s="13">
        <v>400</v>
      </c>
      <c r="K7897">
        <v>3.5975000000000001</v>
      </c>
      <c r="L7897" s="14">
        <f t="shared" si="373"/>
        <v>1439</v>
      </c>
      <c r="M7897" s="14">
        <v>1439</v>
      </c>
      <c r="N7897" t="s">
        <v>606</v>
      </c>
      <c r="O7897" t="s">
        <v>37</v>
      </c>
      <c r="P7897">
        <v>20604536261</v>
      </c>
      <c r="Q7897">
        <v>3</v>
      </c>
      <c r="R7897" t="s">
        <v>19</v>
      </c>
      <c r="S7897">
        <v>8234</v>
      </c>
      <c r="T7897" s="15">
        <v>44159</v>
      </c>
      <c r="U7897">
        <v>1439</v>
      </c>
      <c r="V7897" t="s">
        <v>23</v>
      </c>
      <c r="W7897" t="s">
        <v>24</v>
      </c>
      <c r="X7897" t="s">
        <v>25</v>
      </c>
    </row>
    <row r="7898" spans="1:24" x14ac:dyDescent="0.25">
      <c r="A7898" s="8">
        <v>15542</v>
      </c>
      <c r="B7898" t="s">
        <v>10794</v>
      </c>
      <c r="C7898" s="9" t="s">
        <v>19</v>
      </c>
      <c r="D7898" s="9">
        <v>8235</v>
      </c>
      <c r="E7898" s="9">
        <f t="shared" si="371"/>
        <v>8235</v>
      </c>
      <c r="F7898" s="10">
        <f t="shared" si="372"/>
        <v>0</v>
      </c>
      <c r="G7898" s="11">
        <v>44159</v>
      </c>
      <c r="H7898" s="12">
        <v>0.59263888888888883</v>
      </c>
      <c r="I7898" t="s">
        <v>446</v>
      </c>
      <c r="J7898" s="13">
        <v>1026.17</v>
      </c>
      <c r="K7898">
        <v>3.613</v>
      </c>
      <c r="L7898" s="14">
        <f t="shared" si="373"/>
        <v>3707.5522100000003</v>
      </c>
      <c r="M7898" s="14">
        <v>3707.55</v>
      </c>
      <c r="N7898" t="s">
        <v>447</v>
      </c>
      <c r="O7898" t="s">
        <v>22</v>
      </c>
      <c r="P7898">
        <v>20604536261</v>
      </c>
      <c r="Q7898">
        <v>3</v>
      </c>
      <c r="R7898" t="s">
        <v>19</v>
      </c>
      <c r="S7898">
        <v>8235</v>
      </c>
      <c r="T7898" s="15">
        <v>44159</v>
      </c>
      <c r="U7898">
        <v>3707.55</v>
      </c>
      <c r="V7898" t="s">
        <v>23</v>
      </c>
      <c r="W7898" t="s">
        <v>24</v>
      </c>
      <c r="X7898" t="s">
        <v>25</v>
      </c>
    </row>
    <row r="7899" spans="1:24" x14ac:dyDescent="0.25">
      <c r="A7899" s="8">
        <v>15544</v>
      </c>
      <c r="B7899" t="s">
        <v>10795</v>
      </c>
      <c r="C7899" s="9" t="s">
        <v>19</v>
      </c>
      <c r="D7899" s="9">
        <v>8236</v>
      </c>
      <c r="E7899" s="9">
        <f t="shared" si="371"/>
        <v>8236</v>
      </c>
      <c r="F7899" s="10">
        <f t="shared" si="372"/>
        <v>0</v>
      </c>
      <c r="G7899" s="11">
        <v>44159</v>
      </c>
      <c r="H7899" s="12">
        <v>0.59347222222222229</v>
      </c>
      <c r="I7899" t="s">
        <v>1734</v>
      </c>
      <c r="J7899" s="13">
        <v>1200</v>
      </c>
      <c r="K7899">
        <v>3.5964999999999998</v>
      </c>
      <c r="L7899" s="14">
        <f t="shared" si="373"/>
        <v>4315.8</v>
      </c>
      <c r="M7899" s="14">
        <v>4315.8</v>
      </c>
      <c r="N7899" t="s">
        <v>1735</v>
      </c>
      <c r="O7899" t="s">
        <v>37</v>
      </c>
      <c r="P7899">
        <v>20604536261</v>
      </c>
      <c r="Q7899">
        <v>3</v>
      </c>
      <c r="R7899" t="s">
        <v>19</v>
      </c>
      <c r="S7899">
        <v>8236</v>
      </c>
      <c r="T7899" s="15">
        <v>44159</v>
      </c>
      <c r="U7899">
        <v>4315.8</v>
      </c>
      <c r="V7899" t="s">
        <v>23</v>
      </c>
      <c r="W7899" t="s">
        <v>24</v>
      </c>
      <c r="X7899" t="s">
        <v>25</v>
      </c>
    </row>
    <row r="7900" spans="1:24" x14ac:dyDescent="0.25">
      <c r="A7900" s="8">
        <v>15545</v>
      </c>
      <c r="B7900" t="s">
        <v>10796</v>
      </c>
      <c r="C7900" s="9" t="s">
        <v>19</v>
      </c>
      <c r="D7900" s="9">
        <v>8237</v>
      </c>
      <c r="E7900" s="9">
        <f t="shared" si="371"/>
        <v>8237</v>
      </c>
      <c r="F7900" s="10">
        <f t="shared" si="372"/>
        <v>0</v>
      </c>
      <c r="G7900" s="11">
        <v>44159</v>
      </c>
      <c r="H7900" s="12">
        <v>0.59370370370370373</v>
      </c>
      <c r="I7900" t="s">
        <v>831</v>
      </c>
      <c r="J7900" s="13">
        <v>140</v>
      </c>
      <c r="K7900">
        <v>3.6139999999999999</v>
      </c>
      <c r="L7900" s="14">
        <f t="shared" si="373"/>
        <v>505.96</v>
      </c>
      <c r="M7900" s="14">
        <v>505.96</v>
      </c>
      <c r="N7900" t="s">
        <v>832</v>
      </c>
      <c r="O7900" t="s">
        <v>22</v>
      </c>
      <c r="P7900">
        <v>20604536261</v>
      </c>
      <c r="Q7900">
        <v>3</v>
      </c>
      <c r="R7900" t="s">
        <v>19</v>
      </c>
      <c r="S7900">
        <v>8237</v>
      </c>
      <c r="T7900" s="15">
        <v>44159</v>
      </c>
      <c r="U7900">
        <v>505.96</v>
      </c>
      <c r="V7900" t="s">
        <v>23</v>
      </c>
      <c r="W7900" t="s">
        <v>24</v>
      </c>
      <c r="X7900" t="s">
        <v>25</v>
      </c>
    </row>
    <row r="7901" spans="1:24" x14ac:dyDescent="0.25">
      <c r="A7901" s="8">
        <v>15548</v>
      </c>
      <c r="B7901" t="s">
        <v>10797</v>
      </c>
      <c r="C7901" s="9" t="s">
        <v>19</v>
      </c>
      <c r="D7901" s="9">
        <v>8238</v>
      </c>
      <c r="E7901" s="9">
        <f t="shared" ref="E7901:E7964" si="374">+E7900+1</f>
        <v>8238</v>
      </c>
      <c r="F7901" s="10">
        <f t="shared" si="372"/>
        <v>0</v>
      </c>
      <c r="G7901" s="11">
        <v>44159</v>
      </c>
      <c r="H7901" s="12">
        <v>0.5947337962962963</v>
      </c>
      <c r="I7901" t="s">
        <v>10798</v>
      </c>
      <c r="J7901" s="13">
        <v>1000</v>
      </c>
      <c r="K7901">
        <v>3.6139999999999999</v>
      </c>
      <c r="L7901" s="14">
        <f t="shared" si="373"/>
        <v>3614</v>
      </c>
      <c r="M7901" s="14">
        <v>3614</v>
      </c>
      <c r="N7901" t="s">
        <v>10799</v>
      </c>
      <c r="O7901" t="s">
        <v>22</v>
      </c>
      <c r="P7901">
        <v>20604536261</v>
      </c>
      <c r="Q7901">
        <v>3</v>
      </c>
      <c r="R7901" t="s">
        <v>19</v>
      </c>
      <c r="S7901">
        <v>8238</v>
      </c>
      <c r="T7901" s="15">
        <v>44159</v>
      </c>
      <c r="U7901">
        <v>3614</v>
      </c>
      <c r="V7901" t="s">
        <v>23</v>
      </c>
      <c r="W7901" t="s">
        <v>24</v>
      </c>
      <c r="X7901" t="s">
        <v>25</v>
      </c>
    </row>
    <row r="7902" spans="1:24" x14ac:dyDescent="0.25">
      <c r="A7902" s="8">
        <v>15549</v>
      </c>
      <c r="B7902" t="s">
        <v>10800</v>
      </c>
      <c r="C7902" s="9" t="s">
        <v>19</v>
      </c>
      <c r="D7902" s="9">
        <v>8239</v>
      </c>
      <c r="E7902" s="9">
        <f t="shared" si="374"/>
        <v>8239</v>
      </c>
      <c r="F7902" s="10">
        <f t="shared" si="372"/>
        <v>0</v>
      </c>
      <c r="G7902" s="11">
        <v>44159</v>
      </c>
      <c r="H7902" s="12">
        <v>0.59546296296296297</v>
      </c>
      <c r="I7902" t="s">
        <v>10801</v>
      </c>
      <c r="J7902" s="13">
        <v>900</v>
      </c>
      <c r="K7902">
        <v>3.6124999999999998</v>
      </c>
      <c r="L7902" s="14">
        <f t="shared" si="373"/>
        <v>3251.25</v>
      </c>
      <c r="M7902" s="14">
        <v>3251.25</v>
      </c>
      <c r="N7902" t="s">
        <v>10802</v>
      </c>
      <c r="O7902" t="s">
        <v>22</v>
      </c>
      <c r="P7902">
        <v>20604536261</v>
      </c>
      <c r="Q7902">
        <v>3</v>
      </c>
      <c r="R7902" t="s">
        <v>19</v>
      </c>
      <c r="S7902">
        <v>8239</v>
      </c>
      <c r="T7902" s="15">
        <v>44159</v>
      </c>
      <c r="U7902">
        <v>3251.25</v>
      </c>
      <c r="V7902" t="s">
        <v>23</v>
      </c>
      <c r="W7902" t="s">
        <v>24</v>
      </c>
      <c r="X7902" t="s">
        <v>25</v>
      </c>
    </row>
    <row r="7903" spans="1:24" x14ac:dyDescent="0.25">
      <c r="A7903" s="8">
        <v>15550</v>
      </c>
      <c r="B7903" t="s">
        <v>10803</v>
      </c>
      <c r="C7903" s="9" t="s">
        <v>19</v>
      </c>
      <c r="D7903" s="9">
        <v>8240</v>
      </c>
      <c r="E7903" s="9">
        <f t="shared" si="374"/>
        <v>8240</v>
      </c>
      <c r="F7903" s="10">
        <f t="shared" si="372"/>
        <v>0</v>
      </c>
      <c r="G7903" s="11">
        <v>44159</v>
      </c>
      <c r="H7903" s="12">
        <v>0.59567129629629634</v>
      </c>
      <c r="I7903" t="s">
        <v>2771</v>
      </c>
      <c r="J7903" s="13">
        <v>1005</v>
      </c>
      <c r="K7903">
        <v>3.6124999999999998</v>
      </c>
      <c r="L7903" s="14">
        <f t="shared" si="373"/>
        <v>3630.5625</v>
      </c>
      <c r="M7903" s="14">
        <v>3630.56</v>
      </c>
      <c r="N7903" t="s">
        <v>2772</v>
      </c>
      <c r="O7903" t="s">
        <v>22</v>
      </c>
      <c r="P7903">
        <v>20604536261</v>
      </c>
      <c r="Q7903">
        <v>3</v>
      </c>
      <c r="R7903" t="s">
        <v>19</v>
      </c>
      <c r="S7903">
        <v>8240</v>
      </c>
      <c r="T7903" s="15">
        <v>44159</v>
      </c>
      <c r="U7903">
        <v>3630.56</v>
      </c>
      <c r="V7903" t="s">
        <v>23</v>
      </c>
      <c r="W7903" t="s">
        <v>24</v>
      </c>
      <c r="X7903" t="s">
        <v>25</v>
      </c>
    </row>
    <row r="7904" spans="1:24" x14ac:dyDescent="0.25">
      <c r="A7904" s="8">
        <v>15551</v>
      </c>
      <c r="B7904" t="s">
        <v>10804</v>
      </c>
      <c r="C7904" s="9" t="s">
        <v>19</v>
      </c>
      <c r="D7904" s="9">
        <v>8241</v>
      </c>
      <c r="E7904" s="9">
        <f t="shared" si="374"/>
        <v>8241</v>
      </c>
      <c r="F7904" s="10">
        <f t="shared" si="372"/>
        <v>0</v>
      </c>
      <c r="G7904" s="11">
        <v>44159</v>
      </c>
      <c r="H7904" s="12">
        <v>0.59590277777777778</v>
      </c>
      <c r="I7904" t="s">
        <v>9929</v>
      </c>
      <c r="J7904" s="13">
        <v>1943</v>
      </c>
      <c r="K7904">
        <v>3.5985</v>
      </c>
      <c r="L7904" s="14">
        <f t="shared" si="373"/>
        <v>6991.8855000000003</v>
      </c>
      <c r="M7904" s="14">
        <v>6991.89</v>
      </c>
      <c r="N7904" t="s">
        <v>9930</v>
      </c>
      <c r="O7904" t="s">
        <v>37</v>
      </c>
      <c r="P7904">
        <v>20604536261</v>
      </c>
      <c r="Q7904">
        <v>3</v>
      </c>
      <c r="R7904" t="s">
        <v>19</v>
      </c>
      <c r="S7904">
        <v>8241</v>
      </c>
      <c r="T7904" s="15">
        <v>44159</v>
      </c>
      <c r="U7904">
        <v>6991.89</v>
      </c>
      <c r="V7904" t="s">
        <v>23</v>
      </c>
      <c r="W7904" t="s">
        <v>24</v>
      </c>
      <c r="X7904" t="s">
        <v>25</v>
      </c>
    </row>
    <row r="7905" spans="1:24" x14ac:dyDescent="0.25">
      <c r="A7905" s="8">
        <v>15553</v>
      </c>
      <c r="B7905" t="s">
        <v>10805</v>
      </c>
      <c r="C7905" s="9" t="s">
        <v>19</v>
      </c>
      <c r="D7905" s="9">
        <v>8242</v>
      </c>
      <c r="E7905" s="9">
        <f t="shared" si="374"/>
        <v>8242</v>
      </c>
      <c r="F7905" s="10">
        <f t="shared" si="372"/>
        <v>0</v>
      </c>
      <c r="G7905" s="11">
        <v>44159</v>
      </c>
      <c r="H7905" s="12">
        <v>0.59612268518518519</v>
      </c>
      <c r="I7905" t="s">
        <v>3919</v>
      </c>
      <c r="J7905" s="13">
        <v>1021.03</v>
      </c>
      <c r="K7905">
        <v>3.6139999999999999</v>
      </c>
      <c r="L7905" s="14">
        <f t="shared" si="373"/>
        <v>3690.0024199999998</v>
      </c>
      <c r="M7905" s="14">
        <v>3690</v>
      </c>
      <c r="N7905" t="s">
        <v>3920</v>
      </c>
      <c r="O7905" t="s">
        <v>22</v>
      </c>
      <c r="P7905">
        <v>20604536261</v>
      </c>
      <c r="Q7905">
        <v>3</v>
      </c>
      <c r="R7905" t="s">
        <v>19</v>
      </c>
      <c r="S7905">
        <v>8242</v>
      </c>
      <c r="T7905" s="15">
        <v>44159</v>
      </c>
      <c r="U7905">
        <v>3690</v>
      </c>
      <c r="V7905" t="s">
        <v>23</v>
      </c>
      <c r="W7905" t="s">
        <v>24</v>
      </c>
      <c r="X7905" t="s">
        <v>25</v>
      </c>
    </row>
    <row r="7906" spans="1:24" x14ac:dyDescent="0.25">
      <c r="A7906" s="8">
        <v>15554</v>
      </c>
      <c r="B7906" t="s">
        <v>10806</v>
      </c>
      <c r="C7906" s="9" t="s">
        <v>19</v>
      </c>
      <c r="D7906" s="9">
        <v>8243</v>
      </c>
      <c r="E7906" s="9">
        <f t="shared" si="374"/>
        <v>8243</v>
      </c>
      <c r="F7906" s="10">
        <f t="shared" si="372"/>
        <v>0</v>
      </c>
      <c r="G7906" s="11">
        <v>44159</v>
      </c>
      <c r="H7906" s="12">
        <v>0.59643518518518512</v>
      </c>
      <c r="I7906" t="s">
        <v>6712</v>
      </c>
      <c r="J7906" s="13">
        <v>444</v>
      </c>
      <c r="K7906">
        <v>3.6124999999999998</v>
      </c>
      <c r="L7906" s="14">
        <f t="shared" si="373"/>
        <v>1603.9499999999998</v>
      </c>
      <c r="M7906" s="14">
        <v>1603.95</v>
      </c>
      <c r="N7906" t="s">
        <v>6713</v>
      </c>
      <c r="O7906" t="s">
        <v>22</v>
      </c>
      <c r="P7906">
        <v>20604536261</v>
      </c>
      <c r="Q7906">
        <v>3</v>
      </c>
      <c r="R7906" t="s">
        <v>19</v>
      </c>
      <c r="S7906">
        <v>8243</v>
      </c>
      <c r="T7906" s="15">
        <v>44159</v>
      </c>
      <c r="U7906">
        <v>1603.95</v>
      </c>
      <c r="V7906" t="s">
        <v>23</v>
      </c>
      <c r="W7906" t="s">
        <v>24</v>
      </c>
      <c r="X7906" t="s">
        <v>25</v>
      </c>
    </row>
    <row r="7907" spans="1:24" x14ac:dyDescent="0.25">
      <c r="A7907" s="8">
        <v>15555</v>
      </c>
      <c r="B7907" t="s">
        <v>10807</v>
      </c>
      <c r="C7907" s="9" t="s">
        <v>19</v>
      </c>
      <c r="D7907" s="9">
        <v>8244</v>
      </c>
      <c r="E7907" s="9">
        <f t="shared" si="374"/>
        <v>8244</v>
      </c>
      <c r="F7907" s="10">
        <f t="shared" si="372"/>
        <v>0</v>
      </c>
      <c r="G7907" s="11">
        <v>44159</v>
      </c>
      <c r="H7907" s="12">
        <v>0.59662037037037041</v>
      </c>
      <c r="I7907" t="s">
        <v>4540</v>
      </c>
      <c r="J7907" s="13">
        <v>240</v>
      </c>
      <c r="K7907">
        <v>3.6124999999999998</v>
      </c>
      <c r="L7907" s="14">
        <f t="shared" si="373"/>
        <v>867</v>
      </c>
      <c r="M7907" s="14">
        <v>867</v>
      </c>
      <c r="N7907" t="s">
        <v>4541</v>
      </c>
      <c r="O7907" t="s">
        <v>22</v>
      </c>
      <c r="P7907">
        <v>20604536261</v>
      </c>
      <c r="Q7907">
        <v>3</v>
      </c>
      <c r="R7907" t="s">
        <v>19</v>
      </c>
      <c r="S7907">
        <v>8244</v>
      </c>
      <c r="T7907" s="15">
        <v>44159</v>
      </c>
      <c r="U7907">
        <v>867</v>
      </c>
      <c r="V7907" t="s">
        <v>23</v>
      </c>
      <c r="W7907" t="s">
        <v>24</v>
      </c>
      <c r="X7907" t="s">
        <v>25</v>
      </c>
    </row>
    <row r="7908" spans="1:24" x14ac:dyDescent="0.25">
      <c r="A7908" s="8">
        <v>15557</v>
      </c>
      <c r="B7908" t="s">
        <v>10808</v>
      </c>
      <c r="C7908" s="9" t="s">
        <v>19</v>
      </c>
      <c r="D7908" s="9">
        <v>8245</v>
      </c>
      <c r="E7908" s="9">
        <f t="shared" si="374"/>
        <v>8245</v>
      </c>
      <c r="F7908" s="10">
        <f t="shared" si="372"/>
        <v>0</v>
      </c>
      <c r="G7908" s="11">
        <v>44159</v>
      </c>
      <c r="H7908" s="12">
        <v>0.59773148148148147</v>
      </c>
      <c r="I7908" t="s">
        <v>66</v>
      </c>
      <c r="J7908" s="13">
        <v>1280</v>
      </c>
      <c r="K7908">
        <v>3.5985</v>
      </c>
      <c r="L7908" s="14">
        <f t="shared" si="373"/>
        <v>4606.08</v>
      </c>
      <c r="M7908" s="14">
        <v>4606.08</v>
      </c>
      <c r="N7908" t="s">
        <v>67</v>
      </c>
      <c r="O7908" t="s">
        <v>37</v>
      </c>
      <c r="P7908">
        <v>20604536261</v>
      </c>
      <c r="Q7908">
        <v>3</v>
      </c>
      <c r="R7908" t="s">
        <v>19</v>
      </c>
      <c r="S7908">
        <v>8245</v>
      </c>
      <c r="T7908" s="15">
        <v>44159</v>
      </c>
      <c r="U7908">
        <v>4606.08</v>
      </c>
      <c r="V7908" t="s">
        <v>23</v>
      </c>
      <c r="W7908" t="s">
        <v>24</v>
      </c>
      <c r="X7908" t="s">
        <v>25</v>
      </c>
    </row>
    <row r="7909" spans="1:24" x14ac:dyDescent="0.25">
      <c r="A7909" s="8">
        <v>15561</v>
      </c>
      <c r="B7909" t="s">
        <v>10809</v>
      </c>
      <c r="C7909" s="9" t="s">
        <v>19</v>
      </c>
      <c r="D7909" s="9">
        <v>8246</v>
      </c>
      <c r="E7909" s="9">
        <f t="shared" si="374"/>
        <v>8246</v>
      </c>
      <c r="F7909" s="10">
        <f t="shared" si="372"/>
        <v>0</v>
      </c>
      <c r="G7909" s="11">
        <v>44159</v>
      </c>
      <c r="H7909" s="12">
        <v>0.59814814814814821</v>
      </c>
      <c r="I7909" t="s">
        <v>4540</v>
      </c>
      <c r="J7909" s="13">
        <v>240</v>
      </c>
      <c r="K7909">
        <v>3.6124999999999998</v>
      </c>
      <c r="L7909" s="14">
        <f t="shared" si="373"/>
        <v>867</v>
      </c>
      <c r="M7909" s="14">
        <v>867</v>
      </c>
      <c r="N7909" t="s">
        <v>4541</v>
      </c>
      <c r="O7909" t="s">
        <v>22</v>
      </c>
      <c r="P7909">
        <v>20604536261</v>
      </c>
      <c r="Q7909">
        <v>3</v>
      </c>
      <c r="R7909" t="s">
        <v>19</v>
      </c>
      <c r="S7909">
        <v>8246</v>
      </c>
      <c r="T7909" s="15">
        <v>44159</v>
      </c>
      <c r="U7909">
        <v>867</v>
      </c>
      <c r="V7909" t="s">
        <v>23</v>
      </c>
      <c r="W7909" t="s">
        <v>24</v>
      </c>
      <c r="X7909" t="s">
        <v>25</v>
      </c>
    </row>
    <row r="7910" spans="1:24" x14ac:dyDescent="0.25">
      <c r="A7910" s="8">
        <v>15562</v>
      </c>
      <c r="B7910" t="s">
        <v>10810</v>
      </c>
      <c r="C7910" s="9" t="s">
        <v>19</v>
      </c>
      <c r="D7910" s="9">
        <v>8247</v>
      </c>
      <c r="E7910" s="9">
        <f t="shared" si="374"/>
        <v>8247</v>
      </c>
      <c r="F7910" s="10">
        <f t="shared" si="372"/>
        <v>0</v>
      </c>
      <c r="G7910" s="11">
        <v>44159</v>
      </c>
      <c r="H7910" s="12">
        <v>0.59871527777777778</v>
      </c>
      <c r="I7910" t="s">
        <v>9366</v>
      </c>
      <c r="J7910" s="13">
        <v>78.2</v>
      </c>
      <c r="K7910">
        <v>3.6185</v>
      </c>
      <c r="L7910" s="14">
        <f t="shared" si="373"/>
        <v>282.9667</v>
      </c>
      <c r="M7910" s="14">
        <v>282.97000000000003</v>
      </c>
      <c r="N7910" t="s">
        <v>9367</v>
      </c>
      <c r="O7910" t="s">
        <v>22</v>
      </c>
      <c r="P7910">
        <v>20604536261</v>
      </c>
      <c r="Q7910">
        <v>3</v>
      </c>
      <c r="R7910" t="s">
        <v>19</v>
      </c>
      <c r="S7910">
        <v>8247</v>
      </c>
      <c r="T7910" s="15">
        <v>44159</v>
      </c>
      <c r="U7910">
        <v>282.97000000000003</v>
      </c>
      <c r="V7910" t="s">
        <v>23</v>
      </c>
      <c r="W7910" t="s">
        <v>24</v>
      </c>
      <c r="X7910" t="s">
        <v>25</v>
      </c>
    </row>
    <row r="7911" spans="1:24" x14ac:dyDescent="0.25">
      <c r="A7911" s="8">
        <v>15564</v>
      </c>
      <c r="B7911" t="s">
        <v>10811</v>
      </c>
      <c r="C7911" s="9" t="s">
        <v>19</v>
      </c>
      <c r="D7911" s="9">
        <v>8248</v>
      </c>
      <c r="E7911" s="9">
        <f t="shared" si="374"/>
        <v>8248</v>
      </c>
      <c r="F7911" s="10">
        <f t="shared" si="372"/>
        <v>0</v>
      </c>
      <c r="G7911" s="11">
        <v>44159</v>
      </c>
      <c r="H7911" s="12">
        <v>0.59896990740740741</v>
      </c>
      <c r="I7911" t="s">
        <v>8434</v>
      </c>
      <c r="J7911" s="13">
        <v>100</v>
      </c>
      <c r="K7911">
        <v>3.5990000000000002</v>
      </c>
      <c r="L7911" s="14">
        <f t="shared" si="373"/>
        <v>359.90000000000003</v>
      </c>
      <c r="M7911" s="14">
        <v>359.9</v>
      </c>
      <c r="N7911" t="s">
        <v>8435</v>
      </c>
      <c r="O7911" t="s">
        <v>37</v>
      </c>
      <c r="P7911">
        <v>20604536261</v>
      </c>
      <c r="Q7911">
        <v>3</v>
      </c>
      <c r="R7911" t="s">
        <v>19</v>
      </c>
      <c r="S7911">
        <v>8248</v>
      </c>
      <c r="T7911" s="15">
        <v>44159</v>
      </c>
      <c r="U7911">
        <v>359.9</v>
      </c>
      <c r="V7911" t="s">
        <v>23</v>
      </c>
      <c r="W7911" t="s">
        <v>24</v>
      </c>
      <c r="X7911" t="s">
        <v>25</v>
      </c>
    </row>
    <row r="7912" spans="1:24" x14ac:dyDescent="0.25">
      <c r="A7912" s="8">
        <v>15569</v>
      </c>
      <c r="B7912" t="s">
        <v>10812</v>
      </c>
      <c r="C7912" s="9" t="s">
        <v>19</v>
      </c>
      <c r="D7912" s="9">
        <v>8249</v>
      </c>
      <c r="E7912" s="9">
        <f t="shared" si="374"/>
        <v>8249</v>
      </c>
      <c r="F7912" s="10">
        <f t="shared" si="372"/>
        <v>0</v>
      </c>
      <c r="G7912" s="11">
        <v>44159</v>
      </c>
      <c r="H7912" s="12">
        <v>0.60879629629629628</v>
      </c>
      <c r="I7912" t="s">
        <v>6722</v>
      </c>
      <c r="J7912" s="13">
        <v>4000</v>
      </c>
      <c r="K7912">
        <v>3.6015000000000001</v>
      </c>
      <c r="L7912" s="14">
        <f t="shared" si="373"/>
        <v>14406</v>
      </c>
      <c r="M7912" s="14">
        <v>14406</v>
      </c>
      <c r="N7912" t="s">
        <v>6723</v>
      </c>
      <c r="O7912" t="s">
        <v>37</v>
      </c>
      <c r="P7912">
        <v>20604536261</v>
      </c>
      <c r="Q7912">
        <v>3</v>
      </c>
      <c r="R7912" t="s">
        <v>19</v>
      </c>
      <c r="S7912">
        <v>8249</v>
      </c>
      <c r="T7912" s="15">
        <v>44159</v>
      </c>
      <c r="U7912">
        <v>14406</v>
      </c>
      <c r="V7912" t="s">
        <v>23</v>
      </c>
      <c r="W7912" t="s">
        <v>24</v>
      </c>
      <c r="X7912" t="s">
        <v>25</v>
      </c>
    </row>
    <row r="7913" spans="1:24" x14ac:dyDescent="0.25">
      <c r="A7913" s="8">
        <v>15572</v>
      </c>
      <c r="B7913" t="s">
        <v>10813</v>
      </c>
      <c r="C7913" s="9" t="s">
        <v>19</v>
      </c>
      <c r="D7913" s="9">
        <v>8250</v>
      </c>
      <c r="E7913" s="9">
        <f t="shared" si="374"/>
        <v>8250</v>
      </c>
      <c r="F7913" s="10">
        <f t="shared" si="372"/>
        <v>0</v>
      </c>
      <c r="G7913" s="11">
        <v>44159</v>
      </c>
      <c r="H7913" s="12">
        <v>0.6185532407407407</v>
      </c>
      <c r="I7913" t="s">
        <v>4205</v>
      </c>
      <c r="J7913" s="13">
        <v>248.2</v>
      </c>
      <c r="K7913">
        <v>3.6150000000000002</v>
      </c>
      <c r="L7913" s="14">
        <f t="shared" si="373"/>
        <v>897.24300000000005</v>
      </c>
      <c r="M7913" s="14">
        <v>897.24</v>
      </c>
      <c r="N7913" t="s">
        <v>4206</v>
      </c>
      <c r="O7913" t="s">
        <v>22</v>
      </c>
      <c r="P7913">
        <v>20604536261</v>
      </c>
      <c r="Q7913">
        <v>3</v>
      </c>
      <c r="R7913" t="s">
        <v>19</v>
      </c>
      <c r="S7913">
        <v>8250</v>
      </c>
      <c r="T7913" s="15">
        <v>44159</v>
      </c>
      <c r="U7913">
        <v>897.24</v>
      </c>
      <c r="V7913" t="s">
        <v>23</v>
      </c>
      <c r="W7913" t="s">
        <v>24</v>
      </c>
      <c r="X7913" t="s">
        <v>25</v>
      </c>
    </row>
    <row r="7914" spans="1:24" x14ac:dyDescent="0.25">
      <c r="A7914" s="8">
        <v>15519</v>
      </c>
      <c r="B7914" t="s">
        <v>10814</v>
      </c>
      <c r="C7914" s="9" t="s">
        <v>19</v>
      </c>
      <c r="D7914" s="9">
        <v>8251</v>
      </c>
      <c r="E7914" s="9">
        <f t="shared" si="374"/>
        <v>8251</v>
      </c>
      <c r="F7914" s="10">
        <f t="shared" si="372"/>
        <v>0</v>
      </c>
      <c r="G7914" s="11">
        <v>44159</v>
      </c>
      <c r="H7914" s="12">
        <v>0.61928240740740736</v>
      </c>
      <c r="I7914" t="s">
        <v>4799</v>
      </c>
      <c r="J7914" s="13">
        <v>831.09</v>
      </c>
      <c r="K7914">
        <v>3.6084999999999998</v>
      </c>
      <c r="L7914" s="14">
        <f t="shared" si="373"/>
        <v>2998.988265</v>
      </c>
      <c r="M7914" s="14">
        <v>2998.99</v>
      </c>
      <c r="N7914" t="s">
        <v>4800</v>
      </c>
      <c r="O7914" t="s">
        <v>22</v>
      </c>
      <c r="P7914">
        <v>20604536261</v>
      </c>
      <c r="Q7914">
        <v>3</v>
      </c>
      <c r="R7914" t="s">
        <v>19</v>
      </c>
      <c r="S7914">
        <v>8251</v>
      </c>
      <c r="T7914" s="15">
        <v>44159</v>
      </c>
      <c r="U7914">
        <v>2998.99</v>
      </c>
      <c r="V7914" t="s">
        <v>23</v>
      </c>
      <c r="W7914" t="s">
        <v>24</v>
      </c>
      <c r="X7914" t="s">
        <v>25</v>
      </c>
    </row>
    <row r="7915" spans="1:24" x14ac:dyDescent="0.25">
      <c r="A7915" s="8">
        <v>15578</v>
      </c>
      <c r="B7915" t="s">
        <v>10815</v>
      </c>
      <c r="C7915" s="9" t="s">
        <v>19</v>
      </c>
      <c r="D7915" s="9">
        <v>8252</v>
      </c>
      <c r="E7915" s="9">
        <f t="shared" si="374"/>
        <v>8252</v>
      </c>
      <c r="F7915" s="10">
        <f t="shared" si="372"/>
        <v>0</v>
      </c>
      <c r="G7915" s="11">
        <v>44159</v>
      </c>
      <c r="H7915" s="12">
        <v>0.70115740740740751</v>
      </c>
      <c r="I7915" t="s">
        <v>3919</v>
      </c>
      <c r="J7915" s="13">
        <v>1610.4</v>
      </c>
      <c r="K7915">
        <v>3.6139999999999999</v>
      </c>
      <c r="L7915" s="14">
        <f t="shared" si="373"/>
        <v>5819.9856</v>
      </c>
      <c r="M7915" s="14">
        <v>5819.99</v>
      </c>
      <c r="N7915" t="s">
        <v>3920</v>
      </c>
      <c r="O7915" t="s">
        <v>22</v>
      </c>
      <c r="P7915">
        <v>20604536261</v>
      </c>
      <c r="Q7915">
        <v>3</v>
      </c>
      <c r="R7915" t="s">
        <v>19</v>
      </c>
      <c r="S7915">
        <v>8252</v>
      </c>
      <c r="T7915" s="15">
        <v>44159</v>
      </c>
      <c r="U7915">
        <v>5819.99</v>
      </c>
      <c r="V7915" t="s">
        <v>23</v>
      </c>
      <c r="W7915" t="s">
        <v>24</v>
      </c>
      <c r="X7915" t="s">
        <v>25</v>
      </c>
    </row>
    <row r="7916" spans="1:24" x14ac:dyDescent="0.25">
      <c r="A7916" s="8">
        <v>15579</v>
      </c>
      <c r="B7916" t="s">
        <v>10816</v>
      </c>
      <c r="C7916" s="9" t="s">
        <v>19</v>
      </c>
      <c r="D7916" s="9">
        <v>8253</v>
      </c>
      <c r="E7916" s="9">
        <f t="shared" si="374"/>
        <v>8253</v>
      </c>
      <c r="F7916" s="10">
        <f t="shared" si="372"/>
        <v>0</v>
      </c>
      <c r="G7916" s="11">
        <v>44159</v>
      </c>
      <c r="H7916" s="12">
        <v>0.7015162037037036</v>
      </c>
      <c r="I7916" t="s">
        <v>29</v>
      </c>
      <c r="J7916" s="13">
        <v>595</v>
      </c>
      <c r="K7916">
        <v>3.6120000000000001</v>
      </c>
      <c r="L7916" s="14">
        <f t="shared" si="373"/>
        <v>2149.14</v>
      </c>
      <c r="M7916" s="14">
        <v>2149.14</v>
      </c>
      <c r="N7916" t="s">
        <v>30</v>
      </c>
      <c r="O7916" t="s">
        <v>22</v>
      </c>
      <c r="P7916">
        <v>20604536261</v>
      </c>
      <c r="Q7916">
        <v>3</v>
      </c>
      <c r="R7916" t="s">
        <v>19</v>
      </c>
      <c r="S7916">
        <v>8253</v>
      </c>
      <c r="T7916" s="15">
        <v>44159</v>
      </c>
      <c r="U7916">
        <v>2149.14</v>
      </c>
      <c r="V7916" t="s">
        <v>23</v>
      </c>
      <c r="W7916" t="s">
        <v>24</v>
      </c>
      <c r="X7916" t="s">
        <v>25</v>
      </c>
    </row>
    <row r="7917" spans="1:24" x14ac:dyDescent="0.25">
      <c r="A7917" s="8">
        <v>15581</v>
      </c>
      <c r="B7917" t="s">
        <v>10817</v>
      </c>
      <c r="C7917" s="9" t="s">
        <v>19</v>
      </c>
      <c r="D7917" s="9">
        <v>8254</v>
      </c>
      <c r="E7917" s="9">
        <f t="shared" si="374"/>
        <v>8254</v>
      </c>
      <c r="F7917" s="10">
        <f t="shared" si="372"/>
        <v>0</v>
      </c>
      <c r="G7917" s="11">
        <v>44159</v>
      </c>
      <c r="H7917" s="12">
        <v>0.72039351851851852</v>
      </c>
      <c r="I7917" t="s">
        <v>29</v>
      </c>
      <c r="J7917" s="13">
        <v>100</v>
      </c>
      <c r="K7917">
        <v>3.6120000000000001</v>
      </c>
      <c r="L7917" s="14">
        <f t="shared" si="373"/>
        <v>361.2</v>
      </c>
      <c r="M7917" s="14">
        <v>361.2</v>
      </c>
      <c r="N7917" t="s">
        <v>30</v>
      </c>
      <c r="O7917" t="s">
        <v>22</v>
      </c>
      <c r="P7917">
        <v>20604536261</v>
      </c>
      <c r="Q7917">
        <v>3</v>
      </c>
      <c r="R7917" t="s">
        <v>19</v>
      </c>
      <c r="S7917">
        <v>8254</v>
      </c>
      <c r="T7917" s="15">
        <v>44159</v>
      </c>
      <c r="U7917">
        <v>361.2</v>
      </c>
      <c r="V7917" t="s">
        <v>23</v>
      </c>
      <c r="W7917" t="s">
        <v>24</v>
      </c>
      <c r="X7917" t="s">
        <v>25</v>
      </c>
    </row>
    <row r="7918" spans="1:24" x14ac:dyDescent="0.25">
      <c r="A7918" s="8">
        <v>15582</v>
      </c>
      <c r="B7918" t="s">
        <v>10818</v>
      </c>
      <c r="C7918" s="9" t="s">
        <v>19</v>
      </c>
      <c r="D7918" s="9">
        <v>8255</v>
      </c>
      <c r="E7918" s="9">
        <f t="shared" si="374"/>
        <v>8255</v>
      </c>
      <c r="F7918" s="10">
        <f t="shared" si="372"/>
        <v>0</v>
      </c>
      <c r="G7918" s="11">
        <v>44159</v>
      </c>
      <c r="H7918" s="12">
        <v>0.72059027777777773</v>
      </c>
      <c r="I7918" t="s">
        <v>3919</v>
      </c>
      <c r="J7918" s="13">
        <v>4151.67</v>
      </c>
      <c r="K7918">
        <v>3.613</v>
      </c>
      <c r="L7918" s="14">
        <f t="shared" si="373"/>
        <v>14999.98371</v>
      </c>
      <c r="M7918" s="14">
        <v>14999.98</v>
      </c>
      <c r="N7918" t="s">
        <v>3920</v>
      </c>
      <c r="O7918" t="s">
        <v>22</v>
      </c>
      <c r="P7918">
        <v>20604536261</v>
      </c>
      <c r="Q7918">
        <v>3</v>
      </c>
      <c r="R7918" t="s">
        <v>19</v>
      </c>
      <c r="S7918">
        <v>8255</v>
      </c>
      <c r="T7918" s="15">
        <v>44159</v>
      </c>
      <c r="U7918">
        <v>14999.98</v>
      </c>
      <c r="V7918" t="s">
        <v>23</v>
      </c>
      <c r="W7918" t="s">
        <v>24</v>
      </c>
      <c r="X7918" t="s">
        <v>25</v>
      </c>
    </row>
    <row r="7919" spans="1:24" x14ac:dyDescent="0.25">
      <c r="A7919" s="8">
        <v>15583</v>
      </c>
      <c r="B7919" t="s">
        <v>10819</v>
      </c>
      <c r="C7919" s="9" t="s">
        <v>19</v>
      </c>
      <c r="D7919" s="9">
        <v>8256</v>
      </c>
      <c r="E7919" s="9">
        <f t="shared" si="374"/>
        <v>8256</v>
      </c>
      <c r="F7919" s="10">
        <f t="shared" si="372"/>
        <v>0</v>
      </c>
      <c r="G7919" s="11">
        <v>44159</v>
      </c>
      <c r="H7919" s="12">
        <v>0.72631944444444441</v>
      </c>
      <c r="I7919" t="s">
        <v>10820</v>
      </c>
      <c r="J7919" s="13">
        <v>476.06</v>
      </c>
      <c r="K7919">
        <v>3.6120000000000001</v>
      </c>
      <c r="L7919" s="14">
        <f t="shared" si="373"/>
        <v>1719.52872</v>
      </c>
      <c r="M7919" s="14">
        <v>1719.53</v>
      </c>
      <c r="N7919" t="s">
        <v>10821</v>
      </c>
      <c r="O7919" t="s">
        <v>22</v>
      </c>
      <c r="P7919">
        <v>20604536261</v>
      </c>
      <c r="Q7919">
        <v>3</v>
      </c>
      <c r="R7919" t="s">
        <v>19</v>
      </c>
      <c r="S7919">
        <v>8256</v>
      </c>
      <c r="T7919" s="15">
        <v>44159</v>
      </c>
      <c r="U7919">
        <v>1719.53</v>
      </c>
      <c r="V7919" t="s">
        <v>23</v>
      </c>
      <c r="W7919" t="s">
        <v>24</v>
      </c>
      <c r="X7919" t="s">
        <v>25</v>
      </c>
    </row>
    <row r="7920" spans="1:24" x14ac:dyDescent="0.25">
      <c r="A7920" s="8">
        <v>15584</v>
      </c>
      <c r="B7920" t="s">
        <v>10822</v>
      </c>
      <c r="C7920" s="9" t="s">
        <v>19</v>
      </c>
      <c r="D7920" s="9">
        <v>8257</v>
      </c>
      <c r="E7920" s="9">
        <f t="shared" si="374"/>
        <v>8257</v>
      </c>
      <c r="F7920" s="10">
        <f t="shared" si="372"/>
        <v>0</v>
      </c>
      <c r="G7920" s="11">
        <v>44159</v>
      </c>
      <c r="H7920" s="12">
        <v>0.72650462962962958</v>
      </c>
      <c r="I7920" t="s">
        <v>3919</v>
      </c>
      <c r="J7920" s="13">
        <v>1051.76</v>
      </c>
      <c r="K7920">
        <v>3.613</v>
      </c>
      <c r="L7920" s="14">
        <f t="shared" si="373"/>
        <v>3800.0088799999999</v>
      </c>
      <c r="M7920" s="14">
        <v>3800.01</v>
      </c>
      <c r="N7920" t="s">
        <v>3920</v>
      </c>
      <c r="O7920" t="s">
        <v>22</v>
      </c>
      <c r="P7920">
        <v>20604536261</v>
      </c>
      <c r="Q7920">
        <v>3</v>
      </c>
      <c r="R7920" t="s">
        <v>19</v>
      </c>
      <c r="S7920">
        <v>8257</v>
      </c>
      <c r="T7920" s="15">
        <v>44159</v>
      </c>
      <c r="U7920">
        <v>3800.01</v>
      </c>
      <c r="V7920" t="s">
        <v>23</v>
      </c>
      <c r="W7920" t="s">
        <v>24</v>
      </c>
      <c r="X7920" t="s">
        <v>25</v>
      </c>
    </row>
    <row r="7921" spans="1:24" x14ac:dyDescent="0.25">
      <c r="A7921" s="8">
        <v>15585</v>
      </c>
      <c r="B7921" t="s">
        <v>10823</v>
      </c>
      <c r="C7921" s="9" t="s">
        <v>19</v>
      </c>
      <c r="D7921" s="9">
        <v>8258</v>
      </c>
      <c r="E7921" s="9">
        <f t="shared" si="374"/>
        <v>8258</v>
      </c>
      <c r="F7921" s="10">
        <f t="shared" si="372"/>
        <v>0</v>
      </c>
      <c r="G7921" s="11">
        <v>44159</v>
      </c>
      <c r="H7921" s="12">
        <v>0.74537037037037035</v>
      </c>
      <c r="I7921" t="s">
        <v>10740</v>
      </c>
      <c r="J7921" s="13">
        <v>6800</v>
      </c>
      <c r="K7921">
        <v>3.6120000000000001</v>
      </c>
      <c r="L7921" s="14">
        <f t="shared" si="373"/>
        <v>24561.600000000002</v>
      </c>
      <c r="M7921" s="14">
        <v>24561.599999999999</v>
      </c>
      <c r="N7921" t="s">
        <v>10741</v>
      </c>
      <c r="O7921" t="s">
        <v>22</v>
      </c>
      <c r="P7921">
        <v>20604536261</v>
      </c>
      <c r="Q7921">
        <v>3</v>
      </c>
      <c r="R7921" t="s">
        <v>19</v>
      </c>
      <c r="S7921">
        <v>8258</v>
      </c>
      <c r="T7921" s="15">
        <v>44159</v>
      </c>
      <c r="U7921">
        <v>24561.599999999999</v>
      </c>
      <c r="V7921" t="s">
        <v>23</v>
      </c>
      <c r="W7921" t="s">
        <v>24</v>
      </c>
      <c r="X7921" t="s">
        <v>25</v>
      </c>
    </row>
    <row r="7922" spans="1:24" x14ac:dyDescent="0.25">
      <c r="A7922" s="8">
        <v>15586</v>
      </c>
      <c r="B7922" t="s">
        <v>10824</v>
      </c>
      <c r="C7922" s="9" t="s">
        <v>19</v>
      </c>
      <c r="D7922" s="9">
        <v>8259</v>
      </c>
      <c r="E7922" s="9">
        <f t="shared" si="374"/>
        <v>8259</v>
      </c>
      <c r="F7922" s="10">
        <f t="shared" si="372"/>
        <v>0</v>
      </c>
      <c r="G7922" s="11">
        <v>44159</v>
      </c>
      <c r="H7922" s="12">
        <v>0.76337962962962969</v>
      </c>
      <c r="I7922" t="s">
        <v>2448</v>
      </c>
      <c r="J7922" s="13">
        <v>1090</v>
      </c>
      <c r="K7922">
        <v>3.6110000000000002</v>
      </c>
      <c r="L7922" s="14">
        <f t="shared" si="373"/>
        <v>3935.9900000000002</v>
      </c>
      <c r="M7922" s="14">
        <v>3935.99</v>
      </c>
      <c r="N7922" t="s">
        <v>2449</v>
      </c>
      <c r="O7922" t="s">
        <v>22</v>
      </c>
      <c r="P7922">
        <v>20604536261</v>
      </c>
      <c r="Q7922">
        <v>3</v>
      </c>
      <c r="R7922" t="s">
        <v>19</v>
      </c>
      <c r="S7922">
        <v>8259</v>
      </c>
      <c r="T7922" s="15">
        <v>44159</v>
      </c>
      <c r="U7922">
        <v>3935.99</v>
      </c>
      <c r="V7922" t="s">
        <v>23</v>
      </c>
      <c r="W7922" t="s">
        <v>24</v>
      </c>
      <c r="X7922" t="s">
        <v>25</v>
      </c>
    </row>
    <row r="7923" spans="1:24" x14ac:dyDescent="0.25">
      <c r="A7923" s="8">
        <v>15587</v>
      </c>
      <c r="B7923" t="s">
        <v>10825</v>
      </c>
      <c r="C7923" s="9" t="s">
        <v>19</v>
      </c>
      <c r="D7923" s="9">
        <v>8260</v>
      </c>
      <c r="E7923" s="9">
        <f t="shared" si="374"/>
        <v>8260</v>
      </c>
      <c r="F7923" s="10">
        <f t="shared" si="372"/>
        <v>0</v>
      </c>
      <c r="G7923" s="11">
        <v>44159</v>
      </c>
      <c r="H7923" s="12">
        <v>0.76362268518518517</v>
      </c>
      <c r="I7923" t="s">
        <v>7365</v>
      </c>
      <c r="J7923" s="13">
        <v>770</v>
      </c>
      <c r="K7923">
        <v>3.6120000000000001</v>
      </c>
      <c r="L7923" s="14">
        <f t="shared" si="373"/>
        <v>2781.2400000000002</v>
      </c>
      <c r="M7923" s="14">
        <v>2781.24</v>
      </c>
      <c r="N7923" t="s">
        <v>7366</v>
      </c>
      <c r="O7923" t="s">
        <v>22</v>
      </c>
      <c r="P7923">
        <v>20604536261</v>
      </c>
      <c r="Q7923">
        <v>3</v>
      </c>
      <c r="R7923" t="s">
        <v>19</v>
      </c>
      <c r="S7923">
        <v>8260</v>
      </c>
      <c r="T7923" s="15">
        <v>44159</v>
      </c>
      <c r="U7923">
        <v>2781.24</v>
      </c>
      <c r="V7923" t="s">
        <v>23</v>
      </c>
      <c r="W7923" t="s">
        <v>24</v>
      </c>
      <c r="X7923" t="s">
        <v>25</v>
      </c>
    </row>
    <row r="7924" spans="1:24" x14ac:dyDescent="0.25">
      <c r="A7924" s="8">
        <v>15588</v>
      </c>
      <c r="B7924" t="s">
        <v>10826</v>
      </c>
      <c r="C7924" s="9" t="s">
        <v>19</v>
      </c>
      <c r="D7924" s="9">
        <v>8261</v>
      </c>
      <c r="E7924" s="9">
        <f t="shared" si="374"/>
        <v>8261</v>
      </c>
      <c r="F7924" s="10">
        <f t="shared" si="372"/>
        <v>0</v>
      </c>
      <c r="G7924" s="11">
        <v>44159</v>
      </c>
      <c r="H7924" s="12">
        <v>0.78579861111111116</v>
      </c>
      <c r="I7924" t="s">
        <v>8506</v>
      </c>
      <c r="J7924" s="13">
        <v>300</v>
      </c>
      <c r="K7924">
        <v>3.5950000000000002</v>
      </c>
      <c r="L7924" s="14">
        <f t="shared" si="373"/>
        <v>1078.5</v>
      </c>
      <c r="M7924" s="14">
        <v>1078.5</v>
      </c>
      <c r="N7924" t="s">
        <v>8507</v>
      </c>
      <c r="O7924" t="s">
        <v>37</v>
      </c>
      <c r="P7924">
        <v>20604536261</v>
      </c>
      <c r="Q7924">
        <v>3</v>
      </c>
      <c r="R7924" t="s">
        <v>19</v>
      </c>
      <c r="S7924">
        <v>8261</v>
      </c>
      <c r="T7924" s="15">
        <v>44159</v>
      </c>
      <c r="U7924">
        <v>1078.5</v>
      </c>
      <c r="V7924" t="s">
        <v>23</v>
      </c>
      <c r="W7924" t="s">
        <v>24</v>
      </c>
      <c r="X7924" t="s">
        <v>25</v>
      </c>
    </row>
    <row r="7925" spans="1:24" x14ac:dyDescent="0.25">
      <c r="A7925" s="8">
        <v>15590</v>
      </c>
      <c r="B7925" t="s">
        <v>10827</v>
      </c>
      <c r="C7925" s="9" t="s">
        <v>19</v>
      </c>
      <c r="D7925" s="9">
        <v>8262</v>
      </c>
      <c r="E7925" s="9">
        <f t="shared" si="374"/>
        <v>8262</v>
      </c>
      <c r="F7925" s="10">
        <f t="shared" si="372"/>
        <v>0</v>
      </c>
      <c r="G7925" s="11">
        <v>44159</v>
      </c>
      <c r="H7925" s="12">
        <v>0.78590277777777784</v>
      </c>
      <c r="I7925" t="s">
        <v>10740</v>
      </c>
      <c r="J7925" s="13">
        <v>6000</v>
      </c>
      <c r="K7925">
        <v>3.6110000000000002</v>
      </c>
      <c r="L7925" s="14">
        <f t="shared" si="373"/>
        <v>21666</v>
      </c>
      <c r="M7925" s="14">
        <v>21666</v>
      </c>
      <c r="N7925" t="s">
        <v>10741</v>
      </c>
      <c r="O7925" t="s">
        <v>22</v>
      </c>
      <c r="P7925">
        <v>20604536261</v>
      </c>
      <c r="Q7925">
        <v>3</v>
      </c>
      <c r="R7925" t="s">
        <v>19</v>
      </c>
      <c r="S7925">
        <v>8262</v>
      </c>
      <c r="T7925" s="15">
        <v>44159</v>
      </c>
      <c r="U7925">
        <v>21666</v>
      </c>
      <c r="V7925" t="s">
        <v>23</v>
      </c>
      <c r="W7925" t="s">
        <v>24</v>
      </c>
      <c r="X7925" t="s">
        <v>25</v>
      </c>
    </row>
    <row r="7926" spans="1:24" x14ac:dyDescent="0.25">
      <c r="A7926" s="8">
        <v>15591</v>
      </c>
      <c r="B7926" t="s">
        <v>10828</v>
      </c>
      <c r="C7926" s="9" t="s">
        <v>19</v>
      </c>
      <c r="D7926" s="9">
        <v>8263</v>
      </c>
      <c r="E7926" s="9">
        <f t="shared" si="374"/>
        <v>8263</v>
      </c>
      <c r="F7926" s="10">
        <f t="shared" si="372"/>
        <v>0</v>
      </c>
      <c r="G7926" s="11">
        <v>44159</v>
      </c>
      <c r="H7926" s="12">
        <v>0.78636574074074073</v>
      </c>
      <c r="I7926" t="s">
        <v>8617</v>
      </c>
      <c r="J7926" s="13">
        <v>7000</v>
      </c>
      <c r="K7926">
        <v>3.6110000000000002</v>
      </c>
      <c r="L7926" s="14">
        <f t="shared" si="373"/>
        <v>25277</v>
      </c>
      <c r="M7926" s="14">
        <v>25277</v>
      </c>
      <c r="N7926" t="s">
        <v>8618</v>
      </c>
      <c r="O7926" t="s">
        <v>22</v>
      </c>
      <c r="P7926">
        <v>20604536261</v>
      </c>
      <c r="Q7926">
        <v>3</v>
      </c>
      <c r="R7926" t="s">
        <v>19</v>
      </c>
      <c r="S7926">
        <v>8263</v>
      </c>
      <c r="T7926" s="15">
        <v>44159</v>
      </c>
      <c r="U7926">
        <v>25277</v>
      </c>
      <c r="V7926" t="s">
        <v>23</v>
      </c>
      <c r="W7926" t="s">
        <v>24</v>
      </c>
      <c r="X7926" t="s">
        <v>25</v>
      </c>
    </row>
    <row r="7927" spans="1:24" x14ac:dyDescent="0.25">
      <c r="A7927" s="8">
        <v>15592</v>
      </c>
      <c r="B7927" t="s">
        <v>10829</v>
      </c>
      <c r="C7927" s="9" t="s">
        <v>19</v>
      </c>
      <c r="D7927" s="9">
        <v>8264</v>
      </c>
      <c r="E7927" s="9">
        <f t="shared" si="374"/>
        <v>8264</v>
      </c>
      <c r="F7927" s="10">
        <f t="shared" si="372"/>
        <v>0</v>
      </c>
      <c r="G7927" s="11">
        <v>44159</v>
      </c>
      <c r="H7927" s="12">
        <v>0.78679398148148139</v>
      </c>
      <c r="I7927" t="s">
        <v>10223</v>
      </c>
      <c r="J7927" s="13">
        <v>480</v>
      </c>
      <c r="K7927">
        <v>3.6110000000000002</v>
      </c>
      <c r="L7927" s="14">
        <f t="shared" si="373"/>
        <v>1733.2800000000002</v>
      </c>
      <c r="M7927" s="14">
        <v>1733.28</v>
      </c>
      <c r="N7927" t="s">
        <v>10224</v>
      </c>
      <c r="O7927" t="s">
        <v>22</v>
      </c>
      <c r="P7927">
        <v>20604536261</v>
      </c>
      <c r="Q7927">
        <v>3</v>
      </c>
      <c r="R7927" t="s">
        <v>19</v>
      </c>
      <c r="S7927">
        <v>8264</v>
      </c>
      <c r="T7927" s="15">
        <v>44159</v>
      </c>
      <c r="U7927">
        <v>1733.28</v>
      </c>
      <c r="V7927" t="s">
        <v>23</v>
      </c>
      <c r="W7927" t="s">
        <v>24</v>
      </c>
      <c r="X7927" t="s">
        <v>25</v>
      </c>
    </row>
    <row r="7928" spans="1:24" x14ac:dyDescent="0.25">
      <c r="A7928" s="8">
        <v>15594</v>
      </c>
      <c r="B7928" t="s">
        <v>10830</v>
      </c>
      <c r="C7928" s="9" t="s">
        <v>19</v>
      </c>
      <c r="D7928" s="9">
        <v>8265</v>
      </c>
      <c r="E7928" s="9">
        <f t="shared" si="374"/>
        <v>8265</v>
      </c>
      <c r="F7928" s="10">
        <f t="shared" si="372"/>
        <v>0</v>
      </c>
      <c r="G7928" s="11">
        <v>44159</v>
      </c>
      <c r="H7928" s="12">
        <v>0.78708333333333336</v>
      </c>
      <c r="I7928" t="s">
        <v>902</v>
      </c>
      <c r="J7928" s="13">
        <v>400</v>
      </c>
      <c r="K7928">
        <v>3.5950000000000002</v>
      </c>
      <c r="L7928" s="14">
        <f t="shared" si="373"/>
        <v>1438</v>
      </c>
      <c r="M7928" s="14">
        <v>1438</v>
      </c>
      <c r="N7928" t="s">
        <v>903</v>
      </c>
      <c r="O7928" t="s">
        <v>37</v>
      </c>
      <c r="P7928">
        <v>20604536261</v>
      </c>
      <c r="Q7928">
        <v>3</v>
      </c>
      <c r="R7928" t="s">
        <v>19</v>
      </c>
      <c r="S7928">
        <v>8265</v>
      </c>
      <c r="T7928" s="15">
        <v>44159</v>
      </c>
      <c r="U7928">
        <v>1438</v>
      </c>
      <c r="V7928" t="s">
        <v>23</v>
      </c>
      <c r="W7928" t="s">
        <v>24</v>
      </c>
      <c r="X7928" t="s">
        <v>25</v>
      </c>
    </row>
    <row r="7929" spans="1:24" x14ac:dyDescent="0.25">
      <c r="A7929" s="8">
        <v>15596</v>
      </c>
      <c r="B7929" t="s">
        <v>10831</v>
      </c>
      <c r="C7929" s="9" t="s">
        <v>19</v>
      </c>
      <c r="D7929" s="9">
        <v>8266</v>
      </c>
      <c r="E7929" s="9">
        <f t="shared" si="374"/>
        <v>8266</v>
      </c>
      <c r="F7929" s="10">
        <f t="shared" si="372"/>
        <v>0</v>
      </c>
      <c r="G7929" s="11">
        <v>44160</v>
      </c>
      <c r="H7929" s="12">
        <v>0.43799768518518517</v>
      </c>
      <c r="I7929" t="s">
        <v>9397</v>
      </c>
      <c r="J7929" s="13">
        <v>248</v>
      </c>
      <c r="K7929">
        <v>3.62</v>
      </c>
      <c r="L7929" s="14">
        <f t="shared" si="373"/>
        <v>897.76</v>
      </c>
      <c r="M7929" s="14">
        <v>897.76</v>
      </c>
      <c r="N7929" t="s">
        <v>9398</v>
      </c>
      <c r="O7929" t="s">
        <v>22</v>
      </c>
      <c r="P7929">
        <v>20604536261</v>
      </c>
      <c r="Q7929">
        <v>3</v>
      </c>
      <c r="R7929" t="s">
        <v>19</v>
      </c>
      <c r="S7929">
        <v>8266</v>
      </c>
      <c r="T7929" s="15">
        <v>44160</v>
      </c>
      <c r="U7929">
        <v>897.76</v>
      </c>
      <c r="V7929" t="s">
        <v>23</v>
      </c>
      <c r="W7929" t="s">
        <v>24</v>
      </c>
      <c r="X7929" t="s">
        <v>25</v>
      </c>
    </row>
    <row r="7930" spans="1:24" x14ac:dyDescent="0.25">
      <c r="A7930" s="8">
        <v>15598</v>
      </c>
      <c r="B7930" t="s">
        <v>10832</v>
      </c>
      <c r="C7930" s="9" t="s">
        <v>19</v>
      </c>
      <c r="D7930" s="9">
        <v>8267</v>
      </c>
      <c r="E7930" s="9">
        <f t="shared" si="374"/>
        <v>8267</v>
      </c>
      <c r="F7930" s="10">
        <f t="shared" si="372"/>
        <v>0</v>
      </c>
      <c r="G7930" s="11">
        <v>44160</v>
      </c>
      <c r="H7930" s="12">
        <v>0.43839120370370371</v>
      </c>
      <c r="I7930" t="s">
        <v>3162</v>
      </c>
      <c r="J7930" s="13">
        <v>39085</v>
      </c>
      <c r="K7930">
        <v>3.6044999999999998</v>
      </c>
      <c r="L7930" s="14">
        <f t="shared" si="373"/>
        <v>140881.88250000001</v>
      </c>
      <c r="M7930" s="14">
        <v>140881.88</v>
      </c>
      <c r="N7930" t="s">
        <v>3163</v>
      </c>
      <c r="O7930" t="s">
        <v>37</v>
      </c>
      <c r="P7930">
        <v>20604536261</v>
      </c>
      <c r="Q7930">
        <v>3</v>
      </c>
      <c r="R7930" t="s">
        <v>19</v>
      </c>
      <c r="S7930">
        <v>8267</v>
      </c>
      <c r="T7930" s="15">
        <v>44160</v>
      </c>
      <c r="U7930">
        <v>140881.88</v>
      </c>
      <c r="V7930" t="s">
        <v>23</v>
      </c>
      <c r="W7930" t="s">
        <v>24</v>
      </c>
      <c r="X7930" t="s">
        <v>25</v>
      </c>
    </row>
    <row r="7931" spans="1:24" x14ac:dyDescent="0.25">
      <c r="A7931" s="8">
        <v>15599</v>
      </c>
      <c r="B7931" t="s">
        <v>10833</v>
      </c>
      <c r="C7931" s="9" t="s">
        <v>19</v>
      </c>
      <c r="D7931" s="9">
        <v>8268</v>
      </c>
      <c r="E7931" s="9">
        <f t="shared" si="374"/>
        <v>8268</v>
      </c>
      <c r="F7931" s="10">
        <f t="shared" si="372"/>
        <v>0</v>
      </c>
      <c r="G7931" s="11">
        <v>44160</v>
      </c>
      <c r="H7931" s="12">
        <v>0.43873842592592593</v>
      </c>
      <c r="I7931" t="s">
        <v>7274</v>
      </c>
      <c r="J7931" s="13">
        <v>126.57</v>
      </c>
      <c r="K7931">
        <v>3.617</v>
      </c>
      <c r="L7931" s="14">
        <f t="shared" si="373"/>
        <v>457.80368999999996</v>
      </c>
      <c r="M7931" s="14">
        <v>457.8</v>
      </c>
      <c r="N7931" t="s">
        <v>7275</v>
      </c>
      <c r="O7931" t="s">
        <v>22</v>
      </c>
      <c r="P7931">
        <v>20604536261</v>
      </c>
      <c r="Q7931">
        <v>3</v>
      </c>
      <c r="R7931" t="s">
        <v>19</v>
      </c>
      <c r="S7931">
        <v>8268</v>
      </c>
      <c r="T7931" s="15">
        <v>44160</v>
      </c>
      <c r="U7931">
        <v>457.8</v>
      </c>
      <c r="V7931" t="s">
        <v>23</v>
      </c>
      <c r="W7931" t="s">
        <v>24</v>
      </c>
      <c r="X7931" t="s">
        <v>25</v>
      </c>
    </row>
    <row r="7932" spans="1:24" x14ac:dyDescent="0.25">
      <c r="A7932" s="8">
        <v>15602</v>
      </c>
      <c r="B7932" t="s">
        <v>10834</v>
      </c>
      <c r="C7932" s="9" t="s">
        <v>19</v>
      </c>
      <c r="D7932" s="9">
        <v>8269</v>
      </c>
      <c r="E7932" s="9">
        <f t="shared" si="374"/>
        <v>8269</v>
      </c>
      <c r="F7932" s="10">
        <f t="shared" si="372"/>
        <v>0</v>
      </c>
      <c r="G7932" s="11">
        <v>44160</v>
      </c>
      <c r="H7932" s="12">
        <v>0.43896990740740738</v>
      </c>
      <c r="I7932" t="s">
        <v>1184</v>
      </c>
      <c r="J7932" s="13">
        <v>3400</v>
      </c>
      <c r="K7932">
        <v>3.6015000000000001</v>
      </c>
      <c r="L7932" s="14">
        <f t="shared" si="373"/>
        <v>12245.1</v>
      </c>
      <c r="M7932" s="14">
        <v>12245.1</v>
      </c>
      <c r="N7932" t="s">
        <v>1185</v>
      </c>
      <c r="O7932" t="s">
        <v>37</v>
      </c>
      <c r="P7932">
        <v>20604536261</v>
      </c>
      <c r="Q7932">
        <v>3</v>
      </c>
      <c r="R7932" t="s">
        <v>19</v>
      </c>
      <c r="S7932">
        <v>8269</v>
      </c>
      <c r="T7932" s="15">
        <v>44160</v>
      </c>
      <c r="U7932">
        <v>12245.1</v>
      </c>
      <c r="V7932" t="s">
        <v>23</v>
      </c>
      <c r="W7932" t="s">
        <v>24</v>
      </c>
      <c r="X7932" t="s">
        <v>25</v>
      </c>
    </row>
    <row r="7933" spans="1:24" x14ac:dyDescent="0.25">
      <c r="A7933" s="8">
        <v>15604</v>
      </c>
      <c r="B7933" t="s">
        <v>10835</v>
      </c>
      <c r="C7933" s="9" t="s">
        <v>19</v>
      </c>
      <c r="D7933" s="9">
        <v>8270</v>
      </c>
      <c r="E7933" s="9">
        <f t="shared" si="374"/>
        <v>8270</v>
      </c>
      <c r="F7933" s="10">
        <f t="shared" si="372"/>
        <v>0</v>
      </c>
      <c r="G7933" s="11">
        <v>44160</v>
      </c>
      <c r="H7933" s="12">
        <v>0.4629050925925926</v>
      </c>
      <c r="I7933" t="s">
        <v>2103</v>
      </c>
      <c r="J7933" s="13">
        <v>500</v>
      </c>
      <c r="K7933">
        <v>3.6004999999999998</v>
      </c>
      <c r="L7933" s="14">
        <f t="shared" si="373"/>
        <v>1800.25</v>
      </c>
      <c r="M7933" s="14">
        <v>1800.25</v>
      </c>
      <c r="N7933" t="s">
        <v>2104</v>
      </c>
      <c r="O7933" t="s">
        <v>37</v>
      </c>
      <c r="P7933">
        <v>20604536261</v>
      </c>
      <c r="Q7933">
        <v>3</v>
      </c>
      <c r="R7933" t="s">
        <v>19</v>
      </c>
      <c r="S7933">
        <v>8270</v>
      </c>
      <c r="T7933" s="15">
        <v>44160</v>
      </c>
      <c r="U7933">
        <v>1800.25</v>
      </c>
      <c r="V7933" t="s">
        <v>23</v>
      </c>
      <c r="W7933" t="s">
        <v>24</v>
      </c>
      <c r="X7933" t="s">
        <v>25</v>
      </c>
    </row>
    <row r="7934" spans="1:24" x14ac:dyDescent="0.25">
      <c r="A7934" s="8">
        <v>15605</v>
      </c>
      <c r="B7934" t="s">
        <v>10836</v>
      </c>
      <c r="C7934" s="9" t="s">
        <v>19</v>
      </c>
      <c r="D7934" s="9">
        <v>8271</v>
      </c>
      <c r="E7934" s="9">
        <f t="shared" si="374"/>
        <v>8271</v>
      </c>
      <c r="F7934" s="10">
        <f t="shared" si="372"/>
        <v>0</v>
      </c>
      <c r="G7934" s="11">
        <v>44160</v>
      </c>
      <c r="H7934" s="12">
        <v>0.46322916666666664</v>
      </c>
      <c r="I7934" t="s">
        <v>10837</v>
      </c>
      <c r="J7934" s="13">
        <v>20</v>
      </c>
      <c r="K7934">
        <v>3.5990000000000002</v>
      </c>
      <c r="L7934" s="14">
        <f t="shared" si="373"/>
        <v>71.98</v>
      </c>
      <c r="M7934" s="14">
        <v>71.98</v>
      </c>
      <c r="N7934" t="s">
        <v>10838</v>
      </c>
      <c r="O7934" t="s">
        <v>37</v>
      </c>
      <c r="P7934">
        <v>20604536261</v>
      </c>
      <c r="Q7934">
        <v>3</v>
      </c>
      <c r="R7934" t="s">
        <v>19</v>
      </c>
      <c r="S7934">
        <v>8271</v>
      </c>
      <c r="T7934" s="15">
        <v>44160</v>
      </c>
      <c r="U7934">
        <v>71.98</v>
      </c>
      <c r="V7934" t="s">
        <v>23</v>
      </c>
      <c r="W7934" t="s">
        <v>24</v>
      </c>
      <c r="X7934" t="s">
        <v>25</v>
      </c>
    </row>
    <row r="7935" spans="1:24" x14ac:dyDescent="0.25">
      <c r="A7935" s="8">
        <v>15606</v>
      </c>
      <c r="B7935" t="s">
        <v>10839</v>
      </c>
      <c r="C7935" s="9" t="s">
        <v>19</v>
      </c>
      <c r="D7935" s="9">
        <v>8272</v>
      </c>
      <c r="E7935" s="9">
        <f t="shared" si="374"/>
        <v>8272</v>
      </c>
      <c r="F7935" s="10">
        <f t="shared" si="372"/>
        <v>0</v>
      </c>
      <c r="G7935" s="11">
        <v>44160</v>
      </c>
      <c r="H7935" s="12">
        <v>0.46706018518518522</v>
      </c>
      <c r="I7935" t="s">
        <v>605</v>
      </c>
      <c r="J7935" s="13">
        <v>300</v>
      </c>
      <c r="K7935">
        <v>3.6004999999999998</v>
      </c>
      <c r="L7935" s="14">
        <f t="shared" si="373"/>
        <v>1080.1499999999999</v>
      </c>
      <c r="M7935" s="14">
        <v>1080.1500000000001</v>
      </c>
      <c r="N7935" t="s">
        <v>606</v>
      </c>
      <c r="O7935" t="s">
        <v>37</v>
      </c>
      <c r="P7935">
        <v>20604536261</v>
      </c>
      <c r="Q7935">
        <v>3</v>
      </c>
      <c r="R7935" t="s">
        <v>19</v>
      </c>
      <c r="S7935">
        <v>8272</v>
      </c>
      <c r="T7935" s="15">
        <v>44160</v>
      </c>
      <c r="U7935">
        <v>1080.1500000000001</v>
      </c>
      <c r="V7935" t="s">
        <v>23</v>
      </c>
      <c r="W7935" t="s">
        <v>24</v>
      </c>
      <c r="X7935" t="s">
        <v>25</v>
      </c>
    </row>
    <row r="7936" spans="1:24" x14ac:dyDescent="0.25">
      <c r="A7936" s="8">
        <v>15607</v>
      </c>
      <c r="B7936" t="s">
        <v>10840</v>
      </c>
      <c r="C7936" s="9" t="s">
        <v>19</v>
      </c>
      <c r="D7936" s="9">
        <v>8273</v>
      </c>
      <c r="E7936" s="9">
        <f t="shared" si="374"/>
        <v>8273</v>
      </c>
      <c r="F7936" s="10">
        <f t="shared" si="372"/>
        <v>0</v>
      </c>
      <c r="G7936" s="11">
        <v>44160</v>
      </c>
      <c r="H7936" s="12">
        <v>0.46759259259259256</v>
      </c>
      <c r="I7936" t="s">
        <v>4328</v>
      </c>
      <c r="J7936" s="13">
        <v>2000</v>
      </c>
      <c r="K7936">
        <v>3.6139999999999999</v>
      </c>
      <c r="L7936" s="14">
        <f t="shared" si="373"/>
        <v>7228</v>
      </c>
      <c r="M7936" s="14">
        <v>7228</v>
      </c>
      <c r="N7936" t="s">
        <v>4329</v>
      </c>
      <c r="O7936" t="s">
        <v>22</v>
      </c>
      <c r="P7936">
        <v>20604536261</v>
      </c>
      <c r="Q7936">
        <v>3</v>
      </c>
      <c r="R7936" t="s">
        <v>19</v>
      </c>
      <c r="S7936">
        <v>8273</v>
      </c>
      <c r="T7936" s="15">
        <v>44160</v>
      </c>
      <c r="U7936">
        <v>7228</v>
      </c>
      <c r="V7936" t="s">
        <v>23</v>
      </c>
      <c r="W7936" t="s">
        <v>24</v>
      </c>
      <c r="X7936" t="s">
        <v>25</v>
      </c>
    </row>
    <row r="7937" spans="1:24" x14ac:dyDescent="0.25">
      <c r="A7937" s="8">
        <v>15608</v>
      </c>
      <c r="B7937" t="s">
        <v>10841</v>
      </c>
      <c r="C7937" s="9" t="s">
        <v>19</v>
      </c>
      <c r="D7937" s="9">
        <v>8274</v>
      </c>
      <c r="E7937" s="9">
        <f t="shared" si="374"/>
        <v>8274</v>
      </c>
      <c r="F7937" s="10">
        <f t="shared" si="372"/>
        <v>0</v>
      </c>
      <c r="G7937" s="11">
        <v>44160</v>
      </c>
      <c r="H7937" s="12">
        <v>0.46792824074074074</v>
      </c>
      <c r="I7937" t="s">
        <v>10842</v>
      </c>
      <c r="J7937" s="13">
        <v>2500</v>
      </c>
      <c r="K7937">
        <v>3.6139999999999999</v>
      </c>
      <c r="L7937" s="14">
        <f t="shared" si="373"/>
        <v>9035</v>
      </c>
      <c r="M7937" s="14">
        <v>9035</v>
      </c>
      <c r="N7937" t="s">
        <v>10843</v>
      </c>
      <c r="O7937" t="s">
        <v>22</v>
      </c>
      <c r="P7937">
        <v>20604536261</v>
      </c>
      <c r="Q7937">
        <v>3</v>
      </c>
      <c r="R7937" t="s">
        <v>19</v>
      </c>
      <c r="S7937">
        <v>8274</v>
      </c>
      <c r="T7937" s="15">
        <v>44160</v>
      </c>
      <c r="U7937">
        <v>9035</v>
      </c>
      <c r="V7937" t="s">
        <v>23</v>
      </c>
      <c r="W7937" t="s">
        <v>24</v>
      </c>
      <c r="X7937" t="s">
        <v>25</v>
      </c>
    </row>
    <row r="7938" spans="1:24" x14ac:dyDescent="0.25">
      <c r="A7938" s="8">
        <v>15610</v>
      </c>
      <c r="B7938" t="s">
        <v>10844</v>
      </c>
      <c r="C7938" s="9" t="s">
        <v>19</v>
      </c>
      <c r="D7938" s="9">
        <v>8275</v>
      </c>
      <c r="E7938" s="9">
        <f t="shared" si="374"/>
        <v>8275</v>
      </c>
      <c r="F7938" s="10">
        <f t="shared" si="372"/>
        <v>0</v>
      </c>
      <c r="G7938" s="11">
        <v>44160</v>
      </c>
      <c r="H7938" s="12">
        <v>0.47424768518518517</v>
      </c>
      <c r="I7938" t="s">
        <v>8617</v>
      </c>
      <c r="J7938" s="13">
        <v>5120</v>
      </c>
      <c r="K7938">
        <v>3.6139999999999999</v>
      </c>
      <c r="L7938" s="14">
        <f t="shared" si="373"/>
        <v>18503.68</v>
      </c>
      <c r="M7938" s="14">
        <v>18503.68</v>
      </c>
      <c r="N7938" t="s">
        <v>8618</v>
      </c>
      <c r="O7938" t="s">
        <v>22</v>
      </c>
      <c r="P7938">
        <v>20604536261</v>
      </c>
      <c r="Q7938">
        <v>3</v>
      </c>
      <c r="R7938" t="s">
        <v>19</v>
      </c>
      <c r="S7938">
        <v>8275</v>
      </c>
      <c r="T7938" s="15">
        <v>44160</v>
      </c>
      <c r="U7938">
        <v>18503.68</v>
      </c>
      <c r="V7938" t="s">
        <v>23</v>
      </c>
      <c r="W7938" t="s">
        <v>24</v>
      </c>
      <c r="X7938" t="s">
        <v>25</v>
      </c>
    </row>
    <row r="7939" spans="1:24" x14ac:dyDescent="0.25">
      <c r="A7939" s="8">
        <v>15612</v>
      </c>
      <c r="B7939" t="s">
        <v>10845</v>
      </c>
      <c r="C7939" s="9" t="s">
        <v>19</v>
      </c>
      <c r="D7939" s="9">
        <v>8276</v>
      </c>
      <c r="E7939" s="9">
        <f t="shared" si="374"/>
        <v>8276</v>
      </c>
      <c r="F7939" s="10">
        <f t="shared" si="372"/>
        <v>0</v>
      </c>
      <c r="G7939" s="11">
        <v>44160</v>
      </c>
      <c r="H7939" s="12">
        <v>0.47465277777777781</v>
      </c>
      <c r="I7939" t="s">
        <v>10837</v>
      </c>
      <c r="J7939" s="13">
        <v>380</v>
      </c>
      <c r="K7939">
        <v>3.5990000000000002</v>
      </c>
      <c r="L7939" s="14">
        <f t="shared" si="373"/>
        <v>1367.6200000000001</v>
      </c>
      <c r="M7939" s="14">
        <v>1367.62</v>
      </c>
      <c r="N7939" t="s">
        <v>10838</v>
      </c>
      <c r="O7939" t="s">
        <v>37</v>
      </c>
      <c r="P7939">
        <v>20604536261</v>
      </c>
      <c r="Q7939">
        <v>3</v>
      </c>
      <c r="R7939" t="s">
        <v>19</v>
      </c>
      <c r="S7939">
        <v>8276</v>
      </c>
      <c r="T7939" s="15">
        <v>44160</v>
      </c>
      <c r="U7939">
        <v>1367.62</v>
      </c>
      <c r="V7939" t="s">
        <v>23</v>
      </c>
      <c r="W7939" t="s">
        <v>24</v>
      </c>
      <c r="X7939" t="s">
        <v>25</v>
      </c>
    </row>
    <row r="7940" spans="1:24" x14ac:dyDescent="0.25">
      <c r="A7940" s="8">
        <v>15614</v>
      </c>
      <c r="B7940" t="s">
        <v>10846</v>
      </c>
      <c r="C7940" s="9" t="s">
        <v>19</v>
      </c>
      <c r="D7940" s="9">
        <v>8277</v>
      </c>
      <c r="E7940" s="9">
        <f t="shared" si="374"/>
        <v>8277</v>
      </c>
      <c r="F7940" s="10">
        <f t="shared" ref="F7940:F8003" si="375">+E7940-E7939-1</f>
        <v>0</v>
      </c>
      <c r="G7940" s="11">
        <v>44160</v>
      </c>
      <c r="H7940" s="12">
        <v>0.47484953703703708</v>
      </c>
      <c r="I7940" t="s">
        <v>178</v>
      </c>
      <c r="J7940" s="13">
        <v>680</v>
      </c>
      <c r="K7940">
        <v>3.6139999999999999</v>
      </c>
      <c r="L7940" s="14">
        <f t="shared" si="373"/>
        <v>2457.52</v>
      </c>
      <c r="M7940" s="14">
        <v>2457.52</v>
      </c>
      <c r="N7940" t="s">
        <v>179</v>
      </c>
      <c r="O7940" t="s">
        <v>22</v>
      </c>
      <c r="P7940">
        <v>20604536261</v>
      </c>
      <c r="Q7940">
        <v>3</v>
      </c>
      <c r="R7940" t="s">
        <v>19</v>
      </c>
      <c r="S7940">
        <v>8277</v>
      </c>
      <c r="T7940" s="15">
        <v>44160</v>
      </c>
      <c r="U7940">
        <v>2457.52</v>
      </c>
      <c r="V7940" t="s">
        <v>23</v>
      </c>
      <c r="W7940" t="s">
        <v>24</v>
      </c>
      <c r="X7940" t="s">
        <v>25</v>
      </c>
    </row>
    <row r="7941" spans="1:24" x14ac:dyDescent="0.25">
      <c r="A7941" s="8">
        <v>15615</v>
      </c>
      <c r="B7941" t="s">
        <v>10847</v>
      </c>
      <c r="C7941" s="9" t="s">
        <v>19</v>
      </c>
      <c r="D7941" s="9">
        <v>8278</v>
      </c>
      <c r="E7941" s="9">
        <f t="shared" si="374"/>
        <v>8278</v>
      </c>
      <c r="F7941" s="10">
        <f t="shared" si="375"/>
        <v>0</v>
      </c>
      <c r="G7941" s="11">
        <v>44160</v>
      </c>
      <c r="H7941" s="12">
        <v>0.47503472222222221</v>
      </c>
      <c r="I7941" t="s">
        <v>10848</v>
      </c>
      <c r="J7941" s="13">
        <v>8301</v>
      </c>
      <c r="K7941">
        <v>3.6139999999999999</v>
      </c>
      <c r="L7941" s="14">
        <f t="shared" si="373"/>
        <v>29999.813999999998</v>
      </c>
      <c r="M7941" s="14">
        <v>29999.81</v>
      </c>
      <c r="N7941" t="s">
        <v>10849</v>
      </c>
      <c r="O7941" t="s">
        <v>22</v>
      </c>
      <c r="P7941">
        <v>20604536261</v>
      </c>
      <c r="Q7941">
        <v>3</v>
      </c>
      <c r="R7941" t="s">
        <v>19</v>
      </c>
      <c r="S7941">
        <v>8278</v>
      </c>
      <c r="T7941" s="15">
        <v>44160</v>
      </c>
      <c r="U7941">
        <v>29999.81</v>
      </c>
      <c r="V7941" t="s">
        <v>23</v>
      </c>
      <c r="W7941" t="s">
        <v>24</v>
      </c>
      <c r="X7941" t="s">
        <v>25</v>
      </c>
    </row>
    <row r="7942" spans="1:24" x14ac:dyDescent="0.25">
      <c r="A7942" s="8">
        <v>15618</v>
      </c>
      <c r="B7942" t="s">
        <v>10850</v>
      </c>
      <c r="C7942" s="9" t="s">
        <v>19</v>
      </c>
      <c r="D7942" s="9">
        <v>8279</v>
      </c>
      <c r="E7942" s="9">
        <f t="shared" si="374"/>
        <v>8279</v>
      </c>
      <c r="F7942" s="10">
        <f t="shared" si="375"/>
        <v>0</v>
      </c>
      <c r="G7942" s="11">
        <v>44160</v>
      </c>
      <c r="H7942" s="12">
        <v>0.47537037037037039</v>
      </c>
      <c r="I7942" t="s">
        <v>9308</v>
      </c>
      <c r="J7942" s="13">
        <v>6300</v>
      </c>
      <c r="K7942">
        <v>3.6139999999999999</v>
      </c>
      <c r="L7942" s="14">
        <f t="shared" si="373"/>
        <v>22768.2</v>
      </c>
      <c r="M7942" s="14">
        <v>22768.2</v>
      </c>
      <c r="N7942" t="s">
        <v>9309</v>
      </c>
      <c r="O7942" t="s">
        <v>22</v>
      </c>
      <c r="P7942">
        <v>20604536261</v>
      </c>
      <c r="Q7942">
        <v>3</v>
      </c>
      <c r="R7942" t="s">
        <v>19</v>
      </c>
      <c r="S7942">
        <v>8279</v>
      </c>
      <c r="T7942" s="15">
        <v>44160</v>
      </c>
      <c r="U7942">
        <v>22768.2</v>
      </c>
      <c r="V7942" t="s">
        <v>23</v>
      </c>
      <c r="W7942" t="s">
        <v>24</v>
      </c>
      <c r="X7942" t="s">
        <v>25</v>
      </c>
    </row>
    <row r="7943" spans="1:24" x14ac:dyDescent="0.25">
      <c r="A7943" s="8">
        <v>15616</v>
      </c>
      <c r="B7943" t="s">
        <v>10851</v>
      </c>
      <c r="C7943" s="9" t="s">
        <v>19</v>
      </c>
      <c r="D7943" s="9">
        <v>8280</v>
      </c>
      <c r="E7943" s="9">
        <f t="shared" si="374"/>
        <v>8280</v>
      </c>
      <c r="F7943" s="10">
        <f t="shared" si="375"/>
        <v>0</v>
      </c>
      <c r="G7943" s="11">
        <v>44160</v>
      </c>
      <c r="H7943" s="12">
        <v>0.48083333333333328</v>
      </c>
      <c r="I7943" t="s">
        <v>6526</v>
      </c>
      <c r="J7943" s="13">
        <v>20</v>
      </c>
      <c r="K7943">
        <v>3.6139999999999999</v>
      </c>
      <c r="L7943" s="14">
        <f t="shared" si="373"/>
        <v>72.28</v>
      </c>
      <c r="M7943" s="14">
        <v>72.28</v>
      </c>
      <c r="N7943" t="s">
        <v>6527</v>
      </c>
      <c r="O7943" t="s">
        <v>22</v>
      </c>
      <c r="P7943">
        <v>20604536261</v>
      </c>
      <c r="Q7943">
        <v>3</v>
      </c>
      <c r="R7943" t="s">
        <v>19</v>
      </c>
      <c r="S7943">
        <v>8280</v>
      </c>
      <c r="T7943" s="15">
        <v>44160</v>
      </c>
      <c r="U7943">
        <v>72.28</v>
      </c>
      <c r="V7943" t="s">
        <v>23</v>
      </c>
      <c r="W7943" t="s">
        <v>24</v>
      </c>
      <c r="X7943" t="s">
        <v>25</v>
      </c>
    </row>
    <row r="7944" spans="1:24" x14ac:dyDescent="0.25">
      <c r="A7944" s="8">
        <v>15619</v>
      </c>
      <c r="B7944" t="s">
        <v>10852</v>
      </c>
      <c r="C7944" s="9" t="s">
        <v>19</v>
      </c>
      <c r="D7944" s="9">
        <v>8281</v>
      </c>
      <c r="E7944" s="9">
        <f t="shared" si="374"/>
        <v>8281</v>
      </c>
      <c r="F7944" s="10">
        <f t="shared" si="375"/>
        <v>0</v>
      </c>
      <c r="G7944" s="11">
        <v>44160</v>
      </c>
      <c r="H7944" s="12">
        <v>0.48170138888888886</v>
      </c>
      <c r="I7944" t="s">
        <v>303</v>
      </c>
      <c r="J7944" s="13">
        <v>2200</v>
      </c>
      <c r="K7944">
        <v>3.5990000000000002</v>
      </c>
      <c r="L7944" s="14">
        <f t="shared" si="373"/>
        <v>7917.8</v>
      </c>
      <c r="M7944" s="14">
        <v>7917.8</v>
      </c>
      <c r="N7944" t="s">
        <v>304</v>
      </c>
      <c r="O7944" t="s">
        <v>37</v>
      </c>
      <c r="P7944">
        <v>20604536261</v>
      </c>
      <c r="Q7944">
        <v>3</v>
      </c>
      <c r="R7944" t="s">
        <v>19</v>
      </c>
      <c r="S7944">
        <v>8281</v>
      </c>
      <c r="T7944" s="15">
        <v>44160</v>
      </c>
      <c r="U7944">
        <v>7917.8</v>
      </c>
      <c r="V7944" t="s">
        <v>23</v>
      </c>
      <c r="W7944" t="s">
        <v>24</v>
      </c>
      <c r="X7944" t="s">
        <v>25</v>
      </c>
    </row>
    <row r="7945" spans="1:24" x14ac:dyDescent="0.25">
      <c r="A7945" s="8">
        <v>15623</v>
      </c>
      <c r="B7945" t="s">
        <v>10853</v>
      </c>
      <c r="C7945" s="9" t="s">
        <v>19</v>
      </c>
      <c r="D7945" s="9">
        <v>8282</v>
      </c>
      <c r="E7945" s="9">
        <f t="shared" si="374"/>
        <v>8282</v>
      </c>
      <c r="F7945" s="10">
        <f t="shared" si="375"/>
        <v>0</v>
      </c>
      <c r="G7945" s="11">
        <v>44160</v>
      </c>
      <c r="H7945" s="12">
        <v>0.48200231481481487</v>
      </c>
      <c r="I7945" t="s">
        <v>2632</v>
      </c>
      <c r="J7945" s="13">
        <v>100</v>
      </c>
      <c r="K7945">
        <v>3.601</v>
      </c>
      <c r="L7945" s="14">
        <f t="shared" si="373"/>
        <v>360.1</v>
      </c>
      <c r="M7945" s="14">
        <v>360.1</v>
      </c>
      <c r="N7945" t="s">
        <v>2633</v>
      </c>
      <c r="O7945" t="s">
        <v>37</v>
      </c>
      <c r="P7945">
        <v>20604536261</v>
      </c>
      <c r="Q7945">
        <v>3</v>
      </c>
      <c r="R7945" t="s">
        <v>19</v>
      </c>
      <c r="S7945">
        <v>8282</v>
      </c>
      <c r="T7945" s="15">
        <v>44160</v>
      </c>
      <c r="U7945">
        <v>360.1</v>
      </c>
      <c r="V7945" t="s">
        <v>23</v>
      </c>
      <c r="W7945" t="s">
        <v>24</v>
      </c>
      <c r="X7945" t="s">
        <v>25</v>
      </c>
    </row>
    <row r="7946" spans="1:24" x14ac:dyDescent="0.25">
      <c r="A7946" s="8">
        <v>15627</v>
      </c>
      <c r="B7946" t="s">
        <v>10854</v>
      </c>
      <c r="C7946" s="9" t="s">
        <v>19</v>
      </c>
      <c r="D7946" s="9">
        <v>8283</v>
      </c>
      <c r="E7946" s="9">
        <f t="shared" si="374"/>
        <v>8283</v>
      </c>
      <c r="F7946" s="10">
        <f t="shared" si="375"/>
        <v>0</v>
      </c>
      <c r="G7946" s="11">
        <v>44160</v>
      </c>
      <c r="H7946" s="12">
        <v>0.4836805555555555</v>
      </c>
      <c r="I7946" t="s">
        <v>6526</v>
      </c>
      <c r="J7946" s="13">
        <v>10</v>
      </c>
      <c r="K7946">
        <v>3.6139999999999999</v>
      </c>
      <c r="L7946" s="14">
        <f t="shared" si="373"/>
        <v>36.14</v>
      </c>
      <c r="M7946" s="14">
        <v>36.14</v>
      </c>
      <c r="N7946" t="s">
        <v>6527</v>
      </c>
      <c r="O7946" t="s">
        <v>22</v>
      </c>
      <c r="P7946">
        <v>20604536261</v>
      </c>
      <c r="Q7946">
        <v>3</v>
      </c>
      <c r="R7946" t="s">
        <v>19</v>
      </c>
      <c r="S7946">
        <v>8283</v>
      </c>
      <c r="T7946" s="15">
        <v>44160</v>
      </c>
      <c r="U7946">
        <v>36.14</v>
      </c>
      <c r="V7946" t="s">
        <v>23</v>
      </c>
      <c r="W7946" t="s">
        <v>24</v>
      </c>
      <c r="X7946" t="s">
        <v>25</v>
      </c>
    </row>
    <row r="7947" spans="1:24" x14ac:dyDescent="0.25">
      <c r="A7947" s="8">
        <v>15629</v>
      </c>
      <c r="B7947" t="s">
        <v>10855</v>
      </c>
      <c r="C7947" s="9" t="s">
        <v>19</v>
      </c>
      <c r="D7947" s="9">
        <v>8284</v>
      </c>
      <c r="E7947" s="9">
        <f t="shared" si="374"/>
        <v>8284</v>
      </c>
      <c r="F7947" s="10">
        <f t="shared" si="375"/>
        <v>0</v>
      </c>
      <c r="G7947" s="11">
        <v>44160</v>
      </c>
      <c r="H7947" s="12">
        <v>0.48388888888888887</v>
      </c>
      <c r="I7947" t="s">
        <v>10801</v>
      </c>
      <c r="J7947" s="13">
        <v>943</v>
      </c>
      <c r="K7947">
        <v>3.6139999999999999</v>
      </c>
      <c r="L7947" s="14">
        <f t="shared" si="373"/>
        <v>3408.002</v>
      </c>
      <c r="M7947" s="14">
        <v>3408</v>
      </c>
      <c r="N7947" t="s">
        <v>10802</v>
      </c>
      <c r="O7947" t="s">
        <v>22</v>
      </c>
      <c r="P7947">
        <v>20604536261</v>
      </c>
      <c r="Q7947">
        <v>3</v>
      </c>
      <c r="R7947" t="s">
        <v>19</v>
      </c>
      <c r="S7947">
        <v>8284</v>
      </c>
      <c r="T7947" s="15">
        <v>44160</v>
      </c>
      <c r="U7947">
        <v>3408</v>
      </c>
      <c r="V7947" t="s">
        <v>23</v>
      </c>
      <c r="W7947" t="s">
        <v>24</v>
      </c>
      <c r="X7947" t="s">
        <v>25</v>
      </c>
    </row>
    <row r="7948" spans="1:24" x14ac:dyDescent="0.25">
      <c r="A7948" s="8">
        <v>15630</v>
      </c>
      <c r="B7948" t="s">
        <v>10856</v>
      </c>
      <c r="C7948" s="9" t="s">
        <v>19</v>
      </c>
      <c r="D7948" s="9">
        <v>8285</v>
      </c>
      <c r="E7948" s="9">
        <f t="shared" si="374"/>
        <v>8285</v>
      </c>
      <c r="F7948" s="10">
        <f t="shared" si="375"/>
        <v>0</v>
      </c>
      <c r="G7948" s="11">
        <v>44160</v>
      </c>
      <c r="H7948" s="12">
        <v>0.52957175925925926</v>
      </c>
      <c r="I7948" t="s">
        <v>8475</v>
      </c>
      <c r="J7948" s="13">
        <v>114</v>
      </c>
      <c r="K7948">
        <v>3.5990000000000002</v>
      </c>
      <c r="L7948" s="14">
        <f t="shared" si="373"/>
        <v>410.286</v>
      </c>
      <c r="M7948" s="14">
        <v>410.29</v>
      </c>
      <c r="N7948" t="s">
        <v>8476</v>
      </c>
      <c r="O7948" t="s">
        <v>37</v>
      </c>
      <c r="P7948">
        <v>20604536261</v>
      </c>
      <c r="Q7948">
        <v>3</v>
      </c>
      <c r="R7948" t="s">
        <v>19</v>
      </c>
      <c r="S7948">
        <v>8285</v>
      </c>
      <c r="T7948" s="15">
        <v>44160</v>
      </c>
      <c r="U7948">
        <v>410.29</v>
      </c>
      <c r="V7948" t="s">
        <v>23</v>
      </c>
      <c r="W7948" t="s">
        <v>24</v>
      </c>
      <c r="X7948" t="s">
        <v>25</v>
      </c>
    </row>
    <row r="7949" spans="1:24" x14ac:dyDescent="0.25">
      <c r="A7949" s="8">
        <v>15631</v>
      </c>
      <c r="B7949" t="s">
        <v>10857</v>
      </c>
      <c r="C7949" s="9" t="s">
        <v>19</v>
      </c>
      <c r="D7949" s="9">
        <v>8286</v>
      </c>
      <c r="E7949" s="9">
        <f t="shared" si="374"/>
        <v>8286</v>
      </c>
      <c r="F7949" s="10">
        <f t="shared" si="375"/>
        <v>0</v>
      </c>
      <c r="G7949" s="11">
        <v>44160</v>
      </c>
      <c r="H7949" s="12">
        <v>0.52986111111111112</v>
      </c>
      <c r="I7949" t="s">
        <v>6339</v>
      </c>
      <c r="J7949" s="13">
        <v>12</v>
      </c>
      <c r="K7949">
        <v>3.6150000000000002</v>
      </c>
      <c r="L7949" s="14">
        <f t="shared" si="373"/>
        <v>43.38</v>
      </c>
      <c r="M7949" s="14">
        <v>43.38</v>
      </c>
      <c r="N7949" t="s">
        <v>6340</v>
      </c>
      <c r="O7949" t="s">
        <v>22</v>
      </c>
      <c r="P7949">
        <v>20604536261</v>
      </c>
      <c r="Q7949">
        <v>3</v>
      </c>
      <c r="R7949" t="s">
        <v>19</v>
      </c>
      <c r="S7949">
        <v>8286</v>
      </c>
      <c r="T7949" s="15">
        <v>44160</v>
      </c>
      <c r="U7949">
        <v>43.38</v>
      </c>
      <c r="V7949" t="s">
        <v>23</v>
      </c>
      <c r="W7949" t="s">
        <v>24</v>
      </c>
      <c r="X7949" t="s">
        <v>25</v>
      </c>
    </row>
    <row r="7950" spans="1:24" x14ac:dyDescent="0.25">
      <c r="A7950" s="8">
        <v>15632</v>
      </c>
      <c r="B7950" t="s">
        <v>10858</v>
      </c>
      <c r="C7950" s="9" t="s">
        <v>19</v>
      </c>
      <c r="D7950" s="9">
        <v>8287</v>
      </c>
      <c r="E7950" s="9">
        <f t="shared" si="374"/>
        <v>8287</v>
      </c>
      <c r="F7950" s="10">
        <f t="shared" si="375"/>
        <v>0</v>
      </c>
      <c r="G7950" s="11">
        <v>44160</v>
      </c>
      <c r="H7950" s="12">
        <v>0.53041666666666665</v>
      </c>
      <c r="I7950" t="s">
        <v>3919</v>
      </c>
      <c r="J7950" s="13">
        <v>414.94</v>
      </c>
      <c r="K7950">
        <v>3.6150000000000002</v>
      </c>
      <c r="L7950" s="14">
        <f t="shared" ref="L7950:L8013" si="376">J7950*K7950</f>
        <v>1500.0081</v>
      </c>
      <c r="M7950" s="14">
        <v>1500.01</v>
      </c>
      <c r="N7950" t="s">
        <v>3920</v>
      </c>
      <c r="O7950" t="s">
        <v>22</v>
      </c>
      <c r="P7950">
        <v>20604536261</v>
      </c>
      <c r="Q7950">
        <v>3</v>
      </c>
      <c r="R7950" t="s">
        <v>19</v>
      </c>
      <c r="S7950">
        <v>8287</v>
      </c>
      <c r="T7950" s="15">
        <v>44160</v>
      </c>
      <c r="U7950">
        <v>1500.01</v>
      </c>
      <c r="V7950" t="s">
        <v>23</v>
      </c>
      <c r="W7950" t="s">
        <v>24</v>
      </c>
      <c r="X7950" t="s">
        <v>25</v>
      </c>
    </row>
    <row r="7951" spans="1:24" x14ac:dyDescent="0.25">
      <c r="A7951" s="8">
        <v>15633</v>
      </c>
      <c r="B7951" t="s">
        <v>10859</v>
      </c>
      <c r="C7951" s="9" t="s">
        <v>19</v>
      </c>
      <c r="D7951" s="9">
        <v>8288</v>
      </c>
      <c r="E7951" s="9">
        <f t="shared" si="374"/>
        <v>8288</v>
      </c>
      <c r="F7951" s="10">
        <f t="shared" si="375"/>
        <v>0</v>
      </c>
      <c r="G7951" s="11">
        <v>44160</v>
      </c>
      <c r="H7951" s="12">
        <v>0.53077546296296296</v>
      </c>
      <c r="I7951" t="s">
        <v>5101</v>
      </c>
      <c r="J7951" s="13">
        <v>200</v>
      </c>
      <c r="K7951">
        <v>3.6139999999999999</v>
      </c>
      <c r="L7951" s="14">
        <f t="shared" si="376"/>
        <v>722.8</v>
      </c>
      <c r="M7951" s="14">
        <v>722.8</v>
      </c>
      <c r="N7951" t="s">
        <v>5102</v>
      </c>
      <c r="O7951" t="s">
        <v>22</v>
      </c>
      <c r="P7951">
        <v>20604536261</v>
      </c>
      <c r="Q7951">
        <v>3</v>
      </c>
      <c r="R7951" t="s">
        <v>19</v>
      </c>
      <c r="S7951">
        <v>8288</v>
      </c>
      <c r="T7951" s="15">
        <v>44160</v>
      </c>
      <c r="U7951">
        <v>722.8</v>
      </c>
      <c r="V7951" t="s">
        <v>23</v>
      </c>
      <c r="W7951" t="s">
        <v>24</v>
      </c>
      <c r="X7951" t="s">
        <v>25</v>
      </c>
    </row>
    <row r="7952" spans="1:24" x14ac:dyDescent="0.25">
      <c r="A7952" s="8">
        <v>15634</v>
      </c>
      <c r="B7952" t="s">
        <v>10860</v>
      </c>
      <c r="C7952" s="9" t="s">
        <v>19</v>
      </c>
      <c r="D7952" s="9">
        <v>8289</v>
      </c>
      <c r="E7952" s="9">
        <f t="shared" si="374"/>
        <v>8289</v>
      </c>
      <c r="F7952" s="10">
        <f t="shared" si="375"/>
        <v>0</v>
      </c>
      <c r="G7952" s="11">
        <v>44160</v>
      </c>
      <c r="H7952" s="12">
        <v>0.53320601851851845</v>
      </c>
      <c r="I7952" t="s">
        <v>3919</v>
      </c>
      <c r="J7952" s="13">
        <v>3770.4</v>
      </c>
      <c r="K7952">
        <v>3.6150000000000002</v>
      </c>
      <c r="L7952" s="14">
        <f t="shared" si="376"/>
        <v>13629.996000000001</v>
      </c>
      <c r="M7952" s="14">
        <v>13630</v>
      </c>
      <c r="N7952" t="s">
        <v>3920</v>
      </c>
      <c r="O7952" t="s">
        <v>22</v>
      </c>
      <c r="P7952">
        <v>20604536261</v>
      </c>
      <c r="Q7952">
        <v>3</v>
      </c>
      <c r="R7952" t="s">
        <v>19</v>
      </c>
      <c r="S7952">
        <v>8289</v>
      </c>
      <c r="T7952" s="15">
        <v>44160</v>
      </c>
      <c r="U7952">
        <v>13630</v>
      </c>
      <c r="V7952" t="s">
        <v>23</v>
      </c>
      <c r="W7952" t="s">
        <v>24</v>
      </c>
      <c r="X7952" t="s">
        <v>25</v>
      </c>
    </row>
    <row r="7953" spans="1:24" x14ac:dyDescent="0.25">
      <c r="A7953" s="8">
        <v>15636</v>
      </c>
      <c r="B7953" t="s">
        <v>10861</v>
      </c>
      <c r="C7953" s="9" t="s">
        <v>19</v>
      </c>
      <c r="D7953" s="9">
        <v>8290</v>
      </c>
      <c r="E7953" s="9">
        <f t="shared" si="374"/>
        <v>8290</v>
      </c>
      <c r="F7953" s="10">
        <f t="shared" si="375"/>
        <v>0</v>
      </c>
      <c r="G7953" s="11">
        <v>44160</v>
      </c>
      <c r="H7953" s="12">
        <v>0.53343750000000001</v>
      </c>
      <c r="I7953" t="s">
        <v>8010</v>
      </c>
      <c r="J7953" s="13">
        <v>55.34</v>
      </c>
      <c r="K7953">
        <v>3.6139999999999999</v>
      </c>
      <c r="L7953" s="14">
        <f t="shared" si="376"/>
        <v>199.99876</v>
      </c>
      <c r="M7953" s="14">
        <v>200</v>
      </c>
      <c r="N7953" t="s">
        <v>8011</v>
      </c>
      <c r="O7953" t="s">
        <v>22</v>
      </c>
      <c r="P7953">
        <v>20604536261</v>
      </c>
      <c r="Q7953">
        <v>3</v>
      </c>
      <c r="R7953" t="s">
        <v>19</v>
      </c>
      <c r="S7953">
        <v>8290</v>
      </c>
      <c r="T7953" s="15">
        <v>44160</v>
      </c>
      <c r="U7953">
        <v>200</v>
      </c>
      <c r="V7953" t="s">
        <v>23</v>
      </c>
      <c r="W7953" t="s">
        <v>24</v>
      </c>
      <c r="X7953" t="s">
        <v>25</v>
      </c>
    </row>
    <row r="7954" spans="1:24" x14ac:dyDescent="0.25">
      <c r="A7954" s="8">
        <v>15637</v>
      </c>
      <c r="B7954" t="s">
        <v>10862</v>
      </c>
      <c r="C7954" s="9" t="s">
        <v>19</v>
      </c>
      <c r="D7954" s="9">
        <v>8291</v>
      </c>
      <c r="E7954" s="9">
        <f t="shared" si="374"/>
        <v>8291</v>
      </c>
      <c r="F7954" s="10">
        <f t="shared" si="375"/>
        <v>0</v>
      </c>
      <c r="G7954" s="11">
        <v>44160</v>
      </c>
      <c r="H7954" s="12">
        <v>0.54637731481481489</v>
      </c>
      <c r="I7954" t="s">
        <v>4799</v>
      </c>
      <c r="J7954" s="13">
        <v>643</v>
      </c>
      <c r="K7954">
        <v>3.6139999999999999</v>
      </c>
      <c r="L7954" s="14">
        <f t="shared" si="376"/>
        <v>2323.8020000000001</v>
      </c>
      <c r="M7954" s="14">
        <v>2323.8000000000002</v>
      </c>
      <c r="N7954" t="s">
        <v>4800</v>
      </c>
      <c r="O7954" t="s">
        <v>22</v>
      </c>
      <c r="P7954">
        <v>20604536261</v>
      </c>
      <c r="Q7954">
        <v>3</v>
      </c>
      <c r="R7954" t="s">
        <v>19</v>
      </c>
      <c r="S7954">
        <v>8291</v>
      </c>
      <c r="T7954" s="15">
        <v>44160</v>
      </c>
      <c r="U7954">
        <v>2323.8000000000002</v>
      </c>
      <c r="V7954" t="s">
        <v>23</v>
      </c>
      <c r="W7954" t="s">
        <v>24</v>
      </c>
      <c r="X7954" t="s">
        <v>25</v>
      </c>
    </row>
    <row r="7955" spans="1:24" x14ac:dyDescent="0.25">
      <c r="A7955" s="8">
        <v>15640</v>
      </c>
      <c r="B7955" t="s">
        <v>10863</v>
      </c>
      <c r="C7955" s="9" t="s">
        <v>19</v>
      </c>
      <c r="D7955" s="9">
        <v>8292</v>
      </c>
      <c r="E7955" s="9">
        <f t="shared" si="374"/>
        <v>8292</v>
      </c>
      <c r="F7955" s="10">
        <f t="shared" si="375"/>
        <v>0</v>
      </c>
      <c r="G7955" s="11">
        <v>44160</v>
      </c>
      <c r="H7955" s="12">
        <v>0.54702546296296295</v>
      </c>
      <c r="I7955" t="s">
        <v>10864</v>
      </c>
      <c r="J7955" s="13">
        <v>1500</v>
      </c>
      <c r="K7955">
        <v>3.613</v>
      </c>
      <c r="L7955" s="14">
        <f t="shared" si="376"/>
        <v>5419.5</v>
      </c>
      <c r="M7955" s="14">
        <v>5419.5</v>
      </c>
      <c r="N7955" t="s">
        <v>10865</v>
      </c>
      <c r="O7955" t="s">
        <v>22</v>
      </c>
      <c r="P7955">
        <v>20604536261</v>
      </c>
      <c r="Q7955">
        <v>3</v>
      </c>
      <c r="R7955" t="s">
        <v>19</v>
      </c>
      <c r="S7955">
        <v>8292</v>
      </c>
      <c r="T7955" s="15">
        <v>44160</v>
      </c>
      <c r="U7955">
        <v>5419.5</v>
      </c>
      <c r="V7955" t="s">
        <v>23</v>
      </c>
      <c r="W7955" t="s">
        <v>24</v>
      </c>
      <c r="X7955" t="s">
        <v>25</v>
      </c>
    </row>
    <row r="7956" spans="1:24" x14ac:dyDescent="0.25">
      <c r="A7956" s="8">
        <v>15642</v>
      </c>
      <c r="B7956" t="s">
        <v>10866</v>
      </c>
      <c r="C7956" s="9" t="s">
        <v>19</v>
      </c>
      <c r="D7956" s="9">
        <v>8293</v>
      </c>
      <c r="E7956" s="9">
        <f t="shared" si="374"/>
        <v>8293</v>
      </c>
      <c r="F7956" s="10">
        <f t="shared" si="375"/>
        <v>0</v>
      </c>
      <c r="G7956" s="11">
        <v>44160</v>
      </c>
      <c r="H7956" s="12">
        <v>0.54740740740740745</v>
      </c>
      <c r="I7956" t="s">
        <v>1647</v>
      </c>
      <c r="J7956" s="13">
        <v>200</v>
      </c>
      <c r="K7956">
        <v>3.5939999999999999</v>
      </c>
      <c r="L7956" s="14">
        <f t="shared" si="376"/>
        <v>718.8</v>
      </c>
      <c r="M7956" s="14">
        <v>718.8</v>
      </c>
      <c r="N7956" t="s">
        <v>1648</v>
      </c>
      <c r="O7956" t="s">
        <v>37</v>
      </c>
      <c r="P7956">
        <v>20604536261</v>
      </c>
      <c r="Q7956">
        <v>3</v>
      </c>
      <c r="R7956" t="s">
        <v>19</v>
      </c>
      <c r="S7956">
        <v>8293</v>
      </c>
      <c r="T7956" s="15">
        <v>44160</v>
      </c>
      <c r="U7956">
        <v>718.8</v>
      </c>
      <c r="V7956" t="s">
        <v>23</v>
      </c>
      <c r="W7956" t="s">
        <v>24</v>
      </c>
      <c r="X7956" t="s">
        <v>25</v>
      </c>
    </row>
    <row r="7957" spans="1:24" x14ac:dyDescent="0.25">
      <c r="A7957" s="8">
        <v>15645</v>
      </c>
      <c r="B7957" t="s">
        <v>10867</v>
      </c>
      <c r="C7957" s="9" t="s">
        <v>19</v>
      </c>
      <c r="D7957" s="9">
        <v>8294</v>
      </c>
      <c r="E7957" s="9">
        <f t="shared" si="374"/>
        <v>8294</v>
      </c>
      <c r="F7957" s="10">
        <f t="shared" si="375"/>
        <v>0</v>
      </c>
      <c r="G7957" s="11">
        <v>44160</v>
      </c>
      <c r="H7957" s="12">
        <v>0.5478587962962963</v>
      </c>
      <c r="I7957" t="s">
        <v>10868</v>
      </c>
      <c r="J7957" s="13">
        <v>2.77</v>
      </c>
      <c r="K7957">
        <v>3.613</v>
      </c>
      <c r="L7957" s="14">
        <f t="shared" si="376"/>
        <v>10.008010000000001</v>
      </c>
      <c r="M7957" s="14">
        <v>10.01</v>
      </c>
      <c r="N7957" t="s">
        <v>10869</v>
      </c>
      <c r="O7957" t="s">
        <v>22</v>
      </c>
      <c r="P7957">
        <v>20604536261</v>
      </c>
      <c r="Q7957">
        <v>3</v>
      </c>
      <c r="R7957" t="s">
        <v>19</v>
      </c>
      <c r="S7957">
        <v>8294</v>
      </c>
      <c r="T7957" s="15">
        <v>44160</v>
      </c>
      <c r="U7957">
        <v>10.01</v>
      </c>
      <c r="V7957" t="s">
        <v>23</v>
      </c>
      <c r="W7957" t="s">
        <v>24</v>
      </c>
      <c r="X7957" t="s">
        <v>25</v>
      </c>
    </row>
    <row r="7958" spans="1:24" x14ac:dyDescent="0.25">
      <c r="A7958" s="8">
        <v>15646</v>
      </c>
      <c r="B7958" t="s">
        <v>10870</v>
      </c>
      <c r="C7958" s="9" t="s">
        <v>19</v>
      </c>
      <c r="D7958" s="9">
        <v>8295</v>
      </c>
      <c r="E7958" s="9">
        <f t="shared" si="374"/>
        <v>8295</v>
      </c>
      <c r="F7958" s="10">
        <f t="shared" si="375"/>
        <v>0</v>
      </c>
      <c r="G7958" s="11">
        <v>44160</v>
      </c>
      <c r="H7958" s="12">
        <v>0.54803240740740744</v>
      </c>
      <c r="I7958" t="s">
        <v>9476</v>
      </c>
      <c r="J7958" s="13">
        <v>1000</v>
      </c>
      <c r="K7958">
        <v>3.5979999999999999</v>
      </c>
      <c r="L7958" s="14">
        <f t="shared" si="376"/>
        <v>3598</v>
      </c>
      <c r="M7958" s="14">
        <v>3598</v>
      </c>
      <c r="N7958" t="s">
        <v>9477</v>
      </c>
      <c r="O7958" t="s">
        <v>37</v>
      </c>
      <c r="P7958">
        <v>20604536261</v>
      </c>
      <c r="Q7958">
        <v>3</v>
      </c>
      <c r="R7958" t="s">
        <v>19</v>
      </c>
      <c r="S7958">
        <v>8295</v>
      </c>
      <c r="T7958" s="15">
        <v>44160</v>
      </c>
      <c r="U7958">
        <v>3598</v>
      </c>
      <c r="V7958" t="s">
        <v>23</v>
      </c>
      <c r="W7958" t="s">
        <v>24</v>
      </c>
      <c r="X7958" t="s">
        <v>25</v>
      </c>
    </row>
    <row r="7959" spans="1:24" x14ac:dyDescent="0.25">
      <c r="A7959" s="8">
        <v>15652</v>
      </c>
      <c r="B7959" t="s">
        <v>10871</v>
      </c>
      <c r="C7959" s="9" t="s">
        <v>19</v>
      </c>
      <c r="D7959" s="9">
        <v>8296</v>
      </c>
      <c r="E7959" s="9">
        <f t="shared" si="374"/>
        <v>8296</v>
      </c>
      <c r="F7959" s="10">
        <f t="shared" si="375"/>
        <v>0</v>
      </c>
      <c r="G7959" s="11">
        <v>44160</v>
      </c>
      <c r="H7959" s="12">
        <v>0.54821759259259262</v>
      </c>
      <c r="I7959" t="s">
        <v>3919</v>
      </c>
      <c r="J7959" s="13">
        <v>2408.64</v>
      </c>
      <c r="K7959">
        <v>3.6120000000000001</v>
      </c>
      <c r="L7959" s="14">
        <f t="shared" si="376"/>
        <v>8700.0076800000006</v>
      </c>
      <c r="M7959" s="14">
        <v>8700.01</v>
      </c>
      <c r="N7959" t="s">
        <v>3920</v>
      </c>
      <c r="O7959" t="s">
        <v>22</v>
      </c>
      <c r="P7959">
        <v>20604536261</v>
      </c>
      <c r="Q7959">
        <v>3</v>
      </c>
      <c r="R7959" t="s">
        <v>19</v>
      </c>
      <c r="S7959">
        <v>8296</v>
      </c>
      <c r="T7959" s="15">
        <v>44160</v>
      </c>
      <c r="U7959">
        <v>8700.01</v>
      </c>
      <c r="V7959" t="s">
        <v>23</v>
      </c>
      <c r="W7959" t="s">
        <v>24</v>
      </c>
      <c r="X7959" t="s">
        <v>25</v>
      </c>
    </row>
    <row r="7960" spans="1:24" x14ac:dyDescent="0.25">
      <c r="A7960" s="8">
        <v>15566</v>
      </c>
      <c r="B7960" t="s">
        <v>10872</v>
      </c>
      <c r="C7960" s="9" t="s">
        <v>19</v>
      </c>
      <c r="D7960" s="9">
        <v>8297</v>
      </c>
      <c r="E7960" s="9">
        <f t="shared" si="374"/>
        <v>8297</v>
      </c>
      <c r="F7960" s="10">
        <f t="shared" si="375"/>
        <v>0</v>
      </c>
      <c r="G7960" s="11">
        <v>44160</v>
      </c>
      <c r="H7960" s="12">
        <v>0.55120370370370375</v>
      </c>
      <c r="I7960" t="s">
        <v>10617</v>
      </c>
      <c r="J7960" s="13">
        <v>500</v>
      </c>
      <c r="K7960">
        <v>3.6</v>
      </c>
      <c r="L7960" s="14">
        <f t="shared" si="376"/>
        <v>1800</v>
      </c>
      <c r="M7960" s="14">
        <v>1800</v>
      </c>
      <c r="N7960" t="s">
        <v>10618</v>
      </c>
      <c r="O7960" t="s">
        <v>37</v>
      </c>
      <c r="P7960">
        <v>20604536261</v>
      </c>
      <c r="Q7960">
        <v>3</v>
      </c>
      <c r="R7960" t="s">
        <v>19</v>
      </c>
      <c r="S7960">
        <v>8297</v>
      </c>
      <c r="T7960" s="15">
        <v>44160</v>
      </c>
      <c r="U7960">
        <v>1800</v>
      </c>
      <c r="V7960" t="s">
        <v>23</v>
      </c>
      <c r="W7960" t="s">
        <v>24</v>
      </c>
      <c r="X7960" t="s">
        <v>25</v>
      </c>
    </row>
    <row r="7961" spans="1:24" x14ac:dyDescent="0.25">
      <c r="A7961" s="8">
        <v>15653</v>
      </c>
      <c r="B7961" t="s">
        <v>10873</v>
      </c>
      <c r="C7961" s="9" t="s">
        <v>19</v>
      </c>
      <c r="D7961" s="9">
        <v>8298</v>
      </c>
      <c r="E7961" s="9">
        <f t="shared" si="374"/>
        <v>8298</v>
      </c>
      <c r="F7961" s="10">
        <f t="shared" si="375"/>
        <v>0</v>
      </c>
      <c r="G7961" s="11">
        <v>44160</v>
      </c>
      <c r="H7961" s="12">
        <v>0.6402430555555555</v>
      </c>
      <c r="I7961" t="s">
        <v>10874</v>
      </c>
      <c r="J7961" s="13">
        <v>52</v>
      </c>
      <c r="K7961">
        <v>3.5979999999999999</v>
      </c>
      <c r="L7961" s="14">
        <f t="shared" si="376"/>
        <v>187.096</v>
      </c>
      <c r="M7961" s="14">
        <v>187.1</v>
      </c>
      <c r="N7961" t="s">
        <v>10875</v>
      </c>
      <c r="O7961" t="s">
        <v>37</v>
      </c>
      <c r="P7961">
        <v>20604536261</v>
      </c>
      <c r="Q7961">
        <v>3</v>
      </c>
      <c r="R7961" t="s">
        <v>19</v>
      </c>
      <c r="S7961">
        <v>8298</v>
      </c>
      <c r="T7961" s="15">
        <v>44160</v>
      </c>
      <c r="U7961">
        <v>187.1</v>
      </c>
      <c r="V7961" t="s">
        <v>23</v>
      </c>
      <c r="W7961" t="s">
        <v>24</v>
      </c>
      <c r="X7961" t="s">
        <v>25</v>
      </c>
    </row>
    <row r="7962" spans="1:24" x14ac:dyDescent="0.25">
      <c r="A7962" s="8">
        <v>15657</v>
      </c>
      <c r="B7962" t="s">
        <v>10876</v>
      </c>
      <c r="C7962" s="9" t="s">
        <v>19</v>
      </c>
      <c r="D7962" s="9">
        <v>8299</v>
      </c>
      <c r="E7962" s="9">
        <f t="shared" si="374"/>
        <v>8299</v>
      </c>
      <c r="F7962" s="10">
        <f t="shared" si="375"/>
        <v>0</v>
      </c>
      <c r="G7962" s="11">
        <v>44160</v>
      </c>
      <c r="H7962" s="12">
        <v>0.64158564814814811</v>
      </c>
      <c r="I7962" t="s">
        <v>8382</v>
      </c>
      <c r="J7962" s="13">
        <v>200</v>
      </c>
      <c r="K7962">
        <v>3.6</v>
      </c>
      <c r="L7962" s="14">
        <f t="shared" si="376"/>
        <v>720</v>
      </c>
      <c r="M7962" s="14">
        <v>720</v>
      </c>
      <c r="N7962" t="s">
        <v>8383</v>
      </c>
      <c r="O7962" t="s">
        <v>37</v>
      </c>
      <c r="P7962">
        <v>20604536261</v>
      </c>
      <c r="Q7962">
        <v>3</v>
      </c>
      <c r="R7962" t="s">
        <v>19</v>
      </c>
      <c r="S7962">
        <v>8299</v>
      </c>
      <c r="T7962" s="15">
        <v>44160</v>
      </c>
      <c r="U7962">
        <v>720</v>
      </c>
      <c r="V7962" t="s">
        <v>23</v>
      </c>
      <c r="W7962" t="s">
        <v>24</v>
      </c>
      <c r="X7962" t="s">
        <v>25</v>
      </c>
    </row>
    <row r="7963" spans="1:24" x14ac:dyDescent="0.25">
      <c r="A7963" s="8">
        <v>15658</v>
      </c>
      <c r="B7963" t="s">
        <v>10877</v>
      </c>
      <c r="C7963" s="9" t="s">
        <v>19</v>
      </c>
      <c r="D7963" s="9">
        <v>8300</v>
      </c>
      <c r="E7963" s="9">
        <f t="shared" si="374"/>
        <v>8300</v>
      </c>
      <c r="F7963" s="10">
        <f t="shared" si="375"/>
        <v>0</v>
      </c>
      <c r="G7963" s="11">
        <v>44160</v>
      </c>
      <c r="H7963" s="12">
        <v>0.64178240740740744</v>
      </c>
      <c r="I7963" t="s">
        <v>673</v>
      </c>
      <c r="J7963" s="13">
        <v>3500</v>
      </c>
      <c r="K7963">
        <v>3.597</v>
      </c>
      <c r="L7963" s="14">
        <f t="shared" si="376"/>
        <v>12589.5</v>
      </c>
      <c r="M7963" s="14">
        <v>12589.5</v>
      </c>
      <c r="N7963" t="s">
        <v>674</v>
      </c>
      <c r="O7963" t="s">
        <v>37</v>
      </c>
      <c r="P7963">
        <v>20604536261</v>
      </c>
      <c r="Q7963">
        <v>3</v>
      </c>
      <c r="R7963" t="s">
        <v>19</v>
      </c>
      <c r="S7963">
        <v>8300</v>
      </c>
      <c r="T7963" s="15">
        <v>44160</v>
      </c>
      <c r="U7963">
        <v>12589.5</v>
      </c>
      <c r="V7963" t="s">
        <v>23</v>
      </c>
      <c r="W7963" t="s">
        <v>24</v>
      </c>
      <c r="X7963" t="s">
        <v>25</v>
      </c>
    </row>
    <row r="7964" spans="1:24" x14ac:dyDescent="0.25">
      <c r="A7964" s="8">
        <v>15659</v>
      </c>
      <c r="B7964" t="s">
        <v>10878</v>
      </c>
      <c r="C7964" s="9" t="s">
        <v>19</v>
      </c>
      <c r="D7964" s="9">
        <v>8301</v>
      </c>
      <c r="E7964" s="9">
        <f t="shared" si="374"/>
        <v>8301</v>
      </c>
      <c r="F7964" s="10">
        <f t="shared" si="375"/>
        <v>0</v>
      </c>
      <c r="G7964" s="11">
        <v>44160</v>
      </c>
      <c r="H7964" s="12">
        <v>0.64222222222222225</v>
      </c>
      <c r="I7964" t="s">
        <v>8617</v>
      </c>
      <c r="J7964" s="13">
        <v>3620</v>
      </c>
      <c r="K7964">
        <v>3.613</v>
      </c>
      <c r="L7964" s="14">
        <f t="shared" si="376"/>
        <v>13079.06</v>
      </c>
      <c r="M7964" s="14">
        <v>13079.06</v>
      </c>
      <c r="N7964" t="s">
        <v>8618</v>
      </c>
      <c r="O7964" t="s">
        <v>22</v>
      </c>
      <c r="P7964">
        <v>20604536261</v>
      </c>
      <c r="Q7964">
        <v>3</v>
      </c>
      <c r="R7964" t="s">
        <v>19</v>
      </c>
      <c r="S7964">
        <v>8301</v>
      </c>
      <c r="T7964" s="15">
        <v>44160</v>
      </c>
      <c r="U7964">
        <v>13079.06</v>
      </c>
      <c r="V7964" t="s">
        <v>23</v>
      </c>
      <c r="W7964" t="s">
        <v>24</v>
      </c>
      <c r="X7964" t="s">
        <v>25</v>
      </c>
    </row>
    <row r="7965" spans="1:24" x14ac:dyDescent="0.25">
      <c r="A7965" s="8">
        <v>15660</v>
      </c>
      <c r="B7965" t="s">
        <v>10879</v>
      </c>
      <c r="C7965" s="9" t="s">
        <v>19</v>
      </c>
      <c r="D7965" s="9">
        <v>8302</v>
      </c>
      <c r="E7965" s="9">
        <f t="shared" ref="E7965:E8028" si="377">+E7964+1</f>
        <v>8302</v>
      </c>
      <c r="F7965" s="10">
        <f t="shared" si="375"/>
        <v>0</v>
      </c>
      <c r="G7965" s="11">
        <v>44160</v>
      </c>
      <c r="H7965" s="12">
        <v>0.64241898148148147</v>
      </c>
      <c r="I7965" t="s">
        <v>4691</v>
      </c>
      <c r="J7965" s="13">
        <v>1000</v>
      </c>
      <c r="K7965">
        <v>3.613</v>
      </c>
      <c r="L7965" s="14">
        <f t="shared" si="376"/>
        <v>3613</v>
      </c>
      <c r="M7965" s="14">
        <v>3613</v>
      </c>
      <c r="N7965" t="s">
        <v>4692</v>
      </c>
      <c r="O7965" t="s">
        <v>22</v>
      </c>
      <c r="P7965">
        <v>20604536261</v>
      </c>
      <c r="Q7965">
        <v>3</v>
      </c>
      <c r="R7965" t="s">
        <v>19</v>
      </c>
      <c r="S7965">
        <v>8302</v>
      </c>
      <c r="T7965" s="15">
        <v>44160</v>
      </c>
      <c r="U7965">
        <v>3613</v>
      </c>
      <c r="V7965" t="s">
        <v>23</v>
      </c>
      <c r="W7965" t="s">
        <v>24</v>
      </c>
      <c r="X7965" t="s">
        <v>25</v>
      </c>
    </row>
    <row r="7966" spans="1:24" x14ac:dyDescent="0.25">
      <c r="A7966" s="8">
        <v>15662</v>
      </c>
      <c r="B7966" t="s">
        <v>10880</v>
      </c>
      <c r="C7966" s="9" t="s">
        <v>19</v>
      </c>
      <c r="D7966" s="9">
        <v>8303</v>
      </c>
      <c r="E7966" s="9">
        <f t="shared" si="377"/>
        <v>8303</v>
      </c>
      <c r="F7966" s="10">
        <f t="shared" si="375"/>
        <v>0</v>
      </c>
      <c r="G7966" s="11">
        <v>44160</v>
      </c>
      <c r="H7966" s="12">
        <v>0.64266203703703706</v>
      </c>
      <c r="I7966" t="s">
        <v>3081</v>
      </c>
      <c r="J7966" s="13">
        <v>240</v>
      </c>
      <c r="K7966">
        <v>3.597</v>
      </c>
      <c r="L7966" s="14">
        <f t="shared" si="376"/>
        <v>863.28</v>
      </c>
      <c r="M7966" s="14">
        <v>863.28</v>
      </c>
      <c r="N7966" t="s">
        <v>3082</v>
      </c>
      <c r="O7966" t="s">
        <v>37</v>
      </c>
      <c r="P7966">
        <v>20604536261</v>
      </c>
      <c r="Q7966">
        <v>3</v>
      </c>
      <c r="R7966" t="s">
        <v>19</v>
      </c>
      <c r="S7966">
        <v>8303</v>
      </c>
      <c r="T7966" s="15">
        <v>44160</v>
      </c>
      <c r="U7966">
        <v>863.28</v>
      </c>
      <c r="V7966" t="s">
        <v>23</v>
      </c>
      <c r="W7966" t="s">
        <v>24</v>
      </c>
      <c r="X7966" t="s">
        <v>25</v>
      </c>
    </row>
    <row r="7967" spans="1:24" x14ac:dyDescent="0.25">
      <c r="A7967" s="8">
        <v>15663</v>
      </c>
      <c r="B7967" t="s">
        <v>10881</v>
      </c>
      <c r="C7967" s="9" t="s">
        <v>19</v>
      </c>
      <c r="D7967" s="9">
        <v>8304</v>
      </c>
      <c r="E7967" s="9">
        <f t="shared" si="377"/>
        <v>8304</v>
      </c>
      <c r="F7967" s="10">
        <f t="shared" si="375"/>
        <v>0</v>
      </c>
      <c r="G7967" s="11">
        <v>44160</v>
      </c>
      <c r="H7967" s="12">
        <v>0.64297453703703711</v>
      </c>
      <c r="I7967" t="s">
        <v>3162</v>
      </c>
      <c r="J7967" s="13">
        <v>33060</v>
      </c>
      <c r="K7967">
        <v>3.6</v>
      </c>
      <c r="L7967" s="14">
        <f t="shared" si="376"/>
        <v>119016</v>
      </c>
      <c r="M7967" s="14">
        <v>119016</v>
      </c>
      <c r="N7967" t="s">
        <v>3163</v>
      </c>
      <c r="O7967" t="s">
        <v>37</v>
      </c>
      <c r="P7967">
        <v>20604536261</v>
      </c>
      <c r="Q7967">
        <v>3</v>
      </c>
      <c r="R7967" t="s">
        <v>19</v>
      </c>
      <c r="S7967">
        <v>8304</v>
      </c>
      <c r="T7967" s="15">
        <v>44160</v>
      </c>
      <c r="U7967">
        <v>119016</v>
      </c>
      <c r="V7967" t="s">
        <v>23</v>
      </c>
      <c r="W7967" t="s">
        <v>24</v>
      </c>
      <c r="X7967" t="s">
        <v>25</v>
      </c>
    </row>
    <row r="7968" spans="1:24" x14ac:dyDescent="0.25">
      <c r="A7968" s="8">
        <v>15665</v>
      </c>
      <c r="B7968" t="s">
        <v>10882</v>
      </c>
      <c r="C7968" s="9" t="s">
        <v>19</v>
      </c>
      <c r="D7968" s="9">
        <v>8305</v>
      </c>
      <c r="E7968" s="9">
        <f t="shared" si="377"/>
        <v>8305</v>
      </c>
      <c r="F7968" s="10">
        <f t="shared" si="375"/>
        <v>0</v>
      </c>
      <c r="G7968" s="11">
        <v>44160</v>
      </c>
      <c r="H7968" s="12">
        <v>0.64318287037037036</v>
      </c>
      <c r="I7968" t="s">
        <v>3919</v>
      </c>
      <c r="J7968" s="13">
        <v>1258.99</v>
      </c>
      <c r="K7968">
        <v>3.6139999999999999</v>
      </c>
      <c r="L7968" s="14">
        <f t="shared" si="376"/>
        <v>4549.9898599999997</v>
      </c>
      <c r="M7968" s="14">
        <v>4549.99</v>
      </c>
      <c r="N7968" t="s">
        <v>3920</v>
      </c>
      <c r="O7968" t="s">
        <v>22</v>
      </c>
      <c r="P7968">
        <v>20604536261</v>
      </c>
      <c r="Q7968">
        <v>3</v>
      </c>
      <c r="R7968" t="s">
        <v>19</v>
      </c>
      <c r="S7968">
        <v>8305</v>
      </c>
      <c r="T7968" s="15">
        <v>44160</v>
      </c>
      <c r="U7968">
        <v>4549.99</v>
      </c>
      <c r="V7968" t="s">
        <v>23</v>
      </c>
      <c r="W7968" t="s">
        <v>24</v>
      </c>
      <c r="X7968" t="s">
        <v>25</v>
      </c>
    </row>
    <row r="7969" spans="1:24" x14ac:dyDescent="0.25">
      <c r="A7969" s="8">
        <v>15668</v>
      </c>
      <c r="B7969" t="s">
        <v>10883</v>
      </c>
      <c r="C7969" s="9" t="s">
        <v>19</v>
      </c>
      <c r="D7969" s="9">
        <v>8306</v>
      </c>
      <c r="E7969" s="9">
        <f t="shared" si="377"/>
        <v>8306</v>
      </c>
      <c r="F7969" s="10">
        <f t="shared" si="375"/>
        <v>0</v>
      </c>
      <c r="G7969" s="11">
        <v>44160</v>
      </c>
      <c r="H7969" s="12">
        <v>0.65767361111111111</v>
      </c>
      <c r="I7969" t="s">
        <v>10884</v>
      </c>
      <c r="J7969" s="13">
        <v>10000</v>
      </c>
      <c r="K7969">
        <v>3.6124999999999998</v>
      </c>
      <c r="L7969" s="14">
        <f t="shared" si="376"/>
        <v>36125</v>
      </c>
      <c r="M7969" s="14">
        <v>36125</v>
      </c>
      <c r="N7969" t="s">
        <v>10885</v>
      </c>
      <c r="O7969" t="s">
        <v>22</v>
      </c>
      <c r="P7969">
        <v>20604536261</v>
      </c>
      <c r="Q7969">
        <v>3</v>
      </c>
      <c r="R7969" t="s">
        <v>19</v>
      </c>
      <c r="S7969">
        <v>8306</v>
      </c>
      <c r="T7969" s="15">
        <v>44160</v>
      </c>
      <c r="U7969">
        <v>36125</v>
      </c>
      <c r="V7969" t="s">
        <v>23</v>
      </c>
      <c r="W7969" t="s">
        <v>24</v>
      </c>
      <c r="X7969" t="s">
        <v>25</v>
      </c>
    </row>
    <row r="7970" spans="1:24" x14ac:dyDescent="0.25">
      <c r="A7970" s="8">
        <v>15670</v>
      </c>
      <c r="B7970" t="s">
        <v>10886</v>
      </c>
      <c r="C7970" s="9" t="s">
        <v>19</v>
      </c>
      <c r="D7970" s="9">
        <v>8307</v>
      </c>
      <c r="E7970" s="9">
        <f t="shared" si="377"/>
        <v>8307</v>
      </c>
      <c r="F7970" s="10">
        <f t="shared" si="375"/>
        <v>0</v>
      </c>
      <c r="G7970" s="11">
        <v>44160</v>
      </c>
      <c r="H7970" s="12">
        <v>0.65790509259259256</v>
      </c>
      <c r="I7970" t="s">
        <v>10887</v>
      </c>
      <c r="J7970" s="13">
        <v>2500</v>
      </c>
      <c r="K7970">
        <v>3.5939999999999999</v>
      </c>
      <c r="L7970" s="14">
        <f t="shared" si="376"/>
        <v>8985</v>
      </c>
      <c r="M7970" s="14">
        <v>8985</v>
      </c>
      <c r="N7970" t="s">
        <v>10888</v>
      </c>
      <c r="O7970" t="s">
        <v>37</v>
      </c>
      <c r="P7970">
        <v>20604536261</v>
      </c>
      <c r="Q7970">
        <v>3</v>
      </c>
      <c r="R7970" t="s">
        <v>19</v>
      </c>
      <c r="S7970">
        <v>8307</v>
      </c>
      <c r="T7970" s="15">
        <v>44160</v>
      </c>
      <c r="U7970">
        <v>8985</v>
      </c>
      <c r="V7970" t="s">
        <v>23</v>
      </c>
      <c r="W7970" t="s">
        <v>24</v>
      </c>
      <c r="X7970" t="s">
        <v>25</v>
      </c>
    </row>
    <row r="7971" spans="1:24" x14ac:dyDescent="0.25">
      <c r="A7971" s="8">
        <v>15671</v>
      </c>
      <c r="B7971" t="s">
        <v>10889</v>
      </c>
      <c r="C7971" s="9" t="s">
        <v>19</v>
      </c>
      <c r="D7971" s="9">
        <v>8308</v>
      </c>
      <c r="E7971" s="9">
        <f t="shared" si="377"/>
        <v>8308</v>
      </c>
      <c r="F7971" s="10">
        <f t="shared" si="375"/>
        <v>0</v>
      </c>
      <c r="G7971" s="11">
        <v>44160</v>
      </c>
      <c r="H7971" s="12">
        <v>0.6582175925925926</v>
      </c>
      <c r="I7971" t="s">
        <v>2288</v>
      </c>
      <c r="J7971" s="13">
        <v>2769.32</v>
      </c>
      <c r="K7971">
        <v>3.6110000000000002</v>
      </c>
      <c r="L7971" s="14">
        <f t="shared" si="376"/>
        <v>10000.014520000001</v>
      </c>
      <c r="M7971" s="14">
        <v>10000.01</v>
      </c>
      <c r="N7971" t="s">
        <v>2289</v>
      </c>
      <c r="O7971" t="s">
        <v>22</v>
      </c>
      <c r="P7971">
        <v>20604536261</v>
      </c>
      <c r="Q7971">
        <v>3</v>
      </c>
      <c r="R7971" t="s">
        <v>19</v>
      </c>
      <c r="S7971">
        <v>8308</v>
      </c>
      <c r="T7971" s="15">
        <v>44160</v>
      </c>
      <c r="U7971">
        <v>10000.01</v>
      </c>
      <c r="V7971" t="s">
        <v>23</v>
      </c>
      <c r="W7971" t="s">
        <v>24</v>
      </c>
      <c r="X7971" t="s">
        <v>25</v>
      </c>
    </row>
    <row r="7972" spans="1:24" x14ac:dyDescent="0.25">
      <c r="A7972" s="8">
        <v>15673</v>
      </c>
      <c r="B7972" t="s">
        <v>10890</v>
      </c>
      <c r="C7972" s="9" t="s">
        <v>19</v>
      </c>
      <c r="D7972" s="9">
        <v>8309</v>
      </c>
      <c r="E7972" s="9">
        <f t="shared" si="377"/>
        <v>8309</v>
      </c>
      <c r="F7972" s="10">
        <f t="shared" si="375"/>
        <v>0</v>
      </c>
      <c r="G7972" s="11">
        <v>44160</v>
      </c>
      <c r="H7972" s="12">
        <v>0.6587615740740741</v>
      </c>
      <c r="I7972" t="s">
        <v>4918</v>
      </c>
      <c r="J7972" s="13">
        <v>800</v>
      </c>
      <c r="K7972">
        <v>3.6114999999999999</v>
      </c>
      <c r="L7972" s="14">
        <f t="shared" si="376"/>
        <v>2889.2</v>
      </c>
      <c r="M7972" s="14">
        <v>2889.2</v>
      </c>
      <c r="N7972" t="s">
        <v>4919</v>
      </c>
      <c r="O7972" t="s">
        <v>22</v>
      </c>
      <c r="P7972">
        <v>20604536261</v>
      </c>
      <c r="Q7972">
        <v>3</v>
      </c>
      <c r="R7972" t="s">
        <v>19</v>
      </c>
      <c r="S7972">
        <v>8309</v>
      </c>
      <c r="T7972" s="15">
        <v>44160</v>
      </c>
      <c r="U7972">
        <v>2889.2</v>
      </c>
      <c r="V7972" t="s">
        <v>23</v>
      </c>
      <c r="W7972" t="s">
        <v>24</v>
      </c>
      <c r="X7972" t="s">
        <v>25</v>
      </c>
    </row>
    <row r="7973" spans="1:24" x14ac:dyDescent="0.25">
      <c r="A7973" s="8">
        <v>15674</v>
      </c>
      <c r="B7973" t="s">
        <v>10891</v>
      </c>
      <c r="C7973" s="9" t="s">
        <v>19</v>
      </c>
      <c r="D7973" s="9">
        <v>8310</v>
      </c>
      <c r="E7973" s="9">
        <f t="shared" si="377"/>
        <v>8310</v>
      </c>
      <c r="F7973" s="10">
        <f t="shared" si="375"/>
        <v>0</v>
      </c>
      <c r="G7973" s="11">
        <v>44160</v>
      </c>
      <c r="H7973" s="12">
        <v>0.66446759259259258</v>
      </c>
      <c r="I7973" t="s">
        <v>4918</v>
      </c>
      <c r="J7973" s="13">
        <v>300.89</v>
      </c>
      <c r="K7973">
        <v>3.6114999999999999</v>
      </c>
      <c r="L7973" s="14">
        <f t="shared" si="376"/>
        <v>1086.664235</v>
      </c>
      <c r="M7973" s="14">
        <v>1086.6600000000001</v>
      </c>
      <c r="N7973" t="s">
        <v>4919</v>
      </c>
      <c r="O7973" t="s">
        <v>22</v>
      </c>
      <c r="P7973">
        <v>20604536261</v>
      </c>
      <c r="Q7973">
        <v>3</v>
      </c>
      <c r="R7973" t="s">
        <v>19</v>
      </c>
      <c r="S7973">
        <v>8310</v>
      </c>
      <c r="T7973" s="15">
        <v>44160</v>
      </c>
      <c r="U7973">
        <v>1086.6600000000001</v>
      </c>
      <c r="V7973" t="s">
        <v>23</v>
      </c>
      <c r="W7973" t="s">
        <v>24</v>
      </c>
      <c r="X7973" t="s">
        <v>25</v>
      </c>
    </row>
    <row r="7974" spans="1:24" x14ac:dyDescent="0.25">
      <c r="A7974" s="8">
        <v>15678</v>
      </c>
      <c r="B7974" t="s">
        <v>10892</v>
      </c>
      <c r="C7974" s="9" t="s">
        <v>19</v>
      </c>
      <c r="D7974" s="9">
        <v>8311</v>
      </c>
      <c r="E7974" s="9">
        <f t="shared" si="377"/>
        <v>8311</v>
      </c>
      <c r="F7974" s="10">
        <f t="shared" si="375"/>
        <v>0</v>
      </c>
      <c r="G7974" s="11">
        <v>44160</v>
      </c>
      <c r="H7974" s="12">
        <v>0.75956018518518509</v>
      </c>
      <c r="I7974" t="s">
        <v>291</v>
      </c>
      <c r="J7974" s="13">
        <v>1600</v>
      </c>
      <c r="K7974">
        <v>3.6105</v>
      </c>
      <c r="L7974" s="14">
        <f t="shared" si="376"/>
        <v>5776.8</v>
      </c>
      <c r="M7974" s="14">
        <v>5776.8</v>
      </c>
      <c r="N7974" t="s">
        <v>292</v>
      </c>
      <c r="O7974" t="s">
        <v>22</v>
      </c>
      <c r="P7974">
        <v>20604536261</v>
      </c>
      <c r="Q7974">
        <v>3</v>
      </c>
      <c r="R7974" t="s">
        <v>19</v>
      </c>
      <c r="S7974">
        <v>8311</v>
      </c>
      <c r="T7974" s="15">
        <v>44160</v>
      </c>
      <c r="U7974">
        <v>5776.8</v>
      </c>
      <c r="V7974" t="s">
        <v>23</v>
      </c>
      <c r="W7974" t="s">
        <v>24</v>
      </c>
      <c r="X7974" t="s">
        <v>25</v>
      </c>
    </row>
    <row r="7975" spans="1:24" x14ac:dyDescent="0.25">
      <c r="A7975" s="8">
        <v>15680</v>
      </c>
      <c r="B7975" t="s">
        <v>10893</v>
      </c>
      <c r="C7975" s="9" t="s">
        <v>19</v>
      </c>
      <c r="D7975" s="9">
        <v>8312</v>
      </c>
      <c r="E7975" s="9">
        <f t="shared" si="377"/>
        <v>8312</v>
      </c>
      <c r="F7975" s="10">
        <f t="shared" si="375"/>
        <v>0</v>
      </c>
      <c r="G7975" s="11">
        <v>44160</v>
      </c>
      <c r="H7975" s="12">
        <v>0.75974537037037038</v>
      </c>
      <c r="I7975" t="s">
        <v>9308</v>
      </c>
      <c r="J7975" s="13">
        <v>1739.37</v>
      </c>
      <c r="K7975">
        <v>3.6105</v>
      </c>
      <c r="L7975" s="14">
        <f t="shared" si="376"/>
        <v>6279.9953849999993</v>
      </c>
      <c r="M7975" s="14">
        <v>6280</v>
      </c>
      <c r="N7975" t="s">
        <v>9309</v>
      </c>
      <c r="O7975" t="s">
        <v>22</v>
      </c>
      <c r="P7975">
        <v>20604536261</v>
      </c>
      <c r="Q7975">
        <v>3</v>
      </c>
      <c r="R7975" t="s">
        <v>19</v>
      </c>
      <c r="S7975">
        <v>8312</v>
      </c>
      <c r="T7975" s="15">
        <v>44160</v>
      </c>
      <c r="U7975">
        <v>6280</v>
      </c>
      <c r="V7975" t="s">
        <v>23</v>
      </c>
      <c r="W7975" t="s">
        <v>24</v>
      </c>
      <c r="X7975" t="s">
        <v>25</v>
      </c>
    </row>
    <row r="7976" spans="1:24" x14ac:dyDescent="0.25">
      <c r="A7976" s="8">
        <v>15681</v>
      </c>
      <c r="B7976" t="s">
        <v>10894</v>
      </c>
      <c r="C7976" s="9" t="s">
        <v>19</v>
      </c>
      <c r="D7976" s="9">
        <v>8313</v>
      </c>
      <c r="E7976" s="9">
        <f t="shared" si="377"/>
        <v>8313</v>
      </c>
      <c r="F7976" s="10">
        <f t="shared" si="375"/>
        <v>0</v>
      </c>
      <c r="G7976" s="11">
        <v>44160</v>
      </c>
      <c r="H7976" s="12">
        <v>0.75990740740740748</v>
      </c>
      <c r="I7976" t="s">
        <v>910</v>
      </c>
      <c r="J7976" s="13">
        <v>620.85</v>
      </c>
      <c r="K7976">
        <v>3.6105</v>
      </c>
      <c r="L7976" s="14">
        <f t="shared" si="376"/>
        <v>2241.5789250000003</v>
      </c>
      <c r="M7976" s="14">
        <v>2241.58</v>
      </c>
      <c r="N7976" t="s">
        <v>911</v>
      </c>
      <c r="O7976" t="s">
        <v>22</v>
      </c>
      <c r="P7976">
        <v>20604536261</v>
      </c>
      <c r="Q7976">
        <v>3</v>
      </c>
      <c r="R7976" t="s">
        <v>19</v>
      </c>
      <c r="S7976">
        <v>8313</v>
      </c>
      <c r="T7976" s="15">
        <v>44160</v>
      </c>
      <c r="U7976">
        <v>2241.58</v>
      </c>
      <c r="V7976" t="s">
        <v>23</v>
      </c>
      <c r="W7976" t="s">
        <v>24</v>
      </c>
      <c r="X7976" t="s">
        <v>25</v>
      </c>
    </row>
    <row r="7977" spans="1:24" x14ac:dyDescent="0.25">
      <c r="A7977" s="8">
        <v>15682</v>
      </c>
      <c r="B7977" t="s">
        <v>10895</v>
      </c>
      <c r="C7977" s="9" t="s">
        <v>19</v>
      </c>
      <c r="D7977" s="9">
        <v>8314</v>
      </c>
      <c r="E7977" s="9">
        <f t="shared" si="377"/>
        <v>8314</v>
      </c>
      <c r="F7977" s="10">
        <f t="shared" si="375"/>
        <v>0</v>
      </c>
      <c r="G7977" s="11">
        <v>44160</v>
      </c>
      <c r="H7977" s="12">
        <v>0.76009259259259254</v>
      </c>
      <c r="I7977" t="s">
        <v>8617</v>
      </c>
      <c r="J7977" s="13">
        <v>2465.0300000000002</v>
      </c>
      <c r="K7977">
        <v>3.6105</v>
      </c>
      <c r="L7977" s="14">
        <f t="shared" si="376"/>
        <v>8899.990815000001</v>
      </c>
      <c r="M7977" s="14">
        <v>8899.99</v>
      </c>
      <c r="N7977" t="s">
        <v>8618</v>
      </c>
      <c r="O7977" t="s">
        <v>22</v>
      </c>
      <c r="P7977">
        <v>20604536261</v>
      </c>
      <c r="Q7977">
        <v>3</v>
      </c>
      <c r="R7977" t="s">
        <v>19</v>
      </c>
      <c r="S7977">
        <v>8314</v>
      </c>
      <c r="T7977" s="15">
        <v>44160</v>
      </c>
      <c r="U7977">
        <v>8899.99</v>
      </c>
      <c r="V7977" t="s">
        <v>23</v>
      </c>
      <c r="W7977" t="s">
        <v>24</v>
      </c>
      <c r="X7977" t="s">
        <v>25</v>
      </c>
    </row>
    <row r="7978" spans="1:24" x14ac:dyDescent="0.25">
      <c r="A7978" s="8">
        <v>15686</v>
      </c>
      <c r="B7978" t="s">
        <v>10896</v>
      </c>
      <c r="C7978" s="9" t="s">
        <v>19</v>
      </c>
      <c r="D7978" s="9">
        <v>8315</v>
      </c>
      <c r="E7978" s="9">
        <f t="shared" si="377"/>
        <v>8315</v>
      </c>
      <c r="F7978" s="10">
        <f t="shared" si="375"/>
        <v>0</v>
      </c>
      <c r="G7978" s="11">
        <v>44160</v>
      </c>
      <c r="H7978" s="12">
        <v>0.76027777777777772</v>
      </c>
      <c r="I7978" t="s">
        <v>6357</v>
      </c>
      <c r="J7978" s="13">
        <v>138.43</v>
      </c>
      <c r="K7978">
        <v>3.6120000000000001</v>
      </c>
      <c r="L7978" s="14">
        <f t="shared" si="376"/>
        <v>500.00916000000007</v>
      </c>
      <c r="M7978" s="14">
        <v>500.01</v>
      </c>
      <c r="N7978" t="s">
        <v>6358</v>
      </c>
      <c r="O7978" t="s">
        <v>22</v>
      </c>
      <c r="P7978">
        <v>20604536261</v>
      </c>
      <c r="Q7978">
        <v>3</v>
      </c>
      <c r="R7978" t="s">
        <v>19</v>
      </c>
      <c r="S7978">
        <v>8315</v>
      </c>
      <c r="T7978" s="15">
        <v>44160</v>
      </c>
      <c r="U7978">
        <v>500.01</v>
      </c>
      <c r="V7978" t="s">
        <v>23</v>
      </c>
      <c r="W7978" t="s">
        <v>24</v>
      </c>
      <c r="X7978" t="s">
        <v>25</v>
      </c>
    </row>
    <row r="7979" spans="1:24" x14ac:dyDescent="0.25">
      <c r="A7979" s="8">
        <v>15688</v>
      </c>
      <c r="B7979" t="s">
        <v>10897</v>
      </c>
      <c r="C7979" s="9" t="s">
        <v>19</v>
      </c>
      <c r="D7979" s="9">
        <v>8316</v>
      </c>
      <c r="E7979" s="9">
        <f t="shared" si="377"/>
        <v>8316</v>
      </c>
      <c r="F7979" s="10">
        <f t="shared" si="375"/>
        <v>0</v>
      </c>
      <c r="G7979" s="11">
        <v>44160</v>
      </c>
      <c r="H7979" s="12">
        <v>0.76047453703703705</v>
      </c>
      <c r="I7979" t="s">
        <v>5070</v>
      </c>
      <c r="J7979" s="13">
        <v>7000</v>
      </c>
      <c r="K7979">
        <v>3.6120000000000001</v>
      </c>
      <c r="L7979" s="14">
        <f t="shared" si="376"/>
        <v>25284</v>
      </c>
      <c r="M7979" s="14">
        <v>25284</v>
      </c>
      <c r="N7979" t="s">
        <v>5071</v>
      </c>
      <c r="O7979" t="s">
        <v>22</v>
      </c>
      <c r="P7979">
        <v>20604536261</v>
      </c>
      <c r="Q7979">
        <v>3</v>
      </c>
      <c r="R7979" t="s">
        <v>19</v>
      </c>
      <c r="S7979">
        <v>8316</v>
      </c>
      <c r="T7979" s="15">
        <v>44160</v>
      </c>
      <c r="U7979">
        <v>25284</v>
      </c>
      <c r="V7979" t="s">
        <v>23</v>
      </c>
      <c r="W7979" t="s">
        <v>24</v>
      </c>
      <c r="X7979" t="s">
        <v>25</v>
      </c>
    </row>
    <row r="7980" spans="1:24" x14ac:dyDescent="0.25">
      <c r="A7980" s="8">
        <v>15689</v>
      </c>
      <c r="B7980" t="s">
        <v>10898</v>
      </c>
      <c r="C7980" s="9" t="s">
        <v>19</v>
      </c>
      <c r="D7980" s="9">
        <v>8317</v>
      </c>
      <c r="E7980" s="9">
        <f t="shared" si="377"/>
        <v>8317</v>
      </c>
      <c r="F7980" s="10">
        <f t="shared" si="375"/>
        <v>0</v>
      </c>
      <c r="G7980" s="11">
        <v>44160</v>
      </c>
      <c r="H7980" s="12">
        <v>0.7610069444444445</v>
      </c>
      <c r="I7980" t="s">
        <v>5101</v>
      </c>
      <c r="J7980" s="13">
        <v>53.55</v>
      </c>
      <c r="K7980">
        <v>3.6105</v>
      </c>
      <c r="L7980" s="14">
        <f t="shared" si="376"/>
        <v>193.342275</v>
      </c>
      <c r="M7980" s="14">
        <v>193.34</v>
      </c>
      <c r="N7980" t="s">
        <v>5102</v>
      </c>
      <c r="O7980" t="s">
        <v>22</v>
      </c>
      <c r="P7980">
        <v>20604536261</v>
      </c>
      <c r="Q7980">
        <v>3</v>
      </c>
      <c r="R7980" t="s">
        <v>19</v>
      </c>
      <c r="S7980">
        <v>8317</v>
      </c>
      <c r="T7980" s="15">
        <v>44160</v>
      </c>
      <c r="U7980">
        <v>193.34</v>
      </c>
      <c r="V7980" t="s">
        <v>23</v>
      </c>
      <c r="W7980" t="s">
        <v>24</v>
      </c>
      <c r="X7980" t="s">
        <v>25</v>
      </c>
    </row>
    <row r="7981" spans="1:24" x14ac:dyDescent="0.25">
      <c r="A7981" s="8">
        <v>15690</v>
      </c>
      <c r="B7981" t="s">
        <v>10899</v>
      </c>
      <c r="C7981" s="9" t="s">
        <v>19</v>
      </c>
      <c r="D7981" s="9">
        <v>8318</v>
      </c>
      <c r="E7981" s="9">
        <f t="shared" si="377"/>
        <v>8318</v>
      </c>
      <c r="F7981" s="10">
        <f t="shared" si="375"/>
        <v>0</v>
      </c>
      <c r="G7981" s="11">
        <v>44160</v>
      </c>
      <c r="H7981" s="12">
        <v>0.76120370370370372</v>
      </c>
      <c r="I7981" t="s">
        <v>570</v>
      </c>
      <c r="J7981" s="13">
        <v>100</v>
      </c>
      <c r="K7981">
        <v>3.593</v>
      </c>
      <c r="L7981" s="14">
        <f t="shared" si="376"/>
        <v>359.3</v>
      </c>
      <c r="M7981" s="14">
        <v>359.3</v>
      </c>
      <c r="N7981" t="s">
        <v>571</v>
      </c>
      <c r="O7981" t="s">
        <v>37</v>
      </c>
      <c r="P7981">
        <v>20604536261</v>
      </c>
      <c r="Q7981">
        <v>3</v>
      </c>
      <c r="R7981" t="s">
        <v>19</v>
      </c>
      <c r="S7981">
        <v>8318</v>
      </c>
      <c r="T7981" s="15">
        <v>44160</v>
      </c>
      <c r="U7981">
        <v>359.3</v>
      </c>
      <c r="V7981" t="s">
        <v>23</v>
      </c>
      <c r="W7981" t="s">
        <v>24</v>
      </c>
      <c r="X7981" t="s">
        <v>25</v>
      </c>
    </row>
    <row r="7982" spans="1:24" x14ac:dyDescent="0.25">
      <c r="A7982" s="8">
        <v>15692</v>
      </c>
      <c r="B7982" t="s">
        <v>10900</v>
      </c>
      <c r="C7982" s="9" t="s">
        <v>19</v>
      </c>
      <c r="D7982" s="9">
        <v>8319</v>
      </c>
      <c r="E7982" s="9">
        <f t="shared" si="377"/>
        <v>8319</v>
      </c>
      <c r="F7982" s="10">
        <f t="shared" si="375"/>
        <v>0</v>
      </c>
      <c r="G7982" s="11">
        <v>44160</v>
      </c>
      <c r="H7982" s="12">
        <v>0.76137731481481474</v>
      </c>
      <c r="I7982" t="s">
        <v>9351</v>
      </c>
      <c r="J7982" s="13">
        <v>100</v>
      </c>
      <c r="K7982">
        <v>3.6120000000000001</v>
      </c>
      <c r="L7982" s="14">
        <f t="shared" si="376"/>
        <v>361.2</v>
      </c>
      <c r="M7982" s="14">
        <v>361.2</v>
      </c>
      <c r="N7982" t="s">
        <v>9352</v>
      </c>
      <c r="O7982" t="s">
        <v>22</v>
      </c>
      <c r="P7982">
        <v>20604536261</v>
      </c>
      <c r="Q7982">
        <v>3</v>
      </c>
      <c r="R7982" t="s">
        <v>19</v>
      </c>
      <c r="S7982">
        <v>8319</v>
      </c>
      <c r="T7982" s="15">
        <v>44160</v>
      </c>
      <c r="U7982">
        <v>361.2</v>
      </c>
      <c r="V7982" t="s">
        <v>23</v>
      </c>
      <c r="W7982" t="s">
        <v>24</v>
      </c>
      <c r="X7982" t="s">
        <v>25</v>
      </c>
    </row>
    <row r="7983" spans="1:24" x14ac:dyDescent="0.25">
      <c r="A7983" s="8">
        <v>15693</v>
      </c>
      <c r="B7983" t="s">
        <v>10901</v>
      </c>
      <c r="C7983" s="9" t="s">
        <v>19</v>
      </c>
      <c r="D7983" s="9">
        <v>8320</v>
      </c>
      <c r="E7983" s="9">
        <f t="shared" si="377"/>
        <v>8320</v>
      </c>
      <c r="F7983" s="10">
        <f t="shared" si="375"/>
        <v>0</v>
      </c>
      <c r="G7983" s="11">
        <v>44160</v>
      </c>
      <c r="H7983" s="12">
        <v>0.76156250000000003</v>
      </c>
      <c r="I7983" t="s">
        <v>10884</v>
      </c>
      <c r="J7983" s="13">
        <v>2430</v>
      </c>
      <c r="K7983">
        <v>3.6120000000000001</v>
      </c>
      <c r="L7983" s="14">
        <f t="shared" si="376"/>
        <v>8777.16</v>
      </c>
      <c r="M7983" s="14">
        <v>8777.16</v>
      </c>
      <c r="N7983" t="s">
        <v>10885</v>
      </c>
      <c r="O7983" t="s">
        <v>22</v>
      </c>
      <c r="P7983">
        <v>20604536261</v>
      </c>
      <c r="Q7983">
        <v>3</v>
      </c>
      <c r="R7983" t="s">
        <v>19</v>
      </c>
      <c r="S7983">
        <v>8320</v>
      </c>
      <c r="T7983" s="15">
        <v>44160</v>
      </c>
      <c r="U7983">
        <v>8777.16</v>
      </c>
      <c r="V7983" t="s">
        <v>23</v>
      </c>
      <c r="W7983" t="s">
        <v>24</v>
      </c>
      <c r="X7983" t="s">
        <v>25</v>
      </c>
    </row>
    <row r="7984" spans="1:24" x14ac:dyDescent="0.25">
      <c r="A7984" s="8">
        <v>15694</v>
      </c>
      <c r="B7984" t="s">
        <v>10902</v>
      </c>
      <c r="C7984" s="9" t="s">
        <v>19</v>
      </c>
      <c r="D7984" s="9">
        <v>8321</v>
      </c>
      <c r="E7984" s="9">
        <f t="shared" si="377"/>
        <v>8321</v>
      </c>
      <c r="F7984" s="10">
        <f t="shared" si="375"/>
        <v>0</v>
      </c>
      <c r="G7984" s="11">
        <v>44160</v>
      </c>
      <c r="H7984" s="12">
        <v>0.76175925925925936</v>
      </c>
      <c r="I7984" t="s">
        <v>20</v>
      </c>
      <c r="J7984" s="13">
        <v>16.600000000000001</v>
      </c>
      <c r="K7984">
        <v>3.6120000000000001</v>
      </c>
      <c r="L7984" s="14">
        <f t="shared" si="376"/>
        <v>59.95920000000001</v>
      </c>
      <c r="M7984" s="14">
        <v>59.96</v>
      </c>
      <c r="N7984" t="s">
        <v>21</v>
      </c>
      <c r="O7984" t="s">
        <v>22</v>
      </c>
      <c r="P7984">
        <v>20604536261</v>
      </c>
      <c r="Q7984">
        <v>3</v>
      </c>
      <c r="R7984" t="s">
        <v>19</v>
      </c>
      <c r="S7984">
        <v>8321</v>
      </c>
      <c r="T7984" s="15">
        <v>44160</v>
      </c>
      <c r="U7984">
        <v>59.96</v>
      </c>
      <c r="V7984" t="s">
        <v>23</v>
      </c>
      <c r="W7984" t="s">
        <v>24</v>
      </c>
      <c r="X7984" t="s">
        <v>25</v>
      </c>
    </row>
    <row r="7985" spans="1:24" x14ac:dyDescent="0.25">
      <c r="A7985" s="8">
        <v>15696</v>
      </c>
      <c r="B7985" t="s">
        <v>10903</v>
      </c>
      <c r="C7985" s="9" t="s">
        <v>19</v>
      </c>
      <c r="D7985" s="9">
        <v>8322</v>
      </c>
      <c r="E7985" s="9">
        <f t="shared" si="377"/>
        <v>8322</v>
      </c>
      <c r="F7985" s="10">
        <f t="shared" si="375"/>
        <v>0</v>
      </c>
      <c r="G7985" s="11">
        <v>44160</v>
      </c>
      <c r="H7985" s="12">
        <v>0.78429398148148144</v>
      </c>
      <c r="I7985" t="s">
        <v>4652</v>
      </c>
      <c r="J7985" s="13">
        <v>150</v>
      </c>
      <c r="K7985">
        <v>3.6105</v>
      </c>
      <c r="L7985" s="14">
        <f t="shared" si="376"/>
        <v>541.57500000000005</v>
      </c>
      <c r="M7985" s="14">
        <v>541.58000000000004</v>
      </c>
      <c r="N7985" t="s">
        <v>4653</v>
      </c>
      <c r="O7985" t="s">
        <v>22</v>
      </c>
      <c r="P7985">
        <v>20604536261</v>
      </c>
      <c r="Q7985">
        <v>3</v>
      </c>
      <c r="R7985" t="s">
        <v>19</v>
      </c>
      <c r="S7985">
        <v>8322</v>
      </c>
      <c r="T7985" s="15">
        <v>44160</v>
      </c>
      <c r="U7985">
        <v>541.58000000000004</v>
      </c>
      <c r="V7985" t="s">
        <v>23</v>
      </c>
      <c r="W7985" t="s">
        <v>24</v>
      </c>
      <c r="X7985" t="s">
        <v>25</v>
      </c>
    </row>
    <row r="7986" spans="1:24" x14ac:dyDescent="0.25">
      <c r="A7986" s="8">
        <v>15697</v>
      </c>
      <c r="B7986" t="s">
        <v>10904</v>
      </c>
      <c r="C7986" s="9" t="s">
        <v>19</v>
      </c>
      <c r="D7986" s="9">
        <v>8323</v>
      </c>
      <c r="E7986" s="9">
        <f t="shared" si="377"/>
        <v>8323</v>
      </c>
      <c r="F7986" s="10">
        <f t="shared" si="375"/>
        <v>0</v>
      </c>
      <c r="G7986" s="11">
        <v>44160</v>
      </c>
      <c r="H7986" s="12">
        <v>0.78438657407407408</v>
      </c>
      <c r="I7986" t="s">
        <v>6526</v>
      </c>
      <c r="J7986" s="13">
        <v>800</v>
      </c>
      <c r="K7986">
        <v>3.6105</v>
      </c>
      <c r="L7986" s="14">
        <f t="shared" si="376"/>
        <v>2888.4</v>
      </c>
      <c r="M7986" s="14">
        <v>2888.4</v>
      </c>
      <c r="N7986" t="s">
        <v>6527</v>
      </c>
      <c r="O7986" t="s">
        <v>22</v>
      </c>
      <c r="P7986">
        <v>20604536261</v>
      </c>
      <c r="Q7986">
        <v>3</v>
      </c>
      <c r="R7986" t="s">
        <v>19</v>
      </c>
      <c r="S7986">
        <v>8323</v>
      </c>
      <c r="T7986" s="15">
        <v>44160</v>
      </c>
      <c r="U7986">
        <v>2888.4</v>
      </c>
      <c r="V7986" t="s">
        <v>23</v>
      </c>
      <c r="W7986" t="s">
        <v>24</v>
      </c>
      <c r="X7986" t="s">
        <v>25</v>
      </c>
    </row>
    <row r="7987" spans="1:24" x14ac:dyDescent="0.25">
      <c r="A7987" s="8">
        <v>15698</v>
      </c>
      <c r="B7987" t="s">
        <v>10905</v>
      </c>
      <c r="C7987" s="9" t="s">
        <v>19</v>
      </c>
      <c r="D7987" s="9">
        <v>8324</v>
      </c>
      <c r="E7987" s="9">
        <f t="shared" si="377"/>
        <v>8324</v>
      </c>
      <c r="F7987" s="10">
        <f t="shared" si="375"/>
        <v>0</v>
      </c>
      <c r="G7987" s="11">
        <v>44160</v>
      </c>
      <c r="H7987" s="12">
        <v>0.78486111111111112</v>
      </c>
      <c r="I7987" t="s">
        <v>3919</v>
      </c>
      <c r="J7987" s="13">
        <v>2214.84</v>
      </c>
      <c r="K7987">
        <v>3.6120000000000001</v>
      </c>
      <c r="L7987" s="14">
        <f t="shared" si="376"/>
        <v>8000.0020800000011</v>
      </c>
      <c r="M7987" s="14">
        <v>8000</v>
      </c>
      <c r="N7987" t="s">
        <v>3920</v>
      </c>
      <c r="O7987" t="s">
        <v>22</v>
      </c>
      <c r="P7987">
        <v>20604536261</v>
      </c>
      <c r="Q7987">
        <v>3</v>
      </c>
      <c r="R7987" t="s">
        <v>19</v>
      </c>
      <c r="S7987">
        <v>8324</v>
      </c>
      <c r="T7987" s="15">
        <v>44160</v>
      </c>
      <c r="U7987">
        <v>8000</v>
      </c>
      <c r="V7987" t="s">
        <v>23</v>
      </c>
      <c r="W7987" t="s">
        <v>24</v>
      </c>
      <c r="X7987" t="s">
        <v>25</v>
      </c>
    </row>
    <row r="7988" spans="1:24" x14ac:dyDescent="0.25">
      <c r="A7988" s="8">
        <v>15699</v>
      </c>
      <c r="B7988" t="s">
        <v>10906</v>
      </c>
      <c r="C7988" s="9" t="s">
        <v>19</v>
      </c>
      <c r="D7988" s="9">
        <v>8325</v>
      </c>
      <c r="E7988" s="9">
        <f t="shared" si="377"/>
        <v>8325</v>
      </c>
      <c r="F7988" s="10">
        <f t="shared" si="375"/>
        <v>0</v>
      </c>
      <c r="G7988" s="11">
        <v>44160</v>
      </c>
      <c r="H7988" s="12">
        <v>0.78520833333333329</v>
      </c>
      <c r="I7988" t="s">
        <v>3919</v>
      </c>
      <c r="J7988" s="13">
        <v>1107.42</v>
      </c>
      <c r="K7988">
        <v>3.6120000000000001</v>
      </c>
      <c r="L7988" s="14">
        <f t="shared" si="376"/>
        <v>4000.0010400000006</v>
      </c>
      <c r="M7988" s="14">
        <v>4000</v>
      </c>
      <c r="N7988" t="s">
        <v>3920</v>
      </c>
      <c r="O7988" t="s">
        <v>22</v>
      </c>
      <c r="P7988">
        <v>20604536261</v>
      </c>
      <c r="Q7988">
        <v>3</v>
      </c>
      <c r="R7988" t="s">
        <v>19</v>
      </c>
      <c r="S7988">
        <v>8325</v>
      </c>
      <c r="T7988" s="15">
        <v>44160</v>
      </c>
      <c r="U7988">
        <v>4000</v>
      </c>
      <c r="V7988" t="s">
        <v>23</v>
      </c>
      <c r="W7988" t="s">
        <v>24</v>
      </c>
      <c r="X7988" t="s">
        <v>25</v>
      </c>
    </row>
    <row r="7989" spans="1:24" x14ac:dyDescent="0.25">
      <c r="A7989" s="8">
        <v>15702</v>
      </c>
      <c r="B7989" t="s">
        <v>10907</v>
      </c>
      <c r="C7989" s="9" t="s">
        <v>19</v>
      </c>
      <c r="D7989" s="9">
        <v>8326</v>
      </c>
      <c r="E7989" s="9">
        <f t="shared" si="377"/>
        <v>8326</v>
      </c>
      <c r="F7989" s="10">
        <f t="shared" si="375"/>
        <v>0</v>
      </c>
      <c r="G7989" s="11">
        <v>44160</v>
      </c>
      <c r="H7989" s="12">
        <v>0.78540509259259261</v>
      </c>
      <c r="I7989" t="s">
        <v>1724</v>
      </c>
      <c r="J7989" s="13">
        <v>1200</v>
      </c>
      <c r="K7989">
        <v>3.6084999999999998</v>
      </c>
      <c r="L7989" s="14">
        <f t="shared" si="376"/>
        <v>4330.2</v>
      </c>
      <c r="M7989" s="14">
        <v>4330.2</v>
      </c>
      <c r="N7989" t="s">
        <v>1725</v>
      </c>
      <c r="O7989" t="s">
        <v>22</v>
      </c>
      <c r="P7989">
        <v>20604536261</v>
      </c>
      <c r="Q7989">
        <v>3</v>
      </c>
      <c r="R7989" t="s">
        <v>19</v>
      </c>
      <c r="S7989">
        <v>8326</v>
      </c>
      <c r="T7989" s="15">
        <v>44160</v>
      </c>
      <c r="U7989">
        <v>4330.2</v>
      </c>
      <c r="V7989" t="s">
        <v>23</v>
      </c>
      <c r="W7989" t="s">
        <v>24</v>
      </c>
      <c r="X7989" t="s">
        <v>25</v>
      </c>
    </row>
    <row r="7990" spans="1:24" x14ac:dyDescent="0.25">
      <c r="A7990" s="8">
        <v>15704</v>
      </c>
      <c r="B7990" t="s">
        <v>10908</v>
      </c>
      <c r="C7990" s="9" t="s">
        <v>19</v>
      </c>
      <c r="D7990" s="9">
        <v>8327</v>
      </c>
      <c r="E7990" s="9">
        <f t="shared" si="377"/>
        <v>8327</v>
      </c>
      <c r="F7990" s="10">
        <f t="shared" si="375"/>
        <v>0</v>
      </c>
      <c r="G7990" s="11">
        <v>44160</v>
      </c>
      <c r="H7990" s="12">
        <v>0.79623842592592586</v>
      </c>
      <c r="I7990" t="s">
        <v>20</v>
      </c>
      <c r="J7990" s="13">
        <v>78.62</v>
      </c>
      <c r="K7990">
        <v>3.61</v>
      </c>
      <c r="L7990" s="14">
        <f t="shared" si="376"/>
        <v>283.81819999999999</v>
      </c>
      <c r="M7990" s="14">
        <v>283.82</v>
      </c>
      <c r="N7990" t="s">
        <v>21</v>
      </c>
      <c r="O7990" t="s">
        <v>22</v>
      </c>
      <c r="P7990">
        <v>20604536261</v>
      </c>
      <c r="Q7990">
        <v>3</v>
      </c>
      <c r="R7990" t="s">
        <v>19</v>
      </c>
      <c r="S7990">
        <v>8327</v>
      </c>
      <c r="T7990" s="15">
        <v>44160</v>
      </c>
      <c r="U7990">
        <v>283.82</v>
      </c>
      <c r="V7990" t="s">
        <v>100</v>
      </c>
      <c r="W7990" t="s">
        <v>101</v>
      </c>
      <c r="X7990" t="s">
        <v>101</v>
      </c>
    </row>
    <row r="7991" spans="1:24" x14ac:dyDescent="0.25">
      <c r="A7991" s="8">
        <v>15705</v>
      </c>
      <c r="B7991" t="s">
        <v>10909</v>
      </c>
      <c r="C7991" s="9" t="s">
        <v>19</v>
      </c>
      <c r="D7991" s="9">
        <v>8328</v>
      </c>
      <c r="E7991" s="9">
        <f t="shared" si="377"/>
        <v>8328</v>
      </c>
      <c r="F7991" s="10">
        <f t="shared" si="375"/>
        <v>0</v>
      </c>
      <c r="G7991" s="11">
        <v>44160</v>
      </c>
      <c r="H7991" s="12">
        <v>0.79634259259259255</v>
      </c>
      <c r="I7991" t="s">
        <v>1724</v>
      </c>
      <c r="J7991" s="13">
        <v>400</v>
      </c>
      <c r="K7991">
        <v>3.6084999999999998</v>
      </c>
      <c r="L7991" s="14">
        <f t="shared" si="376"/>
        <v>1443.3999999999999</v>
      </c>
      <c r="M7991" s="14">
        <v>1443.4</v>
      </c>
      <c r="N7991" t="s">
        <v>1725</v>
      </c>
      <c r="O7991" t="s">
        <v>22</v>
      </c>
      <c r="P7991">
        <v>20604536261</v>
      </c>
      <c r="Q7991">
        <v>3</v>
      </c>
      <c r="R7991" t="s">
        <v>19</v>
      </c>
      <c r="S7991">
        <v>8328</v>
      </c>
      <c r="T7991" s="15">
        <v>44160</v>
      </c>
      <c r="U7991">
        <v>1443.4</v>
      </c>
      <c r="V7991" t="s">
        <v>100</v>
      </c>
      <c r="W7991" t="s">
        <v>101</v>
      </c>
      <c r="X7991" t="s">
        <v>101</v>
      </c>
    </row>
    <row r="7992" spans="1:24" x14ac:dyDescent="0.25">
      <c r="A7992" s="8">
        <v>15711</v>
      </c>
      <c r="B7992" t="s">
        <v>10910</v>
      </c>
      <c r="C7992" s="9" t="s">
        <v>19</v>
      </c>
      <c r="D7992" s="9">
        <v>8329</v>
      </c>
      <c r="E7992" s="9">
        <f t="shared" si="377"/>
        <v>8329</v>
      </c>
      <c r="F7992" s="10">
        <f t="shared" si="375"/>
        <v>0</v>
      </c>
      <c r="G7992" s="11">
        <v>44161</v>
      </c>
      <c r="H7992" s="12">
        <v>0.42115740740740742</v>
      </c>
      <c r="I7992" t="s">
        <v>10504</v>
      </c>
      <c r="J7992" s="13">
        <v>40</v>
      </c>
      <c r="K7992">
        <v>3.6145</v>
      </c>
      <c r="L7992" s="14">
        <f t="shared" si="376"/>
        <v>144.58000000000001</v>
      </c>
      <c r="M7992" s="14">
        <v>144.58000000000001</v>
      </c>
      <c r="N7992" t="s">
        <v>10505</v>
      </c>
      <c r="O7992" t="s">
        <v>22</v>
      </c>
      <c r="P7992">
        <v>20604536261</v>
      </c>
      <c r="Q7992">
        <v>3</v>
      </c>
      <c r="R7992" t="s">
        <v>19</v>
      </c>
      <c r="S7992">
        <v>8329</v>
      </c>
      <c r="T7992" s="15">
        <v>44161</v>
      </c>
      <c r="U7992">
        <v>144.58000000000001</v>
      </c>
      <c r="V7992" t="s">
        <v>23</v>
      </c>
      <c r="W7992" t="s">
        <v>24</v>
      </c>
      <c r="X7992" t="s">
        <v>25</v>
      </c>
    </row>
    <row r="7993" spans="1:24" x14ac:dyDescent="0.25">
      <c r="A7993" s="8">
        <v>15714</v>
      </c>
      <c r="B7993" t="s">
        <v>10911</v>
      </c>
      <c r="C7993" s="9" t="s">
        <v>19</v>
      </c>
      <c r="D7993" s="9">
        <v>8330</v>
      </c>
      <c r="E7993" s="9">
        <f t="shared" si="377"/>
        <v>8330</v>
      </c>
      <c r="F7993" s="10">
        <f t="shared" si="375"/>
        <v>0</v>
      </c>
      <c r="G7993" s="11">
        <v>44161</v>
      </c>
      <c r="H7993" s="12">
        <v>0.43635416666666665</v>
      </c>
      <c r="I7993" t="s">
        <v>10612</v>
      </c>
      <c r="J7993" s="13">
        <v>248.2</v>
      </c>
      <c r="K7993">
        <v>3.593</v>
      </c>
      <c r="L7993" s="14">
        <f t="shared" si="376"/>
        <v>891.7826</v>
      </c>
      <c r="M7993" s="14">
        <v>891.78</v>
      </c>
      <c r="N7993" t="s">
        <v>10613</v>
      </c>
      <c r="O7993" t="s">
        <v>37</v>
      </c>
      <c r="P7993">
        <v>20604536261</v>
      </c>
      <c r="Q7993">
        <v>3</v>
      </c>
      <c r="R7993" t="s">
        <v>19</v>
      </c>
      <c r="S7993">
        <v>8330</v>
      </c>
      <c r="T7993" s="15">
        <v>44161</v>
      </c>
      <c r="U7993">
        <v>891.78</v>
      </c>
      <c r="V7993" t="s">
        <v>23</v>
      </c>
      <c r="W7993" t="s">
        <v>24</v>
      </c>
      <c r="X7993" t="s">
        <v>25</v>
      </c>
    </row>
    <row r="7994" spans="1:24" x14ac:dyDescent="0.25">
      <c r="A7994" s="8">
        <v>15716</v>
      </c>
      <c r="B7994" t="s">
        <v>10912</v>
      </c>
      <c r="C7994" s="9" t="s">
        <v>19</v>
      </c>
      <c r="D7994" s="9">
        <v>8331</v>
      </c>
      <c r="E7994" s="9">
        <f t="shared" si="377"/>
        <v>8331</v>
      </c>
      <c r="F7994" s="10">
        <f t="shared" si="375"/>
        <v>0</v>
      </c>
      <c r="G7994" s="11">
        <v>44161</v>
      </c>
      <c r="H7994" s="12">
        <v>0.43910879629629629</v>
      </c>
      <c r="I7994" t="s">
        <v>6276</v>
      </c>
      <c r="J7994" s="13">
        <v>287</v>
      </c>
      <c r="K7994">
        <v>3.593</v>
      </c>
      <c r="L7994" s="14">
        <f t="shared" si="376"/>
        <v>1031.191</v>
      </c>
      <c r="M7994" s="14">
        <v>1031.19</v>
      </c>
      <c r="N7994" t="s">
        <v>6277</v>
      </c>
      <c r="O7994" t="s">
        <v>37</v>
      </c>
      <c r="P7994">
        <v>20604536261</v>
      </c>
      <c r="Q7994">
        <v>3</v>
      </c>
      <c r="R7994" t="s">
        <v>19</v>
      </c>
      <c r="S7994">
        <v>8331</v>
      </c>
      <c r="T7994" s="15">
        <v>44161</v>
      </c>
      <c r="U7994">
        <v>1031.19</v>
      </c>
      <c r="V7994" t="s">
        <v>23</v>
      </c>
      <c r="W7994" t="s">
        <v>24</v>
      </c>
      <c r="X7994" t="s">
        <v>25</v>
      </c>
    </row>
    <row r="7995" spans="1:24" x14ac:dyDescent="0.25">
      <c r="A7995" s="8">
        <v>15718</v>
      </c>
      <c r="B7995" t="s">
        <v>10913</v>
      </c>
      <c r="C7995" s="9" t="s">
        <v>19</v>
      </c>
      <c r="D7995" s="9">
        <v>8332</v>
      </c>
      <c r="E7995" s="9">
        <f t="shared" si="377"/>
        <v>8332</v>
      </c>
      <c r="F7995" s="10">
        <f t="shared" si="375"/>
        <v>0</v>
      </c>
      <c r="G7995" s="11">
        <v>44161</v>
      </c>
      <c r="H7995" s="12">
        <v>0.44187500000000002</v>
      </c>
      <c r="I7995" t="s">
        <v>4799</v>
      </c>
      <c r="J7995" s="13">
        <v>830.17</v>
      </c>
      <c r="K7995">
        <v>3.6124999999999998</v>
      </c>
      <c r="L7995" s="14">
        <f t="shared" si="376"/>
        <v>2998.9891249999996</v>
      </c>
      <c r="M7995" s="14">
        <v>2998.99</v>
      </c>
      <c r="N7995" t="s">
        <v>4800</v>
      </c>
      <c r="O7995" t="s">
        <v>22</v>
      </c>
      <c r="P7995">
        <v>20604536261</v>
      </c>
      <c r="Q7995">
        <v>3</v>
      </c>
      <c r="R7995" t="s">
        <v>19</v>
      </c>
      <c r="S7995">
        <v>8332</v>
      </c>
      <c r="T7995" s="15">
        <v>44161</v>
      </c>
      <c r="U7995">
        <v>2998.99</v>
      </c>
      <c r="V7995" t="s">
        <v>23</v>
      </c>
      <c r="W7995" t="s">
        <v>24</v>
      </c>
      <c r="X7995" t="s">
        <v>25</v>
      </c>
    </row>
    <row r="7996" spans="1:24" x14ac:dyDescent="0.25">
      <c r="A7996" s="8">
        <v>15719</v>
      </c>
      <c r="B7996" t="s">
        <v>10914</v>
      </c>
      <c r="C7996" s="9" t="s">
        <v>19</v>
      </c>
      <c r="D7996" s="9">
        <v>8333</v>
      </c>
      <c r="E7996" s="9">
        <f t="shared" si="377"/>
        <v>8333</v>
      </c>
      <c r="F7996" s="10">
        <f t="shared" si="375"/>
        <v>0</v>
      </c>
      <c r="G7996" s="11">
        <v>44161</v>
      </c>
      <c r="H7996" s="12">
        <v>0.45429398148148148</v>
      </c>
      <c r="I7996" t="s">
        <v>4648</v>
      </c>
      <c r="J7996" s="13">
        <v>170</v>
      </c>
      <c r="K7996">
        <v>3.6124999999999998</v>
      </c>
      <c r="L7996" s="14">
        <f t="shared" si="376"/>
        <v>614.125</v>
      </c>
      <c r="M7996" s="14">
        <v>614.13</v>
      </c>
      <c r="N7996" t="s">
        <v>4649</v>
      </c>
      <c r="O7996" t="s">
        <v>22</v>
      </c>
      <c r="P7996">
        <v>20604536261</v>
      </c>
      <c r="Q7996">
        <v>3</v>
      </c>
      <c r="R7996" t="s">
        <v>19</v>
      </c>
      <c r="S7996">
        <v>8333</v>
      </c>
      <c r="T7996" s="15">
        <v>44161</v>
      </c>
      <c r="U7996">
        <v>614.13</v>
      </c>
      <c r="V7996" t="s">
        <v>23</v>
      </c>
      <c r="W7996" t="s">
        <v>24</v>
      </c>
      <c r="X7996" t="s">
        <v>25</v>
      </c>
    </row>
    <row r="7997" spans="1:24" x14ac:dyDescent="0.25">
      <c r="A7997" s="8">
        <v>15720</v>
      </c>
      <c r="B7997" t="s">
        <v>10915</v>
      </c>
      <c r="C7997" s="9" t="s">
        <v>19</v>
      </c>
      <c r="D7997" s="9">
        <v>8334</v>
      </c>
      <c r="E7997" s="9">
        <f t="shared" si="377"/>
        <v>8334</v>
      </c>
      <c r="F7997" s="10">
        <f t="shared" si="375"/>
        <v>0</v>
      </c>
      <c r="G7997" s="11">
        <v>44161</v>
      </c>
      <c r="H7997" s="12">
        <v>0.45511574074074074</v>
      </c>
      <c r="I7997" t="s">
        <v>500</v>
      </c>
      <c r="J7997" s="13">
        <v>649</v>
      </c>
      <c r="K7997">
        <v>3.6139999999999999</v>
      </c>
      <c r="L7997" s="14">
        <f t="shared" si="376"/>
        <v>2345.4859999999999</v>
      </c>
      <c r="M7997" s="14">
        <v>2345.4899999999998</v>
      </c>
      <c r="N7997" t="s">
        <v>501</v>
      </c>
      <c r="O7997" t="s">
        <v>22</v>
      </c>
      <c r="P7997">
        <v>20604536261</v>
      </c>
      <c r="Q7997">
        <v>3</v>
      </c>
      <c r="R7997" t="s">
        <v>19</v>
      </c>
      <c r="S7997">
        <v>8334</v>
      </c>
      <c r="T7997" s="15">
        <v>44161</v>
      </c>
      <c r="U7997">
        <v>2345.4899999999998</v>
      </c>
      <c r="V7997" t="s">
        <v>23</v>
      </c>
      <c r="W7997" t="s">
        <v>24</v>
      </c>
      <c r="X7997" t="s">
        <v>25</v>
      </c>
    </row>
    <row r="7998" spans="1:24" x14ac:dyDescent="0.25">
      <c r="A7998" s="8">
        <v>15721</v>
      </c>
      <c r="B7998" t="s">
        <v>10916</v>
      </c>
      <c r="C7998" s="9" t="s">
        <v>19</v>
      </c>
      <c r="D7998" s="9">
        <v>8335</v>
      </c>
      <c r="E7998" s="9">
        <f t="shared" si="377"/>
        <v>8335</v>
      </c>
      <c r="F7998" s="10">
        <f t="shared" si="375"/>
        <v>0</v>
      </c>
      <c r="G7998" s="11">
        <v>44161</v>
      </c>
      <c r="H7998" s="12">
        <v>0.45528935185185188</v>
      </c>
      <c r="I7998" t="s">
        <v>7256</v>
      </c>
      <c r="J7998" s="13">
        <v>120</v>
      </c>
      <c r="K7998">
        <v>3.6124999999999998</v>
      </c>
      <c r="L7998" s="14">
        <f t="shared" si="376"/>
        <v>433.5</v>
      </c>
      <c r="M7998" s="14">
        <v>433.5</v>
      </c>
      <c r="N7998" t="s">
        <v>7257</v>
      </c>
      <c r="O7998" t="s">
        <v>22</v>
      </c>
      <c r="P7998">
        <v>20604536261</v>
      </c>
      <c r="Q7998">
        <v>3</v>
      </c>
      <c r="R7998" t="s">
        <v>19</v>
      </c>
      <c r="S7998">
        <v>8335</v>
      </c>
      <c r="T7998" s="15">
        <v>44161</v>
      </c>
      <c r="U7998">
        <v>433.5</v>
      </c>
      <c r="V7998" t="s">
        <v>23</v>
      </c>
      <c r="W7998" t="s">
        <v>24</v>
      </c>
      <c r="X7998" t="s">
        <v>25</v>
      </c>
    </row>
    <row r="7999" spans="1:24" x14ac:dyDescent="0.25">
      <c r="A7999" s="8">
        <v>15683</v>
      </c>
      <c r="B7999" t="s">
        <v>10917</v>
      </c>
      <c r="C7999" s="9" t="s">
        <v>19</v>
      </c>
      <c r="D7999" s="9">
        <v>8336</v>
      </c>
      <c r="E7999" s="9">
        <f t="shared" si="377"/>
        <v>8336</v>
      </c>
      <c r="F7999" s="10">
        <f t="shared" si="375"/>
        <v>0</v>
      </c>
      <c r="G7999" s="11">
        <v>44161</v>
      </c>
      <c r="H7999" s="12">
        <v>0.45581018518518518</v>
      </c>
      <c r="I7999" t="s">
        <v>9331</v>
      </c>
      <c r="J7999" s="13">
        <v>1300</v>
      </c>
      <c r="K7999">
        <v>3.6120000000000001</v>
      </c>
      <c r="L7999" s="14">
        <f t="shared" si="376"/>
        <v>4695.6000000000004</v>
      </c>
      <c r="M7999" s="14">
        <v>4695.6000000000004</v>
      </c>
      <c r="N7999" t="s">
        <v>9332</v>
      </c>
      <c r="O7999" t="s">
        <v>22</v>
      </c>
      <c r="P7999">
        <v>20604536261</v>
      </c>
      <c r="Q7999">
        <v>3</v>
      </c>
      <c r="R7999" t="s">
        <v>19</v>
      </c>
      <c r="S7999">
        <v>8336</v>
      </c>
      <c r="T7999" s="15">
        <v>44161</v>
      </c>
      <c r="U7999">
        <v>4695.6000000000004</v>
      </c>
      <c r="V7999" t="s">
        <v>23</v>
      </c>
      <c r="W7999" t="s">
        <v>24</v>
      </c>
      <c r="X7999" t="s">
        <v>25</v>
      </c>
    </row>
    <row r="8000" spans="1:24" x14ac:dyDescent="0.25">
      <c r="A8000" s="8">
        <v>15691</v>
      </c>
      <c r="B8000" t="s">
        <v>10918</v>
      </c>
      <c r="C8000" s="9" t="s">
        <v>19</v>
      </c>
      <c r="D8000" s="9">
        <v>8337</v>
      </c>
      <c r="E8000" s="9">
        <f t="shared" si="377"/>
        <v>8337</v>
      </c>
      <c r="F8000" s="10">
        <f t="shared" si="375"/>
        <v>0</v>
      </c>
      <c r="G8000" s="11">
        <v>44161</v>
      </c>
      <c r="H8000" s="12">
        <v>0.45649305555555553</v>
      </c>
      <c r="I8000" t="s">
        <v>10884</v>
      </c>
      <c r="J8000" s="13">
        <v>2760</v>
      </c>
      <c r="K8000">
        <v>3.6120000000000001</v>
      </c>
      <c r="L8000" s="14">
        <f t="shared" si="376"/>
        <v>9969.1200000000008</v>
      </c>
      <c r="M8000" s="14">
        <v>9969.1200000000008</v>
      </c>
      <c r="N8000" t="s">
        <v>10885</v>
      </c>
      <c r="O8000" t="s">
        <v>22</v>
      </c>
      <c r="P8000">
        <v>20604536261</v>
      </c>
      <c r="Q8000">
        <v>3</v>
      </c>
      <c r="R8000" t="s">
        <v>19</v>
      </c>
      <c r="S8000">
        <v>8337</v>
      </c>
      <c r="T8000" s="15">
        <v>44161</v>
      </c>
      <c r="U8000">
        <v>9969.1200000000008</v>
      </c>
      <c r="V8000" t="s">
        <v>23</v>
      </c>
      <c r="W8000" t="s">
        <v>24</v>
      </c>
      <c r="X8000" t="s">
        <v>25</v>
      </c>
    </row>
    <row r="8001" spans="1:24" x14ac:dyDescent="0.25">
      <c r="A8001" s="8">
        <v>15695</v>
      </c>
      <c r="B8001" t="s">
        <v>10919</v>
      </c>
      <c r="C8001" s="9" t="s">
        <v>19</v>
      </c>
      <c r="D8001" s="9">
        <v>8338</v>
      </c>
      <c r="E8001" s="9">
        <f t="shared" si="377"/>
        <v>8338</v>
      </c>
      <c r="F8001" s="10">
        <f t="shared" si="375"/>
        <v>0</v>
      </c>
      <c r="G8001" s="11">
        <v>44161</v>
      </c>
      <c r="H8001" s="12">
        <v>0.4568402777777778</v>
      </c>
      <c r="I8001" t="s">
        <v>10884</v>
      </c>
      <c r="J8001" s="13">
        <v>3010</v>
      </c>
      <c r="K8001">
        <v>3.6120000000000001</v>
      </c>
      <c r="L8001" s="14">
        <f t="shared" si="376"/>
        <v>10872.12</v>
      </c>
      <c r="M8001" s="14">
        <v>10872.12</v>
      </c>
      <c r="N8001" t="s">
        <v>10885</v>
      </c>
      <c r="O8001" t="s">
        <v>22</v>
      </c>
      <c r="P8001">
        <v>20604536261</v>
      </c>
      <c r="Q8001">
        <v>3</v>
      </c>
      <c r="R8001" t="s">
        <v>19</v>
      </c>
      <c r="S8001">
        <v>8338</v>
      </c>
      <c r="T8001" s="15">
        <v>44161</v>
      </c>
      <c r="U8001">
        <v>10872.12</v>
      </c>
      <c r="V8001" t="s">
        <v>23</v>
      </c>
      <c r="W8001" t="s">
        <v>24</v>
      </c>
      <c r="X8001" t="s">
        <v>25</v>
      </c>
    </row>
    <row r="8002" spans="1:24" x14ac:dyDescent="0.25">
      <c r="A8002" s="8">
        <v>15729</v>
      </c>
      <c r="B8002" t="s">
        <v>10920</v>
      </c>
      <c r="C8002" s="9" t="s">
        <v>19</v>
      </c>
      <c r="D8002" s="9">
        <v>8339</v>
      </c>
      <c r="E8002" s="9">
        <f t="shared" si="377"/>
        <v>8339</v>
      </c>
      <c r="F8002" s="10">
        <f t="shared" si="375"/>
        <v>0</v>
      </c>
      <c r="G8002" s="11">
        <v>44161</v>
      </c>
      <c r="H8002" s="12">
        <v>0.57865740740740745</v>
      </c>
      <c r="I8002" t="s">
        <v>3738</v>
      </c>
      <c r="J8002" s="13">
        <v>500</v>
      </c>
      <c r="K8002">
        <v>3.6019999999999999</v>
      </c>
      <c r="L8002" s="14">
        <f t="shared" si="376"/>
        <v>1801</v>
      </c>
      <c r="M8002" s="14">
        <v>1801</v>
      </c>
      <c r="N8002" t="s">
        <v>3739</v>
      </c>
      <c r="O8002" t="s">
        <v>37</v>
      </c>
      <c r="P8002">
        <v>20604536261</v>
      </c>
      <c r="Q8002">
        <v>3</v>
      </c>
      <c r="R8002" t="s">
        <v>19</v>
      </c>
      <c r="S8002">
        <v>8339</v>
      </c>
      <c r="T8002" s="15">
        <v>44161</v>
      </c>
      <c r="U8002">
        <v>1801</v>
      </c>
      <c r="V8002" t="s">
        <v>23</v>
      </c>
      <c r="W8002" t="s">
        <v>24</v>
      </c>
      <c r="X8002" t="s">
        <v>25</v>
      </c>
    </row>
    <row r="8003" spans="1:24" x14ac:dyDescent="0.25">
      <c r="A8003" s="8">
        <v>15730</v>
      </c>
      <c r="B8003" t="s">
        <v>10921</v>
      </c>
      <c r="C8003" s="9" t="s">
        <v>19</v>
      </c>
      <c r="D8003" s="9">
        <v>8340</v>
      </c>
      <c r="E8003" s="9">
        <f t="shared" si="377"/>
        <v>8340</v>
      </c>
      <c r="F8003" s="10">
        <f t="shared" si="375"/>
        <v>0</v>
      </c>
      <c r="G8003" s="11">
        <v>44161</v>
      </c>
      <c r="H8003" s="12">
        <v>0.58031250000000001</v>
      </c>
      <c r="I8003" t="s">
        <v>10922</v>
      </c>
      <c r="J8003" s="13">
        <v>691.37</v>
      </c>
      <c r="K8003">
        <v>3.6160000000000001</v>
      </c>
      <c r="L8003" s="14">
        <f t="shared" si="376"/>
        <v>2499.9939199999999</v>
      </c>
      <c r="M8003" s="14">
        <v>2499.9899999999998</v>
      </c>
      <c r="N8003" t="s">
        <v>10923</v>
      </c>
      <c r="O8003" t="s">
        <v>22</v>
      </c>
      <c r="P8003">
        <v>20604536261</v>
      </c>
      <c r="Q8003">
        <v>3</v>
      </c>
      <c r="R8003" t="s">
        <v>19</v>
      </c>
      <c r="S8003">
        <v>8340</v>
      </c>
      <c r="T8003" s="15">
        <v>44161</v>
      </c>
      <c r="U8003">
        <v>2499.9899999999998</v>
      </c>
      <c r="V8003" t="s">
        <v>23</v>
      </c>
      <c r="W8003" t="s">
        <v>24</v>
      </c>
      <c r="X8003" t="s">
        <v>25</v>
      </c>
    </row>
    <row r="8004" spans="1:24" x14ac:dyDescent="0.25">
      <c r="A8004" s="8">
        <v>15731</v>
      </c>
      <c r="B8004" t="s">
        <v>10924</v>
      </c>
      <c r="C8004" s="9" t="s">
        <v>19</v>
      </c>
      <c r="D8004" s="9">
        <v>8341</v>
      </c>
      <c r="E8004" s="9">
        <f t="shared" si="377"/>
        <v>8341</v>
      </c>
      <c r="F8004" s="10">
        <f t="shared" ref="F8004:F8067" si="378">+E8004-E8003-1</f>
        <v>0</v>
      </c>
      <c r="G8004" s="11">
        <v>44161</v>
      </c>
      <c r="H8004" s="12">
        <v>0.58152777777777775</v>
      </c>
      <c r="I8004" t="s">
        <v>10223</v>
      </c>
      <c r="J8004" s="13">
        <v>30</v>
      </c>
      <c r="K8004">
        <v>3.6160000000000001</v>
      </c>
      <c r="L8004" s="14">
        <f t="shared" si="376"/>
        <v>108.48</v>
      </c>
      <c r="M8004" s="14">
        <v>108.48</v>
      </c>
      <c r="N8004" t="s">
        <v>10224</v>
      </c>
      <c r="O8004" t="s">
        <v>22</v>
      </c>
      <c r="P8004">
        <v>20604536261</v>
      </c>
      <c r="Q8004">
        <v>3</v>
      </c>
      <c r="R8004" t="s">
        <v>19</v>
      </c>
      <c r="S8004">
        <v>8341</v>
      </c>
      <c r="T8004" s="15">
        <v>44161</v>
      </c>
      <c r="U8004">
        <v>108.48</v>
      </c>
      <c r="V8004" t="s">
        <v>23</v>
      </c>
      <c r="W8004" t="s">
        <v>24</v>
      </c>
      <c r="X8004" t="s">
        <v>25</v>
      </c>
    </row>
    <row r="8005" spans="1:24" x14ac:dyDescent="0.25">
      <c r="A8005" s="8">
        <v>15732</v>
      </c>
      <c r="B8005" t="s">
        <v>10925</v>
      </c>
      <c r="C8005" s="9" t="s">
        <v>19</v>
      </c>
      <c r="D8005" s="9">
        <v>8342</v>
      </c>
      <c r="E8005" s="9">
        <f t="shared" si="377"/>
        <v>8342</v>
      </c>
      <c r="F8005" s="10">
        <f t="shared" si="378"/>
        <v>0</v>
      </c>
      <c r="G8005" s="11">
        <v>44161</v>
      </c>
      <c r="H8005" s="12">
        <v>0.58215277777777774</v>
      </c>
      <c r="I8005" t="s">
        <v>10081</v>
      </c>
      <c r="J8005" s="13">
        <v>27.65</v>
      </c>
      <c r="K8005">
        <v>3.6160000000000001</v>
      </c>
      <c r="L8005" s="14">
        <f t="shared" si="376"/>
        <v>99.982399999999998</v>
      </c>
      <c r="M8005" s="14">
        <v>99.98</v>
      </c>
      <c r="N8005" t="s">
        <v>10082</v>
      </c>
      <c r="O8005" t="s">
        <v>22</v>
      </c>
      <c r="P8005">
        <v>20604536261</v>
      </c>
      <c r="Q8005">
        <v>3</v>
      </c>
      <c r="R8005" t="s">
        <v>19</v>
      </c>
      <c r="S8005">
        <v>8342</v>
      </c>
      <c r="T8005" s="15">
        <v>44161</v>
      </c>
      <c r="U8005">
        <v>99.98</v>
      </c>
      <c r="V8005" t="s">
        <v>23</v>
      </c>
      <c r="W8005" t="s">
        <v>24</v>
      </c>
      <c r="X8005" t="s">
        <v>25</v>
      </c>
    </row>
    <row r="8006" spans="1:24" x14ac:dyDescent="0.25">
      <c r="A8006" s="8">
        <v>15742</v>
      </c>
      <c r="B8006" t="s">
        <v>10926</v>
      </c>
      <c r="C8006" s="9" t="s">
        <v>19</v>
      </c>
      <c r="D8006" s="9">
        <v>8343</v>
      </c>
      <c r="E8006" s="9">
        <f t="shared" si="377"/>
        <v>8343</v>
      </c>
      <c r="F8006" s="10">
        <f t="shared" si="378"/>
        <v>0</v>
      </c>
      <c r="G8006" s="11">
        <v>44161</v>
      </c>
      <c r="H8006" s="12">
        <v>0.60592592592592587</v>
      </c>
      <c r="I8006" t="s">
        <v>10927</v>
      </c>
      <c r="J8006" s="13">
        <v>376.18</v>
      </c>
      <c r="K8006">
        <v>3.5990000000000002</v>
      </c>
      <c r="L8006" s="14">
        <f t="shared" si="376"/>
        <v>1353.8718200000001</v>
      </c>
      <c r="M8006" s="14">
        <v>1353.87</v>
      </c>
      <c r="N8006" t="s">
        <v>10928</v>
      </c>
      <c r="O8006" t="s">
        <v>37</v>
      </c>
      <c r="P8006">
        <v>20604536261</v>
      </c>
      <c r="Q8006">
        <v>3</v>
      </c>
      <c r="R8006" t="s">
        <v>19</v>
      </c>
      <c r="S8006">
        <v>8343</v>
      </c>
      <c r="T8006" s="15">
        <v>44161</v>
      </c>
      <c r="U8006">
        <v>1353.87</v>
      </c>
      <c r="V8006" t="s">
        <v>23</v>
      </c>
      <c r="W8006" t="s">
        <v>24</v>
      </c>
      <c r="X8006" t="s">
        <v>25</v>
      </c>
    </row>
    <row r="8007" spans="1:24" x14ac:dyDescent="0.25">
      <c r="A8007" s="8">
        <v>15744</v>
      </c>
      <c r="B8007" t="s">
        <v>10929</v>
      </c>
      <c r="C8007" s="9" t="s">
        <v>19</v>
      </c>
      <c r="D8007" s="9">
        <v>8344</v>
      </c>
      <c r="E8007" s="9">
        <f t="shared" si="377"/>
        <v>8344</v>
      </c>
      <c r="F8007" s="10">
        <f t="shared" si="378"/>
        <v>0</v>
      </c>
      <c r="G8007" s="11">
        <v>44161</v>
      </c>
      <c r="H8007" s="12">
        <v>0.60651620370370374</v>
      </c>
      <c r="I8007" t="s">
        <v>6397</v>
      </c>
      <c r="J8007" s="13">
        <v>100</v>
      </c>
      <c r="K8007">
        <v>3.6160000000000001</v>
      </c>
      <c r="L8007" s="14">
        <f t="shared" si="376"/>
        <v>361.6</v>
      </c>
      <c r="M8007" s="14">
        <v>361.6</v>
      </c>
      <c r="N8007" t="s">
        <v>6398</v>
      </c>
      <c r="O8007" t="s">
        <v>22</v>
      </c>
      <c r="P8007">
        <v>20604536261</v>
      </c>
      <c r="Q8007">
        <v>3</v>
      </c>
      <c r="R8007" t="s">
        <v>19</v>
      </c>
      <c r="S8007">
        <v>8344</v>
      </c>
      <c r="T8007" s="15">
        <v>44161</v>
      </c>
      <c r="U8007">
        <v>361.6</v>
      </c>
      <c r="V8007" t="s">
        <v>23</v>
      </c>
      <c r="W8007" t="s">
        <v>24</v>
      </c>
      <c r="X8007" t="s">
        <v>25</v>
      </c>
    </row>
    <row r="8008" spans="1:24" x14ac:dyDescent="0.25">
      <c r="A8008" s="8">
        <v>15747</v>
      </c>
      <c r="B8008" t="s">
        <v>10930</v>
      </c>
      <c r="C8008" s="9" t="s">
        <v>19</v>
      </c>
      <c r="D8008" s="9">
        <v>8345</v>
      </c>
      <c r="E8008" s="9">
        <f t="shared" si="377"/>
        <v>8345</v>
      </c>
      <c r="F8008" s="10">
        <f t="shared" si="378"/>
        <v>0</v>
      </c>
      <c r="G8008" s="11">
        <v>44161</v>
      </c>
      <c r="H8008" s="12">
        <v>0.60679398148148145</v>
      </c>
      <c r="I8008" t="s">
        <v>1091</v>
      </c>
      <c r="J8008" s="13">
        <v>600</v>
      </c>
      <c r="K8008">
        <v>3.5990000000000002</v>
      </c>
      <c r="L8008" s="14">
        <f t="shared" si="376"/>
        <v>2159.4</v>
      </c>
      <c r="M8008" s="14">
        <v>2159.4</v>
      </c>
      <c r="N8008" t="s">
        <v>1092</v>
      </c>
      <c r="O8008" t="s">
        <v>37</v>
      </c>
      <c r="P8008">
        <v>20604536261</v>
      </c>
      <c r="Q8008">
        <v>3</v>
      </c>
      <c r="R8008" t="s">
        <v>19</v>
      </c>
      <c r="S8008">
        <v>8345</v>
      </c>
      <c r="T8008" s="15">
        <v>44161</v>
      </c>
      <c r="U8008">
        <v>2159.4</v>
      </c>
      <c r="V8008" t="s">
        <v>23</v>
      </c>
      <c r="W8008" t="s">
        <v>24</v>
      </c>
      <c r="X8008" t="s">
        <v>25</v>
      </c>
    </row>
    <row r="8009" spans="1:24" x14ac:dyDescent="0.25">
      <c r="A8009" s="8">
        <v>15748</v>
      </c>
      <c r="B8009" t="s">
        <v>10931</v>
      </c>
      <c r="C8009" s="9" t="s">
        <v>19</v>
      </c>
      <c r="D8009" s="9">
        <v>8346</v>
      </c>
      <c r="E8009" s="9">
        <f t="shared" si="377"/>
        <v>8346</v>
      </c>
      <c r="F8009" s="10">
        <f t="shared" si="378"/>
        <v>0</v>
      </c>
      <c r="G8009" s="11">
        <v>44161</v>
      </c>
      <c r="H8009" s="12">
        <v>0.60697916666666674</v>
      </c>
      <c r="I8009" t="s">
        <v>10552</v>
      </c>
      <c r="J8009" s="13">
        <v>110.74</v>
      </c>
      <c r="K8009">
        <v>3.6120000000000001</v>
      </c>
      <c r="L8009" s="14">
        <f t="shared" si="376"/>
        <v>399.99288000000001</v>
      </c>
      <c r="M8009" s="14">
        <v>399.99</v>
      </c>
      <c r="N8009" t="s">
        <v>10553</v>
      </c>
      <c r="O8009" t="s">
        <v>22</v>
      </c>
      <c r="P8009">
        <v>20604536261</v>
      </c>
      <c r="Q8009">
        <v>3</v>
      </c>
      <c r="R8009" t="s">
        <v>19</v>
      </c>
      <c r="S8009">
        <v>8346</v>
      </c>
      <c r="T8009" s="15">
        <v>44161</v>
      </c>
      <c r="U8009">
        <v>399.99</v>
      </c>
      <c r="V8009" t="s">
        <v>23</v>
      </c>
      <c r="W8009" t="s">
        <v>24</v>
      </c>
      <c r="X8009" t="s">
        <v>25</v>
      </c>
    </row>
    <row r="8010" spans="1:24" x14ac:dyDescent="0.25">
      <c r="A8010" s="8">
        <v>15750</v>
      </c>
      <c r="B8010" t="s">
        <v>10932</v>
      </c>
      <c r="C8010" s="9" t="s">
        <v>19</v>
      </c>
      <c r="D8010" s="9">
        <v>8347</v>
      </c>
      <c r="E8010" s="9">
        <f t="shared" si="377"/>
        <v>8347</v>
      </c>
      <c r="F8010" s="10">
        <f t="shared" si="378"/>
        <v>0</v>
      </c>
      <c r="G8010" s="11">
        <v>44161</v>
      </c>
      <c r="H8010" s="12">
        <v>0.60717592592592595</v>
      </c>
      <c r="I8010" t="s">
        <v>6350</v>
      </c>
      <c r="J8010" s="13">
        <v>80.010000000000005</v>
      </c>
      <c r="K8010">
        <v>3.5990000000000002</v>
      </c>
      <c r="L8010" s="14">
        <f t="shared" si="376"/>
        <v>287.95599000000004</v>
      </c>
      <c r="M8010" s="14">
        <v>287.95999999999998</v>
      </c>
      <c r="N8010" t="s">
        <v>6351</v>
      </c>
      <c r="O8010" t="s">
        <v>37</v>
      </c>
      <c r="P8010">
        <v>20604536261</v>
      </c>
      <c r="Q8010">
        <v>3</v>
      </c>
      <c r="R8010" t="s">
        <v>19</v>
      </c>
      <c r="S8010">
        <v>8347</v>
      </c>
      <c r="T8010" s="15">
        <v>44161</v>
      </c>
      <c r="U8010">
        <v>287.95999999999998</v>
      </c>
      <c r="V8010" t="s">
        <v>23</v>
      </c>
      <c r="W8010" t="s">
        <v>24</v>
      </c>
      <c r="X8010" t="s">
        <v>25</v>
      </c>
    </row>
    <row r="8011" spans="1:24" x14ac:dyDescent="0.25">
      <c r="A8011" s="8">
        <v>15752</v>
      </c>
      <c r="B8011" t="s">
        <v>10933</v>
      </c>
      <c r="C8011" s="9" t="s">
        <v>19</v>
      </c>
      <c r="D8011" s="9">
        <v>8348</v>
      </c>
      <c r="E8011" s="9">
        <f t="shared" si="377"/>
        <v>8348</v>
      </c>
      <c r="F8011" s="10">
        <f t="shared" si="378"/>
        <v>0</v>
      </c>
      <c r="G8011" s="11">
        <v>44161</v>
      </c>
      <c r="H8011" s="12">
        <v>0.60745370370370366</v>
      </c>
      <c r="I8011" t="s">
        <v>4540</v>
      </c>
      <c r="J8011" s="13">
        <v>400</v>
      </c>
      <c r="K8011">
        <v>3.6110000000000002</v>
      </c>
      <c r="L8011" s="14">
        <f t="shared" si="376"/>
        <v>1444.4</v>
      </c>
      <c r="M8011" s="14">
        <v>1444.4</v>
      </c>
      <c r="N8011" t="s">
        <v>4541</v>
      </c>
      <c r="O8011" t="s">
        <v>22</v>
      </c>
      <c r="P8011">
        <v>20604536261</v>
      </c>
      <c r="Q8011">
        <v>3</v>
      </c>
      <c r="R8011" t="s">
        <v>19</v>
      </c>
      <c r="S8011">
        <v>8348</v>
      </c>
      <c r="T8011" s="15">
        <v>44161</v>
      </c>
      <c r="U8011">
        <v>1444.4</v>
      </c>
      <c r="V8011" t="s">
        <v>23</v>
      </c>
      <c r="W8011" t="s">
        <v>24</v>
      </c>
      <c r="X8011" t="s">
        <v>25</v>
      </c>
    </row>
    <row r="8012" spans="1:24" x14ac:dyDescent="0.25">
      <c r="A8012" s="8">
        <v>15758</v>
      </c>
      <c r="B8012" t="s">
        <v>10934</v>
      </c>
      <c r="C8012" s="9" t="s">
        <v>19</v>
      </c>
      <c r="D8012" s="9">
        <v>8349</v>
      </c>
      <c r="E8012" s="9">
        <f t="shared" si="377"/>
        <v>8349</v>
      </c>
      <c r="F8012" s="10">
        <f t="shared" si="378"/>
        <v>0</v>
      </c>
      <c r="G8012" s="11">
        <v>44161</v>
      </c>
      <c r="H8012" s="12">
        <v>0.60777777777777775</v>
      </c>
      <c r="I8012" t="s">
        <v>7664</v>
      </c>
      <c r="J8012" s="13">
        <v>100</v>
      </c>
      <c r="K8012">
        <v>3.6150000000000002</v>
      </c>
      <c r="L8012" s="14">
        <f t="shared" si="376"/>
        <v>361.5</v>
      </c>
      <c r="M8012" s="14">
        <v>361.5</v>
      </c>
      <c r="N8012" t="s">
        <v>7665</v>
      </c>
      <c r="O8012" t="s">
        <v>22</v>
      </c>
      <c r="P8012">
        <v>20604536261</v>
      </c>
      <c r="Q8012">
        <v>3</v>
      </c>
      <c r="R8012" t="s">
        <v>19</v>
      </c>
      <c r="S8012">
        <v>8349</v>
      </c>
      <c r="T8012" s="15">
        <v>44161</v>
      </c>
      <c r="U8012">
        <v>361.5</v>
      </c>
      <c r="V8012" t="s">
        <v>23</v>
      </c>
      <c r="W8012" t="s">
        <v>24</v>
      </c>
      <c r="X8012" t="s">
        <v>25</v>
      </c>
    </row>
    <row r="8013" spans="1:24" x14ac:dyDescent="0.25">
      <c r="A8013" s="8">
        <v>15756</v>
      </c>
      <c r="B8013" t="s">
        <v>10935</v>
      </c>
      <c r="C8013" s="9" t="s">
        <v>19</v>
      </c>
      <c r="D8013" s="9">
        <v>8350</v>
      </c>
      <c r="E8013" s="9">
        <f t="shared" si="377"/>
        <v>8350</v>
      </c>
      <c r="F8013" s="10">
        <f t="shared" si="378"/>
        <v>0</v>
      </c>
      <c r="G8013" s="11">
        <v>44161</v>
      </c>
      <c r="H8013" s="12">
        <v>0.64143518518518516</v>
      </c>
      <c r="I8013" t="s">
        <v>10488</v>
      </c>
      <c r="J8013" s="13">
        <v>1750</v>
      </c>
      <c r="K8013">
        <v>3.6110000000000002</v>
      </c>
      <c r="L8013" s="14">
        <f t="shared" si="376"/>
        <v>6319.25</v>
      </c>
      <c r="M8013" s="14">
        <v>6319.25</v>
      </c>
      <c r="N8013" t="s">
        <v>10489</v>
      </c>
      <c r="O8013" t="s">
        <v>22</v>
      </c>
      <c r="P8013">
        <v>20604536261</v>
      </c>
      <c r="Q8013">
        <v>3</v>
      </c>
      <c r="R8013" t="s">
        <v>19</v>
      </c>
      <c r="S8013">
        <v>8350</v>
      </c>
      <c r="T8013" s="15">
        <v>44161</v>
      </c>
      <c r="U8013">
        <v>6319.25</v>
      </c>
      <c r="V8013" t="s">
        <v>23</v>
      </c>
      <c r="W8013" t="s">
        <v>24</v>
      </c>
      <c r="X8013" t="s">
        <v>25</v>
      </c>
    </row>
    <row r="8014" spans="1:24" x14ac:dyDescent="0.25">
      <c r="A8014" s="8">
        <v>15759</v>
      </c>
      <c r="B8014" t="s">
        <v>10936</v>
      </c>
      <c r="C8014" s="9" t="s">
        <v>19</v>
      </c>
      <c r="D8014" s="9">
        <v>8351</v>
      </c>
      <c r="E8014" s="9">
        <f t="shared" si="377"/>
        <v>8351</v>
      </c>
      <c r="F8014" s="10">
        <f t="shared" si="378"/>
        <v>0</v>
      </c>
      <c r="G8014" s="11">
        <v>44161</v>
      </c>
      <c r="H8014" s="12">
        <v>0.64175925925925925</v>
      </c>
      <c r="I8014" t="s">
        <v>10937</v>
      </c>
      <c r="J8014" s="13">
        <v>100</v>
      </c>
      <c r="K8014">
        <v>3.6110000000000002</v>
      </c>
      <c r="L8014" s="14">
        <f t="shared" ref="L8014:L8077" si="379">J8014*K8014</f>
        <v>361.1</v>
      </c>
      <c r="M8014" s="14">
        <v>361.1</v>
      </c>
      <c r="N8014" t="s">
        <v>10938</v>
      </c>
      <c r="O8014" t="s">
        <v>22</v>
      </c>
      <c r="P8014">
        <v>20604536261</v>
      </c>
      <c r="Q8014">
        <v>3</v>
      </c>
      <c r="R8014" t="s">
        <v>19</v>
      </c>
      <c r="S8014">
        <v>8351</v>
      </c>
      <c r="T8014" s="15">
        <v>44161</v>
      </c>
      <c r="U8014">
        <v>361.1</v>
      </c>
      <c r="V8014" t="s">
        <v>23</v>
      </c>
      <c r="W8014" t="s">
        <v>24</v>
      </c>
      <c r="X8014" t="s">
        <v>25</v>
      </c>
    </row>
    <row r="8015" spans="1:24" x14ac:dyDescent="0.25">
      <c r="A8015" s="8">
        <v>15765</v>
      </c>
      <c r="B8015" t="s">
        <v>10939</v>
      </c>
      <c r="C8015" s="9" t="s">
        <v>19</v>
      </c>
      <c r="D8015" s="9">
        <v>8352</v>
      </c>
      <c r="E8015" s="9">
        <f t="shared" si="377"/>
        <v>8352</v>
      </c>
      <c r="F8015" s="10">
        <f t="shared" si="378"/>
        <v>0</v>
      </c>
      <c r="G8015" s="11">
        <v>44161</v>
      </c>
      <c r="H8015" s="12">
        <v>0.64211805555555557</v>
      </c>
      <c r="I8015" t="s">
        <v>3919</v>
      </c>
      <c r="J8015" s="13">
        <v>1161.83</v>
      </c>
      <c r="K8015">
        <v>3.6150000000000002</v>
      </c>
      <c r="L8015" s="14">
        <f t="shared" si="379"/>
        <v>4200.0154499999999</v>
      </c>
      <c r="M8015" s="14">
        <v>4200.0200000000004</v>
      </c>
      <c r="N8015" t="s">
        <v>3920</v>
      </c>
      <c r="O8015" t="s">
        <v>22</v>
      </c>
      <c r="P8015">
        <v>20604536261</v>
      </c>
      <c r="Q8015">
        <v>3</v>
      </c>
      <c r="R8015" t="s">
        <v>19</v>
      </c>
      <c r="S8015">
        <v>8352</v>
      </c>
      <c r="T8015" s="15">
        <v>44161</v>
      </c>
      <c r="U8015">
        <v>4200.0200000000004</v>
      </c>
      <c r="V8015" t="s">
        <v>23</v>
      </c>
      <c r="W8015" t="s">
        <v>24</v>
      </c>
      <c r="X8015" t="s">
        <v>25</v>
      </c>
    </row>
    <row r="8016" spans="1:24" x14ac:dyDescent="0.25">
      <c r="A8016" s="8">
        <v>15763</v>
      </c>
      <c r="B8016" t="s">
        <v>10940</v>
      </c>
      <c r="C8016" s="9" t="s">
        <v>19</v>
      </c>
      <c r="D8016" s="9">
        <v>8353</v>
      </c>
      <c r="E8016" s="9">
        <f t="shared" si="377"/>
        <v>8353</v>
      </c>
      <c r="F8016" s="10">
        <f t="shared" si="378"/>
        <v>0</v>
      </c>
      <c r="G8016" s="11">
        <v>44161</v>
      </c>
      <c r="H8016" s="12">
        <v>0.6604282407407408</v>
      </c>
      <c r="I8016" t="s">
        <v>10941</v>
      </c>
      <c r="J8016" s="13">
        <v>1750</v>
      </c>
      <c r="K8016">
        <v>3.6110000000000002</v>
      </c>
      <c r="L8016" s="14">
        <f t="shared" si="379"/>
        <v>6319.25</v>
      </c>
      <c r="M8016" s="14">
        <v>6319.25</v>
      </c>
      <c r="N8016" t="s">
        <v>10942</v>
      </c>
      <c r="O8016" t="s">
        <v>22</v>
      </c>
      <c r="P8016">
        <v>20604536261</v>
      </c>
      <c r="Q8016">
        <v>3</v>
      </c>
      <c r="R8016" t="s">
        <v>19</v>
      </c>
      <c r="S8016">
        <v>8353</v>
      </c>
      <c r="T8016" s="15">
        <v>44161</v>
      </c>
      <c r="U8016">
        <v>6319.25</v>
      </c>
      <c r="V8016" t="s">
        <v>23</v>
      </c>
      <c r="W8016" t="s">
        <v>24</v>
      </c>
      <c r="X8016" t="s">
        <v>25</v>
      </c>
    </row>
    <row r="8017" spans="1:24" x14ac:dyDescent="0.25">
      <c r="A8017" s="8">
        <v>15764</v>
      </c>
      <c r="B8017" t="s">
        <v>10943</v>
      </c>
      <c r="C8017" s="9" t="s">
        <v>19</v>
      </c>
      <c r="D8017" s="9">
        <v>8354</v>
      </c>
      <c r="E8017" s="9">
        <f t="shared" si="377"/>
        <v>8354</v>
      </c>
      <c r="F8017" s="10">
        <f t="shared" si="378"/>
        <v>0</v>
      </c>
      <c r="G8017" s="11">
        <v>44161</v>
      </c>
      <c r="H8017" s="12">
        <v>0.66069444444444447</v>
      </c>
      <c r="I8017" t="s">
        <v>9964</v>
      </c>
      <c r="J8017" s="13">
        <v>30000</v>
      </c>
      <c r="K8017">
        <v>3.6110000000000002</v>
      </c>
      <c r="L8017" s="14">
        <f t="shared" si="379"/>
        <v>108330</v>
      </c>
      <c r="M8017" s="14">
        <v>108330</v>
      </c>
      <c r="N8017" t="s">
        <v>9965</v>
      </c>
      <c r="O8017" t="s">
        <v>22</v>
      </c>
      <c r="P8017">
        <v>20604536261</v>
      </c>
      <c r="Q8017">
        <v>3</v>
      </c>
      <c r="R8017" t="s">
        <v>19</v>
      </c>
      <c r="S8017">
        <v>8354</v>
      </c>
      <c r="T8017" s="15">
        <v>44161</v>
      </c>
      <c r="U8017">
        <v>108330</v>
      </c>
      <c r="V8017" t="s">
        <v>23</v>
      </c>
      <c r="W8017" t="s">
        <v>24</v>
      </c>
      <c r="X8017" t="s">
        <v>25</v>
      </c>
    </row>
    <row r="8018" spans="1:24" x14ac:dyDescent="0.25">
      <c r="A8018" s="8">
        <v>15769</v>
      </c>
      <c r="B8018" t="s">
        <v>10944</v>
      </c>
      <c r="C8018" s="9" t="s">
        <v>19</v>
      </c>
      <c r="D8018" s="9">
        <v>8355</v>
      </c>
      <c r="E8018" s="9">
        <f t="shared" si="377"/>
        <v>8355</v>
      </c>
      <c r="F8018" s="10">
        <f t="shared" si="378"/>
        <v>0</v>
      </c>
      <c r="G8018" s="11">
        <v>44161</v>
      </c>
      <c r="H8018" s="12">
        <v>0.66097222222222218</v>
      </c>
      <c r="I8018" t="s">
        <v>279</v>
      </c>
      <c r="J8018" s="13">
        <v>658</v>
      </c>
      <c r="K8018">
        <v>3.6150000000000002</v>
      </c>
      <c r="L8018" s="14">
        <f t="shared" si="379"/>
        <v>2378.67</v>
      </c>
      <c r="M8018" s="14">
        <v>2378.67</v>
      </c>
      <c r="N8018" t="s">
        <v>280</v>
      </c>
      <c r="O8018" t="s">
        <v>22</v>
      </c>
      <c r="P8018">
        <v>20604536261</v>
      </c>
      <c r="Q8018">
        <v>3</v>
      </c>
      <c r="R8018" t="s">
        <v>19</v>
      </c>
      <c r="S8018">
        <v>8355</v>
      </c>
      <c r="T8018" s="15">
        <v>44161</v>
      </c>
      <c r="U8018">
        <v>2378.67</v>
      </c>
      <c r="V8018" t="s">
        <v>23</v>
      </c>
      <c r="W8018" t="s">
        <v>24</v>
      </c>
      <c r="X8018" t="s">
        <v>25</v>
      </c>
    </row>
    <row r="8019" spans="1:24" x14ac:dyDescent="0.25">
      <c r="A8019" s="8">
        <v>15770</v>
      </c>
      <c r="B8019" t="s">
        <v>10945</v>
      </c>
      <c r="C8019" s="9" t="s">
        <v>19</v>
      </c>
      <c r="D8019" s="9">
        <v>8356</v>
      </c>
      <c r="E8019" s="9">
        <f t="shared" si="377"/>
        <v>8356</v>
      </c>
      <c r="F8019" s="10">
        <f t="shared" si="378"/>
        <v>0</v>
      </c>
      <c r="G8019" s="11">
        <v>44161</v>
      </c>
      <c r="H8019" s="12">
        <v>0.66162037037037036</v>
      </c>
      <c r="I8019" t="s">
        <v>10842</v>
      </c>
      <c r="J8019" s="13">
        <v>2502.77</v>
      </c>
      <c r="K8019">
        <v>3.6110000000000002</v>
      </c>
      <c r="L8019" s="14">
        <f t="shared" si="379"/>
        <v>9037.5024700000013</v>
      </c>
      <c r="M8019" s="14">
        <v>9037.5</v>
      </c>
      <c r="N8019" t="s">
        <v>10843</v>
      </c>
      <c r="O8019" t="s">
        <v>22</v>
      </c>
      <c r="P8019">
        <v>20604536261</v>
      </c>
      <c r="Q8019">
        <v>3</v>
      </c>
      <c r="R8019" t="s">
        <v>19</v>
      </c>
      <c r="S8019">
        <v>8356</v>
      </c>
      <c r="T8019" s="15">
        <v>44161</v>
      </c>
      <c r="U8019">
        <v>9037.5</v>
      </c>
      <c r="V8019" t="s">
        <v>23</v>
      </c>
      <c r="W8019" t="s">
        <v>24</v>
      </c>
      <c r="X8019" t="s">
        <v>25</v>
      </c>
    </row>
    <row r="8020" spans="1:24" x14ac:dyDescent="0.25">
      <c r="A8020" s="8">
        <v>15772</v>
      </c>
      <c r="B8020" t="s">
        <v>10946</v>
      </c>
      <c r="C8020" s="9" t="s">
        <v>19</v>
      </c>
      <c r="D8020" s="9">
        <v>8357</v>
      </c>
      <c r="E8020" s="9">
        <f t="shared" si="377"/>
        <v>8357</v>
      </c>
      <c r="F8020" s="10">
        <f t="shared" si="378"/>
        <v>0</v>
      </c>
      <c r="G8020" s="11">
        <v>44161</v>
      </c>
      <c r="H8020" s="12">
        <v>0.70194444444444448</v>
      </c>
      <c r="I8020" t="s">
        <v>10947</v>
      </c>
      <c r="J8020" s="13">
        <v>5002</v>
      </c>
      <c r="K8020">
        <v>3.6110000000000002</v>
      </c>
      <c r="L8020" s="14">
        <f t="shared" si="379"/>
        <v>18062.222000000002</v>
      </c>
      <c r="M8020" s="14">
        <v>18062.22</v>
      </c>
      <c r="N8020" t="s">
        <v>10948</v>
      </c>
      <c r="O8020" t="s">
        <v>22</v>
      </c>
      <c r="P8020">
        <v>20604536261</v>
      </c>
      <c r="Q8020">
        <v>3</v>
      </c>
      <c r="R8020" t="s">
        <v>19</v>
      </c>
      <c r="S8020">
        <v>8357</v>
      </c>
      <c r="T8020" s="15">
        <v>44161</v>
      </c>
      <c r="U8020">
        <v>18062.22</v>
      </c>
      <c r="V8020" t="s">
        <v>23</v>
      </c>
      <c r="W8020" t="s">
        <v>24</v>
      </c>
      <c r="X8020" t="s">
        <v>25</v>
      </c>
    </row>
    <row r="8021" spans="1:24" x14ac:dyDescent="0.25">
      <c r="A8021" s="8">
        <v>15781</v>
      </c>
      <c r="B8021" t="s">
        <v>10949</v>
      </c>
      <c r="C8021" s="9" t="s">
        <v>19</v>
      </c>
      <c r="D8021" s="9">
        <v>8358</v>
      </c>
      <c r="E8021" s="9">
        <f t="shared" si="377"/>
        <v>8358</v>
      </c>
      <c r="F8021" s="10">
        <f t="shared" si="378"/>
        <v>0</v>
      </c>
      <c r="G8021" s="11">
        <v>44161</v>
      </c>
      <c r="H8021" s="12">
        <v>0.73425925925925928</v>
      </c>
      <c r="I8021" t="s">
        <v>5101</v>
      </c>
      <c r="J8021" s="13">
        <v>158.77000000000001</v>
      </c>
      <c r="K8021">
        <v>3.6110000000000002</v>
      </c>
      <c r="L8021" s="14">
        <f t="shared" si="379"/>
        <v>573.31847000000005</v>
      </c>
      <c r="M8021" s="14">
        <v>573.32000000000005</v>
      </c>
      <c r="N8021" t="s">
        <v>5102</v>
      </c>
      <c r="O8021" t="s">
        <v>22</v>
      </c>
      <c r="P8021">
        <v>20604536261</v>
      </c>
      <c r="Q8021">
        <v>3</v>
      </c>
      <c r="R8021" t="s">
        <v>19</v>
      </c>
      <c r="S8021">
        <v>8358</v>
      </c>
      <c r="T8021" s="15">
        <v>44161</v>
      </c>
      <c r="U8021">
        <v>573.32000000000005</v>
      </c>
      <c r="V8021" t="s">
        <v>23</v>
      </c>
      <c r="W8021" t="s">
        <v>24</v>
      </c>
      <c r="X8021" t="s">
        <v>25</v>
      </c>
    </row>
    <row r="8022" spans="1:24" x14ac:dyDescent="0.25">
      <c r="A8022" s="8">
        <v>15733</v>
      </c>
      <c r="B8022" t="s">
        <v>10950</v>
      </c>
      <c r="C8022" s="9" t="s">
        <v>19</v>
      </c>
      <c r="D8022" s="9">
        <v>8359</v>
      </c>
      <c r="E8022" s="9">
        <f t="shared" si="377"/>
        <v>8359</v>
      </c>
      <c r="F8022" s="10">
        <f t="shared" si="378"/>
        <v>0</v>
      </c>
      <c r="G8022" s="11">
        <v>44161</v>
      </c>
      <c r="H8022" s="12">
        <v>0.73586805555555557</v>
      </c>
      <c r="I8022" t="s">
        <v>5023</v>
      </c>
      <c r="J8022" s="13">
        <v>672</v>
      </c>
      <c r="K8022">
        <v>3.6160000000000001</v>
      </c>
      <c r="L8022" s="14">
        <f t="shared" si="379"/>
        <v>2429.9520000000002</v>
      </c>
      <c r="M8022" s="14">
        <v>2429.9499999999998</v>
      </c>
      <c r="N8022" t="s">
        <v>5024</v>
      </c>
      <c r="O8022" t="s">
        <v>22</v>
      </c>
      <c r="P8022">
        <v>20604536261</v>
      </c>
      <c r="Q8022">
        <v>3</v>
      </c>
      <c r="R8022" t="s">
        <v>19</v>
      </c>
      <c r="S8022">
        <v>8359</v>
      </c>
      <c r="T8022" s="15">
        <v>44161</v>
      </c>
      <c r="U8022">
        <v>2429.9499999999998</v>
      </c>
      <c r="V8022" t="s">
        <v>23</v>
      </c>
      <c r="W8022" t="s">
        <v>24</v>
      </c>
      <c r="X8022" t="s">
        <v>25</v>
      </c>
    </row>
    <row r="8023" spans="1:24" x14ac:dyDescent="0.25">
      <c r="A8023" s="8">
        <v>15739</v>
      </c>
      <c r="B8023" t="s">
        <v>10951</v>
      </c>
      <c r="C8023" s="9" t="s">
        <v>19</v>
      </c>
      <c r="D8023" s="9">
        <v>8360</v>
      </c>
      <c r="E8023" s="9">
        <f t="shared" si="377"/>
        <v>8360</v>
      </c>
      <c r="F8023" s="10">
        <f t="shared" si="378"/>
        <v>0</v>
      </c>
      <c r="G8023" s="11">
        <v>44161</v>
      </c>
      <c r="H8023" s="12">
        <v>0.7416666666666667</v>
      </c>
      <c r="I8023" t="s">
        <v>10952</v>
      </c>
      <c r="J8023" s="13">
        <v>8296.4599999999991</v>
      </c>
      <c r="K8023">
        <v>3.6120000000000001</v>
      </c>
      <c r="L8023" s="14">
        <f t="shared" si="379"/>
        <v>29966.813519999996</v>
      </c>
      <c r="M8023" s="14">
        <v>29966.81</v>
      </c>
      <c r="N8023" t="s">
        <v>10953</v>
      </c>
      <c r="O8023" t="s">
        <v>22</v>
      </c>
      <c r="P8023">
        <v>20604536261</v>
      </c>
      <c r="Q8023">
        <v>3</v>
      </c>
      <c r="R8023" t="s">
        <v>19</v>
      </c>
      <c r="S8023">
        <v>8360</v>
      </c>
      <c r="T8023" s="15">
        <v>44161</v>
      </c>
      <c r="U8023">
        <v>29966.81</v>
      </c>
      <c r="V8023" t="s">
        <v>23</v>
      </c>
      <c r="W8023" t="s">
        <v>24</v>
      </c>
      <c r="X8023" t="s">
        <v>25</v>
      </c>
    </row>
    <row r="8024" spans="1:24" x14ac:dyDescent="0.25">
      <c r="A8024" s="8">
        <v>15789</v>
      </c>
      <c r="B8024" t="s">
        <v>10954</v>
      </c>
      <c r="C8024" s="9" t="s">
        <v>19</v>
      </c>
      <c r="D8024" s="9">
        <v>8361</v>
      </c>
      <c r="E8024" s="9">
        <f t="shared" si="377"/>
        <v>8361</v>
      </c>
      <c r="F8024" s="10">
        <f t="shared" si="378"/>
        <v>0</v>
      </c>
      <c r="G8024" s="11">
        <v>44161</v>
      </c>
      <c r="H8024" s="12">
        <v>0.78085648148148146</v>
      </c>
      <c r="I8024" t="s">
        <v>138</v>
      </c>
      <c r="J8024" s="13">
        <v>650</v>
      </c>
      <c r="K8024">
        <v>3.609</v>
      </c>
      <c r="L8024" s="14">
        <f t="shared" si="379"/>
        <v>2345.85</v>
      </c>
      <c r="M8024" s="14">
        <v>2345.85</v>
      </c>
      <c r="N8024" t="s">
        <v>139</v>
      </c>
      <c r="O8024" t="s">
        <v>22</v>
      </c>
      <c r="P8024">
        <v>20604536261</v>
      </c>
      <c r="Q8024">
        <v>3</v>
      </c>
      <c r="R8024" t="s">
        <v>19</v>
      </c>
      <c r="S8024">
        <v>8361</v>
      </c>
      <c r="T8024" s="15">
        <v>44161</v>
      </c>
      <c r="U8024">
        <v>2345.85</v>
      </c>
      <c r="V8024" t="s">
        <v>23</v>
      </c>
      <c r="W8024" t="s">
        <v>24</v>
      </c>
      <c r="X8024" t="s">
        <v>25</v>
      </c>
    </row>
    <row r="8025" spans="1:24" x14ac:dyDescent="0.25">
      <c r="A8025" s="8">
        <v>15790</v>
      </c>
      <c r="B8025" t="s">
        <v>10955</v>
      </c>
      <c r="C8025" s="9" t="s">
        <v>19</v>
      </c>
      <c r="D8025" s="9">
        <v>8362</v>
      </c>
      <c r="E8025" s="9">
        <f t="shared" si="377"/>
        <v>8362</v>
      </c>
      <c r="F8025" s="10">
        <f t="shared" si="378"/>
        <v>0</v>
      </c>
      <c r="G8025" s="11">
        <v>44161</v>
      </c>
      <c r="H8025" s="12">
        <v>0.7809490740740741</v>
      </c>
      <c r="I8025" t="s">
        <v>471</v>
      </c>
      <c r="J8025" s="13">
        <v>570</v>
      </c>
      <c r="K8025">
        <v>3.609</v>
      </c>
      <c r="L8025" s="14">
        <f t="shared" si="379"/>
        <v>2057.13</v>
      </c>
      <c r="M8025" s="14">
        <v>2057.13</v>
      </c>
      <c r="N8025" t="s">
        <v>472</v>
      </c>
      <c r="O8025" t="s">
        <v>22</v>
      </c>
      <c r="P8025">
        <v>20604536261</v>
      </c>
      <c r="Q8025">
        <v>3</v>
      </c>
      <c r="R8025" t="s">
        <v>19</v>
      </c>
      <c r="S8025">
        <v>8362</v>
      </c>
      <c r="T8025" s="15">
        <v>44161</v>
      </c>
      <c r="U8025">
        <v>2057.13</v>
      </c>
      <c r="V8025" t="s">
        <v>23</v>
      </c>
      <c r="W8025" t="s">
        <v>24</v>
      </c>
      <c r="X8025" t="s">
        <v>25</v>
      </c>
    </row>
    <row r="8026" spans="1:24" x14ac:dyDescent="0.25">
      <c r="A8026" s="8">
        <v>15792</v>
      </c>
      <c r="B8026" t="s">
        <v>10956</v>
      </c>
      <c r="C8026" s="9" t="s">
        <v>19</v>
      </c>
      <c r="D8026" s="9">
        <v>8363</v>
      </c>
      <c r="E8026" s="9">
        <f t="shared" si="377"/>
        <v>8363</v>
      </c>
      <c r="F8026" s="10">
        <f t="shared" si="378"/>
        <v>0</v>
      </c>
      <c r="G8026" s="11">
        <v>44161</v>
      </c>
      <c r="H8026" s="12">
        <v>0.78108796296296301</v>
      </c>
      <c r="I8026" t="s">
        <v>10740</v>
      </c>
      <c r="J8026" s="13">
        <v>6800</v>
      </c>
      <c r="K8026">
        <v>3.609</v>
      </c>
      <c r="L8026" s="14">
        <f t="shared" si="379"/>
        <v>24541.200000000001</v>
      </c>
      <c r="M8026" s="14">
        <v>24541.200000000001</v>
      </c>
      <c r="N8026" t="s">
        <v>10741</v>
      </c>
      <c r="O8026" t="s">
        <v>22</v>
      </c>
      <c r="P8026">
        <v>20604536261</v>
      </c>
      <c r="Q8026">
        <v>3</v>
      </c>
      <c r="R8026" t="s">
        <v>19</v>
      </c>
      <c r="S8026">
        <v>8363</v>
      </c>
      <c r="T8026" s="15">
        <v>44161</v>
      </c>
      <c r="U8026">
        <v>24541.200000000001</v>
      </c>
      <c r="V8026" t="s">
        <v>23</v>
      </c>
      <c r="W8026" t="s">
        <v>24</v>
      </c>
      <c r="X8026" t="s">
        <v>25</v>
      </c>
    </row>
    <row r="8027" spans="1:24" x14ac:dyDescent="0.25">
      <c r="A8027" s="8">
        <v>15793</v>
      </c>
      <c r="B8027" t="s">
        <v>10957</v>
      </c>
      <c r="C8027" s="9" t="s">
        <v>19</v>
      </c>
      <c r="D8027" s="9">
        <v>8364</v>
      </c>
      <c r="E8027" s="9">
        <f t="shared" si="377"/>
        <v>8364</v>
      </c>
      <c r="F8027" s="10">
        <f t="shared" si="378"/>
        <v>0</v>
      </c>
      <c r="G8027" s="11">
        <v>44161</v>
      </c>
      <c r="H8027" s="12">
        <v>0.78126157407407415</v>
      </c>
      <c r="I8027" t="s">
        <v>5911</v>
      </c>
      <c r="J8027" s="13">
        <v>271.24</v>
      </c>
      <c r="K8027">
        <v>3.609</v>
      </c>
      <c r="L8027" s="14">
        <f t="shared" si="379"/>
        <v>978.90516000000002</v>
      </c>
      <c r="M8027" s="14">
        <v>978.91</v>
      </c>
      <c r="N8027" t="s">
        <v>5912</v>
      </c>
      <c r="O8027" t="s">
        <v>22</v>
      </c>
      <c r="P8027">
        <v>20604536261</v>
      </c>
      <c r="Q8027">
        <v>3</v>
      </c>
      <c r="R8027" t="s">
        <v>19</v>
      </c>
      <c r="S8027">
        <v>8364</v>
      </c>
      <c r="T8027" s="15">
        <v>44161</v>
      </c>
      <c r="U8027">
        <v>978.91</v>
      </c>
      <c r="V8027" t="s">
        <v>23</v>
      </c>
      <c r="W8027" t="s">
        <v>24</v>
      </c>
      <c r="X8027" t="s">
        <v>25</v>
      </c>
    </row>
    <row r="8028" spans="1:24" x14ac:dyDescent="0.25">
      <c r="A8028" s="8">
        <v>15794</v>
      </c>
      <c r="B8028" t="s">
        <v>10958</v>
      </c>
      <c r="C8028" s="9" t="s">
        <v>19</v>
      </c>
      <c r="D8028" s="9">
        <v>8365</v>
      </c>
      <c r="E8028" s="9">
        <f t="shared" si="377"/>
        <v>8365</v>
      </c>
      <c r="F8028" s="10">
        <f t="shared" si="378"/>
        <v>0</v>
      </c>
      <c r="G8028" s="11">
        <v>44161</v>
      </c>
      <c r="H8028" s="12">
        <v>0.78140046296296306</v>
      </c>
      <c r="I8028" t="s">
        <v>10740</v>
      </c>
      <c r="J8028" s="13">
        <v>3000</v>
      </c>
      <c r="K8028">
        <v>3.609</v>
      </c>
      <c r="L8028" s="14">
        <f t="shared" si="379"/>
        <v>10827</v>
      </c>
      <c r="M8028" s="14">
        <v>10827</v>
      </c>
      <c r="N8028" t="s">
        <v>10741</v>
      </c>
      <c r="O8028" t="s">
        <v>22</v>
      </c>
      <c r="P8028">
        <v>20604536261</v>
      </c>
      <c r="Q8028">
        <v>3</v>
      </c>
      <c r="R8028" t="s">
        <v>19</v>
      </c>
      <c r="S8028">
        <v>8365</v>
      </c>
      <c r="T8028" s="15">
        <v>44161</v>
      </c>
      <c r="U8028">
        <v>10827</v>
      </c>
      <c r="V8028" t="s">
        <v>23</v>
      </c>
      <c r="W8028" t="s">
        <v>24</v>
      </c>
      <c r="X8028" t="s">
        <v>25</v>
      </c>
    </row>
    <row r="8029" spans="1:24" x14ac:dyDescent="0.25">
      <c r="A8029" s="8">
        <v>15795</v>
      </c>
      <c r="B8029" t="s">
        <v>10959</v>
      </c>
      <c r="C8029" s="9" t="s">
        <v>19</v>
      </c>
      <c r="D8029" s="9">
        <v>8366</v>
      </c>
      <c r="E8029" s="9">
        <f t="shared" ref="E8029:E8092" si="380">+E8028+1</f>
        <v>8366</v>
      </c>
      <c r="F8029" s="10">
        <f t="shared" si="378"/>
        <v>0</v>
      </c>
      <c r="G8029" s="11">
        <v>44161</v>
      </c>
      <c r="H8029" s="12">
        <v>0.78152777777777782</v>
      </c>
      <c r="I8029" t="s">
        <v>5911</v>
      </c>
      <c r="J8029" s="13">
        <v>174.56</v>
      </c>
      <c r="K8029">
        <v>3.609</v>
      </c>
      <c r="L8029" s="14">
        <f t="shared" si="379"/>
        <v>629.98703999999998</v>
      </c>
      <c r="M8029" s="14">
        <v>629.99</v>
      </c>
      <c r="N8029" t="s">
        <v>5912</v>
      </c>
      <c r="O8029" t="s">
        <v>22</v>
      </c>
      <c r="P8029">
        <v>20604536261</v>
      </c>
      <c r="Q8029">
        <v>3</v>
      </c>
      <c r="R8029" t="s">
        <v>19</v>
      </c>
      <c r="S8029">
        <v>8366</v>
      </c>
      <c r="T8029" s="15">
        <v>44161</v>
      </c>
      <c r="U8029">
        <v>629.99</v>
      </c>
      <c r="V8029" t="s">
        <v>23</v>
      </c>
      <c r="W8029" t="s">
        <v>24</v>
      </c>
      <c r="X8029" t="s">
        <v>25</v>
      </c>
    </row>
    <row r="8030" spans="1:24" x14ac:dyDescent="0.25">
      <c r="A8030" s="8">
        <v>15796</v>
      </c>
      <c r="B8030" t="s">
        <v>10960</v>
      </c>
      <c r="C8030" s="9" t="s">
        <v>19</v>
      </c>
      <c r="D8030" s="9">
        <v>8367</v>
      </c>
      <c r="E8030" s="9">
        <f t="shared" si="380"/>
        <v>8367</v>
      </c>
      <c r="F8030" s="10">
        <f t="shared" si="378"/>
        <v>0</v>
      </c>
      <c r="G8030" s="11">
        <v>44161</v>
      </c>
      <c r="H8030" s="12">
        <v>0.78167824074074066</v>
      </c>
      <c r="I8030" t="s">
        <v>6361</v>
      </c>
      <c r="J8030" s="13">
        <v>2000</v>
      </c>
      <c r="K8030">
        <v>3.613</v>
      </c>
      <c r="L8030" s="14">
        <f t="shared" si="379"/>
        <v>7226</v>
      </c>
      <c r="M8030" s="14">
        <v>7226</v>
      </c>
      <c r="N8030" t="s">
        <v>6362</v>
      </c>
      <c r="O8030" t="s">
        <v>22</v>
      </c>
      <c r="P8030">
        <v>20604536261</v>
      </c>
      <c r="Q8030">
        <v>3</v>
      </c>
      <c r="R8030" t="s">
        <v>19</v>
      </c>
      <c r="S8030">
        <v>8367</v>
      </c>
      <c r="T8030" s="15">
        <v>44161</v>
      </c>
      <c r="U8030">
        <v>7226</v>
      </c>
      <c r="V8030" t="s">
        <v>23</v>
      </c>
      <c r="W8030" t="s">
        <v>24</v>
      </c>
      <c r="X8030" t="s">
        <v>25</v>
      </c>
    </row>
    <row r="8031" spans="1:24" x14ac:dyDescent="0.25">
      <c r="A8031" s="8">
        <v>15799</v>
      </c>
      <c r="B8031" t="s">
        <v>10961</v>
      </c>
      <c r="C8031" s="9" t="s">
        <v>19</v>
      </c>
      <c r="D8031" s="9">
        <v>8368</v>
      </c>
      <c r="E8031" s="9">
        <f t="shared" si="380"/>
        <v>8368</v>
      </c>
      <c r="F8031" s="10">
        <f t="shared" si="378"/>
        <v>0</v>
      </c>
      <c r="G8031" s="11">
        <v>44161</v>
      </c>
      <c r="H8031" s="12">
        <v>0.96280092592592592</v>
      </c>
      <c r="I8031" t="s">
        <v>10962</v>
      </c>
      <c r="J8031" s="13">
        <v>110.71</v>
      </c>
      <c r="K8031">
        <v>3.609</v>
      </c>
      <c r="L8031" s="14">
        <f t="shared" si="379"/>
        <v>399.55239</v>
      </c>
      <c r="M8031" s="14">
        <v>399.55</v>
      </c>
      <c r="N8031" t="s">
        <v>10963</v>
      </c>
      <c r="O8031" t="s">
        <v>22</v>
      </c>
      <c r="P8031">
        <v>20604536261</v>
      </c>
      <c r="Q8031">
        <v>3</v>
      </c>
      <c r="R8031" t="s">
        <v>19</v>
      </c>
      <c r="S8031">
        <v>8368</v>
      </c>
      <c r="T8031" s="15">
        <v>44161</v>
      </c>
      <c r="U8031">
        <v>399.55</v>
      </c>
      <c r="V8031" t="s">
        <v>100</v>
      </c>
      <c r="W8031" t="s">
        <v>101</v>
      </c>
      <c r="X8031" t="s">
        <v>101</v>
      </c>
    </row>
    <row r="8032" spans="1:24" x14ac:dyDescent="0.25">
      <c r="A8032" s="8">
        <v>15800</v>
      </c>
      <c r="B8032" t="s">
        <v>10964</v>
      </c>
      <c r="C8032" s="9" t="s">
        <v>19</v>
      </c>
      <c r="D8032" s="9">
        <v>8369</v>
      </c>
      <c r="E8032" s="9">
        <f t="shared" si="380"/>
        <v>8369</v>
      </c>
      <c r="F8032" s="10">
        <f t="shared" si="378"/>
        <v>0</v>
      </c>
      <c r="G8032" s="11">
        <v>44162</v>
      </c>
      <c r="H8032" s="12">
        <v>0.43958333333333338</v>
      </c>
      <c r="I8032" t="s">
        <v>1647</v>
      </c>
      <c r="J8032" s="13">
        <v>300</v>
      </c>
      <c r="K8032">
        <v>3.5910000000000002</v>
      </c>
      <c r="L8032" s="14">
        <f t="shared" si="379"/>
        <v>1077.3</v>
      </c>
      <c r="M8032" s="14">
        <v>1077.3</v>
      </c>
      <c r="N8032" t="s">
        <v>1648</v>
      </c>
      <c r="O8032" t="s">
        <v>37</v>
      </c>
      <c r="P8032">
        <v>20604536261</v>
      </c>
      <c r="Q8032">
        <v>3</v>
      </c>
      <c r="R8032" t="s">
        <v>19</v>
      </c>
      <c r="S8032">
        <v>8369</v>
      </c>
      <c r="T8032" s="15">
        <v>44162</v>
      </c>
      <c r="U8032">
        <v>1077.3</v>
      </c>
      <c r="V8032" t="s">
        <v>23</v>
      </c>
      <c r="W8032" t="s">
        <v>24</v>
      </c>
      <c r="X8032" t="s">
        <v>25</v>
      </c>
    </row>
    <row r="8033" spans="1:24" x14ac:dyDescent="0.25">
      <c r="A8033" s="8">
        <v>15801</v>
      </c>
      <c r="B8033" t="s">
        <v>10965</v>
      </c>
      <c r="C8033" s="9" t="s">
        <v>19</v>
      </c>
      <c r="D8033" s="9">
        <v>8370</v>
      </c>
      <c r="E8033" s="9">
        <f t="shared" si="380"/>
        <v>8370</v>
      </c>
      <c r="F8033" s="10">
        <f t="shared" si="378"/>
        <v>0</v>
      </c>
      <c r="G8033" s="11">
        <v>44162</v>
      </c>
      <c r="H8033" s="12">
        <v>0.43982638888888892</v>
      </c>
      <c r="I8033" t="s">
        <v>6208</v>
      </c>
      <c r="J8033" s="13">
        <v>15.21</v>
      </c>
      <c r="K8033">
        <v>3.6150000000000002</v>
      </c>
      <c r="L8033" s="14">
        <f t="shared" si="379"/>
        <v>54.984150000000007</v>
      </c>
      <c r="M8033" s="14">
        <v>54.98</v>
      </c>
      <c r="N8033" t="s">
        <v>6209</v>
      </c>
      <c r="O8033" t="s">
        <v>22</v>
      </c>
      <c r="P8033">
        <v>20604536261</v>
      </c>
      <c r="Q8033">
        <v>3</v>
      </c>
      <c r="R8033" t="s">
        <v>19</v>
      </c>
      <c r="S8033">
        <v>8370</v>
      </c>
      <c r="T8033" s="15">
        <v>44162</v>
      </c>
      <c r="U8033">
        <v>54.98</v>
      </c>
      <c r="V8033" t="s">
        <v>23</v>
      </c>
      <c r="W8033" t="s">
        <v>24</v>
      </c>
      <c r="X8033" t="s">
        <v>25</v>
      </c>
    </row>
    <row r="8034" spans="1:24" x14ac:dyDescent="0.25">
      <c r="A8034" s="8">
        <v>15803</v>
      </c>
      <c r="B8034" t="s">
        <v>10966</v>
      </c>
      <c r="C8034" s="9" t="s">
        <v>19</v>
      </c>
      <c r="D8034" s="9">
        <v>8371</v>
      </c>
      <c r="E8034" s="9">
        <f t="shared" si="380"/>
        <v>8371</v>
      </c>
      <c r="F8034" s="10">
        <f t="shared" si="378"/>
        <v>0</v>
      </c>
      <c r="G8034" s="11">
        <v>44162</v>
      </c>
      <c r="H8034" s="12">
        <v>0.44003472222222223</v>
      </c>
      <c r="I8034" t="s">
        <v>6133</v>
      </c>
      <c r="J8034" s="13">
        <v>79.069999999999993</v>
      </c>
      <c r="K8034">
        <v>3.617</v>
      </c>
      <c r="L8034" s="14">
        <f t="shared" si="379"/>
        <v>285.99618999999996</v>
      </c>
      <c r="M8034" s="14">
        <v>286</v>
      </c>
      <c r="N8034" t="s">
        <v>6134</v>
      </c>
      <c r="O8034" t="s">
        <v>22</v>
      </c>
      <c r="P8034">
        <v>20604536261</v>
      </c>
      <c r="Q8034">
        <v>3</v>
      </c>
      <c r="R8034" t="s">
        <v>19</v>
      </c>
      <c r="S8034">
        <v>8371</v>
      </c>
      <c r="T8034" s="15">
        <v>44162</v>
      </c>
      <c r="U8034">
        <v>286</v>
      </c>
      <c r="V8034" t="s">
        <v>23</v>
      </c>
      <c r="W8034" t="s">
        <v>24</v>
      </c>
      <c r="X8034" t="s">
        <v>25</v>
      </c>
    </row>
    <row r="8035" spans="1:24" x14ac:dyDescent="0.25">
      <c r="A8035" s="8">
        <v>15804</v>
      </c>
      <c r="B8035" t="s">
        <v>10967</v>
      </c>
      <c r="C8035" s="9" t="s">
        <v>19</v>
      </c>
      <c r="D8035" s="9">
        <v>8372</v>
      </c>
      <c r="E8035" s="9">
        <f t="shared" si="380"/>
        <v>8372</v>
      </c>
      <c r="F8035" s="10">
        <f t="shared" si="378"/>
        <v>0</v>
      </c>
      <c r="G8035" s="11">
        <v>44162</v>
      </c>
      <c r="H8035" s="12">
        <v>0.44541666666666663</v>
      </c>
      <c r="I8035" t="s">
        <v>9288</v>
      </c>
      <c r="J8035" s="13">
        <v>400</v>
      </c>
      <c r="K8035">
        <v>3.5979999999999999</v>
      </c>
      <c r="L8035" s="14">
        <f t="shared" si="379"/>
        <v>1439.2</v>
      </c>
      <c r="M8035" s="14">
        <v>1439.2</v>
      </c>
      <c r="N8035" t="s">
        <v>9289</v>
      </c>
      <c r="O8035" t="s">
        <v>37</v>
      </c>
      <c r="P8035">
        <v>20604536261</v>
      </c>
      <c r="Q8035">
        <v>3</v>
      </c>
      <c r="R8035" t="s">
        <v>19</v>
      </c>
      <c r="S8035">
        <v>8372</v>
      </c>
      <c r="T8035" s="15">
        <v>44162</v>
      </c>
      <c r="U8035">
        <v>1439.2</v>
      </c>
      <c r="V8035" t="s">
        <v>23</v>
      </c>
      <c r="W8035" t="s">
        <v>24</v>
      </c>
      <c r="X8035" t="s">
        <v>25</v>
      </c>
    </row>
    <row r="8036" spans="1:24" x14ac:dyDescent="0.25">
      <c r="A8036" s="8">
        <v>15807</v>
      </c>
      <c r="B8036" t="s">
        <v>10968</v>
      </c>
      <c r="C8036" s="9" t="s">
        <v>19</v>
      </c>
      <c r="D8036" s="9">
        <v>8373</v>
      </c>
      <c r="E8036" s="9">
        <f t="shared" si="380"/>
        <v>8373</v>
      </c>
      <c r="F8036" s="10">
        <f t="shared" si="378"/>
        <v>0</v>
      </c>
      <c r="G8036" s="11">
        <v>44162</v>
      </c>
      <c r="H8036" s="12">
        <v>0.44590277777777776</v>
      </c>
      <c r="I8036" t="s">
        <v>10223</v>
      </c>
      <c r="J8036" s="13">
        <v>42</v>
      </c>
      <c r="K8036">
        <v>3.6190000000000002</v>
      </c>
      <c r="L8036" s="14">
        <f t="shared" si="379"/>
        <v>151.99800000000002</v>
      </c>
      <c r="M8036" s="14">
        <v>152</v>
      </c>
      <c r="N8036" t="s">
        <v>10224</v>
      </c>
      <c r="O8036" t="s">
        <v>22</v>
      </c>
      <c r="P8036">
        <v>20604536261</v>
      </c>
      <c r="Q8036">
        <v>3</v>
      </c>
      <c r="R8036" t="s">
        <v>19</v>
      </c>
      <c r="S8036">
        <v>8373</v>
      </c>
      <c r="T8036" s="15">
        <v>44162</v>
      </c>
      <c r="U8036">
        <v>152</v>
      </c>
      <c r="V8036" t="s">
        <v>23</v>
      </c>
      <c r="W8036" t="s">
        <v>24</v>
      </c>
      <c r="X8036" t="s">
        <v>25</v>
      </c>
    </row>
    <row r="8037" spans="1:24" x14ac:dyDescent="0.25">
      <c r="A8037" s="8">
        <v>15808</v>
      </c>
      <c r="B8037" t="s">
        <v>10969</v>
      </c>
      <c r="C8037" s="9" t="s">
        <v>19</v>
      </c>
      <c r="D8037" s="9">
        <v>8374</v>
      </c>
      <c r="E8037" s="9">
        <f t="shared" si="380"/>
        <v>8374</v>
      </c>
      <c r="F8037" s="10">
        <f t="shared" si="378"/>
        <v>0</v>
      </c>
      <c r="G8037" s="11">
        <v>44162</v>
      </c>
      <c r="H8037" s="12">
        <v>0.44796296296296295</v>
      </c>
      <c r="I8037" t="s">
        <v>6595</v>
      </c>
      <c r="J8037" s="13">
        <v>276.35000000000002</v>
      </c>
      <c r="K8037">
        <v>3.6150000000000002</v>
      </c>
      <c r="L8037" s="14">
        <f t="shared" si="379"/>
        <v>999.00525000000016</v>
      </c>
      <c r="M8037" s="14">
        <v>999.01</v>
      </c>
      <c r="N8037" t="s">
        <v>6596</v>
      </c>
      <c r="O8037" t="s">
        <v>22</v>
      </c>
      <c r="P8037">
        <v>20604536261</v>
      </c>
      <c r="Q8037">
        <v>3</v>
      </c>
      <c r="R8037" t="s">
        <v>19</v>
      </c>
      <c r="S8037">
        <v>8374</v>
      </c>
      <c r="T8037" s="15">
        <v>44162</v>
      </c>
      <c r="U8037">
        <v>999.01</v>
      </c>
      <c r="V8037" t="s">
        <v>23</v>
      </c>
      <c r="W8037" t="s">
        <v>24</v>
      </c>
      <c r="X8037" t="s">
        <v>25</v>
      </c>
    </row>
    <row r="8038" spans="1:24" x14ac:dyDescent="0.25">
      <c r="A8038" s="8">
        <v>15809</v>
      </c>
      <c r="B8038" t="s">
        <v>10970</v>
      </c>
      <c r="C8038" s="9" t="s">
        <v>19</v>
      </c>
      <c r="D8038" s="9">
        <v>8375</v>
      </c>
      <c r="E8038" s="9">
        <f t="shared" si="380"/>
        <v>8375</v>
      </c>
      <c r="F8038" s="10">
        <f t="shared" si="378"/>
        <v>0</v>
      </c>
      <c r="G8038" s="11">
        <v>44162</v>
      </c>
      <c r="H8038" s="12">
        <v>0.45033564814814814</v>
      </c>
      <c r="I8038" t="s">
        <v>10837</v>
      </c>
      <c r="J8038" s="13">
        <v>200</v>
      </c>
      <c r="K8038">
        <v>3.6019999999999999</v>
      </c>
      <c r="L8038" s="14">
        <f t="shared" si="379"/>
        <v>720.4</v>
      </c>
      <c r="M8038" s="14">
        <v>720.4</v>
      </c>
      <c r="N8038" t="s">
        <v>10838</v>
      </c>
      <c r="O8038" t="s">
        <v>37</v>
      </c>
      <c r="P8038">
        <v>20604536261</v>
      </c>
      <c r="Q8038">
        <v>3</v>
      </c>
      <c r="R8038" t="s">
        <v>19</v>
      </c>
      <c r="S8038">
        <v>8375</v>
      </c>
      <c r="T8038" s="15">
        <v>44162</v>
      </c>
      <c r="U8038">
        <v>720.4</v>
      </c>
      <c r="V8038" t="s">
        <v>23</v>
      </c>
      <c r="W8038" t="s">
        <v>24</v>
      </c>
      <c r="X8038" t="s">
        <v>25</v>
      </c>
    </row>
    <row r="8039" spans="1:24" x14ac:dyDescent="0.25">
      <c r="A8039" s="8">
        <v>15813</v>
      </c>
      <c r="B8039" t="s">
        <v>10971</v>
      </c>
      <c r="C8039" s="9" t="s">
        <v>19</v>
      </c>
      <c r="D8039" s="9">
        <v>8376</v>
      </c>
      <c r="E8039" s="9">
        <f t="shared" si="380"/>
        <v>8376</v>
      </c>
      <c r="F8039" s="10">
        <f t="shared" si="378"/>
        <v>0</v>
      </c>
      <c r="G8039" s="11">
        <v>44162</v>
      </c>
      <c r="H8039" s="12">
        <v>0.45121527777777781</v>
      </c>
      <c r="I8039" t="s">
        <v>10801</v>
      </c>
      <c r="J8039" s="13">
        <v>900</v>
      </c>
      <c r="K8039">
        <v>3.617</v>
      </c>
      <c r="L8039" s="14">
        <f t="shared" si="379"/>
        <v>3255.3</v>
      </c>
      <c r="M8039" s="14">
        <v>3255.3</v>
      </c>
      <c r="N8039" t="s">
        <v>10802</v>
      </c>
      <c r="O8039" t="s">
        <v>22</v>
      </c>
      <c r="P8039">
        <v>20604536261</v>
      </c>
      <c r="Q8039">
        <v>3</v>
      </c>
      <c r="R8039" t="s">
        <v>19</v>
      </c>
      <c r="S8039">
        <v>8376</v>
      </c>
      <c r="T8039" s="15">
        <v>44162</v>
      </c>
      <c r="U8039">
        <v>3255.3</v>
      </c>
      <c r="V8039" t="s">
        <v>23</v>
      </c>
      <c r="W8039" t="s">
        <v>24</v>
      </c>
      <c r="X8039" t="s">
        <v>25</v>
      </c>
    </row>
    <row r="8040" spans="1:24" x14ac:dyDescent="0.25">
      <c r="A8040" s="8">
        <v>15797</v>
      </c>
      <c r="B8040" t="s">
        <v>10972</v>
      </c>
      <c r="C8040" s="9" t="s">
        <v>19</v>
      </c>
      <c r="D8040" s="9">
        <v>8377</v>
      </c>
      <c r="E8040" s="9">
        <f t="shared" si="380"/>
        <v>8377</v>
      </c>
      <c r="F8040" s="10">
        <f t="shared" si="378"/>
        <v>0</v>
      </c>
      <c r="G8040" s="11">
        <v>44162</v>
      </c>
      <c r="H8040" s="12">
        <v>0.45702546296296293</v>
      </c>
      <c r="I8040" t="s">
        <v>7864</v>
      </c>
      <c r="J8040" s="13">
        <v>600</v>
      </c>
      <c r="K8040">
        <v>3.609</v>
      </c>
      <c r="L8040" s="14">
        <f t="shared" si="379"/>
        <v>2165.4</v>
      </c>
      <c r="M8040" s="14">
        <v>2165.4</v>
      </c>
      <c r="N8040" t="s">
        <v>7865</v>
      </c>
      <c r="O8040" t="s">
        <v>22</v>
      </c>
      <c r="P8040">
        <v>20604536261</v>
      </c>
      <c r="Q8040">
        <v>3</v>
      </c>
      <c r="R8040" t="s">
        <v>19</v>
      </c>
      <c r="S8040">
        <v>8377</v>
      </c>
      <c r="T8040" s="15">
        <v>44162</v>
      </c>
      <c r="U8040">
        <v>2165.4</v>
      </c>
      <c r="V8040" t="s">
        <v>23</v>
      </c>
      <c r="W8040" t="s">
        <v>24</v>
      </c>
      <c r="X8040" t="s">
        <v>25</v>
      </c>
    </row>
    <row r="8041" spans="1:24" x14ac:dyDescent="0.25">
      <c r="A8041" s="8">
        <v>15816</v>
      </c>
      <c r="B8041" t="s">
        <v>10973</v>
      </c>
      <c r="C8041" s="9" t="s">
        <v>19</v>
      </c>
      <c r="D8041" s="9">
        <v>8378</v>
      </c>
      <c r="E8041" s="9">
        <f t="shared" si="380"/>
        <v>8378</v>
      </c>
      <c r="F8041" s="10">
        <f t="shared" si="378"/>
        <v>0</v>
      </c>
      <c r="G8041" s="11">
        <v>44162</v>
      </c>
      <c r="H8041" s="12">
        <v>0.47525462962962961</v>
      </c>
      <c r="I8041" t="s">
        <v>10974</v>
      </c>
      <c r="J8041" s="13">
        <v>255</v>
      </c>
      <c r="K8041">
        <v>3.613</v>
      </c>
      <c r="L8041" s="14">
        <f t="shared" si="379"/>
        <v>921.31499999999994</v>
      </c>
      <c r="M8041" s="14">
        <v>921.32</v>
      </c>
      <c r="N8041" t="s">
        <v>10975</v>
      </c>
      <c r="O8041" t="s">
        <v>22</v>
      </c>
      <c r="P8041">
        <v>20604536261</v>
      </c>
      <c r="Q8041">
        <v>3</v>
      </c>
      <c r="R8041" t="s">
        <v>19</v>
      </c>
      <c r="S8041">
        <v>8378</v>
      </c>
      <c r="T8041" s="15">
        <v>44162</v>
      </c>
      <c r="U8041">
        <v>921.32</v>
      </c>
      <c r="V8041" t="s">
        <v>100</v>
      </c>
      <c r="W8041" t="s">
        <v>101</v>
      </c>
      <c r="X8041" t="s">
        <v>101</v>
      </c>
    </row>
    <row r="8042" spans="1:24" x14ac:dyDescent="0.25">
      <c r="A8042" s="8">
        <v>15818</v>
      </c>
      <c r="B8042" t="s">
        <v>10976</v>
      </c>
      <c r="C8042" s="9" t="s">
        <v>19</v>
      </c>
      <c r="D8042" s="9">
        <v>8379</v>
      </c>
      <c r="E8042" s="9">
        <f t="shared" si="380"/>
        <v>8379</v>
      </c>
      <c r="F8042" s="10">
        <f t="shared" si="378"/>
        <v>0</v>
      </c>
      <c r="G8042" s="11">
        <v>44162</v>
      </c>
      <c r="H8042" s="12">
        <v>0.47596064814814815</v>
      </c>
      <c r="I8042" t="s">
        <v>605</v>
      </c>
      <c r="J8042" s="13">
        <v>150</v>
      </c>
      <c r="K8042">
        <v>3.601</v>
      </c>
      <c r="L8042" s="14">
        <f t="shared" si="379"/>
        <v>540.15</v>
      </c>
      <c r="M8042" s="14">
        <v>540.15</v>
      </c>
      <c r="N8042" t="s">
        <v>606</v>
      </c>
      <c r="O8042" t="s">
        <v>37</v>
      </c>
      <c r="P8042">
        <v>20604536261</v>
      </c>
      <c r="Q8042">
        <v>3</v>
      </c>
      <c r="R8042" t="s">
        <v>19</v>
      </c>
      <c r="S8042">
        <v>8379</v>
      </c>
      <c r="T8042" s="15">
        <v>44162</v>
      </c>
      <c r="U8042">
        <v>540.15</v>
      </c>
      <c r="V8042" t="s">
        <v>23</v>
      </c>
      <c r="W8042" t="s">
        <v>24</v>
      </c>
      <c r="X8042" t="s">
        <v>25</v>
      </c>
    </row>
    <row r="8043" spans="1:24" x14ac:dyDescent="0.25">
      <c r="A8043" s="8">
        <v>15805</v>
      </c>
      <c r="B8043" t="s">
        <v>10977</v>
      </c>
      <c r="C8043" s="9" t="s">
        <v>19</v>
      </c>
      <c r="D8043" s="9">
        <v>8380</v>
      </c>
      <c r="E8043" s="9">
        <f t="shared" si="380"/>
        <v>8380</v>
      </c>
      <c r="F8043" s="10">
        <f t="shared" si="378"/>
        <v>0</v>
      </c>
      <c r="G8043" s="11">
        <v>44162</v>
      </c>
      <c r="H8043" s="12">
        <v>0.4780787037037037</v>
      </c>
      <c r="I8043" t="s">
        <v>10978</v>
      </c>
      <c r="J8043" s="13">
        <v>3500</v>
      </c>
      <c r="K8043">
        <v>3.6150000000000002</v>
      </c>
      <c r="L8043" s="14">
        <f t="shared" si="379"/>
        <v>12652.5</v>
      </c>
      <c r="M8043" s="14">
        <v>12652.5</v>
      </c>
      <c r="N8043" t="s">
        <v>10979</v>
      </c>
      <c r="O8043" t="s">
        <v>22</v>
      </c>
      <c r="P8043">
        <v>20604536261</v>
      </c>
      <c r="Q8043">
        <v>3</v>
      </c>
      <c r="R8043" t="s">
        <v>19</v>
      </c>
      <c r="S8043">
        <v>8380</v>
      </c>
      <c r="T8043" s="15">
        <v>44162</v>
      </c>
      <c r="U8043">
        <v>12652.5</v>
      </c>
      <c r="V8043" t="s">
        <v>23</v>
      </c>
      <c r="W8043" t="s">
        <v>24</v>
      </c>
      <c r="X8043" t="s">
        <v>25</v>
      </c>
    </row>
    <row r="8044" spans="1:24" x14ac:dyDescent="0.25">
      <c r="A8044" s="8">
        <v>15775</v>
      </c>
      <c r="B8044" t="s">
        <v>10980</v>
      </c>
      <c r="C8044" s="9" t="s">
        <v>19</v>
      </c>
      <c r="D8044" s="9">
        <v>8381</v>
      </c>
      <c r="E8044" s="9">
        <f t="shared" si="380"/>
        <v>8381</v>
      </c>
      <c r="F8044" s="10">
        <f t="shared" si="378"/>
        <v>0</v>
      </c>
      <c r="G8044" s="11">
        <v>44162</v>
      </c>
      <c r="H8044" s="12">
        <v>0.47865740740740742</v>
      </c>
      <c r="I8044" t="s">
        <v>1772</v>
      </c>
      <c r="J8044" s="13">
        <v>500</v>
      </c>
      <c r="K8044">
        <v>3.5990000000000002</v>
      </c>
      <c r="L8044" s="14">
        <f t="shared" si="379"/>
        <v>1799.5</v>
      </c>
      <c r="M8044" s="14">
        <v>1799.5</v>
      </c>
      <c r="N8044" t="s">
        <v>1773</v>
      </c>
      <c r="O8044" t="s">
        <v>37</v>
      </c>
      <c r="P8044">
        <v>20604536261</v>
      </c>
      <c r="Q8044">
        <v>3</v>
      </c>
      <c r="R8044" t="s">
        <v>19</v>
      </c>
      <c r="S8044">
        <v>8381</v>
      </c>
      <c r="T8044" s="15">
        <v>44162</v>
      </c>
      <c r="U8044">
        <v>1799.5</v>
      </c>
      <c r="V8044" t="s">
        <v>23</v>
      </c>
      <c r="W8044" t="s">
        <v>24</v>
      </c>
      <c r="X8044" t="s">
        <v>25</v>
      </c>
    </row>
    <row r="8045" spans="1:24" x14ac:dyDescent="0.25">
      <c r="A8045" s="8">
        <v>15823</v>
      </c>
      <c r="B8045" t="s">
        <v>10981</v>
      </c>
      <c r="C8045" s="9" t="s">
        <v>19</v>
      </c>
      <c r="D8045" s="9">
        <v>8382</v>
      </c>
      <c r="E8045" s="9">
        <f t="shared" si="380"/>
        <v>8382</v>
      </c>
      <c r="F8045" s="10">
        <f t="shared" si="378"/>
        <v>0</v>
      </c>
      <c r="G8045" s="11">
        <v>44162</v>
      </c>
      <c r="H8045" s="12">
        <v>0.51108796296296299</v>
      </c>
      <c r="I8045" t="s">
        <v>1655</v>
      </c>
      <c r="J8045" s="13">
        <v>7000</v>
      </c>
      <c r="K8045">
        <v>3.613</v>
      </c>
      <c r="L8045" s="14">
        <f t="shared" si="379"/>
        <v>25291</v>
      </c>
      <c r="M8045" s="14">
        <v>25291</v>
      </c>
      <c r="N8045" t="s">
        <v>1656</v>
      </c>
      <c r="O8045" t="s">
        <v>22</v>
      </c>
      <c r="P8045">
        <v>20604536261</v>
      </c>
      <c r="Q8045">
        <v>3</v>
      </c>
      <c r="R8045" t="s">
        <v>19</v>
      </c>
      <c r="S8045">
        <v>8382</v>
      </c>
      <c r="T8045" s="15">
        <v>44162</v>
      </c>
      <c r="U8045">
        <v>25291</v>
      </c>
      <c r="V8045" t="s">
        <v>23</v>
      </c>
      <c r="W8045" t="s">
        <v>24</v>
      </c>
      <c r="X8045" t="s">
        <v>25</v>
      </c>
    </row>
    <row r="8046" spans="1:24" x14ac:dyDescent="0.25">
      <c r="A8046" s="8">
        <v>15826</v>
      </c>
      <c r="B8046" t="s">
        <v>10982</v>
      </c>
      <c r="C8046" s="9" t="s">
        <v>19</v>
      </c>
      <c r="D8046" s="9">
        <v>8383</v>
      </c>
      <c r="E8046" s="9">
        <f t="shared" si="380"/>
        <v>8383</v>
      </c>
      <c r="F8046" s="10">
        <f t="shared" si="378"/>
        <v>0</v>
      </c>
      <c r="G8046" s="11">
        <v>44162</v>
      </c>
      <c r="H8046" s="12">
        <v>0.51186342592592593</v>
      </c>
      <c r="I8046" t="s">
        <v>1655</v>
      </c>
      <c r="J8046" s="13">
        <v>5000</v>
      </c>
      <c r="K8046">
        <v>3.613</v>
      </c>
      <c r="L8046" s="14">
        <f t="shared" si="379"/>
        <v>18065</v>
      </c>
      <c r="M8046" s="14">
        <v>18065</v>
      </c>
      <c r="N8046" t="s">
        <v>1656</v>
      </c>
      <c r="O8046" t="s">
        <v>22</v>
      </c>
      <c r="P8046">
        <v>20604536261</v>
      </c>
      <c r="Q8046">
        <v>3</v>
      </c>
      <c r="R8046" t="s">
        <v>19</v>
      </c>
      <c r="S8046">
        <v>8383</v>
      </c>
      <c r="T8046" s="15">
        <v>44162</v>
      </c>
      <c r="U8046">
        <v>18065</v>
      </c>
      <c r="V8046" t="s">
        <v>23</v>
      </c>
      <c r="W8046" t="s">
        <v>24</v>
      </c>
      <c r="X8046" t="s">
        <v>25</v>
      </c>
    </row>
    <row r="8047" spans="1:24" x14ac:dyDescent="0.25">
      <c r="A8047" s="8">
        <v>15753</v>
      </c>
      <c r="B8047" t="s">
        <v>10983</v>
      </c>
      <c r="C8047" s="9" t="s">
        <v>19</v>
      </c>
      <c r="D8047" s="9">
        <v>8384</v>
      </c>
      <c r="E8047" s="9">
        <f t="shared" si="380"/>
        <v>8384</v>
      </c>
      <c r="F8047" s="10">
        <f t="shared" si="378"/>
        <v>0</v>
      </c>
      <c r="G8047" s="11">
        <v>44162</v>
      </c>
      <c r="H8047" s="12">
        <v>0.51318287037037036</v>
      </c>
      <c r="I8047" t="s">
        <v>2325</v>
      </c>
      <c r="J8047" s="13">
        <v>725</v>
      </c>
      <c r="K8047">
        <v>3.6110000000000002</v>
      </c>
      <c r="L8047" s="14">
        <f t="shared" si="379"/>
        <v>2617.9750000000004</v>
      </c>
      <c r="M8047" s="14">
        <v>2617.98</v>
      </c>
      <c r="N8047" t="s">
        <v>2326</v>
      </c>
      <c r="O8047" t="s">
        <v>22</v>
      </c>
      <c r="P8047">
        <v>20604536261</v>
      </c>
      <c r="Q8047">
        <v>3</v>
      </c>
      <c r="R8047" t="s">
        <v>19</v>
      </c>
      <c r="S8047">
        <v>8384</v>
      </c>
      <c r="T8047" s="15">
        <v>44162</v>
      </c>
      <c r="U8047">
        <v>2617.98</v>
      </c>
      <c r="V8047" t="s">
        <v>23</v>
      </c>
      <c r="W8047" t="s">
        <v>24</v>
      </c>
      <c r="X8047" t="s">
        <v>25</v>
      </c>
    </row>
    <row r="8048" spans="1:24" x14ac:dyDescent="0.25">
      <c r="A8048" s="8">
        <v>15827</v>
      </c>
      <c r="B8048" t="s">
        <v>10984</v>
      </c>
      <c r="C8048" s="9" t="s">
        <v>19</v>
      </c>
      <c r="D8048" s="9">
        <v>8385</v>
      </c>
      <c r="E8048" s="9">
        <f t="shared" si="380"/>
        <v>8385</v>
      </c>
      <c r="F8048" s="10">
        <f t="shared" si="378"/>
        <v>0</v>
      </c>
      <c r="G8048" s="11">
        <v>44162</v>
      </c>
      <c r="H8048" s="12">
        <v>0.59630787037037036</v>
      </c>
      <c r="I8048" t="s">
        <v>2358</v>
      </c>
      <c r="J8048" s="13">
        <v>75</v>
      </c>
      <c r="K8048">
        <v>3.613</v>
      </c>
      <c r="L8048" s="14">
        <f t="shared" si="379"/>
        <v>270.97500000000002</v>
      </c>
      <c r="M8048" s="14">
        <v>270.98</v>
      </c>
      <c r="N8048" t="s">
        <v>2359</v>
      </c>
      <c r="O8048" t="s">
        <v>22</v>
      </c>
      <c r="P8048">
        <v>20604536261</v>
      </c>
      <c r="Q8048">
        <v>3</v>
      </c>
      <c r="R8048" t="s">
        <v>19</v>
      </c>
      <c r="S8048">
        <v>8385</v>
      </c>
      <c r="T8048" s="15">
        <v>44162</v>
      </c>
      <c r="U8048">
        <v>270.98</v>
      </c>
      <c r="V8048" t="s">
        <v>23</v>
      </c>
      <c r="W8048" t="s">
        <v>24</v>
      </c>
      <c r="X8048" t="s">
        <v>25</v>
      </c>
    </row>
    <row r="8049" spans="1:24" x14ac:dyDescent="0.25">
      <c r="A8049" s="8">
        <v>15828</v>
      </c>
      <c r="B8049" t="s">
        <v>10985</v>
      </c>
      <c r="C8049" s="9" t="s">
        <v>19</v>
      </c>
      <c r="D8049" s="9">
        <v>8386</v>
      </c>
      <c r="E8049" s="9">
        <f t="shared" si="380"/>
        <v>8386</v>
      </c>
      <c r="F8049" s="10">
        <f t="shared" si="378"/>
        <v>0</v>
      </c>
      <c r="G8049" s="11">
        <v>44162</v>
      </c>
      <c r="H8049" s="12">
        <v>0.59651620370370373</v>
      </c>
      <c r="I8049" t="s">
        <v>4645</v>
      </c>
      <c r="J8049" s="13">
        <v>50</v>
      </c>
      <c r="K8049">
        <v>3.5990000000000002</v>
      </c>
      <c r="L8049" s="14">
        <f t="shared" si="379"/>
        <v>179.95000000000002</v>
      </c>
      <c r="M8049" s="14">
        <v>179.95</v>
      </c>
      <c r="N8049" t="s">
        <v>4646</v>
      </c>
      <c r="O8049" t="s">
        <v>37</v>
      </c>
      <c r="P8049">
        <v>20604536261</v>
      </c>
      <c r="Q8049">
        <v>3</v>
      </c>
      <c r="R8049" t="s">
        <v>19</v>
      </c>
      <c r="S8049">
        <v>8386</v>
      </c>
      <c r="T8049" s="15">
        <v>44162</v>
      </c>
      <c r="U8049">
        <v>179.95</v>
      </c>
      <c r="V8049" t="s">
        <v>23</v>
      </c>
      <c r="W8049" t="s">
        <v>24</v>
      </c>
      <c r="X8049" t="s">
        <v>25</v>
      </c>
    </row>
    <row r="8050" spans="1:24" x14ac:dyDescent="0.25">
      <c r="A8050" s="8">
        <v>15830</v>
      </c>
      <c r="B8050" t="s">
        <v>10986</v>
      </c>
      <c r="C8050" s="9" t="s">
        <v>19</v>
      </c>
      <c r="D8050" s="9">
        <v>8387</v>
      </c>
      <c r="E8050" s="9">
        <f t="shared" si="380"/>
        <v>8387</v>
      </c>
      <c r="F8050" s="10">
        <f t="shared" si="378"/>
        <v>0</v>
      </c>
      <c r="G8050" s="11">
        <v>44162</v>
      </c>
      <c r="H8050" s="12">
        <v>0.5967824074074074</v>
      </c>
      <c r="I8050" t="s">
        <v>1247</v>
      </c>
      <c r="J8050" s="13">
        <v>1000</v>
      </c>
      <c r="K8050">
        <v>3.5950000000000002</v>
      </c>
      <c r="L8050" s="14">
        <f t="shared" si="379"/>
        <v>3595</v>
      </c>
      <c r="M8050" s="14">
        <v>3595</v>
      </c>
      <c r="N8050" t="s">
        <v>1248</v>
      </c>
      <c r="O8050" t="s">
        <v>37</v>
      </c>
      <c r="P8050">
        <v>20604536261</v>
      </c>
      <c r="Q8050">
        <v>3</v>
      </c>
      <c r="R8050" t="s">
        <v>19</v>
      </c>
      <c r="S8050">
        <v>8387</v>
      </c>
      <c r="T8050" s="15">
        <v>44162</v>
      </c>
      <c r="U8050">
        <v>3595</v>
      </c>
      <c r="V8050" t="s">
        <v>23</v>
      </c>
      <c r="W8050" t="s">
        <v>24</v>
      </c>
      <c r="X8050" t="s">
        <v>25</v>
      </c>
    </row>
    <row r="8051" spans="1:24" x14ac:dyDescent="0.25">
      <c r="A8051" s="8">
        <v>15831</v>
      </c>
      <c r="B8051" t="s">
        <v>10987</v>
      </c>
      <c r="C8051" s="9" t="s">
        <v>19</v>
      </c>
      <c r="D8051" s="9">
        <v>8388</v>
      </c>
      <c r="E8051" s="9">
        <f t="shared" si="380"/>
        <v>8388</v>
      </c>
      <c r="F8051" s="10">
        <f t="shared" si="378"/>
        <v>0</v>
      </c>
      <c r="G8051" s="11">
        <v>44162</v>
      </c>
      <c r="H8051" s="12">
        <v>0.59699074074074077</v>
      </c>
      <c r="I8051" t="s">
        <v>10887</v>
      </c>
      <c r="J8051" s="13">
        <v>2400</v>
      </c>
      <c r="K8051">
        <v>3.5990000000000002</v>
      </c>
      <c r="L8051" s="14">
        <f t="shared" si="379"/>
        <v>8637.6</v>
      </c>
      <c r="M8051" s="14">
        <v>8637.6</v>
      </c>
      <c r="N8051" t="s">
        <v>10888</v>
      </c>
      <c r="O8051" t="s">
        <v>37</v>
      </c>
      <c r="P8051">
        <v>20604536261</v>
      </c>
      <c r="Q8051">
        <v>3</v>
      </c>
      <c r="R8051" t="s">
        <v>19</v>
      </c>
      <c r="S8051">
        <v>8388</v>
      </c>
      <c r="T8051" s="15">
        <v>44162</v>
      </c>
      <c r="U8051">
        <v>8637.6</v>
      </c>
      <c r="V8051" t="s">
        <v>23</v>
      </c>
      <c r="W8051" t="s">
        <v>24</v>
      </c>
      <c r="X8051" t="s">
        <v>25</v>
      </c>
    </row>
    <row r="8052" spans="1:24" x14ac:dyDescent="0.25">
      <c r="A8052" s="8">
        <v>15832</v>
      </c>
      <c r="B8052" t="s">
        <v>10988</v>
      </c>
      <c r="C8052" s="9" t="s">
        <v>19</v>
      </c>
      <c r="D8052" s="9">
        <v>8389</v>
      </c>
      <c r="E8052" s="9">
        <f t="shared" si="380"/>
        <v>8389</v>
      </c>
      <c r="F8052" s="10">
        <f t="shared" si="378"/>
        <v>0</v>
      </c>
      <c r="G8052" s="11">
        <v>44162</v>
      </c>
      <c r="H8052" s="12">
        <v>0.59717592592592594</v>
      </c>
      <c r="I8052" t="s">
        <v>4918</v>
      </c>
      <c r="J8052" s="13">
        <v>1580.94</v>
      </c>
      <c r="K8052">
        <v>3.61</v>
      </c>
      <c r="L8052" s="14">
        <f t="shared" si="379"/>
        <v>5707.1934000000001</v>
      </c>
      <c r="M8052" s="14">
        <v>5707.19</v>
      </c>
      <c r="N8052" t="s">
        <v>4919</v>
      </c>
      <c r="O8052" t="s">
        <v>22</v>
      </c>
      <c r="P8052">
        <v>20604536261</v>
      </c>
      <c r="Q8052">
        <v>3</v>
      </c>
      <c r="R8052" t="s">
        <v>19</v>
      </c>
      <c r="S8052">
        <v>8389</v>
      </c>
      <c r="T8052" s="15">
        <v>44162</v>
      </c>
      <c r="U8052">
        <v>5707.19</v>
      </c>
      <c r="V8052" t="s">
        <v>23</v>
      </c>
      <c r="W8052" t="s">
        <v>24</v>
      </c>
      <c r="X8052" t="s">
        <v>25</v>
      </c>
    </row>
    <row r="8053" spans="1:24" x14ac:dyDescent="0.25">
      <c r="A8053" s="8">
        <v>15833</v>
      </c>
      <c r="B8053" t="s">
        <v>10989</v>
      </c>
      <c r="C8053" s="9" t="s">
        <v>19</v>
      </c>
      <c r="D8053" s="9">
        <v>8390</v>
      </c>
      <c r="E8053" s="9">
        <f t="shared" si="380"/>
        <v>8390</v>
      </c>
      <c r="F8053" s="10">
        <f t="shared" si="378"/>
        <v>0</v>
      </c>
      <c r="G8053" s="11">
        <v>44162</v>
      </c>
      <c r="H8053" s="12">
        <v>0.5973842592592592</v>
      </c>
      <c r="I8053" t="s">
        <v>9929</v>
      </c>
      <c r="J8053" s="13">
        <v>277.08999999999997</v>
      </c>
      <c r="K8053">
        <v>3.609</v>
      </c>
      <c r="L8053" s="14">
        <f t="shared" si="379"/>
        <v>1000.0178099999999</v>
      </c>
      <c r="M8053" s="14">
        <v>1000.02</v>
      </c>
      <c r="N8053" t="s">
        <v>9930</v>
      </c>
      <c r="O8053" t="s">
        <v>22</v>
      </c>
      <c r="P8053">
        <v>20604536261</v>
      </c>
      <c r="Q8053">
        <v>3</v>
      </c>
      <c r="R8053" t="s">
        <v>19</v>
      </c>
      <c r="S8053">
        <v>8390</v>
      </c>
      <c r="T8053" s="15">
        <v>44162</v>
      </c>
      <c r="U8053">
        <v>1000.02</v>
      </c>
      <c r="V8053" t="s">
        <v>23</v>
      </c>
      <c r="W8053" t="s">
        <v>24</v>
      </c>
      <c r="X8053" t="s">
        <v>25</v>
      </c>
    </row>
    <row r="8054" spans="1:24" x14ac:dyDescent="0.25">
      <c r="A8054" s="8">
        <v>15834</v>
      </c>
      <c r="B8054" t="s">
        <v>10990</v>
      </c>
      <c r="C8054" s="9" t="s">
        <v>19</v>
      </c>
      <c r="D8054" s="9">
        <v>8391</v>
      </c>
      <c r="E8054" s="9">
        <f t="shared" si="380"/>
        <v>8391</v>
      </c>
      <c r="F8054" s="10">
        <f t="shared" si="378"/>
        <v>0</v>
      </c>
      <c r="G8054" s="11">
        <v>44162</v>
      </c>
      <c r="H8054" s="12">
        <v>0.59755787037037034</v>
      </c>
      <c r="I8054" t="s">
        <v>4918</v>
      </c>
      <c r="J8054" s="13">
        <v>1519.21</v>
      </c>
      <c r="K8054">
        <v>3.609</v>
      </c>
      <c r="L8054" s="14">
        <f t="shared" si="379"/>
        <v>5482.8288899999998</v>
      </c>
      <c r="M8054" s="14">
        <v>5482.83</v>
      </c>
      <c r="N8054" t="s">
        <v>4919</v>
      </c>
      <c r="O8054" t="s">
        <v>22</v>
      </c>
      <c r="P8054">
        <v>20604536261</v>
      </c>
      <c r="Q8054">
        <v>3</v>
      </c>
      <c r="R8054" t="s">
        <v>19</v>
      </c>
      <c r="S8054">
        <v>8391</v>
      </c>
      <c r="T8054" s="15">
        <v>44162</v>
      </c>
      <c r="U8054">
        <v>5482.83</v>
      </c>
      <c r="V8054" t="s">
        <v>23</v>
      </c>
      <c r="W8054" t="s">
        <v>24</v>
      </c>
      <c r="X8054" t="s">
        <v>25</v>
      </c>
    </row>
    <row r="8055" spans="1:24" x14ac:dyDescent="0.25">
      <c r="A8055" s="8">
        <v>15835</v>
      </c>
      <c r="B8055" t="s">
        <v>10991</v>
      </c>
      <c r="C8055" s="9" t="s">
        <v>19</v>
      </c>
      <c r="D8055" s="9">
        <v>8392</v>
      </c>
      <c r="E8055" s="9">
        <f t="shared" si="380"/>
        <v>8392</v>
      </c>
      <c r="F8055" s="10">
        <f t="shared" si="378"/>
        <v>0</v>
      </c>
      <c r="G8055" s="11">
        <v>44162</v>
      </c>
      <c r="H8055" s="12">
        <v>0.59774305555555551</v>
      </c>
      <c r="I8055" t="s">
        <v>1734</v>
      </c>
      <c r="J8055" s="13">
        <v>1000</v>
      </c>
      <c r="K8055">
        <v>3.5979999999999999</v>
      </c>
      <c r="L8055" s="14">
        <f t="shared" si="379"/>
        <v>3598</v>
      </c>
      <c r="M8055" s="14">
        <v>3598</v>
      </c>
      <c r="N8055" t="s">
        <v>1735</v>
      </c>
      <c r="O8055" t="s">
        <v>37</v>
      </c>
      <c r="P8055">
        <v>20604536261</v>
      </c>
      <c r="Q8055">
        <v>3</v>
      </c>
      <c r="R8055" t="s">
        <v>19</v>
      </c>
      <c r="S8055">
        <v>8392</v>
      </c>
      <c r="T8055" s="15">
        <v>44162</v>
      </c>
      <c r="U8055">
        <v>3598</v>
      </c>
      <c r="V8055" t="s">
        <v>23</v>
      </c>
      <c r="W8055" t="s">
        <v>24</v>
      </c>
      <c r="X8055" t="s">
        <v>25</v>
      </c>
    </row>
    <row r="8056" spans="1:24" x14ac:dyDescent="0.25">
      <c r="A8056" s="8">
        <v>15836</v>
      </c>
      <c r="B8056" t="s">
        <v>10992</v>
      </c>
      <c r="C8056" s="9" t="s">
        <v>19</v>
      </c>
      <c r="D8056" s="9">
        <v>8393</v>
      </c>
      <c r="E8056" s="9">
        <f t="shared" si="380"/>
        <v>8393</v>
      </c>
      <c r="F8056" s="10">
        <f t="shared" si="378"/>
        <v>0</v>
      </c>
      <c r="G8056" s="11">
        <v>44162</v>
      </c>
      <c r="H8056" s="12">
        <v>0.59793981481481484</v>
      </c>
      <c r="I8056" t="s">
        <v>4652</v>
      </c>
      <c r="J8056" s="13">
        <v>9000</v>
      </c>
      <c r="K8056">
        <v>3.609</v>
      </c>
      <c r="L8056" s="14">
        <f t="shared" si="379"/>
        <v>32481</v>
      </c>
      <c r="M8056" s="14">
        <v>32481</v>
      </c>
      <c r="N8056" t="s">
        <v>4653</v>
      </c>
      <c r="O8056" t="s">
        <v>22</v>
      </c>
      <c r="P8056">
        <v>20604536261</v>
      </c>
      <c r="Q8056">
        <v>3</v>
      </c>
      <c r="R8056" t="s">
        <v>19</v>
      </c>
      <c r="S8056">
        <v>8393</v>
      </c>
      <c r="T8056" s="15">
        <v>44162</v>
      </c>
      <c r="U8056">
        <v>32481</v>
      </c>
      <c r="V8056" t="s">
        <v>23</v>
      </c>
      <c r="W8056" t="s">
        <v>24</v>
      </c>
      <c r="X8056" t="s">
        <v>25</v>
      </c>
    </row>
    <row r="8057" spans="1:24" x14ac:dyDescent="0.25">
      <c r="A8057" s="8">
        <v>15837</v>
      </c>
      <c r="B8057" t="s">
        <v>10993</v>
      </c>
      <c r="C8057" s="9" t="s">
        <v>19</v>
      </c>
      <c r="D8057" s="9">
        <v>8394</v>
      </c>
      <c r="E8057" s="9">
        <f t="shared" si="380"/>
        <v>8394</v>
      </c>
      <c r="F8057" s="10">
        <f t="shared" si="378"/>
        <v>0</v>
      </c>
      <c r="G8057" s="11">
        <v>44162</v>
      </c>
      <c r="H8057" s="12">
        <v>0.59812500000000002</v>
      </c>
      <c r="I8057" t="s">
        <v>264</v>
      </c>
      <c r="J8057" s="13">
        <v>10</v>
      </c>
      <c r="K8057">
        <v>3.609</v>
      </c>
      <c r="L8057" s="14">
        <f t="shared" si="379"/>
        <v>36.090000000000003</v>
      </c>
      <c r="M8057" s="14">
        <v>36.090000000000003</v>
      </c>
      <c r="N8057" t="s">
        <v>265</v>
      </c>
      <c r="O8057" t="s">
        <v>22</v>
      </c>
      <c r="P8057">
        <v>20604536261</v>
      </c>
      <c r="Q8057">
        <v>3</v>
      </c>
      <c r="R8057" t="s">
        <v>19</v>
      </c>
      <c r="S8057">
        <v>8394</v>
      </c>
      <c r="T8057" s="15">
        <v>44162</v>
      </c>
      <c r="U8057">
        <v>36.090000000000003</v>
      </c>
      <c r="V8057" t="s">
        <v>23</v>
      </c>
      <c r="W8057" t="s">
        <v>24</v>
      </c>
      <c r="X8057" t="s">
        <v>25</v>
      </c>
    </row>
    <row r="8058" spans="1:24" x14ac:dyDescent="0.25">
      <c r="A8058" s="8">
        <v>15844</v>
      </c>
      <c r="B8058" t="s">
        <v>10994</v>
      </c>
      <c r="C8058" s="9" t="s">
        <v>19</v>
      </c>
      <c r="D8058" s="9">
        <v>8395</v>
      </c>
      <c r="E8058" s="9">
        <f t="shared" si="380"/>
        <v>8395</v>
      </c>
      <c r="F8058" s="10">
        <f t="shared" si="378"/>
        <v>0</v>
      </c>
      <c r="G8058" s="11">
        <v>44162</v>
      </c>
      <c r="H8058" s="12">
        <v>0.60037037037037033</v>
      </c>
      <c r="I8058" t="s">
        <v>1638</v>
      </c>
      <c r="J8058" s="13">
        <v>300</v>
      </c>
      <c r="K8058">
        <v>3.61</v>
      </c>
      <c r="L8058" s="14">
        <f t="shared" si="379"/>
        <v>1083</v>
      </c>
      <c r="M8058" s="14">
        <v>1083</v>
      </c>
      <c r="N8058" t="s">
        <v>1639</v>
      </c>
      <c r="O8058" t="s">
        <v>22</v>
      </c>
      <c r="P8058">
        <v>20604536261</v>
      </c>
      <c r="Q8058">
        <v>3</v>
      </c>
      <c r="R8058" t="s">
        <v>19</v>
      </c>
      <c r="S8058">
        <v>8395</v>
      </c>
      <c r="T8058" s="15">
        <v>44162</v>
      </c>
      <c r="U8058">
        <v>1083</v>
      </c>
      <c r="V8058" t="s">
        <v>23</v>
      </c>
      <c r="W8058" t="s">
        <v>24</v>
      </c>
      <c r="X8058" t="s">
        <v>25</v>
      </c>
    </row>
    <row r="8059" spans="1:24" x14ac:dyDescent="0.25">
      <c r="A8059" s="8">
        <v>15848</v>
      </c>
      <c r="B8059" t="s">
        <v>10995</v>
      </c>
      <c r="C8059" s="9" t="s">
        <v>19</v>
      </c>
      <c r="D8059" s="9">
        <v>8396</v>
      </c>
      <c r="E8059" s="9">
        <f t="shared" si="380"/>
        <v>8396</v>
      </c>
      <c r="F8059" s="10">
        <f t="shared" si="378"/>
        <v>0</v>
      </c>
      <c r="G8059" s="11">
        <v>44162</v>
      </c>
      <c r="H8059" s="12">
        <v>0.60081018518518514</v>
      </c>
      <c r="I8059" t="s">
        <v>10592</v>
      </c>
      <c r="J8059" s="13">
        <v>200</v>
      </c>
      <c r="K8059">
        <v>3.61</v>
      </c>
      <c r="L8059" s="14">
        <f t="shared" si="379"/>
        <v>722</v>
      </c>
      <c r="M8059" s="14">
        <v>722</v>
      </c>
      <c r="N8059" t="s">
        <v>10593</v>
      </c>
      <c r="O8059" t="s">
        <v>22</v>
      </c>
      <c r="P8059">
        <v>20604536261</v>
      </c>
      <c r="Q8059">
        <v>3</v>
      </c>
      <c r="R8059" t="s">
        <v>19</v>
      </c>
      <c r="S8059">
        <v>8396</v>
      </c>
      <c r="T8059" s="15">
        <v>44162</v>
      </c>
      <c r="U8059">
        <v>722</v>
      </c>
      <c r="V8059" t="s">
        <v>23</v>
      </c>
      <c r="W8059" t="s">
        <v>24</v>
      </c>
      <c r="X8059" t="s">
        <v>25</v>
      </c>
    </row>
    <row r="8060" spans="1:24" x14ac:dyDescent="0.25">
      <c r="A8060" s="8">
        <v>15849</v>
      </c>
      <c r="B8060" t="s">
        <v>10996</v>
      </c>
      <c r="C8060" s="9" t="s">
        <v>19</v>
      </c>
      <c r="D8060" s="9">
        <v>8397</v>
      </c>
      <c r="E8060" s="9">
        <f t="shared" si="380"/>
        <v>8397</v>
      </c>
      <c r="F8060" s="10">
        <f t="shared" si="378"/>
        <v>0</v>
      </c>
      <c r="G8060" s="11">
        <v>44162</v>
      </c>
      <c r="H8060" s="12">
        <v>0.60103009259259255</v>
      </c>
      <c r="I8060" t="s">
        <v>4147</v>
      </c>
      <c r="J8060" s="13">
        <v>900</v>
      </c>
      <c r="K8060">
        <v>3.61</v>
      </c>
      <c r="L8060" s="14">
        <f t="shared" si="379"/>
        <v>3249</v>
      </c>
      <c r="M8060" s="14">
        <v>3249</v>
      </c>
      <c r="N8060" t="s">
        <v>4148</v>
      </c>
      <c r="O8060" t="s">
        <v>22</v>
      </c>
      <c r="P8060">
        <v>20604536261</v>
      </c>
      <c r="Q8060">
        <v>3</v>
      </c>
      <c r="R8060" t="s">
        <v>19</v>
      </c>
      <c r="S8060">
        <v>8397</v>
      </c>
      <c r="T8060" s="15">
        <v>44162</v>
      </c>
      <c r="U8060">
        <v>3249</v>
      </c>
      <c r="V8060" t="s">
        <v>23</v>
      </c>
      <c r="W8060" t="s">
        <v>24</v>
      </c>
      <c r="X8060" t="s">
        <v>25</v>
      </c>
    </row>
    <row r="8061" spans="1:24" x14ac:dyDescent="0.25">
      <c r="A8061" s="8">
        <v>15850</v>
      </c>
      <c r="B8061" t="s">
        <v>10997</v>
      </c>
      <c r="C8061" s="9" t="s">
        <v>19</v>
      </c>
      <c r="D8061" s="9">
        <v>8398</v>
      </c>
      <c r="E8061" s="9">
        <f t="shared" si="380"/>
        <v>8398</v>
      </c>
      <c r="F8061" s="10">
        <f t="shared" si="378"/>
        <v>0</v>
      </c>
      <c r="G8061" s="11">
        <v>44162</v>
      </c>
      <c r="H8061" s="12">
        <v>0.60121527777777783</v>
      </c>
      <c r="I8061" t="s">
        <v>5721</v>
      </c>
      <c r="J8061" s="13">
        <v>1000</v>
      </c>
      <c r="K8061">
        <v>3.593</v>
      </c>
      <c r="L8061" s="14">
        <f t="shared" si="379"/>
        <v>3593</v>
      </c>
      <c r="M8061" s="14">
        <v>3593</v>
      </c>
      <c r="N8061" t="s">
        <v>5722</v>
      </c>
      <c r="O8061" t="s">
        <v>37</v>
      </c>
      <c r="P8061">
        <v>20604536261</v>
      </c>
      <c r="Q8061">
        <v>3</v>
      </c>
      <c r="R8061" t="s">
        <v>19</v>
      </c>
      <c r="S8061">
        <v>8398</v>
      </c>
      <c r="T8061" s="15">
        <v>44162</v>
      </c>
      <c r="U8061">
        <v>3593</v>
      </c>
      <c r="V8061" t="s">
        <v>23</v>
      </c>
      <c r="W8061" t="s">
        <v>24</v>
      </c>
      <c r="X8061" t="s">
        <v>25</v>
      </c>
    </row>
    <row r="8062" spans="1:24" x14ac:dyDescent="0.25">
      <c r="A8062" s="8">
        <v>15854</v>
      </c>
      <c r="B8062" t="s">
        <v>10998</v>
      </c>
      <c r="C8062" s="9" t="s">
        <v>19</v>
      </c>
      <c r="D8062" s="9">
        <v>8399</v>
      </c>
      <c r="E8062" s="9">
        <f t="shared" si="380"/>
        <v>8399</v>
      </c>
      <c r="F8062" s="10">
        <f t="shared" si="378"/>
        <v>0</v>
      </c>
      <c r="G8062" s="11">
        <v>44162</v>
      </c>
      <c r="H8062" s="12">
        <v>0.6014004629629629</v>
      </c>
      <c r="I8062" t="s">
        <v>460</v>
      </c>
      <c r="J8062" s="13">
        <v>160</v>
      </c>
      <c r="K8062">
        <v>3.61</v>
      </c>
      <c r="L8062" s="14">
        <f t="shared" si="379"/>
        <v>577.6</v>
      </c>
      <c r="M8062" s="14">
        <v>577.6</v>
      </c>
      <c r="N8062" t="s">
        <v>461</v>
      </c>
      <c r="O8062" t="s">
        <v>22</v>
      </c>
      <c r="P8062">
        <v>20604536261</v>
      </c>
      <c r="Q8062">
        <v>3</v>
      </c>
      <c r="R8062" t="s">
        <v>19</v>
      </c>
      <c r="S8062">
        <v>8399</v>
      </c>
      <c r="T8062" s="15">
        <v>44162</v>
      </c>
      <c r="U8062">
        <v>577.6</v>
      </c>
      <c r="V8062" t="s">
        <v>23</v>
      </c>
      <c r="W8062" t="s">
        <v>24</v>
      </c>
      <c r="X8062" t="s">
        <v>25</v>
      </c>
    </row>
    <row r="8063" spans="1:24" x14ac:dyDescent="0.25">
      <c r="A8063" s="8">
        <v>15853</v>
      </c>
      <c r="B8063" t="s">
        <v>10999</v>
      </c>
      <c r="C8063" s="9" t="s">
        <v>19</v>
      </c>
      <c r="D8063" s="9">
        <v>8400</v>
      </c>
      <c r="E8063" s="9">
        <f t="shared" si="380"/>
        <v>8400</v>
      </c>
      <c r="F8063" s="10">
        <f t="shared" si="378"/>
        <v>0</v>
      </c>
      <c r="G8063" s="11">
        <v>44162</v>
      </c>
      <c r="H8063" s="12">
        <v>0.64582175925925933</v>
      </c>
      <c r="I8063" t="s">
        <v>11000</v>
      </c>
      <c r="J8063" s="13">
        <v>8006.65</v>
      </c>
      <c r="K8063">
        <v>3.61</v>
      </c>
      <c r="L8063" s="14">
        <f t="shared" si="379"/>
        <v>28904.0065</v>
      </c>
      <c r="M8063" s="14">
        <v>28904.01</v>
      </c>
      <c r="N8063" t="s">
        <v>11001</v>
      </c>
      <c r="O8063" t="s">
        <v>22</v>
      </c>
      <c r="P8063">
        <v>20604536261</v>
      </c>
      <c r="Q8063">
        <v>3</v>
      </c>
      <c r="R8063" t="s">
        <v>19</v>
      </c>
      <c r="S8063">
        <v>8400</v>
      </c>
      <c r="T8063" s="15">
        <v>44162</v>
      </c>
      <c r="U8063">
        <v>28904.01</v>
      </c>
      <c r="V8063" t="s">
        <v>23</v>
      </c>
      <c r="W8063" t="s">
        <v>24</v>
      </c>
      <c r="X8063" t="s">
        <v>25</v>
      </c>
    </row>
    <row r="8064" spans="1:24" x14ac:dyDescent="0.25">
      <c r="A8064" s="8">
        <v>15855</v>
      </c>
      <c r="B8064" t="s">
        <v>11002</v>
      </c>
      <c r="C8064" s="9" t="s">
        <v>19</v>
      </c>
      <c r="D8064" s="9">
        <v>8401</v>
      </c>
      <c r="E8064" s="9">
        <f t="shared" si="380"/>
        <v>8401</v>
      </c>
      <c r="F8064" s="10">
        <f t="shared" si="378"/>
        <v>0</v>
      </c>
      <c r="G8064" s="11">
        <v>44162</v>
      </c>
      <c r="H8064" s="12">
        <v>0.64609953703703704</v>
      </c>
      <c r="I8064" t="s">
        <v>6133</v>
      </c>
      <c r="J8064" s="13">
        <v>166.02</v>
      </c>
      <c r="K8064">
        <v>3.61</v>
      </c>
      <c r="L8064" s="14">
        <f t="shared" si="379"/>
        <v>599.33220000000006</v>
      </c>
      <c r="M8064" s="14">
        <v>599.33000000000004</v>
      </c>
      <c r="N8064" t="s">
        <v>6134</v>
      </c>
      <c r="O8064" t="s">
        <v>22</v>
      </c>
      <c r="P8064">
        <v>20604536261</v>
      </c>
      <c r="Q8064">
        <v>3</v>
      </c>
      <c r="R8064" t="s">
        <v>19</v>
      </c>
      <c r="S8064">
        <v>8401</v>
      </c>
      <c r="T8064" s="15">
        <v>44162</v>
      </c>
      <c r="U8064">
        <v>599.33000000000004</v>
      </c>
      <c r="V8064" t="s">
        <v>23</v>
      </c>
      <c r="W8064" t="s">
        <v>24</v>
      </c>
      <c r="X8064" t="s">
        <v>25</v>
      </c>
    </row>
    <row r="8065" spans="1:24" x14ac:dyDescent="0.25">
      <c r="A8065" s="8">
        <v>15856</v>
      </c>
      <c r="B8065" t="s">
        <v>11003</v>
      </c>
      <c r="C8065" s="9" t="s">
        <v>19</v>
      </c>
      <c r="D8065" s="9">
        <v>8402</v>
      </c>
      <c r="E8065" s="9">
        <f t="shared" si="380"/>
        <v>8402</v>
      </c>
      <c r="F8065" s="10">
        <f t="shared" si="378"/>
        <v>0</v>
      </c>
      <c r="G8065" s="11">
        <v>44162</v>
      </c>
      <c r="H8065" s="12">
        <v>0.6463078703703703</v>
      </c>
      <c r="I8065" t="s">
        <v>2826</v>
      </c>
      <c r="J8065" s="13">
        <v>2000</v>
      </c>
      <c r="K8065">
        <v>3.593</v>
      </c>
      <c r="L8065" s="14">
        <f t="shared" si="379"/>
        <v>7186</v>
      </c>
      <c r="M8065" s="14">
        <v>7186</v>
      </c>
      <c r="N8065" t="s">
        <v>2827</v>
      </c>
      <c r="O8065" t="s">
        <v>37</v>
      </c>
      <c r="P8065">
        <v>20604536261</v>
      </c>
      <c r="Q8065">
        <v>3</v>
      </c>
      <c r="R8065" t="s">
        <v>19</v>
      </c>
      <c r="S8065">
        <v>8402</v>
      </c>
      <c r="T8065" s="15">
        <v>44162</v>
      </c>
      <c r="U8065">
        <v>7186</v>
      </c>
      <c r="V8065" t="s">
        <v>23</v>
      </c>
      <c r="W8065" t="s">
        <v>24</v>
      </c>
      <c r="X8065" t="s">
        <v>25</v>
      </c>
    </row>
    <row r="8066" spans="1:24" x14ac:dyDescent="0.25">
      <c r="A8066" s="8">
        <v>15857</v>
      </c>
      <c r="B8066" t="s">
        <v>11004</v>
      </c>
      <c r="C8066" s="9" t="s">
        <v>19</v>
      </c>
      <c r="D8066" s="9">
        <v>8403</v>
      </c>
      <c r="E8066" s="9">
        <f t="shared" si="380"/>
        <v>8403</v>
      </c>
      <c r="F8066" s="10">
        <f t="shared" si="378"/>
        <v>0</v>
      </c>
      <c r="G8066" s="11">
        <v>44162</v>
      </c>
      <c r="H8066" s="12">
        <v>0.64652777777777781</v>
      </c>
      <c r="I8066" t="s">
        <v>10842</v>
      </c>
      <c r="J8066" s="13">
        <v>2750</v>
      </c>
      <c r="K8066">
        <v>3.61</v>
      </c>
      <c r="L8066" s="14">
        <f t="shared" si="379"/>
        <v>9927.5</v>
      </c>
      <c r="M8066" s="14">
        <v>9927.5</v>
      </c>
      <c r="N8066" t="s">
        <v>10843</v>
      </c>
      <c r="O8066" t="s">
        <v>22</v>
      </c>
      <c r="P8066">
        <v>20604536261</v>
      </c>
      <c r="Q8066">
        <v>3</v>
      </c>
      <c r="R8066" t="s">
        <v>19</v>
      </c>
      <c r="S8066">
        <v>8403</v>
      </c>
      <c r="T8066" s="15">
        <v>44162</v>
      </c>
      <c r="U8066">
        <v>9927.5</v>
      </c>
      <c r="V8066" t="s">
        <v>23</v>
      </c>
      <c r="W8066" t="s">
        <v>24</v>
      </c>
      <c r="X8066" t="s">
        <v>25</v>
      </c>
    </row>
    <row r="8067" spans="1:24" x14ac:dyDescent="0.25">
      <c r="A8067" s="8">
        <v>15861</v>
      </c>
      <c r="B8067" t="s">
        <v>11005</v>
      </c>
      <c r="C8067" s="9" t="s">
        <v>19</v>
      </c>
      <c r="D8067" s="9">
        <v>8404</v>
      </c>
      <c r="E8067" s="9">
        <f t="shared" si="380"/>
        <v>8404</v>
      </c>
      <c r="F8067" s="10">
        <f t="shared" si="378"/>
        <v>0</v>
      </c>
      <c r="G8067" s="11">
        <v>44162</v>
      </c>
      <c r="H8067" s="12">
        <v>0.64793981481481489</v>
      </c>
      <c r="I8067" t="s">
        <v>10842</v>
      </c>
      <c r="J8067" s="13">
        <v>5540.17</v>
      </c>
      <c r="K8067">
        <v>3.61</v>
      </c>
      <c r="L8067" s="14">
        <f t="shared" si="379"/>
        <v>20000.0137</v>
      </c>
      <c r="M8067" s="14">
        <v>20000.009999999998</v>
      </c>
      <c r="N8067" t="s">
        <v>10843</v>
      </c>
      <c r="O8067" t="s">
        <v>22</v>
      </c>
      <c r="P8067">
        <v>20604536261</v>
      </c>
      <c r="Q8067">
        <v>3</v>
      </c>
      <c r="R8067" t="s">
        <v>19</v>
      </c>
      <c r="S8067">
        <v>8404</v>
      </c>
      <c r="T8067" s="15">
        <v>44162</v>
      </c>
      <c r="U8067">
        <v>20000.009999999998</v>
      </c>
      <c r="V8067" t="s">
        <v>23</v>
      </c>
      <c r="W8067" t="s">
        <v>24</v>
      </c>
      <c r="X8067" t="s">
        <v>25</v>
      </c>
    </row>
    <row r="8068" spans="1:24" x14ac:dyDescent="0.25">
      <c r="A8068" s="8">
        <v>15865</v>
      </c>
      <c r="B8068" t="s">
        <v>11006</v>
      </c>
      <c r="C8068" s="9" t="s">
        <v>19</v>
      </c>
      <c r="D8068" s="9">
        <v>8405</v>
      </c>
      <c r="E8068" s="9">
        <f t="shared" si="380"/>
        <v>8405</v>
      </c>
      <c r="F8068" s="10">
        <f t="shared" ref="F8068:F8131" si="381">+E8068-E8067-1</f>
        <v>0</v>
      </c>
      <c r="G8068" s="11">
        <v>44162</v>
      </c>
      <c r="H8068" s="12">
        <v>0.64858796296296295</v>
      </c>
      <c r="I8068" t="s">
        <v>6526</v>
      </c>
      <c r="J8068" s="13">
        <v>2500</v>
      </c>
      <c r="K8068">
        <v>3.61</v>
      </c>
      <c r="L8068" s="14">
        <f t="shared" si="379"/>
        <v>9025</v>
      </c>
      <c r="M8068" s="14">
        <v>9025</v>
      </c>
      <c r="N8068" t="s">
        <v>6527</v>
      </c>
      <c r="O8068" t="s">
        <v>22</v>
      </c>
      <c r="P8068">
        <v>20604536261</v>
      </c>
      <c r="Q8068">
        <v>3</v>
      </c>
      <c r="R8068" t="s">
        <v>19</v>
      </c>
      <c r="S8068">
        <v>8405</v>
      </c>
      <c r="T8068" s="15">
        <v>44162</v>
      </c>
      <c r="U8068">
        <v>9025</v>
      </c>
      <c r="V8068" t="s">
        <v>23</v>
      </c>
      <c r="W8068" t="s">
        <v>24</v>
      </c>
      <c r="X8068" t="s">
        <v>25</v>
      </c>
    </row>
    <row r="8069" spans="1:24" x14ac:dyDescent="0.25">
      <c r="A8069" s="8">
        <v>15866</v>
      </c>
      <c r="B8069" t="s">
        <v>11007</v>
      </c>
      <c r="C8069" s="9" t="s">
        <v>19</v>
      </c>
      <c r="D8069" s="9">
        <v>8406</v>
      </c>
      <c r="E8069" s="9">
        <f t="shared" si="380"/>
        <v>8406</v>
      </c>
      <c r="F8069" s="10">
        <f t="shared" si="381"/>
        <v>0</v>
      </c>
      <c r="G8069" s="11">
        <v>44162</v>
      </c>
      <c r="H8069" s="12">
        <v>0.64902777777777776</v>
      </c>
      <c r="I8069" t="s">
        <v>5911</v>
      </c>
      <c r="J8069" s="13">
        <v>111.08</v>
      </c>
      <c r="K8069">
        <v>3.61</v>
      </c>
      <c r="L8069" s="14">
        <f t="shared" si="379"/>
        <v>400.99879999999996</v>
      </c>
      <c r="M8069" s="14">
        <v>401</v>
      </c>
      <c r="N8069" t="s">
        <v>5912</v>
      </c>
      <c r="O8069" t="s">
        <v>22</v>
      </c>
      <c r="P8069">
        <v>20604536261</v>
      </c>
      <c r="Q8069">
        <v>3</v>
      </c>
      <c r="R8069" t="s">
        <v>19</v>
      </c>
      <c r="S8069">
        <v>8406</v>
      </c>
      <c r="T8069" s="15">
        <v>44162</v>
      </c>
      <c r="U8069">
        <v>401</v>
      </c>
      <c r="V8069" t="s">
        <v>23</v>
      </c>
      <c r="W8069" t="s">
        <v>24</v>
      </c>
      <c r="X8069" t="s">
        <v>25</v>
      </c>
    </row>
    <row r="8070" spans="1:24" x14ac:dyDescent="0.25">
      <c r="A8070" s="8">
        <v>15868</v>
      </c>
      <c r="B8070" t="s">
        <v>11008</v>
      </c>
      <c r="C8070" s="9" t="s">
        <v>19</v>
      </c>
      <c r="D8070" s="9">
        <v>8407</v>
      </c>
      <c r="E8070" s="9">
        <f t="shared" si="380"/>
        <v>8407</v>
      </c>
      <c r="F8070" s="10">
        <f t="shared" si="381"/>
        <v>0</v>
      </c>
      <c r="G8070" s="11">
        <v>44162</v>
      </c>
      <c r="H8070" s="12">
        <v>0.64929398148148143</v>
      </c>
      <c r="I8070" t="s">
        <v>11009</v>
      </c>
      <c r="J8070" s="13">
        <v>6.55</v>
      </c>
      <c r="K8070">
        <v>3.61</v>
      </c>
      <c r="L8070" s="14">
        <f t="shared" si="379"/>
        <v>23.645499999999998</v>
      </c>
      <c r="M8070" s="14">
        <v>23.65</v>
      </c>
      <c r="N8070" t="s">
        <v>11010</v>
      </c>
      <c r="O8070" t="s">
        <v>22</v>
      </c>
      <c r="P8070">
        <v>20604536261</v>
      </c>
      <c r="Q8070">
        <v>3</v>
      </c>
      <c r="R8070" t="s">
        <v>19</v>
      </c>
      <c r="S8070">
        <v>8407</v>
      </c>
      <c r="T8070" s="15">
        <v>44162</v>
      </c>
      <c r="U8070">
        <v>23.65</v>
      </c>
      <c r="V8070" t="s">
        <v>23</v>
      </c>
      <c r="W8070" t="s">
        <v>24</v>
      </c>
      <c r="X8070" t="s">
        <v>25</v>
      </c>
    </row>
    <row r="8071" spans="1:24" x14ac:dyDescent="0.25">
      <c r="A8071" s="8">
        <v>15870</v>
      </c>
      <c r="B8071" t="s">
        <v>11011</v>
      </c>
      <c r="C8071" s="9" t="s">
        <v>19</v>
      </c>
      <c r="D8071" s="9">
        <v>8408</v>
      </c>
      <c r="E8071" s="9">
        <f t="shared" si="380"/>
        <v>8408</v>
      </c>
      <c r="F8071" s="10">
        <f t="shared" si="381"/>
        <v>0</v>
      </c>
      <c r="G8071" s="11">
        <v>44162</v>
      </c>
      <c r="H8071" s="12">
        <v>0.66729166666666673</v>
      </c>
      <c r="I8071" t="s">
        <v>11012</v>
      </c>
      <c r="J8071" s="13">
        <v>500</v>
      </c>
      <c r="K8071">
        <v>3.61</v>
      </c>
      <c r="L8071" s="14">
        <f t="shared" si="379"/>
        <v>1805</v>
      </c>
      <c r="M8071" s="14">
        <v>1805</v>
      </c>
      <c r="N8071" t="s">
        <v>11013</v>
      </c>
      <c r="O8071" t="s">
        <v>22</v>
      </c>
      <c r="P8071">
        <v>20604536261</v>
      </c>
      <c r="Q8071">
        <v>3</v>
      </c>
      <c r="R8071" t="s">
        <v>19</v>
      </c>
      <c r="S8071">
        <v>8408</v>
      </c>
      <c r="T8071" s="15">
        <v>44162</v>
      </c>
      <c r="U8071">
        <v>1805</v>
      </c>
      <c r="V8071" t="s">
        <v>23</v>
      </c>
      <c r="W8071" t="s">
        <v>24</v>
      </c>
      <c r="X8071" t="s">
        <v>25</v>
      </c>
    </row>
    <row r="8072" spans="1:24" x14ac:dyDescent="0.25">
      <c r="A8072" s="8">
        <v>15873</v>
      </c>
      <c r="B8072" t="s">
        <v>11014</v>
      </c>
      <c r="C8072" s="9" t="s">
        <v>19</v>
      </c>
      <c r="D8072" s="9">
        <v>8409</v>
      </c>
      <c r="E8072" s="9">
        <f t="shared" si="380"/>
        <v>8409</v>
      </c>
      <c r="F8072" s="10">
        <f t="shared" si="381"/>
        <v>0</v>
      </c>
      <c r="G8072" s="11">
        <v>44162</v>
      </c>
      <c r="H8072" s="12">
        <v>0.66795138888888894</v>
      </c>
      <c r="I8072" t="s">
        <v>5237</v>
      </c>
      <c r="J8072" s="13">
        <v>425.6</v>
      </c>
      <c r="K8072">
        <v>3.61</v>
      </c>
      <c r="L8072" s="14">
        <f t="shared" si="379"/>
        <v>1536.4159999999999</v>
      </c>
      <c r="M8072" s="14">
        <v>1536.42</v>
      </c>
      <c r="N8072" t="s">
        <v>5238</v>
      </c>
      <c r="O8072" t="s">
        <v>22</v>
      </c>
      <c r="P8072">
        <v>20604536261</v>
      </c>
      <c r="Q8072">
        <v>3</v>
      </c>
      <c r="R8072" t="s">
        <v>19</v>
      </c>
      <c r="S8072">
        <v>8409</v>
      </c>
      <c r="T8072" s="15">
        <v>44162</v>
      </c>
      <c r="U8072">
        <v>1536.42</v>
      </c>
      <c r="V8072" t="s">
        <v>23</v>
      </c>
      <c r="W8072" t="s">
        <v>24</v>
      </c>
      <c r="X8072" t="s">
        <v>25</v>
      </c>
    </row>
    <row r="8073" spans="1:24" x14ac:dyDescent="0.25">
      <c r="A8073" s="8">
        <v>15874</v>
      </c>
      <c r="B8073" t="s">
        <v>11015</v>
      </c>
      <c r="C8073" s="9" t="s">
        <v>19</v>
      </c>
      <c r="D8073" s="9">
        <v>8410</v>
      </c>
      <c r="E8073" s="9">
        <f t="shared" si="380"/>
        <v>8410</v>
      </c>
      <c r="F8073" s="10">
        <f t="shared" si="381"/>
        <v>0</v>
      </c>
      <c r="G8073" s="11">
        <v>44162</v>
      </c>
      <c r="H8073" s="12">
        <v>0.69451388888888888</v>
      </c>
      <c r="I8073" t="s">
        <v>199</v>
      </c>
      <c r="J8073" s="13">
        <v>171</v>
      </c>
      <c r="K8073">
        <v>3.61</v>
      </c>
      <c r="L8073" s="14">
        <f t="shared" si="379"/>
        <v>617.30999999999995</v>
      </c>
      <c r="M8073" s="14">
        <v>617.30999999999995</v>
      </c>
      <c r="N8073" t="s">
        <v>200</v>
      </c>
      <c r="O8073" t="s">
        <v>22</v>
      </c>
      <c r="P8073">
        <v>20604536261</v>
      </c>
      <c r="Q8073">
        <v>3</v>
      </c>
      <c r="R8073" t="s">
        <v>19</v>
      </c>
      <c r="S8073">
        <v>8410</v>
      </c>
      <c r="T8073" s="15">
        <v>44162</v>
      </c>
      <c r="U8073">
        <v>617.30999999999995</v>
      </c>
      <c r="V8073" t="s">
        <v>23</v>
      </c>
      <c r="W8073" t="s">
        <v>24</v>
      </c>
      <c r="X8073" t="s">
        <v>25</v>
      </c>
    </row>
    <row r="8074" spans="1:24" x14ac:dyDescent="0.25">
      <c r="A8074" s="8">
        <v>15877</v>
      </c>
      <c r="B8074" t="s">
        <v>11016</v>
      </c>
      <c r="C8074" s="9" t="s">
        <v>19</v>
      </c>
      <c r="D8074" s="9">
        <v>8411</v>
      </c>
      <c r="E8074" s="9">
        <f t="shared" si="380"/>
        <v>8411</v>
      </c>
      <c r="F8074" s="10">
        <f t="shared" si="381"/>
        <v>0</v>
      </c>
      <c r="G8074" s="11">
        <v>44162</v>
      </c>
      <c r="H8074" s="12">
        <v>0.69620370370370377</v>
      </c>
      <c r="I8074" t="s">
        <v>4182</v>
      </c>
      <c r="J8074" s="13">
        <v>920</v>
      </c>
      <c r="K8074">
        <v>3.5990000000000002</v>
      </c>
      <c r="L8074" s="14">
        <f t="shared" si="379"/>
        <v>3311.0800000000004</v>
      </c>
      <c r="M8074" s="14">
        <v>3311.08</v>
      </c>
      <c r="N8074" t="s">
        <v>4183</v>
      </c>
      <c r="O8074" t="s">
        <v>37</v>
      </c>
      <c r="P8074">
        <v>20604536261</v>
      </c>
      <c r="Q8074">
        <v>3</v>
      </c>
      <c r="R8074" t="s">
        <v>19</v>
      </c>
      <c r="S8074">
        <v>8411</v>
      </c>
      <c r="T8074" s="15">
        <v>44162</v>
      </c>
      <c r="U8074">
        <v>3311.08</v>
      </c>
      <c r="V8074" t="s">
        <v>23</v>
      </c>
      <c r="W8074" t="s">
        <v>24</v>
      </c>
      <c r="X8074" t="s">
        <v>25</v>
      </c>
    </row>
    <row r="8075" spans="1:24" x14ac:dyDescent="0.25">
      <c r="A8075" s="8">
        <v>15878</v>
      </c>
      <c r="B8075" t="s">
        <v>11017</v>
      </c>
      <c r="C8075" s="9" t="s">
        <v>19</v>
      </c>
      <c r="D8075" s="9">
        <v>8412</v>
      </c>
      <c r="E8075" s="9">
        <f t="shared" si="380"/>
        <v>8412</v>
      </c>
      <c r="F8075" s="10">
        <f t="shared" si="381"/>
        <v>0</v>
      </c>
      <c r="G8075" s="11">
        <v>44162</v>
      </c>
      <c r="H8075" s="12">
        <v>0.69704861111111116</v>
      </c>
      <c r="I8075" t="s">
        <v>10922</v>
      </c>
      <c r="J8075" s="13">
        <v>277.01</v>
      </c>
      <c r="K8075">
        <v>3.61</v>
      </c>
      <c r="L8075" s="14">
        <f t="shared" si="379"/>
        <v>1000.0060999999999</v>
      </c>
      <c r="M8075" s="14">
        <v>1000.01</v>
      </c>
      <c r="N8075" t="s">
        <v>10923</v>
      </c>
      <c r="O8075" t="s">
        <v>22</v>
      </c>
      <c r="P8075">
        <v>20604536261</v>
      </c>
      <c r="Q8075">
        <v>3</v>
      </c>
      <c r="R8075" t="s">
        <v>19</v>
      </c>
      <c r="S8075">
        <v>8412</v>
      </c>
      <c r="T8075" s="15">
        <v>44162</v>
      </c>
      <c r="U8075">
        <v>1000.01</v>
      </c>
      <c r="V8075" t="s">
        <v>23</v>
      </c>
      <c r="W8075" t="s">
        <v>24</v>
      </c>
      <c r="X8075" t="s">
        <v>25</v>
      </c>
    </row>
    <row r="8076" spans="1:24" x14ac:dyDescent="0.25">
      <c r="A8076" s="8">
        <v>15880</v>
      </c>
      <c r="B8076" t="s">
        <v>11018</v>
      </c>
      <c r="C8076" s="9" t="s">
        <v>19</v>
      </c>
      <c r="D8076" s="9">
        <v>8413</v>
      </c>
      <c r="E8076" s="9">
        <f t="shared" si="380"/>
        <v>8413</v>
      </c>
      <c r="F8076" s="10">
        <f t="shared" si="381"/>
        <v>0</v>
      </c>
      <c r="G8076" s="11">
        <v>44162</v>
      </c>
      <c r="H8076" s="12">
        <v>0.6977430555555556</v>
      </c>
      <c r="I8076" t="s">
        <v>10552</v>
      </c>
      <c r="J8076" s="13">
        <v>193.94</v>
      </c>
      <c r="K8076">
        <v>3.61</v>
      </c>
      <c r="L8076" s="14">
        <f t="shared" si="379"/>
        <v>700.12339999999995</v>
      </c>
      <c r="M8076" s="14">
        <v>700.12</v>
      </c>
      <c r="N8076" t="s">
        <v>10553</v>
      </c>
      <c r="O8076" t="s">
        <v>22</v>
      </c>
      <c r="P8076">
        <v>20604536261</v>
      </c>
      <c r="Q8076">
        <v>3</v>
      </c>
      <c r="R8076" t="s">
        <v>19</v>
      </c>
      <c r="S8076">
        <v>8413</v>
      </c>
      <c r="T8076" s="15">
        <v>44162</v>
      </c>
      <c r="U8076">
        <v>700.12</v>
      </c>
      <c r="V8076" t="s">
        <v>23</v>
      </c>
      <c r="W8076" t="s">
        <v>24</v>
      </c>
      <c r="X8076" t="s">
        <v>25</v>
      </c>
    </row>
    <row r="8077" spans="1:24" x14ac:dyDescent="0.25">
      <c r="A8077" s="8">
        <v>15780</v>
      </c>
      <c r="B8077" t="s">
        <v>11019</v>
      </c>
      <c r="C8077" s="9" t="s">
        <v>19</v>
      </c>
      <c r="D8077" s="9">
        <v>8414</v>
      </c>
      <c r="E8077" s="9">
        <f t="shared" si="380"/>
        <v>8414</v>
      </c>
      <c r="F8077" s="10">
        <f t="shared" si="381"/>
        <v>0</v>
      </c>
      <c r="G8077" s="11">
        <v>44162</v>
      </c>
      <c r="H8077" s="12">
        <v>0.70262731481481477</v>
      </c>
      <c r="I8077" t="s">
        <v>10978</v>
      </c>
      <c r="J8077" s="13">
        <v>8307.9500000000007</v>
      </c>
      <c r="K8077">
        <v>3.6110000000000002</v>
      </c>
      <c r="L8077" s="14">
        <f t="shared" si="379"/>
        <v>30000.007450000005</v>
      </c>
      <c r="M8077" s="14">
        <v>30000.01</v>
      </c>
      <c r="N8077" t="s">
        <v>10979</v>
      </c>
      <c r="O8077" t="s">
        <v>22</v>
      </c>
      <c r="P8077">
        <v>20604536261</v>
      </c>
      <c r="Q8077">
        <v>3</v>
      </c>
      <c r="R8077" t="s">
        <v>19</v>
      </c>
      <c r="S8077">
        <v>8414</v>
      </c>
      <c r="T8077" s="15">
        <v>44162</v>
      </c>
      <c r="U8077">
        <v>30000.01</v>
      </c>
      <c r="V8077" t="s">
        <v>23</v>
      </c>
      <c r="W8077" t="s">
        <v>24</v>
      </c>
      <c r="X8077" t="s">
        <v>25</v>
      </c>
    </row>
    <row r="8078" spans="1:24" x14ac:dyDescent="0.25">
      <c r="A8078" s="8">
        <v>15885</v>
      </c>
      <c r="B8078" t="s">
        <v>11020</v>
      </c>
      <c r="C8078" s="9" t="s">
        <v>19</v>
      </c>
      <c r="D8078" s="9">
        <v>8415</v>
      </c>
      <c r="E8078" s="9">
        <f t="shared" si="380"/>
        <v>8415</v>
      </c>
      <c r="F8078" s="10">
        <f t="shared" si="381"/>
        <v>0</v>
      </c>
      <c r="G8078" s="11">
        <v>44162</v>
      </c>
      <c r="H8078" s="12">
        <v>0.71247685185185183</v>
      </c>
      <c r="I8078" t="s">
        <v>10657</v>
      </c>
      <c r="J8078" s="13">
        <v>100</v>
      </c>
      <c r="K8078">
        <v>3.61</v>
      </c>
      <c r="L8078" s="14">
        <f t="shared" ref="L8078:L8141" si="382">J8078*K8078</f>
        <v>361</v>
      </c>
      <c r="M8078" s="14">
        <v>361</v>
      </c>
      <c r="N8078" t="s">
        <v>10658</v>
      </c>
      <c r="O8078" t="s">
        <v>22</v>
      </c>
      <c r="P8078">
        <v>20604536261</v>
      </c>
      <c r="Q8078">
        <v>3</v>
      </c>
      <c r="R8078" t="s">
        <v>19</v>
      </c>
      <c r="S8078">
        <v>8415</v>
      </c>
      <c r="T8078" s="15">
        <v>44162</v>
      </c>
      <c r="U8078">
        <v>361</v>
      </c>
      <c r="V8078" t="s">
        <v>23</v>
      </c>
      <c r="W8078" t="s">
        <v>24</v>
      </c>
      <c r="X8078" t="s">
        <v>25</v>
      </c>
    </row>
    <row r="8079" spans="1:24" x14ac:dyDescent="0.25">
      <c r="A8079" s="8">
        <v>15887</v>
      </c>
      <c r="B8079" t="s">
        <v>11021</v>
      </c>
      <c r="C8079" s="9" t="s">
        <v>19</v>
      </c>
      <c r="D8079" s="9">
        <v>8416</v>
      </c>
      <c r="E8079" s="9">
        <f t="shared" si="380"/>
        <v>8416</v>
      </c>
      <c r="F8079" s="10">
        <f t="shared" si="381"/>
        <v>0</v>
      </c>
      <c r="G8079" s="11">
        <v>44162</v>
      </c>
      <c r="H8079" s="12">
        <v>0.7134490740740741</v>
      </c>
      <c r="I8079" t="s">
        <v>251</v>
      </c>
      <c r="J8079" s="13">
        <v>238</v>
      </c>
      <c r="K8079">
        <v>3.61</v>
      </c>
      <c r="L8079" s="14">
        <f t="shared" si="382"/>
        <v>859.18</v>
      </c>
      <c r="M8079" s="14">
        <v>859.18</v>
      </c>
      <c r="N8079" t="s">
        <v>252</v>
      </c>
      <c r="O8079" t="s">
        <v>22</v>
      </c>
      <c r="P8079">
        <v>20604536261</v>
      </c>
      <c r="Q8079">
        <v>3</v>
      </c>
      <c r="R8079" t="s">
        <v>19</v>
      </c>
      <c r="S8079">
        <v>8416</v>
      </c>
      <c r="T8079" s="15">
        <v>44162</v>
      </c>
      <c r="U8079">
        <v>859.18</v>
      </c>
      <c r="V8079" t="s">
        <v>23</v>
      </c>
      <c r="W8079" t="s">
        <v>24</v>
      </c>
      <c r="X8079" t="s">
        <v>25</v>
      </c>
    </row>
    <row r="8080" spans="1:24" x14ac:dyDescent="0.25">
      <c r="A8080" s="8">
        <v>15895</v>
      </c>
      <c r="B8080" t="s">
        <v>11022</v>
      </c>
      <c r="C8080" s="9" t="s">
        <v>19</v>
      </c>
      <c r="D8080" s="9">
        <v>8417</v>
      </c>
      <c r="E8080" s="9">
        <f t="shared" si="380"/>
        <v>8417</v>
      </c>
      <c r="F8080" s="10">
        <f t="shared" si="381"/>
        <v>0</v>
      </c>
      <c r="G8080" s="11">
        <v>44162</v>
      </c>
      <c r="H8080" s="12">
        <v>0.73340277777777774</v>
      </c>
      <c r="I8080" t="s">
        <v>7035</v>
      </c>
      <c r="J8080" s="13">
        <v>6.76</v>
      </c>
      <c r="K8080">
        <v>3.5990000000000002</v>
      </c>
      <c r="L8080" s="14">
        <f t="shared" si="382"/>
        <v>24.329240000000002</v>
      </c>
      <c r="M8080" s="14">
        <v>24.33</v>
      </c>
      <c r="N8080" t="s">
        <v>7036</v>
      </c>
      <c r="O8080" t="s">
        <v>37</v>
      </c>
      <c r="P8080">
        <v>20604536261</v>
      </c>
      <c r="Q8080">
        <v>3</v>
      </c>
      <c r="R8080" t="s">
        <v>19</v>
      </c>
      <c r="S8080">
        <v>8417</v>
      </c>
      <c r="T8080" s="15">
        <v>44162</v>
      </c>
      <c r="U8080">
        <v>24.33</v>
      </c>
      <c r="V8080" t="s">
        <v>23</v>
      </c>
      <c r="W8080" t="s">
        <v>24</v>
      </c>
      <c r="X8080" t="s">
        <v>25</v>
      </c>
    </row>
    <row r="8081" spans="1:24" x14ac:dyDescent="0.25">
      <c r="A8081" s="8">
        <v>15896</v>
      </c>
      <c r="B8081" t="s">
        <v>11023</v>
      </c>
      <c r="C8081" s="9" t="s">
        <v>19</v>
      </c>
      <c r="D8081" s="9">
        <v>8418</v>
      </c>
      <c r="E8081" s="9">
        <f t="shared" si="380"/>
        <v>8418</v>
      </c>
      <c r="F8081" s="10">
        <f t="shared" si="381"/>
        <v>0</v>
      </c>
      <c r="G8081" s="11">
        <v>44162</v>
      </c>
      <c r="H8081" s="12">
        <v>0.7367824074074073</v>
      </c>
      <c r="I8081" t="s">
        <v>3919</v>
      </c>
      <c r="J8081" s="13">
        <v>553.55999999999995</v>
      </c>
      <c r="K8081">
        <v>3.613</v>
      </c>
      <c r="L8081" s="14">
        <f t="shared" si="382"/>
        <v>2000.0122799999997</v>
      </c>
      <c r="M8081" s="14">
        <v>2000.01</v>
      </c>
      <c r="N8081" t="s">
        <v>3920</v>
      </c>
      <c r="O8081" t="s">
        <v>22</v>
      </c>
      <c r="P8081">
        <v>20604536261</v>
      </c>
      <c r="Q8081">
        <v>3</v>
      </c>
      <c r="R8081" t="s">
        <v>19</v>
      </c>
      <c r="S8081">
        <v>8418</v>
      </c>
      <c r="T8081" s="15">
        <v>44162</v>
      </c>
      <c r="U8081">
        <v>2000.01</v>
      </c>
      <c r="V8081" t="s">
        <v>23</v>
      </c>
      <c r="W8081" t="s">
        <v>24</v>
      </c>
      <c r="X8081" t="s">
        <v>25</v>
      </c>
    </row>
    <row r="8082" spans="1:24" x14ac:dyDescent="0.25">
      <c r="A8082" s="8">
        <v>15890</v>
      </c>
      <c r="B8082" t="s">
        <v>11024</v>
      </c>
      <c r="C8082" s="9" t="s">
        <v>19</v>
      </c>
      <c r="D8082" s="9">
        <v>8419</v>
      </c>
      <c r="E8082" s="9">
        <f t="shared" si="380"/>
        <v>8419</v>
      </c>
      <c r="F8082" s="10">
        <f t="shared" si="381"/>
        <v>0</v>
      </c>
      <c r="G8082" s="11">
        <v>44162</v>
      </c>
      <c r="H8082" s="12">
        <v>0.7651041666666667</v>
      </c>
      <c r="I8082" t="s">
        <v>9702</v>
      </c>
      <c r="J8082" s="13">
        <v>10000</v>
      </c>
      <c r="K8082">
        <v>3.61</v>
      </c>
      <c r="L8082" s="14">
        <f t="shared" si="382"/>
        <v>36100</v>
      </c>
      <c r="M8082" s="14">
        <v>36100</v>
      </c>
      <c r="N8082" t="s">
        <v>9703</v>
      </c>
      <c r="O8082" t="s">
        <v>22</v>
      </c>
      <c r="P8082">
        <v>20604536261</v>
      </c>
      <c r="Q8082">
        <v>3</v>
      </c>
      <c r="R8082" t="s">
        <v>19</v>
      </c>
      <c r="S8082">
        <v>8419</v>
      </c>
      <c r="T8082" s="15">
        <v>44162</v>
      </c>
      <c r="U8082">
        <v>36100</v>
      </c>
      <c r="V8082" t="s">
        <v>23</v>
      </c>
      <c r="W8082" t="s">
        <v>24</v>
      </c>
      <c r="X8082" t="s">
        <v>25</v>
      </c>
    </row>
    <row r="8083" spans="1:24" x14ac:dyDescent="0.25">
      <c r="A8083" s="8">
        <v>15899</v>
      </c>
      <c r="B8083" t="s">
        <v>11025</v>
      </c>
      <c r="C8083" s="9" t="s">
        <v>19</v>
      </c>
      <c r="D8083" s="9">
        <v>8420</v>
      </c>
      <c r="E8083" s="9">
        <f t="shared" si="380"/>
        <v>8420</v>
      </c>
      <c r="F8083" s="10">
        <f t="shared" si="381"/>
        <v>0</v>
      </c>
      <c r="G8083" s="11">
        <v>44162</v>
      </c>
      <c r="H8083" s="12">
        <v>0.76611111111111108</v>
      </c>
      <c r="I8083" t="s">
        <v>8617</v>
      </c>
      <c r="J8083" s="13">
        <v>2887.4</v>
      </c>
      <c r="K8083">
        <v>3.61</v>
      </c>
      <c r="L8083" s="14">
        <f t="shared" si="382"/>
        <v>10423.513999999999</v>
      </c>
      <c r="M8083" s="14">
        <v>10423.51</v>
      </c>
      <c r="N8083" t="s">
        <v>8618</v>
      </c>
      <c r="O8083" t="s">
        <v>22</v>
      </c>
      <c r="P8083">
        <v>20604536261</v>
      </c>
      <c r="Q8083">
        <v>3</v>
      </c>
      <c r="R8083" t="s">
        <v>19</v>
      </c>
      <c r="S8083">
        <v>8420</v>
      </c>
      <c r="T8083" s="15">
        <v>44162</v>
      </c>
      <c r="U8083">
        <v>10423.51</v>
      </c>
      <c r="V8083" t="s">
        <v>23</v>
      </c>
      <c r="W8083" t="s">
        <v>24</v>
      </c>
      <c r="X8083" t="s">
        <v>25</v>
      </c>
    </row>
    <row r="8084" spans="1:24" x14ac:dyDescent="0.25">
      <c r="A8084" s="8">
        <v>15900</v>
      </c>
      <c r="B8084" t="s">
        <v>11026</v>
      </c>
      <c r="C8084" s="9" t="s">
        <v>19</v>
      </c>
      <c r="D8084" s="9">
        <v>8421</v>
      </c>
      <c r="E8084" s="9">
        <f t="shared" si="380"/>
        <v>8421</v>
      </c>
      <c r="F8084" s="10">
        <f t="shared" si="381"/>
        <v>0</v>
      </c>
      <c r="G8084" s="11">
        <v>44162</v>
      </c>
      <c r="H8084" s="12">
        <v>0.76920138888888889</v>
      </c>
      <c r="I8084" t="s">
        <v>138</v>
      </c>
      <c r="J8084" s="13">
        <v>200</v>
      </c>
      <c r="K8084">
        <v>3.61</v>
      </c>
      <c r="L8084" s="14">
        <f t="shared" si="382"/>
        <v>722</v>
      </c>
      <c r="M8084" s="14">
        <v>722</v>
      </c>
      <c r="N8084" t="s">
        <v>139</v>
      </c>
      <c r="O8084" t="s">
        <v>22</v>
      </c>
      <c r="P8084">
        <v>20604536261</v>
      </c>
      <c r="Q8084">
        <v>3</v>
      </c>
      <c r="R8084" t="s">
        <v>19</v>
      </c>
      <c r="S8084">
        <v>8421</v>
      </c>
      <c r="T8084" s="15">
        <v>44162</v>
      </c>
      <c r="U8084">
        <v>722</v>
      </c>
      <c r="V8084" t="s">
        <v>23</v>
      </c>
      <c r="W8084" t="s">
        <v>24</v>
      </c>
      <c r="X8084" t="s">
        <v>25</v>
      </c>
    </row>
    <row r="8085" spans="1:24" x14ac:dyDescent="0.25">
      <c r="A8085" s="8">
        <v>15901</v>
      </c>
      <c r="B8085" t="s">
        <v>11027</v>
      </c>
      <c r="C8085" s="9" t="s">
        <v>19</v>
      </c>
      <c r="D8085" s="9">
        <v>8422</v>
      </c>
      <c r="E8085" s="9">
        <f t="shared" si="380"/>
        <v>8422</v>
      </c>
      <c r="F8085" s="10">
        <f t="shared" si="381"/>
        <v>0</v>
      </c>
      <c r="G8085" s="11">
        <v>44162</v>
      </c>
      <c r="H8085" s="12">
        <v>0.76929398148148154</v>
      </c>
      <c r="I8085" t="s">
        <v>6133</v>
      </c>
      <c r="J8085" s="13">
        <v>202.22</v>
      </c>
      <c r="K8085">
        <v>3.61</v>
      </c>
      <c r="L8085" s="14">
        <f t="shared" si="382"/>
        <v>730.01419999999996</v>
      </c>
      <c r="M8085" s="14">
        <v>730.01</v>
      </c>
      <c r="N8085" t="s">
        <v>6134</v>
      </c>
      <c r="O8085" t="s">
        <v>22</v>
      </c>
      <c r="P8085">
        <v>20604536261</v>
      </c>
      <c r="Q8085">
        <v>3</v>
      </c>
      <c r="R8085" t="s">
        <v>19</v>
      </c>
      <c r="S8085">
        <v>8422</v>
      </c>
      <c r="T8085" s="15">
        <v>44162</v>
      </c>
      <c r="U8085">
        <v>730.01</v>
      </c>
      <c r="V8085" t="s">
        <v>23</v>
      </c>
      <c r="W8085" t="s">
        <v>24</v>
      </c>
      <c r="X8085" t="s">
        <v>25</v>
      </c>
    </row>
    <row r="8086" spans="1:24" x14ac:dyDescent="0.25">
      <c r="A8086" s="8">
        <v>15903</v>
      </c>
      <c r="B8086" t="s">
        <v>11028</v>
      </c>
      <c r="C8086" s="9" t="s">
        <v>19</v>
      </c>
      <c r="D8086" s="9">
        <v>8423</v>
      </c>
      <c r="E8086" s="9">
        <f t="shared" si="380"/>
        <v>8423</v>
      </c>
      <c r="F8086" s="10">
        <f t="shared" si="381"/>
        <v>0</v>
      </c>
      <c r="G8086" s="11">
        <v>44162</v>
      </c>
      <c r="H8086" s="12">
        <v>0.76960648148148147</v>
      </c>
      <c r="I8086" t="s">
        <v>6133</v>
      </c>
      <c r="J8086" s="13">
        <v>141.27000000000001</v>
      </c>
      <c r="K8086">
        <v>3.61</v>
      </c>
      <c r="L8086" s="14">
        <f t="shared" si="382"/>
        <v>509.98470000000003</v>
      </c>
      <c r="M8086" s="14">
        <v>509.98</v>
      </c>
      <c r="N8086" t="s">
        <v>6134</v>
      </c>
      <c r="O8086" t="s">
        <v>22</v>
      </c>
      <c r="P8086">
        <v>20604536261</v>
      </c>
      <c r="Q8086">
        <v>3</v>
      </c>
      <c r="R8086" t="s">
        <v>19</v>
      </c>
      <c r="S8086">
        <v>8423</v>
      </c>
      <c r="T8086" s="15">
        <v>44162</v>
      </c>
      <c r="U8086">
        <v>509.98</v>
      </c>
      <c r="V8086" t="s">
        <v>23</v>
      </c>
      <c r="W8086" t="s">
        <v>24</v>
      </c>
      <c r="X8086" t="s">
        <v>25</v>
      </c>
    </row>
    <row r="8087" spans="1:24" x14ac:dyDescent="0.25">
      <c r="A8087" s="8">
        <v>15904</v>
      </c>
      <c r="B8087" t="s">
        <v>11029</v>
      </c>
      <c r="C8087" s="9" t="s">
        <v>19</v>
      </c>
      <c r="D8087" s="9">
        <v>8424</v>
      </c>
      <c r="E8087" s="9">
        <f t="shared" si="380"/>
        <v>8424</v>
      </c>
      <c r="F8087" s="10">
        <f t="shared" si="381"/>
        <v>0</v>
      </c>
      <c r="G8087" s="11">
        <v>44162</v>
      </c>
      <c r="H8087" s="12">
        <v>0.79631944444444447</v>
      </c>
      <c r="I8087" t="s">
        <v>10941</v>
      </c>
      <c r="J8087" s="13">
        <v>40</v>
      </c>
      <c r="K8087">
        <v>3.61</v>
      </c>
      <c r="L8087" s="14">
        <f t="shared" si="382"/>
        <v>144.4</v>
      </c>
      <c r="M8087" s="14">
        <v>144.4</v>
      </c>
      <c r="N8087" t="s">
        <v>10942</v>
      </c>
      <c r="O8087" t="s">
        <v>22</v>
      </c>
      <c r="P8087">
        <v>20604536261</v>
      </c>
      <c r="Q8087">
        <v>3</v>
      </c>
      <c r="R8087" t="s">
        <v>19</v>
      </c>
      <c r="S8087">
        <v>8424</v>
      </c>
      <c r="T8087" s="15">
        <v>44162</v>
      </c>
      <c r="U8087">
        <v>144.4</v>
      </c>
      <c r="V8087" t="s">
        <v>100</v>
      </c>
      <c r="W8087" t="s">
        <v>101</v>
      </c>
      <c r="X8087" t="s">
        <v>101</v>
      </c>
    </row>
    <row r="8088" spans="1:24" x14ac:dyDescent="0.25">
      <c r="A8088" s="8">
        <v>15905</v>
      </c>
      <c r="B8088" t="s">
        <v>11030</v>
      </c>
      <c r="C8088" s="9" t="s">
        <v>19</v>
      </c>
      <c r="D8088" s="9">
        <v>8425</v>
      </c>
      <c r="E8088" s="9">
        <f t="shared" si="380"/>
        <v>8425</v>
      </c>
      <c r="F8088" s="10">
        <f t="shared" si="381"/>
        <v>0</v>
      </c>
      <c r="G8088" s="11">
        <v>44162</v>
      </c>
      <c r="H8088" s="12">
        <v>0.79642361111111104</v>
      </c>
      <c r="I8088" t="s">
        <v>5070</v>
      </c>
      <c r="J8088" s="13">
        <v>6200</v>
      </c>
      <c r="K8088">
        <v>3.613</v>
      </c>
      <c r="L8088" s="14">
        <f t="shared" si="382"/>
        <v>22400.6</v>
      </c>
      <c r="M8088" s="14">
        <v>22400.6</v>
      </c>
      <c r="N8088" t="s">
        <v>5071</v>
      </c>
      <c r="O8088" t="s">
        <v>22</v>
      </c>
      <c r="P8088">
        <v>20604536261</v>
      </c>
      <c r="Q8088">
        <v>3</v>
      </c>
      <c r="R8088" t="s">
        <v>19</v>
      </c>
      <c r="S8088">
        <v>8425</v>
      </c>
      <c r="T8088" s="15">
        <v>44162</v>
      </c>
      <c r="U8088">
        <v>22400.6</v>
      </c>
      <c r="V8088" t="s">
        <v>100</v>
      </c>
      <c r="W8088" t="s">
        <v>101</v>
      </c>
      <c r="X8088" t="s">
        <v>101</v>
      </c>
    </row>
    <row r="8089" spans="1:24" x14ac:dyDescent="0.25">
      <c r="A8089" s="8">
        <v>15908</v>
      </c>
      <c r="B8089" t="s">
        <v>11031</v>
      </c>
      <c r="C8089" s="9" t="s">
        <v>19</v>
      </c>
      <c r="D8089" s="9">
        <v>8426</v>
      </c>
      <c r="E8089" s="9">
        <f t="shared" si="380"/>
        <v>8426</v>
      </c>
      <c r="F8089" s="10">
        <f t="shared" si="381"/>
        <v>0</v>
      </c>
      <c r="G8089" s="11">
        <v>44162</v>
      </c>
      <c r="H8089" s="12">
        <v>0.79666666666666675</v>
      </c>
      <c r="I8089" t="s">
        <v>10740</v>
      </c>
      <c r="J8089" s="13">
        <v>6500</v>
      </c>
      <c r="K8089">
        <v>3.61</v>
      </c>
      <c r="L8089" s="14">
        <f t="shared" si="382"/>
        <v>23465</v>
      </c>
      <c r="M8089" s="14">
        <v>23465</v>
      </c>
      <c r="N8089" t="s">
        <v>10741</v>
      </c>
      <c r="O8089" t="s">
        <v>22</v>
      </c>
      <c r="P8089">
        <v>20604536261</v>
      </c>
      <c r="Q8089">
        <v>3</v>
      </c>
      <c r="R8089" t="s">
        <v>19</v>
      </c>
      <c r="S8089">
        <v>8426</v>
      </c>
      <c r="T8089" s="15">
        <v>44162</v>
      </c>
      <c r="U8089">
        <v>23465</v>
      </c>
      <c r="V8089" t="s">
        <v>100</v>
      </c>
      <c r="W8089" t="s">
        <v>101</v>
      </c>
      <c r="X8089" t="s">
        <v>101</v>
      </c>
    </row>
    <row r="8090" spans="1:24" x14ac:dyDescent="0.25">
      <c r="A8090" s="8">
        <v>15909</v>
      </c>
      <c r="B8090" t="s">
        <v>11032</v>
      </c>
      <c r="C8090" s="9" t="s">
        <v>19</v>
      </c>
      <c r="D8090" s="9">
        <v>8427</v>
      </c>
      <c r="E8090" s="9">
        <f t="shared" si="380"/>
        <v>8427</v>
      </c>
      <c r="F8090" s="10">
        <f t="shared" si="381"/>
        <v>0</v>
      </c>
      <c r="G8090" s="11">
        <v>44162</v>
      </c>
      <c r="H8090" s="12">
        <v>0.79675925925925928</v>
      </c>
      <c r="I8090" t="s">
        <v>6526</v>
      </c>
      <c r="J8090" s="13">
        <v>1510</v>
      </c>
      <c r="K8090">
        <v>3.613</v>
      </c>
      <c r="L8090" s="14">
        <f t="shared" si="382"/>
        <v>5455.63</v>
      </c>
      <c r="M8090" s="14">
        <v>5455.63</v>
      </c>
      <c r="N8090" t="s">
        <v>6527</v>
      </c>
      <c r="O8090" t="s">
        <v>22</v>
      </c>
      <c r="P8090">
        <v>20604536261</v>
      </c>
      <c r="Q8090">
        <v>3</v>
      </c>
      <c r="R8090" t="s">
        <v>19</v>
      </c>
      <c r="S8090">
        <v>8427</v>
      </c>
      <c r="T8090" s="15">
        <v>44162</v>
      </c>
      <c r="U8090">
        <v>5455.63</v>
      </c>
      <c r="V8090" t="s">
        <v>100</v>
      </c>
      <c r="W8090" t="s">
        <v>101</v>
      </c>
      <c r="X8090" t="s">
        <v>101</v>
      </c>
    </row>
    <row r="8091" spans="1:24" x14ac:dyDescent="0.25">
      <c r="A8091" s="8">
        <v>15912</v>
      </c>
      <c r="B8091" t="s">
        <v>11033</v>
      </c>
      <c r="C8091" s="9" t="s">
        <v>19</v>
      </c>
      <c r="D8091" s="9">
        <v>8428</v>
      </c>
      <c r="E8091" s="9">
        <f t="shared" si="380"/>
        <v>8428</v>
      </c>
      <c r="F8091" s="10">
        <f t="shared" si="381"/>
        <v>0</v>
      </c>
      <c r="G8091" s="11">
        <v>44162</v>
      </c>
      <c r="H8091" s="12">
        <v>0.79685185185185192</v>
      </c>
      <c r="I8091" t="s">
        <v>7999</v>
      </c>
      <c r="J8091" s="13">
        <v>397</v>
      </c>
      <c r="K8091">
        <v>3.5960000000000001</v>
      </c>
      <c r="L8091" s="14">
        <f t="shared" si="382"/>
        <v>1427.6120000000001</v>
      </c>
      <c r="M8091" s="14">
        <v>1427.61</v>
      </c>
      <c r="N8091" t="s">
        <v>8000</v>
      </c>
      <c r="O8091" t="s">
        <v>37</v>
      </c>
      <c r="P8091">
        <v>20604536261</v>
      </c>
      <c r="Q8091">
        <v>3</v>
      </c>
      <c r="R8091" t="s">
        <v>19</v>
      </c>
      <c r="S8091">
        <v>8428</v>
      </c>
      <c r="T8091" s="15">
        <v>44162</v>
      </c>
      <c r="U8091">
        <v>1427.61</v>
      </c>
      <c r="V8091" t="s">
        <v>100</v>
      </c>
      <c r="W8091" t="s">
        <v>101</v>
      </c>
      <c r="X8091" t="s">
        <v>101</v>
      </c>
    </row>
    <row r="8092" spans="1:24" x14ac:dyDescent="0.25">
      <c r="A8092" s="8">
        <v>15918</v>
      </c>
      <c r="B8092" t="s">
        <v>11034</v>
      </c>
      <c r="C8092" s="9" t="s">
        <v>19</v>
      </c>
      <c r="D8092" s="9">
        <v>8429</v>
      </c>
      <c r="E8092" s="9">
        <f t="shared" si="380"/>
        <v>8429</v>
      </c>
      <c r="F8092" s="10">
        <f t="shared" si="381"/>
        <v>0</v>
      </c>
      <c r="G8092" s="11">
        <v>44162</v>
      </c>
      <c r="H8092" s="12">
        <v>0.83225694444444442</v>
      </c>
      <c r="I8092" t="s">
        <v>454</v>
      </c>
      <c r="J8092" s="13">
        <v>2000</v>
      </c>
      <c r="K8092">
        <v>3.609</v>
      </c>
      <c r="L8092" s="14">
        <f t="shared" si="382"/>
        <v>7218</v>
      </c>
      <c r="M8092" s="14">
        <v>7218</v>
      </c>
      <c r="N8092" t="s">
        <v>455</v>
      </c>
      <c r="O8092" t="s">
        <v>22</v>
      </c>
      <c r="P8092">
        <v>20604536261</v>
      </c>
      <c r="Q8092">
        <v>3</v>
      </c>
      <c r="R8092" t="s">
        <v>19</v>
      </c>
      <c r="S8092">
        <v>8429</v>
      </c>
      <c r="T8092" s="15">
        <v>44162</v>
      </c>
      <c r="U8092">
        <v>7218</v>
      </c>
      <c r="V8092" t="s">
        <v>100</v>
      </c>
      <c r="W8092" t="s">
        <v>101</v>
      </c>
      <c r="X8092" t="s">
        <v>101</v>
      </c>
    </row>
    <row r="8093" spans="1:24" x14ac:dyDescent="0.25">
      <c r="A8093" s="8">
        <v>15920</v>
      </c>
      <c r="B8093" t="s">
        <v>11035</v>
      </c>
      <c r="C8093" s="9" t="s">
        <v>19</v>
      </c>
      <c r="D8093" s="9">
        <v>8430</v>
      </c>
      <c r="E8093" s="9">
        <f t="shared" ref="E8093:E8156" si="383">+E8092+1</f>
        <v>8430</v>
      </c>
      <c r="F8093" s="10">
        <f t="shared" si="381"/>
        <v>0</v>
      </c>
      <c r="G8093" s="11">
        <v>44163</v>
      </c>
      <c r="H8093" s="12">
        <v>0.39407407407407408</v>
      </c>
      <c r="I8093" t="s">
        <v>1247</v>
      </c>
      <c r="J8093" s="13">
        <v>500</v>
      </c>
      <c r="K8093">
        <v>3.5990000000000002</v>
      </c>
      <c r="L8093" s="14">
        <f t="shared" si="382"/>
        <v>1799.5</v>
      </c>
      <c r="M8093" s="14">
        <v>1799.5</v>
      </c>
      <c r="N8093" t="s">
        <v>1248</v>
      </c>
      <c r="O8093" t="s">
        <v>37</v>
      </c>
      <c r="P8093">
        <v>20604536261</v>
      </c>
      <c r="Q8093">
        <v>3</v>
      </c>
      <c r="R8093" t="s">
        <v>19</v>
      </c>
      <c r="S8093">
        <v>8430</v>
      </c>
      <c r="T8093" s="15">
        <v>44163</v>
      </c>
      <c r="U8093">
        <v>1799.5</v>
      </c>
      <c r="V8093" t="s">
        <v>23</v>
      </c>
      <c r="W8093" t="s">
        <v>24</v>
      </c>
      <c r="X8093" t="s">
        <v>25</v>
      </c>
    </row>
    <row r="8094" spans="1:24" x14ac:dyDescent="0.25">
      <c r="A8094" s="8">
        <v>15922</v>
      </c>
      <c r="B8094" t="s">
        <v>11036</v>
      </c>
      <c r="C8094" s="9" t="s">
        <v>19</v>
      </c>
      <c r="D8094" s="9">
        <v>8431</v>
      </c>
      <c r="E8094" s="9">
        <f t="shared" si="383"/>
        <v>8431</v>
      </c>
      <c r="F8094" s="10">
        <f t="shared" si="381"/>
        <v>0</v>
      </c>
      <c r="G8094" s="11">
        <v>44163</v>
      </c>
      <c r="H8094" s="12">
        <v>0.39730324074074069</v>
      </c>
      <c r="I8094" t="s">
        <v>6499</v>
      </c>
      <c r="J8094" s="13">
        <v>420</v>
      </c>
      <c r="K8094">
        <v>3.6150000000000002</v>
      </c>
      <c r="L8094" s="14">
        <f t="shared" si="382"/>
        <v>1518.3000000000002</v>
      </c>
      <c r="M8094" s="14">
        <v>1518.3</v>
      </c>
      <c r="N8094" t="s">
        <v>6500</v>
      </c>
      <c r="O8094" t="s">
        <v>22</v>
      </c>
      <c r="P8094">
        <v>20604536261</v>
      </c>
      <c r="Q8094">
        <v>3</v>
      </c>
      <c r="R8094" t="s">
        <v>19</v>
      </c>
      <c r="S8094">
        <v>8431</v>
      </c>
      <c r="T8094" s="15">
        <v>44163</v>
      </c>
      <c r="U8094">
        <v>1518.3</v>
      </c>
      <c r="V8094" t="s">
        <v>23</v>
      </c>
      <c r="W8094" t="s">
        <v>24</v>
      </c>
      <c r="X8094" t="s">
        <v>25</v>
      </c>
    </row>
    <row r="8095" spans="1:24" x14ac:dyDescent="0.25">
      <c r="A8095" s="8">
        <v>15923</v>
      </c>
      <c r="B8095" t="s">
        <v>11037</v>
      </c>
      <c r="C8095" s="9" t="s">
        <v>19</v>
      </c>
      <c r="D8095" s="9">
        <v>8432</v>
      </c>
      <c r="E8095" s="9">
        <f t="shared" si="383"/>
        <v>8432</v>
      </c>
      <c r="F8095" s="10">
        <f t="shared" si="381"/>
        <v>0</v>
      </c>
      <c r="G8095" s="11">
        <v>44163</v>
      </c>
      <c r="H8095" s="12">
        <v>0.41269675925925925</v>
      </c>
      <c r="I8095" t="s">
        <v>2107</v>
      </c>
      <c r="J8095" s="13">
        <v>200</v>
      </c>
      <c r="K8095">
        <v>3.5990000000000002</v>
      </c>
      <c r="L8095" s="14">
        <f t="shared" si="382"/>
        <v>719.80000000000007</v>
      </c>
      <c r="M8095" s="14">
        <v>719.8</v>
      </c>
      <c r="N8095" t="s">
        <v>2108</v>
      </c>
      <c r="O8095" t="s">
        <v>37</v>
      </c>
      <c r="P8095">
        <v>20604536261</v>
      </c>
      <c r="Q8095">
        <v>3</v>
      </c>
      <c r="R8095" t="s">
        <v>19</v>
      </c>
      <c r="S8095">
        <v>8432</v>
      </c>
      <c r="T8095" s="15">
        <v>44163</v>
      </c>
      <c r="U8095">
        <v>719.8</v>
      </c>
      <c r="V8095" t="s">
        <v>23</v>
      </c>
      <c r="W8095" t="s">
        <v>24</v>
      </c>
      <c r="X8095" t="s">
        <v>25</v>
      </c>
    </row>
    <row r="8096" spans="1:24" x14ac:dyDescent="0.25">
      <c r="A8096" s="8">
        <v>15924</v>
      </c>
      <c r="B8096" t="s">
        <v>11038</v>
      </c>
      <c r="C8096" s="9" t="s">
        <v>19</v>
      </c>
      <c r="D8096" s="9">
        <v>8433</v>
      </c>
      <c r="E8096" s="9">
        <f t="shared" si="383"/>
        <v>8433</v>
      </c>
      <c r="F8096" s="10">
        <f t="shared" si="381"/>
        <v>0</v>
      </c>
      <c r="G8096" s="11">
        <v>44163</v>
      </c>
      <c r="H8096" s="12">
        <v>0.41836805555555556</v>
      </c>
      <c r="I8096" t="s">
        <v>3919</v>
      </c>
      <c r="J8096" s="13">
        <v>1521.44</v>
      </c>
      <c r="K8096">
        <v>3.6150000000000002</v>
      </c>
      <c r="L8096" s="14">
        <f t="shared" si="382"/>
        <v>5500.0056000000004</v>
      </c>
      <c r="M8096" s="14">
        <v>5500.01</v>
      </c>
      <c r="N8096" t="s">
        <v>3920</v>
      </c>
      <c r="O8096" t="s">
        <v>22</v>
      </c>
      <c r="P8096">
        <v>20604536261</v>
      </c>
      <c r="Q8096">
        <v>3</v>
      </c>
      <c r="R8096" t="s">
        <v>19</v>
      </c>
      <c r="S8096">
        <v>8433</v>
      </c>
      <c r="T8096" s="15">
        <v>44163</v>
      </c>
      <c r="U8096">
        <v>5500.01</v>
      </c>
      <c r="V8096" t="s">
        <v>23</v>
      </c>
      <c r="W8096" t="s">
        <v>24</v>
      </c>
      <c r="X8096" t="s">
        <v>25</v>
      </c>
    </row>
    <row r="8097" spans="1:24" x14ac:dyDescent="0.25">
      <c r="A8097" s="8">
        <v>15925</v>
      </c>
      <c r="B8097" t="s">
        <v>11039</v>
      </c>
      <c r="C8097" s="9" t="s">
        <v>19</v>
      </c>
      <c r="D8097" s="9">
        <v>8434</v>
      </c>
      <c r="E8097" s="9">
        <f t="shared" si="383"/>
        <v>8434</v>
      </c>
      <c r="F8097" s="10">
        <f t="shared" si="381"/>
        <v>0</v>
      </c>
      <c r="G8097" s="11">
        <v>44163</v>
      </c>
      <c r="H8097" s="12">
        <v>0.43479166666666669</v>
      </c>
      <c r="I8097" t="s">
        <v>3803</v>
      </c>
      <c r="J8097" s="13">
        <v>270</v>
      </c>
      <c r="K8097">
        <v>3.6019999999999999</v>
      </c>
      <c r="L8097" s="14">
        <f t="shared" si="382"/>
        <v>972.54</v>
      </c>
      <c r="M8097" s="14">
        <v>972.54</v>
      </c>
      <c r="N8097" t="s">
        <v>3804</v>
      </c>
      <c r="O8097" t="s">
        <v>37</v>
      </c>
      <c r="P8097">
        <v>20604536261</v>
      </c>
      <c r="Q8097">
        <v>3</v>
      </c>
      <c r="R8097" t="s">
        <v>19</v>
      </c>
      <c r="S8097">
        <v>8434</v>
      </c>
      <c r="T8097" s="15">
        <v>44163</v>
      </c>
      <c r="U8097">
        <v>972.54</v>
      </c>
      <c r="V8097" t="s">
        <v>23</v>
      </c>
      <c r="W8097" t="s">
        <v>24</v>
      </c>
      <c r="X8097" t="s">
        <v>25</v>
      </c>
    </row>
    <row r="8098" spans="1:24" x14ac:dyDescent="0.25">
      <c r="A8098" s="8">
        <v>15927</v>
      </c>
      <c r="B8098" t="s">
        <v>11040</v>
      </c>
      <c r="C8098" s="9" t="s">
        <v>19</v>
      </c>
      <c r="D8098" s="9">
        <v>8435</v>
      </c>
      <c r="E8098" s="9">
        <f t="shared" si="383"/>
        <v>8435</v>
      </c>
      <c r="F8098" s="10">
        <f t="shared" si="381"/>
        <v>0</v>
      </c>
      <c r="G8098" s="11">
        <v>44163</v>
      </c>
      <c r="H8098" s="12">
        <v>0.44737268518518519</v>
      </c>
      <c r="I8098" t="s">
        <v>10674</v>
      </c>
      <c r="J8098" s="13">
        <v>170</v>
      </c>
      <c r="K8098">
        <v>3.6124999999999998</v>
      </c>
      <c r="L8098" s="14">
        <f t="shared" si="382"/>
        <v>614.125</v>
      </c>
      <c r="M8098" s="14">
        <v>614.13</v>
      </c>
      <c r="N8098" t="s">
        <v>10675</v>
      </c>
      <c r="O8098" t="s">
        <v>22</v>
      </c>
      <c r="P8098">
        <v>20604536261</v>
      </c>
      <c r="Q8098">
        <v>3</v>
      </c>
      <c r="R8098" t="s">
        <v>19</v>
      </c>
      <c r="S8098">
        <v>8435</v>
      </c>
      <c r="T8098" s="15">
        <v>44163</v>
      </c>
      <c r="U8098">
        <v>614.13</v>
      </c>
      <c r="V8098" t="s">
        <v>23</v>
      </c>
      <c r="W8098" t="s">
        <v>24</v>
      </c>
      <c r="X8098" t="s">
        <v>25</v>
      </c>
    </row>
    <row r="8099" spans="1:24" x14ac:dyDescent="0.25">
      <c r="A8099" s="8">
        <v>15929</v>
      </c>
      <c r="B8099" t="s">
        <v>11041</v>
      </c>
      <c r="C8099" s="9" t="s">
        <v>19</v>
      </c>
      <c r="D8099" s="9">
        <v>8436</v>
      </c>
      <c r="E8099" s="9">
        <f t="shared" si="383"/>
        <v>8436</v>
      </c>
      <c r="F8099" s="10">
        <f t="shared" si="381"/>
        <v>0</v>
      </c>
      <c r="G8099" s="11">
        <v>44163</v>
      </c>
      <c r="H8099" s="12">
        <v>0.48031249999999998</v>
      </c>
      <c r="I8099" t="s">
        <v>5070</v>
      </c>
      <c r="J8099" s="13">
        <v>7000</v>
      </c>
      <c r="K8099">
        <v>3.6139999999999999</v>
      </c>
      <c r="L8099" s="14">
        <f t="shared" si="382"/>
        <v>25298</v>
      </c>
      <c r="M8099" s="14">
        <v>25298</v>
      </c>
      <c r="N8099" t="s">
        <v>5071</v>
      </c>
      <c r="O8099" t="s">
        <v>22</v>
      </c>
      <c r="P8099">
        <v>20604536261</v>
      </c>
      <c r="Q8099">
        <v>3</v>
      </c>
      <c r="R8099" t="s">
        <v>19</v>
      </c>
      <c r="S8099">
        <v>8436</v>
      </c>
      <c r="T8099" s="15">
        <v>44163</v>
      </c>
      <c r="U8099">
        <v>25298</v>
      </c>
      <c r="V8099" t="s">
        <v>23</v>
      </c>
      <c r="W8099" t="s">
        <v>24</v>
      </c>
      <c r="X8099" t="s">
        <v>25</v>
      </c>
    </row>
    <row r="8100" spans="1:24" x14ac:dyDescent="0.25">
      <c r="A8100" s="8">
        <v>15931</v>
      </c>
      <c r="B8100" t="s">
        <v>11042</v>
      </c>
      <c r="C8100" s="9" t="s">
        <v>19</v>
      </c>
      <c r="D8100" s="9">
        <v>8437</v>
      </c>
      <c r="E8100" s="9">
        <f t="shared" si="383"/>
        <v>8437</v>
      </c>
      <c r="F8100" s="10">
        <f t="shared" si="381"/>
        <v>0</v>
      </c>
      <c r="G8100" s="11">
        <v>44163</v>
      </c>
      <c r="H8100" s="12">
        <v>0.48050925925925925</v>
      </c>
      <c r="I8100" t="s">
        <v>4639</v>
      </c>
      <c r="J8100" s="13">
        <v>600</v>
      </c>
      <c r="K8100">
        <v>3.6124999999999998</v>
      </c>
      <c r="L8100" s="14">
        <f t="shared" si="382"/>
        <v>2167.5</v>
      </c>
      <c r="M8100" s="14">
        <v>2167.5</v>
      </c>
      <c r="N8100" t="s">
        <v>4640</v>
      </c>
      <c r="O8100" t="s">
        <v>22</v>
      </c>
      <c r="P8100">
        <v>20604536261</v>
      </c>
      <c r="Q8100">
        <v>3</v>
      </c>
      <c r="R8100" t="s">
        <v>19</v>
      </c>
      <c r="S8100">
        <v>8437</v>
      </c>
      <c r="T8100" s="15">
        <v>44163</v>
      </c>
      <c r="U8100">
        <v>2167.5</v>
      </c>
      <c r="V8100" t="s">
        <v>23</v>
      </c>
      <c r="W8100" t="s">
        <v>24</v>
      </c>
      <c r="X8100" t="s">
        <v>25</v>
      </c>
    </row>
    <row r="8101" spans="1:24" x14ac:dyDescent="0.25">
      <c r="A8101" s="8">
        <v>15933</v>
      </c>
      <c r="B8101" t="s">
        <v>11043</v>
      </c>
      <c r="C8101" s="9" t="s">
        <v>19</v>
      </c>
      <c r="D8101" s="9">
        <v>8438</v>
      </c>
      <c r="E8101" s="9">
        <f t="shared" si="383"/>
        <v>8438</v>
      </c>
      <c r="F8101" s="10">
        <f t="shared" si="381"/>
        <v>0</v>
      </c>
      <c r="G8101" s="11">
        <v>44163</v>
      </c>
      <c r="H8101" s="12">
        <v>0.48070601851851852</v>
      </c>
      <c r="I8101" t="s">
        <v>20</v>
      </c>
      <c r="J8101" s="13">
        <v>53.58</v>
      </c>
      <c r="K8101">
        <v>3.6139999999999999</v>
      </c>
      <c r="L8101" s="14">
        <f t="shared" si="382"/>
        <v>193.63811999999999</v>
      </c>
      <c r="M8101" s="14">
        <v>193.64</v>
      </c>
      <c r="N8101" t="s">
        <v>21</v>
      </c>
      <c r="O8101" t="s">
        <v>22</v>
      </c>
      <c r="P8101">
        <v>20604536261</v>
      </c>
      <c r="Q8101">
        <v>3</v>
      </c>
      <c r="R8101" t="s">
        <v>19</v>
      </c>
      <c r="S8101">
        <v>8438</v>
      </c>
      <c r="T8101" s="15">
        <v>44163</v>
      </c>
      <c r="U8101">
        <v>193.64</v>
      </c>
      <c r="V8101" t="s">
        <v>23</v>
      </c>
      <c r="W8101" t="s">
        <v>24</v>
      </c>
      <c r="X8101" t="s">
        <v>25</v>
      </c>
    </row>
    <row r="8102" spans="1:24" x14ac:dyDescent="0.25">
      <c r="A8102" s="8">
        <v>15934</v>
      </c>
      <c r="B8102" t="s">
        <v>11044</v>
      </c>
      <c r="C8102" s="9" t="s">
        <v>19</v>
      </c>
      <c r="D8102" s="9">
        <v>8439</v>
      </c>
      <c r="E8102" s="9">
        <f t="shared" si="383"/>
        <v>8439</v>
      </c>
      <c r="F8102" s="10">
        <f t="shared" si="381"/>
        <v>0</v>
      </c>
      <c r="G8102" s="11">
        <v>44163</v>
      </c>
      <c r="H8102" s="12">
        <v>0.48128472222222224</v>
      </c>
      <c r="I8102" t="s">
        <v>590</v>
      </c>
      <c r="J8102" s="13">
        <v>2000</v>
      </c>
      <c r="K8102">
        <v>3.6</v>
      </c>
      <c r="L8102" s="14">
        <f t="shared" si="382"/>
        <v>7200</v>
      </c>
      <c r="M8102" s="14">
        <v>7200</v>
      </c>
      <c r="N8102" t="s">
        <v>591</v>
      </c>
      <c r="O8102" t="s">
        <v>37</v>
      </c>
      <c r="P8102">
        <v>20604536261</v>
      </c>
      <c r="Q8102">
        <v>3</v>
      </c>
      <c r="R8102" t="s">
        <v>19</v>
      </c>
      <c r="S8102">
        <v>8439</v>
      </c>
      <c r="T8102" s="15">
        <v>44163</v>
      </c>
      <c r="U8102">
        <v>7200</v>
      </c>
      <c r="V8102" t="s">
        <v>23</v>
      </c>
      <c r="W8102" t="s">
        <v>24</v>
      </c>
      <c r="X8102" t="s">
        <v>25</v>
      </c>
    </row>
    <row r="8103" spans="1:24" x14ac:dyDescent="0.25">
      <c r="A8103" s="8">
        <v>15935</v>
      </c>
      <c r="B8103" t="s">
        <v>11045</v>
      </c>
      <c r="C8103" s="9" t="s">
        <v>19</v>
      </c>
      <c r="D8103" s="9">
        <v>8440</v>
      </c>
      <c r="E8103" s="9">
        <f t="shared" si="383"/>
        <v>8440</v>
      </c>
      <c r="F8103" s="10">
        <f t="shared" si="381"/>
        <v>0</v>
      </c>
      <c r="G8103" s="11">
        <v>44163</v>
      </c>
      <c r="H8103" s="12">
        <v>0.49799768518518522</v>
      </c>
      <c r="I8103" t="s">
        <v>1734</v>
      </c>
      <c r="J8103" s="13">
        <v>800</v>
      </c>
      <c r="K8103">
        <v>3.6019999999999999</v>
      </c>
      <c r="L8103" s="14">
        <f t="shared" si="382"/>
        <v>2881.6</v>
      </c>
      <c r="M8103" s="14">
        <v>2881.6</v>
      </c>
      <c r="N8103" t="s">
        <v>1735</v>
      </c>
      <c r="O8103" t="s">
        <v>37</v>
      </c>
      <c r="P8103">
        <v>20604536261</v>
      </c>
      <c r="Q8103">
        <v>3</v>
      </c>
      <c r="R8103" t="s">
        <v>19</v>
      </c>
      <c r="S8103">
        <v>8440</v>
      </c>
      <c r="T8103" s="15">
        <v>44163</v>
      </c>
      <c r="U8103">
        <v>2881.6</v>
      </c>
      <c r="V8103" t="s">
        <v>23</v>
      </c>
      <c r="W8103" t="s">
        <v>24</v>
      </c>
      <c r="X8103" t="s">
        <v>25</v>
      </c>
    </row>
    <row r="8104" spans="1:24" x14ac:dyDescent="0.25">
      <c r="A8104" s="8">
        <v>15937</v>
      </c>
      <c r="B8104" t="s">
        <v>11046</v>
      </c>
      <c r="C8104" s="9" t="s">
        <v>19</v>
      </c>
      <c r="D8104" s="9">
        <v>8441</v>
      </c>
      <c r="E8104" s="9">
        <f t="shared" si="383"/>
        <v>8441</v>
      </c>
      <c r="F8104" s="10">
        <f t="shared" si="381"/>
        <v>0</v>
      </c>
      <c r="G8104" s="11">
        <v>44163</v>
      </c>
      <c r="H8104" s="12">
        <v>0.49819444444444444</v>
      </c>
      <c r="I8104" t="s">
        <v>7500</v>
      </c>
      <c r="J8104" s="13">
        <v>174.39</v>
      </c>
      <c r="K8104">
        <v>3.6124999999999998</v>
      </c>
      <c r="L8104" s="14">
        <f t="shared" si="382"/>
        <v>629.9838749999999</v>
      </c>
      <c r="M8104" s="14">
        <v>629.98</v>
      </c>
      <c r="N8104" t="s">
        <v>7501</v>
      </c>
      <c r="O8104" t="s">
        <v>22</v>
      </c>
      <c r="P8104">
        <v>20604536261</v>
      </c>
      <c r="Q8104">
        <v>3</v>
      </c>
      <c r="R8104" t="s">
        <v>19</v>
      </c>
      <c r="S8104">
        <v>8441</v>
      </c>
      <c r="T8104" s="15">
        <v>44163</v>
      </c>
      <c r="U8104">
        <v>629.98</v>
      </c>
      <c r="V8104" t="s">
        <v>23</v>
      </c>
      <c r="W8104" t="s">
        <v>24</v>
      </c>
      <c r="X8104" t="s">
        <v>25</v>
      </c>
    </row>
    <row r="8105" spans="1:24" x14ac:dyDescent="0.25">
      <c r="A8105" s="8">
        <v>15938</v>
      </c>
      <c r="B8105" t="s">
        <v>11047</v>
      </c>
      <c r="C8105" s="9" t="s">
        <v>19</v>
      </c>
      <c r="D8105" s="9">
        <v>8442</v>
      </c>
      <c r="E8105" s="9">
        <f t="shared" si="383"/>
        <v>8442</v>
      </c>
      <c r="F8105" s="10">
        <f t="shared" si="381"/>
        <v>0</v>
      </c>
      <c r="G8105" s="11">
        <v>44163</v>
      </c>
      <c r="H8105" s="12">
        <v>0.49837962962962962</v>
      </c>
      <c r="I8105" t="s">
        <v>20</v>
      </c>
      <c r="J8105" s="13">
        <v>20</v>
      </c>
      <c r="K8105">
        <v>3.6139999999999999</v>
      </c>
      <c r="L8105" s="14">
        <f t="shared" si="382"/>
        <v>72.28</v>
      </c>
      <c r="M8105" s="14">
        <v>72.28</v>
      </c>
      <c r="N8105" t="s">
        <v>21</v>
      </c>
      <c r="O8105" t="s">
        <v>22</v>
      </c>
      <c r="P8105">
        <v>20604536261</v>
      </c>
      <c r="Q8105">
        <v>3</v>
      </c>
      <c r="R8105" t="s">
        <v>19</v>
      </c>
      <c r="S8105">
        <v>8442</v>
      </c>
      <c r="T8105" s="15">
        <v>44163</v>
      </c>
      <c r="U8105">
        <v>72.28</v>
      </c>
      <c r="V8105" t="s">
        <v>23</v>
      </c>
      <c r="W8105" t="s">
        <v>24</v>
      </c>
      <c r="X8105" t="s">
        <v>25</v>
      </c>
    </row>
    <row r="8106" spans="1:24" x14ac:dyDescent="0.25">
      <c r="A8106" s="8">
        <v>15939</v>
      </c>
      <c r="B8106" t="s">
        <v>11048</v>
      </c>
      <c r="C8106" s="9" t="s">
        <v>19</v>
      </c>
      <c r="D8106" s="9">
        <v>8443</v>
      </c>
      <c r="E8106" s="9">
        <f t="shared" si="383"/>
        <v>8443</v>
      </c>
      <c r="F8106" s="10">
        <f t="shared" si="381"/>
        <v>0</v>
      </c>
      <c r="G8106" s="11">
        <v>44163</v>
      </c>
      <c r="H8106" s="12">
        <v>0.49858796296296298</v>
      </c>
      <c r="I8106" t="s">
        <v>1724</v>
      </c>
      <c r="J8106" s="13">
        <v>2000</v>
      </c>
      <c r="K8106">
        <v>3.6124999999999998</v>
      </c>
      <c r="L8106" s="14">
        <f t="shared" si="382"/>
        <v>7225</v>
      </c>
      <c r="M8106" s="14">
        <v>7225</v>
      </c>
      <c r="N8106" t="s">
        <v>1725</v>
      </c>
      <c r="O8106" t="s">
        <v>22</v>
      </c>
      <c r="P8106">
        <v>20604536261</v>
      </c>
      <c r="Q8106">
        <v>3</v>
      </c>
      <c r="R8106" t="s">
        <v>19</v>
      </c>
      <c r="S8106">
        <v>8443</v>
      </c>
      <c r="T8106" s="15">
        <v>44163</v>
      </c>
      <c r="U8106">
        <v>7225</v>
      </c>
      <c r="V8106" t="s">
        <v>23</v>
      </c>
      <c r="W8106" t="s">
        <v>24</v>
      </c>
      <c r="X8106" t="s">
        <v>25</v>
      </c>
    </row>
    <row r="8107" spans="1:24" x14ac:dyDescent="0.25">
      <c r="A8107" s="8">
        <v>15940</v>
      </c>
      <c r="B8107" t="s">
        <v>11049</v>
      </c>
      <c r="C8107" s="9" t="s">
        <v>19</v>
      </c>
      <c r="D8107" s="9">
        <v>8444</v>
      </c>
      <c r="E8107" s="9">
        <f t="shared" si="383"/>
        <v>8444</v>
      </c>
      <c r="F8107" s="10">
        <f t="shared" si="381"/>
        <v>0</v>
      </c>
      <c r="G8107" s="11">
        <v>44163</v>
      </c>
      <c r="H8107" s="12">
        <v>0.49879629629629635</v>
      </c>
      <c r="I8107" t="s">
        <v>1929</v>
      </c>
      <c r="J8107" s="13">
        <v>3000</v>
      </c>
      <c r="K8107">
        <v>3.6124999999999998</v>
      </c>
      <c r="L8107" s="14">
        <f t="shared" si="382"/>
        <v>10837.5</v>
      </c>
      <c r="M8107" s="14">
        <v>10837.5</v>
      </c>
      <c r="N8107" t="s">
        <v>1671</v>
      </c>
      <c r="O8107" t="s">
        <v>22</v>
      </c>
      <c r="P8107">
        <v>20604536261</v>
      </c>
      <c r="Q8107">
        <v>3</v>
      </c>
      <c r="R8107" t="s">
        <v>19</v>
      </c>
      <c r="S8107">
        <v>8444</v>
      </c>
      <c r="T8107" s="15">
        <v>44163</v>
      </c>
      <c r="U8107">
        <v>10837.5</v>
      </c>
      <c r="V8107" t="s">
        <v>23</v>
      </c>
      <c r="W8107" t="s">
        <v>24</v>
      </c>
      <c r="X8107" t="s">
        <v>25</v>
      </c>
    </row>
    <row r="8108" spans="1:24" x14ac:dyDescent="0.25">
      <c r="A8108" s="8">
        <v>15942</v>
      </c>
      <c r="B8108" t="s">
        <v>11050</v>
      </c>
      <c r="C8108" s="9" t="s">
        <v>19</v>
      </c>
      <c r="D8108" s="9">
        <v>8445</v>
      </c>
      <c r="E8108" s="9">
        <f t="shared" si="383"/>
        <v>8445</v>
      </c>
      <c r="F8108" s="10">
        <f t="shared" si="381"/>
        <v>0</v>
      </c>
      <c r="G8108" s="11">
        <v>44163</v>
      </c>
      <c r="H8108" s="12">
        <v>0.50024305555555559</v>
      </c>
      <c r="I8108" t="s">
        <v>6361</v>
      </c>
      <c r="J8108" s="13">
        <v>2000</v>
      </c>
      <c r="K8108">
        <v>3.6124999999999998</v>
      </c>
      <c r="L8108" s="14">
        <f t="shared" si="382"/>
        <v>7225</v>
      </c>
      <c r="M8108" s="14">
        <v>7225</v>
      </c>
      <c r="N8108" t="s">
        <v>6362</v>
      </c>
      <c r="O8108" t="s">
        <v>22</v>
      </c>
      <c r="P8108">
        <v>20604536261</v>
      </c>
      <c r="Q8108">
        <v>3</v>
      </c>
      <c r="R8108" t="s">
        <v>19</v>
      </c>
      <c r="S8108">
        <v>8445</v>
      </c>
      <c r="T8108" s="15">
        <v>44163</v>
      </c>
      <c r="U8108">
        <v>7225</v>
      </c>
      <c r="V8108" t="s">
        <v>23</v>
      </c>
      <c r="W8108" t="s">
        <v>24</v>
      </c>
      <c r="X8108" t="s">
        <v>25</v>
      </c>
    </row>
    <row r="8109" spans="1:24" x14ac:dyDescent="0.25">
      <c r="A8109" s="8">
        <v>15943</v>
      </c>
      <c r="B8109" t="s">
        <v>11051</v>
      </c>
      <c r="C8109" s="9" t="s">
        <v>19</v>
      </c>
      <c r="D8109" s="9">
        <v>8446</v>
      </c>
      <c r="E8109" s="9">
        <f t="shared" si="383"/>
        <v>8446</v>
      </c>
      <c r="F8109" s="10">
        <f t="shared" si="381"/>
        <v>0</v>
      </c>
      <c r="G8109" s="11">
        <v>44163</v>
      </c>
      <c r="H8109" s="12">
        <v>0.51121527777777775</v>
      </c>
      <c r="I8109" t="s">
        <v>3556</v>
      </c>
      <c r="J8109" s="13">
        <v>66.69</v>
      </c>
      <c r="K8109">
        <v>3.6139999999999999</v>
      </c>
      <c r="L8109" s="14">
        <f t="shared" si="382"/>
        <v>241.01765999999998</v>
      </c>
      <c r="M8109" s="14">
        <v>241.02</v>
      </c>
      <c r="N8109" t="s">
        <v>3557</v>
      </c>
      <c r="O8109" t="s">
        <v>22</v>
      </c>
      <c r="P8109">
        <v>20604536261</v>
      </c>
      <c r="Q8109">
        <v>3</v>
      </c>
      <c r="R8109" t="s">
        <v>19</v>
      </c>
      <c r="S8109">
        <v>8446</v>
      </c>
      <c r="T8109" s="15">
        <v>44163</v>
      </c>
      <c r="U8109">
        <v>241.02</v>
      </c>
      <c r="V8109" t="s">
        <v>23</v>
      </c>
      <c r="W8109" t="s">
        <v>24</v>
      </c>
      <c r="X8109" t="s">
        <v>25</v>
      </c>
    </row>
    <row r="8110" spans="1:24" x14ac:dyDescent="0.25">
      <c r="A8110" s="8">
        <v>15944</v>
      </c>
      <c r="B8110" t="s">
        <v>11052</v>
      </c>
      <c r="C8110" s="9" t="s">
        <v>19</v>
      </c>
      <c r="D8110" s="9">
        <v>8447</v>
      </c>
      <c r="E8110" s="9">
        <f t="shared" si="383"/>
        <v>8447</v>
      </c>
      <c r="F8110" s="10">
        <f t="shared" si="381"/>
        <v>0</v>
      </c>
      <c r="G8110" s="11">
        <v>44163</v>
      </c>
      <c r="H8110" s="12">
        <v>0.51153935185185184</v>
      </c>
      <c r="I8110" t="s">
        <v>20</v>
      </c>
      <c r="J8110" s="13">
        <v>5</v>
      </c>
      <c r="K8110">
        <v>3.6139999999999999</v>
      </c>
      <c r="L8110" s="14">
        <f t="shared" si="382"/>
        <v>18.07</v>
      </c>
      <c r="M8110" s="14">
        <v>18.07</v>
      </c>
      <c r="N8110" t="s">
        <v>21</v>
      </c>
      <c r="O8110" t="s">
        <v>22</v>
      </c>
      <c r="P8110">
        <v>20604536261</v>
      </c>
      <c r="Q8110">
        <v>3</v>
      </c>
      <c r="R8110" t="s">
        <v>19</v>
      </c>
      <c r="S8110">
        <v>8447</v>
      </c>
      <c r="T8110" s="15">
        <v>44163</v>
      </c>
      <c r="U8110">
        <v>18.07</v>
      </c>
      <c r="V8110" t="s">
        <v>23</v>
      </c>
      <c r="W8110" t="s">
        <v>24</v>
      </c>
      <c r="X8110" t="s">
        <v>25</v>
      </c>
    </row>
    <row r="8111" spans="1:24" x14ac:dyDescent="0.25">
      <c r="A8111" s="8">
        <v>15945</v>
      </c>
      <c r="B8111" t="s">
        <v>11053</v>
      </c>
      <c r="C8111" s="9" t="s">
        <v>19</v>
      </c>
      <c r="D8111" s="9">
        <v>8448</v>
      </c>
      <c r="E8111" s="9">
        <f t="shared" si="383"/>
        <v>8448</v>
      </c>
      <c r="F8111" s="10">
        <f t="shared" si="381"/>
        <v>0</v>
      </c>
      <c r="G8111" s="11">
        <v>44163</v>
      </c>
      <c r="H8111" s="12">
        <v>0.51175925925925925</v>
      </c>
      <c r="I8111" t="s">
        <v>1128</v>
      </c>
      <c r="J8111" s="13">
        <v>220</v>
      </c>
      <c r="K8111">
        <v>3.6139999999999999</v>
      </c>
      <c r="L8111" s="14">
        <f t="shared" si="382"/>
        <v>795.07999999999993</v>
      </c>
      <c r="M8111" s="14">
        <v>795.08</v>
      </c>
      <c r="N8111" t="s">
        <v>1129</v>
      </c>
      <c r="O8111" t="s">
        <v>22</v>
      </c>
      <c r="P8111">
        <v>20604536261</v>
      </c>
      <c r="Q8111">
        <v>3</v>
      </c>
      <c r="R8111" t="s">
        <v>19</v>
      </c>
      <c r="S8111">
        <v>8448</v>
      </c>
      <c r="T8111" s="15">
        <v>44163</v>
      </c>
      <c r="U8111">
        <v>795.08</v>
      </c>
      <c r="V8111" t="s">
        <v>23</v>
      </c>
      <c r="W8111" t="s">
        <v>24</v>
      </c>
      <c r="X8111" t="s">
        <v>25</v>
      </c>
    </row>
    <row r="8112" spans="1:24" x14ac:dyDescent="0.25">
      <c r="A8112" s="8">
        <v>15947</v>
      </c>
      <c r="B8112" t="s">
        <v>11054</v>
      </c>
      <c r="C8112" s="9" t="s">
        <v>19</v>
      </c>
      <c r="D8112" s="9">
        <v>8449</v>
      </c>
      <c r="E8112" s="9">
        <f t="shared" si="383"/>
        <v>8449</v>
      </c>
      <c r="F8112" s="10">
        <f t="shared" si="381"/>
        <v>0</v>
      </c>
      <c r="G8112" s="11">
        <v>44163</v>
      </c>
      <c r="H8112" s="12">
        <v>0.51192129629629635</v>
      </c>
      <c r="I8112" t="s">
        <v>1724</v>
      </c>
      <c r="J8112" s="13">
        <v>200</v>
      </c>
      <c r="K8112">
        <v>3.6175000000000002</v>
      </c>
      <c r="L8112" s="14">
        <f t="shared" si="382"/>
        <v>723.5</v>
      </c>
      <c r="M8112" s="14">
        <v>723.5</v>
      </c>
      <c r="N8112" t="s">
        <v>1725</v>
      </c>
      <c r="O8112" t="s">
        <v>22</v>
      </c>
      <c r="P8112">
        <v>20604536261</v>
      </c>
      <c r="Q8112">
        <v>3</v>
      </c>
      <c r="R8112" t="s">
        <v>19</v>
      </c>
      <c r="S8112">
        <v>8449</v>
      </c>
      <c r="T8112" s="15">
        <v>44163</v>
      </c>
      <c r="U8112">
        <v>723.5</v>
      </c>
      <c r="V8112" t="s">
        <v>23</v>
      </c>
      <c r="W8112" t="s">
        <v>24</v>
      </c>
      <c r="X8112" t="s">
        <v>25</v>
      </c>
    </row>
    <row r="8113" spans="1:24" x14ac:dyDescent="0.25">
      <c r="A8113" s="8">
        <v>15948</v>
      </c>
      <c r="B8113" t="s">
        <v>11055</v>
      </c>
      <c r="C8113" s="9" t="s">
        <v>19</v>
      </c>
      <c r="D8113" s="9">
        <v>8450</v>
      </c>
      <c r="E8113" s="9">
        <f t="shared" si="383"/>
        <v>8450</v>
      </c>
      <c r="F8113" s="10">
        <f t="shared" si="381"/>
        <v>0</v>
      </c>
      <c r="G8113" s="11">
        <v>44163</v>
      </c>
      <c r="H8113" s="12">
        <v>0.51210648148148141</v>
      </c>
      <c r="I8113" t="s">
        <v>2200</v>
      </c>
      <c r="J8113" s="13">
        <v>50</v>
      </c>
      <c r="K8113">
        <v>3.6190000000000002</v>
      </c>
      <c r="L8113" s="14">
        <f t="shared" si="382"/>
        <v>180.95000000000002</v>
      </c>
      <c r="M8113" s="14">
        <v>180.95</v>
      </c>
      <c r="N8113" t="s">
        <v>2201</v>
      </c>
      <c r="O8113" t="s">
        <v>22</v>
      </c>
      <c r="P8113">
        <v>20604536261</v>
      </c>
      <c r="Q8113">
        <v>3</v>
      </c>
      <c r="R8113" t="s">
        <v>19</v>
      </c>
      <c r="S8113">
        <v>8450</v>
      </c>
      <c r="T8113" s="15">
        <v>44163</v>
      </c>
      <c r="U8113">
        <v>180.95</v>
      </c>
      <c r="V8113" t="s">
        <v>23</v>
      </c>
      <c r="W8113" t="s">
        <v>24</v>
      </c>
      <c r="X8113" t="s">
        <v>25</v>
      </c>
    </row>
    <row r="8114" spans="1:24" x14ac:dyDescent="0.25">
      <c r="A8114" s="8">
        <v>15950</v>
      </c>
      <c r="B8114" t="s">
        <v>11056</v>
      </c>
      <c r="C8114" s="9" t="s">
        <v>19</v>
      </c>
      <c r="D8114" s="9">
        <v>8451</v>
      </c>
      <c r="E8114" s="9">
        <f t="shared" si="383"/>
        <v>8451</v>
      </c>
      <c r="F8114" s="10">
        <f t="shared" si="381"/>
        <v>0</v>
      </c>
      <c r="G8114" s="11">
        <v>44163</v>
      </c>
      <c r="H8114" s="12">
        <v>0.51224537037037032</v>
      </c>
      <c r="I8114" t="s">
        <v>2632</v>
      </c>
      <c r="J8114" s="13">
        <v>150</v>
      </c>
      <c r="K8114">
        <v>3.6019999999999999</v>
      </c>
      <c r="L8114" s="14">
        <f t="shared" si="382"/>
        <v>540.29999999999995</v>
      </c>
      <c r="M8114" s="14">
        <v>540.29999999999995</v>
      </c>
      <c r="N8114" t="s">
        <v>2633</v>
      </c>
      <c r="O8114" t="s">
        <v>37</v>
      </c>
      <c r="P8114">
        <v>20604536261</v>
      </c>
      <c r="Q8114">
        <v>3</v>
      </c>
      <c r="R8114" t="s">
        <v>19</v>
      </c>
      <c r="S8114">
        <v>8451</v>
      </c>
      <c r="T8114" s="15">
        <v>44163</v>
      </c>
      <c r="U8114">
        <v>540.29999999999995</v>
      </c>
      <c r="V8114" t="s">
        <v>23</v>
      </c>
      <c r="W8114" t="s">
        <v>24</v>
      </c>
      <c r="X8114" t="s">
        <v>25</v>
      </c>
    </row>
    <row r="8115" spans="1:24" x14ac:dyDescent="0.25">
      <c r="A8115" s="8">
        <v>15951</v>
      </c>
      <c r="B8115" t="s">
        <v>11057</v>
      </c>
      <c r="C8115" s="9" t="s">
        <v>19</v>
      </c>
      <c r="D8115" s="9">
        <v>8452</v>
      </c>
      <c r="E8115" s="9">
        <f t="shared" si="383"/>
        <v>8452</v>
      </c>
      <c r="F8115" s="10">
        <f t="shared" si="381"/>
        <v>0</v>
      </c>
      <c r="G8115" s="11">
        <v>44163</v>
      </c>
      <c r="H8115" s="12">
        <v>0.5180555555555556</v>
      </c>
      <c r="I8115" t="s">
        <v>6595</v>
      </c>
      <c r="J8115" s="13">
        <v>276</v>
      </c>
      <c r="K8115">
        <v>3.6194999999999999</v>
      </c>
      <c r="L8115" s="14">
        <f t="shared" si="382"/>
        <v>998.98199999999997</v>
      </c>
      <c r="M8115" s="14">
        <v>998.98</v>
      </c>
      <c r="N8115" t="s">
        <v>6596</v>
      </c>
      <c r="O8115" t="s">
        <v>22</v>
      </c>
      <c r="P8115">
        <v>20604536261</v>
      </c>
      <c r="Q8115">
        <v>3</v>
      </c>
      <c r="R8115" t="s">
        <v>19</v>
      </c>
      <c r="S8115">
        <v>8452</v>
      </c>
      <c r="T8115" s="15">
        <v>44163</v>
      </c>
      <c r="U8115">
        <v>998.98</v>
      </c>
      <c r="V8115" t="s">
        <v>23</v>
      </c>
      <c r="W8115" t="s">
        <v>24</v>
      </c>
      <c r="X8115" t="s">
        <v>25</v>
      </c>
    </row>
    <row r="8116" spans="1:24" x14ac:dyDescent="0.25">
      <c r="A8116" s="8">
        <v>15952</v>
      </c>
      <c r="B8116" t="s">
        <v>11058</v>
      </c>
      <c r="C8116" s="9" t="s">
        <v>19</v>
      </c>
      <c r="D8116" s="9">
        <v>8453</v>
      </c>
      <c r="E8116" s="9">
        <f t="shared" si="383"/>
        <v>8453</v>
      </c>
      <c r="F8116" s="10">
        <f t="shared" si="381"/>
        <v>0</v>
      </c>
      <c r="G8116" s="11">
        <v>44163</v>
      </c>
      <c r="H8116" s="12">
        <v>0.51817129629629632</v>
      </c>
      <c r="I8116" t="s">
        <v>6595</v>
      </c>
      <c r="J8116" s="13">
        <v>276</v>
      </c>
      <c r="K8116">
        <v>3.6194999999999999</v>
      </c>
      <c r="L8116" s="14">
        <f t="shared" si="382"/>
        <v>998.98199999999997</v>
      </c>
      <c r="M8116" s="14">
        <v>998.98</v>
      </c>
      <c r="N8116" t="s">
        <v>6596</v>
      </c>
      <c r="O8116" t="s">
        <v>22</v>
      </c>
      <c r="P8116">
        <v>20604536261</v>
      </c>
      <c r="Q8116">
        <v>3</v>
      </c>
      <c r="R8116" t="s">
        <v>19</v>
      </c>
      <c r="S8116">
        <v>8453</v>
      </c>
      <c r="T8116" s="15">
        <v>44163</v>
      </c>
      <c r="U8116">
        <v>998.98</v>
      </c>
      <c r="V8116" t="s">
        <v>23</v>
      </c>
      <c r="W8116" t="s">
        <v>24</v>
      </c>
      <c r="X8116" t="s">
        <v>25</v>
      </c>
    </row>
    <row r="8117" spans="1:24" x14ac:dyDescent="0.25">
      <c r="A8117" s="8">
        <v>15953</v>
      </c>
      <c r="B8117" t="s">
        <v>11059</v>
      </c>
      <c r="C8117" s="9" t="s">
        <v>19</v>
      </c>
      <c r="D8117" s="9">
        <v>8454</v>
      </c>
      <c r="E8117" s="9">
        <f t="shared" si="383"/>
        <v>8454</v>
      </c>
      <c r="F8117" s="10">
        <f t="shared" si="381"/>
        <v>0</v>
      </c>
      <c r="G8117" s="11">
        <v>44163</v>
      </c>
      <c r="H8117" s="12">
        <v>0.55811342592592594</v>
      </c>
      <c r="I8117" t="s">
        <v>7828</v>
      </c>
      <c r="J8117" s="13">
        <v>50</v>
      </c>
      <c r="K8117">
        <v>3.6019999999999999</v>
      </c>
      <c r="L8117" s="14">
        <f t="shared" si="382"/>
        <v>180.1</v>
      </c>
      <c r="M8117" s="14">
        <v>180.1</v>
      </c>
      <c r="N8117" t="s">
        <v>7829</v>
      </c>
      <c r="O8117" t="s">
        <v>37</v>
      </c>
      <c r="P8117">
        <v>20604536261</v>
      </c>
      <c r="Q8117">
        <v>3</v>
      </c>
      <c r="R8117" t="s">
        <v>19</v>
      </c>
      <c r="S8117">
        <v>8454</v>
      </c>
      <c r="T8117" s="15">
        <v>44163</v>
      </c>
      <c r="U8117">
        <v>180.1</v>
      </c>
      <c r="V8117" t="s">
        <v>23</v>
      </c>
      <c r="W8117" t="s">
        <v>24</v>
      </c>
      <c r="X8117" t="s">
        <v>25</v>
      </c>
    </row>
    <row r="8118" spans="1:24" x14ac:dyDescent="0.25">
      <c r="A8118" s="8">
        <v>15954</v>
      </c>
      <c r="B8118" t="s">
        <v>11060</v>
      </c>
      <c r="C8118" s="9" t="s">
        <v>19</v>
      </c>
      <c r="D8118" s="9">
        <v>8455</v>
      </c>
      <c r="E8118" s="9">
        <f t="shared" si="383"/>
        <v>8455</v>
      </c>
      <c r="F8118" s="10">
        <f t="shared" si="381"/>
        <v>0</v>
      </c>
      <c r="G8118" s="11">
        <v>44163</v>
      </c>
      <c r="H8118" s="12">
        <v>0.55820601851851859</v>
      </c>
      <c r="I8118" t="s">
        <v>9629</v>
      </c>
      <c r="J8118" s="13">
        <v>2454.2600000000002</v>
      </c>
      <c r="K8118">
        <v>3.6124999999999998</v>
      </c>
      <c r="L8118" s="14">
        <f t="shared" si="382"/>
        <v>8866.0142500000002</v>
      </c>
      <c r="M8118" s="14">
        <v>8866.01</v>
      </c>
      <c r="N8118" t="s">
        <v>9630</v>
      </c>
      <c r="O8118" t="s">
        <v>22</v>
      </c>
      <c r="P8118">
        <v>20604536261</v>
      </c>
      <c r="Q8118">
        <v>3</v>
      </c>
      <c r="R8118" t="s">
        <v>19</v>
      </c>
      <c r="S8118">
        <v>8455</v>
      </c>
      <c r="T8118" s="15">
        <v>44163</v>
      </c>
      <c r="U8118">
        <v>8866.01</v>
      </c>
      <c r="V8118" t="s">
        <v>23</v>
      </c>
      <c r="W8118" t="s">
        <v>24</v>
      </c>
      <c r="X8118" t="s">
        <v>25</v>
      </c>
    </row>
    <row r="8119" spans="1:24" x14ac:dyDescent="0.25">
      <c r="A8119" s="8">
        <v>15957</v>
      </c>
      <c r="B8119" t="s">
        <v>11061</v>
      </c>
      <c r="C8119" s="9" t="s">
        <v>19</v>
      </c>
      <c r="D8119" s="9">
        <v>8456</v>
      </c>
      <c r="E8119" s="9">
        <f t="shared" si="383"/>
        <v>8456</v>
      </c>
      <c r="F8119" s="10">
        <f t="shared" si="381"/>
        <v>0</v>
      </c>
      <c r="G8119" s="11">
        <v>44163</v>
      </c>
      <c r="H8119" s="12">
        <v>0.57508101851851856</v>
      </c>
      <c r="I8119" t="s">
        <v>6697</v>
      </c>
      <c r="J8119" s="13">
        <v>4428</v>
      </c>
      <c r="K8119">
        <v>3.6145</v>
      </c>
      <c r="L8119" s="14">
        <f t="shared" si="382"/>
        <v>16005.005999999999</v>
      </c>
      <c r="M8119" s="14">
        <v>16005.01</v>
      </c>
      <c r="N8119" t="s">
        <v>6698</v>
      </c>
      <c r="O8119" t="s">
        <v>22</v>
      </c>
      <c r="P8119">
        <v>20604536261</v>
      </c>
      <c r="Q8119">
        <v>3</v>
      </c>
      <c r="R8119" t="s">
        <v>19</v>
      </c>
      <c r="S8119">
        <v>8456</v>
      </c>
      <c r="T8119" s="15">
        <v>44163</v>
      </c>
      <c r="U8119">
        <v>16005.01</v>
      </c>
      <c r="V8119" t="s">
        <v>23</v>
      </c>
      <c r="W8119" t="s">
        <v>24</v>
      </c>
      <c r="X8119" t="s">
        <v>25</v>
      </c>
    </row>
    <row r="8120" spans="1:24" x14ac:dyDescent="0.25">
      <c r="A8120" s="8">
        <v>15958</v>
      </c>
      <c r="B8120" t="s">
        <v>11062</v>
      </c>
      <c r="C8120" s="9" t="s">
        <v>19</v>
      </c>
      <c r="D8120" s="9">
        <v>8457</v>
      </c>
      <c r="E8120" s="9">
        <f t="shared" si="383"/>
        <v>8457</v>
      </c>
      <c r="F8120" s="10">
        <f t="shared" si="381"/>
        <v>0</v>
      </c>
      <c r="G8120" s="11">
        <v>44164</v>
      </c>
      <c r="H8120" s="12">
        <v>0.85805555555555557</v>
      </c>
      <c r="I8120" t="s">
        <v>6333</v>
      </c>
      <c r="J8120" s="13">
        <v>43.78</v>
      </c>
      <c r="K8120">
        <v>3.6124999999999998</v>
      </c>
      <c r="L8120" s="14">
        <f t="shared" si="382"/>
        <v>158.15525</v>
      </c>
      <c r="M8120" s="14">
        <v>158.16</v>
      </c>
      <c r="N8120" t="s">
        <v>6334</v>
      </c>
      <c r="O8120" t="s">
        <v>22</v>
      </c>
      <c r="P8120">
        <v>20604536261</v>
      </c>
      <c r="Q8120">
        <v>3</v>
      </c>
      <c r="R8120" t="s">
        <v>19</v>
      </c>
      <c r="S8120">
        <v>8457</v>
      </c>
      <c r="T8120" s="15">
        <v>44164</v>
      </c>
      <c r="U8120">
        <v>158.16</v>
      </c>
      <c r="V8120" t="s">
        <v>100</v>
      </c>
      <c r="W8120" t="s">
        <v>101</v>
      </c>
      <c r="X8120" t="s">
        <v>101</v>
      </c>
    </row>
    <row r="8121" spans="1:24" x14ac:dyDescent="0.25">
      <c r="A8121" s="8">
        <v>15959</v>
      </c>
      <c r="B8121" t="s">
        <v>11063</v>
      </c>
      <c r="C8121" s="9" t="s">
        <v>19</v>
      </c>
      <c r="D8121" s="9">
        <v>8458</v>
      </c>
      <c r="E8121" s="9">
        <f t="shared" si="383"/>
        <v>8458</v>
      </c>
      <c r="F8121" s="10">
        <f t="shared" si="381"/>
        <v>0</v>
      </c>
      <c r="G8121" s="11">
        <v>44164</v>
      </c>
      <c r="H8121" s="12">
        <v>0.858912037037037</v>
      </c>
      <c r="I8121" t="s">
        <v>9230</v>
      </c>
      <c r="J8121" s="13">
        <v>700</v>
      </c>
      <c r="K8121">
        <v>3.6124999999999998</v>
      </c>
      <c r="L8121" s="14">
        <f t="shared" si="382"/>
        <v>2528.75</v>
      </c>
      <c r="M8121" s="14">
        <v>2528.75</v>
      </c>
      <c r="N8121" t="s">
        <v>9231</v>
      </c>
      <c r="O8121" t="s">
        <v>22</v>
      </c>
      <c r="P8121">
        <v>20604536261</v>
      </c>
      <c r="Q8121">
        <v>3</v>
      </c>
      <c r="R8121" t="s">
        <v>19</v>
      </c>
      <c r="S8121">
        <v>8458</v>
      </c>
      <c r="T8121" s="15">
        <v>44164</v>
      </c>
      <c r="U8121">
        <v>2528.75</v>
      </c>
      <c r="V8121" t="s">
        <v>100</v>
      </c>
      <c r="W8121" t="s">
        <v>101</v>
      </c>
      <c r="X8121" t="s">
        <v>101</v>
      </c>
    </row>
    <row r="8122" spans="1:24" x14ac:dyDescent="0.25">
      <c r="A8122" s="8">
        <v>15960</v>
      </c>
      <c r="B8122" t="s">
        <v>11064</v>
      </c>
      <c r="C8122" s="9" t="s">
        <v>19</v>
      </c>
      <c r="D8122" s="9">
        <v>8459</v>
      </c>
      <c r="E8122" s="9">
        <f t="shared" si="383"/>
        <v>8459</v>
      </c>
      <c r="F8122" s="10">
        <f t="shared" si="381"/>
        <v>0</v>
      </c>
      <c r="G8122" s="11">
        <v>44164</v>
      </c>
      <c r="H8122" s="12">
        <v>0.85916666666666675</v>
      </c>
      <c r="I8122" t="s">
        <v>6715</v>
      </c>
      <c r="J8122" s="13">
        <v>3714</v>
      </c>
      <c r="K8122">
        <v>3.6124999999999998</v>
      </c>
      <c r="L8122" s="14">
        <f t="shared" si="382"/>
        <v>13416.824999999999</v>
      </c>
      <c r="M8122" s="14">
        <v>13416.83</v>
      </c>
      <c r="N8122" t="s">
        <v>6716</v>
      </c>
      <c r="O8122" t="s">
        <v>22</v>
      </c>
      <c r="P8122">
        <v>20604536261</v>
      </c>
      <c r="Q8122">
        <v>3</v>
      </c>
      <c r="R8122" t="s">
        <v>19</v>
      </c>
      <c r="S8122">
        <v>8459</v>
      </c>
      <c r="T8122" s="15">
        <v>44164</v>
      </c>
      <c r="U8122">
        <v>13416.83</v>
      </c>
      <c r="V8122" t="s">
        <v>100</v>
      </c>
      <c r="W8122" t="s">
        <v>101</v>
      </c>
      <c r="X8122" t="s">
        <v>101</v>
      </c>
    </row>
    <row r="8123" spans="1:24" x14ac:dyDescent="0.25">
      <c r="A8123" s="8">
        <v>15961</v>
      </c>
      <c r="B8123" t="s">
        <v>11065</v>
      </c>
      <c r="C8123" s="9" t="s">
        <v>19</v>
      </c>
      <c r="D8123" s="9">
        <v>8460</v>
      </c>
      <c r="E8123" s="9">
        <f t="shared" si="383"/>
        <v>8460</v>
      </c>
      <c r="F8123" s="10">
        <f t="shared" si="381"/>
        <v>0</v>
      </c>
      <c r="G8123" s="11">
        <v>44164</v>
      </c>
      <c r="H8123" s="12">
        <v>0.94480324074074085</v>
      </c>
      <c r="I8123" t="s">
        <v>10728</v>
      </c>
      <c r="J8123" s="13">
        <v>100</v>
      </c>
      <c r="K8123">
        <v>3.6139999999999999</v>
      </c>
      <c r="L8123" s="14">
        <f t="shared" si="382"/>
        <v>361.4</v>
      </c>
      <c r="M8123" s="14">
        <v>361.4</v>
      </c>
      <c r="N8123" t="s">
        <v>10729</v>
      </c>
      <c r="O8123" t="s">
        <v>22</v>
      </c>
      <c r="P8123">
        <v>20604536261</v>
      </c>
      <c r="Q8123">
        <v>3</v>
      </c>
      <c r="R8123" t="s">
        <v>19</v>
      </c>
      <c r="S8123">
        <v>8460</v>
      </c>
      <c r="T8123" s="15">
        <v>44164</v>
      </c>
      <c r="U8123">
        <v>361.4</v>
      </c>
      <c r="V8123" t="s">
        <v>100</v>
      </c>
      <c r="W8123" t="s">
        <v>101</v>
      </c>
      <c r="X8123" t="s">
        <v>101</v>
      </c>
    </row>
    <row r="8124" spans="1:24" x14ac:dyDescent="0.25">
      <c r="A8124" s="8">
        <v>15963</v>
      </c>
      <c r="B8124" t="s">
        <v>11066</v>
      </c>
      <c r="C8124" s="9" t="s">
        <v>19</v>
      </c>
      <c r="D8124" s="9">
        <v>8461</v>
      </c>
      <c r="E8124" s="9">
        <f t="shared" si="383"/>
        <v>8461</v>
      </c>
      <c r="F8124" s="10">
        <f t="shared" si="381"/>
        <v>0</v>
      </c>
      <c r="G8124" s="11">
        <v>44164</v>
      </c>
      <c r="H8124" s="12">
        <v>0.94510416666666675</v>
      </c>
      <c r="I8124" t="s">
        <v>279</v>
      </c>
      <c r="J8124" s="13">
        <v>1090</v>
      </c>
      <c r="K8124">
        <v>3.6139999999999999</v>
      </c>
      <c r="L8124" s="14">
        <f t="shared" si="382"/>
        <v>3939.2599999999998</v>
      </c>
      <c r="M8124" s="14">
        <v>3939.26</v>
      </c>
      <c r="N8124" t="s">
        <v>280</v>
      </c>
      <c r="O8124" t="s">
        <v>22</v>
      </c>
      <c r="P8124">
        <v>20604536261</v>
      </c>
      <c r="Q8124">
        <v>3</v>
      </c>
      <c r="R8124" t="s">
        <v>19</v>
      </c>
      <c r="S8124">
        <v>8461</v>
      </c>
      <c r="T8124" s="15">
        <v>44164</v>
      </c>
      <c r="U8124">
        <v>3939.26</v>
      </c>
      <c r="V8124" t="s">
        <v>100</v>
      </c>
      <c r="W8124" t="s">
        <v>101</v>
      </c>
      <c r="X8124" t="s">
        <v>101</v>
      </c>
    </row>
    <row r="8125" spans="1:24" x14ac:dyDescent="0.25">
      <c r="A8125" s="8">
        <v>15966</v>
      </c>
      <c r="B8125" t="s">
        <v>11067</v>
      </c>
      <c r="C8125" s="9" t="s">
        <v>19</v>
      </c>
      <c r="D8125" s="9">
        <v>8462</v>
      </c>
      <c r="E8125" s="9">
        <f t="shared" si="383"/>
        <v>8462</v>
      </c>
      <c r="F8125" s="10">
        <f t="shared" si="381"/>
        <v>0</v>
      </c>
      <c r="G8125" s="11">
        <v>44164</v>
      </c>
      <c r="H8125" s="12">
        <v>0.95681712962962961</v>
      </c>
      <c r="I8125" t="s">
        <v>10837</v>
      </c>
      <c r="J8125" s="13">
        <v>100</v>
      </c>
      <c r="K8125">
        <v>3.6</v>
      </c>
      <c r="L8125" s="14">
        <f t="shared" si="382"/>
        <v>360</v>
      </c>
      <c r="M8125" s="14">
        <v>360</v>
      </c>
      <c r="N8125" t="s">
        <v>10838</v>
      </c>
      <c r="O8125" t="s">
        <v>37</v>
      </c>
      <c r="P8125">
        <v>20604536261</v>
      </c>
      <c r="Q8125">
        <v>3</v>
      </c>
      <c r="R8125" t="s">
        <v>19</v>
      </c>
      <c r="S8125">
        <v>8462</v>
      </c>
      <c r="T8125" s="15">
        <v>44164</v>
      </c>
      <c r="U8125">
        <v>360</v>
      </c>
      <c r="V8125" t="s">
        <v>100</v>
      </c>
      <c r="W8125" t="s">
        <v>101</v>
      </c>
      <c r="X8125" t="s">
        <v>101</v>
      </c>
    </row>
    <row r="8126" spans="1:24" x14ac:dyDescent="0.25">
      <c r="A8126" s="8">
        <v>15967</v>
      </c>
      <c r="B8126" t="s">
        <v>11068</v>
      </c>
      <c r="C8126" s="9" t="s">
        <v>19</v>
      </c>
      <c r="D8126" s="9">
        <v>8463</v>
      </c>
      <c r="E8126" s="9">
        <f t="shared" si="383"/>
        <v>8463</v>
      </c>
      <c r="F8126" s="10">
        <f t="shared" si="381"/>
        <v>0</v>
      </c>
      <c r="G8126" s="11">
        <v>44164</v>
      </c>
      <c r="H8126" s="12">
        <v>0.96009259259259261</v>
      </c>
      <c r="I8126" t="s">
        <v>11009</v>
      </c>
      <c r="J8126" s="13">
        <v>4.7</v>
      </c>
      <c r="K8126">
        <v>3.6154999999999999</v>
      </c>
      <c r="L8126" s="14">
        <f t="shared" si="382"/>
        <v>16.992850000000001</v>
      </c>
      <c r="M8126" s="14">
        <v>16.989999999999998</v>
      </c>
      <c r="N8126" t="s">
        <v>11010</v>
      </c>
      <c r="O8126" t="s">
        <v>22</v>
      </c>
      <c r="P8126">
        <v>20604536261</v>
      </c>
      <c r="Q8126">
        <v>3</v>
      </c>
      <c r="R8126" t="s">
        <v>19</v>
      </c>
      <c r="S8126">
        <v>8463</v>
      </c>
      <c r="T8126" s="15">
        <v>44164</v>
      </c>
      <c r="U8126">
        <v>16.989999999999998</v>
      </c>
      <c r="V8126" t="s">
        <v>100</v>
      </c>
      <c r="W8126" t="s">
        <v>101</v>
      </c>
      <c r="X8126" t="s">
        <v>101</v>
      </c>
    </row>
    <row r="8127" spans="1:24" x14ac:dyDescent="0.25">
      <c r="A8127" s="8">
        <v>15968</v>
      </c>
      <c r="B8127" t="s">
        <v>11069</v>
      </c>
      <c r="C8127" s="9" t="s">
        <v>19</v>
      </c>
      <c r="D8127" s="9">
        <v>8464</v>
      </c>
      <c r="E8127" s="9">
        <f t="shared" si="383"/>
        <v>8464</v>
      </c>
      <c r="F8127" s="10">
        <f t="shared" si="381"/>
        <v>0</v>
      </c>
      <c r="G8127" s="11">
        <v>44164</v>
      </c>
      <c r="H8127" s="12">
        <v>0.9604166666666667</v>
      </c>
      <c r="I8127" t="s">
        <v>11070</v>
      </c>
      <c r="J8127" s="13">
        <v>300</v>
      </c>
      <c r="K8127">
        <v>3.6</v>
      </c>
      <c r="L8127" s="14">
        <f t="shared" si="382"/>
        <v>1080</v>
      </c>
      <c r="M8127" s="14">
        <v>1080</v>
      </c>
      <c r="N8127" t="s">
        <v>11071</v>
      </c>
      <c r="O8127" t="s">
        <v>37</v>
      </c>
      <c r="P8127">
        <v>20604536261</v>
      </c>
      <c r="Q8127">
        <v>3</v>
      </c>
      <c r="R8127" t="s">
        <v>19</v>
      </c>
      <c r="S8127">
        <v>8464</v>
      </c>
      <c r="T8127" s="15">
        <v>44164</v>
      </c>
      <c r="U8127">
        <v>1080</v>
      </c>
      <c r="V8127" t="s">
        <v>100</v>
      </c>
      <c r="W8127" t="s">
        <v>101</v>
      </c>
      <c r="X8127" t="s">
        <v>101</v>
      </c>
    </row>
    <row r="8128" spans="1:24" x14ac:dyDescent="0.25">
      <c r="A8128" s="8">
        <v>15969</v>
      </c>
      <c r="B8128" t="s">
        <v>11072</v>
      </c>
      <c r="C8128" s="9" t="s">
        <v>19</v>
      </c>
      <c r="D8128" s="9">
        <v>8465</v>
      </c>
      <c r="E8128" s="9">
        <f t="shared" si="383"/>
        <v>8465</v>
      </c>
      <c r="F8128" s="10">
        <f t="shared" si="381"/>
        <v>0</v>
      </c>
      <c r="G8128" s="11">
        <v>44164</v>
      </c>
      <c r="H8128" s="12">
        <v>0.96105324074074072</v>
      </c>
      <c r="I8128" t="s">
        <v>1094</v>
      </c>
      <c r="J8128" s="13">
        <v>275.47000000000003</v>
      </c>
      <c r="K8128">
        <v>3.6154999999999999</v>
      </c>
      <c r="L8128" s="14">
        <f t="shared" si="382"/>
        <v>995.96178500000008</v>
      </c>
      <c r="M8128" s="14">
        <v>995.96</v>
      </c>
      <c r="N8128" t="s">
        <v>1095</v>
      </c>
      <c r="O8128" t="s">
        <v>22</v>
      </c>
      <c r="P8128">
        <v>20604536261</v>
      </c>
      <c r="Q8128">
        <v>3</v>
      </c>
      <c r="R8128" t="s">
        <v>19</v>
      </c>
      <c r="S8128">
        <v>8465</v>
      </c>
      <c r="T8128" s="15">
        <v>44164</v>
      </c>
      <c r="U8128">
        <v>995.96</v>
      </c>
      <c r="V8128" t="s">
        <v>100</v>
      </c>
      <c r="W8128" t="s">
        <v>101</v>
      </c>
      <c r="X8128" t="s">
        <v>101</v>
      </c>
    </row>
    <row r="8129" spans="1:24" x14ac:dyDescent="0.25">
      <c r="A8129" s="8">
        <v>15972</v>
      </c>
      <c r="B8129" t="s">
        <v>11073</v>
      </c>
      <c r="C8129" s="9" t="s">
        <v>19</v>
      </c>
      <c r="D8129" s="9">
        <v>8466</v>
      </c>
      <c r="E8129" s="9">
        <f t="shared" si="383"/>
        <v>8466</v>
      </c>
      <c r="F8129" s="10">
        <f t="shared" si="381"/>
        <v>0</v>
      </c>
      <c r="G8129" s="11">
        <v>44164</v>
      </c>
      <c r="H8129" s="12">
        <v>0.96409722222222216</v>
      </c>
      <c r="I8129" t="s">
        <v>1094</v>
      </c>
      <c r="J8129" s="13">
        <v>1.1100000000000001</v>
      </c>
      <c r="K8129">
        <v>3.617</v>
      </c>
      <c r="L8129" s="14">
        <f t="shared" si="382"/>
        <v>4.0148700000000002</v>
      </c>
      <c r="M8129" s="14">
        <v>4.01</v>
      </c>
      <c r="N8129" t="s">
        <v>1095</v>
      </c>
      <c r="O8129" t="s">
        <v>22</v>
      </c>
      <c r="P8129">
        <v>20604536261</v>
      </c>
      <c r="Q8129">
        <v>3</v>
      </c>
      <c r="R8129" t="s">
        <v>19</v>
      </c>
      <c r="S8129">
        <v>8466</v>
      </c>
      <c r="T8129" s="15">
        <v>44164</v>
      </c>
      <c r="U8129">
        <v>4.01</v>
      </c>
      <c r="V8129" t="s">
        <v>100</v>
      </c>
      <c r="W8129" t="s">
        <v>101</v>
      </c>
      <c r="X8129" t="s">
        <v>101</v>
      </c>
    </row>
    <row r="8130" spans="1:24" x14ac:dyDescent="0.25">
      <c r="A8130" s="8">
        <v>15906</v>
      </c>
      <c r="B8130" t="s">
        <v>11074</v>
      </c>
      <c r="C8130" s="9" t="s">
        <v>19</v>
      </c>
      <c r="D8130" s="9">
        <v>8467</v>
      </c>
      <c r="E8130" s="9">
        <f t="shared" si="383"/>
        <v>8467</v>
      </c>
      <c r="F8130" s="10">
        <f t="shared" si="381"/>
        <v>0</v>
      </c>
      <c r="G8130" s="11">
        <v>44165</v>
      </c>
      <c r="H8130" s="12">
        <v>0.43984953703703705</v>
      </c>
      <c r="I8130" t="s">
        <v>11075</v>
      </c>
      <c r="J8130" s="13">
        <v>500</v>
      </c>
      <c r="K8130">
        <v>3.61</v>
      </c>
      <c r="L8130" s="14">
        <f t="shared" si="382"/>
        <v>1805</v>
      </c>
      <c r="M8130" s="14">
        <v>1805</v>
      </c>
      <c r="N8130" t="s">
        <v>11076</v>
      </c>
      <c r="O8130" t="s">
        <v>22</v>
      </c>
      <c r="P8130">
        <v>20604536261</v>
      </c>
      <c r="Q8130">
        <v>3</v>
      </c>
      <c r="R8130" t="s">
        <v>19</v>
      </c>
      <c r="S8130">
        <v>8467</v>
      </c>
      <c r="T8130" s="15">
        <v>44165</v>
      </c>
      <c r="U8130">
        <v>1805</v>
      </c>
      <c r="V8130" t="s">
        <v>23</v>
      </c>
      <c r="W8130" t="s">
        <v>24</v>
      </c>
      <c r="X8130" t="s">
        <v>25</v>
      </c>
    </row>
    <row r="8131" spans="1:24" x14ac:dyDescent="0.25">
      <c r="A8131" s="8">
        <v>15971</v>
      </c>
      <c r="B8131" t="s">
        <v>11077</v>
      </c>
      <c r="C8131" s="9" t="s">
        <v>19</v>
      </c>
      <c r="D8131" s="9">
        <v>8468</v>
      </c>
      <c r="E8131" s="9">
        <f t="shared" si="383"/>
        <v>8468</v>
      </c>
      <c r="F8131" s="10">
        <f t="shared" si="381"/>
        <v>0</v>
      </c>
      <c r="G8131" s="11">
        <v>44165</v>
      </c>
      <c r="H8131" s="12">
        <v>0.44027777777777777</v>
      </c>
      <c r="I8131" t="s">
        <v>1094</v>
      </c>
      <c r="J8131" s="13">
        <v>71.13</v>
      </c>
      <c r="K8131">
        <v>3.6154999999999999</v>
      </c>
      <c r="L8131" s="14">
        <f t="shared" si="382"/>
        <v>257.17051499999997</v>
      </c>
      <c r="M8131" s="14">
        <v>257.17</v>
      </c>
      <c r="N8131" t="s">
        <v>1095</v>
      </c>
      <c r="O8131" t="s">
        <v>22</v>
      </c>
      <c r="P8131">
        <v>20604536261</v>
      </c>
      <c r="Q8131">
        <v>3</v>
      </c>
      <c r="R8131" t="s">
        <v>19</v>
      </c>
      <c r="S8131">
        <v>8468</v>
      </c>
      <c r="T8131" s="15">
        <v>44165</v>
      </c>
      <c r="U8131">
        <v>257.17</v>
      </c>
      <c r="V8131" t="s">
        <v>23</v>
      </c>
      <c r="W8131" t="s">
        <v>24</v>
      </c>
      <c r="X8131" t="s">
        <v>25</v>
      </c>
    </row>
    <row r="8132" spans="1:24" x14ac:dyDescent="0.25">
      <c r="A8132" s="8">
        <v>15975</v>
      </c>
      <c r="B8132" t="s">
        <v>11078</v>
      </c>
      <c r="C8132" s="9" t="s">
        <v>19</v>
      </c>
      <c r="D8132" s="9">
        <v>8469</v>
      </c>
      <c r="E8132" s="9">
        <f t="shared" si="383"/>
        <v>8469</v>
      </c>
      <c r="F8132" s="10">
        <f t="shared" ref="F8132:F8195" si="384">+E8132-E8131-1</f>
        <v>0</v>
      </c>
      <c r="G8132" s="11">
        <v>44165</v>
      </c>
      <c r="H8132" s="12">
        <v>0.44177083333333328</v>
      </c>
      <c r="I8132" t="s">
        <v>4245</v>
      </c>
      <c r="J8132" s="13">
        <v>120</v>
      </c>
      <c r="K8132">
        <v>3.617</v>
      </c>
      <c r="L8132" s="14">
        <f t="shared" si="382"/>
        <v>434.04</v>
      </c>
      <c r="M8132" s="14">
        <v>434.04</v>
      </c>
      <c r="N8132" t="s">
        <v>4246</v>
      </c>
      <c r="O8132" t="s">
        <v>22</v>
      </c>
      <c r="P8132">
        <v>20604536261</v>
      </c>
      <c r="Q8132">
        <v>3</v>
      </c>
      <c r="R8132" t="s">
        <v>19</v>
      </c>
      <c r="S8132">
        <v>8469</v>
      </c>
      <c r="T8132" s="15">
        <v>44165</v>
      </c>
      <c r="U8132">
        <v>434.04</v>
      </c>
      <c r="V8132" t="s">
        <v>23</v>
      </c>
      <c r="W8132" t="s">
        <v>24</v>
      </c>
      <c r="X8132" t="s">
        <v>25</v>
      </c>
    </row>
    <row r="8133" spans="1:24" x14ac:dyDescent="0.25">
      <c r="A8133" s="8">
        <v>15976</v>
      </c>
      <c r="B8133" t="s">
        <v>11079</v>
      </c>
      <c r="C8133" s="9" t="s">
        <v>19</v>
      </c>
      <c r="D8133" s="9">
        <v>8470</v>
      </c>
      <c r="E8133" s="9">
        <f t="shared" si="383"/>
        <v>8470</v>
      </c>
      <c r="F8133" s="10">
        <f t="shared" si="384"/>
        <v>0</v>
      </c>
      <c r="G8133" s="11">
        <v>44165</v>
      </c>
      <c r="H8133" s="12">
        <v>0.4419907407407408</v>
      </c>
      <c r="I8133" t="s">
        <v>1647</v>
      </c>
      <c r="J8133" s="13">
        <v>300</v>
      </c>
      <c r="K8133">
        <v>3.5939999999999999</v>
      </c>
      <c r="L8133" s="14">
        <f t="shared" si="382"/>
        <v>1078.2</v>
      </c>
      <c r="M8133" s="14">
        <v>1078.2</v>
      </c>
      <c r="N8133" t="s">
        <v>1648</v>
      </c>
      <c r="O8133" t="s">
        <v>37</v>
      </c>
      <c r="P8133">
        <v>20604536261</v>
      </c>
      <c r="Q8133">
        <v>3</v>
      </c>
      <c r="R8133" t="s">
        <v>19</v>
      </c>
      <c r="S8133">
        <v>8470</v>
      </c>
      <c r="T8133" s="15">
        <v>44165</v>
      </c>
      <c r="U8133">
        <v>1078.2</v>
      </c>
      <c r="V8133" t="s">
        <v>23</v>
      </c>
      <c r="W8133" t="s">
        <v>24</v>
      </c>
      <c r="X8133" t="s">
        <v>25</v>
      </c>
    </row>
    <row r="8134" spans="1:24" x14ac:dyDescent="0.25">
      <c r="A8134" s="8">
        <v>15977</v>
      </c>
      <c r="B8134" t="s">
        <v>11080</v>
      </c>
      <c r="C8134" s="9" t="s">
        <v>19</v>
      </c>
      <c r="D8134" s="9">
        <v>8471</v>
      </c>
      <c r="E8134" s="9">
        <f t="shared" si="383"/>
        <v>8471</v>
      </c>
      <c r="F8134" s="10">
        <f t="shared" si="384"/>
        <v>0</v>
      </c>
      <c r="G8134" s="11">
        <v>44165</v>
      </c>
      <c r="H8134" s="12">
        <v>0.44219907407407405</v>
      </c>
      <c r="I8134" t="s">
        <v>893</v>
      </c>
      <c r="J8134" s="13">
        <v>450</v>
      </c>
      <c r="K8134">
        <v>3.5939999999999999</v>
      </c>
      <c r="L8134" s="14">
        <f t="shared" si="382"/>
        <v>1617.3</v>
      </c>
      <c r="M8134" s="14">
        <v>1617.3</v>
      </c>
      <c r="N8134" t="s">
        <v>894</v>
      </c>
      <c r="O8134" t="s">
        <v>37</v>
      </c>
      <c r="P8134">
        <v>20604536261</v>
      </c>
      <c r="Q8134">
        <v>3</v>
      </c>
      <c r="R8134" t="s">
        <v>19</v>
      </c>
      <c r="S8134">
        <v>8471</v>
      </c>
      <c r="T8134" s="15">
        <v>44165</v>
      </c>
      <c r="U8134">
        <v>1617.3</v>
      </c>
      <c r="V8134" t="s">
        <v>23</v>
      </c>
      <c r="W8134" t="s">
        <v>24</v>
      </c>
      <c r="X8134" t="s">
        <v>25</v>
      </c>
    </row>
    <row r="8135" spans="1:24" x14ac:dyDescent="0.25">
      <c r="A8135" s="8">
        <v>15983</v>
      </c>
      <c r="B8135" t="s">
        <v>11081</v>
      </c>
      <c r="C8135" s="9" t="s">
        <v>19</v>
      </c>
      <c r="D8135" s="9">
        <v>8472</v>
      </c>
      <c r="E8135" s="9">
        <f t="shared" si="383"/>
        <v>8472</v>
      </c>
      <c r="F8135" s="10">
        <f t="shared" si="384"/>
        <v>0</v>
      </c>
      <c r="G8135" s="11">
        <v>44165</v>
      </c>
      <c r="H8135" s="12">
        <v>0.4425115740740741</v>
      </c>
      <c r="I8135" t="s">
        <v>8567</v>
      </c>
      <c r="J8135" s="13">
        <v>36</v>
      </c>
      <c r="K8135">
        <v>3.5939999999999999</v>
      </c>
      <c r="L8135" s="14">
        <f t="shared" si="382"/>
        <v>129.38399999999999</v>
      </c>
      <c r="M8135" s="14">
        <v>129.38</v>
      </c>
      <c r="N8135" t="s">
        <v>8568</v>
      </c>
      <c r="O8135" t="s">
        <v>37</v>
      </c>
      <c r="P8135">
        <v>20604536261</v>
      </c>
      <c r="Q8135">
        <v>3</v>
      </c>
      <c r="R8135" t="s">
        <v>19</v>
      </c>
      <c r="S8135">
        <v>8472</v>
      </c>
      <c r="T8135" s="15">
        <v>44165</v>
      </c>
      <c r="U8135">
        <v>129.38</v>
      </c>
      <c r="V8135" t="s">
        <v>23</v>
      </c>
      <c r="W8135" t="s">
        <v>24</v>
      </c>
      <c r="X8135" t="s">
        <v>25</v>
      </c>
    </row>
    <row r="8136" spans="1:24" x14ac:dyDescent="0.25">
      <c r="A8136" s="8">
        <v>15985</v>
      </c>
      <c r="B8136" t="s">
        <v>11082</v>
      </c>
      <c r="C8136" s="9" t="s">
        <v>19</v>
      </c>
      <c r="D8136" s="9">
        <v>8473</v>
      </c>
      <c r="E8136" s="9">
        <f t="shared" si="383"/>
        <v>8473</v>
      </c>
      <c r="F8136" s="10">
        <f t="shared" si="384"/>
        <v>0</v>
      </c>
      <c r="G8136" s="11">
        <v>44165</v>
      </c>
      <c r="H8136" s="12">
        <v>0.44270833333333331</v>
      </c>
      <c r="I8136" t="s">
        <v>4328</v>
      </c>
      <c r="J8136" s="13">
        <v>3100</v>
      </c>
      <c r="K8136">
        <v>3.6120000000000001</v>
      </c>
      <c r="L8136" s="14">
        <f t="shared" si="382"/>
        <v>11197.2</v>
      </c>
      <c r="M8136" s="14">
        <v>11197.2</v>
      </c>
      <c r="N8136" t="s">
        <v>4329</v>
      </c>
      <c r="O8136" t="s">
        <v>22</v>
      </c>
      <c r="P8136">
        <v>20604536261</v>
      </c>
      <c r="Q8136">
        <v>3</v>
      </c>
      <c r="R8136" t="s">
        <v>19</v>
      </c>
      <c r="S8136">
        <v>8473</v>
      </c>
      <c r="T8136" s="15">
        <v>44165</v>
      </c>
      <c r="U8136">
        <v>11197.2</v>
      </c>
      <c r="V8136" t="s">
        <v>23</v>
      </c>
      <c r="W8136" t="s">
        <v>24</v>
      </c>
      <c r="X8136" t="s">
        <v>25</v>
      </c>
    </row>
    <row r="8137" spans="1:24" x14ac:dyDescent="0.25">
      <c r="A8137" s="8">
        <v>15987</v>
      </c>
      <c r="B8137" t="s">
        <v>11083</v>
      </c>
      <c r="C8137" s="9" t="s">
        <v>19</v>
      </c>
      <c r="D8137" s="9">
        <v>8474</v>
      </c>
      <c r="E8137" s="9">
        <f t="shared" si="383"/>
        <v>8474</v>
      </c>
      <c r="F8137" s="10">
        <f t="shared" si="384"/>
        <v>0</v>
      </c>
      <c r="G8137" s="11">
        <v>44165</v>
      </c>
      <c r="H8137" s="12">
        <v>0.4430439814814815</v>
      </c>
      <c r="I8137" t="s">
        <v>5101</v>
      </c>
      <c r="J8137" s="13">
        <v>39.61</v>
      </c>
      <c r="K8137">
        <v>3.6124999999999998</v>
      </c>
      <c r="L8137" s="14">
        <f t="shared" si="382"/>
        <v>143.09112499999998</v>
      </c>
      <c r="M8137" s="14">
        <v>143.09</v>
      </c>
      <c r="N8137" t="s">
        <v>5102</v>
      </c>
      <c r="O8137" t="s">
        <v>22</v>
      </c>
      <c r="P8137">
        <v>20604536261</v>
      </c>
      <c r="Q8137">
        <v>3</v>
      </c>
      <c r="R8137" t="s">
        <v>19</v>
      </c>
      <c r="S8137">
        <v>8474</v>
      </c>
      <c r="T8137" s="15">
        <v>44165</v>
      </c>
      <c r="U8137">
        <v>143.09</v>
      </c>
      <c r="V8137" t="s">
        <v>23</v>
      </c>
      <c r="W8137" t="s">
        <v>24</v>
      </c>
      <c r="X8137" t="s">
        <v>25</v>
      </c>
    </row>
    <row r="8138" spans="1:24" x14ac:dyDescent="0.25">
      <c r="A8138" s="8">
        <v>15989</v>
      </c>
      <c r="B8138" t="s">
        <v>11084</v>
      </c>
      <c r="C8138" s="9" t="s">
        <v>19</v>
      </c>
      <c r="D8138" s="9">
        <v>8475</v>
      </c>
      <c r="E8138" s="9">
        <f t="shared" si="383"/>
        <v>8475</v>
      </c>
      <c r="F8138" s="10">
        <f t="shared" si="384"/>
        <v>0</v>
      </c>
      <c r="G8138" s="11">
        <v>44165</v>
      </c>
      <c r="H8138" s="12">
        <v>0.44324074074074077</v>
      </c>
      <c r="I8138" t="s">
        <v>1209</v>
      </c>
      <c r="J8138" s="13">
        <v>600</v>
      </c>
      <c r="K8138">
        <v>3.5920000000000001</v>
      </c>
      <c r="L8138" s="14">
        <f t="shared" si="382"/>
        <v>2155.2000000000003</v>
      </c>
      <c r="M8138" s="14">
        <v>2155.1999999999998</v>
      </c>
      <c r="N8138" t="s">
        <v>1210</v>
      </c>
      <c r="O8138" t="s">
        <v>37</v>
      </c>
      <c r="P8138">
        <v>20604536261</v>
      </c>
      <c r="Q8138">
        <v>3</v>
      </c>
      <c r="R8138" t="s">
        <v>19</v>
      </c>
      <c r="S8138">
        <v>8475</v>
      </c>
      <c r="T8138" s="15">
        <v>44165</v>
      </c>
      <c r="U8138">
        <v>2155.1999999999998</v>
      </c>
      <c r="V8138" t="s">
        <v>23</v>
      </c>
      <c r="W8138" t="s">
        <v>24</v>
      </c>
      <c r="X8138" t="s">
        <v>25</v>
      </c>
    </row>
    <row r="8139" spans="1:24" x14ac:dyDescent="0.25">
      <c r="A8139" s="8">
        <v>15990</v>
      </c>
      <c r="B8139" t="s">
        <v>11085</v>
      </c>
      <c r="C8139" s="9" t="s">
        <v>19</v>
      </c>
      <c r="D8139" s="9">
        <v>8476</v>
      </c>
      <c r="E8139" s="9">
        <f t="shared" si="383"/>
        <v>8476</v>
      </c>
      <c r="F8139" s="10">
        <f t="shared" si="384"/>
        <v>0</v>
      </c>
      <c r="G8139" s="11">
        <v>44165</v>
      </c>
      <c r="H8139" s="12">
        <v>0.44343749999999998</v>
      </c>
      <c r="I8139" t="s">
        <v>5101</v>
      </c>
      <c r="J8139" s="13">
        <v>100</v>
      </c>
      <c r="K8139">
        <v>3.6124999999999998</v>
      </c>
      <c r="L8139" s="14">
        <f t="shared" si="382"/>
        <v>361.25</v>
      </c>
      <c r="M8139" s="14">
        <v>361.25</v>
      </c>
      <c r="N8139" t="s">
        <v>5102</v>
      </c>
      <c r="O8139" t="s">
        <v>22</v>
      </c>
      <c r="P8139">
        <v>20604536261</v>
      </c>
      <c r="Q8139">
        <v>3</v>
      </c>
      <c r="R8139" t="s">
        <v>19</v>
      </c>
      <c r="S8139">
        <v>8476</v>
      </c>
      <c r="T8139" s="15">
        <v>44165</v>
      </c>
      <c r="U8139">
        <v>361.25</v>
      </c>
      <c r="V8139" t="s">
        <v>23</v>
      </c>
      <c r="W8139" t="s">
        <v>24</v>
      </c>
      <c r="X8139" t="s">
        <v>25</v>
      </c>
    </row>
    <row r="8140" spans="1:24" x14ac:dyDescent="0.25">
      <c r="A8140" s="8">
        <v>15992</v>
      </c>
      <c r="B8140" t="s">
        <v>11086</v>
      </c>
      <c r="C8140" s="9" t="s">
        <v>19</v>
      </c>
      <c r="D8140" s="9">
        <v>8477</v>
      </c>
      <c r="E8140" s="9">
        <f t="shared" si="383"/>
        <v>8477</v>
      </c>
      <c r="F8140" s="10">
        <f t="shared" si="384"/>
        <v>0</v>
      </c>
      <c r="G8140" s="11">
        <v>44165</v>
      </c>
      <c r="H8140" s="12">
        <v>0.44362268518518522</v>
      </c>
      <c r="I8140" t="s">
        <v>1814</v>
      </c>
      <c r="J8140" s="13">
        <v>2000</v>
      </c>
      <c r="K8140">
        <v>3.6160000000000001</v>
      </c>
      <c r="L8140" s="14">
        <f t="shared" si="382"/>
        <v>7232</v>
      </c>
      <c r="M8140" s="14">
        <v>7232</v>
      </c>
      <c r="N8140" t="s">
        <v>1815</v>
      </c>
      <c r="O8140" t="s">
        <v>22</v>
      </c>
      <c r="P8140">
        <v>20604536261</v>
      </c>
      <c r="Q8140">
        <v>3</v>
      </c>
      <c r="R8140" t="s">
        <v>19</v>
      </c>
      <c r="S8140">
        <v>8477</v>
      </c>
      <c r="T8140" s="15">
        <v>44165</v>
      </c>
      <c r="U8140">
        <v>7232</v>
      </c>
      <c r="V8140" t="s">
        <v>23</v>
      </c>
      <c r="W8140" t="s">
        <v>24</v>
      </c>
      <c r="X8140" t="s">
        <v>25</v>
      </c>
    </row>
    <row r="8141" spans="1:24" x14ac:dyDescent="0.25">
      <c r="A8141" s="8">
        <v>15994</v>
      </c>
      <c r="B8141" t="s">
        <v>11087</v>
      </c>
      <c r="C8141" s="9" t="s">
        <v>19</v>
      </c>
      <c r="D8141" s="9">
        <v>8478</v>
      </c>
      <c r="E8141" s="9">
        <f t="shared" si="383"/>
        <v>8478</v>
      </c>
      <c r="F8141" s="10">
        <f t="shared" si="384"/>
        <v>0</v>
      </c>
      <c r="G8141" s="11">
        <v>44165</v>
      </c>
      <c r="H8141" s="12">
        <v>0.44391203703703702</v>
      </c>
      <c r="I8141" t="s">
        <v>1388</v>
      </c>
      <c r="J8141" s="13">
        <v>1700</v>
      </c>
      <c r="K8141">
        <v>3.6145</v>
      </c>
      <c r="L8141" s="14">
        <f t="shared" si="382"/>
        <v>6144.65</v>
      </c>
      <c r="M8141" s="14">
        <v>6144.65</v>
      </c>
      <c r="N8141" t="s">
        <v>1389</v>
      </c>
      <c r="O8141" t="s">
        <v>22</v>
      </c>
      <c r="P8141">
        <v>20604536261</v>
      </c>
      <c r="Q8141">
        <v>3</v>
      </c>
      <c r="R8141" t="s">
        <v>19</v>
      </c>
      <c r="S8141">
        <v>8478</v>
      </c>
      <c r="T8141" s="15">
        <v>44165</v>
      </c>
      <c r="U8141">
        <v>6144.65</v>
      </c>
      <c r="V8141" t="s">
        <v>23</v>
      </c>
      <c r="W8141" t="s">
        <v>24</v>
      </c>
      <c r="X8141" t="s">
        <v>25</v>
      </c>
    </row>
    <row r="8142" spans="1:24" x14ac:dyDescent="0.25">
      <c r="A8142" s="8">
        <v>15995</v>
      </c>
      <c r="B8142" t="s">
        <v>11088</v>
      </c>
      <c r="C8142" s="9" t="s">
        <v>19</v>
      </c>
      <c r="D8142" s="9">
        <v>8479</v>
      </c>
      <c r="E8142" s="9">
        <f t="shared" si="383"/>
        <v>8479</v>
      </c>
      <c r="F8142" s="10">
        <f t="shared" si="384"/>
        <v>0</v>
      </c>
      <c r="G8142" s="11">
        <v>44165</v>
      </c>
      <c r="H8142" s="12">
        <v>0.44412037037037039</v>
      </c>
      <c r="I8142" t="s">
        <v>8617</v>
      </c>
      <c r="J8142" s="13">
        <v>2930</v>
      </c>
      <c r="K8142">
        <v>3.6145</v>
      </c>
      <c r="L8142" s="14">
        <f t="shared" ref="L8142:L8205" si="385">J8142*K8142</f>
        <v>10590.485000000001</v>
      </c>
      <c r="M8142" s="14">
        <v>10590.49</v>
      </c>
      <c r="N8142" t="s">
        <v>8618</v>
      </c>
      <c r="O8142" t="s">
        <v>22</v>
      </c>
      <c r="P8142">
        <v>20604536261</v>
      </c>
      <c r="Q8142">
        <v>3</v>
      </c>
      <c r="R8142" t="s">
        <v>19</v>
      </c>
      <c r="S8142">
        <v>8479</v>
      </c>
      <c r="T8142" s="15">
        <v>44165</v>
      </c>
      <c r="U8142">
        <v>10590.49</v>
      </c>
      <c r="V8142" t="s">
        <v>23</v>
      </c>
      <c r="W8142" t="s">
        <v>24</v>
      </c>
      <c r="X8142" t="s">
        <v>25</v>
      </c>
    </row>
    <row r="8143" spans="1:24" x14ac:dyDescent="0.25">
      <c r="A8143" s="8">
        <v>15996</v>
      </c>
      <c r="B8143" t="s">
        <v>11089</v>
      </c>
      <c r="C8143" s="9" t="s">
        <v>19</v>
      </c>
      <c r="D8143" s="9">
        <v>8480</v>
      </c>
      <c r="E8143" s="9">
        <f t="shared" si="383"/>
        <v>8480</v>
      </c>
      <c r="F8143" s="10">
        <f t="shared" si="384"/>
        <v>0</v>
      </c>
      <c r="G8143" s="11">
        <v>44165</v>
      </c>
      <c r="H8143" s="12">
        <v>0.44430555555555556</v>
      </c>
      <c r="I8143" t="s">
        <v>6397</v>
      </c>
      <c r="J8143" s="13">
        <v>1082.8</v>
      </c>
      <c r="K8143">
        <v>3.6160000000000001</v>
      </c>
      <c r="L8143" s="14">
        <f t="shared" si="385"/>
        <v>3915.4047999999998</v>
      </c>
      <c r="M8143" s="14">
        <v>3915.4</v>
      </c>
      <c r="N8143" t="s">
        <v>6398</v>
      </c>
      <c r="O8143" t="s">
        <v>22</v>
      </c>
      <c r="P8143">
        <v>20604536261</v>
      </c>
      <c r="Q8143">
        <v>3</v>
      </c>
      <c r="R8143" t="s">
        <v>19</v>
      </c>
      <c r="S8143">
        <v>8480</v>
      </c>
      <c r="T8143" s="15">
        <v>44165</v>
      </c>
      <c r="U8143">
        <v>3915.4</v>
      </c>
      <c r="V8143" t="s">
        <v>23</v>
      </c>
      <c r="W8143" t="s">
        <v>24</v>
      </c>
      <c r="X8143" t="s">
        <v>25</v>
      </c>
    </row>
    <row r="8144" spans="1:24" x14ac:dyDescent="0.25">
      <c r="A8144" s="8">
        <v>15998</v>
      </c>
      <c r="B8144" t="s">
        <v>11090</v>
      </c>
      <c r="C8144" s="9" t="s">
        <v>19</v>
      </c>
      <c r="D8144" s="9">
        <v>8481</v>
      </c>
      <c r="E8144" s="9">
        <f t="shared" si="383"/>
        <v>8481</v>
      </c>
      <c r="F8144" s="10">
        <f t="shared" si="384"/>
        <v>0</v>
      </c>
      <c r="G8144" s="11">
        <v>44165</v>
      </c>
      <c r="H8144" s="12">
        <v>0.44452546296296297</v>
      </c>
      <c r="I8144" t="s">
        <v>8761</v>
      </c>
      <c r="J8144" s="13">
        <v>1000</v>
      </c>
      <c r="K8144">
        <v>3.6160000000000001</v>
      </c>
      <c r="L8144" s="14">
        <f t="shared" si="385"/>
        <v>3616</v>
      </c>
      <c r="M8144" s="14">
        <v>3616</v>
      </c>
      <c r="N8144" t="s">
        <v>8762</v>
      </c>
      <c r="O8144" t="s">
        <v>22</v>
      </c>
      <c r="P8144">
        <v>20604536261</v>
      </c>
      <c r="Q8144">
        <v>3</v>
      </c>
      <c r="R8144" t="s">
        <v>19</v>
      </c>
      <c r="S8144">
        <v>8481</v>
      </c>
      <c r="T8144" s="15">
        <v>44165</v>
      </c>
      <c r="U8144">
        <v>3616</v>
      </c>
      <c r="V8144" t="s">
        <v>23</v>
      </c>
      <c r="W8144" t="s">
        <v>24</v>
      </c>
      <c r="X8144" t="s">
        <v>25</v>
      </c>
    </row>
    <row r="8145" spans="1:24" x14ac:dyDescent="0.25">
      <c r="A8145" s="8">
        <v>15999</v>
      </c>
      <c r="B8145" t="s">
        <v>11091</v>
      </c>
      <c r="C8145" s="9" t="s">
        <v>19</v>
      </c>
      <c r="D8145" s="9">
        <v>8482</v>
      </c>
      <c r="E8145" s="9">
        <f t="shared" si="383"/>
        <v>8482</v>
      </c>
      <c r="F8145" s="10">
        <f t="shared" si="384"/>
        <v>0</v>
      </c>
      <c r="G8145" s="11">
        <v>44165</v>
      </c>
      <c r="H8145" s="12">
        <v>0.44471064814814815</v>
      </c>
      <c r="I8145" t="s">
        <v>9308</v>
      </c>
      <c r="J8145" s="13">
        <v>857.66</v>
      </c>
      <c r="K8145">
        <v>3.6145</v>
      </c>
      <c r="L8145" s="14">
        <f t="shared" si="385"/>
        <v>3100.0120699999998</v>
      </c>
      <c r="M8145" s="14">
        <v>3100.01</v>
      </c>
      <c r="N8145" t="s">
        <v>9309</v>
      </c>
      <c r="O8145" t="s">
        <v>22</v>
      </c>
      <c r="P8145">
        <v>20604536261</v>
      </c>
      <c r="Q8145">
        <v>3</v>
      </c>
      <c r="R8145" t="s">
        <v>19</v>
      </c>
      <c r="S8145">
        <v>8482</v>
      </c>
      <c r="T8145" s="15">
        <v>44165</v>
      </c>
      <c r="U8145">
        <v>3100.01</v>
      </c>
      <c r="V8145" t="s">
        <v>23</v>
      </c>
      <c r="W8145" t="s">
        <v>24</v>
      </c>
      <c r="X8145" t="s">
        <v>25</v>
      </c>
    </row>
    <row r="8146" spans="1:24" x14ac:dyDescent="0.25">
      <c r="A8146" s="8">
        <v>16002</v>
      </c>
      <c r="B8146" t="s">
        <v>11092</v>
      </c>
      <c r="C8146" s="9" t="s">
        <v>19</v>
      </c>
      <c r="D8146" s="9">
        <v>8483</v>
      </c>
      <c r="E8146" s="9">
        <f t="shared" si="383"/>
        <v>8483</v>
      </c>
      <c r="F8146" s="10">
        <f t="shared" si="384"/>
        <v>0</v>
      </c>
      <c r="G8146" s="11">
        <v>44165</v>
      </c>
      <c r="H8146" s="12">
        <v>0.4463078703703704</v>
      </c>
      <c r="I8146" t="s">
        <v>10941</v>
      </c>
      <c r="J8146" s="13">
        <v>27.67</v>
      </c>
      <c r="K8146">
        <v>3.6145</v>
      </c>
      <c r="L8146" s="14">
        <f t="shared" si="385"/>
        <v>100.013215</v>
      </c>
      <c r="M8146" s="14">
        <v>100.01</v>
      </c>
      <c r="N8146" t="s">
        <v>10942</v>
      </c>
      <c r="O8146" t="s">
        <v>22</v>
      </c>
      <c r="P8146">
        <v>20604536261</v>
      </c>
      <c r="Q8146">
        <v>3</v>
      </c>
      <c r="R8146" t="s">
        <v>19</v>
      </c>
      <c r="S8146">
        <v>8483</v>
      </c>
      <c r="T8146" s="15">
        <v>44165</v>
      </c>
      <c r="U8146">
        <v>100.01</v>
      </c>
      <c r="V8146" t="s">
        <v>23</v>
      </c>
      <c r="W8146" t="s">
        <v>24</v>
      </c>
      <c r="X8146" t="s">
        <v>25</v>
      </c>
    </row>
    <row r="8147" spans="1:24" x14ac:dyDescent="0.25">
      <c r="A8147" s="8">
        <v>16007</v>
      </c>
      <c r="B8147" t="s">
        <v>11093</v>
      </c>
      <c r="C8147" s="9" t="s">
        <v>19</v>
      </c>
      <c r="D8147" s="9">
        <v>8484</v>
      </c>
      <c r="E8147" s="9">
        <f t="shared" si="383"/>
        <v>8484</v>
      </c>
      <c r="F8147" s="10">
        <f t="shared" si="384"/>
        <v>0</v>
      </c>
      <c r="G8147" s="11">
        <v>44165</v>
      </c>
      <c r="H8147" s="12">
        <v>0.49925925925925929</v>
      </c>
      <c r="I8147" t="s">
        <v>4933</v>
      </c>
      <c r="J8147" s="13">
        <v>1000</v>
      </c>
      <c r="K8147">
        <v>3.5979999999999999</v>
      </c>
      <c r="L8147" s="14">
        <f t="shared" si="385"/>
        <v>3598</v>
      </c>
      <c r="M8147" s="14">
        <v>3598</v>
      </c>
      <c r="N8147" t="s">
        <v>4934</v>
      </c>
      <c r="O8147" t="s">
        <v>37</v>
      </c>
      <c r="P8147">
        <v>20604536261</v>
      </c>
      <c r="Q8147">
        <v>3</v>
      </c>
      <c r="R8147" t="s">
        <v>19</v>
      </c>
      <c r="S8147">
        <v>8484</v>
      </c>
      <c r="T8147" s="15">
        <v>44165</v>
      </c>
      <c r="U8147">
        <v>3598</v>
      </c>
      <c r="V8147" t="s">
        <v>23</v>
      </c>
      <c r="W8147" t="s">
        <v>24</v>
      </c>
      <c r="X8147" t="s">
        <v>25</v>
      </c>
    </row>
    <row r="8148" spans="1:24" x14ac:dyDescent="0.25">
      <c r="A8148" s="8">
        <v>16008</v>
      </c>
      <c r="B8148" t="s">
        <v>11094</v>
      </c>
      <c r="C8148" s="9" t="s">
        <v>19</v>
      </c>
      <c r="D8148" s="9">
        <v>8485</v>
      </c>
      <c r="E8148" s="9">
        <f t="shared" si="383"/>
        <v>8485</v>
      </c>
      <c r="F8148" s="10">
        <f t="shared" si="384"/>
        <v>0</v>
      </c>
      <c r="G8148" s="11">
        <v>44165</v>
      </c>
      <c r="H8148" s="12">
        <v>0.49951388888888887</v>
      </c>
      <c r="I8148" t="s">
        <v>1206</v>
      </c>
      <c r="J8148" s="13">
        <v>290</v>
      </c>
      <c r="K8148">
        <v>3.6145</v>
      </c>
      <c r="L8148" s="14">
        <f t="shared" si="385"/>
        <v>1048.2049999999999</v>
      </c>
      <c r="M8148" s="14">
        <v>1048.21</v>
      </c>
      <c r="N8148" t="s">
        <v>1207</v>
      </c>
      <c r="O8148" t="s">
        <v>22</v>
      </c>
      <c r="P8148">
        <v>20604536261</v>
      </c>
      <c r="Q8148">
        <v>3</v>
      </c>
      <c r="R8148" t="s">
        <v>19</v>
      </c>
      <c r="S8148">
        <v>8485</v>
      </c>
      <c r="T8148" s="15">
        <v>44165</v>
      </c>
      <c r="U8148">
        <v>1048.21</v>
      </c>
      <c r="V8148" t="s">
        <v>23</v>
      </c>
      <c r="W8148" t="s">
        <v>24</v>
      </c>
      <c r="X8148" t="s">
        <v>25</v>
      </c>
    </row>
    <row r="8149" spans="1:24" x14ac:dyDescent="0.25">
      <c r="A8149" s="8">
        <v>16009</v>
      </c>
      <c r="B8149" t="s">
        <v>11095</v>
      </c>
      <c r="C8149" s="9" t="s">
        <v>19</v>
      </c>
      <c r="D8149" s="9">
        <v>8486</v>
      </c>
      <c r="E8149" s="9">
        <f t="shared" si="383"/>
        <v>8486</v>
      </c>
      <c r="F8149" s="10">
        <f t="shared" si="384"/>
        <v>0</v>
      </c>
      <c r="G8149" s="11">
        <v>44165</v>
      </c>
      <c r="H8149" s="12">
        <v>0.49974537037037042</v>
      </c>
      <c r="I8149" t="s">
        <v>4440</v>
      </c>
      <c r="J8149" s="13">
        <v>3400</v>
      </c>
      <c r="K8149">
        <v>3.5979999999999999</v>
      </c>
      <c r="L8149" s="14">
        <f t="shared" si="385"/>
        <v>12233.199999999999</v>
      </c>
      <c r="M8149" s="14">
        <v>12233.2</v>
      </c>
      <c r="N8149" t="s">
        <v>4441</v>
      </c>
      <c r="O8149" t="s">
        <v>37</v>
      </c>
      <c r="P8149">
        <v>20604536261</v>
      </c>
      <c r="Q8149">
        <v>3</v>
      </c>
      <c r="R8149" t="s">
        <v>19</v>
      </c>
      <c r="S8149">
        <v>8486</v>
      </c>
      <c r="T8149" s="15">
        <v>44165</v>
      </c>
      <c r="U8149">
        <v>12233.2</v>
      </c>
      <c r="V8149" t="s">
        <v>23</v>
      </c>
      <c r="W8149" t="s">
        <v>24</v>
      </c>
      <c r="X8149" t="s">
        <v>25</v>
      </c>
    </row>
    <row r="8150" spans="1:24" x14ac:dyDescent="0.25">
      <c r="A8150" s="8">
        <v>16010</v>
      </c>
      <c r="B8150" t="s">
        <v>11096</v>
      </c>
      <c r="C8150" s="9" t="s">
        <v>19</v>
      </c>
      <c r="D8150" s="9">
        <v>8487</v>
      </c>
      <c r="E8150" s="9">
        <f t="shared" si="383"/>
        <v>8487</v>
      </c>
      <c r="F8150" s="10">
        <f t="shared" si="384"/>
        <v>0</v>
      </c>
      <c r="G8150" s="11">
        <v>44165</v>
      </c>
      <c r="H8150" s="12">
        <v>0.50003472222222223</v>
      </c>
      <c r="I8150" t="s">
        <v>8617</v>
      </c>
      <c r="J8150" s="13">
        <v>2770</v>
      </c>
      <c r="K8150">
        <v>3.6145</v>
      </c>
      <c r="L8150" s="14">
        <f t="shared" si="385"/>
        <v>10012.165000000001</v>
      </c>
      <c r="M8150" s="14">
        <v>10012.17</v>
      </c>
      <c r="N8150" t="s">
        <v>8618</v>
      </c>
      <c r="O8150" t="s">
        <v>22</v>
      </c>
      <c r="P8150">
        <v>20604536261</v>
      </c>
      <c r="Q8150">
        <v>3</v>
      </c>
      <c r="R8150" t="s">
        <v>19</v>
      </c>
      <c r="S8150">
        <v>8487</v>
      </c>
      <c r="T8150" s="15">
        <v>44165</v>
      </c>
      <c r="U8150">
        <v>10012.17</v>
      </c>
      <c r="V8150" t="s">
        <v>23</v>
      </c>
      <c r="W8150" t="s">
        <v>24</v>
      </c>
      <c r="X8150" t="s">
        <v>25</v>
      </c>
    </row>
    <row r="8151" spans="1:24" x14ac:dyDescent="0.25">
      <c r="A8151" s="8">
        <v>16011</v>
      </c>
      <c r="B8151" t="s">
        <v>11097</v>
      </c>
      <c r="C8151" s="9" t="s">
        <v>19</v>
      </c>
      <c r="D8151" s="9">
        <v>8488</v>
      </c>
      <c r="E8151" s="9">
        <f t="shared" si="383"/>
        <v>8488</v>
      </c>
      <c r="F8151" s="10">
        <f t="shared" si="384"/>
        <v>0</v>
      </c>
      <c r="G8151" s="11">
        <v>44165</v>
      </c>
      <c r="H8151" s="12">
        <v>0.50034722222222217</v>
      </c>
      <c r="I8151" t="s">
        <v>8761</v>
      </c>
      <c r="J8151" s="13">
        <v>800</v>
      </c>
      <c r="K8151">
        <v>3.6179999999999999</v>
      </c>
      <c r="L8151" s="14">
        <f t="shared" si="385"/>
        <v>2894.4</v>
      </c>
      <c r="M8151" s="14">
        <v>2894.4</v>
      </c>
      <c r="N8151" t="s">
        <v>8762</v>
      </c>
      <c r="O8151" t="s">
        <v>22</v>
      </c>
      <c r="P8151">
        <v>20604536261</v>
      </c>
      <c r="Q8151">
        <v>3</v>
      </c>
      <c r="R8151" t="s">
        <v>19</v>
      </c>
      <c r="S8151">
        <v>8488</v>
      </c>
      <c r="T8151" s="15">
        <v>44165</v>
      </c>
      <c r="U8151">
        <v>2894.4</v>
      </c>
      <c r="V8151" t="s">
        <v>23</v>
      </c>
      <c r="W8151" t="s">
        <v>24</v>
      </c>
      <c r="X8151" t="s">
        <v>25</v>
      </c>
    </row>
    <row r="8152" spans="1:24" x14ac:dyDescent="0.25">
      <c r="A8152" s="8">
        <v>16020</v>
      </c>
      <c r="B8152" t="s">
        <v>11098</v>
      </c>
      <c r="C8152" s="9" t="s">
        <v>19</v>
      </c>
      <c r="D8152" s="9">
        <v>8489</v>
      </c>
      <c r="E8152" s="9">
        <f t="shared" si="383"/>
        <v>8489</v>
      </c>
      <c r="F8152" s="10">
        <f t="shared" si="384"/>
        <v>0</v>
      </c>
      <c r="G8152" s="11">
        <v>44165</v>
      </c>
      <c r="H8152" s="12">
        <v>0.50100694444444438</v>
      </c>
      <c r="I8152" t="s">
        <v>1570</v>
      </c>
      <c r="J8152" s="13">
        <v>400</v>
      </c>
      <c r="K8152">
        <v>3.6019999999999999</v>
      </c>
      <c r="L8152" s="14">
        <f t="shared" si="385"/>
        <v>1440.8</v>
      </c>
      <c r="M8152" s="14">
        <v>1440.8</v>
      </c>
      <c r="N8152" t="s">
        <v>1571</v>
      </c>
      <c r="O8152" t="s">
        <v>37</v>
      </c>
      <c r="P8152">
        <v>20604536261</v>
      </c>
      <c r="Q8152">
        <v>3</v>
      </c>
      <c r="R8152" t="s">
        <v>19</v>
      </c>
      <c r="S8152">
        <v>8489</v>
      </c>
      <c r="T8152" s="15">
        <v>44165</v>
      </c>
      <c r="U8152">
        <v>1440.8</v>
      </c>
      <c r="V8152" t="s">
        <v>23</v>
      </c>
      <c r="W8152" t="s">
        <v>24</v>
      </c>
      <c r="X8152" t="s">
        <v>25</v>
      </c>
    </row>
    <row r="8153" spans="1:24" x14ac:dyDescent="0.25">
      <c r="A8153" s="8">
        <v>16022</v>
      </c>
      <c r="B8153" t="s">
        <v>11099</v>
      </c>
      <c r="C8153" s="9" t="s">
        <v>19</v>
      </c>
      <c r="D8153" s="9">
        <v>8490</v>
      </c>
      <c r="E8153" s="9">
        <f t="shared" si="383"/>
        <v>8490</v>
      </c>
      <c r="F8153" s="10">
        <f t="shared" si="384"/>
        <v>0</v>
      </c>
      <c r="G8153" s="11">
        <v>44165</v>
      </c>
      <c r="H8153" s="12">
        <v>0.50528935185185186</v>
      </c>
      <c r="I8153" t="s">
        <v>8583</v>
      </c>
      <c r="J8153" s="13">
        <v>150</v>
      </c>
      <c r="K8153">
        <v>3.62</v>
      </c>
      <c r="L8153" s="14">
        <f t="shared" si="385"/>
        <v>543</v>
      </c>
      <c r="M8153" s="14">
        <v>543</v>
      </c>
      <c r="N8153" t="s">
        <v>8584</v>
      </c>
      <c r="O8153" t="s">
        <v>22</v>
      </c>
      <c r="P8153">
        <v>20604536261</v>
      </c>
      <c r="Q8153">
        <v>3</v>
      </c>
      <c r="R8153" t="s">
        <v>19</v>
      </c>
      <c r="S8153">
        <v>8490</v>
      </c>
      <c r="T8153" s="15">
        <v>44165</v>
      </c>
      <c r="U8153">
        <v>543</v>
      </c>
      <c r="V8153" t="s">
        <v>23</v>
      </c>
      <c r="W8153" t="s">
        <v>24</v>
      </c>
      <c r="X8153" t="s">
        <v>25</v>
      </c>
    </row>
    <row r="8154" spans="1:24" x14ac:dyDescent="0.25">
      <c r="A8154" s="8">
        <v>16026</v>
      </c>
      <c r="B8154" t="s">
        <v>11100</v>
      </c>
      <c r="C8154" s="9" t="s">
        <v>19</v>
      </c>
      <c r="D8154" s="9">
        <v>8491</v>
      </c>
      <c r="E8154" s="9">
        <f t="shared" si="383"/>
        <v>8491</v>
      </c>
      <c r="F8154" s="10">
        <f t="shared" si="384"/>
        <v>0</v>
      </c>
      <c r="G8154" s="11">
        <v>44165</v>
      </c>
      <c r="H8154" s="12">
        <v>0.53297453703703701</v>
      </c>
      <c r="I8154" t="s">
        <v>7202</v>
      </c>
      <c r="J8154" s="13">
        <v>529</v>
      </c>
      <c r="K8154">
        <v>3.6185</v>
      </c>
      <c r="L8154" s="14">
        <f t="shared" si="385"/>
        <v>1914.1865</v>
      </c>
      <c r="M8154" s="14">
        <v>1914.19</v>
      </c>
      <c r="N8154" t="s">
        <v>7203</v>
      </c>
      <c r="O8154" t="s">
        <v>22</v>
      </c>
      <c r="P8154">
        <v>20604536261</v>
      </c>
      <c r="Q8154">
        <v>3</v>
      </c>
      <c r="R8154" t="s">
        <v>19</v>
      </c>
      <c r="S8154">
        <v>8491</v>
      </c>
      <c r="T8154" s="15">
        <v>44165</v>
      </c>
      <c r="U8154">
        <v>1914.19</v>
      </c>
      <c r="V8154" t="s">
        <v>23</v>
      </c>
      <c r="W8154" t="s">
        <v>24</v>
      </c>
      <c r="X8154" t="s">
        <v>25</v>
      </c>
    </row>
    <row r="8155" spans="1:24" x14ac:dyDescent="0.25">
      <c r="A8155" s="8">
        <v>16033</v>
      </c>
      <c r="B8155" t="s">
        <v>11101</v>
      </c>
      <c r="C8155" s="9" t="s">
        <v>19</v>
      </c>
      <c r="D8155" s="9">
        <v>8492</v>
      </c>
      <c r="E8155" s="9">
        <f t="shared" si="383"/>
        <v>8492</v>
      </c>
      <c r="F8155" s="10">
        <f t="shared" si="384"/>
        <v>0</v>
      </c>
      <c r="G8155" s="11">
        <v>44165</v>
      </c>
      <c r="H8155" s="12">
        <v>0.53328703703703706</v>
      </c>
      <c r="I8155" t="s">
        <v>2632</v>
      </c>
      <c r="J8155" s="13">
        <v>100</v>
      </c>
      <c r="K8155">
        <v>3.6040000000000001</v>
      </c>
      <c r="L8155" s="14">
        <f t="shared" si="385"/>
        <v>360.40000000000003</v>
      </c>
      <c r="M8155" s="14">
        <v>360.4</v>
      </c>
      <c r="N8155" t="s">
        <v>2633</v>
      </c>
      <c r="O8155" t="s">
        <v>37</v>
      </c>
      <c r="P8155">
        <v>20604536261</v>
      </c>
      <c r="Q8155">
        <v>3</v>
      </c>
      <c r="R8155" t="s">
        <v>19</v>
      </c>
      <c r="S8155">
        <v>8492</v>
      </c>
      <c r="T8155" s="15">
        <v>44165</v>
      </c>
      <c r="U8155">
        <v>360.4</v>
      </c>
      <c r="V8155" t="s">
        <v>23</v>
      </c>
      <c r="W8155" t="s">
        <v>24</v>
      </c>
      <c r="X8155" t="s">
        <v>25</v>
      </c>
    </row>
    <row r="8156" spans="1:24" x14ac:dyDescent="0.25">
      <c r="A8156" s="8">
        <v>16034</v>
      </c>
      <c r="B8156" t="s">
        <v>11102</v>
      </c>
      <c r="C8156" s="9" t="s">
        <v>19</v>
      </c>
      <c r="D8156" s="9">
        <v>8493</v>
      </c>
      <c r="E8156" s="9">
        <f t="shared" si="383"/>
        <v>8493</v>
      </c>
      <c r="F8156" s="10">
        <f t="shared" si="384"/>
        <v>0</v>
      </c>
      <c r="G8156" s="11">
        <v>44165</v>
      </c>
      <c r="H8156" s="12">
        <v>0.56768518518518518</v>
      </c>
      <c r="I8156" t="s">
        <v>11103</v>
      </c>
      <c r="J8156" s="13">
        <v>1311.4</v>
      </c>
      <c r="K8156">
        <v>3.6185</v>
      </c>
      <c r="L8156" s="14">
        <f t="shared" si="385"/>
        <v>4745.3009000000002</v>
      </c>
      <c r="M8156" s="14">
        <v>4745.3</v>
      </c>
      <c r="N8156" t="s">
        <v>11104</v>
      </c>
      <c r="O8156" t="s">
        <v>22</v>
      </c>
      <c r="P8156">
        <v>20604536261</v>
      </c>
      <c r="Q8156">
        <v>3</v>
      </c>
      <c r="R8156" t="s">
        <v>19</v>
      </c>
      <c r="S8156">
        <v>8493</v>
      </c>
      <c r="T8156" s="15">
        <v>44165</v>
      </c>
      <c r="U8156">
        <v>4745.3</v>
      </c>
      <c r="V8156" t="s">
        <v>23</v>
      </c>
      <c r="W8156" t="s">
        <v>24</v>
      </c>
      <c r="X8156" t="s">
        <v>25</v>
      </c>
    </row>
    <row r="8157" spans="1:24" x14ac:dyDescent="0.25">
      <c r="A8157" s="8">
        <v>16037</v>
      </c>
      <c r="B8157" t="s">
        <v>11105</v>
      </c>
      <c r="C8157" s="9" t="s">
        <v>19</v>
      </c>
      <c r="D8157" s="9">
        <v>8494</v>
      </c>
      <c r="E8157" s="9">
        <f t="shared" ref="E8157:E8220" si="386">+E8156+1</f>
        <v>8494</v>
      </c>
      <c r="F8157" s="10">
        <f t="shared" si="384"/>
        <v>0</v>
      </c>
      <c r="G8157" s="11">
        <v>44165</v>
      </c>
      <c r="H8157" s="12">
        <v>0.56814814814814818</v>
      </c>
      <c r="I8157" t="s">
        <v>10874</v>
      </c>
      <c r="J8157" s="13">
        <v>4930</v>
      </c>
      <c r="K8157">
        <v>3.6185</v>
      </c>
      <c r="L8157" s="14">
        <f t="shared" si="385"/>
        <v>17839.205000000002</v>
      </c>
      <c r="M8157" s="14">
        <v>17839.21</v>
      </c>
      <c r="N8157" t="s">
        <v>10875</v>
      </c>
      <c r="O8157" t="s">
        <v>22</v>
      </c>
      <c r="P8157">
        <v>20604536261</v>
      </c>
      <c r="Q8157">
        <v>3</v>
      </c>
      <c r="R8157" t="s">
        <v>19</v>
      </c>
      <c r="S8157">
        <v>8494</v>
      </c>
      <c r="T8157" s="15">
        <v>44165</v>
      </c>
      <c r="U8157">
        <v>17839.21</v>
      </c>
      <c r="V8157" t="s">
        <v>23</v>
      </c>
      <c r="W8157" t="s">
        <v>24</v>
      </c>
      <c r="X8157" t="s">
        <v>25</v>
      </c>
    </row>
    <row r="8158" spans="1:24" x14ac:dyDescent="0.25">
      <c r="A8158" s="8">
        <v>16040</v>
      </c>
      <c r="B8158" t="s">
        <v>11106</v>
      </c>
      <c r="C8158" s="9" t="s">
        <v>19</v>
      </c>
      <c r="D8158" s="9">
        <v>8495</v>
      </c>
      <c r="E8158" s="9">
        <f t="shared" si="386"/>
        <v>8495</v>
      </c>
      <c r="F8158" s="10">
        <f t="shared" si="384"/>
        <v>0</v>
      </c>
      <c r="G8158" s="11">
        <v>44165</v>
      </c>
      <c r="H8158" s="12">
        <v>0.6422106481481481</v>
      </c>
      <c r="I8158" t="s">
        <v>169</v>
      </c>
      <c r="J8158" s="13">
        <v>276.55</v>
      </c>
      <c r="K8158">
        <v>3.6160000000000001</v>
      </c>
      <c r="L8158" s="14">
        <f t="shared" si="385"/>
        <v>1000.0048</v>
      </c>
      <c r="M8158" s="14">
        <v>1000</v>
      </c>
      <c r="N8158" t="s">
        <v>170</v>
      </c>
      <c r="O8158" t="s">
        <v>22</v>
      </c>
      <c r="P8158">
        <v>20604536261</v>
      </c>
      <c r="Q8158">
        <v>3</v>
      </c>
      <c r="R8158" t="s">
        <v>19</v>
      </c>
      <c r="S8158">
        <v>8495</v>
      </c>
      <c r="T8158" s="15">
        <v>44165</v>
      </c>
      <c r="U8158">
        <v>1000</v>
      </c>
      <c r="V8158" t="s">
        <v>23</v>
      </c>
      <c r="W8158" t="s">
        <v>24</v>
      </c>
      <c r="X8158" t="s">
        <v>25</v>
      </c>
    </row>
    <row r="8159" spans="1:24" x14ac:dyDescent="0.25">
      <c r="A8159" s="8">
        <v>16044</v>
      </c>
      <c r="B8159" t="s">
        <v>11107</v>
      </c>
      <c r="C8159" s="9" t="s">
        <v>19</v>
      </c>
      <c r="D8159" s="9">
        <v>8496</v>
      </c>
      <c r="E8159" s="9">
        <f t="shared" si="386"/>
        <v>8496</v>
      </c>
      <c r="F8159" s="10">
        <f t="shared" si="384"/>
        <v>0</v>
      </c>
      <c r="G8159" s="11">
        <v>44165</v>
      </c>
      <c r="H8159" s="12">
        <v>0.64245370370370369</v>
      </c>
      <c r="I8159" t="s">
        <v>4965</v>
      </c>
      <c r="J8159" s="13">
        <v>1650</v>
      </c>
      <c r="K8159">
        <v>3.6135000000000002</v>
      </c>
      <c r="L8159" s="14">
        <f t="shared" si="385"/>
        <v>5962.2750000000005</v>
      </c>
      <c r="M8159" s="14">
        <v>5962.28</v>
      </c>
      <c r="N8159" t="s">
        <v>4966</v>
      </c>
      <c r="O8159" t="s">
        <v>22</v>
      </c>
      <c r="P8159">
        <v>20604536261</v>
      </c>
      <c r="Q8159">
        <v>3</v>
      </c>
      <c r="R8159" t="s">
        <v>19</v>
      </c>
      <c r="S8159">
        <v>8496</v>
      </c>
      <c r="T8159" s="15">
        <v>44165</v>
      </c>
      <c r="U8159">
        <v>5962.28</v>
      </c>
      <c r="V8159" t="s">
        <v>23</v>
      </c>
      <c r="W8159" t="s">
        <v>24</v>
      </c>
      <c r="X8159" t="s">
        <v>25</v>
      </c>
    </row>
    <row r="8160" spans="1:24" x14ac:dyDescent="0.25">
      <c r="A8160" s="8">
        <v>16045</v>
      </c>
      <c r="B8160" t="s">
        <v>11108</v>
      </c>
      <c r="C8160" s="9" t="s">
        <v>19</v>
      </c>
      <c r="D8160" s="9">
        <v>8497</v>
      </c>
      <c r="E8160" s="9">
        <f t="shared" si="386"/>
        <v>8497</v>
      </c>
      <c r="F8160" s="10">
        <f t="shared" si="384"/>
        <v>0</v>
      </c>
      <c r="G8160" s="11">
        <v>44165</v>
      </c>
      <c r="H8160" s="12">
        <v>0.64265046296296291</v>
      </c>
      <c r="I8160" t="s">
        <v>5101</v>
      </c>
      <c r="J8160" s="13">
        <v>10</v>
      </c>
      <c r="K8160">
        <v>3.6135000000000002</v>
      </c>
      <c r="L8160" s="14">
        <f t="shared" si="385"/>
        <v>36.135000000000005</v>
      </c>
      <c r="M8160" s="14">
        <v>36.14</v>
      </c>
      <c r="N8160" t="s">
        <v>5102</v>
      </c>
      <c r="O8160" t="s">
        <v>22</v>
      </c>
      <c r="P8160">
        <v>20604536261</v>
      </c>
      <c r="Q8160">
        <v>3</v>
      </c>
      <c r="R8160" t="s">
        <v>19</v>
      </c>
      <c r="S8160">
        <v>8497</v>
      </c>
      <c r="T8160" s="15">
        <v>44165</v>
      </c>
      <c r="U8160">
        <v>36.14</v>
      </c>
      <c r="V8160" t="s">
        <v>23</v>
      </c>
      <c r="W8160" t="s">
        <v>24</v>
      </c>
      <c r="X8160" t="s">
        <v>25</v>
      </c>
    </row>
    <row r="8161" spans="1:24" x14ac:dyDescent="0.25">
      <c r="A8161" s="8">
        <v>16047</v>
      </c>
      <c r="B8161" t="s">
        <v>11109</v>
      </c>
      <c r="C8161" s="9" t="s">
        <v>19</v>
      </c>
      <c r="D8161" s="9">
        <v>8498</v>
      </c>
      <c r="E8161" s="9">
        <f t="shared" si="386"/>
        <v>8498</v>
      </c>
      <c r="F8161" s="10">
        <f t="shared" si="384"/>
        <v>0</v>
      </c>
      <c r="G8161" s="11">
        <v>44165</v>
      </c>
      <c r="H8161" s="12">
        <v>0.64291666666666669</v>
      </c>
      <c r="I8161" t="s">
        <v>559</v>
      </c>
      <c r="J8161" s="13">
        <v>126.4</v>
      </c>
      <c r="K8161">
        <v>3.6030000000000002</v>
      </c>
      <c r="L8161" s="14">
        <f t="shared" si="385"/>
        <v>455.41920000000005</v>
      </c>
      <c r="M8161" s="14">
        <v>455.42</v>
      </c>
      <c r="N8161" t="s">
        <v>560</v>
      </c>
      <c r="O8161" t="s">
        <v>37</v>
      </c>
      <c r="P8161">
        <v>20604536261</v>
      </c>
      <c r="Q8161">
        <v>3</v>
      </c>
      <c r="R8161" t="s">
        <v>19</v>
      </c>
      <c r="S8161">
        <v>8498</v>
      </c>
      <c r="T8161" s="15">
        <v>44165</v>
      </c>
      <c r="U8161">
        <v>455.42</v>
      </c>
      <c r="V8161" t="s">
        <v>23</v>
      </c>
      <c r="W8161" t="s">
        <v>24</v>
      </c>
      <c r="X8161" t="s">
        <v>25</v>
      </c>
    </row>
    <row r="8162" spans="1:24" x14ac:dyDescent="0.25">
      <c r="A8162" s="8">
        <v>16049</v>
      </c>
      <c r="B8162" t="s">
        <v>11110</v>
      </c>
      <c r="C8162" s="9" t="s">
        <v>19</v>
      </c>
      <c r="D8162" s="9">
        <v>8499</v>
      </c>
      <c r="E8162" s="9">
        <f t="shared" si="386"/>
        <v>8499</v>
      </c>
      <c r="F8162" s="10">
        <f t="shared" si="384"/>
        <v>0</v>
      </c>
      <c r="G8162" s="11">
        <v>44165</v>
      </c>
      <c r="H8162" s="12">
        <v>0.64322916666666663</v>
      </c>
      <c r="I8162" t="s">
        <v>3919</v>
      </c>
      <c r="J8162" s="13">
        <v>1936.38</v>
      </c>
      <c r="K8162">
        <v>3.6150000000000002</v>
      </c>
      <c r="L8162" s="14">
        <f t="shared" si="385"/>
        <v>7000.0137000000004</v>
      </c>
      <c r="M8162" s="14">
        <v>7000.01</v>
      </c>
      <c r="N8162" t="s">
        <v>3920</v>
      </c>
      <c r="O8162" t="s">
        <v>22</v>
      </c>
      <c r="P8162">
        <v>20604536261</v>
      </c>
      <c r="Q8162">
        <v>3</v>
      </c>
      <c r="R8162" t="s">
        <v>19</v>
      </c>
      <c r="S8162">
        <v>8499</v>
      </c>
      <c r="T8162" s="15">
        <v>44165</v>
      </c>
      <c r="U8162">
        <v>7000.01</v>
      </c>
      <c r="V8162" t="s">
        <v>23</v>
      </c>
      <c r="W8162" t="s">
        <v>24</v>
      </c>
      <c r="X8162" t="s">
        <v>25</v>
      </c>
    </row>
    <row r="8163" spans="1:24" x14ac:dyDescent="0.25">
      <c r="A8163" s="8">
        <v>15988</v>
      </c>
      <c r="B8163" t="s">
        <v>11111</v>
      </c>
      <c r="C8163" s="9" t="s">
        <v>19</v>
      </c>
      <c r="D8163" s="9">
        <v>8500</v>
      </c>
      <c r="E8163" s="9">
        <f t="shared" si="386"/>
        <v>8500</v>
      </c>
      <c r="F8163" s="10">
        <f t="shared" si="384"/>
        <v>0</v>
      </c>
      <c r="G8163" s="11">
        <v>44165</v>
      </c>
      <c r="H8163" s="12">
        <v>0.64712962962962961</v>
      </c>
      <c r="I8163" t="s">
        <v>2249</v>
      </c>
      <c r="J8163" s="13">
        <v>5007</v>
      </c>
      <c r="K8163">
        <v>3.6124999999999998</v>
      </c>
      <c r="L8163" s="14">
        <f t="shared" si="385"/>
        <v>18087.787499999999</v>
      </c>
      <c r="M8163" s="14">
        <v>18087.79</v>
      </c>
      <c r="N8163" t="s">
        <v>2250</v>
      </c>
      <c r="O8163" t="s">
        <v>22</v>
      </c>
      <c r="P8163">
        <v>20604536261</v>
      </c>
      <c r="Q8163">
        <v>3</v>
      </c>
      <c r="R8163" t="s">
        <v>19</v>
      </c>
      <c r="S8163">
        <v>8500</v>
      </c>
      <c r="T8163" s="15">
        <v>44165</v>
      </c>
      <c r="U8163">
        <v>18087.79</v>
      </c>
      <c r="V8163" t="s">
        <v>23</v>
      </c>
      <c r="W8163" t="s">
        <v>24</v>
      </c>
      <c r="X8163" t="s">
        <v>25</v>
      </c>
    </row>
    <row r="8164" spans="1:24" x14ac:dyDescent="0.25">
      <c r="A8164" s="8">
        <v>16051</v>
      </c>
      <c r="B8164" t="s">
        <v>11112</v>
      </c>
      <c r="C8164" s="9" t="s">
        <v>19</v>
      </c>
      <c r="D8164" s="9">
        <v>8501</v>
      </c>
      <c r="E8164" s="9">
        <f t="shared" si="386"/>
        <v>8501</v>
      </c>
      <c r="F8164" s="10">
        <f t="shared" si="384"/>
        <v>0</v>
      </c>
      <c r="G8164" s="11">
        <v>44165</v>
      </c>
      <c r="H8164" s="12">
        <v>0.65072916666666669</v>
      </c>
      <c r="I8164" t="s">
        <v>9702</v>
      </c>
      <c r="J8164" s="13">
        <v>5925</v>
      </c>
      <c r="K8164">
        <v>3.6135000000000002</v>
      </c>
      <c r="L8164" s="14">
        <f t="shared" si="385"/>
        <v>21409.987499999999</v>
      </c>
      <c r="M8164" s="14">
        <v>21409.99</v>
      </c>
      <c r="N8164" t="s">
        <v>9703</v>
      </c>
      <c r="O8164" t="s">
        <v>22</v>
      </c>
      <c r="P8164">
        <v>20604536261</v>
      </c>
      <c r="Q8164">
        <v>3</v>
      </c>
      <c r="R8164" t="s">
        <v>19</v>
      </c>
      <c r="S8164">
        <v>8501</v>
      </c>
      <c r="T8164" s="15">
        <v>44165</v>
      </c>
      <c r="U8164">
        <v>21409.99</v>
      </c>
      <c r="V8164" t="s">
        <v>23</v>
      </c>
      <c r="W8164" t="s">
        <v>24</v>
      </c>
      <c r="X8164" t="s">
        <v>25</v>
      </c>
    </row>
    <row r="8165" spans="1:24" x14ac:dyDescent="0.25">
      <c r="A8165" s="8">
        <v>16055</v>
      </c>
      <c r="B8165" t="s">
        <v>11113</v>
      </c>
      <c r="C8165" s="9" t="s">
        <v>19</v>
      </c>
      <c r="D8165" s="9">
        <v>8502</v>
      </c>
      <c r="E8165" s="9">
        <f t="shared" si="386"/>
        <v>8502</v>
      </c>
      <c r="F8165" s="10">
        <f t="shared" si="384"/>
        <v>0</v>
      </c>
      <c r="G8165" s="11">
        <v>44165</v>
      </c>
      <c r="H8165" s="12">
        <v>0.65104166666666663</v>
      </c>
      <c r="I8165" t="s">
        <v>2608</v>
      </c>
      <c r="J8165" s="13">
        <v>3500</v>
      </c>
      <c r="K8165">
        <v>3.6179999999999999</v>
      </c>
      <c r="L8165" s="14">
        <f t="shared" si="385"/>
        <v>12663</v>
      </c>
      <c r="M8165" s="14">
        <v>12663</v>
      </c>
      <c r="N8165" t="s">
        <v>2609</v>
      </c>
      <c r="O8165" t="s">
        <v>22</v>
      </c>
      <c r="P8165">
        <v>20604536261</v>
      </c>
      <c r="Q8165">
        <v>3</v>
      </c>
      <c r="R8165" t="s">
        <v>19</v>
      </c>
      <c r="S8165">
        <v>8502</v>
      </c>
      <c r="T8165" s="15">
        <v>44165</v>
      </c>
      <c r="U8165">
        <v>12663</v>
      </c>
      <c r="V8165" t="s">
        <v>23</v>
      </c>
      <c r="W8165" t="s">
        <v>24</v>
      </c>
      <c r="X8165" t="s">
        <v>25</v>
      </c>
    </row>
    <row r="8166" spans="1:24" x14ac:dyDescent="0.25">
      <c r="A8166" s="8">
        <v>16054</v>
      </c>
      <c r="B8166" t="s">
        <v>11114</v>
      </c>
      <c r="C8166" s="9" t="s">
        <v>19</v>
      </c>
      <c r="D8166" s="9">
        <v>8503</v>
      </c>
      <c r="E8166" s="9">
        <f t="shared" si="386"/>
        <v>8503</v>
      </c>
      <c r="F8166" s="10">
        <f t="shared" si="384"/>
        <v>0</v>
      </c>
      <c r="G8166" s="11">
        <v>44165</v>
      </c>
      <c r="H8166" s="12">
        <v>0.65232638888888894</v>
      </c>
      <c r="I8166" t="s">
        <v>5880</v>
      </c>
      <c r="J8166" s="13">
        <v>3720</v>
      </c>
      <c r="K8166">
        <v>3.605</v>
      </c>
      <c r="L8166" s="14">
        <f t="shared" si="385"/>
        <v>13410.6</v>
      </c>
      <c r="M8166" s="14">
        <v>13410.6</v>
      </c>
      <c r="N8166" t="s">
        <v>5881</v>
      </c>
      <c r="O8166" t="s">
        <v>37</v>
      </c>
      <c r="P8166">
        <v>20604536261</v>
      </c>
      <c r="Q8166">
        <v>3</v>
      </c>
      <c r="R8166" t="s">
        <v>19</v>
      </c>
      <c r="S8166">
        <v>8503</v>
      </c>
      <c r="T8166" s="15">
        <v>44165</v>
      </c>
      <c r="U8166">
        <v>13410.6</v>
      </c>
      <c r="V8166" t="s">
        <v>23</v>
      </c>
      <c r="W8166" t="s">
        <v>24</v>
      </c>
      <c r="X8166" t="s">
        <v>25</v>
      </c>
    </row>
    <row r="8167" spans="1:24" x14ac:dyDescent="0.25">
      <c r="A8167" s="8">
        <v>16060</v>
      </c>
      <c r="B8167" t="s">
        <v>11115</v>
      </c>
      <c r="C8167" s="9" t="s">
        <v>19</v>
      </c>
      <c r="D8167" s="9">
        <v>8504</v>
      </c>
      <c r="E8167" s="9">
        <f t="shared" si="386"/>
        <v>8504</v>
      </c>
      <c r="F8167" s="10">
        <f t="shared" si="384"/>
        <v>0</v>
      </c>
      <c r="G8167" s="11">
        <v>44165</v>
      </c>
      <c r="H8167" s="12">
        <v>0.66362268518518519</v>
      </c>
      <c r="I8167" t="s">
        <v>10504</v>
      </c>
      <c r="J8167" s="13">
        <v>78.83</v>
      </c>
      <c r="K8167">
        <v>3.6194999999999999</v>
      </c>
      <c r="L8167" s="14">
        <f t="shared" si="385"/>
        <v>285.32518499999998</v>
      </c>
      <c r="M8167" s="14">
        <v>285.33</v>
      </c>
      <c r="N8167" t="s">
        <v>10505</v>
      </c>
      <c r="O8167" t="s">
        <v>22</v>
      </c>
      <c r="P8167">
        <v>20604536261</v>
      </c>
      <c r="Q8167">
        <v>3</v>
      </c>
      <c r="R8167" t="s">
        <v>19</v>
      </c>
      <c r="S8167">
        <v>8504</v>
      </c>
      <c r="T8167" s="15">
        <v>44165</v>
      </c>
      <c r="U8167">
        <v>285.33</v>
      </c>
      <c r="V8167" t="s">
        <v>23</v>
      </c>
      <c r="W8167" t="s">
        <v>24</v>
      </c>
      <c r="X8167" t="s">
        <v>25</v>
      </c>
    </row>
    <row r="8168" spans="1:24" x14ac:dyDescent="0.25">
      <c r="A8168" s="8">
        <v>15984</v>
      </c>
      <c r="B8168" t="s">
        <v>11116</v>
      </c>
      <c r="C8168" s="9" t="s">
        <v>19</v>
      </c>
      <c r="D8168" s="9">
        <v>8505</v>
      </c>
      <c r="E8168" s="9">
        <f t="shared" si="386"/>
        <v>8505</v>
      </c>
      <c r="F8168" s="10">
        <f t="shared" si="384"/>
        <v>0</v>
      </c>
      <c r="G8168" s="11">
        <v>44165</v>
      </c>
      <c r="H8168" s="12">
        <v>0.66565972222222225</v>
      </c>
      <c r="I8168" t="s">
        <v>11117</v>
      </c>
      <c r="J8168" s="13">
        <v>78.34</v>
      </c>
      <c r="K8168">
        <v>3.6124999999999998</v>
      </c>
      <c r="L8168" s="14">
        <f t="shared" si="385"/>
        <v>283.00324999999998</v>
      </c>
      <c r="M8168" s="14">
        <v>283</v>
      </c>
      <c r="N8168" t="s">
        <v>11118</v>
      </c>
      <c r="O8168" t="s">
        <v>22</v>
      </c>
      <c r="P8168">
        <v>20604536261</v>
      </c>
      <c r="Q8168">
        <v>3</v>
      </c>
      <c r="R8168" t="s">
        <v>19</v>
      </c>
      <c r="S8168">
        <v>8505</v>
      </c>
      <c r="T8168" s="15">
        <v>44165</v>
      </c>
      <c r="U8168">
        <v>283</v>
      </c>
      <c r="V8168" t="s">
        <v>23</v>
      </c>
      <c r="W8168" t="s">
        <v>24</v>
      </c>
      <c r="X8168" t="s">
        <v>25</v>
      </c>
    </row>
    <row r="8169" spans="1:24" x14ac:dyDescent="0.25">
      <c r="A8169" s="8">
        <v>16061</v>
      </c>
      <c r="B8169" t="s">
        <v>11119</v>
      </c>
      <c r="C8169" s="9" t="s">
        <v>19</v>
      </c>
      <c r="D8169" s="9">
        <v>8506</v>
      </c>
      <c r="E8169" s="9">
        <f t="shared" si="386"/>
        <v>8506</v>
      </c>
      <c r="F8169" s="10">
        <f t="shared" si="384"/>
        <v>0</v>
      </c>
      <c r="G8169" s="11">
        <v>44165</v>
      </c>
      <c r="H8169" s="12">
        <v>0.6702662037037036</v>
      </c>
      <c r="I8169" t="s">
        <v>5903</v>
      </c>
      <c r="J8169" s="13">
        <v>300</v>
      </c>
      <c r="K8169">
        <v>3.6194999999999999</v>
      </c>
      <c r="L8169" s="14">
        <f t="shared" si="385"/>
        <v>1085.8499999999999</v>
      </c>
      <c r="M8169" s="14">
        <v>1085.8499999999999</v>
      </c>
      <c r="N8169" t="s">
        <v>5904</v>
      </c>
      <c r="O8169" t="s">
        <v>22</v>
      </c>
      <c r="P8169">
        <v>20604536261</v>
      </c>
      <c r="Q8169">
        <v>3</v>
      </c>
      <c r="R8169" t="s">
        <v>19</v>
      </c>
      <c r="S8169">
        <v>8506</v>
      </c>
      <c r="T8169" s="15">
        <v>44165</v>
      </c>
      <c r="U8169">
        <v>1085.8499999999999</v>
      </c>
      <c r="V8169" t="s">
        <v>23</v>
      </c>
      <c r="W8169" t="s">
        <v>24</v>
      </c>
      <c r="X8169" t="s">
        <v>25</v>
      </c>
    </row>
    <row r="8170" spans="1:24" x14ac:dyDescent="0.25">
      <c r="A8170" s="8">
        <v>16062</v>
      </c>
      <c r="B8170" t="s">
        <v>11120</v>
      </c>
      <c r="C8170" s="9" t="s">
        <v>19</v>
      </c>
      <c r="D8170" s="9">
        <v>8507</v>
      </c>
      <c r="E8170" s="9">
        <f t="shared" si="386"/>
        <v>8507</v>
      </c>
      <c r="F8170" s="10">
        <f t="shared" si="384"/>
        <v>0</v>
      </c>
      <c r="G8170" s="11">
        <v>44165</v>
      </c>
      <c r="H8170" s="12">
        <v>0.6726388888888889</v>
      </c>
      <c r="I8170" t="s">
        <v>7012</v>
      </c>
      <c r="J8170" s="13">
        <v>30</v>
      </c>
      <c r="K8170">
        <v>3.6194999999999999</v>
      </c>
      <c r="L8170" s="14">
        <f t="shared" si="385"/>
        <v>108.58499999999999</v>
      </c>
      <c r="M8170" s="14">
        <v>108.59</v>
      </c>
      <c r="N8170" t="s">
        <v>7013</v>
      </c>
      <c r="O8170" t="s">
        <v>22</v>
      </c>
      <c r="P8170">
        <v>20604536261</v>
      </c>
      <c r="Q8170">
        <v>3</v>
      </c>
      <c r="R8170" t="s">
        <v>19</v>
      </c>
      <c r="S8170">
        <v>8507</v>
      </c>
      <c r="T8170" s="15">
        <v>44165</v>
      </c>
      <c r="U8170">
        <v>108.59</v>
      </c>
      <c r="V8170" t="s">
        <v>23</v>
      </c>
      <c r="W8170" t="s">
        <v>24</v>
      </c>
      <c r="X8170" t="s">
        <v>25</v>
      </c>
    </row>
    <row r="8171" spans="1:24" x14ac:dyDescent="0.25">
      <c r="A8171" s="8">
        <v>16066</v>
      </c>
      <c r="B8171" t="s">
        <v>11121</v>
      </c>
      <c r="C8171" s="9" t="s">
        <v>19</v>
      </c>
      <c r="D8171" s="9">
        <v>8508</v>
      </c>
      <c r="E8171" s="9">
        <f t="shared" si="386"/>
        <v>8508</v>
      </c>
      <c r="F8171" s="10">
        <f t="shared" si="384"/>
        <v>0</v>
      </c>
      <c r="G8171" s="11">
        <v>44165</v>
      </c>
      <c r="H8171" s="12">
        <v>0.69398148148148142</v>
      </c>
      <c r="I8171" t="s">
        <v>3364</v>
      </c>
      <c r="J8171" s="13">
        <v>500</v>
      </c>
      <c r="K8171">
        <v>3.6135000000000002</v>
      </c>
      <c r="L8171" s="14">
        <f t="shared" si="385"/>
        <v>1806.75</v>
      </c>
      <c r="M8171" s="14">
        <v>1806.75</v>
      </c>
      <c r="N8171" t="s">
        <v>3365</v>
      </c>
      <c r="O8171" t="s">
        <v>22</v>
      </c>
      <c r="P8171">
        <v>20604536261</v>
      </c>
      <c r="Q8171">
        <v>3</v>
      </c>
      <c r="R8171" t="s">
        <v>19</v>
      </c>
      <c r="S8171">
        <v>8508</v>
      </c>
      <c r="T8171" s="15">
        <v>44165</v>
      </c>
      <c r="U8171">
        <v>1806.75</v>
      </c>
      <c r="V8171" t="s">
        <v>23</v>
      </c>
      <c r="W8171" t="s">
        <v>24</v>
      </c>
      <c r="X8171" t="s">
        <v>25</v>
      </c>
    </row>
    <row r="8172" spans="1:24" x14ac:dyDescent="0.25">
      <c r="A8172" s="8">
        <v>16068</v>
      </c>
      <c r="B8172" t="s">
        <v>11122</v>
      </c>
      <c r="C8172" s="9" t="s">
        <v>19</v>
      </c>
      <c r="D8172" s="9">
        <v>8509</v>
      </c>
      <c r="E8172" s="9">
        <f t="shared" si="386"/>
        <v>8509</v>
      </c>
      <c r="F8172" s="10">
        <f t="shared" si="384"/>
        <v>0</v>
      </c>
      <c r="G8172" s="11">
        <v>44165</v>
      </c>
      <c r="H8172" s="12">
        <v>0.69459490740740737</v>
      </c>
      <c r="I8172" t="s">
        <v>6715</v>
      </c>
      <c r="J8172" s="13">
        <v>4345</v>
      </c>
      <c r="K8172">
        <v>3.6135000000000002</v>
      </c>
      <c r="L8172" s="14">
        <f t="shared" si="385"/>
        <v>15700.657500000001</v>
      </c>
      <c r="M8172" s="14">
        <v>15700.66</v>
      </c>
      <c r="N8172" t="s">
        <v>6716</v>
      </c>
      <c r="O8172" t="s">
        <v>22</v>
      </c>
      <c r="P8172">
        <v>20604536261</v>
      </c>
      <c r="Q8172">
        <v>3</v>
      </c>
      <c r="R8172" t="s">
        <v>19</v>
      </c>
      <c r="S8172">
        <v>8509</v>
      </c>
      <c r="T8172" s="15">
        <v>44165</v>
      </c>
      <c r="U8172">
        <v>15700.66</v>
      </c>
      <c r="V8172" t="s">
        <v>23</v>
      </c>
      <c r="W8172" t="s">
        <v>24</v>
      </c>
      <c r="X8172" t="s">
        <v>25</v>
      </c>
    </row>
    <row r="8173" spans="1:24" x14ac:dyDescent="0.25">
      <c r="A8173" s="8">
        <v>16069</v>
      </c>
      <c r="B8173" t="s">
        <v>11123</v>
      </c>
      <c r="C8173" s="9" t="s">
        <v>19</v>
      </c>
      <c r="D8173" s="9">
        <v>8510</v>
      </c>
      <c r="E8173" s="9">
        <f t="shared" si="386"/>
        <v>8510</v>
      </c>
      <c r="F8173" s="10">
        <f t="shared" si="384"/>
        <v>0</v>
      </c>
      <c r="G8173" s="11">
        <v>44165</v>
      </c>
      <c r="H8173" s="12">
        <v>0.69513888888888886</v>
      </c>
      <c r="I8173" t="s">
        <v>2358</v>
      </c>
      <c r="J8173" s="13">
        <v>190</v>
      </c>
      <c r="K8173">
        <v>3.6150000000000002</v>
      </c>
      <c r="L8173" s="14">
        <f t="shared" si="385"/>
        <v>686.85</v>
      </c>
      <c r="M8173" s="14">
        <v>686.85</v>
      </c>
      <c r="N8173" t="s">
        <v>2359</v>
      </c>
      <c r="O8173" t="s">
        <v>22</v>
      </c>
      <c r="P8173">
        <v>20604536261</v>
      </c>
      <c r="Q8173">
        <v>3</v>
      </c>
      <c r="R8173" t="s">
        <v>19</v>
      </c>
      <c r="S8173">
        <v>8510</v>
      </c>
      <c r="T8173" s="15">
        <v>44165</v>
      </c>
      <c r="U8173">
        <v>686.85</v>
      </c>
      <c r="V8173" t="s">
        <v>23</v>
      </c>
      <c r="W8173" t="s">
        <v>24</v>
      </c>
      <c r="X8173" t="s">
        <v>25</v>
      </c>
    </row>
    <row r="8174" spans="1:24" x14ac:dyDescent="0.25">
      <c r="A8174" s="8">
        <v>16070</v>
      </c>
      <c r="B8174" t="s">
        <v>11124</v>
      </c>
      <c r="C8174" s="9" t="s">
        <v>19</v>
      </c>
      <c r="D8174" s="9">
        <v>8511</v>
      </c>
      <c r="E8174" s="9">
        <f t="shared" si="386"/>
        <v>8511</v>
      </c>
      <c r="F8174" s="10">
        <f t="shared" si="384"/>
        <v>0</v>
      </c>
      <c r="G8174" s="11">
        <v>44165</v>
      </c>
      <c r="H8174" s="12">
        <v>0.70405092592592589</v>
      </c>
      <c r="I8174" t="s">
        <v>9565</v>
      </c>
      <c r="J8174" s="13">
        <v>125</v>
      </c>
      <c r="K8174">
        <v>3.6150000000000002</v>
      </c>
      <c r="L8174" s="14">
        <f t="shared" si="385"/>
        <v>451.875</v>
      </c>
      <c r="M8174" s="14">
        <v>451.88</v>
      </c>
      <c r="N8174" t="s">
        <v>9566</v>
      </c>
      <c r="O8174" t="s">
        <v>22</v>
      </c>
      <c r="P8174">
        <v>20604536261</v>
      </c>
      <c r="Q8174">
        <v>3</v>
      </c>
      <c r="R8174" t="s">
        <v>19</v>
      </c>
      <c r="S8174">
        <v>8511</v>
      </c>
      <c r="T8174" s="15">
        <v>44165</v>
      </c>
      <c r="U8174">
        <v>451.88</v>
      </c>
      <c r="V8174" t="s">
        <v>23</v>
      </c>
      <c r="W8174" t="s">
        <v>24</v>
      </c>
      <c r="X8174" t="s">
        <v>25</v>
      </c>
    </row>
    <row r="8175" spans="1:24" x14ac:dyDescent="0.25">
      <c r="A8175" s="8">
        <v>16071</v>
      </c>
      <c r="B8175" t="s">
        <v>11125</v>
      </c>
      <c r="C8175" s="9" t="s">
        <v>19</v>
      </c>
      <c r="D8175" s="9">
        <v>8512</v>
      </c>
      <c r="E8175" s="9">
        <f t="shared" si="386"/>
        <v>8512</v>
      </c>
      <c r="F8175" s="10">
        <f t="shared" si="384"/>
        <v>0</v>
      </c>
      <c r="G8175" s="11">
        <v>44165</v>
      </c>
      <c r="H8175" s="12">
        <v>0.7044097222222222</v>
      </c>
      <c r="I8175" t="s">
        <v>2103</v>
      </c>
      <c r="J8175" s="13">
        <v>210</v>
      </c>
      <c r="K8175">
        <v>3.5960000000000001</v>
      </c>
      <c r="L8175" s="14">
        <f t="shared" si="385"/>
        <v>755.16</v>
      </c>
      <c r="M8175" s="14">
        <v>755.16</v>
      </c>
      <c r="N8175" t="s">
        <v>2104</v>
      </c>
      <c r="O8175" t="s">
        <v>37</v>
      </c>
      <c r="P8175">
        <v>20604536261</v>
      </c>
      <c r="Q8175">
        <v>3</v>
      </c>
      <c r="R8175" t="s">
        <v>19</v>
      </c>
      <c r="S8175">
        <v>8512</v>
      </c>
      <c r="T8175" s="15">
        <v>44165</v>
      </c>
      <c r="U8175">
        <v>755.16</v>
      </c>
      <c r="V8175" t="s">
        <v>23</v>
      </c>
      <c r="W8175" t="s">
        <v>24</v>
      </c>
      <c r="X8175" t="s">
        <v>25</v>
      </c>
    </row>
    <row r="8176" spans="1:24" x14ac:dyDescent="0.25">
      <c r="A8176" s="8">
        <v>16077</v>
      </c>
      <c r="B8176" t="s">
        <v>11126</v>
      </c>
      <c r="C8176" s="9" t="s">
        <v>19</v>
      </c>
      <c r="D8176" s="9">
        <v>8513</v>
      </c>
      <c r="E8176" s="9">
        <f t="shared" si="386"/>
        <v>8513</v>
      </c>
      <c r="F8176" s="10">
        <f t="shared" si="384"/>
        <v>0</v>
      </c>
      <c r="G8176" s="11">
        <v>44165</v>
      </c>
      <c r="H8176" s="12">
        <v>0.74013888888888879</v>
      </c>
      <c r="I8176" t="s">
        <v>6603</v>
      </c>
      <c r="J8176" s="13">
        <v>365</v>
      </c>
      <c r="K8176">
        <v>3.6150000000000002</v>
      </c>
      <c r="L8176" s="14">
        <f t="shared" si="385"/>
        <v>1319.4750000000001</v>
      </c>
      <c r="M8176" s="14">
        <v>1319.48</v>
      </c>
      <c r="N8176" t="s">
        <v>6604</v>
      </c>
      <c r="O8176" t="s">
        <v>22</v>
      </c>
      <c r="P8176">
        <v>20604536261</v>
      </c>
      <c r="Q8176">
        <v>3</v>
      </c>
      <c r="R8176" t="s">
        <v>19</v>
      </c>
      <c r="S8176">
        <v>8513</v>
      </c>
      <c r="T8176" s="15">
        <v>44165</v>
      </c>
      <c r="U8176">
        <v>1319.48</v>
      </c>
      <c r="V8176" t="s">
        <v>23</v>
      </c>
      <c r="W8176" t="s">
        <v>24</v>
      </c>
      <c r="X8176" t="s">
        <v>25</v>
      </c>
    </row>
    <row r="8177" spans="1:24" x14ac:dyDescent="0.25">
      <c r="A8177" s="8">
        <v>16081</v>
      </c>
      <c r="B8177" t="s">
        <v>11127</v>
      </c>
      <c r="C8177" s="9" t="s">
        <v>19</v>
      </c>
      <c r="D8177" s="9">
        <v>8514</v>
      </c>
      <c r="E8177" s="9">
        <f t="shared" si="386"/>
        <v>8514</v>
      </c>
      <c r="F8177" s="10">
        <f t="shared" si="384"/>
        <v>0</v>
      </c>
      <c r="G8177" s="11">
        <v>44165</v>
      </c>
      <c r="H8177" s="12">
        <v>0.7405787037037036</v>
      </c>
      <c r="I8177" t="s">
        <v>1647</v>
      </c>
      <c r="J8177" s="13">
        <v>150</v>
      </c>
      <c r="K8177">
        <v>3.5939999999999999</v>
      </c>
      <c r="L8177" s="14">
        <f t="shared" si="385"/>
        <v>539.1</v>
      </c>
      <c r="M8177" s="14">
        <v>539.1</v>
      </c>
      <c r="N8177" t="s">
        <v>1648</v>
      </c>
      <c r="O8177" t="s">
        <v>37</v>
      </c>
      <c r="P8177">
        <v>20604536261</v>
      </c>
      <c r="Q8177">
        <v>3</v>
      </c>
      <c r="R8177" t="s">
        <v>19</v>
      </c>
      <c r="S8177">
        <v>8514</v>
      </c>
      <c r="T8177" s="15">
        <v>44165</v>
      </c>
      <c r="U8177">
        <v>539.1</v>
      </c>
      <c r="V8177" t="s">
        <v>23</v>
      </c>
      <c r="W8177" t="s">
        <v>24</v>
      </c>
      <c r="X8177" t="s">
        <v>25</v>
      </c>
    </row>
    <row r="8178" spans="1:24" x14ac:dyDescent="0.25">
      <c r="A8178" s="8">
        <v>16082</v>
      </c>
      <c r="B8178" t="s">
        <v>11128</v>
      </c>
      <c r="C8178" s="9" t="s">
        <v>19</v>
      </c>
      <c r="D8178" s="9">
        <v>8515</v>
      </c>
      <c r="E8178" s="9">
        <f t="shared" si="386"/>
        <v>8515</v>
      </c>
      <c r="F8178" s="10">
        <f t="shared" si="384"/>
        <v>0</v>
      </c>
      <c r="G8178" s="11">
        <v>44165</v>
      </c>
      <c r="H8178" s="12">
        <v>0.74089120370370365</v>
      </c>
      <c r="I8178" t="s">
        <v>943</v>
      </c>
      <c r="J8178" s="13">
        <v>190</v>
      </c>
      <c r="K8178">
        <v>3.6135000000000002</v>
      </c>
      <c r="L8178" s="14">
        <f t="shared" si="385"/>
        <v>686.56500000000005</v>
      </c>
      <c r="M8178" s="14">
        <v>686.57</v>
      </c>
      <c r="N8178" t="s">
        <v>944</v>
      </c>
      <c r="O8178" t="s">
        <v>22</v>
      </c>
      <c r="P8178">
        <v>20604536261</v>
      </c>
      <c r="Q8178">
        <v>3</v>
      </c>
      <c r="R8178" t="s">
        <v>19</v>
      </c>
      <c r="S8178">
        <v>8515</v>
      </c>
      <c r="T8178" s="15">
        <v>44165</v>
      </c>
      <c r="U8178">
        <v>686.57</v>
      </c>
      <c r="V8178" t="s">
        <v>23</v>
      </c>
      <c r="W8178" t="s">
        <v>24</v>
      </c>
      <c r="X8178" t="s">
        <v>25</v>
      </c>
    </row>
    <row r="8179" spans="1:24" x14ac:dyDescent="0.25">
      <c r="A8179" s="8">
        <v>16083</v>
      </c>
      <c r="B8179" t="s">
        <v>11129</v>
      </c>
      <c r="C8179" s="9" t="s">
        <v>19</v>
      </c>
      <c r="D8179" s="9">
        <v>8516</v>
      </c>
      <c r="E8179" s="9">
        <f t="shared" si="386"/>
        <v>8516</v>
      </c>
      <c r="F8179" s="10">
        <f t="shared" si="384"/>
        <v>0</v>
      </c>
      <c r="G8179" s="11">
        <v>44165</v>
      </c>
      <c r="H8179" s="12">
        <v>0.74115740740740732</v>
      </c>
      <c r="I8179" t="s">
        <v>9101</v>
      </c>
      <c r="J8179" s="13">
        <v>65</v>
      </c>
      <c r="K8179">
        <v>3.613</v>
      </c>
      <c r="L8179" s="14">
        <f t="shared" si="385"/>
        <v>234.845</v>
      </c>
      <c r="M8179" s="14">
        <v>234.85</v>
      </c>
      <c r="N8179" t="s">
        <v>9102</v>
      </c>
      <c r="O8179" t="s">
        <v>22</v>
      </c>
      <c r="P8179">
        <v>20604536261</v>
      </c>
      <c r="Q8179">
        <v>3</v>
      </c>
      <c r="R8179" t="s">
        <v>19</v>
      </c>
      <c r="S8179">
        <v>8516</v>
      </c>
      <c r="T8179" s="15">
        <v>44165</v>
      </c>
      <c r="U8179">
        <v>234.85</v>
      </c>
      <c r="V8179" t="s">
        <v>23</v>
      </c>
      <c r="W8179" t="s">
        <v>24</v>
      </c>
      <c r="X8179" t="s">
        <v>25</v>
      </c>
    </row>
    <row r="8180" spans="1:24" x14ac:dyDescent="0.25">
      <c r="A8180" s="8">
        <v>16084</v>
      </c>
      <c r="B8180" t="s">
        <v>11130</v>
      </c>
      <c r="C8180" s="9" t="s">
        <v>19</v>
      </c>
      <c r="D8180" s="9">
        <v>8517</v>
      </c>
      <c r="E8180" s="9">
        <f t="shared" si="386"/>
        <v>8517</v>
      </c>
      <c r="F8180" s="10">
        <f t="shared" si="384"/>
        <v>0</v>
      </c>
      <c r="G8180" s="11">
        <v>44165</v>
      </c>
      <c r="H8180" s="12">
        <v>0.74135416666666665</v>
      </c>
      <c r="I8180" t="s">
        <v>4374</v>
      </c>
      <c r="J8180" s="13">
        <v>10000</v>
      </c>
      <c r="K8180">
        <v>3.5939999999999999</v>
      </c>
      <c r="L8180" s="14">
        <f t="shared" si="385"/>
        <v>35940</v>
      </c>
      <c r="M8180" s="14">
        <v>35940</v>
      </c>
      <c r="N8180" t="s">
        <v>4375</v>
      </c>
      <c r="O8180" t="s">
        <v>37</v>
      </c>
      <c r="P8180">
        <v>20604536261</v>
      </c>
      <c r="Q8180">
        <v>3</v>
      </c>
      <c r="R8180" t="s">
        <v>19</v>
      </c>
      <c r="S8180">
        <v>8517</v>
      </c>
      <c r="T8180" s="15">
        <v>44165</v>
      </c>
      <c r="U8180">
        <v>35940</v>
      </c>
      <c r="V8180" t="s">
        <v>23</v>
      </c>
      <c r="W8180" t="s">
        <v>24</v>
      </c>
      <c r="X8180" t="s">
        <v>25</v>
      </c>
    </row>
    <row r="8181" spans="1:24" x14ac:dyDescent="0.25">
      <c r="A8181" s="8">
        <v>16086</v>
      </c>
      <c r="B8181" t="s">
        <v>11131</v>
      </c>
      <c r="C8181" s="9" t="s">
        <v>19</v>
      </c>
      <c r="D8181" s="9">
        <v>8518</v>
      </c>
      <c r="E8181" s="9">
        <f t="shared" si="386"/>
        <v>8518</v>
      </c>
      <c r="F8181" s="10">
        <f t="shared" si="384"/>
        <v>0</v>
      </c>
      <c r="G8181" s="11">
        <v>44165</v>
      </c>
      <c r="H8181" s="12">
        <v>0.74157407407407405</v>
      </c>
      <c r="I8181" t="s">
        <v>7942</v>
      </c>
      <c r="J8181" s="13">
        <v>290.58</v>
      </c>
      <c r="K8181">
        <v>3.6135000000000002</v>
      </c>
      <c r="L8181" s="14">
        <f t="shared" si="385"/>
        <v>1050.0108299999999</v>
      </c>
      <c r="M8181" s="14">
        <v>1050.01</v>
      </c>
      <c r="N8181" t="s">
        <v>7943</v>
      </c>
      <c r="O8181" t="s">
        <v>22</v>
      </c>
      <c r="P8181">
        <v>20604536261</v>
      </c>
      <c r="Q8181">
        <v>3</v>
      </c>
      <c r="R8181" t="s">
        <v>19</v>
      </c>
      <c r="S8181">
        <v>8518</v>
      </c>
      <c r="T8181" s="15">
        <v>44165</v>
      </c>
      <c r="U8181">
        <v>1050.01</v>
      </c>
      <c r="V8181" t="s">
        <v>23</v>
      </c>
      <c r="W8181" t="s">
        <v>24</v>
      </c>
      <c r="X8181" t="s">
        <v>25</v>
      </c>
    </row>
    <row r="8182" spans="1:24" x14ac:dyDescent="0.25">
      <c r="A8182" s="8">
        <v>16087</v>
      </c>
      <c r="B8182" t="s">
        <v>11132</v>
      </c>
      <c r="C8182" s="9" t="s">
        <v>19</v>
      </c>
      <c r="D8182" s="9">
        <v>8519</v>
      </c>
      <c r="E8182" s="9">
        <f t="shared" si="386"/>
        <v>8519</v>
      </c>
      <c r="F8182" s="10">
        <f t="shared" si="384"/>
        <v>0</v>
      </c>
      <c r="G8182" s="11">
        <v>44165</v>
      </c>
      <c r="H8182" s="12">
        <v>0.74177083333333327</v>
      </c>
      <c r="I8182" t="s">
        <v>8506</v>
      </c>
      <c r="J8182" s="13">
        <v>1000</v>
      </c>
      <c r="K8182">
        <v>3.5939999999999999</v>
      </c>
      <c r="L8182" s="14">
        <f t="shared" si="385"/>
        <v>3594</v>
      </c>
      <c r="M8182" s="14">
        <v>3594</v>
      </c>
      <c r="N8182" t="s">
        <v>8507</v>
      </c>
      <c r="O8182" t="s">
        <v>37</v>
      </c>
      <c r="P8182">
        <v>20604536261</v>
      </c>
      <c r="Q8182">
        <v>3</v>
      </c>
      <c r="R8182" t="s">
        <v>19</v>
      </c>
      <c r="S8182">
        <v>8519</v>
      </c>
      <c r="T8182" s="15">
        <v>44165</v>
      </c>
      <c r="U8182">
        <v>3594</v>
      </c>
      <c r="V8182" t="s">
        <v>23</v>
      </c>
      <c r="W8182" t="s">
        <v>24</v>
      </c>
      <c r="X8182" t="s">
        <v>25</v>
      </c>
    </row>
    <row r="8183" spans="1:24" x14ac:dyDescent="0.25">
      <c r="A8183" s="8">
        <v>16090</v>
      </c>
      <c r="B8183" t="s">
        <v>11133</v>
      </c>
      <c r="C8183" s="9" t="s">
        <v>19</v>
      </c>
      <c r="D8183" s="9">
        <v>8520</v>
      </c>
      <c r="E8183" s="9">
        <f t="shared" si="386"/>
        <v>8520</v>
      </c>
      <c r="F8183" s="10">
        <f t="shared" si="384"/>
        <v>0</v>
      </c>
      <c r="G8183" s="11">
        <v>44165</v>
      </c>
      <c r="H8183" s="12">
        <v>0.74200231481481482</v>
      </c>
      <c r="I8183" t="s">
        <v>20</v>
      </c>
      <c r="J8183" s="13">
        <v>41.69</v>
      </c>
      <c r="K8183">
        <v>3.6150000000000002</v>
      </c>
      <c r="L8183" s="14">
        <f t="shared" si="385"/>
        <v>150.70935</v>
      </c>
      <c r="M8183" s="14">
        <v>150.71</v>
      </c>
      <c r="N8183" t="s">
        <v>21</v>
      </c>
      <c r="O8183" t="s">
        <v>22</v>
      </c>
      <c r="P8183">
        <v>20604536261</v>
      </c>
      <c r="Q8183">
        <v>3</v>
      </c>
      <c r="R8183" t="s">
        <v>19</v>
      </c>
      <c r="S8183">
        <v>8520</v>
      </c>
      <c r="T8183" s="15">
        <v>44165</v>
      </c>
      <c r="U8183">
        <v>150.71</v>
      </c>
      <c r="V8183" t="s">
        <v>23</v>
      </c>
      <c r="W8183" t="s">
        <v>24</v>
      </c>
      <c r="X8183" t="s">
        <v>25</v>
      </c>
    </row>
    <row r="8184" spans="1:24" x14ac:dyDescent="0.25">
      <c r="A8184" s="8">
        <v>16004</v>
      </c>
      <c r="B8184" t="s">
        <v>11134</v>
      </c>
      <c r="C8184" s="9" t="s">
        <v>19</v>
      </c>
      <c r="D8184" s="9">
        <v>8521</v>
      </c>
      <c r="E8184" s="9">
        <f t="shared" si="386"/>
        <v>8521</v>
      </c>
      <c r="F8184" s="10">
        <f t="shared" si="384"/>
        <v>0</v>
      </c>
      <c r="G8184" s="11">
        <v>44165</v>
      </c>
      <c r="H8184" s="12">
        <v>0.7424074074074074</v>
      </c>
      <c r="I8184" t="s">
        <v>3364</v>
      </c>
      <c r="J8184" s="13">
        <v>1106.19</v>
      </c>
      <c r="K8184">
        <v>3.6145</v>
      </c>
      <c r="L8184" s="14">
        <f t="shared" si="385"/>
        <v>3998.3237550000003</v>
      </c>
      <c r="M8184" s="14">
        <v>3998.32</v>
      </c>
      <c r="N8184" t="s">
        <v>3365</v>
      </c>
      <c r="O8184" t="s">
        <v>22</v>
      </c>
      <c r="P8184">
        <v>20604536261</v>
      </c>
      <c r="Q8184">
        <v>3</v>
      </c>
      <c r="R8184" t="s">
        <v>19</v>
      </c>
      <c r="S8184">
        <v>8521</v>
      </c>
      <c r="T8184" s="15">
        <v>44165</v>
      </c>
      <c r="U8184">
        <v>3998.32</v>
      </c>
      <c r="V8184" t="s">
        <v>23</v>
      </c>
      <c r="W8184" t="s">
        <v>24</v>
      </c>
      <c r="X8184" t="s">
        <v>25</v>
      </c>
    </row>
    <row r="8185" spans="1:24" x14ac:dyDescent="0.25">
      <c r="A8185" s="8">
        <v>16093</v>
      </c>
      <c r="B8185" t="s">
        <v>11135</v>
      </c>
      <c r="C8185" s="9" t="s">
        <v>19</v>
      </c>
      <c r="D8185" s="9">
        <v>8522</v>
      </c>
      <c r="E8185" s="9">
        <f t="shared" si="386"/>
        <v>8522</v>
      </c>
      <c r="F8185" s="10">
        <f t="shared" si="384"/>
        <v>0</v>
      </c>
      <c r="G8185" s="11">
        <v>44165</v>
      </c>
      <c r="H8185" s="12">
        <v>0.76945601851851853</v>
      </c>
      <c r="I8185" t="s">
        <v>29</v>
      </c>
      <c r="J8185" s="13">
        <v>25</v>
      </c>
      <c r="K8185">
        <v>3.6135000000000002</v>
      </c>
      <c r="L8185" s="14">
        <f t="shared" si="385"/>
        <v>90.337500000000006</v>
      </c>
      <c r="M8185" s="14">
        <v>90.34</v>
      </c>
      <c r="N8185" t="s">
        <v>30</v>
      </c>
      <c r="O8185" t="s">
        <v>22</v>
      </c>
      <c r="P8185">
        <v>20604536261</v>
      </c>
      <c r="Q8185">
        <v>3</v>
      </c>
      <c r="R8185" t="s">
        <v>19</v>
      </c>
      <c r="S8185">
        <v>8522</v>
      </c>
      <c r="T8185" s="15">
        <v>44165</v>
      </c>
      <c r="U8185">
        <v>90.34</v>
      </c>
      <c r="V8185" t="s">
        <v>23</v>
      </c>
      <c r="W8185" t="s">
        <v>24</v>
      </c>
      <c r="X8185" t="s">
        <v>25</v>
      </c>
    </row>
    <row r="8186" spans="1:24" x14ac:dyDescent="0.25">
      <c r="A8186" s="8">
        <v>16095</v>
      </c>
      <c r="B8186" t="s">
        <v>11136</v>
      </c>
      <c r="C8186" s="9" t="s">
        <v>19</v>
      </c>
      <c r="D8186" s="9">
        <v>8523</v>
      </c>
      <c r="E8186" s="9">
        <f t="shared" si="386"/>
        <v>8523</v>
      </c>
      <c r="F8186" s="10">
        <f t="shared" si="384"/>
        <v>0</v>
      </c>
      <c r="G8186" s="11">
        <v>44165</v>
      </c>
      <c r="H8186" s="12">
        <v>0.76954861111111106</v>
      </c>
      <c r="I8186" t="s">
        <v>10842</v>
      </c>
      <c r="J8186" s="13">
        <v>2552.4</v>
      </c>
      <c r="K8186">
        <v>3.6114999999999999</v>
      </c>
      <c r="L8186" s="14">
        <f t="shared" si="385"/>
        <v>9217.9925999999996</v>
      </c>
      <c r="M8186" s="14">
        <v>9217.99</v>
      </c>
      <c r="N8186" t="s">
        <v>10843</v>
      </c>
      <c r="O8186" t="s">
        <v>22</v>
      </c>
      <c r="P8186">
        <v>20604536261</v>
      </c>
      <c r="Q8186">
        <v>3</v>
      </c>
      <c r="R8186" t="s">
        <v>19</v>
      </c>
      <c r="S8186">
        <v>8523</v>
      </c>
      <c r="T8186" s="15">
        <v>44165</v>
      </c>
      <c r="U8186">
        <v>9217.99</v>
      </c>
      <c r="V8186" t="s">
        <v>23</v>
      </c>
      <c r="W8186" t="s">
        <v>24</v>
      </c>
      <c r="X8186" t="s">
        <v>25</v>
      </c>
    </row>
    <row r="8187" spans="1:24" x14ac:dyDescent="0.25">
      <c r="A8187" s="8">
        <v>16097</v>
      </c>
      <c r="B8187" t="s">
        <v>11137</v>
      </c>
      <c r="C8187" s="9" t="s">
        <v>19</v>
      </c>
      <c r="D8187" s="9">
        <v>8524</v>
      </c>
      <c r="E8187" s="9">
        <f t="shared" si="386"/>
        <v>8524</v>
      </c>
      <c r="F8187" s="10">
        <f t="shared" si="384"/>
        <v>0</v>
      </c>
      <c r="G8187" s="11">
        <v>44165</v>
      </c>
      <c r="H8187" s="12">
        <v>0.80697916666666669</v>
      </c>
      <c r="I8187" t="s">
        <v>4737</v>
      </c>
      <c r="J8187" s="13">
        <v>190</v>
      </c>
      <c r="K8187">
        <v>3.6114999999999999</v>
      </c>
      <c r="L8187" s="14">
        <f t="shared" si="385"/>
        <v>686.18499999999995</v>
      </c>
      <c r="M8187" s="14">
        <v>686.19</v>
      </c>
      <c r="N8187" t="s">
        <v>4738</v>
      </c>
      <c r="O8187" t="s">
        <v>22</v>
      </c>
      <c r="P8187">
        <v>20604536261</v>
      </c>
      <c r="Q8187">
        <v>3</v>
      </c>
      <c r="R8187" t="s">
        <v>19</v>
      </c>
      <c r="S8187">
        <v>8524</v>
      </c>
      <c r="T8187" s="15">
        <v>44165</v>
      </c>
      <c r="U8187">
        <v>686.19</v>
      </c>
      <c r="V8187" t="s">
        <v>100</v>
      </c>
      <c r="W8187" t="s">
        <v>101</v>
      </c>
      <c r="X8187" t="s">
        <v>101</v>
      </c>
    </row>
    <row r="8188" spans="1:24" x14ac:dyDescent="0.25">
      <c r="A8188" s="8">
        <v>16099</v>
      </c>
      <c r="B8188" t="s">
        <v>11138</v>
      </c>
      <c r="C8188" s="9" t="s">
        <v>19</v>
      </c>
      <c r="D8188" s="9">
        <v>8525</v>
      </c>
      <c r="E8188" s="9">
        <f t="shared" si="386"/>
        <v>8525</v>
      </c>
      <c r="F8188" s="10">
        <f t="shared" si="384"/>
        <v>0</v>
      </c>
      <c r="G8188" s="11">
        <v>44165</v>
      </c>
      <c r="H8188" s="12">
        <v>0.80708333333333337</v>
      </c>
      <c r="I8188" t="s">
        <v>1597</v>
      </c>
      <c r="J8188" s="13">
        <v>138</v>
      </c>
      <c r="K8188">
        <v>3.6114999999999999</v>
      </c>
      <c r="L8188" s="14">
        <f t="shared" si="385"/>
        <v>498.387</v>
      </c>
      <c r="M8188" s="14">
        <v>498.39</v>
      </c>
      <c r="N8188" t="s">
        <v>1598</v>
      </c>
      <c r="O8188" t="s">
        <v>22</v>
      </c>
      <c r="P8188">
        <v>20604536261</v>
      </c>
      <c r="Q8188">
        <v>3</v>
      </c>
      <c r="R8188" t="s">
        <v>19</v>
      </c>
      <c r="S8188">
        <v>8525</v>
      </c>
      <c r="T8188" s="15">
        <v>44165</v>
      </c>
      <c r="U8188">
        <v>498.39</v>
      </c>
      <c r="V8188" t="s">
        <v>100</v>
      </c>
      <c r="W8188" t="s">
        <v>101</v>
      </c>
      <c r="X8188" t="s">
        <v>101</v>
      </c>
    </row>
    <row r="8189" spans="1:24" x14ac:dyDescent="0.25">
      <c r="A8189" s="8">
        <v>16101</v>
      </c>
      <c r="B8189" t="s">
        <v>11139</v>
      </c>
      <c r="C8189" s="9" t="s">
        <v>19</v>
      </c>
      <c r="D8189" s="9">
        <v>8526</v>
      </c>
      <c r="E8189" s="9">
        <f t="shared" si="386"/>
        <v>8526</v>
      </c>
      <c r="F8189" s="10">
        <f t="shared" si="384"/>
        <v>0</v>
      </c>
      <c r="G8189" s="11">
        <v>44165</v>
      </c>
      <c r="H8189" s="12">
        <v>0.8071990740740741</v>
      </c>
      <c r="I8189" t="s">
        <v>1431</v>
      </c>
      <c r="J8189" s="13">
        <v>284</v>
      </c>
      <c r="K8189">
        <v>3.613</v>
      </c>
      <c r="L8189" s="14">
        <f t="shared" si="385"/>
        <v>1026.0920000000001</v>
      </c>
      <c r="M8189" s="14">
        <v>1026.0899999999999</v>
      </c>
      <c r="N8189" t="s">
        <v>1432</v>
      </c>
      <c r="O8189" t="s">
        <v>22</v>
      </c>
      <c r="P8189">
        <v>20604536261</v>
      </c>
      <c r="Q8189">
        <v>3</v>
      </c>
      <c r="R8189" t="s">
        <v>19</v>
      </c>
      <c r="S8189">
        <v>8526</v>
      </c>
      <c r="T8189" s="15">
        <v>44165</v>
      </c>
      <c r="U8189">
        <v>1026.0899999999999</v>
      </c>
      <c r="V8189" t="s">
        <v>100</v>
      </c>
      <c r="W8189" t="s">
        <v>101</v>
      </c>
      <c r="X8189" t="s">
        <v>101</v>
      </c>
    </row>
    <row r="8190" spans="1:24" x14ac:dyDescent="0.25">
      <c r="A8190" s="8">
        <v>16103</v>
      </c>
      <c r="B8190" t="s">
        <v>11140</v>
      </c>
      <c r="C8190" s="9" t="s">
        <v>19</v>
      </c>
      <c r="D8190" s="9">
        <v>8527</v>
      </c>
      <c r="E8190" s="9">
        <f t="shared" si="386"/>
        <v>8527</v>
      </c>
      <c r="F8190" s="10">
        <f t="shared" si="384"/>
        <v>0</v>
      </c>
      <c r="G8190" s="11">
        <v>44165</v>
      </c>
      <c r="H8190" s="12">
        <v>0.80738425925925927</v>
      </c>
      <c r="I8190" t="s">
        <v>5101</v>
      </c>
      <c r="J8190" s="13">
        <v>50</v>
      </c>
      <c r="K8190">
        <v>3.6114999999999999</v>
      </c>
      <c r="L8190" s="14">
        <f t="shared" si="385"/>
        <v>180.57499999999999</v>
      </c>
      <c r="M8190" s="14">
        <v>180.58</v>
      </c>
      <c r="N8190" t="s">
        <v>5102</v>
      </c>
      <c r="O8190" t="s">
        <v>22</v>
      </c>
      <c r="P8190">
        <v>20604536261</v>
      </c>
      <c r="Q8190">
        <v>3</v>
      </c>
      <c r="R8190" t="s">
        <v>19</v>
      </c>
      <c r="S8190">
        <v>8527</v>
      </c>
      <c r="T8190" s="15">
        <v>44165</v>
      </c>
      <c r="U8190">
        <v>180.58</v>
      </c>
      <c r="V8190" t="s">
        <v>100</v>
      </c>
      <c r="W8190" t="s">
        <v>101</v>
      </c>
      <c r="X8190" t="s">
        <v>101</v>
      </c>
    </row>
    <row r="8191" spans="1:24" x14ac:dyDescent="0.25">
      <c r="A8191" s="8">
        <v>16104</v>
      </c>
      <c r="B8191" t="s">
        <v>11141</v>
      </c>
      <c r="C8191" s="9" t="s">
        <v>19</v>
      </c>
      <c r="D8191" s="9">
        <v>8528</v>
      </c>
      <c r="E8191" s="9">
        <f t="shared" si="386"/>
        <v>8528</v>
      </c>
      <c r="F8191" s="10">
        <f t="shared" si="384"/>
        <v>0</v>
      </c>
      <c r="G8191" s="11">
        <v>44165</v>
      </c>
      <c r="H8191" s="12">
        <v>0.80752314814814818</v>
      </c>
      <c r="I8191" t="s">
        <v>5145</v>
      </c>
      <c r="J8191" s="13">
        <v>5000</v>
      </c>
      <c r="K8191">
        <v>3.613</v>
      </c>
      <c r="L8191" s="14">
        <f t="shared" si="385"/>
        <v>18065</v>
      </c>
      <c r="M8191" s="14">
        <v>18065</v>
      </c>
      <c r="N8191" t="s">
        <v>5146</v>
      </c>
      <c r="O8191" t="s">
        <v>22</v>
      </c>
      <c r="P8191">
        <v>20604536261</v>
      </c>
      <c r="Q8191">
        <v>3</v>
      </c>
      <c r="R8191" t="s">
        <v>19</v>
      </c>
      <c r="S8191">
        <v>8528</v>
      </c>
      <c r="T8191" s="15">
        <v>44165</v>
      </c>
      <c r="U8191">
        <v>18065</v>
      </c>
      <c r="V8191" t="s">
        <v>100</v>
      </c>
      <c r="W8191" t="s">
        <v>101</v>
      </c>
      <c r="X8191" t="s">
        <v>101</v>
      </c>
    </row>
    <row r="8192" spans="1:24" x14ac:dyDescent="0.25">
      <c r="A8192" s="8">
        <v>16105</v>
      </c>
      <c r="B8192" t="s">
        <v>11142</v>
      </c>
      <c r="C8192" s="9" t="s">
        <v>19</v>
      </c>
      <c r="D8192" s="9">
        <v>8529</v>
      </c>
      <c r="E8192" s="9">
        <f t="shared" si="386"/>
        <v>8529</v>
      </c>
      <c r="F8192" s="10">
        <f t="shared" si="384"/>
        <v>0</v>
      </c>
      <c r="G8192" s="11">
        <v>44165</v>
      </c>
      <c r="H8192" s="12">
        <v>0.80762731481481476</v>
      </c>
      <c r="I8192" t="s">
        <v>5101</v>
      </c>
      <c r="J8192" s="13">
        <v>40</v>
      </c>
      <c r="K8192">
        <v>3.6114999999999999</v>
      </c>
      <c r="L8192" s="14">
        <f t="shared" si="385"/>
        <v>144.46</v>
      </c>
      <c r="M8192" s="14">
        <v>144.46</v>
      </c>
      <c r="N8192" t="s">
        <v>5102</v>
      </c>
      <c r="O8192" t="s">
        <v>22</v>
      </c>
      <c r="P8192">
        <v>20604536261</v>
      </c>
      <c r="Q8192">
        <v>3</v>
      </c>
      <c r="R8192" t="s">
        <v>19</v>
      </c>
      <c r="S8192">
        <v>8529</v>
      </c>
      <c r="T8192" s="15">
        <v>44165</v>
      </c>
      <c r="U8192">
        <v>144.46</v>
      </c>
      <c r="V8192" t="s">
        <v>100</v>
      </c>
      <c r="W8192" t="s">
        <v>101</v>
      </c>
      <c r="X8192" t="s">
        <v>101</v>
      </c>
    </row>
    <row r="8193" spans="1:24" x14ac:dyDescent="0.25">
      <c r="A8193" s="8">
        <v>16096</v>
      </c>
      <c r="B8193" t="s">
        <v>11143</v>
      </c>
      <c r="C8193" s="9" t="s">
        <v>19</v>
      </c>
      <c r="D8193" s="9">
        <v>8530</v>
      </c>
      <c r="E8193" s="9">
        <f t="shared" si="386"/>
        <v>8530</v>
      </c>
      <c r="F8193" s="10">
        <f t="shared" si="384"/>
        <v>0</v>
      </c>
      <c r="G8193" s="11">
        <v>44165</v>
      </c>
      <c r="H8193" s="12">
        <v>0.88765046296296291</v>
      </c>
      <c r="I8193" t="s">
        <v>11144</v>
      </c>
      <c r="J8193" s="13">
        <v>6500</v>
      </c>
      <c r="K8193">
        <v>3.6114999999999999</v>
      </c>
      <c r="L8193" s="14">
        <f t="shared" si="385"/>
        <v>23474.75</v>
      </c>
      <c r="M8193" s="14">
        <v>23474.75</v>
      </c>
      <c r="N8193" t="s">
        <v>11145</v>
      </c>
      <c r="O8193" t="s">
        <v>22</v>
      </c>
      <c r="P8193">
        <v>20604536261</v>
      </c>
      <c r="Q8193">
        <v>3</v>
      </c>
      <c r="R8193" t="s">
        <v>19</v>
      </c>
      <c r="S8193">
        <v>8530</v>
      </c>
      <c r="T8193" s="15">
        <v>44165</v>
      </c>
      <c r="U8193">
        <v>23474.75</v>
      </c>
      <c r="V8193" t="s">
        <v>100</v>
      </c>
      <c r="W8193" t="s">
        <v>101</v>
      </c>
      <c r="X8193" t="s">
        <v>101</v>
      </c>
    </row>
    <row r="8194" spans="1:24" x14ac:dyDescent="0.25">
      <c r="A8194" s="8">
        <v>16032</v>
      </c>
      <c r="B8194" t="s">
        <v>11146</v>
      </c>
      <c r="C8194" s="9" t="s">
        <v>19</v>
      </c>
      <c r="D8194" s="9">
        <v>8531</v>
      </c>
      <c r="E8194" s="9">
        <f t="shared" si="386"/>
        <v>8531</v>
      </c>
      <c r="F8194" s="10">
        <f t="shared" si="384"/>
        <v>0</v>
      </c>
      <c r="G8194" s="11">
        <v>44165</v>
      </c>
      <c r="H8194" s="12">
        <v>0.88951388888888883</v>
      </c>
      <c r="I8194" t="s">
        <v>6400</v>
      </c>
      <c r="J8194" s="13">
        <v>7000</v>
      </c>
      <c r="K8194">
        <v>3.62</v>
      </c>
      <c r="L8194" s="14">
        <f t="shared" si="385"/>
        <v>25340</v>
      </c>
      <c r="M8194" s="14">
        <v>25340</v>
      </c>
      <c r="N8194" t="s">
        <v>6401</v>
      </c>
      <c r="O8194" t="s">
        <v>22</v>
      </c>
      <c r="P8194">
        <v>20604536261</v>
      </c>
      <c r="Q8194">
        <v>3</v>
      </c>
      <c r="R8194" t="s">
        <v>19</v>
      </c>
      <c r="S8194">
        <v>8531</v>
      </c>
      <c r="T8194" s="15">
        <v>44165</v>
      </c>
      <c r="U8194">
        <v>25340</v>
      </c>
      <c r="V8194" t="s">
        <v>100</v>
      </c>
      <c r="W8194" t="s">
        <v>101</v>
      </c>
      <c r="X8194" t="s">
        <v>101</v>
      </c>
    </row>
    <row r="8195" spans="1:24" x14ac:dyDescent="0.25">
      <c r="A8195" s="8">
        <v>16017</v>
      </c>
      <c r="B8195" t="s">
        <v>11147</v>
      </c>
      <c r="C8195" s="9" t="s">
        <v>19</v>
      </c>
      <c r="D8195" s="9">
        <v>8532</v>
      </c>
      <c r="E8195" s="9">
        <f t="shared" si="386"/>
        <v>8532</v>
      </c>
      <c r="F8195" s="10">
        <f t="shared" si="384"/>
        <v>0</v>
      </c>
      <c r="G8195" s="11">
        <v>44165</v>
      </c>
      <c r="H8195" s="12">
        <v>0.88966435185185189</v>
      </c>
      <c r="I8195" t="s">
        <v>3382</v>
      </c>
      <c r="J8195" s="13">
        <v>6800</v>
      </c>
      <c r="K8195">
        <v>3.6185</v>
      </c>
      <c r="L8195" s="14">
        <f t="shared" si="385"/>
        <v>24605.8</v>
      </c>
      <c r="M8195" s="14">
        <v>24605.8</v>
      </c>
      <c r="N8195" t="s">
        <v>3383</v>
      </c>
      <c r="O8195" t="s">
        <v>22</v>
      </c>
      <c r="P8195">
        <v>20604536261</v>
      </c>
      <c r="Q8195">
        <v>3</v>
      </c>
      <c r="R8195" t="s">
        <v>19</v>
      </c>
      <c r="S8195">
        <v>8532</v>
      </c>
      <c r="T8195" s="15">
        <v>44165</v>
      </c>
      <c r="U8195">
        <v>24605.8</v>
      </c>
      <c r="V8195" t="s">
        <v>100</v>
      </c>
      <c r="W8195" t="s">
        <v>101</v>
      </c>
      <c r="X8195" t="s">
        <v>101</v>
      </c>
    </row>
    <row r="8196" spans="1:24" x14ac:dyDescent="0.25">
      <c r="A8196" s="8">
        <v>16102</v>
      </c>
      <c r="B8196" t="s">
        <v>11148</v>
      </c>
      <c r="C8196" s="9" t="s">
        <v>19</v>
      </c>
      <c r="D8196" s="9">
        <v>8533</v>
      </c>
      <c r="E8196" s="9">
        <f t="shared" si="386"/>
        <v>8533</v>
      </c>
      <c r="F8196" s="10">
        <f t="shared" ref="F8196:F8259" si="387">+E8196-E8195-1</f>
        <v>0</v>
      </c>
      <c r="G8196" s="11">
        <v>44166</v>
      </c>
      <c r="H8196" s="12">
        <v>0.58526620370370364</v>
      </c>
      <c r="I8196" t="s">
        <v>4799</v>
      </c>
      <c r="J8196" s="13">
        <v>830.4</v>
      </c>
      <c r="K8196">
        <v>3.6114999999999999</v>
      </c>
      <c r="L8196" s="14">
        <f t="shared" si="385"/>
        <v>2998.9895999999999</v>
      </c>
      <c r="M8196" s="14">
        <v>2998.99</v>
      </c>
      <c r="N8196" t="s">
        <v>4800</v>
      </c>
      <c r="O8196" t="s">
        <v>22</v>
      </c>
      <c r="P8196">
        <v>20604536261</v>
      </c>
      <c r="Q8196">
        <v>3</v>
      </c>
      <c r="R8196" t="s">
        <v>19</v>
      </c>
      <c r="S8196">
        <v>8533</v>
      </c>
      <c r="T8196" s="15">
        <v>44166</v>
      </c>
      <c r="U8196">
        <v>2998.99</v>
      </c>
      <c r="V8196" t="s">
        <v>23</v>
      </c>
      <c r="W8196" t="s">
        <v>24</v>
      </c>
      <c r="X8196" t="s">
        <v>25</v>
      </c>
    </row>
    <row r="8197" spans="1:24" x14ac:dyDescent="0.25">
      <c r="A8197" s="8">
        <v>16117</v>
      </c>
      <c r="B8197" t="s">
        <v>11149</v>
      </c>
      <c r="C8197" s="9" t="s">
        <v>19</v>
      </c>
      <c r="D8197" s="9">
        <v>8534</v>
      </c>
      <c r="E8197" s="9">
        <f t="shared" si="386"/>
        <v>8534</v>
      </c>
      <c r="F8197" s="10">
        <f t="shared" si="387"/>
        <v>0</v>
      </c>
      <c r="G8197" s="11">
        <v>44166</v>
      </c>
      <c r="H8197" s="12">
        <v>0.58554398148148146</v>
      </c>
      <c r="I8197" t="s">
        <v>500</v>
      </c>
      <c r="J8197" s="13">
        <v>3500</v>
      </c>
      <c r="K8197">
        <v>3.6190000000000002</v>
      </c>
      <c r="L8197" s="14">
        <f t="shared" si="385"/>
        <v>12666.5</v>
      </c>
      <c r="M8197" s="14">
        <v>12666.5</v>
      </c>
      <c r="N8197" t="s">
        <v>501</v>
      </c>
      <c r="O8197" t="s">
        <v>22</v>
      </c>
      <c r="P8197">
        <v>20604536261</v>
      </c>
      <c r="Q8197">
        <v>3</v>
      </c>
      <c r="R8197" t="s">
        <v>19</v>
      </c>
      <c r="S8197">
        <v>8534</v>
      </c>
      <c r="T8197" s="15">
        <v>44166</v>
      </c>
      <c r="U8197">
        <v>12666.5</v>
      </c>
      <c r="V8197" t="s">
        <v>23</v>
      </c>
      <c r="W8197" t="s">
        <v>24</v>
      </c>
      <c r="X8197" t="s">
        <v>25</v>
      </c>
    </row>
    <row r="8198" spans="1:24" x14ac:dyDescent="0.25">
      <c r="A8198" s="8">
        <v>16119</v>
      </c>
      <c r="B8198" t="s">
        <v>11150</v>
      </c>
      <c r="C8198" s="9" t="s">
        <v>19</v>
      </c>
      <c r="D8198" s="9">
        <v>8535</v>
      </c>
      <c r="E8198" s="9">
        <f t="shared" si="386"/>
        <v>8535</v>
      </c>
      <c r="F8198" s="10">
        <f t="shared" si="387"/>
        <v>0</v>
      </c>
      <c r="G8198" s="11">
        <v>44166</v>
      </c>
      <c r="H8198" s="12">
        <v>0.5869212962962963</v>
      </c>
      <c r="I8198" t="s">
        <v>11151</v>
      </c>
      <c r="J8198" s="13">
        <v>825</v>
      </c>
      <c r="K8198">
        <v>3.6190000000000002</v>
      </c>
      <c r="L8198" s="14">
        <f t="shared" si="385"/>
        <v>2985.6750000000002</v>
      </c>
      <c r="M8198" s="14">
        <v>2985.68</v>
      </c>
      <c r="N8198" t="s">
        <v>11152</v>
      </c>
      <c r="O8198" t="s">
        <v>22</v>
      </c>
      <c r="P8198">
        <v>20604536261</v>
      </c>
      <c r="Q8198">
        <v>3</v>
      </c>
      <c r="R8198" t="s">
        <v>19</v>
      </c>
      <c r="S8198">
        <v>8535</v>
      </c>
      <c r="T8198" s="15">
        <v>44166</v>
      </c>
      <c r="U8198">
        <v>2985.68</v>
      </c>
      <c r="V8198" t="s">
        <v>23</v>
      </c>
      <c r="W8198" t="s">
        <v>24</v>
      </c>
      <c r="X8198" t="s">
        <v>25</v>
      </c>
    </row>
    <row r="8199" spans="1:24" x14ac:dyDescent="0.25">
      <c r="A8199" s="8">
        <v>16120</v>
      </c>
      <c r="B8199" t="s">
        <v>11153</v>
      </c>
      <c r="C8199" s="9" t="s">
        <v>19</v>
      </c>
      <c r="D8199" s="9">
        <v>8536</v>
      </c>
      <c r="E8199" s="9">
        <f t="shared" si="386"/>
        <v>8536</v>
      </c>
      <c r="F8199" s="10">
        <f t="shared" si="387"/>
        <v>0</v>
      </c>
      <c r="G8199" s="11">
        <v>44166</v>
      </c>
      <c r="H8199" s="12">
        <v>0.58711805555555563</v>
      </c>
      <c r="I8199" t="s">
        <v>361</v>
      </c>
      <c r="J8199" s="13">
        <v>200</v>
      </c>
      <c r="K8199">
        <v>3.6150000000000002</v>
      </c>
      <c r="L8199" s="14">
        <f t="shared" si="385"/>
        <v>723</v>
      </c>
      <c r="M8199" s="14">
        <v>723</v>
      </c>
      <c r="N8199" t="s">
        <v>362</v>
      </c>
      <c r="O8199" t="s">
        <v>22</v>
      </c>
      <c r="P8199">
        <v>20604536261</v>
      </c>
      <c r="Q8199">
        <v>3</v>
      </c>
      <c r="R8199" t="s">
        <v>19</v>
      </c>
      <c r="S8199">
        <v>8536</v>
      </c>
      <c r="T8199" s="15">
        <v>44166</v>
      </c>
      <c r="U8199">
        <v>723</v>
      </c>
      <c r="V8199" t="s">
        <v>23</v>
      </c>
      <c r="W8199" t="s">
        <v>24</v>
      </c>
      <c r="X8199" t="s">
        <v>25</v>
      </c>
    </row>
    <row r="8200" spans="1:24" x14ac:dyDescent="0.25">
      <c r="A8200" s="8">
        <v>16122</v>
      </c>
      <c r="B8200" t="s">
        <v>11154</v>
      </c>
      <c r="C8200" s="9" t="s">
        <v>19</v>
      </c>
      <c r="D8200" s="9">
        <v>8537</v>
      </c>
      <c r="E8200" s="9">
        <f t="shared" si="386"/>
        <v>8537</v>
      </c>
      <c r="F8200" s="10">
        <f t="shared" si="387"/>
        <v>0</v>
      </c>
      <c r="G8200" s="11">
        <v>44166</v>
      </c>
      <c r="H8200" s="12">
        <v>0.58733796296296303</v>
      </c>
      <c r="I8200" t="s">
        <v>1615</v>
      </c>
      <c r="J8200" s="13">
        <v>400</v>
      </c>
      <c r="K8200">
        <v>3.6150000000000002</v>
      </c>
      <c r="L8200" s="14">
        <f t="shared" si="385"/>
        <v>1446</v>
      </c>
      <c r="M8200" s="14">
        <v>1446</v>
      </c>
      <c r="N8200" t="s">
        <v>1616</v>
      </c>
      <c r="O8200" t="s">
        <v>22</v>
      </c>
      <c r="P8200">
        <v>20604536261</v>
      </c>
      <c r="Q8200">
        <v>3</v>
      </c>
      <c r="R8200" t="s">
        <v>19</v>
      </c>
      <c r="S8200">
        <v>8537</v>
      </c>
      <c r="T8200" s="15">
        <v>44166</v>
      </c>
      <c r="U8200">
        <v>1446</v>
      </c>
      <c r="V8200" t="s">
        <v>23</v>
      </c>
      <c r="W8200" t="s">
        <v>24</v>
      </c>
      <c r="X8200" t="s">
        <v>25</v>
      </c>
    </row>
    <row r="8201" spans="1:24" x14ac:dyDescent="0.25">
      <c r="A8201" s="8">
        <v>16124</v>
      </c>
      <c r="B8201" t="s">
        <v>11155</v>
      </c>
      <c r="C8201" s="9" t="s">
        <v>19</v>
      </c>
      <c r="D8201" s="9">
        <v>8538</v>
      </c>
      <c r="E8201" s="9">
        <f t="shared" si="386"/>
        <v>8538</v>
      </c>
      <c r="F8201" s="10">
        <f t="shared" si="387"/>
        <v>0</v>
      </c>
      <c r="G8201" s="11">
        <v>44166</v>
      </c>
      <c r="H8201" s="12">
        <v>0.58785879629629634</v>
      </c>
      <c r="I8201" t="s">
        <v>4328</v>
      </c>
      <c r="J8201" s="13">
        <v>2100</v>
      </c>
      <c r="K8201">
        <v>3.6114999999999999</v>
      </c>
      <c r="L8201" s="14">
        <f t="shared" si="385"/>
        <v>7584.15</v>
      </c>
      <c r="M8201" s="14">
        <v>7584.15</v>
      </c>
      <c r="N8201" t="s">
        <v>4329</v>
      </c>
      <c r="O8201" t="s">
        <v>22</v>
      </c>
      <c r="P8201">
        <v>20604536261</v>
      </c>
      <c r="Q8201">
        <v>3</v>
      </c>
      <c r="R8201" t="s">
        <v>19</v>
      </c>
      <c r="S8201">
        <v>8538</v>
      </c>
      <c r="T8201" s="15">
        <v>44166</v>
      </c>
      <c r="U8201">
        <v>7584.15</v>
      </c>
      <c r="V8201" t="s">
        <v>23</v>
      </c>
      <c r="W8201" t="s">
        <v>24</v>
      </c>
      <c r="X8201" t="s">
        <v>25</v>
      </c>
    </row>
    <row r="8202" spans="1:24" x14ac:dyDescent="0.25">
      <c r="A8202" s="8">
        <v>16128</v>
      </c>
      <c r="B8202" t="s">
        <v>11156</v>
      </c>
      <c r="C8202" s="9" t="s">
        <v>19</v>
      </c>
      <c r="D8202" s="9">
        <v>8539</v>
      </c>
      <c r="E8202" s="9">
        <f t="shared" si="386"/>
        <v>8539</v>
      </c>
      <c r="F8202" s="10">
        <f t="shared" si="387"/>
        <v>0</v>
      </c>
      <c r="G8202" s="11">
        <v>44166</v>
      </c>
      <c r="H8202" s="12">
        <v>0.58849537037037036</v>
      </c>
      <c r="I8202" t="s">
        <v>5911</v>
      </c>
      <c r="J8202" s="13">
        <v>200</v>
      </c>
      <c r="K8202">
        <v>3.6105</v>
      </c>
      <c r="L8202" s="14">
        <f t="shared" si="385"/>
        <v>722.1</v>
      </c>
      <c r="M8202" s="14">
        <v>722.1</v>
      </c>
      <c r="N8202" t="s">
        <v>5912</v>
      </c>
      <c r="O8202" t="s">
        <v>22</v>
      </c>
      <c r="P8202">
        <v>20604536261</v>
      </c>
      <c r="Q8202">
        <v>3</v>
      </c>
      <c r="R8202" t="s">
        <v>19</v>
      </c>
      <c r="S8202">
        <v>8539</v>
      </c>
      <c r="T8202" s="15">
        <v>44166</v>
      </c>
      <c r="U8202">
        <v>722.1</v>
      </c>
      <c r="V8202" t="s">
        <v>23</v>
      </c>
      <c r="W8202" t="s">
        <v>24</v>
      </c>
      <c r="X8202" t="s">
        <v>25</v>
      </c>
    </row>
    <row r="8203" spans="1:24" x14ac:dyDescent="0.25">
      <c r="A8203" s="8">
        <v>16129</v>
      </c>
      <c r="B8203" t="s">
        <v>11157</v>
      </c>
      <c r="C8203" s="9" t="s">
        <v>19</v>
      </c>
      <c r="D8203" s="9">
        <v>8540</v>
      </c>
      <c r="E8203" s="9">
        <f t="shared" si="386"/>
        <v>8540</v>
      </c>
      <c r="F8203" s="10">
        <f t="shared" si="387"/>
        <v>0</v>
      </c>
      <c r="G8203" s="11">
        <v>44166</v>
      </c>
      <c r="H8203" s="12">
        <v>0.58872685185185192</v>
      </c>
      <c r="I8203" t="s">
        <v>6208</v>
      </c>
      <c r="J8203" s="13">
        <v>190</v>
      </c>
      <c r="K8203">
        <v>3.6120000000000001</v>
      </c>
      <c r="L8203" s="14">
        <f t="shared" si="385"/>
        <v>686.28</v>
      </c>
      <c r="M8203" s="14">
        <v>686.28</v>
      </c>
      <c r="N8203" t="s">
        <v>6209</v>
      </c>
      <c r="O8203" t="s">
        <v>22</v>
      </c>
      <c r="P8203">
        <v>20604536261</v>
      </c>
      <c r="Q8203">
        <v>3</v>
      </c>
      <c r="R8203" t="s">
        <v>19</v>
      </c>
      <c r="S8203">
        <v>8540</v>
      </c>
      <c r="T8203" s="15">
        <v>44166</v>
      </c>
      <c r="U8203">
        <v>686.28</v>
      </c>
      <c r="V8203" t="s">
        <v>23</v>
      </c>
      <c r="W8203" t="s">
        <v>24</v>
      </c>
      <c r="X8203" t="s">
        <v>25</v>
      </c>
    </row>
    <row r="8204" spans="1:24" x14ac:dyDescent="0.25">
      <c r="A8204" s="8">
        <v>16130</v>
      </c>
      <c r="B8204" t="s">
        <v>11158</v>
      </c>
      <c r="C8204" s="9" t="s">
        <v>19</v>
      </c>
      <c r="D8204" s="9">
        <v>8541</v>
      </c>
      <c r="E8204" s="9">
        <f t="shared" si="386"/>
        <v>8541</v>
      </c>
      <c r="F8204" s="10">
        <f t="shared" si="387"/>
        <v>0</v>
      </c>
      <c r="G8204" s="11">
        <v>44166</v>
      </c>
      <c r="H8204" s="12">
        <v>0.58891203703703698</v>
      </c>
      <c r="I8204" t="s">
        <v>6526</v>
      </c>
      <c r="J8204" s="13">
        <v>2000</v>
      </c>
      <c r="K8204">
        <v>3.6105</v>
      </c>
      <c r="L8204" s="14">
        <f t="shared" si="385"/>
        <v>7221</v>
      </c>
      <c r="M8204" s="14">
        <v>7221</v>
      </c>
      <c r="N8204" t="s">
        <v>6527</v>
      </c>
      <c r="O8204" t="s">
        <v>22</v>
      </c>
      <c r="P8204">
        <v>20604536261</v>
      </c>
      <c r="Q8204">
        <v>3</v>
      </c>
      <c r="R8204" t="s">
        <v>19</v>
      </c>
      <c r="S8204">
        <v>8541</v>
      </c>
      <c r="T8204" s="15">
        <v>44166</v>
      </c>
      <c r="U8204">
        <v>7221</v>
      </c>
      <c r="V8204" t="s">
        <v>23</v>
      </c>
      <c r="W8204" t="s">
        <v>24</v>
      </c>
      <c r="X8204" t="s">
        <v>25</v>
      </c>
    </row>
    <row r="8205" spans="1:24" x14ac:dyDescent="0.25">
      <c r="A8205" s="8">
        <v>16134</v>
      </c>
      <c r="B8205" t="s">
        <v>11159</v>
      </c>
      <c r="C8205" s="9" t="s">
        <v>19</v>
      </c>
      <c r="D8205" s="9">
        <v>8542</v>
      </c>
      <c r="E8205" s="9">
        <f t="shared" si="386"/>
        <v>8542</v>
      </c>
      <c r="F8205" s="10">
        <f t="shared" si="387"/>
        <v>0</v>
      </c>
      <c r="G8205" s="11">
        <v>44166</v>
      </c>
      <c r="H8205" s="12">
        <v>0.58914351851851854</v>
      </c>
      <c r="I8205" t="s">
        <v>4389</v>
      </c>
      <c r="J8205" s="13">
        <v>750</v>
      </c>
      <c r="K8205">
        <v>3.6105</v>
      </c>
      <c r="L8205" s="14">
        <f t="shared" si="385"/>
        <v>2707.875</v>
      </c>
      <c r="M8205" s="14">
        <v>2707.88</v>
      </c>
      <c r="N8205" t="s">
        <v>4390</v>
      </c>
      <c r="O8205" t="s">
        <v>22</v>
      </c>
      <c r="P8205">
        <v>20604536261</v>
      </c>
      <c r="Q8205">
        <v>3</v>
      </c>
      <c r="R8205" t="s">
        <v>19</v>
      </c>
      <c r="S8205">
        <v>8542</v>
      </c>
      <c r="T8205" s="15">
        <v>44166</v>
      </c>
      <c r="U8205">
        <v>2707.88</v>
      </c>
      <c r="V8205" t="s">
        <v>23</v>
      </c>
      <c r="W8205" t="s">
        <v>24</v>
      </c>
      <c r="X8205" t="s">
        <v>25</v>
      </c>
    </row>
    <row r="8206" spans="1:24" x14ac:dyDescent="0.25">
      <c r="A8206" s="8">
        <v>16136</v>
      </c>
      <c r="B8206" t="s">
        <v>11160</v>
      </c>
      <c r="C8206" s="9" t="s">
        <v>19</v>
      </c>
      <c r="D8206" s="9">
        <v>8543</v>
      </c>
      <c r="E8206" s="9">
        <f t="shared" si="386"/>
        <v>8543</v>
      </c>
      <c r="F8206" s="10">
        <f t="shared" si="387"/>
        <v>0</v>
      </c>
      <c r="G8206" s="11">
        <v>44166</v>
      </c>
      <c r="H8206" s="12">
        <v>0.58990740740740744</v>
      </c>
      <c r="I8206" t="s">
        <v>9022</v>
      </c>
      <c r="J8206" s="13">
        <v>3000</v>
      </c>
      <c r="K8206">
        <v>3.6105</v>
      </c>
      <c r="L8206" s="14">
        <f t="shared" ref="L8206:L8269" si="388">J8206*K8206</f>
        <v>10831.5</v>
      </c>
      <c r="M8206" s="14">
        <v>10831.5</v>
      </c>
      <c r="N8206" t="s">
        <v>9023</v>
      </c>
      <c r="O8206" t="s">
        <v>22</v>
      </c>
      <c r="P8206">
        <v>20604536261</v>
      </c>
      <c r="Q8206">
        <v>3</v>
      </c>
      <c r="R8206" t="s">
        <v>19</v>
      </c>
      <c r="S8206">
        <v>8543</v>
      </c>
      <c r="T8206" s="15">
        <v>44166</v>
      </c>
      <c r="U8206">
        <v>10831.5</v>
      </c>
      <c r="V8206" t="s">
        <v>23</v>
      </c>
      <c r="W8206" t="s">
        <v>24</v>
      </c>
      <c r="X8206" t="s">
        <v>25</v>
      </c>
    </row>
    <row r="8207" spans="1:24" x14ac:dyDescent="0.25">
      <c r="A8207" s="8">
        <v>16139</v>
      </c>
      <c r="B8207" t="s">
        <v>11161</v>
      </c>
      <c r="C8207" s="9" t="s">
        <v>19</v>
      </c>
      <c r="D8207" s="9">
        <v>8544</v>
      </c>
      <c r="E8207" s="9">
        <f t="shared" si="386"/>
        <v>8544</v>
      </c>
      <c r="F8207" s="10">
        <f t="shared" si="387"/>
        <v>0</v>
      </c>
      <c r="G8207" s="11">
        <v>44166</v>
      </c>
      <c r="H8207" s="12">
        <v>0.59062500000000007</v>
      </c>
      <c r="I8207" t="s">
        <v>9727</v>
      </c>
      <c r="J8207" s="13">
        <v>14.84</v>
      </c>
      <c r="K8207">
        <v>3.6105</v>
      </c>
      <c r="L8207" s="14">
        <f t="shared" si="388"/>
        <v>53.579819999999998</v>
      </c>
      <c r="M8207" s="14">
        <v>53.58</v>
      </c>
      <c r="N8207" t="s">
        <v>9728</v>
      </c>
      <c r="O8207" t="s">
        <v>22</v>
      </c>
      <c r="P8207">
        <v>20604536261</v>
      </c>
      <c r="Q8207">
        <v>3</v>
      </c>
      <c r="R8207" t="s">
        <v>19</v>
      </c>
      <c r="S8207">
        <v>8544</v>
      </c>
      <c r="T8207" s="15">
        <v>44166</v>
      </c>
      <c r="U8207">
        <v>53.58</v>
      </c>
      <c r="V8207" t="s">
        <v>23</v>
      </c>
      <c r="W8207" t="s">
        <v>24</v>
      </c>
      <c r="X8207" t="s">
        <v>25</v>
      </c>
    </row>
    <row r="8208" spans="1:24" x14ac:dyDescent="0.25">
      <c r="A8208" s="8">
        <v>16140</v>
      </c>
      <c r="B8208" t="s">
        <v>11162</v>
      </c>
      <c r="C8208" s="9" t="s">
        <v>19</v>
      </c>
      <c r="D8208" s="9">
        <v>8545</v>
      </c>
      <c r="E8208" s="9">
        <f t="shared" si="386"/>
        <v>8545</v>
      </c>
      <c r="F8208" s="10">
        <f t="shared" si="387"/>
        <v>0</v>
      </c>
      <c r="G8208" s="11">
        <v>44166</v>
      </c>
      <c r="H8208" s="12">
        <v>0.59091435185185182</v>
      </c>
      <c r="I8208" t="s">
        <v>4730</v>
      </c>
      <c r="J8208" s="13">
        <v>9693.9500000000007</v>
      </c>
      <c r="K8208">
        <v>3.6105</v>
      </c>
      <c r="L8208" s="14">
        <f t="shared" si="388"/>
        <v>35000.006475000002</v>
      </c>
      <c r="M8208" s="14">
        <v>35000.01</v>
      </c>
      <c r="N8208" t="s">
        <v>4731</v>
      </c>
      <c r="O8208" t="s">
        <v>22</v>
      </c>
      <c r="P8208">
        <v>20604536261</v>
      </c>
      <c r="Q8208">
        <v>3</v>
      </c>
      <c r="R8208" t="s">
        <v>19</v>
      </c>
      <c r="S8208">
        <v>8545</v>
      </c>
      <c r="T8208" s="15">
        <v>44166</v>
      </c>
      <c r="U8208">
        <v>35000.01</v>
      </c>
      <c r="V8208" t="s">
        <v>23</v>
      </c>
      <c r="W8208" t="s">
        <v>24</v>
      </c>
      <c r="X8208" t="s">
        <v>25</v>
      </c>
    </row>
    <row r="8209" spans="1:24" x14ac:dyDescent="0.25">
      <c r="A8209" s="8">
        <v>16141</v>
      </c>
      <c r="B8209" t="s">
        <v>11163</v>
      </c>
      <c r="C8209" s="9" t="s">
        <v>19</v>
      </c>
      <c r="D8209" s="9">
        <v>8546</v>
      </c>
      <c r="E8209" s="9">
        <f t="shared" si="386"/>
        <v>8546</v>
      </c>
      <c r="F8209" s="10">
        <f t="shared" si="387"/>
        <v>0</v>
      </c>
      <c r="G8209" s="11">
        <v>44166</v>
      </c>
      <c r="H8209" s="12">
        <v>0.59119212962962964</v>
      </c>
      <c r="I8209" t="s">
        <v>1094</v>
      </c>
      <c r="J8209" s="13">
        <v>124.06</v>
      </c>
      <c r="K8209">
        <v>3.597</v>
      </c>
      <c r="L8209" s="14">
        <f t="shared" si="388"/>
        <v>446.24382000000003</v>
      </c>
      <c r="M8209" s="14">
        <v>446.24</v>
      </c>
      <c r="N8209" t="s">
        <v>1095</v>
      </c>
      <c r="O8209" t="s">
        <v>37</v>
      </c>
      <c r="P8209">
        <v>20604536261</v>
      </c>
      <c r="Q8209">
        <v>3</v>
      </c>
      <c r="R8209" t="s">
        <v>19</v>
      </c>
      <c r="S8209">
        <v>8546</v>
      </c>
      <c r="T8209" s="15">
        <v>44166</v>
      </c>
      <c r="U8209">
        <v>446.24</v>
      </c>
      <c r="V8209" t="s">
        <v>23</v>
      </c>
      <c r="W8209" t="s">
        <v>24</v>
      </c>
      <c r="X8209" t="s">
        <v>25</v>
      </c>
    </row>
    <row r="8210" spans="1:24" x14ac:dyDescent="0.25">
      <c r="A8210" s="8">
        <v>16143</v>
      </c>
      <c r="B8210" t="s">
        <v>11164</v>
      </c>
      <c r="C8210" s="9" t="s">
        <v>19</v>
      </c>
      <c r="D8210" s="9">
        <v>8547</v>
      </c>
      <c r="E8210" s="9">
        <f t="shared" si="386"/>
        <v>8547</v>
      </c>
      <c r="F8210" s="10">
        <f t="shared" si="387"/>
        <v>0</v>
      </c>
      <c r="G8210" s="11">
        <v>44166</v>
      </c>
      <c r="H8210" s="12">
        <v>0.59146990740740735</v>
      </c>
      <c r="I8210" t="s">
        <v>1094</v>
      </c>
      <c r="J8210" s="13">
        <v>123.99</v>
      </c>
      <c r="K8210">
        <v>3.5990000000000002</v>
      </c>
      <c r="L8210" s="14">
        <f t="shared" si="388"/>
        <v>446.24000999999998</v>
      </c>
      <c r="M8210" s="14">
        <v>446.24</v>
      </c>
      <c r="N8210" t="s">
        <v>1095</v>
      </c>
      <c r="O8210" t="s">
        <v>37</v>
      </c>
      <c r="P8210">
        <v>20604536261</v>
      </c>
      <c r="Q8210">
        <v>3</v>
      </c>
      <c r="R8210" t="s">
        <v>19</v>
      </c>
      <c r="S8210">
        <v>8547</v>
      </c>
      <c r="T8210" s="15">
        <v>44166</v>
      </c>
      <c r="U8210">
        <v>446.24</v>
      </c>
      <c r="V8210" t="s">
        <v>23</v>
      </c>
      <c r="W8210" t="s">
        <v>24</v>
      </c>
      <c r="X8210" t="s">
        <v>25</v>
      </c>
    </row>
    <row r="8211" spans="1:24" x14ac:dyDescent="0.25">
      <c r="A8211" s="8">
        <v>16145</v>
      </c>
      <c r="B8211" t="s">
        <v>11165</v>
      </c>
      <c r="C8211" s="9" t="s">
        <v>19</v>
      </c>
      <c r="D8211" s="9">
        <v>8548</v>
      </c>
      <c r="E8211" s="9">
        <f t="shared" si="386"/>
        <v>8548</v>
      </c>
      <c r="F8211" s="10">
        <f t="shared" si="387"/>
        <v>0</v>
      </c>
      <c r="G8211" s="11">
        <v>44166</v>
      </c>
      <c r="H8211" s="12">
        <v>0.59167824074074071</v>
      </c>
      <c r="I8211" t="s">
        <v>1094</v>
      </c>
      <c r="J8211" s="13">
        <v>123.46</v>
      </c>
      <c r="K8211">
        <v>3.6145</v>
      </c>
      <c r="L8211" s="14">
        <f t="shared" si="388"/>
        <v>446.24617000000001</v>
      </c>
      <c r="M8211" s="14">
        <v>446.25</v>
      </c>
      <c r="N8211" t="s">
        <v>1095</v>
      </c>
      <c r="O8211" t="s">
        <v>22</v>
      </c>
      <c r="P8211">
        <v>20604536261</v>
      </c>
      <c r="Q8211">
        <v>3</v>
      </c>
      <c r="R8211" t="s">
        <v>19</v>
      </c>
      <c r="S8211">
        <v>8548</v>
      </c>
      <c r="T8211" s="15">
        <v>44166</v>
      </c>
      <c r="U8211">
        <v>446.25</v>
      </c>
      <c r="V8211" t="s">
        <v>23</v>
      </c>
      <c r="W8211" t="s">
        <v>24</v>
      </c>
      <c r="X8211" t="s">
        <v>25</v>
      </c>
    </row>
    <row r="8212" spans="1:24" x14ac:dyDescent="0.25">
      <c r="A8212" s="8">
        <v>16147</v>
      </c>
      <c r="B8212" t="s">
        <v>11166</v>
      </c>
      <c r="C8212" s="9" t="s">
        <v>19</v>
      </c>
      <c r="D8212" s="9">
        <v>8549</v>
      </c>
      <c r="E8212" s="9">
        <f t="shared" si="386"/>
        <v>8549</v>
      </c>
      <c r="F8212" s="10">
        <f t="shared" si="387"/>
        <v>0</v>
      </c>
      <c r="G8212" s="11">
        <v>44166</v>
      </c>
      <c r="H8212" s="12">
        <v>0.5921643518518519</v>
      </c>
      <c r="I8212" t="s">
        <v>5149</v>
      </c>
      <c r="J8212" s="13">
        <v>653</v>
      </c>
      <c r="K8212">
        <v>3.6160000000000001</v>
      </c>
      <c r="L8212" s="14">
        <f t="shared" si="388"/>
        <v>2361.248</v>
      </c>
      <c r="M8212" s="14">
        <v>2361.25</v>
      </c>
      <c r="N8212" t="s">
        <v>5150</v>
      </c>
      <c r="O8212" t="s">
        <v>22</v>
      </c>
      <c r="P8212">
        <v>20604536261</v>
      </c>
      <c r="Q8212">
        <v>3</v>
      </c>
      <c r="R8212" t="s">
        <v>19</v>
      </c>
      <c r="S8212">
        <v>8549</v>
      </c>
      <c r="T8212" s="15">
        <v>44166</v>
      </c>
      <c r="U8212">
        <v>2361.25</v>
      </c>
      <c r="V8212" t="s">
        <v>23</v>
      </c>
      <c r="W8212" t="s">
        <v>24</v>
      </c>
      <c r="X8212" t="s">
        <v>25</v>
      </c>
    </row>
    <row r="8213" spans="1:24" x14ac:dyDescent="0.25">
      <c r="A8213" s="8">
        <v>16148</v>
      </c>
      <c r="B8213" t="s">
        <v>11167</v>
      </c>
      <c r="C8213" s="9" t="s">
        <v>19</v>
      </c>
      <c r="D8213" s="9">
        <v>8550</v>
      </c>
      <c r="E8213" s="9">
        <f t="shared" si="386"/>
        <v>8550</v>
      </c>
      <c r="F8213" s="10">
        <f t="shared" si="387"/>
        <v>0</v>
      </c>
      <c r="G8213" s="11">
        <v>44166</v>
      </c>
      <c r="H8213" s="12">
        <v>0.5940509259259259</v>
      </c>
      <c r="I8213" t="s">
        <v>8337</v>
      </c>
      <c r="J8213" s="13">
        <v>160</v>
      </c>
      <c r="K8213">
        <v>3.601</v>
      </c>
      <c r="L8213" s="14">
        <f t="shared" si="388"/>
        <v>576.16</v>
      </c>
      <c r="M8213" s="14">
        <v>576.16</v>
      </c>
      <c r="N8213" t="s">
        <v>8338</v>
      </c>
      <c r="O8213" t="s">
        <v>37</v>
      </c>
      <c r="P8213">
        <v>20604536261</v>
      </c>
      <c r="Q8213">
        <v>3</v>
      </c>
      <c r="R8213" t="s">
        <v>19</v>
      </c>
      <c r="S8213">
        <v>8550</v>
      </c>
      <c r="T8213" s="15">
        <v>44166</v>
      </c>
      <c r="U8213">
        <v>576.16</v>
      </c>
      <c r="V8213" t="s">
        <v>23</v>
      </c>
      <c r="W8213" t="s">
        <v>24</v>
      </c>
      <c r="X8213" t="s">
        <v>25</v>
      </c>
    </row>
    <row r="8214" spans="1:24" x14ac:dyDescent="0.25">
      <c r="A8214" s="8">
        <v>16149</v>
      </c>
      <c r="B8214" t="s">
        <v>11168</v>
      </c>
      <c r="C8214" s="9" t="s">
        <v>19</v>
      </c>
      <c r="D8214" s="9">
        <v>8551</v>
      </c>
      <c r="E8214" s="9">
        <f t="shared" si="386"/>
        <v>8551</v>
      </c>
      <c r="F8214" s="10">
        <f t="shared" si="387"/>
        <v>0</v>
      </c>
      <c r="G8214" s="11">
        <v>44166</v>
      </c>
      <c r="H8214" s="12">
        <v>0.59424768518518511</v>
      </c>
      <c r="I8214" t="s">
        <v>8506</v>
      </c>
      <c r="J8214" s="13">
        <v>1000</v>
      </c>
      <c r="K8214">
        <v>3.601</v>
      </c>
      <c r="L8214" s="14">
        <f t="shared" si="388"/>
        <v>3601</v>
      </c>
      <c r="M8214" s="14">
        <v>3601</v>
      </c>
      <c r="N8214" t="s">
        <v>8507</v>
      </c>
      <c r="O8214" t="s">
        <v>37</v>
      </c>
      <c r="P8214">
        <v>20604536261</v>
      </c>
      <c r="Q8214">
        <v>3</v>
      </c>
      <c r="R8214" t="s">
        <v>19</v>
      </c>
      <c r="S8214">
        <v>8551</v>
      </c>
      <c r="T8214" s="15">
        <v>44166</v>
      </c>
      <c r="U8214">
        <v>3601</v>
      </c>
      <c r="V8214" t="s">
        <v>23</v>
      </c>
      <c r="W8214" t="s">
        <v>24</v>
      </c>
      <c r="X8214" t="s">
        <v>25</v>
      </c>
    </row>
    <row r="8215" spans="1:24" x14ac:dyDescent="0.25">
      <c r="A8215" s="8">
        <v>16150</v>
      </c>
      <c r="B8215" t="s">
        <v>11169</v>
      </c>
      <c r="C8215" s="9" t="s">
        <v>19</v>
      </c>
      <c r="D8215" s="9">
        <v>8552</v>
      </c>
      <c r="E8215" s="9">
        <f t="shared" si="386"/>
        <v>8552</v>
      </c>
      <c r="F8215" s="10">
        <f t="shared" si="387"/>
        <v>0</v>
      </c>
      <c r="G8215" s="11">
        <v>44166</v>
      </c>
      <c r="H8215" s="12">
        <v>0.59447916666666667</v>
      </c>
      <c r="I8215" t="s">
        <v>605</v>
      </c>
      <c r="J8215" s="13">
        <v>120</v>
      </c>
      <c r="K8215">
        <v>3.6030000000000002</v>
      </c>
      <c r="L8215" s="14">
        <f t="shared" si="388"/>
        <v>432.36</v>
      </c>
      <c r="M8215" s="14">
        <v>432.36</v>
      </c>
      <c r="N8215" t="s">
        <v>606</v>
      </c>
      <c r="O8215" t="s">
        <v>37</v>
      </c>
      <c r="P8215">
        <v>20604536261</v>
      </c>
      <c r="Q8215">
        <v>3</v>
      </c>
      <c r="R8215" t="s">
        <v>19</v>
      </c>
      <c r="S8215">
        <v>8552</v>
      </c>
      <c r="T8215" s="15">
        <v>44166</v>
      </c>
      <c r="U8215">
        <v>432.36</v>
      </c>
      <c r="V8215" t="s">
        <v>23</v>
      </c>
      <c r="W8215" t="s">
        <v>24</v>
      </c>
      <c r="X8215" t="s">
        <v>25</v>
      </c>
    </row>
    <row r="8216" spans="1:24" x14ac:dyDescent="0.25">
      <c r="A8216" s="8">
        <v>16151</v>
      </c>
      <c r="B8216" t="s">
        <v>11170</v>
      </c>
      <c r="C8216" s="9" t="s">
        <v>19</v>
      </c>
      <c r="D8216" s="9">
        <v>8553</v>
      </c>
      <c r="E8216" s="9">
        <f t="shared" si="386"/>
        <v>8553</v>
      </c>
      <c r="F8216" s="10">
        <f t="shared" si="387"/>
        <v>0</v>
      </c>
      <c r="G8216" s="11">
        <v>44166</v>
      </c>
      <c r="H8216" s="12">
        <v>0.59635416666666663</v>
      </c>
      <c r="I8216" t="s">
        <v>5721</v>
      </c>
      <c r="J8216" s="13">
        <v>1200</v>
      </c>
      <c r="K8216">
        <v>3.601</v>
      </c>
      <c r="L8216" s="14">
        <f t="shared" si="388"/>
        <v>4321.2</v>
      </c>
      <c r="M8216" s="14">
        <v>4321.2</v>
      </c>
      <c r="N8216" t="s">
        <v>5722</v>
      </c>
      <c r="O8216" t="s">
        <v>37</v>
      </c>
      <c r="P8216">
        <v>20604536261</v>
      </c>
      <c r="Q8216">
        <v>3</v>
      </c>
      <c r="R8216" t="s">
        <v>19</v>
      </c>
      <c r="S8216">
        <v>8553</v>
      </c>
      <c r="T8216" s="15">
        <v>44166</v>
      </c>
      <c r="U8216">
        <v>4321.2</v>
      </c>
      <c r="V8216" t="s">
        <v>23</v>
      </c>
      <c r="W8216" t="s">
        <v>24</v>
      </c>
      <c r="X8216" t="s">
        <v>25</v>
      </c>
    </row>
    <row r="8217" spans="1:24" x14ac:dyDescent="0.25">
      <c r="A8217" s="8">
        <v>16152</v>
      </c>
      <c r="B8217" t="s">
        <v>11171</v>
      </c>
      <c r="C8217" s="9" t="s">
        <v>19</v>
      </c>
      <c r="D8217" s="9">
        <v>8554</v>
      </c>
      <c r="E8217" s="9">
        <f t="shared" si="386"/>
        <v>8554</v>
      </c>
      <c r="F8217" s="10">
        <f t="shared" si="387"/>
        <v>0</v>
      </c>
      <c r="G8217" s="11">
        <v>44166</v>
      </c>
      <c r="H8217" s="12">
        <v>0.59844907407407411</v>
      </c>
      <c r="I8217" t="s">
        <v>8136</v>
      </c>
      <c r="J8217" s="13">
        <v>86.16</v>
      </c>
      <c r="K8217">
        <v>3.601</v>
      </c>
      <c r="L8217" s="14">
        <f t="shared" si="388"/>
        <v>310.26215999999999</v>
      </c>
      <c r="M8217" s="14">
        <v>310.26</v>
      </c>
      <c r="N8217" t="s">
        <v>8137</v>
      </c>
      <c r="O8217" t="s">
        <v>37</v>
      </c>
      <c r="P8217">
        <v>20604536261</v>
      </c>
      <c r="Q8217">
        <v>3</v>
      </c>
      <c r="R8217" t="s">
        <v>19</v>
      </c>
      <c r="S8217">
        <v>8554</v>
      </c>
      <c r="T8217" s="15">
        <v>44166</v>
      </c>
      <c r="U8217">
        <v>310.26</v>
      </c>
      <c r="V8217" t="s">
        <v>23</v>
      </c>
      <c r="W8217" t="s">
        <v>24</v>
      </c>
      <c r="X8217" t="s">
        <v>25</v>
      </c>
    </row>
    <row r="8218" spans="1:24" x14ac:dyDescent="0.25">
      <c r="A8218" s="8">
        <v>16153</v>
      </c>
      <c r="B8218" t="s">
        <v>11172</v>
      </c>
      <c r="C8218" s="9" t="s">
        <v>19</v>
      </c>
      <c r="D8218" s="9">
        <v>8555</v>
      </c>
      <c r="E8218" s="9">
        <f t="shared" si="386"/>
        <v>8555</v>
      </c>
      <c r="F8218" s="10">
        <f t="shared" si="387"/>
        <v>0</v>
      </c>
      <c r="G8218" s="11">
        <v>44166</v>
      </c>
      <c r="H8218" s="12">
        <v>0.59894675925925933</v>
      </c>
      <c r="I8218" t="s">
        <v>10728</v>
      </c>
      <c r="J8218" s="13">
        <v>140</v>
      </c>
      <c r="K8218">
        <v>3.6160000000000001</v>
      </c>
      <c r="L8218" s="14">
        <f t="shared" si="388"/>
        <v>506.24</v>
      </c>
      <c r="M8218" s="14">
        <v>506.24</v>
      </c>
      <c r="N8218" t="s">
        <v>10729</v>
      </c>
      <c r="O8218" t="s">
        <v>22</v>
      </c>
      <c r="P8218">
        <v>20604536261</v>
      </c>
      <c r="Q8218">
        <v>3</v>
      </c>
      <c r="R8218" t="s">
        <v>19</v>
      </c>
      <c r="S8218">
        <v>8555</v>
      </c>
      <c r="T8218" s="15">
        <v>44166</v>
      </c>
      <c r="U8218">
        <v>506.24</v>
      </c>
      <c r="V8218" t="s">
        <v>23</v>
      </c>
      <c r="W8218" t="s">
        <v>24</v>
      </c>
      <c r="X8218" t="s">
        <v>25</v>
      </c>
    </row>
    <row r="8219" spans="1:24" x14ac:dyDescent="0.25">
      <c r="A8219" s="8">
        <v>16154</v>
      </c>
      <c r="B8219" t="s">
        <v>11173</v>
      </c>
      <c r="C8219" s="9" t="s">
        <v>19</v>
      </c>
      <c r="D8219" s="9">
        <v>8556</v>
      </c>
      <c r="E8219" s="9">
        <f t="shared" si="386"/>
        <v>8556</v>
      </c>
      <c r="F8219" s="10">
        <f t="shared" si="387"/>
        <v>0</v>
      </c>
      <c r="G8219" s="11">
        <v>44166</v>
      </c>
      <c r="H8219" s="12">
        <v>0.59927083333333331</v>
      </c>
      <c r="I8219" t="s">
        <v>2159</v>
      </c>
      <c r="J8219" s="13">
        <v>720</v>
      </c>
      <c r="K8219">
        <v>3.6145</v>
      </c>
      <c r="L8219" s="14">
        <f t="shared" si="388"/>
        <v>2602.44</v>
      </c>
      <c r="M8219" s="14">
        <v>2602.44</v>
      </c>
      <c r="N8219" t="s">
        <v>2160</v>
      </c>
      <c r="O8219" t="s">
        <v>22</v>
      </c>
      <c r="P8219">
        <v>20604536261</v>
      </c>
      <c r="Q8219">
        <v>3</v>
      </c>
      <c r="R8219" t="s">
        <v>19</v>
      </c>
      <c r="S8219">
        <v>8556</v>
      </c>
      <c r="T8219" s="15">
        <v>44166</v>
      </c>
      <c r="U8219">
        <v>2602.44</v>
      </c>
      <c r="V8219" t="s">
        <v>23</v>
      </c>
      <c r="W8219" t="s">
        <v>24</v>
      </c>
      <c r="X8219" t="s">
        <v>25</v>
      </c>
    </row>
    <row r="8220" spans="1:24" x14ac:dyDescent="0.25">
      <c r="A8220" s="8">
        <v>16155</v>
      </c>
      <c r="B8220" t="s">
        <v>11174</v>
      </c>
      <c r="C8220" s="9" t="s">
        <v>19</v>
      </c>
      <c r="D8220" s="9">
        <v>8557</v>
      </c>
      <c r="E8220" s="9">
        <f t="shared" si="386"/>
        <v>8557</v>
      </c>
      <c r="F8220" s="10">
        <f t="shared" si="387"/>
        <v>0</v>
      </c>
      <c r="G8220" s="11">
        <v>44166</v>
      </c>
      <c r="H8220" s="12">
        <v>0.59947916666666667</v>
      </c>
      <c r="I8220" t="s">
        <v>2632</v>
      </c>
      <c r="J8220" s="13">
        <v>92</v>
      </c>
      <c r="K8220">
        <v>3.6030000000000002</v>
      </c>
      <c r="L8220" s="14">
        <f t="shared" si="388"/>
        <v>331.476</v>
      </c>
      <c r="M8220" s="14">
        <v>331.48</v>
      </c>
      <c r="N8220" t="s">
        <v>2633</v>
      </c>
      <c r="O8220" t="s">
        <v>37</v>
      </c>
      <c r="P8220">
        <v>20604536261</v>
      </c>
      <c r="Q8220">
        <v>3</v>
      </c>
      <c r="R8220" t="s">
        <v>19</v>
      </c>
      <c r="S8220">
        <v>8557</v>
      </c>
      <c r="T8220" s="15">
        <v>44166</v>
      </c>
      <c r="U8220">
        <v>331.48</v>
      </c>
      <c r="V8220" t="s">
        <v>23</v>
      </c>
      <c r="W8220" t="s">
        <v>24</v>
      </c>
      <c r="X8220" t="s">
        <v>25</v>
      </c>
    </row>
    <row r="8221" spans="1:24" x14ac:dyDescent="0.25">
      <c r="A8221" s="8">
        <v>16156</v>
      </c>
      <c r="B8221" t="s">
        <v>11175</v>
      </c>
      <c r="C8221" s="9" t="s">
        <v>19</v>
      </c>
      <c r="D8221" s="9">
        <v>8558</v>
      </c>
      <c r="E8221" s="9">
        <f t="shared" ref="E8221:E8284" si="389">+E8220+1</f>
        <v>8558</v>
      </c>
      <c r="F8221" s="10">
        <f t="shared" si="387"/>
        <v>0</v>
      </c>
      <c r="G8221" s="11">
        <v>44166</v>
      </c>
      <c r="H8221" s="12">
        <v>0.60538194444444449</v>
      </c>
      <c r="I8221" t="s">
        <v>11144</v>
      </c>
      <c r="J8221" s="13">
        <v>6500</v>
      </c>
      <c r="K8221">
        <v>3.6145</v>
      </c>
      <c r="L8221" s="14">
        <f t="shared" si="388"/>
        <v>23494.25</v>
      </c>
      <c r="M8221" s="14">
        <v>23494.25</v>
      </c>
      <c r="N8221" t="s">
        <v>11145</v>
      </c>
      <c r="O8221" t="s">
        <v>22</v>
      </c>
      <c r="P8221">
        <v>20604536261</v>
      </c>
      <c r="Q8221">
        <v>3</v>
      </c>
      <c r="R8221" t="s">
        <v>19</v>
      </c>
      <c r="S8221">
        <v>8558</v>
      </c>
      <c r="T8221" s="15">
        <v>44166</v>
      </c>
      <c r="U8221">
        <v>23494.25</v>
      </c>
      <c r="V8221" t="s">
        <v>23</v>
      </c>
      <c r="W8221" t="s">
        <v>24</v>
      </c>
      <c r="X8221" t="s">
        <v>25</v>
      </c>
    </row>
    <row r="8222" spans="1:24" x14ac:dyDescent="0.25">
      <c r="A8222" s="8">
        <v>16157</v>
      </c>
      <c r="B8222" t="s">
        <v>11176</v>
      </c>
      <c r="C8222" s="9" t="s">
        <v>19</v>
      </c>
      <c r="D8222" s="9">
        <v>8559</v>
      </c>
      <c r="E8222" s="9">
        <f t="shared" si="389"/>
        <v>8559</v>
      </c>
      <c r="F8222" s="10">
        <f t="shared" si="387"/>
        <v>0</v>
      </c>
      <c r="G8222" s="11">
        <v>44166</v>
      </c>
      <c r="H8222" s="12">
        <v>0.60612268518518519</v>
      </c>
      <c r="I8222" t="s">
        <v>1364</v>
      </c>
      <c r="J8222" s="13">
        <v>1195</v>
      </c>
      <c r="K8222">
        <v>3.601</v>
      </c>
      <c r="L8222" s="14">
        <f t="shared" si="388"/>
        <v>4303.1949999999997</v>
      </c>
      <c r="M8222" s="14">
        <v>4303.2</v>
      </c>
      <c r="N8222" t="s">
        <v>11177</v>
      </c>
      <c r="O8222" t="s">
        <v>37</v>
      </c>
      <c r="P8222">
        <v>20604536261</v>
      </c>
      <c r="Q8222">
        <v>3</v>
      </c>
      <c r="R8222" t="s">
        <v>19</v>
      </c>
      <c r="S8222">
        <v>8559</v>
      </c>
      <c r="T8222" s="15">
        <v>44166</v>
      </c>
      <c r="U8222">
        <v>4303.2</v>
      </c>
      <c r="V8222" t="s">
        <v>23</v>
      </c>
      <c r="W8222" t="s">
        <v>24</v>
      </c>
      <c r="X8222" t="s">
        <v>25</v>
      </c>
    </row>
    <row r="8223" spans="1:24" x14ac:dyDescent="0.25">
      <c r="A8223" s="8">
        <v>16164</v>
      </c>
      <c r="B8223" t="s">
        <v>11178</v>
      </c>
      <c r="C8223" s="9" t="s">
        <v>19</v>
      </c>
      <c r="D8223" s="9">
        <v>8560</v>
      </c>
      <c r="E8223" s="9">
        <f t="shared" si="389"/>
        <v>8560</v>
      </c>
      <c r="F8223" s="10">
        <f t="shared" si="387"/>
        <v>0</v>
      </c>
      <c r="G8223" s="11">
        <v>44166</v>
      </c>
      <c r="H8223" s="12">
        <v>0.60746527777777781</v>
      </c>
      <c r="I8223" t="s">
        <v>567</v>
      </c>
      <c r="J8223" s="13">
        <v>2219</v>
      </c>
      <c r="K8223">
        <v>3.6030000000000002</v>
      </c>
      <c r="L8223" s="14">
        <f t="shared" si="388"/>
        <v>7995.0570000000007</v>
      </c>
      <c r="M8223" s="14">
        <v>7995.06</v>
      </c>
      <c r="N8223" t="s">
        <v>568</v>
      </c>
      <c r="O8223" t="s">
        <v>37</v>
      </c>
      <c r="P8223">
        <v>20604536261</v>
      </c>
      <c r="Q8223">
        <v>3</v>
      </c>
      <c r="R8223" t="s">
        <v>19</v>
      </c>
      <c r="S8223">
        <v>8560</v>
      </c>
      <c r="T8223" s="15">
        <v>44166</v>
      </c>
      <c r="U8223">
        <v>7995.06</v>
      </c>
      <c r="V8223" t="s">
        <v>23</v>
      </c>
      <c r="W8223" t="s">
        <v>24</v>
      </c>
      <c r="X8223" t="s">
        <v>25</v>
      </c>
    </row>
    <row r="8224" spans="1:24" x14ac:dyDescent="0.25">
      <c r="A8224" s="8">
        <v>16168</v>
      </c>
      <c r="B8224" t="s">
        <v>11179</v>
      </c>
      <c r="C8224" s="9" t="s">
        <v>19</v>
      </c>
      <c r="D8224" s="9">
        <v>8561</v>
      </c>
      <c r="E8224" s="9">
        <f t="shared" si="389"/>
        <v>8561</v>
      </c>
      <c r="F8224" s="10">
        <f t="shared" si="387"/>
        <v>0</v>
      </c>
      <c r="G8224" s="11">
        <v>44166</v>
      </c>
      <c r="H8224" s="12">
        <v>0.60810185185185184</v>
      </c>
      <c r="I8224" t="s">
        <v>4493</v>
      </c>
      <c r="J8224" s="13">
        <v>500</v>
      </c>
      <c r="K8224">
        <v>3.6030000000000002</v>
      </c>
      <c r="L8224" s="14">
        <f t="shared" si="388"/>
        <v>1801.5</v>
      </c>
      <c r="M8224" s="14">
        <v>1801.5</v>
      </c>
      <c r="N8224" t="s">
        <v>4494</v>
      </c>
      <c r="O8224" t="s">
        <v>37</v>
      </c>
      <c r="P8224">
        <v>20604536261</v>
      </c>
      <c r="Q8224">
        <v>3</v>
      </c>
      <c r="R8224" t="s">
        <v>19</v>
      </c>
      <c r="S8224">
        <v>8561</v>
      </c>
      <c r="T8224" s="15">
        <v>44166</v>
      </c>
      <c r="U8224">
        <v>1801.5</v>
      </c>
      <c r="V8224" t="s">
        <v>23</v>
      </c>
      <c r="W8224" t="s">
        <v>24</v>
      </c>
      <c r="X8224" t="s">
        <v>25</v>
      </c>
    </row>
    <row r="8225" spans="1:24" x14ac:dyDescent="0.25">
      <c r="A8225" s="8">
        <v>16171</v>
      </c>
      <c r="B8225" t="s">
        <v>11180</v>
      </c>
      <c r="C8225" s="9" t="s">
        <v>19</v>
      </c>
      <c r="D8225" s="9">
        <v>8562</v>
      </c>
      <c r="E8225" s="9">
        <f t="shared" si="389"/>
        <v>8562</v>
      </c>
      <c r="F8225" s="10">
        <f t="shared" si="387"/>
        <v>0</v>
      </c>
      <c r="G8225" s="11">
        <v>44166</v>
      </c>
      <c r="H8225" s="12">
        <v>0.61335648148148147</v>
      </c>
      <c r="I8225" t="s">
        <v>1167</v>
      </c>
      <c r="J8225" s="13">
        <v>440</v>
      </c>
      <c r="K8225">
        <v>3.61</v>
      </c>
      <c r="L8225" s="14">
        <f t="shared" si="388"/>
        <v>1588.3999999999999</v>
      </c>
      <c r="M8225" s="14">
        <v>1588.4</v>
      </c>
      <c r="N8225" t="s">
        <v>1168</v>
      </c>
      <c r="O8225" t="s">
        <v>22</v>
      </c>
      <c r="P8225">
        <v>20604536261</v>
      </c>
      <c r="Q8225">
        <v>3</v>
      </c>
      <c r="R8225" t="s">
        <v>19</v>
      </c>
      <c r="S8225">
        <v>8562</v>
      </c>
      <c r="T8225" s="15">
        <v>44166</v>
      </c>
      <c r="U8225">
        <v>1588.4</v>
      </c>
      <c r="V8225" t="s">
        <v>23</v>
      </c>
      <c r="W8225" t="s">
        <v>24</v>
      </c>
      <c r="X8225" t="s">
        <v>25</v>
      </c>
    </row>
    <row r="8226" spans="1:24" x14ac:dyDescent="0.25">
      <c r="A8226" s="8">
        <v>16172</v>
      </c>
      <c r="B8226" t="s">
        <v>11181</v>
      </c>
      <c r="C8226" s="9" t="s">
        <v>19</v>
      </c>
      <c r="D8226" s="9">
        <v>8563</v>
      </c>
      <c r="E8226" s="9">
        <f t="shared" si="389"/>
        <v>8563</v>
      </c>
      <c r="F8226" s="10">
        <f t="shared" si="387"/>
        <v>0</v>
      </c>
      <c r="G8226" s="11">
        <v>44166</v>
      </c>
      <c r="H8226" s="12">
        <v>0.61862268518518515</v>
      </c>
      <c r="I8226" t="s">
        <v>240</v>
      </c>
      <c r="J8226" s="13">
        <v>255</v>
      </c>
      <c r="K8226">
        <v>3.617</v>
      </c>
      <c r="L8226" s="14">
        <f t="shared" si="388"/>
        <v>922.33500000000004</v>
      </c>
      <c r="M8226" s="14">
        <v>922.34</v>
      </c>
      <c r="N8226" t="s">
        <v>241</v>
      </c>
      <c r="O8226" t="s">
        <v>22</v>
      </c>
      <c r="P8226">
        <v>20604536261</v>
      </c>
      <c r="Q8226">
        <v>3</v>
      </c>
      <c r="R8226" t="s">
        <v>19</v>
      </c>
      <c r="S8226">
        <v>8563</v>
      </c>
      <c r="T8226" s="15">
        <v>44166</v>
      </c>
      <c r="U8226">
        <v>922.34</v>
      </c>
      <c r="V8226" t="s">
        <v>23</v>
      </c>
      <c r="W8226" t="s">
        <v>24</v>
      </c>
      <c r="X8226" t="s">
        <v>25</v>
      </c>
    </row>
    <row r="8227" spans="1:24" x14ac:dyDescent="0.25">
      <c r="A8227" s="8">
        <v>16173</v>
      </c>
      <c r="B8227" t="s">
        <v>11182</v>
      </c>
      <c r="C8227" s="9" t="s">
        <v>19</v>
      </c>
      <c r="D8227" s="9">
        <v>8564</v>
      </c>
      <c r="E8227" s="9">
        <f t="shared" si="389"/>
        <v>8564</v>
      </c>
      <c r="F8227" s="10">
        <f t="shared" si="387"/>
        <v>0</v>
      </c>
      <c r="G8227" s="11">
        <v>44166</v>
      </c>
      <c r="H8227" s="12">
        <v>0.6189351851851852</v>
      </c>
      <c r="I8227" t="s">
        <v>3218</v>
      </c>
      <c r="J8227" s="13">
        <v>850</v>
      </c>
      <c r="K8227">
        <v>3.6040000000000001</v>
      </c>
      <c r="L8227" s="14">
        <f t="shared" si="388"/>
        <v>3063.4</v>
      </c>
      <c r="M8227" s="14">
        <v>3063.4</v>
      </c>
      <c r="N8227" t="s">
        <v>3219</v>
      </c>
      <c r="O8227" t="s">
        <v>37</v>
      </c>
      <c r="P8227">
        <v>20604536261</v>
      </c>
      <c r="Q8227">
        <v>3</v>
      </c>
      <c r="R8227" t="s">
        <v>19</v>
      </c>
      <c r="S8227">
        <v>8564</v>
      </c>
      <c r="T8227" s="15">
        <v>44166</v>
      </c>
      <c r="U8227">
        <v>3063.4</v>
      </c>
      <c r="V8227" t="s">
        <v>23</v>
      </c>
      <c r="W8227" t="s">
        <v>24</v>
      </c>
      <c r="X8227" t="s">
        <v>25</v>
      </c>
    </row>
    <row r="8228" spans="1:24" x14ac:dyDescent="0.25">
      <c r="A8228" s="8">
        <v>16174</v>
      </c>
      <c r="B8228" t="s">
        <v>11183</v>
      </c>
      <c r="C8228" s="9" t="s">
        <v>19</v>
      </c>
      <c r="D8228" s="9">
        <v>8565</v>
      </c>
      <c r="E8228" s="9">
        <f t="shared" si="389"/>
        <v>8565</v>
      </c>
      <c r="F8228" s="10">
        <f t="shared" si="387"/>
        <v>0</v>
      </c>
      <c r="G8228" s="11">
        <v>44166</v>
      </c>
      <c r="H8228" s="12">
        <v>0.61921296296296291</v>
      </c>
      <c r="I8228" t="s">
        <v>1718</v>
      </c>
      <c r="J8228" s="13">
        <v>3400</v>
      </c>
      <c r="K8228">
        <v>3.6204999999999998</v>
      </c>
      <c r="L8228" s="14">
        <f t="shared" si="388"/>
        <v>12309.699999999999</v>
      </c>
      <c r="M8228" s="14">
        <v>12309.7</v>
      </c>
      <c r="N8228" t="s">
        <v>1719</v>
      </c>
      <c r="O8228" t="s">
        <v>22</v>
      </c>
      <c r="P8228">
        <v>20604536261</v>
      </c>
      <c r="Q8228">
        <v>3</v>
      </c>
      <c r="R8228" t="s">
        <v>19</v>
      </c>
      <c r="S8228">
        <v>8565</v>
      </c>
      <c r="T8228" s="15">
        <v>44166</v>
      </c>
      <c r="U8228">
        <v>12309.7</v>
      </c>
      <c r="V8228" t="s">
        <v>23</v>
      </c>
      <c r="W8228" t="s">
        <v>24</v>
      </c>
      <c r="X8228" t="s">
        <v>25</v>
      </c>
    </row>
    <row r="8229" spans="1:24" x14ac:dyDescent="0.25">
      <c r="A8229" s="8">
        <v>16176</v>
      </c>
      <c r="B8229" t="s">
        <v>11184</v>
      </c>
      <c r="C8229" s="9" t="s">
        <v>19</v>
      </c>
      <c r="D8229" s="9">
        <v>8566</v>
      </c>
      <c r="E8229" s="9">
        <f t="shared" si="389"/>
        <v>8566</v>
      </c>
      <c r="F8229" s="10">
        <f t="shared" si="387"/>
        <v>0</v>
      </c>
      <c r="G8229" s="11">
        <v>44166</v>
      </c>
      <c r="H8229" s="12">
        <v>0.61949074074074073</v>
      </c>
      <c r="I8229" t="s">
        <v>8475</v>
      </c>
      <c r="J8229" s="13">
        <v>999</v>
      </c>
      <c r="K8229">
        <v>3.6019999999999999</v>
      </c>
      <c r="L8229" s="14">
        <f t="shared" si="388"/>
        <v>3598.3979999999997</v>
      </c>
      <c r="M8229" s="14">
        <v>3598.4</v>
      </c>
      <c r="N8229" t="s">
        <v>8476</v>
      </c>
      <c r="O8229" t="s">
        <v>37</v>
      </c>
      <c r="P8229">
        <v>20604536261</v>
      </c>
      <c r="Q8229">
        <v>3</v>
      </c>
      <c r="R8229" t="s">
        <v>19</v>
      </c>
      <c r="S8229">
        <v>8566</v>
      </c>
      <c r="T8229" s="15">
        <v>44166</v>
      </c>
      <c r="U8229">
        <v>3598.4</v>
      </c>
      <c r="V8229" t="s">
        <v>23</v>
      </c>
      <c r="W8229" t="s">
        <v>24</v>
      </c>
      <c r="X8229" t="s">
        <v>25</v>
      </c>
    </row>
    <row r="8230" spans="1:24" x14ac:dyDescent="0.25">
      <c r="A8230" s="8">
        <v>16178</v>
      </c>
      <c r="B8230" t="s">
        <v>11185</v>
      </c>
      <c r="C8230" s="9" t="s">
        <v>19</v>
      </c>
      <c r="D8230" s="9">
        <v>8567</v>
      </c>
      <c r="E8230" s="9">
        <f t="shared" si="389"/>
        <v>8567</v>
      </c>
      <c r="F8230" s="10">
        <f t="shared" si="387"/>
        <v>0</v>
      </c>
      <c r="G8230" s="11">
        <v>44166</v>
      </c>
      <c r="H8230" s="12">
        <v>0.61981481481481482</v>
      </c>
      <c r="I8230" t="s">
        <v>1213</v>
      </c>
      <c r="J8230" s="13">
        <v>360</v>
      </c>
      <c r="K8230">
        <v>3.6219999999999999</v>
      </c>
      <c r="L8230" s="14">
        <f t="shared" si="388"/>
        <v>1303.92</v>
      </c>
      <c r="M8230" s="14">
        <v>1303.92</v>
      </c>
      <c r="N8230" t="s">
        <v>1214</v>
      </c>
      <c r="O8230" t="s">
        <v>22</v>
      </c>
      <c r="P8230">
        <v>20604536261</v>
      </c>
      <c r="Q8230">
        <v>3</v>
      </c>
      <c r="R8230" t="s">
        <v>19</v>
      </c>
      <c r="S8230">
        <v>8567</v>
      </c>
      <c r="T8230" s="15">
        <v>44166</v>
      </c>
      <c r="U8230">
        <v>1303.92</v>
      </c>
      <c r="V8230" t="s">
        <v>23</v>
      </c>
      <c r="W8230" t="s">
        <v>24</v>
      </c>
      <c r="X8230" t="s">
        <v>25</v>
      </c>
    </row>
    <row r="8231" spans="1:24" x14ac:dyDescent="0.25">
      <c r="A8231" s="8">
        <v>16180</v>
      </c>
      <c r="B8231" t="s">
        <v>11186</v>
      </c>
      <c r="C8231" s="9" t="s">
        <v>19</v>
      </c>
      <c r="D8231" s="9">
        <v>8568</v>
      </c>
      <c r="E8231" s="9">
        <f t="shared" si="389"/>
        <v>8568</v>
      </c>
      <c r="F8231" s="10">
        <f t="shared" si="387"/>
        <v>0</v>
      </c>
      <c r="G8231" s="11">
        <v>44166</v>
      </c>
      <c r="H8231" s="12">
        <v>0.63306712962962963</v>
      </c>
      <c r="I8231" t="s">
        <v>11187</v>
      </c>
      <c r="J8231" s="13">
        <v>20</v>
      </c>
      <c r="K8231">
        <v>3.6204999999999998</v>
      </c>
      <c r="L8231" s="14">
        <f t="shared" si="388"/>
        <v>72.41</v>
      </c>
      <c r="M8231" s="14">
        <v>72.41</v>
      </c>
      <c r="N8231" t="s">
        <v>11188</v>
      </c>
      <c r="O8231" t="s">
        <v>22</v>
      </c>
      <c r="P8231">
        <v>20604536261</v>
      </c>
      <c r="Q8231">
        <v>3</v>
      </c>
      <c r="R8231" t="s">
        <v>19</v>
      </c>
      <c r="S8231">
        <v>8568</v>
      </c>
      <c r="T8231" s="15">
        <v>44166</v>
      </c>
      <c r="U8231">
        <v>72.41</v>
      </c>
      <c r="V8231" t="s">
        <v>23</v>
      </c>
      <c r="W8231" t="s">
        <v>24</v>
      </c>
      <c r="X8231" t="s">
        <v>25</v>
      </c>
    </row>
    <row r="8232" spans="1:24" x14ac:dyDescent="0.25">
      <c r="A8232" s="8">
        <v>16181</v>
      </c>
      <c r="B8232" t="s">
        <v>11189</v>
      </c>
      <c r="C8232" s="9" t="s">
        <v>19</v>
      </c>
      <c r="D8232" s="9">
        <v>8569</v>
      </c>
      <c r="E8232" s="9">
        <f t="shared" si="389"/>
        <v>8569</v>
      </c>
      <c r="F8232" s="10">
        <f t="shared" si="387"/>
        <v>0</v>
      </c>
      <c r="G8232" s="11">
        <v>44166</v>
      </c>
      <c r="H8232" s="12">
        <v>0.63391203703703702</v>
      </c>
      <c r="I8232" t="s">
        <v>8502</v>
      </c>
      <c r="J8232" s="13">
        <v>500</v>
      </c>
      <c r="K8232">
        <v>3.6059999999999999</v>
      </c>
      <c r="L8232" s="14">
        <f t="shared" si="388"/>
        <v>1803</v>
      </c>
      <c r="M8232" s="14">
        <v>1803</v>
      </c>
      <c r="N8232" t="s">
        <v>8503</v>
      </c>
      <c r="O8232" t="s">
        <v>37</v>
      </c>
      <c r="P8232">
        <v>20604536261</v>
      </c>
      <c r="Q8232">
        <v>3</v>
      </c>
      <c r="R8232" t="s">
        <v>19</v>
      </c>
      <c r="S8232">
        <v>8569</v>
      </c>
      <c r="T8232" s="15">
        <v>44166</v>
      </c>
      <c r="U8232">
        <v>1803</v>
      </c>
      <c r="V8232" t="s">
        <v>23</v>
      </c>
      <c r="W8232" t="s">
        <v>24</v>
      </c>
      <c r="X8232" t="s">
        <v>25</v>
      </c>
    </row>
    <row r="8233" spans="1:24" x14ac:dyDescent="0.25">
      <c r="A8233" s="8">
        <v>16185</v>
      </c>
      <c r="B8233" t="s">
        <v>11190</v>
      </c>
      <c r="C8233" s="9" t="s">
        <v>19</v>
      </c>
      <c r="D8233" s="9">
        <v>8570</v>
      </c>
      <c r="E8233" s="9">
        <f t="shared" si="389"/>
        <v>8570</v>
      </c>
      <c r="F8233" s="10">
        <f t="shared" si="387"/>
        <v>0</v>
      </c>
      <c r="G8233" s="11">
        <v>44166</v>
      </c>
      <c r="H8233" s="12">
        <v>0.64262731481481483</v>
      </c>
      <c r="I8233" t="s">
        <v>11144</v>
      </c>
      <c r="J8233" s="13">
        <v>2500</v>
      </c>
      <c r="K8233">
        <v>3.6204999999999998</v>
      </c>
      <c r="L8233" s="14">
        <f t="shared" si="388"/>
        <v>9051.25</v>
      </c>
      <c r="M8233" s="14">
        <v>9051.25</v>
      </c>
      <c r="N8233" t="s">
        <v>11145</v>
      </c>
      <c r="O8233" t="s">
        <v>22</v>
      </c>
      <c r="P8233">
        <v>20604536261</v>
      </c>
      <c r="Q8233">
        <v>3</v>
      </c>
      <c r="R8233" t="s">
        <v>19</v>
      </c>
      <c r="S8233">
        <v>8570</v>
      </c>
      <c r="T8233" s="15">
        <v>44166</v>
      </c>
      <c r="U8233">
        <v>9051.25</v>
      </c>
      <c r="V8233" t="s">
        <v>23</v>
      </c>
      <c r="W8233" t="s">
        <v>24</v>
      </c>
      <c r="X8233" t="s">
        <v>25</v>
      </c>
    </row>
    <row r="8234" spans="1:24" x14ac:dyDescent="0.25">
      <c r="A8234" s="8">
        <v>16188</v>
      </c>
      <c r="B8234" t="s">
        <v>11191</v>
      </c>
      <c r="C8234" s="9" t="s">
        <v>19</v>
      </c>
      <c r="D8234" s="9">
        <v>8571</v>
      </c>
      <c r="E8234" s="9">
        <f t="shared" si="389"/>
        <v>8571</v>
      </c>
      <c r="F8234" s="10">
        <f t="shared" si="387"/>
        <v>0</v>
      </c>
      <c r="G8234" s="11">
        <v>44166</v>
      </c>
      <c r="H8234" s="12">
        <v>0.66975694444444445</v>
      </c>
      <c r="I8234" t="s">
        <v>1647</v>
      </c>
      <c r="J8234" s="13">
        <v>3600</v>
      </c>
      <c r="K8234">
        <v>3.6040000000000001</v>
      </c>
      <c r="L8234" s="14">
        <f t="shared" si="388"/>
        <v>12974.4</v>
      </c>
      <c r="M8234" s="14">
        <v>12974.4</v>
      </c>
      <c r="N8234" t="s">
        <v>1648</v>
      </c>
      <c r="O8234" t="s">
        <v>37</v>
      </c>
      <c r="P8234">
        <v>20604536261</v>
      </c>
      <c r="Q8234">
        <v>3</v>
      </c>
      <c r="R8234" t="s">
        <v>19</v>
      </c>
      <c r="S8234">
        <v>8571</v>
      </c>
      <c r="T8234" s="15">
        <v>44166</v>
      </c>
      <c r="U8234">
        <v>12974.4</v>
      </c>
      <c r="V8234" t="s">
        <v>23</v>
      </c>
      <c r="W8234" t="s">
        <v>24</v>
      </c>
      <c r="X8234" t="s">
        <v>25</v>
      </c>
    </row>
    <row r="8235" spans="1:24" x14ac:dyDescent="0.25">
      <c r="A8235" s="8">
        <v>16132</v>
      </c>
      <c r="B8235" t="s">
        <v>11192</v>
      </c>
      <c r="C8235" s="9" t="s">
        <v>19</v>
      </c>
      <c r="D8235" s="9">
        <v>8572</v>
      </c>
      <c r="E8235" s="9">
        <f t="shared" si="389"/>
        <v>8572</v>
      </c>
      <c r="F8235" s="10">
        <f t="shared" si="387"/>
        <v>0</v>
      </c>
      <c r="G8235" s="11">
        <v>44166</v>
      </c>
      <c r="H8235" s="12">
        <v>0.67017361111111118</v>
      </c>
      <c r="I8235" t="s">
        <v>1684</v>
      </c>
      <c r="J8235" s="13">
        <v>3300</v>
      </c>
      <c r="K8235">
        <v>3.6105</v>
      </c>
      <c r="L8235" s="14">
        <f t="shared" si="388"/>
        <v>11914.65</v>
      </c>
      <c r="M8235" s="14">
        <v>11914.65</v>
      </c>
      <c r="N8235" t="s">
        <v>1685</v>
      </c>
      <c r="O8235" t="s">
        <v>22</v>
      </c>
      <c r="P8235">
        <v>20604536261</v>
      </c>
      <c r="Q8235">
        <v>3</v>
      </c>
      <c r="R8235" t="s">
        <v>19</v>
      </c>
      <c r="S8235">
        <v>8572</v>
      </c>
      <c r="T8235" s="15">
        <v>44166</v>
      </c>
      <c r="U8235">
        <v>11914.65</v>
      </c>
      <c r="V8235" t="s">
        <v>23</v>
      </c>
      <c r="W8235" t="s">
        <v>24</v>
      </c>
      <c r="X8235" t="s">
        <v>25</v>
      </c>
    </row>
    <row r="8236" spans="1:24" x14ac:dyDescent="0.25">
      <c r="A8236" s="8">
        <v>16189</v>
      </c>
      <c r="B8236" t="s">
        <v>11193</v>
      </c>
      <c r="C8236" s="9" t="s">
        <v>19</v>
      </c>
      <c r="D8236" s="9">
        <v>8573</v>
      </c>
      <c r="E8236" s="9">
        <f t="shared" si="389"/>
        <v>8573</v>
      </c>
      <c r="F8236" s="10">
        <f t="shared" si="387"/>
        <v>0</v>
      </c>
      <c r="G8236" s="11">
        <v>44166</v>
      </c>
      <c r="H8236" s="12">
        <v>0.67690972222222223</v>
      </c>
      <c r="I8236" t="s">
        <v>11194</v>
      </c>
      <c r="J8236" s="13">
        <v>1000</v>
      </c>
      <c r="K8236">
        <v>3.6040000000000001</v>
      </c>
      <c r="L8236" s="14">
        <f t="shared" si="388"/>
        <v>3604</v>
      </c>
      <c r="M8236" s="14">
        <v>3604</v>
      </c>
      <c r="N8236" t="s">
        <v>11195</v>
      </c>
      <c r="O8236" t="s">
        <v>37</v>
      </c>
      <c r="P8236">
        <v>20604536261</v>
      </c>
      <c r="Q8236">
        <v>3</v>
      </c>
      <c r="R8236" t="s">
        <v>19</v>
      </c>
      <c r="S8236">
        <v>8573</v>
      </c>
      <c r="T8236" s="15">
        <v>44166</v>
      </c>
      <c r="U8236">
        <v>3604</v>
      </c>
      <c r="V8236" t="s">
        <v>23</v>
      </c>
      <c r="W8236" t="s">
        <v>24</v>
      </c>
      <c r="X8236" t="s">
        <v>25</v>
      </c>
    </row>
    <row r="8237" spans="1:24" s="17" customFormat="1" x14ac:dyDescent="0.25">
      <c r="A8237" s="16"/>
      <c r="C8237" s="18"/>
      <c r="D8237" s="18"/>
      <c r="E8237" s="18">
        <f t="shared" si="389"/>
        <v>8574</v>
      </c>
      <c r="F8237" s="18">
        <f t="shared" si="387"/>
        <v>0</v>
      </c>
      <c r="G8237" s="19"/>
      <c r="H8237" s="20"/>
      <c r="J8237" s="21"/>
      <c r="L8237" s="22"/>
      <c r="M8237" s="22">
        <v>0</v>
      </c>
      <c r="P8237" s="17">
        <v>20604536261</v>
      </c>
      <c r="Q8237" s="17">
        <v>3</v>
      </c>
      <c r="R8237" s="17" t="s">
        <v>19</v>
      </c>
      <c r="S8237" s="17">
        <v>8574</v>
      </c>
      <c r="T8237" s="23">
        <v>44166</v>
      </c>
      <c r="U8237" s="17">
        <v>0</v>
      </c>
      <c r="V8237" s="17" t="s">
        <v>89</v>
      </c>
      <c r="W8237" s="17" t="s">
        <v>24</v>
      </c>
      <c r="X8237" s="17" t="s">
        <v>25</v>
      </c>
    </row>
    <row r="8238" spans="1:24" x14ac:dyDescent="0.25">
      <c r="A8238" s="8">
        <v>16041</v>
      </c>
      <c r="B8238" t="s">
        <v>11196</v>
      </c>
      <c r="C8238" s="9" t="s">
        <v>19</v>
      </c>
      <c r="D8238" s="9">
        <v>8575</v>
      </c>
      <c r="E8238" s="9">
        <f t="shared" si="389"/>
        <v>8575</v>
      </c>
      <c r="F8238" s="10">
        <f t="shared" si="387"/>
        <v>0</v>
      </c>
      <c r="G8238" s="11">
        <v>44166</v>
      </c>
      <c r="H8238" s="12">
        <v>0.74810185185185185</v>
      </c>
      <c r="I8238" t="s">
        <v>3444</v>
      </c>
      <c r="J8238" s="13">
        <v>1839.08</v>
      </c>
      <c r="K8238">
        <v>3.601</v>
      </c>
      <c r="L8238" s="14">
        <f t="shared" si="388"/>
        <v>6622.5270799999998</v>
      </c>
      <c r="M8238" s="14">
        <v>6622.53</v>
      </c>
      <c r="N8238" t="s">
        <v>3445</v>
      </c>
      <c r="O8238" t="s">
        <v>37</v>
      </c>
      <c r="P8238">
        <v>20604536261</v>
      </c>
      <c r="Q8238">
        <v>3</v>
      </c>
      <c r="R8238" t="s">
        <v>19</v>
      </c>
      <c r="S8238">
        <v>8575</v>
      </c>
      <c r="T8238" s="15">
        <v>44166</v>
      </c>
      <c r="U8238">
        <v>6622.53</v>
      </c>
      <c r="V8238" t="s">
        <v>23</v>
      </c>
      <c r="W8238" t="s">
        <v>24</v>
      </c>
      <c r="X8238" t="s">
        <v>25</v>
      </c>
    </row>
    <row r="8239" spans="1:24" x14ac:dyDescent="0.25">
      <c r="A8239" s="8">
        <v>16073</v>
      </c>
      <c r="B8239" t="s">
        <v>11197</v>
      </c>
      <c r="C8239" s="9" t="s">
        <v>19</v>
      </c>
      <c r="D8239" s="9">
        <v>8576</v>
      </c>
      <c r="E8239" s="9">
        <f t="shared" si="389"/>
        <v>8576</v>
      </c>
      <c r="F8239" s="10">
        <f t="shared" si="387"/>
        <v>0</v>
      </c>
      <c r="G8239" s="11">
        <v>44166</v>
      </c>
      <c r="H8239" s="12">
        <v>0.74861111111111101</v>
      </c>
      <c r="I8239" t="s">
        <v>2176</v>
      </c>
      <c r="J8239" s="13">
        <v>1000</v>
      </c>
      <c r="K8239">
        <v>3.6135000000000002</v>
      </c>
      <c r="L8239" s="14">
        <f t="shared" si="388"/>
        <v>3613.5</v>
      </c>
      <c r="M8239" s="14">
        <v>3613.5</v>
      </c>
      <c r="N8239" t="s">
        <v>2177</v>
      </c>
      <c r="O8239" t="s">
        <v>22</v>
      </c>
      <c r="P8239">
        <v>20604536261</v>
      </c>
      <c r="Q8239">
        <v>3</v>
      </c>
      <c r="R8239" t="s">
        <v>19</v>
      </c>
      <c r="S8239">
        <v>8576</v>
      </c>
      <c r="T8239" s="15">
        <v>44166</v>
      </c>
      <c r="U8239">
        <v>3613.5</v>
      </c>
      <c r="V8239" t="s">
        <v>23</v>
      </c>
      <c r="W8239" t="s">
        <v>24</v>
      </c>
      <c r="X8239" t="s">
        <v>25</v>
      </c>
    </row>
    <row r="8240" spans="1:24" x14ac:dyDescent="0.25">
      <c r="A8240" s="8">
        <v>16115</v>
      </c>
      <c r="B8240" t="s">
        <v>11198</v>
      </c>
      <c r="C8240" s="9" t="s">
        <v>19</v>
      </c>
      <c r="D8240" s="9">
        <v>8577</v>
      </c>
      <c r="E8240" s="9">
        <f t="shared" si="389"/>
        <v>8577</v>
      </c>
      <c r="F8240" s="10">
        <f t="shared" si="387"/>
        <v>0</v>
      </c>
      <c r="G8240" s="11">
        <v>44166</v>
      </c>
      <c r="H8240" s="12">
        <v>0.74895833333333339</v>
      </c>
      <c r="I8240" t="s">
        <v>10264</v>
      </c>
      <c r="J8240" s="13">
        <v>2600</v>
      </c>
      <c r="K8240">
        <v>3.5939999999999999</v>
      </c>
      <c r="L8240" s="14">
        <f t="shared" si="388"/>
        <v>9344.4</v>
      </c>
      <c r="M8240" s="14">
        <v>9344.4</v>
      </c>
      <c r="N8240" t="s">
        <v>10265</v>
      </c>
      <c r="O8240" t="s">
        <v>37</v>
      </c>
      <c r="P8240">
        <v>20604536261</v>
      </c>
      <c r="Q8240">
        <v>3</v>
      </c>
      <c r="R8240" t="s">
        <v>19</v>
      </c>
      <c r="S8240">
        <v>8577</v>
      </c>
      <c r="T8240" s="15">
        <v>44166</v>
      </c>
      <c r="U8240">
        <v>9344.4</v>
      </c>
      <c r="V8240" t="s">
        <v>23</v>
      </c>
      <c r="W8240" t="s">
        <v>24</v>
      </c>
      <c r="X8240" t="s">
        <v>25</v>
      </c>
    </row>
    <row r="8241" spans="1:24" x14ac:dyDescent="0.25">
      <c r="A8241" s="8">
        <v>16191</v>
      </c>
      <c r="B8241" t="s">
        <v>11199</v>
      </c>
      <c r="C8241" s="9" t="s">
        <v>19</v>
      </c>
      <c r="D8241" s="9">
        <v>8578</v>
      </c>
      <c r="E8241" s="9">
        <f t="shared" si="389"/>
        <v>8578</v>
      </c>
      <c r="F8241" s="10">
        <f t="shared" si="387"/>
        <v>0</v>
      </c>
      <c r="G8241" s="11">
        <v>44166</v>
      </c>
      <c r="H8241" s="12">
        <v>0.74925925925925929</v>
      </c>
      <c r="I8241" t="s">
        <v>276</v>
      </c>
      <c r="J8241" s="13">
        <v>93</v>
      </c>
      <c r="K8241">
        <v>3.6204999999999998</v>
      </c>
      <c r="L8241" s="14">
        <f t="shared" si="388"/>
        <v>336.70650000000001</v>
      </c>
      <c r="M8241" s="14">
        <v>336.71</v>
      </c>
      <c r="N8241" t="s">
        <v>277</v>
      </c>
      <c r="O8241" t="s">
        <v>22</v>
      </c>
      <c r="P8241">
        <v>20604536261</v>
      </c>
      <c r="Q8241">
        <v>3</v>
      </c>
      <c r="R8241" t="s">
        <v>19</v>
      </c>
      <c r="S8241">
        <v>8578</v>
      </c>
      <c r="T8241" s="15">
        <v>44166</v>
      </c>
      <c r="U8241">
        <v>336.71</v>
      </c>
      <c r="V8241" t="s">
        <v>23</v>
      </c>
      <c r="W8241" t="s">
        <v>24</v>
      </c>
      <c r="X8241" t="s">
        <v>25</v>
      </c>
    </row>
    <row r="8242" spans="1:24" x14ac:dyDescent="0.25">
      <c r="A8242" s="8">
        <v>16193</v>
      </c>
      <c r="B8242" t="s">
        <v>11200</v>
      </c>
      <c r="C8242" s="9" t="s">
        <v>19</v>
      </c>
      <c r="D8242" s="9">
        <v>8579</v>
      </c>
      <c r="E8242" s="9">
        <f t="shared" si="389"/>
        <v>8579</v>
      </c>
      <c r="F8242" s="10">
        <f t="shared" si="387"/>
        <v>0</v>
      </c>
      <c r="G8242" s="11">
        <v>44166</v>
      </c>
      <c r="H8242" s="12">
        <v>0.74936342592592586</v>
      </c>
      <c r="I8242" t="s">
        <v>9505</v>
      </c>
      <c r="J8242" s="13">
        <v>1000</v>
      </c>
      <c r="K8242">
        <v>3.6204999999999998</v>
      </c>
      <c r="L8242" s="14">
        <f t="shared" si="388"/>
        <v>3620.5</v>
      </c>
      <c r="M8242" s="14">
        <v>3620.5</v>
      </c>
      <c r="N8242" t="s">
        <v>9506</v>
      </c>
      <c r="O8242" t="s">
        <v>22</v>
      </c>
      <c r="P8242">
        <v>20604536261</v>
      </c>
      <c r="Q8242">
        <v>3</v>
      </c>
      <c r="R8242" t="s">
        <v>19</v>
      </c>
      <c r="S8242">
        <v>8579</v>
      </c>
      <c r="T8242" s="15">
        <v>44166</v>
      </c>
      <c r="U8242">
        <v>3620.5</v>
      </c>
      <c r="V8242" t="s">
        <v>23</v>
      </c>
      <c r="W8242" t="s">
        <v>24</v>
      </c>
      <c r="X8242" t="s">
        <v>25</v>
      </c>
    </row>
    <row r="8243" spans="1:24" s="17" customFormat="1" x14ac:dyDescent="0.25">
      <c r="A8243" s="16"/>
      <c r="C8243" s="18"/>
      <c r="D8243" s="18"/>
      <c r="E8243" s="18">
        <f t="shared" si="389"/>
        <v>8580</v>
      </c>
      <c r="F8243" s="18">
        <f t="shared" si="387"/>
        <v>0</v>
      </c>
      <c r="G8243" s="19"/>
      <c r="H8243" s="20"/>
      <c r="J8243" s="21"/>
      <c r="L8243" s="22"/>
      <c r="M8243" s="22">
        <v>0</v>
      </c>
      <c r="P8243" s="17">
        <v>20604536261</v>
      </c>
      <c r="Q8243" s="17">
        <v>3</v>
      </c>
      <c r="R8243" s="17" t="s">
        <v>19</v>
      </c>
      <c r="S8243" s="17">
        <v>8580</v>
      </c>
      <c r="T8243" s="23">
        <v>44166</v>
      </c>
      <c r="U8243" s="17">
        <v>0</v>
      </c>
      <c r="V8243" s="17" t="s">
        <v>89</v>
      </c>
      <c r="W8243" s="17" t="s">
        <v>24</v>
      </c>
      <c r="X8243" s="17" t="s">
        <v>25</v>
      </c>
    </row>
    <row r="8244" spans="1:24" x14ac:dyDescent="0.25">
      <c r="A8244" s="8">
        <v>16195</v>
      </c>
      <c r="B8244" t="s">
        <v>11201</v>
      </c>
      <c r="C8244" s="9" t="s">
        <v>19</v>
      </c>
      <c r="D8244" s="9">
        <v>8581</v>
      </c>
      <c r="E8244" s="9">
        <f t="shared" si="389"/>
        <v>8581</v>
      </c>
      <c r="F8244" s="10">
        <f t="shared" si="387"/>
        <v>0</v>
      </c>
      <c r="G8244" s="11">
        <v>44166</v>
      </c>
      <c r="H8244" s="12">
        <v>0.75753472222222218</v>
      </c>
      <c r="I8244" t="s">
        <v>3162</v>
      </c>
      <c r="J8244" s="13">
        <v>37140</v>
      </c>
      <c r="K8244">
        <v>3.6070000000000002</v>
      </c>
      <c r="L8244" s="14">
        <f t="shared" si="388"/>
        <v>133963.98000000001</v>
      </c>
      <c r="M8244" s="14">
        <v>133963.98000000001</v>
      </c>
      <c r="N8244" t="s">
        <v>3163</v>
      </c>
      <c r="O8244" t="s">
        <v>37</v>
      </c>
      <c r="P8244">
        <v>20604536261</v>
      </c>
      <c r="Q8244">
        <v>3</v>
      </c>
      <c r="R8244" t="s">
        <v>19</v>
      </c>
      <c r="S8244">
        <v>8581</v>
      </c>
      <c r="T8244" s="15">
        <v>44166</v>
      </c>
      <c r="U8244">
        <v>133963.98000000001</v>
      </c>
      <c r="V8244" t="s">
        <v>23</v>
      </c>
      <c r="W8244" t="s">
        <v>24</v>
      </c>
      <c r="X8244" t="s">
        <v>25</v>
      </c>
    </row>
    <row r="8245" spans="1:24" x14ac:dyDescent="0.25">
      <c r="A8245" s="8">
        <v>16198</v>
      </c>
      <c r="B8245" t="s">
        <v>11202</v>
      </c>
      <c r="C8245" s="9" t="s">
        <v>19</v>
      </c>
      <c r="D8245" s="9">
        <v>8582</v>
      </c>
      <c r="E8245" s="9">
        <f t="shared" si="389"/>
        <v>8582</v>
      </c>
      <c r="F8245" s="10">
        <f t="shared" si="387"/>
        <v>0</v>
      </c>
      <c r="G8245" s="11">
        <v>44166</v>
      </c>
      <c r="H8245" s="12">
        <v>0.75767361111111109</v>
      </c>
      <c r="I8245" t="s">
        <v>11144</v>
      </c>
      <c r="J8245" s="13">
        <v>2000</v>
      </c>
      <c r="K8245">
        <v>3.6204999999999998</v>
      </c>
      <c r="L8245" s="14">
        <f t="shared" si="388"/>
        <v>7241</v>
      </c>
      <c r="M8245" s="14">
        <v>7241</v>
      </c>
      <c r="N8245" t="s">
        <v>11145</v>
      </c>
      <c r="O8245" t="s">
        <v>22</v>
      </c>
      <c r="P8245">
        <v>20604536261</v>
      </c>
      <c r="Q8245">
        <v>3</v>
      </c>
      <c r="R8245" t="s">
        <v>19</v>
      </c>
      <c r="S8245">
        <v>8582</v>
      </c>
      <c r="T8245" s="15">
        <v>44166</v>
      </c>
      <c r="U8245">
        <v>7241</v>
      </c>
      <c r="V8245" t="s">
        <v>23</v>
      </c>
      <c r="W8245" t="s">
        <v>24</v>
      </c>
      <c r="X8245" t="s">
        <v>25</v>
      </c>
    </row>
    <row r="8246" spans="1:24" x14ac:dyDescent="0.25">
      <c r="A8246" s="8">
        <v>16201</v>
      </c>
      <c r="B8246" t="s">
        <v>11203</v>
      </c>
      <c r="C8246" s="9" t="s">
        <v>19</v>
      </c>
      <c r="D8246" s="9">
        <v>8583</v>
      </c>
      <c r="E8246" s="9">
        <f t="shared" si="389"/>
        <v>8583</v>
      </c>
      <c r="F8246" s="10">
        <f t="shared" si="387"/>
        <v>0</v>
      </c>
      <c r="G8246" s="11">
        <v>44166</v>
      </c>
      <c r="H8246" s="12">
        <v>0.75795138888888891</v>
      </c>
      <c r="I8246" t="s">
        <v>323</v>
      </c>
      <c r="J8246" s="13">
        <v>1412</v>
      </c>
      <c r="K8246">
        <v>3.6030000000000002</v>
      </c>
      <c r="L8246" s="14">
        <f t="shared" si="388"/>
        <v>5087.4360000000006</v>
      </c>
      <c r="M8246" s="14">
        <v>5087.4399999999996</v>
      </c>
      <c r="N8246" t="s">
        <v>324</v>
      </c>
      <c r="O8246" t="s">
        <v>37</v>
      </c>
      <c r="P8246">
        <v>20604536261</v>
      </c>
      <c r="Q8246">
        <v>3</v>
      </c>
      <c r="R8246" t="s">
        <v>19</v>
      </c>
      <c r="S8246">
        <v>8583</v>
      </c>
      <c r="T8246" s="15">
        <v>44166</v>
      </c>
      <c r="U8246">
        <v>5087.4399999999996</v>
      </c>
      <c r="V8246" t="s">
        <v>23</v>
      </c>
      <c r="W8246" t="s">
        <v>24</v>
      </c>
      <c r="X8246" t="s">
        <v>25</v>
      </c>
    </row>
    <row r="8247" spans="1:24" s="17" customFormat="1" x14ac:dyDescent="0.25">
      <c r="A8247" s="16"/>
      <c r="C8247" s="18"/>
      <c r="D8247" s="18"/>
      <c r="E8247" s="18">
        <f t="shared" si="389"/>
        <v>8584</v>
      </c>
      <c r="F8247" s="18">
        <f t="shared" si="387"/>
        <v>0</v>
      </c>
      <c r="G8247" s="19"/>
      <c r="H8247" s="20"/>
      <c r="J8247" s="21"/>
      <c r="L8247" s="22"/>
      <c r="M8247" s="22">
        <v>0</v>
      </c>
      <c r="P8247" s="17">
        <v>20604536261</v>
      </c>
      <c r="Q8247" s="17">
        <v>3</v>
      </c>
      <c r="R8247" s="17" t="s">
        <v>19</v>
      </c>
      <c r="S8247" s="17">
        <v>8584</v>
      </c>
      <c r="T8247" s="23">
        <v>44166</v>
      </c>
      <c r="U8247" s="17">
        <v>0</v>
      </c>
      <c r="V8247" s="17" t="s">
        <v>89</v>
      </c>
      <c r="W8247" s="17" t="s">
        <v>24</v>
      </c>
      <c r="X8247" s="17" t="s">
        <v>25</v>
      </c>
    </row>
    <row r="8248" spans="1:24" x14ac:dyDescent="0.25">
      <c r="A8248" s="8">
        <v>16202</v>
      </c>
      <c r="B8248" t="s">
        <v>11204</v>
      </c>
      <c r="C8248" s="9" t="s">
        <v>19</v>
      </c>
      <c r="D8248" s="9">
        <v>8585</v>
      </c>
      <c r="E8248" s="9">
        <f t="shared" si="389"/>
        <v>8585</v>
      </c>
      <c r="F8248" s="10">
        <f t="shared" si="387"/>
        <v>0</v>
      </c>
      <c r="G8248" s="11">
        <v>44167</v>
      </c>
      <c r="H8248" s="12">
        <v>0.50756944444444441</v>
      </c>
      <c r="I8248" t="s">
        <v>7023</v>
      </c>
      <c r="J8248" s="13">
        <v>80</v>
      </c>
      <c r="K8248">
        <v>3.6219999999999999</v>
      </c>
      <c r="L8248" s="14">
        <f t="shared" si="388"/>
        <v>289.76</v>
      </c>
      <c r="M8248" s="14">
        <v>289.76</v>
      </c>
      <c r="N8248" t="s">
        <v>7024</v>
      </c>
      <c r="O8248" t="s">
        <v>22</v>
      </c>
      <c r="P8248">
        <v>20604536261</v>
      </c>
      <c r="Q8248">
        <v>3</v>
      </c>
      <c r="R8248" t="s">
        <v>19</v>
      </c>
      <c r="S8248">
        <v>8585</v>
      </c>
      <c r="T8248" s="15">
        <v>44167</v>
      </c>
      <c r="U8248">
        <v>289.76</v>
      </c>
      <c r="V8248" t="s">
        <v>23</v>
      </c>
      <c r="W8248" t="s">
        <v>24</v>
      </c>
      <c r="X8248" t="s">
        <v>25</v>
      </c>
    </row>
    <row r="8249" spans="1:24" x14ac:dyDescent="0.25">
      <c r="A8249" s="8">
        <v>16203</v>
      </c>
      <c r="B8249" t="s">
        <v>11205</v>
      </c>
      <c r="C8249" s="9" t="s">
        <v>19</v>
      </c>
      <c r="D8249" s="9">
        <v>8586</v>
      </c>
      <c r="E8249" s="9">
        <f t="shared" si="389"/>
        <v>8586</v>
      </c>
      <c r="F8249" s="10">
        <f t="shared" si="387"/>
        <v>0</v>
      </c>
      <c r="G8249" s="11">
        <v>44167</v>
      </c>
      <c r="H8249" s="12">
        <v>0.50812500000000005</v>
      </c>
      <c r="I8249" t="s">
        <v>8930</v>
      </c>
      <c r="J8249" s="13">
        <v>1300</v>
      </c>
      <c r="K8249">
        <v>3.6</v>
      </c>
      <c r="L8249" s="14">
        <f t="shared" si="388"/>
        <v>4680</v>
      </c>
      <c r="M8249" s="14">
        <v>4680</v>
      </c>
      <c r="N8249" t="s">
        <v>8931</v>
      </c>
      <c r="O8249" t="s">
        <v>37</v>
      </c>
      <c r="P8249">
        <v>20604536261</v>
      </c>
      <c r="Q8249">
        <v>3</v>
      </c>
      <c r="R8249" t="s">
        <v>19</v>
      </c>
      <c r="S8249">
        <v>8586</v>
      </c>
      <c r="T8249" s="15">
        <v>44167</v>
      </c>
      <c r="U8249">
        <v>4680</v>
      </c>
      <c r="V8249" t="s">
        <v>23</v>
      </c>
      <c r="W8249" t="s">
        <v>24</v>
      </c>
      <c r="X8249" t="s">
        <v>25</v>
      </c>
    </row>
    <row r="8250" spans="1:24" x14ac:dyDescent="0.25">
      <c r="A8250" s="8">
        <v>16205</v>
      </c>
      <c r="B8250" t="s">
        <v>11206</v>
      </c>
      <c r="C8250" s="9" t="s">
        <v>19</v>
      </c>
      <c r="D8250" s="9">
        <v>8587</v>
      </c>
      <c r="E8250" s="9">
        <f t="shared" si="389"/>
        <v>8587</v>
      </c>
      <c r="F8250" s="10">
        <f t="shared" si="387"/>
        <v>0</v>
      </c>
      <c r="G8250" s="11">
        <v>44167</v>
      </c>
      <c r="H8250" s="12">
        <v>0.5083333333333333</v>
      </c>
      <c r="I8250" t="s">
        <v>8502</v>
      </c>
      <c r="J8250" s="13">
        <v>617.83000000000004</v>
      </c>
      <c r="K8250">
        <v>3.5979999999999999</v>
      </c>
      <c r="L8250" s="14">
        <f t="shared" si="388"/>
        <v>2222.9523400000003</v>
      </c>
      <c r="M8250" s="14">
        <v>2222.9499999999998</v>
      </c>
      <c r="N8250" t="s">
        <v>8503</v>
      </c>
      <c r="O8250" t="s">
        <v>37</v>
      </c>
      <c r="P8250">
        <v>20604536261</v>
      </c>
      <c r="Q8250">
        <v>3</v>
      </c>
      <c r="R8250" t="s">
        <v>19</v>
      </c>
      <c r="S8250">
        <v>8587</v>
      </c>
      <c r="T8250" s="15">
        <v>44167</v>
      </c>
      <c r="U8250">
        <v>2222.9499999999998</v>
      </c>
      <c r="V8250" t="s">
        <v>23</v>
      </c>
      <c r="W8250" t="s">
        <v>24</v>
      </c>
      <c r="X8250" t="s">
        <v>25</v>
      </c>
    </row>
    <row r="8251" spans="1:24" x14ac:dyDescent="0.25">
      <c r="A8251" s="8">
        <v>16207</v>
      </c>
      <c r="B8251" t="s">
        <v>11207</v>
      </c>
      <c r="C8251" s="9" t="s">
        <v>19</v>
      </c>
      <c r="D8251" s="9">
        <v>8588</v>
      </c>
      <c r="E8251" s="9">
        <f t="shared" si="389"/>
        <v>8588</v>
      </c>
      <c r="F8251" s="10">
        <f t="shared" si="387"/>
        <v>0</v>
      </c>
      <c r="G8251" s="11">
        <v>44167</v>
      </c>
      <c r="H8251" s="12">
        <v>0.50854166666666667</v>
      </c>
      <c r="I8251" t="s">
        <v>4320</v>
      </c>
      <c r="J8251" s="13">
        <v>1937.18</v>
      </c>
      <c r="K8251">
        <v>3.6135000000000002</v>
      </c>
      <c r="L8251" s="14">
        <f t="shared" si="388"/>
        <v>6999.9999300000009</v>
      </c>
      <c r="M8251" s="14">
        <v>7000</v>
      </c>
      <c r="N8251" t="s">
        <v>4321</v>
      </c>
      <c r="O8251" t="s">
        <v>22</v>
      </c>
      <c r="P8251">
        <v>20604536261</v>
      </c>
      <c r="Q8251">
        <v>3</v>
      </c>
      <c r="R8251" t="s">
        <v>19</v>
      </c>
      <c r="S8251">
        <v>8588</v>
      </c>
      <c r="T8251" s="15">
        <v>44167</v>
      </c>
      <c r="U8251">
        <v>7000</v>
      </c>
      <c r="V8251" t="s">
        <v>23</v>
      </c>
      <c r="W8251" t="s">
        <v>24</v>
      </c>
      <c r="X8251" t="s">
        <v>25</v>
      </c>
    </row>
    <row r="8252" spans="1:24" x14ac:dyDescent="0.25">
      <c r="A8252" s="8">
        <v>16211</v>
      </c>
      <c r="B8252" t="s">
        <v>11208</v>
      </c>
      <c r="C8252" s="9" t="s">
        <v>19</v>
      </c>
      <c r="D8252" s="9">
        <v>8589</v>
      </c>
      <c r="E8252" s="9">
        <f t="shared" si="389"/>
        <v>8589</v>
      </c>
      <c r="F8252" s="10">
        <f t="shared" si="387"/>
        <v>0</v>
      </c>
      <c r="G8252" s="11">
        <v>44167</v>
      </c>
      <c r="H8252" s="12">
        <v>0.50885416666666672</v>
      </c>
      <c r="I8252" t="s">
        <v>9629</v>
      </c>
      <c r="J8252" s="13">
        <v>5000</v>
      </c>
      <c r="K8252">
        <v>3.6114999999999999</v>
      </c>
      <c r="L8252" s="14">
        <f t="shared" si="388"/>
        <v>18057.5</v>
      </c>
      <c r="M8252" s="14">
        <v>18057.5</v>
      </c>
      <c r="N8252" t="s">
        <v>9630</v>
      </c>
      <c r="O8252" t="s">
        <v>22</v>
      </c>
      <c r="P8252">
        <v>20604536261</v>
      </c>
      <c r="Q8252">
        <v>3</v>
      </c>
      <c r="R8252" t="s">
        <v>19</v>
      </c>
      <c r="S8252">
        <v>8589</v>
      </c>
      <c r="T8252" s="15">
        <v>44167</v>
      </c>
      <c r="U8252">
        <v>18057.5</v>
      </c>
      <c r="V8252" t="s">
        <v>23</v>
      </c>
      <c r="W8252" t="s">
        <v>24</v>
      </c>
      <c r="X8252" t="s">
        <v>25</v>
      </c>
    </row>
    <row r="8253" spans="1:24" x14ac:dyDescent="0.25">
      <c r="A8253" s="8">
        <v>16212</v>
      </c>
      <c r="B8253" t="s">
        <v>11209</v>
      </c>
      <c r="C8253" s="9" t="s">
        <v>19</v>
      </c>
      <c r="D8253" s="9">
        <v>8590</v>
      </c>
      <c r="E8253" s="9">
        <f t="shared" si="389"/>
        <v>8590</v>
      </c>
      <c r="F8253" s="10">
        <f t="shared" si="387"/>
        <v>0</v>
      </c>
      <c r="G8253" s="11">
        <v>44167</v>
      </c>
      <c r="H8253" s="12">
        <v>0.50908564814814816</v>
      </c>
      <c r="I8253" t="s">
        <v>3048</v>
      </c>
      <c r="J8253" s="13">
        <v>405.78</v>
      </c>
      <c r="K8253">
        <v>3.5979999999999999</v>
      </c>
      <c r="L8253" s="14">
        <f t="shared" si="388"/>
        <v>1459.9964399999999</v>
      </c>
      <c r="M8253" s="14">
        <v>1460</v>
      </c>
      <c r="N8253" t="s">
        <v>3049</v>
      </c>
      <c r="O8253" t="s">
        <v>37</v>
      </c>
      <c r="P8253">
        <v>20604536261</v>
      </c>
      <c r="Q8253">
        <v>3</v>
      </c>
      <c r="R8253" t="s">
        <v>19</v>
      </c>
      <c r="S8253">
        <v>8590</v>
      </c>
      <c r="T8253" s="15">
        <v>44167</v>
      </c>
      <c r="U8253">
        <v>1460</v>
      </c>
      <c r="V8253" t="s">
        <v>23</v>
      </c>
      <c r="W8253" t="s">
        <v>24</v>
      </c>
      <c r="X8253" t="s">
        <v>25</v>
      </c>
    </row>
    <row r="8254" spans="1:24" x14ac:dyDescent="0.25">
      <c r="A8254" s="8">
        <v>16213</v>
      </c>
      <c r="B8254" t="s">
        <v>11210</v>
      </c>
      <c r="C8254" s="9" t="s">
        <v>19</v>
      </c>
      <c r="D8254" s="9">
        <v>8591</v>
      </c>
      <c r="E8254" s="9">
        <f t="shared" si="389"/>
        <v>8591</v>
      </c>
      <c r="F8254" s="10">
        <f t="shared" si="387"/>
        <v>0</v>
      </c>
      <c r="G8254" s="11">
        <v>44167</v>
      </c>
      <c r="H8254" s="12">
        <v>0.50931712962962961</v>
      </c>
      <c r="I8254" t="s">
        <v>5911</v>
      </c>
      <c r="J8254" s="13">
        <v>76.569999999999993</v>
      </c>
      <c r="K8254">
        <v>3.6114999999999999</v>
      </c>
      <c r="L8254" s="14">
        <f t="shared" si="388"/>
        <v>276.53255499999995</v>
      </c>
      <c r="M8254" s="14">
        <v>276.52999999999997</v>
      </c>
      <c r="N8254" t="s">
        <v>5912</v>
      </c>
      <c r="O8254" t="s">
        <v>22</v>
      </c>
      <c r="P8254">
        <v>20604536261</v>
      </c>
      <c r="Q8254">
        <v>3</v>
      </c>
      <c r="R8254" t="s">
        <v>19</v>
      </c>
      <c r="S8254">
        <v>8591</v>
      </c>
      <c r="T8254" s="15">
        <v>44167</v>
      </c>
      <c r="U8254">
        <v>276.52999999999997</v>
      </c>
      <c r="V8254" t="s">
        <v>23</v>
      </c>
      <c r="W8254" t="s">
        <v>24</v>
      </c>
      <c r="X8254" t="s">
        <v>25</v>
      </c>
    </row>
    <row r="8255" spans="1:24" x14ac:dyDescent="0.25">
      <c r="A8255" s="8">
        <v>16214</v>
      </c>
      <c r="B8255" t="s">
        <v>11211</v>
      </c>
      <c r="C8255" s="9" t="s">
        <v>19</v>
      </c>
      <c r="D8255" s="9">
        <v>8592</v>
      </c>
      <c r="E8255" s="9">
        <f t="shared" si="389"/>
        <v>8592</v>
      </c>
      <c r="F8255" s="10">
        <f t="shared" si="387"/>
        <v>0</v>
      </c>
      <c r="G8255" s="11">
        <v>44167</v>
      </c>
      <c r="H8255" s="12">
        <v>0.5096180555555555</v>
      </c>
      <c r="I8255" t="s">
        <v>5911</v>
      </c>
      <c r="J8255" s="13">
        <v>100</v>
      </c>
      <c r="K8255">
        <v>3.6114999999999999</v>
      </c>
      <c r="L8255" s="14">
        <f t="shared" si="388"/>
        <v>361.15</v>
      </c>
      <c r="M8255" s="14">
        <v>361.15</v>
      </c>
      <c r="N8255" t="s">
        <v>5912</v>
      </c>
      <c r="O8255" t="s">
        <v>22</v>
      </c>
      <c r="P8255">
        <v>20604536261</v>
      </c>
      <c r="Q8255">
        <v>3</v>
      </c>
      <c r="R8255" t="s">
        <v>19</v>
      </c>
      <c r="S8255">
        <v>8592</v>
      </c>
      <c r="T8255" s="15">
        <v>44167</v>
      </c>
      <c r="U8255">
        <v>361.15</v>
      </c>
      <c r="V8255" t="s">
        <v>23</v>
      </c>
      <c r="W8255" t="s">
        <v>24</v>
      </c>
      <c r="X8255" t="s">
        <v>25</v>
      </c>
    </row>
    <row r="8256" spans="1:24" x14ac:dyDescent="0.25">
      <c r="A8256" s="8">
        <v>16215</v>
      </c>
      <c r="B8256" t="s">
        <v>11212</v>
      </c>
      <c r="C8256" s="9" t="s">
        <v>19</v>
      </c>
      <c r="D8256" s="9">
        <v>8593</v>
      </c>
      <c r="E8256" s="9">
        <f t="shared" si="389"/>
        <v>8593</v>
      </c>
      <c r="F8256" s="10">
        <f t="shared" si="387"/>
        <v>0</v>
      </c>
      <c r="G8256" s="11">
        <v>44167</v>
      </c>
      <c r="H8256" s="12">
        <v>0.50990740740740736</v>
      </c>
      <c r="I8256" t="s">
        <v>7500</v>
      </c>
      <c r="J8256" s="13">
        <v>157.56</v>
      </c>
      <c r="K8256">
        <v>3.6114999999999999</v>
      </c>
      <c r="L8256" s="14">
        <f t="shared" si="388"/>
        <v>569.02793999999994</v>
      </c>
      <c r="M8256" s="14">
        <v>569.03</v>
      </c>
      <c r="N8256" t="s">
        <v>7501</v>
      </c>
      <c r="O8256" t="s">
        <v>22</v>
      </c>
      <c r="P8256">
        <v>20604536261</v>
      </c>
      <c r="Q8256">
        <v>3</v>
      </c>
      <c r="R8256" t="s">
        <v>19</v>
      </c>
      <c r="S8256">
        <v>8593</v>
      </c>
      <c r="T8256" s="15">
        <v>44167</v>
      </c>
      <c r="U8256">
        <v>569.03</v>
      </c>
      <c r="V8256" t="s">
        <v>23</v>
      </c>
      <c r="W8256" t="s">
        <v>24</v>
      </c>
      <c r="X8256" t="s">
        <v>25</v>
      </c>
    </row>
    <row r="8257" spans="1:24" x14ac:dyDescent="0.25">
      <c r="A8257" s="8">
        <v>16218</v>
      </c>
      <c r="B8257" t="s">
        <v>11213</v>
      </c>
      <c r="C8257" s="9" t="s">
        <v>19</v>
      </c>
      <c r="D8257" s="9">
        <v>8594</v>
      </c>
      <c r="E8257" s="9">
        <f t="shared" si="389"/>
        <v>8594</v>
      </c>
      <c r="F8257" s="10">
        <f t="shared" si="387"/>
        <v>0</v>
      </c>
      <c r="G8257" s="11">
        <v>44167</v>
      </c>
      <c r="H8257" s="12">
        <v>0.51018518518518519</v>
      </c>
      <c r="I8257" t="s">
        <v>2715</v>
      </c>
      <c r="J8257" s="13">
        <v>56</v>
      </c>
      <c r="K8257">
        <v>3.6114999999999999</v>
      </c>
      <c r="L8257" s="14">
        <f t="shared" si="388"/>
        <v>202.244</v>
      </c>
      <c r="M8257" s="14">
        <v>202.24</v>
      </c>
      <c r="N8257" t="s">
        <v>2716</v>
      </c>
      <c r="O8257" t="s">
        <v>22</v>
      </c>
      <c r="P8257">
        <v>20604536261</v>
      </c>
      <c r="Q8257">
        <v>3</v>
      </c>
      <c r="R8257" t="s">
        <v>19</v>
      </c>
      <c r="S8257">
        <v>8594</v>
      </c>
      <c r="T8257" s="15">
        <v>44167</v>
      </c>
      <c r="U8257">
        <v>202.24</v>
      </c>
      <c r="V8257" t="s">
        <v>23</v>
      </c>
      <c r="W8257" t="s">
        <v>24</v>
      </c>
      <c r="X8257" t="s">
        <v>25</v>
      </c>
    </row>
    <row r="8258" spans="1:24" x14ac:dyDescent="0.25">
      <c r="A8258" s="8">
        <v>16219</v>
      </c>
      <c r="B8258" t="s">
        <v>11214</v>
      </c>
      <c r="C8258" s="9" t="s">
        <v>19</v>
      </c>
      <c r="D8258" s="9">
        <v>8595</v>
      </c>
      <c r="E8258" s="9">
        <f t="shared" si="389"/>
        <v>8595</v>
      </c>
      <c r="F8258" s="10">
        <f t="shared" si="387"/>
        <v>0</v>
      </c>
      <c r="G8258" s="11">
        <v>44167</v>
      </c>
      <c r="H8258" s="12">
        <v>0.51042824074074067</v>
      </c>
      <c r="I8258" t="s">
        <v>5101</v>
      </c>
      <c r="J8258" s="13">
        <v>21.88</v>
      </c>
      <c r="K8258">
        <v>3.6114999999999999</v>
      </c>
      <c r="L8258" s="14">
        <f t="shared" si="388"/>
        <v>79.019619999999989</v>
      </c>
      <c r="M8258" s="14">
        <v>79.02</v>
      </c>
      <c r="N8258" t="s">
        <v>5102</v>
      </c>
      <c r="O8258" t="s">
        <v>22</v>
      </c>
      <c r="P8258">
        <v>20604536261</v>
      </c>
      <c r="Q8258">
        <v>3</v>
      </c>
      <c r="R8258" t="s">
        <v>19</v>
      </c>
      <c r="S8258">
        <v>8595</v>
      </c>
      <c r="T8258" s="15">
        <v>44167</v>
      </c>
      <c r="U8258">
        <v>79.02</v>
      </c>
      <c r="V8258" t="s">
        <v>23</v>
      </c>
      <c r="W8258" t="s">
        <v>24</v>
      </c>
      <c r="X8258" t="s">
        <v>25</v>
      </c>
    </row>
    <row r="8259" spans="1:24" x14ac:dyDescent="0.25">
      <c r="A8259" s="8">
        <v>16220</v>
      </c>
      <c r="B8259" t="s">
        <v>11215</v>
      </c>
      <c r="C8259" s="9" t="s">
        <v>19</v>
      </c>
      <c r="D8259" s="9">
        <v>8596</v>
      </c>
      <c r="E8259" s="9">
        <f t="shared" si="389"/>
        <v>8596</v>
      </c>
      <c r="F8259" s="10">
        <f t="shared" si="387"/>
        <v>0</v>
      </c>
      <c r="G8259" s="11">
        <v>44167</v>
      </c>
      <c r="H8259" s="12">
        <v>0.51064814814814818</v>
      </c>
      <c r="I8259" t="s">
        <v>5101</v>
      </c>
      <c r="J8259" s="13">
        <v>10</v>
      </c>
      <c r="K8259">
        <v>3.6114999999999999</v>
      </c>
      <c r="L8259" s="14">
        <f t="shared" si="388"/>
        <v>36.115000000000002</v>
      </c>
      <c r="M8259" s="14">
        <v>36.119999999999997</v>
      </c>
      <c r="N8259" t="s">
        <v>5102</v>
      </c>
      <c r="O8259" t="s">
        <v>22</v>
      </c>
      <c r="P8259">
        <v>20604536261</v>
      </c>
      <c r="Q8259">
        <v>3</v>
      </c>
      <c r="R8259" t="s">
        <v>19</v>
      </c>
      <c r="S8259">
        <v>8596</v>
      </c>
      <c r="T8259" s="15">
        <v>44167</v>
      </c>
      <c r="U8259">
        <v>36.119999999999997</v>
      </c>
      <c r="V8259" t="s">
        <v>23</v>
      </c>
      <c r="W8259" t="s">
        <v>24</v>
      </c>
      <c r="X8259" t="s">
        <v>25</v>
      </c>
    </row>
    <row r="8260" spans="1:24" x14ac:dyDescent="0.25">
      <c r="A8260" s="8">
        <v>16226</v>
      </c>
      <c r="B8260" t="s">
        <v>11216</v>
      </c>
      <c r="C8260" s="9" t="s">
        <v>19</v>
      </c>
      <c r="D8260" s="9">
        <v>8597</v>
      </c>
      <c r="E8260" s="9">
        <f t="shared" si="389"/>
        <v>8597</v>
      </c>
      <c r="F8260" s="10">
        <f t="shared" ref="F8260:F8323" si="390">+E8260-E8259-1</f>
        <v>0</v>
      </c>
      <c r="G8260" s="11">
        <v>44167</v>
      </c>
      <c r="H8260" s="12">
        <v>0.51113425925925926</v>
      </c>
      <c r="I8260" t="s">
        <v>8548</v>
      </c>
      <c r="J8260" s="13">
        <v>650</v>
      </c>
      <c r="K8260">
        <v>3.6145</v>
      </c>
      <c r="L8260" s="14">
        <f t="shared" si="388"/>
        <v>2349.4250000000002</v>
      </c>
      <c r="M8260" s="14">
        <v>2349.4299999999998</v>
      </c>
      <c r="N8260" t="s">
        <v>8549</v>
      </c>
      <c r="O8260" t="s">
        <v>22</v>
      </c>
      <c r="P8260">
        <v>20604536261</v>
      </c>
      <c r="Q8260">
        <v>3</v>
      </c>
      <c r="R8260" t="s">
        <v>19</v>
      </c>
      <c r="S8260">
        <v>8597</v>
      </c>
      <c r="T8260" s="15">
        <v>44167</v>
      </c>
      <c r="U8260">
        <v>2349.4299999999998</v>
      </c>
      <c r="V8260" t="s">
        <v>23</v>
      </c>
      <c r="W8260" t="s">
        <v>24</v>
      </c>
      <c r="X8260" t="s">
        <v>25</v>
      </c>
    </row>
    <row r="8261" spans="1:24" x14ac:dyDescent="0.25">
      <c r="A8261" s="8">
        <v>16227</v>
      </c>
      <c r="B8261" t="s">
        <v>11217</v>
      </c>
      <c r="C8261" s="9" t="s">
        <v>19</v>
      </c>
      <c r="D8261" s="9">
        <v>8598</v>
      </c>
      <c r="E8261" s="9">
        <f t="shared" si="389"/>
        <v>8598</v>
      </c>
      <c r="F8261" s="10">
        <f t="shared" si="390"/>
        <v>0</v>
      </c>
      <c r="G8261" s="11">
        <v>44167</v>
      </c>
      <c r="H8261" s="12">
        <v>0.51145833333333335</v>
      </c>
      <c r="I8261" t="s">
        <v>2080</v>
      </c>
      <c r="J8261" s="13">
        <v>850</v>
      </c>
      <c r="K8261">
        <v>3.6160000000000001</v>
      </c>
      <c r="L8261" s="14">
        <f t="shared" si="388"/>
        <v>3073.6</v>
      </c>
      <c r="M8261" s="14">
        <v>3073.6</v>
      </c>
      <c r="N8261" t="s">
        <v>2081</v>
      </c>
      <c r="O8261" t="s">
        <v>22</v>
      </c>
      <c r="P8261">
        <v>20604536261</v>
      </c>
      <c r="Q8261">
        <v>3</v>
      </c>
      <c r="R8261" t="s">
        <v>19</v>
      </c>
      <c r="S8261">
        <v>8598</v>
      </c>
      <c r="T8261" s="15">
        <v>44167</v>
      </c>
      <c r="U8261">
        <v>3073.6</v>
      </c>
      <c r="V8261" t="s">
        <v>23</v>
      </c>
      <c r="W8261" t="s">
        <v>24</v>
      </c>
      <c r="X8261" t="s">
        <v>25</v>
      </c>
    </row>
    <row r="8262" spans="1:24" x14ac:dyDescent="0.25">
      <c r="A8262" s="8">
        <v>16228</v>
      </c>
      <c r="B8262" t="s">
        <v>11218</v>
      </c>
      <c r="C8262" s="9" t="s">
        <v>19</v>
      </c>
      <c r="D8262" s="9">
        <v>8599</v>
      </c>
      <c r="E8262" s="9">
        <f t="shared" si="389"/>
        <v>8599</v>
      </c>
      <c r="F8262" s="10">
        <f t="shared" si="390"/>
        <v>0</v>
      </c>
      <c r="G8262" s="11">
        <v>44167</v>
      </c>
      <c r="H8262" s="12">
        <v>0.51174768518518521</v>
      </c>
      <c r="I8262" t="s">
        <v>7271</v>
      </c>
      <c r="J8262" s="13">
        <v>5700</v>
      </c>
      <c r="K8262">
        <v>3.6145</v>
      </c>
      <c r="L8262" s="14">
        <f t="shared" si="388"/>
        <v>20602.650000000001</v>
      </c>
      <c r="M8262" s="14">
        <v>20602.650000000001</v>
      </c>
      <c r="N8262" t="s">
        <v>7272</v>
      </c>
      <c r="O8262" t="s">
        <v>22</v>
      </c>
      <c r="P8262">
        <v>20604536261</v>
      </c>
      <c r="Q8262">
        <v>3</v>
      </c>
      <c r="R8262" t="s">
        <v>19</v>
      </c>
      <c r="S8262">
        <v>8599</v>
      </c>
      <c r="T8262" s="15">
        <v>44167</v>
      </c>
      <c r="U8262">
        <v>20602.650000000001</v>
      </c>
      <c r="V8262" t="s">
        <v>23</v>
      </c>
      <c r="W8262" t="s">
        <v>24</v>
      </c>
      <c r="X8262" t="s">
        <v>25</v>
      </c>
    </row>
    <row r="8263" spans="1:24" x14ac:dyDescent="0.25">
      <c r="A8263" s="8">
        <v>16229</v>
      </c>
      <c r="B8263" t="s">
        <v>11219</v>
      </c>
      <c r="C8263" s="9" t="s">
        <v>19</v>
      </c>
      <c r="D8263" s="9">
        <v>8600</v>
      </c>
      <c r="E8263" s="9">
        <f t="shared" si="389"/>
        <v>8600</v>
      </c>
      <c r="F8263" s="10">
        <f t="shared" si="390"/>
        <v>0</v>
      </c>
      <c r="G8263" s="11">
        <v>44167</v>
      </c>
      <c r="H8263" s="12">
        <v>0.51196759259259261</v>
      </c>
      <c r="I8263" t="s">
        <v>1351</v>
      </c>
      <c r="J8263" s="13">
        <v>1276</v>
      </c>
      <c r="K8263">
        <v>3.5979999999999999</v>
      </c>
      <c r="L8263" s="14">
        <f t="shared" si="388"/>
        <v>4591.0479999999998</v>
      </c>
      <c r="M8263" s="14">
        <v>4591.05</v>
      </c>
      <c r="N8263" t="s">
        <v>1352</v>
      </c>
      <c r="O8263" t="s">
        <v>37</v>
      </c>
      <c r="P8263">
        <v>20604536261</v>
      </c>
      <c r="Q8263">
        <v>3</v>
      </c>
      <c r="R8263" t="s">
        <v>19</v>
      </c>
      <c r="S8263">
        <v>8600</v>
      </c>
      <c r="T8263" s="15">
        <v>44167</v>
      </c>
      <c r="U8263">
        <v>4591.05</v>
      </c>
      <c r="V8263" t="s">
        <v>23</v>
      </c>
      <c r="W8263" t="s">
        <v>24</v>
      </c>
      <c r="X8263" t="s">
        <v>25</v>
      </c>
    </row>
    <row r="8264" spans="1:24" x14ac:dyDescent="0.25">
      <c r="A8264" s="8">
        <v>16231</v>
      </c>
      <c r="B8264" t="s">
        <v>11220</v>
      </c>
      <c r="C8264" s="9" t="s">
        <v>19</v>
      </c>
      <c r="D8264" s="9">
        <v>8601</v>
      </c>
      <c r="E8264" s="9">
        <f t="shared" si="389"/>
        <v>8601</v>
      </c>
      <c r="F8264" s="10">
        <f t="shared" si="390"/>
        <v>0</v>
      </c>
      <c r="G8264" s="11">
        <v>44167</v>
      </c>
      <c r="H8264" s="12">
        <v>0.51216435185185183</v>
      </c>
      <c r="I8264" t="s">
        <v>2249</v>
      </c>
      <c r="J8264" s="13">
        <v>1550</v>
      </c>
      <c r="K8264">
        <v>3.6145</v>
      </c>
      <c r="L8264" s="14">
        <f t="shared" si="388"/>
        <v>5602.4750000000004</v>
      </c>
      <c r="M8264" s="14">
        <v>5602.48</v>
      </c>
      <c r="N8264" t="s">
        <v>2250</v>
      </c>
      <c r="O8264" t="s">
        <v>22</v>
      </c>
      <c r="P8264">
        <v>20604536261</v>
      </c>
      <c r="Q8264">
        <v>3</v>
      </c>
      <c r="R8264" t="s">
        <v>19</v>
      </c>
      <c r="S8264">
        <v>8601</v>
      </c>
      <c r="T8264" s="15">
        <v>44167</v>
      </c>
      <c r="U8264">
        <v>5602.48</v>
      </c>
      <c r="V8264" t="s">
        <v>23</v>
      </c>
      <c r="W8264" t="s">
        <v>24</v>
      </c>
      <c r="X8264" t="s">
        <v>25</v>
      </c>
    </row>
    <row r="8265" spans="1:24" x14ac:dyDescent="0.25">
      <c r="A8265" s="8">
        <v>16232</v>
      </c>
      <c r="B8265" t="s">
        <v>11221</v>
      </c>
      <c r="C8265" s="9" t="s">
        <v>19</v>
      </c>
      <c r="D8265" s="9">
        <v>8602</v>
      </c>
      <c r="E8265" s="9">
        <f t="shared" si="389"/>
        <v>8602</v>
      </c>
      <c r="F8265" s="10">
        <f t="shared" si="390"/>
        <v>0</v>
      </c>
      <c r="G8265" s="11">
        <v>44167</v>
      </c>
      <c r="H8265" s="12">
        <v>0.51239583333333327</v>
      </c>
      <c r="I8265" t="s">
        <v>1984</v>
      </c>
      <c r="J8265" s="13">
        <v>400</v>
      </c>
      <c r="K8265">
        <v>3.6145</v>
      </c>
      <c r="L8265" s="14">
        <f t="shared" si="388"/>
        <v>1445.8</v>
      </c>
      <c r="M8265" s="14">
        <v>1445.8</v>
      </c>
      <c r="N8265" t="s">
        <v>1985</v>
      </c>
      <c r="O8265" t="s">
        <v>22</v>
      </c>
      <c r="P8265">
        <v>20604536261</v>
      </c>
      <c r="Q8265">
        <v>3</v>
      </c>
      <c r="R8265" t="s">
        <v>19</v>
      </c>
      <c r="S8265">
        <v>8602</v>
      </c>
      <c r="T8265" s="15">
        <v>44167</v>
      </c>
      <c r="U8265">
        <v>1445.8</v>
      </c>
      <c r="V8265" t="s">
        <v>23</v>
      </c>
      <c r="W8265" t="s">
        <v>24</v>
      </c>
      <c r="X8265" t="s">
        <v>25</v>
      </c>
    </row>
    <row r="8266" spans="1:24" x14ac:dyDescent="0.25">
      <c r="A8266" s="8">
        <v>16233</v>
      </c>
      <c r="B8266" t="s">
        <v>11222</v>
      </c>
      <c r="C8266" s="9" t="s">
        <v>19</v>
      </c>
      <c r="D8266" s="9">
        <v>8603</v>
      </c>
      <c r="E8266" s="9">
        <f t="shared" si="389"/>
        <v>8603</v>
      </c>
      <c r="F8266" s="10">
        <f t="shared" si="390"/>
        <v>0</v>
      </c>
      <c r="G8266" s="11">
        <v>44167</v>
      </c>
      <c r="H8266" s="12">
        <v>0.51262731481481483</v>
      </c>
      <c r="I8266" t="s">
        <v>1655</v>
      </c>
      <c r="J8266" s="13">
        <v>2760</v>
      </c>
      <c r="K8266">
        <v>3.6160000000000001</v>
      </c>
      <c r="L8266" s="14">
        <f t="shared" si="388"/>
        <v>9980.16</v>
      </c>
      <c r="M8266" s="14">
        <v>9980.16</v>
      </c>
      <c r="N8266" t="s">
        <v>1656</v>
      </c>
      <c r="O8266" t="s">
        <v>22</v>
      </c>
      <c r="P8266">
        <v>20604536261</v>
      </c>
      <c r="Q8266">
        <v>3</v>
      </c>
      <c r="R8266" t="s">
        <v>19</v>
      </c>
      <c r="S8266">
        <v>8603</v>
      </c>
      <c r="T8266" s="15">
        <v>44167</v>
      </c>
      <c r="U8266">
        <v>9980.16</v>
      </c>
      <c r="V8266" t="s">
        <v>23</v>
      </c>
      <c r="W8266" t="s">
        <v>24</v>
      </c>
      <c r="X8266" t="s">
        <v>25</v>
      </c>
    </row>
    <row r="8267" spans="1:24" x14ac:dyDescent="0.25">
      <c r="A8267" s="8">
        <v>16236</v>
      </c>
      <c r="B8267" t="s">
        <v>11223</v>
      </c>
      <c r="C8267" s="9" t="s">
        <v>19</v>
      </c>
      <c r="D8267" s="9">
        <v>8604</v>
      </c>
      <c r="E8267" s="9">
        <f t="shared" si="389"/>
        <v>8604</v>
      </c>
      <c r="F8267" s="10">
        <f t="shared" si="390"/>
        <v>0</v>
      </c>
      <c r="G8267" s="11">
        <v>44167</v>
      </c>
      <c r="H8267" s="12">
        <v>0.51295138888888892</v>
      </c>
      <c r="I8267" t="s">
        <v>620</v>
      </c>
      <c r="J8267" s="13">
        <v>150</v>
      </c>
      <c r="K8267">
        <v>3.6114999999999999</v>
      </c>
      <c r="L8267" s="14">
        <f t="shared" si="388"/>
        <v>541.72500000000002</v>
      </c>
      <c r="M8267" s="14">
        <v>541.73</v>
      </c>
      <c r="N8267" t="s">
        <v>621</v>
      </c>
      <c r="O8267" t="s">
        <v>22</v>
      </c>
      <c r="P8267">
        <v>20604536261</v>
      </c>
      <c r="Q8267">
        <v>3</v>
      </c>
      <c r="R8267" t="s">
        <v>19</v>
      </c>
      <c r="S8267">
        <v>8604</v>
      </c>
      <c r="T8267" s="15">
        <v>44167</v>
      </c>
      <c r="U8267">
        <v>541.73</v>
      </c>
      <c r="V8267" t="s">
        <v>23</v>
      </c>
      <c r="W8267" t="s">
        <v>24</v>
      </c>
      <c r="X8267" t="s">
        <v>25</v>
      </c>
    </row>
    <row r="8268" spans="1:24" x14ac:dyDescent="0.25">
      <c r="A8268" s="8">
        <v>16242</v>
      </c>
      <c r="B8268" t="s">
        <v>11224</v>
      </c>
      <c r="C8268" s="9" t="s">
        <v>19</v>
      </c>
      <c r="D8268" s="9">
        <v>8605</v>
      </c>
      <c r="E8268" s="9">
        <f t="shared" si="389"/>
        <v>8605</v>
      </c>
      <c r="F8268" s="10">
        <f t="shared" si="390"/>
        <v>0</v>
      </c>
      <c r="G8268" s="11">
        <v>44167</v>
      </c>
      <c r="H8268" s="12">
        <v>0.51318287037037036</v>
      </c>
      <c r="I8268" t="s">
        <v>8399</v>
      </c>
      <c r="J8268" s="13">
        <v>7500</v>
      </c>
      <c r="K8268">
        <v>3.6114999999999999</v>
      </c>
      <c r="L8268" s="14">
        <f t="shared" si="388"/>
        <v>27086.25</v>
      </c>
      <c r="M8268" s="14">
        <v>27086.25</v>
      </c>
      <c r="N8268" t="s">
        <v>8400</v>
      </c>
      <c r="O8268" t="s">
        <v>22</v>
      </c>
      <c r="P8268">
        <v>20604536261</v>
      </c>
      <c r="Q8268">
        <v>3</v>
      </c>
      <c r="R8268" t="s">
        <v>19</v>
      </c>
      <c r="S8268">
        <v>8605</v>
      </c>
      <c r="T8268" s="15">
        <v>44167</v>
      </c>
      <c r="U8268">
        <v>27086.25</v>
      </c>
      <c r="V8268" t="s">
        <v>23</v>
      </c>
      <c r="W8268" t="s">
        <v>24</v>
      </c>
      <c r="X8268" t="s">
        <v>25</v>
      </c>
    </row>
    <row r="8269" spans="1:24" x14ac:dyDescent="0.25">
      <c r="A8269" s="8">
        <v>16243</v>
      </c>
      <c r="B8269" t="s">
        <v>11225</v>
      </c>
      <c r="C8269" s="9" t="s">
        <v>19</v>
      </c>
      <c r="D8269" s="9">
        <v>8606</v>
      </c>
      <c r="E8269" s="9">
        <f t="shared" si="389"/>
        <v>8606</v>
      </c>
      <c r="F8269" s="10">
        <f t="shared" si="390"/>
        <v>0</v>
      </c>
      <c r="G8269" s="11">
        <v>44167</v>
      </c>
      <c r="H8269" s="12">
        <v>0.51340277777777776</v>
      </c>
      <c r="I8269" t="s">
        <v>3328</v>
      </c>
      <c r="J8269" s="13">
        <v>730</v>
      </c>
      <c r="K8269">
        <v>3.6139999999999999</v>
      </c>
      <c r="L8269" s="14">
        <f t="shared" si="388"/>
        <v>2638.22</v>
      </c>
      <c r="M8269" s="14">
        <v>2638.22</v>
      </c>
      <c r="N8269" t="s">
        <v>3329</v>
      </c>
      <c r="O8269" t="s">
        <v>22</v>
      </c>
      <c r="P8269">
        <v>20604536261</v>
      </c>
      <c r="Q8269">
        <v>3</v>
      </c>
      <c r="R8269" t="s">
        <v>19</v>
      </c>
      <c r="S8269">
        <v>8606</v>
      </c>
      <c r="T8269" s="15">
        <v>44167</v>
      </c>
      <c r="U8269">
        <v>2638.22</v>
      </c>
      <c r="V8269" t="s">
        <v>23</v>
      </c>
      <c r="W8269" t="s">
        <v>24</v>
      </c>
      <c r="X8269" t="s">
        <v>25</v>
      </c>
    </row>
    <row r="8270" spans="1:24" x14ac:dyDescent="0.25">
      <c r="A8270" s="8">
        <v>16250</v>
      </c>
      <c r="B8270" t="s">
        <v>11226</v>
      </c>
      <c r="C8270" s="9" t="s">
        <v>19</v>
      </c>
      <c r="D8270" s="9">
        <v>8607</v>
      </c>
      <c r="E8270" s="9">
        <f t="shared" si="389"/>
        <v>8607</v>
      </c>
      <c r="F8270" s="10">
        <f t="shared" si="390"/>
        <v>0</v>
      </c>
      <c r="G8270" s="11">
        <v>44167</v>
      </c>
      <c r="H8270" s="12">
        <v>0.51368055555555558</v>
      </c>
      <c r="I8270" t="s">
        <v>8399</v>
      </c>
      <c r="J8270" s="13">
        <v>5067</v>
      </c>
      <c r="K8270">
        <v>3.6124999999999998</v>
      </c>
      <c r="L8270" s="14">
        <f t="shared" ref="L8270:L8333" si="391">J8270*K8270</f>
        <v>18304.537499999999</v>
      </c>
      <c r="M8270" s="14">
        <v>18304.54</v>
      </c>
      <c r="N8270" t="s">
        <v>8400</v>
      </c>
      <c r="O8270" t="s">
        <v>22</v>
      </c>
      <c r="P8270">
        <v>20604536261</v>
      </c>
      <c r="Q8270">
        <v>3</v>
      </c>
      <c r="R8270" t="s">
        <v>19</v>
      </c>
      <c r="S8270">
        <v>8607</v>
      </c>
      <c r="T8270" s="15">
        <v>44167</v>
      </c>
      <c r="U8270">
        <v>18304.54</v>
      </c>
      <c r="V8270" t="s">
        <v>23</v>
      </c>
      <c r="W8270" t="s">
        <v>24</v>
      </c>
      <c r="X8270" t="s">
        <v>25</v>
      </c>
    </row>
    <row r="8271" spans="1:24" x14ac:dyDescent="0.25">
      <c r="A8271" s="8">
        <v>16251</v>
      </c>
      <c r="B8271" t="s">
        <v>11227</v>
      </c>
      <c r="C8271" s="9" t="s">
        <v>19</v>
      </c>
      <c r="D8271" s="9">
        <v>8608</v>
      </c>
      <c r="E8271" s="9">
        <f t="shared" si="389"/>
        <v>8608</v>
      </c>
      <c r="F8271" s="10">
        <f t="shared" si="390"/>
        <v>0</v>
      </c>
      <c r="G8271" s="11">
        <v>44167</v>
      </c>
      <c r="H8271" s="12">
        <v>0.51460648148148147</v>
      </c>
      <c r="I8271" t="s">
        <v>8343</v>
      </c>
      <c r="J8271" s="13">
        <v>985</v>
      </c>
      <c r="K8271">
        <v>3.597</v>
      </c>
      <c r="L8271" s="14">
        <f t="shared" si="391"/>
        <v>3543.0450000000001</v>
      </c>
      <c r="M8271" s="14">
        <v>3543.05</v>
      </c>
      <c r="N8271" t="s">
        <v>8344</v>
      </c>
      <c r="O8271" t="s">
        <v>37</v>
      </c>
      <c r="P8271">
        <v>20604536261</v>
      </c>
      <c r="Q8271">
        <v>3</v>
      </c>
      <c r="R8271" t="s">
        <v>19</v>
      </c>
      <c r="S8271">
        <v>8608</v>
      </c>
      <c r="T8271" s="15">
        <v>44167</v>
      </c>
      <c r="U8271">
        <v>3543.05</v>
      </c>
      <c r="V8271" t="s">
        <v>23</v>
      </c>
      <c r="W8271" t="s">
        <v>24</v>
      </c>
      <c r="X8271" t="s">
        <v>25</v>
      </c>
    </row>
    <row r="8272" spans="1:24" x14ac:dyDescent="0.25">
      <c r="A8272" s="8">
        <v>16255</v>
      </c>
      <c r="B8272" t="s">
        <v>11228</v>
      </c>
      <c r="C8272" s="9" t="s">
        <v>19</v>
      </c>
      <c r="D8272" s="9">
        <v>8609</v>
      </c>
      <c r="E8272" s="9">
        <f t="shared" si="389"/>
        <v>8609</v>
      </c>
      <c r="F8272" s="10">
        <f t="shared" si="390"/>
        <v>0</v>
      </c>
      <c r="G8272" s="11">
        <v>44167</v>
      </c>
      <c r="H8272" s="12">
        <v>0.5154050925925926</v>
      </c>
      <c r="I8272" t="s">
        <v>10425</v>
      </c>
      <c r="J8272" s="13">
        <v>700</v>
      </c>
      <c r="K8272">
        <v>3.6124999999999998</v>
      </c>
      <c r="L8272" s="14">
        <f t="shared" si="391"/>
        <v>2528.75</v>
      </c>
      <c r="M8272" s="14">
        <v>2528.75</v>
      </c>
      <c r="N8272" t="s">
        <v>10426</v>
      </c>
      <c r="O8272" t="s">
        <v>22</v>
      </c>
      <c r="P8272">
        <v>20604536261</v>
      </c>
      <c r="Q8272">
        <v>3</v>
      </c>
      <c r="R8272" t="s">
        <v>19</v>
      </c>
      <c r="S8272">
        <v>8609</v>
      </c>
      <c r="T8272" s="15">
        <v>44167</v>
      </c>
      <c r="U8272">
        <v>2528.75</v>
      </c>
      <c r="V8272" t="s">
        <v>23</v>
      </c>
      <c r="W8272" t="s">
        <v>24</v>
      </c>
      <c r="X8272" t="s">
        <v>25</v>
      </c>
    </row>
    <row r="8273" spans="1:24" x14ac:dyDescent="0.25">
      <c r="A8273" s="8">
        <v>16256</v>
      </c>
      <c r="B8273" t="s">
        <v>11229</v>
      </c>
      <c r="C8273" s="9" t="s">
        <v>19</v>
      </c>
      <c r="D8273" s="9">
        <v>8610</v>
      </c>
      <c r="E8273" s="9">
        <f t="shared" si="389"/>
        <v>8610</v>
      </c>
      <c r="F8273" s="10">
        <f t="shared" si="390"/>
        <v>0</v>
      </c>
      <c r="G8273" s="11">
        <v>44167</v>
      </c>
      <c r="H8273" s="12">
        <v>0.51570601851851849</v>
      </c>
      <c r="I8273" t="s">
        <v>6532</v>
      </c>
      <c r="J8273" s="13">
        <v>45</v>
      </c>
      <c r="K8273">
        <v>3.6139999999999999</v>
      </c>
      <c r="L8273" s="14">
        <f t="shared" si="391"/>
        <v>162.63</v>
      </c>
      <c r="M8273" s="14">
        <v>162.63</v>
      </c>
      <c r="N8273" t="s">
        <v>6533</v>
      </c>
      <c r="O8273" t="s">
        <v>22</v>
      </c>
      <c r="P8273">
        <v>20604536261</v>
      </c>
      <c r="Q8273">
        <v>3</v>
      </c>
      <c r="R8273" t="s">
        <v>19</v>
      </c>
      <c r="S8273">
        <v>8610</v>
      </c>
      <c r="T8273" s="15">
        <v>44167</v>
      </c>
      <c r="U8273">
        <v>162.63</v>
      </c>
      <c r="V8273" t="s">
        <v>23</v>
      </c>
      <c r="W8273" t="s">
        <v>24</v>
      </c>
      <c r="X8273" t="s">
        <v>25</v>
      </c>
    </row>
    <row r="8274" spans="1:24" x14ac:dyDescent="0.25">
      <c r="A8274" s="8">
        <v>16257</v>
      </c>
      <c r="B8274" t="s">
        <v>11230</v>
      </c>
      <c r="C8274" s="9" t="s">
        <v>19</v>
      </c>
      <c r="D8274" s="9">
        <v>8611</v>
      </c>
      <c r="E8274" s="9">
        <f t="shared" si="389"/>
        <v>8611</v>
      </c>
      <c r="F8274" s="10">
        <f t="shared" si="390"/>
        <v>0</v>
      </c>
      <c r="G8274" s="11">
        <v>44167</v>
      </c>
      <c r="H8274" s="12">
        <v>0.51591435185185186</v>
      </c>
      <c r="I8274" t="s">
        <v>10686</v>
      </c>
      <c r="J8274" s="13">
        <v>1100</v>
      </c>
      <c r="K8274">
        <v>3.601</v>
      </c>
      <c r="L8274" s="14">
        <f t="shared" si="391"/>
        <v>3961.1</v>
      </c>
      <c r="M8274" s="14">
        <v>3961.1</v>
      </c>
      <c r="N8274" t="s">
        <v>10687</v>
      </c>
      <c r="O8274" t="s">
        <v>37</v>
      </c>
      <c r="P8274">
        <v>20604536261</v>
      </c>
      <c r="Q8274">
        <v>3</v>
      </c>
      <c r="R8274" t="s">
        <v>19</v>
      </c>
      <c r="S8274">
        <v>8611</v>
      </c>
      <c r="T8274" s="15">
        <v>44167</v>
      </c>
      <c r="U8274">
        <v>3961.1</v>
      </c>
      <c r="V8274" t="s">
        <v>23</v>
      </c>
      <c r="W8274" t="s">
        <v>24</v>
      </c>
      <c r="X8274" t="s">
        <v>25</v>
      </c>
    </row>
    <row r="8275" spans="1:24" x14ac:dyDescent="0.25">
      <c r="A8275" s="8">
        <v>16258</v>
      </c>
      <c r="B8275" t="s">
        <v>11231</v>
      </c>
      <c r="C8275" s="9" t="s">
        <v>19</v>
      </c>
      <c r="D8275" s="9">
        <v>8612</v>
      </c>
      <c r="E8275" s="9">
        <f t="shared" si="389"/>
        <v>8612</v>
      </c>
      <c r="F8275" s="10">
        <f t="shared" si="390"/>
        <v>0</v>
      </c>
      <c r="G8275" s="11">
        <v>44167</v>
      </c>
      <c r="H8275" s="12">
        <v>0.51626157407407403</v>
      </c>
      <c r="I8275" t="s">
        <v>78</v>
      </c>
      <c r="J8275" s="13">
        <v>2000</v>
      </c>
      <c r="K8275">
        <v>3.5990000000000002</v>
      </c>
      <c r="L8275" s="14">
        <f t="shared" si="391"/>
        <v>7198</v>
      </c>
      <c r="M8275" s="14">
        <v>7198</v>
      </c>
      <c r="N8275" t="s">
        <v>79</v>
      </c>
      <c r="O8275" t="s">
        <v>37</v>
      </c>
      <c r="P8275">
        <v>20604536261</v>
      </c>
      <c r="Q8275">
        <v>3</v>
      </c>
      <c r="R8275" t="s">
        <v>19</v>
      </c>
      <c r="S8275">
        <v>8612</v>
      </c>
      <c r="T8275" s="15">
        <v>44167</v>
      </c>
      <c r="U8275">
        <v>7198</v>
      </c>
      <c r="V8275" t="s">
        <v>23</v>
      </c>
      <c r="W8275" t="s">
        <v>24</v>
      </c>
      <c r="X8275" t="s">
        <v>25</v>
      </c>
    </row>
    <row r="8276" spans="1:24" x14ac:dyDescent="0.25">
      <c r="A8276" s="8">
        <v>16260</v>
      </c>
      <c r="B8276" t="s">
        <v>11232</v>
      </c>
      <c r="C8276" s="9" t="s">
        <v>19</v>
      </c>
      <c r="D8276" s="9">
        <v>8613</v>
      </c>
      <c r="E8276" s="9">
        <f t="shared" si="389"/>
        <v>8613</v>
      </c>
      <c r="F8276" s="10">
        <f t="shared" si="390"/>
        <v>0</v>
      </c>
      <c r="G8276" s="11">
        <v>44167</v>
      </c>
      <c r="H8276" s="12">
        <v>0.51662037037037034</v>
      </c>
      <c r="I8276" t="s">
        <v>7828</v>
      </c>
      <c r="J8276" s="13">
        <v>400</v>
      </c>
      <c r="K8276">
        <v>3.601</v>
      </c>
      <c r="L8276" s="14">
        <f t="shared" si="391"/>
        <v>1440.4</v>
      </c>
      <c r="M8276" s="14">
        <v>1440.4</v>
      </c>
      <c r="N8276" t="s">
        <v>7829</v>
      </c>
      <c r="O8276" t="s">
        <v>37</v>
      </c>
      <c r="P8276">
        <v>20604536261</v>
      </c>
      <c r="Q8276">
        <v>3</v>
      </c>
      <c r="R8276" t="s">
        <v>19</v>
      </c>
      <c r="S8276">
        <v>8613</v>
      </c>
      <c r="T8276" s="15">
        <v>44167</v>
      </c>
      <c r="U8276">
        <v>1440.4</v>
      </c>
      <c r="V8276" t="s">
        <v>23</v>
      </c>
      <c r="W8276" t="s">
        <v>24</v>
      </c>
      <c r="X8276" t="s">
        <v>25</v>
      </c>
    </row>
    <row r="8277" spans="1:24" x14ac:dyDescent="0.25">
      <c r="A8277" s="8">
        <v>16259</v>
      </c>
      <c r="B8277" t="s">
        <v>11233</v>
      </c>
      <c r="C8277" s="9" t="s">
        <v>19</v>
      </c>
      <c r="D8277" s="9">
        <v>8614</v>
      </c>
      <c r="E8277" s="9">
        <f t="shared" si="389"/>
        <v>8614</v>
      </c>
      <c r="F8277" s="10">
        <f t="shared" si="390"/>
        <v>0</v>
      </c>
      <c r="G8277" s="11">
        <v>44167</v>
      </c>
      <c r="H8277" s="12">
        <v>0.51755787037037038</v>
      </c>
      <c r="I8277" t="s">
        <v>2116</v>
      </c>
      <c r="J8277" s="13">
        <v>500</v>
      </c>
      <c r="K8277">
        <v>3.6139999999999999</v>
      </c>
      <c r="L8277" s="14">
        <f t="shared" si="391"/>
        <v>1807</v>
      </c>
      <c r="M8277" s="14">
        <v>1807</v>
      </c>
      <c r="N8277" t="s">
        <v>2117</v>
      </c>
      <c r="O8277" t="s">
        <v>22</v>
      </c>
      <c r="P8277">
        <v>20604536261</v>
      </c>
      <c r="Q8277">
        <v>3</v>
      </c>
      <c r="R8277" t="s">
        <v>19</v>
      </c>
      <c r="S8277">
        <v>8614</v>
      </c>
      <c r="T8277" s="15">
        <v>44167</v>
      </c>
      <c r="U8277">
        <v>1807</v>
      </c>
      <c r="V8277" t="s">
        <v>23</v>
      </c>
      <c r="W8277" t="s">
        <v>24</v>
      </c>
      <c r="X8277" t="s">
        <v>25</v>
      </c>
    </row>
    <row r="8278" spans="1:24" x14ac:dyDescent="0.25">
      <c r="A8278" s="8">
        <v>16167</v>
      </c>
      <c r="B8278" t="s">
        <v>11234</v>
      </c>
      <c r="C8278" s="9" t="s">
        <v>19</v>
      </c>
      <c r="D8278" s="9">
        <v>8615</v>
      </c>
      <c r="E8278" s="9">
        <f t="shared" si="389"/>
        <v>8615</v>
      </c>
      <c r="F8278" s="10">
        <f t="shared" si="390"/>
        <v>0</v>
      </c>
      <c r="G8278" s="11">
        <v>44167</v>
      </c>
      <c r="H8278" s="12">
        <v>0.51932870370370365</v>
      </c>
      <c r="I8278" t="s">
        <v>35</v>
      </c>
      <c r="J8278" s="13">
        <v>1440</v>
      </c>
      <c r="K8278">
        <v>3.601</v>
      </c>
      <c r="L8278" s="14">
        <f t="shared" si="391"/>
        <v>5185.4399999999996</v>
      </c>
      <c r="M8278" s="14">
        <v>5185.4399999999996</v>
      </c>
      <c r="N8278" t="s">
        <v>36</v>
      </c>
      <c r="O8278" t="s">
        <v>37</v>
      </c>
      <c r="P8278">
        <v>20604536261</v>
      </c>
      <c r="Q8278">
        <v>3</v>
      </c>
      <c r="R8278" t="s">
        <v>19</v>
      </c>
      <c r="S8278">
        <v>8615</v>
      </c>
      <c r="T8278" s="15">
        <v>44167</v>
      </c>
      <c r="U8278">
        <v>5185.4399999999996</v>
      </c>
      <c r="V8278" t="s">
        <v>23</v>
      </c>
      <c r="W8278" t="s">
        <v>24</v>
      </c>
      <c r="X8278" t="s">
        <v>25</v>
      </c>
    </row>
    <row r="8279" spans="1:24" x14ac:dyDescent="0.25">
      <c r="A8279" s="8">
        <v>16262</v>
      </c>
      <c r="B8279" t="s">
        <v>11235</v>
      </c>
      <c r="C8279" s="9" t="s">
        <v>19</v>
      </c>
      <c r="D8279" s="9">
        <v>8616</v>
      </c>
      <c r="E8279" s="9">
        <f t="shared" si="389"/>
        <v>8616</v>
      </c>
      <c r="F8279" s="10">
        <f t="shared" si="390"/>
        <v>0</v>
      </c>
      <c r="G8279" s="11">
        <v>44167</v>
      </c>
      <c r="H8279" s="12">
        <v>0.54377314814814814</v>
      </c>
      <c r="I8279" t="s">
        <v>2613</v>
      </c>
      <c r="J8279" s="13">
        <v>600</v>
      </c>
      <c r="K8279">
        <v>3.6160000000000001</v>
      </c>
      <c r="L8279" s="14">
        <f t="shared" si="391"/>
        <v>2169.6</v>
      </c>
      <c r="M8279" s="14">
        <v>2169.6</v>
      </c>
      <c r="N8279" t="s">
        <v>2614</v>
      </c>
      <c r="O8279" t="s">
        <v>22</v>
      </c>
      <c r="P8279">
        <v>20604536261</v>
      </c>
      <c r="Q8279">
        <v>3</v>
      </c>
      <c r="R8279" t="s">
        <v>19</v>
      </c>
      <c r="S8279">
        <v>8616</v>
      </c>
      <c r="T8279" s="15">
        <v>44167</v>
      </c>
      <c r="U8279">
        <v>2169.6</v>
      </c>
      <c r="V8279" t="s">
        <v>23</v>
      </c>
      <c r="W8279" t="s">
        <v>24</v>
      </c>
      <c r="X8279" t="s">
        <v>25</v>
      </c>
    </row>
    <row r="8280" spans="1:24" x14ac:dyDescent="0.25">
      <c r="A8280" s="8">
        <v>16263</v>
      </c>
      <c r="B8280" t="s">
        <v>11236</v>
      </c>
      <c r="C8280" s="9" t="s">
        <v>19</v>
      </c>
      <c r="D8280" s="9">
        <v>8617</v>
      </c>
      <c r="E8280" s="9">
        <f t="shared" si="389"/>
        <v>8617</v>
      </c>
      <c r="F8280" s="10">
        <f t="shared" si="390"/>
        <v>0</v>
      </c>
      <c r="G8280" s="11">
        <v>44167</v>
      </c>
      <c r="H8280" s="12">
        <v>0.54409722222222223</v>
      </c>
      <c r="I8280" t="s">
        <v>11237</v>
      </c>
      <c r="J8280" s="13">
        <v>305</v>
      </c>
      <c r="K8280">
        <v>3.6145</v>
      </c>
      <c r="L8280" s="14">
        <f t="shared" si="391"/>
        <v>1102.4225000000001</v>
      </c>
      <c r="M8280" s="14">
        <v>1102.42</v>
      </c>
      <c r="N8280" t="s">
        <v>11238</v>
      </c>
      <c r="O8280" t="s">
        <v>22</v>
      </c>
      <c r="P8280">
        <v>20604536261</v>
      </c>
      <c r="Q8280">
        <v>3</v>
      </c>
      <c r="R8280" t="s">
        <v>19</v>
      </c>
      <c r="S8280">
        <v>8617</v>
      </c>
      <c r="T8280" s="15">
        <v>44167</v>
      </c>
      <c r="U8280">
        <v>1102.42</v>
      </c>
      <c r="V8280" t="s">
        <v>23</v>
      </c>
      <c r="W8280" t="s">
        <v>24</v>
      </c>
      <c r="X8280" t="s">
        <v>25</v>
      </c>
    </row>
    <row r="8281" spans="1:24" x14ac:dyDescent="0.25">
      <c r="A8281" s="8">
        <v>16264</v>
      </c>
      <c r="B8281" t="s">
        <v>11239</v>
      </c>
      <c r="C8281" s="9" t="s">
        <v>19</v>
      </c>
      <c r="D8281" s="9">
        <v>8618</v>
      </c>
      <c r="E8281" s="9">
        <f t="shared" si="389"/>
        <v>8618</v>
      </c>
      <c r="F8281" s="10">
        <f t="shared" si="390"/>
        <v>0</v>
      </c>
      <c r="G8281" s="11">
        <v>44167</v>
      </c>
      <c r="H8281" s="12">
        <v>0.54435185185185186</v>
      </c>
      <c r="I8281" t="s">
        <v>9427</v>
      </c>
      <c r="J8281" s="13">
        <v>210</v>
      </c>
      <c r="K8281">
        <v>3.6145</v>
      </c>
      <c r="L8281" s="14">
        <f t="shared" si="391"/>
        <v>759.04499999999996</v>
      </c>
      <c r="M8281" s="14">
        <v>759.05</v>
      </c>
      <c r="N8281" t="s">
        <v>9428</v>
      </c>
      <c r="O8281" t="s">
        <v>22</v>
      </c>
      <c r="P8281">
        <v>20604536261</v>
      </c>
      <c r="Q8281">
        <v>3</v>
      </c>
      <c r="R8281" t="s">
        <v>19</v>
      </c>
      <c r="S8281">
        <v>8618</v>
      </c>
      <c r="T8281" s="15">
        <v>44167</v>
      </c>
      <c r="U8281">
        <v>759.05</v>
      </c>
      <c r="V8281" t="s">
        <v>23</v>
      </c>
      <c r="W8281" t="s">
        <v>24</v>
      </c>
      <c r="X8281" t="s">
        <v>25</v>
      </c>
    </row>
    <row r="8282" spans="1:24" x14ac:dyDescent="0.25">
      <c r="A8282" s="8">
        <v>16266</v>
      </c>
      <c r="B8282" t="s">
        <v>11240</v>
      </c>
      <c r="C8282" s="9" t="s">
        <v>19</v>
      </c>
      <c r="D8282" s="9">
        <v>8619</v>
      </c>
      <c r="E8282" s="9">
        <f t="shared" si="389"/>
        <v>8619</v>
      </c>
      <c r="F8282" s="10">
        <f t="shared" si="390"/>
        <v>0</v>
      </c>
      <c r="G8282" s="11">
        <v>44167</v>
      </c>
      <c r="H8282" s="12">
        <v>0.57246527777777778</v>
      </c>
      <c r="I8282" t="s">
        <v>8930</v>
      </c>
      <c r="J8282" s="13">
        <v>49</v>
      </c>
      <c r="K8282">
        <v>3.601</v>
      </c>
      <c r="L8282" s="14">
        <f t="shared" si="391"/>
        <v>176.44900000000001</v>
      </c>
      <c r="M8282" s="14">
        <v>176.45</v>
      </c>
      <c r="N8282" t="s">
        <v>8931</v>
      </c>
      <c r="O8282" t="s">
        <v>37</v>
      </c>
      <c r="P8282">
        <v>20604536261</v>
      </c>
      <c r="Q8282">
        <v>3</v>
      </c>
      <c r="R8282" t="s">
        <v>19</v>
      </c>
      <c r="S8282">
        <v>8619</v>
      </c>
      <c r="T8282" s="15">
        <v>44167</v>
      </c>
      <c r="U8282">
        <v>176.45</v>
      </c>
      <c r="V8282" t="s">
        <v>23</v>
      </c>
      <c r="W8282" t="s">
        <v>24</v>
      </c>
      <c r="X8282" t="s">
        <v>25</v>
      </c>
    </row>
    <row r="8283" spans="1:24" x14ac:dyDescent="0.25">
      <c r="A8283" s="8">
        <v>16270</v>
      </c>
      <c r="B8283" t="s">
        <v>11241</v>
      </c>
      <c r="C8283" s="9" t="s">
        <v>19</v>
      </c>
      <c r="D8283" s="9">
        <v>8620</v>
      </c>
      <c r="E8283" s="9">
        <f t="shared" si="389"/>
        <v>8620</v>
      </c>
      <c r="F8283" s="10">
        <f t="shared" si="390"/>
        <v>0</v>
      </c>
      <c r="G8283" s="11">
        <v>44167</v>
      </c>
      <c r="H8283" s="12">
        <v>0.63756944444444441</v>
      </c>
      <c r="I8283" t="s">
        <v>1690</v>
      </c>
      <c r="J8283" s="13">
        <v>1338</v>
      </c>
      <c r="K8283">
        <v>3.6040000000000001</v>
      </c>
      <c r="L8283" s="14">
        <f t="shared" si="391"/>
        <v>4822.152</v>
      </c>
      <c r="M8283" s="14">
        <v>4822.1499999999996</v>
      </c>
      <c r="N8283" t="s">
        <v>1691</v>
      </c>
      <c r="O8283" t="s">
        <v>37</v>
      </c>
      <c r="P8283">
        <v>20604536261</v>
      </c>
      <c r="Q8283">
        <v>3</v>
      </c>
      <c r="R8283" t="s">
        <v>19</v>
      </c>
      <c r="S8283">
        <v>8620</v>
      </c>
      <c r="T8283" s="15">
        <v>44167</v>
      </c>
      <c r="U8283">
        <v>4822.1499999999996</v>
      </c>
      <c r="V8283" t="s">
        <v>23</v>
      </c>
      <c r="W8283" t="s">
        <v>24</v>
      </c>
      <c r="X8283" t="s">
        <v>25</v>
      </c>
    </row>
    <row r="8284" spans="1:24" x14ac:dyDescent="0.25">
      <c r="A8284" s="8">
        <v>16275</v>
      </c>
      <c r="B8284" t="s">
        <v>11242</v>
      </c>
      <c r="C8284" s="9" t="s">
        <v>19</v>
      </c>
      <c r="D8284" s="9">
        <v>8621</v>
      </c>
      <c r="E8284" s="9">
        <f t="shared" si="389"/>
        <v>8621</v>
      </c>
      <c r="F8284" s="10">
        <f t="shared" si="390"/>
        <v>0</v>
      </c>
      <c r="G8284" s="11">
        <v>44167</v>
      </c>
      <c r="H8284" s="12">
        <v>0.63870370370370366</v>
      </c>
      <c r="I8284" t="s">
        <v>5461</v>
      </c>
      <c r="J8284" s="13">
        <v>800</v>
      </c>
      <c r="K8284">
        <v>3.6019999999999999</v>
      </c>
      <c r="L8284" s="14">
        <f t="shared" si="391"/>
        <v>2881.6</v>
      </c>
      <c r="M8284" s="14">
        <v>2881.6</v>
      </c>
      <c r="N8284" t="s">
        <v>5462</v>
      </c>
      <c r="O8284" t="s">
        <v>37</v>
      </c>
      <c r="P8284">
        <v>20604536261</v>
      </c>
      <c r="Q8284">
        <v>3</v>
      </c>
      <c r="R8284" t="s">
        <v>19</v>
      </c>
      <c r="S8284">
        <v>8621</v>
      </c>
      <c r="T8284" s="15">
        <v>44167</v>
      </c>
      <c r="U8284">
        <v>2881.6</v>
      </c>
      <c r="V8284" t="s">
        <v>23</v>
      </c>
      <c r="W8284" t="s">
        <v>24</v>
      </c>
      <c r="X8284" t="s">
        <v>25</v>
      </c>
    </row>
    <row r="8285" spans="1:24" x14ac:dyDescent="0.25">
      <c r="A8285" s="8">
        <v>16276</v>
      </c>
      <c r="B8285" t="s">
        <v>11243</v>
      </c>
      <c r="C8285" s="9" t="s">
        <v>19</v>
      </c>
      <c r="D8285" s="9">
        <v>8622</v>
      </c>
      <c r="E8285" s="9">
        <f t="shared" ref="E8285:E8348" si="392">+E8284+1</f>
        <v>8622</v>
      </c>
      <c r="F8285" s="10">
        <f t="shared" si="390"/>
        <v>0</v>
      </c>
      <c r="G8285" s="11">
        <v>44167</v>
      </c>
      <c r="H8285" s="12">
        <v>0.63888888888888895</v>
      </c>
      <c r="I8285" t="s">
        <v>831</v>
      </c>
      <c r="J8285" s="13">
        <v>793</v>
      </c>
      <c r="K8285">
        <v>3.6019999999999999</v>
      </c>
      <c r="L8285" s="14">
        <f t="shared" si="391"/>
        <v>2856.386</v>
      </c>
      <c r="M8285" s="14">
        <v>2856.39</v>
      </c>
      <c r="N8285" t="s">
        <v>832</v>
      </c>
      <c r="O8285" t="s">
        <v>37</v>
      </c>
      <c r="P8285">
        <v>20604536261</v>
      </c>
      <c r="Q8285">
        <v>3</v>
      </c>
      <c r="R8285" t="s">
        <v>19</v>
      </c>
      <c r="S8285">
        <v>8622</v>
      </c>
      <c r="T8285" s="15">
        <v>44167</v>
      </c>
      <c r="U8285">
        <v>2856.39</v>
      </c>
      <c r="V8285" t="s">
        <v>23</v>
      </c>
      <c r="W8285" t="s">
        <v>24</v>
      </c>
      <c r="X8285" t="s">
        <v>25</v>
      </c>
    </row>
    <row r="8286" spans="1:24" x14ac:dyDescent="0.25">
      <c r="A8286" s="8">
        <v>16277</v>
      </c>
      <c r="B8286" t="s">
        <v>11244</v>
      </c>
      <c r="C8286" s="9" t="s">
        <v>19</v>
      </c>
      <c r="D8286" s="9">
        <v>8623</v>
      </c>
      <c r="E8286" s="9">
        <f t="shared" si="392"/>
        <v>8623</v>
      </c>
      <c r="F8286" s="10">
        <f t="shared" si="390"/>
        <v>0</v>
      </c>
      <c r="G8286" s="11">
        <v>44167</v>
      </c>
      <c r="H8286" s="12">
        <v>0.63908564814814817</v>
      </c>
      <c r="I8286" t="s">
        <v>311</v>
      </c>
      <c r="J8286" s="13">
        <v>1380</v>
      </c>
      <c r="K8286">
        <v>3.6040000000000001</v>
      </c>
      <c r="L8286" s="14">
        <f t="shared" si="391"/>
        <v>4973.5200000000004</v>
      </c>
      <c r="M8286" s="14">
        <v>4973.5200000000004</v>
      </c>
      <c r="N8286" t="s">
        <v>312</v>
      </c>
      <c r="O8286" t="s">
        <v>37</v>
      </c>
      <c r="P8286">
        <v>20604536261</v>
      </c>
      <c r="Q8286">
        <v>3</v>
      </c>
      <c r="R8286" t="s">
        <v>19</v>
      </c>
      <c r="S8286">
        <v>8623</v>
      </c>
      <c r="T8286" s="15">
        <v>44167</v>
      </c>
      <c r="U8286">
        <v>4973.5200000000004</v>
      </c>
      <c r="V8286" t="s">
        <v>23</v>
      </c>
      <c r="W8286" t="s">
        <v>24</v>
      </c>
      <c r="X8286" t="s">
        <v>25</v>
      </c>
    </row>
    <row r="8287" spans="1:24" x14ac:dyDescent="0.25">
      <c r="A8287" s="8">
        <v>16244</v>
      </c>
      <c r="B8287" t="s">
        <v>11245</v>
      </c>
      <c r="C8287" s="9" t="s">
        <v>19</v>
      </c>
      <c r="D8287" s="9">
        <v>8624</v>
      </c>
      <c r="E8287" s="9">
        <f t="shared" si="392"/>
        <v>8624</v>
      </c>
      <c r="F8287" s="10">
        <f t="shared" si="390"/>
        <v>0</v>
      </c>
      <c r="G8287" s="11">
        <v>44167</v>
      </c>
      <c r="H8287" s="12">
        <v>0.64059027777777777</v>
      </c>
      <c r="I8287" t="s">
        <v>9164</v>
      </c>
      <c r="J8287" s="13">
        <v>320</v>
      </c>
      <c r="K8287">
        <v>3.5990000000000002</v>
      </c>
      <c r="L8287" s="14">
        <f t="shared" si="391"/>
        <v>1151.68</v>
      </c>
      <c r="M8287" s="14">
        <v>1151.68</v>
      </c>
      <c r="N8287" t="s">
        <v>9165</v>
      </c>
      <c r="O8287" t="s">
        <v>37</v>
      </c>
      <c r="P8287">
        <v>20604536261</v>
      </c>
      <c r="Q8287">
        <v>3</v>
      </c>
      <c r="R8287" t="s">
        <v>19</v>
      </c>
      <c r="S8287">
        <v>8624</v>
      </c>
      <c r="T8287" s="15">
        <v>44167</v>
      </c>
      <c r="U8287">
        <v>1151.68</v>
      </c>
      <c r="V8287" t="s">
        <v>23</v>
      </c>
      <c r="W8287" t="s">
        <v>24</v>
      </c>
      <c r="X8287" t="s">
        <v>25</v>
      </c>
    </row>
    <row r="8288" spans="1:24" x14ac:dyDescent="0.25">
      <c r="A8288" s="8">
        <v>16247</v>
      </c>
      <c r="B8288" t="s">
        <v>11246</v>
      </c>
      <c r="C8288" s="9" t="s">
        <v>19</v>
      </c>
      <c r="D8288" s="9">
        <v>8625</v>
      </c>
      <c r="E8288" s="9">
        <f t="shared" si="392"/>
        <v>8625</v>
      </c>
      <c r="F8288" s="10">
        <f t="shared" si="390"/>
        <v>0</v>
      </c>
      <c r="G8288" s="11">
        <v>44167</v>
      </c>
      <c r="H8288" s="12">
        <v>0.64104166666666662</v>
      </c>
      <c r="I8288" t="s">
        <v>4347</v>
      </c>
      <c r="J8288" s="13">
        <v>2000</v>
      </c>
      <c r="K8288">
        <v>3.5990000000000002</v>
      </c>
      <c r="L8288" s="14">
        <f t="shared" si="391"/>
        <v>7198</v>
      </c>
      <c r="M8288" s="14">
        <v>7198</v>
      </c>
      <c r="N8288" t="s">
        <v>4348</v>
      </c>
      <c r="O8288" t="s">
        <v>37</v>
      </c>
      <c r="P8288">
        <v>20604536261</v>
      </c>
      <c r="Q8288">
        <v>3</v>
      </c>
      <c r="R8288" t="s">
        <v>19</v>
      </c>
      <c r="S8288">
        <v>8625</v>
      </c>
      <c r="T8288" s="15">
        <v>44167</v>
      </c>
      <c r="U8288">
        <v>7198</v>
      </c>
      <c r="V8288" t="s">
        <v>23</v>
      </c>
      <c r="W8288" t="s">
        <v>24</v>
      </c>
      <c r="X8288" t="s">
        <v>25</v>
      </c>
    </row>
    <row r="8289" spans="1:24" x14ac:dyDescent="0.25">
      <c r="A8289" s="8">
        <v>16279</v>
      </c>
      <c r="B8289" t="s">
        <v>11247</v>
      </c>
      <c r="C8289" s="9" t="s">
        <v>19</v>
      </c>
      <c r="D8289" s="9">
        <v>8626</v>
      </c>
      <c r="E8289" s="9">
        <f t="shared" si="392"/>
        <v>8626</v>
      </c>
      <c r="F8289" s="10">
        <f t="shared" si="390"/>
        <v>0</v>
      </c>
      <c r="G8289" s="11">
        <v>44167</v>
      </c>
      <c r="H8289" s="12">
        <v>0.71057870370370368</v>
      </c>
      <c r="I8289" t="s">
        <v>9049</v>
      </c>
      <c r="J8289" s="13">
        <v>1422</v>
      </c>
      <c r="K8289">
        <v>3.6145</v>
      </c>
      <c r="L8289" s="14">
        <f t="shared" si="391"/>
        <v>5139.8190000000004</v>
      </c>
      <c r="M8289" s="14">
        <v>5139.82</v>
      </c>
      <c r="N8289" t="s">
        <v>9050</v>
      </c>
      <c r="O8289" t="s">
        <v>22</v>
      </c>
      <c r="P8289">
        <v>20604536261</v>
      </c>
      <c r="Q8289">
        <v>3</v>
      </c>
      <c r="R8289" t="s">
        <v>19</v>
      </c>
      <c r="S8289">
        <v>8626</v>
      </c>
      <c r="T8289" s="15">
        <v>44167</v>
      </c>
      <c r="U8289">
        <v>5139.82</v>
      </c>
      <c r="V8289" t="s">
        <v>23</v>
      </c>
      <c r="W8289" t="s">
        <v>24</v>
      </c>
      <c r="X8289" t="s">
        <v>25</v>
      </c>
    </row>
    <row r="8290" spans="1:24" x14ac:dyDescent="0.25">
      <c r="A8290" s="8">
        <v>16280</v>
      </c>
      <c r="B8290" t="s">
        <v>11248</v>
      </c>
      <c r="C8290" s="9" t="s">
        <v>19</v>
      </c>
      <c r="D8290" s="9">
        <v>8627</v>
      </c>
      <c r="E8290" s="9">
        <f t="shared" si="392"/>
        <v>8627</v>
      </c>
      <c r="F8290" s="10">
        <f t="shared" si="390"/>
        <v>0</v>
      </c>
      <c r="G8290" s="11">
        <v>44167</v>
      </c>
      <c r="H8290" s="12">
        <v>0.71089120370370373</v>
      </c>
      <c r="I8290" t="s">
        <v>8761</v>
      </c>
      <c r="J8290" s="13">
        <v>500</v>
      </c>
      <c r="K8290">
        <v>3.6160000000000001</v>
      </c>
      <c r="L8290" s="14">
        <f t="shared" si="391"/>
        <v>1808</v>
      </c>
      <c r="M8290" s="14">
        <v>1808</v>
      </c>
      <c r="N8290" t="s">
        <v>8762</v>
      </c>
      <c r="O8290" t="s">
        <v>22</v>
      </c>
      <c r="P8290">
        <v>20604536261</v>
      </c>
      <c r="Q8290">
        <v>3</v>
      </c>
      <c r="R8290" t="s">
        <v>19</v>
      </c>
      <c r="S8290">
        <v>8627</v>
      </c>
      <c r="T8290" s="15">
        <v>44167</v>
      </c>
      <c r="U8290">
        <v>1808</v>
      </c>
      <c r="V8290" t="s">
        <v>23</v>
      </c>
      <c r="W8290" t="s">
        <v>24</v>
      </c>
      <c r="X8290" t="s">
        <v>25</v>
      </c>
    </row>
    <row r="8291" spans="1:24" x14ac:dyDescent="0.25">
      <c r="A8291" s="8">
        <v>16283</v>
      </c>
      <c r="B8291" t="s">
        <v>11249</v>
      </c>
      <c r="C8291" s="9" t="s">
        <v>19</v>
      </c>
      <c r="D8291" s="9">
        <v>8628</v>
      </c>
      <c r="E8291" s="9">
        <f t="shared" si="392"/>
        <v>8628</v>
      </c>
      <c r="F8291" s="10">
        <f t="shared" si="390"/>
        <v>0</v>
      </c>
      <c r="G8291" s="11">
        <v>44167</v>
      </c>
      <c r="H8291" s="12">
        <v>0.71122685185185175</v>
      </c>
      <c r="I8291" t="s">
        <v>11250</v>
      </c>
      <c r="J8291" s="13">
        <v>2500</v>
      </c>
      <c r="K8291">
        <v>3.6019999999999999</v>
      </c>
      <c r="L8291" s="14">
        <f t="shared" si="391"/>
        <v>9005</v>
      </c>
      <c r="M8291" s="14">
        <v>9005</v>
      </c>
      <c r="N8291" t="s">
        <v>11251</v>
      </c>
      <c r="O8291" t="s">
        <v>37</v>
      </c>
      <c r="P8291">
        <v>20604536261</v>
      </c>
      <c r="Q8291">
        <v>3</v>
      </c>
      <c r="R8291" t="s">
        <v>19</v>
      </c>
      <c r="S8291">
        <v>8628</v>
      </c>
      <c r="T8291" s="15">
        <v>44167</v>
      </c>
      <c r="U8291">
        <v>9005</v>
      </c>
      <c r="V8291" t="s">
        <v>23</v>
      </c>
      <c r="W8291" t="s">
        <v>24</v>
      </c>
      <c r="X8291" t="s">
        <v>25</v>
      </c>
    </row>
    <row r="8292" spans="1:24" x14ac:dyDescent="0.25">
      <c r="A8292" s="8">
        <v>16284</v>
      </c>
      <c r="B8292" t="s">
        <v>11252</v>
      </c>
      <c r="C8292" s="9" t="s">
        <v>19</v>
      </c>
      <c r="D8292" s="9">
        <v>8629</v>
      </c>
      <c r="E8292" s="9">
        <f t="shared" si="392"/>
        <v>8629</v>
      </c>
      <c r="F8292" s="10">
        <f t="shared" si="390"/>
        <v>0</v>
      </c>
      <c r="G8292" s="11">
        <v>44167</v>
      </c>
      <c r="H8292" s="12">
        <v>0.7244328703703703</v>
      </c>
      <c r="I8292" t="s">
        <v>4918</v>
      </c>
      <c r="J8292" s="13">
        <v>40</v>
      </c>
      <c r="K8292">
        <v>3.6135000000000002</v>
      </c>
      <c r="L8292" s="14">
        <f t="shared" si="391"/>
        <v>144.54000000000002</v>
      </c>
      <c r="M8292" s="14">
        <v>144.54</v>
      </c>
      <c r="N8292" t="s">
        <v>4919</v>
      </c>
      <c r="O8292" t="s">
        <v>22</v>
      </c>
      <c r="P8292">
        <v>20604536261</v>
      </c>
      <c r="Q8292">
        <v>3</v>
      </c>
      <c r="R8292" t="s">
        <v>19</v>
      </c>
      <c r="S8292">
        <v>8629</v>
      </c>
      <c r="T8292" s="15">
        <v>44167</v>
      </c>
      <c r="U8292">
        <v>144.54</v>
      </c>
      <c r="V8292" t="s">
        <v>23</v>
      </c>
      <c r="W8292" t="s">
        <v>24</v>
      </c>
      <c r="X8292" t="s">
        <v>25</v>
      </c>
    </row>
    <row r="8293" spans="1:24" x14ac:dyDescent="0.25">
      <c r="A8293" s="8">
        <v>16288</v>
      </c>
      <c r="B8293" t="s">
        <v>11253</v>
      </c>
      <c r="C8293" s="9" t="s">
        <v>19</v>
      </c>
      <c r="D8293" s="9">
        <v>8630</v>
      </c>
      <c r="E8293" s="9">
        <f t="shared" si="392"/>
        <v>8630</v>
      </c>
      <c r="F8293" s="10">
        <f t="shared" si="390"/>
        <v>0</v>
      </c>
      <c r="G8293" s="11">
        <v>44167</v>
      </c>
      <c r="H8293" s="12">
        <v>0.72462962962962962</v>
      </c>
      <c r="I8293" t="s">
        <v>8617</v>
      </c>
      <c r="J8293" s="13">
        <v>6700</v>
      </c>
      <c r="K8293">
        <v>3.6135000000000002</v>
      </c>
      <c r="L8293" s="14">
        <f t="shared" si="391"/>
        <v>24210.45</v>
      </c>
      <c r="M8293" s="14">
        <v>24210.45</v>
      </c>
      <c r="N8293" t="s">
        <v>8618</v>
      </c>
      <c r="O8293" t="s">
        <v>22</v>
      </c>
      <c r="P8293">
        <v>20604536261</v>
      </c>
      <c r="Q8293">
        <v>3</v>
      </c>
      <c r="R8293" t="s">
        <v>19</v>
      </c>
      <c r="S8293">
        <v>8630</v>
      </c>
      <c r="T8293" s="15">
        <v>44167</v>
      </c>
      <c r="U8293">
        <v>24210.45</v>
      </c>
      <c r="V8293" t="s">
        <v>23</v>
      </c>
      <c r="W8293" t="s">
        <v>24</v>
      </c>
      <c r="X8293" t="s">
        <v>25</v>
      </c>
    </row>
    <row r="8294" spans="1:24" x14ac:dyDescent="0.25">
      <c r="A8294" s="8">
        <v>16291</v>
      </c>
      <c r="B8294" t="s">
        <v>11254</v>
      </c>
      <c r="C8294" s="9" t="s">
        <v>19</v>
      </c>
      <c r="D8294" s="9">
        <v>8631</v>
      </c>
      <c r="E8294" s="9">
        <f t="shared" si="392"/>
        <v>8631</v>
      </c>
      <c r="F8294" s="10">
        <f t="shared" si="390"/>
        <v>0</v>
      </c>
      <c r="G8294" s="11">
        <v>44167</v>
      </c>
      <c r="H8294" s="12">
        <v>0.72499999999999998</v>
      </c>
      <c r="I8294" t="s">
        <v>3349</v>
      </c>
      <c r="J8294" s="13">
        <v>1107.1099999999999</v>
      </c>
      <c r="K8294">
        <v>3.613</v>
      </c>
      <c r="L8294" s="14">
        <f t="shared" si="391"/>
        <v>3999.9884299999994</v>
      </c>
      <c r="M8294" s="14">
        <v>3999.99</v>
      </c>
      <c r="N8294" t="s">
        <v>3350</v>
      </c>
      <c r="O8294" t="s">
        <v>22</v>
      </c>
      <c r="P8294">
        <v>20604536261</v>
      </c>
      <c r="Q8294">
        <v>3</v>
      </c>
      <c r="R8294" t="s">
        <v>19</v>
      </c>
      <c r="S8294">
        <v>8631</v>
      </c>
      <c r="T8294" s="15">
        <v>44167</v>
      </c>
      <c r="U8294">
        <v>3999.99</v>
      </c>
      <c r="V8294" t="s">
        <v>23</v>
      </c>
      <c r="W8294" t="s">
        <v>24</v>
      </c>
      <c r="X8294" t="s">
        <v>25</v>
      </c>
    </row>
    <row r="8295" spans="1:24" x14ac:dyDescent="0.25">
      <c r="A8295" s="8">
        <v>16293</v>
      </c>
      <c r="B8295" t="s">
        <v>11255</v>
      </c>
      <c r="C8295" s="9" t="s">
        <v>19</v>
      </c>
      <c r="D8295" s="9">
        <v>8632</v>
      </c>
      <c r="E8295" s="9">
        <f t="shared" si="392"/>
        <v>8632</v>
      </c>
      <c r="F8295" s="10">
        <f t="shared" si="390"/>
        <v>0</v>
      </c>
      <c r="G8295" s="11">
        <v>44167</v>
      </c>
      <c r="H8295" s="12">
        <v>0.74160879629629628</v>
      </c>
      <c r="I8295" t="s">
        <v>6526</v>
      </c>
      <c r="J8295" s="13">
        <v>910</v>
      </c>
      <c r="K8295">
        <v>3.6135000000000002</v>
      </c>
      <c r="L8295" s="14">
        <f t="shared" si="391"/>
        <v>3288.2850000000003</v>
      </c>
      <c r="M8295" s="14">
        <v>3288.29</v>
      </c>
      <c r="N8295" t="s">
        <v>6527</v>
      </c>
      <c r="O8295" t="s">
        <v>22</v>
      </c>
      <c r="P8295">
        <v>20604536261</v>
      </c>
      <c r="Q8295">
        <v>3</v>
      </c>
      <c r="R8295" t="s">
        <v>19</v>
      </c>
      <c r="S8295">
        <v>8632</v>
      </c>
      <c r="T8295" s="15">
        <v>44167</v>
      </c>
      <c r="U8295">
        <v>3288.29</v>
      </c>
      <c r="V8295" t="s">
        <v>23</v>
      </c>
      <c r="W8295" t="s">
        <v>24</v>
      </c>
      <c r="X8295" t="s">
        <v>25</v>
      </c>
    </row>
    <row r="8296" spans="1:24" x14ac:dyDescent="0.25">
      <c r="A8296" s="8">
        <v>16294</v>
      </c>
      <c r="B8296" t="s">
        <v>11256</v>
      </c>
      <c r="C8296" s="9" t="s">
        <v>19</v>
      </c>
      <c r="D8296" s="9">
        <v>8633</v>
      </c>
      <c r="E8296" s="9">
        <f t="shared" si="392"/>
        <v>8633</v>
      </c>
      <c r="F8296" s="10">
        <f t="shared" si="390"/>
        <v>0</v>
      </c>
      <c r="G8296" s="11">
        <v>44167</v>
      </c>
      <c r="H8296" s="12">
        <v>0.74251157407407409</v>
      </c>
      <c r="I8296" t="s">
        <v>10657</v>
      </c>
      <c r="J8296" s="13">
        <v>200</v>
      </c>
      <c r="K8296">
        <v>3.6150000000000002</v>
      </c>
      <c r="L8296" s="14">
        <f t="shared" si="391"/>
        <v>723</v>
      </c>
      <c r="M8296" s="14">
        <v>723</v>
      </c>
      <c r="N8296" t="s">
        <v>10658</v>
      </c>
      <c r="O8296" t="s">
        <v>22</v>
      </c>
      <c r="P8296">
        <v>20604536261</v>
      </c>
      <c r="Q8296">
        <v>3</v>
      </c>
      <c r="R8296" t="s">
        <v>19</v>
      </c>
      <c r="S8296">
        <v>8633</v>
      </c>
      <c r="T8296" s="15">
        <v>44167</v>
      </c>
      <c r="U8296">
        <v>723</v>
      </c>
      <c r="V8296" t="s">
        <v>23</v>
      </c>
      <c r="W8296" t="s">
        <v>24</v>
      </c>
      <c r="X8296" t="s">
        <v>25</v>
      </c>
    </row>
    <row r="8297" spans="1:24" x14ac:dyDescent="0.25">
      <c r="A8297" s="8">
        <v>16296</v>
      </c>
      <c r="B8297" t="s">
        <v>11257</v>
      </c>
      <c r="C8297" s="9" t="s">
        <v>19</v>
      </c>
      <c r="D8297" s="9">
        <v>8634</v>
      </c>
      <c r="E8297" s="9">
        <f t="shared" si="392"/>
        <v>8634</v>
      </c>
      <c r="F8297" s="10">
        <f t="shared" si="390"/>
        <v>0</v>
      </c>
      <c r="G8297" s="11">
        <v>44167</v>
      </c>
      <c r="H8297" s="12">
        <v>0.74318287037037034</v>
      </c>
      <c r="I8297" t="s">
        <v>9953</v>
      </c>
      <c r="J8297" s="13">
        <v>248.96</v>
      </c>
      <c r="K8297">
        <v>3.6150000000000002</v>
      </c>
      <c r="L8297" s="14">
        <f t="shared" si="391"/>
        <v>899.99040000000014</v>
      </c>
      <c r="M8297" s="14">
        <v>899.99</v>
      </c>
      <c r="N8297" t="s">
        <v>9954</v>
      </c>
      <c r="O8297" t="s">
        <v>22</v>
      </c>
      <c r="P8297">
        <v>20604536261</v>
      </c>
      <c r="Q8297">
        <v>3</v>
      </c>
      <c r="R8297" t="s">
        <v>19</v>
      </c>
      <c r="S8297">
        <v>8634</v>
      </c>
      <c r="T8297" s="15">
        <v>44167</v>
      </c>
      <c r="U8297">
        <v>899.99</v>
      </c>
      <c r="V8297" t="s">
        <v>23</v>
      </c>
      <c r="W8297" t="s">
        <v>24</v>
      </c>
      <c r="X8297" t="s">
        <v>25</v>
      </c>
    </row>
    <row r="8298" spans="1:24" x14ac:dyDescent="0.25">
      <c r="A8298" s="8">
        <v>16297</v>
      </c>
      <c r="B8298" t="s">
        <v>11258</v>
      </c>
      <c r="C8298" s="9" t="s">
        <v>19</v>
      </c>
      <c r="D8298" s="9">
        <v>8635</v>
      </c>
      <c r="E8298" s="9">
        <f t="shared" si="392"/>
        <v>8635</v>
      </c>
      <c r="F8298" s="10">
        <f t="shared" si="390"/>
        <v>0</v>
      </c>
      <c r="G8298" s="11">
        <v>44167</v>
      </c>
      <c r="H8298" s="12">
        <v>0.7462037037037037</v>
      </c>
      <c r="I8298" t="s">
        <v>1143</v>
      </c>
      <c r="J8298" s="13">
        <v>130.54</v>
      </c>
      <c r="K8298">
        <v>3.6150000000000002</v>
      </c>
      <c r="L8298" s="14">
        <f t="shared" si="391"/>
        <v>471.90210000000002</v>
      </c>
      <c r="M8298" s="14">
        <v>471.9</v>
      </c>
      <c r="N8298" t="s">
        <v>1144</v>
      </c>
      <c r="O8298" t="s">
        <v>22</v>
      </c>
      <c r="P8298">
        <v>20604536261</v>
      </c>
      <c r="Q8298">
        <v>3</v>
      </c>
      <c r="R8298" t="s">
        <v>19</v>
      </c>
      <c r="S8298">
        <v>8635</v>
      </c>
      <c r="T8298" s="15">
        <v>44167</v>
      </c>
      <c r="U8298">
        <v>471.9</v>
      </c>
      <c r="V8298" t="s">
        <v>23</v>
      </c>
      <c r="W8298" t="s">
        <v>24</v>
      </c>
      <c r="X8298" t="s">
        <v>25</v>
      </c>
    </row>
    <row r="8299" spans="1:24" x14ac:dyDescent="0.25">
      <c r="A8299" s="8">
        <v>16299</v>
      </c>
      <c r="B8299" t="s">
        <v>11259</v>
      </c>
      <c r="C8299" s="9" t="s">
        <v>19</v>
      </c>
      <c r="D8299" s="9">
        <v>8636</v>
      </c>
      <c r="E8299" s="9">
        <f t="shared" si="392"/>
        <v>8636</v>
      </c>
      <c r="F8299" s="10">
        <f t="shared" si="390"/>
        <v>0</v>
      </c>
      <c r="G8299" s="11">
        <v>44167</v>
      </c>
      <c r="H8299" s="12">
        <v>0.74652777777777779</v>
      </c>
      <c r="I8299" t="s">
        <v>6330</v>
      </c>
      <c r="J8299" s="13">
        <v>576.73</v>
      </c>
      <c r="K8299">
        <v>3.6135000000000002</v>
      </c>
      <c r="L8299" s="14">
        <f t="shared" si="391"/>
        <v>2084.0138550000001</v>
      </c>
      <c r="M8299" s="14">
        <v>2084.0100000000002</v>
      </c>
      <c r="N8299" t="s">
        <v>6331</v>
      </c>
      <c r="O8299" t="s">
        <v>22</v>
      </c>
      <c r="P8299">
        <v>20604536261</v>
      </c>
      <c r="Q8299">
        <v>3</v>
      </c>
      <c r="R8299" t="s">
        <v>19</v>
      </c>
      <c r="S8299">
        <v>8636</v>
      </c>
      <c r="T8299" s="15">
        <v>44167</v>
      </c>
      <c r="U8299">
        <v>2084.0100000000002</v>
      </c>
      <c r="V8299" t="s">
        <v>23</v>
      </c>
      <c r="W8299" t="s">
        <v>24</v>
      </c>
      <c r="X8299" t="s">
        <v>25</v>
      </c>
    </row>
    <row r="8300" spans="1:24" x14ac:dyDescent="0.25">
      <c r="A8300" s="8">
        <v>16304</v>
      </c>
      <c r="B8300" t="s">
        <v>11260</v>
      </c>
      <c r="C8300" s="9" t="s">
        <v>19</v>
      </c>
      <c r="D8300" s="9">
        <v>8637</v>
      </c>
      <c r="E8300" s="9">
        <f t="shared" si="392"/>
        <v>8637</v>
      </c>
      <c r="F8300" s="10">
        <f t="shared" si="390"/>
        <v>0</v>
      </c>
      <c r="G8300" s="11">
        <v>44167</v>
      </c>
      <c r="H8300" s="12">
        <v>0.76817129629629621</v>
      </c>
      <c r="I8300" t="s">
        <v>3919</v>
      </c>
      <c r="J8300" s="13">
        <v>4149.38</v>
      </c>
      <c r="K8300">
        <v>3.6150000000000002</v>
      </c>
      <c r="L8300" s="14">
        <f t="shared" si="391"/>
        <v>15000.008700000002</v>
      </c>
      <c r="M8300" s="14">
        <v>15000.01</v>
      </c>
      <c r="N8300" t="s">
        <v>3920</v>
      </c>
      <c r="O8300" t="s">
        <v>22</v>
      </c>
      <c r="P8300">
        <v>20604536261</v>
      </c>
      <c r="Q8300">
        <v>3</v>
      </c>
      <c r="R8300" t="s">
        <v>19</v>
      </c>
      <c r="S8300">
        <v>8637</v>
      </c>
      <c r="T8300" s="15">
        <v>44167</v>
      </c>
      <c r="U8300">
        <v>15000.01</v>
      </c>
      <c r="V8300" t="s">
        <v>23</v>
      </c>
      <c r="W8300" t="s">
        <v>24</v>
      </c>
      <c r="X8300" t="s">
        <v>25</v>
      </c>
    </row>
    <row r="8301" spans="1:24" x14ac:dyDescent="0.25">
      <c r="A8301" s="8">
        <v>16306</v>
      </c>
      <c r="B8301" t="s">
        <v>11261</v>
      </c>
      <c r="C8301" s="9" t="s">
        <v>19</v>
      </c>
      <c r="D8301" s="9">
        <v>8638</v>
      </c>
      <c r="E8301" s="9">
        <f t="shared" si="392"/>
        <v>8638</v>
      </c>
      <c r="F8301" s="10">
        <f t="shared" si="390"/>
        <v>0</v>
      </c>
      <c r="G8301" s="11">
        <v>44167</v>
      </c>
      <c r="H8301" s="12">
        <v>0.78035879629629623</v>
      </c>
      <c r="I8301" t="s">
        <v>9101</v>
      </c>
      <c r="J8301" s="13">
        <v>83.03</v>
      </c>
      <c r="K8301">
        <v>3.613</v>
      </c>
      <c r="L8301" s="14">
        <f t="shared" si="391"/>
        <v>299.98739</v>
      </c>
      <c r="M8301" s="14">
        <v>299.99</v>
      </c>
      <c r="N8301" t="s">
        <v>9102</v>
      </c>
      <c r="O8301" t="s">
        <v>22</v>
      </c>
      <c r="P8301">
        <v>20604536261</v>
      </c>
      <c r="Q8301">
        <v>3</v>
      </c>
      <c r="R8301" t="s">
        <v>19</v>
      </c>
      <c r="S8301">
        <v>8638</v>
      </c>
      <c r="T8301" s="15">
        <v>44167</v>
      </c>
      <c r="U8301">
        <v>299.99</v>
      </c>
      <c r="V8301" t="s">
        <v>23</v>
      </c>
      <c r="W8301" t="s">
        <v>24</v>
      </c>
      <c r="X8301" t="s">
        <v>25</v>
      </c>
    </row>
    <row r="8302" spans="1:24" x14ac:dyDescent="0.25">
      <c r="A8302" s="8">
        <v>16197</v>
      </c>
      <c r="B8302" t="s">
        <v>11262</v>
      </c>
      <c r="C8302" s="9" t="s">
        <v>19</v>
      </c>
      <c r="D8302" s="9">
        <v>8639</v>
      </c>
      <c r="E8302" s="9">
        <f t="shared" si="392"/>
        <v>8639</v>
      </c>
      <c r="F8302" s="10">
        <f t="shared" si="390"/>
        <v>0</v>
      </c>
      <c r="G8302" s="11">
        <v>44167</v>
      </c>
      <c r="H8302" s="12">
        <v>0.78075231481481477</v>
      </c>
      <c r="I8302" t="s">
        <v>11263</v>
      </c>
      <c r="J8302" s="13">
        <v>3137.15</v>
      </c>
      <c r="K8302">
        <v>3.6219999999999999</v>
      </c>
      <c r="L8302" s="14">
        <f t="shared" si="391"/>
        <v>11362.757299999999</v>
      </c>
      <c r="M8302" s="14">
        <v>11362.76</v>
      </c>
      <c r="N8302" t="s">
        <v>11264</v>
      </c>
      <c r="O8302" t="s">
        <v>22</v>
      </c>
      <c r="P8302">
        <v>20604536261</v>
      </c>
      <c r="Q8302">
        <v>3</v>
      </c>
      <c r="R8302" t="s">
        <v>19</v>
      </c>
      <c r="S8302">
        <v>8639</v>
      </c>
      <c r="T8302" s="15">
        <v>44167</v>
      </c>
      <c r="U8302">
        <v>11362.76</v>
      </c>
      <c r="V8302" t="s">
        <v>23</v>
      </c>
      <c r="W8302" t="s">
        <v>24</v>
      </c>
      <c r="X8302" t="s">
        <v>25</v>
      </c>
    </row>
    <row r="8303" spans="1:24" x14ac:dyDescent="0.25">
      <c r="A8303" s="8">
        <v>16308</v>
      </c>
      <c r="B8303" t="s">
        <v>11265</v>
      </c>
      <c r="C8303" s="9" t="s">
        <v>19</v>
      </c>
      <c r="D8303" s="9">
        <v>8640</v>
      </c>
      <c r="E8303" s="9">
        <f t="shared" si="392"/>
        <v>8640</v>
      </c>
      <c r="F8303" s="10">
        <f t="shared" si="390"/>
        <v>0</v>
      </c>
      <c r="G8303" s="11">
        <v>44167</v>
      </c>
      <c r="H8303" s="12">
        <v>0.78915509259259264</v>
      </c>
      <c r="I8303" t="s">
        <v>11266</v>
      </c>
      <c r="J8303" s="13">
        <v>5000</v>
      </c>
      <c r="K8303">
        <v>3.6135000000000002</v>
      </c>
      <c r="L8303" s="14">
        <f t="shared" si="391"/>
        <v>18067.5</v>
      </c>
      <c r="M8303" s="14">
        <v>18067.5</v>
      </c>
      <c r="N8303" t="s">
        <v>11267</v>
      </c>
      <c r="O8303" t="s">
        <v>22</v>
      </c>
      <c r="P8303">
        <v>20604536261</v>
      </c>
      <c r="Q8303">
        <v>3</v>
      </c>
      <c r="R8303" t="s">
        <v>19</v>
      </c>
      <c r="S8303">
        <v>8640</v>
      </c>
      <c r="T8303" s="15">
        <v>44167</v>
      </c>
      <c r="U8303">
        <v>18067.5</v>
      </c>
      <c r="V8303" t="s">
        <v>23</v>
      </c>
      <c r="W8303" t="s">
        <v>24</v>
      </c>
      <c r="X8303" t="s">
        <v>25</v>
      </c>
    </row>
    <row r="8304" spans="1:24" x14ac:dyDescent="0.25">
      <c r="A8304" s="8">
        <v>16309</v>
      </c>
      <c r="B8304" t="s">
        <v>11268</v>
      </c>
      <c r="C8304" s="9" t="s">
        <v>19</v>
      </c>
      <c r="D8304" s="9">
        <v>8641</v>
      </c>
      <c r="E8304" s="9">
        <f t="shared" si="392"/>
        <v>8641</v>
      </c>
      <c r="F8304" s="10">
        <f t="shared" si="390"/>
        <v>0</v>
      </c>
      <c r="G8304" s="11">
        <v>44167</v>
      </c>
      <c r="H8304" s="12">
        <v>0.78938657407407409</v>
      </c>
      <c r="I8304" t="s">
        <v>8382</v>
      </c>
      <c r="J8304" s="13">
        <v>89.66</v>
      </c>
      <c r="K8304">
        <v>3.6019999999999999</v>
      </c>
      <c r="L8304" s="14">
        <f t="shared" si="391"/>
        <v>322.95531999999997</v>
      </c>
      <c r="M8304" s="14">
        <v>322.95999999999998</v>
      </c>
      <c r="N8304" t="s">
        <v>8383</v>
      </c>
      <c r="O8304" t="s">
        <v>37</v>
      </c>
      <c r="P8304">
        <v>20604536261</v>
      </c>
      <c r="Q8304">
        <v>3</v>
      </c>
      <c r="R8304" t="s">
        <v>19</v>
      </c>
      <c r="S8304">
        <v>8641</v>
      </c>
      <c r="T8304" s="15">
        <v>44167</v>
      </c>
      <c r="U8304">
        <v>322.95999999999998</v>
      </c>
      <c r="V8304" t="s">
        <v>23</v>
      </c>
      <c r="W8304" t="s">
        <v>24</v>
      </c>
      <c r="X8304" t="s">
        <v>25</v>
      </c>
    </row>
    <row r="8305" spans="1:24" x14ac:dyDescent="0.25">
      <c r="A8305" s="8">
        <v>16310</v>
      </c>
      <c r="B8305" t="s">
        <v>11269</v>
      </c>
      <c r="C8305" s="9" t="s">
        <v>19</v>
      </c>
      <c r="D8305" s="9">
        <v>8642</v>
      </c>
      <c r="E8305" s="9">
        <f t="shared" si="392"/>
        <v>8642</v>
      </c>
      <c r="F8305" s="10">
        <f t="shared" si="390"/>
        <v>0</v>
      </c>
      <c r="G8305" s="11">
        <v>44167</v>
      </c>
      <c r="H8305" s="12">
        <v>0.79541666666666666</v>
      </c>
      <c r="I8305" t="s">
        <v>11270</v>
      </c>
      <c r="J8305" s="13">
        <v>387.28</v>
      </c>
      <c r="K8305">
        <v>3.6150000000000002</v>
      </c>
      <c r="L8305" s="14">
        <f t="shared" si="391"/>
        <v>1400.0172</v>
      </c>
      <c r="M8305" s="14">
        <v>1400.02</v>
      </c>
      <c r="N8305" t="s">
        <v>11271</v>
      </c>
      <c r="O8305" t="s">
        <v>22</v>
      </c>
      <c r="P8305">
        <v>20604536261</v>
      </c>
      <c r="Q8305">
        <v>3</v>
      </c>
      <c r="R8305" t="s">
        <v>19</v>
      </c>
      <c r="S8305">
        <v>8642</v>
      </c>
      <c r="T8305" s="15">
        <v>44167</v>
      </c>
      <c r="U8305">
        <v>1400.02</v>
      </c>
      <c r="V8305" t="s">
        <v>100</v>
      </c>
      <c r="W8305" t="s">
        <v>101</v>
      </c>
      <c r="X8305" t="s">
        <v>101</v>
      </c>
    </row>
    <row r="8306" spans="1:24" x14ac:dyDescent="0.25">
      <c r="A8306" s="8">
        <v>16312</v>
      </c>
      <c r="B8306" t="s">
        <v>11272</v>
      </c>
      <c r="C8306" s="9" t="s">
        <v>19</v>
      </c>
      <c r="D8306" s="9">
        <v>8643</v>
      </c>
      <c r="E8306" s="9">
        <f t="shared" si="392"/>
        <v>8643</v>
      </c>
      <c r="F8306" s="10">
        <f t="shared" si="390"/>
        <v>0</v>
      </c>
      <c r="G8306" s="11">
        <v>44167</v>
      </c>
      <c r="H8306" s="12">
        <v>0.8090046296296296</v>
      </c>
      <c r="I8306" t="s">
        <v>1388</v>
      </c>
      <c r="J8306" s="13">
        <v>900</v>
      </c>
      <c r="K8306">
        <v>3.6135000000000002</v>
      </c>
      <c r="L8306" s="14">
        <f t="shared" si="391"/>
        <v>3252.15</v>
      </c>
      <c r="M8306" s="14">
        <v>3252.15</v>
      </c>
      <c r="N8306" t="s">
        <v>1389</v>
      </c>
      <c r="O8306" t="s">
        <v>22</v>
      </c>
      <c r="P8306">
        <v>20604536261</v>
      </c>
      <c r="Q8306">
        <v>3</v>
      </c>
      <c r="R8306" t="s">
        <v>19</v>
      </c>
      <c r="S8306">
        <v>8643</v>
      </c>
      <c r="T8306" s="15">
        <v>44167</v>
      </c>
      <c r="U8306">
        <v>3252.15</v>
      </c>
      <c r="V8306" t="s">
        <v>100</v>
      </c>
      <c r="W8306" t="s">
        <v>101</v>
      </c>
      <c r="X8306" t="s">
        <v>101</v>
      </c>
    </row>
    <row r="8307" spans="1:24" x14ac:dyDescent="0.25">
      <c r="A8307" s="8">
        <v>16313</v>
      </c>
      <c r="B8307" t="s">
        <v>11273</v>
      </c>
      <c r="C8307" s="9" t="s">
        <v>19</v>
      </c>
      <c r="D8307" s="9">
        <v>8644</v>
      </c>
      <c r="E8307" s="9">
        <f t="shared" si="392"/>
        <v>8644</v>
      </c>
      <c r="F8307" s="10">
        <f t="shared" si="390"/>
        <v>0</v>
      </c>
      <c r="G8307" s="11">
        <v>44167</v>
      </c>
      <c r="H8307" s="12">
        <v>0.80912037037037043</v>
      </c>
      <c r="I8307" t="s">
        <v>9049</v>
      </c>
      <c r="J8307" s="13">
        <v>800</v>
      </c>
      <c r="K8307">
        <v>3.6135000000000002</v>
      </c>
      <c r="L8307" s="14">
        <f t="shared" si="391"/>
        <v>2890.8</v>
      </c>
      <c r="M8307" s="14">
        <v>2890.8</v>
      </c>
      <c r="N8307" t="s">
        <v>9050</v>
      </c>
      <c r="O8307" t="s">
        <v>22</v>
      </c>
      <c r="P8307">
        <v>20604536261</v>
      </c>
      <c r="Q8307">
        <v>3</v>
      </c>
      <c r="R8307" t="s">
        <v>19</v>
      </c>
      <c r="S8307">
        <v>8644</v>
      </c>
      <c r="T8307" s="15">
        <v>44167</v>
      </c>
      <c r="U8307">
        <v>2890.8</v>
      </c>
      <c r="V8307" t="s">
        <v>100</v>
      </c>
      <c r="W8307" t="s">
        <v>101</v>
      </c>
      <c r="X8307" t="s">
        <v>101</v>
      </c>
    </row>
    <row r="8308" spans="1:24" x14ac:dyDescent="0.25">
      <c r="A8308" s="8">
        <v>16315</v>
      </c>
      <c r="B8308" t="s">
        <v>11274</v>
      </c>
      <c r="C8308" s="9" t="s">
        <v>19</v>
      </c>
      <c r="D8308" s="9">
        <v>8645</v>
      </c>
      <c r="E8308" s="9">
        <f t="shared" si="392"/>
        <v>8645</v>
      </c>
      <c r="F8308" s="10">
        <f t="shared" si="390"/>
        <v>0</v>
      </c>
      <c r="G8308" s="11">
        <v>44167</v>
      </c>
      <c r="H8308" s="12">
        <v>0.80923611111111116</v>
      </c>
      <c r="I8308" t="s">
        <v>10740</v>
      </c>
      <c r="J8308" s="13">
        <v>6800</v>
      </c>
      <c r="K8308">
        <v>3.6135000000000002</v>
      </c>
      <c r="L8308" s="14">
        <f t="shared" si="391"/>
        <v>24571.8</v>
      </c>
      <c r="M8308" s="14">
        <v>24571.8</v>
      </c>
      <c r="N8308" t="s">
        <v>10741</v>
      </c>
      <c r="O8308" t="s">
        <v>22</v>
      </c>
      <c r="P8308">
        <v>20604536261</v>
      </c>
      <c r="Q8308">
        <v>3</v>
      </c>
      <c r="R8308" t="s">
        <v>19</v>
      </c>
      <c r="S8308">
        <v>8645</v>
      </c>
      <c r="T8308" s="15">
        <v>44167</v>
      </c>
      <c r="U8308">
        <v>24571.8</v>
      </c>
      <c r="V8308" t="s">
        <v>100</v>
      </c>
      <c r="W8308" t="s">
        <v>101</v>
      </c>
      <c r="X8308" t="s">
        <v>101</v>
      </c>
    </row>
    <row r="8309" spans="1:24" x14ac:dyDescent="0.25">
      <c r="A8309" s="8">
        <v>16322</v>
      </c>
      <c r="B8309" t="s">
        <v>11275</v>
      </c>
      <c r="C8309" s="9" t="s">
        <v>19</v>
      </c>
      <c r="D8309" s="9">
        <v>8646</v>
      </c>
      <c r="E8309" s="9">
        <f t="shared" si="392"/>
        <v>8646</v>
      </c>
      <c r="F8309" s="10">
        <f t="shared" si="390"/>
        <v>0</v>
      </c>
      <c r="G8309" s="11">
        <v>44168</v>
      </c>
      <c r="H8309" s="12">
        <v>0.41930555555555554</v>
      </c>
      <c r="I8309" t="s">
        <v>2107</v>
      </c>
      <c r="J8309" s="13">
        <v>400</v>
      </c>
      <c r="K8309">
        <v>3.5979999999999999</v>
      </c>
      <c r="L8309" s="14">
        <f t="shared" si="391"/>
        <v>1439.2</v>
      </c>
      <c r="M8309" s="14">
        <v>1439.2</v>
      </c>
      <c r="N8309" t="s">
        <v>2108</v>
      </c>
      <c r="O8309" t="s">
        <v>37</v>
      </c>
      <c r="P8309">
        <v>20604536261</v>
      </c>
      <c r="Q8309">
        <v>3</v>
      </c>
      <c r="R8309" t="s">
        <v>19</v>
      </c>
      <c r="S8309">
        <v>8646</v>
      </c>
      <c r="T8309" s="15">
        <v>44168</v>
      </c>
      <c r="U8309">
        <v>1439.2</v>
      </c>
      <c r="V8309" t="s">
        <v>23</v>
      </c>
      <c r="W8309" t="s">
        <v>24</v>
      </c>
      <c r="X8309" t="s">
        <v>25</v>
      </c>
    </row>
    <row r="8310" spans="1:24" x14ac:dyDescent="0.25">
      <c r="A8310" s="8">
        <v>16324</v>
      </c>
      <c r="B8310" t="s">
        <v>11276</v>
      </c>
      <c r="C8310" s="9" t="s">
        <v>19</v>
      </c>
      <c r="D8310" s="9">
        <v>8647</v>
      </c>
      <c r="E8310" s="9">
        <f t="shared" si="392"/>
        <v>8647</v>
      </c>
      <c r="F8310" s="10">
        <f t="shared" si="390"/>
        <v>0</v>
      </c>
      <c r="G8310" s="11">
        <v>44168</v>
      </c>
      <c r="H8310" s="12">
        <v>0.42168981481481477</v>
      </c>
      <c r="I8310" t="s">
        <v>7176</v>
      </c>
      <c r="J8310" s="13">
        <v>400</v>
      </c>
      <c r="K8310">
        <v>3.6160000000000001</v>
      </c>
      <c r="L8310" s="14">
        <f t="shared" si="391"/>
        <v>1446.4</v>
      </c>
      <c r="M8310" s="14">
        <v>1446.4</v>
      </c>
      <c r="N8310" t="s">
        <v>7177</v>
      </c>
      <c r="O8310" t="s">
        <v>22</v>
      </c>
      <c r="P8310">
        <v>20604536261</v>
      </c>
      <c r="Q8310">
        <v>3</v>
      </c>
      <c r="R8310" t="s">
        <v>19</v>
      </c>
      <c r="S8310">
        <v>8647</v>
      </c>
      <c r="T8310" s="15">
        <v>44168</v>
      </c>
      <c r="U8310">
        <v>1446.4</v>
      </c>
      <c r="V8310" t="s">
        <v>23</v>
      </c>
      <c r="W8310" t="s">
        <v>24</v>
      </c>
      <c r="X8310" t="s">
        <v>25</v>
      </c>
    </row>
    <row r="8311" spans="1:24" x14ac:dyDescent="0.25">
      <c r="A8311" s="8">
        <v>16331</v>
      </c>
      <c r="B8311" t="s">
        <v>11277</v>
      </c>
      <c r="C8311" s="9" t="s">
        <v>19</v>
      </c>
      <c r="D8311" s="9">
        <v>8648</v>
      </c>
      <c r="E8311" s="9">
        <f t="shared" si="392"/>
        <v>8648</v>
      </c>
      <c r="F8311" s="10">
        <f t="shared" si="390"/>
        <v>0</v>
      </c>
      <c r="G8311" s="11">
        <v>44168</v>
      </c>
      <c r="H8311" s="12">
        <v>0.44638888888888889</v>
      </c>
      <c r="I8311" t="s">
        <v>1655</v>
      </c>
      <c r="J8311" s="13">
        <v>500</v>
      </c>
      <c r="K8311">
        <v>3.6120000000000001</v>
      </c>
      <c r="L8311" s="14">
        <f t="shared" si="391"/>
        <v>1806</v>
      </c>
      <c r="M8311" s="14">
        <v>1806</v>
      </c>
      <c r="N8311" t="s">
        <v>1656</v>
      </c>
      <c r="O8311" t="s">
        <v>22</v>
      </c>
      <c r="P8311">
        <v>20604536261</v>
      </c>
      <c r="Q8311">
        <v>3</v>
      </c>
      <c r="R8311" t="s">
        <v>19</v>
      </c>
      <c r="S8311">
        <v>8648</v>
      </c>
      <c r="T8311" s="15">
        <v>44168</v>
      </c>
      <c r="U8311">
        <v>1806</v>
      </c>
      <c r="V8311" t="s">
        <v>23</v>
      </c>
      <c r="W8311" t="s">
        <v>24</v>
      </c>
      <c r="X8311" t="s">
        <v>25</v>
      </c>
    </row>
    <row r="8312" spans="1:24" x14ac:dyDescent="0.25">
      <c r="A8312" s="8">
        <v>16334</v>
      </c>
      <c r="B8312" t="s">
        <v>11278</v>
      </c>
      <c r="C8312" s="9" t="s">
        <v>19</v>
      </c>
      <c r="D8312" s="9">
        <v>8649</v>
      </c>
      <c r="E8312" s="9">
        <f t="shared" si="392"/>
        <v>8649</v>
      </c>
      <c r="F8312" s="10">
        <f t="shared" si="390"/>
        <v>0</v>
      </c>
      <c r="G8312" s="11">
        <v>44168</v>
      </c>
      <c r="H8312" s="12">
        <v>0.56628472222222226</v>
      </c>
      <c r="I8312" t="s">
        <v>6966</v>
      </c>
      <c r="J8312" s="13">
        <v>100</v>
      </c>
      <c r="K8312">
        <v>3.6074999999999999</v>
      </c>
      <c r="L8312" s="14">
        <f t="shared" si="391"/>
        <v>360.75</v>
      </c>
      <c r="M8312" s="14">
        <v>360.75</v>
      </c>
      <c r="N8312" t="s">
        <v>6967</v>
      </c>
      <c r="O8312" t="s">
        <v>22</v>
      </c>
      <c r="P8312">
        <v>20604536261</v>
      </c>
      <c r="Q8312">
        <v>3</v>
      </c>
      <c r="R8312" t="s">
        <v>19</v>
      </c>
      <c r="S8312">
        <v>8649</v>
      </c>
      <c r="T8312" s="15">
        <v>44168</v>
      </c>
      <c r="U8312">
        <v>360.75</v>
      </c>
      <c r="V8312" t="s">
        <v>23</v>
      </c>
      <c r="W8312" t="s">
        <v>24</v>
      </c>
      <c r="X8312" t="s">
        <v>25</v>
      </c>
    </row>
    <row r="8313" spans="1:24" x14ac:dyDescent="0.25">
      <c r="A8313" s="8">
        <v>16336</v>
      </c>
      <c r="B8313" t="s">
        <v>11279</v>
      </c>
      <c r="C8313" s="9" t="s">
        <v>19</v>
      </c>
      <c r="D8313" s="9">
        <v>8650</v>
      </c>
      <c r="E8313" s="9">
        <f t="shared" si="392"/>
        <v>8650</v>
      </c>
      <c r="F8313" s="10">
        <f t="shared" si="390"/>
        <v>0</v>
      </c>
      <c r="G8313" s="11">
        <v>44168</v>
      </c>
      <c r="H8313" s="12">
        <v>0.56646990740740744</v>
      </c>
      <c r="I8313" t="s">
        <v>4540</v>
      </c>
      <c r="J8313" s="13">
        <v>245</v>
      </c>
      <c r="K8313">
        <v>3.6074999999999999</v>
      </c>
      <c r="L8313" s="14">
        <f t="shared" si="391"/>
        <v>883.83749999999998</v>
      </c>
      <c r="M8313" s="14">
        <v>883.84</v>
      </c>
      <c r="N8313" t="s">
        <v>4541</v>
      </c>
      <c r="O8313" t="s">
        <v>22</v>
      </c>
      <c r="P8313">
        <v>20604536261</v>
      </c>
      <c r="Q8313">
        <v>3</v>
      </c>
      <c r="R8313" t="s">
        <v>19</v>
      </c>
      <c r="S8313">
        <v>8650</v>
      </c>
      <c r="T8313" s="15">
        <v>44168</v>
      </c>
      <c r="U8313">
        <v>883.84</v>
      </c>
      <c r="V8313" t="s">
        <v>23</v>
      </c>
      <c r="W8313" t="s">
        <v>24</v>
      </c>
      <c r="X8313" t="s">
        <v>25</v>
      </c>
    </row>
    <row r="8314" spans="1:24" x14ac:dyDescent="0.25">
      <c r="A8314" s="8">
        <v>16338</v>
      </c>
      <c r="B8314" t="s">
        <v>11280</v>
      </c>
      <c r="C8314" s="9" t="s">
        <v>19</v>
      </c>
      <c r="D8314" s="9">
        <v>8651</v>
      </c>
      <c r="E8314" s="9">
        <f t="shared" si="392"/>
        <v>8651</v>
      </c>
      <c r="F8314" s="10">
        <f t="shared" si="390"/>
        <v>0</v>
      </c>
      <c r="G8314" s="11">
        <v>44168</v>
      </c>
      <c r="H8314" s="12">
        <v>0.5667592592592593</v>
      </c>
      <c r="I8314" t="s">
        <v>4540</v>
      </c>
      <c r="J8314" s="13">
        <v>245</v>
      </c>
      <c r="K8314">
        <v>3.6074999999999999</v>
      </c>
      <c r="L8314" s="14">
        <f t="shared" si="391"/>
        <v>883.83749999999998</v>
      </c>
      <c r="M8314" s="14">
        <v>883.84</v>
      </c>
      <c r="N8314" t="s">
        <v>4541</v>
      </c>
      <c r="O8314" t="s">
        <v>22</v>
      </c>
      <c r="P8314">
        <v>20604536261</v>
      </c>
      <c r="Q8314">
        <v>3</v>
      </c>
      <c r="R8314" t="s">
        <v>19</v>
      </c>
      <c r="S8314">
        <v>8651</v>
      </c>
      <c r="T8314" s="15">
        <v>44168</v>
      </c>
      <c r="U8314">
        <v>883.84</v>
      </c>
      <c r="V8314" t="s">
        <v>23</v>
      </c>
      <c r="W8314" t="s">
        <v>24</v>
      </c>
      <c r="X8314" t="s">
        <v>25</v>
      </c>
    </row>
    <row r="8315" spans="1:24" x14ac:dyDescent="0.25">
      <c r="A8315" s="8">
        <v>16342</v>
      </c>
      <c r="B8315" t="s">
        <v>11281</v>
      </c>
      <c r="C8315" s="9" t="s">
        <v>19</v>
      </c>
      <c r="D8315" s="9">
        <v>8652</v>
      </c>
      <c r="E8315" s="9">
        <f t="shared" si="392"/>
        <v>8652</v>
      </c>
      <c r="F8315" s="10">
        <f t="shared" si="390"/>
        <v>0</v>
      </c>
      <c r="G8315" s="11">
        <v>44168</v>
      </c>
      <c r="H8315" s="12">
        <v>0.56704861111111116</v>
      </c>
      <c r="I8315" t="s">
        <v>11282</v>
      </c>
      <c r="J8315" s="13">
        <v>4004.43</v>
      </c>
      <c r="K8315">
        <v>3.609</v>
      </c>
      <c r="L8315" s="14">
        <f t="shared" si="391"/>
        <v>14451.987869999999</v>
      </c>
      <c r="M8315" s="14">
        <v>14451.99</v>
      </c>
      <c r="N8315" t="s">
        <v>11283</v>
      </c>
      <c r="O8315" t="s">
        <v>22</v>
      </c>
      <c r="P8315">
        <v>20604536261</v>
      </c>
      <c r="Q8315">
        <v>3</v>
      </c>
      <c r="R8315" t="s">
        <v>19</v>
      </c>
      <c r="S8315">
        <v>8652</v>
      </c>
      <c r="T8315" s="15">
        <v>44168</v>
      </c>
      <c r="U8315">
        <v>14451.99</v>
      </c>
      <c r="V8315" t="s">
        <v>23</v>
      </c>
      <c r="W8315" t="s">
        <v>24</v>
      </c>
      <c r="X8315" t="s">
        <v>25</v>
      </c>
    </row>
    <row r="8316" spans="1:24" x14ac:dyDescent="0.25">
      <c r="A8316" s="8">
        <v>16343</v>
      </c>
      <c r="B8316" t="s">
        <v>11284</v>
      </c>
      <c r="C8316" s="9" t="s">
        <v>19</v>
      </c>
      <c r="D8316" s="9">
        <v>8653</v>
      </c>
      <c r="E8316" s="9">
        <f t="shared" si="392"/>
        <v>8653</v>
      </c>
      <c r="F8316" s="10">
        <f t="shared" si="390"/>
        <v>0</v>
      </c>
      <c r="G8316" s="11">
        <v>44168</v>
      </c>
      <c r="H8316" s="12">
        <v>0.56724537037037037</v>
      </c>
      <c r="I8316" t="s">
        <v>1944</v>
      </c>
      <c r="J8316" s="13">
        <v>156</v>
      </c>
      <c r="K8316">
        <v>3.6114999999999999</v>
      </c>
      <c r="L8316" s="14">
        <f t="shared" si="391"/>
        <v>563.39400000000001</v>
      </c>
      <c r="M8316" s="14">
        <v>563.39</v>
      </c>
      <c r="N8316" t="s">
        <v>1945</v>
      </c>
      <c r="O8316" t="s">
        <v>22</v>
      </c>
      <c r="P8316">
        <v>20604536261</v>
      </c>
      <c r="Q8316">
        <v>3</v>
      </c>
      <c r="R8316" t="s">
        <v>19</v>
      </c>
      <c r="S8316">
        <v>8653</v>
      </c>
      <c r="T8316" s="15">
        <v>44168</v>
      </c>
      <c r="U8316">
        <v>563.39</v>
      </c>
      <c r="V8316" t="s">
        <v>23</v>
      </c>
      <c r="W8316" t="s">
        <v>24</v>
      </c>
      <c r="X8316" t="s">
        <v>25</v>
      </c>
    </row>
    <row r="8317" spans="1:24" x14ac:dyDescent="0.25">
      <c r="A8317" s="8">
        <v>16382</v>
      </c>
      <c r="B8317" t="s">
        <v>11285</v>
      </c>
      <c r="C8317" s="9" t="s">
        <v>19</v>
      </c>
      <c r="D8317" s="9">
        <v>8654</v>
      </c>
      <c r="E8317" s="9">
        <f t="shared" si="392"/>
        <v>8654</v>
      </c>
      <c r="F8317" s="10">
        <f t="shared" si="390"/>
        <v>0</v>
      </c>
      <c r="G8317" s="11">
        <v>44168</v>
      </c>
      <c r="H8317" s="12">
        <v>0.5675</v>
      </c>
      <c r="I8317" t="s">
        <v>11286</v>
      </c>
      <c r="J8317" s="13">
        <v>100</v>
      </c>
      <c r="K8317">
        <v>3.59</v>
      </c>
      <c r="L8317" s="14">
        <f t="shared" si="391"/>
        <v>359</v>
      </c>
      <c r="M8317" s="14">
        <v>359</v>
      </c>
      <c r="N8317" t="s">
        <v>11287</v>
      </c>
      <c r="O8317" t="s">
        <v>37</v>
      </c>
      <c r="P8317">
        <v>20604536261</v>
      </c>
      <c r="Q8317">
        <v>3</v>
      </c>
      <c r="R8317" t="s">
        <v>19</v>
      </c>
      <c r="S8317">
        <v>8654</v>
      </c>
      <c r="T8317" s="15">
        <v>44168</v>
      </c>
      <c r="U8317">
        <v>359</v>
      </c>
      <c r="V8317" t="s">
        <v>23</v>
      </c>
      <c r="W8317" t="s">
        <v>24</v>
      </c>
      <c r="X8317" t="s">
        <v>25</v>
      </c>
    </row>
    <row r="8318" spans="1:24" x14ac:dyDescent="0.25">
      <c r="A8318" s="8">
        <v>16351</v>
      </c>
      <c r="B8318" t="s">
        <v>11288</v>
      </c>
      <c r="C8318" s="9" t="s">
        <v>19</v>
      </c>
      <c r="D8318" s="9">
        <v>8655</v>
      </c>
      <c r="E8318" s="9">
        <f t="shared" si="392"/>
        <v>8655</v>
      </c>
      <c r="F8318" s="10">
        <f t="shared" si="390"/>
        <v>0</v>
      </c>
      <c r="G8318" s="11">
        <v>44168</v>
      </c>
      <c r="H8318" s="12">
        <v>0.56896990740740738</v>
      </c>
      <c r="I8318" t="s">
        <v>7137</v>
      </c>
      <c r="J8318" s="13">
        <v>800</v>
      </c>
      <c r="K8318">
        <v>3.5880000000000001</v>
      </c>
      <c r="L8318" s="14">
        <f t="shared" si="391"/>
        <v>2870.4</v>
      </c>
      <c r="M8318" s="14">
        <v>2870.4</v>
      </c>
      <c r="N8318" t="s">
        <v>7138</v>
      </c>
      <c r="O8318" t="s">
        <v>37</v>
      </c>
      <c r="P8318">
        <v>20604536261</v>
      </c>
      <c r="Q8318">
        <v>3</v>
      </c>
      <c r="R8318" t="s">
        <v>19</v>
      </c>
      <c r="S8318">
        <v>8655</v>
      </c>
      <c r="T8318" s="15">
        <v>44168</v>
      </c>
      <c r="U8318">
        <v>2870.4</v>
      </c>
      <c r="V8318" t="s">
        <v>23</v>
      </c>
      <c r="W8318" t="s">
        <v>24</v>
      </c>
      <c r="X8318" t="s">
        <v>25</v>
      </c>
    </row>
    <row r="8319" spans="1:24" x14ac:dyDescent="0.25">
      <c r="A8319" s="8">
        <v>16353</v>
      </c>
      <c r="B8319" t="s">
        <v>11289</v>
      </c>
      <c r="C8319" s="9" t="s">
        <v>19</v>
      </c>
      <c r="D8319" s="9">
        <v>8656</v>
      </c>
      <c r="E8319" s="9">
        <f t="shared" si="392"/>
        <v>8656</v>
      </c>
      <c r="F8319" s="10">
        <f t="shared" si="390"/>
        <v>0</v>
      </c>
      <c r="G8319" s="11">
        <v>44168</v>
      </c>
      <c r="H8319" s="12">
        <v>0.56916666666666671</v>
      </c>
      <c r="I8319" t="s">
        <v>7664</v>
      </c>
      <c r="J8319" s="13">
        <v>5000</v>
      </c>
      <c r="K8319">
        <v>3.61</v>
      </c>
      <c r="L8319" s="14">
        <f t="shared" si="391"/>
        <v>18050</v>
      </c>
      <c r="M8319" s="14">
        <v>18050</v>
      </c>
      <c r="N8319" t="s">
        <v>7665</v>
      </c>
      <c r="O8319" t="s">
        <v>22</v>
      </c>
      <c r="P8319">
        <v>20604536261</v>
      </c>
      <c r="Q8319">
        <v>3</v>
      </c>
      <c r="R8319" t="s">
        <v>19</v>
      </c>
      <c r="S8319">
        <v>8656</v>
      </c>
      <c r="T8319" s="15">
        <v>44168</v>
      </c>
      <c r="U8319">
        <v>18050</v>
      </c>
      <c r="V8319" t="s">
        <v>23</v>
      </c>
      <c r="W8319" t="s">
        <v>24</v>
      </c>
      <c r="X8319" t="s">
        <v>25</v>
      </c>
    </row>
    <row r="8320" spans="1:24" x14ac:dyDescent="0.25">
      <c r="A8320" s="8">
        <v>16361</v>
      </c>
      <c r="B8320" t="s">
        <v>11290</v>
      </c>
      <c r="C8320" s="9" t="s">
        <v>19</v>
      </c>
      <c r="D8320" s="9">
        <v>8657</v>
      </c>
      <c r="E8320" s="9">
        <f t="shared" si="392"/>
        <v>8657</v>
      </c>
      <c r="F8320" s="10">
        <f t="shared" si="390"/>
        <v>0</v>
      </c>
      <c r="G8320" s="11">
        <v>44168</v>
      </c>
      <c r="H8320" s="12">
        <v>0.56947916666666665</v>
      </c>
      <c r="I8320" t="s">
        <v>4401</v>
      </c>
      <c r="J8320" s="13">
        <v>8310.25</v>
      </c>
      <c r="K8320">
        <v>3.6059999999999999</v>
      </c>
      <c r="L8320" s="14">
        <f t="shared" si="391"/>
        <v>29966.761500000001</v>
      </c>
      <c r="M8320" s="14">
        <v>29966.76</v>
      </c>
      <c r="N8320" t="s">
        <v>4402</v>
      </c>
      <c r="O8320" t="s">
        <v>22</v>
      </c>
      <c r="P8320">
        <v>20604536261</v>
      </c>
      <c r="Q8320">
        <v>3</v>
      </c>
      <c r="R8320" t="s">
        <v>19</v>
      </c>
      <c r="S8320">
        <v>8657</v>
      </c>
      <c r="T8320" s="15">
        <v>44168</v>
      </c>
      <c r="U8320">
        <v>29966.76</v>
      </c>
      <c r="V8320" t="s">
        <v>23</v>
      </c>
      <c r="W8320" t="s">
        <v>24</v>
      </c>
      <c r="X8320" t="s">
        <v>25</v>
      </c>
    </row>
    <row r="8321" spans="1:24" x14ac:dyDescent="0.25">
      <c r="A8321" s="8">
        <v>16363</v>
      </c>
      <c r="B8321" t="s">
        <v>11291</v>
      </c>
      <c r="C8321" s="9" t="s">
        <v>19</v>
      </c>
      <c r="D8321" s="9">
        <v>8658</v>
      </c>
      <c r="E8321" s="9">
        <f t="shared" si="392"/>
        <v>8658</v>
      </c>
      <c r="F8321" s="10">
        <f t="shared" si="390"/>
        <v>0</v>
      </c>
      <c r="G8321" s="11">
        <v>44168</v>
      </c>
      <c r="H8321" s="12">
        <v>0.56969907407407405</v>
      </c>
      <c r="I8321" t="s">
        <v>6478</v>
      </c>
      <c r="J8321" s="13">
        <v>29</v>
      </c>
      <c r="K8321">
        <v>3.6084999999999998</v>
      </c>
      <c r="L8321" s="14">
        <f t="shared" si="391"/>
        <v>104.64649999999999</v>
      </c>
      <c r="M8321" s="14">
        <v>104.65</v>
      </c>
      <c r="N8321" t="s">
        <v>6479</v>
      </c>
      <c r="O8321" t="s">
        <v>22</v>
      </c>
      <c r="P8321">
        <v>20604536261</v>
      </c>
      <c r="Q8321">
        <v>3</v>
      </c>
      <c r="R8321" t="s">
        <v>19</v>
      </c>
      <c r="S8321">
        <v>8658</v>
      </c>
      <c r="T8321" s="15">
        <v>44168</v>
      </c>
      <c r="U8321">
        <v>104.65</v>
      </c>
      <c r="V8321" t="s">
        <v>23</v>
      </c>
      <c r="W8321" t="s">
        <v>24</v>
      </c>
      <c r="X8321" t="s">
        <v>25</v>
      </c>
    </row>
    <row r="8322" spans="1:24" x14ac:dyDescent="0.25">
      <c r="A8322" s="8">
        <v>16368</v>
      </c>
      <c r="B8322" t="s">
        <v>11292</v>
      </c>
      <c r="C8322" s="9" t="s">
        <v>19</v>
      </c>
      <c r="D8322" s="9">
        <v>8659</v>
      </c>
      <c r="E8322" s="9">
        <f t="shared" si="392"/>
        <v>8659</v>
      </c>
      <c r="F8322" s="10">
        <f t="shared" si="390"/>
        <v>0</v>
      </c>
      <c r="G8322" s="11">
        <v>44168</v>
      </c>
      <c r="H8322" s="12">
        <v>0.57008101851851845</v>
      </c>
      <c r="I8322" t="s">
        <v>11293</v>
      </c>
      <c r="J8322" s="13">
        <v>100</v>
      </c>
      <c r="K8322">
        <v>3.5880000000000001</v>
      </c>
      <c r="L8322" s="14">
        <f t="shared" si="391"/>
        <v>358.8</v>
      </c>
      <c r="M8322" s="14">
        <v>358.8</v>
      </c>
      <c r="N8322" t="s">
        <v>11294</v>
      </c>
      <c r="O8322" t="s">
        <v>37</v>
      </c>
      <c r="P8322">
        <v>20604536261</v>
      </c>
      <c r="Q8322">
        <v>3</v>
      </c>
      <c r="R8322" t="s">
        <v>19</v>
      </c>
      <c r="S8322">
        <v>8659</v>
      </c>
      <c r="T8322" s="15">
        <v>44168</v>
      </c>
      <c r="U8322">
        <v>358.8</v>
      </c>
      <c r="V8322" t="s">
        <v>23</v>
      </c>
      <c r="W8322" t="s">
        <v>24</v>
      </c>
      <c r="X8322" t="s">
        <v>25</v>
      </c>
    </row>
    <row r="8323" spans="1:24" x14ac:dyDescent="0.25">
      <c r="A8323" s="8">
        <v>16372</v>
      </c>
      <c r="B8323" t="s">
        <v>11295</v>
      </c>
      <c r="C8323" s="9" t="s">
        <v>19</v>
      </c>
      <c r="D8323" s="9">
        <v>8660</v>
      </c>
      <c r="E8323" s="9">
        <f t="shared" si="392"/>
        <v>8660</v>
      </c>
      <c r="F8323" s="10">
        <f t="shared" si="390"/>
        <v>0</v>
      </c>
      <c r="G8323" s="11">
        <v>44168</v>
      </c>
      <c r="H8323" s="12">
        <v>0.57056712962962963</v>
      </c>
      <c r="I8323" t="s">
        <v>1772</v>
      </c>
      <c r="J8323" s="13">
        <v>600</v>
      </c>
      <c r="K8323">
        <v>3.5920000000000001</v>
      </c>
      <c r="L8323" s="14">
        <f t="shared" si="391"/>
        <v>2155.2000000000003</v>
      </c>
      <c r="M8323" s="14">
        <v>2155.1999999999998</v>
      </c>
      <c r="N8323" t="s">
        <v>1773</v>
      </c>
      <c r="O8323" t="s">
        <v>37</v>
      </c>
      <c r="P8323">
        <v>20604536261</v>
      </c>
      <c r="Q8323">
        <v>3</v>
      </c>
      <c r="R8323" t="s">
        <v>19</v>
      </c>
      <c r="S8323">
        <v>8660</v>
      </c>
      <c r="T8323" s="15">
        <v>44168</v>
      </c>
      <c r="U8323">
        <v>2155.1999999999998</v>
      </c>
      <c r="V8323" t="s">
        <v>23</v>
      </c>
      <c r="W8323" t="s">
        <v>24</v>
      </c>
      <c r="X8323" t="s">
        <v>25</v>
      </c>
    </row>
    <row r="8324" spans="1:24" x14ac:dyDescent="0.25">
      <c r="A8324" s="8">
        <v>16374</v>
      </c>
      <c r="B8324" t="s">
        <v>11296</v>
      </c>
      <c r="C8324" s="9" t="s">
        <v>19</v>
      </c>
      <c r="D8324" s="9">
        <v>8661</v>
      </c>
      <c r="E8324" s="9">
        <f t="shared" si="392"/>
        <v>8661</v>
      </c>
      <c r="F8324" s="10">
        <f t="shared" ref="F8324:F8387" si="393">+E8324-E8323-1</f>
        <v>0</v>
      </c>
      <c r="G8324" s="11">
        <v>44168</v>
      </c>
      <c r="H8324" s="12">
        <v>0.57089120370370372</v>
      </c>
      <c r="I8324" t="s">
        <v>2280</v>
      </c>
      <c r="J8324" s="13">
        <v>60</v>
      </c>
      <c r="K8324">
        <v>3.59</v>
      </c>
      <c r="L8324" s="14">
        <f t="shared" si="391"/>
        <v>215.39999999999998</v>
      </c>
      <c r="M8324" s="14">
        <v>215.4</v>
      </c>
      <c r="N8324" t="s">
        <v>2281</v>
      </c>
      <c r="O8324" t="s">
        <v>37</v>
      </c>
      <c r="P8324">
        <v>20604536261</v>
      </c>
      <c r="Q8324">
        <v>3</v>
      </c>
      <c r="R8324" t="s">
        <v>19</v>
      </c>
      <c r="S8324">
        <v>8661</v>
      </c>
      <c r="T8324" s="15">
        <v>44168</v>
      </c>
      <c r="U8324">
        <v>215.4</v>
      </c>
      <c r="V8324" t="s">
        <v>23</v>
      </c>
      <c r="W8324" t="s">
        <v>24</v>
      </c>
      <c r="X8324" t="s">
        <v>25</v>
      </c>
    </row>
    <row r="8325" spans="1:24" x14ac:dyDescent="0.25">
      <c r="A8325" s="8">
        <v>16375</v>
      </c>
      <c r="B8325" t="s">
        <v>11297</v>
      </c>
      <c r="C8325" s="9" t="s">
        <v>19</v>
      </c>
      <c r="D8325" s="9">
        <v>8662</v>
      </c>
      <c r="E8325" s="9">
        <f t="shared" si="392"/>
        <v>8662</v>
      </c>
      <c r="F8325" s="10">
        <f t="shared" si="393"/>
        <v>0</v>
      </c>
      <c r="G8325" s="11">
        <v>44168</v>
      </c>
      <c r="H8325" s="12">
        <v>0.57177083333333334</v>
      </c>
      <c r="I8325" t="s">
        <v>1094</v>
      </c>
      <c r="J8325" s="13">
        <v>415.57</v>
      </c>
      <c r="K8325">
        <v>3.6095000000000002</v>
      </c>
      <c r="L8325" s="14">
        <f t="shared" si="391"/>
        <v>1499.9999150000001</v>
      </c>
      <c r="M8325" s="14">
        <v>1500</v>
      </c>
      <c r="N8325" t="s">
        <v>1095</v>
      </c>
      <c r="O8325" t="s">
        <v>22</v>
      </c>
      <c r="P8325">
        <v>20604536261</v>
      </c>
      <c r="Q8325">
        <v>3</v>
      </c>
      <c r="R8325" t="s">
        <v>19</v>
      </c>
      <c r="S8325">
        <v>8662</v>
      </c>
      <c r="T8325" s="15">
        <v>44168</v>
      </c>
      <c r="U8325">
        <v>1500</v>
      </c>
      <c r="V8325" t="s">
        <v>23</v>
      </c>
      <c r="W8325" t="s">
        <v>24</v>
      </c>
      <c r="X8325" t="s">
        <v>25</v>
      </c>
    </row>
    <row r="8326" spans="1:24" x14ac:dyDescent="0.25">
      <c r="A8326" s="8">
        <v>16379</v>
      </c>
      <c r="B8326" t="s">
        <v>11298</v>
      </c>
      <c r="C8326" s="9" t="s">
        <v>19</v>
      </c>
      <c r="D8326" s="9">
        <v>8663</v>
      </c>
      <c r="E8326" s="9">
        <f t="shared" si="392"/>
        <v>8663</v>
      </c>
      <c r="F8326" s="10">
        <f t="shared" si="393"/>
        <v>0</v>
      </c>
      <c r="G8326" s="11">
        <v>44168</v>
      </c>
      <c r="H8326" s="12">
        <v>0.57197916666666659</v>
      </c>
      <c r="I8326" t="s">
        <v>1094</v>
      </c>
      <c r="J8326" s="13">
        <v>348</v>
      </c>
      <c r="K8326">
        <v>3.5920000000000001</v>
      </c>
      <c r="L8326" s="14">
        <f t="shared" si="391"/>
        <v>1250.0160000000001</v>
      </c>
      <c r="M8326" s="14">
        <v>1250.02</v>
      </c>
      <c r="N8326" t="s">
        <v>1095</v>
      </c>
      <c r="O8326" t="s">
        <v>37</v>
      </c>
      <c r="P8326">
        <v>20604536261</v>
      </c>
      <c r="Q8326">
        <v>3</v>
      </c>
      <c r="R8326" t="s">
        <v>19</v>
      </c>
      <c r="S8326">
        <v>8663</v>
      </c>
      <c r="T8326" s="15">
        <v>44168</v>
      </c>
      <c r="U8326">
        <v>1250.02</v>
      </c>
      <c r="V8326" t="s">
        <v>23</v>
      </c>
      <c r="W8326" t="s">
        <v>24</v>
      </c>
      <c r="X8326" t="s">
        <v>25</v>
      </c>
    </row>
    <row r="8327" spans="1:24" x14ac:dyDescent="0.25">
      <c r="A8327" s="8">
        <v>16380</v>
      </c>
      <c r="B8327" t="s">
        <v>11299</v>
      </c>
      <c r="C8327" s="9" t="s">
        <v>19</v>
      </c>
      <c r="D8327" s="9">
        <v>8664</v>
      </c>
      <c r="E8327" s="9">
        <f t="shared" si="392"/>
        <v>8664</v>
      </c>
      <c r="F8327" s="10">
        <f t="shared" si="393"/>
        <v>0</v>
      </c>
      <c r="G8327" s="11">
        <v>44168</v>
      </c>
      <c r="H8327" s="12">
        <v>0.57226851851851845</v>
      </c>
      <c r="I8327" t="s">
        <v>1091</v>
      </c>
      <c r="J8327" s="13">
        <v>750</v>
      </c>
      <c r="K8327">
        <v>3.5920000000000001</v>
      </c>
      <c r="L8327" s="14">
        <f t="shared" si="391"/>
        <v>2694</v>
      </c>
      <c r="M8327" s="14">
        <v>2694</v>
      </c>
      <c r="N8327" t="s">
        <v>1092</v>
      </c>
      <c r="O8327" t="s">
        <v>37</v>
      </c>
      <c r="P8327">
        <v>20604536261</v>
      </c>
      <c r="Q8327">
        <v>3</v>
      </c>
      <c r="R8327" t="s">
        <v>19</v>
      </c>
      <c r="S8327">
        <v>8664</v>
      </c>
      <c r="T8327" s="15">
        <v>44168</v>
      </c>
      <c r="U8327">
        <v>2694</v>
      </c>
      <c r="V8327" t="s">
        <v>23</v>
      </c>
      <c r="W8327" t="s">
        <v>24</v>
      </c>
      <c r="X8327" t="s">
        <v>25</v>
      </c>
    </row>
    <row r="8328" spans="1:24" x14ac:dyDescent="0.25">
      <c r="A8328" s="8">
        <v>16384</v>
      </c>
      <c r="B8328" t="s">
        <v>11300</v>
      </c>
      <c r="C8328" s="9" t="s">
        <v>19</v>
      </c>
      <c r="D8328" s="9">
        <v>8665</v>
      </c>
      <c r="E8328" s="9">
        <f t="shared" si="392"/>
        <v>8665</v>
      </c>
      <c r="F8328" s="10">
        <f t="shared" si="393"/>
        <v>0</v>
      </c>
      <c r="G8328" s="11">
        <v>44168</v>
      </c>
      <c r="H8328" s="12">
        <v>0.57260416666666669</v>
      </c>
      <c r="I8328" t="s">
        <v>1445</v>
      </c>
      <c r="J8328" s="13">
        <v>400</v>
      </c>
      <c r="K8328">
        <v>3.6110000000000002</v>
      </c>
      <c r="L8328" s="14">
        <f t="shared" si="391"/>
        <v>1444.4</v>
      </c>
      <c r="M8328" s="14">
        <v>1444.4</v>
      </c>
      <c r="N8328" t="s">
        <v>1446</v>
      </c>
      <c r="O8328" t="s">
        <v>22</v>
      </c>
      <c r="P8328">
        <v>20604536261</v>
      </c>
      <c r="Q8328">
        <v>3</v>
      </c>
      <c r="R8328" t="s">
        <v>19</v>
      </c>
      <c r="S8328">
        <v>8665</v>
      </c>
      <c r="T8328" s="15">
        <v>44168</v>
      </c>
      <c r="U8328">
        <v>1444.4</v>
      </c>
      <c r="V8328" t="s">
        <v>23</v>
      </c>
      <c r="W8328" t="s">
        <v>24</v>
      </c>
      <c r="X8328" t="s">
        <v>25</v>
      </c>
    </row>
    <row r="8329" spans="1:24" x14ac:dyDescent="0.25">
      <c r="A8329" s="8">
        <v>16340</v>
      </c>
      <c r="B8329" t="s">
        <v>11301</v>
      </c>
      <c r="C8329" s="9" t="s">
        <v>19</v>
      </c>
      <c r="D8329" s="9">
        <v>8666</v>
      </c>
      <c r="E8329" s="9">
        <f t="shared" si="392"/>
        <v>8666</v>
      </c>
      <c r="F8329" s="10">
        <f t="shared" si="393"/>
        <v>0</v>
      </c>
      <c r="G8329" s="11">
        <v>44168</v>
      </c>
      <c r="H8329" s="12">
        <v>0.58482638888888883</v>
      </c>
      <c r="I8329" t="s">
        <v>10693</v>
      </c>
      <c r="J8329" s="13">
        <v>500</v>
      </c>
      <c r="K8329">
        <v>3.613</v>
      </c>
      <c r="L8329" s="14">
        <f t="shared" si="391"/>
        <v>1806.5</v>
      </c>
      <c r="M8329" s="14">
        <v>1806.5</v>
      </c>
      <c r="N8329" t="s">
        <v>10694</v>
      </c>
      <c r="O8329" t="s">
        <v>22</v>
      </c>
      <c r="P8329">
        <v>20604536261</v>
      </c>
      <c r="Q8329">
        <v>3</v>
      </c>
      <c r="R8329" t="s">
        <v>19</v>
      </c>
      <c r="S8329">
        <v>8666</v>
      </c>
      <c r="T8329" s="15">
        <v>44168</v>
      </c>
      <c r="U8329">
        <v>1806.5</v>
      </c>
      <c r="V8329" t="s">
        <v>23</v>
      </c>
      <c r="W8329" t="s">
        <v>24</v>
      </c>
      <c r="X8329" t="s">
        <v>25</v>
      </c>
    </row>
    <row r="8330" spans="1:24" x14ac:dyDescent="0.25">
      <c r="A8330" s="8">
        <v>16387</v>
      </c>
      <c r="B8330" t="s">
        <v>11302</v>
      </c>
      <c r="C8330" s="9" t="s">
        <v>19</v>
      </c>
      <c r="D8330" s="9">
        <v>8667</v>
      </c>
      <c r="E8330" s="9">
        <f t="shared" si="392"/>
        <v>8667</v>
      </c>
      <c r="F8330" s="10">
        <f t="shared" si="393"/>
        <v>0</v>
      </c>
      <c r="G8330" s="11">
        <v>44168</v>
      </c>
      <c r="H8330" s="12">
        <v>0.64122685185185191</v>
      </c>
      <c r="I8330" t="s">
        <v>1094</v>
      </c>
      <c r="J8330" s="13">
        <v>45.82</v>
      </c>
      <c r="K8330">
        <v>3.5859999999999999</v>
      </c>
      <c r="L8330" s="14">
        <f t="shared" si="391"/>
        <v>164.31052</v>
      </c>
      <c r="M8330" s="14">
        <v>164.31</v>
      </c>
      <c r="N8330" t="s">
        <v>1095</v>
      </c>
      <c r="O8330" t="s">
        <v>37</v>
      </c>
      <c r="P8330">
        <v>20604536261</v>
      </c>
      <c r="Q8330">
        <v>3</v>
      </c>
      <c r="R8330" t="s">
        <v>19</v>
      </c>
      <c r="S8330">
        <v>8667</v>
      </c>
      <c r="T8330" s="15">
        <v>44168</v>
      </c>
      <c r="U8330">
        <v>164.31</v>
      </c>
      <c r="V8330" t="s">
        <v>23</v>
      </c>
      <c r="W8330" t="s">
        <v>24</v>
      </c>
      <c r="X8330" t="s">
        <v>25</v>
      </c>
    </row>
    <row r="8331" spans="1:24" x14ac:dyDescent="0.25">
      <c r="A8331" s="8">
        <v>16388</v>
      </c>
      <c r="B8331" t="s">
        <v>11303</v>
      </c>
      <c r="C8331" s="9" t="s">
        <v>19</v>
      </c>
      <c r="D8331" s="9">
        <v>8668</v>
      </c>
      <c r="E8331" s="9">
        <f t="shared" si="392"/>
        <v>8668</v>
      </c>
      <c r="F8331" s="10">
        <f t="shared" si="393"/>
        <v>0</v>
      </c>
      <c r="G8331" s="11">
        <v>44168</v>
      </c>
      <c r="H8331" s="12">
        <v>0.64143518518518516</v>
      </c>
      <c r="I8331" t="s">
        <v>3726</v>
      </c>
      <c r="J8331" s="13">
        <v>9700</v>
      </c>
      <c r="K8331">
        <v>3.6044999999999998</v>
      </c>
      <c r="L8331" s="14">
        <f t="shared" si="391"/>
        <v>34963.65</v>
      </c>
      <c r="M8331" s="14">
        <v>34963.65</v>
      </c>
      <c r="N8331" t="s">
        <v>3727</v>
      </c>
      <c r="O8331" t="s">
        <v>22</v>
      </c>
      <c r="P8331">
        <v>20604536261</v>
      </c>
      <c r="Q8331">
        <v>3</v>
      </c>
      <c r="R8331" t="s">
        <v>19</v>
      </c>
      <c r="S8331">
        <v>8668</v>
      </c>
      <c r="T8331" s="15">
        <v>44168</v>
      </c>
      <c r="U8331">
        <v>34963.65</v>
      </c>
      <c r="V8331" t="s">
        <v>23</v>
      </c>
      <c r="W8331" t="s">
        <v>24</v>
      </c>
      <c r="X8331" t="s">
        <v>25</v>
      </c>
    </row>
    <row r="8332" spans="1:24" x14ac:dyDescent="0.25">
      <c r="A8332" s="8">
        <v>16389</v>
      </c>
      <c r="B8332" t="s">
        <v>11304</v>
      </c>
      <c r="C8332" s="9" t="s">
        <v>19</v>
      </c>
      <c r="D8332" s="9">
        <v>8669</v>
      </c>
      <c r="E8332" s="9">
        <f t="shared" si="392"/>
        <v>8669</v>
      </c>
      <c r="F8332" s="10">
        <f t="shared" si="393"/>
        <v>0</v>
      </c>
      <c r="G8332" s="11">
        <v>44168</v>
      </c>
      <c r="H8332" s="12">
        <v>0.64178240740740744</v>
      </c>
      <c r="I8332" t="s">
        <v>7664</v>
      </c>
      <c r="J8332" s="13">
        <v>4500</v>
      </c>
      <c r="K8332">
        <v>3.6044999999999998</v>
      </c>
      <c r="L8332" s="14">
        <f t="shared" si="391"/>
        <v>16220.25</v>
      </c>
      <c r="M8332" s="14">
        <v>16220.25</v>
      </c>
      <c r="N8332" t="s">
        <v>7665</v>
      </c>
      <c r="O8332" t="s">
        <v>22</v>
      </c>
      <c r="P8332">
        <v>20604536261</v>
      </c>
      <c r="Q8332">
        <v>3</v>
      </c>
      <c r="R8332" t="s">
        <v>19</v>
      </c>
      <c r="S8332">
        <v>8669</v>
      </c>
      <c r="T8332" s="15">
        <v>44168</v>
      </c>
      <c r="U8332">
        <v>16220.25</v>
      </c>
      <c r="V8332" t="s">
        <v>23</v>
      </c>
      <c r="W8332" t="s">
        <v>24</v>
      </c>
      <c r="X8332" t="s">
        <v>25</v>
      </c>
    </row>
    <row r="8333" spans="1:24" x14ac:dyDescent="0.25">
      <c r="A8333" s="8">
        <v>16391</v>
      </c>
      <c r="B8333" t="s">
        <v>11305</v>
      </c>
      <c r="C8333" s="9" t="s">
        <v>19</v>
      </c>
      <c r="D8333" s="9">
        <v>8670</v>
      </c>
      <c r="E8333" s="9">
        <f t="shared" si="392"/>
        <v>8670</v>
      </c>
      <c r="F8333" s="10">
        <f t="shared" si="393"/>
        <v>0</v>
      </c>
      <c r="G8333" s="11">
        <v>44168</v>
      </c>
      <c r="H8333" s="12">
        <v>0.64201388888888888</v>
      </c>
      <c r="I8333" t="s">
        <v>6669</v>
      </c>
      <c r="J8333" s="13">
        <v>3000</v>
      </c>
      <c r="K8333">
        <v>3.6059999999999999</v>
      </c>
      <c r="L8333" s="14">
        <f t="shared" si="391"/>
        <v>10818</v>
      </c>
      <c r="M8333" s="14">
        <v>10818</v>
      </c>
      <c r="N8333" t="s">
        <v>6670</v>
      </c>
      <c r="O8333" t="s">
        <v>22</v>
      </c>
      <c r="P8333">
        <v>20604536261</v>
      </c>
      <c r="Q8333">
        <v>3</v>
      </c>
      <c r="R8333" t="s">
        <v>19</v>
      </c>
      <c r="S8333">
        <v>8670</v>
      </c>
      <c r="T8333" s="15">
        <v>44168</v>
      </c>
      <c r="U8333">
        <v>10818</v>
      </c>
      <c r="V8333" t="s">
        <v>23</v>
      </c>
      <c r="W8333" t="s">
        <v>24</v>
      </c>
      <c r="X8333" t="s">
        <v>25</v>
      </c>
    </row>
    <row r="8334" spans="1:24" x14ac:dyDescent="0.25">
      <c r="A8334" s="8">
        <v>16392</v>
      </c>
      <c r="B8334" t="s">
        <v>11306</v>
      </c>
      <c r="C8334" s="9" t="s">
        <v>19</v>
      </c>
      <c r="D8334" s="9">
        <v>8671</v>
      </c>
      <c r="E8334" s="9">
        <f t="shared" si="392"/>
        <v>8671</v>
      </c>
      <c r="F8334" s="10">
        <f t="shared" si="393"/>
        <v>0</v>
      </c>
      <c r="G8334" s="11">
        <v>44168</v>
      </c>
      <c r="H8334" s="12">
        <v>0.6423726851851852</v>
      </c>
      <c r="I8334" t="s">
        <v>3919</v>
      </c>
      <c r="J8334" s="13">
        <v>718.25</v>
      </c>
      <c r="K8334">
        <v>3.6059999999999999</v>
      </c>
      <c r="L8334" s="14">
        <f t="shared" ref="L8334:L8397" si="394">J8334*K8334</f>
        <v>2590.0095000000001</v>
      </c>
      <c r="M8334" s="14">
        <v>2590.0100000000002</v>
      </c>
      <c r="N8334" t="s">
        <v>3920</v>
      </c>
      <c r="O8334" t="s">
        <v>22</v>
      </c>
      <c r="P8334">
        <v>20604536261</v>
      </c>
      <c r="Q8334">
        <v>3</v>
      </c>
      <c r="R8334" t="s">
        <v>19</v>
      </c>
      <c r="S8334">
        <v>8671</v>
      </c>
      <c r="T8334" s="15">
        <v>44168</v>
      </c>
      <c r="U8334">
        <v>2590.0100000000002</v>
      </c>
      <c r="V8334" t="s">
        <v>23</v>
      </c>
      <c r="W8334" t="s">
        <v>24</v>
      </c>
      <c r="X8334" t="s">
        <v>25</v>
      </c>
    </row>
    <row r="8335" spans="1:24" x14ac:dyDescent="0.25">
      <c r="A8335" s="8">
        <v>16395</v>
      </c>
      <c r="B8335" t="s">
        <v>11307</v>
      </c>
      <c r="C8335" s="9" t="s">
        <v>19</v>
      </c>
      <c r="D8335" s="9">
        <v>8672</v>
      </c>
      <c r="E8335" s="9">
        <f t="shared" si="392"/>
        <v>8672</v>
      </c>
      <c r="F8335" s="10">
        <f t="shared" si="393"/>
        <v>0</v>
      </c>
      <c r="G8335" s="11">
        <v>44168</v>
      </c>
      <c r="H8335" s="12">
        <v>0.64260416666666664</v>
      </c>
      <c r="I8335" t="s">
        <v>7456</v>
      </c>
      <c r="J8335" s="13">
        <v>200</v>
      </c>
      <c r="K8335">
        <v>3.6044999999999998</v>
      </c>
      <c r="L8335" s="14">
        <f t="shared" si="394"/>
        <v>720.9</v>
      </c>
      <c r="M8335" s="14">
        <v>720.9</v>
      </c>
      <c r="N8335" t="s">
        <v>7457</v>
      </c>
      <c r="O8335" t="s">
        <v>22</v>
      </c>
      <c r="P8335">
        <v>20604536261</v>
      </c>
      <c r="Q8335">
        <v>3</v>
      </c>
      <c r="R8335" t="s">
        <v>19</v>
      </c>
      <c r="S8335">
        <v>8672</v>
      </c>
      <c r="T8335" s="15">
        <v>44168</v>
      </c>
      <c r="U8335">
        <v>720.9</v>
      </c>
      <c r="V8335" t="s">
        <v>23</v>
      </c>
      <c r="W8335" t="s">
        <v>24</v>
      </c>
      <c r="X8335" t="s">
        <v>25</v>
      </c>
    </row>
    <row r="8336" spans="1:24" x14ac:dyDescent="0.25">
      <c r="A8336" s="8">
        <v>16400</v>
      </c>
      <c r="B8336" t="s">
        <v>11308</v>
      </c>
      <c r="C8336" s="9" t="s">
        <v>19</v>
      </c>
      <c r="D8336" s="9">
        <v>8673</v>
      </c>
      <c r="E8336" s="9">
        <f t="shared" si="392"/>
        <v>8673</v>
      </c>
      <c r="F8336" s="10">
        <f t="shared" si="393"/>
        <v>0</v>
      </c>
      <c r="G8336" s="11">
        <v>44168</v>
      </c>
      <c r="H8336" s="12">
        <v>0.64334490740740746</v>
      </c>
      <c r="I8336" t="s">
        <v>9476</v>
      </c>
      <c r="J8336" s="13">
        <v>1000</v>
      </c>
      <c r="K8336">
        <v>3.5830000000000002</v>
      </c>
      <c r="L8336" s="14">
        <f t="shared" si="394"/>
        <v>3583</v>
      </c>
      <c r="M8336" s="14">
        <v>3583</v>
      </c>
      <c r="N8336" t="s">
        <v>9477</v>
      </c>
      <c r="O8336" t="s">
        <v>37</v>
      </c>
      <c r="P8336">
        <v>20604536261</v>
      </c>
      <c r="Q8336">
        <v>3</v>
      </c>
      <c r="R8336" t="s">
        <v>19</v>
      </c>
      <c r="S8336">
        <v>8673</v>
      </c>
      <c r="T8336" s="15">
        <v>44168</v>
      </c>
      <c r="U8336">
        <v>3583</v>
      </c>
      <c r="V8336" t="s">
        <v>23</v>
      </c>
      <c r="W8336" t="s">
        <v>24</v>
      </c>
      <c r="X8336" t="s">
        <v>25</v>
      </c>
    </row>
    <row r="8337" spans="1:24" x14ac:dyDescent="0.25">
      <c r="A8337" s="8">
        <v>16402</v>
      </c>
      <c r="B8337" t="s">
        <v>11309</v>
      </c>
      <c r="C8337" s="9" t="s">
        <v>19</v>
      </c>
      <c r="D8337" s="9">
        <v>8674</v>
      </c>
      <c r="E8337" s="9">
        <f t="shared" si="392"/>
        <v>8674</v>
      </c>
      <c r="F8337" s="10">
        <f t="shared" si="393"/>
        <v>0</v>
      </c>
      <c r="G8337" s="11">
        <v>44168</v>
      </c>
      <c r="H8337" s="12">
        <v>0.64371527777777782</v>
      </c>
      <c r="I8337" t="s">
        <v>4691</v>
      </c>
      <c r="J8337" s="13">
        <v>2000</v>
      </c>
      <c r="K8337">
        <v>3.6044999999999998</v>
      </c>
      <c r="L8337" s="14">
        <f t="shared" si="394"/>
        <v>7209</v>
      </c>
      <c r="M8337" s="14">
        <v>7209</v>
      </c>
      <c r="N8337" t="s">
        <v>4692</v>
      </c>
      <c r="O8337" t="s">
        <v>22</v>
      </c>
      <c r="P8337">
        <v>20604536261</v>
      </c>
      <c r="Q8337">
        <v>3</v>
      </c>
      <c r="R8337" t="s">
        <v>19</v>
      </c>
      <c r="S8337">
        <v>8674</v>
      </c>
      <c r="T8337" s="15">
        <v>44168</v>
      </c>
      <c r="U8337">
        <v>7209</v>
      </c>
      <c r="V8337" t="s">
        <v>23</v>
      </c>
      <c r="W8337" t="s">
        <v>24</v>
      </c>
      <c r="X8337" t="s">
        <v>25</v>
      </c>
    </row>
    <row r="8338" spans="1:24" x14ac:dyDescent="0.25">
      <c r="A8338" s="8">
        <v>16409</v>
      </c>
      <c r="B8338" t="s">
        <v>11310</v>
      </c>
      <c r="C8338" s="9" t="s">
        <v>19</v>
      </c>
      <c r="D8338" s="9">
        <v>8675</v>
      </c>
      <c r="E8338" s="9">
        <f t="shared" si="392"/>
        <v>8675</v>
      </c>
      <c r="F8338" s="10">
        <f t="shared" si="393"/>
        <v>0</v>
      </c>
      <c r="G8338" s="11">
        <v>44168</v>
      </c>
      <c r="H8338" s="12">
        <v>0.64398148148148149</v>
      </c>
      <c r="I8338" t="s">
        <v>303</v>
      </c>
      <c r="J8338" s="13">
        <v>3512</v>
      </c>
      <c r="K8338">
        <v>3.5830000000000002</v>
      </c>
      <c r="L8338" s="14">
        <f t="shared" si="394"/>
        <v>12583.496000000001</v>
      </c>
      <c r="M8338" s="14">
        <v>12583.5</v>
      </c>
      <c r="N8338" t="s">
        <v>304</v>
      </c>
      <c r="O8338" t="s">
        <v>37</v>
      </c>
      <c r="P8338">
        <v>20604536261</v>
      </c>
      <c r="Q8338">
        <v>3</v>
      </c>
      <c r="R8338" t="s">
        <v>19</v>
      </c>
      <c r="S8338">
        <v>8675</v>
      </c>
      <c r="T8338" s="15">
        <v>44168</v>
      </c>
      <c r="U8338">
        <v>12583.5</v>
      </c>
      <c r="V8338" t="s">
        <v>23</v>
      </c>
      <c r="W8338" t="s">
        <v>24</v>
      </c>
      <c r="X8338" t="s">
        <v>25</v>
      </c>
    </row>
    <row r="8339" spans="1:24" x14ac:dyDescent="0.25">
      <c r="A8339" s="8">
        <v>16411</v>
      </c>
      <c r="B8339" t="s">
        <v>11311</v>
      </c>
      <c r="C8339" s="9" t="s">
        <v>19</v>
      </c>
      <c r="D8339" s="9">
        <v>8676</v>
      </c>
      <c r="E8339" s="9">
        <f t="shared" si="392"/>
        <v>8676</v>
      </c>
      <c r="F8339" s="10">
        <f t="shared" si="393"/>
        <v>0</v>
      </c>
      <c r="G8339" s="11">
        <v>44168</v>
      </c>
      <c r="H8339" s="12">
        <v>0.64428240740740739</v>
      </c>
      <c r="I8339" t="s">
        <v>8399</v>
      </c>
      <c r="J8339" s="13">
        <v>2000</v>
      </c>
      <c r="K8339">
        <v>3.6044999999999998</v>
      </c>
      <c r="L8339" s="14">
        <f t="shared" si="394"/>
        <v>7209</v>
      </c>
      <c r="M8339" s="14">
        <v>7209</v>
      </c>
      <c r="N8339" t="s">
        <v>8400</v>
      </c>
      <c r="O8339" t="s">
        <v>22</v>
      </c>
      <c r="P8339">
        <v>20604536261</v>
      </c>
      <c r="Q8339">
        <v>3</v>
      </c>
      <c r="R8339" t="s">
        <v>19</v>
      </c>
      <c r="S8339">
        <v>8676</v>
      </c>
      <c r="T8339" s="15">
        <v>44168</v>
      </c>
      <c r="U8339">
        <v>7209</v>
      </c>
      <c r="V8339" t="s">
        <v>23</v>
      </c>
      <c r="W8339" t="s">
        <v>24</v>
      </c>
      <c r="X8339" t="s">
        <v>25</v>
      </c>
    </row>
    <row r="8340" spans="1:24" x14ac:dyDescent="0.25">
      <c r="A8340" s="8">
        <v>16414</v>
      </c>
      <c r="B8340" t="s">
        <v>11312</v>
      </c>
      <c r="C8340" s="9" t="s">
        <v>19</v>
      </c>
      <c r="D8340" s="9">
        <v>8677</v>
      </c>
      <c r="E8340" s="9">
        <f t="shared" si="392"/>
        <v>8677</v>
      </c>
      <c r="F8340" s="10">
        <f t="shared" si="393"/>
        <v>0</v>
      </c>
      <c r="G8340" s="11">
        <v>44168</v>
      </c>
      <c r="H8340" s="12">
        <v>0.64452546296296298</v>
      </c>
      <c r="I8340" t="s">
        <v>11313</v>
      </c>
      <c r="J8340" s="13">
        <v>632</v>
      </c>
      <c r="K8340">
        <v>3.6044999999999998</v>
      </c>
      <c r="L8340" s="14">
        <f t="shared" si="394"/>
        <v>2278.0439999999999</v>
      </c>
      <c r="M8340" s="14">
        <v>2278.04</v>
      </c>
      <c r="N8340" t="s">
        <v>11314</v>
      </c>
      <c r="O8340" t="s">
        <v>22</v>
      </c>
      <c r="P8340">
        <v>20604536261</v>
      </c>
      <c r="Q8340">
        <v>3</v>
      </c>
      <c r="R8340" t="s">
        <v>19</v>
      </c>
      <c r="S8340">
        <v>8677</v>
      </c>
      <c r="T8340" s="15">
        <v>44168</v>
      </c>
      <c r="U8340">
        <v>2278.04</v>
      </c>
      <c r="V8340" t="s">
        <v>23</v>
      </c>
      <c r="W8340" t="s">
        <v>24</v>
      </c>
      <c r="X8340" t="s">
        <v>25</v>
      </c>
    </row>
    <row r="8341" spans="1:24" x14ac:dyDescent="0.25">
      <c r="A8341" s="8">
        <v>16301</v>
      </c>
      <c r="B8341" t="s">
        <v>11315</v>
      </c>
      <c r="C8341" s="9" t="s">
        <v>19</v>
      </c>
      <c r="D8341" s="9">
        <v>8678</v>
      </c>
      <c r="E8341" s="9">
        <f t="shared" si="392"/>
        <v>8678</v>
      </c>
      <c r="F8341" s="10">
        <f t="shared" si="393"/>
        <v>0</v>
      </c>
      <c r="G8341" s="11">
        <v>44168</v>
      </c>
      <c r="H8341" s="12">
        <v>0.64829861111111109</v>
      </c>
      <c r="I8341" t="s">
        <v>4799</v>
      </c>
      <c r="J8341" s="13">
        <v>829.94</v>
      </c>
      <c r="K8341">
        <v>3.6135000000000002</v>
      </c>
      <c r="L8341" s="14">
        <f t="shared" si="394"/>
        <v>2998.9881900000005</v>
      </c>
      <c r="M8341" s="14">
        <v>2998.99</v>
      </c>
      <c r="N8341" t="s">
        <v>4800</v>
      </c>
      <c r="O8341" t="s">
        <v>22</v>
      </c>
      <c r="P8341">
        <v>20604536261</v>
      </c>
      <c r="Q8341">
        <v>3</v>
      </c>
      <c r="R8341" t="s">
        <v>19</v>
      </c>
      <c r="S8341">
        <v>8678</v>
      </c>
      <c r="T8341" s="15">
        <v>44168</v>
      </c>
      <c r="U8341">
        <v>2998.99</v>
      </c>
      <c r="V8341" t="s">
        <v>23</v>
      </c>
      <c r="W8341" t="s">
        <v>24</v>
      </c>
      <c r="X8341" t="s">
        <v>25</v>
      </c>
    </row>
    <row r="8342" spans="1:24" x14ac:dyDescent="0.25">
      <c r="A8342" s="8">
        <v>16320</v>
      </c>
      <c r="B8342" t="s">
        <v>11316</v>
      </c>
      <c r="C8342" s="9" t="s">
        <v>19</v>
      </c>
      <c r="D8342" s="9">
        <v>8679</v>
      </c>
      <c r="E8342" s="9">
        <f t="shared" si="392"/>
        <v>8679</v>
      </c>
      <c r="F8342" s="10">
        <f t="shared" si="393"/>
        <v>0</v>
      </c>
      <c r="G8342" s="11">
        <v>44168</v>
      </c>
      <c r="H8342" s="12">
        <v>0.6487384259259259</v>
      </c>
      <c r="I8342" t="s">
        <v>11317</v>
      </c>
      <c r="J8342" s="13">
        <v>125</v>
      </c>
      <c r="K8342">
        <v>3.5979999999999999</v>
      </c>
      <c r="L8342" s="14">
        <f t="shared" si="394"/>
        <v>449.75</v>
      </c>
      <c r="M8342" s="14">
        <v>449.75</v>
      </c>
      <c r="N8342" t="s">
        <v>11318</v>
      </c>
      <c r="O8342" t="s">
        <v>37</v>
      </c>
      <c r="P8342">
        <v>20604536261</v>
      </c>
      <c r="Q8342">
        <v>3</v>
      </c>
      <c r="R8342" t="s">
        <v>19</v>
      </c>
      <c r="S8342">
        <v>8679</v>
      </c>
      <c r="T8342" s="15">
        <v>44168</v>
      </c>
      <c r="U8342">
        <v>449.75</v>
      </c>
      <c r="V8342" t="s">
        <v>23</v>
      </c>
      <c r="W8342" t="s">
        <v>24</v>
      </c>
      <c r="X8342" t="s">
        <v>25</v>
      </c>
    </row>
    <row r="8343" spans="1:24" x14ac:dyDescent="0.25">
      <c r="A8343" s="8">
        <v>16416</v>
      </c>
      <c r="B8343" t="s">
        <v>11319</v>
      </c>
      <c r="C8343" s="9" t="s">
        <v>19</v>
      </c>
      <c r="D8343" s="9">
        <v>8680</v>
      </c>
      <c r="E8343" s="9">
        <f t="shared" si="392"/>
        <v>8680</v>
      </c>
      <c r="F8343" s="10">
        <f t="shared" si="393"/>
        <v>0</v>
      </c>
      <c r="G8343" s="11">
        <v>44168</v>
      </c>
      <c r="H8343" s="12">
        <v>0.6585185185185185</v>
      </c>
      <c r="I8343" t="s">
        <v>970</v>
      </c>
      <c r="J8343" s="13">
        <v>277.39999999999998</v>
      </c>
      <c r="K8343">
        <v>3.6044999999999998</v>
      </c>
      <c r="L8343" s="14">
        <f t="shared" si="394"/>
        <v>999.88829999999984</v>
      </c>
      <c r="M8343" s="14">
        <v>999.89</v>
      </c>
      <c r="N8343" t="s">
        <v>971</v>
      </c>
      <c r="O8343" t="s">
        <v>22</v>
      </c>
      <c r="P8343">
        <v>20604536261</v>
      </c>
      <c r="Q8343">
        <v>3</v>
      </c>
      <c r="R8343" t="s">
        <v>19</v>
      </c>
      <c r="S8343">
        <v>8680</v>
      </c>
      <c r="T8343" s="15">
        <v>44168</v>
      </c>
      <c r="U8343">
        <v>999.89</v>
      </c>
      <c r="V8343" t="s">
        <v>23</v>
      </c>
      <c r="W8343" t="s">
        <v>24</v>
      </c>
      <c r="X8343" t="s">
        <v>25</v>
      </c>
    </row>
    <row r="8344" spans="1:24" x14ac:dyDescent="0.25">
      <c r="A8344" s="8">
        <v>16417</v>
      </c>
      <c r="B8344" t="s">
        <v>11320</v>
      </c>
      <c r="C8344" s="9" t="s">
        <v>19</v>
      </c>
      <c r="D8344" s="9">
        <v>8681</v>
      </c>
      <c r="E8344" s="9">
        <f t="shared" si="392"/>
        <v>8681</v>
      </c>
      <c r="F8344" s="10">
        <f t="shared" si="393"/>
        <v>0</v>
      </c>
      <c r="G8344" s="11">
        <v>44168</v>
      </c>
      <c r="H8344" s="12">
        <v>0.65872685185185187</v>
      </c>
      <c r="I8344" t="s">
        <v>9049</v>
      </c>
      <c r="J8344" s="13">
        <v>363</v>
      </c>
      <c r="K8344">
        <v>3.6044999999999998</v>
      </c>
      <c r="L8344" s="14">
        <f t="shared" si="394"/>
        <v>1308.4334999999999</v>
      </c>
      <c r="M8344" s="14">
        <v>1308.43</v>
      </c>
      <c r="N8344" t="s">
        <v>9050</v>
      </c>
      <c r="O8344" t="s">
        <v>22</v>
      </c>
      <c r="P8344">
        <v>20604536261</v>
      </c>
      <c r="Q8344">
        <v>3</v>
      </c>
      <c r="R8344" t="s">
        <v>19</v>
      </c>
      <c r="S8344">
        <v>8681</v>
      </c>
      <c r="T8344" s="15">
        <v>44168</v>
      </c>
      <c r="U8344">
        <v>1308.43</v>
      </c>
      <c r="V8344" t="s">
        <v>23</v>
      </c>
      <c r="W8344" t="s">
        <v>24</v>
      </c>
      <c r="X8344" t="s">
        <v>25</v>
      </c>
    </row>
    <row r="8345" spans="1:24" x14ac:dyDescent="0.25">
      <c r="A8345" s="8">
        <v>16418</v>
      </c>
      <c r="B8345" t="s">
        <v>11321</v>
      </c>
      <c r="C8345" s="9" t="s">
        <v>19</v>
      </c>
      <c r="D8345" s="9">
        <v>8682</v>
      </c>
      <c r="E8345" s="9">
        <f t="shared" si="392"/>
        <v>8682</v>
      </c>
      <c r="F8345" s="10">
        <f t="shared" si="393"/>
        <v>0</v>
      </c>
      <c r="G8345" s="11">
        <v>44168</v>
      </c>
      <c r="H8345" s="12">
        <v>0.66170138888888885</v>
      </c>
      <c r="I8345" t="s">
        <v>4436</v>
      </c>
      <c r="J8345" s="13">
        <v>800</v>
      </c>
      <c r="K8345">
        <v>3.5840000000000001</v>
      </c>
      <c r="L8345" s="14">
        <f t="shared" si="394"/>
        <v>2867.2000000000003</v>
      </c>
      <c r="M8345" s="14">
        <v>2867.2</v>
      </c>
      <c r="N8345" t="s">
        <v>4437</v>
      </c>
      <c r="O8345" t="s">
        <v>37</v>
      </c>
      <c r="P8345">
        <v>20604536261</v>
      </c>
      <c r="Q8345">
        <v>3</v>
      </c>
      <c r="R8345" t="s">
        <v>19</v>
      </c>
      <c r="S8345">
        <v>8682</v>
      </c>
      <c r="T8345" s="15">
        <v>44168</v>
      </c>
      <c r="U8345">
        <v>2867.2</v>
      </c>
      <c r="V8345" t="s">
        <v>23</v>
      </c>
      <c r="W8345" t="s">
        <v>24</v>
      </c>
      <c r="X8345" t="s">
        <v>25</v>
      </c>
    </row>
    <row r="8346" spans="1:24" x14ac:dyDescent="0.25">
      <c r="A8346" s="8">
        <v>16419</v>
      </c>
      <c r="B8346" t="s">
        <v>11322</v>
      </c>
      <c r="C8346" s="9" t="s">
        <v>19</v>
      </c>
      <c r="D8346" s="9">
        <v>8683</v>
      </c>
      <c r="E8346" s="9">
        <f t="shared" si="392"/>
        <v>8683</v>
      </c>
      <c r="F8346" s="10">
        <f t="shared" si="393"/>
        <v>0</v>
      </c>
      <c r="G8346" s="11">
        <v>44168</v>
      </c>
      <c r="H8346" s="12">
        <v>0.66218750000000004</v>
      </c>
      <c r="I8346" t="s">
        <v>970</v>
      </c>
      <c r="J8346" s="13">
        <v>277.39999999999998</v>
      </c>
      <c r="K8346">
        <v>3.6044999999999998</v>
      </c>
      <c r="L8346" s="14">
        <f t="shared" si="394"/>
        <v>999.88829999999984</v>
      </c>
      <c r="M8346" s="14">
        <v>999.89</v>
      </c>
      <c r="N8346" t="s">
        <v>971</v>
      </c>
      <c r="O8346" t="s">
        <v>22</v>
      </c>
      <c r="P8346">
        <v>20604536261</v>
      </c>
      <c r="Q8346">
        <v>3</v>
      </c>
      <c r="R8346" t="s">
        <v>19</v>
      </c>
      <c r="S8346">
        <v>8683</v>
      </c>
      <c r="T8346" s="15">
        <v>44168</v>
      </c>
      <c r="U8346">
        <v>999.89</v>
      </c>
      <c r="V8346" t="s">
        <v>23</v>
      </c>
      <c r="W8346" t="s">
        <v>24</v>
      </c>
      <c r="X8346" t="s">
        <v>25</v>
      </c>
    </row>
    <row r="8347" spans="1:24" x14ac:dyDescent="0.25">
      <c r="A8347" s="8">
        <v>16429</v>
      </c>
      <c r="B8347" t="s">
        <v>11323</v>
      </c>
      <c r="C8347" s="9" t="s">
        <v>19</v>
      </c>
      <c r="D8347" s="9">
        <v>8684</v>
      </c>
      <c r="E8347" s="9">
        <f t="shared" si="392"/>
        <v>8684</v>
      </c>
      <c r="F8347" s="10">
        <f t="shared" si="393"/>
        <v>0</v>
      </c>
      <c r="G8347" s="11">
        <v>44168</v>
      </c>
      <c r="H8347" s="12">
        <v>0.68523148148148139</v>
      </c>
      <c r="I8347" t="s">
        <v>8617</v>
      </c>
      <c r="J8347" s="13">
        <v>2100</v>
      </c>
      <c r="K8347">
        <v>3.6044999999999998</v>
      </c>
      <c r="L8347" s="14">
        <f t="shared" si="394"/>
        <v>7569.45</v>
      </c>
      <c r="M8347" s="14">
        <v>7569.45</v>
      </c>
      <c r="N8347" t="s">
        <v>8618</v>
      </c>
      <c r="O8347" t="s">
        <v>22</v>
      </c>
      <c r="P8347">
        <v>20604536261</v>
      </c>
      <c r="Q8347">
        <v>3</v>
      </c>
      <c r="R8347" t="s">
        <v>19</v>
      </c>
      <c r="S8347">
        <v>8684</v>
      </c>
      <c r="T8347" s="15">
        <v>44168</v>
      </c>
      <c r="U8347">
        <v>7569.45</v>
      </c>
      <c r="V8347" t="s">
        <v>23</v>
      </c>
      <c r="W8347" t="s">
        <v>24</v>
      </c>
      <c r="X8347" t="s">
        <v>25</v>
      </c>
    </row>
    <row r="8348" spans="1:24" x14ac:dyDescent="0.25">
      <c r="A8348" s="8">
        <v>16430</v>
      </c>
      <c r="B8348" t="s">
        <v>11324</v>
      </c>
      <c r="C8348" s="9" t="s">
        <v>19</v>
      </c>
      <c r="D8348" s="9">
        <v>8685</v>
      </c>
      <c r="E8348" s="9">
        <f t="shared" si="392"/>
        <v>8685</v>
      </c>
      <c r="F8348" s="10">
        <f t="shared" si="393"/>
        <v>0</v>
      </c>
      <c r="G8348" s="11">
        <v>44168</v>
      </c>
      <c r="H8348" s="12">
        <v>0.68578703703703703</v>
      </c>
      <c r="I8348" t="s">
        <v>5101</v>
      </c>
      <c r="J8348" s="13">
        <v>18.77</v>
      </c>
      <c r="K8348">
        <v>3.6044999999999998</v>
      </c>
      <c r="L8348" s="14">
        <f t="shared" si="394"/>
        <v>67.656464999999997</v>
      </c>
      <c r="M8348" s="14">
        <v>67.66</v>
      </c>
      <c r="N8348" t="s">
        <v>5102</v>
      </c>
      <c r="O8348" t="s">
        <v>22</v>
      </c>
      <c r="P8348">
        <v>20604536261</v>
      </c>
      <c r="Q8348">
        <v>3</v>
      </c>
      <c r="R8348" t="s">
        <v>19</v>
      </c>
      <c r="S8348">
        <v>8685</v>
      </c>
      <c r="T8348" s="15">
        <v>44168</v>
      </c>
      <c r="U8348">
        <v>67.66</v>
      </c>
      <c r="V8348" t="s">
        <v>23</v>
      </c>
      <c r="W8348" t="s">
        <v>24</v>
      </c>
      <c r="X8348" t="s">
        <v>25</v>
      </c>
    </row>
    <row r="8349" spans="1:24" x14ac:dyDescent="0.25">
      <c r="A8349" s="8">
        <v>16426</v>
      </c>
      <c r="B8349" t="s">
        <v>11325</v>
      </c>
      <c r="C8349" s="9" t="s">
        <v>19</v>
      </c>
      <c r="D8349" s="9">
        <v>8686</v>
      </c>
      <c r="E8349" s="9">
        <f t="shared" ref="E8349:E8412" si="395">+E8348+1</f>
        <v>8686</v>
      </c>
      <c r="F8349" s="10">
        <f t="shared" si="393"/>
        <v>0</v>
      </c>
      <c r="G8349" s="11">
        <v>44168</v>
      </c>
      <c r="H8349" s="12">
        <v>0.70218749999999996</v>
      </c>
      <c r="I8349" t="s">
        <v>4737</v>
      </c>
      <c r="J8349" s="13">
        <v>100</v>
      </c>
      <c r="K8349">
        <v>3.6044999999999998</v>
      </c>
      <c r="L8349" s="14">
        <f t="shared" si="394"/>
        <v>360.45</v>
      </c>
      <c r="M8349" s="14">
        <v>360.45</v>
      </c>
      <c r="N8349" t="s">
        <v>4738</v>
      </c>
      <c r="O8349" t="s">
        <v>22</v>
      </c>
      <c r="P8349">
        <v>20604536261</v>
      </c>
      <c r="Q8349">
        <v>3</v>
      </c>
      <c r="R8349" t="s">
        <v>19</v>
      </c>
      <c r="S8349">
        <v>8686</v>
      </c>
      <c r="T8349" s="15">
        <v>44168</v>
      </c>
      <c r="U8349">
        <v>360.45</v>
      </c>
      <c r="V8349" t="s">
        <v>23</v>
      </c>
      <c r="W8349" t="s">
        <v>24</v>
      </c>
      <c r="X8349" t="s">
        <v>25</v>
      </c>
    </row>
    <row r="8350" spans="1:24" x14ac:dyDescent="0.25">
      <c r="A8350" s="8">
        <v>16427</v>
      </c>
      <c r="B8350" t="s">
        <v>11326</v>
      </c>
      <c r="C8350" s="9" t="s">
        <v>19</v>
      </c>
      <c r="D8350" s="9">
        <v>8687</v>
      </c>
      <c r="E8350" s="9">
        <f t="shared" si="395"/>
        <v>8687</v>
      </c>
      <c r="F8350" s="10">
        <f t="shared" si="393"/>
        <v>0</v>
      </c>
      <c r="G8350" s="11">
        <v>44168</v>
      </c>
      <c r="H8350" s="12">
        <v>0.7025231481481482</v>
      </c>
      <c r="I8350" t="s">
        <v>893</v>
      </c>
      <c r="J8350" s="13">
        <v>1100</v>
      </c>
      <c r="K8350">
        <v>3.6044999999999998</v>
      </c>
      <c r="L8350" s="14">
        <f t="shared" si="394"/>
        <v>3964.95</v>
      </c>
      <c r="M8350" s="14">
        <v>3964.95</v>
      </c>
      <c r="N8350" t="s">
        <v>894</v>
      </c>
      <c r="O8350" t="s">
        <v>22</v>
      </c>
      <c r="P8350">
        <v>20604536261</v>
      </c>
      <c r="Q8350">
        <v>3</v>
      </c>
      <c r="R8350" t="s">
        <v>19</v>
      </c>
      <c r="S8350">
        <v>8687</v>
      </c>
      <c r="T8350" s="15">
        <v>44168</v>
      </c>
      <c r="U8350">
        <v>3964.95</v>
      </c>
      <c r="V8350" t="s">
        <v>23</v>
      </c>
      <c r="W8350" t="s">
        <v>24</v>
      </c>
      <c r="X8350" t="s">
        <v>25</v>
      </c>
    </row>
    <row r="8351" spans="1:24" x14ac:dyDescent="0.25">
      <c r="A8351" s="8">
        <v>16431</v>
      </c>
      <c r="B8351" t="s">
        <v>11327</v>
      </c>
      <c r="C8351" s="9" t="s">
        <v>19</v>
      </c>
      <c r="D8351" s="9">
        <v>8688</v>
      </c>
      <c r="E8351" s="9">
        <f t="shared" si="395"/>
        <v>8688</v>
      </c>
      <c r="F8351" s="10">
        <f t="shared" si="393"/>
        <v>0</v>
      </c>
      <c r="G8351" s="11">
        <v>44168</v>
      </c>
      <c r="H8351" s="12">
        <v>0.7072222222222222</v>
      </c>
      <c r="I8351" t="s">
        <v>6907</v>
      </c>
      <c r="J8351" s="13">
        <v>277</v>
      </c>
      <c r="K8351">
        <v>3.6059999999999999</v>
      </c>
      <c r="L8351" s="14">
        <f t="shared" si="394"/>
        <v>998.86199999999997</v>
      </c>
      <c r="M8351" s="14">
        <v>998.86</v>
      </c>
      <c r="N8351" t="s">
        <v>6908</v>
      </c>
      <c r="O8351" t="s">
        <v>22</v>
      </c>
      <c r="P8351">
        <v>20604536261</v>
      </c>
      <c r="Q8351">
        <v>3</v>
      </c>
      <c r="R8351" t="s">
        <v>19</v>
      </c>
      <c r="S8351">
        <v>8688</v>
      </c>
      <c r="T8351" s="15">
        <v>44168</v>
      </c>
      <c r="U8351">
        <v>998.86</v>
      </c>
      <c r="V8351" t="s">
        <v>23</v>
      </c>
      <c r="W8351" t="s">
        <v>24</v>
      </c>
      <c r="X8351" t="s">
        <v>25</v>
      </c>
    </row>
    <row r="8352" spans="1:24" x14ac:dyDescent="0.25">
      <c r="A8352" s="8">
        <v>16433</v>
      </c>
      <c r="B8352" t="s">
        <v>11328</v>
      </c>
      <c r="C8352" s="9" t="s">
        <v>19</v>
      </c>
      <c r="D8352" s="9">
        <v>8689</v>
      </c>
      <c r="E8352" s="9">
        <f t="shared" si="395"/>
        <v>8689</v>
      </c>
      <c r="F8352" s="10">
        <f t="shared" si="393"/>
        <v>0</v>
      </c>
      <c r="G8352" s="11">
        <v>44168</v>
      </c>
      <c r="H8352" s="12">
        <v>0.70775462962962965</v>
      </c>
      <c r="I8352" t="s">
        <v>11329</v>
      </c>
      <c r="J8352" s="13">
        <v>85</v>
      </c>
      <c r="K8352">
        <v>3.6044999999999998</v>
      </c>
      <c r="L8352" s="14">
        <f t="shared" si="394"/>
        <v>306.38249999999999</v>
      </c>
      <c r="M8352" s="14">
        <v>306.38</v>
      </c>
      <c r="N8352" t="s">
        <v>11330</v>
      </c>
      <c r="O8352" t="s">
        <v>22</v>
      </c>
      <c r="P8352">
        <v>20604536261</v>
      </c>
      <c r="Q8352">
        <v>3</v>
      </c>
      <c r="R8352" t="s">
        <v>19</v>
      </c>
      <c r="S8352">
        <v>8689</v>
      </c>
      <c r="T8352" s="15">
        <v>44168</v>
      </c>
      <c r="U8352">
        <v>306.38</v>
      </c>
      <c r="V8352" t="s">
        <v>23</v>
      </c>
      <c r="W8352" t="s">
        <v>24</v>
      </c>
      <c r="X8352" t="s">
        <v>25</v>
      </c>
    </row>
    <row r="8353" spans="1:24" x14ac:dyDescent="0.25">
      <c r="A8353" s="8">
        <v>16434</v>
      </c>
      <c r="B8353" t="s">
        <v>11331</v>
      </c>
      <c r="C8353" s="9" t="s">
        <v>19</v>
      </c>
      <c r="D8353" s="9">
        <v>8690</v>
      </c>
      <c r="E8353" s="9">
        <f t="shared" si="395"/>
        <v>8690</v>
      </c>
      <c r="F8353" s="10">
        <f t="shared" si="393"/>
        <v>0</v>
      </c>
      <c r="G8353" s="11">
        <v>44168</v>
      </c>
      <c r="H8353" s="12">
        <v>0.7084259259259259</v>
      </c>
      <c r="I8353" t="s">
        <v>11332</v>
      </c>
      <c r="J8353" s="13">
        <v>155</v>
      </c>
      <c r="K8353">
        <v>3.6059999999999999</v>
      </c>
      <c r="L8353" s="14">
        <f t="shared" si="394"/>
        <v>558.92999999999995</v>
      </c>
      <c r="M8353" s="14">
        <v>558.92999999999995</v>
      </c>
      <c r="N8353" t="s">
        <v>11333</v>
      </c>
      <c r="O8353" t="s">
        <v>22</v>
      </c>
      <c r="P8353">
        <v>20604536261</v>
      </c>
      <c r="Q8353">
        <v>3</v>
      </c>
      <c r="R8353" t="s">
        <v>19</v>
      </c>
      <c r="S8353">
        <v>8690</v>
      </c>
      <c r="T8353" s="15">
        <v>44168</v>
      </c>
      <c r="U8353">
        <v>558.92999999999995</v>
      </c>
      <c r="V8353" t="s">
        <v>23</v>
      </c>
      <c r="W8353" t="s">
        <v>24</v>
      </c>
      <c r="X8353" t="s">
        <v>25</v>
      </c>
    </row>
    <row r="8354" spans="1:24" x14ac:dyDescent="0.25">
      <c r="A8354" s="8">
        <v>16438</v>
      </c>
      <c r="B8354" t="s">
        <v>11334</v>
      </c>
      <c r="C8354" s="9" t="s">
        <v>19</v>
      </c>
      <c r="D8354" s="9">
        <v>8691</v>
      </c>
      <c r="E8354" s="9">
        <f t="shared" si="395"/>
        <v>8691</v>
      </c>
      <c r="F8354" s="10">
        <f t="shared" si="393"/>
        <v>0</v>
      </c>
      <c r="G8354" s="11">
        <v>44168</v>
      </c>
      <c r="H8354" s="12">
        <v>0.73165509259259265</v>
      </c>
      <c r="I8354" t="s">
        <v>7479</v>
      </c>
      <c r="J8354" s="13">
        <v>1755</v>
      </c>
      <c r="K8354">
        <v>3.6044999999999998</v>
      </c>
      <c r="L8354" s="14">
        <f t="shared" si="394"/>
        <v>6325.8975</v>
      </c>
      <c r="M8354" s="14">
        <v>6325.9</v>
      </c>
      <c r="N8354" t="s">
        <v>7480</v>
      </c>
      <c r="O8354" t="s">
        <v>22</v>
      </c>
      <c r="P8354">
        <v>20604536261</v>
      </c>
      <c r="Q8354">
        <v>3</v>
      </c>
      <c r="R8354" t="s">
        <v>19</v>
      </c>
      <c r="S8354">
        <v>8691</v>
      </c>
      <c r="T8354" s="15">
        <v>44168</v>
      </c>
      <c r="U8354">
        <v>6325.9</v>
      </c>
      <c r="V8354" t="s">
        <v>23</v>
      </c>
      <c r="W8354" t="s">
        <v>24</v>
      </c>
      <c r="X8354" t="s">
        <v>25</v>
      </c>
    </row>
    <row r="8355" spans="1:24" x14ac:dyDescent="0.25">
      <c r="A8355" s="8">
        <v>16439</v>
      </c>
      <c r="B8355" t="s">
        <v>11335</v>
      </c>
      <c r="C8355" s="9" t="s">
        <v>19</v>
      </c>
      <c r="D8355" s="9">
        <v>8692</v>
      </c>
      <c r="E8355" s="9">
        <f t="shared" si="395"/>
        <v>8692</v>
      </c>
      <c r="F8355" s="10">
        <f t="shared" si="393"/>
        <v>0</v>
      </c>
      <c r="G8355" s="11">
        <v>44168</v>
      </c>
      <c r="H8355" s="12">
        <v>0.73312499999999992</v>
      </c>
      <c r="I8355" t="s">
        <v>303</v>
      </c>
      <c r="J8355" s="13">
        <v>500</v>
      </c>
      <c r="K8355">
        <v>3.5880000000000001</v>
      </c>
      <c r="L8355" s="14">
        <f t="shared" si="394"/>
        <v>1794</v>
      </c>
      <c r="M8355" s="14">
        <v>1794</v>
      </c>
      <c r="N8355" t="s">
        <v>304</v>
      </c>
      <c r="O8355" t="s">
        <v>37</v>
      </c>
      <c r="P8355">
        <v>20604536261</v>
      </c>
      <c r="Q8355">
        <v>3</v>
      </c>
      <c r="R8355" t="s">
        <v>19</v>
      </c>
      <c r="S8355">
        <v>8692</v>
      </c>
      <c r="T8355" s="15">
        <v>44168</v>
      </c>
      <c r="U8355">
        <v>1794</v>
      </c>
      <c r="V8355" t="s">
        <v>23</v>
      </c>
      <c r="W8355" t="s">
        <v>24</v>
      </c>
      <c r="X8355" t="s">
        <v>25</v>
      </c>
    </row>
    <row r="8356" spans="1:24" x14ac:dyDescent="0.25">
      <c r="A8356" s="8">
        <v>16440</v>
      </c>
      <c r="B8356" t="s">
        <v>11336</v>
      </c>
      <c r="C8356" s="9" t="s">
        <v>19</v>
      </c>
      <c r="D8356" s="9">
        <v>8693</v>
      </c>
      <c r="E8356" s="9">
        <f t="shared" si="395"/>
        <v>8693</v>
      </c>
      <c r="F8356" s="10">
        <f t="shared" si="393"/>
        <v>0</v>
      </c>
      <c r="G8356" s="11">
        <v>44168</v>
      </c>
      <c r="H8356" s="12">
        <v>0.73346064814814815</v>
      </c>
      <c r="I8356" t="s">
        <v>7256</v>
      </c>
      <c r="J8356" s="13">
        <v>480.2</v>
      </c>
      <c r="K8356">
        <v>3.6044999999999998</v>
      </c>
      <c r="L8356" s="14">
        <f t="shared" si="394"/>
        <v>1730.8808999999999</v>
      </c>
      <c r="M8356" s="14">
        <v>1730.88</v>
      </c>
      <c r="N8356" t="s">
        <v>7257</v>
      </c>
      <c r="O8356" t="s">
        <v>22</v>
      </c>
      <c r="P8356">
        <v>20604536261</v>
      </c>
      <c r="Q8356">
        <v>3</v>
      </c>
      <c r="R8356" t="s">
        <v>19</v>
      </c>
      <c r="S8356">
        <v>8693</v>
      </c>
      <c r="T8356" s="15">
        <v>44168</v>
      </c>
      <c r="U8356">
        <v>1730.88</v>
      </c>
      <c r="V8356" t="s">
        <v>23</v>
      </c>
      <c r="W8356" t="s">
        <v>24</v>
      </c>
      <c r="X8356" t="s">
        <v>25</v>
      </c>
    </row>
    <row r="8357" spans="1:24" x14ac:dyDescent="0.25">
      <c r="A8357" s="8">
        <v>16441</v>
      </c>
      <c r="B8357" t="s">
        <v>11337</v>
      </c>
      <c r="C8357" s="9" t="s">
        <v>19</v>
      </c>
      <c r="D8357" s="9">
        <v>8694</v>
      </c>
      <c r="E8357" s="9">
        <f t="shared" si="395"/>
        <v>8694</v>
      </c>
      <c r="F8357" s="10">
        <f t="shared" si="393"/>
        <v>0</v>
      </c>
      <c r="G8357" s="11">
        <v>44168</v>
      </c>
      <c r="H8357" s="12">
        <v>0.73375000000000001</v>
      </c>
      <c r="I8357" t="s">
        <v>5347</v>
      </c>
      <c r="J8357" s="13">
        <v>1200</v>
      </c>
      <c r="K8357">
        <v>3.6044999999999998</v>
      </c>
      <c r="L8357" s="14">
        <f t="shared" si="394"/>
        <v>4325.3999999999996</v>
      </c>
      <c r="M8357" s="14">
        <v>4325.3999999999996</v>
      </c>
      <c r="N8357" t="s">
        <v>5348</v>
      </c>
      <c r="O8357" t="s">
        <v>22</v>
      </c>
      <c r="P8357">
        <v>20604536261</v>
      </c>
      <c r="Q8357">
        <v>3</v>
      </c>
      <c r="R8357" t="s">
        <v>19</v>
      </c>
      <c r="S8357">
        <v>8694</v>
      </c>
      <c r="T8357" s="15">
        <v>44168</v>
      </c>
      <c r="U8357">
        <v>4325.3999999999996</v>
      </c>
      <c r="V8357" t="s">
        <v>23</v>
      </c>
      <c r="W8357" t="s">
        <v>24</v>
      </c>
      <c r="X8357" t="s">
        <v>25</v>
      </c>
    </row>
    <row r="8358" spans="1:24" x14ac:dyDescent="0.25">
      <c r="A8358" s="8">
        <v>16442</v>
      </c>
      <c r="B8358" t="s">
        <v>11338</v>
      </c>
      <c r="C8358" s="9" t="s">
        <v>19</v>
      </c>
      <c r="D8358" s="9">
        <v>8695</v>
      </c>
      <c r="E8358" s="9">
        <f t="shared" si="395"/>
        <v>8695</v>
      </c>
      <c r="F8358" s="10">
        <f t="shared" si="393"/>
        <v>0</v>
      </c>
      <c r="G8358" s="11">
        <v>44168</v>
      </c>
      <c r="H8358" s="12">
        <v>0.73395833333333327</v>
      </c>
      <c r="I8358" t="s">
        <v>10417</v>
      </c>
      <c r="J8358" s="13">
        <v>18.27</v>
      </c>
      <c r="K8358">
        <v>3.59</v>
      </c>
      <c r="L8358" s="14">
        <f t="shared" si="394"/>
        <v>65.589299999999994</v>
      </c>
      <c r="M8358" s="14">
        <v>65.59</v>
      </c>
      <c r="N8358" t="s">
        <v>10418</v>
      </c>
      <c r="O8358" t="s">
        <v>37</v>
      </c>
      <c r="P8358">
        <v>20604536261</v>
      </c>
      <c r="Q8358">
        <v>3</v>
      </c>
      <c r="R8358" t="s">
        <v>19</v>
      </c>
      <c r="S8358">
        <v>8695</v>
      </c>
      <c r="T8358" s="15">
        <v>44168</v>
      </c>
      <c r="U8358">
        <v>65.59</v>
      </c>
      <c r="V8358" t="s">
        <v>23</v>
      </c>
      <c r="W8358" t="s">
        <v>24</v>
      </c>
      <c r="X8358" t="s">
        <v>25</v>
      </c>
    </row>
    <row r="8359" spans="1:24" x14ac:dyDescent="0.25">
      <c r="A8359" s="8">
        <v>16443</v>
      </c>
      <c r="B8359" t="s">
        <v>11339</v>
      </c>
      <c r="C8359" s="9" t="s">
        <v>19</v>
      </c>
      <c r="D8359" s="9">
        <v>8696</v>
      </c>
      <c r="E8359" s="9">
        <f t="shared" si="395"/>
        <v>8696</v>
      </c>
      <c r="F8359" s="10">
        <f t="shared" si="393"/>
        <v>0</v>
      </c>
      <c r="G8359" s="11">
        <v>44168</v>
      </c>
      <c r="H8359" s="12">
        <v>0.73427083333333332</v>
      </c>
      <c r="I8359" t="s">
        <v>4366</v>
      </c>
      <c r="J8359" s="13">
        <v>500</v>
      </c>
      <c r="K8359">
        <v>3.59</v>
      </c>
      <c r="L8359" s="14">
        <f t="shared" si="394"/>
        <v>1795</v>
      </c>
      <c r="M8359" s="14">
        <v>1795</v>
      </c>
      <c r="N8359" t="s">
        <v>4367</v>
      </c>
      <c r="O8359" t="s">
        <v>37</v>
      </c>
      <c r="P8359">
        <v>20604536261</v>
      </c>
      <c r="Q8359">
        <v>3</v>
      </c>
      <c r="R8359" t="s">
        <v>19</v>
      </c>
      <c r="S8359">
        <v>8696</v>
      </c>
      <c r="T8359" s="15">
        <v>44168</v>
      </c>
      <c r="U8359">
        <v>1795</v>
      </c>
      <c r="V8359" t="s">
        <v>23</v>
      </c>
      <c r="W8359" t="s">
        <v>24</v>
      </c>
      <c r="X8359" t="s">
        <v>25</v>
      </c>
    </row>
    <row r="8360" spans="1:24" x14ac:dyDescent="0.25">
      <c r="A8360" s="8">
        <v>16445</v>
      </c>
      <c r="B8360" t="s">
        <v>11340</v>
      </c>
      <c r="C8360" s="9" t="s">
        <v>19</v>
      </c>
      <c r="D8360" s="9">
        <v>8697</v>
      </c>
      <c r="E8360" s="9">
        <f t="shared" si="395"/>
        <v>8697</v>
      </c>
      <c r="F8360" s="10">
        <f t="shared" si="393"/>
        <v>0</v>
      </c>
      <c r="G8360" s="11">
        <v>44168</v>
      </c>
      <c r="H8360" s="12">
        <v>0.73446759259259264</v>
      </c>
      <c r="I8360" t="s">
        <v>3919</v>
      </c>
      <c r="J8360" s="13">
        <v>4159.7299999999996</v>
      </c>
      <c r="K8360">
        <v>3.6059999999999999</v>
      </c>
      <c r="L8360" s="14">
        <f t="shared" si="394"/>
        <v>14999.986379999998</v>
      </c>
      <c r="M8360" s="14">
        <v>14999.99</v>
      </c>
      <c r="N8360" t="s">
        <v>3920</v>
      </c>
      <c r="O8360" t="s">
        <v>22</v>
      </c>
      <c r="P8360">
        <v>20604536261</v>
      </c>
      <c r="Q8360">
        <v>3</v>
      </c>
      <c r="R8360" t="s">
        <v>19</v>
      </c>
      <c r="S8360">
        <v>8697</v>
      </c>
      <c r="T8360" s="15">
        <v>44168</v>
      </c>
      <c r="U8360">
        <v>14999.99</v>
      </c>
      <c r="V8360" t="s">
        <v>23</v>
      </c>
      <c r="W8360" t="s">
        <v>24</v>
      </c>
      <c r="X8360" t="s">
        <v>25</v>
      </c>
    </row>
    <row r="8361" spans="1:24" x14ac:dyDescent="0.25">
      <c r="A8361" s="8">
        <v>16444</v>
      </c>
      <c r="B8361" t="s">
        <v>11341</v>
      </c>
      <c r="C8361" s="9" t="s">
        <v>19</v>
      </c>
      <c r="D8361" s="9">
        <v>8698</v>
      </c>
      <c r="E8361" s="9">
        <f t="shared" si="395"/>
        <v>8698</v>
      </c>
      <c r="F8361" s="10">
        <f t="shared" si="393"/>
        <v>0</v>
      </c>
      <c r="G8361" s="11">
        <v>44168</v>
      </c>
      <c r="H8361" s="12">
        <v>0.73783564814814817</v>
      </c>
      <c r="I8361" t="s">
        <v>6276</v>
      </c>
      <c r="J8361" s="13">
        <v>111.77</v>
      </c>
      <c r="K8361">
        <v>3.6044999999999998</v>
      </c>
      <c r="L8361" s="14">
        <f t="shared" si="394"/>
        <v>402.87496499999997</v>
      </c>
      <c r="M8361" s="14">
        <v>402.87</v>
      </c>
      <c r="N8361" t="s">
        <v>6277</v>
      </c>
      <c r="O8361" t="s">
        <v>22</v>
      </c>
      <c r="P8361">
        <v>20604536261</v>
      </c>
      <c r="Q8361">
        <v>3</v>
      </c>
      <c r="R8361" t="s">
        <v>19</v>
      </c>
      <c r="S8361">
        <v>8698</v>
      </c>
      <c r="T8361" s="15">
        <v>44168</v>
      </c>
      <c r="U8361">
        <v>402.87</v>
      </c>
      <c r="V8361" t="s">
        <v>23</v>
      </c>
      <c r="W8361" t="s">
        <v>24</v>
      </c>
      <c r="X8361" t="s">
        <v>25</v>
      </c>
    </row>
    <row r="8362" spans="1:24" x14ac:dyDescent="0.25">
      <c r="A8362" s="8">
        <v>16448</v>
      </c>
      <c r="B8362" t="s">
        <v>11342</v>
      </c>
      <c r="C8362" s="9" t="s">
        <v>19</v>
      </c>
      <c r="D8362" s="9">
        <v>8699</v>
      </c>
      <c r="E8362" s="9">
        <f t="shared" si="395"/>
        <v>8699</v>
      </c>
      <c r="F8362" s="10">
        <f t="shared" si="393"/>
        <v>0</v>
      </c>
      <c r="G8362" s="11">
        <v>44168</v>
      </c>
      <c r="H8362" s="12">
        <v>0.78582175925925923</v>
      </c>
      <c r="I8362" t="s">
        <v>500</v>
      </c>
      <c r="J8362" s="13">
        <v>2828.75</v>
      </c>
      <c r="K8362">
        <v>3.6044999999999998</v>
      </c>
      <c r="L8362" s="14">
        <f t="shared" si="394"/>
        <v>10196.229374999999</v>
      </c>
      <c r="M8362" s="14">
        <v>10196.23</v>
      </c>
      <c r="N8362" t="s">
        <v>501</v>
      </c>
      <c r="O8362" t="s">
        <v>22</v>
      </c>
      <c r="P8362">
        <v>20604536261</v>
      </c>
      <c r="Q8362">
        <v>3</v>
      </c>
      <c r="R8362" t="s">
        <v>19</v>
      </c>
      <c r="S8362">
        <v>8699</v>
      </c>
      <c r="T8362" s="15">
        <v>44168</v>
      </c>
      <c r="U8362">
        <v>10196.23</v>
      </c>
      <c r="V8362" t="s">
        <v>23</v>
      </c>
      <c r="W8362" t="s">
        <v>24</v>
      </c>
      <c r="X8362" t="s">
        <v>25</v>
      </c>
    </row>
    <row r="8363" spans="1:24" x14ac:dyDescent="0.25">
      <c r="A8363" s="8">
        <v>16449</v>
      </c>
      <c r="B8363" t="s">
        <v>11343</v>
      </c>
      <c r="C8363" s="9" t="s">
        <v>19</v>
      </c>
      <c r="D8363" s="9">
        <v>8700</v>
      </c>
      <c r="E8363" s="9">
        <f t="shared" si="395"/>
        <v>8700</v>
      </c>
      <c r="F8363" s="10">
        <f t="shared" si="393"/>
        <v>0</v>
      </c>
      <c r="G8363" s="11">
        <v>44168</v>
      </c>
      <c r="H8363" s="12">
        <v>0.78591435185185177</v>
      </c>
      <c r="I8363" t="s">
        <v>327</v>
      </c>
      <c r="J8363" s="13">
        <v>52.19</v>
      </c>
      <c r="K8363">
        <v>3.6044999999999998</v>
      </c>
      <c r="L8363" s="14">
        <f t="shared" si="394"/>
        <v>188.118855</v>
      </c>
      <c r="M8363" s="14">
        <v>188.12</v>
      </c>
      <c r="N8363" t="s">
        <v>328</v>
      </c>
      <c r="O8363" t="s">
        <v>22</v>
      </c>
      <c r="P8363">
        <v>20604536261</v>
      </c>
      <c r="Q8363">
        <v>3</v>
      </c>
      <c r="R8363" t="s">
        <v>19</v>
      </c>
      <c r="S8363">
        <v>8700</v>
      </c>
      <c r="T8363" s="15">
        <v>44168</v>
      </c>
      <c r="U8363">
        <v>188.12</v>
      </c>
      <c r="V8363" t="s">
        <v>23</v>
      </c>
      <c r="W8363" t="s">
        <v>24</v>
      </c>
      <c r="X8363" t="s">
        <v>25</v>
      </c>
    </row>
    <row r="8364" spans="1:24" x14ac:dyDescent="0.25">
      <c r="A8364" s="8">
        <v>16452</v>
      </c>
      <c r="B8364" t="s">
        <v>11344</v>
      </c>
      <c r="C8364" s="9" t="s">
        <v>19</v>
      </c>
      <c r="D8364" s="9">
        <v>8701</v>
      </c>
      <c r="E8364" s="9">
        <f t="shared" si="395"/>
        <v>8701</v>
      </c>
      <c r="F8364" s="10">
        <f t="shared" si="393"/>
        <v>0</v>
      </c>
      <c r="G8364" s="11">
        <v>44168</v>
      </c>
      <c r="H8364" s="12">
        <v>0.78600694444444441</v>
      </c>
      <c r="I8364" t="s">
        <v>11345</v>
      </c>
      <c r="J8364" s="13">
        <v>1769</v>
      </c>
      <c r="K8364">
        <v>3.6059999999999999</v>
      </c>
      <c r="L8364" s="14">
        <f t="shared" si="394"/>
        <v>6379.0140000000001</v>
      </c>
      <c r="M8364" s="14">
        <v>6379.01</v>
      </c>
      <c r="N8364" t="s">
        <v>11346</v>
      </c>
      <c r="O8364" t="s">
        <v>22</v>
      </c>
      <c r="P8364">
        <v>20604536261</v>
      </c>
      <c r="Q8364">
        <v>3</v>
      </c>
      <c r="R8364" t="s">
        <v>19</v>
      </c>
      <c r="S8364">
        <v>8701</v>
      </c>
      <c r="T8364" s="15">
        <v>44168</v>
      </c>
      <c r="U8364">
        <v>6379.01</v>
      </c>
      <c r="V8364" t="s">
        <v>23</v>
      </c>
      <c r="W8364" t="s">
        <v>24</v>
      </c>
      <c r="X8364" t="s">
        <v>25</v>
      </c>
    </row>
    <row r="8365" spans="1:24" x14ac:dyDescent="0.25">
      <c r="A8365" s="8">
        <v>16453</v>
      </c>
      <c r="B8365" t="s">
        <v>11347</v>
      </c>
      <c r="C8365" s="9" t="s">
        <v>19</v>
      </c>
      <c r="D8365" s="9">
        <v>8702</v>
      </c>
      <c r="E8365" s="9">
        <f t="shared" si="395"/>
        <v>8702</v>
      </c>
      <c r="F8365" s="10">
        <f t="shared" si="393"/>
        <v>0</v>
      </c>
      <c r="G8365" s="11">
        <v>44168</v>
      </c>
      <c r="H8365" s="12">
        <v>0.78609953703703705</v>
      </c>
      <c r="I8365" t="s">
        <v>1724</v>
      </c>
      <c r="J8365" s="13">
        <v>1500</v>
      </c>
      <c r="K8365">
        <v>3.6044999999999998</v>
      </c>
      <c r="L8365" s="14">
        <f t="shared" si="394"/>
        <v>5406.75</v>
      </c>
      <c r="M8365" s="14">
        <v>5406.75</v>
      </c>
      <c r="N8365" t="s">
        <v>1725</v>
      </c>
      <c r="O8365" t="s">
        <v>22</v>
      </c>
      <c r="P8365">
        <v>20604536261</v>
      </c>
      <c r="Q8365">
        <v>3</v>
      </c>
      <c r="R8365" t="s">
        <v>19</v>
      </c>
      <c r="S8365">
        <v>8702</v>
      </c>
      <c r="T8365" s="15">
        <v>44168</v>
      </c>
      <c r="U8365">
        <v>5406.75</v>
      </c>
      <c r="V8365" t="s">
        <v>23</v>
      </c>
      <c r="W8365" t="s">
        <v>24</v>
      </c>
      <c r="X8365" t="s">
        <v>25</v>
      </c>
    </row>
    <row r="8366" spans="1:24" x14ac:dyDescent="0.25">
      <c r="A8366" s="8">
        <v>16454</v>
      </c>
      <c r="B8366" t="s">
        <v>11348</v>
      </c>
      <c r="C8366" s="9" t="s">
        <v>19</v>
      </c>
      <c r="D8366" s="9">
        <v>8703</v>
      </c>
      <c r="E8366" s="9">
        <f t="shared" si="395"/>
        <v>8703</v>
      </c>
      <c r="F8366" s="10">
        <f t="shared" si="393"/>
        <v>0</v>
      </c>
      <c r="G8366" s="11">
        <v>44168</v>
      </c>
      <c r="H8366" s="12">
        <v>0.78619212962962959</v>
      </c>
      <c r="I8366" t="s">
        <v>3316</v>
      </c>
      <c r="J8366" s="13">
        <v>365</v>
      </c>
      <c r="K8366">
        <v>3.6044999999999998</v>
      </c>
      <c r="L8366" s="14">
        <f t="shared" si="394"/>
        <v>1315.6424999999999</v>
      </c>
      <c r="M8366" s="14">
        <v>1315.64</v>
      </c>
      <c r="N8366" t="s">
        <v>3317</v>
      </c>
      <c r="O8366" t="s">
        <v>22</v>
      </c>
      <c r="P8366">
        <v>20604536261</v>
      </c>
      <c r="Q8366">
        <v>3</v>
      </c>
      <c r="R8366" t="s">
        <v>19</v>
      </c>
      <c r="S8366">
        <v>8703</v>
      </c>
      <c r="T8366" s="15">
        <v>44168</v>
      </c>
      <c r="U8366">
        <v>1315.64</v>
      </c>
      <c r="V8366" t="s">
        <v>23</v>
      </c>
      <c r="W8366" t="s">
        <v>24</v>
      </c>
      <c r="X8366" t="s">
        <v>25</v>
      </c>
    </row>
    <row r="8367" spans="1:24" x14ac:dyDescent="0.25">
      <c r="A8367" s="8">
        <v>16455</v>
      </c>
      <c r="B8367" t="s">
        <v>11349</v>
      </c>
      <c r="C8367" s="9" t="s">
        <v>19</v>
      </c>
      <c r="D8367" s="9">
        <v>8704</v>
      </c>
      <c r="E8367" s="9">
        <f t="shared" si="395"/>
        <v>8704</v>
      </c>
      <c r="F8367" s="10">
        <f t="shared" si="393"/>
        <v>0</v>
      </c>
      <c r="G8367" s="11">
        <v>44168</v>
      </c>
      <c r="H8367" s="12">
        <v>0.79543981481481485</v>
      </c>
      <c r="I8367" t="s">
        <v>1003</v>
      </c>
      <c r="J8367" s="13">
        <v>5.84</v>
      </c>
      <c r="K8367">
        <v>3.6059999999999999</v>
      </c>
      <c r="L8367" s="14">
        <f t="shared" si="394"/>
        <v>21.05904</v>
      </c>
      <c r="M8367" s="14">
        <v>21.06</v>
      </c>
      <c r="N8367" t="s">
        <v>1004</v>
      </c>
      <c r="O8367" t="s">
        <v>22</v>
      </c>
      <c r="P8367">
        <v>20604536261</v>
      </c>
      <c r="Q8367">
        <v>3</v>
      </c>
      <c r="R8367" t="s">
        <v>19</v>
      </c>
      <c r="S8367">
        <v>8704</v>
      </c>
      <c r="T8367" s="15">
        <v>44168</v>
      </c>
      <c r="U8367">
        <v>21.06</v>
      </c>
      <c r="V8367" t="s">
        <v>100</v>
      </c>
      <c r="W8367" t="s">
        <v>101</v>
      </c>
      <c r="X8367" t="s">
        <v>101</v>
      </c>
    </row>
    <row r="8368" spans="1:24" x14ac:dyDescent="0.25">
      <c r="A8368" s="8">
        <v>16456</v>
      </c>
      <c r="B8368" t="s">
        <v>11350</v>
      </c>
      <c r="C8368" s="9" t="s">
        <v>19</v>
      </c>
      <c r="D8368" s="9">
        <v>8705</v>
      </c>
      <c r="E8368" s="9">
        <f t="shared" si="395"/>
        <v>8705</v>
      </c>
      <c r="F8368" s="10">
        <f t="shared" si="393"/>
        <v>0</v>
      </c>
      <c r="G8368" s="11">
        <v>44168</v>
      </c>
      <c r="H8368" s="12">
        <v>0.79553240740740738</v>
      </c>
      <c r="I8368" t="s">
        <v>10417</v>
      </c>
      <c r="J8368" s="13">
        <v>49.01</v>
      </c>
      <c r="K8368">
        <v>3.59</v>
      </c>
      <c r="L8368" s="14">
        <f t="shared" si="394"/>
        <v>175.94589999999999</v>
      </c>
      <c r="M8368" s="14">
        <v>175.95</v>
      </c>
      <c r="N8368" t="s">
        <v>10418</v>
      </c>
      <c r="O8368" t="s">
        <v>37</v>
      </c>
      <c r="P8368">
        <v>20604536261</v>
      </c>
      <c r="Q8368">
        <v>3</v>
      </c>
      <c r="R8368" t="s">
        <v>19</v>
      </c>
      <c r="S8368">
        <v>8705</v>
      </c>
      <c r="T8368" s="15">
        <v>44168</v>
      </c>
      <c r="U8368">
        <v>175.95</v>
      </c>
      <c r="V8368" t="s">
        <v>100</v>
      </c>
      <c r="W8368" t="s">
        <v>101</v>
      </c>
      <c r="X8368" t="s">
        <v>101</v>
      </c>
    </row>
    <row r="8369" spans="1:24" x14ac:dyDescent="0.25">
      <c r="A8369" s="8">
        <v>16457</v>
      </c>
      <c r="B8369" t="s">
        <v>11351</v>
      </c>
      <c r="C8369" s="9" t="s">
        <v>19</v>
      </c>
      <c r="D8369" s="9">
        <v>8706</v>
      </c>
      <c r="E8369" s="9">
        <f t="shared" si="395"/>
        <v>8706</v>
      </c>
      <c r="F8369" s="10">
        <f t="shared" si="393"/>
        <v>0</v>
      </c>
      <c r="G8369" s="11">
        <v>44168</v>
      </c>
      <c r="H8369" s="12">
        <v>0.79570601851851841</v>
      </c>
      <c r="I8369" t="s">
        <v>11270</v>
      </c>
      <c r="J8369" s="13">
        <v>188.57</v>
      </c>
      <c r="K8369">
        <v>3.6059999999999999</v>
      </c>
      <c r="L8369" s="14">
        <f t="shared" si="394"/>
        <v>679.98341999999991</v>
      </c>
      <c r="M8369" s="14">
        <v>679.98</v>
      </c>
      <c r="N8369" t="s">
        <v>11271</v>
      </c>
      <c r="O8369" t="s">
        <v>22</v>
      </c>
      <c r="P8369">
        <v>20604536261</v>
      </c>
      <c r="Q8369">
        <v>3</v>
      </c>
      <c r="R8369" t="s">
        <v>19</v>
      </c>
      <c r="S8369">
        <v>8706</v>
      </c>
      <c r="T8369" s="15">
        <v>44168</v>
      </c>
      <c r="U8369">
        <v>679.98</v>
      </c>
      <c r="V8369" t="s">
        <v>100</v>
      </c>
      <c r="W8369" t="s">
        <v>101</v>
      </c>
      <c r="X8369" t="s">
        <v>101</v>
      </c>
    </row>
    <row r="8370" spans="1:24" x14ac:dyDescent="0.25">
      <c r="A8370" s="8">
        <v>16459</v>
      </c>
      <c r="B8370" t="s">
        <v>11352</v>
      </c>
      <c r="C8370" s="9" t="s">
        <v>19</v>
      </c>
      <c r="D8370" s="9">
        <v>8707</v>
      </c>
      <c r="E8370" s="9">
        <f t="shared" si="395"/>
        <v>8707</v>
      </c>
      <c r="F8370" s="10">
        <f t="shared" si="393"/>
        <v>0</v>
      </c>
      <c r="G8370" s="11">
        <v>44168</v>
      </c>
      <c r="H8370" s="12">
        <v>0.8049884259259259</v>
      </c>
      <c r="I8370" t="s">
        <v>8586</v>
      </c>
      <c r="J8370" s="13">
        <v>100</v>
      </c>
      <c r="K8370">
        <v>3.605</v>
      </c>
      <c r="L8370" s="14">
        <f t="shared" si="394"/>
        <v>360.5</v>
      </c>
      <c r="M8370" s="14">
        <v>360.5</v>
      </c>
      <c r="N8370" t="s">
        <v>8587</v>
      </c>
      <c r="O8370" t="s">
        <v>22</v>
      </c>
      <c r="P8370">
        <v>20604536261</v>
      </c>
      <c r="Q8370">
        <v>3</v>
      </c>
      <c r="R8370" t="s">
        <v>19</v>
      </c>
      <c r="S8370">
        <v>8707</v>
      </c>
      <c r="T8370" s="15">
        <v>44168</v>
      </c>
      <c r="U8370">
        <v>360.5</v>
      </c>
      <c r="V8370" t="s">
        <v>100</v>
      </c>
      <c r="W8370" t="s">
        <v>101</v>
      </c>
      <c r="X8370" t="s">
        <v>101</v>
      </c>
    </row>
    <row r="8371" spans="1:24" x14ac:dyDescent="0.25">
      <c r="A8371" s="8">
        <v>16460</v>
      </c>
      <c r="B8371" t="s">
        <v>11353</v>
      </c>
      <c r="C8371" s="9" t="s">
        <v>19</v>
      </c>
      <c r="D8371" s="9">
        <v>8708</v>
      </c>
      <c r="E8371" s="9">
        <f t="shared" si="395"/>
        <v>8708</v>
      </c>
      <c r="F8371" s="10">
        <f t="shared" si="393"/>
        <v>0</v>
      </c>
      <c r="G8371" s="11">
        <v>44168</v>
      </c>
      <c r="H8371" s="12">
        <v>0.81054398148148143</v>
      </c>
      <c r="I8371" t="s">
        <v>3437</v>
      </c>
      <c r="J8371" s="13">
        <v>1000</v>
      </c>
      <c r="K8371">
        <v>3.5840000000000001</v>
      </c>
      <c r="L8371" s="14">
        <f t="shared" si="394"/>
        <v>3584</v>
      </c>
      <c r="M8371" s="14">
        <v>3584</v>
      </c>
      <c r="N8371" t="s">
        <v>3438</v>
      </c>
      <c r="O8371" t="s">
        <v>37</v>
      </c>
      <c r="P8371">
        <v>20604536261</v>
      </c>
      <c r="Q8371">
        <v>3</v>
      </c>
      <c r="R8371" t="s">
        <v>19</v>
      </c>
      <c r="S8371">
        <v>8708</v>
      </c>
      <c r="T8371" s="15">
        <v>44168</v>
      </c>
      <c r="U8371">
        <v>3584</v>
      </c>
      <c r="V8371" t="s">
        <v>100</v>
      </c>
      <c r="W8371" t="s">
        <v>101</v>
      </c>
      <c r="X8371" t="s">
        <v>101</v>
      </c>
    </row>
    <row r="8372" spans="1:24" x14ac:dyDescent="0.25">
      <c r="A8372" s="8">
        <v>16461</v>
      </c>
      <c r="B8372" t="s">
        <v>11354</v>
      </c>
      <c r="C8372" s="9" t="s">
        <v>19</v>
      </c>
      <c r="D8372" s="9">
        <v>8709</v>
      </c>
      <c r="E8372" s="9">
        <f t="shared" si="395"/>
        <v>8709</v>
      </c>
      <c r="F8372" s="10">
        <f t="shared" si="393"/>
        <v>0</v>
      </c>
      <c r="G8372" s="11">
        <v>44168</v>
      </c>
      <c r="H8372" s="12">
        <v>0.82905092592592589</v>
      </c>
      <c r="I8372" t="s">
        <v>9715</v>
      </c>
      <c r="J8372" s="13">
        <v>120</v>
      </c>
      <c r="K8372">
        <v>3.605</v>
      </c>
      <c r="L8372" s="14">
        <f t="shared" si="394"/>
        <v>432.6</v>
      </c>
      <c r="M8372" s="14">
        <v>432.6</v>
      </c>
      <c r="N8372" t="s">
        <v>9716</v>
      </c>
      <c r="O8372" t="s">
        <v>22</v>
      </c>
      <c r="P8372">
        <v>20604536261</v>
      </c>
      <c r="Q8372">
        <v>3</v>
      </c>
      <c r="R8372" t="s">
        <v>19</v>
      </c>
      <c r="S8372">
        <v>8709</v>
      </c>
      <c r="T8372" s="15">
        <v>44168</v>
      </c>
      <c r="U8372">
        <v>432.6</v>
      </c>
      <c r="V8372" t="s">
        <v>100</v>
      </c>
      <c r="W8372" t="s">
        <v>101</v>
      </c>
      <c r="X8372" t="s">
        <v>101</v>
      </c>
    </row>
    <row r="8373" spans="1:24" x14ac:dyDescent="0.25">
      <c r="A8373" s="8">
        <v>16464</v>
      </c>
      <c r="B8373" t="s">
        <v>11355</v>
      </c>
      <c r="C8373" s="9" t="s">
        <v>19</v>
      </c>
      <c r="D8373" s="9">
        <v>8710</v>
      </c>
      <c r="E8373" s="9">
        <f t="shared" si="395"/>
        <v>8710</v>
      </c>
      <c r="F8373" s="10">
        <f t="shared" si="393"/>
        <v>0</v>
      </c>
      <c r="G8373" s="11">
        <v>44169</v>
      </c>
      <c r="H8373" s="12">
        <v>0.44312499999999999</v>
      </c>
      <c r="I8373" t="s">
        <v>66</v>
      </c>
      <c r="J8373" s="13">
        <v>1669</v>
      </c>
      <c r="K8373">
        <v>3.5859999999999999</v>
      </c>
      <c r="L8373" s="14">
        <f t="shared" si="394"/>
        <v>5985.0339999999997</v>
      </c>
      <c r="M8373" s="14">
        <v>5985.03</v>
      </c>
      <c r="N8373" t="s">
        <v>67</v>
      </c>
      <c r="O8373" t="s">
        <v>37</v>
      </c>
      <c r="P8373">
        <v>20604536261</v>
      </c>
      <c r="Q8373">
        <v>3</v>
      </c>
      <c r="R8373" t="s">
        <v>19</v>
      </c>
      <c r="S8373">
        <v>8710</v>
      </c>
      <c r="T8373" s="15">
        <v>44169</v>
      </c>
      <c r="U8373">
        <v>5985.03</v>
      </c>
      <c r="V8373" t="s">
        <v>23</v>
      </c>
      <c r="W8373" t="s">
        <v>24</v>
      </c>
      <c r="X8373" t="s">
        <v>25</v>
      </c>
    </row>
    <row r="8374" spans="1:24" x14ac:dyDescent="0.25">
      <c r="A8374" s="8">
        <v>16466</v>
      </c>
      <c r="B8374" t="s">
        <v>11356</v>
      </c>
      <c r="C8374" s="9" t="s">
        <v>19</v>
      </c>
      <c r="D8374" s="9">
        <v>8711</v>
      </c>
      <c r="E8374" s="9">
        <f t="shared" si="395"/>
        <v>8711</v>
      </c>
      <c r="F8374" s="10">
        <f t="shared" si="393"/>
        <v>0</v>
      </c>
      <c r="G8374" s="11">
        <v>44169</v>
      </c>
      <c r="H8374" s="12">
        <v>0.44355324074074076</v>
      </c>
      <c r="I8374" t="s">
        <v>6293</v>
      </c>
      <c r="J8374" s="13">
        <v>65.069999999999993</v>
      </c>
      <c r="K8374">
        <v>3.5994999999999999</v>
      </c>
      <c r="L8374" s="14">
        <f t="shared" si="394"/>
        <v>234.21946499999996</v>
      </c>
      <c r="M8374" s="14">
        <v>234.22</v>
      </c>
      <c r="N8374" t="s">
        <v>6294</v>
      </c>
      <c r="O8374" t="s">
        <v>22</v>
      </c>
      <c r="P8374">
        <v>20604536261</v>
      </c>
      <c r="Q8374">
        <v>3</v>
      </c>
      <c r="R8374" t="s">
        <v>19</v>
      </c>
      <c r="S8374">
        <v>8711</v>
      </c>
      <c r="T8374" s="15">
        <v>44169</v>
      </c>
      <c r="U8374">
        <v>234.22</v>
      </c>
      <c r="V8374" t="s">
        <v>23</v>
      </c>
      <c r="W8374" t="s">
        <v>24</v>
      </c>
      <c r="X8374" t="s">
        <v>25</v>
      </c>
    </row>
    <row r="8375" spans="1:24" x14ac:dyDescent="0.25">
      <c r="A8375" s="8">
        <v>16469</v>
      </c>
      <c r="B8375" t="s">
        <v>11357</v>
      </c>
      <c r="C8375" s="9" t="s">
        <v>19</v>
      </c>
      <c r="D8375" s="9">
        <v>8712</v>
      </c>
      <c r="E8375" s="9">
        <f t="shared" si="395"/>
        <v>8712</v>
      </c>
      <c r="F8375" s="10">
        <f t="shared" si="393"/>
        <v>0</v>
      </c>
      <c r="G8375" s="11">
        <v>44169</v>
      </c>
      <c r="H8375" s="12">
        <v>0.44392361111111112</v>
      </c>
      <c r="I8375" t="s">
        <v>4691</v>
      </c>
      <c r="J8375" s="13">
        <v>2000</v>
      </c>
      <c r="K8375">
        <v>3.6004999999999998</v>
      </c>
      <c r="L8375" s="14">
        <f t="shared" si="394"/>
        <v>7201</v>
      </c>
      <c r="M8375" s="14">
        <v>7201</v>
      </c>
      <c r="N8375" t="s">
        <v>4692</v>
      </c>
      <c r="O8375" t="s">
        <v>22</v>
      </c>
      <c r="P8375">
        <v>20604536261</v>
      </c>
      <c r="Q8375">
        <v>3</v>
      </c>
      <c r="R8375" t="s">
        <v>19</v>
      </c>
      <c r="S8375">
        <v>8712</v>
      </c>
      <c r="T8375" s="15">
        <v>44169</v>
      </c>
      <c r="U8375">
        <v>7201</v>
      </c>
      <c r="V8375" t="s">
        <v>23</v>
      </c>
      <c r="W8375" t="s">
        <v>24</v>
      </c>
      <c r="X8375" t="s">
        <v>25</v>
      </c>
    </row>
    <row r="8376" spans="1:24" x14ac:dyDescent="0.25">
      <c r="A8376" s="8">
        <v>16470</v>
      </c>
      <c r="B8376" t="s">
        <v>11358</v>
      </c>
      <c r="C8376" s="9" t="s">
        <v>19</v>
      </c>
      <c r="D8376" s="9">
        <v>8713</v>
      </c>
      <c r="E8376" s="9">
        <f t="shared" si="395"/>
        <v>8713</v>
      </c>
      <c r="F8376" s="10">
        <f t="shared" si="393"/>
        <v>0</v>
      </c>
      <c r="G8376" s="11">
        <v>44169</v>
      </c>
      <c r="H8376" s="12">
        <v>0.44416666666666665</v>
      </c>
      <c r="I8376" t="s">
        <v>3726</v>
      </c>
      <c r="J8376" s="13">
        <v>6032</v>
      </c>
      <c r="K8376">
        <v>3.6004999999999998</v>
      </c>
      <c r="L8376" s="14">
        <f t="shared" si="394"/>
        <v>21718.216</v>
      </c>
      <c r="M8376" s="14">
        <v>21718.22</v>
      </c>
      <c r="N8376" t="s">
        <v>3727</v>
      </c>
      <c r="O8376" t="s">
        <v>22</v>
      </c>
      <c r="P8376">
        <v>20604536261</v>
      </c>
      <c r="Q8376">
        <v>3</v>
      </c>
      <c r="R8376" t="s">
        <v>19</v>
      </c>
      <c r="S8376">
        <v>8713</v>
      </c>
      <c r="T8376" s="15">
        <v>44169</v>
      </c>
      <c r="U8376">
        <v>21718.22</v>
      </c>
      <c r="V8376" t="s">
        <v>23</v>
      </c>
      <c r="W8376" t="s">
        <v>24</v>
      </c>
      <c r="X8376" t="s">
        <v>25</v>
      </c>
    </row>
    <row r="8377" spans="1:24" x14ac:dyDescent="0.25">
      <c r="A8377" s="8">
        <v>16471</v>
      </c>
      <c r="B8377" t="s">
        <v>11359</v>
      </c>
      <c r="C8377" s="9" t="s">
        <v>19</v>
      </c>
      <c r="D8377" s="9">
        <v>8714</v>
      </c>
      <c r="E8377" s="9">
        <f t="shared" si="395"/>
        <v>8714</v>
      </c>
      <c r="F8377" s="10">
        <f t="shared" si="393"/>
        <v>0</v>
      </c>
      <c r="G8377" s="11">
        <v>44169</v>
      </c>
      <c r="H8377" s="12">
        <v>0.44702546296296292</v>
      </c>
      <c r="I8377" t="s">
        <v>9230</v>
      </c>
      <c r="J8377" s="13">
        <v>1416.47</v>
      </c>
      <c r="K8377">
        <v>3.6004999999999998</v>
      </c>
      <c r="L8377" s="14">
        <f t="shared" si="394"/>
        <v>5100.0002349999995</v>
      </c>
      <c r="M8377" s="14">
        <v>5100</v>
      </c>
      <c r="N8377" t="s">
        <v>9231</v>
      </c>
      <c r="O8377" t="s">
        <v>22</v>
      </c>
      <c r="P8377">
        <v>20604536261</v>
      </c>
      <c r="Q8377">
        <v>3</v>
      </c>
      <c r="R8377" t="s">
        <v>19</v>
      </c>
      <c r="S8377">
        <v>8714</v>
      </c>
      <c r="T8377" s="15">
        <v>44169</v>
      </c>
      <c r="U8377">
        <v>5100</v>
      </c>
      <c r="V8377" t="s">
        <v>23</v>
      </c>
      <c r="W8377" t="s">
        <v>24</v>
      </c>
      <c r="X8377" t="s">
        <v>25</v>
      </c>
    </row>
    <row r="8378" spans="1:24" x14ac:dyDescent="0.25">
      <c r="A8378" s="8">
        <v>16472</v>
      </c>
      <c r="B8378" t="s">
        <v>11360</v>
      </c>
      <c r="C8378" s="9" t="s">
        <v>19</v>
      </c>
      <c r="D8378" s="9">
        <v>8715</v>
      </c>
      <c r="E8378" s="9">
        <f t="shared" si="395"/>
        <v>8715</v>
      </c>
      <c r="F8378" s="10">
        <f t="shared" si="393"/>
        <v>0</v>
      </c>
      <c r="G8378" s="11">
        <v>44169</v>
      </c>
      <c r="H8378" s="12">
        <v>0.44754629629629633</v>
      </c>
      <c r="I8378" t="s">
        <v>3919</v>
      </c>
      <c r="J8378" s="13">
        <v>3436.81</v>
      </c>
      <c r="K8378">
        <v>3.6080000000000001</v>
      </c>
      <c r="L8378" s="14">
        <f t="shared" si="394"/>
        <v>12400.010480000001</v>
      </c>
      <c r="M8378" s="14">
        <v>12400.01</v>
      </c>
      <c r="N8378" t="s">
        <v>3920</v>
      </c>
      <c r="O8378" t="s">
        <v>22</v>
      </c>
      <c r="P8378">
        <v>20604536261</v>
      </c>
      <c r="Q8378">
        <v>3</v>
      </c>
      <c r="R8378" t="s">
        <v>19</v>
      </c>
      <c r="S8378">
        <v>8715</v>
      </c>
      <c r="T8378" s="15">
        <v>44169</v>
      </c>
      <c r="U8378">
        <v>12400.01</v>
      </c>
      <c r="V8378" t="s">
        <v>23</v>
      </c>
      <c r="W8378" t="s">
        <v>24</v>
      </c>
      <c r="X8378" t="s">
        <v>25</v>
      </c>
    </row>
    <row r="8379" spans="1:24" x14ac:dyDescent="0.25">
      <c r="A8379" s="8">
        <v>16475</v>
      </c>
      <c r="B8379" t="s">
        <v>11361</v>
      </c>
      <c r="C8379" s="9" t="s">
        <v>19</v>
      </c>
      <c r="D8379" s="9">
        <v>8716</v>
      </c>
      <c r="E8379" s="9">
        <f t="shared" si="395"/>
        <v>8716</v>
      </c>
      <c r="F8379" s="10">
        <f t="shared" si="393"/>
        <v>0</v>
      </c>
      <c r="G8379" s="11">
        <v>44169</v>
      </c>
      <c r="H8379" s="12">
        <v>0.44776620370370374</v>
      </c>
      <c r="I8379" t="s">
        <v>3681</v>
      </c>
      <c r="J8379" s="13">
        <v>530</v>
      </c>
      <c r="K8379">
        <v>3.6070000000000002</v>
      </c>
      <c r="L8379" s="14">
        <f t="shared" si="394"/>
        <v>1911.71</v>
      </c>
      <c r="M8379" s="14">
        <v>1911.71</v>
      </c>
      <c r="N8379" t="s">
        <v>3682</v>
      </c>
      <c r="O8379" t="s">
        <v>22</v>
      </c>
      <c r="P8379">
        <v>20604536261</v>
      </c>
      <c r="Q8379">
        <v>3</v>
      </c>
      <c r="R8379" t="s">
        <v>19</v>
      </c>
      <c r="S8379">
        <v>8716</v>
      </c>
      <c r="T8379" s="15">
        <v>44169</v>
      </c>
      <c r="U8379">
        <v>1911.71</v>
      </c>
      <c r="V8379" t="s">
        <v>23</v>
      </c>
      <c r="W8379" t="s">
        <v>24</v>
      </c>
      <c r="X8379" t="s">
        <v>25</v>
      </c>
    </row>
    <row r="8380" spans="1:24" x14ac:dyDescent="0.25">
      <c r="A8380" s="8">
        <v>16477</v>
      </c>
      <c r="B8380" t="s">
        <v>11362</v>
      </c>
      <c r="C8380" s="9" t="s">
        <v>19</v>
      </c>
      <c r="D8380" s="9">
        <v>8717</v>
      </c>
      <c r="E8380" s="9">
        <f t="shared" si="395"/>
        <v>8717</v>
      </c>
      <c r="F8380" s="10">
        <f t="shared" si="393"/>
        <v>0</v>
      </c>
      <c r="G8380" s="11">
        <v>44169</v>
      </c>
      <c r="H8380" s="12">
        <v>0.44807870370370373</v>
      </c>
      <c r="I8380" t="s">
        <v>7274</v>
      </c>
      <c r="J8380" s="13">
        <v>541.71</v>
      </c>
      <c r="K8380">
        <v>3.6055000000000001</v>
      </c>
      <c r="L8380" s="14">
        <f t="shared" si="394"/>
        <v>1953.1354050000002</v>
      </c>
      <c r="M8380" s="14">
        <v>1953.14</v>
      </c>
      <c r="N8380" t="s">
        <v>7275</v>
      </c>
      <c r="O8380" t="s">
        <v>22</v>
      </c>
      <c r="P8380">
        <v>20604536261</v>
      </c>
      <c r="Q8380">
        <v>3</v>
      </c>
      <c r="R8380" t="s">
        <v>19</v>
      </c>
      <c r="S8380">
        <v>8717</v>
      </c>
      <c r="T8380" s="15">
        <v>44169</v>
      </c>
      <c r="U8380">
        <v>1953.14</v>
      </c>
      <c r="V8380" t="s">
        <v>23</v>
      </c>
      <c r="W8380" t="s">
        <v>24</v>
      </c>
      <c r="X8380" t="s">
        <v>25</v>
      </c>
    </row>
    <row r="8381" spans="1:24" x14ac:dyDescent="0.25">
      <c r="A8381" s="8">
        <v>16478</v>
      </c>
      <c r="B8381" t="s">
        <v>11363</v>
      </c>
      <c r="C8381" s="9" t="s">
        <v>19</v>
      </c>
      <c r="D8381" s="9">
        <v>8718</v>
      </c>
      <c r="E8381" s="9">
        <f t="shared" si="395"/>
        <v>8718</v>
      </c>
      <c r="F8381" s="10">
        <f t="shared" si="393"/>
        <v>0</v>
      </c>
      <c r="G8381" s="11">
        <v>44169</v>
      </c>
      <c r="H8381" s="12">
        <v>0.44849537037037041</v>
      </c>
      <c r="I8381" t="s">
        <v>11364</v>
      </c>
      <c r="J8381" s="13">
        <v>659</v>
      </c>
      <c r="K8381">
        <v>3.6070000000000002</v>
      </c>
      <c r="L8381" s="14">
        <f t="shared" si="394"/>
        <v>2377.0129999999999</v>
      </c>
      <c r="M8381" s="14">
        <v>2377.0100000000002</v>
      </c>
      <c r="N8381" t="s">
        <v>11365</v>
      </c>
      <c r="O8381" t="s">
        <v>22</v>
      </c>
      <c r="P8381">
        <v>20604536261</v>
      </c>
      <c r="Q8381">
        <v>3</v>
      </c>
      <c r="R8381" t="s">
        <v>19</v>
      </c>
      <c r="S8381">
        <v>8718</v>
      </c>
      <c r="T8381" s="15">
        <v>44169</v>
      </c>
      <c r="U8381">
        <v>2377.0100000000002</v>
      </c>
      <c r="V8381" t="s">
        <v>23</v>
      </c>
      <c r="W8381" t="s">
        <v>24</v>
      </c>
      <c r="X8381" t="s">
        <v>25</v>
      </c>
    </row>
    <row r="8382" spans="1:24" x14ac:dyDescent="0.25">
      <c r="A8382" s="8">
        <v>16479</v>
      </c>
      <c r="B8382" t="s">
        <v>11366</v>
      </c>
      <c r="C8382" s="9" t="s">
        <v>19</v>
      </c>
      <c r="D8382" s="9">
        <v>8719</v>
      </c>
      <c r="E8382" s="9">
        <f t="shared" si="395"/>
        <v>8719</v>
      </c>
      <c r="F8382" s="10">
        <f t="shared" si="393"/>
        <v>0</v>
      </c>
      <c r="G8382" s="11">
        <v>44169</v>
      </c>
      <c r="H8382" s="12">
        <v>0.45179398148148148</v>
      </c>
      <c r="I8382" t="s">
        <v>4520</v>
      </c>
      <c r="J8382" s="13">
        <v>3161.84</v>
      </c>
      <c r="K8382">
        <v>3.6055000000000001</v>
      </c>
      <c r="L8382" s="14">
        <f t="shared" si="394"/>
        <v>11400.014120000002</v>
      </c>
      <c r="M8382" s="14">
        <v>11400.01</v>
      </c>
      <c r="N8382" t="s">
        <v>4521</v>
      </c>
      <c r="O8382" t="s">
        <v>22</v>
      </c>
      <c r="P8382">
        <v>20604536261</v>
      </c>
      <c r="Q8382">
        <v>3</v>
      </c>
      <c r="R8382" t="s">
        <v>19</v>
      </c>
      <c r="S8382">
        <v>8719</v>
      </c>
      <c r="T8382" s="15">
        <v>44169</v>
      </c>
      <c r="U8382">
        <v>11400.01</v>
      </c>
      <c r="V8382" t="s">
        <v>23</v>
      </c>
      <c r="W8382" t="s">
        <v>24</v>
      </c>
      <c r="X8382" t="s">
        <v>25</v>
      </c>
    </row>
    <row r="8383" spans="1:24" x14ac:dyDescent="0.25">
      <c r="A8383" s="8">
        <v>16480</v>
      </c>
      <c r="B8383" t="s">
        <v>11367</v>
      </c>
      <c r="C8383" s="9" t="s">
        <v>19</v>
      </c>
      <c r="D8383" s="9">
        <v>8720</v>
      </c>
      <c r="E8383" s="9">
        <f t="shared" si="395"/>
        <v>8720</v>
      </c>
      <c r="F8383" s="10">
        <f t="shared" si="393"/>
        <v>0</v>
      </c>
      <c r="G8383" s="11">
        <v>44169</v>
      </c>
      <c r="H8383" s="12">
        <v>0.45208333333333334</v>
      </c>
      <c r="I8383" t="s">
        <v>4328</v>
      </c>
      <c r="J8383" s="13">
        <v>1000</v>
      </c>
      <c r="K8383">
        <v>3.6055000000000001</v>
      </c>
      <c r="L8383" s="14">
        <f t="shared" si="394"/>
        <v>3605.5</v>
      </c>
      <c r="M8383" s="14">
        <v>3605.5</v>
      </c>
      <c r="N8383" t="s">
        <v>4329</v>
      </c>
      <c r="O8383" t="s">
        <v>22</v>
      </c>
      <c r="P8383">
        <v>20604536261</v>
      </c>
      <c r="Q8383">
        <v>3</v>
      </c>
      <c r="R8383" t="s">
        <v>19</v>
      </c>
      <c r="S8383">
        <v>8720</v>
      </c>
      <c r="T8383" s="15">
        <v>44169</v>
      </c>
      <c r="U8383">
        <v>3605.5</v>
      </c>
      <c r="V8383" t="s">
        <v>23</v>
      </c>
      <c r="W8383" t="s">
        <v>24</v>
      </c>
      <c r="X8383" t="s">
        <v>25</v>
      </c>
    </row>
    <row r="8384" spans="1:24" x14ac:dyDescent="0.25">
      <c r="A8384" s="8">
        <v>16487</v>
      </c>
      <c r="B8384" t="s">
        <v>11368</v>
      </c>
      <c r="C8384" s="9" t="s">
        <v>19</v>
      </c>
      <c r="D8384" s="9">
        <v>8721</v>
      </c>
      <c r="E8384" s="9">
        <f t="shared" si="395"/>
        <v>8721</v>
      </c>
      <c r="F8384" s="10">
        <f t="shared" si="393"/>
        <v>0</v>
      </c>
      <c r="G8384" s="11">
        <v>44169</v>
      </c>
      <c r="H8384" s="12">
        <v>0.45300925925925922</v>
      </c>
      <c r="I8384" t="s">
        <v>413</v>
      </c>
      <c r="J8384" s="13">
        <v>670</v>
      </c>
      <c r="K8384">
        <v>3.605</v>
      </c>
      <c r="L8384" s="14">
        <f t="shared" si="394"/>
        <v>2415.35</v>
      </c>
      <c r="M8384" s="14">
        <v>2415.35</v>
      </c>
      <c r="N8384" t="s">
        <v>414</v>
      </c>
      <c r="O8384" t="s">
        <v>22</v>
      </c>
      <c r="P8384">
        <v>20604536261</v>
      </c>
      <c r="Q8384">
        <v>3</v>
      </c>
      <c r="R8384" t="s">
        <v>19</v>
      </c>
      <c r="S8384">
        <v>8721</v>
      </c>
      <c r="T8384" s="15">
        <v>44169</v>
      </c>
      <c r="U8384">
        <v>2415.35</v>
      </c>
      <c r="V8384" t="s">
        <v>23</v>
      </c>
      <c r="W8384" t="s">
        <v>24</v>
      </c>
      <c r="X8384" t="s">
        <v>25</v>
      </c>
    </row>
    <row r="8385" spans="1:24" x14ac:dyDescent="0.25">
      <c r="A8385" s="8">
        <v>16488</v>
      </c>
      <c r="B8385" t="s">
        <v>11369</v>
      </c>
      <c r="C8385" s="9" t="s">
        <v>19</v>
      </c>
      <c r="D8385" s="9">
        <v>8722</v>
      </c>
      <c r="E8385" s="9">
        <f t="shared" si="395"/>
        <v>8722</v>
      </c>
      <c r="F8385" s="10">
        <f t="shared" si="393"/>
        <v>0</v>
      </c>
      <c r="G8385" s="11">
        <v>44169</v>
      </c>
      <c r="H8385" s="12">
        <v>0.4535763888888889</v>
      </c>
      <c r="I8385" t="s">
        <v>10435</v>
      </c>
      <c r="J8385" s="13">
        <v>70</v>
      </c>
      <c r="K8385">
        <v>3.6034999999999999</v>
      </c>
      <c r="L8385" s="14">
        <f t="shared" si="394"/>
        <v>252.245</v>
      </c>
      <c r="M8385" s="14">
        <v>252.25</v>
      </c>
      <c r="N8385" t="s">
        <v>10436</v>
      </c>
      <c r="O8385" t="s">
        <v>22</v>
      </c>
      <c r="P8385">
        <v>20604536261</v>
      </c>
      <c r="Q8385">
        <v>3</v>
      </c>
      <c r="R8385" t="s">
        <v>19</v>
      </c>
      <c r="S8385">
        <v>8722</v>
      </c>
      <c r="T8385" s="15">
        <v>44169</v>
      </c>
      <c r="U8385">
        <v>252.25</v>
      </c>
      <c r="V8385" t="s">
        <v>23</v>
      </c>
      <c r="W8385" t="s">
        <v>24</v>
      </c>
      <c r="X8385" t="s">
        <v>25</v>
      </c>
    </row>
    <row r="8386" spans="1:24" x14ac:dyDescent="0.25">
      <c r="A8386" s="8">
        <v>16492</v>
      </c>
      <c r="B8386" t="s">
        <v>11370</v>
      </c>
      <c r="C8386" s="9" t="s">
        <v>19</v>
      </c>
      <c r="D8386" s="9">
        <v>8723</v>
      </c>
      <c r="E8386" s="9">
        <f t="shared" si="395"/>
        <v>8723</v>
      </c>
      <c r="F8386" s="10">
        <f t="shared" si="393"/>
        <v>0</v>
      </c>
      <c r="G8386" s="11">
        <v>44169</v>
      </c>
      <c r="H8386" s="12">
        <v>0.48137731481481483</v>
      </c>
      <c r="I8386" t="s">
        <v>9092</v>
      </c>
      <c r="J8386" s="13">
        <v>800</v>
      </c>
      <c r="K8386">
        <v>3.6030000000000002</v>
      </c>
      <c r="L8386" s="14">
        <f t="shared" si="394"/>
        <v>2882.4</v>
      </c>
      <c r="M8386" s="14">
        <v>2882.4</v>
      </c>
      <c r="N8386" t="s">
        <v>9093</v>
      </c>
      <c r="O8386" t="s">
        <v>22</v>
      </c>
      <c r="P8386">
        <v>20604536261</v>
      </c>
      <c r="Q8386">
        <v>3</v>
      </c>
      <c r="R8386" t="s">
        <v>19</v>
      </c>
      <c r="S8386">
        <v>8723</v>
      </c>
      <c r="T8386" s="15">
        <v>44169</v>
      </c>
      <c r="U8386">
        <v>2882.4</v>
      </c>
      <c r="V8386" t="s">
        <v>23</v>
      </c>
      <c r="W8386" t="s">
        <v>24</v>
      </c>
      <c r="X8386" t="s">
        <v>25</v>
      </c>
    </row>
    <row r="8387" spans="1:24" x14ac:dyDescent="0.25">
      <c r="A8387" s="8">
        <v>16498</v>
      </c>
      <c r="B8387" t="s">
        <v>11371</v>
      </c>
      <c r="C8387" s="9" t="s">
        <v>19</v>
      </c>
      <c r="D8387" s="9">
        <v>8724</v>
      </c>
      <c r="E8387" s="9">
        <f t="shared" si="395"/>
        <v>8724</v>
      </c>
      <c r="F8387" s="10">
        <f t="shared" si="393"/>
        <v>0</v>
      </c>
      <c r="G8387" s="11">
        <v>44169</v>
      </c>
      <c r="H8387" s="12">
        <v>0.48343749999999996</v>
      </c>
      <c r="I8387" t="s">
        <v>4945</v>
      </c>
      <c r="J8387" s="13">
        <v>1000</v>
      </c>
      <c r="K8387">
        <v>3.5880000000000001</v>
      </c>
      <c r="L8387" s="14">
        <f t="shared" si="394"/>
        <v>3588</v>
      </c>
      <c r="M8387" s="14">
        <v>3588</v>
      </c>
      <c r="N8387" t="s">
        <v>4946</v>
      </c>
      <c r="O8387" t="s">
        <v>37</v>
      </c>
      <c r="P8387">
        <v>20604536261</v>
      </c>
      <c r="Q8387">
        <v>3</v>
      </c>
      <c r="R8387" t="s">
        <v>19</v>
      </c>
      <c r="S8387">
        <v>8724</v>
      </c>
      <c r="T8387" s="15">
        <v>44169</v>
      </c>
      <c r="U8387">
        <v>3588</v>
      </c>
      <c r="V8387" t="s">
        <v>23</v>
      </c>
      <c r="W8387" t="s">
        <v>24</v>
      </c>
      <c r="X8387" t="s">
        <v>25</v>
      </c>
    </row>
    <row r="8388" spans="1:24" x14ac:dyDescent="0.25">
      <c r="A8388" s="8">
        <v>16499</v>
      </c>
      <c r="B8388" t="s">
        <v>11372</v>
      </c>
      <c r="C8388" s="9" t="s">
        <v>19</v>
      </c>
      <c r="D8388" s="9">
        <v>8725</v>
      </c>
      <c r="E8388" s="9">
        <f t="shared" si="395"/>
        <v>8725</v>
      </c>
      <c r="F8388" s="10">
        <f t="shared" ref="F8388:F8451" si="396">+E8388-E8387-1</f>
        <v>0</v>
      </c>
      <c r="G8388" s="11">
        <v>44169</v>
      </c>
      <c r="H8388" s="12">
        <v>0.48363425925925929</v>
      </c>
      <c r="I8388" t="s">
        <v>2937</v>
      </c>
      <c r="J8388" s="13">
        <v>25</v>
      </c>
      <c r="K8388">
        <v>3.6015000000000001</v>
      </c>
      <c r="L8388" s="14">
        <f t="shared" si="394"/>
        <v>90.037500000000009</v>
      </c>
      <c r="M8388" s="14">
        <v>90.04</v>
      </c>
      <c r="N8388" t="s">
        <v>2938</v>
      </c>
      <c r="O8388" t="s">
        <v>22</v>
      </c>
      <c r="P8388">
        <v>20604536261</v>
      </c>
      <c r="Q8388">
        <v>3</v>
      </c>
      <c r="R8388" t="s">
        <v>19</v>
      </c>
      <c r="S8388">
        <v>8725</v>
      </c>
      <c r="T8388" s="15">
        <v>44169</v>
      </c>
      <c r="U8388">
        <v>90.04</v>
      </c>
      <c r="V8388" t="s">
        <v>23</v>
      </c>
      <c r="W8388" t="s">
        <v>24</v>
      </c>
      <c r="X8388" t="s">
        <v>25</v>
      </c>
    </row>
    <row r="8389" spans="1:24" x14ac:dyDescent="0.25">
      <c r="A8389" s="8">
        <v>16500</v>
      </c>
      <c r="B8389" t="s">
        <v>11373</v>
      </c>
      <c r="C8389" s="9" t="s">
        <v>19</v>
      </c>
      <c r="D8389" s="9">
        <v>8726</v>
      </c>
      <c r="E8389" s="9">
        <f t="shared" si="395"/>
        <v>8726</v>
      </c>
      <c r="F8389" s="10">
        <f t="shared" si="396"/>
        <v>0</v>
      </c>
      <c r="G8389" s="11">
        <v>44169</v>
      </c>
      <c r="H8389" s="12">
        <v>0.48386574074074074</v>
      </c>
      <c r="I8389" t="s">
        <v>8811</v>
      </c>
      <c r="J8389" s="13">
        <v>6000</v>
      </c>
      <c r="K8389">
        <v>3.601</v>
      </c>
      <c r="L8389" s="14">
        <f t="shared" si="394"/>
        <v>21606</v>
      </c>
      <c r="M8389" s="14">
        <v>21606</v>
      </c>
      <c r="N8389" t="s">
        <v>8812</v>
      </c>
      <c r="O8389" t="s">
        <v>22</v>
      </c>
      <c r="P8389">
        <v>20604536261</v>
      </c>
      <c r="Q8389">
        <v>3</v>
      </c>
      <c r="R8389" t="s">
        <v>19</v>
      </c>
      <c r="S8389">
        <v>8726</v>
      </c>
      <c r="T8389" s="15">
        <v>44169</v>
      </c>
      <c r="U8389">
        <v>21606</v>
      </c>
      <c r="V8389" t="s">
        <v>23</v>
      </c>
      <c r="W8389" t="s">
        <v>24</v>
      </c>
      <c r="X8389" t="s">
        <v>25</v>
      </c>
    </row>
    <row r="8390" spans="1:24" x14ac:dyDescent="0.25">
      <c r="A8390" s="8">
        <v>16504</v>
      </c>
      <c r="B8390" t="s">
        <v>11374</v>
      </c>
      <c r="C8390" s="9" t="s">
        <v>19</v>
      </c>
      <c r="D8390" s="9">
        <v>8727</v>
      </c>
      <c r="E8390" s="9">
        <f t="shared" si="395"/>
        <v>8727</v>
      </c>
      <c r="F8390" s="10">
        <f t="shared" si="396"/>
        <v>0</v>
      </c>
      <c r="G8390" s="11">
        <v>44169</v>
      </c>
      <c r="H8390" s="12">
        <v>0.48568287037037039</v>
      </c>
      <c r="I8390" t="s">
        <v>783</v>
      </c>
      <c r="J8390" s="13">
        <v>6018.34</v>
      </c>
      <c r="K8390">
        <v>3.5990000000000002</v>
      </c>
      <c r="L8390" s="14">
        <f t="shared" si="394"/>
        <v>21660.005660000003</v>
      </c>
      <c r="M8390" s="14">
        <v>21660.01</v>
      </c>
      <c r="N8390" t="s">
        <v>784</v>
      </c>
      <c r="O8390" t="s">
        <v>22</v>
      </c>
      <c r="P8390">
        <v>20604536261</v>
      </c>
      <c r="Q8390">
        <v>3</v>
      </c>
      <c r="R8390" t="s">
        <v>19</v>
      </c>
      <c r="S8390">
        <v>8727</v>
      </c>
      <c r="T8390" s="15">
        <v>44169</v>
      </c>
      <c r="U8390">
        <v>21660.01</v>
      </c>
      <c r="V8390" t="s">
        <v>23</v>
      </c>
      <c r="W8390" t="s">
        <v>24</v>
      </c>
      <c r="X8390" t="s">
        <v>25</v>
      </c>
    </row>
    <row r="8391" spans="1:24" x14ac:dyDescent="0.25">
      <c r="A8391" s="8">
        <v>16507</v>
      </c>
      <c r="B8391" t="s">
        <v>11375</v>
      </c>
      <c r="C8391" s="9" t="s">
        <v>19</v>
      </c>
      <c r="D8391" s="9">
        <v>8728</v>
      </c>
      <c r="E8391" s="9">
        <f t="shared" si="395"/>
        <v>8728</v>
      </c>
      <c r="F8391" s="10">
        <f t="shared" si="396"/>
        <v>0</v>
      </c>
      <c r="G8391" s="11">
        <v>44169</v>
      </c>
      <c r="H8391" s="12">
        <v>0.48686342592592591</v>
      </c>
      <c r="I8391" t="s">
        <v>10435</v>
      </c>
      <c r="J8391" s="13">
        <v>10</v>
      </c>
      <c r="K8391">
        <v>3.6015000000000001</v>
      </c>
      <c r="L8391" s="14">
        <f t="shared" si="394"/>
        <v>36.015000000000001</v>
      </c>
      <c r="M8391" s="14">
        <v>36.020000000000003</v>
      </c>
      <c r="N8391" t="s">
        <v>10436</v>
      </c>
      <c r="O8391" t="s">
        <v>22</v>
      </c>
      <c r="P8391">
        <v>20604536261</v>
      </c>
      <c r="Q8391">
        <v>3</v>
      </c>
      <c r="R8391" t="s">
        <v>19</v>
      </c>
      <c r="S8391">
        <v>8728</v>
      </c>
      <c r="T8391" s="15">
        <v>44169</v>
      </c>
      <c r="U8391">
        <v>36.020000000000003</v>
      </c>
      <c r="V8391" t="s">
        <v>23</v>
      </c>
      <c r="W8391" t="s">
        <v>24</v>
      </c>
      <c r="X8391" t="s">
        <v>25</v>
      </c>
    </row>
    <row r="8392" spans="1:24" x14ac:dyDescent="0.25">
      <c r="A8392" s="8">
        <v>16514</v>
      </c>
      <c r="B8392" t="s">
        <v>11376</v>
      </c>
      <c r="C8392" s="9" t="s">
        <v>19</v>
      </c>
      <c r="D8392" s="9">
        <v>8729</v>
      </c>
      <c r="E8392" s="9">
        <f t="shared" si="395"/>
        <v>8729</v>
      </c>
      <c r="F8392" s="10">
        <f t="shared" si="396"/>
        <v>0</v>
      </c>
      <c r="G8392" s="11">
        <v>44169</v>
      </c>
      <c r="H8392" s="12">
        <v>0.48762731481481486</v>
      </c>
      <c r="I8392" t="s">
        <v>10662</v>
      </c>
      <c r="J8392" s="13">
        <v>55</v>
      </c>
      <c r="K8392">
        <v>3.6015000000000001</v>
      </c>
      <c r="L8392" s="14">
        <f t="shared" si="394"/>
        <v>198.08250000000001</v>
      </c>
      <c r="M8392" s="14">
        <v>198.08</v>
      </c>
      <c r="N8392" t="s">
        <v>10663</v>
      </c>
      <c r="O8392" t="s">
        <v>22</v>
      </c>
      <c r="P8392">
        <v>20604536261</v>
      </c>
      <c r="Q8392">
        <v>3</v>
      </c>
      <c r="R8392" t="s">
        <v>19</v>
      </c>
      <c r="S8392">
        <v>8729</v>
      </c>
      <c r="T8392" s="15">
        <v>44169</v>
      </c>
      <c r="U8392">
        <v>198.08</v>
      </c>
      <c r="V8392" t="s">
        <v>23</v>
      </c>
      <c r="W8392" t="s">
        <v>24</v>
      </c>
      <c r="X8392" t="s">
        <v>25</v>
      </c>
    </row>
    <row r="8393" spans="1:24" x14ac:dyDescent="0.25">
      <c r="A8393" s="8">
        <v>16516</v>
      </c>
      <c r="B8393" t="s">
        <v>11377</v>
      </c>
      <c r="C8393" s="9" t="s">
        <v>19</v>
      </c>
      <c r="D8393" s="9">
        <v>8730</v>
      </c>
      <c r="E8393" s="9">
        <f t="shared" si="395"/>
        <v>8730</v>
      </c>
      <c r="F8393" s="10">
        <f t="shared" si="396"/>
        <v>0</v>
      </c>
      <c r="G8393" s="11">
        <v>44169</v>
      </c>
      <c r="H8393" s="12">
        <v>0.49552083333333335</v>
      </c>
      <c r="I8393" t="s">
        <v>7167</v>
      </c>
      <c r="J8393" s="13">
        <v>6.2</v>
      </c>
      <c r="K8393">
        <v>3.6030000000000002</v>
      </c>
      <c r="L8393" s="14">
        <f t="shared" si="394"/>
        <v>22.338600000000003</v>
      </c>
      <c r="M8393" s="14">
        <v>22.34</v>
      </c>
      <c r="N8393" t="s">
        <v>7168</v>
      </c>
      <c r="O8393" t="s">
        <v>22</v>
      </c>
      <c r="P8393">
        <v>20604536261</v>
      </c>
      <c r="Q8393">
        <v>3</v>
      </c>
      <c r="R8393" t="s">
        <v>19</v>
      </c>
      <c r="S8393">
        <v>8730</v>
      </c>
      <c r="T8393" s="15">
        <v>44169</v>
      </c>
      <c r="U8393">
        <v>22.34</v>
      </c>
      <c r="V8393" t="s">
        <v>23</v>
      </c>
      <c r="W8393" t="s">
        <v>24</v>
      </c>
      <c r="X8393" t="s">
        <v>25</v>
      </c>
    </row>
    <row r="8394" spans="1:24" x14ac:dyDescent="0.25">
      <c r="A8394" s="8">
        <v>16518</v>
      </c>
      <c r="B8394" t="s">
        <v>11378</v>
      </c>
      <c r="C8394" s="9" t="s">
        <v>19</v>
      </c>
      <c r="D8394" s="9">
        <v>8731</v>
      </c>
      <c r="E8394" s="9">
        <f t="shared" si="395"/>
        <v>8731</v>
      </c>
      <c r="F8394" s="10">
        <f t="shared" si="396"/>
        <v>0</v>
      </c>
      <c r="G8394" s="11">
        <v>44169</v>
      </c>
      <c r="H8394" s="12">
        <v>0.49679398148148146</v>
      </c>
      <c r="I8394" t="s">
        <v>755</v>
      </c>
      <c r="J8394" s="13">
        <v>800</v>
      </c>
      <c r="K8394">
        <v>3.5880000000000001</v>
      </c>
      <c r="L8394" s="14">
        <f t="shared" si="394"/>
        <v>2870.4</v>
      </c>
      <c r="M8394" s="14">
        <v>2870.4</v>
      </c>
      <c r="N8394" t="s">
        <v>756</v>
      </c>
      <c r="O8394" t="s">
        <v>37</v>
      </c>
      <c r="P8394">
        <v>20604536261</v>
      </c>
      <c r="Q8394">
        <v>3</v>
      </c>
      <c r="R8394" t="s">
        <v>19</v>
      </c>
      <c r="S8394">
        <v>8731</v>
      </c>
      <c r="T8394" s="15">
        <v>44169</v>
      </c>
      <c r="U8394">
        <v>2870.4</v>
      </c>
      <c r="V8394" t="s">
        <v>23</v>
      </c>
      <c r="W8394" t="s">
        <v>24</v>
      </c>
      <c r="X8394" t="s">
        <v>25</v>
      </c>
    </row>
    <row r="8395" spans="1:24" x14ac:dyDescent="0.25">
      <c r="A8395" s="8">
        <v>16519</v>
      </c>
      <c r="B8395" t="s">
        <v>11379</v>
      </c>
      <c r="C8395" s="9" t="s">
        <v>19</v>
      </c>
      <c r="D8395" s="9">
        <v>8732</v>
      </c>
      <c r="E8395" s="9">
        <f t="shared" si="395"/>
        <v>8732</v>
      </c>
      <c r="F8395" s="10">
        <f t="shared" si="396"/>
        <v>0</v>
      </c>
      <c r="G8395" s="11">
        <v>44169</v>
      </c>
      <c r="H8395" s="12">
        <v>0.49708333333333332</v>
      </c>
      <c r="I8395" t="s">
        <v>8701</v>
      </c>
      <c r="J8395" s="13">
        <v>999</v>
      </c>
      <c r="K8395">
        <v>3.6015000000000001</v>
      </c>
      <c r="L8395" s="14">
        <f t="shared" si="394"/>
        <v>3597.8985000000002</v>
      </c>
      <c r="M8395" s="14">
        <v>3597.9</v>
      </c>
      <c r="N8395" t="s">
        <v>8702</v>
      </c>
      <c r="O8395" t="s">
        <v>22</v>
      </c>
      <c r="P8395">
        <v>20604536261</v>
      </c>
      <c r="Q8395">
        <v>3</v>
      </c>
      <c r="R8395" t="s">
        <v>19</v>
      </c>
      <c r="S8395">
        <v>8732</v>
      </c>
      <c r="T8395" s="15">
        <v>44169</v>
      </c>
      <c r="U8395">
        <v>3597.9</v>
      </c>
      <c r="V8395" t="s">
        <v>23</v>
      </c>
      <c r="W8395" t="s">
        <v>24</v>
      </c>
      <c r="X8395" t="s">
        <v>25</v>
      </c>
    </row>
    <row r="8396" spans="1:24" x14ac:dyDescent="0.25">
      <c r="A8396" s="8">
        <v>16521</v>
      </c>
      <c r="B8396" t="s">
        <v>11380</v>
      </c>
      <c r="C8396" s="9" t="s">
        <v>19</v>
      </c>
      <c r="D8396" s="9">
        <v>8733</v>
      </c>
      <c r="E8396" s="9">
        <f t="shared" si="395"/>
        <v>8733</v>
      </c>
      <c r="F8396" s="10">
        <f t="shared" si="396"/>
        <v>0</v>
      </c>
      <c r="G8396" s="11">
        <v>44169</v>
      </c>
      <c r="H8396" s="12">
        <v>0.49787037037037035</v>
      </c>
      <c r="I8396" t="s">
        <v>9605</v>
      </c>
      <c r="J8396" s="13">
        <v>516.49</v>
      </c>
      <c r="K8396">
        <v>3.6015000000000001</v>
      </c>
      <c r="L8396" s="14">
        <f t="shared" si="394"/>
        <v>1860.138735</v>
      </c>
      <c r="M8396" s="14">
        <v>1860.14</v>
      </c>
      <c r="N8396" t="s">
        <v>9606</v>
      </c>
      <c r="O8396" t="s">
        <v>22</v>
      </c>
      <c r="P8396">
        <v>20604536261</v>
      </c>
      <c r="Q8396">
        <v>3</v>
      </c>
      <c r="R8396" t="s">
        <v>19</v>
      </c>
      <c r="S8396">
        <v>8733</v>
      </c>
      <c r="T8396" s="15">
        <v>44169</v>
      </c>
      <c r="U8396">
        <v>1860.14</v>
      </c>
      <c r="V8396" t="s">
        <v>23</v>
      </c>
      <c r="W8396" t="s">
        <v>24</v>
      </c>
      <c r="X8396" t="s">
        <v>25</v>
      </c>
    </row>
    <row r="8397" spans="1:24" x14ac:dyDescent="0.25">
      <c r="A8397" s="8">
        <v>16524</v>
      </c>
      <c r="B8397" t="s">
        <v>11381</v>
      </c>
      <c r="C8397" s="9" t="s">
        <v>19</v>
      </c>
      <c r="D8397" s="9">
        <v>8734</v>
      </c>
      <c r="E8397" s="9">
        <f t="shared" si="395"/>
        <v>8734</v>
      </c>
      <c r="F8397" s="10">
        <f t="shared" si="396"/>
        <v>0</v>
      </c>
      <c r="G8397" s="11">
        <v>44169</v>
      </c>
      <c r="H8397" s="12">
        <v>0.6560300925925926</v>
      </c>
      <c r="I8397" t="s">
        <v>10662</v>
      </c>
      <c r="J8397" s="13">
        <v>114.16</v>
      </c>
      <c r="K8397">
        <v>3.6015000000000001</v>
      </c>
      <c r="L8397" s="14">
        <f t="shared" si="394"/>
        <v>411.14724000000001</v>
      </c>
      <c r="M8397" s="14">
        <v>411.15</v>
      </c>
      <c r="N8397" t="s">
        <v>10663</v>
      </c>
      <c r="O8397" t="s">
        <v>22</v>
      </c>
      <c r="P8397">
        <v>20604536261</v>
      </c>
      <c r="Q8397">
        <v>3</v>
      </c>
      <c r="R8397" t="s">
        <v>19</v>
      </c>
      <c r="S8397">
        <v>8734</v>
      </c>
      <c r="T8397" s="15">
        <v>44169</v>
      </c>
      <c r="U8397">
        <v>411.15</v>
      </c>
      <c r="V8397" t="s">
        <v>23</v>
      </c>
      <c r="W8397" t="s">
        <v>24</v>
      </c>
      <c r="X8397" t="s">
        <v>25</v>
      </c>
    </row>
    <row r="8398" spans="1:24" x14ac:dyDescent="0.25">
      <c r="A8398" s="8">
        <v>16527</v>
      </c>
      <c r="B8398" t="s">
        <v>11382</v>
      </c>
      <c r="C8398" s="9" t="s">
        <v>19</v>
      </c>
      <c r="D8398" s="9">
        <v>8735</v>
      </c>
      <c r="E8398" s="9">
        <f t="shared" si="395"/>
        <v>8735</v>
      </c>
      <c r="F8398" s="10">
        <f t="shared" si="396"/>
        <v>0</v>
      </c>
      <c r="G8398" s="11">
        <v>44169</v>
      </c>
      <c r="H8398" s="12">
        <v>0.65640046296296295</v>
      </c>
      <c r="I8398" t="s">
        <v>4540</v>
      </c>
      <c r="J8398" s="13">
        <v>245</v>
      </c>
      <c r="K8398">
        <v>3.6015000000000001</v>
      </c>
      <c r="L8398" s="14">
        <f t="shared" ref="L8398:L8461" si="397">J8398*K8398</f>
        <v>882.36750000000006</v>
      </c>
      <c r="M8398" s="14">
        <v>882.37</v>
      </c>
      <c r="N8398" t="s">
        <v>4541</v>
      </c>
      <c r="O8398" t="s">
        <v>22</v>
      </c>
      <c r="P8398">
        <v>20604536261</v>
      </c>
      <c r="Q8398">
        <v>3</v>
      </c>
      <c r="R8398" t="s">
        <v>19</v>
      </c>
      <c r="S8398">
        <v>8735</v>
      </c>
      <c r="T8398" s="15">
        <v>44169</v>
      </c>
      <c r="U8398">
        <v>882.37</v>
      </c>
      <c r="V8398" t="s">
        <v>23</v>
      </c>
      <c r="W8398" t="s">
        <v>24</v>
      </c>
      <c r="X8398" t="s">
        <v>25</v>
      </c>
    </row>
    <row r="8399" spans="1:24" x14ac:dyDescent="0.25">
      <c r="A8399" s="8">
        <v>16528</v>
      </c>
      <c r="B8399" t="s">
        <v>11383</v>
      </c>
      <c r="C8399" s="9" t="s">
        <v>19</v>
      </c>
      <c r="D8399" s="9">
        <v>8736</v>
      </c>
      <c r="E8399" s="9">
        <f t="shared" si="395"/>
        <v>8736</v>
      </c>
      <c r="F8399" s="10">
        <f t="shared" si="396"/>
        <v>0</v>
      </c>
      <c r="G8399" s="11">
        <v>44169</v>
      </c>
      <c r="H8399" s="12">
        <v>0.65659722222222217</v>
      </c>
      <c r="I8399" t="s">
        <v>4540</v>
      </c>
      <c r="J8399" s="13">
        <v>245</v>
      </c>
      <c r="K8399">
        <v>3.6015000000000001</v>
      </c>
      <c r="L8399" s="14">
        <f t="shared" si="397"/>
        <v>882.36750000000006</v>
      </c>
      <c r="M8399" s="14">
        <v>882.37</v>
      </c>
      <c r="N8399" t="s">
        <v>4541</v>
      </c>
      <c r="O8399" t="s">
        <v>22</v>
      </c>
      <c r="P8399">
        <v>20604536261</v>
      </c>
      <c r="Q8399">
        <v>3</v>
      </c>
      <c r="R8399" t="s">
        <v>19</v>
      </c>
      <c r="S8399">
        <v>8736</v>
      </c>
      <c r="T8399" s="15">
        <v>44169</v>
      </c>
      <c r="U8399">
        <v>882.37</v>
      </c>
      <c r="V8399" t="s">
        <v>23</v>
      </c>
      <c r="W8399" t="s">
        <v>24</v>
      </c>
      <c r="X8399" t="s">
        <v>25</v>
      </c>
    </row>
    <row r="8400" spans="1:24" x14ac:dyDescent="0.25">
      <c r="A8400" s="8">
        <v>16530</v>
      </c>
      <c r="B8400" t="s">
        <v>11384</v>
      </c>
      <c r="C8400" s="9" t="s">
        <v>19</v>
      </c>
      <c r="D8400" s="9">
        <v>8737</v>
      </c>
      <c r="E8400" s="9">
        <f t="shared" si="395"/>
        <v>8737</v>
      </c>
      <c r="F8400" s="10">
        <f t="shared" si="396"/>
        <v>0</v>
      </c>
      <c r="G8400" s="11">
        <v>44169</v>
      </c>
      <c r="H8400" s="12">
        <v>0.65679398148148149</v>
      </c>
      <c r="I8400" t="s">
        <v>3897</v>
      </c>
      <c r="J8400" s="13">
        <v>500</v>
      </c>
      <c r="K8400">
        <v>3.6015000000000001</v>
      </c>
      <c r="L8400" s="14">
        <f t="shared" si="397"/>
        <v>1800.75</v>
      </c>
      <c r="M8400" s="14">
        <v>1800.75</v>
      </c>
      <c r="N8400" t="s">
        <v>3898</v>
      </c>
      <c r="O8400" t="s">
        <v>22</v>
      </c>
      <c r="P8400">
        <v>20604536261</v>
      </c>
      <c r="Q8400">
        <v>3</v>
      </c>
      <c r="R8400" t="s">
        <v>19</v>
      </c>
      <c r="S8400">
        <v>8737</v>
      </c>
      <c r="T8400" s="15">
        <v>44169</v>
      </c>
      <c r="U8400">
        <v>1800.75</v>
      </c>
      <c r="V8400" t="s">
        <v>23</v>
      </c>
      <c r="W8400" t="s">
        <v>24</v>
      </c>
      <c r="X8400" t="s">
        <v>25</v>
      </c>
    </row>
    <row r="8401" spans="1:24" x14ac:dyDescent="0.25">
      <c r="A8401" s="8">
        <v>16533</v>
      </c>
      <c r="B8401" t="s">
        <v>11385</v>
      </c>
      <c r="C8401" s="9" t="s">
        <v>19</v>
      </c>
      <c r="D8401" s="9">
        <v>8738</v>
      </c>
      <c r="E8401" s="9">
        <f t="shared" si="395"/>
        <v>8738</v>
      </c>
      <c r="F8401" s="10">
        <f t="shared" si="396"/>
        <v>0</v>
      </c>
      <c r="G8401" s="11">
        <v>44169</v>
      </c>
      <c r="H8401" s="12">
        <v>0.6570138888888889</v>
      </c>
      <c r="I8401" t="s">
        <v>4374</v>
      </c>
      <c r="J8401" s="13">
        <v>10000</v>
      </c>
      <c r="K8401">
        <v>3.585</v>
      </c>
      <c r="L8401" s="14">
        <f t="shared" si="397"/>
        <v>35850</v>
      </c>
      <c r="M8401" s="14">
        <v>35850</v>
      </c>
      <c r="N8401" t="s">
        <v>4375</v>
      </c>
      <c r="O8401" t="s">
        <v>37</v>
      </c>
      <c r="P8401">
        <v>20604536261</v>
      </c>
      <c r="Q8401">
        <v>3</v>
      </c>
      <c r="R8401" t="s">
        <v>19</v>
      </c>
      <c r="S8401">
        <v>8738</v>
      </c>
      <c r="T8401" s="15">
        <v>44169</v>
      </c>
      <c r="U8401">
        <v>35850</v>
      </c>
      <c r="V8401" t="s">
        <v>23</v>
      </c>
      <c r="W8401" t="s">
        <v>24</v>
      </c>
      <c r="X8401" t="s">
        <v>25</v>
      </c>
    </row>
    <row r="8402" spans="1:24" x14ac:dyDescent="0.25">
      <c r="A8402" s="8">
        <v>16536</v>
      </c>
      <c r="B8402" t="s">
        <v>11386</v>
      </c>
      <c r="C8402" s="9" t="s">
        <v>19</v>
      </c>
      <c r="D8402" s="9">
        <v>8739</v>
      </c>
      <c r="E8402" s="9">
        <f t="shared" si="395"/>
        <v>8739</v>
      </c>
      <c r="F8402" s="10">
        <f t="shared" si="396"/>
        <v>0</v>
      </c>
      <c r="G8402" s="11">
        <v>44169</v>
      </c>
      <c r="H8402" s="12">
        <v>0.65724537037037034</v>
      </c>
      <c r="I8402" t="s">
        <v>7664</v>
      </c>
      <c r="J8402" s="13">
        <v>5000</v>
      </c>
      <c r="K8402">
        <v>3.5994999999999999</v>
      </c>
      <c r="L8402" s="14">
        <f t="shared" si="397"/>
        <v>17997.5</v>
      </c>
      <c r="M8402" s="14">
        <v>17997.5</v>
      </c>
      <c r="N8402" t="s">
        <v>7665</v>
      </c>
      <c r="O8402" t="s">
        <v>22</v>
      </c>
      <c r="P8402">
        <v>20604536261</v>
      </c>
      <c r="Q8402">
        <v>3</v>
      </c>
      <c r="R8402" t="s">
        <v>19</v>
      </c>
      <c r="S8402">
        <v>8739</v>
      </c>
      <c r="T8402" s="15">
        <v>44169</v>
      </c>
      <c r="U8402">
        <v>17997.5</v>
      </c>
      <c r="V8402" t="s">
        <v>23</v>
      </c>
      <c r="W8402" t="s">
        <v>24</v>
      </c>
      <c r="X8402" t="s">
        <v>25</v>
      </c>
    </row>
    <row r="8403" spans="1:24" x14ac:dyDescent="0.25">
      <c r="A8403" s="8">
        <v>16537</v>
      </c>
      <c r="B8403" t="s">
        <v>11387</v>
      </c>
      <c r="C8403" s="9" t="s">
        <v>19</v>
      </c>
      <c r="D8403" s="9">
        <v>8740</v>
      </c>
      <c r="E8403" s="9">
        <f t="shared" si="395"/>
        <v>8740</v>
      </c>
      <c r="F8403" s="10">
        <f t="shared" si="396"/>
        <v>0</v>
      </c>
      <c r="G8403" s="11">
        <v>44169</v>
      </c>
      <c r="H8403" s="12">
        <v>0.65745370370370371</v>
      </c>
      <c r="I8403" t="s">
        <v>10657</v>
      </c>
      <c r="J8403" s="13">
        <v>500</v>
      </c>
      <c r="K8403">
        <v>3.601</v>
      </c>
      <c r="L8403" s="14">
        <f t="shared" si="397"/>
        <v>1800.5</v>
      </c>
      <c r="M8403" s="14">
        <v>1800.5</v>
      </c>
      <c r="N8403" t="s">
        <v>10658</v>
      </c>
      <c r="O8403" t="s">
        <v>22</v>
      </c>
      <c r="P8403">
        <v>20604536261</v>
      </c>
      <c r="Q8403">
        <v>3</v>
      </c>
      <c r="R8403" t="s">
        <v>19</v>
      </c>
      <c r="S8403">
        <v>8740</v>
      </c>
      <c r="T8403" s="15">
        <v>44169</v>
      </c>
      <c r="U8403">
        <v>1800.5</v>
      </c>
      <c r="V8403" t="s">
        <v>23</v>
      </c>
      <c r="W8403" t="s">
        <v>24</v>
      </c>
      <c r="X8403" t="s">
        <v>25</v>
      </c>
    </row>
    <row r="8404" spans="1:24" x14ac:dyDescent="0.25">
      <c r="A8404" s="8">
        <v>16540</v>
      </c>
      <c r="B8404" t="s">
        <v>11388</v>
      </c>
      <c r="C8404" s="9" t="s">
        <v>19</v>
      </c>
      <c r="D8404" s="9">
        <v>8741</v>
      </c>
      <c r="E8404" s="9">
        <f t="shared" si="395"/>
        <v>8741</v>
      </c>
      <c r="F8404" s="10">
        <f t="shared" si="396"/>
        <v>0</v>
      </c>
      <c r="G8404" s="11">
        <v>44169</v>
      </c>
      <c r="H8404" s="12">
        <v>0.65777777777777779</v>
      </c>
      <c r="I8404" t="s">
        <v>3162</v>
      </c>
      <c r="J8404" s="13">
        <v>60300</v>
      </c>
      <c r="K8404">
        <v>3.5920000000000001</v>
      </c>
      <c r="L8404" s="14">
        <f t="shared" si="397"/>
        <v>216597.6</v>
      </c>
      <c r="M8404" s="14">
        <v>216597.6</v>
      </c>
      <c r="N8404" t="s">
        <v>3163</v>
      </c>
      <c r="O8404" t="s">
        <v>37</v>
      </c>
      <c r="P8404">
        <v>20604536261</v>
      </c>
      <c r="Q8404">
        <v>3</v>
      </c>
      <c r="R8404" t="s">
        <v>19</v>
      </c>
      <c r="S8404">
        <v>8741</v>
      </c>
      <c r="T8404" s="15">
        <v>44169</v>
      </c>
      <c r="U8404">
        <v>216597.6</v>
      </c>
      <c r="V8404" t="s">
        <v>23</v>
      </c>
      <c r="W8404" t="s">
        <v>24</v>
      </c>
      <c r="X8404" t="s">
        <v>25</v>
      </c>
    </row>
    <row r="8405" spans="1:24" x14ac:dyDescent="0.25">
      <c r="A8405" s="8">
        <v>16545</v>
      </c>
      <c r="B8405" t="s">
        <v>11389</v>
      </c>
      <c r="C8405" s="9" t="s">
        <v>19</v>
      </c>
      <c r="D8405" s="9">
        <v>8742</v>
      </c>
      <c r="E8405" s="9">
        <f t="shared" si="395"/>
        <v>8742</v>
      </c>
      <c r="F8405" s="10">
        <f t="shared" si="396"/>
        <v>0</v>
      </c>
      <c r="G8405" s="11">
        <v>44169</v>
      </c>
      <c r="H8405" s="12">
        <v>0.65819444444444442</v>
      </c>
      <c r="I8405" t="s">
        <v>6999</v>
      </c>
      <c r="J8405" s="13">
        <v>29.16</v>
      </c>
      <c r="K8405">
        <v>3.601</v>
      </c>
      <c r="L8405" s="14">
        <f t="shared" si="397"/>
        <v>105.00516</v>
      </c>
      <c r="M8405" s="14">
        <v>105.01</v>
      </c>
      <c r="N8405" t="s">
        <v>7000</v>
      </c>
      <c r="O8405" t="s">
        <v>22</v>
      </c>
      <c r="P8405">
        <v>20604536261</v>
      </c>
      <c r="Q8405">
        <v>3</v>
      </c>
      <c r="R8405" t="s">
        <v>19</v>
      </c>
      <c r="S8405">
        <v>8742</v>
      </c>
      <c r="T8405" s="15">
        <v>44169</v>
      </c>
      <c r="U8405">
        <v>105.01</v>
      </c>
      <c r="V8405" t="s">
        <v>23</v>
      </c>
      <c r="W8405" t="s">
        <v>24</v>
      </c>
      <c r="X8405" t="s">
        <v>25</v>
      </c>
    </row>
    <row r="8406" spans="1:24" x14ac:dyDescent="0.25">
      <c r="A8406" s="8">
        <v>16546</v>
      </c>
      <c r="B8406" t="s">
        <v>11390</v>
      </c>
      <c r="C8406" s="9" t="s">
        <v>19</v>
      </c>
      <c r="D8406" s="9">
        <v>8743</v>
      </c>
      <c r="E8406" s="9">
        <f t="shared" si="395"/>
        <v>8743</v>
      </c>
      <c r="F8406" s="10">
        <f t="shared" si="396"/>
        <v>0</v>
      </c>
      <c r="G8406" s="11">
        <v>44169</v>
      </c>
      <c r="H8406" s="12">
        <v>0.65881944444444451</v>
      </c>
      <c r="I8406" t="s">
        <v>11391</v>
      </c>
      <c r="J8406" s="13">
        <v>3200</v>
      </c>
      <c r="K8406">
        <v>3.5985</v>
      </c>
      <c r="L8406" s="14">
        <f t="shared" si="397"/>
        <v>11515.2</v>
      </c>
      <c r="M8406" s="14">
        <v>11515.2</v>
      </c>
      <c r="N8406" t="s">
        <v>11392</v>
      </c>
      <c r="O8406" t="s">
        <v>22</v>
      </c>
      <c r="P8406">
        <v>20604536261</v>
      </c>
      <c r="Q8406">
        <v>3</v>
      </c>
      <c r="R8406" t="s">
        <v>19</v>
      </c>
      <c r="S8406">
        <v>8743</v>
      </c>
      <c r="T8406" s="15">
        <v>44169</v>
      </c>
      <c r="U8406">
        <v>11515.2</v>
      </c>
      <c r="V8406" t="s">
        <v>23</v>
      </c>
      <c r="W8406" t="s">
        <v>24</v>
      </c>
      <c r="X8406" t="s">
        <v>25</v>
      </c>
    </row>
    <row r="8407" spans="1:24" x14ac:dyDescent="0.25">
      <c r="A8407" s="8">
        <v>16548</v>
      </c>
      <c r="B8407" t="s">
        <v>11393</v>
      </c>
      <c r="C8407" s="9" t="s">
        <v>19</v>
      </c>
      <c r="D8407" s="9">
        <v>8744</v>
      </c>
      <c r="E8407" s="9">
        <f t="shared" si="395"/>
        <v>8744</v>
      </c>
      <c r="F8407" s="10">
        <f t="shared" si="396"/>
        <v>0</v>
      </c>
      <c r="G8407" s="11">
        <v>44169</v>
      </c>
      <c r="H8407" s="12">
        <v>0.65909722222222222</v>
      </c>
      <c r="I8407" t="s">
        <v>10397</v>
      </c>
      <c r="J8407" s="13">
        <v>115</v>
      </c>
      <c r="K8407">
        <v>3.6</v>
      </c>
      <c r="L8407" s="14">
        <f t="shared" si="397"/>
        <v>414</v>
      </c>
      <c r="M8407" s="14">
        <v>414</v>
      </c>
      <c r="N8407" t="s">
        <v>10398</v>
      </c>
      <c r="O8407" t="s">
        <v>22</v>
      </c>
      <c r="P8407">
        <v>20604536261</v>
      </c>
      <c r="Q8407">
        <v>3</v>
      </c>
      <c r="R8407" t="s">
        <v>19</v>
      </c>
      <c r="S8407">
        <v>8744</v>
      </c>
      <c r="T8407" s="15">
        <v>44169</v>
      </c>
      <c r="U8407">
        <v>414</v>
      </c>
      <c r="V8407" t="s">
        <v>23</v>
      </c>
      <c r="W8407" t="s">
        <v>24</v>
      </c>
      <c r="X8407" t="s">
        <v>25</v>
      </c>
    </row>
    <row r="8408" spans="1:24" x14ac:dyDescent="0.25">
      <c r="A8408" s="8">
        <v>16549</v>
      </c>
      <c r="B8408" t="s">
        <v>11394</v>
      </c>
      <c r="C8408" s="9" t="s">
        <v>19</v>
      </c>
      <c r="D8408" s="9">
        <v>8745</v>
      </c>
      <c r="E8408" s="9">
        <f t="shared" si="395"/>
        <v>8745</v>
      </c>
      <c r="F8408" s="10">
        <f t="shared" si="396"/>
        <v>0</v>
      </c>
      <c r="G8408" s="11">
        <v>44169</v>
      </c>
      <c r="H8408" s="12">
        <v>0.65942129629629631</v>
      </c>
      <c r="I8408" t="s">
        <v>3677</v>
      </c>
      <c r="J8408" s="13">
        <v>3000</v>
      </c>
      <c r="K8408">
        <v>3.5985</v>
      </c>
      <c r="L8408" s="14">
        <f t="shared" si="397"/>
        <v>10795.5</v>
      </c>
      <c r="M8408" s="14">
        <v>10795.5</v>
      </c>
      <c r="N8408" t="s">
        <v>3678</v>
      </c>
      <c r="O8408" t="s">
        <v>22</v>
      </c>
      <c r="P8408">
        <v>20604536261</v>
      </c>
      <c r="Q8408">
        <v>3</v>
      </c>
      <c r="R8408" t="s">
        <v>19</v>
      </c>
      <c r="S8408">
        <v>8745</v>
      </c>
      <c r="T8408" s="15">
        <v>44169</v>
      </c>
      <c r="U8408">
        <v>10795.5</v>
      </c>
      <c r="V8408" t="s">
        <v>23</v>
      </c>
      <c r="W8408" t="s">
        <v>24</v>
      </c>
      <c r="X8408" t="s">
        <v>25</v>
      </c>
    </row>
    <row r="8409" spans="1:24" x14ac:dyDescent="0.25">
      <c r="A8409" s="8">
        <v>16552</v>
      </c>
      <c r="B8409" t="s">
        <v>11395</v>
      </c>
      <c r="C8409" s="9" t="s">
        <v>19</v>
      </c>
      <c r="D8409" s="9">
        <v>8746</v>
      </c>
      <c r="E8409" s="9">
        <f t="shared" si="395"/>
        <v>8746</v>
      </c>
      <c r="F8409" s="10">
        <f t="shared" si="396"/>
        <v>0</v>
      </c>
      <c r="G8409" s="11">
        <v>44169</v>
      </c>
      <c r="H8409" s="12">
        <v>0.6602083333333334</v>
      </c>
      <c r="I8409" t="s">
        <v>7035</v>
      </c>
      <c r="J8409" s="13">
        <v>250.1</v>
      </c>
      <c r="K8409">
        <v>3.5985</v>
      </c>
      <c r="L8409" s="14">
        <f t="shared" si="397"/>
        <v>899.98484999999994</v>
      </c>
      <c r="M8409" s="14">
        <v>899.98</v>
      </c>
      <c r="N8409" t="s">
        <v>7036</v>
      </c>
      <c r="O8409" t="s">
        <v>22</v>
      </c>
      <c r="P8409">
        <v>20604536261</v>
      </c>
      <c r="Q8409">
        <v>3</v>
      </c>
      <c r="R8409" t="s">
        <v>19</v>
      </c>
      <c r="S8409">
        <v>8746</v>
      </c>
      <c r="T8409" s="15">
        <v>44169</v>
      </c>
      <c r="U8409">
        <v>899.98</v>
      </c>
      <c r="V8409" t="s">
        <v>23</v>
      </c>
      <c r="W8409" t="s">
        <v>24</v>
      </c>
      <c r="X8409" t="s">
        <v>25</v>
      </c>
    </row>
    <row r="8410" spans="1:24" x14ac:dyDescent="0.25">
      <c r="A8410" s="8">
        <v>16560</v>
      </c>
      <c r="B8410" t="s">
        <v>11396</v>
      </c>
      <c r="C8410" s="9" t="s">
        <v>19</v>
      </c>
      <c r="D8410" s="9">
        <v>8747</v>
      </c>
      <c r="E8410" s="9">
        <f t="shared" si="395"/>
        <v>8747</v>
      </c>
      <c r="F8410" s="10">
        <f t="shared" si="396"/>
        <v>0</v>
      </c>
      <c r="G8410" s="11">
        <v>44169</v>
      </c>
      <c r="H8410" s="12">
        <v>0.66168981481481481</v>
      </c>
      <c r="I8410" t="s">
        <v>5096</v>
      </c>
      <c r="J8410" s="13">
        <v>9733.0400000000009</v>
      </c>
      <c r="K8410">
        <v>3.5960000000000001</v>
      </c>
      <c r="L8410" s="14">
        <f t="shared" si="397"/>
        <v>35000.011840000006</v>
      </c>
      <c r="M8410" s="14">
        <v>35000.01</v>
      </c>
      <c r="N8410" t="s">
        <v>5097</v>
      </c>
      <c r="O8410" t="s">
        <v>22</v>
      </c>
      <c r="P8410">
        <v>20604536261</v>
      </c>
      <c r="Q8410">
        <v>3</v>
      </c>
      <c r="R8410" t="s">
        <v>19</v>
      </c>
      <c r="S8410">
        <v>8747</v>
      </c>
      <c r="T8410" s="15">
        <v>44169</v>
      </c>
      <c r="U8410">
        <v>35000.01</v>
      </c>
      <c r="V8410" t="s">
        <v>23</v>
      </c>
      <c r="W8410" t="s">
        <v>24</v>
      </c>
      <c r="X8410" t="s">
        <v>25</v>
      </c>
    </row>
    <row r="8411" spans="1:24" x14ac:dyDescent="0.25">
      <c r="A8411" s="8">
        <v>16562</v>
      </c>
      <c r="B8411" t="s">
        <v>11397</v>
      </c>
      <c r="C8411" s="9" t="s">
        <v>19</v>
      </c>
      <c r="D8411" s="9">
        <v>8748</v>
      </c>
      <c r="E8411" s="9">
        <f t="shared" si="395"/>
        <v>8748</v>
      </c>
      <c r="F8411" s="10">
        <f t="shared" si="396"/>
        <v>0</v>
      </c>
      <c r="G8411" s="11">
        <v>44169</v>
      </c>
      <c r="H8411" s="12">
        <v>0.66208333333333336</v>
      </c>
      <c r="I8411" t="s">
        <v>264</v>
      </c>
      <c r="J8411" s="13">
        <v>10</v>
      </c>
      <c r="K8411">
        <v>3.5975000000000001</v>
      </c>
      <c r="L8411" s="14">
        <f t="shared" si="397"/>
        <v>35.975000000000001</v>
      </c>
      <c r="M8411" s="14">
        <v>35.979999999999997</v>
      </c>
      <c r="N8411" t="s">
        <v>265</v>
      </c>
      <c r="O8411" t="s">
        <v>22</v>
      </c>
      <c r="P8411">
        <v>20604536261</v>
      </c>
      <c r="Q8411">
        <v>3</v>
      </c>
      <c r="R8411" t="s">
        <v>19</v>
      </c>
      <c r="S8411">
        <v>8748</v>
      </c>
      <c r="T8411" s="15">
        <v>44169</v>
      </c>
      <c r="U8411">
        <v>35.979999999999997</v>
      </c>
      <c r="V8411" t="s">
        <v>23</v>
      </c>
      <c r="W8411" t="s">
        <v>24</v>
      </c>
      <c r="X8411" t="s">
        <v>25</v>
      </c>
    </row>
    <row r="8412" spans="1:24" x14ac:dyDescent="0.25">
      <c r="A8412" s="8">
        <v>16567</v>
      </c>
      <c r="B8412" t="s">
        <v>11398</v>
      </c>
      <c r="C8412" s="9" t="s">
        <v>19</v>
      </c>
      <c r="D8412" s="9">
        <v>8749</v>
      </c>
      <c r="E8412" s="9">
        <f t="shared" si="395"/>
        <v>8749</v>
      </c>
      <c r="F8412" s="10">
        <f t="shared" si="396"/>
        <v>0</v>
      </c>
      <c r="G8412" s="11">
        <v>44169</v>
      </c>
      <c r="H8412" s="12">
        <v>0.66319444444444442</v>
      </c>
      <c r="I8412" t="s">
        <v>7664</v>
      </c>
      <c r="J8412" s="13">
        <v>3900</v>
      </c>
      <c r="K8412">
        <v>3.5975000000000001</v>
      </c>
      <c r="L8412" s="14">
        <f t="shared" si="397"/>
        <v>14030.25</v>
      </c>
      <c r="M8412" s="14">
        <v>14030.25</v>
      </c>
      <c r="N8412" t="s">
        <v>7665</v>
      </c>
      <c r="O8412" t="s">
        <v>22</v>
      </c>
      <c r="P8412">
        <v>20604536261</v>
      </c>
      <c r="Q8412">
        <v>3</v>
      </c>
      <c r="R8412" t="s">
        <v>19</v>
      </c>
      <c r="S8412">
        <v>8749</v>
      </c>
      <c r="T8412" s="15">
        <v>44169</v>
      </c>
      <c r="U8412">
        <v>14030.25</v>
      </c>
      <c r="V8412" t="s">
        <v>23</v>
      </c>
      <c r="W8412" t="s">
        <v>24</v>
      </c>
      <c r="X8412" t="s">
        <v>25</v>
      </c>
    </row>
    <row r="8413" spans="1:24" x14ac:dyDescent="0.25">
      <c r="A8413" s="8">
        <v>16569</v>
      </c>
      <c r="B8413" t="s">
        <v>11399</v>
      </c>
      <c r="C8413" s="9" t="s">
        <v>19</v>
      </c>
      <c r="D8413" s="9">
        <v>8750</v>
      </c>
      <c r="E8413" s="9">
        <f t="shared" ref="E8413:E8476" si="398">+E8412+1</f>
        <v>8750</v>
      </c>
      <c r="F8413" s="10">
        <f t="shared" si="396"/>
        <v>0</v>
      </c>
      <c r="G8413" s="11">
        <v>44169</v>
      </c>
      <c r="H8413" s="12">
        <v>0.66362268518518519</v>
      </c>
      <c r="I8413" t="s">
        <v>3677</v>
      </c>
      <c r="J8413" s="13">
        <v>500</v>
      </c>
      <c r="K8413">
        <v>3.5975000000000001</v>
      </c>
      <c r="L8413" s="14">
        <f t="shared" si="397"/>
        <v>1798.75</v>
      </c>
      <c r="M8413" s="14">
        <v>1798.75</v>
      </c>
      <c r="N8413" t="s">
        <v>3678</v>
      </c>
      <c r="O8413" t="s">
        <v>22</v>
      </c>
      <c r="P8413">
        <v>20604536261</v>
      </c>
      <c r="Q8413">
        <v>3</v>
      </c>
      <c r="R8413" t="s">
        <v>19</v>
      </c>
      <c r="S8413">
        <v>8750</v>
      </c>
      <c r="T8413" s="15">
        <v>44169</v>
      </c>
      <c r="U8413">
        <v>1798.75</v>
      </c>
      <c r="V8413" t="s">
        <v>23</v>
      </c>
      <c r="W8413" t="s">
        <v>24</v>
      </c>
      <c r="X8413" t="s">
        <v>25</v>
      </c>
    </row>
    <row r="8414" spans="1:24" x14ac:dyDescent="0.25">
      <c r="A8414" s="8">
        <v>16572</v>
      </c>
      <c r="B8414" t="s">
        <v>11400</v>
      </c>
      <c r="C8414" s="9" t="s">
        <v>19</v>
      </c>
      <c r="D8414" s="9">
        <v>8751</v>
      </c>
      <c r="E8414" s="9">
        <f t="shared" si="398"/>
        <v>8751</v>
      </c>
      <c r="F8414" s="10">
        <f t="shared" si="396"/>
        <v>0</v>
      </c>
      <c r="G8414" s="11">
        <v>44169</v>
      </c>
      <c r="H8414" s="12">
        <v>0.66515046296296299</v>
      </c>
      <c r="I8414" t="s">
        <v>3919</v>
      </c>
      <c r="J8414" s="13">
        <v>1014.17</v>
      </c>
      <c r="K8414">
        <v>3.5990000000000002</v>
      </c>
      <c r="L8414" s="14">
        <f t="shared" si="397"/>
        <v>3649.9978300000002</v>
      </c>
      <c r="M8414" s="14">
        <v>3650</v>
      </c>
      <c r="N8414" t="s">
        <v>3920</v>
      </c>
      <c r="O8414" t="s">
        <v>22</v>
      </c>
      <c r="P8414">
        <v>20604536261</v>
      </c>
      <c r="Q8414">
        <v>3</v>
      </c>
      <c r="R8414" t="s">
        <v>19</v>
      </c>
      <c r="S8414">
        <v>8751</v>
      </c>
      <c r="T8414" s="15">
        <v>44169</v>
      </c>
      <c r="U8414">
        <v>3650</v>
      </c>
      <c r="V8414" t="s">
        <v>23</v>
      </c>
      <c r="W8414" t="s">
        <v>24</v>
      </c>
      <c r="X8414" t="s">
        <v>25</v>
      </c>
    </row>
    <row r="8415" spans="1:24" x14ac:dyDescent="0.25">
      <c r="A8415" s="8">
        <v>16574</v>
      </c>
      <c r="B8415" t="s">
        <v>11401</v>
      </c>
      <c r="C8415" s="9" t="s">
        <v>19</v>
      </c>
      <c r="D8415" s="9">
        <v>8752</v>
      </c>
      <c r="E8415" s="9">
        <f t="shared" si="398"/>
        <v>8752</v>
      </c>
      <c r="F8415" s="10">
        <f t="shared" si="396"/>
        <v>0</v>
      </c>
      <c r="G8415" s="11">
        <v>44169</v>
      </c>
      <c r="H8415" s="12">
        <v>0.66543981481481485</v>
      </c>
      <c r="I8415" t="s">
        <v>1167</v>
      </c>
      <c r="J8415" s="13">
        <v>1000</v>
      </c>
      <c r="K8415">
        <v>3.5960000000000001</v>
      </c>
      <c r="L8415" s="14">
        <f t="shared" si="397"/>
        <v>3596</v>
      </c>
      <c r="M8415" s="14">
        <v>3596</v>
      </c>
      <c r="N8415" t="s">
        <v>1168</v>
      </c>
      <c r="O8415" t="s">
        <v>22</v>
      </c>
      <c r="P8415">
        <v>20604536261</v>
      </c>
      <c r="Q8415">
        <v>3</v>
      </c>
      <c r="R8415" t="s">
        <v>19</v>
      </c>
      <c r="S8415">
        <v>8752</v>
      </c>
      <c r="T8415" s="15">
        <v>44169</v>
      </c>
      <c r="U8415">
        <v>3596</v>
      </c>
      <c r="V8415" t="s">
        <v>23</v>
      </c>
      <c r="W8415" t="s">
        <v>24</v>
      </c>
      <c r="X8415" t="s">
        <v>25</v>
      </c>
    </row>
    <row r="8416" spans="1:24" x14ac:dyDescent="0.25">
      <c r="A8416" s="8">
        <v>16575</v>
      </c>
      <c r="B8416" t="s">
        <v>11402</v>
      </c>
      <c r="C8416" s="9" t="s">
        <v>19</v>
      </c>
      <c r="D8416" s="9">
        <v>8753</v>
      </c>
      <c r="E8416" s="9">
        <f t="shared" si="398"/>
        <v>8753</v>
      </c>
      <c r="F8416" s="10">
        <f t="shared" si="396"/>
        <v>0</v>
      </c>
      <c r="G8416" s="11">
        <v>44169</v>
      </c>
      <c r="H8416" s="12">
        <v>0.66583333333333339</v>
      </c>
      <c r="I8416" t="s">
        <v>9964</v>
      </c>
      <c r="J8416" s="13">
        <v>5000</v>
      </c>
      <c r="K8416">
        <v>3.5975000000000001</v>
      </c>
      <c r="L8416" s="14">
        <f t="shared" si="397"/>
        <v>17987.5</v>
      </c>
      <c r="M8416" s="14">
        <v>17987.5</v>
      </c>
      <c r="N8416" t="s">
        <v>9965</v>
      </c>
      <c r="O8416" t="s">
        <v>22</v>
      </c>
      <c r="P8416">
        <v>20604536261</v>
      </c>
      <c r="Q8416">
        <v>3</v>
      </c>
      <c r="R8416" t="s">
        <v>19</v>
      </c>
      <c r="S8416">
        <v>8753</v>
      </c>
      <c r="T8416" s="15">
        <v>44169</v>
      </c>
      <c r="U8416">
        <v>17987.5</v>
      </c>
      <c r="V8416" t="s">
        <v>23</v>
      </c>
      <c r="W8416" t="s">
        <v>24</v>
      </c>
      <c r="X8416" t="s">
        <v>25</v>
      </c>
    </row>
    <row r="8417" spans="1:24" x14ac:dyDescent="0.25">
      <c r="A8417" s="8">
        <v>16587</v>
      </c>
      <c r="B8417" t="s">
        <v>11403</v>
      </c>
      <c r="C8417" s="9" t="s">
        <v>19</v>
      </c>
      <c r="D8417" s="9">
        <v>8754</v>
      </c>
      <c r="E8417" s="9">
        <f t="shared" si="398"/>
        <v>8754</v>
      </c>
      <c r="F8417" s="10">
        <f t="shared" si="396"/>
        <v>0</v>
      </c>
      <c r="G8417" s="11">
        <v>44169</v>
      </c>
      <c r="H8417" s="12">
        <v>0.66681712962962969</v>
      </c>
      <c r="I8417" t="s">
        <v>3919</v>
      </c>
      <c r="J8417" s="13">
        <v>3013.34</v>
      </c>
      <c r="K8417">
        <v>3.5990000000000002</v>
      </c>
      <c r="L8417" s="14">
        <f t="shared" si="397"/>
        <v>10845.010660000002</v>
      </c>
      <c r="M8417" s="14">
        <v>10845.01</v>
      </c>
      <c r="N8417" t="s">
        <v>3920</v>
      </c>
      <c r="O8417" t="s">
        <v>22</v>
      </c>
      <c r="P8417">
        <v>20604536261</v>
      </c>
      <c r="Q8417">
        <v>3</v>
      </c>
      <c r="R8417" t="s">
        <v>19</v>
      </c>
      <c r="S8417">
        <v>8754</v>
      </c>
      <c r="T8417" s="15">
        <v>44169</v>
      </c>
      <c r="U8417">
        <v>10845.01</v>
      </c>
      <c r="V8417" t="s">
        <v>23</v>
      </c>
      <c r="W8417" t="s">
        <v>24</v>
      </c>
      <c r="X8417" t="s">
        <v>25</v>
      </c>
    </row>
    <row r="8418" spans="1:24" x14ac:dyDescent="0.25">
      <c r="A8418" s="8">
        <v>16590</v>
      </c>
      <c r="B8418" t="s">
        <v>11404</v>
      </c>
      <c r="C8418" s="9" t="s">
        <v>19</v>
      </c>
      <c r="D8418" s="9">
        <v>8755</v>
      </c>
      <c r="E8418" s="9">
        <f t="shared" si="398"/>
        <v>8755</v>
      </c>
      <c r="F8418" s="10">
        <f t="shared" si="396"/>
        <v>0</v>
      </c>
      <c r="G8418" s="11">
        <v>44169</v>
      </c>
      <c r="H8418" s="12">
        <v>0.6684606481481481</v>
      </c>
      <c r="I8418" t="s">
        <v>2103</v>
      </c>
      <c r="J8418" s="13">
        <v>600</v>
      </c>
      <c r="K8418">
        <v>3.58</v>
      </c>
      <c r="L8418" s="14">
        <f t="shared" si="397"/>
        <v>2148</v>
      </c>
      <c r="M8418" s="14">
        <v>2148</v>
      </c>
      <c r="N8418" t="s">
        <v>2104</v>
      </c>
      <c r="O8418" t="s">
        <v>37</v>
      </c>
      <c r="P8418">
        <v>20604536261</v>
      </c>
      <c r="Q8418">
        <v>3</v>
      </c>
      <c r="R8418" t="s">
        <v>19</v>
      </c>
      <c r="S8418">
        <v>8755</v>
      </c>
      <c r="T8418" s="15">
        <v>44169</v>
      </c>
      <c r="U8418">
        <v>2148</v>
      </c>
      <c r="V8418" t="s">
        <v>23</v>
      </c>
      <c r="W8418" t="s">
        <v>24</v>
      </c>
      <c r="X8418" t="s">
        <v>25</v>
      </c>
    </row>
    <row r="8419" spans="1:24" x14ac:dyDescent="0.25">
      <c r="A8419" s="8">
        <v>16593</v>
      </c>
      <c r="B8419" t="s">
        <v>11405</v>
      </c>
      <c r="C8419" s="9" t="s">
        <v>19</v>
      </c>
      <c r="D8419" s="9">
        <v>8756</v>
      </c>
      <c r="E8419" s="9">
        <f t="shared" si="398"/>
        <v>8756</v>
      </c>
      <c r="F8419" s="10">
        <f t="shared" si="396"/>
        <v>0</v>
      </c>
      <c r="G8419" s="11">
        <v>44169</v>
      </c>
      <c r="H8419" s="12">
        <v>0.66869212962962965</v>
      </c>
      <c r="I8419" t="s">
        <v>9308</v>
      </c>
      <c r="J8419" s="13">
        <v>8000</v>
      </c>
      <c r="K8419">
        <v>3.5975000000000001</v>
      </c>
      <c r="L8419" s="14">
        <f t="shared" si="397"/>
        <v>28780</v>
      </c>
      <c r="M8419" s="14">
        <v>28780</v>
      </c>
      <c r="N8419" t="s">
        <v>9309</v>
      </c>
      <c r="O8419" t="s">
        <v>22</v>
      </c>
      <c r="P8419">
        <v>20604536261</v>
      </c>
      <c r="Q8419">
        <v>3</v>
      </c>
      <c r="R8419" t="s">
        <v>19</v>
      </c>
      <c r="S8419">
        <v>8756</v>
      </c>
      <c r="T8419" s="15">
        <v>44169</v>
      </c>
      <c r="U8419">
        <v>28780</v>
      </c>
      <c r="V8419" t="s">
        <v>23</v>
      </c>
      <c r="W8419" t="s">
        <v>24</v>
      </c>
      <c r="X8419" t="s">
        <v>25</v>
      </c>
    </row>
    <row r="8420" spans="1:24" x14ac:dyDescent="0.25">
      <c r="A8420" s="8">
        <v>16595</v>
      </c>
      <c r="B8420" t="s">
        <v>11406</v>
      </c>
      <c r="C8420" s="9" t="s">
        <v>19</v>
      </c>
      <c r="D8420" s="9">
        <v>8757</v>
      </c>
      <c r="E8420" s="9">
        <f t="shared" si="398"/>
        <v>8757</v>
      </c>
      <c r="F8420" s="10">
        <f t="shared" si="396"/>
        <v>0</v>
      </c>
      <c r="G8420" s="11">
        <v>44169</v>
      </c>
      <c r="H8420" s="12">
        <v>0.66905092592592597</v>
      </c>
      <c r="I8420" t="s">
        <v>8617</v>
      </c>
      <c r="J8420" s="13">
        <v>5300</v>
      </c>
      <c r="K8420">
        <v>3.5975000000000001</v>
      </c>
      <c r="L8420" s="14">
        <f t="shared" si="397"/>
        <v>19066.75</v>
      </c>
      <c r="M8420" s="14">
        <v>19066.75</v>
      </c>
      <c r="N8420" t="s">
        <v>8618</v>
      </c>
      <c r="O8420" t="s">
        <v>22</v>
      </c>
      <c r="P8420">
        <v>20604536261</v>
      </c>
      <c r="Q8420">
        <v>3</v>
      </c>
      <c r="R8420" t="s">
        <v>19</v>
      </c>
      <c r="S8420">
        <v>8757</v>
      </c>
      <c r="T8420" s="15">
        <v>44169</v>
      </c>
      <c r="U8420">
        <v>19066.75</v>
      </c>
      <c r="V8420" t="s">
        <v>23</v>
      </c>
      <c r="W8420" t="s">
        <v>24</v>
      </c>
      <c r="X8420" t="s">
        <v>25</v>
      </c>
    </row>
    <row r="8421" spans="1:24" x14ac:dyDescent="0.25">
      <c r="A8421" s="8">
        <v>16596</v>
      </c>
      <c r="B8421" t="s">
        <v>11407</v>
      </c>
      <c r="C8421" s="9" t="s">
        <v>19</v>
      </c>
      <c r="D8421" s="9">
        <v>8758</v>
      </c>
      <c r="E8421" s="9">
        <f t="shared" si="398"/>
        <v>8758</v>
      </c>
      <c r="F8421" s="10">
        <f t="shared" si="396"/>
        <v>0</v>
      </c>
      <c r="G8421" s="11">
        <v>44169</v>
      </c>
      <c r="H8421" s="12">
        <v>0.66952546296296289</v>
      </c>
      <c r="I8421" t="s">
        <v>1376</v>
      </c>
      <c r="J8421" s="13">
        <v>540</v>
      </c>
      <c r="K8421">
        <v>3.5975000000000001</v>
      </c>
      <c r="L8421" s="14">
        <f t="shared" si="397"/>
        <v>1942.65</v>
      </c>
      <c r="M8421" s="14">
        <v>1942.65</v>
      </c>
      <c r="N8421" t="s">
        <v>1377</v>
      </c>
      <c r="O8421" t="s">
        <v>22</v>
      </c>
      <c r="P8421">
        <v>20604536261</v>
      </c>
      <c r="Q8421">
        <v>3</v>
      </c>
      <c r="R8421" t="s">
        <v>19</v>
      </c>
      <c r="S8421">
        <v>8758</v>
      </c>
      <c r="T8421" s="15">
        <v>44169</v>
      </c>
      <c r="U8421">
        <v>1942.65</v>
      </c>
      <c r="V8421" t="s">
        <v>23</v>
      </c>
      <c r="W8421" t="s">
        <v>24</v>
      </c>
      <c r="X8421" t="s">
        <v>25</v>
      </c>
    </row>
    <row r="8422" spans="1:24" x14ac:dyDescent="0.25">
      <c r="A8422" s="8">
        <v>16597</v>
      </c>
      <c r="B8422" t="s">
        <v>11408</v>
      </c>
      <c r="C8422" s="9" t="s">
        <v>19</v>
      </c>
      <c r="D8422" s="9">
        <v>8759</v>
      </c>
      <c r="E8422" s="9">
        <f t="shared" si="398"/>
        <v>8759</v>
      </c>
      <c r="F8422" s="10">
        <f t="shared" si="396"/>
        <v>0</v>
      </c>
      <c r="G8422" s="11">
        <v>44169</v>
      </c>
      <c r="H8422" s="12">
        <v>0.6700694444444445</v>
      </c>
      <c r="I8422" t="s">
        <v>2937</v>
      </c>
      <c r="J8422" s="13">
        <v>20</v>
      </c>
      <c r="K8422">
        <v>3.5975000000000001</v>
      </c>
      <c r="L8422" s="14">
        <f t="shared" si="397"/>
        <v>71.95</v>
      </c>
      <c r="M8422" s="14">
        <v>71.95</v>
      </c>
      <c r="N8422" t="s">
        <v>2938</v>
      </c>
      <c r="O8422" t="s">
        <v>22</v>
      </c>
      <c r="P8422">
        <v>20604536261</v>
      </c>
      <c r="Q8422">
        <v>3</v>
      </c>
      <c r="R8422" t="s">
        <v>19</v>
      </c>
      <c r="S8422">
        <v>8759</v>
      </c>
      <c r="T8422" s="15">
        <v>44169</v>
      </c>
      <c r="U8422">
        <v>71.95</v>
      </c>
      <c r="V8422" t="s">
        <v>23</v>
      </c>
      <c r="W8422" t="s">
        <v>24</v>
      </c>
      <c r="X8422" t="s">
        <v>25</v>
      </c>
    </row>
    <row r="8423" spans="1:24" x14ac:dyDescent="0.25">
      <c r="A8423" s="8">
        <v>16600</v>
      </c>
      <c r="B8423" t="s">
        <v>11409</v>
      </c>
      <c r="C8423" s="9" t="s">
        <v>19</v>
      </c>
      <c r="D8423" s="9">
        <v>8760</v>
      </c>
      <c r="E8423" s="9">
        <f t="shared" si="398"/>
        <v>8760</v>
      </c>
      <c r="F8423" s="10">
        <f t="shared" si="396"/>
        <v>0</v>
      </c>
      <c r="G8423" s="11">
        <v>44169</v>
      </c>
      <c r="H8423" s="12">
        <v>0.67060185185185184</v>
      </c>
      <c r="I8423" t="s">
        <v>10740</v>
      </c>
      <c r="J8423" s="13">
        <v>6800</v>
      </c>
      <c r="K8423">
        <v>3.5975000000000001</v>
      </c>
      <c r="L8423" s="14">
        <f t="shared" si="397"/>
        <v>24463</v>
      </c>
      <c r="M8423" s="14">
        <v>24463</v>
      </c>
      <c r="N8423" t="s">
        <v>10741</v>
      </c>
      <c r="O8423" t="s">
        <v>22</v>
      </c>
      <c r="P8423">
        <v>20604536261</v>
      </c>
      <c r="Q8423">
        <v>3</v>
      </c>
      <c r="R8423" t="s">
        <v>19</v>
      </c>
      <c r="S8423">
        <v>8760</v>
      </c>
      <c r="T8423" s="15">
        <v>44169</v>
      </c>
      <c r="U8423">
        <v>24463</v>
      </c>
      <c r="V8423" t="s">
        <v>23</v>
      </c>
      <c r="W8423" t="s">
        <v>24</v>
      </c>
      <c r="X8423" t="s">
        <v>25</v>
      </c>
    </row>
    <row r="8424" spans="1:24" x14ac:dyDescent="0.25">
      <c r="A8424" s="8">
        <v>16602</v>
      </c>
      <c r="B8424" t="s">
        <v>11410</v>
      </c>
      <c r="C8424" s="9" t="s">
        <v>19</v>
      </c>
      <c r="D8424" s="9">
        <v>8761</v>
      </c>
      <c r="E8424" s="9">
        <f t="shared" si="398"/>
        <v>8761</v>
      </c>
      <c r="F8424" s="10">
        <f t="shared" si="396"/>
        <v>0</v>
      </c>
      <c r="G8424" s="11">
        <v>44169</v>
      </c>
      <c r="H8424" s="12">
        <v>0.67108796296296302</v>
      </c>
      <c r="I8424" t="s">
        <v>8617</v>
      </c>
      <c r="J8424" s="13">
        <v>4400</v>
      </c>
      <c r="K8424">
        <v>3.5975000000000001</v>
      </c>
      <c r="L8424" s="14">
        <f t="shared" si="397"/>
        <v>15829</v>
      </c>
      <c r="M8424" s="14">
        <v>15829</v>
      </c>
      <c r="N8424" t="s">
        <v>8618</v>
      </c>
      <c r="O8424" t="s">
        <v>22</v>
      </c>
      <c r="P8424">
        <v>20604536261</v>
      </c>
      <c r="Q8424">
        <v>3</v>
      </c>
      <c r="R8424" t="s">
        <v>19</v>
      </c>
      <c r="S8424">
        <v>8761</v>
      </c>
      <c r="T8424" s="15">
        <v>44169</v>
      </c>
      <c r="U8424">
        <v>15829</v>
      </c>
      <c r="V8424" t="s">
        <v>23</v>
      </c>
      <c r="W8424" t="s">
        <v>24</v>
      </c>
      <c r="X8424" t="s">
        <v>25</v>
      </c>
    </row>
    <row r="8425" spans="1:24" x14ac:dyDescent="0.25">
      <c r="A8425" s="8">
        <v>16603</v>
      </c>
      <c r="B8425" t="s">
        <v>11411</v>
      </c>
      <c r="C8425" s="9" t="s">
        <v>19</v>
      </c>
      <c r="D8425" s="9">
        <v>8762</v>
      </c>
      <c r="E8425" s="9">
        <f t="shared" si="398"/>
        <v>8762</v>
      </c>
      <c r="F8425" s="10">
        <f t="shared" si="396"/>
        <v>0</v>
      </c>
      <c r="G8425" s="11">
        <v>44169</v>
      </c>
      <c r="H8425" s="12">
        <v>0.67177083333333332</v>
      </c>
      <c r="I8425" t="s">
        <v>3919</v>
      </c>
      <c r="J8425" s="13">
        <v>4167.82</v>
      </c>
      <c r="K8425">
        <v>3.5990000000000002</v>
      </c>
      <c r="L8425" s="14">
        <f t="shared" si="397"/>
        <v>14999.984179999999</v>
      </c>
      <c r="M8425" s="14">
        <v>14999.98</v>
      </c>
      <c r="N8425" t="s">
        <v>3920</v>
      </c>
      <c r="O8425" t="s">
        <v>22</v>
      </c>
      <c r="P8425">
        <v>20604536261</v>
      </c>
      <c r="Q8425">
        <v>3</v>
      </c>
      <c r="R8425" t="s">
        <v>19</v>
      </c>
      <c r="S8425">
        <v>8762</v>
      </c>
      <c r="T8425" s="15">
        <v>44169</v>
      </c>
      <c r="U8425">
        <v>14999.98</v>
      </c>
      <c r="V8425" t="s">
        <v>23</v>
      </c>
      <c r="W8425" t="s">
        <v>24</v>
      </c>
      <c r="X8425" t="s">
        <v>25</v>
      </c>
    </row>
    <row r="8426" spans="1:24" x14ac:dyDescent="0.25">
      <c r="A8426" s="8">
        <v>16604</v>
      </c>
      <c r="B8426" t="s">
        <v>11412</v>
      </c>
      <c r="C8426" s="9" t="s">
        <v>19</v>
      </c>
      <c r="D8426" s="9">
        <v>8763</v>
      </c>
      <c r="E8426" s="9">
        <f t="shared" si="398"/>
        <v>8763</v>
      </c>
      <c r="F8426" s="10">
        <f t="shared" si="396"/>
        <v>0</v>
      </c>
      <c r="G8426" s="11">
        <v>44169</v>
      </c>
      <c r="H8426" s="12">
        <v>0.67225694444444439</v>
      </c>
      <c r="I8426" t="s">
        <v>2427</v>
      </c>
      <c r="J8426" s="13">
        <v>424</v>
      </c>
      <c r="K8426">
        <v>3.5990000000000002</v>
      </c>
      <c r="L8426" s="14">
        <f t="shared" si="397"/>
        <v>1525.9760000000001</v>
      </c>
      <c r="M8426" s="14">
        <v>1525.98</v>
      </c>
      <c r="N8426" t="s">
        <v>2428</v>
      </c>
      <c r="O8426" t="s">
        <v>22</v>
      </c>
      <c r="P8426">
        <v>20604536261</v>
      </c>
      <c r="Q8426">
        <v>3</v>
      </c>
      <c r="R8426" t="s">
        <v>19</v>
      </c>
      <c r="S8426">
        <v>8763</v>
      </c>
      <c r="T8426" s="15">
        <v>44169</v>
      </c>
      <c r="U8426">
        <v>1525.98</v>
      </c>
      <c r="V8426" t="s">
        <v>23</v>
      </c>
      <c r="W8426" t="s">
        <v>24</v>
      </c>
      <c r="X8426" t="s">
        <v>25</v>
      </c>
    </row>
    <row r="8427" spans="1:24" x14ac:dyDescent="0.25">
      <c r="A8427" s="8">
        <v>16385</v>
      </c>
      <c r="B8427" t="s">
        <v>11413</v>
      </c>
      <c r="C8427" s="9" t="s">
        <v>19</v>
      </c>
      <c r="D8427" s="9">
        <v>8764</v>
      </c>
      <c r="E8427" s="9">
        <f t="shared" si="398"/>
        <v>8764</v>
      </c>
      <c r="F8427" s="10">
        <f t="shared" si="396"/>
        <v>0</v>
      </c>
      <c r="G8427" s="11">
        <v>44169</v>
      </c>
      <c r="H8427" s="12">
        <v>0.67353009259259267</v>
      </c>
      <c r="I8427" t="s">
        <v>2451</v>
      </c>
      <c r="J8427" s="13">
        <v>560</v>
      </c>
      <c r="K8427">
        <v>3.6034999999999999</v>
      </c>
      <c r="L8427" s="14">
        <f t="shared" si="397"/>
        <v>2017.96</v>
      </c>
      <c r="M8427" s="14">
        <v>2017.96</v>
      </c>
      <c r="N8427" t="s">
        <v>2452</v>
      </c>
      <c r="O8427" t="s">
        <v>22</v>
      </c>
      <c r="P8427">
        <v>20604536261</v>
      </c>
      <c r="Q8427">
        <v>3</v>
      </c>
      <c r="R8427" t="s">
        <v>19</v>
      </c>
      <c r="S8427">
        <v>8764</v>
      </c>
      <c r="T8427" s="15">
        <v>44169</v>
      </c>
      <c r="U8427">
        <v>2017.96</v>
      </c>
      <c r="V8427" t="s">
        <v>23</v>
      </c>
      <c r="W8427" t="s">
        <v>24</v>
      </c>
      <c r="X8427" t="s">
        <v>25</v>
      </c>
    </row>
    <row r="8428" spans="1:24" x14ac:dyDescent="0.25">
      <c r="A8428" s="8">
        <v>16420</v>
      </c>
      <c r="B8428" t="s">
        <v>11414</v>
      </c>
      <c r="C8428" s="9" t="s">
        <v>19</v>
      </c>
      <c r="D8428" s="9">
        <v>8765</v>
      </c>
      <c r="E8428" s="9">
        <f t="shared" si="398"/>
        <v>8765</v>
      </c>
      <c r="F8428" s="10">
        <f t="shared" si="396"/>
        <v>0</v>
      </c>
      <c r="G8428" s="11">
        <v>44169</v>
      </c>
      <c r="H8428" s="12">
        <v>0.67418981481481488</v>
      </c>
      <c r="I8428" t="s">
        <v>3012</v>
      </c>
      <c r="J8428" s="13">
        <v>10000</v>
      </c>
      <c r="K8428">
        <v>3.6030000000000002</v>
      </c>
      <c r="L8428" s="14">
        <f t="shared" si="397"/>
        <v>36030</v>
      </c>
      <c r="M8428" s="14">
        <v>36030</v>
      </c>
      <c r="N8428" t="s">
        <v>3013</v>
      </c>
      <c r="O8428" t="s">
        <v>22</v>
      </c>
      <c r="P8428">
        <v>20604536261</v>
      </c>
      <c r="Q8428">
        <v>3</v>
      </c>
      <c r="R8428" t="s">
        <v>19</v>
      </c>
      <c r="S8428">
        <v>8765</v>
      </c>
      <c r="T8428" s="15">
        <v>44169</v>
      </c>
      <c r="U8428">
        <v>36030</v>
      </c>
      <c r="V8428" t="s">
        <v>23</v>
      </c>
      <c r="W8428" t="s">
        <v>24</v>
      </c>
      <c r="X8428" t="s">
        <v>25</v>
      </c>
    </row>
    <row r="8429" spans="1:24" x14ac:dyDescent="0.25">
      <c r="A8429" s="8">
        <v>16599</v>
      </c>
      <c r="B8429" t="s">
        <v>11415</v>
      </c>
      <c r="C8429" s="9" t="s">
        <v>19</v>
      </c>
      <c r="D8429" s="9">
        <v>8766</v>
      </c>
      <c r="E8429" s="9">
        <f t="shared" si="398"/>
        <v>8766</v>
      </c>
      <c r="F8429" s="10">
        <f t="shared" si="396"/>
        <v>0</v>
      </c>
      <c r="G8429" s="11">
        <v>44169</v>
      </c>
      <c r="H8429" s="12">
        <v>0.69703703703703701</v>
      </c>
      <c r="I8429" t="s">
        <v>66</v>
      </c>
      <c r="J8429" s="13">
        <v>26974</v>
      </c>
      <c r="K8429">
        <v>3.5960000000000001</v>
      </c>
      <c r="L8429" s="14">
        <f t="shared" si="397"/>
        <v>96998.504000000001</v>
      </c>
      <c r="M8429" s="14">
        <v>96998.5</v>
      </c>
      <c r="N8429" t="s">
        <v>67</v>
      </c>
      <c r="O8429" t="s">
        <v>22</v>
      </c>
      <c r="P8429">
        <v>20604536261</v>
      </c>
      <c r="Q8429">
        <v>3</v>
      </c>
      <c r="R8429" t="s">
        <v>19</v>
      </c>
      <c r="S8429">
        <v>8766</v>
      </c>
      <c r="T8429" s="15">
        <v>44169</v>
      </c>
      <c r="U8429">
        <v>96998.5</v>
      </c>
      <c r="V8429" t="s">
        <v>23</v>
      </c>
      <c r="W8429" t="s">
        <v>24</v>
      </c>
      <c r="X8429" t="s">
        <v>25</v>
      </c>
    </row>
    <row r="8430" spans="1:24" x14ac:dyDescent="0.25">
      <c r="A8430" s="8">
        <v>16606</v>
      </c>
      <c r="B8430" t="s">
        <v>11416</v>
      </c>
      <c r="C8430" s="9" t="s">
        <v>19</v>
      </c>
      <c r="D8430" s="9">
        <v>8767</v>
      </c>
      <c r="E8430" s="9">
        <f t="shared" si="398"/>
        <v>8767</v>
      </c>
      <c r="F8430" s="10">
        <f t="shared" si="396"/>
        <v>0</v>
      </c>
      <c r="G8430" s="11">
        <v>44169</v>
      </c>
      <c r="H8430" s="12">
        <v>0.7009953703703703</v>
      </c>
      <c r="I8430" t="s">
        <v>8010</v>
      </c>
      <c r="J8430" s="13">
        <v>52.81</v>
      </c>
      <c r="K8430">
        <v>3.5975000000000001</v>
      </c>
      <c r="L8430" s="14">
        <f t="shared" si="397"/>
        <v>189.98397500000002</v>
      </c>
      <c r="M8430" s="14">
        <v>189.98</v>
      </c>
      <c r="N8430" t="s">
        <v>8011</v>
      </c>
      <c r="O8430" t="s">
        <v>22</v>
      </c>
      <c r="P8430">
        <v>20604536261</v>
      </c>
      <c r="Q8430">
        <v>3</v>
      </c>
      <c r="R8430" t="s">
        <v>19</v>
      </c>
      <c r="S8430">
        <v>8767</v>
      </c>
      <c r="T8430" s="15">
        <v>44169</v>
      </c>
      <c r="U8430">
        <v>189.98</v>
      </c>
      <c r="V8430" t="s">
        <v>23</v>
      </c>
      <c r="W8430" t="s">
        <v>24</v>
      </c>
      <c r="X8430" t="s">
        <v>25</v>
      </c>
    </row>
    <row r="8431" spans="1:24" x14ac:dyDescent="0.25">
      <c r="A8431" s="8">
        <v>16609</v>
      </c>
      <c r="B8431" t="s">
        <v>11417</v>
      </c>
      <c r="C8431" s="9" t="s">
        <v>19</v>
      </c>
      <c r="D8431" s="9">
        <v>8768</v>
      </c>
      <c r="E8431" s="9">
        <f t="shared" si="398"/>
        <v>8768</v>
      </c>
      <c r="F8431" s="10">
        <f t="shared" si="396"/>
        <v>0</v>
      </c>
      <c r="G8431" s="11">
        <v>44169</v>
      </c>
      <c r="H8431" s="12">
        <v>0.70135416666666661</v>
      </c>
      <c r="I8431" t="s">
        <v>4182</v>
      </c>
      <c r="J8431" s="13">
        <v>390</v>
      </c>
      <c r="K8431">
        <v>3.58</v>
      </c>
      <c r="L8431" s="14">
        <f t="shared" si="397"/>
        <v>1396.2</v>
      </c>
      <c r="M8431" s="14">
        <v>1396.2</v>
      </c>
      <c r="N8431" t="s">
        <v>4183</v>
      </c>
      <c r="O8431" t="s">
        <v>37</v>
      </c>
      <c r="P8431">
        <v>20604536261</v>
      </c>
      <c r="Q8431">
        <v>3</v>
      </c>
      <c r="R8431" t="s">
        <v>19</v>
      </c>
      <c r="S8431">
        <v>8768</v>
      </c>
      <c r="T8431" s="15">
        <v>44169</v>
      </c>
      <c r="U8431">
        <v>1396.2</v>
      </c>
      <c r="V8431" t="s">
        <v>23</v>
      </c>
      <c r="W8431" t="s">
        <v>24</v>
      </c>
      <c r="X8431" t="s">
        <v>25</v>
      </c>
    </row>
    <row r="8432" spans="1:24" x14ac:dyDescent="0.25">
      <c r="A8432" s="8">
        <v>16610</v>
      </c>
      <c r="B8432" t="s">
        <v>11418</v>
      </c>
      <c r="C8432" s="9" t="s">
        <v>19</v>
      </c>
      <c r="D8432" s="9">
        <v>8769</v>
      </c>
      <c r="E8432" s="9">
        <f t="shared" si="398"/>
        <v>8769</v>
      </c>
      <c r="F8432" s="10">
        <f t="shared" si="396"/>
        <v>0</v>
      </c>
      <c r="G8432" s="11">
        <v>44169</v>
      </c>
      <c r="H8432" s="12">
        <v>0.70159722222222232</v>
      </c>
      <c r="I8432" t="s">
        <v>4799</v>
      </c>
      <c r="J8432" s="13">
        <v>833.63</v>
      </c>
      <c r="K8432">
        <v>3.5975000000000001</v>
      </c>
      <c r="L8432" s="14">
        <f t="shared" si="397"/>
        <v>2998.983925</v>
      </c>
      <c r="M8432" s="14">
        <v>2998.98</v>
      </c>
      <c r="N8432" t="s">
        <v>4800</v>
      </c>
      <c r="O8432" t="s">
        <v>22</v>
      </c>
      <c r="P8432">
        <v>20604536261</v>
      </c>
      <c r="Q8432">
        <v>3</v>
      </c>
      <c r="R8432" t="s">
        <v>19</v>
      </c>
      <c r="S8432">
        <v>8769</v>
      </c>
      <c r="T8432" s="15">
        <v>44169</v>
      </c>
      <c r="U8432">
        <v>2998.98</v>
      </c>
      <c r="V8432" t="s">
        <v>23</v>
      </c>
      <c r="W8432" t="s">
        <v>24</v>
      </c>
      <c r="X8432" t="s">
        <v>25</v>
      </c>
    </row>
    <row r="8433" spans="1:24" x14ac:dyDescent="0.25">
      <c r="A8433" s="8">
        <v>16612</v>
      </c>
      <c r="B8433" t="s">
        <v>11419</v>
      </c>
      <c r="C8433" s="9" t="s">
        <v>19</v>
      </c>
      <c r="D8433" s="9">
        <v>8770</v>
      </c>
      <c r="E8433" s="9">
        <f t="shared" si="398"/>
        <v>8770</v>
      </c>
      <c r="F8433" s="10">
        <f t="shared" si="396"/>
        <v>0</v>
      </c>
      <c r="G8433" s="11">
        <v>44169</v>
      </c>
      <c r="H8433" s="12">
        <v>0.71021990740740737</v>
      </c>
      <c r="I8433" t="s">
        <v>3177</v>
      </c>
      <c r="J8433" s="13">
        <v>1944.98</v>
      </c>
      <c r="K8433">
        <v>3.5990000000000002</v>
      </c>
      <c r="L8433" s="14">
        <f t="shared" si="397"/>
        <v>6999.9830200000006</v>
      </c>
      <c r="M8433" s="14">
        <v>6999.98</v>
      </c>
      <c r="N8433" t="s">
        <v>3178</v>
      </c>
      <c r="O8433" t="s">
        <v>22</v>
      </c>
      <c r="P8433">
        <v>20604536261</v>
      </c>
      <c r="Q8433">
        <v>3</v>
      </c>
      <c r="R8433" t="s">
        <v>19</v>
      </c>
      <c r="S8433">
        <v>8770</v>
      </c>
      <c r="T8433" s="15">
        <v>44169</v>
      </c>
      <c r="U8433">
        <v>6999.98</v>
      </c>
      <c r="V8433" t="s">
        <v>23</v>
      </c>
      <c r="W8433" t="s">
        <v>24</v>
      </c>
      <c r="X8433" t="s">
        <v>25</v>
      </c>
    </row>
    <row r="8434" spans="1:24" x14ac:dyDescent="0.25">
      <c r="A8434" s="8">
        <v>16541</v>
      </c>
      <c r="B8434" t="s">
        <v>11420</v>
      </c>
      <c r="C8434" s="9" t="s">
        <v>19</v>
      </c>
      <c r="D8434" s="9">
        <v>8771</v>
      </c>
      <c r="E8434" s="9">
        <f t="shared" si="398"/>
        <v>8771</v>
      </c>
      <c r="F8434" s="10">
        <f t="shared" si="396"/>
        <v>0</v>
      </c>
      <c r="G8434" s="11">
        <v>44169</v>
      </c>
      <c r="H8434" s="12">
        <v>0.71949074074074071</v>
      </c>
      <c r="I8434" t="s">
        <v>1396</v>
      </c>
      <c r="J8434" s="13">
        <v>560.30999999999995</v>
      </c>
      <c r="K8434">
        <v>3.5994999999999999</v>
      </c>
      <c r="L8434" s="14">
        <f t="shared" si="397"/>
        <v>2016.8358449999998</v>
      </c>
      <c r="M8434" s="14">
        <v>2016.84</v>
      </c>
      <c r="N8434" t="s">
        <v>1397</v>
      </c>
      <c r="O8434" t="s">
        <v>22</v>
      </c>
      <c r="P8434">
        <v>20604536261</v>
      </c>
      <c r="Q8434">
        <v>3</v>
      </c>
      <c r="R8434" t="s">
        <v>19</v>
      </c>
      <c r="S8434">
        <v>8771</v>
      </c>
      <c r="T8434" s="15">
        <v>44169</v>
      </c>
      <c r="U8434">
        <v>2016.84</v>
      </c>
      <c r="V8434" t="s">
        <v>23</v>
      </c>
      <c r="W8434" t="s">
        <v>24</v>
      </c>
      <c r="X8434" t="s">
        <v>25</v>
      </c>
    </row>
    <row r="8435" spans="1:24" x14ac:dyDescent="0.25">
      <c r="A8435" s="8">
        <v>16571</v>
      </c>
      <c r="B8435" t="s">
        <v>11421</v>
      </c>
      <c r="C8435" s="9" t="s">
        <v>19</v>
      </c>
      <c r="D8435" s="9">
        <v>8772</v>
      </c>
      <c r="E8435" s="9">
        <f t="shared" si="398"/>
        <v>8772</v>
      </c>
      <c r="F8435" s="10">
        <f t="shared" si="396"/>
        <v>0</v>
      </c>
      <c r="G8435" s="11">
        <v>44169</v>
      </c>
      <c r="H8435" s="12">
        <v>0.71996527777777775</v>
      </c>
      <c r="I8435" t="s">
        <v>5096</v>
      </c>
      <c r="J8435" s="13">
        <v>19466.07</v>
      </c>
      <c r="K8435">
        <v>3.5960000000000001</v>
      </c>
      <c r="L8435" s="14">
        <f t="shared" si="397"/>
        <v>69999.987720000005</v>
      </c>
      <c r="M8435" s="14">
        <v>69999.990000000005</v>
      </c>
      <c r="N8435" t="s">
        <v>5097</v>
      </c>
      <c r="O8435" t="s">
        <v>22</v>
      </c>
      <c r="P8435">
        <v>20604536261</v>
      </c>
      <c r="Q8435">
        <v>3</v>
      </c>
      <c r="R8435" t="s">
        <v>19</v>
      </c>
      <c r="S8435">
        <v>8772</v>
      </c>
      <c r="T8435" s="15">
        <v>44169</v>
      </c>
      <c r="U8435">
        <v>69999.990000000005</v>
      </c>
      <c r="V8435" t="s">
        <v>23</v>
      </c>
      <c r="W8435" t="s">
        <v>24</v>
      </c>
      <c r="X8435" t="s">
        <v>25</v>
      </c>
    </row>
    <row r="8436" spans="1:24" x14ac:dyDescent="0.25">
      <c r="A8436" s="8">
        <v>16615</v>
      </c>
      <c r="B8436" t="s">
        <v>11422</v>
      </c>
      <c r="C8436" s="9" t="s">
        <v>19</v>
      </c>
      <c r="D8436" s="9">
        <v>8773</v>
      </c>
      <c r="E8436" s="9">
        <f t="shared" si="398"/>
        <v>8773</v>
      </c>
      <c r="F8436" s="10">
        <f t="shared" si="396"/>
        <v>0</v>
      </c>
      <c r="G8436" s="11">
        <v>44169</v>
      </c>
      <c r="H8436" s="12">
        <v>0.74719907407407404</v>
      </c>
      <c r="I8436" t="s">
        <v>11423</v>
      </c>
      <c r="J8436" s="13">
        <v>100</v>
      </c>
      <c r="K8436">
        <v>3.5990000000000002</v>
      </c>
      <c r="L8436" s="14">
        <f t="shared" si="397"/>
        <v>359.90000000000003</v>
      </c>
      <c r="M8436" s="14">
        <v>359.9</v>
      </c>
      <c r="N8436" t="s">
        <v>11424</v>
      </c>
      <c r="O8436" t="s">
        <v>22</v>
      </c>
      <c r="P8436">
        <v>20604536261</v>
      </c>
      <c r="Q8436">
        <v>3</v>
      </c>
      <c r="R8436" t="s">
        <v>19</v>
      </c>
      <c r="S8436">
        <v>8773</v>
      </c>
      <c r="T8436" s="15">
        <v>44169</v>
      </c>
      <c r="U8436">
        <v>359.9</v>
      </c>
      <c r="V8436" t="s">
        <v>23</v>
      </c>
      <c r="W8436" t="s">
        <v>24</v>
      </c>
      <c r="X8436" t="s">
        <v>25</v>
      </c>
    </row>
    <row r="8437" spans="1:24" x14ac:dyDescent="0.25">
      <c r="A8437" s="8">
        <v>16616</v>
      </c>
      <c r="B8437" t="s">
        <v>11425</v>
      </c>
      <c r="C8437" s="9" t="s">
        <v>19</v>
      </c>
      <c r="D8437" s="9">
        <v>8774</v>
      </c>
      <c r="E8437" s="9">
        <f t="shared" si="398"/>
        <v>8774</v>
      </c>
      <c r="F8437" s="10">
        <f t="shared" si="396"/>
        <v>0</v>
      </c>
      <c r="G8437" s="11">
        <v>44169</v>
      </c>
      <c r="H8437" s="12">
        <v>0.74746527777777771</v>
      </c>
      <c r="I8437" t="s">
        <v>11426</v>
      </c>
      <c r="J8437" s="13">
        <v>400</v>
      </c>
      <c r="K8437">
        <v>3.5990000000000002</v>
      </c>
      <c r="L8437" s="14">
        <f t="shared" si="397"/>
        <v>1439.6000000000001</v>
      </c>
      <c r="M8437" s="14">
        <v>1439.6</v>
      </c>
      <c r="N8437" t="s">
        <v>11427</v>
      </c>
      <c r="O8437" t="s">
        <v>22</v>
      </c>
      <c r="P8437">
        <v>20604536261</v>
      </c>
      <c r="Q8437">
        <v>3</v>
      </c>
      <c r="R8437" t="s">
        <v>19</v>
      </c>
      <c r="S8437">
        <v>8774</v>
      </c>
      <c r="T8437" s="15">
        <v>44169</v>
      </c>
      <c r="U8437">
        <v>1439.6</v>
      </c>
      <c r="V8437" t="s">
        <v>23</v>
      </c>
      <c r="W8437" t="s">
        <v>24</v>
      </c>
      <c r="X8437" t="s">
        <v>25</v>
      </c>
    </row>
    <row r="8438" spans="1:24" x14ac:dyDescent="0.25">
      <c r="A8438" s="8">
        <v>16617</v>
      </c>
      <c r="B8438" t="s">
        <v>11428</v>
      </c>
      <c r="C8438" s="9" t="s">
        <v>19</v>
      </c>
      <c r="D8438" s="9">
        <v>8775</v>
      </c>
      <c r="E8438" s="9">
        <f t="shared" si="398"/>
        <v>8775</v>
      </c>
      <c r="F8438" s="10">
        <f t="shared" si="396"/>
        <v>0</v>
      </c>
      <c r="G8438" s="11">
        <v>44169</v>
      </c>
      <c r="H8438" s="12">
        <v>0.74775462962962969</v>
      </c>
      <c r="I8438" t="s">
        <v>3919</v>
      </c>
      <c r="J8438" s="13">
        <v>1667.13</v>
      </c>
      <c r="K8438">
        <v>3.5990000000000002</v>
      </c>
      <c r="L8438" s="14">
        <f t="shared" si="397"/>
        <v>6000.0008700000008</v>
      </c>
      <c r="M8438" s="14">
        <v>6000</v>
      </c>
      <c r="N8438" t="s">
        <v>3920</v>
      </c>
      <c r="O8438" t="s">
        <v>22</v>
      </c>
      <c r="P8438">
        <v>20604536261</v>
      </c>
      <c r="Q8438">
        <v>3</v>
      </c>
      <c r="R8438" t="s">
        <v>19</v>
      </c>
      <c r="S8438">
        <v>8775</v>
      </c>
      <c r="T8438" s="15">
        <v>44169</v>
      </c>
      <c r="U8438">
        <v>6000</v>
      </c>
      <c r="V8438" t="s">
        <v>23</v>
      </c>
      <c r="W8438" t="s">
        <v>24</v>
      </c>
      <c r="X8438" t="s">
        <v>25</v>
      </c>
    </row>
    <row r="8439" spans="1:24" x14ac:dyDescent="0.25">
      <c r="A8439" s="8">
        <v>16620</v>
      </c>
      <c r="B8439" t="s">
        <v>11429</v>
      </c>
      <c r="C8439" s="9" t="s">
        <v>19</v>
      </c>
      <c r="D8439" s="9">
        <v>8776</v>
      </c>
      <c r="E8439" s="9">
        <f t="shared" si="398"/>
        <v>8776</v>
      </c>
      <c r="F8439" s="10">
        <f t="shared" si="396"/>
        <v>0</v>
      </c>
      <c r="G8439" s="11">
        <v>44169</v>
      </c>
      <c r="H8439" s="12">
        <v>0.82149305555555552</v>
      </c>
      <c r="I8439" t="s">
        <v>3771</v>
      </c>
      <c r="J8439" s="13">
        <v>1501.04</v>
      </c>
      <c r="K8439">
        <v>3.5975000000000001</v>
      </c>
      <c r="L8439" s="14">
        <f t="shared" si="397"/>
        <v>5399.9913999999999</v>
      </c>
      <c r="M8439" s="14">
        <v>5399.99</v>
      </c>
      <c r="N8439" t="s">
        <v>3772</v>
      </c>
      <c r="O8439" t="s">
        <v>22</v>
      </c>
      <c r="P8439">
        <v>20604536261</v>
      </c>
      <c r="Q8439">
        <v>3</v>
      </c>
      <c r="R8439" t="s">
        <v>19</v>
      </c>
      <c r="S8439">
        <v>8776</v>
      </c>
      <c r="T8439" s="15">
        <v>44169</v>
      </c>
      <c r="U8439">
        <v>5399.99</v>
      </c>
      <c r="V8439" t="s">
        <v>100</v>
      </c>
      <c r="W8439" t="s">
        <v>101</v>
      </c>
      <c r="X8439" t="s">
        <v>101</v>
      </c>
    </row>
    <row r="8440" spans="1:24" x14ac:dyDescent="0.25">
      <c r="A8440" s="8">
        <v>16627</v>
      </c>
      <c r="B8440" t="s">
        <v>11430</v>
      </c>
      <c r="C8440" s="9" t="s">
        <v>19</v>
      </c>
      <c r="D8440" s="9">
        <v>8777</v>
      </c>
      <c r="E8440" s="9">
        <f t="shared" si="398"/>
        <v>8777</v>
      </c>
      <c r="F8440" s="10">
        <f t="shared" si="396"/>
        <v>0</v>
      </c>
      <c r="G8440" s="11">
        <v>44169</v>
      </c>
      <c r="H8440" s="12">
        <v>0.82158564814814816</v>
      </c>
      <c r="I8440" t="s">
        <v>11391</v>
      </c>
      <c r="J8440" s="13">
        <v>15.5</v>
      </c>
      <c r="K8440">
        <v>3.5975000000000001</v>
      </c>
      <c r="L8440" s="14">
        <f t="shared" si="397"/>
        <v>55.761250000000004</v>
      </c>
      <c r="M8440" s="14">
        <v>55.76</v>
      </c>
      <c r="N8440" t="s">
        <v>11392</v>
      </c>
      <c r="O8440" t="s">
        <v>22</v>
      </c>
      <c r="P8440">
        <v>20604536261</v>
      </c>
      <c r="Q8440">
        <v>3</v>
      </c>
      <c r="R8440" t="s">
        <v>19</v>
      </c>
      <c r="S8440">
        <v>8777</v>
      </c>
      <c r="T8440" s="15">
        <v>44169</v>
      </c>
      <c r="U8440">
        <v>55.76</v>
      </c>
      <c r="V8440" t="s">
        <v>100</v>
      </c>
      <c r="W8440" t="s">
        <v>101</v>
      </c>
      <c r="X8440" t="s">
        <v>101</v>
      </c>
    </row>
    <row r="8441" spans="1:24" x14ac:dyDescent="0.25">
      <c r="A8441" s="8">
        <v>16628</v>
      </c>
      <c r="B8441" t="s">
        <v>11431</v>
      </c>
      <c r="C8441" s="9" t="s">
        <v>19</v>
      </c>
      <c r="D8441" s="9">
        <v>8778</v>
      </c>
      <c r="E8441" s="9">
        <f t="shared" si="398"/>
        <v>8778</v>
      </c>
      <c r="F8441" s="10">
        <f t="shared" si="396"/>
        <v>0</v>
      </c>
      <c r="G8441" s="11">
        <v>44169</v>
      </c>
      <c r="H8441" s="12">
        <v>0.8216782407407407</v>
      </c>
      <c r="I8441" t="s">
        <v>3886</v>
      </c>
      <c r="J8441" s="13">
        <v>252</v>
      </c>
      <c r="K8441">
        <v>3.5975000000000001</v>
      </c>
      <c r="L8441" s="14">
        <f t="shared" si="397"/>
        <v>906.57</v>
      </c>
      <c r="M8441" s="14">
        <v>906.57</v>
      </c>
      <c r="N8441" t="s">
        <v>3887</v>
      </c>
      <c r="O8441" t="s">
        <v>22</v>
      </c>
      <c r="P8441">
        <v>20604536261</v>
      </c>
      <c r="Q8441">
        <v>3</v>
      </c>
      <c r="R8441" t="s">
        <v>19</v>
      </c>
      <c r="S8441">
        <v>8778</v>
      </c>
      <c r="T8441" s="15">
        <v>44169</v>
      </c>
      <c r="U8441">
        <v>906.57</v>
      </c>
      <c r="V8441" t="s">
        <v>100</v>
      </c>
      <c r="W8441" t="s">
        <v>101</v>
      </c>
      <c r="X8441" t="s">
        <v>101</v>
      </c>
    </row>
    <row r="8442" spans="1:24" x14ac:dyDescent="0.25">
      <c r="A8442" s="8">
        <v>16629</v>
      </c>
      <c r="B8442" t="s">
        <v>11432</v>
      </c>
      <c r="C8442" s="9" t="s">
        <v>19</v>
      </c>
      <c r="D8442" s="9">
        <v>8779</v>
      </c>
      <c r="E8442" s="9">
        <f t="shared" si="398"/>
        <v>8779</v>
      </c>
      <c r="F8442" s="10">
        <f t="shared" si="396"/>
        <v>0</v>
      </c>
      <c r="G8442" s="11">
        <v>44169</v>
      </c>
      <c r="H8442" s="12">
        <v>0.82184027777777768</v>
      </c>
      <c r="I8442" t="s">
        <v>6487</v>
      </c>
      <c r="J8442" s="13">
        <v>166.88</v>
      </c>
      <c r="K8442">
        <v>3.5975000000000001</v>
      </c>
      <c r="L8442" s="14">
        <f t="shared" si="397"/>
        <v>600.35080000000005</v>
      </c>
      <c r="M8442" s="14">
        <v>600.35</v>
      </c>
      <c r="N8442" t="s">
        <v>6488</v>
      </c>
      <c r="O8442" t="s">
        <v>22</v>
      </c>
      <c r="P8442">
        <v>20604536261</v>
      </c>
      <c r="Q8442">
        <v>3</v>
      </c>
      <c r="R8442" t="s">
        <v>19</v>
      </c>
      <c r="S8442">
        <v>8779</v>
      </c>
      <c r="T8442" s="15">
        <v>44169</v>
      </c>
      <c r="U8442">
        <v>600.35</v>
      </c>
      <c r="V8442" t="s">
        <v>100</v>
      </c>
      <c r="W8442" t="s">
        <v>101</v>
      </c>
      <c r="X8442" t="s">
        <v>101</v>
      </c>
    </row>
    <row r="8443" spans="1:24" x14ac:dyDescent="0.25">
      <c r="A8443" s="8">
        <v>16632</v>
      </c>
      <c r="B8443" t="s">
        <v>11433</v>
      </c>
      <c r="C8443" s="9" t="s">
        <v>19</v>
      </c>
      <c r="D8443" s="9">
        <v>8780</v>
      </c>
      <c r="E8443" s="9">
        <f t="shared" si="398"/>
        <v>8780</v>
      </c>
      <c r="F8443" s="10">
        <f t="shared" si="396"/>
        <v>0</v>
      </c>
      <c r="G8443" s="11">
        <v>44169</v>
      </c>
      <c r="H8443" s="12">
        <v>0.82193287037037033</v>
      </c>
      <c r="I8443" t="s">
        <v>7456</v>
      </c>
      <c r="J8443" s="13">
        <v>50</v>
      </c>
      <c r="K8443">
        <v>3.5975000000000001</v>
      </c>
      <c r="L8443" s="14">
        <f t="shared" si="397"/>
        <v>179.875</v>
      </c>
      <c r="M8443" s="14">
        <v>179.88</v>
      </c>
      <c r="N8443" t="s">
        <v>7457</v>
      </c>
      <c r="O8443" t="s">
        <v>22</v>
      </c>
      <c r="P8443">
        <v>20604536261</v>
      </c>
      <c r="Q8443">
        <v>3</v>
      </c>
      <c r="R8443" t="s">
        <v>19</v>
      </c>
      <c r="S8443">
        <v>8780</v>
      </c>
      <c r="T8443" s="15">
        <v>44169</v>
      </c>
      <c r="U8443">
        <v>179.88</v>
      </c>
      <c r="V8443" t="s">
        <v>100</v>
      </c>
      <c r="W8443" t="s">
        <v>101</v>
      </c>
      <c r="X8443" t="s">
        <v>101</v>
      </c>
    </row>
    <row r="8444" spans="1:24" x14ac:dyDescent="0.25">
      <c r="A8444" s="8">
        <v>16635</v>
      </c>
      <c r="B8444" t="s">
        <v>11434</v>
      </c>
      <c r="C8444" s="9" t="s">
        <v>19</v>
      </c>
      <c r="D8444" s="9">
        <v>8781</v>
      </c>
      <c r="E8444" s="9">
        <f t="shared" si="398"/>
        <v>8781</v>
      </c>
      <c r="F8444" s="10">
        <f t="shared" si="396"/>
        <v>0</v>
      </c>
      <c r="G8444" s="11">
        <v>44169</v>
      </c>
      <c r="H8444" s="12">
        <v>0.822199074074074</v>
      </c>
      <c r="I8444" t="s">
        <v>11270</v>
      </c>
      <c r="J8444" s="13">
        <v>319.26</v>
      </c>
      <c r="K8444">
        <v>3.5990000000000002</v>
      </c>
      <c r="L8444" s="14">
        <f t="shared" si="397"/>
        <v>1149.01674</v>
      </c>
      <c r="M8444" s="14">
        <v>1149.02</v>
      </c>
      <c r="N8444" t="s">
        <v>11271</v>
      </c>
      <c r="O8444" t="s">
        <v>22</v>
      </c>
      <c r="P8444">
        <v>20604536261</v>
      </c>
      <c r="Q8444">
        <v>3</v>
      </c>
      <c r="R8444" t="s">
        <v>19</v>
      </c>
      <c r="S8444">
        <v>8781</v>
      </c>
      <c r="T8444" s="15">
        <v>44169</v>
      </c>
      <c r="U8444">
        <v>1149.02</v>
      </c>
      <c r="V8444" t="s">
        <v>100</v>
      </c>
      <c r="W8444" t="s">
        <v>101</v>
      </c>
      <c r="X8444" t="s">
        <v>101</v>
      </c>
    </row>
    <row r="8445" spans="1:24" x14ac:dyDescent="0.25">
      <c r="A8445" s="8">
        <v>16639</v>
      </c>
      <c r="B8445" t="s">
        <v>11435</v>
      </c>
      <c r="C8445" s="9" t="s">
        <v>19</v>
      </c>
      <c r="D8445" s="9">
        <v>8782</v>
      </c>
      <c r="E8445" s="9">
        <f t="shared" si="398"/>
        <v>8782</v>
      </c>
      <c r="F8445" s="10">
        <f t="shared" si="396"/>
        <v>0</v>
      </c>
      <c r="G8445" s="11">
        <v>44169</v>
      </c>
      <c r="H8445" s="12">
        <v>0.82230324074074079</v>
      </c>
      <c r="I8445" t="s">
        <v>10740</v>
      </c>
      <c r="J8445" s="13">
        <v>6700</v>
      </c>
      <c r="K8445">
        <v>3.5975000000000001</v>
      </c>
      <c r="L8445" s="14">
        <f t="shared" si="397"/>
        <v>24103.25</v>
      </c>
      <c r="M8445" s="14">
        <v>24103.25</v>
      </c>
      <c r="N8445" t="s">
        <v>10741</v>
      </c>
      <c r="O8445" t="s">
        <v>22</v>
      </c>
      <c r="P8445">
        <v>20604536261</v>
      </c>
      <c r="Q8445">
        <v>3</v>
      </c>
      <c r="R8445" t="s">
        <v>19</v>
      </c>
      <c r="S8445">
        <v>8782</v>
      </c>
      <c r="T8445" s="15">
        <v>44169</v>
      </c>
      <c r="U8445">
        <v>24103.25</v>
      </c>
      <c r="V8445" t="s">
        <v>100</v>
      </c>
      <c r="W8445" t="s">
        <v>101</v>
      </c>
      <c r="X8445" t="s">
        <v>101</v>
      </c>
    </row>
    <row r="8446" spans="1:24" x14ac:dyDescent="0.25">
      <c r="A8446" s="8">
        <v>16640</v>
      </c>
      <c r="B8446" t="s">
        <v>11436</v>
      </c>
      <c r="C8446" s="9" t="s">
        <v>19</v>
      </c>
      <c r="D8446" s="9">
        <v>8783</v>
      </c>
      <c r="E8446" s="9">
        <f t="shared" si="398"/>
        <v>8783</v>
      </c>
      <c r="F8446" s="10">
        <f t="shared" si="396"/>
        <v>0</v>
      </c>
      <c r="G8446" s="11">
        <v>44169</v>
      </c>
      <c r="H8446" s="12">
        <v>0.82239583333333333</v>
      </c>
      <c r="I8446" t="s">
        <v>1490</v>
      </c>
      <c r="J8446" s="13">
        <v>900</v>
      </c>
      <c r="K8446">
        <v>3.5975000000000001</v>
      </c>
      <c r="L8446" s="14">
        <f t="shared" si="397"/>
        <v>3237.75</v>
      </c>
      <c r="M8446" s="14">
        <v>3237.75</v>
      </c>
      <c r="N8446" t="s">
        <v>1491</v>
      </c>
      <c r="O8446" t="s">
        <v>22</v>
      </c>
      <c r="P8446">
        <v>20604536261</v>
      </c>
      <c r="Q8446">
        <v>3</v>
      </c>
      <c r="R8446" t="s">
        <v>19</v>
      </c>
      <c r="S8446">
        <v>8783</v>
      </c>
      <c r="T8446" s="15">
        <v>44169</v>
      </c>
      <c r="U8446">
        <v>3237.75</v>
      </c>
      <c r="V8446" t="s">
        <v>100</v>
      </c>
      <c r="W8446" t="s">
        <v>101</v>
      </c>
      <c r="X8446" t="s">
        <v>101</v>
      </c>
    </row>
    <row r="8447" spans="1:24" x14ac:dyDescent="0.25">
      <c r="A8447" s="8">
        <v>16645</v>
      </c>
      <c r="B8447" t="s">
        <v>11437</v>
      </c>
      <c r="C8447" s="9" t="s">
        <v>19</v>
      </c>
      <c r="D8447" s="9">
        <v>8784</v>
      </c>
      <c r="E8447" s="9">
        <f t="shared" si="398"/>
        <v>8784</v>
      </c>
      <c r="F8447" s="10">
        <f t="shared" si="396"/>
        <v>0</v>
      </c>
      <c r="G8447" s="11">
        <v>44169</v>
      </c>
      <c r="H8447" s="12">
        <v>0.82291666666666663</v>
      </c>
      <c r="I8447" t="s">
        <v>6742</v>
      </c>
      <c r="J8447" s="13">
        <v>72</v>
      </c>
      <c r="K8447">
        <v>3.5990000000000002</v>
      </c>
      <c r="L8447" s="14">
        <f t="shared" si="397"/>
        <v>259.12800000000004</v>
      </c>
      <c r="M8447" s="14">
        <v>259.13</v>
      </c>
      <c r="N8447" t="s">
        <v>6743</v>
      </c>
      <c r="O8447" t="s">
        <v>22</v>
      </c>
      <c r="P8447">
        <v>20604536261</v>
      </c>
      <c r="Q8447">
        <v>3</v>
      </c>
      <c r="R8447" t="s">
        <v>19</v>
      </c>
      <c r="S8447">
        <v>8784</v>
      </c>
      <c r="T8447" s="15">
        <v>44169</v>
      </c>
      <c r="U8447">
        <v>259.13</v>
      </c>
      <c r="V8447" t="s">
        <v>100</v>
      </c>
      <c r="W8447" t="s">
        <v>101</v>
      </c>
      <c r="X8447" t="s">
        <v>101</v>
      </c>
    </row>
    <row r="8448" spans="1:24" x14ac:dyDescent="0.25">
      <c r="A8448" s="8">
        <v>16647</v>
      </c>
      <c r="B8448" t="s">
        <v>11438</v>
      </c>
      <c r="C8448" s="9" t="s">
        <v>19</v>
      </c>
      <c r="D8448" s="9">
        <v>8785</v>
      </c>
      <c r="E8448" s="9">
        <f t="shared" si="398"/>
        <v>8785</v>
      </c>
      <c r="F8448" s="10">
        <f t="shared" si="396"/>
        <v>0</v>
      </c>
      <c r="G8448" s="11">
        <v>44169</v>
      </c>
      <c r="H8448" s="12">
        <v>0.83016203703703706</v>
      </c>
      <c r="I8448" t="s">
        <v>10740</v>
      </c>
      <c r="J8448" s="13">
        <v>6600</v>
      </c>
      <c r="K8448">
        <v>3.5975000000000001</v>
      </c>
      <c r="L8448" s="14">
        <f t="shared" si="397"/>
        <v>23743.5</v>
      </c>
      <c r="M8448" s="14">
        <v>23743.5</v>
      </c>
      <c r="N8448" t="s">
        <v>10741</v>
      </c>
      <c r="O8448" t="s">
        <v>22</v>
      </c>
      <c r="P8448">
        <v>20604536261</v>
      </c>
      <c r="Q8448">
        <v>3</v>
      </c>
      <c r="R8448" t="s">
        <v>19</v>
      </c>
      <c r="S8448">
        <v>8785</v>
      </c>
      <c r="T8448" s="15">
        <v>44169</v>
      </c>
      <c r="U8448">
        <v>23743.5</v>
      </c>
      <c r="V8448" t="s">
        <v>100</v>
      </c>
      <c r="W8448" t="s">
        <v>101</v>
      </c>
      <c r="X8448" t="s">
        <v>101</v>
      </c>
    </row>
    <row r="8449" spans="1:24" x14ac:dyDescent="0.25">
      <c r="A8449" s="8">
        <v>16651</v>
      </c>
      <c r="B8449" t="s">
        <v>11439</v>
      </c>
      <c r="C8449" s="9" t="s">
        <v>19</v>
      </c>
      <c r="D8449" s="9">
        <v>8786</v>
      </c>
      <c r="E8449" s="9">
        <f t="shared" si="398"/>
        <v>8786</v>
      </c>
      <c r="F8449" s="10">
        <f t="shared" si="396"/>
        <v>0</v>
      </c>
      <c r="G8449" s="11">
        <v>44170</v>
      </c>
      <c r="H8449" s="12">
        <v>0.45785879629629633</v>
      </c>
      <c r="I8449" t="s">
        <v>5336</v>
      </c>
      <c r="J8449" s="13">
        <v>400</v>
      </c>
      <c r="K8449">
        <v>3.6030000000000002</v>
      </c>
      <c r="L8449" s="14">
        <f t="shared" si="397"/>
        <v>1441.2</v>
      </c>
      <c r="M8449" s="14">
        <v>1441.2</v>
      </c>
      <c r="N8449" t="s">
        <v>5337</v>
      </c>
      <c r="O8449" t="s">
        <v>22</v>
      </c>
      <c r="P8449">
        <v>20604536261</v>
      </c>
      <c r="Q8449">
        <v>3</v>
      </c>
      <c r="R8449" t="s">
        <v>19</v>
      </c>
      <c r="S8449">
        <v>8786</v>
      </c>
      <c r="T8449" s="15">
        <v>44170</v>
      </c>
      <c r="U8449">
        <v>1441.2</v>
      </c>
      <c r="V8449" t="s">
        <v>23</v>
      </c>
      <c r="W8449" t="s">
        <v>24</v>
      </c>
      <c r="X8449" t="s">
        <v>25</v>
      </c>
    </row>
    <row r="8450" spans="1:24" x14ac:dyDescent="0.25">
      <c r="A8450" s="8">
        <v>16657</v>
      </c>
      <c r="B8450" t="s">
        <v>11440</v>
      </c>
      <c r="C8450" s="9" t="s">
        <v>19</v>
      </c>
      <c r="D8450" s="9">
        <v>8787</v>
      </c>
      <c r="E8450" s="9">
        <f t="shared" si="398"/>
        <v>8787</v>
      </c>
      <c r="F8450" s="10">
        <f t="shared" si="396"/>
        <v>0</v>
      </c>
      <c r="G8450" s="11">
        <v>44170</v>
      </c>
      <c r="H8450" s="12">
        <v>0.45807870370370374</v>
      </c>
      <c r="I8450" t="s">
        <v>590</v>
      </c>
      <c r="J8450" s="13">
        <v>250</v>
      </c>
      <c r="K8450">
        <v>3.5779999999999998</v>
      </c>
      <c r="L8450" s="14">
        <f t="shared" si="397"/>
        <v>894.5</v>
      </c>
      <c r="M8450" s="14">
        <v>894.5</v>
      </c>
      <c r="N8450" t="s">
        <v>591</v>
      </c>
      <c r="O8450" t="s">
        <v>37</v>
      </c>
      <c r="P8450">
        <v>20604536261</v>
      </c>
      <c r="Q8450">
        <v>3</v>
      </c>
      <c r="R8450" t="s">
        <v>19</v>
      </c>
      <c r="S8450">
        <v>8787</v>
      </c>
      <c r="T8450" s="15">
        <v>44170</v>
      </c>
      <c r="U8450">
        <v>894.5</v>
      </c>
      <c r="V8450" t="s">
        <v>23</v>
      </c>
      <c r="W8450" t="s">
        <v>24</v>
      </c>
      <c r="X8450" t="s">
        <v>25</v>
      </c>
    </row>
    <row r="8451" spans="1:24" x14ac:dyDescent="0.25">
      <c r="A8451" s="8">
        <v>16660</v>
      </c>
      <c r="B8451" t="s">
        <v>11441</v>
      </c>
      <c r="C8451" s="9" t="s">
        <v>19</v>
      </c>
      <c r="D8451" s="9">
        <v>8788</v>
      </c>
      <c r="E8451" s="9">
        <f t="shared" si="398"/>
        <v>8788</v>
      </c>
      <c r="F8451" s="10">
        <f t="shared" si="396"/>
        <v>0</v>
      </c>
      <c r="G8451" s="11">
        <v>44170</v>
      </c>
      <c r="H8451" s="12">
        <v>0.45827546296296301</v>
      </c>
      <c r="I8451" t="s">
        <v>755</v>
      </c>
      <c r="J8451" s="13">
        <v>500</v>
      </c>
      <c r="K8451">
        <v>3.5779999999999998</v>
      </c>
      <c r="L8451" s="14">
        <f t="shared" si="397"/>
        <v>1789</v>
      </c>
      <c r="M8451" s="14">
        <v>1789</v>
      </c>
      <c r="N8451" t="s">
        <v>756</v>
      </c>
      <c r="O8451" t="s">
        <v>37</v>
      </c>
      <c r="P8451">
        <v>20604536261</v>
      </c>
      <c r="Q8451">
        <v>3</v>
      </c>
      <c r="R8451" t="s">
        <v>19</v>
      </c>
      <c r="S8451">
        <v>8788</v>
      </c>
      <c r="T8451" s="15">
        <v>44170</v>
      </c>
      <c r="U8451">
        <v>1789</v>
      </c>
      <c r="V8451" t="s">
        <v>23</v>
      </c>
      <c r="W8451" t="s">
        <v>24</v>
      </c>
      <c r="X8451" t="s">
        <v>25</v>
      </c>
    </row>
    <row r="8452" spans="1:24" x14ac:dyDescent="0.25">
      <c r="A8452" s="8">
        <v>16661</v>
      </c>
      <c r="B8452" t="s">
        <v>11442</v>
      </c>
      <c r="C8452" s="9" t="s">
        <v>19</v>
      </c>
      <c r="D8452" s="9">
        <v>8789</v>
      </c>
      <c r="E8452" s="9">
        <f t="shared" si="398"/>
        <v>8789</v>
      </c>
      <c r="F8452" s="10">
        <f t="shared" ref="F8452:F8515" si="399">+E8452-E8451-1</f>
        <v>0</v>
      </c>
      <c r="G8452" s="11">
        <v>44170</v>
      </c>
      <c r="H8452" s="12">
        <v>0.45848379629629626</v>
      </c>
      <c r="I8452" t="s">
        <v>2875</v>
      </c>
      <c r="J8452" s="13">
        <v>100</v>
      </c>
      <c r="K8452">
        <v>3.6</v>
      </c>
      <c r="L8452" s="14">
        <f t="shared" si="397"/>
        <v>360</v>
      </c>
      <c r="M8452" s="14">
        <v>360</v>
      </c>
      <c r="N8452" t="s">
        <v>2876</v>
      </c>
      <c r="O8452" t="s">
        <v>22</v>
      </c>
      <c r="P8452">
        <v>20604536261</v>
      </c>
      <c r="Q8452">
        <v>3</v>
      </c>
      <c r="R8452" t="s">
        <v>19</v>
      </c>
      <c r="S8452">
        <v>8789</v>
      </c>
      <c r="T8452" s="15">
        <v>44170</v>
      </c>
      <c r="U8452">
        <v>360</v>
      </c>
      <c r="V8452" t="s">
        <v>23</v>
      </c>
      <c r="W8452" t="s">
        <v>24</v>
      </c>
      <c r="X8452" t="s">
        <v>25</v>
      </c>
    </row>
    <row r="8453" spans="1:24" x14ac:dyDescent="0.25">
      <c r="A8453" s="8">
        <v>16662</v>
      </c>
      <c r="B8453" t="s">
        <v>11443</v>
      </c>
      <c r="C8453" s="9" t="s">
        <v>19</v>
      </c>
      <c r="D8453" s="9">
        <v>8790</v>
      </c>
      <c r="E8453" s="9">
        <f t="shared" si="398"/>
        <v>8790</v>
      </c>
      <c r="F8453" s="10">
        <f t="shared" si="399"/>
        <v>0</v>
      </c>
      <c r="G8453" s="11">
        <v>44170</v>
      </c>
      <c r="H8453" s="12">
        <v>0.45868055555555554</v>
      </c>
      <c r="I8453" t="s">
        <v>7710</v>
      </c>
      <c r="J8453" s="13">
        <v>932.5</v>
      </c>
      <c r="K8453">
        <v>3.5985</v>
      </c>
      <c r="L8453" s="14">
        <f t="shared" si="397"/>
        <v>3355.6012500000002</v>
      </c>
      <c r="M8453" s="14">
        <v>3355.6</v>
      </c>
      <c r="N8453" t="s">
        <v>7711</v>
      </c>
      <c r="O8453" t="s">
        <v>22</v>
      </c>
      <c r="P8453">
        <v>20604536261</v>
      </c>
      <c r="Q8453">
        <v>3</v>
      </c>
      <c r="R8453" t="s">
        <v>19</v>
      </c>
      <c r="S8453">
        <v>8790</v>
      </c>
      <c r="T8453" s="15">
        <v>44170</v>
      </c>
      <c r="U8453">
        <v>3355.6</v>
      </c>
      <c r="V8453" t="s">
        <v>23</v>
      </c>
      <c r="W8453" t="s">
        <v>24</v>
      </c>
      <c r="X8453" t="s">
        <v>25</v>
      </c>
    </row>
    <row r="8454" spans="1:24" x14ac:dyDescent="0.25">
      <c r="A8454" s="8">
        <v>16665</v>
      </c>
      <c r="B8454" t="s">
        <v>11444</v>
      </c>
      <c r="C8454" s="9" t="s">
        <v>19</v>
      </c>
      <c r="D8454" s="9">
        <v>8791</v>
      </c>
      <c r="E8454" s="9">
        <f t="shared" si="398"/>
        <v>8791</v>
      </c>
      <c r="F8454" s="10">
        <f t="shared" si="399"/>
        <v>0</v>
      </c>
      <c r="G8454" s="11">
        <v>44170</v>
      </c>
      <c r="H8454" s="12">
        <v>0.45907407407407402</v>
      </c>
      <c r="I8454" t="s">
        <v>3106</v>
      </c>
      <c r="J8454" s="13">
        <v>1000</v>
      </c>
      <c r="K8454">
        <v>3.5985</v>
      </c>
      <c r="L8454" s="14">
        <f t="shared" si="397"/>
        <v>3598.5</v>
      </c>
      <c r="M8454" s="14">
        <v>3598.5</v>
      </c>
      <c r="N8454" t="s">
        <v>3107</v>
      </c>
      <c r="O8454" t="s">
        <v>22</v>
      </c>
      <c r="P8454">
        <v>20604536261</v>
      </c>
      <c r="Q8454">
        <v>3</v>
      </c>
      <c r="R8454" t="s">
        <v>19</v>
      </c>
      <c r="S8454">
        <v>8791</v>
      </c>
      <c r="T8454" s="15">
        <v>44170</v>
      </c>
      <c r="U8454">
        <v>3598.5</v>
      </c>
      <c r="V8454" t="s">
        <v>23</v>
      </c>
      <c r="W8454" t="s">
        <v>24</v>
      </c>
      <c r="X8454" t="s">
        <v>25</v>
      </c>
    </row>
    <row r="8455" spans="1:24" x14ac:dyDescent="0.25">
      <c r="A8455" s="8">
        <v>16666</v>
      </c>
      <c r="B8455" t="s">
        <v>11445</v>
      </c>
      <c r="C8455" s="9" t="s">
        <v>19</v>
      </c>
      <c r="D8455" s="9">
        <v>8792</v>
      </c>
      <c r="E8455" s="9">
        <f t="shared" si="398"/>
        <v>8792</v>
      </c>
      <c r="F8455" s="10">
        <f t="shared" si="399"/>
        <v>0</v>
      </c>
      <c r="G8455" s="11">
        <v>44170</v>
      </c>
      <c r="H8455" s="12">
        <v>0.45930555555555558</v>
      </c>
      <c r="I8455" t="s">
        <v>6570</v>
      </c>
      <c r="J8455" s="13">
        <v>148.88999999999999</v>
      </c>
      <c r="K8455">
        <v>3.6</v>
      </c>
      <c r="L8455" s="14">
        <f t="shared" si="397"/>
        <v>536.00400000000002</v>
      </c>
      <c r="M8455" s="14">
        <v>536</v>
      </c>
      <c r="N8455" t="s">
        <v>6571</v>
      </c>
      <c r="O8455" t="s">
        <v>22</v>
      </c>
      <c r="P8455">
        <v>20604536261</v>
      </c>
      <c r="Q8455">
        <v>3</v>
      </c>
      <c r="R8455" t="s">
        <v>19</v>
      </c>
      <c r="S8455">
        <v>8792</v>
      </c>
      <c r="T8455" s="15">
        <v>44170</v>
      </c>
      <c r="U8455">
        <v>536</v>
      </c>
      <c r="V8455" t="s">
        <v>23</v>
      </c>
      <c r="W8455" t="s">
        <v>24</v>
      </c>
      <c r="X8455" t="s">
        <v>25</v>
      </c>
    </row>
    <row r="8456" spans="1:24" x14ac:dyDescent="0.25">
      <c r="A8456" s="8">
        <v>16668</v>
      </c>
      <c r="B8456" t="s">
        <v>11446</v>
      </c>
      <c r="C8456" s="9" t="s">
        <v>19</v>
      </c>
      <c r="D8456" s="9">
        <v>8793</v>
      </c>
      <c r="E8456" s="9">
        <f t="shared" si="398"/>
        <v>8793</v>
      </c>
      <c r="F8456" s="10">
        <f t="shared" si="399"/>
        <v>0</v>
      </c>
      <c r="G8456" s="11">
        <v>44170</v>
      </c>
      <c r="H8456" s="12">
        <v>0.45950231481481479</v>
      </c>
      <c r="I8456" t="s">
        <v>755</v>
      </c>
      <c r="J8456" s="13">
        <v>300</v>
      </c>
      <c r="K8456">
        <v>3.5779999999999998</v>
      </c>
      <c r="L8456" s="14">
        <f t="shared" si="397"/>
        <v>1073.3999999999999</v>
      </c>
      <c r="M8456" s="14">
        <v>1073.4000000000001</v>
      </c>
      <c r="N8456" t="s">
        <v>756</v>
      </c>
      <c r="O8456" t="s">
        <v>37</v>
      </c>
      <c r="P8456">
        <v>20604536261</v>
      </c>
      <c r="Q8456">
        <v>3</v>
      </c>
      <c r="R8456" t="s">
        <v>19</v>
      </c>
      <c r="S8456">
        <v>8793</v>
      </c>
      <c r="T8456" s="15">
        <v>44170</v>
      </c>
      <c r="U8456">
        <v>1073.4000000000001</v>
      </c>
      <c r="V8456" t="s">
        <v>23</v>
      </c>
      <c r="W8456" t="s">
        <v>24</v>
      </c>
      <c r="X8456" t="s">
        <v>25</v>
      </c>
    </row>
    <row r="8457" spans="1:24" x14ac:dyDescent="0.25">
      <c r="A8457" s="8">
        <v>16669</v>
      </c>
      <c r="B8457" t="s">
        <v>11447</v>
      </c>
      <c r="C8457" s="9" t="s">
        <v>19</v>
      </c>
      <c r="D8457" s="9">
        <v>8794</v>
      </c>
      <c r="E8457" s="9">
        <f t="shared" si="398"/>
        <v>8794</v>
      </c>
      <c r="F8457" s="10">
        <f t="shared" si="399"/>
        <v>0</v>
      </c>
      <c r="G8457" s="11">
        <v>44170</v>
      </c>
      <c r="H8457" s="12">
        <v>0.46001157407407406</v>
      </c>
      <c r="I8457" t="s">
        <v>5911</v>
      </c>
      <c r="J8457" s="13">
        <v>154.22999999999999</v>
      </c>
      <c r="K8457">
        <v>3.5985</v>
      </c>
      <c r="L8457" s="14">
        <f t="shared" si="397"/>
        <v>554.99665499999992</v>
      </c>
      <c r="M8457" s="14">
        <v>555</v>
      </c>
      <c r="N8457" t="s">
        <v>5912</v>
      </c>
      <c r="O8457" t="s">
        <v>22</v>
      </c>
      <c r="P8457">
        <v>20604536261</v>
      </c>
      <c r="Q8457">
        <v>3</v>
      </c>
      <c r="R8457" t="s">
        <v>19</v>
      </c>
      <c r="S8457">
        <v>8794</v>
      </c>
      <c r="T8457" s="15">
        <v>44170</v>
      </c>
      <c r="U8457">
        <v>555</v>
      </c>
      <c r="V8457" t="s">
        <v>23</v>
      </c>
      <c r="W8457" t="s">
        <v>24</v>
      </c>
      <c r="X8457" t="s">
        <v>25</v>
      </c>
    </row>
    <row r="8458" spans="1:24" x14ac:dyDescent="0.25">
      <c r="A8458" s="8">
        <v>16670</v>
      </c>
      <c r="B8458" t="s">
        <v>11448</v>
      </c>
      <c r="C8458" s="9" t="s">
        <v>19</v>
      </c>
      <c r="D8458" s="9">
        <v>8795</v>
      </c>
      <c r="E8458" s="9">
        <f t="shared" si="398"/>
        <v>8795</v>
      </c>
      <c r="F8458" s="10">
        <f t="shared" si="399"/>
        <v>0</v>
      </c>
      <c r="G8458" s="11">
        <v>44170</v>
      </c>
      <c r="H8458" s="12">
        <v>0.46031249999999996</v>
      </c>
      <c r="I8458" t="s">
        <v>11449</v>
      </c>
      <c r="J8458" s="13">
        <v>280</v>
      </c>
      <c r="K8458">
        <v>3.6</v>
      </c>
      <c r="L8458" s="14">
        <f t="shared" si="397"/>
        <v>1008</v>
      </c>
      <c r="M8458" s="14">
        <v>1008</v>
      </c>
      <c r="N8458" t="s">
        <v>11450</v>
      </c>
      <c r="O8458" t="s">
        <v>22</v>
      </c>
      <c r="P8458">
        <v>20604536261</v>
      </c>
      <c r="Q8458">
        <v>3</v>
      </c>
      <c r="R8458" t="s">
        <v>19</v>
      </c>
      <c r="S8458">
        <v>8795</v>
      </c>
      <c r="T8458" s="15">
        <v>44170</v>
      </c>
      <c r="U8458">
        <v>1008</v>
      </c>
      <c r="V8458" t="s">
        <v>23</v>
      </c>
      <c r="W8458" t="s">
        <v>24</v>
      </c>
      <c r="X8458" t="s">
        <v>25</v>
      </c>
    </row>
    <row r="8459" spans="1:24" x14ac:dyDescent="0.25">
      <c r="A8459" s="8">
        <v>16671</v>
      </c>
      <c r="B8459" t="s">
        <v>11451</v>
      </c>
      <c r="C8459" s="9" t="s">
        <v>19</v>
      </c>
      <c r="D8459" s="9">
        <v>8796</v>
      </c>
      <c r="E8459" s="9">
        <f t="shared" si="398"/>
        <v>8796</v>
      </c>
      <c r="F8459" s="10">
        <f t="shared" si="399"/>
        <v>0</v>
      </c>
      <c r="G8459" s="11">
        <v>44170</v>
      </c>
      <c r="H8459" s="12">
        <v>0.46062500000000001</v>
      </c>
      <c r="I8459" t="s">
        <v>10820</v>
      </c>
      <c r="J8459" s="13">
        <v>152.01</v>
      </c>
      <c r="K8459">
        <v>3.5985</v>
      </c>
      <c r="L8459" s="14">
        <f t="shared" si="397"/>
        <v>547.00798499999996</v>
      </c>
      <c r="M8459" s="14">
        <v>547.01</v>
      </c>
      <c r="N8459" t="s">
        <v>10821</v>
      </c>
      <c r="O8459" t="s">
        <v>22</v>
      </c>
      <c r="P8459">
        <v>20604536261</v>
      </c>
      <c r="Q8459">
        <v>3</v>
      </c>
      <c r="R8459" t="s">
        <v>19</v>
      </c>
      <c r="S8459">
        <v>8796</v>
      </c>
      <c r="T8459" s="15">
        <v>44170</v>
      </c>
      <c r="U8459">
        <v>547.01</v>
      </c>
      <c r="V8459" t="s">
        <v>23</v>
      </c>
      <c r="W8459" t="s">
        <v>24</v>
      </c>
      <c r="X8459" t="s">
        <v>25</v>
      </c>
    </row>
    <row r="8460" spans="1:24" x14ac:dyDescent="0.25">
      <c r="A8460" s="8">
        <v>16672</v>
      </c>
      <c r="B8460" t="s">
        <v>11452</v>
      </c>
      <c r="C8460" s="9" t="s">
        <v>19</v>
      </c>
      <c r="D8460" s="9">
        <v>8797</v>
      </c>
      <c r="E8460" s="9">
        <f t="shared" si="398"/>
        <v>8797</v>
      </c>
      <c r="F8460" s="10">
        <f t="shared" si="399"/>
        <v>0</v>
      </c>
      <c r="G8460" s="11">
        <v>44170</v>
      </c>
      <c r="H8460" s="12">
        <v>0.46084490740740741</v>
      </c>
      <c r="I8460" t="s">
        <v>11270</v>
      </c>
      <c r="J8460" s="13">
        <v>114.15</v>
      </c>
      <c r="K8460">
        <v>3.6</v>
      </c>
      <c r="L8460" s="14">
        <f t="shared" si="397"/>
        <v>410.94000000000005</v>
      </c>
      <c r="M8460" s="14">
        <v>410.94</v>
      </c>
      <c r="N8460" t="s">
        <v>11271</v>
      </c>
      <c r="O8460" t="s">
        <v>22</v>
      </c>
      <c r="P8460">
        <v>20604536261</v>
      </c>
      <c r="Q8460">
        <v>3</v>
      </c>
      <c r="R8460" t="s">
        <v>19</v>
      </c>
      <c r="S8460">
        <v>8797</v>
      </c>
      <c r="T8460" s="15">
        <v>44170</v>
      </c>
      <c r="U8460">
        <v>410.94</v>
      </c>
      <c r="V8460" t="s">
        <v>23</v>
      </c>
      <c r="W8460" t="s">
        <v>24</v>
      </c>
      <c r="X8460" t="s">
        <v>25</v>
      </c>
    </row>
    <row r="8461" spans="1:24" x14ac:dyDescent="0.25">
      <c r="A8461" s="8">
        <v>16673</v>
      </c>
      <c r="B8461" t="s">
        <v>11453</v>
      </c>
      <c r="C8461" s="9" t="s">
        <v>19</v>
      </c>
      <c r="D8461" s="9">
        <v>8798</v>
      </c>
      <c r="E8461" s="9">
        <f t="shared" si="398"/>
        <v>8798</v>
      </c>
      <c r="F8461" s="10">
        <f t="shared" si="399"/>
        <v>0</v>
      </c>
      <c r="G8461" s="11">
        <v>44170</v>
      </c>
      <c r="H8461" s="12">
        <v>0.46107638888888891</v>
      </c>
      <c r="I8461" t="s">
        <v>11454</v>
      </c>
      <c r="J8461" s="13">
        <v>140.13999999999999</v>
      </c>
      <c r="K8461">
        <v>3.6</v>
      </c>
      <c r="L8461" s="14">
        <f t="shared" si="397"/>
        <v>504.50399999999996</v>
      </c>
      <c r="M8461" s="14">
        <v>504.5</v>
      </c>
      <c r="N8461" t="s">
        <v>11455</v>
      </c>
      <c r="O8461" t="s">
        <v>22</v>
      </c>
      <c r="P8461">
        <v>20604536261</v>
      </c>
      <c r="Q8461">
        <v>3</v>
      </c>
      <c r="R8461" t="s">
        <v>19</v>
      </c>
      <c r="S8461">
        <v>8798</v>
      </c>
      <c r="T8461" s="15">
        <v>44170</v>
      </c>
      <c r="U8461">
        <v>504.5</v>
      </c>
      <c r="V8461" t="s">
        <v>23</v>
      </c>
      <c r="W8461" t="s">
        <v>24</v>
      </c>
      <c r="X8461" t="s">
        <v>25</v>
      </c>
    </row>
    <row r="8462" spans="1:24" x14ac:dyDescent="0.25">
      <c r="A8462" s="8">
        <v>16674</v>
      </c>
      <c r="B8462" t="s">
        <v>11456</v>
      </c>
      <c r="C8462" s="9" t="s">
        <v>19</v>
      </c>
      <c r="D8462" s="9">
        <v>8799</v>
      </c>
      <c r="E8462" s="9">
        <f t="shared" si="398"/>
        <v>8799</v>
      </c>
      <c r="F8462" s="10">
        <f t="shared" si="399"/>
        <v>0</v>
      </c>
      <c r="G8462" s="11">
        <v>44170</v>
      </c>
      <c r="H8462" s="12">
        <v>0.46131944444444445</v>
      </c>
      <c r="I8462" t="s">
        <v>3919</v>
      </c>
      <c r="J8462" s="13">
        <v>1444.44</v>
      </c>
      <c r="K8462">
        <v>3.6</v>
      </c>
      <c r="L8462" s="14">
        <f t="shared" ref="L8462:L8525" si="400">J8462*K8462</f>
        <v>5199.9840000000004</v>
      </c>
      <c r="M8462" s="14">
        <v>5199.9799999999996</v>
      </c>
      <c r="N8462" t="s">
        <v>3920</v>
      </c>
      <c r="O8462" t="s">
        <v>22</v>
      </c>
      <c r="P8462">
        <v>20604536261</v>
      </c>
      <c r="Q8462">
        <v>3</v>
      </c>
      <c r="R8462" t="s">
        <v>19</v>
      </c>
      <c r="S8462">
        <v>8799</v>
      </c>
      <c r="T8462" s="15">
        <v>44170</v>
      </c>
      <c r="U8462">
        <v>5199.9799999999996</v>
      </c>
      <c r="V8462" t="s">
        <v>23</v>
      </c>
      <c r="W8462" t="s">
        <v>24</v>
      </c>
      <c r="X8462" t="s">
        <v>25</v>
      </c>
    </row>
    <row r="8463" spans="1:24" x14ac:dyDescent="0.25">
      <c r="A8463" s="8">
        <v>16675</v>
      </c>
      <c r="B8463" t="s">
        <v>11457</v>
      </c>
      <c r="C8463" s="9" t="s">
        <v>19</v>
      </c>
      <c r="D8463" s="9">
        <v>8800</v>
      </c>
      <c r="E8463" s="9">
        <f t="shared" si="398"/>
        <v>8800</v>
      </c>
      <c r="F8463" s="10">
        <f t="shared" si="399"/>
        <v>0</v>
      </c>
      <c r="G8463" s="11">
        <v>44170</v>
      </c>
      <c r="H8463" s="12">
        <v>0.46152777777777776</v>
      </c>
      <c r="I8463" t="s">
        <v>6761</v>
      </c>
      <c r="J8463" s="13">
        <v>840</v>
      </c>
      <c r="K8463">
        <v>3.6</v>
      </c>
      <c r="L8463" s="14">
        <f t="shared" si="400"/>
        <v>3024</v>
      </c>
      <c r="M8463" s="14">
        <v>3024</v>
      </c>
      <c r="N8463" t="s">
        <v>6762</v>
      </c>
      <c r="O8463" t="s">
        <v>22</v>
      </c>
      <c r="P8463">
        <v>20604536261</v>
      </c>
      <c r="Q8463">
        <v>3</v>
      </c>
      <c r="R8463" t="s">
        <v>19</v>
      </c>
      <c r="S8463">
        <v>8800</v>
      </c>
      <c r="T8463" s="15">
        <v>44170</v>
      </c>
      <c r="U8463">
        <v>3024</v>
      </c>
      <c r="V8463" t="s">
        <v>23</v>
      </c>
      <c r="W8463" t="s">
        <v>24</v>
      </c>
      <c r="X8463" t="s">
        <v>25</v>
      </c>
    </row>
    <row r="8464" spans="1:24" x14ac:dyDescent="0.25">
      <c r="A8464" s="8">
        <v>16676</v>
      </c>
      <c r="B8464" t="s">
        <v>11458</v>
      </c>
      <c r="C8464" s="9" t="s">
        <v>19</v>
      </c>
      <c r="D8464" s="9">
        <v>8801</v>
      </c>
      <c r="E8464" s="9">
        <f t="shared" si="398"/>
        <v>8801</v>
      </c>
      <c r="F8464" s="10">
        <f t="shared" si="399"/>
        <v>0</v>
      </c>
      <c r="G8464" s="11">
        <v>44170</v>
      </c>
      <c r="H8464" s="12">
        <v>0.46173611111111112</v>
      </c>
      <c r="I8464" t="s">
        <v>11459</v>
      </c>
      <c r="J8464" s="13">
        <v>50</v>
      </c>
      <c r="K8464">
        <v>3.6</v>
      </c>
      <c r="L8464" s="14">
        <f t="shared" si="400"/>
        <v>180</v>
      </c>
      <c r="M8464" s="14">
        <v>180</v>
      </c>
      <c r="N8464" t="s">
        <v>11460</v>
      </c>
      <c r="O8464" t="s">
        <v>22</v>
      </c>
      <c r="P8464">
        <v>20604536261</v>
      </c>
      <c r="Q8464">
        <v>3</v>
      </c>
      <c r="R8464" t="s">
        <v>19</v>
      </c>
      <c r="S8464">
        <v>8801</v>
      </c>
      <c r="T8464" s="15">
        <v>44170</v>
      </c>
      <c r="U8464">
        <v>180</v>
      </c>
      <c r="V8464" t="s">
        <v>23</v>
      </c>
      <c r="W8464" t="s">
        <v>24</v>
      </c>
      <c r="X8464" t="s">
        <v>25</v>
      </c>
    </row>
    <row r="8465" spans="1:24" x14ac:dyDescent="0.25">
      <c r="A8465" s="8">
        <v>16678</v>
      </c>
      <c r="B8465" t="s">
        <v>11461</v>
      </c>
      <c r="C8465" s="9" t="s">
        <v>19</v>
      </c>
      <c r="D8465" s="9">
        <v>8802</v>
      </c>
      <c r="E8465" s="9">
        <f t="shared" si="398"/>
        <v>8802</v>
      </c>
      <c r="F8465" s="10">
        <f t="shared" si="399"/>
        <v>0</v>
      </c>
      <c r="G8465" s="11">
        <v>44170</v>
      </c>
      <c r="H8465" s="12">
        <v>0.46214120370370365</v>
      </c>
      <c r="I8465" t="s">
        <v>3872</v>
      </c>
      <c r="J8465" s="13">
        <v>2500</v>
      </c>
      <c r="K8465">
        <v>3.5985</v>
      </c>
      <c r="L8465" s="14">
        <f t="shared" si="400"/>
        <v>8996.25</v>
      </c>
      <c r="M8465" s="14">
        <v>8996.25</v>
      </c>
      <c r="N8465" t="s">
        <v>3873</v>
      </c>
      <c r="O8465" t="s">
        <v>22</v>
      </c>
      <c r="P8465">
        <v>20604536261</v>
      </c>
      <c r="Q8465">
        <v>3</v>
      </c>
      <c r="R8465" t="s">
        <v>19</v>
      </c>
      <c r="S8465">
        <v>8802</v>
      </c>
      <c r="T8465" s="15">
        <v>44170</v>
      </c>
      <c r="U8465">
        <v>8996.25</v>
      </c>
      <c r="V8465" t="s">
        <v>23</v>
      </c>
      <c r="W8465" t="s">
        <v>24</v>
      </c>
      <c r="X8465" t="s">
        <v>25</v>
      </c>
    </row>
    <row r="8466" spans="1:24" x14ac:dyDescent="0.25">
      <c r="A8466" s="8">
        <v>16680</v>
      </c>
      <c r="B8466" t="s">
        <v>11462</v>
      </c>
      <c r="C8466" s="9" t="s">
        <v>19</v>
      </c>
      <c r="D8466" s="9">
        <v>8803</v>
      </c>
      <c r="E8466" s="9">
        <f t="shared" si="398"/>
        <v>8803</v>
      </c>
      <c r="F8466" s="10">
        <f t="shared" si="399"/>
        <v>0</v>
      </c>
      <c r="G8466" s="11">
        <v>44170</v>
      </c>
      <c r="H8466" s="12">
        <v>0.46249999999999997</v>
      </c>
      <c r="I8466" t="s">
        <v>11463</v>
      </c>
      <c r="J8466" s="13">
        <v>500</v>
      </c>
      <c r="K8466">
        <v>3.6</v>
      </c>
      <c r="L8466" s="14">
        <f t="shared" si="400"/>
        <v>1800</v>
      </c>
      <c r="M8466" s="14">
        <v>1800</v>
      </c>
      <c r="N8466" t="s">
        <v>11464</v>
      </c>
      <c r="O8466" t="s">
        <v>22</v>
      </c>
      <c r="P8466">
        <v>20604536261</v>
      </c>
      <c r="Q8466">
        <v>3</v>
      </c>
      <c r="R8466" t="s">
        <v>19</v>
      </c>
      <c r="S8466">
        <v>8803</v>
      </c>
      <c r="T8466" s="15">
        <v>44170</v>
      </c>
      <c r="U8466">
        <v>1800</v>
      </c>
      <c r="V8466" t="s">
        <v>23</v>
      </c>
      <c r="W8466" t="s">
        <v>24</v>
      </c>
      <c r="X8466" t="s">
        <v>25</v>
      </c>
    </row>
    <row r="8467" spans="1:24" x14ac:dyDescent="0.25">
      <c r="A8467" s="8">
        <v>16682</v>
      </c>
      <c r="B8467" t="s">
        <v>11465</v>
      </c>
      <c r="C8467" s="9" t="s">
        <v>19</v>
      </c>
      <c r="D8467" s="9">
        <v>8804</v>
      </c>
      <c r="E8467" s="9">
        <f t="shared" si="398"/>
        <v>8804</v>
      </c>
      <c r="F8467" s="10">
        <f t="shared" si="399"/>
        <v>0</v>
      </c>
      <c r="G8467" s="11">
        <v>44170</v>
      </c>
      <c r="H8467" s="12">
        <v>0.46468749999999998</v>
      </c>
      <c r="I8467" t="s">
        <v>11466</v>
      </c>
      <c r="J8467" s="13">
        <v>263.89</v>
      </c>
      <c r="K8467">
        <v>3.5985</v>
      </c>
      <c r="L8467" s="14">
        <f t="shared" si="400"/>
        <v>949.60816499999999</v>
      </c>
      <c r="M8467" s="14">
        <v>949.61</v>
      </c>
      <c r="N8467" t="s">
        <v>11467</v>
      </c>
      <c r="O8467" t="s">
        <v>22</v>
      </c>
      <c r="P8467">
        <v>20604536261</v>
      </c>
      <c r="Q8467">
        <v>3</v>
      </c>
      <c r="R8467" t="s">
        <v>19</v>
      </c>
      <c r="S8467">
        <v>8804</v>
      </c>
      <c r="T8467" s="15">
        <v>44170</v>
      </c>
      <c r="U8467">
        <v>949.61</v>
      </c>
      <c r="V8467" t="s">
        <v>23</v>
      </c>
      <c r="W8467" t="s">
        <v>24</v>
      </c>
      <c r="X8467" t="s">
        <v>25</v>
      </c>
    </row>
    <row r="8468" spans="1:24" x14ac:dyDescent="0.25">
      <c r="A8468" s="8">
        <v>16684</v>
      </c>
      <c r="B8468" t="s">
        <v>11468</v>
      </c>
      <c r="C8468" s="9" t="s">
        <v>19</v>
      </c>
      <c r="D8468" s="9">
        <v>8805</v>
      </c>
      <c r="E8468" s="9">
        <f t="shared" si="398"/>
        <v>8805</v>
      </c>
      <c r="F8468" s="10">
        <f t="shared" si="399"/>
        <v>0</v>
      </c>
      <c r="G8468" s="11">
        <v>44170</v>
      </c>
      <c r="H8468" s="12">
        <v>0.46498842592592587</v>
      </c>
      <c r="I8468" t="s">
        <v>11469</v>
      </c>
      <c r="J8468" s="13">
        <v>187.3</v>
      </c>
      <c r="K8468">
        <v>3.6</v>
      </c>
      <c r="L8468" s="14">
        <f t="shared" si="400"/>
        <v>674.28000000000009</v>
      </c>
      <c r="M8468" s="14">
        <v>674.28</v>
      </c>
      <c r="N8468" t="s">
        <v>11470</v>
      </c>
      <c r="O8468" t="s">
        <v>22</v>
      </c>
      <c r="P8468">
        <v>20604536261</v>
      </c>
      <c r="Q8468">
        <v>3</v>
      </c>
      <c r="R8468" t="s">
        <v>19</v>
      </c>
      <c r="S8468">
        <v>8805</v>
      </c>
      <c r="T8468" s="15">
        <v>44170</v>
      </c>
      <c r="U8468">
        <v>674.28</v>
      </c>
      <c r="V8468" t="s">
        <v>23</v>
      </c>
      <c r="W8468" t="s">
        <v>24</v>
      </c>
      <c r="X8468" t="s">
        <v>25</v>
      </c>
    </row>
    <row r="8469" spans="1:24" x14ac:dyDescent="0.25">
      <c r="A8469" s="8">
        <v>16685</v>
      </c>
      <c r="B8469" t="s">
        <v>11471</v>
      </c>
      <c r="C8469" s="9" t="s">
        <v>19</v>
      </c>
      <c r="D8469" s="9">
        <v>8806</v>
      </c>
      <c r="E8469" s="9">
        <f t="shared" si="398"/>
        <v>8806</v>
      </c>
      <c r="F8469" s="10">
        <f t="shared" si="399"/>
        <v>0</v>
      </c>
      <c r="G8469" s="11">
        <v>44170</v>
      </c>
      <c r="H8469" s="12">
        <v>0.46535879629629634</v>
      </c>
      <c r="I8469" t="s">
        <v>1094</v>
      </c>
      <c r="J8469" s="13">
        <v>50.12</v>
      </c>
      <c r="K8469">
        <v>3.58</v>
      </c>
      <c r="L8469" s="14">
        <f t="shared" si="400"/>
        <v>179.42959999999999</v>
      </c>
      <c r="M8469" s="14">
        <v>179.43</v>
      </c>
      <c r="N8469" t="s">
        <v>1095</v>
      </c>
      <c r="O8469" t="s">
        <v>37</v>
      </c>
      <c r="P8469">
        <v>20604536261</v>
      </c>
      <c r="Q8469">
        <v>3</v>
      </c>
      <c r="R8469" t="s">
        <v>19</v>
      </c>
      <c r="S8469">
        <v>8806</v>
      </c>
      <c r="T8469" s="15">
        <v>44170</v>
      </c>
      <c r="U8469">
        <v>179.43</v>
      </c>
      <c r="V8469" t="s">
        <v>23</v>
      </c>
      <c r="W8469" t="s">
        <v>24</v>
      </c>
      <c r="X8469" t="s">
        <v>25</v>
      </c>
    </row>
    <row r="8470" spans="1:24" x14ac:dyDescent="0.25">
      <c r="A8470" s="8">
        <v>16686</v>
      </c>
      <c r="B8470" t="s">
        <v>11472</v>
      </c>
      <c r="C8470" s="9" t="s">
        <v>19</v>
      </c>
      <c r="D8470" s="9">
        <v>8807</v>
      </c>
      <c r="E8470" s="9">
        <f t="shared" si="398"/>
        <v>8807</v>
      </c>
      <c r="F8470" s="10">
        <f t="shared" si="399"/>
        <v>0</v>
      </c>
      <c r="G8470" s="11">
        <v>44170</v>
      </c>
      <c r="H8470" s="12">
        <v>0.46662037037037035</v>
      </c>
      <c r="I8470" t="s">
        <v>1622</v>
      </c>
      <c r="J8470" s="13">
        <v>1700</v>
      </c>
      <c r="K8470">
        <v>3.5985</v>
      </c>
      <c r="L8470" s="14">
        <f t="shared" si="400"/>
        <v>6117.45</v>
      </c>
      <c r="M8470" s="14">
        <v>6117.45</v>
      </c>
      <c r="N8470" t="s">
        <v>1623</v>
      </c>
      <c r="O8470" t="s">
        <v>22</v>
      </c>
      <c r="P8470">
        <v>20604536261</v>
      </c>
      <c r="Q8470">
        <v>3</v>
      </c>
      <c r="R8470" t="s">
        <v>19</v>
      </c>
      <c r="S8470">
        <v>8807</v>
      </c>
      <c r="T8470" s="15">
        <v>44170</v>
      </c>
      <c r="U8470">
        <v>6117.45</v>
      </c>
      <c r="V8470" t="s">
        <v>23</v>
      </c>
      <c r="W8470" t="s">
        <v>24</v>
      </c>
      <c r="X8470" t="s">
        <v>25</v>
      </c>
    </row>
    <row r="8471" spans="1:24" x14ac:dyDescent="0.25">
      <c r="A8471" s="8">
        <v>16688</v>
      </c>
      <c r="B8471" t="s">
        <v>11473</v>
      </c>
      <c r="C8471" s="9" t="s">
        <v>19</v>
      </c>
      <c r="D8471" s="9">
        <v>8808</v>
      </c>
      <c r="E8471" s="9">
        <f t="shared" si="398"/>
        <v>8808</v>
      </c>
      <c r="F8471" s="10">
        <f t="shared" si="399"/>
        <v>0</v>
      </c>
      <c r="G8471" s="11">
        <v>44170</v>
      </c>
      <c r="H8471" s="12">
        <v>0.46681712962962968</v>
      </c>
      <c r="I8471" t="s">
        <v>3919</v>
      </c>
      <c r="J8471" s="13">
        <v>2500</v>
      </c>
      <c r="K8471">
        <v>3.6</v>
      </c>
      <c r="L8471" s="14">
        <f t="shared" si="400"/>
        <v>9000</v>
      </c>
      <c r="M8471" s="14">
        <v>9000</v>
      </c>
      <c r="N8471" t="s">
        <v>3920</v>
      </c>
      <c r="O8471" t="s">
        <v>22</v>
      </c>
      <c r="P8471">
        <v>20604536261</v>
      </c>
      <c r="Q8471">
        <v>3</v>
      </c>
      <c r="R8471" t="s">
        <v>19</v>
      </c>
      <c r="S8471">
        <v>8808</v>
      </c>
      <c r="T8471" s="15">
        <v>44170</v>
      </c>
      <c r="U8471">
        <v>9000</v>
      </c>
      <c r="V8471" t="s">
        <v>23</v>
      </c>
      <c r="W8471" t="s">
        <v>24</v>
      </c>
      <c r="X8471" t="s">
        <v>25</v>
      </c>
    </row>
    <row r="8472" spans="1:24" x14ac:dyDescent="0.25">
      <c r="A8472" s="8">
        <v>16421</v>
      </c>
      <c r="B8472" t="s">
        <v>11474</v>
      </c>
      <c r="C8472" s="9" t="s">
        <v>19</v>
      </c>
      <c r="D8472" s="9">
        <v>8809</v>
      </c>
      <c r="E8472" s="9">
        <f t="shared" si="398"/>
        <v>8809</v>
      </c>
      <c r="F8472" s="10">
        <f t="shared" si="399"/>
        <v>0</v>
      </c>
      <c r="G8472" s="11">
        <v>44170</v>
      </c>
      <c r="H8472" s="12">
        <v>0.4678356481481481</v>
      </c>
      <c r="I8472" t="s">
        <v>3012</v>
      </c>
      <c r="J8472" s="13">
        <v>16000</v>
      </c>
      <c r="K8472">
        <v>3.6030000000000002</v>
      </c>
      <c r="L8472" s="14">
        <f t="shared" si="400"/>
        <v>57648</v>
      </c>
      <c r="M8472" s="14">
        <v>57648</v>
      </c>
      <c r="N8472" t="s">
        <v>3013</v>
      </c>
      <c r="O8472" t="s">
        <v>22</v>
      </c>
      <c r="P8472">
        <v>20604536261</v>
      </c>
      <c r="Q8472">
        <v>3</v>
      </c>
      <c r="R8472" t="s">
        <v>19</v>
      </c>
      <c r="S8472">
        <v>8809</v>
      </c>
      <c r="T8472" s="15">
        <v>44170</v>
      </c>
      <c r="U8472">
        <v>57648</v>
      </c>
      <c r="V8472" t="s">
        <v>23</v>
      </c>
      <c r="W8472" t="s">
        <v>24</v>
      </c>
      <c r="X8472" t="s">
        <v>25</v>
      </c>
    </row>
    <row r="8473" spans="1:24" x14ac:dyDescent="0.25">
      <c r="A8473" s="8">
        <v>16689</v>
      </c>
      <c r="B8473" t="s">
        <v>11475</v>
      </c>
      <c r="C8473" s="9" t="s">
        <v>19</v>
      </c>
      <c r="D8473" s="9">
        <v>8810</v>
      </c>
      <c r="E8473" s="9">
        <f t="shared" si="398"/>
        <v>8810</v>
      </c>
      <c r="F8473" s="10">
        <f t="shared" si="399"/>
        <v>0</v>
      </c>
      <c r="G8473" s="11">
        <v>44170</v>
      </c>
      <c r="H8473" s="12">
        <v>0.4861111111111111</v>
      </c>
      <c r="I8473" t="s">
        <v>2657</v>
      </c>
      <c r="J8473" s="13">
        <v>100</v>
      </c>
      <c r="K8473">
        <v>3.6</v>
      </c>
      <c r="L8473" s="14">
        <f t="shared" si="400"/>
        <v>360</v>
      </c>
      <c r="M8473" s="14">
        <v>360</v>
      </c>
      <c r="N8473" t="s">
        <v>2658</v>
      </c>
      <c r="O8473" t="s">
        <v>22</v>
      </c>
      <c r="P8473">
        <v>20604536261</v>
      </c>
      <c r="Q8473">
        <v>3</v>
      </c>
      <c r="R8473" t="s">
        <v>19</v>
      </c>
      <c r="S8473">
        <v>8810</v>
      </c>
      <c r="T8473" s="15">
        <v>44170</v>
      </c>
      <c r="U8473">
        <v>360</v>
      </c>
      <c r="V8473" t="s">
        <v>23</v>
      </c>
      <c r="W8473" t="s">
        <v>24</v>
      </c>
      <c r="X8473" t="s">
        <v>25</v>
      </c>
    </row>
    <row r="8474" spans="1:24" x14ac:dyDescent="0.25">
      <c r="A8474" s="8">
        <v>16690</v>
      </c>
      <c r="B8474" t="s">
        <v>11476</v>
      </c>
      <c r="C8474" s="9" t="s">
        <v>19</v>
      </c>
      <c r="D8474" s="9">
        <v>8811</v>
      </c>
      <c r="E8474" s="9">
        <f t="shared" si="398"/>
        <v>8811</v>
      </c>
      <c r="F8474" s="10">
        <f t="shared" si="399"/>
        <v>0</v>
      </c>
      <c r="G8474" s="11">
        <v>44170</v>
      </c>
      <c r="H8474" s="12">
        <v>0.49052083333333335</v>
      </c>
      <c r="I8474" t="s">
        <v>11463</v>
      </c>
      <c r="J8474" s="13">
        <v>1000</v>
      </c>
      <c r="K8474">
        <v>3.6</v>
      </c>
      <c r="L8474" s="14">
        <f t="shared" si="400"/>
        <v>3600</v>
      </c>
      <c r="M8474" s="14">
        <v>3600</v>
      </c>
      <c r="N8474" t="s">
        <v>11464</v>
      </c>
      <c r="O8474" t="s">
        <v>22</v>
      </c>
      <c r="P8474">
        <v>20604536261</v>
      </c>
      <c r="Q8474">
        <v>3</v>
      </c>
      <c r="R8474" t="s">
        <v>19</v>
      </c>
      <c r="S8474">
        <v>8811</v>
      </c>
      <c r="T8474" s="15">
        <v>44170</v>
      </c>
      <c r="U8474">
        <v>3600</v>
      </c>
      <c r="V8474" t="s">
        <v>23</v>
      </c>
      <c r="W8474" t="s">
        <v>24</v>
      </c>
      <c r="X8474" t="s">
        <v>25</v>
      </c>
    </row>
    <row r="8475" spans="1:24" x14ac:dyDescent="0.25">
      <c r="A8475" s="8">
        <v>16691</v>
      </c>
      <c r="B8475" t="s">
        <v>11477</v>
      </c>
      <c r="C8475" s="9" t="s">
        <v>19</v>
      </c>
      <c r="D8475" s="9">
        <v>8812</v>
      </c>
      <c r="E8475" s="9">
        <f t="shared" si="398"/>
        <v>8812</v>
      </c>
      <c r="F8475" s="10">
        <f t="shared" si="399"/>
        <v>0</v>
      </c>
      <c r="G8475" s="11">
        <v>44170</v>
      </c>
      <c r="H8475" s="12">
        <v>0.49126157407407406</v>
      </c>
      <c r="I8475" t="s">
        <v>8586</v>
      </c>
      <c r="J8475" s="13">
        <v>100</v>
      </c>
      <c r="K8475">
        <v>3.6</v>
      </c>
      <c r="L8475" s="14">
        <f t="shared" si="400"/>
        <v>360</v>
      </c>
      <c r="M8475" s="14">
        <v>360</v>
      </c>
      <c r="N8475" t="s">
        <v>8587</v>
      </c>
      <c r="O8475" t="s">
        <v>22</v>
      </c>
      <c r="P8475">
        <v>20604536261</v>
      </c>
      <c r="Q8475">
        <v>3</v>
      </c>
      <c r="R8475" t="s">
        <v>19</v>
      </c>
      <c r="S8475">
        <v>8812</v>
      </c>
      <c r="T8475" s="15">
        <v>44170</v>
      </c>
      <c r="U8475">
        <v>360</v>
      </c>
      <c r="V8475" t="s">
        <v>23</v>
      </c>
      <c r="W8475" t="s">
        <v>24</v>
      </c>
      <c r="X8475" t="s">
        <v>25</v>
      </c>
    </row>
    <row r="8476" spans="1:24" x14ac:dyDescent="0.25">
      <c r="A8476" s="8">
        <v>16692</v>
      </c>
      <c r="B8476" t="s">
        <v>11478</v>
      </c>
      <c r="C8476" s="9" t="s">
        <v>19</v>
      </c>
      <c r="D8476" s="9">
        <v>8813</v>
      </c>
      <c r="E8476" s="9">
        <f t="shared" si="398"/>
        <v>8813</v>
      </c>
      <c r="F8476" s="10">
        <f t="shared" si="399"/>
        <v>0</v>
      </c>
      <c r="G8476" s="11">
        <v>44170</v>
      </c>
      <c r="H8476" s="12">
        <v>0.49156249999999996</v>
      </c>
      <c r="I8476" t="s">
        <v>11479</v>
      </c>
      <c r="J8476" s="13">
        <v>500</v>
      </c>
      <c r="K8476">
        <v>3.5985</v>
      </c>
      <c r="L8476" s="14">
        <f t="shared" si="400"/>
        <v>1799.25</v>
      </c>
      <c r="M8476" s="14">
        <v>1799.25</v>
      </c>
      <c r="N8476" t="s">
        <v>11480</v>
      </c>
      <c r="O8476" t="s">
        <v>22</v>
      </c>
      <c r="P8476">
        <v>20604536261</v>
      </c>
      <c r="Q8476">
        <v>3</v>
      </c>
      <c r="R8476" t="s">
        <v>19</v>
      </c>
      <c r="S8476">
        <v>8813</v>
      </c>
      <c r="T8476" s="15">
        <v>44170</v>
      </c>
      <c r="U8476">
        <v>1799.25</v>
      </c>
      <c r="V8476" t="s">
        <v>23</v>
      </c>
      <c r="W8476" t="s">
        <v>24</v>
      </c>
      <c r="X8476" t="s">
        <v>25</v>
      </c>
    </row>
    <row r="8477" spans="1:24" x14ac:dyDescent="0.25">
      <c r="A8477" s="8">
        <v>16693</v>
      </c>
      <c r="B8477" t="s">
        <v>11481</v>
      </c>
      <c r="C8477" s="9" t="s">
        <v>19</v>
      </c>
      <c r="D8477" s="9">
        <v>8814</v>
      </c>
      <c r="E8477" s="9">
        <f t="shared" ref="E8477:E8540" si="401">+E8476+1</f>
        <v>8814</v>
      </c>
      <c r="F8477" s="10">
        <f t="shared" si="399"/>
        <v>0</v>
      </c>
      <c r="G8477" s="11">
        <v>44170</v>
      </c>
      <c r="H8477" s="12">
        <v>0.4924884259259259</v>
      </c>
      <c r="I8477" t="s">
        <v>11463</v>
      </c>
      <c r="J8477" s="13">
        <v>944</v>
      </c>
      <c r="K8477">
        <v>3.6</v>
      </c>
      <c r="L8477" s="14">
        <f t="shared" si="400"/>
        <v>3398.4</v>
      </c>
      <c r="M8477" s="14">
        <v>3398.4</v>
      </c>
      <c r="N8477" t="s">
        <v>11464</v>
      </c>
      <c r="O8477" t="s">
        <v>22</v>
      </c>
      <c r="P8477">
        <v>20604536261</v>
      </c>
      <c r="Q8477">
        <v>3</v>
      </c>
      <c r="R8477" t="s">
        <v>19</v>
      </c>
      <c r="S8477">
        <v>8814</v>
      </c>
      <c r="T8477" s="15">
        <v>44170</v>
      </c>
      <c r="U8477">
        <v>3398.4</v>
      </c>
      <c r="V8477" t="s">
        <v>23</v>
      </c>
      <c r="W8477" t="s">
        <v>24</v>
      </c>
      <c r="X8477" t="s">
        <v>25</v>
      </c>
    </row>
    <row r="8478" spans="1:24" x14ac:dyDescent="0.25">
      <c r="A8478" s="8">
        <v>16694</v>
      </c>
      <c r="B8478" t="s">
        <v>11482</v>
      </c>
      <c r="C8478" s="9" t="s">
        <v>19</v>
      </c>
      <c r="D8478" s="9">
        <v>8815</v>
      </c>
      <c r="E8478" s="9">
        <f t="shared" si="401"/>
        <v>8815</v>
      </c>
      <c r="F8478" s="10">
        <f t="shared" si="399"/>
        <v>0</v>
      </c>
      <c r="G8478" s="11">
        <v>44170</v>
      </c>
      <c r="H8478" s="12">
        <v>0.4929398148148148</v>
      </c>
      <c r="I8478" t="s">
        <v>10662</v>
      </c>
      <c r="J8478" s="13">
        <v>200</v>
      </c>
      <c r="K8478">
        <v>3.5985</v>
      </c>
      <c r="L8478" s="14">
        <f t="shared" si="400"/>
        <v>719.7</v>
      </c>
      <c r="M8478" s="14">
        <v>719.7</v>
      </c>
      <c r="N8478" t="s">
        <v>10663</v>
      </c>
      <c r="O8478" t="s">
        <v>22</v>
      </c>
      <c r="P8478">
        <v>20604536261</v>
      </c>
      <c r="Q8478">
        <v>3</v>
      </c>
      <c r="R8478" t="s">
        <v>19</v>
      </c>
      <c r="S8478">
        <v>8815</v>
      </c>
      <c r="T8478" s="15">
        <v>44170</v>
      </c>
      <c r="U8478">
        <v>719.7</v>
      </c>
      <c r="V8478" t="s">
        <v>23</v>
      </c>
      <c r="W8478" t="s">
        <v>24</v>
      </c>
      <c r="X8478" t="s">
        <v>25</v>
      </c>
    </row>
    <row r="8479" spans="1:24" x14ac:dyDescent="0.25">
      <c r="A8479" s="8">
        <v>16696</v>
      </c>
      <c r="B8479" t="s">
        <v>11483</v>
      </c>
      <c r="C8479" s="9" t="s">
        <v>19</v>
      </c>
      <c r="D8479" s="9">
        <v>8816</v>
      </c>
      <c r="E8479" s="9">
        <f t="shared" si="401"/>
        <v>8816</v>
      </c>
      <c r="F8479" s="10">
        <f t="shared" si="399"/>
        <v>0</v>
      </c>
      <c r="G8479" s="11">
        <v>44170</v>
      </c>
      <c r="H8479" s="12">
        <v>0.4939236111111111</v>
      </c>
      <c r="I8479" t="s">
        <v>11463</v>
      </c>
      <c r="J8479" s="13">
        <v>970</v>
      </c>
      <c r="K8479">
        <v>3.6</v>
      </c>
      <c r="L8479" s="14">
        <f t="shared" si="400"/>
        <v>3492</v>
      </c>
      <c r="M8479" s="14">
        <v>3492</v>
      </c>
      <c r="N8479" t="s">
        <v>11464</v>
      </c>
      <c r="O8479" t="s">
        <v>22</v>
      </c>
      <c r="P8479">
        <v>20604536261</v>
      </c>
      <c r="Q8479">
        <v>3</v>
      </c>
      <c r="R8479" t="s">
        <v>19</v>
      </c>
      <c r="S8479">
        <v>8816</v>
      </c>
      <c r="T8479" s="15">
        <v>44170</v>
      </c>
      <c r="U8479">
        <v>3492</v>
      </c>
      <c r="V8479" t="s">
        <v>23</v>
      </c>
      <c r="W8479" t="s">
        <v>24</v>
      </c>
      <c r="X8479" t="s">
        <v>25</v>
      </c>
    </row>
    <row r="8480" spans="1:24" x14ac:dyDescent="0.25">
      <c r="A8480" s="8">
        <v>16700</v>
      </c>
      <c r="B8480" t="s">
        <v>11484</v>
      </c>
      <c r="C8480" s="9" t="s">
        <v>19</v>
      </c>
      <c r="D8480" s="9">
        <v>8817</v>
      </c>
      <c r="E8480" s="9">
        <f t="shared" si="401"/>
        <v>8817</v>
      </c>
      <c r="F8480" s="10">
        <f t="shared" si="399"/>
        <v>0</v>
      </c>
      <c r="G8480" s="11">
        <v>44170</v>
      </c>
      <c r="H8480" s="12">
        <v>0.50223379629629628</v>
      </c>
      <c r="I8480" t="s">
        <v>6208</v>
      </c>
      <c r="J8480" s="13">
        <v>24.83</v>
      </c>
      <c r="K8480">
        <v>3.6</v>
      </c>
      <c r="L8480" s="14">
        <f t="shared" si="400"/>
        <v>89.387999999999991</v>
      </c>
      <c r="M8480" s="14">
        <v>89.39</v>
      </c>
      <c r="N8480" t="s">
        <v>6209</v>
      </c>
      <c r="O8480" t="s">
        <v>22</v>
      </c>
      <c r="P8480">
        <v>20604536261</v>
      </c>
      <c r="Q8480">
        <v>3</v>
      </c>
      <c r="R8480" t="s">
        <v>19</v>
      </c>
      <c r="S8480">
        <v>8817</v>
      </c>
      <c r="T8480" s="15">
        <v>44170</v>
      </c>
      <c r="U8480">
        <v>89.39</v>
      </c>
      <c r="V8480" t="s">
        <v>23</v>
      </c>
      <c r="W8480" t="s">
        <v>24</v>
      </c>
      <c r="X8480" t="s">
        <v>25</v>
      </c>
    </row>
    <row r="8481" spans="1:24" x14ac:dyDescent="0.25">
      <c r="A8481" s="8">
        <v>16701</v>
      </c>
      <c r="B8481" t="s">
        <v>11485</v>
      </c>
      <c r="C8481" s="9" t="s">
        <v>19</v>
      </c>
      <c r="D8481" s="9">
        <v>8818</v>
      </c>
      <c r="E8481" s="9">
        <f t="shared" si="401"/>
        <v>8818</v>
      </c>
      <c r="F8481" s="10">
        <f t="shared" si="399"/>
        <v>0</v>
      </c>
      <c r="G8481" s="11">
        <v>44170</v>
      </c>
      <c r="H8481" s="12">
        <v>0.50255787037037036</v>
      </c>
      <c r="I8481" t="s">
        <v>11486</v>
      </c>
      <c r="J8481" s="13">
        <v>891.02</v>
      </c>
      <c r="K8481">
        <v>3.5985</v>
      </c>
      <c r="L8481" s="14">
        <f t="shared" si="400"/>
        <v>3206.33547</v>
      </c>
      <c r="M8481" s="14">
        <v>3206.34</v>
      </c>
      <c r="N8481" t="s">
        <v>11487</v>
      </c>
      <c r="O8481" t="s">
        <v>22</v>
      </c>
      <c r="P8481">
        <v>20604536261</v>
      </c>
      <c r="Q8481">
        <v>3</v>
      </c>
      <c r="R8481" t="s">
        <v>19</v>
      </c>
      <c r="S8481">
        <v>8818</v>
      </c>
      <c r="T8481" s="15">
        <v>44170</v>
      </c>
      <c r="U8481">
        <v>3206.34</v>
      </c>
      <c r="V8481" t="s">
        <v>23</v>
      </c>
      <c r="W8481" t="s">
        <v>24</v>
      </c>
      <c r="X8481" t="s">
        <v>25</v>
      </c>
    </row>
    <row r="8482" spans="1:24" x14ac:dyDescent="0.25">
      <c r="A8482" s="8">
        <v>16702</v>
      </c>
      <c r="B8482" t="s">
        <v>11488</v>
      </c>
      <c r="C8482" s="9" t="s">
        <v>19</v>
      </c>
      <c r="D8482" s="9">
        <v>8819</v>
      </c>
      <c r="E8482" s="9">
        <f t="shared" si="401"/>
        <v>8819</v>
      </c>
      <c r="F8482" s="10">
        <f t="shared" si="399"/>
        <v>0</v>
      </c>
      <c r="G8482" s="11">
        <v>44170</v>
      </c>
      <c r="H8482" s="12">
        <v>0.50737268518518519</v>
      </c>
      <c r="I8482" t="s">
        <v>4413</v>
      </c>
      <c r="J8482" s="13">
        <v>5000</v>
      </c>
      <c r="K8482">
        <v>3.5985</v>
      </c>
      <c r="L8482" s="14">
        <f t="shared" si="400"/>
        <v>17992.5</v>
      </c>
      <c r="M8482" s="14">
        <v>17992.5</v>
      </c>
      <c r="N8482" t="s">
        <v>4414</v>
      </c>
      <c r="O8482" t="s">
        <v>22</v>
      </c>
      <c r="P8482">
        <v>20604536261</v>
      </c>
      <c r="Q8482">
        <v>3</v>
      </c>
      <c r="R8482" t="s">
        <v>19</v>
      </c>
      <c r="S8482">
        <v>8819</v>
      </c>
      <c r="T8482" s="15">
        <v>44170</v>
      </c>
      <c r="U8482">
        <v>17992.5</v>
      </c>
      <c r="V8482" t="s">
        <v>23</v>
      </c>
      <c r="W8482" t="s">
        <v>24</v>
      </c>
      <c r="X8482" t="s">
        <v>25</v>
      </c>
    </row>
    <row r="8483" spans="1:24" x14ac:dyDescent="0.25">
      <c r="A8483" s="8">
        <v>16703</v>
      </c>
      <c r="B8483" t="s">
        <v>11489</v>
      </c>
      <c r="C8483" s="9" t="s">
        <v>19</v>
      </c>
      <c r="D8483" s="9">
        <v>8820</v>
      </c>
      <c r="E8483" s="9">
        <f t="shared" si="401"/>
        <v>8820</v>
      </c>
      <c r="F8483" s="10">
        <f t="shared" si="399"/>
        <v>0</v>
      </c>
      <c r="G8483" s="11">
        <v>44170</v>
      </c>
      <c r="H8483" s="12">
        <v>0.52561342592592586</v>
      </c>
      <c r="I8483" t="s">
        <v>2200</v>
      </c>
      <c r="J8483" s="13">
        <v>75</v>
      </c>
      <c r="K8483">
        <v>3.6030000000000002</v>
      </c>
      <c r="L8483" s="14">
        <f t="shared" si="400"/>
        <v>270.22500000000002</v>
      </c>
      <c r="M8483" s="14">
        <v>270.23</v>
      </c>
      <c r="N8483" t="s">
        <v>2201</v>
      </c>
      <c r="O8483" t="s">
        <v>22</v>
      </c>
      <c r="P8483">
        <v>20604536261</v>
      </c>
      <c r="Q8483">
        <v>3</v>
      </c>
      <c r="R8483" t="s">
        <v>19</v>
      </c>
      <c r="S8483">
        <v>8820</v>
      </c>
      <c r="T8483" s="15">
        <v>44170</v>
      </c>
      <c r="U8483">
        <v>270.23</v>
      </c>
      <c r="V8483" t="s">
        <v>23</v>
      </c>
      <c r="W8483" t="s">
        <v>24</v>
      </c>
      <c r="X8483" t="s">
        <v>25</v>
      </c>
    </row>
    <row r="8484" spans="1:24" x14ac:dyDescent="0.25">
      <c r="A8484" s="8">
        <v>16705</v>
      </c>
      <c r="B8484" t="s">
        <v>11490</v>
      </c>
      <c r="C8484" s="9" t="s">
        <v>19</v>
      </c>
      <c r="D8484" s="9">
        <v>8821</v>
      </c>
      <c r="E8484" s="9">
        <f t="shared" si="401"/>
        <v>8821</v>
      </c>
      <c r="F8484" s="10">
        <f t="shared" si="399"/>
        <v>0</v>
      </c>
      <c r="G8484" s="11">
        <v>44170</v>
      </c>
      <c r="H8484" s="12">
        <v>0.52579861111111115</v>
      </c>
      <c r="I8484" t="s">
        <v>3595</v>
      </c>
      <c r="J8484" s="13">
        <v>300</v>
      </c>
      <c r="K8484">
        <v>3.581</v>
      </c>
      <c r="L8484" s="14">
        <f t="shared" si="400"/>
        <v>1074.3</v>
      </c>
      <c r="M8484" s="14">
        <v>1074.3</v>
      </c>
      <c r="N8484" t="s">
        <v>3596</v>
      </c>
      <c r="O8484" t="s">
        <v>37</v>
      </c>
      <c r="P8484">
        <v>20604536261</v>
      </c>
      <c r="Q8484">
        <v>3</v>
      </c>
      <c r="R8484" t="s">
        <v>19</v>
      </c>
      <c r="S8484">
        <v>8821</v>
      </c>
      <c r="T8484" s="15">
        <v>44170</v>
      </c>
      <c r="U8484">
        <v>1074.3</v>
      </c>
      <c r="V8484" t="s">
        <v>23</v>
      </c>
      <c r="W8484" t="s">
        <v>24</v>
      </c>
      <c r="X8484" t="s">
        <v>25</v>
      </c>
    </row>
    <row r="8485" spans="1:24" x14ac:dyDescent="0.25">
      <c r="A8485" s="8">
        <v>16706</v>
      </c>
      <c r="B8485" t="s">
        <v>11491</v>
      </c>
      <c r="C8485" s="9" t="s">
        <v>19</v>
      </c>
      <c r="D8485" s="9">
        <v>8822</v>
      </c>
      <c r="E8485" s="9">
        <f t="shared" si="401"/>
        <v>8822</v>
      </c>
      <c r="F8485" s="10">
        <f t="shared" si="399"/>
        <v>0</v>
      </c>
      <c r="G8485" s="11">
        <v>44170</v>
      </c>
      <c r="H8485" s="12">
        <v>0.52599537037037036</v>
      </c>
      <c r="I8485" t="s">
        <v>3919</v>
      </c>
      <c r="J8485" s="13">
        <v>3885.65</v>
      </c>
      <c r="K8485">
        <v>3.6030000000000002</v>
      </c>
      <c r="L8485" s="14">
        <f t="shared" si="400"/>
        <v>13999.996950000001</v>
      </c>
      <c r="M8485" s="14">
        <v>14000</v>
      </c>
      <c r="N8485" t="s">
        <v>3920</v>
      </c>
      <c r="O8485" t="s">
        <v>22</v>
      </c>
      <c r="P8485">
        <v>20604536261</v>
      </c>
      <c r="Q8485">
        <v>3</v>
      </c>
      <c r="R8485" t="s">
        <v>19</v>
      </c>
      <c r="S8485">
        <v>8822</v>
      </c>
      <c r="T8485" s="15">
        <v>44170</v>
      </c>
      <c r="U8485">
        <v>14000</v>
      </c>
      <c r="V8485" t="s">
        <v>23</v>
      </c>
      <c r="W8485" t="s">
        <v>24</v>
      </c>
      <c r="X8485" t="s">
        <v>25</v>
      </c>
    </row>
    <row r="8486" spans="1:24" x14ac:dyDescent="0.25">
      <c r="A8486" s="8">
        <v>16707</v>
      </c>
      <c r="B8486" t="s">
        <v>11492</v>
      </c>
      <c r="C8486" s="9" t="s">
        <v>19</v>
      </c>
      <c r="D8486" s="9">
        <v>8823</v>
      </c>
      <c r="E8486" s="9">
        <f t="shared" si="401"/>
        <v>8823</v>
      </c>
      <c r="F8486" s="10">
        <f t="shared" si="399"/>
        <v>0</v>
      </c>
      <c r="G8486" s="11">
        <v>44170</v>
      </c>
      <c r="H8486" s="12">
        <v>0.52619212962962958</v>
      </c>
      <c r="I8486" t="s">
        <v>7942</v>
      </c>
      <c r="J8486" s="13">
        <v>138.83000000000001</v>
      </c>
      <c r="K8486">
        <v>3.6015000000000001</v>
      </c>
      <c r="L8486" s="14">
        <f t="shared" si="400"/>
        <v>499.99624500000004</v>
      </c>
      <c r="M8486" s="14">
        <v>500</v>
      </c>
      <c r="N8486" t="s">
        <v>7943</v>
      </c>
      <c r="O8486" t="s">
        <v>22</v>
      </c>
      <c r="P8486">
        <v>20604536261</v>
      </c>
      <c r="Q8486">
        <v>3</v>
      </c>
      <c r="R8486" t="s">
        <v>19</v>
      </c>
      <c r="S8486">
        <v>8823</v>
      </c>
      <c r="T8486" s="15">
        <v>44170</v>
      </c>
      <c r="U8486">
        <v>500</v>
      </c>
      <c r="V8486" t="s">
        <v>23</v>
      </c>
      <c r="W8486" t="s">
        <v>24</v>
      </c>
      <c r="X8486" t="s">
        <v>25</v>
      </c>
    </row>
    <row r="8487" spans="1:24" x14ac:dyDescent="0.25">
      <c r="A8487" s="8">
        <v>16708</v>
      </c>
      <c r="B8487" t="s">
        <v>11493</v>
      </c>
      <c r="C8487" s="9" t="s">
        <v>19</v>
      </c>
      <c r="D8487" s="9">
        <v>8824</v>
      </c>
      <c r="E8487" s="9">
        <f t="shared" si="401"/>
        <v>8824</v>
      </c>
      <c r="F8487" s="10">
        <f t="shared" si="399"/>
        <v>0</v>
      </c>
      <c r="G8487" s="11">
        <v>44170</v>
      </c>
      <c r="H8487" s="12">
        <v>0.52671296296296299</v>
      </c>
      <c r="I8487" t="s">
        <v>11270</v>
      </c>
      <c r="J8487" s="13">
        <v>46.63</v>
      </c>
      <c r="K8487">
        <v>3.6030000000000002</v>
      </c>
      <c r="L8487" s="14">
        <f t="shared" si="400"/>
        <v>168.00789000000003</v>
      </c>
      <c r="M8487" s="14">
        <v>168.01</v>
      </c>
      <c r="N8487" t="s">
        <v>11271</v>
      </c>
      <c r="O8487" t="s">
        <v>22</v>
      </c>
      <c r="P8487">
        <v>20604536261</v>
      </c>
      <c r="Q8487">
        <v>3</v>
      </c>
      <c r="R8487" t="s">
        <v>19</v>
      </c>
      <c r="S8487">
        <v>8824</v>
      </c>
      <c r="T8487" s="15">
        <v>44170</v>
      </c>
      <c r="U8487">
        <v>168.01</v>
      </c>
      <c r="V8487" t="s">
        <v>23</v>
      </c>
      <c r="W8487" t="s">
        <v>24</v>
      </c>
      <c r="X8487" t="s">
        <v>25</v>
      </c>
    </row>
    <row r="8488" spans="1:24" x14ac:dyDescent="0.25">
      <c r="A8488" s="8">
        <v>16709</v>
      </c>
      <c r="B8488" t="s">
        <v>11494</v>
      </c>
      <c r="C8488" s="9" t="s">
        <v>19</v>
      </c>
      <c r="D8488" s="9">
        <v>8825</v>
      </c>
      <c r="E8488" s="9">
        <f t="shared" si="401"/>
        <v>8825</v>
      </c>
      <c r="F8488" s="10">
        <f t="shared" si="399"/>
        <v>0</v>
      </c>
      <c r="G8488" s="11">
        <v>44170</v>
      </c>
      <c r="H8488" s="12">
        <v>0.56906250000000003</v>
      </c>
      <c r="I8488" t="s">
        <v>5101</v>
      </c>
      <c r="J8488" s="13">
        <v>8.09</v>
      </c>
      <c r="K8488">
        <v>3.6015000000000001</v>
      </c>
      <c r="L8488" s="14">
        <f t="shared" si="400"/>
        <v>29.136134999999999</v>
      </c>
      <c r="M8488" s="14">
        <v>29.14</v>
      </c>
      <c r="N8488" t="s">
        <v>5102</v>
      </c>
      <c r="O8488" t="s">
        <v>22</v>
      </c>
      <c r="P8488">
        <v>20604536261</v>
      </c>
      <c r="Q8488">
        <v>3</v>
      </c>
      <c r="R8488" t="s">
        <v>19</v>
      </c>
      <c r="S8488">
        <v>8825</v>
      </c>
      <c r="T8488" s="15">
        <v>44170</v>
      </c>
      <c r="U8488">
        <v>29.14</v>
      </c>
      <c r="V8488" t="s">
        <v>23</v>
      </c>
      <c r="W8488" t="s">
        <v>24</v>
      </c>
      <c r="X8488" t="s">
        <v>25</v>
      </c>
    </row>
    <row r="8489" spans="1:24" x14ac:dyDescent="0.25">
      <c r="A8489" s="8">
        <v>16711</v>
      </c>
      <c r="B8489" t="s">
        <v>11495</v>
      </c>
      <c r="C8489" s="9" t="s">
        <v>19</v>
      </c>
      <c r="D8489" s="9">
        <v>8826</v>
      </c>
      <c r="E8489" s="9">
        <f t="shared" si="401"/>
        <v>8826</v>
      </c>
      <c r="F8489" s="10">
        <f t="shared" si="399"/>
        <v>0</v>
      </c>
      <c r="G8489" s="11">
        <v>44170</v>
      </c>
      <c r="H8489" s="12">
        <v>0.56916666666666671</v>
      </c>
      <c r="I8489" t="s">
        <v>11463</v>
      </c>
      <c r="J8489" s="13">
        <v>1100</v>
      </c>
      <c r="K8489">
        <v>3.6030000000000002</v>
      </c>
      <c r="L8489" s="14">
        <f t="shared" si="400"/>
        <v>3963.3</v>
      </c>
      <c r="M8489" s="14">
        <v>3963.3</v>
      </c>
      <c r="N8489" t="s">
        <v>11464</v>
      </c>
      <c r="O8489" t="s">
        <v>22</v>
      </c>
      <c r="P8489">
        <v>20604536261</v>
      </c>
      <c r="Q8489">
        <v>3</v>
      </c>
      <c r="R8489" t="s">
        <v>19</v>
      </c>
      <c r="S8489">
        <v>8826</v>
      </c>
      <c r="T8489" s="15">
        <v>44170</v>
      </c>
      <c r="U8489">
        <v>3963.3</v>
      </c>
      <c r="V8489" t="s">
        <v>23</v>
      </c>
      <c r="W8489" t="s">
        <v>24</v>
      </c>
      <c r="X8489" t="s">
        <v>25</v>
      </c>
    </row>
    <row r="8490" spans="1:24" x14ac:dyDescent="0.25">
      <c r="A8490" s="8">
        <v>16712</v>
      </c>
      <c r="B8490" t="s">
        <v>11496</v>
      </c>
      <c r="C8490" s="9" t="s">
        <v>19</v>
      </c>
      <c r="D8490" s="9">
        <v>8827</v>
      </c>
      <c r="E8490" s="9">
        <f t="shared" si="401"/>
        <v>8827</v>
      </c>
      <c r="F8490" s="10">
        <f t="shared" si="399"/>
        <v>0</v>
      </c>
      <c r="G8490" s="11">
        <v>44170</v>
      </c>
      <c r="H8490" s="12">
        <v>0.56931712962962966</v>
      </c>
      <c r="I8490" t="s">
        <v>1088</v>
      </c>
      <c r="J8490" s="13">
        <v>22</v>
      </c>
      <c r="K8490">
        <v>3.581</v>
      </c>
      <c r="L8490" s="14">
        <f t="shared" si="400"/>
        <v>78.781999999999996</v>
      </c>
      <c r="M8490" s="14">
        <v>78.78</v>
      </c>
      <c r="N8490" t="s">
        <v>1089</v>
      </c>
      <c r="O8490" t="s">
        <v>37</v>
      </c>
      <c r="P8490">
        <v>20604536261</v>
      </c>
      <c r="Q8490">
        <v>3</v>
      </c>
      <c r="R8490" t="s">
        <v>19</v>
      </c>
      <c r="S8490">
        <v>8827</v>
      </c>
      <c r="T8490" s="15">
        <v>44170</v>
      </c>
      <c r="U8490">
        <v>78.78</v>
      </c>
      <c r="V8490" t="s">
        <v>23</v>
      </c>
      <c r="W8490" t="s">
        <v>24</v>
      </c>
      <c r="X8490" t="s">
        <v>25</v>
      </c>
    </row>
    <row r="8491" spans="1:24" x14ac:dyDescent="0.25">
      <c r="A8491" s="8">
        <v>16713</v>
      </c>
      <c r="B8491" t="s">
        <v>11497</v>
      </c>
      <c r="C8491" s="9" t="s">
        <v>19</v>
      </c>
      <c r="D8491" s="9">
        <v>8828</v>
      </c>
      <c r="E8491" s="9">
        <f t="shared" si="401"/>
        <v>8828</v>
      </c>
      <c r="F8491" s="10">
        <f t="shared" si="399"/>
        <v>0</v>
      </c>
      <c r="G8491" s="11">
        <v>44170</v>
      </c>
      <c r="H8491" s="12">
        <v>0.56949074074074069</v>
      </c>
      <c r="I8491" t="s">
        <v>10552</v>
      </c>
      <c r="J8491" s="13">
        <v>94.41</v>
      </c>
      <c r="K8491">
        <v>3.6015000000000001</v>
      </c>
      <c r="L8491" s="14">
        <f t="shared" si="400"/>
        <v>340.01761499999998</v>
      </c>
      <c r="M8491" s="14">
        <v>340.02</v>
      </c>
      <c r="N8491" t="s">
        <v>10553</v>
      </c>
      <c r="O8491" t="s">
        <v>22</v>
      </c>
      <c r="P8491">
        <v>20604536261</v>
      </c>
      <c r="Q8491">
        <v>3</v>
      </c>
      <c r="R8491" t="s">
        <v>19</v>
      </c>
      <c r="S8491">
        <v>8828</v>
      </c>
      <c r="T8491" s="15">
        <v>44170</v>
      </c>
      <c r="U8491">
        <v>340.02</v>
      </c>
      <c r="V8491" t="s">
        <v>23</v>
      </c>
      <c r="W8491" t="s">
        <v>24</v>
      </c>
      <c r="X8491" t="s">
        <v>25</v>
      </c>
    </row>
    <row r="8492" spans="1:24" x14ac:dyDescent="0.25">
      <c r="A8492" s="8">
        <v>16714</v>
      </c>
      <c r="B8492" t="s">
        <v>11498</v>
      </c>
      <c r="C8492" s="9" t="s">
        <v>19</v>
      </c>
      <c r="D8492" s="9">
        <v>8829</v>
      </c>
      <c r="E8492" s="9">
        <f t="shared" si="401"/>
        <v>8829</v>
      </c>
      <c r="F8492" s="10">
        <f t="shared" si="399"/>
        <v>0</v>
      </c>
      <c r="G8492" s="11">
        <v>44170</v>
      </c>
      <c r="H8492" s="12">
        <v>0.56965277777777779</v>
      </c>
      <c r="I8492" t="s">
        <v>11499</v>
      </c>
      <c r="J8492" s="13">
        <v>100</v>
      </c>
      <c r="K8492">
        <v>3.601</v>
      </c>
      <c r="L8492" s="14">
        <f t="shared" si="400"/>
        <v>360.1</v>
      </c>
      <c r="M8492" s="14">
        <v>360.1</v>
      </c>
      <c r="N8492" t="s">
        <v>11500</v>
      </c>
      <c r="O8492" t="s">
        <v>22</v>
      </c>
      <c r="P8492">
        <v>20604536261</v>
      </c>
      <c r="Q8492">
        <v>3</v>
      </c>
      <c r="R8492" t="s">
        <v>19</v>
      </c>
      <c r="S8492">
        <v>8829</v>
      </c>
      <c r="T8492" s="15">
        <v>44170</v>
      </c>
      <c r="U8492">
        <v>360.1</v>
      </c>
      <c r="V8492" t="s">
        <v>23</v>
      </c>
      <c r="W8492" t="s">
        <v>24</v>
      </c>
      <c r="X8492" t="s">
        <v>25</v>
      </c>
    </row>
    <row r="8493" spans="1:24" x14ac:dyDescent="0.25">
      <c r="A8493" s="8">
        <v>16717</v>
      </c>
      <c r="B8493" t="s">
        <v>11501</v>
      </c>
      <c r="C8493" s="9" t="s">
        <v>19</v>
      </c>
      <c r="D8493" s="9">
        <v>8830</v>
      </c>
      <c r="E8493" s="9">
        <f t="shared" si="401"/>
        <v>8830</v>
      </c>
      <c r="F8493" s="10">
        <f t="shared" si="399"/>
        <v>0</v>
      </c>
      <c r="G8493" s="11">
        <v>44170</v>
      </c>
      <c r="H8493" s="12">
        <v>0.58907407407407408</v>
      </c>
      <c r="I8493" t="s">
        <v>6511</v>
      </c>
      <c r="J8493" s="13">
        <v>1030</v>
      </c>
      <c r="K8493">
        <v>3.5990000000000002</v>
      </c>
      <c r="L8493" s="14">
        <f t="shared" si="400"/>
        <v>3706.9700000000003</v>
      </c>
      <c r="M8493" s="14">
        <v>3706.97</v>
      </c>
      <c r="N8493" t="s">
        <v>6512</v>
      </c>
      <c r="O8493" t="s">
        <v>22</v>
      </c>
      <c r="P8493">
        <v>20604536261</v>
      </c>
      <c r="Q8493">
        <v>3</v>
      </c>
      <c r="R8493" t="s">
        <v>19</v>
      </c>
      <c r="S8493">
        <v>8830</v>
      </c>
      <c r="T8493" s="15">
        <v>44170</v>
      </c>
      <c r="U8493">
        <v>3706.97</v>
      </c>
      <c r="V8493" t="s">
        <v>23</v>
      </c>
      <c r="W8493" t="s">
        <v>24</v>
      </c>
      <c r="X8493" t="s">
        <v>25</v>
      </c>
    </row>
    <row r="8494" spans="1:24" x14ac:dyDescent="0.25">
      <c r="A8494" s="8">
        <v>16718</v>
      </c>
      <c r="B8494" t="s">
        <v>11502</v>
      </c>
      <c r="C8494" s="9" t="s">
        <v>19</v>
      </c>
      <c r="D8494" s="9">
        <v>8831</v>
      </c>
      <c r="E8494" s="9">
        <f t="shared" si="401"/>
        <v>8831</v>
      </c>
      <c r="F8494" s="10">
        <f t="shared" si="399"/>
        <v>0</v>
      </c>
      <c r="G8494" s="11">
        <v>44170</v>
      </c>
      <c r="H8494" s="12">
        <v>0.68888888888888899</v>
      </c>
      <c r="I8494" t="s">
        <v>11503</v>
      </c>
      <c r="J8494" s="13">
        <v>833.1</v>
      </c>
      <c r="K8494">
        <v>3.601</v>
      </c>
      <c r="L8494" s="14">
        <f t="shared" si="400"/>
        <v>2999.9931000000001</v>
      </c>
      <c r="M8494" s="14">
        <v>2999.99</v>
      </c>
      <c r="N8494" t="s">
        <v>11504</v>
      </c>
      <c r="O8494" t="s">
        <v>22</v>
      </c>
      <c r="P8494">
        <v>20604536261</v>
      </c>
      <c r="Q8494">
        <v>3</v>
      </c>
      <c r="R8494" t="s">
        <v>19</v>
      </c>
      <c r="S8494">
        <v>8831</v>
      </c>
      <c r="T8494" s="15">
        <v>44170</v>
      </c>
      <c r="U8494">
        <v>2999.99</v>
      </c>
      <c r="V8494" t="s">
        <v>23</v>
      </c>
      <c r="W8494" t="s">
        <v>24</v>
      </c>
      <c r="X8494" t="s">
        <v>25</v>
      </c>
    </row>
    <row r="8495" spans="1:24" x14ac:dyDescent="0.25">
      <c r="A8495" s="8">
        <v>16719</v>
      </c>
      <c r="B8495" t="s">
        <v>11505</v>
      </c>
      <c r="C8495" s="9" t="s">
        <v>19</v>
      </c>
      <c r="D8495" s="9">
        <v>8832</v>
      </c>
      <c r="E8495" s="9">
        <f t="shared" si="401"/>
        <v>8832</v>
      </c>
      <c r="F8495" s="10">
        <f t="shared" si="399"/>
        <v>0</v>
      </c>
      <c r="G8495" s="11">
        <v>44170</v>
      </c>
      <c r="H8495" s="12">
        <v>0.68915509259259267</v>
      </c>
      <c r="I8495" t="s">
        <v>6361</v>
      </c>
      <c r="J8495" s="13">
        <v>1200</v>
      </c>
      <c r="K8495">
        <v>3.5990000000000002</v>
      </c>
      <c r="L8495" s="14">
        <f t="shared" si="400"/>
        <v>4318.8</v>
      </c>
      <c r="M8495" s="14">
        <v>4318.8</v>
      </c>
      <c r="N8495" t="s">
        <v>6362</v>
      </c>
      <c r="O8495" t="s">
        <v>22</v>
      </c>
      <c r="P8495">
        <v>20604536261</v>
      </c>
      <c r="Q8495">
        <v>3</v>
      </c>
      <c r="R8495" t="s">
        <v>19</v>
      </c>
      <c r="S8495">
        <v>8832</v>
      </c>
      <c r="T8495" s="15">
        <v>44170</v>
      </c>
      <c r="U8495">
        <v>4318.8</v>
      </c>
      <c r="V8495" t="s">
        <v>23</v>
      </c>
      <c r="W8495" t="s">
        <v>24</v>
      </c>
      <c r="X8495" t="s">
        <v>25</v>
      </c>
    </row>
    <row r="8496" spans="1:24" x14ac:dyDescent="0.25">
      <c r="A8496" s="8">
        <v>16721</v>
      </c>
      <c r="B8496" t="s">
        <v>11506</v>
      </c>
      <c r="C8496" s="9" t="s">
        <v>19</v>
      </c>
      <c r="D8496" s="9">
        <v>8833</v>
      </c>
      <c r="E8496" s="9">
        <f t="shared" si="401"/>
        <v>8833</v>
      </c>
      <c r="F8496" s="10">
        <f t="shared" si="399"/>
        <v>0</v>
      </c>
      <c r="G8496" s="11">
        <v>44170</v>
      </c>
      <c r="H8496" s="12">
        <v>0.689386574074074</v>
      </c>
      <c r="I8496" t="s">
        <v>1724</v>
      </c>
      <c r="J8496" s="13">
        <v>350</v>
      </c>
      <c r="K8496">
        <v>3.5990000000000002</v>
      </c>
      <c r="L8496" s="14">
        <f t="shared" si="400"/>
        <v>1259.6500000000001</v>
      </c>
      <c r="M8496" s="14">
        <v>1259.6500000000001</v>
      </c>
      <c r="N8496" t="s">
        <v>1725</v>
      </c>
      <c r="O8496" t="s">
        <v>22</v>
      </c>
      <c r="P8496">
        <v>20604536261</v>
      </c>
      <c r="Q8496">
        <v>3</v>
      </c>
      <c r="R8496" t="s">
        <v>19</v>
      </c>
      <c r="S8496">
        <v>8833</v>
      </c>
      <c r="T8496" s="15">
        <v>44170</v>
      </c>
      <c r="U8496">
        <v>1259.6500000000001</v>
      </c>
      <c r="V8496" t="s">
        <v>23</v>
      </c>
      <c r="W8496" t="s">
        <v>24</v>
      </c>
      <c r="X8496" t="s">
        <v>25</v>
      </c>
    </row>
    <row r="8497" spans="1:24" x14ac:dyDescent="0.25">
      <c r="A8497" s="8">
        <v>16724</v>
      </c>
      <c r="B8497" t="s">
        <v>11507</v>
      </c>
      <c r="C8497" s="9" t="s">
        <v>19</v>
      </c>
      <c r="D8497" s="9">
        <v>8834</v>
      </c>
      <c r="E8497" s="9">
        <f t="shared" si="401"/>
        <v>8834</v>
      </c>
      <c r="F8497" s="10">
        <f t="shared" si="399"/>
        <v>0</v>
      </c>
      <c r="G8497" s="11">
        <v>44170</v>
      </c>
      <c r="H8497" s="12">
        <v>0.71702546296296299</v>
      </c>
      <c r="I8497" t="s">
        <v>11508</v>
      </c>
      <c r="J8497" s="13">
        <v>4.57</v>
      </c>
      <c r="K8497">
        <v>3.5830000000000002</v>
      </c>
      <c r="L8497" s="14">
        <f t="shared" si="400"/>
        <v>16.374310000000001</v>
      </c>
      <c r="M8497" s="14">
        <v>16.37</v>
      </c>
      <c r="N8497" t="s">
        <v>11509</v>
      </c>
      <c r="O8497" t="s">
        <v>37</v>
      </c>
      <c r="P8497">
        <v>20604536261</v>
      </c>
      <c r="Q8497">
        <v>3</v>
      </c>
      <c r="R8497" t="s">
        <v>19</v>
      </c>
      <c r="S8497">
        <v>8834</v>
      </c>
      <c r="T8497" s="15">
        <v>44170</v>
      </c>
      <c r="U8497">
        <v>16.37</v>
      </c>
      <c r="V8497" t="s">
        <v>23</v>
      </c>
      <c r="W8497" t="s">
        <v>24</v>
      </c>
      <c r="X8497" t="s">
        <v>25</v>
      </c>
    </row>
    <row r="8498" spans="1:24" x14ac:dyDescent="0.25">
      <c r="A8498" s="8">
        <v>16727</v>
      </c>
      <c r="B8498" t="s">
        <v>11510</v>
      </c>
      <c r="C8498" s="9" t="s">
        <v>19</v>
      </c>
      <c r="D8498" s="9">
        <v>8835</v>
      </c>
      <c r="E8498" s="9">
        <f t="shared" si="401"/>
        <v>8835</v>
      </c>
      <c r="F8498" s="10">
        <f t="shared" si="399"/>
        <v>0</v>
      </c>
      <c r="G8498" s="11">
        <v>44170</v>
      </c>
      <c r="H8498" s="12">
        <v>0.71862268518518524</v>
      </c>
      <c r="I8498" t="s">
        <v>3448</v>
      </c>
      <c r="J8498" s="13">
        <v>361.01</v>
      </c>
      <c r="K8498">
        <v>3.601</v>
      </c>
      <c r="L8498" s="14">
        <f t="shared" si="400"/>
        <v>1299.99701</v>
      </c>
      <c r="M8498" s="14">
        <v>1300</v>
      </c>
      <c r="N8498" t="s">
        <v>3449</v>
      </c>
      <c r="O8498" t="s">
        <v>22</v>
      </c>
      <c r="P8498">
        <v>20604536261</v>
      </c>
      <c r="Q8498">
        <v>3</v>
      </c>
      <c r="R8498" t="s">
        <v>19</v>
      </c>
      <c r="S8498">
        <v>8835</v>
      </c>
      <c r="T8498" s="15">
        <v>44170</v>
      </c>
      <c r="U8498">
        <v>1300</v>
      </c>
      <c r="V8498" t="s">
        <v>23</v>
      </c>
      <c r="W8498" t="s">
        <v>24</v>
      </c>
      <c r="X8498" t="s">
        <v>25</v>
      </c>
    </row>
    <row r="8499" spans="1:24" x14ac:dyDescent="0.25">
      <c r="A8499" s="8">
        <v>16728</v>
      </c>
      <c r="B8499" t="s">
        <v>11511</v>
      </c>
      <c r="C8499" s="9" t="s">
        <v>19</v>
      </c>
      <c r="D8499" s="9">
        <v>8836</v>
      </c>
      <c r="E8499" s="9">
        <f t="shared" si="401"/>
        <v>8836</v>
      </c>
      <c r="F8499" s="10">
        <f t="shared" si="399"/>
        <v>0</v>
      </c>
      <c r="G8499" s="11">
        <v>44170</v>
      </c>
      <c r="H8499" s="12">
        <v>0.78134259259259264</v>
      </c>
      <c r="I8499" t="s">
        <v>11512</v>
      </c>
      <c r="J8499" s="13">
        <v>2150</v>
      </c>
      <c r="K8499">
        <v>3.601</v>
      </c>
      <c r="L8499" s="14">
        <f t="shared" si="400"/>
        <v>7742.15</v>
      </c>
      <c r="M8499" s="14">
        <v>7742.15</v>
      </c>
      <c r="N8499" t="s">
        <v>11513</v>
      </c>
      <c r="O8499" t="s">
        <v>22</v>
      </c>
      <c r="P8499">
        <v>20604536261</v>
      </c>
      <c r="Q8499">
        <v>3</v>
      </c>
      <c r="R8499" t="s">
        <v>19</v>
      </c>
      <c r="S8499">
        <v>8836</v>
      </c>
      <c r="T8499" s="15">
        <v>44170</v>
      </c>
      <c r="U8499">
        <v>7742.15</v>
      </c>
      <c r="V8499" t="s">
        <v>23</v>
      </c>
      <c r="W8499" t="s">
        <v>24</v>
      </c>
      <c r="X8499" t="s">
        <v>25</v>
      </c>
    </row>
    <row r="8500" spans="1:24" x14ac:dyDescent="0.25">
      <c r="A8500" s="8">
        <v>16730</v>
      </c>
      <c r="B8500" t="s">
        <v>11514</v>
      </c>
      <c r="C8500" s="9" t="s">
        <v>19</v>
      </c>
      <c r="D8500" s="9">
        <v>8837</v>
      </c>
      <c r="E8500" s="9">
        <f t="shared" si="401"/>
        <v>8837</v>
      </c>
      <c r="F8500" s="10">
        <f t="shared" si="399"/>
        <v>0</v>
      </c>
      <c r="G8500" s="11">
        <v>44170</v>
      </c>
      <c r="H8500" s="12">
        <v>0.78342592592592597</v>
      </c>
      <c r="I8500" t="s">
        <v>11512</v>
      </c>
      <c r="J8500" s="13">
        <v>5000</v>
      </c>
      <c r="K8500">
        <v>3.601</v>
      </c>
      <c r="L8500" s="14">
        <f t="shared" si="400"/>
        <v>18005</v>
      </c>
      <c r="M8500" s="14">
        <v>18005</v>
      </c>
      <c r="N8500" t="s">
        <v>11513</v>
      </c>
      <c r="O8500" t="s">
        <v>22</v>
      </c>
      <c r="P8500">
        <v>20604536261</v>
      </c>
      <c r="Q8500">
        <v>3</v>
      </c>
      <c r="R8500" t="s">
        <v>19</v>
      </c>
      <c r="S8500">
        <v>8837</v>
      </c>
      <c r="T8500" s="15">
        <v>44170</v>
      </c>
      <c r="U8500">
        <v>18005</v>
      </c>
      <c r="V8500" t="s">
        <v>23</v>
      </c>
      <c r="W8500" t="s">
        <v>24</v>
      </c>
      <c r="X8500" t="s">
        <v>25</v>
      </c>
    </row>
    <row r="8501" spans="1:24" x14ac:dyDescent="0.25">
      <c r="A8501" s="8">
        <v>16731</v>
      </c>
      <c r="B8501" t="s">
        <v>11515</v>
      </c>
      <c r="C8501" s="9" t="s">
        <v>19</v>
      </c>
      <c r="D8501" s="9">
        <v>8838</v>
      </c>
      <c r="E8501" s="9">
        <f t="shared" si="401"/>
        <v>8838</v>
      </c>
      <c r="F8501" s="10">
        <f t="shared" si="399"/>
        <v>0</v>
      </c>
      <c r="G8501" s="11">
        <v>44170</v>
      </c>
      <c r="H8501" s="12">
        <v>0.78539351851851846</v>
      </c>
      <c r="I8501" t="s">
        <v>3771</v>
      </c>
      <c r="J8501" s="13">
        <v>527.91999999999996</v>
      </c>
      <c r="K8501">
        <v>3.5990000000000002</v>
      </c>
      <c r="L8501" s="14">
        <f t="shared" si="400"/>
        <v>1899.9840799999999</v>
      </c>
      <c r="M8501" s="14">
        <v>1899.98</v>
      </c>
      <c r="N8501" t="s">
        <v>3772</v>
      </c>
      <c r="O8501" t="s">
        <v>22</v>
      </c>
      <c r="P8501">
        <v>20604536261</v>
      </c>
      <c r="Q8501">
        <v>3</v>
      </c>
      <c r="R8501" t="s">
        <v>19</v>
      </c>
      <c r="S8501">
        <v>8838</v>
      </c>
      <c r="T8501" s="15">
        <v>44170</v>
      </c>
      <c r="U8501">
        <v>1899.98</v>
      </c>
      <c r="V8501" t="s">
        <v>23</v>
      </c>
      <c r="W8501" t="s">
        <v>24</v>
      </c>
      <c r="X8501" t="s">
        <v>25</v>
      </c>
    </row>
    <row r="8502" spans="1:24" x14ac:dyDescent="0.25">
      <c r="A8502" s="8">
        <v>16734</v>
      </c>
      <c r="B8502" t="s">
        <v>11516</v>
      </c>
      <c r="C8502" s="9" t="s">
        <v>19</v>
      </c>
      <c r="D8502" s="9">
        <v>8839</v>
      </c>
      <c r="E8502" s="9">
        <f t="shared" si="401"/>
        <v>8839</v>
      </c>
      <c r="F8502" s="10">
        <f t="shared" si="399"/>
        <v>0</v>
      </c>
      <c r="G8502" s="11">
        <v>44170</v>
      </c>
      <c r="H8502" s="12">
        <v>0.78752314814814817</v>
      </c>
      <c r="I8502" t="s">
        <v>11512</v>
      </c>
      <c r="J8502" s="13">
        <v>3340</v>
      </c>
      <c r="K8502">
        <v>3.605</v>
      </c>
      <c r="L8502" s="14">
        <f t="shared" si="400"/>
        <v>12040.7</v>
      </c>
      <c r="M8502" s="14">
        <v>12040.7</v>
      </c>
      <c r="N8502" t="s">
        <v>11513</v>
      </c>
      <c r="O8502" t="s">
        <v>22</v>
      </c>
      <c r="P8502">
        <v>20604536261</v>
      </c>
      <c r="Q8502">
        <v>3</v>
      </c>
      <c r="R8502" t="s">
        <v>19</v>
      </c>
      <c r="S8502">
        <v>8839</v>
      </c>
      <c r="T8502" s="15">
        <v>44170</v>
      </c>
      <c r="U8502">
        <v>12040.7</v>
      </c>
      <c r="V8502" t="s">
        <v>23</v>
      </c>
      <c r="W8502" t="s">
        <v>24</v>
      </c>
      <c r="X8502" t="s">
        <v>25</v>
      </c>
    </row>
    <row r="8503" spans="1:24" x14ac:dyDescent="0.25">
      <c r="A8503" s="8">
        <v>16737</v>
      </c>
      <c r="B8503" t="s">
        <v>11517</v>
      </c>
      <c r="C8503" s="9" t="s">
        <v>19</v>
      </c>
      <c r="D8503" s="9">
        <v>8840</v>
      </c>
      <c r="E8503" s="9">
        <f t="shared" si="401"/>
        <v>8840</v>
      </c>
      <c r="F8503" s="10">
        <f t="shared" si="399"/>
        <v>0</v>
      </c>
      <c r="G8503" s="11">
        <v>44171</v>
      </c>
      <c r="H8503" s="12">
        <v>0.62903935185185189</v>
      </c>
      <c r="I8503" t="s">
        <v>11518</v>
      </c>
      <c r="J8503" s="13">
        <v>1</v>
      </c>
      <c r="K8503">
        <v>3.6040000000000001</v>
      </c>
      <c r="L8503" s="14">
        <f t="shared" si="400"/>
        <v>3.6040000000000001</v>
      </c>
      <c r="M8503" s="14">
        <v>3.6</v>
      </c>
      <c r="N8503" t="s">
        <v>11519</v>
      </c>
      <c r="O8503" t="s">
        <v>22</v>
      </c>
      <c r="P8503">
        <v>20604536261</v>
      </c>
      <c r="Q8503">
        <v>3</v>
      </c>
      <c r="R8503" t="s">
        <v>19</v>
      </c>
      <c r="S8503">
        <v>8840</v>
      </c>
      <c r="T8503" s="15">
        <v>44171</v>
      </c>
      <c r="U8503">
        <v>3.6</v>
      </c>
      <c r="V8503" t="s">
        <v>23</v>
      </c>
      <c r="W8503" t="s">
        <v>24</v>
      </c>
      <c r="X8503" t="s">
        <v>25</v>
      </c>
    </row>
    <row r="8504" spans="1:24" x14ac:dyDescent="0.25">
      <c r="A8504" s="8">
        <v>16739</v>
      </c>
      <c r="B8504" t="s">
        <v>11520</v>
      </c>
      <c r="C8504" s="9" t="s">
        <v>19</v>
      </c>
      <c r="D8504" s="9">
        <v>8841</v>
      </c>
      <c r="E8504" s="9">
        <f t="shared" si="401"/>
        <v>8841</v>
      </c>
      <c r="F8504" s="10">
        <f t="shared" si="399"/>
        <v>0</v>
      </c>
      <c r="G8504" s="11">
        <v>44171</v>
      </c>
      <c r="H8504" s="12">
        <v>0.64584490740740741</v>
      </c>
      <c r="I8504" t="s">
        <v>11521</v>
      </c>
      <c r="J8504" s="13">
        <v>500</v>
      </c>
      <c r="K8504">
        <v>3.6019999999999999</v>
      </c>
      <c r="L8504" s="14">
        <f t="shared" si="400"/>
        <v>1801</v>
      </c>
      <c r="M8504" s="14">
        <v>1801</v>
      </c>
      <c r="N8504" t="s">
        <v>11522</v>
      </c>
      <c r="O8504" t="s">
        <v>22</v>
      </c>
      <c r="P8504">
        <v>20604536261</v>
      </c>
      <c r="Q8504">
        <v>3</v>
      </c>
      <c r="R8504" t="s">
        <v>19</v>
      </c>
      <c r="S8504">
        <v>8841</v>
      </c>
      <c r="T8504" s="15">
        <v>44171</v>
      </c>
      <c r="U8504">
        <v>1801</v>
      </c>
      <c r="V8504" t="s">
        <v>23</v>
      </c>
      <c r="W8504" t="s">
        <v>24</v>
      </c>
      <c r="X8504" t="s">
        <v>25</v>
      </c>
    </row>
    <row r="8505" spans="1:24" x14ac:dyDescent="0.25">
      <c r="A8505" s="8">
        <v>16742</v>
      </c>
      <c r="B8505" t="s">
        <v>11523</v>
      </c>
      <c r="C8505" s="9" t="s">
        <v>19</v>
      </c>
      <c r="D8505" s="9">
        <v>8842</v>
      </c>
      <c r="E8505" s="9">
        <f t="shared" si="401"/>
        <v>8842</v>
      </c>
      <c r="F8505" s="10">
        <f t="shared" si="399"/>
        <v>0</v>
      </c>
      <c r="G8505" s="11">
        <v>44171</v>
      </c>
      <c r="H8505" s="12">
        <v>0.64620370370370372</v>
      </c>
      <c r="I8505" t="s">
        <v>11521</v>
      </c>
      <c r="J8505" s="13">
        <v>1500</v>
      </c>
      <c r="K8505">
        <v>3.6019999999999999</v>
      </c>
      <c r="L8505" s="14">
        <f t="shared" si="400"/>
        <v>5403</v>
      </c>
      <c r="M8505" s="14">
        <v>5403</v>
      </c>
      <c r="N8505" t="s">
        <v>11522</v>
      </c>
      <c r="O8505" t="s">
        <v>22</v>
      </c>
      <c r="P8505">
        <v>20604536261</v>
      </c>
      <c r="Q8505">
        <v>3</v>
      </c>
      <c r="R8505" t="s">
        <v>19</v>
      </c>
      <c r="S8505">
        <v>8842</v>
      </c>
      <c r="T8505" s="15">
        <v>44171</v>
      </c>
      <c r="U8505">
        <v>5403</v>
      </c>
      <c r="V8505" t="s">
        <v>23</v>
      </c>
      <c r="W8505" t="s">
        <v>24</v>
      </c>
      <c r="X8505" t="s">
        <v>25</v>
      </c>
    </row>
    <row r="8506" spans="1:24" x14ac:dyDescent="0.25">
      <c r="A8506" s="8">
        <v>16743</v>
      </c>
      <c r="B8506" t="s">
        <v>11524</v>
      </c>
      <c r="C8506" s="9" t="s">
        <v>19</v>
      </c>
      <c r="D8506" s="9">
        <v>8843</v>
      </c>
      <c r="E8506" s="9">
        <f t="shared" si="401"/>
        <v>8843</v>
      </c>
      <c r="F8506" s="10">
        <f t="shared" si="399"/>
        <v>0</v>
      </c>
      <c r="G8506" s="11">
        <v>44171</v>
      </c>
      <c r="H8506" s="12">
        <v>0.65800925925925924</v>
      </c>
      <c r="I8506" t="s">
        <v>11521</v>
      </c>
      <c r="J8506" s="13">
        <v>1</v>
      </c>
      <c r="K8506">
        <v>3.6019999999999999</v>
      </c>
      <c r="L8506" s="14">
        <f t="shared" si="400"/>
        <v>3.6019999999999999</v>
      </c>
      <c r="M8506" s="14">
        <v>3.6</v>
      </c>
      <c r="N8506" t="s">
        <v>11522</v>
      </c>
      <c r="O8506" t="s">
        <v>22</v>
      </c>
      <c r="P8506">
        <v>20604536261</v>
      </c>
      <c r="Q8506">
        <v>3</v>
      </c>
      <c r="R8506" t="s">
        <v>19</v>
      </c>
      <c r="S8506">
        <v>8843</v>
      </c>
      <c r="T8506" s="15">
        <v>44171</v>
      </c>
      <c r="U8506">
        <v>3.6</v>
      </c>
      <c r="V8506" t="s">
        <v>23</v>
      </c>
      <c r="W8506" t="s">
        <v>24</v>
      </c>
      <c r="X8506" t="s">
        <v>25</v>
      </c>
    </row>
    <row r="8507" spans="1:24" x14ac:dyDescent="0.25">
      <c r="A8507" s="8">
        <v>16745</v>
      </c>
      <c r="B8507" t="s">
        <v>11525</v>
      </c>
      <c r="C8507" s="9" t="s">
        <v>19</v>
      </c>
      <c r="D8507" s="9">
        <v>8844</v>
      </c>
      <c r="E8507" s="9">
        <f t="shared" si="401"/>
        <v>8844</v>
      </c>
      <c r="F8507" s="10">
        <f t="shared" si="399"/>
        <v>0</v>
      </c>
      <c r="G8507" s="11">
        <v>44171</v>
      </c>
      <c r="H8507" s="12">
        <v>0.65872685185185187</v>
      </c>
      <c r="I8507" t="s">
        <v>11508</v>
      </c>
      <c r="J8507" s="13">
        <v>20</v>
      </c>
      <c r="K8507">
        <v>3.585</v>
      </c>
      <c r="L8507" s="14">
        <f t="shared" si="400"/>
        <v>71.7</v>
      </c>
      <c r="M8507" s="14">
        <v>71.7</v>
      </c>
      <c r="N8507" t="s">
        <v>11509</v>
      </c>
      <c r="O8507" t="s">
        <v>37</v>
      </c>
      <c r="P8507">
        <v>20604536261</v>
      </c>
      <c r="Q8507">
        <v>3</v>
      </c>
      <c r="R8507" t="s">
        <v>19</v>
      </c>
      <c r="S8507">
        <v>8844</v>
      </c>
      <c r="T8507" s="15">
        <v>44171</v>
      </c>
      <c r="U8507">
        <v>71.7</v>
      </c>
      <c r="V8507" t="s">
        <v>23</v>
      </c>
      <c r="W8507" t="s">
        <v>24</v>
      </c>
      <c r="X8507" t="s">
        <v>25</v>
      </c>
    </row>
    <row r="8508" spans="1:24" x14ac:dyDescent="0.25">
      <c r="A8508" s="8">
        <v>16747</v>
      </c>
      <c r="B8508" t="s">
        <v>11526</v>
      </c>
      <c r="C8508" s="9" t="s">
        <v>19</v>
      </c>
      <c r="D8508" s="9">
        <v>8845</v>
      </c>
      <c r="E8508" s="9">
        <f t="shared" si="401"/>
        <v>8845</v>
      </c>
      <c r="F8508" s="10">
        <f t="shared" si="399"/>
        <v>0</v>
      </c>
      <c r="G8508" s="11">
        <v>44171</v>
      </c>
      <c r="H8508" s="12">
        <v>0.65920138888888891</v>
      </c>
      <c r="I8508" t="s">
        <v>11521</v>
      </c>
      <c r="J8508" s="13">
        <v>400</v>
      </c>
      <c r="K8508">
        <v>3.6019999999999999</v>
      </c>
      <c r="L8508" s="14">
        <f t="shared" si="400"/>
        <v>1440.8</v>
      </c>
      <c r="M8508" s="14">
        <v>1440.8</v>
      </c>
      <c r="N8508" t="s">
        <v>11522</v>
      </c>
      <c r="O8508" t="s">
        <v>22</v>
      </c>
      <c r="P8508">
        <v>20604536261</v>
      </c>
      <c r="Q8508">
        <v>3</v>
      </c>
      <c r="R8508" t="s">
        <v>19</v>
      </c>
      <c r="S8508">
        <v>8845</v>
      </c>
      <c r="T8508" s="15">
        <v>44171</v>
      </c>
      <c r="U8508">
        <v>1440.8</v>
      </c>
      <c r="V8508" t="s">
        <v>23</v>
      </c>
      <c r="W8508" t="s">
        <v>24</v>
      </c>
      <c r="X8508" t="s">
        <v>25</v>
      </c>
    </row>
    <row r="8509" spans="1:24" x14ac:dyDescent="0.25">
      <c r="A8509" s="8">
        <v>16746</v>
      </c>
      <c r="B8509" t="s">
        <v>11527</v>
      </c>
      <c r="C8509" s="9" t="s">
        <v>19</v>
      </c>
      <c r="D8509" s="9">
        <v>8846</v>
      </c>
      <c r="E8509" s="9">
        <f t="shared" si="401"/>
        <v>8846</v>
      </c>
      <c r="F8509" s="10">
        <f t="shared" si="399"/>
        <v>0</v>
      </c>
      <c r="G8509" s="11">
        <v>44171</v>
      </c>
      <c r="H8509" s="12">
        <v>0.66239583333333341</v>
      </c>
      <c r="I8509" t="s">
        <v>11512</v>
      </c>
      <c r="J8509" s="13">
        <v>5000</v>
      </c>
      <c r="K8509">
        <v>3.6040000000000001</v>
      </c>
      <c r="L8509" s="14">
        <f t="shared" si="400"/>
        <v>18020</v>
      </c>
      <c r="M8509" s="14">
        <v>18020</v>
      </c>
      <c r="N8509" t="s">
        <v>11513</v>
      </c>
      <c r="O8509" t="s">
        <v>22</v>
      </c>
      <c r="P8509">
        <v>20604536261</v>
      </c>
      <c r="Q8509">
        <v>3</v>
      </c>
      <c r="R8509" t="s">
        <v>19</v>
      </c>
      <c r="S8509">
        <v>8846</v>
      </c>
      <c r="T8509" s="15">
        <v>44171</v>
      </c>
      <c r="U8509">
        <v>18020</v>
      </c>
      <c r="V8509" t="s">
        <v>23</v>
      </c>
      <c r="W8509" t="s">
        <v>24</v>
      </c>
      <c r="X8509" t="s">
        <v>25</v>
      </c>
    </row>
    <row r="8510" spans="1:24" x14ac:dyDescent="0.25">
      <c r="A8510" s="8">
        <v>16748</v>
      </c>
      <c r="B8510" t="s">
        <v>11528</v>
      </c>
      <c r="C8510" s="9" t="s">
        <v>19</v>
      </c>
      <c r="D8510" s="9">
        <v>8847</v>
      </c>
      <c r="E8510" s="9">
        <f t="shared" si="401"/>
        <v>8847</v>
      </c>
      <c r="F8510" s="10">
        <f t="shared" si="399"/>
        <v>0</v>
      </c>
      <c r="G8510" s="11">
        <v>44171</v>
      </c>
      <c r="H8510" s="12">
        <v>0.72211805555555564</v>
      </c>
      <c r="I8510" t="s">
        <v>11518</v>
      </c>
      <c r="J8510" s="13">
        <v>9</v>
      </c>
      <c r="K8510">
        <v>3.6019999999999999</v>
      </c>
      <c r="L8510" s="14">
        <f t="shared" si="400"/>
        <v>32.417999999999999</v>
      </c>
      <c r="M8510" s="14">
        <v>32.42</v>
      </c>
      <c r="N8510" t="s">
        <v>11519</v>
      </c>
      <c r="O8510" t="s">
        <v>22</v>
      </c>
      <c r="P8510">
        <v>20604536261</v>
      </c>
      <c r="Q8510">
        <v>3</v>
      </c>
      <c r="R8510" t="s">
        <v>19</v>
      </c>
      <c r="S8510">
        <v>8847</v>
      </c>
      <c r="T8510" s="15">
        <v>44171</v>
      </c>
      <c r="U8510">
        <v>32.42</v>
      </c>
      <c r="V8510" t="s">
        <v>23</v>
      </c>
      <c r="W8510" t="s">
        <v>24</v>
      </c>
      <c r="X8510" t="s">
        <v>25</v>
      </c>
    </row>
    <row r="8511" spans="1:24" x14ac:dyDescent="0.25">
      <c r="A8511" s="8">
        <v>16750</v>
      </c>
      <c r="B8511" t="s">
        <v>11529</v>
      </c>
      <c r="C8511" s="9" t="s">
        <v>19</v>
      </c>
      <c r="D8511" s="9">
        <v>8848</v>
      </c>
      <c r="E8511" s="9">
        <f t="shared" si="401"/>
        <v>8848</v>
      </c>
      <c r="F8511" s="10">
        <f t="shared" si="399"/>
        <v>0</v>
      </c>
      <c r="G8511" s="11">
        <v>44171</v>
      </c>
      <c r="H8511" s="12">
        <v>0.72245370370370365</v>
      </c>
      <c r="I8511" t="s">
        <v>11518</v>
      </c>
      <c r="J8511" s="13">
        <v>1.3</v>
      </c>
      <c r="K8511">
        <v>3.6019999999999999</v>
      </c>
      <c r="L8511" s="14">
        <f t="shared" si="400"/>
        <v>4.6825999999999999</v>
      </c>
      <c r="M8511" s="14">
        <v>4.68</v>
      </c>
      <c r="N8511" t="s">
        <v>11519</v>
      </c>
      <c r="O8511" t="s">
        <v>22</v>
      </c>
      <c r="P8511">
        <v>20604536261</v>
      </c>
      <c r="Q8511">
        <v>3</v>
      </c>
      <c r="R8511" t="s">
        <v>19</v>
      </c>
      <c r="S8511">
        <v>8848</v>
      </c>
      <c r="T8511" s="15">
        <v>44171</v>
      </c>
      <c r="U8511">
        <v>4.68</v>
      </c>
      <c r="V8511" t="s">
        <v>23</v>
      </c>
      <c r="W8511" t="s">
        <v>24</v>
      </c>
      <c r="X8511" t="s">
        <v>25</v>
      </c>
    </row>
    <row r="8512" spans="1:24" x14ac:dyDescent="0.25">
      <c r="A8512" s="8">
        <v>16751</v>
      </c>
      <c r="B8512" t="s">
        <v>11530</v>
      </c>
      <c r="C8512" s="9" t="s">
        <v>19</v>
      </c>
      <c r="D8512" s="9">
        <v>8849</v>
      </c>
      <c r="E8512" s="9">
        <f t="shared" si="401"/>
        <v>8849</v>
      </c>
      <c r="F8512" s="10">
        <f t="shared" si="399"/>
        <v>0</v>
      </c>
      <c r="G8512" s="11">
        <v>44172</v>
      </c>
      <c r="H8512" s="12">
        <v>0.44077546296296299</v>
      </c>
      <c r="I8512" t="s">
        <v>95</v>
      </c>
      <c r="J8512" s="13">
        <v>275</v>
      </c>
      <c r="K8512">
        <v>3.5830000000000002</v>
      </c>
      <c r="L8512" s="14">
        <f t="shared" si="400"/>
        <v>985.32500000000005</v>
      </c>
      <c r="M8512" s="14">
        <v>985.33</v>
      </c>
      <c r="N8512" t="s">
        <v>96</v>
      </c>
      <c r="O8512" t="s">
        <v>37</v>
      </c>
      <c r="P8512">
        <v>20604536261</v>
      </c>
      <c r="Q8512">
        <v>3</v>
      </c>
      <c r="R8512" t="s">
        <v>19</v>
      </c>
      <c r="S8512">
        <v>8849</v>
      </c>
      <c r="T8512" s="15">
        <v>44172</v>
      </c>
      <c r="U8512">
        <v>985.33</v>
      </c>
      <c r="V8512" t="s">
        <v>23</v>
      </c>
      <c r="W8512" t="s">
        <v>24</v>
      </c>
      <c r="X8512" t="s">
        <v>25</v>
      </c>
    </row>
    <row r="8513" spans="1:24" x14ac:dyDescent="0.25">
      <c r="A8513" s="8">
        <v>16752</v>
      </c>
      <c r="B8513" t="s">
        <v>11531</v>
      </c>
      <c r="C8513" s="9" t="s">
        <v>19</v>
      </c>
      <c r="D8513" s="9">
        <v>8850</v>
      </c>
      <c r="E8513" s="9">
        <f t="shared" si="401"/>
        <v>8850</v>
      </c>
      <c r="F8513" s="10">
        <f t="shared" si="399"/>
        <v>0</v>
      </c>
      <c r="G8513" s="11">
        <v>44172</v>
      </c>
      <c r="H8513" s="12">
        <v>0.44141203703703707</v>
      </c>
      <c r="I8513" t="s">
        <v>95</v>
      </c>
      <c r="J8513" s="13">
        <v>275</v>
      </c>
      <c r="K8513">
        <v>3.5830000000000002</v>
      </c>
      <c r="L8513" s="14">
        <f t="shared" si="400"/>
        <v>985.32500000000005</v>
      </c>
      <c r="M8513" s="14">
        <v>985.33</v>
      </c>
      <c r="N8513" t="s">
        <v>96</v>
      </c>
      <c r="O8513" t="s">
        <v>37</v>
      </c>
      <c r="P8513">
        <v>20604536261</v>
      </c>
      <c r="Q8513">
        <v>3</v>
      </c>
      <c r="R8513" t="s">
        <v>19</v>
      </c>
      <c r="S8513">
        <v>8850</v>
      </c>
      <c r="T8513" s="15">
        <v>44172</v>
      </c>
      <c r="U8513">
        <v>985.33</v>
      </c>
      <c r="V8513" t="s">
        <v>23</v>
      </c>
      <c r="W8513" t="s">
        <v>24</v>
      </c>
      <c r="X8513" t="s">
        <v>25</v>
      </c>
    </row>
    <row r="8514" spans="1:24" x14ac:dyDescent="0.25">
      <c r="A8514" s="8">
        <v>16754</v>
      </c>
      <c r="B8514" t="s">
        <v>11532</v>
      </c>
      <c r="C8514" s="9" t="s">
        <v>19</v>
      </c>
      <c r="D8514" s="9">
        <v>8851</v>
      </c>
      <c r="E8514" s="9">
        <f t="shared" si="401"/>
        <v>8851</v>
      </c>
      <c r="F8514" s="10">
        <f t="shared" si="399"/>
        <v>0</v>
      </c>
      <c r="G8514" s="11">
        <v>44172</v>
      </c>
      <c r="H8514" s="12">
        <v>0.4419907407407408</v>
      </c>
      <c r="I8514" t="s">
        <v>11533</v>
      </c>
      <c r="J8514" s="13">
        <v>2455</v>
      </c>
      <c r="K8514">
        <v>3.6040000000000001</v>
      </c>
      <c r="L8514" s="14">
        <f t="shared" si="400"/>
        <v>8847.82</v>
      </c>
      <c r="M8514" s="14">
        <v>8847.82</v>
      </c>
      <c r="N8514" t="s">
        <v>11534</v>
      </c>
      <c r="O8514" t="s">
        <v>22</v>
      </c>
      <c r="P8514">
        <v>20604536261</v>
      </c>
      <c r="Q8514">
        <v>3</v>
      </c>
      <c r="R8514" t="s">
        <v>19</v>
      </c>
      <c r="S8514">
        <v>8851</v>
      </c>
      <c r="T8514" s="15">
        <v>44172</v>
      </c>
      <c r="U8514">
        <v>8847.82</v>
      </c>
      <c r="V8514" t="s">
        <v>23</v>
      </c>
      <c r="W8514" t="s">
        <v>24</v>
      </c>
      <c r="X8514" t="s">
        <v>25</v>
      </c>
    </row>
    <row r="8515" spans="1:24" x14ac:dyDescent="0.25">
      <c r="A8515" s="8">
        <v>16755</v>
      </c>
      <c r="B8515" t="s">
        <v>11535</v>
      </c>
      <c r="C8515" s="9" t="s">
        <v>19</v>
      </c>
      <c r="D8515" s="9">
        <v>8852</v>
      </c>
      <c r="E8515" s="9">
        <f t="shared" si="401"/>
        <v>8852</v>
      </c>
      <c r="F8515" s="10">
        <f t="shared" si="399"/>
        <v>0</v>
      </c>
      <c r="G8515" s="11">
        <v>44172</v>
      </c>
      <c r="H8515" s="12">
        <v>0.44254629629629627</v>
      </c>
      <c r="I8515" t="s">
        <v>605</v>
      </c>
      <c r="J8515" s="13">
        <v>150</v>
      </c>
      <c r="K8515">
        <v>3.5910000000000002</v>
      </c>
      <c r="L8515" s="14">
        <f t="shared" si="400"/>
        <v>538.65</v>
      </c>
      <c r="M8515" s="14">
        <v>538.65</v>
      </c>
      <c r="N8515" t="s">
        <v>606</v>
      </c>
      <c r="O8515" t="s">
        <v>37</v>
      </c>
      <c r="P8515">
        <v>20604536261</v>
      </c>
      <c r="Q8515">
        <v>3</v>
      </c>
      <c r="R8515" t="s">
        <v>19</v>
      </c>
      <c r="S8515">
        <v>8852</v>
      </c>
      <c r="T8515" s="15">
        <v>44172</v>
      </c>
      <c r="U8515">
        <v>538.65</v>
      </c>
      <c r="V8515" t="s">
        <v>23</v>
      </c>
      <c r="W8515" t="s">
        <v>24</v>
      </c>
      <c r="X8515" t="s">
        <v>25</v>
      </c>
    </row>
    <row r="8516" spans="1:24" x14ac:dyDescent="0.25">
      <c r="A8516" s="8">
        <v>16756</v>
      </c>
      <c r="B8516" t="s">
        <v>11536</v>
      </c>
      <c r="C8516" s="9" t="s">
        <v>19</v>
      </c>
      <c r="D8516" s="9">
        <v>8853</v>
      </c>
      <c r="E8516" s="9">
        <f t="shared" si="401"/>
        <v>8853</v>
      </c>
      <c r="F8516" s="10">
        <f t="shared" ref="F8516:F8579" si="402">+E8516-E8515-1</f>
        <v>0</v>
      </c>
      <c r="G8516" s="11">
        <v>44172</v>
      </c>
      <c r="H8516" s="12">
        <v>0.44278935185185181</v>
      </c>
      <c r="I8516" t="s">
        <v>3919</v>
      </c>
      <c r="J8516" s="13">
        <v>2773.16</v>
      </c>
      <c r="K8516">
        <v>3.6059999999999999</v>
      </c>
      <c r="L8516" s="14">
        <f t="shared" si="400"/>
        <v>10000.014959999999</v>
      </c>
      <c r="M8516" s="14">
        <v>10000.01</v>
      </c>
      <c r="N8516" t="s">
        <v>3920</v>
      </c>
      <c r="O8516" t="s">
        <v>22</v>
      </c>
      <c r="P8516">
        <v>20604536261</v>
      </c>
      <c r="Q8516">
        <v>3</v>
      </c>
      <c r="R8516" t="s">
        <v>19</v>
      </c>
      <c r="S8516">
        <v>8853</v>
      </c>
      <c r="T8516" s="15">
        <v>44172</v>
      </c>
      <c r="U8516">
        <v>10000.01</v>
      </c>
      <c r="V8516" t="s">
        <v>23</v>
      </c>
      <c r="W8516" t="s">
        <v>24</v>
      </c>
      <c r="X8516" t="s">
        <v>25</v>
      </c>
    </row>
    <row r="8517" spans="1:24" x14ac:dyDescent="0.25">
      <c r="A8517" s="8">
        <v>16759</v>
      </c>
      <c r="B8517" t="s">
        <v>11537</v>
      </c>
      <c r="C8517" s="9" t="s">
        <v>19</v>
      </c>
      <c r="D8517" s="9">
        <v>8854</v>
      </c>
      <c r="E8517" s="9">
        <f t="shared" si="401"/>
        <v>8854</v>
      </c>
      <c r="F8517" s="10">
        <f t="shared" si="402"/>
        <v>0</v>
      </c>
      <c r="G8517" s="11">
        <v>44172</v>
      </c>
      <c r="H8517" s="12">
        <v>0.44299768518518517</v>
      </c>
      <c r="I8517" t="s">
        <v>10801</v>
      </c>
      <c r="J8517" s="13">
        <v>600</v>
      </c>
      <c r="K8517">
        <v>3.6059999999999999</v>
      </c>
      <c r="L8517" s="14">
        <f t="shared" si="400"/>
        <v>2163.6</v>
      </c>
      <c r="M8517" s="14">
        <v>2163.6</v>
      </c>
      <c r="N8517" t="s">
        <v>10802</v>
      </c>
      <c r="O8517" t="s">
        <v>22</v>
      </c>
      <c r="P8517">
        <v>20604536261</v>
      </c>
      <c r="Q8517">
        <v>3</v>
      </c>
      <c r="R8517" t="s">
        <v>19</v>
      </c>
      <c r="S8517">
        <v>8854</v>
      </c>
      <c r="T8517" s="15">
        <v>44172</v>
      </c>
      <c r="U8517">
        <v>2163.6</v>
      </c>
      <c r="V8517" t="s">
        <v>23</v>
      </c>
      <c r="W8517" t="s">
        <v>24</v>
      </c>
      <c r="X8517" t="s">
        <v>25</v>
      </c>
    </row>
    <row r="8518" spans="1:24" x14ac:dyDescent="0.25">
      <c r="A8518" s="8">
        <v>16761</v>
      </c>
      <c r="B8518" t="s">
        <v>11538</v>
      </c>
      <c r="C8518" s="9" t="s">
        <v>19</v>
      </c>
      <c r="D8518" s="9">
        <v>8855</v>
      </c>
      <c r="E8518" s="9">
        <f t="shared" si="401"/>
        <v>8855</v>
      </c>
      <c r="F8518" s="10">
        <f t="shared" si="402"/>
        <v>0</v>
      </c>
      <c r="G8518" s="11">
        <v>44172</v>
      </c>
      <c r="H8518" s="12">
        <v>0.44321759259259258</v>
      </c>
      <c r="I8518" t="s">
        <v>29</v>
      </c>
      <c r="J8518" s="13">
        <v>59</v>
      </c>
      <c r="K8518">
        <v>3.609</v>
      </c>
      <c r="L8518" s="14">
        <f t="shared" si="400"/>
        <v>212.93100000000001</v>
      </c>
      <c r="M8518" s="14">
        <v>212.93</v>
      </c>
      <c r="N8518" t="s">
        <v>30</v>
      </c>
      <c r="O8518" t="s">
        <v>22</v>
      </c>
      <c r="P8518">
        <v>20604536261</v>
      </c>
      <c r="Q8518">
        <v>3</v>
      </c>
      <c r="R8518" t="s">
        <v>19</v>
      </c>
      <c r="S8518">
        <v>8855</v>
      </c>
      <c r="T8518" s="15">
        <v>44172</v>
      </c>
      <c r="U8518">
        <v>212.93</v>
      </c>
      <c r="V8518" t="s">
        <v>23</v>
      </c>
      <c r="W8518" t="s">
        <v>24</v>
      </c>
      <c r="X8518" t="s">
        <v>25</v>
      </c>
    </row>
    <row r="8519" spans="1:24" x14ac:dyDescent="0.25">
      <c r="A8519" s="8">
        <v>16766</v>
      </c>
      <c r="B8519" t="s">
        <v>11539</v>
      </c>
      <c r="C8519" s="9" t="s">
        <v>19</v>
      </c>
      <c r="D8519" s="9">
        <v>8856</v>
      </c>
      <c r="E8519" s="9">
        <f t="shared" si="401"/>
        <v>8856</v>
      </c>
      <c r="F8519" s="10">
        <f t="shared" si="402"/>
        <v>0</v>
      </c>
      <c r="G8519" s="11">
        <v>44172</v>
      </c>
      <c r="H8519" s="12">
        <v>0.44353009259259263</v>
      </c>
      <c r="I8519" t="s">
        <v>3919</v>
      </c>
      <c r="J8519" s="13">
        <v>775.84</v>
      </c>
      <c r="K8519">
        <v>3.609</v>
      </c>
      <c r="L8519" s="14">
        <f t="shared" si="400"/>
        <v>2800.0065600000003</v>
      </c>
      <c r="M8519" s="14">
        <v>2800.01</v>
      </c>
      <c r="N8519" t="s">
        <v>3920</v>
      </c>
      <c r="O8519" t="s">
        <v>22</v>
      </c>
      <c r="P8519">
        <v>20604536261</v>
      </c>
      <c r="Q8519">
        <v>3</v>
      </c>
      <c r="R8519" t="s">
        <v>19</v>
      </c>
      <c r="S8519">
        <v>8856</v>
      </c>
      <c r="T8519" s="15">
        <v>44172</v>
      </c>
      <c r="U8519">
        <v>2800.01</v>
      </c>
      <c r="V8519" t="s">
        <v>23</v>
      </c>
      <c r="W8519" t="s">
        <v>24</v>
      </c>
      <c r="X8519" t="s">
        <v>25</v>
      </c>
    </row>
    <row r="8520" spans="1:24" x14ac:dyDescent="0.25">
      <c r="A8520" s="8">
        <v>16767</v>
      </c>
      <c r="B8520" t="s">
        <v>11540</v>
      </c>
      <c r="C8520" s="9" t="s">
        <v>19</v>
      </c>
      <c r="D8520" s="9">
        <v>8857</v>
      </c>
      <c r="E8520" s="9">
        <f t="shared" si="401"/>
        <v>8857</v>
      </c>
      <c r="F8520" s="10">
        <f t="shared" si="402"/>
        <v>0</v>
      </c>
      <c r="G8520" s="11">
        <v>44172</v>
      </c>
      <c r="H8520" s="12">
        <v>0.44380787037037034</v>
      </c>
      <c r="I8520" t="s">
        <v>5145</v>
      </c>
      <c r="J8520" s="13">
        <v>2000</v>
      </c>
      <c r="K8520">
        <v>3.609</v>
      </c>
      <c r="L8520" s="14">
        <f t="shared" si="400"/>
        <v>7218</v>
      </c>
      <c r="M8520" s="14">
        <v>7218</v>
      </c>
      <c r="N8520" t="s">
        <v>5146</v>
      </c>
      <c r="O8520" t="s">
        <v>22</v>
      </c>
      <c r="P8520">
        <v>20604536261</v>
      </c>
      <c r="Q8520">
        <v>3</v>
      </c>
      <c r="R8520" t="s">
        <v>19</v>
      </c>
      <c r="S8520">
        <v>8857</v>
      </c>
      <c r="T8520" s="15">
        <v>44172</v>
      </c>
      <c r="U8520">
        <v>7218</v>
      </c>
      <c r="V8520" t="s">
        <v>23</v>
      </c>
      <c r="W8520" t="s">
        <v>24</v>
      </c>
      <c r="X8520" t="s">
        <v>25</v>
      </c>
    </row>
    <row r="8521" spans="1:24" x14ac:dyDescent="0.25">
      <c r="A8521" s="8">
        <v>16608</v>
      </c>
      <c r="B8521" t="s">
        <v>11541</v>
      </c>
      <c r="C8521" s="9" t="s">
        <v>19</v>
      </c>
      <c r="D8521" s="9">
        <v>8858</v>
      </c>
      <c r="E8521" s="9">
        <f t="shared" si="401"/>
        <v>8858</v>
      </c>
      <c r="F8521" s="10">
        <f t="shared" si="402"/>
        <v>0</v>
      </c>
      <c r="G8521" s="11">
        <v>44172</v>
      </c>
      <c r="H8521" s="12">
        <v>0.44482638888888887</v>
      </c>
      <c r="I8521" t="s">
        <v>6474</v>
      </c>
      <c r="J8521" s="13">
        <v>708</v>
      </c>
      <c r="K8521">
        <v>3.5975000000000001</v>
      </c>
      <c r="L8521" s="14">
        <f t="shared" si="400"/>
        <v>2547.0300000000002</v>
      </c>
      <c r="M8521" s="14">
        <v>2547.0300000000002</v>
      </c>
      <c r="N8521" t="s">
        <v>6475</v>
      </c>
      <c r="O8521" t="s">
        <v>22</v>
      </c>
      <c r="P8521">
        <v>20604536261</v>
      </c>
      <c r="Q8521">
        <v>3</v>
      </c>
      <c r="R8521" t="s">
        <v>19</v>
      </c>
      <c r="S8521">
        <v>8858</v>
      </c>
      <c r="T8521" s="15">
        <v>44172</v>
      </c>
      <c r="U8521">
        <v>2547.0300000000002</v>
      </c>
      <c r="V8521" t="s">
        <v>23</v>
      </c>
      <c r="W8521" t="s">
        <v>24</v>
      </c>
      <c r="X8521" t="s">
        <v>25</v>
      </c>
    </row>
    <row r="8522" spans="1:24" x14ac:dyDescent="0.25">
      <c r="A8522" s="8">
        <v>16772</v>
      </c>
      <c r="B8522" t="s">
        <v>11542</v>
      </c>
      <c r="C8522" s="9" t="s">
        <v>19</v>
      </c>
      <c r="D8522" s="9">
        <v>8859</v>
      </c>
      <c r="E8522" s="9">
        <f t="shared" si="401"/>
        <v>8859</v>
      </c>
      <c r="F8522" s="10">
        <f t="shared" si="402"/>
        <v>0</v>
      </c>
      <c r="G8522" s="11">
        <v>44172</v>
      </c>
      <c r="H8522" s="12">
        <v>0.46979166666666666</v>
      </c>
      <c r="I8522" t="s">
        <v>4493</v>
      </c>
      <c r="J8522" s="13">
        <v>500</v>
      </c>
      <c r="K8522">
        <v>3.5990000000000002</v>
      </c>
      <c r="L8522" s="14">
        <f t="shared" si="400"/>
        <v>1799.5</v>
      </c>
      <c r="M8522" s="14">
        <v>1799.5</v>
      </c>
      <c r="N8522" t="s">
        <v>4494</v>
      </c>
      <c r="O8522" t="s">
        <v>37</v>
      </c>
      <c r="P8522">
        <v>20604536261</v>
      </c>
      <c r="Q8522">
        <v>3</v>
      </c>
      <c r="R8522" t="s">
        <v>19</v>
      </c>
      <c r="S8522">
        <v>8859</v>
      </c>
      <c r="T8522" s="15">
        <v>44172</v>
      </c>
      <c r="U8522">
        <v>1799.5</v>
      </c>
      <c r="V8522" t="s">
        <v>23</v>
      </c>
      <c r="W8522" t="s">
        <v>24</v>
      </c>
      <c r="X8522" t="s">
        <v>25</v>
      </c>
    </row>
    <row r="8523" spans="1:24" x14ac:dyDescent="0.25">
      <c r="A8523" s="8">
        <v>16550</v>
      </c>
      <c r="B8523" t="s">
        <v>11543</v>
      </c>
      <c r="C8523" s="9" t="s">
        <v>19</v>
      </c>
      <c r="D8523" s="9">
        <v>8860</v>
      </c>
      <c r="E8523" s="9">
        <f t="shared" si="401"/>
        <v>8860</v>
      </c>
      <c r="F8523" s="10">
        <f t="shared" si="402"/>
        <v>0</v>
      </c>
      <c r="G8523" s="11">
        <v>44172</v>
      </c>
      <c r="H8523" s="12">
        <v>0.47127314814814819</v>
      </c>
      <c r="I8523" t="s">
        <v>2110</v>
      </c>
      <c r="J8523" s="13">
        <v>700</v>
      </c>
      <c r="K8523">
        <v>3.5985</v>
      </c>
      <c r="L8523" s="14">
        <f t="shared" si="400"/>
        <v>2518.9499999999998</v>
      </c>
      <c r="M8523" s="14">
        <v>2518.9499999999998</v>
      </c>
      <c r="N8523" t="s">
        <v>2111</v>
      </c>
      <c r="O8523" t="s">
        <v>22</v>
      </c>
      <c r="P8523">
        <v>20604536261</v>
      </c>
      <c r="Q8523">
        <v>3</v>
      </c>
      <c r="R8523" t="s">
        <v>19</v>
      </c>
      <c r="S8523">
        <v>8860</v>
      </c>
      <c r="T8523" s="15">
        <v>44172</v>
      </c>
      <c r="U8523">
        <v>2518.9499999999998</v>
      </c>
      <c r="V8523" t="s">
        <v>23</v>
      </c>
      <c r="W8523" t="s">
        <v>24</v>
      </c>
      <c r="X8523" t="s">
        <v>25</v>
      </c>
    </row>
    <row r="8524" spans="1:24" x14ac:dyDescent="0.25">
      <c r="A8524" s="8">
        <v>16774</v>
      </c>
      <c r="B8524" t="s">
        <v>11544</v>
      </c>
      <c r="C8524" s="9" t="s">
        <v>19</v>
      </c>
      <c r="D8524" s="9">
        <v>8861</v>
      </c>
      <c r="E8524" s="9">
        <f t="shared" si="401"/>
        <v>8861</v>
      </c>
      <c r="F8524" s="10">
        <f t="shared" si="402"/>
        <v>0</v>
      </c>
      <c r="G8524" s="11">
        <v>44172</v>
      </c>
      <c r="H8524" s="12">
        <v>0.48439814814814813</v>
      </c>
      <c r="I8524" t="s">
        <v>828</v>
      </c>
      <c r="J8524" s="13">
        <v>120</v>
      </c>
      <c r="K8524">
        <v>3.6114999999999999</v>
      </c>
      <c r="L8524" s="14">
        <f t="shared" si="400"/>
        <v>433.38</v>
      </c>
      <c r="M8524" s="14">
        <v>433.38</v>
      </c>
      <c r="N8524" t="s">
        <v>829</v>
      </c>
      <c r="O8524" t="s">
        <v>22</v>
      </c>
      <c r="P8524">
        <v>20604536261</v>
      </c>
      <c r="Q8524">
        <v>3</v>
      </c>
      <c r="R8524" t="s">
        <v>19</v>
      </c>
      <c r="S8524">
        <v>8861</v>
      </c>
      <c r="T8524" s="15">
        <v>44172</v>
      </c>
      <c r="U8524">
        <v>433.38</v>
      </c>
      <c r="V8524" t="s">
        <v>23</v>
      </c>
      <c r="W8524" t="s">
        <v>24</v>
      </c>
      <c r="X8524" t="s">
        <v>25</v>
      </c>
    </row>
    <row r="8525" spans="1:24" x14ac:dyDescent="0.25">
      <c r="A8525" s="8">
        <v>16776</v>
      </c>
      <c r="B8525" t="s">
        <v>11545</v>
      </c>
      <c r="C8525" s="9" t="s">
        <v>19</v>
      </c>
      <c r="D8525" s="9">
        <v>8862</v>
      </c>
      <c r="E8525" s="9">
        <f t="shared" si="401"/>
        <v>8862</v>
      </c>
      <c r="F8525" s="10">
        <f t="shared" si="402"/>
        <v>0</v>
      </c>
      <c r="G8525" s="11">
        <v>44172</v>
      </c>
      <c r="H8525" s="12">
        <v>0.48464120370370373</v>
      </c>
      <c r="I8525" t="s">
        <v>303</v>
      </c>
      <c r="J8525" s="13">
        <v>1000</v>
      </c>
      <c r="K8525">
        <v>3.597</v>
      </c>
      <c r="L8525" s="14">
        <f t="shared" si="400"/>
        <v>3597</v>
      </c>
      <c r="M8525" s="14">
        <v>3597</v>
      </c>
      <c r="N8525" t="s">
        <v>304</v>
      </c>
      <c r="O8525" t="s">
        <v>37</v>
      </c>
      <c r="P8525">
        <v>20604536261</v>
      </c>
      <c r="Q8525">
        <v>3</v>
      </c>
      <c r="R8525" t="s">
        <v>19</v>
      </c>
      <c r="S8525">
        <v>8862</v>
      </c>
      <c r="T8525" s="15">
        <v>44172</v>
      </c>
      <c r="U8525">
        <v>3597</v>
      </c>
      <c r="V8525" t="s">
        <v>23</v>
      </c>
      <c r="W8525" t="s">
        <v>24</v>
      </c>
      <c r="X8525" t="s">
        <v>25</v>
      </c>
    </row>
    <row r="8526" spans="1:24" x14ac:dyDescent="0.25">
      <c r="A8526" s="8">
        <v>16777</v>
      </c>
      <c r="B8526" t="s">
        <v>11546</v>
      </c>
      <c r="C8526" s="9" t="s">
        <v>19</v>
      </c>
      <c r="D8526" s="9">
        <v>8863</v>
      </c>
      <c r="E8526" s="9">
        <f t="shared" si="401"/>
        <v>8863</v>
      </c>
      <c r="F8526" s="10">
        <f t="shared" si="402"/>
        <v>0</v>
      </c>
      <c r="G8526" s="11">
        <v>44172</v>
      </c>
      <c r="H8526" s="12">
        <v>0.4888657407407408</v>
      </c>
      <c r="I8526" t="s">
        <v>3081</v>
      </c>
      <c r="J8526" s="13">
        <v>428.91</v>
      </c>
      <c r="K8526">
        <v>3.597</v>
      </c>
      <c r="L8526" s="14">
        <f t="shared" ref="L8526:L8589" si="403">J8526*K8526</f>
        <v>1542.78927</v>
      </c>
      <c r="M8526" s="14">
        <v>1542.79</v>
      </c>
      <c r="N8526" t="s">
        <v>3082</v>
      </c>
      <c r="O8526" t="s">
        <v>37</v>
      </c>
      <c r="P8526">
        <v>20604536261</v>
      </c>
      <c r="Q8526">
        <v>3</v>
      </c>
      <c r="R8526" t="s">
        <v>19</v>
      </c>
      <c r="S8526">
        <v>8863</v>
      </c>
      <c r="T8526" s="15">
        <v>44172</v>
      </c>
      <c r="U8526">
        <v>1542.79</v>
      </c>
      <c r="V8526" t="s">
        <v>23</v>
      </c>
      <c r="W8526" t="s">
        <v>24</v>
      </c>
      <c r="X8526" t="s">
        <v>25</v>
      </c>
    </row>
    <row r="8527" spans="1:24" x14ac:dyDescent="0.25">
      <c r="A8527" s="8">
        <v>16775</v>
      </c>
      <c r="B8527" t="s">
        <v>11547</v>
      </c>
      <c r="C8527" s="9" t="s">
        <v>19</v>
      </c>
      <c r="D8527" s="9">
        <v>8864</v>
      </c>
      <c r="E8527" s="9">
        <f t="shared" si="401"/>
        <v>8864</v>
      </c>
      <c r="F8527" s="10">
        <f t="shared" si="402"/>
        <v>0</v>
      </c>
      <c r="G8527" s="11">
        <v>44172</v>
      </c>
      <c r="H8527" s="12">
        <v>0.49582175925925925</v>
      </c>
      <c r="I8527" t="s">
        <v>11548</v>
      </c>
      <c r="J8527" s="13">
        <v>367</v>
      </c>
      <c r="K8527">
        <v>3.6114999999999999</v>
      </c>
      <c r="L8527" s="14">
        <f t="shared" si="403"/>
        <v>1325.4204999999999</v>
      </c>
      <c r="M8527" s="14">
        <v>1325.42</v>
      </c>
      <c r="N8527" t="s">
        <v>11549</v>
      </c>
      <c r="O8527" t="s">
        <v>22</v>
      </c>
      <c r="P8527">
        <v>20604536261</v>
      </c>
      <c r="Q8527">
        <v>3</v>
      </c>
      <c r="R8527" t="s">
        <v>19</v>
      </c>
      <c r="S8527">
        <v>8864</v>
      </c>
      <c r="T8527" s="15">
        <v>44172</v>
      </c>
      <c r="U8527">
        <v>1325.42</v>
      </c>
      <c r="V8527" t="s">
        <v>23</v>
      </c>
      <c r="W8527" t="s">
        <v>24</v>
      </c>
      <c r="X8527" t="s">
        <v>25</v>
      </c>
    </row>
    <row r="8528" spans="1:24" x14ac:dyDescent="0.25">
      <c r="A8528" s="8">
        <v>16779</v>
      </c>
      <c r="B8528" t="s">
        <v>11550</v>
      </c>
      <c r="C8528" s="9" t="s">
        <v>19</v>
      </c>
      <c r="D8528" s="9">
        <v>8865</v>
      </c>
      <c r="E8528" s="9">
        <f t="shared" si="401"/>
        <v>8865</v>
      </c>
      <c r="F8528" s="10">
        <f t="shared" si="402"/>
        <v>0</v>
      </c>
      <c r="G8528" s="11">
        <v>44172</v>
      </c>
      <c r="H8528" s="12">
        <v>0.49655092592592592</v>
      </c>
      <c r="I8528" t="s">
        <v>874</v>
      </c>
      <c r="J8528" s="13">
        <v>2520</v>
      </c>
      <c r="K8528">
        <v>3.597</v>
      </c>
      <c r="L8528" s="14">
        <f t="shared" si="403"/>
        <v>9064.44</v>
      </c>
      <c r="M8528" s="14">
        <v>9064.44</v>
      </c>
      <c r="N8528" t="s">
        <v>875</v>
      </c>
      <c r="O8528" t="s">
        <v>37</v>
      </c>
      <c r="P8528">
        <v>20604536261</v>
      </c>
      <c r="Q8528">
        <v>3</v>
      </c>
      <c r="R8528" t="s">
        <v>19</v>
      </c>
      <c r="S8528">
        <v>8865</v>
      </c>
      <c r="T8528" s="15">
        <v>44172</v>
      </c>
      <c r="U8528">
        <v>9064.44</v>
      </c>
      <c r="V8528" t="s">
        <v>23</v>
      </c>
      <c r="W8528" t="s">
        <v>24</v>
      </c>
      <c r="X8528" t="s">
        <v>25</v>
      </c>
    </row>
    <row r="8529" spans="1:24" x14ac:dyDescent="0.25">
      <c r="A8529" s="8">
        <v>16780</v>
      </c>
      <c r="B8529" t="s">
        <v>11551</v>
      </c>
      <c r="C8529" s="9" t="s">
        <v>19</v>
      </c>
      <c r="D8529" s="9">
        <v>8866</v>
      </c>
      <c r="E8529" s="9">
        <f t="shared" si="401"/>
        <v>8866</v>
      </c>
      <c r="F8529" s="10">
        <f t="shared" si="402"/>
        <v>0</v>
      </c>
      <c r="G8529" s="11">
        <v>44172</v>
      </c>
      <c r="H8529" s="12">
        <v>0.49702546296296296</v>
      </c>
      <c r="I8529" t="s">
        <v>6208</v>
      </c>
      <c r="J8529" s="13">
        <v>126.02</v>
      </c>
      <c r="K8529">
        <v>3.6105</v>
      </c>
      <c r="L8529" s="14">
        <f t="shared" si="403"/>
        <v>454.99520999999999</v>
      </c>
      <c r="M8529" s="14">
        <v>455</v>
      </c>
      <c r="N8529" t="s">
        <v>6209</v>
      </c>
      <c r="O8529" t="s">
        <v>22</v>
      </c>
      <c r="P8529">
        <v>20604536261</v>
      </c>
      <c r="Q8529">
        <v>3</v>
      </c>
      <c r="R8529" t="s">
        <v>19</v>
      </c>
      <c r="S8529">
        <v>8866</v>
      </c>
      <c r="T8529" s="15">
        <v>44172</v>
      </c>
      <c r="U8529">
        <v>455</v>
      </c>
      <c r="V8529" t="s">
        <v>23</v>
      </c>
      <c r="W8529" t="s">
        <v>24</v>
      </c>
      <c r="X8529" t="s">
        <v>25</v>
      </c>
    </row>
    <row r="8530" spans="1:24" x14ac:dyDescent="0.25">
      <c r="A8530" s="8">
        <v>16782</v>
      </c>
      <c r="B8530" t="s">
        <v>11552</v>
      </c>
      <c r="C8530" s="9" t="s">
        <v>19</v>
      </c>
      <c r="D8530" s="9">
        <v>8867</v>
      </c>
      <c r="E8530" s="9">
        <f t="shared" si="401"/>
        <v>8867</v>
      </c>
      <c r="F8530" s="10">
        <f t="shared" si="402"/>
        <v>0</v>
      </c>
      <c r="G8530" s="11">
        <v>44172</v>
      </c>
      <c r="H8530" s="12">
        <v>0.49729166666666669</v>
      </c>
      <c r="I8530" t="s">
        <v>78</v>
      </c>
      <c r="J8530" s="13">
        <v>185</v>
      </c>
      <c r="K8530">
        <v>3.5950000000000002</v>
      </c>
      <c r="L8530" s="14">
        <f t="shared" si="403"/>
        <v>665.07500000000005</v>
      </c>
      <c r="M8530" s="14">
        <v>665.08</v>
      </c>
      <c r="N8530" t="s">
        <v>79</v>
      </c>
      <c r="O8530" t="s">
        <v>37</v>
      </c>
      <c r="P8530">
        <v>20604536261</v>
      </c>
      <c r="Q8530">
        <v>3</v>
      </c>
      <c r="R8530" t="s">
        <v>19</v>
      </c>
      <c r="S8530">
        <v>8867</v>
      </c>
      <c r="T8530" s="15">
        <v>44172</v>
      </c>
      <c r="U8530">
        <v>665.08</v>
      </c>
      <c r="V8530" t="s">
        <v>23</v>
      </c>
      <c r="W8530" t="s">
        <v>24</v>
      </c>
      <c r="X8530" t="s">
        <v>25</v>
      </c>
    </row>
    <row r="8531" spans="1:24" x14ac:dyDescent="0.25">
      <c r="A8531" s="8">
        <v>16778</v>
      </c>
      <c r="B8531" t="s">
        <v>11553</v>
      </c>
      <c r="C8531" s="9" t="s">
        <v>19</v>
      </c>
      <c r="D8531" s="9">
        <v>8868</v>
      </c>
      <c r="E8531" s="9">
        <f t="shared" si="401"/>
        <v>8868</v>
      </c>
      <c r="F8531" s="10">
        <f t="shared" si="402"/>
        <v>0</v>
      </c>
      <c r="G8531" s="11">
        <v>44172</v>
      </c>
      <c r="H8531" s="12">
        <v>0.50167824074074074</v>
      </c>
      <c r="I8531" t="s">
        <v>11554</v>
      </c>
      <c r="J8531" s="13">
        <v>420</v>
      </c>
      <c r="K8531">
        <v>3.6105</v>
      </c>
      <c r="L8531" s="14">
        <f t="shared" si="403"/>
        <v>1516.41</v>
      </c>
      <c r="M8531" s="14">
        <v>1516.41</v>
      </c>
      <c r="N8531" t="s">
        <v>11555</v>
      </c>
      <c r="O8531" t="s">
        <v>22</v>
      </c>
      <c r="P8531">
        <v>20604536261</v>
      </c>
      <c r="Q8531">
        <v>3</v>
      </c>
      <c r="R8531" t="s">
        <v>19</v>
      </c>
      <c r="S8531">
        <v>8868</v>
      </c>
      <c r="T8531" s="15">
        <v>44172</v>
      </c>
      <c r="U8531">
        <v>1516.41</v>
      </c>
      <c r="V8531" t="s">
        <v>23</v>
      </c>
      <c r="W8531" t="s">
        <v>24</v>
      </c>
      <c r="X8531" t="s">
        <v>25</v>
      </c>
    </row>
    <row r="8532" spans="1:24" x14ac:dyDescent="0.25">
      <c r="A8532" s="8">
        <v>16783</v>
      </c>
      <c r="B8532" t="s">
        <v>11556</v>
      </c>
      <c r="C8532" s="9" t="s">
        <v>19</v>
      </c>
      <c r="D8532" s="9">
        <v>8869</v>
      </c>
      <c r="E8532" s="9">
        <f t="shared" si="401"/>
        <v>8869</v>
      </c>
      <c r="F8532" s="10">
        <f t="shared" si="402"/>
        <v>0</v>
      </c>
      <c r="G8532" s="11">
        <v>44172</v>
      </c>
      <c r="H8532" s="12">
        <v>0.50240740740740741</v>
      </c>
      <c r="I8532" t="s">
        <v>2107</v>
      </c>
      <c r="J8532" s="13">
        <v>300</v>
      </c>
      <c r="K8532">
        <v>3.5950000000000002</v>
      </c>
      <c r="L8532" s="14">
        <f t="shared" si="403"/>
        <v>1078.5</v>
      </c>
      <c r="M8532" s="14">
        <v>1078.5</v>
      </c>
      <c r="N8532" t="s">
        <v>2108</v>
      </c>
      <c r="O8532" t="s">
        <v>37</v>
      </c>
      <c r="P8532">
        <v>20604536261</v>
      </c>
      <c r="Q8532">
        <v>3</v>
      </c>
      <c r="R8532" t="s">
        <v>19</v>
      </c>
      <c r="S8532">
        <v>8869</v>
      </c>
      <c r="T8532" s="15">
        <v>44172</v>
      </c>
      <c r="U8532">
        <v>1078.5</v>
      </c>
      <c r="V8532" t="s">
        <v>23</v>
      </c>
      <c r="W8532" t="s">
        <v>24</v>
      </c>
      <c r="X8532" t="s">
        <v>25</v>
      </c>
    </row>
    <row r="8533" spans="1:24" x14ac:dyDescent="0.25">
      <c r="A8533" s="8">
        <v>16784</v>
      </c>
      <c r="B8533" t="s">
        <v>11557</v>
      </c>
      <c r="C8533" s="9" t="s">
        <v>19</v>
      </c>
      <c r="D8533" s="9">
        <v>8870</v>
      </c>
      <c r="E8533" s="9">
        <f t="shared" si="401"/>
        <v>8870</v>
      </c>
      <c r="F8533" s="10">
        <f t="shared" si="402"/>
        <v>0</v>
      </c>
      <c r="G8533" s="11">
        <v>44172</v>
      </c>
      <c r="H8533" s="12">
        <v>0.50261574074074067</v>
      </c>
      <c r="I8533" t="s">
        <v>874</v>
      </c>
      <c r="J8533" s="13">
        <v>1330</v>
      </c>
      <c r="K8533">
        <v>3.597</v>
      </c>
      <c r="L8533" s="14">
        <f t="shared" si="403"/>
        <v>4784.01</v>
      </c>
      <c r="M8533" s="14">
        <v>4784.01</v>
      </c>
      <c r="N8533" t="s">
        <v>875</v>
      </c>
      <c r="O8533" t="s">
        <v>37</v>
      </c>
      <c r="P8533">
        <v>20604536261</v>
      </c>
      <c r="Q8533">
        <v>3</v>
      </c>
      <c r="R8533" t="s">
        <v>19</v>
      </c>
      <c r="S8533">
        <v>8870</v>
      </c>
      <c r="T8533" s="15">
        <v>44172</v>
      </c>
      <c r="U8533">
        <v>4784.01</v>
      </c>
      <c r="V8533" t="s">
        <v>23</v>
      </c>
      <c r="W8533" t="s">
        <v>24</v>
      </c>
      <c r="X8533" t="s">
        <v>25</v>
      </c>
    </row>
    <row r="8534" spans="1:24" x14ac:dyDescent="0.25">
      <c r="A8534" s="8">
        <v>16786</v>
      </c>
      <c r="B8534" t="s">
        <v>11558</v>
      </c>
      <c r="C8534" s="9" t="s">
        <v>19</v>
      </c>
      <c r="D8534" s="9">
        <v>8871</v>
      </c>
      <c r="E8534" s="9">
        <f t="shared" si="401"/>
        <v>8871</v>
      </c>
      <c r="F8534" s="10">
        <f t="shared" si="402"/>
        <v>0</v>
      </c>
      <c r="G8534" s="11">
        <v>44172</v>
      </c>
      <c r="H8534" s="12">
        <v>0.52777777777777779</v>
      </c>
      <c r="I8534" t="s">
        <v>874</v>
      </c>
      <c r="J8534" s="13">
        <v>32</v>
      </c>
      <c r="K8534">
        <v>3.597</v>
      </c>
      <c r="L8534" s="14">
        <f t="shared" si="403"/>
        <v>115.104</v>
      </c>
      <c r="M8534" s="14">
        <v>115.1</v>
      </c>
      <c r="N8534" t="s">
        <v>875</v>
      </c>
      <c r="O8534" t="s">
        <v>37</v>
      </c>
      <c r="P8534">
        <v>20604536261</v>
      </c>
      <c r="Q8534">
        <v>3</v>
      </c>
      <c r="R8534" t="s">
        <v>19</v>
      </c>
      <c r="S8534">
        <v>8871</v>
      </c>
      <c r="T8534" s="15">
        <v>44172</v>
      </c>
      <c r="U8534">
        <v>115.1</v>
      </c>
      <c r="V8534" t="s">
        <v>23</v>
      </c>
      <c r="W8534" t="s">
        <v>24</v>
      </c>
      <c r="X8534" t="s">
        <v>25</v>
      </c>
    </row>
    <row r="8535" spans="1:24" x14ac:dyDescent="0.25">
      <c r="A8535" s="8">
        <v>16789</v>
      </c>
      <c r="B8535" t="s">
        <v>11559</v>
      </c>
      <c r="C8535" s="9" t="s">
        <v>19</v>
      </c>
      <c r="D8535" s="9">
        <v>8872</v>
      </c>
      <c r="E8535" s="9">
        <f t="shared" si="401"/>
        <v>8872</v>
      </c>
      <c r="F8535" s="10">
        <f t="shared" si="402"/>
        <v>0</v>
      </c>
      <c r="G8535" s="11">
        <v>44172</v>
      </c>
      <c r="H8535" s="12">
        <v>0.52842592592592597</v>
      </c>
      <c r="I8535" t="s">
        <v>7274</v>
      </c>
      <c r="J8535" s="13">
        <v>255.5</v>
      </c>
      <c r="K8535">
        <v>3.6114999999999999</v>
      </c>
      <c r="L8535" s="14">
        <f t="shared" si="403"/>
        <v>922.73824999999999</v>
      </c>
      <c r="M8535" s="14">
        <v>922.74</v>
      </c>
      <c r="N8535" t="s">
        <v>7275</v>
      </c>
      <c r="O8535" t="s">
        <v>22</v>
      </c>
      <c r="P8535">
        <v>20604536261</v>
      </c>
      <c r="Q8535">
        <v>3</v>
      </c>
      <c r="R8535" t="s">
        <v>19</v>
      </c>
      <c r="S8535">
        <v>8872</v>
      </c>
      <c r="T8535" s="15">
        <v>44172</v>
      </c>
      <c r="U8535">
        <v>922.74</v>
      </c>
      <c r="V8535" t="s">
        <v>23</v>
      </c>
      <c r="W8535" t="s">
        <v>24</v>
      </c>
      <c r="X8535" t="s">
        <v>25</v>
      </c>
    </row>
    <row r="8536" spans="1:24" x14ac:dyDescent="0.25">
      <c r="A8536" s="8">
        <v>16790</v>
      </c>
      <c r="B8536" t="s">
        <v>11560</v>
      </c>
      <c r="C8536" s="9" t="s">
        <v>19</v>
      </c>
      <c r="D8536" s="9">
        <v>8873</v>
      </c>
      <c r="E8536" s="9">
        <f t="shared" si="401"/>
        <v>8873</v>
      </c>
      <c r="F8536" s="10">
        <f t="shared" si="402"/>
        <v>0</v>
      </c>
      <c r="G8536" s="11">
        <v>44172</v>
      </c>
      <c r="H8536" s="12">
        <v>0.52876157407407409</v>
      </c>
      <c r="I8536" t="s">
        <v>7035</v>
      </c>
      <c r="J8536" s="13">
        <v>281.05</v>
      </c>
      <c r="K8536">
        <v>3.6114999999999999</v>
      </c>
      <c r="L8536" s="14">
        <f t="shared" si="403"/>
        <v>1015.012075</v>
      </c>
      <c r="M8536" s="14">
        <v>1015.01</v>
      </c>
      <c r="N8536" t="s">
        <v>7036</v>
      </c>
      <c r="O8536" t="s">
        <v>22</v>
      </c>
      <c r="P8536">
        <v>20604536261</v>
      </c>
      <c r="Q8536">
        <v>3</v>
      </c>
      <c r="R8536" t="s">
        <v>19</v>
      </c>
      <c r="S8536">
        <v>8873</v>
      </c>
      <c r="T8536" s="15">
        <v>44172</v>
      </c>
      <c r="U8536">
        <v>1015.01</v>
      </c>
      <c r="V8536" t="s">
        <v>23</v>
      </c>
      <c r="W8536" t="s">
        <v>24</v>
      </c>
      <c r="X8536" t="s">
        <v>25</v>
      </c>
    </row>
    <row r="8537" spans="1:24" x14ac:dyDescent="0.25">
      <c r="A8537" s="8">
        <v>16792</v>
      </c>
      <c r="B8537" t="s">
        <v>11561</v>
      </c>
      <c r="C8537" s="9" t="s">
        <v>19</v>
      </c>
      <c r="D8537" s="9">
        <v>8874</v>
      </c>
      <c r="E8537" s="9">
        <f t="shared" si="401"/>
        <v>8874</v>
      </c>
      <c r="F8537" s="10">
        <f t="shared" si="402"/>
        <v>0</v>
      </c>
      <c r="G8537" s="11">
        <v>44172</v>
      </c>
      <c r="H8537" s="12">
        <v>0.5289814814814815</v>
      </c>
      <c r="I8537" t="s">
        <v>7035</v>
      </c>
      <c r="J8537" s="13">
        <v>206.29</v>
      </c>
      <c r="K8537">
        <v>3.6114999999999999</v>
      </c>
      <c r="L8537" s="14">
        <f t="shared" si="403"/>
        <v>745.01633499999991</v>
      </c>
      <c r="M8537" s="14">
        <v>745.02</v>
      </c>
      <c r="N8537" t="s">
        <v>7036</v>
      </c>
      <c r="O8537" t="s">
        <v>22</v>
      </c>
      <c r="P8537">
        <v>20604536261</v>
      </c>
      <c r="Q8537">
        <v>3</v>
      </c>
      <c r="R8537" t="s">
        <v>19</v>
      </c>
      <c r="S8537">
        <v>8874</v>
      </c>
      <c r="T8537" s="15">
        <v>44172</v>
      </c>
      <c r="U8537">
        <v>745.02</v>
      </c>
      <c r="V8537" t="s">
        <v>23</v>
      </c>
      <c r="W8537" t="s">
        <v>24</v>
      </c>
      <c r="X8537" t="s">
        <v>25</v>
      </c>
    </row>
    <row r="8538" spans="1:24" x14ac:dyDescent="0.25">
      <c r="A8538" s="8">
        <v>16795</v>
      </c>
      <c r="B8538" t="s">
        <v>11562</v>
      </c>
      <c r="C8538" s="9" t="s">
        <v>19</v>
      </c>
      <c r="D8538" s="9">
        <v>8875</v>
      </c>
      <c r="E8538" s="9">
        <f t="shared" si="401"/>
        <v>8875</v>
      </c>
      <c r="F8538" s="10">
        <f t="shared" si="402"/>
        <v>0</v>
      </c>
      <c r="G8538" s="11">
        <v>44172</v>
      </c>
      <c r="H8538" s="12">
        <v>0.54259259259259263</v>
      </c>
      <c r="I8538" t="s">
        <v>288</v>
      </c>
      <c r="J8538" s="13">
        <v>880.15</v>
      </c>
      <c r="K8538">
        <v>3.613</v>
      </c>
      <c r="L8538" s="14">
        <f t="shared" si="403"/>
        <v>3179.9819499999999</v>
      </c>
      <c r="M8538" s="14">
        <v>3179.98</v>
      </c>
      <c r="N8538" t="s">
        <v>289</v>
      </c>
      <c r="O8538" t="s">
        <v>22</v>
      </c>
      <c r="P8538">
        <v>20604536261</v>
      </c>
      <c r="Q8538">
        <v>3</v>
      </c>
      <c r="R8538" t="s">
        <v>19</v>
      </c>
      <c r="S8538">
        <v>8875</v>
      </c>
      <c r="T8538" s="15">
        <v>44172</v>
      </c>
      <c r="U8538">
        <v>3179.98</v>
      </c>
      <c r="V8538" t="s">
        <v>23</v>
      </c>
      <c r="W8538" t="s">
        <v>24</v>
      </c>
      <c r="X8538" t="s">
        <v>25</v>
      </c>
    </row>
    <row r="8539" spans="1:24" x14ac:dyDescent="0.25">
      <c r="A8539" s="8">
        <v>16801</v>
      </c>
      <c r="B8539" t="s">
        <v>11563</v>
      </c>
      <c r="C8539" s="9" t="s">
        <v>19</v>
      </c>
      <c r="D8539" s="9">
        <v>8876</v>
      </c>
      <c r="E8539" s="9">
        <f t="shared" si="401"/>
        <v>8876</v>
      </c>
      <c r="F8539" s="10">
        <f t="shared" si="402"/>
        <v>0</v>
      </c>
      <c r="G8539" s="11">
        <v>44172</v>
      </c>
      <c r="H8539" s="12">
        <v>0.55333333333333334</v>
      </c>
      <c r="I8539" t="s">
        <v>11564</v>
      </c>
      <c r="J8539" s="13">
        <v>1000</v>
      </c>
      <c r="K8539">
        <v>3.601</v>
      </c>
      <c r="L8539" s="14">
        <f t="shared" si="403"/>
        <v>3601</v>
      </c>
      <c r="M8539" s="14">
        <v>3601</v>
      </c>
      <c r="N8539" t="s">
        <v>11565</v>
      </c>
      <c r="O8539" t="s">
        <v>37</v>
      </c>
      <c r="P8539">
        <v>20604536261</v>
      </c>
      <c r="Q8539">
        <v>3</v>
      </c>
      <c r="R8539" t="s">
        <v>19</v>
      </c>
      <c r="S8539">
        <v>8876</v>
      </c>
      <c r="T8539" s="15">
        <v>44172</v>
      </c>
      <c r="U8539">
        <v>3601</v>
      </c>
      <c r="V8539" t="s">
        <v>23</v>
      </c>
      <c r="W8539" t="s">
        <v>24</v>
      </c>
      <c r="X8539" t="s">
        <v>25</v>
      </c>
    </row>
    <row r="8540" spans="1:24" x14ac:dyDescent="0.25">
      <c r="A8540" s="8">
        <v>16802</v>
      </c>
      <c r="B8540" t="s">
        <v>11566</v>
      </c>
      <c r="C8540" s="9" t="s">
        <v>19</v>
      </c>
      <c r="D8540" s="9">
        <v>8877</v>
      </c>
      <c r="E8540" s="9">
        <f t="shared" si="401"/>
        <v>8877</v>
      </c>
      <c r="F8540" s="10">
        <f t="shared" si="402"/>
        <v>0</v>
      </c>
      <c r="G8540" s="11">
        <v>44172</v>
      </c>
      <c r="H8540" s="12">
        <v>0.55363425925925924</v>
      </c>
      <c r="I8540" t="s">
        <v>6333</v>
      </c>
      <c r="J8540" s="13">
        <v>1475.01</v>
      </c>
      <c r="K8540">
        <v>3.6114999999999999</v>
      </c>
      <c r="L8540" s="14">
        <f t="shared" si="403"/>
        <v>5326.9986149999995</v>
      </c>
      <c r="M8540" s="14">
        <v>5327</v>
      </c>
      <c r="N8540" t="s">
        <v>6334</v>
      </c>
      <c r="O8540" t="s">
        <v>22</v>
      </c>
      <c r="P8540">
        <v>20604536261</v>
      </c>
      <c r="Q8540">
        <v>3</v>
      </c>
      <c r="R8540" t="s">
        <v>19</v>
      </c>
      <c r="S8540">
        <v>8877</v>
      </c>
      <c r="T8540" s="15">
        <v>44172</v>
      </c>
      <c r="U8540">
        <v>5327</v>
      </c>
      <c r="V8540" t="s">
        <v>23</v>
      </c>
      <c r="W8540" t="s">
        <v>24</v>
      </c>
      <c r="X8540" t="s">
        <v>25</v>
      </c>
    </row>
    <row r="8541" spans="1:24" x14ac:dyDescent="0.25">
      <c r="A8541" s="8">
        <v>16522</v>
      </c>
      <c r="B8541" t="s">
        <v>11567</v>
      </c>
      <c r="C8541" s="9" t="s">
        <v>19</v>
      </c>
      <c r="D8541" s="9">
        <v>8878</v>
      </c>
      <c r="E8541" s="9">
        <f t="shared" ref="E8541:E8604" si="404">+E8540+1</f>
        <v>8878</v>
      </c>
      <c r="F8541" s="10">
        <f t="shared" si="402"/>
        <v>0</v>
      </c>
      <c r="G8541" s="11">
        <v>44172</v>
      </c>
      <c r="H8541" s="12">
        <v>0.55543981481481486</v>
      </c>
      <c r="I8541" t="s">
        <v>6400</v>
      </c>
      <c r="J8541" s="13">
        <v>10000</v>
      </c>
      <c r="K8541">
        <v>3.6030000000000002</v>
      </c>
      <c r="L8541" s="14">
        <f t="shared" si="403"/>
        <v>36030</v>
      </c>
      <c r="M8541" s="14">
        <v>36030</v>
      </c>
      <c r="N8541" t="s">
        <v>6401</v>
      </c>
      <c r="O8541" t="s">
        <v>22</v>
      </c>
      <c r="P8541">
        <v>20604536261</v>
      </c>
      <c r="Q8541">
        <v>3</v>
      </c>
      <c r="R8541" t="s">
        <v>19</v>
      </c>
      <c r="S8541">
        <v>8878</v>
      </c>
      <c r="T8541" s="15">
        <v>44172</v>
      </c>
      <c r="U8541">
        <v>36030</v>
      </c>
      <c r="V8541" t="s">
        <v>23</v>
      </c>
      <c r="W8541" t="s">
        <v>24</v>
      </c>
      <c r="X8541" t="s">
        <v>25</v>
      </c>
    </row>
    <row r="8542" spans="1:24" x14ac:dyDescent="0.25">
      <c r="A8542" s="8">
        <v>16804</v>
      </c>
      <c r="B8542" t="s">
        <v>11568</v>
      </c>
      <c r="C8542" s="9" t="s">
        <v>19</v>
      </c>
      <c r="D8542" s="9">
        <v>8879</v>
      </c>
      <c r="E8542" s="9">
        <f t="shared" si="404"/>
        <v>8879</v>
      </c>
      <c r="F8542" s="10">
        <f t="shared" si="402"/>
        <v>0</v>
      </c>
      <c r="G8542" s="11">
        <v>44172</v>
      </c>
      <c r="H8542" s="12">
        <v>0.60452546296296295</v>
      </c>
      <c r="I8542" t="s">
        <v>11286</v>
      </c>
      <c r="J8542" s="13">
        <v>600</v>
      </c>
      <c r="K8542">
        <v>3.601</v>
      </c>
      <c r="L8542" s="14">
        <f t="shared" si="403"/>
        <v>2160.6</v>
      </c>
      <c r="M8542" s="14">
        <v>2160.6</v>
      </c>
      <c r="N8542" t="s">
        <v>11287</v>
      </c>
      <c r="O8542" t="s">
        <v>37</v>
      </c>
      <c r="P8542">
        <v>20604536261</v>
      </c>
      <c r="Q8542">
        <v>3</v>
      </c>
      <c r="R8542" t="s">
        <v>19</v>
      </c>
      <c r="S8542">
        <v>8879</v>
      </c>
      <c r="T8542" s="15">
        <v>44172</v>
      </c>
      <c r="U8542">
        <v>2160.6</v>
      </c>
      <c r="V8542" t="s">
        <v>23</v>
      </c>
      <c r="W8542" t="s">
        <v>24</v>
      </c>
      <c r="X8542" t="s">
        <v>25</v>
      </c>
    </row>
    <row r="8543" spans="1:24" x14ac:dyDescent="0.25">
      <c r="A8543" s="8">
        <v>16805</v>
      </c>
      <c r="B8543" t="s">
        <v>11569</v>
      </c>
      <c r="C8543" s="9" t="s">
        <v>19</v>
      </c>
      <c r="D8543" s="9">
        <v>8880</v>
      </c>
      <c r="E8543" s="9">
        <f t="shared" si="404"/>
        <v>8880</v>
      </c>
      <c r="F8543" s="10">
        <f t="shared" si="402"/>
        <v>0</v>
      </c>
      <c r="G8543" s="11">
        <v>44172</v>
      </c>
      <c r="H8543" s="12">
        <v>0.60714120370370372</v>
      </c>
      <c r="I8543" t="s">
        <v>590</v>
      </c>
      <c r="J8543" s="13">
        <v>350</v>
      </c>
      <c r="K8543">
        <v>3.5990000000000002</v>
      </c>
      <c r="L8543" s="14">
        <f t="shared" si="403"/>
        <v>1259.6500000000001</v>
      </c>
      <c r="M8543" s="14">
        <v>1259.6500000000001</v>
      </c>
      <c r="N8543" t="s">
        <v>591</v>
      </c>
      <c r="O8543" t="s">
        <v>37</v>
      </c>
      <c r="P8543">
        <v>20604536261</v>
      </c>
      <c r="Q8543">
        <v>3</v>
      </c>
      <c r="R8543" t="s">
        <v>19</v>
      </c>
      <c r="S8543">
        <v>8880</v>
      </c>
      <c r="T8543" s="15">
        <v>44172</v>
      </c>
      <c r="U8543">
        <v>1259.6500000000001</v>
      </c>
      <c r="V8543" t="s">
        <v>23</v>
      </c>
      <c r="W8543" t="s">
        <v>24</v>
      </c>
      <c r="X8543" t="s">
        <v>25</v>
      </c>
    </row>
    <row r="8544" spans="1:24" x14ac:dyDescent="0.25">
      <c r="A8544" s="8">
        <v>16807</v>
      </c>
      <c r="B8544" t="s">
        <v>11570</v>
      </c>
      <c r="C8544" s="9" t="s">
        <v>19</v>
      </c>
      <c r="D8544" s="9">
        <v>8881</v>
      </c>
      <c r="E8544" s="9">
        <f t="shared" si="404"/>
        <v>8881</v>
      </c>
      <c r="F8544" s="10">
        <f t="shared" si="402"/>
        <v>0</v>
      </c>
      <c r="G8544" s="11">
        <v>44172</v>
      </c>
      <c r="H8544" s="12">
        <v>0.60739583333333336</v>
      </c>
      <c r="I8544" t="s">
        <v>11571</v>
      </c>
      <c r="J8544" s="13">
        <v>1082.8</v>
      </c>
      <c r="K8544">
        <v>3.5990000000000002</v>
      </c>
      <c r="L8544" s="14">
        <f t="shared" si="403"/>
        <v>3896.9972000000002</v>
      </c>
      <c r="M8544" s="14">
        <v>3897</v>
      </c>
      <c r="N8544" t="s">
        <v>11572</v>
      </c>
      <c r="O8544" t="s">
        <v>37</v>
      </c>
      <c r="P8544">
        <v>20604536261</v>
      </c>
      <c r="Q8544">
        <v>3</v>
      </c>
      <c r="R8544" t="s">
        <v>19</v>
      </c>
      <c r="S8544">
        <v>8881</v>
      </c>
      <c r="T8544" s="15">
        <v>44172</v>
      </c>
      <c r="U8544">
        <v>3897</v>
      </c>
      <c r="V8544" t="s">
        <v>23</v>
      </c>
      <c r="W8544" t="s">
        <v>24</v>
      </c>
      <c r="X8544" t="s">
        <v>25</v>
      </c>
    </row>
    <row r="8545" spans="1:24" x14ac:dyDescent="0.25">
      <c r="A8545" s="8">
        <v>16808</v>
      </c>
      <c r="B8545" t="s">
        <v>11573</v>
      </c>
      <c r="C8545" s="9" t="s">
        <v>19</v>
      </c>
      <c r="D8545" s="9">
        <v>8882</v>
      </c>
      <c r="E8545" s="9">
        <f t="shared" si="404"/>
        <v>8882</v>
      </c>
      <c r="F8545" s="10">
        <f t="shared" si="402"/>
        <v>0</v>
      </c>
      <c r="G8545" s="11">
        <v>44172</v>
      </c>
      <c r="H8545" s="12">
        <v>0.60768518518518522</v>
      </c>
      <c r="I8545" t="s">
        <v>11574</v>
      </c>
      <c r="J8545" s="13">
        <v>100</v>
      </c>
      <c r="K8545">
        <v>3.5990000000000002</v>
      </c>
      <c r="L8545" s="14">
        <f t="shared" si="403"/>
        <v>359.90000000000003</v>
      </c>
      <c r="M8545" s="14">
        <v>359.9</v>
      </c>
      <c r="N8545" t="s">
        <v>11575</v>
      </c>
      <c r="O8545" t="s">
        <v>37</v>
      </c>
      <c r="P8545">
        <v>20604536261</v>
      </c>
      <c r="Q8545">
        <v>3</v>
      </c>
      <c r="R8545" t="s">
        <v>19</v>
      </c>
      <c r="S8545">
        <v>8882</v>
      </c>
      <c r="T8545" s="15">
        <v>44172</v>
      </c>
      <c r="U8545">
        <v>359.9</v>
      </c>
      <c r="V8545" t="s">
        <v>23</v>
      </c>
      <c r="W8545" t="s">
        <v>24</v>
      </c>
      <c r="X8545" t="s">
        <v>25</v>
      </c>
    </row>
    <row r="8546" spans="1:24" x14ac:dyDescent="0.25">
      <c r="A8546" s="8">
        <v>16810</v>
      </c>
      <c r="B8546" t="s">
        <v>11576</v>
      </c>
      <c r="C8546" s="9" t="s">
        <v>19</v>
      </c>
      <c r="D8546" s="9">
        <v>8883</v>
      </c>
      <c r="E8546" s="9">
        <f t="shared" si="404"/>
        <v>8883</v>
      </c>
      <c r="F8546" s="10">
        <f t="shared" si="402"/>
        <v>0</v>
      </c>
      <c r="G8546" s="11">
        <v>44172</v>
      </c>
      <c r="H8546" s="12">
        <v>0.60796296296296293</v>
      </c>
      <c r="I8546" t="s">
        <v>11571</v>
      </c>
      <c r="J8546" s="13">
        <v>1083.9000000000001</v>
      </c>
      <c r="K8546">
        <v>3.5990000000000002</v>
      </c>
      <c r="L8546" s="14">
        <f t="shared" si="403"/>
        <v>3900.9561000000003</v>
      </c>
      <c r="M8546" s="14">
        <v>3900.96</v>
      </c>
      <c r="N8546" t="s">
        <v>11572</v>
      </c>
      <c r="O8546" t="s">
        <v>37</v>
      </c>
      <c r="P8546">
        <v>20604536261</v>
      </c>
      <c r="Q8546">
        <v>3</v>
      </c>
      <c r="R8546" t="s">
        <v>19</v>
      </c>
      <c r="S8546">
        <v>8883</v>
      </c>
      <c r="T8546" s="15">
        <v>44172</v>
      </c>
      <c r="U8546">
        <v>3900.96</v>
      </c>
      <c r="V8546" t="s">
        <v>23</v>
      </c>
      <c r="W8546" t="s">
        <v>24</v>
      </c>
      <c r="X8546" t="s">
        <v>25</v>
      </c>
    </row>
    <row r="8547" spans="1:24" x14ac:dyDescent="0.25">
      <c r="A8547" s="8">
        <v>16594</v>
      </c>
      <c r="B8547" t="s">
        <v>11577</v>
      </c>
      <c r="C8547" s="9" t="s">
        <v>19</v>
      </c>
      <c r="D8547" s="9">
        <v>8884</v>
      </c>
      <c r="E8547" s="9">
        <f t="shared" si="404"/>
        <v>8884</v>
      </c>
      <c r="F8547" s="10">
        <f t="shared" si="402"/>
        <v>0</v>
      </c>
      <c r="G8547" s="11">
        <v>44172</v>
      </c>
      <c r="H8547" s="12">
        <v>0.60903935185185187</v>
      </c>
      <c r="I8547" t="s">
        <v>4730</v>
      </c>
      <c r="J8547" s="13">
        <v>9728.98</v>
      </c>
      <c r="K8547">
        <v>3.5975000000000001</v>
      </c>
      <c r="L8547" s="14">
        <f t="shared" si="403"/>
        <v>35000.005550000002</v>
      </c>
      <c r="M8547" s="14">
        <v>35000.01</v>
      </c>
      <c r="N8547" t="s">
        <v>4731</v>
      </c>
      <c r="O8547" t="s">
        <v>22</v>
      </c>
      <c r="P8547">
        <v>20604536261</v>
      </c>
      <c r="Q8547">
        <v>3</v>
      </c>
      <c r="R8547" t="s">
        <v>19</v>
      </c>
      <c r="S8547">
        <v>8884</v>
      </c>
      <c r="T8547" s="15">
        <v>44172</v>
      </c>
      <c r="U8547">
        <v>35000.01</v>
      </c>
      <c r="V8547" t="s">
        <v>23</v>
      </c>
      <c r="W8547" t="s">
        <v>24</v>
      </c>
      <c r="X8547" t="s">
        <v>25</v>
      </c>
    </row>
    <row r="8548" spans="1:24" x14ac:dyDescent="0.25">
      <c r="A8548" s="8">
        <v>16687</v>
      </c>
      <c r="B8548" t="s">
        <v>11578</v>
      </c>
      <c r="C8548" s="9" t="s">
        <v>19</v>
      </c>
      <c r="D8548" s="9">
        <v>8885</v>
      </c>
      <c r="E8548" s="9">
        <f t="shared" si="404"/>
        <v>8885</v>
      </c>
      <c r="F8548" s="10">
        <f t="shared" si="402"/>
        <v>0</v>
      </c>
      <c r="G8548" s="11">
        <v>44172</v>
      </c>
      <c r="H8548" s="12">
        <v>0.65376157407407409</v>
      </c>
      <c r="I8548" t="s">
        <v>11579</v>
      </c>
      <c r="J8548" s="13">
        <v>500</v>
      </c>
      <c r="K8548">
        <v>3.6</v>
      </c>
      <c r="L8548" s="14">
        <f t="shared" si="403"/>
        <v>1800</v>
      </c>
      <c r="M8548" s="14">
        <v>1800</v>
      </c>
      <c r="N8548" t="s">
        <v>11580</v>
      </c>
      <c r="O8548" t="s">
        <v>22</v>
      </c>
      <c r="P8548">
        <v>20604536261</v>
      </c>
      <c r="Q8548">
        <v>3</v>
      </c>
      <c r="R8548" t="s">
        <v>19</v>
      </c>
      <c r="S8548">
        <v>8885</v>
      </c>
      <c r="T8548" s="15">
        <v>44172</v>
      </c>
      <c r="U8548">
        <v>1800</v>
      </c>
      <c r="V8548" t="s">
        <v>23</v>
      </c>
      <c r="W8548" t="s">
        <v>24</v>
      </c>
      <c r="X8548" t="s">
        <v>25</v>
      </c>
    </row>
    <row r="8549" spans="1:24" x14ac:dyDescent="0.25">
      <c r="A8549" s="8">
        <v>16812</v>
      </c>
      <c r="B8549" t="s">
        <v>11581</v>
      </c>
      <c r="C8549" s="9" t="s">
        <v>19</v>
      </c>
      <c r="D8549" s="9">
        <v>8886</v>
      </c>
      <c r="E8549" s="9">
        <f t="shared" si="404"/>
        <v>8886</v>
      </c>
      <c r="F8549" s="10">
        <f t="shared" si="402"/>
        <v>0</v>
      </c>
      <c r="G8549" s="11">
        <v>44172</v>
      </c>
      <c r="H8549" s="12">
        <v>0.65456018518518522</v>
      </c>
      <c r="I8549" t="s">
        <v>10029</v>
      </c>
      <c r="J8549" s="13">
        <v>200</v>
      </c>
      <c r="K8549">
        <v>3.613</v>
      </c>
      <c r="L8549" s="14">
        <f t="shared" si="403"/>
        <v>722.6</v>
      </c>
      <c r="M8549" s="14">
        <v>722.6</v>
      </c>
      <c r="N8549" t="s">
        <v>10030</v>
      </c>
      <c r="O8549" t="s">
        <v>22</v>
      </c>
      <c r="P8549">
        <v>20604536261</v>
      </c>
      <c r="Q8549">
        <v>3</v>
      </c>
      <c r="R8549" t="s">
        <v>19</v>
      </c>
      <c r="S8549">
        <v>8886</v>
      </c>
      <c r="T8549" s="15">
        <v>44172</v>
      </c>
      <c r="U8549">
        <v>722.6</v>
      </c>
      <c r="V8549" t="s">
        <v>23</v>
      </c>
      <c r="W8549" t="s">
        <v>24</v>
      </c>
      <c r="X8549" t="s">
        <v>25</v>
      </c>
    </row>
    <row r="8550" spans="1:24" x14ac:dyDescent="0.25">
      <c r="A8550" s="8">
        <v>16814</v>
      </c>
      <c r="B8550" t="s">
        <v>11582</v>
      </c>
      <c r="C8550" s="9" t="s">
        <v>19</v>
      </c>
      <c r="D8550" s="9">
        <v>8887</v>
      </c>
      <c r="E8550" s="9">
        <f t="shared" si="404"/>
        <v>8887</v>
      </c>
      <c r="F8550" s="10">
        <f t="shared" si="402"/>
        <v>0</v>
      </c>
      <c r="G8550" s="11">
        <v>44172</v>
      </c>
      <c r="H8550" s="12">
        <v>0.6548842592592593</v>
      </c>
      <c r="I8550" t="s">
        <v>1184</v>
      </c>
      <c r="J8550" s="13">
        <v>3200</v>
      </c>
      <c r="K8550">
        <v>3.601</v>
      </c>
      <c r="L8550" s="14">
        <f t="shared" si="403"/>
        <v>11523.2</v>
      </c>
      <c r="M8550" s="14">
        <v>11523.2</v>
      </c>
      <c r="N8550" t="s">
        <v>1185</v>
      </c>
      <c r="O8550" t="s">
        <v>37</v>
      </c>
      <c r="P8550">
        <v>20604536261</v>
      </c>
      <c r="Q8550">
        <v>3</v>
      </c>
      <c r="R8550" t="s">
        <v>19</v>
      </c>
      <c r="S8550">
        <v>8887</v>
      </c>
      <c r="T8550" s="15">
        <v>44172</v>
      </c>
      <c r="U8550">
        <v>11523.2</v>
      </c>
      <c r="V8550" t="s">
        <v>23</v>
      </c>
      <c r="W8550" t="s">
        <v>24</v>
      </c>
      <c r="X8550" t="s">
        <v>25</v>
      </c>
    </row>
    <row r="8551" spans="1:24" x14ac:dyDescent="0.25">
      <c r="A8551" s="8">
        <v>16816</v>
      </c>
      <c r="B8551" t="s">
        <v>11583</v>
      </c>
      <c r="C8551" s="9" t="s">
        <v>19</v>
      </c>
      <c r="D8551" s="9">
        <v>8888</v>
      </c>
      <c r="E8551" s="9">
        <f t="shared" si="404"/>
        <v>8888</v>
      </c>
      <c r="F8551" s="10">
        <f t="shared" si="402"/>
        <v>0</v>
      </c>
      <c r="G8551" s="11">
        <v>44172</v>
      </c>
      <c r="H8551" s="12">
        <v>0.6642245370370371</v>
      </c>
      <c r="I8551" t="s">
        <v>4074</v>
      </c>
      <c r="J8551" s="13">
        <v>20</v>
      </c>
      <c r="K8551">
        <v>3.593</v>
      </c>
      <c r="L8551" s="14">
        <f t="shared" si="403"/>
        <v>71.86</v>
      </c>
      <c r="M8551" s="14">
        <v>71.86</v>
      </c>
      <c r="N8551" t="s">
        <v>4075</v>
      </c>
      <c r="O8551" t="s">
        <v>37</v>
      </c>
      <c r="P8551">
        <v>20604536261</v>
      </c>
      <c r="Q8551">
        <v>3</v>
      </c>
      <c r="R8551" t="s">
        <v>19</v>
      </c>
      <c r="S8551">
        <v>8888</v>
      </c>
      <c r="T8551" s="15">
        <v>44172</v>
      </c>
      <c r="U8551">
        <v>71.86</v>
      </c>
      <c r="V8551" t="s">
        <v>23</v>
      </c>
      <c r="W8551" t="s">
        <v>24</v>
      </c>
      <c r="X8551" t="s">
        <v>25</v>
      </c>
    </row>
    <row r="8552" spans="1:24" x14ac:dyDescent="0.25">
      <c r="A8552" s="8">
        <v>16815</v>
      </c>
      <c r="B8552" t="s">
        <v>11584</v>
      </c>
      <c r="C8552" s="9" t="s">
        <v>19</v>
      </c>
      <c r="D8552" s="9">
        <v>8889</v>
      </c>
      <c r="E8552" s="9">
        <f t="shared" si="404"/>
        <v>8889</v>
      </c>
      <c r="F8552" s="10">
        <f t="shared" si="402"/>
        <v>0</v>
      </c>
      <c r="G8552" s="11">
        <v>44172</v>
      </c>
      <c r="H8552" s="12">
        <v>0.6645833333333333</v>
      </c>
      <c r="I8552" t="s">
        <v>98</v>
      </c>
      <c r="J8552" s="13">
        <v>2500</v>
      </c>
      <c r="K8552">
        <v>3.6114999999999999</v>
      </c>
      <c r="L8552" s="14">
        <f t="shared" si="403"/>
        <v>9028.75</v>
      </c>
      <c r="M8552" s="14">
        <v>9028.75</v>
      </c>
      <c r="N8552" t="s">
        <v>99</v>
      </c>
      <c r="O8552" t="s">
        <v>22</v>
      </c>
      <c r="P8552">
        <v>20604536261</v>
      </c>
      <c r="Q8552">
        <v>3</v>
      </c>
      <c r="R8552" t="s">
        <v>19</v>
      </c>
      <c r="S8552">
        <v>8889</v>
      </c>
      <c r="T8552" s="15">
        <v>44172</v>
      </c>
      <c r="U8552">
        <v>9028.75</v>
      </c>
      <c r="V8552" t="s">
        <v>23</v>
      </c>
      <c r="W8552" t="s">
        <v>24</v>
      </c>
      <c r="X8552" t="s">
        <v>25</v>
      </c>
    </row>
    <row r="8553" spans="1:24" x14ac:dyDescent="0.25">
      <c r="A8553" s="8">
        <v>16817</v>
      </c>
      <c r="B8553" t="s">
        <v>11585</v>
      </c>
      <c r="C8553" s="9" t="s">
        <v>19</v>
      </c>
      <c r="D8553" s="9">
        <v>8890</v>
      </c>
      <c r="E8553" s="9">
        <f t="shared" si="404"/>
        <v>8890</v>
      </c>
      <c r="F8553" s="10">
        <f t="shared" si="402"/>
        <v>0</v>
      </c>
      <c r="G8553" s="11">
        <v>44172</v>
      </c>
      <c r="H8553" s="12">
        <v>0.66493055555555558</v>
      </c>
      <c r="I8553" t="s">
        <v>4965</v>
      </c>
      <c r="J8553" s="13">
        <v>270</v>
      </c>
      <c r="K8553">
        <v>3.6114999999999999</v>
      </c>
      <c r="L8553" s="14">
        <f t="shared" si="403"/>
        <v>975.10500000000002</v>
      </c>
      <c r="M8553" s="14">
        <v>975.11</v>
      </c>
      <c r="N8553" t="s">
        <v>4966</v>
      </c>
      <c r="O8553" t="s">
        <v>22</v>
      </c>
      <c r="P8553">
        <v>20604536261</v>
      </c>
      <c r="Q8553">
        <v>3</v>
      </c>
      <c r="R8553" t="s">
        <v>19</v>
      </c>
      <c r="S8553">
        <v>8890</v>
      </c>
      <c r="T8553" s="15">
        <v>44172</v>
      </c>
      <c r="U8553">
        <v>975.11</v>
      </c>
      <c r="V8553" t="s">
        <v>23</v>
      </c>
      <c r="W8553" t="s">
        <v>24</v>
      </c>
      <c r="X8553" t="s">
        <v>25</v>
      </c>
    </row>
    <row r="8554" spans="1:24" x14ac:dyDescent="0.25">
      <c r="A8554" s="8">
        <v>16818</v>
      </c>
      <c r="B8554" t="s">
        <v>11586</v>
      </c>
      <c r="C8554" s="9" t="s">
        <v>19</v>
      </c>
      <c r="D8554" s="9">
        <v>8891</v>
      </c>
      <c r="E8554" s="9">
        <f t="shared" si="404"/>
        <v>8891</v>
      </c>
      <c r="F8554" s="10">
        <f t="shared" si="402"/>
        <v>0</v>
      </c>
      <c r="G8554" s="11">
        <v>44172</v>
      </c>
      <c r="H8554" s="12">
        <v>0.6653472222222222</v>
      </c>
      <c r="I8554" t="s">
        <v>828</v>
      </c>
      <c r="J8554" s="13">
        <v>2915</v>
      </c>
      <c r="K8554">
        <v>3.6114999999999999</v>
      </c>
      <c r="L8554" s="14">
        <f t="shared" si="403"/>
        <v>10527.522499999999</v>
      </c>
      <c r="M8554" s="14">
        <v>10527.52</v>
      </c>
      <c r="N8554" t="s">
        <v>829</v>
      </c>
      <c r="O8554" t="s">
        <v>22</v>
      </c>
      <c r="P8554">
        <v>20604536261</v>
      </c>
      <c r="Q8554">
        <v>3</v>
      </c>
      <c r="R8554" t="s">
        <v>19</v>
      </c>
      <c r="S8554">
        <v>8891</v>
      </c>
      <c r="T8554" s="15">
        <v>44172</v>
      </c>
      <c r="U8554">
        <v>10527.52</v>
      </c>
      <c r="V8554" t="s">
        <v>23</v>
      </c>
      <c r="W8554" t="s">
        <v>24</v>
      </c>
      <c r="X8554" t="s">
        <v>25</v>
      </c>
    </row>
    <row r="8555" spans="1:24" x14ac:dyDescent="0.25">
      <c r="A8555" s="8">
        <v>16819</v>
      </c>
      <c r="B8555" t="s">
        <v>11587</v>
      </c>
      <c r="C8555" s="9" t="s">
        <v>19</v>
      </c>
      <c r="D8555" s="9">
        <v>8892</v>
      </c>
      <c r="E8555" s="9">
        <f t="shared" si="404"/>
        <v>8892</v>
      </c>
      <c r="F8555" s="10">
        <f t="shared" si="402"/>
        <v>0</v>
      </c>
      <c r="G8555" s="11">
        <v>44172</v>
      </c>
      <c r="H8555" s="12">
        <v>0.66562500000000002</v>
      </c>
      <c r="I8555" t="s">
        <v>11588</v>
      </c>
      <c r="J8555" s="13">
        <v>533</v>
      </c>
      <c r="K8555">
        <v>3.613</v>
      </c>
      <c r="L8555" s="14">
        <f t="shared" si="403"/>
        <v>1925.729</v>
      </c>
      <c r="M8555" s="14">
        <v>1925.73</v>
      </c>
      <c r="N8555" t="s">
        <v>11589</v>
      </c>
      <c r="O8555" t="s">
        <v>22</v>
      </c>
      <c r="P8555">
        <v>20604536261</v>
      </c>
      <c r="Q8555">
        <v>3</v>
      </c>
      <c r="R8555" t="s">
        <v>19</v>
      </c>
      <c r="S8555">
        <v>8892</v>
      </c>
      <c r="T8555" s="15">
        <v>44172</v>
      </c>
      <c r="U8555">
        <v>1925.73</v>
      </c>
      <c r="V8555" t="s">
        <v>23</v>
      </c>
      <c r="W8555" t="s">
        <v>24</v>
      </c>
      <c r="X8555" t="s">
        <v>25</v>
      </c>
    </row>
    <row r="8556" spans="1:24" x14ac:dyDescent="0.25">
      <c r="A8556" s="8">
        <v>16821</v>
      </c>
      <c r="B8556" t="s">
        <v>11590</v>
      </c>
      <c r="C8556" s="9" t="s">
        <v>19</v>
      </c>
      <c r="D8556" s="9">
        <v>8893</v>
      </c>
      <c r="E8556" s="9">
        <f t="shared" si="404"/>
        <v>8893</v>
      </c>
      <c r="F8556" s="10">
        <f t="shared" si="402"/>
        <v>0</v>
      </c>
      <c r="G8556" s="11">
        <v>44172</v>
      </c>
      <c r="H8556" s="12">
        <v>0.66612268518518525</v>
      </c>
      <c r="I8556" t="s">
        <v>594</v>
      </c>
      <c r="J8556" s="13">
        <v>100</v>
      </c>
      <c r="K8556">
        <v>3.613</v>
      </c>
      <c r="L8556" s="14">
        <f t="shared" si="403"/>
        <v>361.3</v>
      </c>
      <c r="M8556" s="14">
        <v>361.3</v>
      </c>
      <c r="N8556" t="s">
        <v>595</v>
      </c>
      <c r="O8556" t="s">
        <v>22</v>
      </c>
      <c r="P8556">
        <v>20604536261</v>
      </c>
      <c r="Q8556">
        <v>3</v>
      </c>
      <c r="R8556" t="s">
        <v>19</v>
      </c>
      <c r="S8556">
        <v>8893</v>
      </c>
      <c r="T8556" s="15">
        <v>44172</v>
      </c>
      <c r="U8556">
        <v>361.3</v>
      </c>
      <c r="V8556" t="s">
        <v>23</v>
      </c>
      <c r="W8556" t="s">
        <v>24</v>
      </c>
      <c r="X8556" t="s">
        <v>25</v>
      </c>
    </row>
    <row r="8557" spans="1:24" x14ac:dyDescent="0.25">
      <c r="A8557" s="8">
        <v>16641</v>
      </c>
      <c r="B8557" t="s">
        <v>11591</v>
      </c>
      <c r="C8557" s="9" t="s">
        <v>19</v>
      </c>
      <c r="D8557" s="9">
        <v>8894</v>
      </c>
      <c r="E8557" s="9">
        <f t="shared" si="404"/>
        <v>8894</v>
      </c>
      <c r="F8557" s="10">
        <f t="shared" si="402"/>
        <v>0</v>
      </c>
      <c r="G8557" s="11">
        <v>44172</v>
      </c>
      <c r="H8557" s="12">
        <v>0.66700231481481476</v>
      </c>
      <c r="I8557" t="s">
        <v>9834</v>
      </c>
      <c r="J8557" s="13">
        <v>7720</v>
      </c>
      <c r="K8557">
        <v>3.5975000000000001</v>
      </c>
      <c r="L8557" s="14">
        <f t="shared" si="403"/>
        <v>27772.7</v>
      </c>
      <c r="M8557" s="14">
        <v>27772.7</v>
      </c>
      <c r="N8557" t="s">
        <v>9835</v>
      </c>
      <c r="O8557" t="s">
        <v>22</v>
      </c>
      <c r="P8557">
        <v>20604536261</v>
      </c>
      <c r="Q8557">
        <v>3</v>
      </c>
      <c r="R8557" t="s">
        <v>19</v>
      </c>
      <c r="S8557">
        <v>8894</v>
      </c>
      <c r="T8557" s="15">
        <v>44172</v>
      </c>
      <c r="U8557">
        <v>27772.7</v>
      </c>
      <c r="V8557" t="s">
        <v>23</v>
      </c>
      <c r="W8557" t="s">
        <v>24</v>
      </c>
      <c r="X8557" t="s">
        <v>25</v>
      </c>
    </row>
    <row r="8558" spans="1:24" x14ac:dyDescent="0.25">
      <c r="A8558" s="8">
        <v>16760</v>
      </c>
      <c r="B8558" t="s">
        <v>11592</v>
      </c>
      <c r="C8558" s="9" t="s">
        <v>19</v>
      </c>
      <c r="D8558" s="9">
        <v>8895</v>
      </c>
      <c r="E8558" s="9">
        <f t="shared" si="404"/>
        <v>8895</v>
      </c>
      <c r="F8558" s="10">
        <f t="shared" si="402"/>
        <v>0</v>
      </c>
      <c r="G8558" s="11">
        <v>44172</v>
      </c>
      <c r="H8558" s="12">
        <v>0.66752314814814817</v>
      </c>
      <c r="I8558" t="s">
        <v>5023</v>
      </c>
      <c r="J8558" s="13">
        <v>480</v>
      </c>
      <c r="K8558">
        <v>3.6110000000000002</v>
      </c>
      <c r="L8558" s="14">
        <f t="shared" si="403"/>
        <v>1733.2800000000002</v>
      </c>
      <c r="M8558" s="14">
        <v>1733.28</v>
      </c>
      <c r="N8558" t="s">
        <v>5024</v>
      </c>
      <c r="O8558" t="s">
        <v>22</v>
      </c>
      <c r="P8558">
        <v>20604536261</v>
      </c>
      <c r="Q8558">
        <v>3</v>
      </c>
      <c r="R8558" t="s">
        <v>19</v>
      </c>
      <c r="S8558">
        <v>8895</v>
      </c>
      <c r="T8558" s="15">
        <v>44172</v>
      </c>
      <c r="U8558">
        <v>1733.28</v>
      </c>
      <c r="V8558" t="s">
        <v>23</v>
      </c>
      <c r="W8558" t="s">
        <v>24</v>
      </c>
      <c r="X8558" t="s">
        <v>25</v>
      </c>
    </row>
    <row r="8559" spans="1:24" x14ac:dyDescent="0.25">
      <c r="A8559" s="8">
        <v>16822</v>
      </c>
      <c r="B8559" t="s">
        <v>11593</v>
      </c>
      <c r="C8559" s="9" t="s">
        <v>19</v>
      </c>
      <c r="D8559" s="9">
        <v>8896</v>
      </c>
      <c r="E8559" s="9">
        <f t="shared" si="404"/>
        <v>8896</v>
      </c>
      <c r="F8559" s="10">
        <f t="shared" si="402"/>
        <v>0</v>
      </c>
      <c r="G8559" s="11">
        <v>44172</v>
      </c>
      <c r="H8559" s="12">
        <v>0.66915509259259265</v>
      </c>
      <c r="I8559" t="s">
        <v>10241</v>
      </c>
      <c r="J8559" s="13">
        <v>143</v>
      </c>
      <c r="K8559">
        <v>3.613</v>
      </c>
      <c r="L8559" s="14">
        <f t="shared" si="403"/>
        <v>516.65899999999999</v>
      </c>
      <c r="M8559" s="14">
        <v>516.66</v>
      </c>
      <c r="N8559" t="s">
        <v>10242</v>
      </c>
      <c r="O8559" t="s">
        <v>22</v>
      </c>
      <c r="P8559">
        <v>20604536261</v>
      </c>
      <c r="Q8559">
        <v>3</v>
      </c>
      <c r="R8559" t="s">
        <v>19</v>
      </c>
      <c r="S8559">
        <v>8896</v>
      </c>
      <c r="T8559" s="15">
        <v>44172</v>
      </c>
      <c r="U8559">
        <v>516.66</v>
      </c>
      <c r="V8559" t="s">
        <v>23</v>
      </c>
      <c r="W8559" t="s">
        <v>24</v>
      </c>
      <c r="X8559" t="s">
        <v>25</v>
      </c>
    </row>
    <row r="8560" spans="1:24" x14ac:dyDescent="0.25">
      <c r="A8560" s="8">
        <v>16764</v>
      </c>
      <c r="B8560" t="s">
        <v>11594</v>
      </c>
      <c r="C8560" s="9" t="s">
        <v>19</v>
      </c>
      <c r="D8560" s="9">
        <v>8897</v>
      </c>
      <c r="E8560" s="9">
        <f t="shared" si="404"/>
        <v>8897</v>
      </c>
      <c r="F8560" s="10">
        <f t="shared" si="402"/>
        <v>0</v>
      </c>
      <c r="G8560" s="11">
        <v>44172</v>
      </c>
      <c r="H8560" s="12">
        <v>0.67048611111111101</v>
      </c>
      <c r="I8560" t="s">
        <v>4436</v>
      </c>
      <c r="J8560" s="13">
        <v>305</v>
      </c>
      <c r="K8560">
        <v>3.5920000000000001</v>
      </c>
      <c r="L8560" s="14">
        <f t="shared" si="403"/>
        <v>1095.56</v>
      </c>
      <c r="M8560" s="14">
        <v>1095.56</v>
      </c>
      <c r="N8560" t="s">
        <v>4437</v>
      </c>
      <c r="O8560" t="s">
        <v>37</v>
      </c>
      <c r="P8560">
        <v>20604536261</v>
      </c>
      <c r="Q8560">
        <v>3</v>
      </c>
      <c r="R8560" t="s">
        <v>19</v>
      </c>
      <c r="S8560">
        <v>8897</v>
      </c>
      <c r="T8560" s="15">
        <v>44172</v>
      </c>
      <c r="U8560">
        <v>1095.56</v>
      </c>
      <c r="V8560" t="s">
        <v>23</v>
      </c>
      <c r="W8560" t="s">
        <v>24</v>
      </c>
      <c r="X8560" t="s">
        <v>25</v>
      </c>
    </row>
    <row r="8561" spans="1:24" x14ac:dyDescent="0.25">
      <c r="A8561" s="8">
        <v>16729</v>
      </c>
      <c r="B8561" t="s">
        <v>11595</v>
      </c>
      <c r="C8561" s="9" t="s">
        <v>19</v>
      </c>
      <c r="D8561" s="9">
        <v>8898</v>
      </c>
      <c r="E8561" s="9">
        <f t="shared" si="404"/>
        <v>8898</v>
      </c>
      <c r="F8561" s="10">
        <f t="shared" si="402"/>
        <v>0</v>
      </c>
      <c r="G8561" s="11">
        <v>44172</v>
      </c>
      <c r="H8561" s="12">
        <v>0.67145833333333327</v>
      </c>
      <c r="I8561" t="s">
        <v>1804</v>
      </c>
      <c r="J8561" s="13">
        <v>950</v>
      </c>
      <c r="K8561">
        <v>3.5990000000000002</v>
      </c>
      <c r="L8561" s="14">
        <f t="shared" si="403"/>
        <v>3419.05</v>
      </c>
      <c r="M8561" s="14">
        <v>3419.05</v>
      </c>
      <c r="N8561" t="s">
        <v>1805</v>
      </c>
      <c r="O8561" t="s">
        <v>22</v>
      </c>
      <c r="P8561">
        <v>20604536261</v>
      </c>
      <c r="Q8561">
        <v>3</v>
      </c>
      <c r="R8561" t="s">
        <v>19</v>
      </c>
      <c r="S8561">
        <v>8898</v>
      </c>
      <c r="T8561" s="15">
        <v>44172</v>
      </c>
      <c r="U8561">
        <v>3419.05</v>
      </c>
      <c r="V8561" t="s">
        <v>23</v>
      </c>
      <c r="W8561" t="s">
        <v>24</v>
      </c>
      <c r="X8561" t="s">
        <v>25</v>
      </c>
    </row>
    <row r="8562" spans="1:24" x14ac:dyDescent="0.25">
      <c r="A8562" s="8">
        <v>16726</v>
      </c>
      <c r="B8562" t="s">
        <v>11596</v>
      </c>
      <c r="C8562" s="9" t="s">
        <v>19</v>
      </c>
      <c r="D8562" s="9">
        <v>8899</v>
      </c>
      <c r="E8562" s="9">
        <f t="shared" si="404"/>
        <v>8899</v>
      </c>
      <c r="F8562" s="10">
        <f t="shared" si="402"/>
        <v>0</v>
      </c>
      <c r="G8562" s="11">
        <v>44172</v>
      </c>
      <c r="H8562" s="12">
        <v>0.67185185185185192</v>
      </c>
      <c r="I8562" t="s">
        <v>373</v>
      </c>
      <c r="J8562" s="13">
        <v>5068</v>
      </c>
      <c r="K8562">
        <v>3.5990000000000002</v>
      </c>
      <c r="L8562" s="14">
        <f t="shared" si="403"/>
        <v>18239.732</v>
      </c>
      <c r="M8562" s="14">
        <v>18239.73</v>
      </c>
      <c r="N8562" t="s">
        <v>374</v>
      </c>
      <c r="O8562" t="s">
        <v>22</v>
      </c>
      <c r="P8562">
        <v>20604536261</v>
      </c>
      <c r="Q8562">
        <v>3</v>
      </c>
      <c r="R8562" t="s">
        <v>19</v>
      </c>
      <c r="S8562">
        <v>8899</v>
      </c>
      <c r="T8562" s="15">
        <v>44172</v>
      </c>
      <c r="U8562">
        <v>18239.73</v>
      </c>
      <c r="V8562" t="s">
        <v>23</v>
      </c>
      <c r="W8562" t="s">
        <v>24</v>
      </c>
      <c r="X8562" t="s">
        <v>25</v>
      </c>
    </row>
    <row r="8563" spans="1:24" x14ac:dyDescent="0.25">
      <c r="A8563" s="8">
        <v>16824</v>
      </c>
      <c r="B8563" t="s">
        <v>11597</v>
      </c>
      <c r="C8563" s="9" t="s">
        <v>19</v>
      </c>
      <c r="D8563" s="9">
        <v>8900</v>
      </c>
      <c r="E8563" s="9">
        <f t="shared" si="404"/>
        <v>8900</v>
      </c>
      <c r="F8563" s="10">
        <f t="shared" si="402"/>
        <v>0</v>
      </c>
      <c r="G8563" s="11">
        <v>44172</v>
      </c>
      <c r="H8563" s="12">
        <v>0.72305555555555545</v>
      </c>
      <c r="I8563" t="s">
        <v>29</v>
      </c>
      <c r="J8563" s="13">
        <v>122</v>
      </c>
      <c r="K8563">
        <v>3.6114999999999999</v>
      </c>
      <c r="L8563" s="14">
        <f t="shared" si="403"/>
        <v>440.60300000000001</v>
      </c>
      <c r="M8563" s="14">
        <v>440.6</v>
      </c>
      <c r="N8563" t="s">
        <v>30</v>
      </c>
      <c r="O8563" t="s">
        <v>22</v>
      </c>
      <c r="P8563">
        <v>20604536261</v>
      </c>
      <c r="Q8563">
        <v>3</v>
      </c>
      <c r="R8563" t="s">
        <v>19</v>
      </c>
      <c r="S8563">
        <v>8900</v>
      </c>
      <c r="T8563" s="15">
        <v>44172</v>
      </c>
      <c r="U8563">
        <v>440.6</v>
      </c>
      <c r="V8563" t="s">
        <v>23</v>
      </c>
      <c r="W8563" t="s">
        <v>24</v>
      </c>
      <c r="X8563" t="s">
        <v>25</v>
      </c>
    </row>
    <row r="8564" spans="1:24" x14ac:dyDescent="0.25">
      <c r="A8564" s="8">
        <v>16825</v>
      </c>
      <c r="B8564" t="s">
        <v>11598</v>
      </c>
      <c r="C8564" s="9" t="s">
        <v>19</v>
      </c>
      <c r="D8564" s="9">
        <v>8901</v>
      </c>
      <c r="E8564" s="9">
        <f t="shared" si="404"/>
        <v>8901</v>
      </c>
      <c r="F8564" s="10">
        <f t="shared" si="402"/>
        <v>0</v>
      </c>
      <c r="G8564" s="11">
        <v>44172</v>
      </c>
      <c r="H8564" s="12">
        <v>0.7233680555555555</v>
      </c>
      <c r="I8564" t="s">
        <v>4691</v>
      </c>
      <c r="J8564" s="13">
        <v>2000</v>
      </c>
      <c r="K8564">
        <v>3.6114999999999999</v>
      </c>
      <c r="L8564" s="14">
        <f t="shared" si="403"/>
        <v>7223</v>
      </c>
      <c r="M8564" s="14">
        <v>7223</v>
      </c>
      <c r="N8564" t="s">
        <v>4692</v>
      </c>
      <c r="O8564" t="s">
        <v>22</v>
      </c>
      <c r="P8564">
        <v>20604536261</v>
      </c>
      <c r="Q8564">
        <v>3</v>
      </c>
      <c r="R8564" t="s">
        <v>19</v>
      </c>
      <c r="S8564">
        <v>8901</v>
      </c>
      <c r="T8564" s="15">
        <v>44172</v>
      </c>
      <c r="U8564">
        <v>7223</v>
      </c>
      <c r="V8564" t="s">
        <v>23</v>
      </c>
      <c r="W8564" t="s">
        <v>24</v>
      </c>
      <c r="X8564" t="s">
        <v>25</v>
      </c>
    </row>
    <row r="8565" spans="1:24" x14ac:dyDescent="0.25">
      <c r="A8565" s="8">
        <v>16826</v>
      </c>
      <c r="B8565" t="s">
        <v>11599</v>
      </c>
      <c r="C8565" s="9" t="s">
        <v>19</v>
      </c>
      <c r="D8565" s="9">
        <v>8902</v>
      </c>
      <c r="E8565" s="9">
        <f t="shared" si="404"/>
        <v>8902</v>
      </c>
      <c r="F8565" s="10">
        <f t="shared" si="402"/>
        <v>0</v>
      </c>
      <c r="G8565" s="11">
        <v>44172</v>
      </c>
      <c r="H8565" s="12">
        <v>0.72357638888888898</v>
      </c>
      <c r="I8565" t="s">
        <v>20</v>
      </c>
      <c r="J8565" s="13">
        <v>355</v>
      </c>
      <c r="K8565">
        <v>3.613</v>
      </c>
      <c r="L8565" s="14">
        <f t="shared" si="403"/>
        <v>1282.615</v>
      </c>
      <c r="M8565" s="14">
        <v>1282.6199999999999</v>
      </c>
      <c r="N8565" t="s">
        <v>21</v>
      </c>
      <c r="O8565" t="s">
        <v>22</v>
      </c>
      <c r="P8565">
        <v>20604536261</v>
      </c>
      <c r="Q8565">
        <v>3</v>
      </c>
      <c r="R8565" t="s">
        <v>19</v>
      </c>
      <c r="S8565">
        <v>8902</v>
      </c>
      <c r="T8565" s="15">
        <v>44172</v>
      </c>
      <c r="U8565">
        <v>1282.6199999999999</v>
      </c>
      <c r="V8565" t="s">
        <v>23</v>
      </c>
      <c r="W8565" t="s">
        <v>24</v>
      </c>
      <c r="X8565" t="s">
        <v>25</v>
      </c>
    </row>
    <row r="8566" spans="1:24" x14ac:dyDescent="0.25">
      <c r="A8566" s="8">
        <v>16829</v>
      </c>
      <c r="B8566" t="s">
        <v>11600</v>
      </c>
      <c r="C8566" s="9" t="s">
        <v>19</v>
      </c>
      <c r="D8566" s="9">
        <v>8903</v>
      </c>
      <c r="E8566" s="9">
        <f t="shared" si="404"/>
        <v>8903</v>
      </c>
      <c r="F8566" s="10">
        <f t="shared" si="402"/>
        <v>0</v>
      </c>
      <c r="G8566" s="11">
        <v>44172</v>
      </c>
      <c r="H8566" s="12">
        <v>0.72390046296296295</v>
      </c>
      <c r="I8566" t="s">
        <v>11601</v>
      </c>
      <c r="J8566" s="13">
        <v>40</v>
      </c>
      <c r="K8566">
        <v>3.5910000000000002</v>
      </c>
      <c r="L8566" s="14">
        <f t="shared" si="403"/>
        <v>143.64000000000001</v>
      </c>
      <c r="M8566" s="14">
        <v>143.63999999999999</v>
      </c>
      <c r="N8566" t="s">
        <v>11602</v>
      </c>
      <c r="O8566" t="s">
        <v>37</v>
      </c>
      <c r="P8566">
        <v>20604536261</v>
      </c>
      <c r="Q8566">
        <v>3</v>
      </c>
      <c r="R8566" t="s">
        <v>19</v>
      </c>
      <c r="S8566">
        <v>8903</v>
      </c>
      <c r="T8566" s="15">
        <v>44172</v>
      </c>
      <c r="U8566">
        <v>143.63999999999999</v>
      </c>
      <c r="V8566" t="s">
        <v>23</v>
      </c>
      <c r="W8566" t="s">
        <v>24</v>
      </c>
      <c r="X8566" t="s">
        <v>25</v>
      </c>
    </row>
    <row r="8567" spans="1:24" x14ac:dyDescent="0.25">
      <c r="A8567" s="8">
        <v>16830</v>
      </c>
      <c r="B8567" t="s">
        <v>11603</v>
      </c>
      <c r="C8567" s="9" t="s">
        <v>19</v>
      </c>
      <c r="D8567" s="9">
        <v>8904</v>
      </c>
      <c r="E8567" s="9">
        <f t="shared" si="404"/>
        <v>8904</v>
      </c>
      <c r="F8567" s="10">
        <f t="shared" si="402"/>
        <v>0</v>
      </c>
      <c r="G8567" s="11">
        <v>44172</v>
      </c>
      <c r="H8567" s="12">
        <v>0.72410879629629632</v>
      </c>
      <c r="I8567" t="s">
        <v>4136</v>
      </c>
      <c r="J8567" s="13">
        <v>100</v>
      </c>
      <c r="K8567">
        <v>3.593</v>
      </c>
      <c r="L8567" s="14">
        <f t="shared" si="403"/>
        <v>359.3</v>
      </c>
      <c r="M8567" s="14">
        <v>359.3</v>
      </c>
      <c r="N8567" t="s">
        <v>4137</v>
      </c>
      <c r="O8567" t="s">
        <v>37</v>
      </c>
      <c r="P8567">
        <v>20604536261</v>
      </c>
      <c r="Q8567">
        <v>3</v>
      </c>
      <c r="R8567" t="s">
        <v>19</v>
      </c>
      <c r="S8567">
        <v>8904</v>
      </c>
      <c r="T8567" s="15">
        <v>44172</v>
      </c>
      <c r="U8567">
        <v>359.3</v>
      </c>
      <c r="V8567" t="s">
        <v>23</v>
      </c>
      <c r="W8567" t="s">
        <v>24</v>
      </c>
      <c r="X8567" t="s">
        <v>25</v>
      </c>
    </row>
    <row r="8568" spans="1:24" x14ac:dyDescent="0.25">
      <c r="A8568" s="8">
        <v>16831</v>
      </c>
      <c r="B8568" t="s">
        <v>11604</v>
      </c>
      <c r="C8568" s="9" t="s">
        <v>19</v>
      </c>
      <c r="D8568" s="9">
        <v>8905</v>
      </c>
      <c r="E8568" s="9">
        <f t="shared" si="404"/>
        <v>8905</v>
      </c>
      <c r="F8568" s="10">
        <f t="shared" si="402"/>
        <v>0</v>
      </c>
      <c r="G8568" s="11">
        <v>44172</v>
      </c>
      <c r="H8568" s="12">
        <v>0.72432870370370372</v>
      </c>
      <c r="I8568" t="s">
        <v>6333</v>
      </c>
      <c r="J8568" s="13">
        <v>407</v>
      </c>
      <c r="K8568">
        <v>3.6114999999999999</v>
      </c>
      <c r="L8568" s="14">
        <f t="shared" si="403"/>
        <v>1469.8805</v>
      </c>
      <c r="M8568" s="14">
        <v>1469.88</v>
      </c>
      <c r="N8568" t="s">
        <v>6334</v>
      </c>
      <c r="O8568" t="s">
        <v>22</v>
      </c>
      <c r="P8568">
        <v>20604536261</v>
      </c>
      <c r="Q8568">
        <v>3</v>
      </c>
      <c r="R8568" t="s">
        <v>19</v>
      </c>
      <c r="S8568">
        <v>8905</v>
      </c>
      <c r="T8568" s="15">
        <v>44172</v>
      </c>
      <c r="U8568">
        <v>1469.88</v>
      </c>
      <c r="V8568" t="s">
        <v>23</v>
      </c>
      <c r="W8568" t="s">
        <v>24</v>
      </c>
      <c r="X8568" t="s">
        <v>25</v>
      </c>
    </row>
    <row r="8569" spans="1:24" x14ac:dyDescent="0.25">
      <c r="A8569" s="8">
        <v>16841</v>
      </c>
      <c r="B8569" t="s">
        <v>11605</v>
      </c>
      <c r="C8569" s="9" t="s">
        <v>19</v>
      </c>
      <c r="D8569" s="9">
        <v>8906</v>
      </c>
      <c r="E8569" s="9">
        <f t="shared" si="404"/>
        <v>8906</v>
      </c>
      <c r="F8569" s="10">
        <f t="shared" si="402"/>
        <v>0</v>
      </c>
      <c r="G8569" s="11">
        <v>44174</v>
      </c>
      <c r="H8569" s="12">
        <v>0.44244212962962964</v>
      </c>
      <c r="I8569" t="s">
        <v>175</v>
      </c>
      <c r="J8569" s="13">
        <v>1050</v>
      </c>
      <c r="K8569">
        <v>3.6135000000000002</v>
      </c>
      <c r="L8569" s="14">
        <f t="shared" si="403"/>
        <v>3794.1750000000002</v>
      </c>
      <c r="M8569" s="14">
        <v>3794.18</v>
      </c>
      <c r="N8569" t="s">
        <v>176</v>
      </c>
      <c r="O8569" t="s">
        <v>22</v>
      </c>
      <c r="P8569">
        <v>20604536261</v>
      </c>
      <c r="Q8569">
        <v>3</v>
      </c>
      <c r="R8569" t="s">
        <v>19</v>
      </c>
      <c r="S8569">
        <v>8906</v>
      </c>
      <c r="T8569" s="15">
        <v>44174</v>
      </c>
      <c r="U8569">
        <v>3794.18</v>
      </c>
      <c r="V8569" t="s">
        <v>23</v>
      </c>
      <c r="W8569" t="s">
        <v>24</v>
      </c>
      <c r="X8569" t="s">
        <v>25</v>
      </c>
    </row>
    <row r="8570" spans="1:24" x14ac:dyDescent="0.25">
      <c r="A8570" s="8">
        <v>16843</v>
      </c>
      <c r="B8570" t="s">
        <v>11606</v>
      </c>
      <c r="C8570" s="9" t="s">
        <v>19</v>
      </c>
      <c r="D8570" s="9">
        <v>8907</v>
      </c>
      <c r="E8570" s="9">
        <f t="shared" si="404"/>
        <v>8907</v>
      </c>
      <c r="F8570" s="10">
        <f t="shared" si="402"/>
        <v>0</v>
      </c>
      <c r="G8570" s="11">
        <v>44174</v>
      </c>
      <c r="H8570" s="12">
        <v>0.4435648148148148</v>
      </c>
      <c r="I8570" t="s">
        <v>2239</v>
      </c>
      <c r="J8570" s="13">
        <v>1000</v>
      </c>
      <c r="K8570">
        <v>3.597</v>
      </c>
      <c r="L8570" s="14">
        <f t="shared" si="403"/>
        <v>3597</v>
      </c>
      <c r="M8570" s="14">
        <v>3597</v>
      </c>
      <c r="N8570" t="s">
        <v>2240</v>
      </c>
      <c r="O8570" t="s">
        <v>37</v>
      </c>
      <c r="P8570">
        <v>20604536261</v>
      </c>
      <c r="Q8570">
        <v>3</v>
      </c>
      <c r="R8570" t="s">
        <v>19</v>
      </c>
      <c r="S8570">
        <v>8907</v>
      </c>
      <c r="T8570" s="15">
        <v>44174</v>
      </c>
      <c r="U8570">
        <v>3597</v>
      </c>
      <c r="V8570" t="s">
        <v>23</v>
      </c>
      <c r="W8570" t="s">
        <v>24</v>
      </c>
      <c r="X8570" t="s">
        <v>25</v>
      </c>
    </row>
    <row r="8571" spans="1:24" x14ac:dyDescent="0.25">
      <c r="A8571" s="8">
        <v>16852</v>
      </c>
      <c r="B8571" t="s">
        <v>11607</v>
      </c>
      <c r="C8571" s="9" t="s">
        <v>19</v>
      </c>
      <c r="D8571" s="9">
        <v>8908</v>
      </c>
      <c r="E8571" s="9">
        <f t="shared" si="404"/>
        <v>8908</v>
      </c>
      <c r="F8571" s="10">
        <f t="shared" si="402"/>
        <v>0</v>
      </c>
      <c r="G8571" s="11">
        <v>44174</v>
      </c>
      <c r="H8571" s="12">
        <v>0.44405092592592593</v>
      </c>
      <c r="I8571" t="s">
        <v>4527</v>
      </c>
      <c r="J8571" s="13">
        <v>144.32</v>
      </c>
      <c r="K8571">
        <v>3.5950000000000002</v>
      </c>
      <c r="L8571" s="14">
        <f t="shared" si="403"/>
        <v>518.83040000000005</v>
      </c>
      <c r="M8571" s="14">
        <v>518.83000000000004</v>
      </c>
      <c r="N8571" t="s">
        <v>4528</v>
      </c>
      <c r="O8571" t="s">
        <v>37</v>
      </c>
      <c r="P8571">
        <v>20604536261</v>
      </c>
      <c r="Q8571">
        <v>3</v>
      </c>
      <c r="R8571" t="s">
        <v>19</v>
      </c>
      <c r="S8571">
        <v>8908</v>
      </c>
      <c r="T8571" s="15">
        <v>44174</v>
      </c>
      <c r="U8571">
        <v>518.83000000000004</v>
      </c>
      <c r="V8571" t="s">
        <v>23</v>
      </c>
      <c r="W8571" t="s">
        <v>24</v>
      </c>
      <c r="X8571" t="s">
        <v>25</v>
      </c>
    </row>
    <row r="8572" spans="1:24" x14ac:dyDescent="0.25">
      <c r="A8572" s="8">
        <v>16844</v>
      </c>
      <c r="B8572" t="s">
        <v>11608</v>
      </c>
      <c r="C8572" s="9" t="s">
        <v>19</v>
      </c>
      <c r="D8572" s="9">
        <v>8909</v>
      </c>
      <c r="E8572" s="9">
        <f t="shared" si="404"/>
        <v>8909</v>
      </c>
      <c r="F8572" s="10">
        <f t="shared" si="402"/>
        <v>0</v>
      </c>
      <c r="G8572" s="11">
        <v>44174</v>
      </c>
      <c r="H8572" s="12">
        <v>0.4445601851851852</v>
      </c>
      <c r="I8572" t="s">
        <v>2826</v>
      </c>
      <c r="J8572" s="13">
        <v>350</v>
      </c>
      <c r="K8572">
        <v>3.5950000000000002</v>
      </c>
      <c r="L8572" s="14">
        <f t="shared" si="403"/>
        <v>1258.25</v>
      </c>
      <c r="M8572" s="14">
        <v>1258.25</v>
      </c>
      <c r="N8572" t="s">
        <v>2827</v>
      </c>
      <c r="O8572" t="s">
        <v>37</v>
      </c>
      <c r="P8572">
        <v>20604536261</v>
      </c>
      <c r="Q8572">
        <v>3</v>
      </c>
      <c r="R8572" t="s">
        <v>19</v>
      </c>
      <c r="S8572">
        <v>8909</v>
      </c>
      <c r="T8572" s="15">
        <v>44174</v>
      </c>
      <c r="U8572">
        <v>1258.25</v>
      </c>
      <c r="V8572" t="s">
        <v>23</v>
      </c>
      <c r="W8572" t="s">
        <v>24</v>
      </c>
      <c r="X8572" t="s">
        <v>25</v>
      </c>
    </row>
    <row r="8573" spans="1:24" x14ac:dyDescent="0.25">
      <c r="A8573" s="8">
        <v>16846</v>
      </c>
      <c r="B8573" t="s">
        <v>11609</v>
      </c>
      <c r="C8573" s="9" t="s">
        <v>19</v>
      </c>
      <c r="D8573" s="9">
        <v>8910</v>
      </c>
      <c r="E8573" s="9">
        <f t="shared" si="404"/>
        <v>8910</v>
      </c>
      <c r="F8573" s="10">
        <f t="shared" si="402"/>
        <v>0</v>
      </c>
      <c r="G8573" s="11">
        <v>44174</v>
      </c>
      <c r="H8573" s="12">
        <v>0.4447916666666667</v>
      </c>
      <c r="I8573" t="s">
        <v>11610</v>
      </c>
      <c r="J8573" s="13">
        <v>800</v>
      </c>
      <c r="K8573">
        <v>3.5950000000000002</v>
      </c>
      <c r="L8573" s="14">
        <f t="shared" si="403"/>
        <v>2876</v>
      </c>
      <c r="M8573" s="14">
        <v>2876</v>
      </c>
      <c r="N8573" t="s">
        <v>11611</v>
      </c>
      <c r="O8573" t="s">
        <v>37</v>
      </c>
      <c r="P8573">
        <v>20604536261</v>
      </c>
      <c r="Q8573">
        <v>3</v>
      </c>
      <c r="R8573" t="s">
        <v>19</v>
      </c>
      <c r="S8573">
        <v>8910</v>
      </c>
      <c r="T8573" s="15">
        <v>44174</v>
      </c>
      <c r="U8573">
        <v>2876</v>
      </c>
      <c r="V8573" t="s">
        <v>23</v>
      </c>
      <c r="W8573" t="s">
        <v>24</v>
      </c>
      <c r="X8573" t="s">
        <v>25</v>
      </c>
    </row>
    <row r="8574" spans="1:24" x14ac:dyDescent="0.25">
      <c r="A8574" s="8">
        <v>16847</v>
      </c>
      <c r="B8574" t="s">
        <v>11612</v>
      </c>
      <c r="C8574" s="9" t="s">
        <v>19</v>
      </c>
      <c r="D8574" s="9">
        <v>8911</v>
      </c>
      <c r="E8574" s="9">
        <f t="shared" si="404"/>
        <v>8911</v>
      </c>
      <c r="F8574" s="10">
        <f t="shared" si="402"/>
        <v>0</v>
      </c>
      <c r="G8574" s="11">
        <v>44174</v>
      </c>
      <c r="H8574" s="12">
        <v>0.4450115740740741</v>
      </c>
      <c r="I8574" t="s">
        <v>847</v>
      </c>
      <c r="J8574" s="13">
        <v>400</v>
      </c>
      <c r="K8574">
        <v>3.6150000000000002</v>
      </c>
      <c r="L8574" s="14">
        <f t="shared" si="403"/>
        <v>1446</v>
      </c>
      <c r="M8574" s="14">
        <v>1446</v>
      </c>
      <c r="N8574" t="s">
        <v>848</v>
      </c>
      <c r="O8574" t="s">
        <v>22</v>
      </c>
      <c r="P8574">
        <v>20604536261</v>
      </c>
      <c r="Q8574">
        <v>3</v>
      </c>
      <c r="R8574" t="s">
        <v>19</v>
      </c>
      <c r="S8574">
        <v>8911</v>
      </c>
      <c r="T8574" s="15">
        <v>44174</v>
      </c>
      <c r="U8574">
        <v>1446</v>
      </c>
      <c r="V8574" t="s">
        <v>23</v>
      </c>
      <c r="W8574" t="s">
        <v>24</v>
      </c>
      <c r="X8574" t="s">
        <v>25</v>
      </c>
    </row>
    <row r="8575" spans="1:24" x14ac:dyDescent="0.25">
      <c r="A8575" s="8">
        <v>16850</v>
      </c>
      <c r="B8575" t="s">
        <v>11613</v>
      </c>
      <c r="C8575" s="9" t="s">
        <v>19</v>
      </c>
      <c r="D8575" s="9">
        <v>8912</v>
      </c>
      <c r="E8575" s="9">
        <f t="shared" si="404"/>
        <v>8912</v>
      </c>
      <c r="F8575" s="10">
        <f t="shared" si="402"/>
        <v>0</v>
      </c>
      <c r="G8575" s="11">
        <v>44174</v>
      </c>
      <c r="H8575" s="12">
        <v>0.44530092592592596</v>
      </c>
      <c r="I8575" t="s">
        <v>7274</v>
      </c>
      <c r="J8575" s="13">
        <v>109.5</v>
      </c>
      <c r="K8575">
        <v>3.6135000000000002</v>
      </c>
      <c r="L8575" s="14">
        <f t="shared" si="403"/>
        <v>395.67824999999999</v>
      </c>
      <c r="M8575" s="14">
        <v>395.68</v>
      </c>
      <c r="N8575" t="s">
        <v>7275</v>
      </c>
      <c r="O8575" t="s">
        <v>22</v>
      </c>
      <c r="P8575">
        <v>20604536261</v>
      </c>
      <c r="Q8575">
        <v>3</v>
      </c>
      <c r="R8575" t="s">
        <v>19</v>
      </c>
      <c r="S8575">
        <v>8912</v>
      </c>
      <c r="T8575" s="15">
        <v>44174</v>
      </c>
      <c r="U8575">
        <v>395.68</v>
      </c>
      <c r="V8575" t="s">
        <v>23</v>
      </c>
      <c r="W8575" t="s">
        <v>24</v>
      </c>
      <c r="X8575" t="s">
        <v>25</v>
      </c>
    </row>
    <row r="8576" spans="1:24" x14ac:dyDescent="0.25">
      <c r="A8576" s="8">
        <v>16851</v>
      </c>
      <c r="B8576" t="s">
        <v>11614</v>
      </c>
      <c r="C8576" s="9" t="s">
        <v>19</v>
      </c>
      <c r="D8576" s="9">
        <v>8913</v>
      </c>
      <c r="E8576" s="9">
        <f t="shared" si="404"/>
        <v>8913</v>
      </c>
      <c r="F8576" s="10">
        <f t="shared" si="402"/>
        <v>0</v>
      </c>
      <c r="G8576" s="11">
        <v>44174</v>
      </c>
      <c r="H8576" s="12">
        <v>0.44552083333333337</v>
      </c>
      <c r="I8576" t="s">
        <v>11601</v>
      </c>
      <c r="J8576" s="13">
        <v>243</v>
      </c>
      <c r="K8576">
        <v>3.5950000000000002</v>
      </c>
      <c r="L8576" s="14">
        <f t="shared" si="403"/>
        <v>873.58500000000004</v>
      </c>
      <c r="M8576" s="14">
        <v>873.59</v>
      </c>
      <c r="N8576" t="s">
        <v>11602</v>
      </c>
      <c r="O8576" t="s">
        <v>37</v>
      </c>
      <c r="P8576">
        <v>20604536261</v>
      </c>
      <c r="Q8576">
        <v>3</v>
      </c>
      <c r="R8576" t="s">
        <v>19</v>
      </c>
      <c r="S8576">
        <v>8913</v>
      </c>
      <c r="T8576" s="15">
        <v>44174</v>
      </c>
      <c r="U8576">
        <v>873.59</v>
      </c>
      <c r="V8576" t="s">
        <v>23</v>
      </c>
      <c r="W8576" t="s">
        <v>24</v>
      </c>
      <c r="X8576" t="s">
        <v>25</v>
      </c>
    </row>
    <row r="8577" spans="1:24" x14ac:dyDescent="0.25">
      <c r="A8577" s="8">
        <v>16854</v>
      </c>
      <c r="B8577" t="s">
        <v>11615</v>
      </c>
      <c r="C8577" s="9" t="s">
        <v>19</v>
      </c>
      <c r="D8577" s="9">
        <v>8914</v>
      </c>
      <c r="E8577" s="9">
        <f t="shared" si="404"/>
        <v>8914</v>
      </c>
      <c r="F8577" s="10">
        <f t="shared" si="402"/>
        <v>0</v>
      </c>
      <c r="G8577" s="11">
        <v>44174</v>
      </c>
      <c r="H8577" s="12">
        <v>0.44586805555555559</v>
      </c>
      <c r="I8577" t="s">
        <v>2280</v>
      </c>
      <c r="J8577" s="13">
        <v>100</v>
      </c>
      <c r="K8577">
        <v>3.5910000000000002</v>
      </c>
      <c r="L8577" s="14">
        <f t="shared" si="403"/>
        <v>359.1</v>
      </c>
      <c r="M8577" s="14">
        <v>359.1</v>
      </c>
      <c r="N8577" t="s">
        <v>2281</v>
      </c>
      <c r="O8577" t="s">
        <v>37</v>
      </c>
      <c r="P8577">
        <v>20604536261</v>
      </c>
      <c r="Q8577">
        <v>3</v>
      </c>
      <c r="R8577" t="s">
        <v>19</v>
      </c>
      <c r="S8577">
        <v>8914</v>
      </c>
      <c r="T8577" s="15">
        <v>44174</v>
      </c>
      <c r="U8577">
        <v>359.1</v>
      </c>
      <c r="V8577" t="s">
        <v>23</v>
      </c>
      <c r="W8577" t="s">
        <v>24</v>
      </c>
      <c r="X8577" t="s">
        <v>25</v>
      </c>
    </row>
    <row r="8578" spans="1:24" x14ac:dyDescent="0.25">
      <c r="A8578" s="8">
        <v>16858</v>
      </c>
      <c r="B8578" t="s">
        <v>11616</v>
      </c>
      <c r="C8578" s="9" t="s">
        <v>19</v>
      </c>
      <c r="D8578" s="9">
        <v>8915</v>
      </c>
      <c r="E8578" s="9">
        <f t="shared" si="404"/>
        <v>8915</v>
      </c>
      <c r="F8578" s="10">
        <f t="shared" si="402"/>
        <v>0</v>
      </c>
      <c r="G8578" s="11">
        <v>44174</v>
      </c>
      <c r="H8578" s="12">
        <v>0.44675925925925924</v>
      </c>
      <c r="I8578" t="s">
        <v>7960</v>
      </c>
      <c r="J8578" s="13">
        <v>726</v>
      </c>
      <c r="K8578">
        <v>3.593</v>
      </c>
      <c r="L8578" s="14">
        <f t="shared" si="403"/>
        <v>2608.518</v>
      </c>
      <c r="M8578" s="14">
        <v>2608.52</v>
      </c>
      <c r="N8578" t="s">
        <v>7961</v>
      </c>
      <c r="O8578" t="s">
        <v>37</v>
      </c>
      <c r="P8578">
        <v>20604536261</v>
      </c>
      <c r="Q8578">
        <v>3</v>
      </c>
      <c r="R8578" t="s">
        <v>19</v>
      </c>
      <c r="S8578">
        <v>8915</v>
      </c>
      <c r="T8578" s="15">
        <v>44174</v>
      </c>
      <c r="U8578">
        <v>2608.52</v>
      </c>
      <c r="V8578" t="s">
        <v>23</v>
      </c>
      <c r="W8578" t="s">
        <v>24</v>
      </c>
      <c r="X8578" t="s">
        <v>25</v>
      </c>
    </row>
    <row r="8579" spans="1:24" x14ac:dyDescent="0.25">
      <c r="A8579" s="8">
        <v>16856</v>
      </c>
      <c r="B8579" t="s">
        <v>11617</v>
      </c>
      <c r="C8579" s="9" t="s">
        <v>19</v>
      </c>
      <c r="D8579" s="9">
        <v>8916</v>
      </c>
      <c r="E8579" s="9">
        <f t="shared" si="404"/>
        <v>8916</v>
      </c>
      <c r="F8579" s="10">
        <f t="shared" si="402"/>
        <v>0</v>
      </c>
      <c r="G8579" s="11">
        <v>44174</v>
      </c>
      <c r="H8579" s="12">
        <v>0.44738425925925923</v>
      </c>
      <c r="I8579" t="s">
        <v>2242</v>
      </c>
      <c r="J8579" s="13">
        <v>650</v>
      </c>
      <c r="K8579">
        <v>3.593</v>
      </c>
      <c r="L8579" s="14">
        <f t="shared" si="403"/>
        <v>2335.4499999999998</v>
      </c>
      <c r="M8579" s="14">
        <v>2335.4499999999998</v>
      </c>
      <c r="N8579" t="s">
        <v>2243</v>
      </c>
      <c r="O8579" t="s">
        <v>37</v>
      </c>
      <c r="P8579">
        <v>20604536261</v>
      </c>
      <c r="Q8579">
        <v>3</v>
      </c>
      <c r="R8579" t="s">
        <v>19</v>
      </c>
      <c r="S8579">
        <v>8916</v>
      </c>
      <c r="T8579" s="15">
        <v>44174</v>
      </c>
      <c r="U8579">
        <v>2335.4499999999998</v>
      </c>
      <c r="V8579" t="s">
        <v>23</v>
      </c>
      <c r="W8579" t="s">
        <v>24</v>
      </c>
      <c r="X8579" t="s">
        <v>25</v>
      </c>
    </row>
    <row r="8580" spans="1:24" x14ac:dyDescent="0.25">
      <c r="A8580" s="8">
        <v>16857</v>
      </c>
      <c r="B8580" t="s">
        <v>11618</v>
      </c>
      <c r="C8580" s="9" t="s">
        <v>19</v>
      </c>
      <c r="D8580" s="9">
        <v>8917</v>
      </c>
      <c r="E8580" s="9">
        <f t="shared" si="404"/>
        <v>8917</v>
      </c>
      <c r="F8580" s="10">
        <f t="shared" ref="F8580:F8643" si="405">+E8580-E8579-1</f>
        <v>0</v>
      </c>
      <c r="G8580" s="11">
        <v>44174</v>
      </c>
      <c r="H8580" s="12">
        <v>0.44755787037037037</v>
      </c>
      <c r="I8580" t="s">
        <v>11070</v>
      </c>
      <c r="J8580" s="13">
        <v>28.21</v>
      </c>
      <c r="K8580">
        <v>3.5910000000000002</v>
      </c>
      <c r="L8580" s="14">
        <f t="shared" si="403"/>
        <v>101.30211000000001</v>
      </c>
      <c r="M8580" s="14">
        <v>101.3</v>
      </c>
      <c r="N8580" t="s">
        <v>11071</v>
      </c>
      <c r="O8580" t="s">
        <v>37</v>
      </c>
      <c r="P8580">
        <v>20604536261</v>
      </c>
      <c r="Q8580">
        <v>3</v>
      </c>
      <c r="R8580" t="s">
        <v>19</v>
      </c>
      <c r="S8580">
        <v>8917</v>
      </c>
      <c r="T8580" s="15">
        <v>44174</v>
      </c>
      <c r="U8580">
        <v>101.3</v>
      </c>
      <c r="V8580" t="s">
        <v>23</v>
      </c>
      <c r="W8580" t="s">
        <v>24</v>
      </c>
      <c r="X8580" t="s">
        <v>25</v>
      </c>
    </row>
    <row r="8581" spans="1:24" x14ac:dyDescent="0.25">
      <c r="A8581" s="8">
        <v>16864</v>
      </c>
      <c r="B8581" t="s">
        <v>11619</v>
      </c>
      <c r="C8581" s="9" t="s">
        <v>19</v>
      </c>
      <c r="D8581" s="9">
        <v>8918</v>
      </c>
      <c r="E8581" s="9">
        <f t="shared" si="404"/>
        <v>8918</v>
      </c>
      <c r="F8581" s="10">
        <f t="shared" si="405"/>
        <v>0</v>
      </c>
      <c r="G8581" s="11">
        <v>44174</v>
      </c>
      <c r="H8581" s="12">
        <v>0.4481134259259259</v>
      </c>
      <c r="I8581" t="s">
        <v>9288</v>
      </c>
      <c r="J8581" s="13">
        <v>200</v>
      </c>
      <c r="K8581">
        <v>3.5910000000000002</v>
      </c>
      <c r="L8581" s="14">
        <f t="shared" si="403"/>
        <v>718.2</v>
      </c>
      <c r="M8581" s="14">
        <v>718.2</v>
      </c>
      <c r="N8581" t="s">
        <v>9289</v>
      </c>
      <c r="O8581" t="s">
        <v>37</v>
      </c>
      <c r="P8581">
        <v>20604536261</v>
      </c>
      <c r="Q8581">
        <v>3</v>
      </c>
      <c r="R8581" t="s">
        <v>19</v>
      </c>
      <c r="S8581">
        <v>8918</v>
      </c>
      <c r="T8581" s="15">
        <v>44174</v>
      </c>
      <c r="U8581">
        <v>718.2</v>
      </c>
      <c r="V8581" t="s">
        <v>23</v>
      </c>
      <c r="W8581" t="s">
        <v>24</v>
      </c>
      <c r="X8581" t="s">
        <v>25</v>
      </c>
    </row>
    <row r="8582" spans="1:24" x14ac:dyDescent="0.25">
      <c r="A8582" s="8">
        <v>16867</v>
      </c>
      <c r="B8582" t="s">
        <v>11620</v>
      </c>
      <c r="C8582" s="9" t="s">
        <v>19</v>
      </c>
      <c r="D8582" s="9">
        <v>8919</v>
      </c>
      <c r="E8582" s="9">
        <f t="shared" si="404"/>
        <v>8919</v>
      </c>
      <c r="F8582" s="10">
        <f t="shared" si="405"/>
        <v>0</v>
      </c>
      <c r="G8582" s="11">
        <v>44174</v>
      </c>
      <c r="H8582" s="12">
        <v>0.45092592592592595</v>
      </c>
      <c r="I8582" t="s">
        <v>2608</v>
      </c>
      <c r="J8582" s="13">
        <v>2500</v>
      </c>
      <c r="K8582">
        <v>3.6120000000000001</v>
      </c>
      <c r="L8582" s="14">
        <f t="shared" si="403"/>
        <v>9030</v>
      </c>
      <c r="M8582" s="14">
        <v>9030</v>
      </c>
      <c r="N8582" t="s">
        <v>2609</v>
      </c>
      <c r="O8582" t="s">
        <v>22</v>
      </c>
      <c r="P8582">
        <v>20604536261</v>
      </c>
      <c r="Q8582">
        <v>3</v>
      </c>
      <c r="R8582" t="s">
        <v>19</v>
      </c>
      <c r="S8582">
        <v>8919</v>
      </c>
      <c r="T8582" s="15">
        <v>44174</v>
      </c>
      <c r="U8582">
        <v>9030</v>
      </c>
      <c r="V8582" t="s">
        <v>23</v>
      </c>
      <c r="W8582" t="s">
        <v>24</v>
      </c>
      <c r="X8582" t="s">
        <v>25</v>
      </c>
    </row>
    <row r="8583" spans="1:24" x14ac:dyDescent="0.25">
      <c r="A8583" s="8">
        <v>16869</v>
      </c>
      <c r="B8583" t="s">
        <v>11621</v>
      </c>
      <c r="C8583" s="9" t="s">
        <v>19</v>
      </c>
      <c r="D8583" s="9">
        <v>8920</v>
      </c>
      <c r="E8583" s="9">
        <f t="shared" si="404"/>
        <v>8920</v>
      </c>
      <c r="F8583" s="10">
        <f t="shared" si="405"/>
        <v>0</v>
      </c>
      <c r="G8583" s="11">
        <v>44174</v>
      </c>
      <c r="H8583" s="12">
        <v>0.45124999999999998</v>
      </c>
      <c r="I8583" t="s">
        <v>7488</v>
      </c>
      <c r="J8583" s="13">
        <v>310</v>
      </c>
      <c r="K8583">
        <v>3.6135000000000002</v>
      </c>
      <c r="L8583" s="14">
        <f t="shared" si="403"/>
        <v>1120.1849999999999</v>
      </c>
      <c r="M8583" s="14">
        <v>1120.19</v>
      </c>
      <c r="N8583" t="s">
        <v>7489</v>
      </c>
      <c r="O8583" t="s">
        <v>22</v>
      </c>
      <c r="P8583">
        <v>20604536261</v>
      </c>
      <c r="Q8583">
        <v>3</v>
      </c>
      <c r="R8583" t="s">
        <v>19</v>
      </c>
      <c r="S8583">
        <v>8920</v>
      </c>
      <c r="T8583" s="15">
        <v>44174</v>
      </c>
      <c r="U8583">
        <v>1120.19</v>
      </c>
      <c r="V8583" t="s">
        <v>23</v>
      </c>
      <c r="W8583" t="s">
        <v>24</v>
      </c>
      <c r="X8583" t="s">
        <v>25</v>
      </c>
    </row>
    <row r="8584" spans="1:24" x14ac:dyDescent="0.25">
      <c r="A8584" s="8">
        <v>16870</v>
      </c>
      <c r="B8584" t="s">
        <v>11622</v>
      </c>
      <c r="C8584" s="9" t="s">
        <v>19</v>
      </c>
      <c r="D8584" s="9">
        <v>8921</v>
      </c>
      <c r="E8584" s="9">
        <f t="shared" si="404"/>
        <v>8921</v>
      </c>
      <c r="F8584" s="10">
        <f t="shared" si="405"/>
        <v>0</v>
      </c>
      <c r="G8584" s="11">
        <v>44174</v>
      </c>
      <c r="H8584" s="12">
        <v>0.45146990740740739</v>
      </c>
      <c r="I8584" t="s">
        <v>2767</v>
      </c>
      <c r="J8584" s="13">
        <v>1000</v>
      </c>
      <c r="K8584">
        <v>3.6095000000000002</v>
      </c>
      <c r="L8584" s="14">
        <f t="shared" si="403"/>
        <v>3609.5</v>
      </c>
      <c r="M8584" s="14">
        <v>3609.5</v>
      </c>
      <c r="N8584" t="s">
        <v>2768</v>
      </c>
      <c r="O8584" t="s">
        <v>22</v>
      </c>
      <c r="P8584">
        <v>20604536261</v>
      </c>
      <c r="Q8584">
        <v>3</v>
      </c>
      <c r="R8584" t="s">
        <v>19</v>
      </c>
      <c r="S8584">
        <v>8921</v>
      </c>
      <c r="T8584" s="15">
        <v>44174</v>
      </c>
      <c r="U8584">
        <v>3609.5</v>
      </c>
      <c r="V8584" t="s">
        <v>23</v>
      </c>
      <c r="W8584" t="s">
        <v>24</v>
      </c>
      <c r="X8584" t="s">
        <v>25</v>
      </c>
    </row>
    <row r="8585" spans="1:24" x14ac:dyDescent="0.25">
      <c r="A8585" s="8">
        <v>16871</v>
      </c>
      <c r="B8585" t="s">
        <v>11623</v>
      </c>
      <c r="C8585" s="9" t="s">
        <v>19</v>
      </c>
      <c r="D8585" s="9">
        <v>8922</v>
      </c>
      <c r="E8585" s="9">
        <f t="shared" si="404"/>
        <v>8922</v>
      </c>
      <c r="F8585" s="10">
        <f t="shared" si="405"/>
        <v>0</v>
      </c>
      <c r="G8585" s="11">
        <v>44174</v>
      </c>
      <c r="H8585" s="12">
        <v>0.45179398148148148</v>
      </c>
      <c r="I8585" t="s">
        <v>3081</v>
      </c>
      <c r="J8585" s="13">
        <v>300</v>
      </c>
      <c r="K8585">
        <v>3.59</v>
      </c>
      <c r="L8585" s="14">
        <f t="shared" si="403"/>
        <v>1077</v>
      </c>
      <c r="M8585" s="14">
        <v>1077</v>
      </c>
      <c r="N8585" t="s">
        <v>3082</v>
      </c>
      <c r="O8585" t="s">
        <v>37</v>
      </c>
      <c r="P8585">
        <v>20604536261</v>
      </c>
      <c r="Q8585">
        <v>3</v>
      </c>
      <c r="R8585" t="s">
        <v>19</v>
      </c>
      <c r="S8585">
        <v>8922</v>
      </c>
      <c r="T8585" s="15">
        <v>44174</v>
      </c>
      <c r="U8585">
        <v>1077</v>
      </c>
      <c r="V8585" t="s">
        <v>23</v>
      </c>
      <c r="W8585" t="s">
        <v>24</v>
      </c>
      <c r="X8585" t="s">
        <v>25</v>
      </c>
    </row>
    <row r="8586" spans="1:24" x14ac:dyDescent="0.25">
      <c r="A8586" s="8">
        <v>16877</v>
      </c>
      <c r="B8586" t="s">
        <v>11624</v>
      </c>
      <c r="C8586" s="9" t="s">
        <v>19</v>
      </c>
      <c r="D8586" s="9">
        <v>8923</v>
      </c>
      <c r="E8586" s="9">
        <f t="shared" si="404"/>
        <v>8923</v>
      </c>
      <c r="F8586" s="10">
        <f t="shared" si="405"/>
        <v>0</v>
      </c>
      <c r="G8586" s="11">
        <v>44174</v>
      </c>
      <c r="H8586" s="12">
        <v>0.45261574074074074</v>
      </c>
      <c r="I8586" t="s">
        <v>1094</v>
      </c>
      <c r="J8586" s="13">
        <v>5.57</v>
      </c>
      <c r="K8586">
        <v>3.589</v>
      </c>
      <c r="L8586" s="14">
        <f t="shared" si="403"/>
        <v>19.990729999999999</v>
      </c>
      <c r="M8586" s="14">
        <v>19.989999999999998</v>
      </c>
      <c r="N8586" t="s">
        <v>1095</v>
      </c>
      <c r="O8586" t="s">
        <v>37</v>
      </c>
      <c r="P8586">
        <v>20604536261</v>
      </c>
      <c r="Q8586">
        <v>3</v>
      </c>
      <c r="R8586" t="s">
        <v>19</v>
      </c>
      <c r="S8586">
        <v>8923</v>
      </c>
      <c r="T8586" s="15">
        <v>44174</v>
      </c>
      <c r="U8586">
        <v>19.989999999999998</v>
      </c>
      <c r="V8586" t="s">
        <v>23</v>
      </c>
      <c r="W8586" t="s">
        <v>24</v>
      </c>
      <c r="X8586" t="s">
        <v>25</v>
      </c>
    </row>
    <row r="8587" spans="1:24" x14ac:dyDescent="0.25">
      <c r="A8587" s="8">
        <v>16878</v>
      </c>
      <c r="B8587" t="s">
        <v>11625</v>
      </c>
      <c r="C8587" s="9" t="s">
        <v>19</v>
      </c>
      <c r="D8587" s="9">
        <v>8924</v>
      </c>
      <c r="E8587" s="9">
        <f t="shared" si="404"/>
        <v>8924</v>
      </c>
      <c r="F8587" s="10">
        <f t="shared" si="405"/>
        <v>0</v>
      </c>
      <c r="G8587" s="11">
        <v>44174</v>
      </c>
      <c r="H8587" s="12">
        <v>0.45281250000000001</v>
      </c>
      <c r="I8587" t="s">
        <v>6152</v>
      </c>
      <c r="J8587" s="13">
        <v>870</v>
      </c>
      <c r="K8587">
        <v>3.589</v>
      </c>
      <c r="L8587" s="14">
        <f t="shared" si="403"/>
        <v>3122.43</v>
      </c>
      <c r="M8587" s="14">
        <v>3122.43</v>
      </c>
      <c r="N8587" t="s">
        <v>6153</v>
      </c>
      <c r="O8587" t="s">
        <v>37</v>
      </c>
      <c r="P8587">
        <v>20604536261</v>
      </c>
      <c r="Q8587">
        <v>3</v>
      </c>
      <c r="R8587" t="s">
        <v>19</v>
      </c>
      <c r="S8587">
        <v>8924</v>
      </c>
      <c r="T8587" s="15">
        <v>44174</v>
      </c>
      <c r="U8587">
        <v>3122.43</v>
      </c>
      <c r="V8587" t="s">
        <v>23</v>
      </c>
      <c r="W8587" t="s">
        <v>24</v>
      </c>
      <c r="X8587" t="s">
        <v>25</v>
      </c>
    </row>
    <row r="8588" spans="1:24" x14ac:dyDescent="0.25">
      <c r="A8588" s="8">
        <v>16879</v>
      </c>
      <c r="B8588" t="s">
        <v>11626</v>
      </c>
      <c r="C8588" s="9" t="s">
        <v>19</v>
      </c>
      <c r="D8588" s="9">
        <v>8925</v>
      </c>
      <c r="E8588" s="9">
        <f t="shared" si="404"/>
        <v>8925</v>
      </c>
      <c r="F8588" s="10">
        <f t="shared" si="405"/>
        <v>0</v>
      </c>
      <c r="G8588" s="11">
        <v>44174</v>
      </c>
      <c r="H8588" s="12">
        <v>0.45311342592592596</v>
      </c>
      <c r="I8588" t="s">
        <v>7035</v>
      </c>
      <c r="J8588" s="13">
        <v>499</v>
      </c>
      <c r="K8588">
        <v>3.6065</v>
      </c>
      <c r="L8588" s="14">
        <f t="shared" si="403"/>
        <v>1799.6435000000001</v>
      </c>
      <c r="M8588" s="14">
        <v>1799.64</v>
      </c>
      <c r="N8588" t="s">
        <v>7036</v>
      </c>
      <c r="O8588" t="s">
        <v>22</v>
      </c>
      <c r="P8588">
        <v>20604536261</v>
      </c>
      <c r="Q8588">
        <v>3</v>
      </c>
      <c r="R8588" t="s">
        <v>19</v>
      </c>
      <c r="S8588">
        <v>8925</v>
      </c>
      <c r="T8588" s="15">
        <v>44174</v>
      </c>
      <c r="U8588">
        <v>1799.64</v>
      </c>
      <c r="V8588" t="s">
        <v>23</v>
      </c>
      <c r="W8588" t="s">
        <v>24</v>
      </c>
      <c r="X8588" t="s">
        <v>25</v>
      </c>
    </row>
    <row r="8589" spans="1:24" x14ac:dyDescent="0.25">
      <c r="A8589" s="8">
        <v>16882</v>
      </c>
      <c r="B8589" t="s">
        <v>11627</v>
      </c>
      <c r="C8589" s="9" t="s">
        <v>19</v>
      </c>
      <c r="D8589" s="9">
        <v>8926</v>
      </c>
      <c r="E8589" s="9">
        <f t="shared" si="404"/>
        <v>8926</v>
      </c>
      <c r="F8589" s="10">
        <f t="shared" si="405"/>
        <v>0</v>
      </c>
      <c r="G8589" s="11">
        <v>44174</v>
      </c>
      <c r="H8589" s="12">
        <v>0.45343749999999999</v>
      </c>
      <c r="I8589" t="s">
        <v>6532</v>
      </c>
      <c r="J8589" s="13">
        <v>50</v>
      </c>
      <c r="K8589">
        <v>3.609</v>
      </c>
      <c r="L8589" s="14">
        <f t="shared" si="403"/>
        <v>180.45</v>
      </c>
      <c r="M8589" s="14">
        <v>180.45</v>
      </c>
      <c r="N8589" t="s">
        <v>6533</v>
      </c>
      <c r="O8589" t="s">
        <v>22</v>
      </c>
      <c r="P8589">
        <v>20604536261</v>
      </c>
      <c r="Q8589">
        <v>3</v>
      </c>
      <c r="R8589" t="s">
        <v>19</v>
      </c>
      <c r="S8589">
        <v>8926</v>
      </c>
      <c r="T8589" s="15">
        <v>44174</v>
      </c>
      <c r="U8589">
        <v>180.45</v>
      </c>
      <c r="V8589" t="s">
        <v>23</v>
      </c>
      <c r="W8589" t="s">
        <v>24</v>
      </c>
      <c r="X8589" t="s">
        <v>25</v>
      </c>
    </row>
    <row r="8590" spans="1:24" x14ac:dyDescent="0.25">
      <c r="A8590" s="8">
        <v>16884</v>
      </c>
      <c r="B8590" t="s">
        <v>11628</v>
      </c>
      <c r="C8590" s="9" t="s">
        <v>19</v>
      </c>
      <c r="D8590" s="9">
        <v>8927</v>
      </c>
      <c r="E8590" s="9">
        <f t="shared" si="404"/>
        <v>8927</v>
      </c>
      <c r="F8590" s="10">
        <f t="shared" si="405"/>
        <v>0</v>
      </c>
      <c r="G8590" s="11">
        <v>44174</v>
      </c>
      <c r="H8590" s="12">
        <v>0.48500000000000004</v>
      </c>
      <c r="I8590" t="s">
        <v>605</v>
      </c>
      <c r="J8590" s="13">
        <v>50</v>
      </c>
      <c r="K8590">
        <v>3.59</v>
      </c>
      <c r="L8590" s="14">
        <f t="shared" ref="L8590:L8653" si="406">J8590*K8590</f>
        <v>179.5</v>
      </c>
      <c r="M8590" s="14">
        <v>179.5</v>
      </c>
      <c r="N8590" t="s">
        <v>606</v>
      </c>
      <c r="O8590" t="s">
        <v>37</v>
      </c>
      <c r="P8590">
        <v>20604536261</v>
      </c>
      <c r="Q8590">
        <v>3</v>
      </c>
      <c r="R8590" t="s">
        <v>19</v>
      </c>
      <c r="S8590">
        <v>8927</v>
      </c>
      <c r="T8590" s="15">
        <v>44174</v>
      </c>
      <c r="U8590">
        <v>179.5</v>
      </c>
      <c r="V8590" t="s">
        <v>23</v>
      </c>
      <c r="W8590" t="s">
        <v>24</v>
      </c>
      <c r="X8590" t="s">
        <v>25</v>
      </c>
    </row>
    <row r="8591" spans="1:24" x14ac:dyDescent="0.25">
      <c r="A8591" s="8">
        <v>16886</v>
      </c>
      <c r="B8591" t="s">
        <v>11629</v>
      </c>
      <c r="C8591" s="9" t="s">
        <v>19</v>
      </c>
      <c r="D8591" s="9">
        <v>8928</v>
      </c>
      <c r="E8591" s="9">
        <f t="shared" si="404"/>
        <v>8928</v>
      </c>
      <c r="F8591" s="10">
        <f t="shared" si="405"/>
        <v>0</v>
      </c>
      <c r="G8591" s="11">
        <v>44174</v>
      </c>
      <c r="H8591" s="12">
        <v>0.48543981481481485</v>
      </c>
      <c r="I8591" t="s">
        <v>8382</v>
      </c>
      <c r="J8591" s="13">
        <v>156</v>
      </c>
      <c r="K8591">
        <v>3.59</v>
      </c>
      <c r="L8591" s="14">
        <f t="shared" si="406"/>
        <v>560.04</v>
      </c>
      <c r="M8591" s="14">
        <v>560.04</v>
      </c>
      <c r="N8591" t="s">
        <v>8383</v>
      </c>
      <c r="O8591" t="s">
        <v>37</v>
      </c>
      <c r="P8591">
        <v>20604536261</v>
      </c>
      <c r="Q8591">
        <v>3</v>
      </c>
      <c r="R8591" t="s">
        <v>19</v>
      </c>
      <c r="S8591">
        <v>8928</v>
      </c>
      <c r="T8591" s="15">
        <v>44174</v>
      </c>
      <c r="U8591">
        <v>560.04</v>
      </c>
      <c r="V8591" t="s">
        <v>23</v>
      </c>
      <c r="W8591" t="s">
        <v>24</v>
      </c>
      <c r="X8591" t="s">
        <v>25</v>
      </c>
    </row>
    <row r="8592" spans="1:24" x14ac:dyDescent="0.25">
      <c r="A8592" s="8">
        <v>16887</v>
      </c>
      <c r="B8592" t="s">
        <v>11630</v>
      </c>
      <c r="C8592" s="9" t="s">
        <v>19</v>
      </c>
      <c r="D8592" s="9">
        <v>8929</v>
      </c>
      <c r="E8592" s="9">
        <f t="shared" si="404"/>
        <v>8929</v>
      </c>
      <c r="F8592" s="10">
        <f t="shared" si="405"/>
        <v>0</v>
      </c>
      <c r="G8592" s="11">
        <v>44174</v>
      </c>
      <c r="H8592" s="12">
        <v>0.48592592592592593</v>
      </c>
      <c r="I8592" t="s">
        <v>10740</v>
      </c>
      <c r="J8592" s="13">
        <v>6800</v>
      </c>
      <c r="K8592">
        <v>3.6080000000000001</v>
      </c>
      <c r="L8592" s="14">
        <f t="shared" si="406"/>
        <v>24534.400000000001</v>
      </c>
      <c r="M8592" s="14">
        <v>24534.400000000001</v>
      </c>
      <c r="N8592" t="s">
        <v>10741</v>
      </c>
      <c r="O8592" t="s">
        <v>22</v>
      </c>
      <c r="P8592">
        <v>20604536261</v>
      </c>
      <c r="Q8592">
        <v>3</v>
      </c>
      <c r="R8592" t="s">
        <v>19</v>
      </c>
      <c r="S8592">
        <v>8929</v>
      </c>
      <c r="T8592" s="15">
        <v>44174</v>
      </c>
      <c r="U8592">
        <v>24534.400000000001</v>
      </c>
      <c r="V8592" t="s">
        <v>23</v>
      </c>
      <c r="W8592" t="s">
        <v>24</v>
      </c>
      <c r="X8592" t="s">
        <v>25</v>
      </c>
    </row>
    <row r="8593" spans="1:24" x14ac:dyDescent="0.25">
      <c r="A8593" s="8">
        <v>16888</v>
      </c>
      <c r="B8593" t="s">
        <v>11631</v>
      </c>
      <c r="C8593" s="9" t="s">
        <v>19</v>
      </c>
      <c r="D8593" s="9">
        <v>8930</v>
      </c>
      <c r="E8593" s="9">
        <f t="shared" si="404"/>
        <v>8930</v>
      </c>
      <c r="F8593" s="10">
        <f t="shared" si="405"/>
        <v>0</v>
      </c>
      <c r="G8593" s="11">
        <v>44174</v>
      </c>
      <c r="H8593" s="12">
        <v>0.4861226851851852</v>
      </c>
      <c r="I8593" t="s">
        <v>4691</v>
      </c>
      <c r="J8593" s="13">
        <v>5000</v>
      </c>
      <c r="K8593">
        <v>3.6080000000000001</v>
      </c>
      <c r="L8593" s="14">
        <f t="shared" si="406"/>
        <v>18040</v>
      </c>
      <c r="M8593" s="14">
        <v>18040</v>
      </c>
      <c r="N8593" t="s">
        <v>4692</v>
      </c>
      <c r="O8593" t="s">
        <v>22</v>
      </c>
      <c r="P8593">
        <v>20604536261</v>
      </c>
      <c r="Q8593">
        <v>3</v>
      </c>
      <c r="R8593" t="s">
        <v>19</v>
      </c>
      <c r="S8593">
        <v>8930</v>
      </c>
      <c r="T8593" s="15">
        <v>44174</v>
      </c>
      <c r="U8593">
        <v>18040</v>
      </c>
      <c r="V8593" t="s">
        <v>23</v>
      </c>
      <c r="W8593" t="s">
        <v>24</v>
      </c>
      <c r="X8593" t="s">
        <v>25</v>
      </c>
    </row>
    <row r="8594" spans="1:24" x14ac:dyDescent="0.25">
      <c r="A8594" s="8">
        <v>16890</v>
      </c>
      <c r="B8594" t="s">
        <v>11632</v>
      </c>
      <c r="C8594" s="9" t="s">
        <v>19</v>
      </c>
      <c r="D8594" s="9">
        <v>8931</v>
      </c>
      <c r="E8594" s="9">
        <f t="shared" si="404"/>
        <v>8931</v>
      </c>
      <c r="F8594" s="10">
        <f t="shared" si="405"/>
        <v>0</v>
      </c>
      <c r="G8594" s="11">
        <v>44174</v>
      </c>
      <c r="H8594" s="12">
        <v>0.48633101851851851</v>
      </c>
      <c r="I8594" t="s">
        <v>10740</v>
      </c>
      <c r="J8594" s="13">
        <v>6700</v>
      </c>
      <c r="K8594">
        <v>3.6080000000000001</v>
      </c>
      <c r="L8594" s="14">
        <f t="shared" si="406"/>
        <v>24173.600000000002</v>
      </c>
      <c r="M8594" s="14">
        <v>24173.599999999999</v>
      </c>
      <c r="N8594" t="s">
        <v>10741</v>
      </c>
      <c r="O8594" t="s">
        <v>22</v>
      </c>
      <c r="P8594">
        <v>20604536261</v>
      </c>
      <c r="Q8594">
        <v>3</v>
      </c>
      <c r="R8594" t="s">
        <v>19</v>
      </c>
      <c r="S8594">
        <v>8931</v>
      </c>
      <c r="T8594" s="15">
        <v>44174</v>
      </c>
      <c r="U8594">
        <v>24173.599999999999</v>
      </c>
      <c r="V8594" t="s">
        <v>23</v>
      </c>
      <c r="W8594" t="s">
        <v>24</v>
      </c>
      <c r="X8594" t="s">
        <v>25</v>
      </c>
    </row>
    <row r="8595" spans="1:24" x14ac:dyDescent="0.25">
      <c r="A8595" s="8">
        <v>16891</v>
      </c>
      <c r="B8595" t="s">
        <v>11633</v>
      </c>
      <c r="C8595" s="9" t="s">
        <v>19</v>
      </c>
      <c r="D8595" s="9">
        <v>8932</v>
      </c>
      <c r="E8595" s="9">
        <f t="shared" si="404"/>
        <v>8932</v>
      </c>
      <c r="F8595" s="10">
        <f t="shared" si="405"/>
        <v>0</v>
      </c>
      <c r="G8595" s="11">
        <v>44174</v>
      </c>
      <c r="H8595" s="12">
        <v>0.48684027777777777</v>
      </c>
      <c r="I8595" t="s">
        <v>6370</v>
      </c>
      <c r="J8595" s="13">
        <v>1000</v>
      </c>
      <c r="K8595">
        <v>3.5939999999999999</v>
      </c>
      <c r="L8595" s="14">
        <f t="shared" si="406"/>
        <v>3594</v>
      </c>
      <c r="M8595" s="14">
        <v>3594</v>
      </c>
      <c r="N8595" t="s">
        <v>6371</v>
      </c>
      <c r="O8595" t="s">
        <v>37</v>
      </c>
      <c r="P8595">
        <v>20604536261</v>
      </c>
      <c r="Q8595">
        <v>3</v>
      </c>
      <c r="R8595" t="s">
        <v>19</v>
      </c>
      <c r="S8595">
        <v>8932</v>
      </c>
      <c r="T8595" s="15">
        <v>44174</v>
      </c>
      <c r="U8595">
        <v>3594</v>
      </c>
      <c r="V8595" t="s">
        <v>23</v>
      </c>
      <c r="W8595" t="s">
        <v>24</v>
      </c>
      <c r="X8595" t="s">
        <v>25</v>
      </c>
    </row>
    <row r="8596" spans="1:24" x14ac:dyDescent="0.25">
      <c r="A8596" s="8">
        <v>16835</v>
      </c>
      <c r="B8596" t="s">
        <v>11634</v>
      </c>
      <c r="C8596" s="9" t="s">
        <v>19</v>
      </c>
      <c r="D8596" s="9">
        <v>8933</v>
      </c>
      <c r="E8596" s="9">
        <f t="shared" si="404"/>
        <v>8933</v>
      </c>
      <c r="F8596" s="10">
        <f t="shared" si="405"/>
        <v>0</v>
      </c>
      <c r="G8596" s="11">
        <v>44174</v>
      </c>
      <c r="H8596" s="12">
        <v>0.48873842592592592</v>
      </c>
      <c r="I8596" t="s">
        <v>11635</v>
      </c>
      <c r="J8596" s="13">
        <v>1136</v>
      </c>
      <c r="K8596">
        <v>3.6284999999999998</v>
      </c>
      <c r="L8596" s="14">
        <f t="shared" si="406"/>
        <v>4121.9759999999997</v>
      </c>
      <c r="M8596" s="14">
        <v>4121.9799999999996</v>
      </c>
      <c r="N8596" t="s">
        <v>11636</v>
      </c>
      <c r="O8596" t="s">
        <v>22</v>
      </c>
      <c r="P8596">
        <v>20604536261</v>
      </c>
      <c r="Q8596">
        <v>3</v>
      </c>
      <c r="R8596" t="s">
        <v>19</v>
      </c>
      <c r="S8596">
        <v>8933</v>
      </c>
      <c r="T8596" s="15">
        <v>44174</v>
      </c>
      <c r="U8596">
        <v>4121.9799999999996</v>
      </c>
      <c r="V8596" t="s">
        <v>23</v>
      </c>
      <c r="W8596" t="s">
        <v>24</v>
      </c>
      <c r="X8596" t="s">
        <v>25</v>
      </c>
    </row>
    <row r="8597" spans="1:24" x14ac:dyDescent="0.25">
      <c r="A8597" s="8">
        <v>16898</v>
      </c>
      <c r="B8597" t="s">
        <v>11637</v>
      </c>
      <c r="C8597" s="9" t="s">
        <v>19</v>
      </c>
      <c r="D8597" s="9">
        <v>8934</v>
      </c>
      <c r="E8597" s="9">
        <f t="shared" si="404"/>
        <v>8934</v>
      </c>
      <c r="F8597" s="10">
        <f t="shared" si="405"/>
        <v>0</v>
      </c>
      <c r="G8597" s="11">
        <v>44174</v>
      </c>
      <c r="H8597" s="12">
        <v>0.50252314814814814</v>
      </c>
      <c r="I8597" t="s">
        <v>1099</v>
      </c>
      <c r="J8597" s="13">
        <v>2628.67</v>
      </c>
      <c r="K8597">
        <v>3.6139999999999999</v>
      </c>
      <c r="L8597" s="14">
        <f t="shared" si="406"/>
        <v>9500.0133800000003</v>
      </c>
      <c r="M8597" s="14">
        <v>9500.01</v>
      </c>
      <c r="N8597" t="s">
        <v>1100</v>
      </c>
      <c r="O8597" t="s">
        <v>22</v>
      </c>
      <c r="P8597">
        <v>20604536261</v>
      </c>
      <c r="Q8597">
        <v>3</v>
      </c>
      <c r="R8597" t="s">
        <v>19</v>
      </c>
      <c r="S8597">
        <v>8934</v>
      </c>
      <c r="T8597" s="15">
        <v>44174</v>
      </c>
      <c r="U8597">
        <v>9500.01</v>
      </c>
      <c r="V8597" t="s">
        <v>23</v>
      </c>
      <c r="W8597" t="s">
        <v>24</v>
      </c>
      <c r="X8597" t="s">
        <v>25</v>
      </c>
    </row>
    <row r="8598" spans="1:24" x14ac:dyDescent="0.25">
      <c r="A8598" s="8">
        <v>16901</v>
      </c>
      <c r="B8598" t="s">
        <v>11638</v>
      </c>
      <c r="C8598" s="9" t="s">
        <v>19</v>
      </c>
      <c r="D8598" s="9">
        <v>8935</v>
      </c>
      <c r="E8598" s="9">
        <f t="shared" si="404"/>
        <v>8935</v>
      </c>
      <c r="F8598" s="10">
        <f t="shared" si="405"/>
        <v>0</v>
      </c>
      <c r="G8598" s="11">
        <v>44174</v>
      </c>
      <c r="H8598" s="12">
        <v>0.50369212962962961</v>
      </c>
      <c r="I8598" t="s">
        <v>10488</v>
      </c>
      <c r="J8598" s="13">
        <v>60.4</v>
      </c>
      <c r="K8598">
        <v>3.61</v>
      </c>
      <c r="L8598" s="14">
        <f t="shared" si="406"/>
        <v>218.04399999999998</v>
      </c>
      <c r="M8598" s="14">
        <v>218.04</v>
      </c>
      <c r="N8598" t="s">
        <v>10489</v>
      </c>
      <c r="O8598" t="s">
        <v>22</v>
      </c>
      <c r="P8598">
        <v>20604536261</v>
      </c>
      <c r="Q8598">
        <v>3</v>
      </c>
      <c r="R8598" t="s">
        <v>19</v>
      </c>
      <c r="S8598">
        <v>8935</v>
      </c>
      <c r="T8598" s="15">
        <v>44174</v>
      </c>
      <c r="U8598">
        <v>218.04</v>
      </c>
      <c r="V8598" t="s">
        <v>23</v>
      </c>
      <c r="W8598" t="s">
        <v>24</v>
      </c>
      <c r="X8598" t="s">
        <v>25</v>
      </c>
    </row>
    <row r="8599" spans="1:24" x14ac:dyDescent="0.25">
      <c r="A8599" s="8">
        <v>16902</v>
      </c>
      <c r="B8599" t="s">
        <v>11639</v>
      </c>
      <c r="C8599" s="9" t="s">
        <v>19</v>
      </c>
      <c r="D8599" s="9">
        <v>8936</v>
      </c>
      <c r="E8599" s="9">
        <f t="shared" si="404"/>
        <v>8936</v>
      </c>
      <c r="F8599" s="10">
        <f t="shared" si="405"/>
        <v>0</v>
      </c>
      <c r="G8599" s="11">
        <v>44174</v>
      </c>
      <c r="H8599" s="12">
        <v>0.50391203703703702</v>
      </c>
      <c r="I8599" t="s">
        <v>3841</v>
      </c>
      <c r="J8599" s="13">
        <v>2500</v>
      </c>
      <c r="K8599">
        <v>3.593</v>
      </c>
      <c r="L8599" s="14">
        <f t="shared" si="406"/>
        <v>8982.5</v>
      </c>
      <c r="M8599" s="14">
        <v>8982.5</v>
      </c>
      <c r="N8599" t="s">
        <v>3842</v>
      </c>
      <c r="O8599" t="s">
        <v>37</v>
      </c>
      <c r="P8599">
        <v>20604536261</v>
      </c>
      <c r="Q8599">
        <v>3</v>
      </c>
      <c r="R8599" t="s">
        <v>19</v>
      </c>
      <c r="S8599">
        <v>8936</v>
      </c>
      <c r="T8599" s="15">
        <v>44174</v>
      </c>
      <c r="U8599">
        <v>8982.5</v>
      </c>
      <c r="V8599" t="s">
        <v>23</v>
      </c>
      <c r="W8599" t="s">
        <v>24</v>
      </c>
      <c r="X8599" t="s">
        <v>25</v>
      </c>
    </row>
    <row r="8600" spans="1:24" x14ac:dyDescent="0.25">
      <c r="A8600" s="8">
        <v>16908</v>
      </c>
      <c r="B8600" t="s">
        <v>11640</v>
      </c>
      <c r="C8600" s="9" t="s">
        <v>19</v>
      </c>
      <c r="D8600" s="9">
        <v>8937</v>
      </c>
      <c r="E8600" s="9">
        <f t="shared" si="404"/>
        <v>8937</v>
      </c>
      <c r="F8600" s="10">
        <f t="shared" si="405"/>
        <v>0</v>
      </c>
      <c r="G8600" s="11">
        <v>44174</v>
      </c>
      <c r="H8600" s="12">
        <v>0.50418981481481484</v>
      </c>
      <c r="I8600" t="s">
        <v>6526</v>
      </c>
      <c r="J8600" s="13">
        <v>2000</v>
      </c>
      <c r="K8600">
        <v>3.61</v>
      </c>
      <c r="L8600" s="14">
        <f t="shared" si="406"/>
        <v>7220</v>
      </c>
      <c r="M8600" s="14">
        <v>7220</v>
      </c>
      <c r="N8600" t="s">
        <v>6527</v>
      </c>
      <c r="O8600" t="s">
        <v>22</v>
      </c>
      <c r="P8600">
        <v>20604536261</v>
      </c>
      <c r="Q8600">
        <v>3</v>
      </c>
      <c r="R8600" t="s">
        <v>19</v>
      </c>
      <c r="S8600">
        <v>8937</v>
      </c>
      <c r="T8600" s="15">
        <v>44174</v>
      </c>
      <c r="U8600">
        <v>7220</v>
      </c>
      <c r="V8600" t="s">
        <v>23</v>
      </c>
      <c r="W8600" t="s">
        <v>24</v>
      </c>
      <c r="X8600" t="s">
        <v>25</v>
      </c>
    </row>
    <row r="8601" spans="1:24" x14ac:dyDescent="0.25">
      <c r="A8601" s="8">
        <v>16909</v>
      </c>
      <c r="B8601" t="s">
        <v>11641</v>
      </c>
      <c r="C8601" s="9" t="s">
        <v>19</v>
      </c>
      <c r="D8601" s="9">
        <v>8938</v>
      </c>
      <c r="E8601" s="9">
        <f t="shared" si="404"/>
        <v>8938</v>
      </c>
      <c r="F8601" s="10">
        <f t="shared" si="405"/>
        <v>0</v>
      </c>
      <c r="G8601" s="11">
        <v>44174</v>
      </c>
      <c r="H8601" s="12">
        <v>0.52913194444444445</v>
      </c>
      <c r="I8601" t="s">
        <v>4918</v>
      </c>
      <c r="J8601" s="13">
        <v>800</v>
      </c>
      <c r="K8601">
        <v>3.61</v>
      </c>
      <c r="L8601" s="14">
        <f t="shared" si="406"/>
        <v>2888</v>
      </c>
      <c r="M8601" s="14">
        <v>2888</v>
      </c>
      <c r="N8601" t="s">
        <v>4919</v>
      </c>
      <c r="O8601" t="s">
        <v>22</v>
      </c>
      <c r="P8601">
        <v>20604536261</v>
      </c>
      <c r="Q8601">
        <v>3</v>
      </c>
      <c r="R8601" t="s">
        <v>19</v>
      </c>
      <c r="S8601">
        <v>8938</v>
      </c>
      <c r="T8601" s="15">
        <v>44174</v>
      </c>
      <c r="U8601">
        <v>2888</v>
      </c>
      <c r="V8601" t="s">
        <v>23</v>
      </c>
      <c r="W8601" t="s">
        <v>24</v>
      </c>
      <c r="X8601" t="s">
        <v>25</v>
      </c>
    </row>
    <row r="8602" spans="1:24" x14ac:dyDescent="0.25">
      <c r="A8602" s="8">
        <v>16910</v>
      </c>
      <c r="B8602" t="s">
        <v>11642</v>
      </c>
      <c r="C8602" s="9" t="s">
        <v>19</v>
      </c>
      <c r="D8602" s="9">
        <v>8939</v>
      </c>
      <c r="E8602" s="9">
        <f t="shared" si="404"/>
        <v>8939</v>
      </c>
      <c r="F8602" s="10">
        <f t="shared" si="405"/>
        <v>0</v>
      </c>
      <c r="G8602" s="11">
        <v>44174</v>
      </c>
      <c r="H8602" s="12">
        <v>0.52956018518518522</v>
      </c>
      <c r="I8602" t="s">
        <v>3897</v>
      </c>
      <c r="J8602" s="13">
        <v>750</v>
      </c>
      <c r="K8602">
        <v>3.61</v>
      </c>
      <c r="L8602" s="14">
        <f t="shared" si="406"/>
        <v>2707.5</v>
      </c>
      <c r="M8602" s="14">
        <v>2707.5</v>
      </c>
      <c r="N8602" t="s">
        <v>3898</v>
      </c>
      <c r="O8602" t="s">
        <v>22</v>
      </c>
      <c r="P8602">
        <v>20604536261</v>
      </c>
      <c r="Q8602">
        <v>3</v>
      </c>
      <c r="R8602" t="s">
        <v>19</v>
      </c>
      <c r="S8602">
        <v>8939</v>
      </c>
      <c r="T8602" s="15">
        <v>44174</v>
      </c>
      <c r="U8602">
        <v>2707.5</v>
      </c>
      <c r="V8602" t="s">
        <v>23</v>
      </c>
      <c r="W8602" t="s">
        <v>24</v>
      </c>
      <c r="X8602" t="s">
        <v>25</v>
      </c>
    </row>
    <row r="8603" spans="1:24" x14ac:dyDescent="0.25">
      <c r="A8603" s="8">
        <v>16911</v>
      </c>
      <c r="B8603" t="s">
        <v>11643</v>
      </c>
      <c r="C8603" s="9" t="s">
        <v>19</v>
      </c>
      <c r="D8603" s="9">
        <v>8940</v>
      </c>
      <c r="E8603" s="9">
        <f t="shared" si="404"/>
        <v>8940</v>
      </c>
      <c r="F8603" s="10">
        <f t="shared" si="405"/>
        <v>0</v>
      </c>
      <c r="G8603" s="11">
        <v>44174</v>
      </c>
      <c r="H8603" s="12">
        <v>0.52990740740740738</v>
      </c>
      <c r="I8603" t="s">
        <v>4182</v>
      </c>
      <c r="J8603" s="13">
        <v>211</v>
      </c>
      <c r="K8603">
        <v>3.593</v>
      </c>
      <c r="L8603" s="14">
        <f t="shared" si="406"/>
        <v>758.12300000000005</v>
      </c>
      <c r="M8603" s="14">
        <v>758.12</v>
      </c>
      <c r="N8603" t="s">
        <v>4183</v>
      </c>
      <c r="O8603" t="s">
        <v>37</v>
      </c>
      <c r="P8603">
        <v>20604536261</v>
      </c>
      <c r="Q8603">
        <v>3</v>
      </c>
      <c r="R8603" t="s">
        <v>19</v>
      </c>
      <c r="S8603">
        <v>8940</v>
      </c>
      <c r="T8603" s="15">
        <v>44174</v>
      </c>
      <c r="U8603">
        <v>758.12</v>
      </c>
      <c r="V8603" t="s">
        <v>23</v>
      </c>
      <c r="W8603" t="s">
        <v>24</v>
      </c>
      <c r="X8603" t="s">
        <v>25</v>
      </c>
    </row>
    <row r="8604" spans="1:24" x14ac:dyDescent="0.25">
      <c r="A8604" s="8">
        <v>16912</v>
      </c>
      <c r="B8604" t="s">
        <v>11644</v>
      </c>
      <c r="C8604" s="9" t="s">
        <v>19</v>
      </c>
      <c r="D8604" s="9">
        <v>8941</v>
      </c>
      <c r="E8604" s="9">
        <f t="shared" si="404"/>
        <v>8941</v>
      </c>
      <c r="F8604" s="10">
        <f t="shared" si="405"/>
        <v>0</v>
      </c>
      <c r="G8604" s="11">
        <v>44174</v>
      </c>
      <c r="H8604" s="12">
        <v>0.53880787037037037</v>
      </c>
      <c r="I8604" t="s">
        <v>4328</v>
      </c>
      <c r="J8604" s="13">
        <v>1000</v>
      </c>
      <c r="K8604">
        <v>3.6120000000000001</v>
      </c>
      <c r="L8604" s="14">
        <f t="shared" si="406"/>
        <v>3612</v>
      </c>
      <c r="M8604" s="14">
        <v>3612</v>
      </c>
      <c r="N8604" t="s">
        <v>4329</v>
      </c>
      <c r="O8604" t="s">
        <v>22</v>
      </c>
      <c r="P8604">
        <v>20604536261</v>
      </c>
      <c r="Q8604">
        <v>3</v>
      </c>
      <c r="R8604" t="s">
        <v>19</v>
      </c>
      <c r="S8604">
        <v>8941</v>
      </c>
      <c r="T8604" s="15">
        <v>44174</v>
      </c>
      <c r="U8604">
        <v>3612</v>
      </c>
      <c r="V8604" t="s">
        <v>23</v>
      </c>
      <c r="W8604" t="s">
        <v>24</v>
      </c>
      <c r="X8604" t="s">
        <v>25</v>
      </c>
    </row>
    <row r="8605" spans="1:24" x14ac:dyDescent="0.25">
      <c r="A8605" s="8">
        <v>16913</v>
      </c>
      <c r="B8605" t="s">
        <v>11645</v>
      </c>
      <c r="C8605" s="9" t="s">
        <v>19</v>
      </c>
      <c r="D8605" s="9">
        <v>8942</v>
      </c>
      <c r="E8605" s="9">
        <f t="shared" ref="E8605:E8668" si="407">+E8604+1</f>
        <v>8942</v>
      </c>
      <c r="F8605" s="10">
        <f t="shared" si="405"/>
        <v>0</v>
      </c>
      <c r="G8605" s="11">
        <v>44174</v>
      </c>
      <c r="H8605" s="12">
        <v>0.53915509259259264</v>
      </c>
      <c r="I8605" t="s">
        <v>4965</v>
      </c>
      <c r="J8605" s="13">
        <v>1400</v>
      </c>
      <c r="K8605">
        <v>3.6120000000000001</v>
      </c>
      <c r="L8605" s="14">
        <f t="shared" si="406"/>
        <v>5056.8</v>
      </c>
      <c r="M8605" s="14">
        <v>5056.8</v>
      </c>
      <c r="N8605" t="s">
        <v>4966</v>
      </c>
      <c r="O8605" t="s">
        <v>22</v>
      </c>
      <c r="P8605">
        <v>20604536261</v>
      </c>
      <c r="Q8605">
        <v>3</v>
      </c>
      <c r="R8605" t="s">
        <v>19</v>
      </c>
      <c r="S8605">
        <v>8942</v>
      </c>
      <c r="T8605" s="15">
        <v>44174</v>
      </c>
      <c r="U8605">
        <v>5056.8</v>
      </c>
      <c r="V8605" t="s">
        <v>23</v>
      </c>
      <c r="W8605" t="s">
        <v>24</v>
      </c>
      <c r="X8605" t="s">
        <v>25</v>
      </c>
    </row>
    <row r="8606" spans="1:24" x14ac:dyDescent="0.25">
      <c r="A8606" s="8">
        <v>16921</v>
      </c>
      <c r="B8606" t="s">
        <v>11646</v>
      </c>
      <c r="C8606" s="9" t="s">
        <v>19</v>
      </c>
      <c r="D8606" s="9">
        <v>8943</v>
      </c>
      <c r="E8606" s="9">
        <f t="shared" si="407"/>
        <v>8943</v>
      </c>
      <c r="F8606" s="10">
        <f t="shared" si="405"/>
        <v>0</v>
      </c>
      <c r="G8606" s="11">
        <v>44174</v>
      </c>
      <c r="H8606" s="12">
        <v>0.56868055555555552</v>
      </c>
      <c r="I8606" t="s">
        <v>4918</v>
      </c>
      <c r="J8606" s="13">
        <v>860</v>
      </c>
      <c r="K8606">
        <v>3.61</v>
      </c>
      <c r="L8606" s="14">
        <f t="shared" si="406"/>
        <v>3104.6</v>
      </c>
      <c r="M8606" s="14">
        <v>3104.6</v>
      </c>
      <c r="N8606" t="s">
        <v>4919</v>
      </c>
      <c r="O8606" t="s">
        <v>22</v>
      </c>
      <c r="P8606">
        <v>20604536261</v>
      </c>
      <c r="Q8606">
        <v>3</v>
      </c>
      <c r="R8606" t="s">
        <v>19</v>
      </c>
      <c r="S8606">
        <v>8943</v>
      </c>
      <c r="T8606" s="15">
        <v>44174</v>
      </c>
      <c r="U8606">
        <v>3104.6</v>
      </c>
      <c r="V8606" t="s">
        <v>23</v>
      </c>
      <c r="W8606" t="s">
        <v>24</v>
      </c>
      <c r="X8606" t="s">
        <v>25</v>
      </c>
    </row>
    <row r="8607" spans="1:24" x14ac:dyDescent="0.25">
      <c r="A8607" s="8">
        <v>16923</v>
      </c>
      <c r="B8607" t="s">
        <v>11647</v>
      </c>
      <c r="C8607" s="9" t="s">
        <v>19</v>
      </c>
      <c r="D8607" s="9">
        <v>8944</v>
      </c>
      <c r="E8607" s="9">
        <f t="shared" si="407"/>
        <v>8944</v>
      </c>
      <c r="F8607" s="10">
        <f t="shared" si="405"/>
        <v>0</v>
      </c>
      <c r="G8607" s="11">
        <v>44174</v>
      </c>
      <c r="H8607" s="12">
        <v>0.56891203703703697</v>
      </c>
      <c r="I8607" t="s">
        <v>11648</v>
      </c>
      <c r="J8607" s="13">
        <v>2690</v>
      </c>
      <c r="K8607">
        <v>3.61</v>
      </c>
      <c r="L8607" s="14">
        <f t="shared" si="406"/>
        <v>9710.9</v>
      </c>
      <c r="M8607" s="14">
        <v>9710.9</v>
      </c>
      <c r="N8607" t="s">
        <v>11649</v>
      </c>
      <c r="O8607" t="s">
        <v>22</v>
      </c>
      <c r="P8607">
        <v>20604536261</v>
      </c>
      <c r="Q8607">
        <v>3</v>
      </c>
      <c r="R8607" t="s">
        <v>19</v>
      </c>
      <c r="S8607">
        <v>8944</v>
      </c>
      <c r="T8607" s="15">
        <v>44174</v>
      </c>
      <c r="U8607">
        <v>9710.9</v>
      </c>
      <c r="V8607" t="s">
        <v>23</v>
      </c>
      <c r="W8607" t="s">
        <v>24</v>
      </c>
      <c r="X8607" t="s">
        <v>25</v>
      </c>
    </row>
    <row r="8608" spans="1:24" x14ac:dyDescent="0.25">
      <c r="A8608" s="8">
        <v>16924</v>
      </c>
      <c r="B8608" t="s">
        <v>11650</v>
      </c>
      <c r="C8608" s="9" t="s">
        <v>19</v>
      </c>
      <c r="D8608" s="9">
        <v>8945</v>
      </c>
      <c r="E8608" s="9">
        <f t="shared" si="407"/>
        <v>8945</v>
      </c>
      <c r="F8608" s="10">
        <f t="shared" si="405"/>
        <v>0</v>
      </c>
      <c r="G8608" s="11">
        <v>44174</v>
      </c>
      <c r="H8608" s="12">
        <v>0.5692476851851852</v>
      </c>
      <c r="I8608" t="s">
        <v>4799</v>
      </c>
      <c r="J8608" s="13">
        <v>553.74</v>
      </c>
      <c r="K8608">
        <v>3.61</v>
      </c>
      <c r="L8608" s="14">
        <f t="shared" si="406"/>
        <v>1999.0013999999999</v>
      </c>
      <c r="M8608" s="14">
        <v>1999</v>
      </c>
      <c r="N8608" t="s">
        <v>4800</v>
      </c>
      <c r="O8608" t="s">
        <v>22</v>
      </c>
      <c r="P8608">
        <v>20604536261</v>
      </c>
      <c r="Q8608">
        <v>3</v>
      </c>
      <c r="R8608" t="s">
        <v>19</v>
      </c>
      <c r="S8608">
        <v>8945</v>
      </c>
      <c r="T8608" s="15">
        <v>44174</v>
      </c>
      <c r="U8608">
        <v>1999</v>
      </c>
      <c r="V8608" t="s">
        <v>23</v>
      </c>
      <c r="W8608" t="s">
        <v>24</v>
      </c>
      <c r="X8608" t="s">
        <v>25</v>
      </c>
    </row>
    <row r="8609" spans="1:24" x14ac:dyDescent="0.25">
      <c r="A8609" s="8">
        <v>16928</v>
      </c>
      <c r="B8609" t="s">
        <v>11651</v>
      </c>
      <c r="C8609" s="9" t="s">
        <v>19</v>
      </c>
      <c r="D8609" s="9">
        <v>8946</v>
      </c>
      <c r="E8609" s="9">
        <f t="shared" si="407"/>
        <v>8946</v>
      </c>
      <c r="F8609" s="10">
        <f t="shared" si="405"/>
        <v>0</v>
      </c>
      <c r="G8609" s="11">
        <v>44174</v>
      </c>
      <c r="H8609" s="12">
        <v>0.58899305555555559</v>
      </c>
      <c r="I8609" t="s">
        <v>3771</v>
      </c>
      <c r="J8609" s="13">
        <v>803.55</v>
      </c>
      <c r="K8609">
        <v>3.609</v>
      </c>
      <c r="L8609" s="14">
        <f t="shared" si="406"/>
        <v>2900.0119499999996</v>
      </c>
      <c r="M8609" s="14">
        <v>2900.01</v>
      </c>
      <c r="N8609" t="s">
        <v>3772</v>
      </c>
      <c r="O8609" t="s">
        <v>22</v>
      </c>
      <c r="P8609">
        <v>20604536261</v>
      </c>
      <c r="Q8609">
        <v>3</v>
      </c>
      <c r="R8609" t="s">
        <v>19</v>
      </c>
      <c r="S8609">
        <v>8946</v>
      </c>
      <c r="T8609" s="15">
        <v>44174</v>
      </c>
      <c r="U8609">
        <v>2900.01</v>
      </c>
      <c r="V8609" t="s">
        <v>23</v>
      </c>
      <c r="W8609" t="s">
        <v>24</v>
      </c>
      <c r="X8609" t="s">
        <v>25</v>
      </c>
    </row>
    <row r="8610" spans="1:24" x14ac:dyDescent="0.25">
      <c r="A8610" s="8">
        <v>16932</v>
      </c>
      <c r="B8610" t="s">
        <v>11652</v>
      </c>
      <c r="C8610" s="9" t="s">
        <v>19</v>
      </c>
      <c r="D8610" s="9">
        <v>8947</v>
      </c>
      <c r="E8610" s="9">
        <f t="shared" si="407"/>
        <v>8947</v>
      </c>
      <c r="F8610" s="10">
        <f t="shared" si="405"/>
        <v>0</v>
      </c>
      <c r="G8610" s="11">
        <v>44174</v>
      </c>
      <c r="H8610" s="12">
        <v>0.64082175925925922</v>
      </c>
      <c r="I8610" t="s">
        <v>4540</v>
      </c>
      <c r="J8610" s="13">
        <v>240</v>
      </c>
      <c r="K8610">
        <v>3.609</v>
      </c>
      <c r="L8610" s="14">
        <f t="shared" si="406"/>
        <v>866.16</v>
      </c>
      <c r="M8610" s="14">
        <v>866.16</v>
      </c>
      <c r="N8610" t="s">
        <v>4541</v>
      </c>
      <c r="O8610" t="s">
        <v>22</v>
      </c>
      <c r="P8610">
        <v>20604536261</v>
      </c>
      <c r="Q8610">
        <v>3</v>
      </c>
      <c r="R8610" t="s">
        <v>19</v>
      </c>
      <c r="S8610">
        <v>8947</v>
      </c>
      <c r="T8610" s="15">
        <v>44174</v>
      </c>
      <c r="U8610">
        <v>866.16</v>
      </c>
      <c r="V8610" t="s">
        <v>23</v>
      </c>
      <c r="W8610" t="s">
        <v>24</v>
      </c>
      <c r="X8610" t="s">
        <v>25</v>
      </c>
    </row>
    <row r="8611" spans="1:24" x14ac:dyDescent="0.25">
      <c r="A8611" s="8">
        <v>16933</v>
      </c>
      <c r="B8611" t="s">
        <v>11653</v>
      </c>
      <c r="C8611" s="9" t="s">
        <v>19</v>
      </c>
      <c r="D8611" s="9">
        <v>8948</v>
      </c>
      <c r="E8611" s="9">
        <f t="shared" si="407"/>
        <v>8948</v>
      </c>
      <c r="F8611" s="10">
        <f t="shared" si="405"/>
        <v>0</v>
      </c>
      <c r="G8611" s="11">
        <v>44174</v>
      </c>
      <c r="H8611" s="12">
        <v>0.64107638888888896</v>
      </c>
      <c r="I8611" t="s">
        <v>4540</v>
      </c>
      <c r="J8611" s="13">
        <v>240</v>
      </c>
      <c r="K8611">
        <v>3.609</v>
      </c>
      <c r="L8611" s="14">
        <f t="shared" si="406"/>
        <v>866.16</v>
      </c>
      <c r="M8611" s="14">
        <v>866.16</v>
      </c>
      <c r="N8611" t="s">
        <v>4541</v>
      </c>
      <c r="O8611" t="s">
        <v>22</v>
      </c>
      <c r="P8611">
        <v>20604536261</v>
      </c>
      <c r="Q8611">
        <v>3</v>
      </c>
      <c r="R8611" t="s">
        <v>19</v>
      </c>
      <c r="S8611">
        <v>8948</v>
      </c>
      <c r="T8611" s="15">
        <v>44174</v>
      </c>
      <c r="U8611">
        <v>866.16</v>
      </c>
      <c r="V8611" t="s">
        <v>23</v>
      </c>
      <c r="W8611" t="s">
        <v>24</v>
      </c>
      <c r="X8611" t="s">
        <v>25</v>
      </c>
    </row>
    <row r="8612" spans="1:24" x14ac:dyDescent="0.25">
      <c r="A8612" s="8">
        <v>16934</v>
      </c>
      <c r="B8612" t="s">
        <v>11654</v>
      </c>
      <c r="C8612" s="9" t="s">
        <v>19</v>
      </c>
      <c r="D8612" s="9">
        <v>8949</v>
      </c>
      <c r="E8612" s="9">
        <f t="shared" si="407"/>
        <v>8949</v>
      </c>
      <c r="F8612" s="10">
        <f t="shared" si="405"/>
        <v>0</v>
      </c>
      <c r="G8612" s="11">
        <v>44174</v>
      </c>
      <c r="H8612" s="12">
        <v>0.64133101851851848</v>
      </c>
      <c r="I8612" t="s">
        <v>4540</v>
      </c>
      <c r="J8612" s="13">
        <v>240.12</v>
      </c>
      <c r="K8612">
        <v>3.609</v>
      </c>
      <c r="L8612" s="14">
        <f t="shared" si="406"/>
        <v>866.59307999999999</v>
      </c>
      <c r="M8612" s="14">
        <v>866.59</v>
      </c>
      <c r="N8612" t="s">
        <v>4541</v>
      </c>
      <c r="O8612" t="s">
        <v>22</v>
      </c>
      <c r="P8612">
        <v>20604536261</v>
      </c>
      <c r="Q8612">
        <v>3</v>
      </c>
      <c r="R8612" t="s">
        <v>19</v>
      </c>
      <c r="S8612">
        <v>8949</v>
      </c>
      <c r="T8612" s="15">
        <v>44174</v>
      </c>
      <c r="U8612">
        <v>866.59</v>
      </c>
      <c r="V8612" t="s">
        <v>23</v>
      </c>
      <c r="W8612" t="s">
        <v>24</v>
      </c>
      <c r="X8612" t="s">
        <v>25</v>
      </c>
    </row>
    <row r="8613" spans="1:24" x14ac:dyDescent="0.25">
      <c r="A8613" s="8">
        <v>16935</v>
      </c>
      <c r="B8613" t="s">
        <v>11655</v>
      </c>
      <c r="C8613" s="9" t="s">
        <v>19</v>
      </c>
      <c r="D8613" s="9">
        <v>8950</v>
      </c>
      <c r="E8613" s="9">
        <f t="shared" si="407"/>
        <v>8950</v>
      </c>
      <c r="F8613" s="10">
        <f t="shared" si="405"/>
        <v>0</v>
      </c>
      <c r="G8613" s="11">
        <v>44174</v>
      </c>
      <c r="H8613" s="12">
        <v>0.64163194444444438</v>
      </c>
      <c r="I8613" t="s">
        <v>7828</v>
      </c>
      <c r="J8613" s="13">
        <v>247</v>
      </c>
      <c r="K8613">
        <v>3.5960000000000001</v>
      </c>
      <c r="L8613" s="14">
        <f t="shared" si="406"/>
        <v>888.21199999999999</v>
      </c>
      <c r="M8613" s="14">
        <v>888.21</v>
      </c>
      <c r="N8613" t="s">
        <v>7829</v>
      </c>
      <c r="O8613" t="s">
        <v>37</v>
      </c>
      <c r="P8613">
        <v>20604536261</v>
      </c>
      <c r="Q8613">
        <v>3</v>
      </c>
      <c r="R8613" t="s">
        <v>19</v>
      </c>
      <c r="S8613">
        <v>8950</v>
      </c>
      <c r="T8613" s="15">
        <v>44174</v>
      </c>
      <c r="U8613">
        <v>888.21</v>
      </c>
      <c r="V8613" t="s">
        <v>23</v>
      </c>
      <c r="W8613" t="s">
        <v>24</v>
      </c>
      <c r="X8613" t="s">
        <v>25</v>
      </c>
    </row>
    <row r="8614" spans="1:24" x14ac:dyDescent="0.25">
      <c r="A8614" s="8">
        <v>16839</v>
      </c>
      <c r="B8614" t="s">
        <v>11656</v>
      </c>
      <c r="C8614" s="9" t="s">
        <v>19</v>
      </c>
      <c r="D8614" s="9">
        <v>8951</v>
      </c>
      <c r="E8614" s="9">
        <f t="shared" si="407"/>
        <v>8951</v>
      </c>
      <c r="F8614" s="10">
        <f t="shared" si="405"/>
        <v>0</v>
      </c>
      <c r="G8614" s="11">
        <v>44174</v>
      </c>
      <c r="H8614" s="12">
        <v>0.64332175925925927</v>
      </c>
      <c r="I8614" t="s">
        <v>9834</v>
      </c>
      <c r="J8614" s="13">
        <v>2600</v>
      </c>
      <c r="K8614">
        <v>3.6135000000000002</v>
      </c>
      <c r="L8614" s="14">
        <f t="shared" si="406"/>
        <v>9395.1</v>
      </c>
      <c r="M8614" s="14">
        <v>9395.1</v>
      </c>
      <c r="N8614" t="s">
        <v>9835</v>
      </c>
      <c r="O8614" t="s">
        <v>22</v>
      </c>
      <c r="P8614">
        <v>20604536261</v>
      </c>
      <c r="Q8614">
        <v>3</v>
      </c>
      <c r="R8614" t="s">
        <v>19</v>
      </c>
      <c r="S8614">
        <v>8951</v>
      </c>
      <c r="T8614" s="15">
        <v>44174</v>
      </c>
      <c r="U8614">
        <v>9395.1</v>
      </c>
      <c r="V8614" t="s">
        <v>23</v>
      </c>
      <c r="W8614" t="s">
        <v>24</v>
      </c>
      <c r="X8614" t="s">
        <v>25</v>
      </c>
    </row>
    <row r="8615" spans="1:24" x14ac:dyDescent="0.25">
      <c r="A8615" s="8">
        <v>16862</v>
      </c>
      <c r="B8615" t="s">
        <v>11657</v>
      </c>
      <c r="C8615" s="9" t="s">
        <v>19</v>
      </c>
      <c r="D8615" s="9">
        <v>8952</v>
      </c>
      <c r="E8615" s="9">
        <f t="shared" si="407"/>
        <v>8952</v>
      </c>
      <c r="F8615" s="10">
        <f t="shared" si="405"/>
        <v>0</v>
      </c>
      <c r="G8615" s="11">
        <v>44174</v>
      </c>
      <c r="H8615" s="12">
        <v>0.64369212962962963</v>
      </c>
      <c r="I8615" t="s">
        <v>1335</v>
      </c>
      <c r="J8615" s="13">
        <v>730</v>
      </c>
      <c r="K8615">
        <v>3.5910000000000002</v>
      </c>
      <c r="L8615" s="14">
        <f t="shared" si="406"/>
        <v>2621.4300000000003</v>
      </c>
      <c r="M8615" s="14">
        <v>2621.4299999999998</v>
      </c>
      <c r="N8615" t="s">
        <v>1336</v>
      </c>
      <c r="O8615" t="s">
        <v>37</v>
      </c>
      <c r="P8615">
        <v>20604536261</v>
      </c>
      <c r="Q8615">
        <v>3</v>
      </c>
      <c r="R8615" t="s">
        <v>19</v>
      </c>
      <c r="S8615">
        <v>8952</v>
      </c>
      <c r="T8615" s="15">
        <v>44174</v>
      </c>
      <c r="U8615">
        <v>2621.4299999999998</v>
      </c>
      <c r="V8615" t="s">
        <v>23</v>
      </c>
      <c r="W8615" t="s">
        <v>24</v>
      </c>
      <c r="X8615" t="s">
        <v>25</v>
      </c>
    </row>
    <row r="8616" spans="1:24" x14ac:dyDescent="0.25">
      <c r="A8616" s="8">
        <v>16939</v>
      </c>
      <c r="B8616" t="s">
        <v>11658</v>
      </c>
      <c r="C8616" s="9" t="s">
        <v>19</v>
      </c>
      <c r="D8616" s="9">
        <v>8953</v>
      </c>
      <c r="E8616" s="9">
        <f t="shared" si="407"/>
        <v>8953</v>
      </c>
      <c r="F8616" s="10">
        <f t="shared" si="405"/>
        <v>0</v>
      </c>
      <c r="G8616" s="11">
        <v>44174</v>
      </c>
      <c r="H8616" s="12">
        <v>0.64771990740740748</v>
      </c>
      <c r="I8616" t="s">
        <v>2219</v>
      </c>
      <c r="J8616" s="13">
        <v>715</v>
      </c>
      <c r="K8616">
        <v>3.5939999999999999</v>
      </c>
      <c r="L8616" s="14">
        <f t="shared" si="406"/>
        <v>2569.71</v>
      </c>
      <c r="M8616" s="14">
        <v>2569.71</v>
      </c>
      <c r="N8616" t="s">
        <v>2220</v>
      </c>
      <c r="O8616" t="s">
        <v>37</v>
      </c>
      <c r="P8616">
        <v>20604536261</v>
      </c>
      <c r="Q8616">
        <v>3</v>
      </c>
      <c r="R8616" t="s">
        <v>19</v>
      </c>
      <c r="S8616">
        <v>8953</v>
      </c>
      <c r="T8616" s="15">
        <v>44174</v>
      </c>
      <c r="U8616">
        <v>2569.71</v>
      </c>
      <c r="V8616" t="s">
        <v>23</v>
      </c>
      <c r="W8616" t="s">
        <v>24</v>
      </c>
      <c r="X8616" t="s">
        <v>25</v>
      </c>
    </row>
    <row r="8617" spans="1:24" x14ac:dyDescent="0.25">
      <c r="A8617" s="8">
        <v>16940</v>
      </c>
      <c r="B8617" t="s">
        <v>11659</v>
      </c>
      <c r="C8617" s="9" t="s">
        <v>19</v>
      </c>
      <c r="D8617" s="9">
        <v>8954</v>
      </c>
      <c r="E8617" s="9">
        <f t="shared" si="407"/>
        <v>8954</v>
      </c>
      <c r="F8617" s="10">
        <f t="shared" si="405"/>
        <v>0</v>
      </c>
      <c r="G8617" s="11">
        <v>44174</v>
      </c>
      <c r="H8617" s="12">
        <v>0.67805555555555552</v>
      </c>
      <c r="I8617" t="s">
        <v>11660</v>
      </c>
      <c r="J8617" s="13">
        <v>10</v>
      </c>
      <c r="K8617">
        <v>3.6110000000000002</v>
      </c>
      <c r="L8617" s="14">
        <f t="shared" si="406"/>
        <v>36.11</v>
      </c>
      <c r="M8617" s="14">
        <v>36.11</v>
      </c>
      <c r="N8617" t="s">
        <v>11661</v>
      </c>
      <c r="O8617" t="s">
        <v>22</v>
      </c>
      <c r="P8617">
        <v>20604536261</v>
      </c>
      <c r="Q8617">
        <v>3</v>
      </c>
      <c r="R8617" t="s">
        <v>19</v>
      </c>
      <c r="S8617">
        <v>8954</v>
      </c>
      <c r="T8617" s="15">
        <v>44174</v>
      </c>
      <c r="U8617">
        <v>36.11</v>
      </c>
      <c r="V8617" t="s">
        <v>23</v>
      </c>
      <c r="W8617" t="s">
        <v>24</v>
      </c>
      <c r="X8617" t="s">
        <v>25</v>
      </c>
    </row>
    <row r="8618" spans="1:24" x14ac:dyDescent="0.25">
      <c r="A8618" s="8">
        <v>16945</v>
      </c>
      <c r="B8618" t="s">
        <v>11662</v>
      </c>
      <c r="C8618" s="9" t="s">
        <v>19</v>
      </c>
      <c r="D8618" s="9">
        <v>8955</v>
      </c>
      <c r="E8618" s="9">
        <f t="shared" si="407"/>
        <v>8955</v>
      </c>
      <c r="F8618" s="10">
        <f t="shared" si="405"/>
        <v>0</v>
      </c>
      <c r="G8618" s="11">
        <v>44174</v>
      </c>
      <c r="H8618" s="12">
        <v>0.67874999999999996</v>
      </c>
      <c r="I8618" t="s">
        <v>4136</v>
      </c>
      <c r="J8618" s="13">
        <v>20</v>
      </c>
      <c r="K8618">
        <v>3.5979999999999999</v>
      </c>
      <c r="L8618" s="14">
        <f t="shared" si="406"/>
        <v>71.959999999999994</v>
      </c>
      <c r="M8618" s="14">
        <v>71.959999999999994</v>
      </c>
      <c r="N8618" t="s">
        <v>4137</v>
      </c>
      <c r="O8618" t="s">
        <v>37</v>
      </c>
      <c r="P8618">
        <v>20604536261</v>
      </c>
      <c r="Q8618">
        <v>3</v>
      </c>
      <c r="R8618" t="s">
        <v>19</v>
      </c>
      <c r="S8618">
        <v>8955</v>
      </c>
      <c r="T8618" s="15">
        <v>44174</v>
      </c>
      <c r="U8618">
        <v>71.959999999999994</v>
      </c>
      <c r="V8618" t="s">
        <v>23</v>
      </c>
      <c r="W8618" t="s">
        <v>24</v>
      </c>
      <c r="X8618" t="s">
        <v>25</v>
      </c>
    </row>
    <row r="8619" spans="1:24" x14ac:dyDescent="0.25">
      <c r="A8619" s="8">
        <v>16947</v>
      </c>
      <c r="B8619" t="s">
        <v>11663</v>
      </c>
      <c r="C8619" s="9" t="s">
        <v>19</v>
      </c>
      <c r="D8619" s="9">
        <v>8956</v>
      </c>
      <c r="E8619" s="9">
        <f t="shared" si="407"/>
        <v>8956</v>
      </c>
      <c r="F8619" s="10">
        <f t="shared" si="405"/>
        <v>0</v>
      </c>
      <c r="G8619" s="11">
        <v>44174</v>
      </c>
      <c r="H8619" s="12">
        <v>0.69863425925925926</v>
      </c>
      <c r="I8619" t="s">
        <v>11293</v>
      </c>
      <c r="J8619" s="13">
        <v>130</v>
      </c>
      <c r="K8619">
        <v>3.5960000000000001</v>
      </c>
      <c r="L8619" s="14">
        <f t="shared" si="406"/>
        <v>467.48</v>
      </c>
      <c r="M8619" s="14">
        <v>467.48</v>
      </c>
      <c r="N8619" t="s">
        <v>11294</v>
      </c>
      <c r="O8619" t="s">
        <v>37</v>
      </c>
      <c r="P8619">
        <v>20604536261</v>
      </c>
      <c r="Q8619">
        <v>3</v>
      </c>
      <c r="R8619" t="s">
        <v>19</v>
      </c>
      <c r="S8619">
        <v>8956</v>
      </c>
      <c r="T8619" s="15">
        <v>44174</v>
      </c>
      <c r="U8619">
        <v>467.48</v>
      </c>
      <c r="V8619" t="s">
        <v>23</v>
      </c>
      <c r="W8619" t="s">
        <v>24</v>
      </c>
      <c r="X8619" t="s">
        <v>25</v>
      </c>
    </row>
    <row r="8620" spans="1:24" x14ac:dyDescent="0.25">
      <c r="A8620" s="8">
        <v>16949</v>
      </c>
      <c r="B8620" t="s">
        <v>11664</v>
      </c>
      <c r="C8620" s="9" t="s">
        <v>19</v>
      </c>
      <c r="D8620" s="9">
        <v>8957</v>
      </c>
      <c r="E8620" s="9">
        <f t="shared" si="407"/>
        <v>8957</v>
      </c>
      <c r="F8620" s="10">
        <f t="shared" si="405"/>
        <v>0</v>
      </c>
      <c r="G8620" s="11">
        <v>44174</v>
      </c>
      <c r="H8620" s="12">
        <v>0.69881944444444455</v>
      </c>
      <c r="I8620" t="s">
        <v>11286</v>
      </c>
      <c r="J8620" s="13">
        <v>340</v>
      </c>
      <c r="K8620">
        <v>3.5960000000000001</v>
      </c>
      <c r="L8620" s="14">
        <f t="shared" si="406"/>
        <v>1222.6400000000001</v>
      </c>
      <c r="M8620" s="14">
        <v>1222.6400000000001</v>
      </c>
      <c r="N8620" t="s">
        <v>11287</v>
      </c>
      <c r="O8620" t="s">
        <v>37</v>
      </c>
      <c r="P8620">
        <v>20604536261</v>
      </c>
      <c r="Q8620">
        <v>3</v>
      </c>
      <c r="R8620" t="s">
        <v>19</v>
      </c>
      <c r="S8620">
        <v>8957</v>
      </c>
      <c r="T8620" s="15">
        <v>44174</v>
      </c>
      <c r="U8620">
        <v>1222.6400000000001</v>
      </c>
      <c r="V8620" t="s">
        <v>23</v>
      </c>
      <c r="W8620" t="s">
        <v>24</v>
      </c>
      <c r="X8620" t="s">
        <v>25</v>
      </c>
    </row>
    <row r="8621" spans="1:24" x14ac:dyDescent="0.25">
      <c r="A8621" s="8">
        <v>16950</v>
      </c>
      <c r="B8621" t="s">
        <v>11665</v>
      </c>
      <c r="C8621" s="9" t="s">
        <v>19</v>
      </c>
      <c r="D8621" s="9">
        <v>8958</v>
      </c>
      <c r="E8621" s="9">
        <f t="shared" si="407"/>
        <v>8958</v>
      </c>
      <c r="F8621" s="10">
        <f t="shared" si="405"/>
        <v>0</v>
      </c>
      <c r="G8621" s="11">
        <v>44174</v>
      </c>
      <c r="H8621" s="12">
        <v>0.70478009259259267</v>
      </c>
      <c r="I8621" t="s">
        <v>6276</v>
      </c>
      <c r="J8621" s="13">
        <v>27.82</v>
      </c>
      <c r="K8621">
        <v>3.5960000000000001</v>
      </c>
      <c r="L8621" s="14">
        <f t="shared" si="406"/>
        <v>100.04072000000001</v>
      </c>
      <c r="M8621" s="14">
        <v>100.04</v>
      </c>
      <c r="N8621" t="s">
        <v>6277</v>
      </c>
      <c r="O8621" t="s">
        <v>37</v>
      </c>
      <c r="P8621">
        <v>20604536261</v>
      </c>
      <c r="Q8621">
        <v>3</v>
      </c>
      <c r="R8621" t="s">
        <v>19</v>
      </c>
      <c r="S8621">
        <v>8958</v>
      </c>
      <c r="T8621" s="15">
        <v>44174</v>
      </c>
      <c r="U8621">
        <v>100.04</v>
      </c>
      <c r="V8621" t="s">
        <v>23</v>
      </c>
      <c r="W8621" t="s">
        <v>24</v>
      </c>
      <c r="X8621" t="s">
        <v>25</v>
      </c>
    </row>
    <row r="8622" spans="1:24" x14ac:dyDescent="0.25">
      <c r="A8622" s="8">
        <v>16951</v>
      </c>
      <c r="B8622" t="s">
        <v>11666</v>
      </c>
      <c r="C8622" s="9" t="s">
        <v>19</v>
      </c>
      <c r="D8622" s="9">
        <v>8959</v>
      </c>
      <c r="E8622" s="9">
        <f t="shared" si="407"/>
        <v>8959</v>
      </c>
      <c r="F8622" s="10">
        <f t="shared" si="405"/>
        <v>0</v>
      </c>
      <c r="G8622" s="11">
        <v>44174</v>
      </c>
      <c r="H8622" s="12">
        <v>0.70500000000000007</v>
      </c>
      <c r="I8622" t="s">
        <v>1364</v>
      </c>
      <c r="J8622" s="13">
        <v>9750</v>
      </c>
      <c r="K8622">
        <v>3.5939999999999999</v>
      </c>
      <c r="L8622" s="14">
        <f t="shared" si="406"/>
        <v>35041.5</v>
      </c>
      <c r="M8622" s="14">
        <v>35041.5</v>
      </c>
      <c r="N8622" t="s">
        <v>11177</v>
      </c>
      <c r="O8622" t="s">
        <v>37</v>
      </c>
      <c r="P8622">
        <v>20604536261</v>
      </c>
      <c r="Q8622">
        <v>3</v>
      </c>
      <c r="R8622" t="s">
        <v>19</v>
      </c>
      <c r="S8622">
        <v>8959</v>
      </c>
      <c r="T8622" s="15">
        <v>44174</v>
      </c>
      <c r="U8622">
        <v>35041.5</v>
      </c>
      <c r="V8622" t="s">
        <v>23</v>
      </c>
      <c r="W8622" t="s">
        <v>24</v>
      </c>
      <c r="X8622" t="s">
        <v>25</v>
      </c>
    </row>
    <row r="8623" spans="1:24" x14ac:dyDescent="0.25">
      <c r="A8623" s="8">
        <v>16952</v>
      </c>
      <c r="B8623" t="s">
        <v>11667</v>
      </c>
      <c r="C8623" s="9" t="s">
        <v>19</v>
      </c>
      <c r="D8623" s="9">
        <v>8960</v>
      </c>
      <c r="E8623" s="9">
        <f t="shared" si="407"/>
        <v>8960</v>
      </c>
      <c r="F8623" s="10">
        <f t="shared" si="405"/>
        <v>0</v>
      </c>
      <c r="G8623" s="11">
        <v>44174</v>
      </c>
      <c r="H8623" s="12">
        <v>0.7141319444444445</v>
      </c>
      <c r="I8623" t="s">
        <v>11668</v>
      </c>
      <c r="J8623" s="13">
        <v>100</v>
      </c>
      <c r="K8623">
        <v>3.5939999999999999</v>
      </c>
      <c r="L8623" s="14">
        <f t="shared" si="406"/>
        <v>359.4</v>
      </c>
      <c r="M8623" s="14">
        <v>359.4</v>
      </c>
      <c r="N8623" t="s">
        <v>11669</v>
      </c>
      <c r="O8623" t="s">
        <v>37</v>
      </c>
      <c r="P8623">
        <v>20604536261</v>
      </c>
      <c r="Q8623">
        <v>3</v>
      </c>
      <c r="R8623" t="s">
        <v>19</v>
      </c>
      <c r="S8623">
        <v>8960</v>
      </c>
      <c r="T8623" s="15">
        <v>44174</v>
      </c>
      <c r="U8623">
        <v>359.4</v>
      </c>
      <c r="V8623" t="s">
        <v>23</v>
      </c>
      <c r="W8623" t="s">
        <v>24</v>
      </c>
      <c r="X8623" t="s">
        <v>25</v>
      </c>
    </row>
    <row r="8624" spans="1:24" x14ac:dyDescent="0.25">
      <c r="A8624" s="8">
        <v>16954</v>
      </c>
      <c r="B8624" t="s">
        <v>11670</v>
      </c>
      <c r="C8624" s="9" t="s">
        <v>19</v>
      </c>
      <c r="D8624" s="9">
        <v>8961</v>
      </c>
      <c r="E8624" s="9">
        <f t="shared" si="407"/>
        <v>8961</v>
      </c>
      <c r="F8624" s="10">
        <f t="shared" si="405"/>
        <v>0</v>
      </c>
      <c r="G8624" s="11">
        <v>44174</v>
      </c>
      <c r="H8624" s="12">
        <v>0.71436342592592583</v>
      </c>
      <c r="I8624" t="s">
        <v>1814</v>
      </c>
      <c r="J8624" s="13">
        <v>700</v>
      </c>
      <c r="K8624">
        <v>3.6110000000000002</v>
      </c>
      <c r="L8624" s="14">
        <f t="shared" si="406"/>
        <v>2527.7000000000003</v>
      </c>
      <c r="M8624" s="14">
        <v>2527.6999999999998</v>
      </c>
      <c r="N8624" t="s">
        <v>1815</v>
      </c>
      <c r="O8624" t="s">
        <v>22</v>
      </c>
      <c r="P8624">
        <v>20604536261</v>
      </c>
      <c r="Q8624">
        <v>3</v>
      </c>
      <c r="R8624" t="s">
        <v>19</v>
      </c>
      <c r="S8624">
        <v>8961</v>
      </c>
      <c r="T8624" s="15">
        <v>44174</v>
      </c>
      <c r="U8624">
        <v>2527.6999999999998</v>
      </c>
      <c r="V8624" t="s">
        <v>23</v>
      </c>
      <c r="W8624" t="s">
        <v>24</v>
      </c>
      <c r="X8624" t="s">
        <v>25</v>
      </c>
    </row>
    <row r="8625" spans="1:24" x14ac:dyDescent="0.25">
      <c r="A8625" s="8">
        <v>16956</v>
      </c>
      <c r="B8625" t="s">
        <v>11671</v>
      </c>
      <c r="C8625" s="9" t="s">
        <v>19</v>
      </c>
      <c r="D8625" s="9">
        <v>8962</v>
      </c>
      <c r="E8625" s="9">
        <f t="shared" si="407"/>
        <v>8962</v>
      </c>
      <c r="F8625" s="10">
        <f t="shared" si="405"/>
        <v>0</v>
      </c>
      <c r="G8625" s="11">
        <v>44174</v>
      </c>
      <c r="H8625" s="12">
        <v>0.74113425925925924</v>
      </c>
      <c r="I8625" t="s">
        <v>6526</v>
      </c>
      <c r="J8625" s="13">
        <v>500</v>
      </c>
      <c r="K8625">
        <v>3.609</v>
      </c>
      <c r="L8625" s="14">
        <f t="shared" si="406"/>
        <v>1804.5</v>
      </c>
      <c r="M8625" s="14">
        <v>1804.5</v>
      </c>
      <c r="N8625" t="s">
        <v>6527</v>
      </c>
      <c r="O8625" t="s">
        <v>22</v>
      </c>
      <c r="P8625">
        <v>20604536261</v>
      </c>
      <c r="Q8625">
        <v>3</v>
      </c>
      <c r="R8625" t="s">
        <v>19</v>
      </c>
      <c r="S8625">
        <v>8962</v>
      </c>
      <c r="T8625" s="15">
        <v>44174</v>
      </c>
      <c r="U8625">
        <v>1804.5</v>
      </c>
      <c r="V8625" t="s">
        <v>23</v>
      </c>
      <c r="W8625" t="s">
        <v>24</v>
      </c>
      <c r="X8625" t="s">
        <v>25</v>
      </c>
    </row>
    <row r="8626" spans="1:24" x14ac:dyDescent="0.25">
      <c r="A8626" s="8">
        <v>16958</v>
      </c>
      <c r="B8626" t="s">
        <v>11672</v>
      </c>
      <c r="C8626" s="9" t="s">
        <v>19</v>
      </c>
      <c r="D8626" s="9">
        <v>8963</v>
      </c>
      <c r="E8626" s="9">
        <f t="shared" si="407"/>
        <v>8963</v>
      </c>
      <c r="F8626" s="10">
        <f t="shared" si="405"/>
        <v>0</v>
      </c>
      <c r="G8626" s="11">
        <v>44174</v>
      </c>
      <c r="H8626" s="12">
        <v>0.76429398148148142</v>
      </c>
      <c r="I8626" t="s">
        <v>11673</v>
      </c>
      <c r="J8626" s="13">
        <v>1314</v>
      </c>
      <c r="K8626">
        <v>3.609</v>
      </c>
      <c r="L8626" s="14">
        <f t="shared" si="406"/>
        <v>4742.2259999999997</v>
      </c>
      <c r="M8626" s="14">
        <v>4742.2299999999996</v>
      </c>
      <c r="N8626" t="s">
        <v>11674</v>
      </c>
      <c r="O8626" t="s">
        <v>22</v>
      </c>
      <c r="P8626">
        <v>20604536261</v>
      </c>
      <c r="Q8626">
        <v>3</v>
      </c>
      <c r="R8626" t="s">
        <v>19</v>
      </c>
      <c r="S8626">
        <v>8963</v>
      </c>
      <c r="T8626" s="15">
        <v>44174</v>
      </c>
      <c r="U8626">
        <v>4742.2299999999996</v>
      </c>
      <c r="V8626" t="s">
        <v>23</v>
      </c>
      <c r="W8626" t="s">
        <v>24</v>
      </c>
      <c r="X8626" t="s">
        <v>25</v>
      </c>
    </row>
    <row r="8627" spans="1:24" x14ac:dyDescent="0.25">
      <c r="A8627" s="8">
        <v>16964</v>
      </c>
      <c r="B8627" t="s">
        <v>11675</v>
      </c>
      <c r="C8627" s="9" t="s">
        <v>19</v>
      </c>
      <c r="D8627" s="9">
        <v>8964</v>
      </c>
      <c r="E8627" s="9">
        <f t="shared" si="407"/>
        <v>8964</v>
      </c>
      <c r="F8627" s="10">
        <f t="shared" si="405"/>
        <v>0</v>
      </c>
      <c r="G8627" s="11">
        <v>44174</v>
      </c>
      <c r="H8627" s="12">
        <v>0.78459490740740734</v>
      </c>
      <c r="I8627" t="s">
        <v>9230</v>
      </c>
      <c r="J8627" s="13">
        <v>620</v>
      </c>
      <c r="K8627">
        <v>3.6070000000000002</v>
      </c>
      <c r="L8627" s="14">
        <f t="shared" si="406"/>
        <v>2236.34</v>
      </c>
      <c r="M8627" s="14">
        <v>2236.34</v>
      </c>
      <c r="N8627" t="s">
        <v>9231</v>
      </c>
      <c r="O8627" t="s">
        <v>22</v>
      </c>
      <c r="P8627">
        <v>20604536261</v>
      </c>
      <c r="Q8627">
        <v>3</v>
      </c>
      <c r="R8627" t="s">
        <v>19</v>
      </c>
      <c r="S8627">
        <v>8964</v>
      </c>
      <c r="T8627" s="15">
        <v>44174</v>
      </c>
      <c r="U8627">
        <v>2236.34</v>
      </c>
      <c r="V8627" t="s">
        <v>23</v>
      </c>
      <c r="W8627" t="s">
        <v>24</v>
      </c>
      <c r="X8627" t="s">
        <v>25</v>
      </c>
    </row>
    <row r="8628" spans="1:24" x14ac:dyDescent="0.25">
      <c r="A8628" s="8">
        <v>16965</v>
      </c>
      <c r="B8628" t="s">
        <v>11676</v>
      </c>
      <c r="C8628" s="9" t="s">
        <v>19</v>
      </c>
      <c r="D8628" s="9">
        <v>8965</v>
      </c>
      <c r="E8628" s="9">
        <f t="shared" si="407"/>
        <v>8965</v>
      </c>
      <c r="F8628" s="10">
        <f t="shared" si="405"/>
        <v>0</v>
      </c>
      <c r="G8628" s="11">
        <v>44174</v>
      </c>
      <c r="H8628" s="12">
        <v>0.79232638888888884</v>
      </c>
      <c r="I8628" t="s">
        <v>138</v>
      </c>
      <c r="J8628" s="13">
        <v>400</v>
      </c>
      <c r="K8628">
        <v>3.6070000000000002</v>
      </c>
      <c r="L8628" s="14">
        <f t="shared" si="406"/>
        <v>1442.8000000000002</v>
      </c>
      <c r="M8628" s="14">
        <v>1442.8</v>
      </c>
      <c r="N8628" t="s">
        <v>139</v>
      </c>
      <c r="O8628" t="s">
        <v>22</v>
      </c>
      <c r="P8628">
        <v>20604536261</v>
      </c>
      <c r="Q8628">
        <v>3</v>
      </c>
      <c r="R8628" t="s">
        <v>19</v>
      </c>
      <c r="S8628">
        <v>8965</v>
      </c>
      <c r="T8628" s="15">
        <v>44174</v>
      </c>
      <c r="U8628">
        <v>1442.8</v>
      </c>
      <c r="V8628" t="s">
        <v>100</v>
      </c>
      <c r="W8628" t="s">
        <v>101</v>
      </c>
      <c r="X8628" t="s">
        <v>101</v>
      </c>
    </row>
    <row r="8629" spans="1:24" x14ac:dyDescent="0.25">
      <c r="A8629" s="8">
        <v>16966</v>
      </c>
      <c r="B8629" t="s">
        <v>11677</v>
      </c>
      <c r="C8629" s="9" t="s">
        <v>19</v>
      </c>
      <c r="D8629" s="9">
        <v>8966</v>
      </c>
      <c r="E8629" s="9">
        <f t="shared" si="407"/>
        <v>8966</v>
      </c>
      <c r="F8629" s="10">
        <f t="shared" si="405"/>
        <v>0</v>
      </c>
      <c r="G8629" s="11">
        <v>44175</v>
      </c>
      <c r="H8629" s="12">
        <v>0.41952546296296295</v>
      </c>
      <c r="I8629" t="s">
        <v>11678</v>
      </c>
      <c r="J8629" s="13">
        <v>152.80000000000001</v>
      </c>
      <c r="K8629">
        <v>3.6070000000000002</v>
      </c>
      <c r="L8629" s="14">
        <f t="shared" si="406"/>
        <v>551.14960000000008</v>
      </c>
      <c r="M8629" s="14">
        <v>551.15</v>
      </c>
      <c r="N8629" t="s">
        <v>11679</v>
      </c>
      <c r="O8629" t="s">
        <v>22</v>
      </c>
      <c r="P8629">
        <v>20604536261</v>
      </c>
      <c r="Q8629">
        <v>3</v>
      </c>
      <c r="R8629" t="s">
        <v>19</v>
      </c>
      <c r="S8629">
        <v>8966</v>
      </c>
      <c r="T8629" s="15">
        <v>44175</v>
      </c>
      <c r="U8629">
        <v>551.15</v>
      </c>
      <c r="V8629" t="s">
        <v>23</v>
      </c>
      <c r="W8629" t="s">
        <v>24</v>
      </c>
      <c r="X8629" t="s">
        <v>25</v>
      </c>
    </row>
    <row r="8630" spans="1:24" x14ac:dyDescent="0.25">
      <c r="A8630" s="8">
        <v>16967</v>
      </c>
      <c r="B8630" t="s">
        <v>11680</v>
      </c>
      <c r="C8630" s="9" t="s">
        <v>19</v>
      </c>
      <c r="D8630" s="9">
        <v>8967</v>
      </c>
      <c r="E8630" s="9">
        <f t="shared" si="407"/>
        <v>8967</v>
      </c>
      <c r="F8630" s="10">
        <f t="shared" si="405"/>
        <v>0</v>
      </c>
      <c r="G8630" s="11">
        <v>44175</v>
      </c>
      <c r="H8630" s="12">
        <v>0.42017361111111112</v>
      </c>
      <c r="I8630" t="s">
        <v>4595</v>
      </c>
      <c r="J8630" s="13">
        <v>62</v>
      </c>
      <c r="K8630">
        <v>3.609</v>
      </c>
      <c r="L8630" s="14">
        <f t="shared" si="406"/>
        <v>223.75800000000001</v>
      </c>
      <c r="M8630" s="14">
        <v>223.76</v>
      </c>
      <c r="N8630" t="s">
        <v>4596</v>
      </c>
      <c r="O8630" t="s">
        <v>22</v>
      </c>
      <c r="P8630">
        <v>20604536261</v>
      </c>
      <c r="Q8630">
        <v>3</v>
      </c>
      <c r="R8630" t="s">
        <v>19</v>
      </c>
      <c r="S8630">
        <v>8967</v>
      </c>
      <c r="T8630" s="15">
        <v>44175</v>
      </c>
      <c r="U8630">
        <v>223.76</v>
      </c>
      <c r="V8630" t="s">
        <v>23</v>
      </c>
      <c r="W8630" t="s">
        <v>24</v>
      </c>
      <c r="X8630" t="s">
        <v>25</v>
      </c>
    </row>
    <row r="8631" spans="1:24" x14ac:dyDescent="0.25">
      <c r="A8631" s="8">
        <v>16968</v>
      </c>
      <c r="B8631" t="s">
        <v>11681</v>
      </c>
      <c r="C8631" s="9" t="s">
        <v>19</v>
      </c>
      <c r="D8631" s="9">
        <v>8968</v>
      </c>
      <c r="E8631" s="9">
        <f t="shared" si="407"/>
        <v>8968</v>
      </c>
      <c r="F8631" s="10">
        <f t="shared" si="405"/>
        <v>0</v>
      </c>
      <c r="G8631" s="11">
        <v>44175</v>
      </c>
      <c r="H8631" s="12">
        <v>0.42041666666666666</v>
      </c>
      <c r="I8631" t="s">
        <v>2107</v>
      </c>
      <c r="J8631" s="13">
        <v>300</v>
      </c>
      <c r="K8631">
        <v>3.5939999999999999</v>
      </c>
      <c r="L8631" s="14">
        <f t="shared" si="406"/>
        <v>1078.2</v>
      </c>
      <c r="M8631" s="14">
        <v>1078.2</v>
      </c>
      <c r="N8631" t="s">
        <v>2108</v>
      </c>
      <c r="O8631" t="s">
        <v>37</v>
      </c>
      <c r="P8631">
        <v>20604536261</v>
      </c>
      <c r="Q8631">
        <v>3</v>
      </c>
      <c r="R8631" t="s">
        <v>19</v>
      </c>
      <c r="S8631">
        <v>8968</v>
      </c>
      <c r="T8631" s="15">
        <v>44175</v>
      </c>
      <c r="U8631">
        <v>1078.2</v>
      </c>
      <c r="V8631" t="s">
        <v>23</v>
      </c>
      <c r="W8631" t="s">
        <v>24</v>
      </c>
      <c r="X8631" t="s">
        <v>25</v>
      </c>
    </row>
    <row r="8632" spans="1:24" x14ac:dyDescent="0.25">
      <c r="A8632" s="8">
        <v>16972</v>
      </c>
      <c r="B8632" t="s">
        <v>11682</v>
      </c>
      <c r="C8632" s="9" t="s">
        <v>19</v>
      </c>
      <c r="D8632" s="9">
        <v>8969</v>
      </c>
      <c r="E8632" s="9">
        <f t="shared" si="407"/>
        <v>8969</v>
      </c>
      <c r="F8632" s="10">
        <f t="shared" si="405"/>
        <v>0</v>
      </c>
      <c r="G8632" s="11">
        <v>44175</v>
      </c>
      <c r="H8632" s="12">
        <v>0.42069444444444443</v>
      </c>
      <c r="I8632" t="s">
        <v>2875</v>
      </c>
      <c r="J8632" s="13">
        <v>101</v>
      </c>
      <c r="K8632">
        <v>3.6080000000000001</v>
      </c>
      <c r="L8632" s="14">
        <f t="shared" si="406"/>
        <v>364.40800000000002</v>
      </c>
      <c r="M8632" s="14">
        <v>364.41</v>
      </c>
      <c r="N8632" t="s">
        <v>2876</v>
      </c>
      <c r="O8632" t="s">
        <v>22</v>
      </c>
      <c r="P8632">
        <v>20604536261</v>
      </c>
      <c r="Q8632">
        <v>3</v>
      </c>
      <c r="R8632" t="s">
        <v>19</v>
      </c>
      <c r="S8632">
        <v>8969</v>
      </c>
      <c r="T8632" s="15">
        <v>44175</v>
      </c>
      <c r="U8632">
        <v>364.41</v>
      </c>
      <c r="V8632" t="s">
        <v>23</v>
      </c>
      <c r="W8632" t="s">
        <v>24</v>
      </c>
      <c r="X8632" t="s">
        <v>25</v>
      </c>
    </row>
    <row r="8633" spans="1:24" x14ac:dyDescent="0.25">
      <c r="A8633" s="8">
        <v>16974</v>
      </c>
      <c r="B8633" t="s">
        <v>11683</v>
      </c>
      <c r="C8633" s="9" t="s">
        <v>19</v>
      </c>
      <c r="D8633" s="9">
        <v>8970</v>
      </c>
      <c r="E8633" s="9">
        <f t="shared" si="407"/>
        <v>8970</v>
      </c>
      <c r="F8633" s="10">
        <f t="shared" si="405"/>
        <v>0</v>
      </c>
      <c r="G8633" s="11">
        <v>44175</v>
      </c>
      <c r="H8633" s="12">
        <v>0.42090277777777779</v>
      </c>
      <c r="I8633" t="s">
        <v>9953</v>
      </c>
      <c r="J8633" s="13">
        <v>41.57</v>
      </c>
      <c r="K8633">
        <v>3.6080000000000001</v>
      </c>
      <c r="L8633" s="14">
        <f t="shared" si="406"/>
        <v>149.98456000000002</v>
      </c>
      <c r="M8633" s="14">
        <v>149.97999999999999</v>
      </c>
      <c r="N8633" t="s">
        <v>9954</v>
      </c>
      <c r="O8633" t="s">
        <v>22</v>
      </c>
      <c r="P8633">
        <v>20604536261</v>
      </c>
      <c r="Q8633">
        <v>3</v>
      </c>
      <c r="R8633" t="s">
        <v>19</v>
      </c>
      <c r="S8633">
        <v>8970</v>
      </c>
      <c r="T8633" s="15">
        <v>44175</v>
      </c>
      <c r="U8633">
        <v>149.97999999999999</v>
      </c>
      <c r="V8633" t="s">
        <v>23</v>
      </c>
      <c r="W8633" t="s">
        <v>24</v>
      </c>
      <c r="X8633" t="s">
        <v>25</v>
      </c>
    </row>
    <row r="8634" spans="1:24" x14ac:dyDescent="0.25">
      <c r="A8634" s="8">
        <v>16975</v>
      </c>
      <c r="B8634" t="s">
        <v>11684</v>
      </c>
      <c r="C8634" s="9" t="s">
        <v>19</v>
      </c>
      <c r="D8634" s="9">
        <v>8971</v>
      </c>
      <c r="E8634" s="9">
        <f t="shared" si="407"/>
        <v>8971</v>
      </c>
      <c r="F8634" s="10">
        <f t="shared" si="405"/>
        <v>0</v>
      </c>
      <c r="G8634" s="11">
        <v>44175</v>
      </c>
      <c r="H8634" s="12">
        <v>0.42107638888888888</v>
      </c>
      <c r="I8634" t="s">
        <v>288</v>
      </c>
      <c r="J8634" s="13">
        <v>135</v>
      </c>
      <c r="K8634">
        <v>3.5939999999999999</v>
      </c>
      <c r="L8634" s="14">
        <f t="shared" si="406"/>
        <v>485.19</v>
      </c>
      <c r="M8634" s="14">
        <v>485.19</v>
      </c>
      <c r="N8634" t="s">
        <v>289</v>
      </c>
      <c r="O8634" t="s">
        <v>37</v>
      </c>
      <c r="P8634">
        <v>20604536261</v>
      </c>
      <c r="Q8634">
        <v>3</v>
      </c>
      <c r="R8634" t="s">
        <v>19</v>
      </c>
      <c r="S8634">
        <v>8971</v>
      </c>
      <c r="T8634" s="15">
        <v>44175</v>
      </c>
      <c r="U8634">
        <v>485.19</v>
      </c>
      <c r="V8634" t="s">
        <v>23</v>
      </c>
      <c r="W8634" t="s">
        <v>24</v>
      </c>
      <c r="X8634" t="s">
        <v>25</v>
      </c>
    </row>
    <row r="8635" spans="1:24" x14ac:dyDescent="0.25">
      <c r="A8635" s="8">
        <v>16979</v>
      </c>
      <c r="B8635" t="s">
        <v>11685</v>
      </c>
      <c r="C8635" s="9" t="s">
        <v>19</v>
      </c>
      <c r="D8635" s="9">
        <v>8972</v>
      </c>
      <c r="E8635" s="9">
        <f t="shared" si="407"/>
        <v>8972</v>
      </c>
      <c r="F8635" s="10">
        <f t="shared" si="405"/>
        <v>0</v>
      </c>
      <c r="G8635" s="11">
        <v>44175</v>
      </c>
      <c r="H8635" s="12">
        <v>0.43175925925925923</v>
      </c>
      <c r="I8635" t="s">
        <v>1518</v>
      </c>
      <c r="J8635" s="13">
        <v>100</v>
      </c>
      <c r="K8635">
        <v>3.597</v>
      </c>
      <c r="L8635" s="14">
        <f t="shared" si="406"/>
        <v>359.7</v>
      </c>
      <c r="M8635" s="14">
        <v>359.7</v>
      </c>
      <c r="N8635" t="s">
        <v>1519</v>
      </c>
      <c r="O8635" t="s">
        <v>37</v>
      </c>
      <c r="P8635">
        <v>20604536261</v>
      </c>
      <c r="Q8635">
        <v>3</v>
      </c>
      <c r="R8635" t="s">
        <v>19</v>
      </c>
      <c r="S8635">
        <v>8972</v>
      </c>
      <c r="T8635" s="15">
        <v>44175</v>
      </c>
      <c r="U8635">
        <v>359.7</v>
      </c>
      <c r="V8635" t="s">
        <v>23</v>
      </c>
      <c r="W8635" t="s">
        <v>24</v>
      </c>
      <c r="X8635" t="s">
        <v>25</v>
      </c>
    </row>
    <row r="8636" spans="1:24" x14ac:dyDescent="0.25">
      <c r="A8636" s="8">
        <v>16980</v>
      </c>
      <c r="B8636" t="s">
        <v>11686</v>
      </c>
      <c r="C8636" s="9" t="s">
        <v>19</v>
      </c>
      <c r="D8636" s="9">
        <v>8973</v>
      </c>
      <c r="E8636" s="9">
        <f t="shared" si="407"/>
        <v>8973</v>
      </c>
      <c r="F8636" s="10">
        <f t="shared" si="405"/>
        <v>0</v>
      </c>
      <c r="G8636" s="11">
        <v>44175</v>
      </c>
      <c r="H8636" s="12">
        <v>0.43199074074074079</v>
      </c>
      <c r="I8636" t="s">
        <v>9953</v>
      </c>
      <c r="J8636" s="13">
        <v>33.229999999999997</v>
      </c>
      <c r="K8636">
        <v>3.6110000000000002</v>
      </c>
      <c r="L8636" s="14">
        <f t="shared" si="406"/>
        <v>119.99352999999999</v>
      </c>
      <c r="M8636" s="14">
        <v>119.99</v>
      </c>
      <c r="N8636" t="s">
        <v>9954</v>
      </c>
      <c r="O8636" t="s">
        <v>22</v>
      </c>
      <c r="P8636">
        <v>20604536261</v>
      </c>
      <c r="Q8636">
        <v>3</v>
      </c>
      <c r="R8636" t="s">
        <v>19</v>
      </c>
      <c r="S8636">
        <v>8973</v>
      </c>
      <c r="T8636" s="15">
        <v>44175</v>
      </c>
      <c r="U8636">
        <v>119.99</v>
      </c>
      <c r="V8636" t="s">
        <v>23</v>
      </c>
      <c r="W8636" t="s">
        <v>24</v>
      </c>
      <c r="X8636" t="s">
        <v>25</v>
      </c>
    </row>
    <row r="8637" spans="1:24" x14ac:dyDescent="0.25">
      <c r="A8637" s="8">
        <v>16982</v>
      </c>
      <c r="B8637" t="s">
        <v>11687</v>
      </c>
      <c r="C8637" s="9" t="s">
        <v>19</v>
      </c>
      <c r="D8637" s="9">
        <v>8974</v>
      </c>
      <c r="E8637" s="9">
        <f t="shared" si="407"/>
        <v>8974</v>
      </c>
      <c r="F8637" s="10">
        <f t="shared" si="405"/>
        <v>0</v>
      </c>
      <c r="G8637" s="11">
        <v>44175</v>
      </c>
      <c r="H8637" s="12">
        <v>0.44832175925925927</v>
      </c>
      <c r="I8637" t="s">
        <v>6526</v>
      </c>
      <c r="J8637" s="13">
        <v>780</v>
      </c>
      <c r="K8637">
        <v>3.6105</v>
      </c>
      <c r="L8637" s="14">
        <f t="shared" si="406"/>
        <v>2816.19</v>
      </c>
      <c r="M8637" s="14">
        <v>2816.19</v>
      </c>
      <c r="N8637" t="s">
        <v>6527</v>
      </c>
      <c r="O8637" t="s">
        <v>22</v>
      </c>
      <c r="P8637">
        <v>20604536261</v>
      </c>
      <c r="Q8637">
        <v>3</v>
      </c>
      <c r="R8637" t="s">
        <v>19</v>
      </c>
      <c r="S8637">
        <v>8974</v>
      </c>
      <c r="T8637" s="15">
        <v>44175</v>
      </c>
      <c r="U8637">
        <v>2816.19</v>
      </c>
      <c r="V8637" t="s">
        <v>23</v>
      </c>
      <c r="W8637" t="s">
        <v>24</v>
      </c>
      <c r="X8637" t="s">
        <v>25</v>
      </c>
    </row>
    <row r="8638" spans="1:24" x14ac:dyDescent="0.25">
      <c r="A8638" s="8">
        <v>16985</v>
      </c>
      <c r="B8638" t="s">
        <v>11688</v>
      </c>
      <c r="C8638" s="9" t="s">
        <v>19</v>
      </c>
      <c r="D8638" s="9">
        <v>8975</v>
      </c>
      <c r="E8638" s="9">
        <f t="shared" si="407"/>
        <v>8975</v>
      </c>
      <c r="F8638" s="10">
        <f t="shared" si="405"/>
        <v>0</v>
      </c>
      <c r="G8638" s="11">
        <v>44175</v>
      </c>
      <c r="H8638" s="12">
        <v>0.48454861111111108</v>
      </c>
      <c r="I8638" t="s">
        <v>10842</v>
      </c>
      <c r="J8638" s="13">
        <v>165.86</v>
      </c>
      <c r="K8638">
        <v>3.6074999999999999</v>
      </c>
      <c r="L8638" s="14">
        <f t="shared" si="406"/>
        <v>598.33995000000004</v>
      </c>
      <c r="M8638" s="14">
        <v>598.34</v>
      </c>
      <c r="N8638" t="s">
        <v>10843</v>
      </c>
      <c r="O8638" t="s">
        <v>22</v>
      </c>
      <c r="P8638">
        <v>20604536261</v>
      </c>
      <c r="Q8638">
        <v>3</v>
      </c>
      <c r="R8638" t="s">
        <v>19</v>
      </c>
      <c r="S8638">
        <v>8975</v>
      </c>
      <c r="T8638" s="15">
        <v>44175</v>
      </c>
      <c r="U8638">
        <v>598.34</v>
      </c>
      <c r="V8638" t="s">
        <v>23</v>
      </c>
      <c r="W8638" t="s">
        <v>24</v>
      </c>
      <c r="X8638" t="s">
        <v>25</v>
      </c>
    </row>
    <row r="8639" spans="1:24" x14ac:dyDescent="0.25">
      <c r="A8639" s="8">
        <v>16988</v>
      </c>
      <c r="B8639" t="s">
        <v>11689</v>
      </c>
      <c r="C8639" s="9" t="s">
        <v>19</v>
      </c>
      <c r="D8639" s="9">
        <v>8976</v>
      </c>
      <c r="E8639" s="9">
        <f t="shared" si="407"/>
        <v>8976</v>
      </c>
      <c r="F8639" s="10">
        <f t="shared" si="405"/>
        <v>0</v>
      </c>
      <c r="G8639" s="11">
        <v>44175</v>
      </c>
      <c r="H8639" s="12">
        <v>0.48474537037037035</v>
      </c>
      <c r="I8639" t="s">
        <v>793</v>
      </c>
      <c r="J8639" s="13">
        <v>100</v>
      </c>
      <c r="K8639">
        <v>3.597</v>
      </c>
      <c r="L8639" s="14">
        <f t="shared" si="406"/>
        <v>359.7</v>
      </c>
      <c r="M8639" s="14">
        <v>359.7</v>
      </c>
      <c r="N8639" t="s">
        <v>794</v>
      </c>
      <c r="O8639" t="s">
        <v>37</v>
      </c>
      <c r="P8639">
        <v>20604536261</v>
      </c>
      <c r="Q8639">
        <v>3</v>
      </c>
      <c r="R8639" t="s">
        <v>19</v>
      </c>
      <c r="S8639">
        <v>8976</v>
      </c>
      <c r="T8639" s="15">
        <v>44175</v>
      </c>
      <c r="U8639">
        <v>359.7</v>
      </c>
      <c r="V8639" t="s">
        <v>23</v>
      </c>
      <c r="W8639" t="s">
        <v>24</v>
      </c>
      <c r="X8639" t="s">
        <v>25</v>
      </c>
    </row>
    <row r="8640" spans="1:24" x14ac:dyDescent="0.25">
      <c r="A8640" s="8">
        <v>16992</v>
      </c>
      <c r="B8640" t="s">
        <v>11690</v>
      </c>
      <c r="C8640" s="9" t="s">
        <v>19</v>
      </c>
      <c r="D8640" s="9">
        <v>8977</v>
      </c>
      <c r="E8640" s="9">
        <f t="shared" si="407"/>
        <v>8977</v>
      </c>
      <c r="F8640" s="10">
        <f t="shared" si="405"/>
        <v>0</v>
      </c>
      <c r="G8640" s="11">
        <v>44175</v>
      </c>
      <c r="H8640" s="12">
        <v>0.48503472222222221</v>
      </c>
      <c r="I8640" t="s">
        <v>4737</v>
      </c>
      <c r="J8640" s="13">
        <v>2000</v>
      </c>
      <c r="K8640">
        <v>3.6074999999999999</v>
      </c>
      <c r="L8640" s="14">
        <f t="shared" si="406"/>
        <v>7215</v>
      </c>
      <c r="M8640" s="14">
        <v>7215</v>
      </c>
      <c r="N8640" t="s">
        <v>4738</v>
      </c>
      <c r="O8640" t="s">
        <v>22</v>
      </c>
      <c r="P8640">
        <v>20604536261</v>
      </c>
      <c r="Q8640">
        <v>3</v>
      </c>
      <c r="R8640" t="s">
        <v>19</v>
      </c>
      <c r="S8640">
        <v>8977</v>
      </c>
      <c r="T8640" s="15">
        <v>44175</v>
      </c>
      <c r="U8640">
        <v>7215</v>
      </c>
      <c r="V8640" t="s">
        <v>23</v>
      </c>
      <c r="W8640" t="s">
        <v>24</v>
      </c>
      <c r="X8640" t="s">
        <v>25</v>
      </c>
    </row>
    <row r="8641" spans="1:24" x14ac:dyDescent="0.25">
      <c r="A8641" s="8">
        <v>16993</v>
      </c>
      <c r="B8641" t="s">
        <v>11691</v>
      </c>
      <c r="C8641" s="9" t="s">
        <v>19</v>
      </c>
      <c r="D8641" s="9">
        <v>8978</v>
      </c>
      <c r="E8641" s="9">
        <f t="shared" si="407"/>
        <v>8978</v>
      </c>
      <c r="F8641" s="10">
        <f t="shared" si="405"/>
        <v>0</v>
      </c>
      <c r="G8641" s="11">
        <v>44175</v>
      </c>
      <c r="H8641" s="12">
        <v>0.4886226851851852</v>
      </c>
      <c r="I8641" t="s">
        <v>4933</v>
      </c>
      <c r="J8641" s="13">
        <v>4000</v>
      </c>
      <c r="K8641">
        <v>3.597</v>
      </c>
      <c r="L8641" s="14">
        <f t="shared" si="406"/>
        <v>14388</v>
      </c>
      <c r="M8641" s="14">
        <v>14388</v>
      </c>
      <c r="N8641" t="s">
        <v>4934</v>
      </c>
      <c r="O8641" t="s">
        <v>37</v>
      </c>
      <c r="P8641">
        <v>20604536261</v>
      </c>
      <c r="Q8641">
        <v>3</v>
      </c>
      <c r="R8641" t="s">
        <v>19</v>
      </c>
      <c r="S8641">
        <v>8978</v>
      </c>
      <c r="T8641" s="15">
        <v>44175</v>
      </c>
      <c r="U8641">
        <v>14388</v>
      </c>
      <c r="V8641" t="s">
        <v>23</v>
      </c>
      <c r="W8641" t="s">
        <v>24</v>
      </c>
      <c r="X8641" t="s">
        <v>25</v>
      </c>
    </row>
    <row r="8642" spans="1:24" x14ac:dyDescent="0.25">
      <c r="A8642" s="8">
        <v>16995</v>
      </c>
      <c r="B8642" t="s">
        <v>11692</v>
      </c>
      <c r="C8642" s="9" t="s">
        <v>19</v>
      </c>
      <c r="D8642" s="9">
        <v>8979</v>
      </c>
      <c r="E8642" s="9">
        <f t="shared" si="407"/>
        <v>8979</v>
      </c>
      <c r="F8642" s="10">
        <f t="shared" si="405"/>
        <v>0</v>
      </c>
      <c r="G8642" s="11">
        <v>44175</v>
      </c>
      <c r="H8642" s="12">
        <v>0.48883101851851851</v>
      </c>
      <c r="I8642" t="s">
        <v>11693</v>
      </c>
      <c r="J8642" s="13">
        <v>500</v>
      </c>
      <c r="K8642">
        <v>3.609</v>
      </c>
      <c r="L8642" s="14">
        <f t="shared" si="406"/>
        <v>1804.5</v>
      </c>
      <c r="M8642" s="14">
        <v>1804.5</v>
      </c>
      <c r="N8642" t="s">
        <v>11694</v>
      </c>
      <c r="O8642" t="s">
        <v>22</v>
      </c>
      <c r="P8642">
        <v>20604536261</v>
      </c>
      <c r="Q8642">
        <v>3</v>
      </c>
      <c r="R8642" t="s">
        <v>19</v>
      </c>
      <c r="S8642">
        <v>8979</v>
      </c>
      <c r="T8642" s="15">
        <v>44175</v>
      </c>
      <c r="U8642">
        <v>1804.5</v>
      </c>
      <c r="V8642" t="s">
        <v>23</v>
      </c>
      <c r="W8642" t="s">
        <v>24</v>
      </c>
      <c r="X8642" t="s">
        <v>25</v>
      </c>
    </row>
    <row r="8643" spans="1:24" x14ac:dyDescent="0.25">
      <c r="A8643" s="8">
        <v>16998</v>
      </c>
      <c r="B8643" t="s">
        <v>11695</v>
      </c>
      <c r="C8643" s="9" t="s">
        <v>19</v>
      </c>
      <c r="D8643" s="9">
        <v>8980</v>
      </c>
      <c r="E8643" s="9">
        <f t="shared" si="407"/>
        <v>8980</v>
      </c>
      <c r="F8643" s="10">
        <f t="shared" si="405"/>
        <v>0</v>
      </c>
      <c r="G8643" s="11">
        <v>44175</v>
      </c>
      <c r="H8643" s="12">
        <v>0.48905092592592592</v>
      </c>
      <c r="I8643" t="s">
        <v>5347</v>
      </c>
      <c r="J8643" s="13">
        <v>250</v>
      </c>
      <c r="K8643">
        <v>3.6074999999999999</v>
      </c>
      <c r="L8643" s="14">
        <f t="shared" si="406"/>
        <v>901.875</v>
      </c>
      <c r="M8643" s="14">
        <v>901.88</v>
      </c>
      <c r="N8643" t="s">
        <v>5348</v>
      </c>
      <c r="O8643" t="s">
        <v>22</v>
      </c>
      <c r="P8643">
        <v>20604536261</v>
      </c>
      <c r="Q8643">
        <v>3</v>
      </c>
      <c r="R8643" t="s">
        <v>19</v>
      </c>
      <c r="S8643">
        <v>8980</v>
      </c>
      <c r="T8643" s="15">
        <v>44175</v>
      </c>
      <c r="U8643">
        <v>901.88</v>
      </c>
      <c r="V8643" t="s">
        <v>23</v>
      </c>
      <c r="W8643" t="s">
        <v>24</v>
      </c>
      <c r="X8643" t="s">
        <v>25</v>
      </c>
    </row>
    <row r="8644" spans="1:24" x14ac:dyDescent="0.25">
      <c r="A8644" s="8">
        <v>17002</v>
      </c>
      <c r="B8644" t="s">
        <v>11696</v>
      </c>
      <c r="C8644" s="9" t="s">
        <v>19</v>
      </c>
      <c r="D8644" s="9">
        <v>8981</v>
      </c>
      <c r="E8644" s="9">
        <f t="shared" si="407"/>
        <v>8981</v>
      </c>
      <c r="F8644" s="10">
        <f t="shared" ref="F8644:F8707" si="408">+E8644-E8643-1</f>
        <v>0</v>
      </c>
      <c r="G8644" s="11">
        <v>44175</v>
      </c>
      <c r="H8644" s="12">
        <v>0.48935185185185182</v>
      </c>
      <c r="I8644" t="s">
        <v>2219</v>
      </c>
      <c r="J8644" s="13">
        <v>3000</v>
      </c>
      <c r="K8644">
        <v>3.5960000000000001</v>
      </c>
      <c r="L8644" s="14">
        <f t="shared" si="406"/>
        <v>10788</v>
      </c>
      <c r="M8644" s="14">
        <v>10788</v>
      </c>
      <c r="N8644" t="s">
        <v>2220</v>
      </c>
      <c r="O8644" t="s">
        <v>37</v>
      </c>
      <c r="P8644">
        <v>20604536261</v>
      </c>
      <c r="Q8644">
        <v>3</v>
      </c>
      <c r="R8644" t="s">
        <v>19</v>
      </c>
      <c r="S8644">
        <v>8981</v>
      </c>
      <c r="T8644" s="15">
        <v>44175</v>
      </c>
      <c r="U8644">
        <v>10788</v>
      </c>
      <c r="V8644" t="s">
        <v>23</v>
      </c>
      <c r="W8644" t="s">
        <v>24</v>
      </c>
      <c r="X8644" t="s">
        <v>25</v>
      </c>
    </row>
    <row r="8645" spans="1:24" x14ac:dyDescent="0.25">
      <c r="A8645" s="8">
        <v>17003</v>
      </c>
      <c r="B8645" t="s">
        <v>11697</v>
      </c>
      <c r="C8645" s="9" t="s">
        <v>19</v>
      </c>
      <c r="D8645" s="9">
        <v>8982</v>
      </c>
      <c r="E8645" s="9">
        <f t="shared" si="407"/>
        <v>8982</v>
      </c>
      <c r="F8645" s="10">
        <f t="shared" si="408"/>
        <v>0</v>
      </c>
      <c r="G8645" s="11">
        <v>44175</v>
      </c>
      <c r="H8645" s="12">
        <v>0.48980324074074072</v>
      </c>
      <c r="I8645" t="s">
        <v>3218</v>
      </c>
      <c r="J8645" s="13">
        <v>200</v>
      </c>
      <c r="K8645">
        <v>3.5979999999999999</v>
      </c>
      <c r="L8645" s="14">
        <f t="shared" si="406"/>
        <v>719.6</v>
      </c>
      <c r="M8645" s="14">
        <v>719.6</v>
      </c>
      <c r="N8645" t="s">
        <v>3219</v>
      </c>
      <c r="O8645" t="s">
        <v>37</v>
      </c>
      <c r="P8645">
        <v>20604536261</v>
      </c>
      <c r="Q8645">
        <v>3</v>
      </c>
      <c r="R8645" t="s">
        <v>19</v>
      </c>
      <c r="S8645">
        <v>8982</v>
      </c>
      <c r="T8645" s="15">
        <v>44175</v>
      </c>
      <c r="U8645">
        <v>719.6</v>
      </c>
      <c r="V8645" t="s">
        <v>23</v>
      </c>
      <c r="W8645" t="s">
        <v>24</v>
      </c>
      <c r="X8645" t="s">
        <v>25</v>
      </c>
    </row>
    <row r="8646" spans="1:24" x14ac:dyDescent="0.25">
      <c r="A8646" s="8">
        <v>16868</v>
      </c>
      <c r="B8646" t="s">
        <v>11698</v>
      </c>
      <c r="C8646" s="9" t="s">
        <v>19</v>
      </c>
      <c r="D8646" s="9">
        <v>8983</v>
      </c>
      <c r="E8646" s="9">
        <f t="shared" si="407"/>
        <v>8983</v>
      </c>
      <c r="F8646" s="10">
        <f t="shared" si="408"/>
        <v>0</v>
      </c>
      <c r="G8646" s="11">
        <v>44175</v>
      </c>
      <c r="H8646" s="12">
        <v>0.4934027777777778</v>
      </c>
      <c r="I8646" t="s">
        <v>4730</v>
      </c>
      <c r="J8646" s="13">
        <v>9685.9</v>
      </c>
      <c r="K8646">
        <v>3.6135000000000002</v>
      </c>
      <c r="L8646" s="14">
        <f t="shared" si="406"/>
        <v>34999.999649999998</v>
      </c>
      <c r="M8646" s="14">
        <v>35000</v>
      </c>
      <c r="N8646" t="s">
        <v>4731</v>
      </c>
      <c r="O8646" t="s">
        <v>22</v>
      </c>
      <c r="P8646">
        <v>20604536261</v>
      </c>
      <c r="Q8646">
        <v>3</v>
      </c>
      <c r="R8646" t="s">
        <v>19</v>
      </c>
      <c r="S8646">
        <v>8983</v>
      </c>
      <c r="T8646" s="15">
        <v>44175</v>
      </c>
      <c r="U8646">
        <v>35000</v>
      </c>
      <c r="V8646" t="s">
        <v>23</v>
      </c>
      <c r="W8646" t="s">
        <v>24</v>
      </c>
      <c r="X8646" t="s">
        <v>25</v>
      </c>
    </row>
    <row r="8647" spans="1:24" x14ac:dyDescent="0.25">
      <c r="A8647" s="8">
        <v>17005</v>
      </c>
      <c r="B8647" t="s">
        <v>11699</v>
      </c>
      <c r="C8647" s="9" t="s">
        <v>19</v>
      </c>
      <c r="D8647" s="9">
        <v>8984</v>
      </c>
      <c r="E8647" s="9">
        <f t="shared" si="407"/>
        <v>8984</v>
      </c>
      <c r="F8647" s="10">
        <f t="shared" si="408"/>
        <v>0</v>
      </c>
      <c r="G8647" s="11">
        <v>44175</v>
      </c>
      <c r="H8647" s="12">
        <v>0.49593749999999998</v>
      </c>
      <c r="I8647" t="s">
        <v>11700</v>
      </c>
      <c r="J8647" s="13">
        <v>2493.42</v>
      </c>
      <c r="K8647">
        <v>3.6095000000000002</v>
      </c>
      <c r="L8647" s="14">
        <f t="shared" si="406"/>
        <v>8999.9994900000002</v>
      </c>
      <c r="M8647" s="14">
        <v>9000</v>
      </c>
      <c r="N8647" t="s">
        <v>11701</v>
      </c>
      <c r="O8647" t="s">
        <v>22</v>
      </c>
      <c r="P8647">
        <v>20604536261</v>
      </c>
      <c r="Q8647">
        <v>3</v>
      </c>
      <c r="R8647" t="s">
        <v>19</v>
      </c>
      <c r="S8647">
        <v>8984</v>
      </c>
      <c r="T8647" s="15">
        <v>44175</v>
      </c>
      <c r="U8647">
        <v>9000</v>
      </c>
      <c r="V8647" t="s">
        <v>23</v>
      </c>
      <c r="W8647" t="s">
        <v>24</v>
      </c>
      <c r="X8647" t="s">
        <v>25</v>
      </c>
    </row>
    <row r="8648" spans="1:24" x14ac:dyDescent="0.25">
      <c r="A8648" s="8">
        <v>17006</v>
      </c>
      <c r="B8648" t="s">
        <v>11702</v>
      </c>
      <c r="C8648" s="9" t="s">
        <v>19</v>
      </c>
      <c r="D8648" s="9">
        <v>8985</v>
      </c>
      <c r="E8648" s="9">
        <f t="shared" si="407"/>
        <v>8985</v>
      </c>
      <c r="F8648" s="10">
        <f t="shared" si="408"/>
        <v>0</v>
      </c>
      <c r="G8648" s="11">
        <v>44175</v>
      </c>
      <c r="H8648" s="12">
        <v>0.51489583333333333</v>
      </c>
      <c r="I8648" t="s">
        <v>1703</v>
      </c>
      <c r="J8648" s="13">
        <v>530</v>
      </c>
      <c r="K8648">
        <v>3.6105</v>
      </c>
      <c r="L8648" s="14">
        <f t="shared" si="406"/>
        <v>1913.5650000000001</v>
      </c>
      <c r="M8648" s="14">
        <v>1913.57</v>
      </c>
      <c r="N8648" t="s">
        <v>1704</v>
      </c>
      <c r="O8648" t="s">
        <v>22</v>
      </c>
      <c r="P8648">
        <v>20604536261</v>
      </c>
      <c r="Q8648">
        <v>3</v>
      </c>
      <c r="R8648" t="s">
        <v>19</v>
      </c>
      <c r="S8648">
        <v>8985</v>
      </c>
      <c r="T8648" s="15">
        <v>44175</v>
      </c>
      <c r="U8648">
        <v>1913.57</v>
      </c>
      <c r="V8648" t="s">
        <v>23</v>
      </c>
      <c r="W8648" t="s">
        <v>24</v>
      </c>
      <c r="X8648" t="s">
        <v>25</v>
      </c>
    </row>
    <row r="8649" spans="1:24" x14ac:dyDescent="0.25">
      <c r="A8649" s="8">
        <v>17007</v>
      </c>
      <c r="B8649" t="s">
        <v>11703</v>
      </c>
      <c r="C8649" s="9" t="s">
        <v>19</v>
      </c>
      <c r="D8649" s="9">
        <v>8986</v>
      </c>
      <c r="E8649" s="9">
        <f t="shared" si="407"/>
        <v>8986</v>
      </c>
      <c r="F8649" s="10">
        <f t="shared" si="408"/>
        <v>0</v>
      </c>
      <c r="G8649" s="11">
        <v>44175</v>
      </c>
      <c r="H8649" s="12">
        <v>0.51509259259259255</v>
      </c>
      <c r="I8649" t="s">
        <v>4945</v>
      </c>
      <c r="J8649" s="13">
        <v>800</v>
      </c>
      <c r="K8649">
        <v>3.597</v>
      </c>
      <c r="L8649" s="14">
        <f t="shared" si="406"/>
        <v>2877.6</v>
      </c>
      <c r="M8649" s="14">
        <v>2877.6</v>
      </c>
      <c r="N8649" t="s">
        <v>4946</v>
      </c>
      <c r="O8649" t="s">
        <v>37</v>
      </c>
      <c r="P8649">
        <v>20604536261</v>
      </c>
      <c r="Q8649">
        <v>3</v>
      </c>
      <c r="R8649" t="s">
        <v>19</v>
      </c>
      <c r="S8649">
        <v>8986</v>
      </c>
      <c r="T8649" s="15">
        <v>44175</v>
      </c>
      <c r="U8649">
        <v>2877.6</v>
      </c>
      <c r="V8649" t="s">
        <v>23</v>
      </c>
      <c r="W8649" t="s">
        <v>24</v>
      </c>
      <c r="X8649" t="s">
        <v>25</v>
      </c>
    </row>
    <row r="8650" spans="1:24" x14ac:dyDescent="0.25">
      <c r="A8650" s="8">
        <v>17009</v>
      </c>
      <c r="B8650" t="s">
        <v>11704</v>
      </c>
      <c r="C8650" s="9" t="s">
        <v>19</v>
      </c>
      <c r="D8650" s="9">
        <v>8987</v>
      </c>
      <c r="E8650" s="9">
        <f t="shared" si="407"/>
        <v>8987</v>
      </c>
      <c r="F8650" s="10">
        <f t="shared" si="408"/>
        <v>0</v>
      </c>
      <c r="G8650" s="11">
        <v>44175</v>
      </c>
      <c r="H8650" s="12">
        <v>0.52039351851851856</v>
      </c>
      <c r="I8650" t="s">
        <v>1518</v>
      </c>
      <c r="J8650" s="13">
        <v>100</v>
      </c>
      <c r="K8650">
        <v>3.5979999999999999</v>
      </c>
      <c r="L8650" s="14">
        <f t="shared" si="406"/>
        <v>359.8</v>
      </c>
      <c r="M8650" s="14">
        <v>359.8</v>
      </c>
      <c r="N8650" t="s">
        <v>1519</v>
      </c>
      <c r="O8650" t="s">
        <v>37</v>
      </c>
      <c r="P8650">
        <v>20604536261</v>
      </c>
      <c r="Q8650">
        <v>3</v>
      </c>
      <c r="R8650" t="s">
        <v>19</v>
      </c>
      <c r="S8650">
        <v>8987</v>
      </c>
      <c r="T8650" s="15">
        <v>44175</v>
      </c>
      <c r="U8650">
        <v>359.8</v>
      </c>
      <c r="V8650" t="s">
        <v>23</v>
      </c>
      <c r="W8650" t="s">
        <v>24</v>
      </c>
      <c r="X8650" t="s">
        <v>25</v>
      </c>
    </row>
    <row r="8651" spans="1:24" x14ac:dyDescent="0.25">
      <c r="A8651" s="8">
        <v>17010</v>
      </c>
      <c r="B8651" t="s">
        <v>11705</v>
      </c>
      <c r="C8651" s="9" t="s">
        <v>19</v>
      </c>
      <c r="D8651" s="9">
        <v>8988</v>
      </c>
      <c r="E8651" s="9">
        <f t="shared" si="407"/>
        <v>8988</v>
      </c>
      <c r="F8651" s="10">
        <f t="shared" si="408"/>
        <v>0</v>
      </c>
      <c r="G8651" s="11">
        <v>44175</v>
      </c>
      <c r="H8651" s="12">
        <v>0.520625</v>
      </c>
      <c r="I8651" t="s">
        <v>7828</v>
      </c>
      <c r="J8651" s="13">
        <v>247</v>
      </c>
      <c r="K8651">
        <v>3.5960000000000001</v>
      </c>
      <c r="L8651" s="14">
        <f t="shared" si="406"/>
        <v>888.21199999999999</v>
      </c>
      <c r="M8651" s="14">
        <v>888.21</v>
      </c>
      <c r="N8651" t="s">
        <v>7829</v>
      </c>
      <c r="O8651" t="s">
        <v>37</v>
      </c>
      <c r="P8651">
        <v>20604536261</v>
      </c>
      <c r="Q8651">
        <v>3</v>
      </c>
      <c r="R8651" t="s">
        <v>19</v>
      </c>
      <c r="S8651">
        <v>8988</v>
      </c>
      <c r="T8651" s="15">
        <v>44175</v>
      </c>
      <c r="U8651">
        <v>888.21</v>
      </c>
      <c r="V8651" t="s">
        <v>23</v>
      </c>
      <c r="W8651" t="s">
        <v>24</v>
      </c>
      <c r="X8651" t="s">
        <v>25</v>
      </c>
    </row>
    <row r="8652" spans="1:24" x14ac:dyDescent="0.25">
      <c r="A8652" s="8">
        <v>17011</v>
      </c>
      <c r="B8652" t="s">
        <v>11706</v>
      </c>
      <c r="C8652" s="9" t="s">
        <v>19</v>
      </c>
      <c r="D8652" s="9">
        <v>8989</v>
      </c>
      <c r="E8652" s="9">
        <f t="shared" si="407"/>
        <v>8989</v>
      </c>
      <c r="F8652" s="10">
        <f t="shared" si="408"/>
        <v>0</v>
      </c>
      <c r="G8652" s="11">
        <v>44175</v>
      </c>
      <c r="H8652" s="12">
        <v>0.52085648148148145</v>
      </c>
      <c r="I8652" t="s">
        <v>3677</v>
      </c>
      <c r="J8652" s="13">
        <v>1500</v>
      </c>
      <c r="K8652">
        <v>3.6084999999999998</v>
      </c>
      <c r="L8652" s="14">
        <f t="shared" si="406"/>
        <v>5412.75</v>
      </c>
      <c r="M8652" s="14">
        <v>5412.75</v>
      </c>
      <c r="N8652" t="s">
        <v>3678</v>
      </c>
      <c r="O8652" t="s">
        <v>22</v>
      </c>
      <c r="P8652">
        <v>20604536261</v>
      </c>
      <c r="Q8652">
        <v>3</v>
      </c>
      <c r="R8652" t="s">
        <v>19</v>
      </c>
      <c r="S8652">
        <v>8989</v>
      </c>
      <c r="T8652" s="15">
        <v>44175</v>
      </c>
      <c r="U8652">
        <v>5412.75</v>
      </c>
      <c r="V8652" t="s">
        <v>23</v>
      </c>
      <c r="W8652" t="s">
        <v>24</v>
      </c>
      <c r="X8652" t="s">
        <v>25</v>
      </c>
    </row>
    <row r="8653" spans="1:24" x14ac:dyDescent="0.25">
      <c r="A8653" s="8">
        <v>17013</v>
      </c>
      <c r="B8653" t="s">
        <v>11707</v>
      </c>
      <c r="C8653" s="9" t="s">
        <v>19</v>
      </c>
      <c r="D8653" s="9">
        <v>8990</v>
      </c>
      <c r="E8653" s="9">
        <f t="shared" si="407"/>
        <v>8990</v>
      </c>
      <c r="F8653" s="10">
        <f t="shared" si="408"/>
        <v>0</v>
      </c>
      <c r="G8653" s="11">
        <v>44175</v>
      </c>
      <c r="H8653" s="12">
        <v>0.52991898148148142</v>
      </c>
      <c r="I8653" t="s">
        <v>11564</v>
      </c>
      <c r="J8653" s="13">
        <v>297</v>
      </c>
      <c r="K8653">
        <v>3.5960000000000001</v>
      </c>
      <c r="L8653" s="14">
        <f t="shared" si="406"/>
        <v>1068.0119999999999</v>
      </c>
      <c r="M8653" s="14">
        <v>1068.01</v>
      </c>
      <c r="N8653" t="s">
        <v>11565</v>
      </c>
      <c r="O8653" t="s">
        <v>37</v>
      </c>
      <c r="P8653">
        <v>20604536261</v>
      </c>
      <c r="Q8653">
        <v>3</v>
      </c>
      <c r="R8653" t="s">
        <v>19</v>
      </c>
      <c r="S8653">
        <v>8990</v>
      </c>
      <c r="T8653" s="15">
        <v>44175</v>
      </c>
      <c r="U8653">
        <v>1068.01</v>
      </c>
      <c r="V8653" t="s">
        <v>23</v>
      </c>
      <c r="W8653" t="s">
        <v>24</v>
      </c>
      <c r="X8653" t="s">
        <v>25</v>
      </c>
    </row>
    <row r="8654" spans="1:24" x14ac:dyDescent="0.25">
      <c r="A8654" s="8">
        <v>17014</v>
      </c>
      <c r="B8654" t="s">
        <v>11708</v>
      </c>
      <c r="C8654" s="9" t="s">
        <v>19</v>
      </c>
      <c r="D8654" s="9">
        <v>8991</v>
      </c>
      <c r="E8654" s="9">
        <f t="shared" si="407"/>
        <v>8991</v>
      </c>
      <c r="F8654" s="10">
        <f t="shared" si="408"/>
        <v>0</v>
      </c>
      <c r="G8654" s="11">
        <v>44175</v>
      </c>
      <c r="H8654" s="12">
        <v>0.59561342592592592</v>
      </c>
      <c r="I8654" t="s">
        <v>264</v>
      </c>
      <c r="J8654" s="13">
        <v>10</v>
      </c>
      <c r="K8654">
        <v>3.6034999999999999</v>
      </c>
      <c r="L8654" s="14">
        <f t="shared" ref="L8654:L8717" si="409">J8654*K8654</f>
        <v>36.034999999999997</v>
      </c>
      <c r="M8654" s="14">
        <v>36.04</v>
      </c>
      <c r="N8654" t="s">
        <v>265</v>
      </c>
      <c r="O8654" t="s">
        <v>22</v>
      </c>
      <c r="P8654">
        <v>20604536261</v>
      </c>
      <c r="Q8654">
        <v>3</v>
      </c>
      <c r="R8654" t="s">
        <v>19</v>
      </c>
      <c r="S8654">
        <v>8991</v>
      </c>
      <c r="T8654" s="15">
        <v>44175</v>
      </c>
      <c r="U8654">
        <v>36.04</v>
      </c>
      <c r="V8654" t="s">
        <v>23</v>
      </c>
      <c r="W8654" t="s">
        <v>24</v>
      </c>
      <c r="X8654" t="s">
        <v>25</v>
      </c>
    </row>
    <row r="8655" spans="1:24" x14ac:dyDescent="0.25">
      <c r="A8655" s="8">
        <v>17017</v>
      </c>
      <c r="B8655" t="s">
        <v>11709</v>
      </c>
      <c r="C8655" s="9" t="s">
        <v>19</v>
      </c>
      <c r="D8655" s="9">
        <v>8992</v>
      </c>
      <c r="E8655" s="9">
        <f t="shared" si="407"/>
        <v>8992</v>
      </c>
      <c r="F8655" s="10">
        <f t="shared" si="408"/>
        <v>0</v>
      </c>
      <c r="G8655" s="11">
        <v>44175</v>
      </c>
      <c r="H8655" s="12">
        <v>0.59581018518518525</v>
      </c>
      <c r="I8655" t="s">
        <v>6526</v>
      </c>
      <c r="J8655" s="13">
        <v>855</v>
      </c>
      <c r="K8655">
        <v>3.6034999999999999</v>
      </c>
      <c r="L8655" s="14">
        <f t="shared" si="409"/>
        <v>3080.9924999999998</v>
      </c>
      <c r="M8655" s="14">
        <v>3080.99</v>
      </c>
      <c r="N8655" t="s">
        <v>6527</v>
      </c>
      <c r="O8655" t="s">
        <v>22</v>
      </c>
      <c r="P8655">
        <v>20604536261</v>
      </c>
      <c r="Q8655">
        <v>3</v>
      </c>
      <c r="R8655" t="s">
        <v>19</v>
      </c>
      <c r="S8655">
        <v>8992</v>
      </c>
      <c r="T8655" s="15">
        <v>44175</v>
      </c>
      <c r="U8655">
        <v>3080.99</v>
      </c>
      <c r="V8655" t="s">
        <v>23</v>
      </c>
      <c r="W8655" t="s">
        <v>24</v>
      </c>
      <c r="X8655" t="s">
        <v>25</v>
      </c>
    </row>
    <row r="8656" spans="1:24" x14ac:dyDescent="0.25">
      <c r="A8656" s="8">
        <v>17018</v>
      </c>
      <c r="B8656" t="s">
        <v>11710</v>
      </c>
      <c r="C8656" s="9" t="s">
        <v>19</v>
      </c>
      <c r="D8656" s="9">
        <v>8993</v>
      </c>
      <c r="E8656" s="9">
        <f t="shared" si="407"/>
        <v>8993</v>
      </c>
      <c r="F8656" s="10">
        <f t="shared" si="408"/>
        <v>0</v>
      </c>
      <c r="G8656" s="11">
        <v>44175</v>
      </c>
      <c r="H8656" s="12">
        <v>0.59600694444444446</v>
      </c>
      <c r="I8656" t="s">
        <v>4734</v>
      </c>
      <c r="J8656" s="13">
        <v>2000</v>
      </c>
      <c r="K8656">
        <v>3.6034999999999999</v>
      </c>
      <c r="L8656" s="14">
        <f t="shared" si="409"/>
        <v>7207</v>
      </c>
      <c r="M8656" s="14">
        <v>7207</v>
      </c>
      <c r="N8656" t="s">
        <v>4735</v>
      </c>
      <c r="O8656" t="s">
        <v>22</v>
      </c>
      <c r="P8656">
        <v>20604536261</v>
      </c>
      <c r="Q8656">
        <v>3</v>
      </c>
      <c r="R8656" t="s">
        <v>19</v>
      </c>
      <c r="S8656">
        <v>8993</v>
      </c>
      <c r="T8656" s="15">
        <v>44175</v>
      </c>
      <c r="U8656">
        <v>7207</v>
      </c>
      <c r="V8656" t="s">
        <v>23</v>
      </c>
      <c r="W8656" t="s">
        <v>24</v>
      </c>
      <c r="X8656" t="s">
        <v>25</v>
      </c>
    </row>
    <row r="8657" spans="1:24" x14ac:dyDescent="0.25">
      <c r="A8657" s="8">
        <v>17020</v>
      </c>
      <c r="B8657" t="s">
        <v>11711</v>
      </c>
      <c r="C8657" s="9" t="s">
        <v>19</v>
      </c>
      <c r="D8657" s="9">
        <v>8994</v>
      </c>
      <c r="E8657" s="9">
        <f t="shared" si="407"/>
        <v>8994</v>
      </c>
      <c r="F8657" s="10">
        <f t="shared" si="408"/>
        <v>0</v>
      </c>
      <c r="G8657" s="11">
        <v>44175</v>
      </c>
      <c r="H8657" s="12">
        <v>0.59619212962962964</v>
      </c>
      <c r="I8657" t="s">
        <v>8382</v>
      </c>
      <c r="J8657" s="13">
        <v>650</v>
      </c>
      <c r="K8657">
        <v>3.5920000000000001</v>
      </c>
      <c r="L8657" s="14">
        <f t="shared" si="409"/>
        <v>2334.8000000000002</v>
      </c>
      <c r="M8657" s="14">
        <v>2334.8000000000002</v>
      </c>
      <c r="N8657" t="s">
        <v>8383</v>
      </c>
      <c r="O8657" t="s">
        <v>37</v>
      </c>
      <c r="P8657">
        <v>20604536261</v>
      </c>
      <c r="Q8657">
        <v>3</v>
      </c>
      <c r="R8657" t="s">
        <v>19</v>
      </c>
      <c r="S8657">
        <v>8994</v>
      </c>
      <c r="T8657" s="15">
        <v>44175</v>
      </c>
      <c r="U8657">
        <v>2334.8000000000002</v>
      </c>
      <c r="V8657" t="s">
        <v>23</v>
      </c>
      <c r="W8657" t="s">
        <v>24</v>
      </c>
      <c r="X8657" t="s">
        <v>25</v>
      </c>
    </row>
    <row r="8658" spans="1:24" x14ac:dyDescent="0.25">
      <c r="A8658" s="8">
        <v>17021</v>
      </c>
      <c r="B8658" t="s">
        <v>11712</v>
      </c>
      <c r="C8658" s="9" t="s">
        <v>19</v>
      </c>
      <c r="D8658" s="9">
        <v>8995</v>
      </c>
      <c r="E8658" s="9">
        <f t="shared" si="407"/>
        <v>8995</v>
      </c>
      <c r="F8658" s="10">
        <f t="shared" si="408"/>
        <v>0</v>
      </c>
      <c r="G8658" s="11">
        <v>44175</v>
      </c>
      <c r="H8658" s="12">
        <v>0.59641203703703705</v>
      </c>
      <c r="I8658" t="s">
        <v>454</v>
      </c>
      <c r="J8658" s="13">
        <v>840</v>
      </c>
      <c r="K8658">
        <v>3.6019999999999999</v>
      </c>
      <c r="L8658" s="14">
        <f t="shared" si="409"/>
        <v>3025.68</v>
      </c>
      <c r="M8658" s="14">
        <v>3025.68</v>
      </c>
      <c r="N8658" t="s">
        <v>455</v>
      </c>
      <c r="O8658" t="s">
        <v>22</v>
      </c>
      <c r="P8658">
        <v>20604536261</v>
      </c>
      <c r="Q8658">
        <v>3</v>
      </c>
      <c r="R8658" t="s">
        <v>19</v>
      </c>
      <c r="S8658">
        <v>8995</v>
      </c>
      <c r="T8658" s="15">
        <v>44175</v>
      </c>
      <c r="U8658">
        <v>3025.68</v>
      </c>
      <c r="V8658" t="s">
        <v>23</v>
      </c>
      <c r="W8658" t="s">
        <v>24</v>
      </c>
      <c r="X8658" t="s">
        <v>25</v>
      </c>
    </row>
    <row r="8659" spans="1:24" x14ac:dyDescent="0.25">
      <c r="A8659" s="8">
        <v>17025</v>
      </c>
      <c r="B8659" t="s">
        <v>11713</v>
      </c>
      <c r="C8659" s="9" t="s">
        <v>19</v>
      </c>
      <c r="D8659" s="9">
        <v>8996</v>
      </c>
      <c r="E8659" s="9">
        <f t="shared" si="407"/>
        <v>8996</v>
      </c>
      <c r="F8659" s="10">
        <f t="shared" si="408"/>
        <v>0</v>
      </c>
      <c r="G8659" s="11">
        <v>44175</v>
      </c>
      <c r="H8659" s="12">
        <v>0.59660879629629626</v>
      </c>
      <c r="I8659" t="s">
        <v>73</v>
      </c>
      <c r="J8659" s="13">
        <v>2000</v>
      </c>
      <c r="K8659">
        <v>3.6044999999999998</v>
      </c>
      <c r="L8659" s="14">
        <f t="shared" si="409"/>
        <v>7209</v>
      </c>
      <c r="M8659" s="14">
        <v>7209</v>
      </c>
      <c r="N8659" t="s">
        <v>74</v>
      </c>
      <c r="O8659" t="s">
        <v>22</v>
      </c>
      <c r="P8659">
        <v>20604536261</v>
      </c>
      <c r="Q8659">
        <v>3</v>
      </c>
      <c r="R8659" t="s">
        <v>19</v>
      </c>
      <c r="S8659">
        <v>8996</v>
      </c>
      <c r="T8659" s="15">
        <v>44175</v>
      </c>
      <c r="U8659">
        <v>7209</v>
      </c>
      <c r="V8659" t="s">
        <v>23</v>
      </c>
      <c r="W8659" t="s">
        <v>24</v>
      </c>
      <c r="X8659" t="s">
        <v>25</v>
      </c>
    </row>
    <row r="8660" spans="1:24" x14ac:dyDescent="0.25">
      <c r="A8660" s="8">
        <v>17027</v>
      </c>
      <c r="B8660" t="s">
        <v>11714</v>
      </c>
      <c r="C8660" s="9" t="s">
        <v>19</v>
      </c>
      <c r="D8660" s="9">
        <v>8997</v>
      </c>
      <c r="E8660" s="9">
        <f t="shared" si="407"/>
        <v>8997</v>
      </c>
      <c r="F8660" s="10">
        <f t="shared" si="408"/>
        <v>0</v>
      </c>
      <c r="G8660" s="11">
        <v>44175</v>
      </c>
      <c r="H8660" s="12">
        <v>0.59692129629629631</v>
      </c>
      <c r="I8660" t="s">
        <v>6350</v>
      </c>
      <c r="J8660" s="13">
        <v>10</v>
      </c>
      <c r="K8660">
        <v>3.5920000000000001</v>
      </c>
      <c r="L8660" s="14">
        <f t="shared" si="409"/>
        <v>35.92</v>
      </c>
      <c r="M8660" s="14">
        <v>35.92</v>
      </c>
      <c r="N8660" t="s">
        <v>6351</v>
      </c>
      <c r="O8660" t="s">
        <v>37</v>
      </c>
      <c r="P8660">
        <v>20604536261</v>
      </c>
      <c r="Q8660">
        <v>3</v>
      </c>
      <c r="R8660" t="s">
        <v>19</v>
      </c>
      <c r="S8660">
        <v>8997</v>
      </c>
      <c r="T8660" s="15">
        <v>44175</v>
      </c>
      <c r="U8660">
        <v>35.92</v>
      </c>
      <c r="V8660" t="s">
        <v>23</v>
      </c>
      <c r="W8660" t="s">
        <v>24</v>
      </c>
      <c r="X8660" t="s">
        <v>25</v>
      </c>
    </row>
    <row r="8661" spans="1:24" x14ac:dyDescent="0.25">
      <c r="A8661" s="8">
        <v>17029</v>
      </c>
      <c r="B8661" t="s">
        <v>11715</v>
      </c>
      <c r="C8661" s="9" t="s">
        <v>19</v>
      </c>
      <c r="D8661" s="9">
        <v>8998</v>
      </c>
      <c r="E8661" s="9">
        <f t="shared" si="407"/>
        <v>8998</v>
      </c>
      <c r="F8661" s="10">
        <f t="shared" si="408"/>
        <v>0</v>
      </c>
      <c r="G8661" s="11">
        <v>44175</v>
      </c>
      <c r="H8661" s="12">
        <v>0.59711805555555553</v>
      </c>
      <c r="I8661" t="s">
        <v>5911</v>
      </c>
      <c r="J8661" s="13">
        <v>300</v>
      </c>
      <c r="K8661">
        <v>3.6044999999999998</v>
      </c>
      <c r="L8661" s="14">
        <f t="shared" si="409"/>
        <v>1081.3499999999999</v>
      </c>
      <c r="M8661" s="14">
        <v>1081.3499999999999</v>
      </c>
      <c r="N8661" t="s">
        <v>5912</v>
      </c>
      <c r="O8661" t="s">
        <v>22</v>
      </c>
      <c r="P8661">
        <v>20604536261</v>
      </c>
      <c r="Q8661">
        <v>3</v>
      </c>
      <c r="R8661" t="s">
        <v>19</v>
      </c>
      <c r="S8661">
        <v>8998</v>
      </c>
      <c r="T8661" s="15">
        <v>44175</v>
      </c>
      <c r="U8661">
        <v>1081.3499999999999</v>
      </c>
      <c r="V8661" t="s">
        <v>23</v>
      </c>
      <c r="W8661" t="s">
        <v>24</v>
      </c>
      <c r="X8661" t="s">
        <v>25</v>
      </c>
    </row>
    <row r="8662" spans="1:24" x14ac:dyDescent="0.25">
      <c r="A8662" s="8">
        <v>17030</v>
      </c>
      <c r="B8662" t="s">
        <v>11716</v>
      </c>
      <c r="C8662" s="9" t="s">
        <v>19</v>
      </c>
      <c r="D8662" s="9">
        <v>8999</v>
      </c>
      <c r="E8662" s="9">
        <f t="shared" si="407"/>
        <v>8999</v>
      </c>
      <c r="F8662" s="10">
        <f t="shared" si="408"/>
        <v>0</v>
      </c>
      <c r="G8662" s="11">
        <v>44175</v>
      </c>
      <c r="H8662" s="12">
        <v>0.59743055555555558</v>
      </c>
      <c r="I8662" t="s">
        <v>4734</v>
      </c>
      <c r="J8662" s="13">
        <v>1000</v>
      </c>
      <c r="K8662">
        <v>3.6044999999999998</v>
      </c>
      <c r="L8662" s="14">
        <f t="shared" si="409"/>
        <v>3604.5</v>
      </c>
      <c r="M8662" s="14">
        <v>3604.5</v>
      </c>
      <c r="N8662" t="s">
        <v>4735</v>
      </c>
      <c r="O8662" t="s">
        <v>22</v>
      </c>
      <c r="P8662">
        <v>20604536261</v>
      </c>
      <c r="Q8662">
        <v>3</v>
      </c>
      <c r="R8662" t="s">
        <v>19</v>
      </c>
      <c r="S8662">
        <v>8999</v>
      </c>
      <c r="T8662" s="15">
        <v>44175</v>
      </c>
      <c r="U8662">
        <v>3604.5</v>
      </c>
      <c r="V8662" t="s">
        <v>23</v>
      </c>
      <c r="W8662" t="s">
        <v>24</v>
      </c>
      <c r="X8662" t="s">
        <v>25</v>
      </c>
    </row>
    <row r="8663" spans="1:24" x14ac:dyDescent="0.25">
      <c r="A8663" s="8">
        <v>17033</v>
      </c>
      <c r="B8663" t="s">
        <v>11717</v>
      </c>
      <c r="C8663" s="9" t="s">
        <v>19</v>
      </c>
      <c r="D8663" s="9">
        <v>9000</v>
      </c>
      <c r="E8663" s="9">
        <f t="shared" si="407"/>
        <v>9000</v>
      </c>
      <c r="F8663" s="10">
        <f t="shared" si="408"/>
        <v>0</v>
      </c>
      <c r="G8663" s="11">
        <v>44175</v>
      </c>
      <c r="H8663" s="12">
        <v>0.64465277777777785</v>
      </c>
      <c r="I8663" t="s">
        <v>3408</v>
      </c>
      <c r="J8663" s="13">
        <v>610</v>
      </c>
      <c r="K8663">
        <v>3.605</v>
      </c>
      <c r="L8663" s="14">
        <f t="shared" si="409"/>
        <v>2199.0500000000002</v>
      </c>
      <c r="M8663" s="14">
        <v>2199.0500000000002</v>
      </c>
      <c r="N8663" t="s">
        <v>3409</v>
      </c>
      <c r="O8663" t="s">
        <v>22</v>
      </c>
      <c r="P8663">
        <v>20604536261</v>
      </c>
      <c r="Q8663">
        <v>3</v>
      </c>
      <c r="R8663" t="s">
        <v>19</v>
      </c>
      <c r="S8663">
        <v>9000</v>
      </c>
      <c r="T8663" s="15">
        <v>44175</v>
      </c>
      <c r="U8663">
        <v>2199.0500000000002</v>
      </c>
      <c r="V8663" t="s">
        <v>23</v>
      </c>
      <c r="W8663" t="s">
        <v>24</v>
      </c>
      <c r="X8663" t="s">
        <v>25</v>
      </c>
    </row>
    <row r="8664" spans="1:24" x14ac:dyDescent="0.25">
      <c r="A8664" s="8">
        <v>17037</v>
      </c>
      <c r="B8664" t="s">
        <v>11718</v>
      </c>
      <c r="C8664" s="9" t="s">
        <v>19</v>
      </c>
      <c r="D8664" s="9">
        <v>9001</v>
      </c>
      <c r="E8664" s="9">
        <f t="shared" si="407"/>
        <v>9001</v>
      </c>
      <c r="F8664" s="10">
        <f t="shared" si="408"/>
        <v>0</v>
      </c>
      <c r="G8664" s="11">
        <v>44175</v>
      </c>
      <c r="H8664" s="12">
        <v>0.66745370370370372</v>
      </c>
      <c r="I8664" t="s">
        <v>11719</v>
      </c>
      <c r="J8664" s="13">
        <v>208.04</v>
      </c>
      <c r="K8664">
        <v>3.605</v>
      </c>
      <c r="L8664" s="14">
        <f t="shared" si="409"/>
        <v>749.98419999999999</v>
      </c>
      <c r="M8664" s="14">
        <v>749.98</v>
      </c>
      <c r="N8664" t="s">
        <v>11720</v>
      </c>
      <c r="O8664" t="s">
        <v>22</v>
      </c>
      <c r="P8664">
        <v>20604536261</v>
      </c>
      <c r="Q8664">
        <v>3</v>
      </c>
      <c r="R8664" t="s">
        <v>19</v>
      </c>
      <c r="S8664">
        <v>9001</v>
      </c>
      <c r="T8664" s="15">
        <v>44175</v>
      </c>
      <c r="U8664">
        <v>749.98</v>
      </c>
      <c r="V8664" t="s">
        <v>23</v>
      </c>
      <c r="W8664" t="s">
        <v>24</v>
      </c>
      <c r="X8664" t="s">
        <v>25</v>
      </c>
    </row>
    <row r="8665" spans="1:24" x14ac:dyDescent="0.25">
      <c r="A8665" s="8">
        <v>16986</v>
      </c>
      <c r="B8665" t="s">
        <v>11721</v>
      </c>
      <c r="C8665" s="9" t="s">
        <v>19</v>
      </c>
      <c r="D8665" s="9">
        <v>9002</v>
      </c>
      <c r="E8665" s="9">
        <f t="shared" si="407"/>
        <v>9002</v>
      </c>
      <c r="F8665" s="10">
        <f t="shared" si="408"/>
        <v>0</v>
      </c>
      <c r="G8665" s="11">
        <v>44175</v>
      </c>
      <c r="H8665" s="12">
        <v>0.6711921296296296</v>
      </c>
      <c r="I8665" t="s">
        <v>4436</v>
      </c>
      <c r="J8665" s="13">
        <v>291</v>
      </c>
      <c r="K8665">
        <v>3.5950000000000002</v>
      </c>
      <c r="L8665" s="14">
        <f t="shared" si="409"/>
        <v>1046.145</v>
      </c>
      <c r="M8665" s="14">
        <v>1046.1500000000001</v>
      </c>
      <c r="N8665" t="s">
        <v>4437</v>
      </c>
      <c r="O8665" t="s">
        <v>37</v>
      </c>
      <c r="P8665">
        <v>20604536261</v>
      </c>
      <c r="Q8665">
        <v>3</v>
      </c>
      <c r="R8665" t="s">
        <v>19</v>
      </c>
      <c r="S8665">
        <v>9002</v>
      </c>
      <c r="T8665" s="15">
        <v>44175</v>
      </c>
      <c r="U8665">
        <v>1046.1500000000001</v>
      </c>
      <c r="V8665" t="s">
        <v>23</v>
      </c>
      <c r="W8665" t="s">
        <v>24</v>
      </c>
      <c r="X8665" t="s">
        <v>25</v>
      </c>
    </row>
    <row r="8666" spans="1:24" x14ac:dyDescent="0.25">
      <c r="A8666" s="8">
        <v>16994</v>
      </c>
      <c r="B8666" t="s">
        <v>11722</v>
      </c>
      <c r="C8666" s="9" t="s">
        <v>19</v>
      </c>
      <c r="D8666" s="9">
        <v>9003</v>
      </c>
      <c r="E8666" s="9">
        <f t="shared" si="407"/>
        <v>9003</v>
      </c>
      <c r="F8666" s="10">
        <f t="shared" si="408"/>
        <v>0</v>
      </c>
      <c r="G8666" s="11">
        <v>44175</v>
      </c>
      <c r="H8666" s="12">
        <v>0.67181712962962958</v>
      </c>
      <c r="I8666" t="s">
        <v>4436</v>
      </c>
      <c r="J8666" s="13">
        <v>2000</v>
      </c>
      <c r="K8666">
        <v>3.5950000000000002</v>
      </c>
      <c r="L8666" s="14">
        <f t="shared" si="409"/>
        <v>7190</v>
      </c>
      <c r="M8666" s="14">
        <v>7190</v>
      </c>
      <c r="N8666" t="s">
        <v>4437</v>
      </c>
      <c r="O8666" t="s">
        <v>37</v>
      </c>
      <c r="P8666">
        <v>20604536261</v>
      </c>
      <c r="Q8666">
        <v>3</v>
      </c>
      <c r="R8666" t="s">
        <v>19</v>
      </c>
      <c r="S8666">
        <v>9003</v>
      </c>
      <c r="T8666" s="15">
        <v>44175</v>
      </c>
      <c r="U8666">
        <v>7190</v>
      </c>
      <c r="V8666" t="s">
        <v>23</v>
      </c>
      <c r="W8666" t="s">
        <v>24</v>
      </c>
      <c r="X8666" t="s">
        <v>25</v>
      </c>
    </row>
    <row r="8667" spans="1:24" x14ac:dyDescent="0.25">
      <c r="A8667" s="8">
        <v>16997</v>
      </c>
      <c r="B8667" t="s">
        <v>11723</v>
      </c>
      <c r="C8667" s="9" t="s">
        <v>19</v>
      </c>
      <c r="D8667" s="9">
        <v>9004</v>
      </c>
      <c r="E8667" s="9">
        <f t="shared" si="407"/>
        <v>9004</v>
      </c>
      <c r="F8667" s="10">
        <f t="shared" si="408"/>
        <v>0</v>
      </c>
      <c r="G8667" s="11">
        <v>44175</v>
      </c>
      <c r="H8667" s="12">
        <v>0.67219907407407409</v>
      </c>
      <c r="I8667" t="s">
        <v>4436</v>
      </c>
      <c r="J8667" s="13">
        <v>192.77</v>
      </c>
      <c r="K8667">
        <v>3.5960000000000001</v>
      </c>
      <c r="L8667" s="14">
        <f t="shared" si="409"/>
        <v>693.20092</v>
      </c>
      <c r="M8667" s="14">
        <v>693.2</v>
      </c>
      <c r="N8667" t="s">
        <v>4437</v>
      </c>
      <c r="O8667" t="s">
        <v>37</v>
      </c>
      <c r="P8667">
        <v>20604536261</v>
      </c>
      <c r="Q8667">
        <v>3</v>
      </c>
      <c r="R8667" t="s">
        <v>19</v>
      </c>
      <c r="S8667">
        <v>9004</v>
      </c>
      <c r="T8667" s="15">
        <v>44175</v>
      </c>
      <c r="U8667">
        <v>693.2</v>
      </c>
      <c r="V8667" t="s">
        <v>23</v>
      </c>
      <c r="W8667" t="s">
        <v>24</v>
      </c>
      <c r="X8667" t="s">
        <v>25</v>
      </c>
    </row>
    <row r="8668" spans="1:24" x14ac:dyDescent="0.25">
      <c r="A8668" s="8">
        <v>17045</v>
      </c>
      <c r="B8668" t="s">
        <v>11724</v>
      </c>
      <c r="C8668" s="9" t="s">
        <v>19</v>
      </c>
      <c r="D8668" s="9">
        <v>9005</v>
      </c>
      <c r="E8668" s="9">
        <f t="shared" si="407"/>
        <v>9005</v>
      </c>
      <c r="F8668" s="10">
        <f t="shared" si="408"/>
        <v>0</v>
      </c>
      <c r="G8668" s="11">
        <v>44175</v>
      </c>
      <c r="H8668" s="12">
        <v>0.67429398148148145</v>
      </c>
      <c r="I8668" t="s">
        <v>7167</v>
      </c>
      <c r="J8668" s="13">
        <v>100</v>
      </c>
      <c r="K8668">
        <v>3.6030000000000002</v>
      </c>
      <c r="L8668" s="14">
        <f t="shared" si="409"/>
        <v>360.3</v>
      </c>
      <c r="M8668" s="14">
        <v>360.3</v>
      </c>
      <c r="N8668" t="s">
        <v>7168</v>
      </c>
      <c r="O8668" t="s">
        <v>22</v>
      </c>
      <c r="P8668">
        <v>20604536261</v>
      </c>
      <c r="Q8668">
        <v>3</v>
      </c>
      <c r="R8668" t="s">
        <v>19</v>
      </c>
      <c r="S8668">
        <v>9005</v>
      </c>
      <c r="T8668" s="15">
        <v>44175</v>
      </c>
      <c r="U8668">
        <v>360.3</v>
      </c>
      <c r="V8668" t="s">
        <v>23</v>
      </c>
      <c r="W8668" t="s">
        <v>24</v>
      </c>
      <c r="X8668" t="s">
        <v>25</v>
      </c>
    </row>
    <row r="8669" spans="1:24" x14ac:dyDescent="0.25">
      <c r="A8669" s="8">
        <v>17049</v>
      </c>
      <c r="B8669" t="s">
        <v>11725</v>
      </c>
      <c r="C8669" s="9" t="s">
        <v>19</v>
      </c>
      <c r="D8669" s="9">
        <v>9006</v>
      </c>
      <c r="E8669" s="9">
        <f t="shared" ref="E8669:E8732" si="410">+E8668+1</f>
        <v>9006</v>
      </c>
      <c r="F8669" s="10">
        <f t="shared" si="408"/>
        <v>0</v>
      </c>
      <c r="G8669" s="11">
        <v>44175</v>
      </c>
      <c r="H8669" s="12">
        <v>0.71040509259259255</v>
      </c>
      <c r="I8669" t="s">
        <v>11726</v>
      </c>
      <c r="J8669" s="13">
        <v>10000</v>
      </c>
      <c r="K8669">
        <v>3.6030000000000002</v>
      </c>
      <c r="L8669" s="14">
        <f t="shared" si="409"/>
        <v>36030</v>
      </c>
      <c r="M8669" s="14">
        <v>36030</v>
      </c>
      <c r="N8669" t="s">
        <v>11727</v>
      </c>
      <c r="O8669" t="s">
        <v>22</v>
      </c>
      <c r="P8669">
        <v>20604536261</v>
      </c>
      <c r="Q8669">
        <v>3</v>
      </c>
      <c r="R8669" t="s">
        <v>19</v>
      </c>
      <c r="S8669">
        <v>9006</v>
      </c>
      <c r="T8669" s="15">
        <v>44175</v>
      </c>
      <c r="U8669">
        <v>36030</v>
      </c>
      <c r="V8669" t="s">
        <v>23</v>
      </c>
      <c r="W8669" t="s">
        <v>24</v>
      </c>
      <c r="X8669" t="s">
        <v>25</v>
      </c>
    </row>
    <row r="8670" spans="1:24" x14ac:dyDescent="0.25">
      <c r="A8670" s="8">
        <v>17050</v>
      </c>
      <c r="B8670" t="s">
        <v>11728</v>
      </c>
      <c r="C8670" s="9" t="s">
        <v>19</v>
      </c>
      <c r="D8670" s="9">
        <v>9007</v>
      </c>
      <c r="E8670" s="9">
        <f t="shared" si="410"/>
        <v>9007</v>
      </c>
      <c r="F8670" s="10">
        <f t="shared" si="408"/>
        <v>0</v>
      </c>
      <c r="G8670" s="11">
        <v>44175</v>
      </c>
      <c r="H8670" s="12">
        <v>0.7106365740740741</v>
      </c>
      <c r="I8670" t="s">
        <v>6511</v>
      </c>
      <c r="J8670" s="13">
        <v>400</v>
      </c>
      <c r="K8670">
        <v>3.6030000000000002</v>
      </c>
      <c r="L8670" s="14">
        <f t="shared" si="409"/>
        <v>1441.2</v>
      </c>
      <c r="M8670" s="14">
        <v>1441.2</v>
      </c>
      <c r="N8670" t="s">
        <v>6512</v>
      </c>
      <c r="O8670" t="s">
        <v>22</v>
      </c>
      <c r="P8670">
        <v>20604536261</v>
      </c>
      <c r="Q8670">
        <v>3</v>
      </c>
      <c r="R8670" t="s">
        <v>19</v>
      </c>
      <c r="S8670">
        <v>9007</v>
      </c>
      <c r="T8670" s="15">
        <v>44175</v>
      </c>
      <c r="U8670">
        <v>1441.2</v>
      </c>
      <c r="V8670" t="s">
        <v>23</v>
      </c>
      <c r="W8670" t="s">
        <v>24</v>
      </c>
      <c r="X8670" t="s">
        <v>25</v>
      </c>
    </row>
    <row r="8671" spans="1:24" x14ac:dyDescent="0.25">
      <c r="A8671" s="8">
        <v>17054</v>
      </c>
      <c r="B8671" t="s">
        <v>11729</v>
      </c>
      <c r="C8671" s="9" t="s">
        <v>19</v>
      </c>
      <c r="D8671" s="9">
        <v>9008</v>
      </c>
      <c r="E8671" s="9">
        <f t="shared" si="410"/>
        <v>9008</v>
      </c>
      <c r="F8671" s="10">
        <f t="shared" si="408"/>
        <v>0</v>
      </c>
      <c r="G8671" s="11">
        <v>44175</v>
      </c>
      <c r="H8671" s="12">
        <v>0.71086805555555566</v>
      </c>
      <c r="I8671" t="s">
        <v>8399</v>
      </c>
      <c r="J8671" s="13">
        <v>3053</v>
      </c>
      <c r="K8671">
        <v>3.6030000000000002</v>
      </c>
      <c r="L8671" s="14">
        <f t="shared" si="409"/>
        <v>10999.959000000001</v>
      </c>
      <c r="M8671" s="14">
        <v>10999.96</v>
      </c>
      <c r="N8671" t="s">
        <v>8400</v>
      </c>
      <c r="O8671" t="s">
        <v>22</v>
      </c>
      <c r="P8671">
        <v>20604536261</v>
      </c>
      <c r="Q8671">
        <v>3</v>
      </c>
      <c r="R8671" t="s">
        <v>19</v>
      </c>
      <c r="S8671">
        <v>9008</v>
      </c>
      <c r="T8671" s="15">
        <v>44175</v>
      </c>
      <c r="U8671">
        <v>10999.96</v>
      </c>
      <c r="V8671" t="s">
        <v>23</v>
      </c>
      <c r="W8671" t="s">
        <v>24</v>
      </c>
      <c r="X8671" t="s">
        <v>25</v>
      </c>
    </row>
    <row r="8672" spans="1:24" x14ac:dyDescent="0.25">
      <c r="A8672" s="8">
        <v>17056</v>
      </c>
      <c r="B8672" t="s">
        <v>11730</v>
      </c>
      <c r="C8672" s="9" t="s">
        <v>19</v>
      </c>
      <c r="D8672" s="9">
        <v>9009</v>
      </c>
      <c r="E8672" s="9">
        <f t="shared" si="410"/>
        <v>9009</v>
      </c>
      <c r="F8672" s="10">
        <f t="shared" si="408"/>
        <v>0</v>
      </c>
      <c r="G8672" s="11">
        <v>44175</v>
      </c>
      <c r="H8672" s="12">
        <v>0.71112268518518518</v>
      </c>
      <c r="I8672" t="s">
        <v>6381</v>
      </c>
      <c r="J8672" s="13">
        <v>1200</v>
      </c>
      <c r="K8672">
        <v>3.605</v>
      </c>
      <c r="L8672" s="14">
        <f t="shared" si="409"/>
        <v>4326</v>
      </c>
      <c r="M8672" s="14">
        <v>4326</v>
      </c>
      <c r="N8672" t="s">
        <v>6382</v>
      </c>
      <c r="O8672" t="s">
        <v>22</v>
      </c>
      <c r="P8672">
        <v>20604536261</v>
      </c>
      <c r="Q8672">
        <v>3</v>
      </c>
      <c r="R8672" t="s">
        <v>19</v>
      </c>
      <c r="S8672">
        <v>9009</v>
      </c>
      <c r="T8672" s="15">
        <v>44175</v>
      </c>
      <c r="U8672">
        <v>4326</v>
      </c>
      <c r="V8672" t="s">
        <v>23</v>
      </c>
      <c r="W8672" t="s">
        <v>24</v>
      </c>
      <c r="X8672" t="s">
        <v>25</v>
      </c>
    </row>
    <row r="8673" spans="1:24" x14ac:dyDescent="0.25">
      <c r="A8673" s="8">
        <v>17059</v>
      </c>
      <c r="B8673" t="s">
        <v>11731</v>
      </c>
      <c r="C8673" s="9" t="s">
        <v>19</v>
      </c>
      <c r="D8673" s="9">
        <v>9010</v>
      </c>
      <c r="E8673" s="9">
        <f t="shared" si="410"/>
        <v>9010</v>
      </c>
      <c r="F8673" s="10">
        <f t="shared" si="408"/>
        <v>0</v>
      </c>
      <c r="G8673" s="11">
        <v>44175</v>
      </c>
      <c r="H8673" s="12">
        <v>0.71138888888888896</v>
      </c>
      <c r="I8673" t="s">
        <v>1647</v>
      </c>
      <c r="J8673" s="13">
        <v>350</v>
      </c>
      <c r="K8673">
        <v>3.5910000000000002</v>
      </c>
      <c r="L8673" s="14">
        <f t="shared" si="409"/>
        <v>1256.8500000000001</v>
      </c>
      <c r="M8673" s="14">
        <v>1256.8499999999999</v>
      </c>
      <c r="N8673" t="s">
        <v>1648</v>
      </c>
      <c r="O8673" t="s">
        <v>37</v>
      </c>
      <c r="P8673">
        <v>20604536261</v>
      </c>
      <c r="Q8673">
        <v>3</v>
      </c>
      <c r="R8673" t="s">
        <v>19</v>
      </c>
      <c r="S8673">
        <v>9010</v>
      </c>
      <c r="T8673" s="15">
        <v>44175</v>
      </c>
      <c r="U8673">
        <v>1256.8499999999999</v>
      </c>
      <c r="V8673" t="s">
        <v>23</v>
      </c>
      <c r="W8673" t="s">
        <v>24</v>
      </c>
      <c r="X8673" t="s">
        <v>25</v>
      </c>
    </row>
    <row r="8674" spans="1:24" x14ac:dyDescent="0.25">
      <c r="A8674" s="8">
        <v>17062</v>
      </c>
      <c r="B8674" t="s">
        <v>11732</v>
      </c>
      <c r="C8674" s="9" t="s">
        <v>19</v>
      </c>
      <c r="D8674" s="9">
        <v>9011</v>
      </c>
      <c r="E8674" s="9">
        <f t="shared" si="410"/>
        <v>9011</v>
      </c>
      <c r="F8674" s="10">
        <f t="shared" si="408"/>
        <v>0</v>
      </c>
      <c r="G8674" s="11">
        <v>44175</v>
      </c>
      <c r="H8674" s="12">
        <v>0.71173611111111112</v>
      </c>
      <c r="I8674" t="s">
        <v>4374</v>
      </c>
      <c r="J8674" s="13">
        <v>10000</v>
      </c>
      <c r="K8674">
        <v>3.5910000000000002</v>
      </c>
      <c r="L8674" s="14">
        <f t="shared" si="409"/>
        <v>35910</v>
      </c>
      <c r="M8674" s="14">
        <v>35910</v>
      </c>
      <c r="N8674" t="s">
        <v>4375</v>
      </c>
      <c r="O8674" t="s">
        <v>37</v>
      </c>
      <c r="P8674">
        <v>20604536261</v>
      </c>
      <c r="Q8674">
        <v>3</v>
      </c>
      <c r="R8674" t="s">
        <v>19</v>
      </c>
      <c r="S8674">
        <v>9011</v>
      </c>
      <c r="T8674" s="15">
        <v>44175</v>
      </c>
      <c r="U8674">
        <v>35910</v>
      </c>
      <c r="V8674" t="s">
        <v>23</v>
      </c>
      <c r="W8674" t="s">
        <v>24</v>
      </c>
      <c r="X8674" t="s">
        <v>25</v>
      </c>
    </row>
    <row r="8675" spans="1:24" x14ac:dyDescent="0.25">
      <c r="A8675" s="8">
        <v>17063</v>
      </c>
      <c r="B8675" t="s">
        <v>11733</v>
      </c>
      <c r="C8675" s="9" t="s">
        <v>19</v>
      </c>
      <c r="D8675" s="9">
        <v>9012</v>
      </c>
      <c r="E8675" s="9">
        <f t="shared" si="410"/>
        <v>9012</v>
      </c>
      <c r="F8675" s="10">
        <f t="shared" si="408"/>
        <v>0</v>
      </c>
      <c r="G8675" s="11">
        <v>44175</v>
      </c>
      <c r="H8675" s="12">
        <v>0.71196759259259268</v>
      </c>
      <c r="I8675" t="s">
        <v>6133</v>
      </c>
      <c r="J8675" s="13">
        <v>200</v>
      </c>
      <c r="K8675">
        <v>3.6030000000000002</v>
      </c>
      <c r="L8675" s="14">
        <f t="shared" si="409"/>
        <v>720.6</v>
      </c>
      <c r="M8675" s="14">
        <v>720.6</v>
      </c>
      <c r="N8675" t="s">
        <v>6134</v>
      </c>
      <c r="O8675" t="s">
        <v>22</v>
      </c>
      <c r="P8675">
        <v>20604536261</v>
      </c>
      <c r="Q8675">
        <v>3</v>
      </c>
      <c r="R8675" t="s">
        <v>19</v>
      </c>
      <c r="S8675">
        <v>9012</v>
      </c>
      <c r="T8675" s="15">
        <v>44175</v>
      </c>
      <c r="U8675">
        <v>720.6</v>
      </c>
      <c r="V8675" t="s">
        <v>23</v>
      </c>
      <c r="W8675" t="s">
        <v>24</v>
      </c>
      <c r="X8675" t="s">
        <v>25</v>
      </c>
    </row>
    <row r="8676" spans="1:24" x14ac:dyDescent="0.25">
      <c r="A8676" s="8">
        <v>17064</v>
      </c>
      <c r="B8676" t="s">
        <v>11734</v>
      </c>
      <c r="C8676" s="9" t="s">
        <v>19</v>
      </c>
      <c r="D8676" s="9">
        <v>9013</v>
      </c>
      <c r="E8676" s="9">
        <f t="shared" si="410"/>
        <v>9013</v>
      </c>
      <c r="F8676" s="10">
        <f t="shared" si="408"/>
        <v>0</v>
      </c>
      <c r="G8676" s="11">
        <v>44175</v>
      </c>
      <c r="H8676" s="12">
        <v>0.71218750000000008</v>
      </c>
      <c r="I8676" t="s">
        <v>11735</v>
      </c>
      <c r="J8676" s="13">
        <v>2899.53</v>
      </c>
      <c r="K8676">
        <v>3.6030000000000002</v>
      </c>
      <c r="L8676" s="14">
        <f t="shared" si="409"/>
        <v>10447.006590000001</v>
      </c>
      <c r="M8676" s="14">
        <v>10447.01</v>
      </c>
      <c r="N8676" t="s">
        <v>11736</v>
      </c>
      <c r="O8676" t="s">
        <v>22</v>
      </c>
      <c r="P8676">
        <v>20604536261</v>
      </c>
      <c r="Q8676">
        <v>3</v>
      </c>
      <c r="R8676" t="s">
        <v>19</v>
      </c>
      <c r="S8676">
        <v>9013</v>
      </c>
      <c r="T8676" s="15">
        <v>44175</v>
      </c>
      <c r="U8676">
        <v>10447.01</v>
      </c>
      <c r="V8676" t="s">
        <v>23</v>
      </c>
      <c r="W8676" t="s">
        <v>24</v>
      </c>
      <c r="X8676" t="s">
        <v>25</v>
      </c>
    </row>
    <row r="8677" spans="1:24" x14ac:dyDescent="0.25">
      <c r="A8677" s="8">
        <v>17069</v>
      </c>
      <c r="B8677" t="s">
        <v>11737</v>
      </c>
      <c r="C8677" s="9" t="s">
        <v>19</v>
      </c>
      <c r="D8677" s="9">
        <v>9014</v>
      </c>
      <c r="E8677" s="9">
        <f t="shared" si="410"/>
        <v>9014</v>
      </c>
      <c r="F8677" s="10">
        <f t="shared" si="408"/>
        <v>0</v>
      </c>
      <c r="G8677" s="11">
        <v>44175</v>
      </c>
      <c r="H8677" s="12">
        <v>0.79729166666666673</v>
      </c>
      <c r="I8677" t="s">
        <v>6330</v>
      </c>
      <c r="J8677" s="13">
        <v>1792.95</v>
      </c>
      <c r="K8677">
        <v>3.6030000000000002</v>
      </c>
      <c r="L8677" s="14">
        <f t="shared" si="409"/>
        <v>6459.9988500000009</v>
      </c>
      <c r="M8677" s="14">
        <v>6460</v>
      </c>
      <c r="N8677" t="s">
        <v>6331</v>
      </c>
      <c r="O8677" t="s">
        <v>22</v>
      </c>
      <c r="P8677">
        <v>20604536261</v>
      </c>
      <c r="Q8677">
        <v>3</v>
      </c>
      <c r="R8677" t="s">
        <v>19</v>
      </c>
      <c r="S8677">
        <v>9014</v>
      </c>
      <c r="T8677" s="15">
        <v>44175</v>
      </c>
      <c r="U8677">
        <v>6460</v>
      </c>
      <c r="V8677" t="s">
        <v>100</v>
      </c>
      <c r="W8677" t="s">
        <v>101</v>
      </c>
      <c r="X8677" t="s">
        <v>101</v>
      </c>
    </row>
    <row r="8678" spans="1:24" x14ac:dyDescent="0.25">
      <c r="A8678" s="8">
        <v>17071</v>
      </c>
      <c r="B8678" t="s">
        <v>11738</v>
      </c>
      <c r="C8678" s="9" t="s">
        <v>19</v>
      </c>
      <c r="D8678" s="9">
        <v>9015</v>
      </c>
      <c r="E8678" s="9">
        <f t="shared" si="410"/>
        <v>9015</v>
      </c>
      <c r="F8678" s="10">
        <f t="shared" si="408"/>
        <v>0</v>
      </c>
      <c r="G8678" s="11">
        <v>44175</v>
      </c>
      <c r="H8678" s="12">
        <v>0.7976388888888889</v>
      </c>
      <c r="I8678" t="s">
        <v>500</v>
      </c>
      <c r="J8678" s="13">
        <v>7766.99</v>
      </c>
      <c r="K8678">
        <v>3.605</v>
      </c>
      <c r="L8678" s="14">
        <f t="shared" si="409"/>
        <v>27999.998949999997</v>
      </c>
      <c r="M8678" s="14">
        <v>28000</v>
      </c>
      <c r="N8678" t="s">
        <v>501</v>
      </c>
      <c r="O8678" t="s">
        <v>22</v>
      </c>
      <c r="P8678">
        <v>20604536261</v>
      </c>
      <c r="Q8678">
        <v>3</v>
      </c>
      <c r="R8678" t="s">
        <v>19</v>
      </c>
      <c r="S8678">
        <v>9015</v>
      </c>
      <c r="T8678" s="15">
        <v>44175</v>
      </c>
      <c r="U8678">
        <v>28000</v>
      </c>
      <c r="V8678" t="s">
        <v>100</v>
      </c>
      <c r="W8678" t="s">
        <v>101</v>
      </c>
      <c r="X8678" t="s">
        <v>101</v>
      </c>
    </row>
    <row r="8679" spans="1:24" x14ac:dyDescent="0.25">
      <c r="A8679" s="8">
        <v>17072</v>
      </c>
      <c r="B8679" t="s">
        <v>11739</v>
      </c>
      <c r="C8679" s="9" t="s">
        <v>19</v>
      </c>
      <c r="D8679" s="9">
        <v>9016</v>
      </c>
      <c r="E8679" s="9">
        <f t="shared" si="410"/>
        <v>9016</v>
      </c>
      <c r="F8679" s="10">
        <f t="shared" si="408"/>
        <v>0</v>
      </c>
      <c r="G8679" s="11">
        <v>44175</v>
      </c>
      <c r="H8679" s="12">
        <v>0.79791666666666661</v>
      </c>
      <c r="I8679" t="s">
        <v>5101</v>
      </c>
      <c r="J8679" s="13">
        <v>10.86</v>
      </c>
      <c r="K8679">
        <v>3.6030000000000002</v>
      </c>
      <c r="L8679" s="14">
        <f t="shared" si="409"/>
        <v>39.128579999999999</v>
      </c>
      <c r="M8679" s="14">
        <v>39.130000000000003</v>
      </c>
      <c r="N8679" t="s">
        <v>5102</v>
      </c>
      <c r="O8679" t="s">
        <v>22</v>
      </c>
      <c r="P8679">
        <v>20604536261</v>
      </c>
      <c r="Q8679">
        <v>3</v>
      </c>
      <c r="R8679" t="s">
        <v>19</v>
      </c>
      <c r="S8679">
        <v>9016</v>
      </c>
      <c r="T8679" s="15">
        <v>44175</v>
      </c>
      <c r="U8679">
        <v>39.130000000000003</v>
      </c>
      <c r="V8679" t="s">
        <v>100</v>
      </c>
      <c r="W8679" t="s">
        <v>101</v>
      </c>
      <c r="X8679" t="s">
        <v>101</v>
      </c>
    </row>
    <row r="8680" spans="1:24" x14ac:dyDescent="0.25">
      <c r="A8680" s="8">
        <v>17073</v>
      </c>
      <c r="B8680" t="s">
        <v>11740</v>
      </c>
      <c r="C8680" s="9" t="s">
        <v>19</v>
      </c>
      <c r="D8680" s="9">
        <v>9017</v>
      </c>
      <c r="E8680" s="9">
        <f t="shared" si="410"/>
        <v>9017</v>
      </c>
      <c r="F8680" s="10">
        <f t="shared" si="408"/>
        <v>0</v>
      </c>
      <c r="G8680" s="11">
        <v>44175</v>
      </c>
      <c r="H8680" s="12">
        <v>0.79827546296296292</v>
      </c>
      <c r="I8680" t="s">
        <v>5303</v>
      </c>
      <c r="J8680" s="13">
        <v>1000</v>
      </c>
      <c r="K8680">
        <v>3.605</v>
      </c>
      <c r="L8680" s="14">
        <f t="shared" si="409"/>
        <v>3605</v>
      </c>
      <c r="M8680" s="14">
        <v>3605</v>
      </c>
      <c r="N8680" t="s">
        <v>5304</v>
      </c>
      <c r="O8680" t="s">
        <v>22</v>
      </c>
      <c r="P8680">
        <v>20604536261</v>
      </c>
      <c r="Q8680">
        <v>3</v>
      </c>
      <c r="R8680" t="s">
        <v>19</v>
      </c>
      <c r="S8680">
        <v>9017</v>
      </c>
      <c r="T8680" s="15">
        <v>44175</v>
      </c>
      <c r="U8680">
        <v>3605</v>
      </c>
      <c r="V8680" t="s">
        <v>100</v>
      </c>
      <c r="W8680" t="s">
        <v>101</v>
      </c>
      <c r="X8680" t="s">
        <v>101</v>
      </c>
    </row>
    <row r="8681" spans="1:24" x14ac:dyDescent="0.25">
      <c r="A8681" s="8">
        <v>17074</v>
      </c>
      <c r="B8681" t="s">
        <v>11741</v>
      </c>
      <c r="C8681" s="9" t="s">
        <v>19</v>
      </c>
      <c r="D8681" s="9">
        <v>9018</v>
      </c>
      <c r="E8681" s="9">
        <f t="shared" si="410"/>
        <v>9018</v>
      </c>
      <c r="F8681" s="10">
        <f t="shared" si="408"/>
        <v>0</v>
      </c>
      <c r="G8681" s="11">
        <v>44175</v>
      </c>
      <c r="H8681" s="12">
        <v>0.7986805555555555</v>
      </c>
      <c r="I8681" t="s">
        <v>3771</v>
      </c>
      <c r="J8681" s="13">
        <v>800</v>
      </c>
      <c r="K8681">
        <v>3.6030000000000002</v>
      </c>
      <c r="L8681" s="14">
        <f t="shared" si="409"/>
        <v>2882.4</v>
      </c>
      <c r="M8681" s="14">
        <v>2882.4</v>
      </c>
      <c r="N8681" t="s">
        <v>3772</v>
      </c>
      <c r="O8681" t="s">
        <v>22</v>
      </c>
      <c r="P8681">
        <v>20604536261</v>
      </c>
      <c r="Q8681">
        <v>3</v>
      </c>
      <c r="R8681" t="s">
        <v>19</v>
      </c>
      <c r="S8681">
        <v>9018</v>
      </c>
      <c r="T8681" s="15">
        <v>44175</v>
      </c>
      <c r="U8681">
        <v>2882.4</v>
      </c>
      <c r="V8681" t="s">
        <v>100</v>
      </c>
      <c r="W8681" t="s">
        <v>101</v>
      </c>
      <c r="X8681" t="s">
        <v>101</v>
      </c>
    </row>
    <row r="8682" spans="1:24" x14ac:dyDescent="0.25">
      <c r="A8682" s="8">
        <v>17076</v>
      </c>
      <c r="B8682" t="s">
        <v>11742</v>
      </c>
      <c r="C8682" s="9" t="s">
        <v>19</v>
      </c>
      <c r="D8682" s="9">
        <v>9019</v>
      </c>
      <c r="E8682" s="9">
        <f t="shared" si="410"/>
        <v>9019</v>
      </c>
      <c r="F8682" s="10">
        <f t="shared" si="408"/>
        <v>0</v>
      </c>
      <c r="G8682" s="11">
        <v>44175</v>
      </c>
      <c r="H8682" s="12">
        <v>0.79886574074074079</v>
      </c>
      <c r="I8682" t="s">
        <v>270</v>
      </c>
      <c r="J8682" s="13">
        <v>8000</v>
      </c>
      <c r="K8682">
        <v>3.6030000000000002</v>
      </c>
      <c r="L8682" s="14">
        <f t="shared" si="409"/>
        <v>28824</v>
      </c>
      <c r="M8682" s="14">
        <v>28824</v>
      </c>
      <c r="N8682" t="s">
        <v>271</v>
      </c>
      <c r="O8682" t="s">
        <v>22</v>
      </c>
      <c r="P8682">
        <v>20604536261</v>
      </c>
      <c r="Q8682">
        <v>3</v>
      </c>
      <c r="R8682" t="s">
        <v>19</v>
      </c>
      <c r="S8682">
        <v>9019</v>
      </c>
      <c r="T8682" s="15">
        <v>44175</v>
      </c>
      <c r="U8682">
        <v>28824</v>
      </c>
      <c r="V8682" t="s">
        <v>100</v>
      </c>
      <c r="W8682" t="s">
        <v>101</v>
      </c>
      <c r="X8682" t="s">
        <v>101</v>
      </c>
    </row>
    <row r="8683" spans="1:24" x14ac:dyDescent="0.25">
      <c r="A8683" s="8">
        <v>17077</v>
      </c>
      <c r="B8683" t="s">
        <v>11743</v>
      </c>
      <c r="C8683" s="9" t="s">
        <v>19</v>
      </c>
      <c r="D8683" s="9">
        <v>9020</v>
      </c>
      <c r="E8683" s="9">
        <f t="shared" si="410"/>
        <v>9020</v>
      </c>
      <c r="F8683" s="10">
        <f t="shared" si="408"/>
        <v>0</v>
      </c>
      <c r="G8683" s="11">
        <v>44175</v>
      </c>
      <c r="H8683" s="12">
        <v>0.80524305555555553</v>
      </c>
      <c r="I8683" t="s">
        <v>10820</v>
      </c>
      <c r="J8683" s="13">
        <v>100.19</v>
      </c>
      <c r="K8683">
        <v>3.6030000000000002</v>
      </c>
      <c r="L8683" s="14">
        <f t="shared" si="409"/>
        <v>360.98457000000002</v>
      </c>
      <c r="M8683" s="14">
        <v>360.98</v>
      </c>
      <c r="N8683" t="s">
        <v>10821</v>
      </c>
      <c r="O8683" t="s">
        <v>22</v>
      </c>
      <c r="P8683">
        <v>20604536261</v>
      </c>
      <c r="Q8683">
        <v>3</v>
      </c>
      <c r="R8683" t="s">
        <v>19</v>
      </c>
      <c r="S8683">
        <v>9020</v>
      </c>
      <c r="T8683" s="15">
        <v>44175</v>
      </c>
      <c r="U8683">
        <v>360.98</v>
      </c>
      <c r="V8683" t="s">
        <v>100</v>
      </c>
      <c r="W8683" t="s">
        <v>101</v>
      </c>
      <c r="X8683" t="s">
        <v>101</v>
      </c>
    </row>
    <row r="8684" spans="1:24" x14ac:dyDescent="0.25">
      <c r="A8684" s="8">
        <v>17081</v>
      </c>
      <c r="B8684" t="s">
        <v>11744</v>
      </c>
      <c r="C8684" s="9" t="s">
        <v>19</v>
      </c>
      <c r="D8684" s="9">
        <v>9021</v>
      </c>
      <c r="E8684" s="9">
        <f t="shared" si="410"/>
        <v>9021</v>
      </c>
      <c r="F8684" s="10">
        <f t="shared" si="408"/>
        <v>0</v>
      </c>
      <c r="G8684" s="11">
        <v>44175</v>
      </c>
      <c r="H8684" s="12">
        <v>0.90310185185185177</v>
      </c>
      <c r="I8684" t="s">
        <v>3544</v>
      </c>
      <c r="J8684" s="13">
        <v>846.85</v>
      </c>
      <c r="K8684">
        <v>3.593</v>
      </c>
      <c r="L8684" s="14">
        <f t="shared" si="409"/>
        <v>3042.7320500000001</v>
      </c>
      <c r="M8684" s="14">
        <v>3042.73</v>
      </c>
      <c r="N8684" t="s">
        <v>3545</v>
      </c>
      <c r="O8684" t="s">
        <v>37</v>
      </c>
      <c r="P8684">
        <v>20604536261</v>
      </c>
      <c r="Q8684">
        <v>3</v>
      </c>
      <c r="R8684" t="s">
        <v>19</v>
      </c>
      <c r="S8684">
        <v>9021</v>
      </c>
      <c r="T8684" s="15">
        <v>44175</v>
      </c>
      <c r="U8684">
        <v>3042.73</v>
      </c>
      <c r="V8684" t="s">
        <v>100</v>
      </c>
      <c r="W8684" t="s">
        <v>101</v>
      </c>
      <c r="X8684" t="s">
        <v>101</v>
      </c>
    </row>
    <row r="8685" spans="1:24" x14ac:dyDescent="0.25">
      <c r="A8685" s="8">
        <v>17078</v>
      </c>
      <c r="B8685" t="s">
        <v>11745</v>
      </c>
      <c r="C8685" s="9" t="s">
        <v>19</v>
      </c>
      <c r="D8685" s="9">
        <v>9022</v>
      </c>
      <c r="E8685" s="9">
        <f t="shared" si="410"/>
        <v>9022</v>
      </c>
      <c r="F8685" s="10">
        <f t="shared" si="408"/>
        <v>0</v>
      </c>
      <c r="G8685" s="11">
        <v>44175</v>
      </c>
      <c r="H8685" s="12">
        <v>0.90339120370370374</v>
      </c>
      <c r="I8685" t="s">
        <v>11103</v>
      </c>
      <c r="J8685" s="13">
        <v>714</v>
      </c>
      <c r="K8685">
        <v>3.6030000000000002</v>
      </c>
      <c r="L8685" s="14">
        <f t="shared" si="409"/>
        <v>2572.5420000000004</v>
      </c>
      <c r="M8685" s="14">
        <v>2572.54</v>
      </c>
      <c r="N8685" t="s">
        <v>11104</v>
      </c>
      <c r="O8685" t="s">
        <v>22</v>
      </c>
      <c r="P8685">
        <v>20604536261</v>
      </c>
      <c r="Q8685">
        <v>3</v>
      </c>
      <c r="R8685" t="s">
        <v>19</v>
      </c>
      <c r="S8685">
        <v>9022</v>
      </c>
      <c r="T8685" s="15">
        <v>44175</v>
      </c>
      <c r="U8685">
        <v>2572.54</v>
      </c>
      <c r="V8685" t="s">
        <v>100</v>
      </c>
      <c r="W8685" t="s">
        <v>101</v>
      </c>
      <c r="X8685" t="s">
        <v>101</v>
      </c>
    </row>
    <row r="8686" spans="1:24" x14ac:dyDescent="0.25">
      <c r="A8686" s="8">
        <v>17083</v>
      </c>
      <c r="B8686" t="s">
        <v>11746</v>
      </c>
      <c r="C8686" s="9" t="s">
        <v>19</v>
      </c>
      <c r="D8686" s="9">
        <v>9023</v>
      </c>
      <c r="E8686" s="9">
        <f t="shared" si="410"/>
        <v>9023</v>
      </c>
      <c r="F8686" s="10">
        <f t="shared" si="408"/>
        <v>0</v>
      </c>
      <c r="G8686" s="11">
        <v>44175</v>
      </c>
      <c r="H8686" s="12">
        <v>0.91673611111111108</v>
      </c>
      <c r="I8686" t="s">
        <v>10162</v>
      </c>
      <c r="J8686" s="13">
        <v>500</v>
      </c>
      <c r="K8686">
        <v>3.605</v>
      </c>
      <c r="L8686" s="14">
        <f t="shared" si="409"/>
        <v>1802.5</v>
      </c>
      <c r="M8686" s="14">
        <v>1802.5</v>
      </c>
      <c r="N8686" t="s">
        <v>10163</v>
      </c>
      <c r="O8686" t="s">
        <v>22</v>
      </c>
      <c r="P8686">
        <v>20604536261</v>
      </c>
      <c r="Q8686">
        <v>3</v>
      </c>
      <c r="R8686" t="s">
        <v>19</v>
      </c>
      <c r="S8686">
        <v>9023</v>
      </c>
      <c r="T8686" s="15">
        <v>44175</v>
      </c>
      <c r="U8686">
        <v>1802.5</v>
      </c>
      <c r="V8686" t="s">
        <v>100</v>
      </c>
      <c r="W8686" t="s">
        <v>101</v>
      </c>
      <c r="X8686" t="s">
        <v>101</v>
      </c>
    </row>
    <row r="8687" spans="1:24" x14ac:dyDescent="0.25">
      <c r="A8687" s="8">
        <v>17084</v>
      </c>
      <c r="B8687" t="s">
        <v>11747</v>
      </c>
      <c r="C8687" s="9" t="s">
        <v>19</v>
      </c>
      <c r="D8687" s="9">
        <v>9024</v>
      </c>
      <c r="E8687" s="9">
        <f t="shared" si="410"/>
        <v>9024</v>
      </c>
      <c r="F8687" s="10">
        <f t="shared" si="408"/>
        <v>0</v>
      </c>
      <c r="G8687" s="11">
        <v>44176</v>
      </c>
      <c r="H8687" s="12">
        <v>0.44011574074074072</v>
      </c>
      <c r="I8687" t="s">
        <v>7707</v>
      </c>
      <c r="J8687" s="13">
        <v>188.8</v>
      </c>
      <c r="K8687">
        <v>3.6080000000000001</v>
      </c>
      <c r="L8687" s="14">
        <f t="shared" si="409"/>
        <v>681.19040000000007</v>
      </c>
      <c r="M8687" s="14">
        <v>681.19</v>
      </c>
      <c r="N8687" t="s">
        <v>7708</v>
      </c>
      <c r="O8687" t="s">
        <v>22</v>
      </c>
      <c r="P8687">
        <v>20604536261</v>
      </c>
      <c r="Q8687">
        <v>3</v>
      </c>
      <c r="R8687" t="s">
        <v>19</v>
      </c>
      <c r="S8687">
        <v>9024</v>
      </c>
      <c r="T8687" s="15">
        <v>44176</v>
      </c>
      <c r="U8687">
        <v>681.19</v>
      </c>
      <c r="V8687" t="s">
        <v>23</v>
      </c>
      <c r="W8687" t="s">
        <v>24</v>
      </c>
      <c r="X8687" t="s">
        <v>25</v>
      </c>
    </row>
    <row r="8688" spans="1:24" x14ac:dyDescent="0.25">
      <c r="A8688" s="8">
        <v>17085</v>
      </c>
      <c r="B8688" t="s">
        <v>11748</v>
      </c>
      <c r="C8688" s="9" t="s">
        <v>19</v>
      </c>
      <c r="D8688" s="9">
        <v>9025</v>
      </c>
      <c r="E8688" s="9">
        <f t="shared" si="410"/>
        <v>9025</v>
      </c>
      <c r="F8688" s="10">
        <f t="shared" si="408"/>
        <v>0</v>
      </c>
      <c r="G8688" s="11">
        <v>44176</v>
      </c>
      <c r="H8688" s="12">
        <v>0.44048611111111113</v>
      </c>
      <c r="I8688" t="s">
        <v>4320</v>
      </c>
      <c r="J8688" s="13">
        <v>1663.89</v>
      </c>
      <c r="K8688">
        <v>3.6059999999999999</v>
      </c>
      <c r="L8688" s="14">
        <f t="shared" si="409"/>
        <v>5999.9873400000006</v>
      </c>
      <c r="M8688" s="14">
        <v>5999.99</v>
      </c>
      <c r="N8688" t="s">
        <v>4321</v>
      </c>
      <c r="O8688" t="s">
        <v>22</v>
      </c>
      <c r="P8688">
        <v>20604536261</v>
      </c>
      <c r="Q8688">
        <v>3</v>
      </c>
      <c r="R8688" t="s">
        <v>19</v>
      </c>
      <c r="S8688">
        <v>9025</v>
      </c>
      <c r="T8688" s="15">
        <v>44176</v>
      </c>
      <c r="U8688">
        <v>5999.99</v>
      </c>
      <c r="V8688" t="s">
        <v>23</v>
      </c>
      <c r="W8688" t="s">
        <v>24</v>
      </c>
      <c r="X8688" t="s">
        <v>25</v>
      </c>
    </row>
    <row r="8689" spans="1:24" x14ac:dyDescent="0.25">
      <c r="A8689" s="8">
        <v>17086</v>
      </c>
      <c r="B8689" t="s">
        <v>11749</v>
      </c>
      <c r="C8689" s="9" t="s">
        <v>19</v>
      </c>
      <c r="D8689" s="9">
        <v>9026</v>
      </c>
      <c r="E8689" s="9">
        <f t="shared" si="410"/>
        <v>9026</v>
      </c>
      <c r="F8689" s="10">
        <f t="shared" si="408"/>
        <v>0</v>
      </c>
      <c r="G8689" s="11">
        <v>44176</v>
      </c>
      <c r="H8689" s="12">
        <v>0.44112268518518521</v>
      </c>
      <c r="I8689" t="s">
        <v>4726</v>
      </c>
      <c r="J8689" s="13">
        <v>90</v>
      </c>
      <c r="K8689">
        <v>3.6080000000000001</v>
      </c>
      <c r="L8689" s="14">
        <f t="shared" si="409"/>
        <v>324.72000000000003</v>
      </c>
      <c r="M8689" s="14">
        <v>324.72000000000003</v>
      </c>
      <c r="N8689" t="s">
        <v>4727</v>
      </c>
      <c r="O8689" t="s">
        <v>22</v>
      </c>
      <c r="P8689">
        <v>20604536261</v>
      </c>
      <c r="Q8689">
        <v>3</v>
      </c>
      <c r="R8689" t="s">
        <v>19</v>
      </c>
      <c r="S8689">
        <v>9026</v>
      </c>
      <c r="T8689" s="15">
        <v>44176</v>
      </c>
      <c r="U8689">
        <v>324.72000000000003</v>
      </c>
      <c r="V8689" t="s">
        <v>23</v>
      </c>
      <c r="W8689" t="s">
        <v>24</v>
      </c>
      <c r="X8689" t="s">
        <v>25</v>
      </c>
    </row>
    <row r="8690" spans="1:24" x14ac:dyDescent="0.25">
      <c r="A8690" s="8">
        <v>17087</v>
      </c>
      <c r="B8690" t="s">
        <v>11750</v>
      </c>
      <c r="C8690" s="9" t="s">
        <v>19</v>
      </c>
      <c r="D8690" s="9">
        <v>9027</v>
      </c>
      <c r="E8690" s="9">
        <f t="shared" si="410"/>
        <v>9027</v>
      </c>
      <c r="F8690" s="10">
        <f t="shared" si="408"/>
        <v>0</v>
      </c>
      <c r="G8690" s="11">
        <v>44176</v>
      </c>
      <c r="H8690" s="12">
        <v>0.44133101851851847</v>
      </c>
      <c r="I8690" t="s">
        <v>2312</v>
      </c>
      <c r="J8690" s="13">
        <v>10</v>
      </c>
      <c r="K8690">
        <v>3.6080000000000001</v>
      </c>
      <c r="L8690" s="14">
        <f t="shared" si="409"/>
        <v>36.08</v>
      </c>
      <c r="M8690" s="14">
        <v>36.08</v>
      </c>
      <c r="N8690" t="s">
        <v>2313</v>
      </c>
      <c r="O8690" t="s">
        <v>22</v>
      </c>
      <c r="P8690">
        <v>20604536261</v>
      </c>
      <c r="Q8690">
        <v>3</v>
      </c>
      <c r="R8690" t="s">
        <v>19</v>
      </c>
      <c r="S8690">
        <v>9027</v>
      </c>
      <c r="T8690" s="15">
        <v>44176</v>
      </c>
      <c r="U8690">
        <v>36.08</v>
      </c>
      <c r="V8690" t="s">
        <v>23</v>
      </c>
      <c r="W8690" t="s">
        <v>24</v>
      </c>
      <c r="X8690" t="s">
        <v>25</v>
      </c>
    </row>
    <row r="8691" spans="1:24" x14ac:dyDescent="0.25">
      <c r="A8691" s="8">
        <v>17089</v>
      </c>
      <c r="B8691" t="s">
        <v>11751</v>
      </c>
      <c r="C8691" s="9" t="s">
        <v>19</v>
      </c>
      <c r="D8691" s="9">
        <v>9028</v>
      </c>
      <c r="E8691" s="9">
        <f t="shared" si="410"/>
        <v>9028</v>
      </c>
      <c r="F8691" s="10">
        <f t="shared" si="408"/>
        <v>0</v>
      </c>
      <c r="G8691" s="11">
        <v>44176</v>
      </c>
      <c r="H8691" s="12">
        <v>0.44152777777777774</v>
      </c>
      <c r="I8691" t="s">
        <v>6526</v>
      </c>
      <c r="J8691" s="13">
        <v>2000</v>
      </c>
      <c r="K8691">
        <v>3.6025</v>
      </c>
      <c r="L8691" s="14">
        <f t="shared" si="409"/>
        <v>7205</v>
      </c>
      <c r="M8691" s="14">
        <v>7205</v>
      </c>
      <c r="N8691" t="s">
        <v>6527</v>
      </c>
      <c r="O8691" t="s">
        <v>22</v>
      </c>
      <c r="P8691">
        <v>20604536261</v>
      </c>
      <c r="Q8691">
        <v>3</v>
      </c>
      <c r="R8691" t="s">
        <v>19</v>
      </c>
      <c r="S8691">
        <v>9028</v>
      </c>
      <c r="T8691" s="15">
        <v>44176</v>
      </c>
      <c r="U8691">
        <v>7205</v>
      </c>
      <c r="V8691" t="s">
        <v>23</v>
      </c>
      <c r="W8691" t="s">
        <v>24</v>
      </c>
      <c r="X8691" t="s">
        <v>25</v>
      </c>
    </row>
    <row r="8692" spans="1:24" x14ac:dyDescent="0.25">
      <c r="A8692" s="8">
        <v>17091</v>
      </c>
      <c r="B8692" t="s">
        <v>11752</v>
      </c>
      <c r="C8692" s="9" t="s">
        <v>19</v>
      </c>
      <c r="D8692" s="9">
        <v>9029</v>
      </c>
      <c r="E8692" s="9">
        <f t="shared" si="410"/>
        <v>9029</v>
      </c>
      <c r="F8692" s="10">
        <f t="shared" si="408"/>
        <v>0</v>
      </c>
      <c r="G8692" s="11">
        <v>44176</v>
      </c>
      <c r="H8692" s="12">
        <v>0.44172453703703707</v>
      </c>
      <c r="I8692" t="s">
        <v>590</v>
      </c>
      <c r="J8692" s="13">
        <v>500</v>
      </c>
      <c r="K8692">
        <v>3.5920000000000001</v>
      </c>
      <c r="L8692" s="14">
        <f t="shared" si="409"/>
        <v>1796</v>
      </c>
      <c r="M8692" s="14">
        <v>1796</v>
      </c>
      <c r="N8692" t="s">
        <v>591</v>
      </c>
      <c r="O8692" t="s">
        <v>37</v>
      </c>
      <c r="P8692">
        <v>20604536261</v>
      </c>
      <c r="Q8692">
        <v>3</v>
      </c>
      <c r="R8692" t="s">
        <v>19</v>
      </c>
      <c r="S8692">
        <v>9029</v>
      </c>
      <c r="T8692" s="15">
        <v>44176</v>
      </c>
      <c r="U8692">
        <v>1796</v>
      </c>
      <c r="V8692" t="s">
        <v>23</v>
      </c>
      <c r="W8692" t="s">
        <v>24</v>
      </c>
      <c r="X8692" t="s">
        <v>25</v>
      </c>
    </row>
    <row r="8693" spans="1:24" x14ac:dyDescent="0.25">
      <c r="A8693" s="8">
        <v>17094</v>
      </c>
      <c r="B8693" t="s">
        <v>11753</v>
      </c>
      <c r="C8693" s="9" t="s">
        <v>19</v>
      </c>
      <c r="D8693" s="9">
        <v>9030</v>
      </c>
      <c r="E8693" s="9">
        <f t="shared" si="410"/>
        <v>9030</v>
      </c>
      <c r="F8693" s="10">
        <f t="shared" si="408"/>
        <v>0</v>
      </c>
      <c r="G8693" s="11">
        <v>44176</v>
      </c>
      <c r="H8693" s="12">
        <v>0.44196759259259261</v>
      </c>
      <c r="I8693" t="s">
        <v>7035</v>
      </c>
      <c r="J8693" s="13">
        <v>443.03</v>
      </c>
      <c r="K8693">
        <v>3.6114999999999999</v>
      </c>
      <c r="L8693" s="14">
        <f t="shared" si="409"/>
        <v>1600.002845</v>
      </c>
      <c r="M8693" s="14">
        <v>1600</v>
      </c>
      <c r="N8693" t="s">
        <v>7036</v>
      </c>
      <c r="O8693" t="s">
        <v>22</v>
      </c>
      <c r="P8693">
        <v>20604536261</v>
      </c>
      <c r="Q8693">
        <v>3</v>
      </c>
      <c r="R8693" t="s">
        <v>19</v>
      </c>
      <c r="S8693">
        <v>9030</v>
      </c>
      <c r="T8693" s="15">
        <v>44176</v>
      </c>
      <c r="U8693">
        <v>1600</v>
      </c>
      <c r="V8693" t="s">
        <v>23</v>
      </c>
      <c r="W8693" t="s">
        <v>24</v>
      </c>
      <c r="X8693" t="s">
        <v>25</v>
      </c>
    </row>
    <row r="8694" spans="1:24" x14ac:dyDescent="0.25">
      <c r="A8694" s="8">
        <v>17095</v>
      </c>
      <c r="B8694" t="s">
        <v>11754</v>
      </c>
      <c r="C8694" s="9" t="s">
        <v>19</v>
      </c>
      <c r="D8694" s="9">
        <v>9031</v>
      </c>
      <c r="E8694" s="9">
        <f t="shared" si="410"/>
        <v>9031</v>
      </c>
      <c r="F8694" s="10">
        <f t="shared" si="408"/>
        <v>0</v>
      </c>
      <c r="G8694" s="11">
        <v>44176</v>
      </c>
      <c r="H8694" s="12">
        <v>0.44217592592592592</v>
      </c>
      <c r="I8694" t="s">
        <v>605</v>
      </c>
      <c r="J8694" s="13">
        <v>250</v>
      </c>
      <c r="K8694">
        <v>3.5939999999999999</v>
      </c>
      <c r="L8694" s="14">
        <f t="shared" si="409"/>
        <v>898.5</v>
      </c>
      <c r="M8694" s="14">
        <v>898.5</v>
      </c>
      <c r="N8694" t="s">
        <v>606</v>
      </c>
      <c r="O8694" t="s">
        <v>37</v>
      </c>
      <c r="P8694">
        <v>20604536261</v>
      </c>
      <c r="Q8694">
        <v>3</v>
      </c>
      <c r="R8694" t="s">
        <v>19</v>
      </c>
      <c r="S8694">
        <v>9031</v>
      </c>
      <c r="T8694" s="15">
        <v>44176</v>
      </c>
      <c r="U8694">
        <v>898.5</v>
      </c>
      <c r="V8694" t="s">
        <v>23</v>
      </c>
      <c r="W8694" t="s">
        <v>24</v>
      </c>
      <c r="X8694" t="s">
        <v>25</v>
      </c>
    </row>
    <row r="8695" spans="1:24" x14ac:dyDescent="0.25">
      <c r="A8695" s="8">
        <v>16990</v>
      </c>
      <c r="B8695" t="s">
        <v>11755</v>
      </c>
      <c r="C8695" s="9" t="s">
        <v>19</v>
      </c>
      <c r="D8695" s="9">
        <v>9032</v>
      </c>
      <c r="E8695" s="9">
        <f t="shared" si="410"/>
        <v>9032</v>
      </c>
      <c r="F8695" s="10">
        <f t="shared" si="408"/>
        <v>0</v>
      </c>
      <c r="G8695" s="11">
        <v>44176</v>
      </c>
      <c r="H8695" s="12">
        <v>0.44306712962962963</v>
      </c>
      <c r="I8695" t="s">
        <v>10264</v>
      </c>
      <c r="J8695" s="13">
        <v>2000</v>
      </c>
      <c r="K8695">
        <v>3.5950000000000002</v>
      </c>
      <c r="L8695" s="14">
        <f t="shared" si="409"/>
        <v>7190</v>
      </c>
      <c r="M8695" s="14">
        <v>7190</v>
      </c>
      <c r="N8695" t="s">
        <v>10265</v>
      </c>
      <c r="O8695" t="s">
        <v>37</v>
      </c>
      <c r="P8695">
        <v>20604536261</v>
      </c>
      <c r="Q8695">
        <v>3</v>
      </c>
      <c r="R8695" t="s">
        <v>19</v>
      </c>
      <c r="S8695">
        <v>9032</v>
      </c>
      <c r="T8695" s="15">
        <v>44176</v>
      </c>
      <c r="U8695">
        <v>7190</v>
      </c>
      <c r="V8695" t="s">
        <v>23</v>
      </c>
      <c r="W8695" t="s">
        <v>24</v>
      </c>
      <c r="X8695" t="s">
        <v>25</v>
      </c>
    </row>
    <row r="8696" spans="1:24" x14ac:dyDescent="0.25">
      <c r="A8696" s="8">
        <v>16996</v>
      </c>
      <c r="B8696" t="s">
        <v>11756</v>
      </c>
      <c r="C8696" s="9" t="s">
        <v>19</v>
      </c>
      <c r="D8696" s="9">
        <v>9033</v>
      </c>
      <c r="E8696" s="9">
        <f t="shared" si="410"/>
        <v>9033</v>
      </c>
      <c r="F8696" s="10">
        <f t="shared" si="408"/>
        <v>0</v>
      </c>
      <c r="G8696" s="11">
        <v>44176</v>
      </c>
      <c r="H8696" s="12">
        <v>0.44344907407407402</v>
      </c>
      <c r="I8696" t="s">
        <v>10264</v>
      </c>
      <c r="J8696" s="13">
        <v>2000</v>
      </c>
      <c r="K8696">
        <v>3.5960000000000001</v>
      </c>
      <c r="L8696" s="14">
        <f t="shared" si="409"/>
        <v>7192</v>
      </c>
      <c r="M8696" s="14">
        <v>7192</v>
      </c>
      <c r="N8696" t="s">
        <v>10265</v>
      </c>
      <c r="O8696" t="s">
        <v>37</v>
      </c>
      <c r="P8696">
        <v>20604536261</v>
      </c>
      <c r="Q8696">
        <v>3</v>
      </c>
      <c r="R8696" t="s">
        <v>19</v>
      </c>
      <c r="S8696">
        <v>9033</v>
      </c>
      <c r="T8696" s="15">
        <v>44176</v>
      </c>
      <c r="U8696">
        <v>7192</v>
      </c>
      <c r="V8696" t="s">
        <v>23</v>
      </c>
      <c r="W8696" t="s">
        <v>24</v>
      </c>
      <c r="X8696" t="s">
        <v>25</v>
      </c>
    </row>
    <row r="8697" spans="1:24" x14ac:dyDescent="0.25">
      <c r="A8697" s="8">
        <v>17100</v>
      </c>
      <c r="B8697" t="s">
        <v>11757</v>
      </c>
      <c r="C8697" s="9" t="s">
        <v>19</v>
      </c>
      <c r="D8697" s="9">
        <v>9034</v>
      </c>
      <c r="E8697" s="9">
        <f t="shared" si="410"/>
        <v>9034</v>
      </c>
      <c r="F8697" s="10">
        <f t="shared" si="408"/>
        <v>0</v>
      </c>
      <c r="G8697" s="11">
        <v>44176</v>
      </c>
      <c r="H8697" s="12">
        <v>0.46806712962962965</v>
      </c>
      <c r="I8697" t="s">
        <v>11758</v>
      </c>
      <c r="J8697" s="13">
        <v>300</v>
      </c>
      <c r="K8697">
        <v>3.6095000000000002</v>
      </c>
      <c r="L8697" s="14">
        <f t="shared" si="409"/>
        <v>1082.8500000000001</v>
      </c>
      <c r="M8697" s="14">
        <v>1082.8499999999999</v>
      </c>
      <c r="N8697" t="s">
        <v>11759</v>
      </c>
      <c r="O8697" t="s">
        <v>22</v>
      </c>
      <c r="P8697">
        <v>20604536261</v>
      </c>
      <c r="Q8697">
        <v>3</v>
      </c>
      <c r="R8697" t="s">
        <v>19</v>
      </c>
      <c r="S8697">
        <v>9034</v>
      </c>
      <c r="T8697" s="15">
        <v>44176</v>
      </c>
      <c r="U8697">
        <v>1082.8499999999999</v>
      </c>
      <c r="V8697" t="s">
        <v>23</v>
      </c>
      <c r="W8697" t="s">
        <v>24</v>
      </c>
      <c r="X8697" t="s">
        <v>25</v>
      </c>
    </row>
    <row r="8698" spans="1:24" x14ac:dyDescent="0.25">
      <c r="A8698" s="8">
        <v>17106</v>
      </c>
      <c r="B8698" t="s">
        <v>11760</v>
      </c>
      <c r="C8698" s="9" t="s">
        <v>19</v>
      </c>
      <c r="D8698" s="9">
        <v>9035</v>
      </c>
      <c r="E8698" s="9">
        <f t="shared" si="410"/>
        <v>9035</v>
      </c>
      <c r="F8698" s="10">
        <f t="shared" si="408"/>
        <v>0</v>
      </c>
      <c r="G8698" s="11">
        <v>44176</v>
      </c>
      <c r="H8698" s="12">
        <v>0.46842592592592597</v>
      </c>
      <c r="I8698" t="s">
        <v>6999</v>
      </c>
      <c r="J8698" s="13">
        <v>98.22</v>
      </c>
      <c r="K8698">
        <v>3.5960000000000001</v>
      </c>
      <c r="L8698" s="14">
        <f t="shared" si="409"/>
        <v>353.19911999999999</v>
      </c>
      <c r="M8698" s="14">
        <v>353.2</v>
      </c>
      <c r="N8698" t="s">
        <v>7000</v>
      </c>
      <c r="O8698" t="s">
        <v>37</v>
      </c>
      <c r="P8698">
        <v>20604536261</v>
      </c>
      <c r="Q8698">
        <v>3</v>
      </c>
      <c r="R8698" t="s">
        <v>19</v>
      </c>
      <c r="S8698">
        <v>9035</v>
      </c>
      <c r="T8698" s="15">
        <v>44176</v>
      </c>
      <c r="U8698">
        <v>353.2</v>
      </c>
      <c r="V8698" t="s">
        <v>23</v>
      </c>
      <c r="W8698" t="s">
        <v>24</v>
      </c>
      <c r="X8698" t="s">
        <v>25</v>
      </c>
    </row>
    <row r="8699" spans="1:24" x14ac:dyDescent="0.25">
      <c r="A8699" s="8">
        <v>17053</v>
      </c>
      <c r="B8699" t="s">
        <v>11761</v>
      </c>
      <c r="C8699" s="9" t="s">
        <v>19</v>
      </c>
      <c r="D8699" s="9">
        <v>9036</v>
      </c>
      <c r="E8699" s="9">
        <f t="shared" si="410"/>
        <v>9036</v>
      </c>
      <c r="F8699" s="10">
        <f t="shared" si="408"/>
        <v>0</v>
      </c>
      <c r="G8699" s="11">
        <v>44176</v>
      </c>
      <c r="H8699" s="12">
        <v>0.4704976851851852</v>
      </c>
      <c r="I8699" t="s">
        <v>4436</v>
      </c>
      <c r="J8699" s="13">
        <v>1300</v>
      </c>
      <c r="K8699">
        <v>3.5910000000000002</v>
      </c>
      <c r="L8699" s="14">
        <f t="shared" si="409"/>
        <v>4668.3</v>
      </c>
      <c r="M8699" s="14">
        <v>4668.3</v>
      </c>
      <c r="N8699" t="s">
        <v>4437</v>
      </c>
      <c r="O8699" t="s">
        <v>37</v>
      </c>
      <c r="P8699">
        <v>20604536261</v>
      </c>
      <c r="Q8699">
        <v>3</v>
      </c>
      <c r="R8699" t="s">
        <v>19</v>
      </c>
      <c r="S8699">
        <v>9036</v>
      </c>
      <c r="T8699" s="15">
        <v>44176</v>
      </c>
      <c r="U8699">
        <v>4668.3</v>
      </c>
      <c r="V8699" t="s">
        <v>23</v>
      </c>
      <c r="W8699" t="s">
        <v>24</v>
      </c>
      <c r="X8699" t="s">
        <v>25</v>
      </c>
    </row>
    <row r="8700" spans="1:24" x14ac:dyDescent="0.25">
      <c r="A8700" s="8">
        <v>17115</v>
      </c>
      <c r="B8700" t="s">
        <v>11762</v>
      </c>
      <c r="C8700" s="9" t="s">
        <v>19</v>
      </c>
      <c r="D8700" s="9">
        <v>9037</v>
      </c>
      <c r="E8700" s="9">
        <f t="shared" si="410"/>
        <v>9037</v>
      </c>
      <c r="F8700" s="10">
        <f t="shared" si="408"/>
        <v>0</v>
      </c>
      <c r="G8700" s="11">
        <v>44176</v>
      </c>
      <c r="H8700" s="12">
        <v>0.4760300925925926</v>
      </c>
      <c r="I8700" t="s">
        <v>5868</v>
      </c>
      <c r="J8700" s="13">
        <v>200</v>
      </c>
      <c r="K8700">
        <v>3.5975000000000001</v>
      </c>
      <c r="L8700" s="14">
        <f t="shared" si="409"/>
        <v>719.5</v>
      </c>
      <c r="M8700" s="14">
        <v>719.5</v>
      </c>
      <c r="N8700" t="s">
        <v>5869</v>
      </c>
      <c r="O8700" t="s">
        <v>37</v>
      </c>
      <c r="P8700">
        <v>20604536261</v>
      </c>
      <c r="Q8700">
        <v>3</v>
      </c>
      <c r="R8700" t="s">
        <v>19</v>
      </c>
      <c r="S8700">
        <v>9037</v>
      </c>
      <c r="T8700" s="15">
        <v>44176</v>
      </c>
      <c r="U8700">
        <v>719.5</v>
      </c>
      <c r="V8700" t="s">
        <v>23</v>
      </c>
      <c r="W8700" t="s">
        <v>24</v>
      </c>
      <c r="X8700" t="s">
        <v>25</v>
      </c>
    </row>
    <row r="8701" spans="1:24" x14ac:dyDescent="0.25">
      <c r="A8701" s="8">
        <v>17117</v>
      </c>
      <c r="B8701" t="s">
        <v>11763</v>
      </c>
      <c r="C8701" s="9" t="s">
        <v>19</v>
      </c>
      <c r="D8701" s="9">
        <v>9038</v>
      </c>
      <c r="E8701" s="9">
        <f t="shared" si="410"/>
        <v>9038</v>
      </c>
      <c r="F8701" s="10">
        <f t="shared" si="408"/>
        <v>0</v>
      </c>
      <c r="G8701" s="11">
        <v>44176</v>
      </c>
      <c r="H8701" s="12">
        <v>0.56146990740740743</v>
      </c>
      <c r="I8701" t="s">
        <v>7828</v>
      </c>
      <c r="J8701" s="13">
        <v>146</v>
      </c>
      <c r="K8701">
        <v>3.5964999999999998</v>
      </c>
      <c r="L8701" s="14">
        <f t="shared" si="409"/>
        <v>525.08899999999994</v>
      </c>
      <c r="M8701" s="14">
        <v>525.09</v>
      </c>
      <c r="N8701" t="s">
        <v>7829</v>
      </c>
      <c r="O8701" t="s">
        <v>37</v>
      </c>
      <c r="P8701">
        <v>20604536261</v>
      </c>
      <c r="Q8701">
        <v>3</v>
      </c>
      <c r="R8701" t="s">
        <v>19</v>
      </c>
      <c r="S8701">
        <v>9038</v>
      </c>
      <c r="T8701" s="15">
        <v>44176</v>
      </c>
      <c r="U8701">
        <v>525.09</v>
      </c>
      <c r="V8701" t="s">
        <v>23</v>
      </c>
      <c r="W8701" t="s">
        <v>24</v>
      </c>
      <c r="X8701" t="s">
        <v>25</v>
      </c>
    </row>
    <row r="8702" spans="1:24" x14ac:dyDescent="0.25">
      <c r="A8702" s="8">
        <v>17118</v>
      </c>
      <c r="B8702" t="s">
        <v>11764</v>
      </c>
      <c r="C8702" s="9" t="s">
        <v>19</v>
      </c>
      <c r="D8702" s="9">
        <v>9039</v>
      </c>
      <c r="E8702" s="9">
        <f t="shared" si="410"/>
        <v>9039</v>
      </c>
      <c r="F8702" s="10">
        <f t="shared" si="408"/>
        <v>0</v>
      </c>
      <c r="G8702" s="11">
        <v>44176</v>
      </c>
      <c r="H8702" s="12">
        <v>0.56192129629629628</v>
      </c>
      <c r="I8702" t="s">
        <v>2997</v>
      </c>
      <c r="J8702" s="13">
        <v>83275.5</v>
      </c>
      <c r="K8702">
        <v>3.6025</v>
      </c>
      <c r="L8702" s="14">
        <f t="shared" si="409"/>
        <v>299999.98875000002</v>
      </c>
      <c r="M8702" s="14">
        <v>299999.99</v>
      </c>
      <c r="N8702" t="s">
        <v>2998</v>
      </c>
      <c r="O8702" t="s">
        <v>22</v>
      </c>
      <c r="P8702">
        <v>20604536261</v>
      </c>
      <c r="Q8702">
        <v>3</v>
      </c>
      <c r="R8702" t="s">
        <v>19</v>
      </c>
      <c r="S8702">
        <v>9039</v>
      </c>
      <c r="T8702" s="15">
        <v>44176</v>
      </c>
      <c r="U8702">
        <v>299999.99</v>
      </c>
      <c r="V8702" t="s">
        <v>23</v>
      </c>
      <c r="W8702" t="s">
        <v>24</v>
      </c>
      <c r="X8702" t="s">
        <v>25</v>
      </c>
    </row>
    <row r="8703" spans="1:24" x14ac:dyDescent="0.25">
      <c r="A8703" s="8">
        <v>17122</v>
      </c>
      <c r="B8703" t="s">
        <v>11765</v>
      </c>
      <c r="C8703" s="9" t="s">
        <v>19</v>
      </c>
      <c r="D8703" s="9">
        <v>9040</v>
      </c>
      <c r="E8703" s="9">
        <f t="shared" si="410"/>
        <v>9040</v>
      </c>
      <c r="F8703" s="10">
        <f t="shared" si="408"/>
        <v>0</v>
      </c>
      <c r="G8703" s="11">
        <v>44176</v>
      </c>
      <c r="H8703" s="12">
        <v>0.56240740740740736</v>
      </c>
      <c r="I8703" t="s">
        <v>8917</v>
      </c>
      <c r="J8703" s="13">
        <v>500</v>
      </c>
      <c r="K8703">
        <v>3.5950000000000002</v>
      </c>
      <c r="L8703" s="14">
        <f t="shared" si="409"/>
        <v>1797.5</v>
      </c>
      <c r="M8703" s="14">
        <v>1797.5</v>
      </c>
      <c r="N8703" t="s">
        <v>8918</v>
      </c>
      <c r="O8703" t="s">
        <v>37</v>
      </c>
      <c r="P8703">
        <v>20604536261</v>
      </c>
      <c r="Q8703">
        <v>3</v>
      </c>
      <c r="R8703" t="s">
        <v>19</v>
      </c>
      <c r="S8703">
        <v>9040</v>
      </c>
      <c r="T8703" s="15">
        <v>44176</v>
      </c>
      <c r="U8703">
        <v>1797.5</v>
      </c>
      <c r="V8703" t="s">
        <v>23</v>
      </c>
      <c r="W8703" t="s">
        <v>24</v>
      </c>
      <c r="X8703" t="s">
        <v>25</v>
      </c>
    </row>
    <row r="8704" spans="1:24" x14ac:dyDescent="0.25">
      <c r="A8704" s="8">
        <v>17124</v>
      </c>
      <c r="B8704" t="s">
        <v>11766</v>
      </c>
      <c r="C8704" s="9" t="s">
        <v>19</v>
      </c>
      <c r="D8704" s="9">
        <v>9041</v>
      </c>
      <c r="E8704" s="9">
        <f t="shared" si="410"/>
        <v>9041</v>
      </c>
      <c r="F8704" s="10">
        <f t="shared" si="408"/>
        <v>0</v>
      </c>
      <c r="G8704" s="11">
        <v>44176</v>
      </c>
      <c r="H8704" s="12">
        <v>0.56262731481481476</v>
      </c>
      <c r="I8704" t="s">
        <v>5911</v>
      </c>
      <c r="J8704" s="13">
        <v>200</v>
      </c>
      <c r="K8704">
        <v>3.6055000000000001</v>
      </c>
      <c r="L8704" s="14">
        <f t="shared" si="409"/>
        <v>721.1</v>
      </c>
      <c r="M8704" s="14">
        <v>721.1</v>
      </c>
      <c r="N8704" t="s">
        <v>5912</v>
      </c>
      <c r="O8704" t="s">
        <v>22</v>
      </c>
      <c r="P8704">
        <v>20604536261</v>
      </c>
      <c r="Q8704">
        <v>3</v>
      </c>
      <c r="R8704" t="s">
        <v>19</v>
      </c>
      <c r="S8704">
        <v>9041</v>
      </c>
      <c r="T8704" s="15">
        <v>44176</v>
      </c>
      <c r="U8704">
        <v>721.1</v>
      </c>
      <c r="V8704" t="s">
        <v>23</v>
      </c>
      <c r="W8704" t="s">
        <v>24</v>
      </c>
      <c r="X8704" t="s">
        <v>25</v>
      </c>
    </row>
    <row r="8705" spans="1:24" x14ac:dyDescent="0.25">
      <c r="A8705" s="8">
        <v>17125</v>
      </c>
      <c r="B8705" t="s">
        <v>11767</v>
      </c>
      <c r="C8705" s="9" t="s">
        <v>19</v>
      </c>
      <c r="D8705" s="9">
        <v>9042</v>
      </c>
      <c r="E8705" s="9">
        <f t="shared" si="410"/>
        <v>9042</v>
      </c>
      <c r="F8705" s="10">
        <f t="shared" si="408"/>
        <v>0</v>
      </c>
      <c r="G8705" s="11">
        <v>44176</v>
      </c>
      <c r="H8705" s="12">
        <v>0.56282407407407409</v>
      </c>
      <c r="I8705" t="s">
        <v>4374</v>
      </c>
      <c r="J8705" s="13">
        <v>10000</v>
      </c>
      <c r="K8705">
        <v>3.5939999999999999</v>
      </c>
      <c r="L8705" s="14">
        <f t="shared" si="409"/>
        <v>35940</v>
      </c>
      <c r="M8705" s="14">
        <v>35940</v>
      </c>
      <c r="N8705" t="s">
        <v>4375</v>
      </c>
      <c r="O8705" t="s">
        <v>37</v>
      </c>
      <c r="P8705">
        <v>20604536261</v>
      </c>
      <c r="Q8705">
        <v>3</v>
      </c>
      <c r="R8705" t="s">
        <v>19</v>
      </c>
      <c r="S8705">
        <v>9042</v>
      </c>
      <c r="T8705" s="15">
        <v>44176</v>
      </c>
      <c r="U8705">
        <v>35940</v>
      </c>
      <c r="V8705" t="s">
        <v>23</v>
      </c>
      <c r="W8705" t="s">
        <v>24</v>
      </c>
      <c r="X8705" t="s">
        <v>25</v>
      </c>
    </row>
    <row r="8706" spans="1:24" x14ac:dyDescent="0.25">
      <c r="A8706" s="8">
        <v>17127</v>
      </c>
      <c r="B8706" t="s">
        <v>11768</v>
      </c>
      <c r="C8706" s="9" t="s">
        <v>19</v>
      </c>
      <c r="D8706" s="9">
        <v>9043</v>
      </c>
      <c r="E8706" s="9">
        <f t="shared" si="410"/>
        <v>9043</v>
      </c>
      <c r="F8706" s="10">
        <f t="shared" si="408"/>
        <v>0</v>
      </c>
      <c r="G8706" s="11">
        <v>44176</v>
      </c>
      <c r="H8706" s="12">
        <v>0.56333333333333335</v>
      </c>
      <c r="I8706" t="s">
        <v>11769</v>
      </c>
      <c r="J8706" s="13">
        <v>4300</v>
      </c>
      <c r="K8706">
        <v>3.5960000000000001</v>
      </c>
      <c r="L8706" s="14">
        <f t="shared" si="409"/>
        <v>15462.800000000001</v>
      </c>
      <c r="M8706" s="14">
        <v>15462.8</v>
      </c>
      <c r="N8706" t="s">
        <v>11770</v>
      </c>
      <c r="O8706" t="s">
        <v>37</v>
      </c>
      <c r="P8706">
        <v>20604536261</v>
      </c>
      <c r="Q8706">
        <v>3</v>
      </c>
      <c r="R8706" t="s">
        <v>19</v>
      </c>
      <c r="S8706">
        <v>9043</v>
      </c>
      <c r="T8706" s="15">
        <v>44176</v>
      </c>
      <c r="U8706">
        <v>15462.8</v>
      </c>
      <c r="V8706" t="s">
        <v>23</v>
      </c>
      <c r="W8706" t="s">
        <v>24</v>
      </c>
      <c r="X8706" t="s">
        <v>25</v>
      </c>
    </row>
    <row r="8707" spans="1:24" x14ac:dyDescent="0.25">
      <c r="A8707" s="8">
        <v>17138</v>
      </c>
      <c r="B8707" t="s">
        <v>11771</v>
      </c>
      <c r="C8707" s="9" t="s">
        <v>19</v>
      </c>
      <c r="D8707" s="9">
        <v>9044</v>
      </c>
      <c r="E8707" s="9">
        <f t="shared" si="410"/>
        <v>9044</v>
      </c>
      <c r="F8707" s="10">
        <f t="shared" si="408"/>
        <v>0</v>
      </c>
      <c r="G8707" s="11">
        <v>44176</v>
      </c>
      <c r="H8707" s="12">
        <v>0.56475694444444446</v>
      </c>
      <c r="I8707" t="s">
        <v>270</v>
      </c>
      <c r="J8707" s="13">
        <v>8000</v>
      </c>
      <c r="K8707">
        <v>3.6040000000000001</v>
      </c>
      <c r="L8707" s="14">
        <f t="shared" si="409"/>
        <v>28832</v>
      </c>
      <c r="M8707" s="14">
        <v>28832</v>
      </c>
      <c r="N8707" t="s">
        <v>271</v>
      </c>
      <c r="O8707" t="s">
        <v>22</v>
      </c>
      <c r="P8707">
        <v>20604536261</v>
      </c>
      <c r="Q8707">
        <v>3</v>
      </c>
      <c r="R8707" t="s">
        <v>19</v>
      </c>
      <c r="S8707">
        <v>9044</v>
      </c>
      <c r="T8707" s="15">
        <v>44176</v>
      </c>
      <c r="U8707">
        <v>28832</v>
      </c>
      <c r="V8707" t="s">
        <v>23</v>
      </c>
      <c r="W8707" t="s">
        <v>24</v>
      </c>
      <c r="X8707" t="s">
        <v>25</v>
      </c>
    </row>
    <row r="8708" spans="1:24" x14ac:dyDescent="0.25">
      <c r="A8708" s="8">
        <v>17141</v>
      </c>
      <c r="B8708" t="s">
        <v>11772</v>
      </c>
      <c r="C8708" s="9" t="s">
        <v>19</v>
      </c>
      <c r="D8708" s="9">
        <v>9045</v>
      </c>
      <c r="E8708" s="9">
        <f t="shared" si="410"/>
        <v>9045</v>
      </c>
      <c r="F8708" s="10">
        <f t="shared" ref="F8708:F8771" si="411">+E8708-E8707-1</f>
        <v>0</v>
      </c>
      <c r="G8708" s="11">
        <v>44176</v>
      </c>
      <c r="H8708" s="12">
        <v>0.56717592592592592</v>
      </c>
      <c r="I8708" t="s">
        <v>2767</v>
      </c>
      <c r="J8708" s="13">
        <v>600</v>
      </c>
      <c r="K8708">
        <v>3.6055000000000001</v>
      </c>
      <c r="L8708" s="14">
        <f t="shared" si="409"/>
        <v>2163.3000000000002</v>
      </c>
      <c r="M8708" s="14">
        <v>2163.3000000000002</v>
      </c>
      <c r="N8708" t="s">
        <v>2768</v>
      </c>
      <c r="O8708" t="s">
        <v>22</v>
      </c>
      <c r="P8708">
        <v>20604536261</v>
      </c>
      <c r="Q8708">
        <v>3</v>
      </c>
      <c r="R8708" t="s">
        <v>19</v>
      </c>
      <c r="S8708">
        <v>9045</v>
      </c>
      <c r="T8708" s="15">
        <v>44176</v>
      </c>
      <c r="U8708">
        <v>2163.3000000000002</v>
      </c>
      <c r="V8708" t="s">
        <v>23</v>
      </c>
      <c r="W8708" t="s">
        <v>24</v>
      </c>
      <c r="X8708" t="s">
        <v>25</v>
      </c>
    </row>
    <row r="8709" spans="1:24" x14ac:dyDescent="0.25">
      <c r="A8709" s="8">
        <v>17140</v>
      </c>
      <c r="B8709" t="s">
        <v>11773</v>
      </c>
      <c r="C8709" s="9" t="s">
        <v>19</v>
      </c>
      <c r="D8709" s="9">
        <v>9046</v>
      </c>
      <c r="E8709" s="9">
        <f t="shared" si="410"/>
        <v>9046</v>
      </c>
      <c r="F8709" s="10">
        <f t="shared" si="411"/>
        <v>0</v>
      </c>
      <c r="G8709" s="11">
        <v>44176</v>
      </c>
      <c r="H8709" s="12">
        <v>0.56759259259259254</v>
      </c>
      <c r="I8709" t="s">
        <v>2613</v>
      </c>
      <c r="J8709" s="13">
        <v>960</v>
      </c>
      <c r="K8709">
        <v>3.589</v>
      </c>
      <c r="L8709" s="14">
        <f t="shared" si="409"/>
        <v>3445.44</v>
      </c>
      <c r="M8709" s="14">
        <v>3445.44</v>
      </c>
      <c r="N8709" t="s">
        <v>2614</v>
      </c>
      <c r="O8709" t="s">
        <v>37</v>
      </c>
      <c r="P8709">
        <v>20604536261</v>
      </c>
      <c r="Q8709">
        <v>3</v>
      </c>
      <c r="R8709" t="s">
        <v>19</v>
      </c>
      <c r="S8709">
        <v>9046</v>
      </c>
      <c r="T8709" s="15">
        <v>44176</v>
      </c>
      <c r="U8709">
        <v>3445.44</v>
      </c>
      <c r="V8709" t="s">
        <v>23</v>
      </c>
      <c r="W8709" t="s">
        <v>24</v>
      </c>
      <c r="X8709" t="s">
        <v>25</v>
      </c>
    </row>
    <row r="8710" spans="1:24" x14ac:dyDescent="0.25">
      <c r="A8710" s="8">
        <v>17142</v>
      </c>
      <c r="B8710" t="s">
        <v>11774</v>
      </c>
      <c r="C8710" s="9" t="s">
        <v>19</v>
      </c>
      <c r="D8710" s="9">
        <v>9047</v>
      </c>
      <c r="E8710" s="9">
        <f t="shared" si="410"/>
        <v>9047</v>
      </c>
      <c r="F8710" s="10">
        <f t="shared" si="411"/>
        <v>0</v>
      </c>
      <c r="G8710" s="11">
        <v>44176</v>
      </c>
      <c r="H8710" s="12">
        <v>0.5678819444444444</v>
      </c>
      <c r="I8710" t="s">
        <v>9761</v>
      </c>
      <c r="J8710" s="13">
        <v>1629</v>
      </c>
      <c r="K8710">
        <v>3.6055000000000001</v>
      </c>
      <c r="L8710" s="14">
        <f t="shared" si="409"/>
        <v>5873.3595000000005</v>
      </c>
      <c r="M8710" s="14">
        <v>5873.36</v>
      </c>
      <c r="N8710" t="s">
        <v>9762</v>
      </c>
      <c r="O8710" t="s">
        <v>22</v>
      </c>
      <c r="P8710">
        <v>20604536261</v>
      </c>
      <c r="Q8710">
        <v>3</v>
      </c>
      <c r="R8710" t="s">
        <v>19</v>
      </c>
      <c r="S8710">
        <v>9047</v>
      </c>
      <c r="T8710" s="15">
        <v>44176</v>
      </c>
      <c r="U8710">
        <v>5873.36</v>
      </c>
      <c r="V8710" t="s">
        <v>23</v>
      </c>
      <c r="W8710" t="s">
        <v>24</v>
      </c>
      <c r="X8710" t="s">
        <v>25</v>
      </c>
    </row>
    <row r="8711" spans="1:24" x14ac:dyDescent="0.25">
      <c r="A8711" s="8">
        <v>17143</v>
      </c>
      <c r="B8711" t="s">
        <v>11775</v>
      </c>
      <c r="C8711" s="9" t="s">
        <v>19</v>
      </c>
      <c r="D8711" s="9">
        <v>9048</v>
      </c>
      <c r="E8711" s="9">
        <f t="shared" si="410"/>
        <v>9048</v>
      </c>
      <c r="F8711" s="10">
        <f t="shared" si="411"/>
        <v>0</v>
      </c>
      <c r="G8711" s="11">
        <v>44176</v>
      </c>
      <c r="H8711" s="12">
        <v>0.56809027777777776</v>
      </c>
      <c r="I8711" t="s">
        <v>11776</v>
      </c>
      <c r="J8711" s="13">
        <v>500</v>
      </c>
      <c r="K8711">
        <v>3.6070000000000002</v>
      </c>
      <c r="L8711" s="14">
        <f t="shared" si="409"/>
        <v>1803.5</v>
      </c>
      <c r="M8711" s="14">
        <v>1803.5</v>
      </c>
      <c r="N8711" t="s">
        <v>11777</v>
      </c>
      <c r="O8711" t="s">
        <v>22</v>
      </c>
      <c r="P8711">
        <v>20604536261</v>
      </c>
      <c r="Q8711">
        <v>3</v>
      </c>
      <c r="R8711" t="s">
        <v>19</v>
      </c>
      <c r="S8711">
        <v>9048</v>
      </c>
      <c r="T8711" s="15">
        <v>44176</v>
      </c>
      <c r="U8711">
        <v>1803.5</v>
      </c>
      <c r="V8711" t="s">
        <v>23</v>
      </c>
      <c r="W8711" t="s">
        <v>24</v>
      </c>
      <c r="X8711" t="s">
        <v>25</v>
      </c>
    </row>
    <row r="8712" spans="1:24" x14ac:dyDescent="0.25">
      <c r="A8712" s="8">
        <v>17120</v>
      </c>
      <c r="B8712" t="s">
        <v>11778</v>
      </c>
      <c r="C8712" s="9" t="s">
        <v>19</v>
      </c>
      <c r="D8712" s="9">
        <v>9049</v>
      </c>
      <c r="E8712" s="9">
        <f t="shared" si="410"/>
        <v>9049</v>
      </c>
      <c r="F8712" s="10">
        <f t="shared" si="411"/>
        <v>0</v>
      </c>
      <c r="G8712" s="11">
        <v>44176</v>
      </c>
      <c r="H8712" s="12">
        <v>0.56861111111111107</v>
      </c>
      <c r="I8712" t="s">
        <v>11779</v>
      </c>
      <c r="J8712" s="13">
        <v>3000</v>
      </c>
      <c r="K8712">
        <v>3.5939999999999999</v>
      </c>
      <c r="L8712" s="14">
        <f t="shared" si="409"/>
        <v>10782</v>
      </c>
      <c r="M8712" s="14">
        <v>10782</v>
      </c>
      <c r="N8712" t="s">
        <v>11780</v>
      </c>
      <c r="O8712" t="s">
        <v>37</v>
      </c>
      <c r="P8712">
        <v>20604536261</v>
      </c>
      <c r="Q8712">
        <v>3</v>
      </c>
      <c r="R8712" t="s">
        <v>19</v>
      </c>
      <c r="S8712">
        <v>9049</v>
      </c>
      <c r="T8712" s="15">
        <v>44176</v>
      </c>
      <c r="U8712">
        <v>10782</v>
      </c>
      <c r="V8712" t="s">
        <v>23</v>
      </c>
      <c r="W8712" t="s">
        <v>24</v>
      </c>
      <c r="X8712" t="s">
        <v>25</v>
      </c>
    </row>
    <row r="8713" spans="1:24" x14ac:dyDescent="0.25">
      <c r="A8713" s="8">
        <v>17147</v>
      </c>
      <c r="B8713" t="s">
        <v>11781</v>
      </c>
      <c r="C8713" s="9" t="s">
        <v>19</v>
      </c>
      <c r="D8713" s="9">
        <v>9050</v>
      </c>
      <c r="E8713" s="9">
        <f t="shared" si="410"/>
        <v>9050</v>
      </c>
      <c r="F8713" s="10">
        <f t="shared" si="411"/>
        <v>0</v>
      </c>
      <c r="G8713" s="11">
        <v>44176</v>
      </c>
      <c r="H8713" s="12">
        <v>0.56906250000000003</v>
      </c>
      <c r="I8713" t="s">
        <v>66</v>
      </c>
      <c r="J8713" s="13">
        <v>165</v>
      </c>
      <c r="K8713">
        <v>3.589</v>
      </c>
      <c r="L8713" s="14">
        <f t="shared" si="409"/>
        <v>592.18499999999995</v>
      </c>
      <c r="M8713" s="14">
        <v>592.19000000000005</v>
      </c>
      <c r="N8713" t="s">
        <v>67</v>
      </c>
      <c r="O8713" t="s">
        <v>37</v>
      </c>
      <c r="P8713">
        <v>20604536261</v>
      </c>
      <c r="Q8713">
        <v>3</v>
      </c>
      <c r="R8713" t="s">
        <v>19</v>
      </c>
      <c r="S8713">
        <v>9050</v>
      </c>
      <c r="T8713" s="15">
        <v>44176</v>
      </c>
      <c r="U8713">
        <v>592.19000000000005</v>
      </c>
      <c r="V8713" t="s">
        <v>23</v>
      </c>
      <c r="W8713" t="s">
        <v>24</v>
      </c>
      <c r="X8713" t="s">
        <v>25</v>
      </c>
    </row>
    <row r="8714" spans="1:24" x14ac:dyDescent="0.25">
      <c r="A8714" s="8">
        <v>17150</v>
      </c>
      <c r="B8714" t="s">
        <v>11782</v>
      </c>
      <c r="C8714" s="9" t="s">
        <v>19</v>
      </c>
      <c r="D8714" s="9">
        <v>9051</v>
      </c>
      <c r="E8714" s="9">
        <f t="shared" si="410"/>
        <v>9051</v>
      </c>
      <c r="F8714" s="10">
        <f t="shared" si="411"/>
        <v>0</v>
      </c>
      <c r="G8714" s="11">
        <v>44176</v>
      </c>
      <c r="H8714" s="12">
        <v>0.56934027777777774</v>
      </c>
      <c r="I8714" t="s">
        <v>559</v>
      </c>
      <c r="J8714" s="13">
        <v>259</v>
      </c>
      <c r="K8714">
        <v>3.5830000000000002</v>
      </c>
      <c r="L8714" s="14">
        <f t="shared" si="409"/>
        <v>927.99700000000007</v>
      </c>
      <c r="M8714" s="14">
        <v>928</v>
      </c>
      <c r="N8714" t="s">
        <v>560</v>
      </c>
      <c r="O8714" t="s">
        <v>37</v>
      </c>
      <c r="P8714">
        <v>20604536261</v>
      </c>
      <c r="Q8714">
        <v>3</v>
      </c>
      <c r="R8714" t="s">
        <v>19</v>
      </c>
      <c r="S8714">
        <v>9051</v>
      </c>
      <c r="T8714" s="15">
        <v>44176</v>
      </c>
      <c r="U8714">
        <v>928</v>
      </c>
      <c r="V8714" t="s">
        <v>23</v>
      </c>
      <c r="W8714" t="s">
        <v>24</v>
      </c>
      <c r="X8714" t="s">
        <v>25</v>
      </c>
    </row>
    <row r="8715" spans="1:24" x14ac:dyDescent="0.25">
      <c r="A8715" s="8">
        <v>17058</v>
      </c>
      <c r="B8715" t="s">
        <v>11783</v>
      </c>
      <c r="C8715" s="9" t="s">
        <v>19</v>
      </c>
      <c r="D8715" s="9">
        <v>9052</v>
      </c>
      <c r="E8715" s="9">
        <f t="shared" si="410"/>
        <v>9052</v>
      </c>
      <c r="F8715" s="10">
        <f t="shared" si="411"/>
        <v>0</v>
      </c>
      <c r="G8715" s="11">
        <v>44176</v>
      </c>
      <c r="H8715" s="12">
        <v>0.57018518518518524</v>
      </c>
      <c r="I8715" t="s">
        <v>4436</v>
      </c>
      <c r="J8715" s="13">
        <v>800</v>
      </c>
      <c r="K8715">
        <v>3.5910000000000002</v>
      </c>
      <c r="L8715" s="14">
        <f t="shared" si="409"/>
        <v>2872.8</v>
      </c>
      <c r="M8715" s="14">
        <v>2872.8</v>
      </c>
      <c r="N8715" t="s">
        <v>4437</v>
      </c>
      <c r="O8715" t="s">
        <v>37</v>
      </c>
      <c r="P8715">
        <v>20604536261</v>
      </c>
      <c r="Q8715">
        <v>3</v>
      </c>
      <c r="R8715" t="s">
        <v>19</v>
      </c>
      <c r="S8715">
        <v>9052</v>
      </c>
      <c r="T8715" s="15">
        <v>44176</v>
      </c>
      <c r="U8715">
        <v>2872.8</v>
      </c>
      <c r="V8715" t="s">
        <v>23</v>
      </c>
      <c r="W8715" t="s">
        <v>24</v>
      </c>
      <c r="X8715" t="s">
        <v>25</v>
      </c>
    </row>
    <row r="8716" spans="1:24" x14ac:dyDescent="0.25">
      <c r="A8716" s="8">
        <v>17151</v>
      </c>
      <c r="B8716" t="s">
        <v>11784</v>
      </c>
      <c r="C8716" s="9" t="s">
        <v>19</v>
      </c>
      <c r="D8716" s="9">
        <v>9053</v>
      </c>
      <c r="E8716" s="9">
        <f t="shared" si="410"/>
        <v>9053</v>
      </c>
      <c r="F8716" s="10">
        <f t="shared" si="411"/>
        <v>0</v>
      </c>
      <c r="G8716" s="11">
        <v>44176</v>
      </c>
      <c r="H8716" s="12">
        <v>0.57048611111111114</v>
      </c>
      <c r="I8716" t="s">
        <v>6532</v>
      </c>
      <c r="J8716" s="13">
        <v>255</v>
      </c>
      <c r="K8716">
        <v>3.605</v>
      </c>
      <c r="L8716" s="14">
        <f t="shared" si="409"/>
        <v>919.27499999999998</v>
      </c>
      <c r="M8716" s="14">
        <v>919.28</v>
      </c>
      <c r="N8716" t="s">
        <v>6533</v>
      </c>
      <c r="O8716" t="s">
        <v>22</v>
      </c>
      <c r="P8716">
        <v>20604536261</v>
      </c>
      <c r="Q8716">
        <v>3</v>
      </c>
      <c r="R8716" t="s">
        <v>19</v>
      </c>
      <c r="S8716">
        <v>9053</v>
      </c>
      <c r="T8716" s="15">
        <v>44176</v>
      </c>
      <c r="U8716">
        <v>919.28</v>
      </c>
      <c r="V8716" t="s">
        <v>23</v>
      </c>
      <c r="W8716" t="s">
        <v>24</v>
      </c>
      <c r="X8716" t="s">
        <v>25</v>
      </c>
    </row>
    <row r="8717" spans="1:24" x14ac:dyDescent="0.25">
      <c r="A8717" s="8">
        <v>17105</v>
      </c>
      <c r="B8717" t="s">
        <v>11785</v>
      </c>
      <c r="C8717" s="9" t="s">
        <v>19</v>
      </c>
      <c r="D8717" s="9">
        <v>9054</v>
      </c>
      <c r="E8717" s="9">
        <f t="shared" si="410"/>
        <v>9054</v>
      </c>
      <c r="F8717" s="10">
        <f t="shared" si="411"/>
        <v>0</v>
      </c>
      <c r="G8717" s="11">
        <v>44176</v>
      </c>
      <c r="H8717" s="12">
        <v>0.5708333333333333</v>
      </c>
      <c r="I8717" t="s">
        <v>1877</v>
      </c>
      <c r="J8717" s="13">
        <v>123</v>
      </c>
      <c r="K8717">
        <v>3.6095000000000002</v>
      </c>
      <c r="L8717" s="14">
        <f t="shared" si="409"/>
        <v>443.96850000000001</v>
      </c>
      <c r="M8717" s="14">
        <v>443.97</v>
      </c>
      <c r="N8717" t="s">
        <v>1878</v>
      </c>
      <c r="O8717" t="s">
        <v>22</v>
      </c>
      <c r="P8717">
        <v>20604536261</v>
      </c>
      <c r="Q8717">
        <v>3</v>
      </c>
      <c r="R8717" t="s">
        <v>19</v>
      </c>
      <c r="S8717">
        <v>9054</v>
      </c>
      <c r="T8717" s="15">
        <v>44176</v>
      </c>
      <c r="U8717">
        <v>443.97</v>
      </c>
      <c r="V8717" t="s">
        <v>23</v>
      </c>
      <c r="W8717" t="s">
        <v>24</v>
      </c>
      <c r="X8717" t="s">
        <v>25</v>
      </c>
    </row>
    <row r="8718" spans="1:24" x14ac:dyDescent="0.25">
      <c r="A8718" s="8">
        <v>17154</v>
      </c>
      <c r="B8718" t="s">
        <v>11786</v>
      </c>
      <c r="C8718" s="9" t="s">
        <v>19</v>
      </c>
      <c r="D8718" s="9">
        <v>9055</v>
      </c>
      <c r="E8718" s="9">
        <f t="shared" si="410"/>
        <v>9055</v>
      </c>
      <c r="F8718" s="10">
        <f t="shared" si="411"/>
        <v>0</v>
      </c>
      <c r="G8718" s="11">
        <v>44176</v>
      </c>
      <c r="H8718" s="12">
        <v>0.59733796296296293</v>
      </c>
      <c r="I8718" t="s">
        <v>1817</v>
      </c>
      <c r="J8718" s="13">
        <v>4600</v>
      </c>
      <c r="K8718">
        <v>3.5979999999999999</v>
      </c>
      <c r="L8718" s="14">
        <f t="shared" ref="L8718:L8781" si="412">J8718*K8718</f>
        <v>16550.8</v>
      </c>
      <c r="M8718" s="14">
        <v>16550.8</v>
      </c>
      <c r="N8718" t="s">
        <v>1818</v>
      </c>
      <c r="O8718" t="s">
        <v>22</v>
      </c>
      <c r="P8718">
        <v>20604536261</v>
      </c>
      <c r="Q8718">
        <v>3</v>
      </c>
      <c r="R8718" t="s">
        <v>19</v>
      </c>
      <c r="S8718">
        <v>9055</v>
      </c>
      <c r="T8718" s="15">
        <v>44176</v>
      </c>
      <c r="U8718">
        <v>16550.8</v>
      </c>
      <c r="V8718" t="s">
        <v>23</v>
      </c>
      <c r="W8718" t="s">
        <v>24</v>
      </c>
      <c r="X8718" t="s">
        <v>25</v>
      </c>
    </row>
    <row r="8719" spans="1:24" x14ac:dyDescent="0.25">
      <c r="A8719" s="8">
        <v>17156</v>
      </c>
      <c r="B8719" t="s">
        <v>11787</v>
      </c>
      <c r="C8719" s="9" t="s">
        <v>19</v>
      </c>
      <c r="D8719" s="9">
        <v>9056</v>
      </c>
      <c r="E8719" s="9">
        <f t="shared" si="410"/>
        <v>9056</v>
      </c>
      <c r="F8719" s="10">
        <f t="shared" si="411"/>
        <v>0</v>
      </c>
      <c r="G8719" s="11">
        <v>44176</v>
      </c>
      <c r="H8719" s="12">
        <v>0.59797453703703707</v>
      </c>
      <c r="I8719" t="s">
        <v>11788</v>
      </c>
      <c r="J8719" s="13">
        <v>400</v>
      </c>
      <c r="K8719">
        <v>3.581</v>
      </c>
      <c r="L8719" s="14">
        <f t="shared" si="412"/>
        <v>1432.4</v>
      </c>
      <c r="M8719" s="14">
        <v>1432.4</v>
      </c>
      <c r="N8719" t="s">
        <v>11789</v>
      </c>
      <c r="O8719" t="s">
        <v>37</v>
      </c>
      <c r="P8719">
        <v>20604536261</v>
      </c>
      <c r="Q8719">
        <v>3</v>
      </c>
      <c r="R8719" t="s">
        <v>19</v>
      </c>
      <c r="S8719">
        <v>9056</v>
      </c>
      <c r="T8719" s="15">
        <v>44176</v>
      </c>
      <c r="U8719">
        <v>1432.4</v>
      </c>
      <c r="V8719" t="s">
        <v>23</v>
      </c>
      <c r="W8719" t="s">
        <v>24</v>
      </c>
      <c r="X8719" t="s">
        <v>25</v>
      </c>
    </row>
    <row r="8720" spans="1:24" x14ac:dyDescent="0.25">
      <c r="A8720" s="8">
        <v>17158</v>
      </c>
      <c r="B8720" t="s">
        <v>11790</v>
      </c>
      <c r="C8720" s="9" t="s">
        <v>19</v>
      </c>
      <c r="D8720" s="9">
        <v>9057</v>
      </c>
      <c r="E8720" s="9">
        <f t="shared" si="410"/>
        <v>9057</v>
      </c>
      <c r="F8720" s="10">
        <f t="shared" si="411"/>
        <v>0</v>
      </c>
      <c r="G8720" s="11">
        <v>44176</v>
      </c>
      <c r="H8720" s="12">
        <v>0.59826388888888882</v>
      </c>
      <c r="I8720" t="s">
        <v>2894</v>
      </c>
      <c r="J8720" s="13">
        <v>3000</v>
      </c>
      <c r="K8720">
        <v>3.6</v>
      </c>
      <c r="L8720" s="14">
        <f t="shared" si="412"/>
        <v>10800</v>
      </c>
      <c r="M8720" s="14">
        <v>10800</v>
      </c>
      <c r="N8720" t="s">
        <v>2895</v>
      </c>
      <c r="O8720" t="s">
        <v>22</v>
      </c>
      <c r="P8720">
        <v>20604536261</v>
      </c>
      <c r="Q8720">
        <v>3</v>
      </c>
      <c r="R8720" t="s">
        <v>19</v>
      </c>
      <c r="S8720">
        <v>9057</v>
      </c>
      <c r="T8720" s="15">
        <v>44176</v>
      </c>
      <c r="U8720">
        <v>10800</v>
      </c>
      <c r="V8720" t="s">
        <v>23</v>
      </c>
      <c r="W8720" t="s">
        <v>24</v>
      </c>
      <c r="X8720" t="s">
        <v>25</v>
      </c>
    </row>
    <row r="8721" spans="1:24" x14ac:dyDescent="0.25">
      <c r="A8721" s="8">
        <v>17159</v>
      </c>
      <c r="B8721" t="s">
        <v>11791</v>
      </c>
      <c r="C8721" s="9" t="s">
        <v>19</v>
      </c>
      <c r="D8721" s="9">
        <v>9058</v>
      </c>
      <c r="E8721" s="9">
        <f t="shared" si="410"/>
        <v>9058</v>
      </c>
      <c r="F8721" s="10">
        <f t="shared" si="411"/>
        <v>0</v>
      </c>
      <c r="G8721" s="11">
        <v>44176</v>
      </c>
      <c r="H8721" s="12">
        <v>0.59862268518518513</v>
      </c>
      <c r="I8721" t="s">
        <v>4737</v>
      </c>
      <c r="J8721" s="13">
        <v>1860</v>
      </c>
      <c r="K8721">
        <v>3.6015000000000001</v>
      </c>
      <c r="L8721" s="14">
        <f t="shared" si="412"/>
        <v>6698.79</v>
      </c>
      <c r="M8721" s="14">
        <v>6698.79</v>
      </c>
      <c r="N8721" t="s">
        <v>4738</v>
      </c>
      <c r="O8721" t="s">
        <v>22</v>
      </c>
      <c r="P8721">
        <v>20604536261</v>
      </c>
      <c r="Q8721">
        <v>3</v>
      </c>
      <c r="R8721" t="s">
        <v>19</v>
      </c>
      <c r="S8721">
        <v>9058</v>
      </c>
      <c r="T8721" s="15">
        <v>44176</v>
      </c>
      <c r="U8721">
        <v>6698.79</v>
      </c>
      <c r="V8721" t="s">
        <v>23</v>
      </c>
      <c r="W8721" t="s">
        <v>24</v>
      </c>
      <c r="X8721" t="s">
        <v>25</v>
      </c>
    </row>
    <row r="8722" spans="1:24" x14ac:dyDescent="0.25">
      <c r="A8722" s="8">
        <v>17162</v>
      </c>
      <c r="B8722" t="s">
        <v>11792</v>
      </c>
      <c r="C8722" s="9" t="s">
        <v>19</v>
      </c>
      <c r="D8722" s="9">
        <v>9059</v>
      </c>
      <c r="E8722" s="9">
        <f t="shared" si="410"/>
        <v>9059</v>
      </c>
      <c r="F8722" s="10">
        <f t="shared" si="411"/>
        <v>0</v>
      </c>
      <c r="G8722" s="11">
        <v>44176</v>
      </c>
      <c r="H8722" s="12">
        <v>0.5988310185185185</v>
      </c>
      <c r="I8722" t="s">
        <v>4074</v>
      </c>
      <c r="J8722" s="13">
        <v>350</v>
      </c>
      <c r="K8722">
        <v>3.581</v>
      </c>
      <c r="L8722" s="14">
        <f t="shared" si="412"/>
        <v>1253.3499999999999</v>
      </c>
      <c r="M8722" s="14">
        <v>1253.3499999999999</v>
      </c>
      <c r="N8722" t="s">
        <v>4075</v>
      </c>
      <c r="O8722" t="s">
        <v>37</v>
      </c>
      <c r="P8722">
        <v>20604536261</v>
      </c>
      <c r="Q8722">
        <v>3</v>
      </c>
      <c r="R8722" t="s">
        <v>19</v>
      </c>
      <c r="S8722">
        <v>9059</v>
      </c>
      <c r="T8722" s="15">
        <v>44176</v>
      </c>
      <c r="U8722">
        <v>1253.3499999999999</v>
      </c>
      <c r="V8722" t="s">
        <v>23</v>
      </c>
      <c r="W8722" t="s">
        <v>24</v>
      </c>
      <c r="X8722" t="s">
        <v>25</v>
      </c>
    </row>
    <row r="8723" spans="1:24" x14ac:dyDescent="0.25">
      <c r="A8723" s="8">
        <v>17166</v>
      </c>
      <c r="B8723" t="s">
        <v>11793</v>
      </c>
      <c r="C8723" s="9" t="s">
        <v>19</v>
      </c>
      <c r="D8723" s="9">
        <v>9060</v>
      </c>
      <c r="E8723" s="9">
        <f t="shared" si="410"/>
        <v>9060</v>
      </c>
      <c r="F8723" s="10">
        <f t="shared" si="411"/>
        <v>0</v>
      </c>
      <c r="G8723" s="11">
        <v>44176</v>
      </c>
      <c r="H8723" s="12">
        <v>0.64468749999999997</v>
      </c>
      <c r="I8723" t="s">
        <v>11794</v>
      </c>
      <c r="J8723" s="13">
        <v>200</v>
      </c>
      <c r="K8723">
        <v>3.6030000000000002</v>
      </c>
      <c r="L8723" s="14">
        <f t="shared" si="412"/>
        <v>720.6</v>
      </c>
      <c r="M8723" s="14">
        <v>720.6</v>
      </c>
      <c r="N8723" t="s">
        <v>11795</v>
      </c>
      <c r="O8723" t="s">
        <v>22</v>
      </c>
      <c r="P8723">
        <v>20604536261</v>
      </c>
      <c r="Q8723">
        <v>3</v>
      </c>
      <c r="R8723" t="s">
        <v>19</v>
      </c>
      <c r="S8723">
        <v>9060</v>
      </c>
      <c r="T8723" s="15">
        <v>44176</v>
      </c>
      <c r="U8723">
        <v>720.6</v>
      </c>
      <c r="V8723" t="s">
        <v>23</v>
      </c>
      <c r="W8723" t="s">
        <v>24</v>
      </c>
      <c r="X8723" t="s">
        <v>25</v>
      </c>
    </row>
    <row r="8724" spans="1:24" x14ac:dyDescent="0.25">
      <c r="A8724" s="8">
        <v>17168</v>
      </c>
      <c r="B8724" t="s">
        <v>11796</v>
      </c>
      <c r="C8724" s="9" t="s">
        <v>19</v>
      </c>
      <c r="D8724" s="9">
        <v>9061</v>
      </c>
      <c r="E8724" s="9">
        <f t="shared" si="410"/>
        <v>9061</v>
      </c>
      <c r="F8724" s="10">
        <f t="shared" si="411"/>
        <v>0</v>
      </c>
      <c r="G8724" s="11">
        <v>44176</v>
      </c>
      <c r="H8724" s="12">
        <v>0.64505787037037032</v>
      </c>
      <c r="I8724" t="s">
        <v>8811</v>
      </c>
      <c r="J8724" s="13">
        <v>8329</v>
      </c>
      <c r="K8724">
        <v>3.6015000000000001</v>
      </c>
      <c r="L8724" s="14">
        <f t="shared" si="412"/>
        <v>29996.893500000002</v>
      </c>
      <c r="M8724" s="14">
        <v>29996.89</v>
      </c>
      <c r="N8724" t="s">
        <v>8812</v>
      </c>
      <c r="O8724" t="s">
        <v>22</v>
      </c>
      <c r="P8724">
        <v>20604536261</v>
      </c>
      <c r="Q8724">
        <v>3</v>
      </c>
      <c r="R8724" t="s">
        <v>19</v>
      </c>
      <c r="S8724">
        <v>9061</v>
      </c>
      <c r="T8724" s="15">
        <v>44176</v>
      </c>
      <c r="U8724">
        <v>29996.89</v>
      </c>
      <c r="V8724" t="s">
        <v>23</v>
      </c>
      <c r="W8724" t="s">
        <v>24</v>
      </c>
      <c r="X8724" t="s">
        <v>25</v>
      </c>
    </row>
    <row r="8725" spans="1:24" x14ac:dyDescent="0.25">
      <c r="A8725" s="8">
        <v>17169</v>
      </c>
      <c r="B8725" t="s">
        <v>11797</v>
      </c>
      <c r="C8725" s="9" t="s">
        <v>19</v>
      </c>
      <c r="D8725" s="9">
        <v>9062</v>
      </c>
      <c r="E8725" s="9">
        <f t="shared" si="410"/>
        <v>9062</v>
      </c>
      <c r="F8725" s="10">
        <f t="shared" si="411"/>
        <v>0</v>
      </c>
      <c r="G8725" s="11">
        <v>44176</v>
      </c>
      <c r="H8725" s="12">
        <v>0.64525462962962965</v>
      </c>
      <c r="I8725" t="s">
        <v>11798</v>
      </c>
      <c r="J8725" s="13">
        <v>6661.12</v>
      </c>
      <c r="K8725">
        <v>3.6030000000000002</v>
      </c>
      <c r="L8725" s="14">
        <f t="shared" si="412"/>
        <v>24000.015360000001</v>
      </c>
      <c r="M8725" s="14">
        <v>24000.02</v>
      </c>
      <c r="N8725" t="s">
        <v>11799</v>
      </c>
      <c r="O8725" t="s">
        <v>22</v>
      </c>
      <c r="P8725">
        <v>20604536261</v>
      </c>
      <c r="Q8725">
        <v>3</v>
      </c>
      <c r="R8725" t="s">
        <v>19</v>
      </c>
      <c r="S8725">
        <v>9062</v>
      </c>
      <c r="T8725" s="15">
        <v>44176</v>
      </c>
      <c r="U8725">
        <v>24000.02</v>
      </c>
      <c r="V8725" t="s">
        <v>23</v>
      </c>
      <c r="W8725" t="s">
        <v>24</v>
      </c>
      <c r="X8725" t="s">
        <v>25</v>
      </c>
    </row>
    <row r="8726" spans="1:24" x14ac:dyDescent="0.25">
      <c r="A8726" s="8">
        <v>17171</v>
      </c>
      <c r="B8726" t="s">
        <v>11800</v>
      </c>
      <c r="C8726" s="9" t="s">
        <v>19</v>
      </c>
      <c r="D8726" s="9">
        <v>9063</v>
      </c>
      <c r="E8726" s="9">
        <f t="shared" si="410"/>
        <v>9063</v>
      </c>
      <c r="F8726" s="10">
        <f t="shared" si="411"/>
        <v>0</v>
      </c>
      <c r="G8726" s="11">
        <v>44176</v>
      </c>
      <c r="H8726" s="12">
        <v>0.64552083333333332</v>
      </c>
      <c r="I8726" t="s">
        <v>3919</v>
      </c>
      <c r="J8726" s="13">
        <v>5550.93</v>
      </c>
      <c r="K8726">
        <v>3.6030000000000002</v>
      </c>
      <c r="L8726" s="14">
        <f t="shared" si="412"/>
        <v>20000.000790000002</v>
      </c>
      <c r="M8726" s="14">
        <v>20000</v>
      </c>
      <c r="N8726" t="s">
        <v>3920</v>
      </c>
      <c r="O8726" t="s">
        <v>22</v>
      </c>
      <c r="P8726">
        <v>20604536261</v>
      </c>
      <c r="Q8726">
        <v>3</v>
      </c>
      <c r="R8726" t="s">
        <v>19</v>
      </c>
      <c r="S8726">
        <v>9063</v>
      </c>
      <c r="T8726" s="15">
        <v>44176</v>
      </c>
      <c r="U8726">
        <v>20000</v>
      </c>
      <c r="V8726" t="s">
        <v>23</v>
      </c>
      <c r="W8726" t="s">
        <v>24</v>
      </c>
      <c r="X8726" t="s">
        <v>25</v>
      </c>
    </row>
    <row r="8727" spans="1:24" x14ac:dyDescent="0.25">
      <c r="A8727" s="8">
        <v>17172</v>
      </c>
      <c r="B8727" t="s">
        <v>11801</v>
      </c>
      <c r="C8727" s="9" t="s">
        <v>19</v>
      </c>
      <c r="D8727" s="9">
        <v>9064</v>
      </c>
      <c r="E8727" s="9">
        <f t="shared" si="410"/>
        <v>9064</v>
      </c>
      <c r="F8727" s="10">
        <f t="shared" si="411"/>
        <v>0</v>
      </c>
      <c r="G8727" s="11">
        <v>44176</v>
      </c>
      <c r="H8727" s="12">
        <v>0.64590277777777783</v>
      </c>
      <c r="I8727" t="s">
        <v>11794</v>
      </c>
      <c r="J8727" s="13">
        <v>90</v>
      </c>
      <c r="K8727">
        <v>3.6030000000000002</v>
      </c>
      <c r="L8727" s="14">
        <f t="shared" si="412"/>
        <v>324.27000000000004</v>
      </c>
      <c r="M8727" s="14">
        <v>324.27</v>
      </c>
      <c r="N8727" t="s">
        <v>11795</v>
      </c>
      <c r="O8727" t="s">
        <v>22</v>
      </c>
      <c r="P8727">
        <v>20604536261</v>
      </c>
      <c r="Q8727">
        <v>3</v>
      </c>
      <c r="R8727" t="s">
        <v>19</v>
      </c>
      <c r="S8727">
        <v>9064</v>
      </c>
      <c r="T8727" s="15">
        <v>44176</v>
      </c>
      <c r="U8727">
        <v>324.27</v>
      </c>
      <c r="V8727" t="s">
        <v>23</v>
      </c>
      <c r="W8727" t="s">
        <v>24</v>
      </c>
      <c r="X8727" t="s">
        <v>25</v>
      </c>
    </row>
    <row r="8728" spans="1:24" x14ac:dyDescent="0.25">
      <c r="A8728" s="8">
        <v>17173</v>
      </c>
      <c r="B8728" t="s">
        <v>11802</v>
      </c>
      <c r="C8728" s="9" t="s">
        <v>19</v>
      </c>
      <c r="D8728" s="9">
        <v>9065</v>
      </c>
      <c r="E8728" s="9">
        <f t="shared" si="410"/>
        <v>9065</v>
      </c>
      <c r="F8728" s="10">
        <f t="shared" si="411"/>
        <v>0</v>
      </c>
      <c r="G8728" s="11">
        <v>44176</v>
      </c>
      <c r="H8728" s="12">
        <v>0.64609953703703704</v>
      </c>
      <c r="I8728" t="s">
        <v>3749</v>
      </c>
      <c r="J8728" s="13">
        <v>7000</v>
      </c>
      <c r="K8728">
        <v>3.6030000000000002</v>
      </c>
      <c r="L8728" s="14">
        <f t="shared" si="412"/>
        <v>25221</v>
      </c>
      <c r="M8728" s="14">
        <v>25221</v>
      </c>
      <c r="N8728" t="s">
        <v>3750</v>
      </c>
      <c r="O8728" t="s">
        <v>22</v>
      </c>
      <c r="P8728">
        <v>20604536261</v>
      </c>
      <c r="Q8728">
        <v>3</v>
      </c>
      <c r="R8728" t="s">
        <v>19</v>
      </c>
      <c r="S8728">
        <v>9065</v>
      </c>
      <c r="T8728" s="15">
        <v>44176</v>
      </c>
      <c r="U8728">
        <v>25221</v>
      </c>
      <c r="V8728" t="s">
        <v>23</v>
      </c>
      <c r="W8728" t="s">
        <v>24</v>
      </c>
      <c r="X8728" t="s">
        <v>25</v>
      </c>
    </row>
    <row r="8729" spans="1:24" x14ac:dyDescent="0.25">
      <c r="A8729" s="8">
        <v>17176</v>
      </c>
      <c r="B8729" t="s">
        <v>11803</v>
      </c>
      <c r="C8729" s="9" t="s">
        <v>19</v>
      </c>
      <c r="D8729" s="9">
        <v>9066</v>
      </c>
      <c r="E8729" s="9">
        <f t="shared" si="410"/>
        <v>9066</v>
      </c>
      <c r="F8729" s="10">
        <f t="shared" si="411"/>
        <v>0</v>
      </c>
      <c r="G8729" s="11">
        <v>44176</v>
      </c>
      <c r="H8729" s="12">
        <v>0.65540509259259261</v>
      </c>
      <c r="I8729" t="s">
        <v>4799</v>
      </c>
      <c r="J8729" s="13">
        <v>390</v>
      </c>
      <c r="K8729">
        <v>3.6015000000000001</v>
      </c>
      <c r="L8729" s="14">
        <f t="shared" si="412"/>
        <v>1404.585</v>
      </c>
      <c r="M8729" s="14">
        <v>1404.59</v>
      </c>
      <c r="N8729" t="s">
        <v>4800</v>
      </c>
      <c r="O8729" t="s">
        <v>22</v>
      </c>
      <c r="P8729">
        <v>20604536261</v>
      </c>
      <c r="Q8729">
        <v>3</v>
      </c>
      <c r="R8729" t="s">
        <v>19</v>
      </c>
      <c r="S8729">
        <v>9066</v>
      </c>
      <c r="T8729" s="15">
        <v>44176</v>
      </c>
      <c r="U8729">
        <v>1404.59</v>
      </c>
      <c r="V8729" t="s">
        <v>23</v>
      </c>
      <c r="W8729" t="s">
        <v>24</v>
      </c>
      <c r="X8729" t="s">
        <v>25</v>
      </c>
    </row>
    <row r="8730" spans="1:24" x14ac:dyDescent="0.25">
      <c r="A8730" s="8">
        <v>17179</v>
      </c>
      <c r="B8730" t="s">
        <v>11804</v>
      </c>
      <c r="C8730" s="9" t="s">
        <v>19</v>
      </c>
      <c r="D8730" s="9">
        <v>9067</v>
      </c>
      <c r="E8730" s="9">
        <f t="shared" si="410"/>
        <v>9067</v>
      </c>
      <c r="F8730" s="10">
        <f t="shared" si="411"/>
        <v>0</v>
      </c>
      <c r="G8730" s="11">
        <v>44176</v>
      </c>
      <c r="H8730" s="12">
        <v>0.65619212962962969</v>
      </c>
      <c r="I8730" t="s">
        <v>4320</v>
      </c>
      <c r="J8730" s="13">
        <v>3331.95</v>
      </c>
      <c r="K8730">
        <v>3.6015000000000001</v>
      </c>
      <c r="L8730" s="14">
        <f t="shared" si="412"/>
        <v>12000.017925</v>
      </c>
      <c r="M8730" s="14">
        <v>12000.02</v>
      </c>
      <c r="N8730" t="s">
        <v>4321</v>
      </c>
      <c r="O8730" t="s">
        <v>22</v>
      </c>
      <c r="P8730">
        <v>20604536261</v>
      </c>
      <c r="Q8730">
        <v>3</v>
      </c>
      <c r="R8730" t="s">
        <v>19</v>
      </c>
      <c r="S8730">
        <v>9067</v>
      </c>
      <c r="T8730" s="15">
        <v>44176</v>
      </c>
      <c r="U8730">
        <v>12000.02</v>
      </c>
      <c r="V8730" t="s">
        <v>23</v>
      </c>
      <c r="W8730" t="s">
        <v>24</v>
      </c>
      <c r="X8730" t="s">
        <v>25</v>
      </c>
    </row>
    <row r="8731" spans="1:24" x14ac:dyDescent="0.25">
      <c r="A8731" s="8">
        <v>17178</v>
      </c>
      <c r="B8731" t="s">
        <v>11805</v>
      </c>
      <c r="C8731" s="9" t="s">
        <v>19</v>
      </c>
      <c r="D8731" s="9">
        <v>9068</v>
      </c>
      <c r="E8731" s="9">
        <f t="shared" si="410"/>
        <v>9068</v>
      </c>
      <c r="F8731" s="10">
        <f t="shared" si="411"/>
        <v>0</v>
      </c>
      <c r="G8731" s="11">
        <v>44176</v>
      </c>
      <c r="H8731" s="12">
        <v>0.6749074074074074</v>
      </c>
      <c r="I8731" t="s">
        <v>11806</v>
      </c>
      <c r="J8731" s="13">
        <v>1887.5</v>
      </c>
      <c r="K8731">
        <v>3.5840000000000001</v>
      </c>
      <c r="L8731" s="14">
        <f t="shared" si="412"/>
        <v>6764.8</v>
      </c>
      <c r="M8731" s="14">
        <v>6764.8</v>
      </c>
      <c r="N8731" t="s">
        <v>11807</v>
      </c>
      <c r="O8731" t="s">
        <v>37</v>
      </c>
      <c r="P8731">
        <v>20604536261</v>
      </c>
      <c r="Q8731">
        <v>3</v>
      </c>
      <c r="R8731" t="s">
        <v>19</v>
      </c>
      <c r="S8731">
        <v>9068</v>
      </c>
      <c r="T8731" s="15">
        <v>44176</v>
      </c>
      <c r="U8731">
        <v>6764.8</v>
      </c>
      <c r="V8731" t="s">
        <v>23</v>
      </c>
      <c r="W8731" t="s">
        <v>24</v>
      </c>
      <c r="X8731" t="s">
        <v>25</v>
      </c>
    </row>
    <row r="8732" spans="1:24" x14ac:dyDescent="0.25">
      <c r="A8732" s="8">
        <v>17181</v>
      </c>
      <c r="B8732" t="s">
        <v>11808</v>
      </c>
      <c r="C8732" s="9" t="s">
        <v>19</v>
      </c>
      <c r="D8732" s="9">
        <v>9069</v>
      </c>
      <c r="E8732" s="9">
        <f t="shared" si="410"/>
        <v>9069</v>
      </c>
      <c r="F8732" s="10">
        <f t="shared" si="411"/>
        <v>0</v>
      </c>
      <c r="G8732" s="11">
        <v>44176</v>
      </c>
      <c r="H8732" s="12">
        <v>0.67931712962962953</v>
      </c>
      <c r="I8732" t="s">
        <v>6715</v>
      </c>
      <c r="J8732" s="13">
        <v>800</v>
      </c>
      <c r="K8732">
        <v>3.6015000000000001</v>
      </c>
      <c r="L8732" s="14">
        <f t="shared" si="412"/>
        <v>2881.2000000000003</v>
      </c>
      <c r="M8732" s="14">
        <v>2881.2</v>
      </c>
      <c r="N8732" t="s">
        <v>6716</v>
      </c>
      <c r="O8732" t="s">
        <v>22</v>
      </c>
      <c r="P8732">
        <v>20604536261</v>
      </c>
      <c r="Q8732">
        <v>3</v>
      </c>
      <c r="R8732" t="s">
        <v>19</v>
      </c>
      <c r="S8732">
        <v>9069</v>
      </c>
      <c r="T8732" s="15">
        <v>44176</v>
      </c>
      <c r="U8732">
        <v>2881.2</v>
      </c>
      <c r="V8732" t="s">
        <v>23</v>
      </c>
      <c r="W8732" t="s">
        <v>24</v>
      </c>
      <c r="X8732" t="s">
        <v>25</v>
      </c>
    </row>
    <row r="8733" spans="1:24" x14ac:dyDescent="0.25">
      <c r="A8733" s="8">
        <v>17182</v>
      </c>
      <c r="B8733" t="s">
        <v>11809</v>
      </c>
      <c r="C8733" s="9" t="s">
        <v>19</v>
      </c>
      <c r="D8733" s="9">
        <v>9070</v>
      </c>
      <c r="E8733" s="9">
        <f t="shared" ref="E8733:E8796" si="413">+E8732+1</f>
        <v>9070</v>
      </c>
      <c r="F8733" s="10">
        <f t="shared" si="411"/>
        <v>0</v>
      </c>
      <c r="G8733" s="11">
        <v>44176</v>
      </c>
      <c r="H8733" s="12">
        <v>0.67976851851851849</v>
      </c>
      <c r="I8733" t="s">
        <v>3081</v>
      </c>
      <c r="J8733" s="13">
        <v>108.53</v>
      </c>
      <c r="K8733">
        <v>3.5840000000000001</v>
      </c>
      <c r="L8733" s="14">
        <f t="shared" si="412"/>
        <v>388.97152</v>
      </c>
      <c r="M8733" s="14">
        <v>388.97</v>
      </c>
      <c r="N8733" t="s">
        <v>3082</v>
      </c>
      <c r="O8733" t="s">
        <v>37</v>
      </c>
      <c r="P8733">
        <v>20604536261</v>
      </c>
      <c r="Q8733">
        <v>3</v>
      </c>
      <c r="R8733" t="s">
        <v>19</v>
      </c>
      <c r="S8733">
        <v>9070</v>
      </c>
      <c r="T8733" s="15">
        <v>44176</v>
      </c>
      <c r="U8733">
        <v>388.97</v>
      </c>
      <c r="V8733" t="s">
        <v>23</v>
      </c>
      <c r="W8733" t="s">
        <v>24</v>
      </c>
      <c r="X8733" t="s">
        <v>25</v>
      </c>
    </row>
    <row r="8734" spans="1:24" x14ac:dyDescent="0.25">
      <c r="A8734" s="8">
        <v>17183</v>
      </c>
      <c r="B8734" t="s">
        <v>11810</v>
      </c>
      <c r="C8734" s="9" t="s">
        <v>19</v>
      </c>
      <c r="D8734" s="9">
        <v>9071</v>
      </c>
      <c r="E8734" s="9">
        <f t="shared" si="413"/>
        <v>9071</v>
      </c>
      <c r="F8734" s="10">
        <f t="shared" si="411"/>
        <v>0</v>
      </c>
      <c r="G8734" s="11">
        <v>44176</v>
      </c>
      <c r="H8734" s="12">
        <v>0.68006944444444439</v>
      </c>
      <c r="I8734" t="s">
        <v>9137</v>
      </c>
      <c r="J8734" s="13">
        <v>400</v>
      </c>
      <c r="K8734">
        <v>3.5840000000000001</v>
      </c>
      <c r="L8734" s="14">
        <f t="shared" si="412"/>
        <v>1433.6000000000001</v>
      </c>
      <c r="M8734" s="14">
        <v>1433.6</v>
      </c>
      <c r="N8734" t="s">
        <v>9138</v>
      </c>
      <c r="O8734" t="s">
        <v>37</v>
      </c>
      <c r="P8734">
        <v>20604536261</v>
      </c>
      <c r="Q8734">
        <v>3</v>
      </c>
      <c r="R8734" t="s">
        <v>19</v>
      </c>
      <c r="S8734">
        <v>9071</v>
      </c>
      <c r="T8734" s="15">
        <v>44176</v>
      </c>
      <c r="U8734">
        <v>1433.6</v>
      </c>
      <c r="V8734" t="s">
        <v>23</v>
      </c>
      <c r="W8734" t="s">
        <v>24</v>
      </c>
      <c r="X8734" t="s">
        <v>25</v>
      </c>
    </row>
    <row r="8735" spans="1:24" x14ac:dyDescent="0.25">
      <c r="A8735" s="8">
        <v>17184</v>
      </c>
      <c r="B8735" t="s">
        <v>11811</v>
      </c>
      <c r="C8735" s="9" t="s">
        <v>19</v>
      </c>
      <c r="D8735" s="9">
        <v>9072</v>
      </c>
      <c r="E8735" s="9">
        <f t="shared" si="413"/>
        <v>9072</v>
      </c>
      <c r="F8735" s="10">
        <f t="shared" si="411"/>
        <v>0</v>
      </c>
      <c r="G8735" s="11">
        <v>44176</v>
      </c>
      <c r="H8735" s="12">
        <v>0.68026620370370372</v>
      </c>
      <c r="I8735" t="s">
        <v>5847</v>
      </c>
      <c r="J8735" s="13">
        <v>3400</v>
      </c>
      <c r="K8735">
        <v>3.6030000000000002</v>
      </c>
      <c r="L8735" s="14">
        <f t="shared" si="412"/>
        <v>12250.2</v>
      </c>
      <c r="M8735" s="14">
        <v>12250.2</v>
      </c>
      <c r="N8735" t="s">
        <v>5848</v>
      </c>
      <c r="O8735" t="s">
        <v>22</v>
      </c>
      <c r="P8735">
        <v>20604536261</v>
      </c>
      <c r="Q8735">
        <v>3</v>
      </c>
      <c r="R8735" t="s">
        <v>19</v>
      </c>
      <c r="S8735">
        <v>9072</v>
      </c>
      <c r="T8735" s="15">
        <v>44176</v>
      </c>
      <c r="U8735">
        <v>12250.2</v>
      </c>
      <c r="V8735" t="s">
        <v>23</v>
      </c>
      <c r="W8735" t="s">
        <v>24</v>
      </c>
      <c r="X8735" t="s">
        <v>25</v>
      </c>
    </row>
    <row r="8736" spans="1:24" x14ac:dyDescent="0.25">
      <c r="A8736" s="8">
        <v>17185</v>
      </c>
      <c r="B8736" t="s">
        <v>11812</v>
      </c>
      <c r="C8736" s="9" t="s">
        <v>19</v>
      </c>
      <c r="D8736" s="9">
        <v>9073</v>
      </c>
      <c r="E8736" s="9">
        <f t="shared" si="413"/>
        <v>9073</v>
      </c>
      <c r="F8736" s="10">
        <f t="shared" si="411"/>
        <v>0</v>
      </c>
      <c r="G8736" s="11">
        <v>44176</v>
      </c>
      <c r="H8736" s="12">
        <v>0.68089120370370371</v>
      </c>
      <c r="I8736" t="s">
        <v>3919</v>
      </c>
      <c r="J8736" s="13">
        <v>582.85</v>
      </c>
      <c r="K8736">
        <v>3.6030000000000002</v>
      </c>
      <c r="L8736" s="14">
        <f t="shared" si="412"/>
        <v>2100.00855</v>
      </c>
      <c r="M8736" s="14">
        <v>2100.0100000000002</v>
      </c>
      <c r="N8736" t="s">
        <v>3920</v>
      </c>
      <c r="O8736" t="s">
        <v>22</v>
      </c>
      <c r="P8736">
        <v>20604536261</v>
      </c>
      <c r="Q8736">
        <v>3</v>
      </c>
      <c r="R8736" t="s">
        <v>19</v>
      </c>
      <c r="S8736">
        <v>9073</v>
      </c>
      <c r="T8736" s="15">
        <v>44176</v>
      </c>
      <c r="U8736">
        <v>2100.0100000000002</v>
      </c>
      <c r="V8736" t="s">
        <v>23</v>
      </c>
      <c r="W8736" t="s">
        <v>24</v>
      </c>
      <c r="X8736" t="s">
        <v>25</v>
      </c>
    </row>
    <row r="8737" spans="1:24" x14ac:dyDescent="0.25">
      <c r="A8737" s="8">
        <v>17090</v>
      </c>
      <c r="B8737" t="s">
        <v>11813</v>
      </c>
      <c r="C8737" s="9" t="s">
        <v>19</v>
      </c>
      <c r="D8737" s="9">
        <v>9074</v>
      </c>
      <c r="E8737" s="9">
        <f t="shared" si="413"/>
        <v>9074</v>
      </c>
      <c r="F8737" s="10">
        <f t="shared" si="411"/>
        <v>0</v>
      </c>
      <c r="G8737" s="11">
        <v>44176</v>
      </c>
      <c r="H8737" s="12">
        <v>0.69296296296296289</v>
      </c>
      <c r="I8737" t="s">
        <v>11814</v>
      </c>
      <c r="J8737" s="13">
        <v>4995</v>
      </c>
      <c r="K8737">
        <v>3.59</v>
      </c>
      <c r="L8737" s="14">
        <f t="shared" si="412"/>
        <v>17932.05</v>
      </c>
      <c r="M8737" s="14">
        <v>17932.05</v>
      </c>
      <c r="N8737" t="s">
        <v>11815</v>
      </c>
      <c r="O8737" t="s">
        <v>37</v>
      </c>
      <c r="P8737">
        <v>20604536261</v>
      </c>
      <c r="Q8737">
        <v>3</v>
      </c>
      <c r="R8737" t="s">
        <v>19</v>
      </c>
      <c r="S8737">
        <v>9074</v>
      </c>
      <c r="T8737" s="15">
        <v>44176</v>
      </c>
      <c r="U8737">
        <v>17932.05</v>
      </c>
      <c r="V8737" t="s">
        <v>23</v>
      </c>
      <c r="W8737" t="s">
        <v>24</v>
      </c>
      <c r="X8737" t="s">
        <v>25</v>
      </c>
    </row>
    <row r="8738" spans="1:24" x14ac:dyDescent="0.25">
      <c r="A8738" s="8">
        <v>17186</v>
      </c>
      <c r="B8738" t="s">
        <v>11816</v>
      </c>
      <c r="C8738" s="9" t="s">
        <v>19</v>
      </c>
      <c r="D8738" s="9">
        <v>9075</v>
      </c>
      <c r="E8738" s="9">
        <f t="shared" si="413"/>
        <v>9075</v>
      </c>
      <c r="F8738" s="10">
        <f t="shared" si="411"/>
        <v>0</v>
      </c>
      <c r="G8738" s="11">
        <v>44176</v>
      </c>
      <c r="H8738" s="12">
        <v>0.69835648148148144</v>
      </c>
      <c r="I8738" t="s">
        <v>8586</v>
      </c>
      <c r="J8738" s="13">
        <v>290</v>
      </c>
      <c r="K8738">
        <v>3.6030000000000002</v>
      </c>
      <c r="L8738" s="14">
        <f t="shared" si="412"/>
        <v>1044.8700000000001</v>
      </c>
      <c r="M8738" s="14">
        <v>1044.8699999999999</v>
      </c>
      <c r="N8738" t="s">
        <v>8587</v>
      </c>
      <c r="O8738" t="s">
        <v>22</v>
      </c>
      <c r="P8738">
        <v>20604536261</v>
      </c>
      <c r="Q8738">
        <v>3</v>
      </c>
      <c r="R8738" t="s">
        <v>19</v>
      </c>
      <c r="S8738">
        <v>9075</v>
      </c>
      <c r="T8738" s="15">
        <v>44176</v>
      </c>
      <c r="U8738">
        <v>1044.8699999999999</v>
      </c>
      <c r="V8738" t="s">
        <v>23</v>
      </c>
      <c r="W8738" t="s">
        <v>24</v>
      </c>
      <c r="X8738" t="s">
        <v>25</v>
      </c>
    </row>
    <row r="8739" spans="1:24" x14ac:dyDescent="0.25">
      <c r="A8739" s="8">
        <v>17190</v>
      </c>
      <c r="B8739" t="s">
        <v>11817</v>
      </c>
      <c r="C8739" s="9" t="s">
        <v>19</v>
      </c>
      <c r="D8739" s="9">
        <v>9076</v>
      </c>
      <c r="E8739" s="9">
        <f t="shared" si="413"/>
        <v>9076</v>
      </c>
      <c r="F8739" s="10">
        <f t="shared" si="411"/>
        <v>0</v>
      </c>
      <c r="G8739" s="11">
        <v>44176</v>
      </c>
      <c r="H8739" s="12">
        <v>0.71545138888888893</v>
      </c>
      <c r="I8739" t="s">
        <v>8382</v>
      </c>
      <c r="J8739" s="13">
        <v>450</v>
      </c>
      <c r="K8739">
        <v>3.5859999999999999</v>
      </c>
      <c r="L8739" s="14">
        <f t="shared" si="412"/>
        <v>1613.7</v>
      </c>
      <c r="M8739" s="14">
        <v>1613.7</v>
      </c>
      <c r="N8739" t="s">
        <v>8383</v>
      </c>
      <c r="O8739" t="s">
        <v>37</v>
      </c>
      <c r="P8739">
        <v>20604536261</v>
      </c>
      <c r="Q8739">
        <v>3</v>
      </c>
      <c r="R8739" t="s">
        <v>19</v>
      </c>
      <c r="S8739">
        <v>9076</v>
      </c>
      <c r="T8739" s="15">
        <v>44176</v>
      </c>
      <c r="U8739">
        <v>1613.7</v>
      </c>
      <c r="V8739" t="s">
        <v>23</v>
      </c>
      <c r="W8739" t="s">
        <v>24</v>
      </c>
      <c r="X8739" t="s">
        <v>25</v>
      </c>
    </row>
    <row r="8740" spans="1:24" x14ac:dyDescent="0.25">
      <c r="A8740" s="8">
        <v>17196</v>
      </c>
      <c r="B8740" t="s">
        <v>11818</v>
      </c>
      <c r="C8740" s="9" t="s">
        <v>19</v>
      </c>
      <c r="D8740" s="9">
        <v>9077</v>
      </c>
      <c r="E8740" s="9">
        <f t="shared" si="413"/>
        <v>9077</v>
      </c>
      <c r="F8740" s="10">
        <f t="shared" si="411"/>
        <v>0</v>
      </c>
      <c r="G8740" s="11">
        <v>44176</v>
      </c>
      <c r="H8740" s="12">
        <v>0.71697916666666661</v>
      </c>
      <c r="I8740" t="s">
        <v>10801</v>
      </c>
      <c r="J8740" s="13">
        <v>900</v>
      </c>
      <c r="K8740">
        <v>3.6030000000000002</v>
      </c>
      <c r="L8740" s="14">
        <f t="shared" si="412"/>
        <v>3242.7000000000003</v>
      </c>
      <c r="M8740" s="14">
        <v>3242.7</v>
      </c>
      <c r="N8740" t="s">
        <v>10802</v>
      </c>
      <c r="O8740" t="s">
        <v>22</v>
      </c>
      <c r="P8740">
        <v>20604536261</v>
      </c>
      <c r="Q8740">
        <v>3</v>
      </c>
      <c r="R8740" t="s">
        <v>19</v>
      </c>
      <c r="S8740">
        <v>9077</v>
      </c>
      <c r="T8740" s="15">
        <v>44176</v>
      </c>
      <c r="U8740">
        <v>3242.7</v>
      </c>
      <c r="V8740" t="s">
        <v>23</v>
      </c>
      <c r="W8740" t="s">
        <v>24</v>
      </c>
      <c r="X8740" t="s">
        <v>25</v>
      </c>
    </row>
    <row r="8741" spans="1:24" x14ac:dyDescent="0.25">
      <c r="A8741" s="8">
        <v>17146</v>
      </c>
      <c r="B8741" t="s">
        <v>11819</v>
      </c>
      <c r="C8741" s="9" t="s">
        <v>19</v>
      </c>
      <c r="D8741" s="9">
        <v>9078</v>
      </c>
      <c r="E8741" s="9">
        <f t="shared" si="413"/>
        <v>9078</v>
      </c>
      <c r="F8741" s="10">
        <f t="shared" si="411"/>
        <v>0</v>
      </c>
      <c r="G8741" s="11">
        <v>44176</v>
      </c>
      <c r="H8741" s="12">
        <v>0.72163194444444445</v>
      </c>
      <c r="I8741" t="s">
        <v>373</v>
      </c>
      <c r="J8741" s="13">
        <v>1100</v>
      </c>
      <c r="K8741">
        <v>3.6055000000000001</v>
      </c>
      <c r="L8741" s="14">
        <f t="shared" si="412"/>
        <v>3966.05</v>
      </c>
      <c r="M8741" s="14">
        <v>3966.05</v>
      </c>
      <c r="N8741" t="s">
        <v>374</v>
      </c>
      <c r="O8741" t="s">
        <v>22</v>
      </c>
      <c r="P8741">
        <v>20604536261</v>
      </c>
      <c r="Q8741">
        <v>3</v>
      </c>
      <c r="R8741" t="s">
        <v>19</v>
      </c>
      <c r="S8741">
        <v>9078</v>
      </c>
      <c r="T8741" s="15">
        <v>44176</v>
      </c>
      <c r="U8741">
        <v>3966.05</v>
      </c>
      <c r="V8741" t="s">
        <v>23</v>
      </c>
      <c r="W8741" t="s">
        <v>24</v>
      </c>
      <c r="X8741" t="s">
        <v>25</v>
      </c>
    </row>
    <row r="8742" spans="1:24" x14ac:dyDescent="0.25">
      <c r="A8742" s="8">
        <v>17197</v>
      </c>
      <c r="B8742" t="s">
        <v>11820</v>
      </c>
      <c r="C8742" s="9" t="s">
        <v>19</v>
      </c>
      <c r="D8742" s="9">
        <v>9079</v>
      </c>
      <c r="E8742" s="9">
        <f t="shared" si="413"/>
        <v>9079</v>
      </c>
      <c r="F8742" s="10">
        <f t="shared" si="411"/>
        <v>0</v>
      </c>
      <c r="G8742" s="11">
        <v>44176</v>
      </c>
      <c r="H8742" s="12">
        <v>0.72642361111111109</v>
      </c>
      <c r="I8742" t="s">
        <v>9022</v>
      </c>
      <c r="J8742" s="13">
        <v>8100</v>
      </c>
      <c r="K8742">
        <v>3.6015000000000001</v>
      </c>
      <c r="L8742" s="14">
        <f t="shared" si="412"/>
        <v>29172.15</v>
      </c>
      <c r="M8742" s="14">
        <v>29172.15</v>
      </c>
      <c r="N8742" t="s">
        <v>9023</v>
      </c>
      <c r="O8742" t="s">
        <v>22</v>
      </c>
      <c r="P8742">
        <v>20604536261</v>
      </c>
      <c r="Q8742">
        <v>3</v>
      </c>
      <c r="R8742" t="s">
        <v>19</v>
      </c>
      <c r="S8742">
        <v>9079</v>
      </c>
      <c r="T8742" s="15">
        <v>44176</v>
      </c>
      <c r="U8742">
        <v>29172.15</v>
      </c>
      <c r="V8742" t="s">
        <v>23</v>
      </c>
      <c r="W8742" t="s">
        <v>24</v>
      </c>
      <c r="X8742" t="s">
        <v>25</v>
      </c>
    </row>
    <row r="8743" spans="1:24" x14ac:dyDescent="0.25">
      <c r="A8743" s="8">
        <v>17201</v>
      </c>
      <c r="B8743" t="s">
        <v>11821</v>
      </c>
      <c r="C8743" s="9" t="s">
        <v>19</v>
      </c>
      <c r="D8743" s="9">
        <v>9080</v>
      </c>
      <c r="E8743" s="9">
        <f t="shared" si="413"/>
        <v>9080</v>
      </c>
      <c r="F8743" s="10">
        <f t="shared" si="411"/>
        <v>0</v>
      </c>
      <c r="G8743" s="11">
        <v>44176</v>
      </c>
      <c r="H8743" s="12">
        <v>0.72675925925925933</v>
      </c>
      <c r="I8743" t="s">
        <v>4366</v>
      </c>
      <c r="J8743" s="13">
        <v>500</v>
      </c>
      <c r="K8743">
        <v>3.5840000000000001</v>
      </c>
      <c r="L8743" s="14">
        <f t="shared" si="412"/>
        <v>1792</v>
      </c>
      <c r="M8743" s="14">
        <v>1792</v>
      </c>
      <c r="N8743" t="s">
        <v>4367</v>
      </c>
      <c r="O8743" t="s">
        <v>37</v>
      </c>
      <c r="P8743">
        <v>20604536261</v>
      </c>
      <c r="Q8743">
        <v>3</v>
      </c>
      <c r="R8743" t="s">
        <v>19</v>
      </c>
      <c r="S8743">
        <v>9080</v>
      </c>
      <c r="T8743" s="15">
        <v>44176</v>
      </c>
      <c r="U8743">
        <v>1792</v>
      </c>
      <c r="V8743" t="s">
        <v>23</v>
      </c>
      <c r="W8743" t="s">
        <v>24</v>
      </c>
      <c r="X8743" t="s">
        <v>25</v>
      </c>
    </row>
    <row r="8744" spans="1:24" x14ac:dyDescent="0.25">
      <c r="A8744" s="8">
        <v>17198</v>
      </c>
      <c r="B8744" t="s">
        <v>11822</v>
      </c>
      <c r="C8744" s="9" t="s">
        <v>19</v>
      </c>
      <c r="D8744" s="9">
        <v>9081</v>
      </c>
      <c r="E8744" s="9">
        <f t="shared" si="413"/>
        <v>9081</v>
      </c>
      <c r="F8744" s="10">
        <f t="shared" si="411"/>
        <v>0</v>
      </c>
      <c r="G8744" s="11">
        <v>44176</v>
      </c>
      <c r="H8744" s="12">
        <v>0.73870370370370375</v>
      </c>
      <c r="I8744" t="s">
        <v>6557</v>
      </c>
      <c r="J8744" s="13">
        <v>400</v>
      </c>
      <c r="K8744">
        <v>3.5859999999999999</v>
      </c>
      <c r="L8744" s="14">
        <f t="shared" si="412"/>
        <v>1434.3999999999999</v>
      </c>
      <c r="M8744" s="14">
        <v>1434.4</v>
      </c>
      <c r="N8744" t="s">
        <v>6558</v>
      </c>
      <c r="O8744" t="s">
        <v>37</v>
      </c>
      <c r="P8744">
        <v>20604536261</v>
      </c>
      <c r="Q8744">
        <v>3</v>
      </c>
      <c r="R8744" t="s">
        <v>19</v>
      </c>
      <c r="S8744">
        <v>9081</v>
      </c>
      <c r="T8744" s="15">
        <v>44176</v>
      </c>
      <c r="U8744">
        <v>1434.4</v>
      </c>
      <c r="V8744" t="s">
        <v>23</v>
      </c>
      <c r="W8744" t="s">
        <v>24</v>
      </c>
      <c r="X8744" t="s">
        <v>25</v>
      </c>
    </row>
    <row r="8745" spans="1:24" x14ac:dyDescent="0.25">
      <c r="A8745" s="8">
        <v>17205</v>
      </c>
      <c r="B8745" t="s">
        <v>11823</v>
      </c>
      <c r="C8745" s="9" t="s">
        <v>19</v>
      </c>
      <c r="D8745" s="9">
        <v>9082</v>
      </c>
      <c r="E8745" s="9">
        <f t="shared" si="413"/>
        <v>9082</v>
      </c>
      <c r="F8745" s="10">
        <f t="shared" si="411"/>
        <v>0</v>
      </c>
      <c r="G8745" s="11">
        <v>44176</v>
      </c>
      <c r="H8745" s="12">
        <v>0.74421296296296291</v>
      </c>
      <c r="I8745" t="s">
        <v>8811</v>
      </c>
      <c r="J8745" s="13">
        <v>7716</v>
      </c>
      <c r="K8745">
        <v>3.6015000000000001</v>
      </c>
      <c r="L8745" s="14">
        <f t="shared" si="412"/>
        <v>27789.174000000003</v>
      </c>
      <c r="M8745" s="14">
        <v>27789.17</v>
      </c>
      <c r="N8745" t="s">
        <v>8812</v>
      </c>
      <c r="O8745" t="s">
        <v>22</v>
      </c>
      <c r="P8745">
        <v>20604536261</v>
      </c>
      <c r="Q8745">
        <v>3</v>
      </c>
      <c r="R8745" t="s">
        <v>19</v>
      </c>
      <c r="S8745">
        <v>9082</v>
      </c>
      <c r="T8745" s="15">
        <v>44176</v>
      </c>
      <c r="U8745">
        <v>27789.17</v>
      </c>
      <c r="V8745" t="s">
        <v>23</v>
      </c>
      <c r="W8745" t="s">
        <v>24</v>
      </c>
      <c r="X8745" t="s">
        <v>25</v>
      </c>
    </row>
    <row r="8746" spans="1:24" x14ac:dyDescent="0.25">
      <c r="A8746" s="8">
        <v>17206</v>
      </c>
      <c r="B8746" t="s">
        <v>11824</v>
      </c>
      <c r="C8746" s="9" t="s">
        <v>19</v>
      </c>
      <c r="D8746" s="9">
        <v>9083</v>
      </c>
      <c r="E8746" s="9">
        <f t="shared" si="413"/>
        <v>9083</v>
      </c>
      <c r="F8746" s="10">
        <f t="shared" si="411"/>
        <v>0</v>
      </c>
      <c r="G8746" s="11">
        <v>44176</v>
      </c>
      <c r="H8746" s="12">
        <v>0.74450231481481488</v>
      </c>
      <c r="I8746" t="s">
        <v>2883</v>
      </c>
      <c r="J8746" s="13">
        <v>1860.42</v>
      </c>
      <c r="K8746">
        <v>3.6030000000000002</v>
      </c>
      <c r="L8746" s="14">
        <f t="shared" si="412"/>
        <v>6703.0932600000006</v>
      </c>
      <c r="M8746" s="14">
        <v>6703.09</v>
      </c>
      <c r="N8746" t="s">
        <v>2884</v>
      </c>
      <c r="O8746" t="s">
        <v>22</v>
      </c>
      <c r="P8746">
        <v>20604536261</v>
      </c>
      <c r="Q8746">
        <v>3</v>
      </c>
      <c r="R8746" t="s">
        <v>19</v>
      </c>
      <c r="S8746">
        <v>9083</v>
      </c>
      <c r="T8746" s="15">
        <v>44176</v>
      </c>
      <c r="U8746">
        <v>6703.09</v>
      </c>
      <c r="V8746" t="s">
        <v>23</v>
      </c>
      <c r="W8746" t="s">
        <v>24</v>
      </c>
      <c r="X8746" t="s">
        <v>25</v>
      </c>
    </row>
    <row r="8747" spans="1:24" x14ac:dyDescent="0.25">
      <c r="A8747" s="8">
        <v>17107</v>
      </c>
      <c r="B8747" t="s">
        <v>11825</v>
      </c>
      <c r="C8747" s="9" t="s">
        <v>19</v>
      </c>
      <c r="D8747" s="9">
        <v>9084</v>
      </c>
      <c r="E8747" s="9">
        <f t="shared" si="413"/>
        <v>9084</v>
      </c>
      <c r="F8747" s="10">
        <f t="shared" si="411"/>
        <v>0</v>
      </c>
      <c r="G8747" s="11">
        <v>44176</v>
      </c>
      <c r="H8747" s="12">
        <v>0.74587962962962961</v>
      </c>
      <c r="I8747" t="s">
        <v>4730</v>
      </c>
      <c r="J8747" s="13">
        <v>9702.01</v>
      </c>
      <c r="K8747">
        <v>3.6074999999999999</v>
      </c>
      <c r="L8747" s="14">
        <f t="shared" si="412"/>
        <v>35000.001075</v>
      </c>
      <c r="M8747" s="14">
        <v>35000</v>
      </c>
      <c r="N8747" t="s">
        <v>4731</v>
      </c>
      <c r="O8747" t="s">
        <v>22</v>
      </c>
      <c r="P8747">
        <v>20604536261</v>
      </c>
      <c r="Q8747">
        <v>3</v>
      </c>
      <c r="R8747" t="s">
        <v>19</v>
      </c>
      <c r="S8747">
        <v>9084</v>
      </c>
      <c r="T8747" s="15">
        <v>44176</v>
      </c>
      <c r="U8747">
        <v>35000</v>
      </c>
      <c r="V8747" t="s">
        <v>23</v>
      </c>
      <c r="W8747" t="s">
        <v>24</v>
      </c>
      <c r="X8747" t="s">
        <v>25</v>
      </c>
    </row>
    <row r="8748" spans="1:24" x14ac:dyDescent="0.25">
      <c r="A8748" s="8">
        <v>17208</v>
      </c>
      <c r="B8748" t="s">
        <v>11826</v>
      </c>
      <c r="C8748" s="9" t="s">
        <v>19</v>
      </c>
      <c r="D8748" s="9">
        <v>9085</v>
      </c>
      <c r="E8748" s="9">
        <f t="shared" si="413"/>
        <v>9085</v>
      </c>
      <c r="F8748" s="10">
        <f t="shared" si="411"/>
        <v>0</v>
      </c>
      <c r="G8748" s="11">
        <v>44176</v>
      </c>
      <c r="H8748" s="12">
        <v>0.81313657407407414</v>
      </c>
      <c r="I8748" t="s">
        <v>11486</v>
      </c>
      <c r="J8748" s="13">
        <v>195</v>
      </c>
      <c r="K8748">
        <v>3.6015000000000001</v>
      </c>
      <c r="L8748" s="14">
        <f t="shared" si="412"/>
        <v>702.29250000000002</v>
      </c>
      <c r="M8748" s="14">
        <v>702.29</v>
      </c>
      <c r="N8748" t="s">
        <v>11487</v>
      </c>
      <c r="O8748" t="s">
        <v>22</v>
      </c>
      <c r="P8748">
        <v>20604536261</v>
      </c>
      <c r="Q8748">
        <v>3</v>
      </c>
      <c r="R8748" t="s">
        <v>19</v>
      </c>
      <c r="S8748">
        <v>9085</v>
      </c>
      <c r="T8748" s="15">
        <v>44176</v>
      </c>
      <c r="U8748">
        <v>702.29</v>
      </c>
      <c r="V8748" t="s">
        <v>100</v>
      </c>
      <c r="W8748" t="s">
        <v>101</v>
      </c>
      <c r="X8748" t="s">
        <v>101</v>
      </c>
    </row>
    <row r="8749" spans="1:24" x14ac:dyDescent="0.25">
      <c r="A8749" s="8">
        <v>17209</v>
      </c>
      <c r="B8749" t="s">
        <v>11827</v>
      </c>
      <c r="C8749" s="9" t="s">
        <v>19</v>
      </c>
      <c r="D8749" s="9">
        <v>9086</v>
      </c>
      <c r="E8749" s="9">
        <f t="shared" si="413"/>
        <v>9086</v>
      </c>
      <c r="F8749" s="10">
        <f t="shared" si="411"/>
        <v>0</v>
      </c>
      <c r="G8749" s="11">
        <v>44176</v>
      </c>
      <c r="H8749" s="12">
        <v>0.81322916666666656</v>
      </c>
      <c r="I8749" t="s">
        <v>3771</v>
      </c>
      <c r="J8749" s="13">
        <v>1000</v>
      </c>
      <c r="K8749">
        <v>3.6015000000000001</v>
      </c>
      <c r="L8749" s="14">
        <f t="shared" si="412"/>
        <v>3601.5</v>
      </c>
      <c r="M8749" s="14">
        <v>3601.5</v>
      </c>
      <c r="N8749" t="s">
        <v>3772</v>
      </c>
      <c r="O8749" t="s">
        <v>22</v>
      </c>
      <c r="P8749">
        <v>20604536261</v>
      </c>
      <c r="Q8749">
        <v>3</v>
      </c>
      <c r="R8749" t="s">
        <v>19</v>
      </c>
      <c r="S8749">
        <v>9086</v>
      </c>
      <c r="T8749" s="15">
        <v>44176</v>
      </c>
      <c r="U8749">
        <v>3601.5</v>
      </c>
      <c r="V8749" t="s">
        <v>100</v>
      </c>
      <c r="W8749" t="s">
        <v>101</v>
      </c>
      <c r="X8749" t="s">
        <v>101</v>
      </c>
    </row>
    <row r="8750" spans="1:24" x14ac:dyDescent="0.25">
      <c r="A8750" s="8">
        <v>17210</v>
      </c>
      <c r="B8750" t="s">
        <v>11828</v>
      </c>
      <c r="C8750" s="9" t="s">
        <v>19</v>
      </c>
      <c r="D8750" s="9">
        <v>9087</v>
      </c>
      <c r="E8750" s="9">
        <f t="shared" si="413"/>
        <v>9087</v>
      </c>
      <c r="F8750" s="10">
        <f t="shared" si="411"/>
        <v>0</v>
      </c>
      <c r="G8750" s="11">
        <v>44176</v>
      </c>
      <c r="H8750" s="12">
        <v>0.8133217592592592</v>
      </c>
      <c r="I8750" t="s">
        <v>1404</v>
      </c>
      <c r="J8750" s="13">
        <v>294.35000000000002</v>
      </c>
      <c r="K8750">
        <v>3.6030000000000002</v>
      </c>
      <c r="L8750" s="14">
        <f t="shared" si="412"/>
        <v>1060.5430500000002</v>
      </c>
      <c r="M8750" s="14">
        <v>1060.54</v>
      </c>
      <c r="N8750" t="s">
        <v>1405</v>
      </c>
      <c r="O8750" t="s">
        <v>22</v>
      </c>
      <c r="P8750">
        <v>20604536261</v>
      </c>
      <c r="Q8750">
        <v>3</v>
      </c>
      <c r="R8750" t="s">
        <v>19</v>
      </c>
      <c r="S8750">
        <v>9087</v>
      </c>
      <c r="T8750" s="15">
        <v>44176</v>
      </c>
      <c r="U8750">
        <v>1060.54</v>
      </c>
      <c r="V8750" t="s">
        <v>100</v>
      </c>
      <c r="W8750" t="s">
        <v>101</v>
      </c>
      <c r="X8750" t="s">
        <v>101</v>
      </c>
    </row>
    <row r="8751" spans="1:24" x14ac:dyDescent="0.25">
      <c r="A8751" s="8">
        <v>17211</v>
      </c>
      <c r="B8751" t="s">
        <v>11829</v>
      </c>
      <c r="C8751" s="9" t="s">
        <v>19</v>
      </c>
      <c r="D8751" s="9">
        <v>9088</v>
      </c>
      <c r="E8751" s="9">
        <f t="shared" si="413"/>
        <v>9088</v>
      </c>
      <c r="F8751" s="10">
        <f t="shared" si="411"/>
        <v>0</v>
      </c>
      <c r="G8751" s="11">
        <v>44176</v>
      </c>
      <c r="H8751" s="12">
        <v>0.81353009259259268</v>
      </c>
      <c r="I8751" t="s">
        <v>3771</v>
      </c>
      <c r="J8751" s="13">
        <v>505.9</v>
      </c>
      <c r="K8751">
        <v>3.6015000000000001</v>
      </c>
      <c r="L8751" s="14">
        <f t="shared" si="412"/>
        <v>1821.9988499999999</v>
      </c>
      <c r="M8751" s="14">
        <v>1822</v>
      </c>
      <c r="N8751" t="s">
        <v>3772</v>
      </c>
      <c r="O8751" t="s">
        <v>22</v>
      </c>
      <c r="P8751">
        <v>20604536261</v>
      </c>
      <c r="Q8751">
        <v>3</v>
      </c>
      <c r="R8751" t="s">
        <v>19</v>
      </c>
      <c r="S8751">
        <v>9088</v>
      </c>
      <c r="T8751" s="15">
        <v>44176</v>
      </c>
      <c r="U8751">
        <v>1822</v>
      </c>
      <c r="V8751" t="s">
        <v>100</v>
      </c>
      <c r="W8751" t="s">
        <v>101</v>
      </c>
      <c r="X8751" t="s">
        <v>101</v>
      </c>
    </row>
    <row r="8752" spans="1:24" x14ac:dyDescent="0.25">
      <c r="A8752" s="8">
        <v>17212</v>
      </c>
      <c r="B8752" t="s">
        <v>11830</v>
      </c>
      <c r="C8752" s="9" t="s">
        <v>19</v>
      </c>
      <c r="D8752" s="9">
        <v>9089</v>
      </c>
      <c r="E8752" s="9">
        <f t="shared" si="413"/>
        <v>9089</v>
      </c>
      <c r="F8752" s="10">
        <f t="shared" si="411"/>
        <v>0</v>
      </c>
      <c r="G8752" s="11">
        <v>44176</v>
      </c>
      <c r="H8752" s="12">
        <v>0.81384259259259262</v>
      </c>
      <c r="I8752" t="s">
        <v>3919</v>
      </c>
      <c r="J8752" s="13">
        <v>4718.29</v>
      </c>
      <c r="K8752">
        <v>3.6030000000000002</v>
      </c>
      <c r="L8752" s="14">
        <f t="shared" si="412"/>
        <v>16999.998869999999</v>
      </c>
      <c r="M8752" s="14">
        <v>17000</v>
      </c>
      <c r="N8752" t="s">
        <v>3920</v>
      </c>
      <c r="O8752" t="s">
        <v>22</v>
      </c>
      <c r="P8752">
        <v>20604536261</v>
      </c>
      <c r="Q8752">
        <v>3</v>
      </c>
      <c r="R8752" t="s">
        <v>19</v>
      </c>
      <c r="S8752">
        <v>9089</v>
      </c>
      <c r="T8752" s="15">
        <v>44176</v>
      </c>
      <c r="U8752">
        <v>17000</v>
      </c>
      <c r="V8752" t="s">
        <v>100</v>
      </c>
      <c r="W8752" t="s">
        <v>101</v>
      </c>
      <c r="X8752" t="s">
        <v>101</v>
      </c>
    </row>
    <row r="8753" spans="1:24" x14ac:dyDescent="0.25">
      <c r="A8753" s="8">
        <v>17214</v>
      </c>
      <c r="B8753" t="s">
        <v>11831</v>
      </c>
      <c r="C8753" s="9" t="s">
        <v>19</v>
      </c>
      <c r="D8753" s="9">
        <v>9090</v>
      </c>
      <c r="E8753" s="9">
        <f t="shared" si="413"/>
        <v>9090</v>
      </c>
      <c r="F8753" s="10">
        <f t="shared" si="411"/>
        <v>0</v>
      </c>
      <c r="G8753" s="11">
        <v>44176</v>
      </c>
      <c r="H8753" s="12">
        <v>0.81401620370370376</v>
      </c>
      <c r="I8753" t="s">
        <v>1404</v>
      </c>
      <c r="J8753" s="13">
        <v>277.54000000000002</v>
      </c>
      <c r="K8753">
        <v>3.6030000000000002</v>
      </c>
      <c r="L8753" s="14">
        <f t="shared" si="412"/>
        <v>999.97662000000014</v>
      </c>
      <c r="M8753" s="14">
        <v>999.98</v>
      </c>
      <c r="N8753" t="s">
        <v>1405</v>
      </c>
      <c r="O8753" t="s">
        <v>22</v>
      </c>
      <c r="P8753">
        <v>20604536261</v>
      </c>
      <c r="Q8753">
        <v>3</v>
      </c>
      <c r="R8753" t="s">
        <v>19</v>
      </c>
      <c r="S8753">
        <v>9090</v>
      </c>
      <c r="T8753" s="15">
        <v>44176</v>
      </c>
      <c r="U8753">
        <v>999.98</v>
      </c>
      <c r="V8753" t="s">
        <v>100</v>
      </c>
      <c r="W8753" t="s">
        <v>101</v>
      </c>
      <c r="X8753" t="s">
        <v>101</v>
      </c>
    </row>
    <row r="8754" spans="1:24" x14ac:dyDescent="0.25">
      <c r="A8754" s="8">
        <v>17217</v>
      </c>
      <c r="B8754" t="s">
        <v>11832</v>
      </c>
      <c r="C8754" s="9" t="s">
        <v>19</v>
      </c>
      <c r="D8754" s="9">
        <v>9091</v>
      </c>
      <c r="E8754" s="9">
        <f t="shared" si="413"/>
        <v>9091</v>
      </c>
      <c r="F8754" s="10">
        <f t="shared" si="411"/>
        <v>0</v>
      </c>
      <c r="G8754" s="11">
        <v>44176</v>
      </c>
      <c r="H8754" s="12">
        <v>0.81422453703703701</v>
      </c>
      <c r="I8754" t="s">
        <v>6669</v>
      </c>
      <c r="J8754" s="13">
        <v>5000</v>
      </c>
      <c r="K8754">
        <v>3.6030000000000002</v>
      </c>
      <c r="L8754" s="14">
        <f t="shared" si="412"/>
        <v>18015</v>
      </c>
      <c r="M8754" s="14">
        <v>18015</v>
      </c>
      <c r="N8754" t="s">
        <v>6670</v>
      </c>
      <c r="O8754" t="s">
        <v>22</v>
      </c>
      <c r="P8754">
        <v>20604536261</v>
      </c>
      <c r="Q8754">
        <v>3</v>
      </c>
      <c r="R8754" t="s">
        <v>19</v>
      </c>
      <c r="S8754">
        <v>9091</v>
      </c>
      <c r="T8754" s="15">
        <v>44176</v>
      </c>
      <c r="U8754">
        <v>18015</v>
      </c>
      <c r="V8754" t="s">
        <v>100</v>
      </c>
      <c r="W8754" t="s">
        <v>101</v>
      </c>
      <c r="X8754" t="s">
        <v>101</v>
      </c>
    </row>
    <row r="8755" spans="1:24" x14ac:dyDescent="0.25">
      <c r="A8755" s="8">
        <v>17218</v>
      </c>
      <c r="B8755" t="s">
        <v>11833</v>
      </c>
      <c r="C8755" s="9" t="s">
        <v>19</v>
      </c>
      <c r="D8755" s="9">
        <v>9092</v>
      </c>
      <c r="E8755" s="9">
        <f t="shared" si="413"/>
        <v>9092</v>
      </c>
      <c r="F8755" s="10">
        <f t="shared" si="411"/>
        <v>0</v>
      </c>
      <c r="G8755" s="11">
        <v>44176</v>
      </c>
      <c r="H8755" s="12">
        <v>0.814386574074074</v>
      </c>
      <c r="I8755" t="s">
        <v>10213</v>
      </c>
      <c r="J8755" s="13">
        <v>645</v>
      </c>
      <c r="K8755">
        <v>3.6030000000000002</v>
      </c>
      <c r="L8755" s="14">
        <f t="shared" si="412"/>
        <v>2323.9349999999999</v>
      </c>
      <c r="M8755" s="14">
        <v>2323.94</v>
      </c>
      <c r="N8755" t="s">
        <v>10214</v>
      </c>
      <c r="O8755" t="s">
        <v>22</v>
      </c>
      <c r="P8755">
        <v>20604536261</v>
      </c>
      <c r="Q8755">
        <v>3</v>
      </c>
      <c r="R8755" t="s">
        <v>19</v>
      </c>
      <c r="S8755">
        <v>9092</v>
      </c>
      <c r="T8755" s="15">
        <v>44176</v>
      </c>
      <c r="U8755">
        <v>2323.94</v>
      </c>
      <c r="V8755" t="s">
        <v>100</v>
      </c>
      <c r="W8755" t="s">
        <v>101</v>
      </c>
      <c r="X8755" t="s">
        <v>101</v>
      </c>
    </row>
    <row r="8756" spans="1:24" x14ac:dyDescent="0.25">
      <c r="A8756" s="8">
        <v>17219</v>
      </c>
      <c r="B8756" t="s">
        <v>11834</v>
      </c>
      <c r="C8756" s="9" t="s">
        <v>19</v>
      </c>
      <c r="D8756" s="9">
        <v>9093</v>
      </c>
      <c r="E8756" s="9">
        <f t="shared" si="413"/>
        <v>9093</v>
      </c>
      <c r="F8756" s="10">
        <f t="shared" si="411"/>
        <v>0</v>
      </c>
      <c r="G8756" s="11">
        <v>44176</v>
      </c>
      <c r="H8756" s="12">
        <v>0.81459490740740748</v>
      </c>
      <c r="I8756" t="s">
        <v>11835</v>
      </c>
      <c r="J8756" s="13">
        <v>500</v>
      </c>
      <c r="K8756">
        <v>3.6030000000000002</v>
      </c>
      <c r="L8756" s="14">
        <f t="shared" si="412"/>
        <v>1801.5</v>
      </c>
      <c r="M8756" s="14">
        <v>1801.5</v>
      </c>
      <c r="N8756" t="s">
        <v>11836</v>
      </c>
      <c r="O8756" t="s">
        <v>22</v>
      </c>
      <c r="P8756">
        <v>20604536261</v>
      </c>
      <c r="Q8756">
        <v>3</v>
      </c>
      <c r="R8756" t="s">
        <v>19</v>
      </c>
      <c r="S8756">
        <v>9093</v>
      </c>
      <c r="T8756" s="15">
        <v>44176</v>
      </c>
      <c r="U8756">
        <v>1801.5</v>
      </c>
      <c r="V8756" t="s">
        <v>100</v>
      </c>
      <c r="W8756" t="s">
        <v>101</v>
      </c>
      <c r="X8756" t="s">
        <v>101</v>
      </c>
    </row>
    <row r="8757" spans="1:24" x14ac:dyDescent="0.25">
      <c r="A8757" s="8">
        <v>17227</v>
      </c>
      <c r="B8757" t="s">
        <v>11837</v>
      </c>
      <c r="C8757" s="9" t="s">
        <v>19</v>
      </c>
      <c r="D8757" s="9">
        <v>9094</v>
      </c>
      <c r="E8757" s="9">
        <f t="shared" si="413"/>
        <v>9094</v>
      </c>
      <c r="F8757" s="10">
        <f t="shared" si="411"/>
        <v>0</v>
      </c>
      <c r="G8757" s="11">
        <v>44176</v>
      </c>
      <c r="H8757" s="12">
        <v>0.83741898148148142</v>
      </c>
      <c r="I8757" t="s">
        <v>11838</v>
      </c>
      <c r="J8757" s="13">
        <v>1000</v>
      </c>
      <c r="K8757">
        <v>3.6030000000000002</v>
      </c>
      <c r="L8757" s="14">
        <f t="shared" si="412"/>
        <v>3603</v>
      </c>
      <c r="M8757" s="14">
        <v>3603</v>
      </c>
      <c r="N8757" t="s">
        <v>11839</v>
      </c>
      <c r="O8757" t="s">
        <v>22</v>
      </c>
      <c r="P8757">
        <v>20604536261</v>
      </c>
      <c r="Q8757">
        <v>3</v>
      </c>
      <c r="R8757" t="s">
        <v>19</v>
      </c>
      <c r="S8757">
        <v>9094</v>
      </c>
      <c r="T8757" s="15">
        <v>44176</v>
      </c>
      <c r="U8757">
        <v>3603</v>
      </c>
      <c r="V8757" t="s">
        <v>100</v>
      </c>
      <c r="W8757" t="s">
        <v>101</v>
      </c>
      <c r="X8757" t="s">
        <v>101</v>
      </c>
    </row>
    <row r="8758" spans="1:24" x14ac:dyDescent="0.25">
      <c r="A8758" s="8">
        <v>17228</v>
      </c>
      <c r="B8758" t="s">
        <v>11840</v>
      </c>
      <c r="C8758" s="9" t="s">
        <v>19</v>
      </c>
      <c r="D8758" s="9">
        <v>9095</v>
      </c>
      <c r="E8758" s="9">
        <f t="shared" si="413"/>
        <v>9095</v>
      </c>
      <c r="F8758" s="10">
        <f t="shared" si="411"/>
        <v>0</v>
      </c>
      <c r="G8758" s="11">
        <v>44177</v>
      </c>
      <c r="H8758" s="12">
        <v>0.42086805555555556</v>
      </c>
      <c r="I8758" t="s">
        <v>11841</v>
      </c>
      <c r="J8758" s="13">
        <v>293</v>
      </c>
      <c r="K8758">
        <v>3.6015000000000001</v>
      </c>
      <c r="L8758" s="14">
        <f t="shared" si="412"/>
        <v>1055.2395000000001</v>
      </c>
      <c r="M8758" s="14">
        <v>1055.24</v>
      </c>
      <c r="N8758" t="s">
        <v>11842</v>
      </c>
      <c r="O8758" t="s">
        <v>22</v>
      </c>
      <c r="P8758">
        <v>20604536261</v>
      </c>
      <c r="Q8758">
        <v>3</v>
      </c>
      <c r="R8758" t="s">
        <v>19</v>
      </c>
      <c r="S8758">
        <v>9095</v>
      </c>
      <c r="T8758" s="15">
        <v>44177</v>
      </c>
      <c r="U8758">
        <v>1055.24</v>
      </c>
      <c r="V8758" t="s">
        <v>23</v>
      </c>
      <c r="W8758" t="s">
        <v>24</v>
      </c>
      <c r="X8758" t="s">
        <v>25</v>
      </c>
    </row>
    <row r="8759" spans="1:24" x14ac:dyDescent="0.25">
      <c r="A8759" s="8">
        <v>17229</v>
      </c>
      <c r="B8759" t="s">
        <v>11843</v>
      </c>
      <c r="C8759" s="9" t="s">
        <v>19</v>
      </c>
      <c r="D8759" s="9">
        <v>9096</v>
      </c>
      <c r="E8759" s="9">
        <f t="shared" si="413"/>
        <v>9096</v>
      </c>
      <c r="F8759" s="10">
        <f t="shared" si="411"/>
        <v>0</v>
      </c>
      <c r="G8759" s="11">
        <v>44177</v>
      </c>
      <c r="H8759" s="12">
        <v>0.42106481481481484</v>
      </c>
      <c r="I8759" t="s">
        <v>11479</v>
      </c>
      <c r="J8759" s="13">
        <v>500</v>
      </c>
      <c r="K8759">
        <v>3.6015000000000001</v>
      </c>
      <c r="L8759" s="14">
        <f t="shared" si="412"/>
        <v>1800.75</v>
      </c>
      <c r="M8759" s="14">
        <v>1800.75</v>
      </c>
      <c r="N8759" t="s">
        <v>11480</v>
      </c>
      <c r="O8759" t="s">
        <v>22</v>
      </c>
      <c r="P8759">
        <v>20604536261</v>
      </c>
      <c r="Q8759">
        <v>3</v>
      </c>
      <c r="R8759" t="s">
        <v>19</v>
      </c>
      <c r="S8759">
        <v>9096</v>
      </c>
      <c r="T8759" s="15">
        <v>44177</v>
      </c>
      <c r="U8759">
        <v>1800.75</v>
      </c>
      <c r="V8759" t="s">
        <v>23</v>
      </c>
      <c r="W8759" t="s">
        <v>24</v>
      </c>
      <c r="X8759" t="s">
        <v>25</v>
      </c>
    </row>
    <row r="8760" spans="1:24" x14ac:dyDescent="0.25">
      <c r="A8760" s="8">
        <v>17231</v>
      </c>
      <c r="B8760" t="s">
        <v>11844</v>
      </c>
      <c r="C8760" s="9" t="s">
        <v>19</v>
      </c>
      <c r="D8760" s="9">
        <v>9097</v>
      </c>
      <c r="E8760" s="9">
        <f t="shared" si="413"/>
        <v>9097</v>
      </c>
      <c r="F8760" s="10">
        <f t="shared" si="411"/>
        <v>0</v>
      </c>
      <c r="G8760" s="11">
        <v>44177</v>
      </c>
      <c r="H8760" s="12">
        <v>0.42126157407407411</v>
      </c>
      <c r="I8760" t="s">
        <v>3437</v>
      </c>
      <c r="J8760" s="13">
        <v>443.7</v>
      </c>
      <c r="K8760">
        <v>3.6059999999999999</v>
      </c>
      <c r="L8760" s="14">
        <f t="shared" si="412"/>
        <v>1599.9821999999999</v>
      </c>
      <c r="M8760" s="14">
        <v>1599.98</v>
      </c>
      <c r="N8760" t="s">
        <v>3438</v>
      </c>
      <c r="O8760" t="s">
        <v>22</v>
      </c>
      <c r="P8760">
        <v>20604536261</v>
      </c>
      <c r="Q8760">
        <v>3</v>
      </c>
      <c r="R8760" t="s">
        <v>19</v>
      </c>
      <c r="S8760">
        <v>9097</v>
      </c>
      <c r="T8760" s="15">
        <v>44177</v>
      </c>
      <c r="U8760">
        <v>1599.98</v>
      </c>
      <c r="V8760" t="s">
        <v>23</v>
      </c>
      <c r="W8760" t="s">
        <v>24</v>
      </c>
      <c r="X8760" t="s">
        <v>25</v>
      </c>
    </row>
    <row r="8761" spans="1:24" x14ac:dyDescent="0.25">
      <c r="A8761" s="8">
        <v>17232</v>
      </c>
      <c r="B8761" t="s">
        <v>11845</v>
      </c>
      <c r="C8761" s="9" t="s">
        <v>19</v>
      </c>
      <c r="D8761" s="9">
        <v>9098</v>
      </c>
      <c r="E8761" s="9">
        <f t="shared" si="413"/>
        <v>9098</v>
      </c>
      <c r="F8761" s="10">
        <f t="shared" si="411"/>
        <v>0</v>
      </c>
      <c r="G8761" s="11">
        <v>44177</v>
      </c>
      <c r="H8761" s="12">
        <v>0.46865740740740741</v>
      </c>
      <c r="I8761" t="s">
        <v>9937</v>
      </c>
      <c r="J8761" s="13">
        <v>1716</v>
      </c>
      <c r="K8761">
        <v>3.6044999999999998</v>
      </c>
      <c r="L8761" s="14">
        <f t="shared" si="412"/>
        <v>6185.3220000000001</v>
      </c>
      <c r="M8761" s="14">
        <v>6185.32</v>
      </c>
      <c r="N8761" t="s">
        <v>9938</v>
      </c>
      <c r="O8761" t="s">
        <v>22</v>
      </c>
      <c r="P8761">
        <v>20604536261</v>
      </c>
      <c r="Q8761">
        <v>3</v>
      </c>
      <c r="R8761" t="s">
        <v>19</v>
      </c>
      <c r="S8761">
        <v>9098</v>
      </c>
      <c r="T8761" s="15">
        <v>44177</v>
      </c>
      <c r="U8761">
        <v>6185.32</v>
      </c>
      <c r="V8761" t="s">
        <v>23</v>
      </c>
      <c r="W8761" t="s">
        <v>24</v>
      </c>
      <c r="X8761" t="s">
        <v>25</v>
      </c>
    </row>
    <row r="8762" spans="1:24" x14ac:dyDescent="0.25">
      <c r="A8762" s="8">
        <v>17236</v>
      </c>
      <c r="B8762" t="s">
        <v>11846</v>
      </c>
      <c r="C8762" s="9" t="s">
        <v>19</v>
      </c>
      <c r="D8762" s="9">
        <v>9099</v>
      </c>
      <c r="E8762" s="9">
        <f t="shared" si="413"/>
        <v>9099</v>
      </c>
      <c r="F8762" s="10">
        <f t="shared" si="411"/>
        <v>0</v>
      </c>
      <c r="G8762" s="11">
        <v>44177</v>
      </c>
      <c r="H8762" s="12">
        <v>0.46894675925925927</v>
      </c>
      <c r="I8762" t="s">
        <v>7035</v>
      </c>
      <c r="J8762" s="13">
        <v>205</v>
      </c>
      <c r="K8762">
        <v>3.6044999999999998</v>
      </c>
      <c r="L8762" s="14">
        <f t="shared" si="412"/>
        <v>738.92250000000001</v>
      </c>
      <c r="M8762" s="14">
        <v>738.92</v>
      </c>
      <c r="N8762" t="s">
        <v>7036</v>
      </c>
      <c r="O8762" t="s">
        <v>22</v>
      </c>
      <c r="P8762">
        <v>20604536261</v>
      </c>
      <c r="Q8762">
        <v>3</v>
      </c>
      <c r="R8762" t="s">
        <v>19</v>
      </c>
      <c r="S8762">
        <v>9099</v>
      </c>
      <c r="T8762" s="15">
        <v>44177</v>
      </c>
      <c r="U8762">
        <v>738.92</v>
      </c>
      <c r="V8762" t="s">
        <v>23</v>
      </c>
      <c r="W8762" t="s">
        <v>24</v>
      </c>
      <c r="X8762" t="s">
        <v>25</v>
      </c>
    </row>
    <row r="8763" spans="1:24" x14ac:dyDescent="0.25">
      <c r="A8763" s="8">
        <v>17238</v>
      </c>
      <c r="B8763" t="s">
        <v>11847</v>
      </c>
      <c r="C8763" s="9" t="s">
        <v>19</v>
      </c>
      <c r="D8763" s="9">
        <v>9100</v>
      </c>
      <c r="E8763" s="9">
        <f t="shared" si="413"/>
        <v>9100</v>
      </c>
      <c r="F8763" s="10">
        <f t="shared" si="411"/>
        <v>0</v>
      </c>
      <c r="G8763" s="11">
        <v>44177</v>
      </c>
      <c r="H8763" s="12">
        <v>0.46925925925925926</v>
      </c>
      <c r="I8763" t="s">
        <v>2053</v>
      </c>
      <c r="J8763" s="13">
        <v>2700</v>
      </c>
      <c r="K8763">
        <v>3.6059999999999999</v>
      </c>
      <c r="L8763" s="14">
        <f t="shared" si="412"/>
        <v>9736.1999999999989</v>
      </c>
      <c r="M8763" s="14">
        <v>9736.2000000000007</v>
      </c>
      <c r="N8763" t="s">
        <v>2054</v>
      </c>
      <c r="O8763" t="s">
        <v>22</v>
      </c>
      <c r="P8763">
        <v>20604536261</v>
      </c>
      <c r="Q8763">
        <v>3</v>
      </c>
      <c r="R8763" t="s">
        <v>19</v>
      </c>
      <c r="S8763">
        <v>9100</v>
      </c>
      <c r="T8763" s="15">
        <v>44177</v>
      </c>
      <c r="U8763">
        <v>9736.2000000000007</v>
      </c>
      <c r="V8763" t="s">
        <v>23</v>
      </c>
      <c r="W8763" t="s">
        <v>24</v>
      </c>
      <c r="X8763" t="s">
        <v>25</v>
      </c>
    </row>
    <row r="8764" spans="1:24" x14ac:dyDescent="0.25">
      <c r="A8764" s="8">
        <v>17239</v>
      </c>
      <c r="B8764" t="s">
        <v>11848</v>
      </c>
      <c r="C8764" s="9" t="s">
        <v>19</v>
      </c>
      <c r="D8764" s="9">
        <v>9101</v>
      </c>
      <c r="E8764" s="9">
        <f t="shared" si="413"/>
        <v>9101</v>
      </c>
      <c r="F8764" s="10">
        <f t="shared" si="411"/>
        <v>0</v>
      </c>
      <c r="G8764" s="11">
        <v>44177</v>
      </c>
      <c r="H8764" s="12">
        <v>0.46967592592592594</v>
      </c>
      <c r="I8764" t="s">
        <v>10223</v>
      </c>
      <c r="J8764" s="13">
        <v>350</v>
      </c>
      <c r="K8764">
        <v>3.6059999999999999</v>
      </c>
      <c r="L8764" s="14">
        <f t="shared" si="412"/>
        <v>1262.0999999999999</v>
      </c>
      <c r="M8764" s="14">
        <v>1262.0999999999999</v>
      </c>
      <c r="N8764" t="s">
        <v>10224</v>
      </c>
      <c r="O8764" t="s">
        <v>22</v>
      </c>
      <c r="P8764">
        <v>20604536261</v>
      </c>
      <c r="Q8764">
        <v>3</v>
      </c>
      <c r="R8764" t="s">
        <v>19</v>
      </c>
      <c r="S8764">
        <v>9101</v>
      </c>
      <c r="T8764" s="15">
        <v>44177</v>
      </c>
      <c r="U8764">
        <v>1262.0999999999999</v>
      </c>
      <c r="V8764" t="s">
        <v>23</v>
      </c>
      <c r="W8764" t="s">
        <v>24</v>
      </c>
      <c r="X8764" t="s">
        <v>25</v>
      </c>
    </row>
    <row r="8765" spans="1:24" x14ac:dyDescent="0.25">
      <c r="A8765" s="8">
        <v>17244</v>
      </c>
      <c r="B8765" t="s">
        <v>11849</v>
      </c>
      <c r="C8765" s="9" t="s">
        <v>19</v>
      </c>
      <c r="D8765" s="9">
        <v>9102</v>
      </c>
      <c r="E8765" s="9">
        <f t="shared" si="413"/>
        <v>9102</v>
      </c>
      <c r="F8765" s="10">
        <f t="shared" si="411"/>
        <v>0</v>
      </c>
      <c r="G8765" s="11">
        <v>44177</v>
      </c>
      <c r="H8765" s="12">
        <v>0.47011574074074075</v>
      </c>
      <c r="I8765" t="s">
        <v>5903</v>
      </c>
      <c r="J8765" s="13">
        <v>3500</v>
      </c>
      <c r="K8765">
        <v>3.6044999999999998</v>
      </c>
      <c r="L8765" s="14">
        <f t="shared" si="412"/>
        <v>12615.75</v>
      </c>
      <c r="M8765" s="14">
        <v>12615.75</v>
      </c>
      <c r="N8765" t="s">
        <v>5904</v>
      </c>
      <c r="O8765" t="s">
        <v>22</v>
      </c>
      <c r="P8765">
        <v>20604536261</v>
      </c>
      <c r="Q8765">
        <v>3</v>
      </c>
      <c r="R8765" t="s">
        <v>19</v>
      </c>
      <c r="S8765">
        <v>9102</v>
      </c>
      <c r="T8765" s="15">
        <v>44177</v>
      </c>
      <c r="U8765">
        <v>12615.75</v>
      </c>
      <c r="V8765" t="s">
        <v>23</v>
      </c>
      <c r="W8765" t="s">
        <v>24</v>
      </c>
      <c r="X8765" t="s">
        <v>25</v>
      </c>
    </row>
    <row r="8766" spans="1:24" x14ac:dyDescent="0.25">
      <c r="A8766" s="8">
        <v>17245</v>
      </c>
      <c r="B8766" t="s">
        <v>11850</v>
      </c>
      <c r="C8766" s="9" t="s">
        <v>19</v>
      </c>
      <c r="D8766" s="9">
        <v>9103</v>
      </c>
      <c r="E8766" s="9">
        <f t="shared" si="413"/>
        <v>9103</v>
      </c>
      <c r="F8766" s="10">
        <f t="shared" si="411"/>
        <v>0</v>
      </c>
      <c r="G8766" s="11">
        <v>44177</v>
      </c>
      <c r="H8766" s="12">
        <v>0.47219907407407408</v>
      </c>
      <c r="I8766" t="s">
        <v>2767</v>
      </c>
      <c r="J8766" s="13">
        <v>1000</v>
      </c>
      <c r="K8766">
        <v>3.6044999999999998</v>
      </c>
      <c r="L8766" s="14">
        <f t="shared" si="412"/>
        <v>3604.5</v>
      </c>
      <c r="M8766" s="14">
        <v>3604.5</v>
      </c>
      <c r="N8766" t="s">
        <v>2768</v>
      </c>
      <c r="O8766" t="s">
        <v>22</v>
      </c>
      <c r="P8766">
        <v>20604536261</v>
      </c>
      <c r="Q8766">
        <v>3</v>
      </c>
      <c r="R8766" t="s">
        <v>19</v>
      </c>
      <c r="S8766">
        <v>9103</v>
      </c>
      <c r="T8766" s="15">
        <v>44177</v>
      </c>
      <c r="U8766">
        <v>3604.5</v>
      </c>
      <c r="V8766" t="s">
        <v>23</v>
      </c>
      <c r="W8766" t="s">
        <v>24</v>
      </c>
      <c r="X8766" t="s">
        <v>25</v>
      </c>
    </row>
    <row r="8767" spans="1:24" x14ac:dyDescent="0.25">
      <c r="A8767" s="8">
        <v>17246</v>
      </c>
      <c r="B8767" t="s">
        <v>11851</v>
      </c>
      <c r="C8767" s="9" t="s">
        <v>19</v>
      </c>
      <c r="D8767" s="9">
        <v>9104</v>
      </c>
      <c r="E8767" s="9">
        <f t="shared" si="413"/>
        <v>9104</v>
      </c>
      <c r="F8767" s="10">
        <f t="shared" si="411"/>
        <v>0</v>
      </c>
      <c r="G8767" s="11">
        <v>44177</v>
      </c>
      <c r="H8767" s="12">
        <v>0.48056712962962966</v>
      </c>
      <c r="I8767" t="s">
        <v>7035</v>
      </c>
      <c r="J8767" s="13">
        <v>200</v>
      </c>
      <c r="K8767">
        <v>3.6044999999999998</v>
      </c>
      <c r="L8767" s="14">
        <f t="shared" si="412"/>
        <v>720.9</v>
      </c>
      <c r="M8767" s="14">
        <v>720.9</v>
      </c>
      <c r="N8767" t="s">
        <v>7036</v>
      </c>
      <c r="O8767" t="s">
        <v>22</v>
      </c>
      <c r="P8767">
        <v>20604536261</v>
      </c>
      <c r="Q8767">
        <v>3</v>
      </c>
      <c r="R8767" t="s">
        <v>19</v>
      </c>
      <c r="S8767">
        <v>9104</v>
      </c>
      <c r="T8767" s="15">
        <v>44177</v>
      </c>
      <c r="U8767">
        <v>720.9</v>
      </c>
      <c r="V8767" t="s">
        <v>23</v>
      </c>
      <c r="W8767" t="s">
        <v>24</v>
      </c>
      <c r="X8767" t="s">
        <v>25</v>
      </c>
    </row>
    <row r="8768" spans="1:24" x14ac:dyDescent="0.25">
      <c r="A8768" s="8">
        <v>17247</v>
      </c>
      <c r="B8768" t="s">
        <v>11852</v>
      </c>
      <c r="C8768" s="9" t="s">
        <v>19</v>
      </c>
      <c r="D8768" s="9">
        <v>9105</v>
      </c>
      <c r="E8768" s="9">
        <f t="shared" si="413"/>
        <v>9105</v>
      </c>
      <c r="F8768" s="10">
        <f t="shared" si="411"/>
        <v>0</v>
      </c>
      <c r="G8768" s="11">
        <v>44177</v>
      </c>
      <c r="H8768" s="12">
        <v>0.48078703703703707</v>
      </c>
      <c r="I8768" t="s">
        <v>6208</v>
      </c>
      <c r="J8768" s="13">
        <v>54.02</v>
      </c>
      <c r="K8768">
        <v>3.6044999999999998</v>
      </c>
      <c r="L8768" s="14">
        <f t="shared" si="412"/>
        <v>194.71509</v>
      </c>
      <c r="M8768" s="14">
        <v>194.72</v>
      </c>
      <c r="N8768" t="s">
        <v>6209</v>
      </c>
      <c r="O8768" t="s">
        <v>22</v>
      </c>
      <c r="P8768">
        <v>20604536261</v>
      </c>
      <c r="Q8768">
        <v>3</v>
      </c>
      <c r="R8768" t="s">
        <v>19</v>
      </c>
      <c r="S8768">
        <v>9105</v>
      </c>
      <c r="T8768" s="15">
        <v>44177</v>
      </c>
      <c r="U8768">
        <v>194.72</v>
      </c>
      <c r="V8768" t="s">
        <v>23</v>
      </c>
      <c r="W8768" t="s">
        <v>24</v>
      </c>
      <c r="X8768" t="s">
        <v>25</v>
      </c>
    </row>
    <row r="8769" spans="1:24" x14ac:dyDescent="0.25">
      <c r="A8769" s="8">
        <v>17248</v>
      </c>
      <c r="B8769" t="s">
        <v>11853</v>
      </c>
      <c r="C8769" s="9" t="s">
        <v>19</v>
      </c>
      <c r="D8769" s="9">
        <v>9106</v>
      </c>
      <c r="E8769" s="9">
        <f t="shared" si="413"/>
        <v>9106</v>
      </c>
      <c r="F8769" s="10">
        <f t="shared" si="411"/>
        <v>0</v>
      </c>
      <c r="G8769" s="11">
        <v>44177</v>
      </c>
      <c r="H8769" s="12">
        <v>0.48100694444444447</v>
      </c>
      <c r="I8769" t="s">
        <v>11648</v>
      </c>
      <c r="J8769" s="13">
        <v>160</v>
      </c>
      <c r="K8769">
        <v>3.6044999999999998</v>
      </c>
      <c r="L8769" s="14">
        <f t="shared" si="412"/>
        <v>576.72</v>
      </c>
      <c r="M8769" s="14">
        <v>576.72</v>
      </c>
      <c r="N8769" t="s">
        <v>11649</v>
      </c>
      <c r="O8769" t="s">
        <v>22</v>
      </c>
      <c r="P8769">
        <v>20604536261</v>
      </c>
      <c r="Q8769">
        <v>3</v>
      </c>
      <c r="R8769" t="s">
        <v>19</v>
      </c>
      <c r="S8769">
        <v>9106</v>
      </c>
      <c r="T8769" s="15">
        <v>44177</v>
      </c>
      <c r="U8769">
        <v>576.72</v>
      </c>
      <c r="V8769" t="s">
        <v>23</v>
      </c>
      <c r="W8769" t="s">
        <v>24</v>
      </c>
      <c r="X8769" t="s">
        <v>25</v>
      </c>
    </row>
    <row r="8770" spans="1:24" x14ac:dyDescent="0.25">
      <c r="A8770" s="8">
        <v>17249</v>
      </c>
      <c r="B8770" t="s">
        <v>11854</v>
      </c>
      <c r="C8770" s="9" t="s">
        <v>19</v>
      </c>
      <c r="D8770" s="9">
        <v>9107</v>
      </c>
      <c r="E8770" s="9">
        <f t="shared" si="413"/>
        <v>9107</v>
      </c>
      <c r="F8770" s="10">
        <f t="shared" si="411"/>
        <v>0</v>
      </c>
      <c r="G8770" s="11">
        <v>44177</v>
      </c>
      <c r="H8770" s="12">
        <v>0.48122685185185188</v>
      </c>
      <c r="I8770" t="s">
        <v>1734</v>
      </c>
      <c r="J8770" s="13">
        <v>1000</v>
      </c>
      <c r="K8770">
        <v>3.6044999999999998</v>
      </c>
      <c r="L8770" s="14">
        <f t="shared" si="412"/>
        <v>3604.5</v>
      </c>
      <c r="M8770" s="14">
        <v>3604.5</v>
      </c>
      <c r="N8770" t="s">
        <v>1735</v>
      </c>
      <c r="O8770" t="s">
        <v>22</v>
      </c>
      <c r="P8770">
        <v>20604536261</v>
      </c>
      <c r="Q8770">
        <v>3</v>
      </c>
      <c r="R8770" t="s">
        <v>19</v>
      </c>
      <c r="S8770">
        <v>9107</v>
      </c>
      <c r="T8770" s="15">
        <v>44177</v>
      </c>
      <c r="U8770">
        <v>3604.5</v>
      </c>
      <c r="V8770" t="s">
        <v>23</v>
      </c>
      <c r="W8770" t="s">
        <v>24</v>
      </c>
      <c r="X8770" t="s">
        <v>25</v>
      </c>
    </row>
    <row r="8771" spans="1:24" x14ac:dyDescent="0.25">
      <c r="A8771" s="8">
        <v>17254</v>
      </c>
      <c r="B8771" t="s">
        <v>11855</v>
      </c>
      <c r="C8771" s="9" t="s">
        <v>19</v>
      </c>
      <c r="D8771" s="9">
        <v>9108</v>
      </c>
      <c r="E8771" s="9">
        <f t="shared" si="413"/>
        <v>9108</v>
      </c>
      <c r="F8771" s="10">
        <f t="shared" si="411"/>
        <v>0</v>
      </c>
      <c r="G8771" s="11">
        <v>44177</v>
      </c>
      <c r="H8771" s="12">
        <v>0.49942129629629628</v>
      </c>
      <c r="I8771" t="s">
        <v>902</v>
      </c>
      <c r="J8771" s="13">
        <v>800</v>
      </c>
      <c r="K8771">
        <v>3.5790000000000002</v>
      </c>
      <c r="L8771" s="14">
        <f t="shared" si="412"/>
        <v>2863.2000000000003</v>
      </c>
      <c r="M8771" s="14">
        <v>2863.2</v>
      </c>
      <c r="N8771" t="s">
        <v>903</v>
      </c>
      <c r="O8771" t="s">
        <v>37</v>
      </c>
      <c r="P8771">
        <v>20604536261</v>
      </c>
      <c r="Q8771">
        <v>3</v>
      </c>
      <c r="R8771" t="s">
        <v>19</v>
      </c>
      <c r="S8771">
        <v>9108</v>
      </c>
      <c r="T8771" s="15">
        <v>44177</v>
      </c>
      <c r="U8771">
        <v>2863.2</v>
      </c>
      <c r="V8771" t="s">
        <v>23</v>
      </c>
      <c r="W8771" t="s">
        <v>24</v>
      </c>
      <c r="X8771" t="s">
        <v>25</v>
      </c>
    </row>
    <row r="8772" spans="1:24" x14ac:dyDescent="0.25">
      <c r="A8772" s="8">
        <v>17257</v>
      </c>
      <c r="B8772" t="s">
        <v>11856</v>
      </c>
      <c r="C8772" s="9" t="s">
        <v>19</v>
      </c>
      <c r="D8772" s="9">
        <v>9109</v>
      </c>
      <c r="E8772" s="9">
        <f t="shared" si="413"/>
        <v>9109</v>
      </c>
      <c r="F8772" s="10">
        <f t="shared" ref="F8772:F8835" si="414">+E8772-E8771-1</f>
        <v>0</v>
      </c>
      <c r="G8772" s="11">
        <v>44177</v>
      </c>
      <c r="H8772" s="12">
        <v>0.49961805555555555</v>
      </c>
      <c r="I8772" t="s">
        <v>3919</v>
      </c>
      <c r="J8772" s="13">
        <v>1663.89</v>
      </c>
      <c r="K8772">
        <v>3.6059999999999999</v>
      </c>
      <c r="L8772" s="14">
        <f t="shared" si="412"/>
        <v>5999.9873400000006</v>
      </c>
      <c r="M8772" s="14">
        <v>5999.99</v>
      </c>
      <c r="N8772" t="s">
        <v>3920</v>
      </c>
      <c r="O8772" t="s">
        <v>22</v>
      </c>
      <c r="P8772">
        <v>20604536261</v>
      </c>
      <c r="Q8772">
        <v>3</v>
      </c>
      <c r="R8772" t="s">
        <v>19</v>
      </c>
      <c r="S8772">
        <v>9109</v>
      </c>
      <c r="T8772" s="15">
        <v>44177</v>
      </c>
      <c r="U8772">
        <v>5999.99</v>
      </c>
      <c r="V8772" t="s">
        <v>23</v>
      </c>
      <c r="W8772" t="s">
        <v>24</v>
      </c>
      <c r="X8772" t="s">
        <v>25</v>
      </c>
    </row>
    <row r="8773" spans="1:24" x14ac:dyDescent="0.25">
      <c r="A8773" s="8">
        <v>17258</v>
      </c>
      <c r="B8773" t="s">
        <v>11857</v>
      </c>
      <c r="C8773" s="9" t="s">
        <v>19</v>
      </c>
      <c r="D8773" s="9">
        <v>9110</v>
      </c>
      <c r="E8773" s="9">
        <f t="shared" si="413"/>
        <v>9110</v>
      </c>
      <c r="F8773" s="10">
        <f t="shared" si="414"/>
        <v>0</v>
      </c>
      <c r="G8773" s="11">
        <v>44177</v>
      </c>
      <c r="H8773" s="12">
        <v>0.50552083333333331</v>
      </c>
      <c r="I8773" t="s">
        <v>11858</v>
      </c>
      <c r="J8773" s="13">
        <v>5650</v>
      </c>
      <c r="K8773">
        <v>3.6044999999999998</v>
      </c>
      <c r="L8773" s="14">
        <f t="shared" si="412"/>
        <v>20365.424999999999</v>
      </c>
      <c r="M8773" s="14">
        <v>20365.43</v>
      </c>
      <c r="N8773" t="s">
        <v>11859</v>
      </c>
      <c r="O8773" t="s">
        <v>22</v>
      </c>
      <c r="P8773">
        <v>20604536261</v>
      </c>
      <c r="Q8773">
        <v>3</v>
      </c>
      <c r="R8773" t="s">
        <v>19</v>
      </c>
      <c r="S8773">
        <v>9110</v>
      </c>
      <c r="T8773" s="15">
        <v>44177</v>
      </c>
      <c r="U8773">
        <v>20365.43</v>
      </c>
      <c r="V8773" t="s">
        <v>23</v>
      </c>
      <c r="W8773" t="s">
        <v>24</v>
      </c>
      <c r="X8773" t="s">
        <v>25</v>
      </c>
    </row>
    <row r="8774" spans="1:24" x14ac:dyDescent="0.25">
      <c r="A8774" s="8">
        <v>17261</v>
      </c>
      <c r="B8774" t="s">
        <v>11860</v>
      </c>
      <c r="C8774" s="9" t="s">
        <v>19</v>
      </c>
      <c r="D8774" s="9">
        <v>9111</v>
      </c>
      <c r="E8774" s="9">
        <f t="shared" si="413"/>
        <v>9111</v>
      </c>
      <c r="F8774" s="10">
        <f t="shared" si="414"/>
        <v>0</v>
      </c>
      <c r="G8774" s="11">
        <v>44177</v>
      </c>
      <c r="H8774" s="12">
        <v>0.50629629629629636</v>
      </c>
      <c r="I8774" t="s">
        <v>9323</v>
      </c>
      <c r="J8774" s="13">
        <v>468</v>
      </c>
      <c r="K8774">
        <v>3.6044999999999998</v>
      </c>
      <c r="L8774" s="14">
        <f t="shared" si="412"/>
        <v>1686.9059999999999</v>
      </c>
      <c r="M8774" s="14">
        <v>1686.91</v>
      </c>
      <c r="N8774" t="s">
        <v>9324</v>
      </c>
      <c r="O8774" t="s">
        <v>22</v>
      </c>
      <c r="P8774">
        <v>20604536261</v>
      </c>
      <c r="Q8774">
        <v>3</v>
      </c>
      <c r="R8774" t="s">
        <v>19</v>
      </c>
      <c r="S8774">
        <v>9111</v>
      </c>
      <c r="T8774" s="15">
        <v>44177</v>
      </c>
      <c r="U8774">
        <v>1686.91</v>
      </c>
      <c r="V8774" t="s">
        <v>23</v>
      </c>
      <c r="W8774" t="s">
        <v>24</v>
      </c>
      <c r="X8774" t="s">
        <v>25</v>
      </c>
    </row>
    <row r="8775" spans="1:24" x14ac:dyDescent="0.25">
      <c r="A8775" s="8">
        <v>17265</v>
      </c>
      <c r="B8775" t="s">
        <v>11861</v>
      </c>
      <c r="C8775" s="9" t="s">
        <v>19</v>
      </c>
      <c r="D8775" s="9">
        <v>9112</v>
      </c>
      <c r="E8775" s="9">
        <f t="shared" si="413"/>
        <v>9112</v>
      </c>
      <c r="F8775" s="10">
        <f t="shared" si="414"/>
        <v>0</v>
      </c>
      <c r="G8775" s="11">
        <v>44177</v>
      </c>
      <c r="H8775" s="12">
        <v>0.53641203703703699</v>
      </c>
      <c r="I8775" t="s">
        <v>5860</v>
      </c>
      <c r="J8775" s="13">
        <v>40.799999999999997</v>
      </c>
      <c r="K8775">
        <v>3.61</v>
      </c>
      <c r="L8775" s="14">
        <f t="shared" si="412"/>
        <v>147.28799999999998</v>
      </c>
      <c r="M8775" s="14">
        <v>147.29</v>
      </c>
      <c r="N8775" t="s">
        <v>5861</v>
      </c>
      <c r="O8775" t="s">
        <v>22</v>
      </c>
      <c r="P8775">
        <v>20604536261</v>
      </c>
      <c r="Q8775">
        <v>3</v>
      </c>
      <c r="R8775" t="s">
        <v>19</v>
      </c>
      <c r="S8775">
        <v>9112</v>
      </c>
      <c r="T8775" s="15">
        <v>44177</v>
      </c>
      <c r="U8775">
        <v>147.29</v>
      </c>
      <c r="V8775" t="s">
        <v>23</v>
      </c>
      <c r="W8775" t="s">
        <v>24</v>
      </c>
      <c r="X8775" t="s">
        <v>25</v>
      </c>
    </row>
    <row r="8776" spans="1:24" x14ac:dyDescent="0.25">
      <c r="A8776" s="8">
        <v>17266</v>
      </c>
      <c r="B8776" t="s">
        <v>11862</v>
      </c>
      <c r="C8776" s="9" t="s">
        <v>19</v>
      </c>
      <c r="D8776" s="9">
        <v>9113</v>
      </c>
      <c r="E8776" s="9">
        <f t="shared" si="413"/>
        <v>9113</v>
      </c>
      <c r="F8776" s="10">
        <f t="shared" si="414"/>
        <v>0</v>
      </c>
      <c r="G8776" s="11">
        <v>44177</v>
      </c>
      <c r="H8776" s="12">
        <v>0.53650462962962964</v>
      </c>
      <c r="I8776" t="s">
        <v>9476</v>
      </c>
      <c r="J8776" s="13">
        <v>1000</v>
      </c>
      <c r="K8776">
        <v>3.5870000000000002</v>
      </c>
      <c r="L8776" s="14">
        <f t="shared" si="412"/>
        <v>3587</v>
      </c>
      <c r="M8776" s="14">
        <v>3587</v>
      </c>
      <c r="N8776" t="s">
        <v>9477</v>
      </c>
      <c r="O8776" t="s">
        <v>37</v>
      </c>
      <c r="P8776">
        <v>20604536261</v>
      </c>
      <c r="Q8776">
        <v>3</v>
      </c>
      <c r="R8776" t="s">
        <v>19</v>
      </c>
      <c r="S8776">
        <v>9113</v>
      </c>
      <c r="T8776" s="15">
        <v>44177</v>
      </c>
      <c r="U8776">
        <v>3587</v>
      </c>
      <c r="V8776" t="s">
        <v>23</v>
      </c>
      <c r="W8776" t="s">
        <v>24</v>
      </c>
      <c r="X8776" t="s">
        <v>25</v>
      </c>
    </row>
    <row r="8777" spans="1:24" x14ac:dyDescent="0.25">
      <c r="A8777" s="8">
        <v>17270</v>
      </c>
      <c r="B8777" t="s">
        <v>11863</v>
      </c>
      <c r="C8777" s="9" t="s">
        <v>19</v>
      </c>
      <c r="D8777" s="9">
        <v>9114</v>
      </c>
      <c r="E8777" s="9">
        <f t="shared" si="413"/>
        <v>9114</v>
      </c>
      <c r="F8777" s="10">
        <f t="shared" si="414"/>
        <v>0</v>
      </c>
      <c r="G8777" s="11">
        <v>44177</v>
      </c>
      <c r="H8777" s="12">
        <v>0.53659722222222228</v>
      </c>
      <c r="I8777" t="s">
        <v>2099</v>
      </c>
      <c r="J8777" s="13">
        <v>750</v>
      </c>
      <c r="K8777">
        <v>3.6120000000000001</v>
      </c>
      <c r="L8777" s="14">
        <f t="shared" si="412"/>
        <v>2709</v>
      </c>
      <c r="M8777" s="14">
        <v>2709</v>
      </c>
      <c r="N8777" t="s">
        <v>2100</v>
      </c>
      <c r="O8777" t="s">
        <v>22</v>
      </c>
      <c r="P8777">
        <v>20604536261</v>
      </c>
      <c r="Q8777">
        <v>3</v>
      </c>
      <c r="R8777" t="s">
        <v>19</v>
      </c>
      <c r="S8777">
        <v>9114</v>
      </c>
      <c r="T8777" s="15">
        <v>44177</v>
      </c>
      <c r="U8777">
        <v>2709</v>
      </c>
      <c r="V8777" t="s">
        <v>23</v>
      </c>
      <c r="W8777" t="s">
        <v>24</v>
      </c>
      <c r="X8777" t="s">
        <v>25</v>
      </c>
    </row>
    <row r="8778" spans="1:24" x14ac:dyDescent="0.25">
      <c r="A8778" s="8">
        <v>17279</v>
      </c>
      <c r="B8778" t="s">
        <v>11864</v>
      </c>
      <c r="C8778" s="9" t="s">
        <v>19</v>
      </c>
      <c r="D8778" s="9">
        <v>9115</v>
      </c>
      <c r="E8778" s="9">
        <f t="shared" si="413"/>
        <v>9115</v>
      </c>
      <c r="F8778" s="10">
        <f t="shared" si="414"/>
        <v>0</v>
      </c>
      <c r="G8778" s="11">
        <v>44177</v>
      </c>
      <c r="H8778" s="12">
        <v>0.59414351851851854</v>
      </c>
      <c r="I8778" t="s">
        <v>9702</v>
      </c>
      <c r="J8778" s="13">
        <v>6000</v>
      </c>
      <c r="K8778">
        <v>3.6055000000000001</v>
      </c>
      <c r="L8778" s="14">
        <f t="shared" si="412"/>
        <v>21633</v>
      </c>
      <c r="M8778" s="14">
        <v>21633</v>
      </c>
      <c r="N8778" t="s">
        <v>9703</v>
      </c>
      <c r="O8778" t="s">
        <v>22</v>
      </c>
      <c r="P8778">
        <v>20604536261</v>
      </c>
      <c r="Q8778">
        <v>3</v>
      </c>
      <c r="R8778" t="s">
        <v>19</v>
      </c>
      <c r="S8778">
        <v>9115</v>
      </c>
      <c r="T8778" s="15">
        <v>44177</v>
      </c>
      <c r="U8778">
        <v>21633</v>
      </c>
      <c r="V8778" t="s">
        <v>23</v>
      </c>
      <c r="W8778" t="s">
        <v>24</v>
      </c>
      <c r="X8778" t="s">
        <v>25</v>
      </c>
    </row>
    <row r="8779" spans="1:24" x14ac:dyDescent="0.25">
      <c r="A8779" s="8">
        <v>17280</v>
      </c>
      <c r="B8779" t="s">
        <v>11865</v>
      </c>
      <c r="C8779" s="9" t="s">
        <v>19</v>
      </c>
      <c r="D8779" s="9">
        <v>9116</v>
      </c>
      <c r="E8779" s="9">
        <f t="shared" si="413"/>
        <v>9116</v>
      </c>
      <c r="F8779" s="10">
        <f t="shared" si="414"/>
        <v>0</v>
      </c>
      <c r="G8779" s="11">
        <v>44177</v>
      </c>
      <c r="H8779" s="12">
        <v>0.59423611111111108</v>
      </c>
      <c r="I8779" t="s">
        <v>11798</v>
      </c>
      <c r="J8779" s="13">
        <v>4160.3100000000004</v>
      </c>
      <c r="K8779">
        <v>3.6055000000000001</v>
      </c>
      <c r="L8779" s="14">
        <f t="shared" si="412"/>
        <v>14999.997705000002</v>
      </c>
      <c r="M8779" s="14">
        <v>15000</v>
      </c>
      <c r="N8779" t="s">
        <v>11799</v>
      </c>
      <c r="O8779" t="s">
        <v>22</v>
      </c>
      <c r="P8779">
        <v>20604536261</v>
      </c>
      <c r="Q8779">
        <v>3</v>
      </c>
      <c r="R8779" t="s">
        <v>19</v>
      </c>
      <c r="S8779">
        <v>9116</v>
      </c>
      <c r="T8779" s="15">
        <v>44177</v>
      </c>
      <c r="U8779">
        <v>15000</v>
      </c>
      <c r="V8779" t="s">
        <v>23</v>
      </c>
      <c r="W8779" t="s">
        <v>24</v>
      </c>
      <c r="X8779" t="s">
        <v>25</v>
      </c>
    </row>
    <row r="8780" spans="1:24" x14ac:dyDescent="0.25">
      <c r="A8780" s="8">
        <v>17282</v>
      </c>
      <c r="B8780" t="s">
        <v>11866</v>
      </c>
      <c r="C8780" s="9" t="s">
        <v>19</v>
      </c>
      <c r="D8780" s="9">
        <v>9117</v>
      </c>
      <c r="E8780" s="9">
        <f t="shared" si="413"/>
        <v>9117</v>
      </c>
      <c r="F8780" s="10">
        <f t="shared" si="414"/>
        <v>0</v>
      </c>
      <c r="G8780" s="11">
        <v>44177</v>
      </c>
      <c r="H8780" s="12">
        <v>0.62769675925925927</v>
      </c>
      <c r="I8780" t="s">
        <v>11867</v>
      </c>
      <c r="J8780" s="13">
        <v>1300.1400000000001</v>
      </c>
      <c r="K8780">
        <v>3.585</v>
      </c>
      <c r="L8780" s="14">
        <f t="shared" si="412"/>
        <v>4661.0019000000002</v>
      </c>
      <c r="M8780" s="14">
        <v>4661</v>
      </c>
      <c r="N8780" t="s">
        <v>11868</v>
      </c>
      <c r="O8780" t="s">
        <v>37</v>
      </c>
      <c r="P8780">
        <v>20604536261</v>
      </c>
      <c r="Q8780">
        <v>3</v>
      </c>
      <c r="R8780" t="s">
        <v>19</v>
      </c>
      <c r="S8780">
        <v>9117</v>
      </c>
      <c r="T8780" s="15">
        <v>44177</v>
      </c>
      <c r="U8780">
        <v>4661</v>
      </c>
      <c r="V8780" t="s">
        <v>23</v>
      </c>
      <c r="W8780" t="s">
        <v>24</v>
      </c>
      <c r="X8780" t="s">
        <v>25</v>
      </c>
    </row>
    <row r="8781" spans="1:24" x14ac:dyDescent="0.25">
      <c r="A8781" s="8">
        <v>17281</v>
      </c>
      <c r="B8781" t="s">
        <v>11869</v>
      </c>
      <c r="C8781" s="9" t="s">
        <v>19</v>
      </c>
      <c r="D8781" s="9">
        <v>9118</v>
      </c>
      <c r="E8781" s="9">
        <f t="shared" si="413"/>
        <v>9118</v>
      </c>
      <c r="F8781" s="10">
        <f t="shared" si="414"/>
        <v>0</v>
      </c>
      <c r="G8781" s="11">
        <v>44178</v>
      </c>
      <c r="H8781" s="12">
        <v>0.45606481481481481</v>
      </c>
      <c r="I8781" t="s">
        <v>2626</v>
      </c>
      <c r="J8781" s="13">
        <v>188</v>
      </c>
      <c r="K8781">
        <v>3.6074999999999999</v>
      </c>
      <c r="L8781" s="14">
        <f t="shared" si="412"/>
        <v>678.21</v>
      </c>
      <c r="M8781" s="14">
        <v>678.21</v>
      </c>
      <c r="N8781" t="s">
        <v>2627</v>
      </c>
      <c r="O8781" t="s">
        <v>22</v>
      </c>
      <c r="P8781">
        <v>20604536261</v>
      </c>
      <c r="Q8781">
        <v>3</v>
      </c>
      <c r="R8781" t="s">
        <v>19</v>
      </c>
      <c r="S8781">
        <v>9118</v>
      </c>
      <c r="T8781" s="15">
        <v>44178</v>
      </c>
      <c r="U8781">
        <v>678.21</v>
      </c>
      <c r="V8781" t="s">
        <v>23</v>
      </c>
      <c r="W8781" t="s">
        <v>24</v>
      </c>
      <c r="X8781" t="s">
        <v>25</v>
      </c>
    </row>
    <row r="8782" spans="1:24" x14ac:dyDescent="0.25">
      <c r="A8782" s="8">
        <v>17284</v>
      </c>
      <c r="B8782" t="s">
        <v>11870</v>
      </c>
      <c r="C8782" s="9" t="s">
        <v>19</v>
      </c>
      <c r="D8782" s="9">
        <v>9119</v>
      </c>
      <c r="E8782" s="9">
        <f t="shared" si="413"/>
        <v>9119</v>
      </c>
      <c r="F8782" s="10">
        <f t="shared" si="414"/>
        <v>0</v>
      </c>
      <c r="G8782" s="11">
        <v>44178</v>
      </c>
      <c r="H8782" s="12">
        <v>0.45624999999999999</v>
      </c>
      <c r="I8782" t="s">
        <v>9230</v>
      </c>
      <c r="J8782" s="13">
        <v>80</v>
      </c>
      <c r="K8782">
        <v>3.6074999999999999</v>
      </c>
      <c r="L8782" s="14">
        <f t="shared" ref="L8782:L8845" si="415">J8782*K8782</f>
        <v>288.60000000000002</v>
      </c>
      <c r="M8782" s="14">
        <v>288.60000000000002</v>
      </c>
      <c r="N8782" t="s">
        <v>9231</v>
      </c>
      <c r="O8782" t="s">
        <v>22</v>
      </c>
      <c r="P8782">
        <v>20604536261</v>
      </c>
      <c r="Q8782">
        <v>3</v>
      </c>
      <c r="R8782" t="s">
        <v>19</v>
      </c>
      <c r="S8782">
        <v>9119</v>
      </c>
      <c r="T8782" s="15">
        <v>44178</v>
      </c>
      <c r="U8782">
        <v>288.60000000000002</v>
      </c>
      <c r="V8782" t="s">
        <v>23</v>
      </c>
      <c r="W8782" t="s">
        <v>24</v>
      </c>
      <c r="X8782" t="s">
        <v>25</v>
      </c>
    </row>
    <row r="8783" spans="1:24" x14ac:dyDescent="0.25">
      <c r="A8783" s="8">
        <v>17287</v>
      </c>
      <c r="B8783" t="s">
        <v>11871</v>
      </c>
      <c r="C8783" s="9" t="s">
        <v>19</v>
      </c>
      <c r="D8783" s="9">
        <v>9120</v>
      </c>
      <c r="E8783" s="9">
        <f t="shared" si="413"/>
        <v>9120</v>
      </c>
      <c r="F8783" s="10">
        <f t="shared" si="414"/>
        <v>0</v>
      </c>
      <c r="G8783" s="11">
        <v>44178</v>
      </c>
      <c r="H8783" s="12">
        <v>0.45640046296296299</v>
      </c>
      <c r="I8783" t="s">
        <v>6730</v>
      </c>
      <c r="J8783" s="13">
        <v>700</v>
      </c>
      <c r="K8783">
        <v>3.5870000000000002</v>
      </c>
      <c r="L8783" s="14">
        <f t="shared" si="415"/>
        <v>2510.9</v>
      </c>
      <c r="M8783" s="14">
        <v>2510.9</v>
      </c>
      <c r="N8783" t="s">
        <v>6731</v>
      </c>
      <c r="O8783" t="s">
        <v>37</v>
      </c>
      <c r="P8783">
        <v>20604536261</v>
      </c>
      <c r="Q8783">
        <v>3</v>
      </c>
      <c r="R8783" t="s">
        <v>19</v>
      </c>
      <c r="S8783">
        <v>9120</v>
      </c>
      <c r="T8783" s="15">
        <v>44178</v>
      </c>
      <c r="U8783">
        <v>2510.9</v>
      </c>
      <c r="V8783" t="s">
        <v>23</v>
      </c>
      <c r="W8783" t="s">
        <v>24</v>
      </c>
      <c r="X8783" t="s">
        <v>25</v>
      </c>
    </row>
    <row r="8784" spans="1:24" x14ac:dyDescent="0.25">
      <c r="A8784" s="8">
        <v>17289</v>
      </c>
      <c r="B8784" t="s">
        <v>11872</v>
      </c>
      <c r="C8784" s="9" t="s">
        <v>19</v>
      </c>
      <c r="D8784" s="9">
        <v>9121</v>
      </c>
      <c r="E8784" s="9">
        <f t="shared" si="413"/>
        <v>9121</v>
      </c>
      <c r="F8784" s="10">
        <f t="shared" si="414"/>
        <v>0</v>
      </c>
      <c r="G8784" s="11">
        <v>44179</v>
      </c>
      <c r="H8784" s="12">
        <v>0.45291666666666663</v>
      </c>
      <c r="I8784" t="s">
        <v>6133</v>
      </c>
      <c r="J8784" s="13">
        <v>385.31</v>
      </c>
      <c r="K8784">
        <v>3.6074999999999999</v>
      </c>
      <c r="L8784" s="14">
        <f t="shared" si="415"/>
        <v>1390.005825</v>
      </c>
      <c r="M8784" s="14">
        <v>1390.01</v>
      </c>
      <c r="N8784" t="s">
        <v>6134</v>
      </c>
      <c r="O8784" t="s">
        <v>22</v>
      </c>
      <c r="P8784">
        <v>20604536261</v>
      </c>
      <c r="Q8784">
        <v>3</v>
      </c>
      <c r="R8784" t="s">
        <v>19</v>
      </c>
      <c r="S8784">
        <v>9121</v>
      </c>
      <c r="T8784" s="15">
        <v>44179</v>
      </c>
      <c r="U8784">
        <v>1390.01</v>
      </c>
      <c r="V8784" t="s">
        <v>23</v>
      </c>
      <c r="W8784" t="s">
        <v>24</v>
      </c>
      <c r="X8784" t="s">
        <v>25</v>
      </c>
    </row>
    <row r="8785" spans="1:24" x14ac:dyDescent="0.25">
      <c r="A8785" s="8">
        <v>17290</v>
      </c>
      <c r="B8785" t="s">
        <v>11873</v>
      </c>
      <c r="C8785" s="9" t="s">
        <v>19</v>
      </c>
      <c r="D8785" s="9">
        <v>9122</v>
      </c>
      <c r="E8785" s="9">
        <f t="shared" si="413"/>
        <v>9122</v>
      </c>
      <c r="F8785" s="10">
        <f t="shared" si="414"/>
        <v>0</v>
      </c>
      <c r="G8785" s="11">
        <v>44179</v>
      </c>
      <c r="H8785" s="12">
        <v>0.45325231481481482</v>
      </c>
      <c r="I8785" t="s">
        <v>4320</v>
      </c>
      <c r="J8785" s="13">
        <v>3111.54</v>
      </c>
      <c r="K8785">
        <v>3.5994999999999999</v>
      </c>
      <c r="L8785" s="14">
        <f t="shared" si="415"/>
        <v>11199.988229999999</v>
      </c>
      <c r="M8785" s="14">
        <v>11199.99</v>
      </c>
      <c r="N8785" t="s">
        <v>4321</v>
      </c>
      <c r="O8785" t="s">
        <v>22</v>
      </c>
      <c r="P8785">
        <v>20604536261</v>
      </c>
      <c r="Q8785">
        <v>3</v>
      </c>
      <c r="R8785" t="s">
        <v>19</v>
      </c>
      <c r="S8785">
        <v>9122</v>
      </c>
      <c r="T8785" s="15">
        <v>44179</v>
      </c>
      <c r="U8785">
        <v>11199.99</v>
      </c>
      <c r="V8785" t="s">
        <v>23</v>
      </c>
      <c r="W8785" t="s">
        <v>24</v>
      </c>
      <c r="X8785" t="s">
        <v>25</v>
      </c>
    </row>
    <row r="8786" spans="1:24" x14ac:dyDescent="0.25">
      <c r="A8786" s="8">
        <v>17295</v>
      </c>
      <c r="B8786" t="s">
        <v>11874</v>
      </c>
      <c r="C8786" s="9" t="s">
        <v>19</v>
      </c>
      <c r="D8786" s="9">
        <v>9123</v>
      </c>
      <c r="E8786" s="9">
        <f t="shared" si="413"/>
        <v>9123</v>
      </c>
      <c r="F8786" s="10">
        <f t="shared" si="414"/>
        <v>0</v>
      </c>
      <c r="G8786" s="11">
        <v>44179</v>
      </c>
      <c r="H8786" s="12">
        <v>0.45429398148148148</v>
      </c>
      <c r="I8786" t="s">
        <v>11875</v>
      </c>
      <c r="J8786" s="13">
        <v>1400</v>
      </c>
      <c r="K8786">
        <v>3.5990000000000002</v>
      </c>
      <c r="L8786" s="14">
        <f t="shared" si="415"/>
        <v>5038.6000000000004</v>
      </c>
      <c r="M8786" s="14">
        <v>5038.6000000000004</v>
      </c>
      <c r="N8786" t="s">
        <v>11876</v>
      </c>
      <c r="O8786" t="s">
        <v>22</v>
      </c>
      <c r="P8786">
        <v>20604536261</v>
      </c>
      <c r="Q8786">
        <v>3</v>
      </c>
      <c r="R8786" t="s">
        <v>19</v>
      </c>
      <c r="S8786">
        <v>9123</v>
      </c>
      <c r="T8786" s="15">
        <v>44179</v>
      </c>
      <c r="U8786">
        <v>5038.6000000000004</v>
      </c>
      <c r="V8786" t="s">
        <v>23</v>
      </c>
      <c r="W8786" t="s">
        <v>24</v>
      </c>
      <c r="X8786" t="s">
        <v>25</v>
      </c>
    </row>
    <row r="8787" spans="1:24" x14ac:dyDescent="0.25">
      <c r="A8787" s="8">
        <v>17298</v>
      </c>
      <c r="B8787" t="s">
        <v>11877</v>
      </c>
      <c r="C8787" s="9" t="s">
        <v>19</v>
      </c>
      <c r="D8787" s="9">
        <v>9124</v>
      </c>
      <c r="E8787" s="9">
        <f t="shared" si="413"/>
        <v>9124</v>
      </c>
      <c r="F8787" s="10">
        <f t="shared" si="414"/>
        <v>0</v>
      </c>
      <c r="G8787" s="11">
        <v>44179</v>
      </c>
      <c r="H8787" s="12">
        <v>0.45482638888888888</v>
      </c>
      <c r="I8787" t="s">
        <v>1157</v>
      </c>
      <c r="J8787" s="13">
        <v>5000</v>
      </c>
      <c r="K8787">
        <v>3.5979999999999999</v>
      </c>
      <c r="L8787" s="14">
        <f t="shared" si="415"/>
        <v>17990</v>
      </c>
      <c r="M8787" s="14">
        <v>17990</v>
      </c>
      <c r="N8787" t="s">
        <v>1158</v>
      </c>
      <c r="O8787" t="s">
        <v>22</v>
      </c>
      <c r="P8787">
        <v>20604536261</v>
      </c>
      <c r="Q8787">
        <v>3</v>
      </c>
      <c r="R8787" t="s">
        <v>19</v>
      </c>
      <c r="S8787">
        <v>9124</v>
      </c>
      <c r="T8787" s="15">
        <v>44179</v>
      </c>
      <c r="U8787">
        <v>17990</v>
      </c>
      <c r="V8787" t="s">
        <v>23</v>
      </c>
      <c r="W8787" t="s">
        <v>24</v>
      </c>
      <c r="X8787" t="s">
        <v>25</v>
      </c>
    </row>
    <row r="8788" spans="1:24" x14ac:dyDescent="0.25">
      <c r="A8788" s="8">
        <v>17300</v>
      </c>
      <c r="B8788" t="s">
        <v>11878</v>
      </c>
      <c r="C8788" s="9" t="s">
        <v>19</v>
      </c>
      <c r="D8788" s="9">
        <v>9125</v>
      </c>
      <c r="E8788" s="9">
        <f t="shared" si="413"/>
        <v>9125</v>
      </c>
      <c r="F8788" s="10">
        <f t="shared" si="414"/>
        <v>0</v>
      </c>
      <c r="G8788" s="11">
        <v>44179</v>
      </c>
      <c r="H8788" s="12">
        <v>0.45508101851851851</v>
      </c>
      <c r="I8788" t="s">
        <v>29</v>
      </c>
      <c r="J8788" s="13">
        <v>1805.08</v>
      </c>
      <c r="K8788">
        <v>3.5964999999999998</v>
      </c>
      <c r="L8788" s="14">
        <f t="shared" si="415"/>
        <v>6491.9702199999992</v>
      </c>
      <c r="M8788" s="14">
        <v>6491.97</v>
      </c>
      <c r="N8788" t="s">
        <v>30</v>
      </c>
      <c r="O8788" t="s">
        <v>22</v>
      </c>
      <c r="P8788">
        <v>20604536261</v>
      </c>
      <c r="Q8788">
        <v>3</v>
      </c>
      <c r="R8788" t="s">
        <v>19</v>
      </c>
      <c r="S8788">
        <v>9125</v>
      </c>
      <c r="T8788" s="15">
        <v>44179</v>
      </c>
      <c r="U8788">
        <v>6491.97</v>
      </c>
      <c r="V8788" t="s">
        <v>23</v>
      </c>
      <c r="W8788" t="s">
        <v>24</v>
      </c>
      <c r="X8788" t="s">
        <v>25</v>
      </c>
    </row>
    <row r="8789" spans="1:24" x14ac:dyDescent="0.25">
      <c r="A8789" s="8">
        <v>17301</v>
      </c>
      <c r="B8789" t="s">
        <v>11879</v>
      </c>
      <c r="C8789" s="9" t="s">
        <v>19</v>
      </c>
      <c r="D8789" s="9">
        <v>9126</v>
      </c>
      <c r="E8789" s="9">
        <f t="shared" si="413"/>
        <v>9126</v>
      </c>
      <c r="F8789" s="10">
        <f t="shared" si="414"/>
        <v>0</v>
      </c>
      <c r="G8789" s="11">
        <v>44179</v>
      </c>
      <c r="H8789" s="12">
        <v>0.45542824074074079</v>
      </c>
      <c r="I8789" t="s">
        <v>81</v>
      </c>
      <c r="J8789" s="13">
        <v>1190</v>
      </c>
      <c r="K8789">
        <v>3.5964999999999998</v>
      </c>
      <c r="L8789" s="14">
        <f t="shared" si="415"/>
        <v>4279.835</v>
      </c>
      <c r="M8789" s="14">
        <v>4279.84</v>
      </c>
      <c r="N8789" t="s">
        <v>82</v>
      </c>
      <c r="O8789" t="s">
        <v>22</v>
      </c>
      <c r="P8789">
        <v>20604536261</v>
      </c>
      <c r="Q8789">
        <v>3</v>
      </c>
      <c r="R8789" t="s">
        <v>19</v>
      </c>
      <c r="S8789">
        <v>9126</v>
      </c>
      <c r="T8789" s="15">
        <v>44179</v>
      </c>
      <c r="U8789">
        <v>4279.84</v>
      </c>
      <c r="V8789" t="s">
        <v>23</v>
      </c>
      <c r="W8789" t="s">
        <v>24</v>
      </c>
      <c r="X8789" t="s">
        <v>25</v>
      </c>
    </row>
    <row r="8790" spans="1:24" x14ac:dyDescent="0.25">
      <c r="A8790" s="8">
        <v>17302</v>
      </c>
      <c r="B8790" t="s">
        <v>11880</v>
      </c>
      <c r="C8790" s="9" t="s">
        <v>19</v>
      </c>
      <c r="D8790" s="9">
        <v>9127</v>
      </c>
      <c r="E8790" s="9">
        <f t="shared" si="413"/>
        <v>9127</v>
      </c>
      <c r="F8790" s="10">
        <f t="shared" si="414"/>
        <v>0</v>
      </c>
      <c r="G8790" s="11">
        <v>44179</v>
      </c>
      <c r="H8790" s="12">
        <v>0.45564814814814819</v>
      </c>
      <c r="I8790" t="s">
        <v>11798</v>
      </c>
      <c r="J8790" s="13">
        <v>5004.87</v>
      </c>
      <c r="K8790">
        <v>3.5964999999999998</v>
      </c>
      <c r="L8790" s="14">
        <f t="shared" si="415"/>
        <v>18000.014954999999</v>
      </c>
      <c r="M8790" s="14">
        <v>18000.009999999998</v>
      </c>
      <c r="N8790" t="s">
        <v>11799</v>
      </c>
      <c r="O8790" t="s">
        <v>22</v>
      </c>
      <c r="P8790">
        <v>20604536261</v>
      </c>
      <c r="Q8790">
        <v>3</v>
      </c>
      <c r="R8790" t="s">
        <v>19</v>
      </c>
      <c r="S8790">
        <v>9127</v>
      </c>
      <c r="T8790" s="15">
        <v>44179</v>
      </c>
      <c r="U8790">
        <v>18000.009999999998</v>
      </c>
      <c r="V8790" t="s">
        <v>23</v>
      </c>
      <c r="W8790" t="s">
        <v>24</v>
      </c>
      <c r="X8790" t="s">
        <v>25</v>
      </c>
    </row>
    <row r="8791" spans="1:24" x14ac:dyDescent="0.25">
      <c r="A8791" s="8">
        <v>17303</v>
      </c>
      <c r="B8791" t="s">
        <v>11881</v>
      </c>
      <c r="C8791" s="9" t="s">
        <v>19</v>
      </c>
      <c r="D8791" s="9">
        <v>9128</v>
      </c>
      <c r="E8791" s="9">
        <f t="shared" si="413"/>
        <v>9128</v>
      </c>
      <c r="F8791" s="10">
        <f t="shared" si="414"/>
        <v>0</v>
      </c>
      <c r="G8791" s="11">
        <v>44179</v>
      </c>
      <c r="H8791" s="12">
        <v>0.45590277777777777</v>
      </c>
      <c r="I8791" t="s">
        <v>590</v>
      </c>
      <c r="J8791" s="13">
        <v>200</v>
      </c>
      <c r="K8791">
        <v>3.58</v>
      </c>
      <c r="L8791" s="14">
        <f t="shared" si="415"/>
        <v>716</v>
      </c>
      <c r="M8791" s="14">
        <v>716</v>
      </c>
      <c r="N8791" t="s">
        <v>591</v>
      </c>
      <c r="O8791" t="s">
        <v>37</v>
      </c>
      <c r="P8791">
        <v>20604536261</v>
      </c>
      <c r="Q8791">
        <v>3</v>
      </c>
      <c r="R8791" t="s">
        <v>19</v>
      </c>
      <c r="S8791">
        <v>9128</v>
      </c>
      <c r="T8791" s="15">
        <v>44179</v>
      </c>
      <c r="U8791">
        <v>716</v>
      </c>
      <c r="V8791" t="s">
        <v>23</v>
      </c>
      <c r="W8791" t="s">
        <v>24</v>
      </c>
      <c r="X8791" t="s">
        <v>25</v>
      </c>
    </row>
    <row r="8792" spans="1:24" x14ac:dyDescent="0.25">
      <c r="A8792" s="8">
        <v>17306</v>
      </c>
      <c r="B8792" t="s">
        <v>11882</v>
      </c>
      <c r="C8792" s="9" t="s">
        <v>19</v>
      </c>
      <c r="D8792" s="9">
        <v>9129</v>
      </c>
      <c r="E8792" s="9">
        <f t="shared" si="413"/>
        <v>9129</v>
      </c>
      <c r="F8792" s="10">
        <f t="shared" si="414"/>
        <v>0</v>
      </c>
      <c r="G8792" s="11">
        <v>44179</v>
      </c>
      <c r="H8792" s="12">
        <v>0.45829861111111114</v>
      </c>
      <c r="I8792" t="s">
        <v>11883</v>
      </c>
      <c r="J8792" s="13">
        <v>4000</v>
      </c>
      <c r="K8792">
        <v>3.5935000000000001</v>
      </c>
      <c r="L8792" s="14">
        <f t="shared" si="415"/>
        <v>14374</v>
      </c>
      <c r="M8792" s="14">
        <v>14374</v>
      </c>
      <c r="N8792" t="s">
        <v>11884</v>
      </c>
      <c r="O8792" t="s">
        <v>22</v>
      </c>
      <c r="P8792">
        <v>20604536261</v>
      </c>
      <c r="Q8792">
        <v>3</v>
      </c>
      <c r="R8792" t="s">
        <v>19</v>
      </c>
      <c r="S8792">
        <v>9129</v>
      </c>
      <c r="T8792" s="15">
        <v>44179</v>
      </c>
      <c r="U8792">
        <v>14374</v>
      </c>
      <c r="V8792" t="s">
        <v>23</v>
      </c>
      <c r="W8792" t="s">
        <v>24</v>
      </c>
      <c r="X8792" t="s">
        <v>25</v>
      </c>
    </row>
    <row r="8793" spans="1:24" x14ac:dyDescent="0.25">
      <c r="A8793" s="8">
        <v>17308</v>
      </c>
      <c r="B8793" t="s">
        <v>11885</v>
      </c>
      <c r="C8793" s="9" t="s">
        <v>19</v>
      </c>
      <c r="D8793" s="9">
        <v>9130</v>
      </c>
      <c r="E8793" s="9">
        <f t="shared" si="413"/>
        <v>9130</v>
      </c>
      <c r="F8793" s="10">
        <f t="shared" si="414"/>
        <v>0</v>
      </c>
      <c r="G8793" s="11">
        <v>44179</v>
      </c>
      <c r="H8793" s="12">
        <v>0.45872685185185186</v>
      </c>
      <c r="I8793" t="s">
        <v>264</v>
      </c>
      <c r="J8793" s="13">
        <v>5.68</v>
      </c>
      <c r="K8793">
        <v>3.5935000000000001</v>
      </c>
      <c r="L8793" s="14">
        <f t="shared" si="415"/>
        <v>20.411079999999998</v>
      </c>
      <c r="M8793" s="14">
        <v>20.41</v>
      </c>
      <c r="N8793" t="s">
        <v>265</v>
      </c>
      <c r="O8793" t="s">
        <v>22</v>
      </c>
      <c r="P8793">
        <v>20604536261</v>
      </c>
      <c r="Q8793">
        <v>3</v>
      </c>
      <c r="R8793" t="s">
        <v>19</v>
      </c>
      <c r="S8793">
        <v>9130</v>
      </c>
      <c r="T8793" s="15">
        <v>44179</v>
      </c>
      <c r="U8793">
        <v>20.41</v>
      </c>
      <c r="V8793" t="s">
        <v>23</v>
      </c>
      <c r="W8793" t="s">
        <v>24</v>
      </c>
      <c r="X8793" t="s">
        <v>25</v>
      </c>
    </row>
    <row r="8794" spans="1:24" x14ac:dyDescent="0.25">
      <c r="A8794" s="8">
        <v>17310</v>
      </c>
      <c r="B8794" t="s">
        <v>11886</v>
      </c>
      <c r="C8794" s="9" t="s">
        <v>19</v>
      </c>
      <c r="D8794" s="9">
        <v>9131</v>
      </c>
      <c r="E8794" s="9">
        <f t="shared" si="413"/>
        <v>9131</v>
      </c>
      <c r="F8794" s="10">
        <f t="shared" si="414"/>
        <v>0</v>
      </c>
      <c r="G8794" s="11">
        <v>44179</v>
      </c>
      <c r="H8794" s="12">
        <v>0.45901620370370372</v>
      </c>
      <c r="I8794" t="s">
        <v>1721</v>
      </c>
      <c r="J8794" s="13">
        <v>1000</v>
      </c>
      <c r="K8794">
        <v>3.5950000000000002</v>
      </c>
      <c r="L8794" s="14">
        <f t="shared" si="415"/>
        <v>3595</v>
      </c>
      <c r="M8794" s="14">
        <v>3595</v>
      </c>
      <c r="N8794" t="s">
        <v>1722</v>
      </c>
      <c r="O8794" t="s">
        <v>22</v>
      </c>
      <c r="P8794">
        <v>20604536261</v>
      </c>
      <c r="Q8794">
        <v>3</v>
      </c>
      <c r="R8794" t="s">
        <v>19</v>
      </c>
      <c r="S8794">
        <v>9131</v>
      </c>
      <c r="T8794" s="15">
        <v>44179</v>
      </c>
      <c r="U8794">
        <v>3595</v>
      </c>
      <c r="V8794" t="s">
        <v>23</v>
      </c>
      <c r="W8794" t="s">
        <v>24</v>
      </c>
      <c r="X8794" t="s">
        <v>25</v>
      </c>
    </row>
    <row r="8795" spans="1:24" x14ac:dyDescent="0.25">
      <c r="A8795" s="8">
        <v>17309</v>
      </c>
      <c r="B8795" t="s">
        <v>11887</v>
      </c>
      <c r="C8795" s="9" t="s">
        <v>19</v>
      </c>
      <c r="D8795" s="9">
        <v>9132</v>
      </c>
      <c r="E8795" s="9">
        <f t="shared" si="413"/>
        <v>9132</v>
      </c>
      <c r="F8795" s="10">
        <f t="shared" si="414"/>
        <v>0</v>
      </c>
      <c r="G8795" s="11">
        <v>44179</v>
      </c>
      <c r="H8795" s="12">
        <v>0.45922453703703708</v>
      </c>
      <c r="I8795" t="s">
        <v>6357</v>
      </c>
      <c r="J8795" s="13">
        <v>222.53</v>
      </c>
      <c r="K8795">
        <v>3.5950000000000002</v>
      </c>
      <c r="L8795" s="14">
        <f t="shared" si="415"/>
        <v>799.99535000000003</v>
      </c>
      <c r="M8795" s="14">
        <v>800</v>
      </c>
      <c r="N8795" t="s">
        <v>6358</v>
      </c>
      <c r="O8795" t="s">
        <v>22</v>
      </c>
      <c r="P8795">
        <v>20604536261</v>
      </c>
      <c r="Q8795">
        <v>3</v>
      </c>
      <c r="R8795" t="s">
        <v>19</v>
      </c>
      <c r="S8795">
        <v>9132</v>
      </c>
      <c r="T8795" s="15">
        <v>44179</v>
      </c>
      <c r="U8795">
        <v>800</v>
      </c>
      <c r="V8795" t="s">
        <v>23</v>
      </c>
      <c r="W8795" t="s">
        <v>24</v>
      </c>
      <c r="X8795" t="s">
        <v>25</v>
      </c>
    </row>
    <row r="8796" spans="1:24" x14ac:dyDescent="0.25">
      <c r="A8796" s="8">
        <v>17315</v>
      </c>
      <c r="B8796" t="s">
        <v>11888</v>
      </c>
      <c r="C8796" s="9" t="s">
        <v>19</v>
      </c>
      <c r="D8796" s="9">
        <v>9133</v>
      </c>
      <c r="E8796" s="9">
        <f t="shared" si="413"/>
        <v>9133</v>
      </c>
      <c r="F8796" s="10">
        <f t="shared" si="414"/>
        <v>0</v>
      </c>
      <c r="G8796" s="11">
        <v>44179</v>
      </c>
      <c r="H8796" s="12">
        <v>0.46232638888888888</v>
      </c>
      <c r="I8796" t="s">
        <v>7256</v>
      </c>
      <c r="J8796" s="13">
        <v>1400</v>
      </c>
      <c r="K8796">
        <v>3.5935000000000001</v>
      </c>
      <c r="L8796" s="14">
        <f t="shared" si="415"/>
        <v>5030.9000000000005</v>
      </c>
      <c r="M8796" s="14">
        <v>5030.8999999999996</v>
      </c>
      <c r="N8796" t="s">
        <v>7257</v>
      </c>
      <c r="O8796" t="s">
        <v>22</v>
      </c>
      <c r="P8796">
        <v>20604536261</v>
      </c>
      <c r="Q8796">
        <v>3</v>
      </c>
      <c r="R8796" t="s">
        <v>19</v>
      </c>
      <c r="S8796">
        <v>9133</v>
      </c>
      <c r="T8796" s="15">
        <v>44179</v>
      </c>
      <c r="U8796">
        <v>5030.8999999999996</v>
      </c>
      <c r="V8796" t="s">
        <v>23</v>
      </c>
      <c r="W8796" t="s">
        <v>24</v>
      </c>
      <c r="X8796" t="s">
        <v>25</v>
      </c>
    </row>
    <row r="8797" spans="1:24" x14ac:dyDescent="0.25">
      <c r="A8797" s="8">
        <v>17318</v>
      </c>
      <c r="B8797" t="s">
        <v>11889</v>
      </c>
      <c r="C8797" s="9" t="s">
        <v>19</v>
      </c>
      <c r="D8797" s="9">
        <v>9134</v>
      </c>
      <c r="E8797" s="9">
        <f t="shared" ref="E8797:E8860" si="416">+E8796+1</f>
        <v>9134</v>
      </c>
      <c r="F8797" s="10">
        <f t="shared" si="414"/>
        <v>0</v>
      </c>
      <c r="G8797" s="11">
        <v>44179</v>
      </c>
      <c r="H8797" s="12">
        <v>0.46263888888888888</v>
      </c>
      <c r="I8797" t="s">
        <v>5850</v>
      </c>
      <c r="J8797" s="13">
        <v>474.47</v>
      </c>
      <c r="K8797">
        <v>3.5935000000000001</v>
      </c>
      <c r="L8797" s="14">
        <f t="shared" si="415"/>
        <v>1705.0079450000001</v>
      </c>
      <c r="M8797" s="14">
        <v>1705.01</v>
      </c>
      <c r="N8797" t="s">
        <v>5851</v>
      </c>
      <c r="O8797" t="s">
        <v>22</v>
      </c>
      <c r="P8797">
        <v>20604536261</v>
      </c>
      <c r="Q8797">
        <v>3</v>
      </c>
      <c r="R8797" t="s">
        <v>19</v>
      </c>
      <c r="S8797">
        <v>9134</v>
      </c>
      <c r="T8797" s="15">
        <v>44179</v>
      </c>
      <c r="U8797">
        <v>1705.01</v>
      </c>
      <c r="V8797" t="s">
        <v>23</v>
      </c>
      <c r="W8797" t="s">
        <v>24</v>
      </c>
      <c r="X8797" t="s">
        <v>25</v>
      </c>
    </row>
    <row r="8798" spans="1:24" x14ac:dyDescent="0.25">
      <c r="A8798" s="8">
        <v>17321</v>
      </c>
      <c r="B8798" t="s">
        <v>11890</v>
      </c>
      <c r="C8798" s="9" t="s">
        <v>19</v>
      </c>
      <c r="D8798" s="9">
        <v>9135</v>
      </c>
      <c r="E8798" s="9">
        <f t="shared" si="416"/>
        <v>9135</v>
      </c>
      <c r="F8798" s="10">
        <f t="shared" si="414"/>
        <v>0</v>
      </c>
      <c r="G8798" s="11">
        <v>44179</v>
      </c>
      <c r="H8798" s="12">
        <v>0.46302083333333338</v>
      </c>
      <c r="I8798" t="s">
        <v>11891</v>
      </c>
      <c r="J8798" s="13">
        <v>1000</v>
      </c>
      <c r="K8798">
        <v>3.5950000000000002</v>
      </c>
      <c r="L8798" s="14">
        <f t="shared" si="415"/>
        <v>3595</v>
      </c>
      <c r="M8798" s="14">
        <v>3595</v>
      </c>
      <c r="N8798" t="s">
        <v>11892</v>
      </c>
      <c r="O8798" t="s">
        <v>22</v>
      </c>
      <c r="P8798">
        <v>20604536261</v>
      </c>
      <c r="Q8798">
        <v>3</v>
      </c>
      <c r="R8798" t="s">
        <v>19</v>
      </c>
      <c r="S8798">
        <v>9135</v>
      </c>
      <c r="T8798" s="15">
        <v>44179</v>
      </c>
      <c r="U8798">
        <v>3595</v>
      </c>
      <c r="V8798" t="s">
        <v>23</v>
      </c>
      <c r="W8798" t="s">
        <v>24</v>
      </c>
      <c r="X8798" t="s">
        <v>25</v>
      </c>
    </row>
    <row r="8799" spans="1:24" x14ac:dyDescent="0.25">
      <c r="A8799" s="8">
        <v>17316</v>
      </c>
      <c r="B8799" t="s">
        <v>11893</v>
      </c>
      <c r="C8799" s="9" t="s">
        <v>19</v>
      </c>
      <c r="D8799" s="9">
        <v>9136</v>
      </c>
      <c r="E8799" s="9">
        <f t="shared" si="416"/>
        <v>9136</v>
      </c>
      <c r="F8799" s="10">
        <f t="shared" si="414"/>
        <v>0</v>
      </c>
      <c r="G8799" s="11">
        <v>44179</v>
      </c>
      <c r="H8799" s="12">
        <v>0.46380787037037036</v>
      </c>
      <c r="I8799" t="s">
        <v>11894</v>
      </c>
      <c r="J8799" s="13">
        <v>545</v>
      </c>
      <c r="K8799">
        <v>3.5935000000000001</v>
      </c>
      <c r="L8799" s="14">
        <f t="shared" si="415"/>
        <v>1958.4575</v>
      </c>
      <c r="M8799" s="14">
        <v>1958.46</v>
      </c>
      <c r="N8799" t="s">
        <v>11895</v>
      </c>
      <c r="O8799" t="s">
        <v>22</v>
      </c>
      <c r="P8799">
        <v>20604536261</v>
      </c>
      <c r="Q8799">
        <v>3</v>
      </c>
      <c r="R8799" t="s">
        <v>19</v>
      </c>
      <c r="S8799">
        <v>9136</v>
      </c>
      <c r="T8799" s="15">
        <v>44179</v>
      </c>
      <c r="U8799">
        <v>1958.46</v>
      </c>
      <c r="V8799" t="s">
        <v>23</v>
      </c>
      <c r="W8799" t="s">
        <v>24</v>
      </c>
      <c r="X8799" t="s">
        <v>25</v>
      </c>
    </row>
    <row r="8800" spans="1:24" x14ac:dyDescent="0.25">
      <c r="A8800" s="8">
        <v>17322</v>
      </c>
      <c r="B8800" t="s">
        <v>11896</v>
      </c>
      <c r="C8800" s="9" t="s">
        <v>19</v>
      </c>
      <c r="D8800" s="9">
        <v>9137</v>
      </c>
      <c r="E8800" s="9">
        <f t="shared" si="416"/>
        <v>9137</v>
      </c>
      <c r="F8800" s="10">
        <f t="shared" si="414"/>
        <v>0</v>
      </c>
      <c r="G8800" s="11">
        <v>44179</v>
      </c>
      <c r="H8800" s="12">
        <v>0.4640393518518518</v>
      </c>
      <c r="I8800" t="s">
        <v>5101</v>
      </c>
      <c r="J8800" s="13">
        <v>250</v>
      </c>
      <c r="K8800">
        <v>3.5935000000000001</v>
      </c>
      <c r="L8800" s="14">
        <f t="shared" si="415"/>
        <v>898.375</v>
      </c>
      <c r="M8800" s="14">
        <v>898.38</v>
      </c>
      <c r="N8800" t="s">
        <v>5102</v>
      </c>
      <c r="O8800" t="s">
        <v>22</v>
      </c>
      <c r="P8800">
        <v>20604536261</v>
      </c>
      <c r="Q8800">
        <v>3</v>
      </c>
      <c r="R8800" t="s">
        <v>19</v>
      </c>
      <c r="S8800">
        <v>9137</v>
      </c>
      <c r="T8800" s="15">
        <v>44179</v>
      </c>
      <c r="U8800">
        <v>898.38</v>
      </c>
      <c r="V8800" t="s">
        <v>23</v>
      </c>
      <c r="W8800" t="s">
        <v>24</v>
      </c>
      <c r="X8800" t="s">
        <v>25</v>
      </c>
    </row>
    <row r="8801" spans="1:24" x14ac:dyDescent="0.25">
      <c r="A8801" s="8">
        <v>17323</v>
      </c>
      <c r="B8801" t="s">
        <v>11897</v>
      </c>
      <c r="C8801" s="9" t="s">
        <v>19</v>
      </c>
      <c r="D8801" s="9">
        <v>9138</v>
      </c>
      <c r="E8801" s="9">
        <f t="shared" si="416"/>
        <v>9138</v>
      </c>
      <c r="F8801" s="10">
        <f t="shared" si="414"/>
        <v>0</v>
      </c>
      <c r="G8801" s="11">
        <v>44179</v>
      </c>
      <c r="H8801" s="12">
        <v>0.46430555555555553</v>
      </c>
      <c r="I8801" t="s">
        <v>7450</v>
      </c>
      <c r="J8801" s="13">
        <v>3000</v>
      </c>
      <c r="K8801">
        <v>3.5950000000000002</v>
      </c>
      <c r="L8801" s="14">
        <f t="shared" si="415"/>
        <v>10785</v>
      </c>
      <c r="M8801" s="14">
        <v>10785</v>
      </c>
      <c r="N8801" t="s">
        <v>7451</v>
      </c>
      <c r="O8801" t="s">
        <v>22</v>
      </c>
      <c r="P8801">
        <v>20604536261</v>
      </c>
      <c r="Q8801">
        <v>3</v>
      </c>
      <c r="R8801" t="s">
        <v>19</v>
      </c>
      <c r="S8801">
        <v>9138</v>
      </c>
      <c r="T8801" s="15">
        <v>44179</v>
      </c>
      <c r="U8801">
        <v>10785</v>
      </c>
      <c r="V8801" t="s">
        <v>23</v>
      </c>
      <c r="W8801" t="s">
        <v>24</v>
      </c>
      <c r="X8801" t="s">
        <v>25</v>
      </c>
    </row>
    <row r="8802" spans="1:24" x14ac:dyDescent="0.25">
      <c r="A8802" s="8">
        <v>17326</v>
      </c>
      <c r="B8802" t="s">
        <v>11898</v>
      </c>
      <c r="C8802" s="9" t="s">
        <v>19</v>
      </c>
      <c r="D8802" s="9">
        <v>9139</v>
      </c>
      <c r="E8802" s="9">
        <f t="shared" si="416"/>
        <v>9139</v>
      </c>
      <c r="F8802" s="10">
        <f t="shared" si="414"/>
        <v>0</v>
      </c>
      <c r="G8802" s="11">
        <v>44179</v>
      </c>
      <c r="H8802" s="12">
        <v>0.46703703703703708</v>
      </c>
      <c r="I8802" t="s">
        <v>5101</v>
      </c>
      <c r="J8802" s="13">
        <v>250</v>
      </c>
      <c r="K8802">
        <v>3.5935000000000001</v>
      </c>
      <c r="L8802" s="14">
        <f t="shared" si="415"/>
        <v>898.375</v>
      </c>
      <c r="M8802" s="14">
        <v>898.38</v>
      </c>
      <c r="N8802" t="s">
        <v>5102</v>
      </c>
      <c r="O8802" t="s">
        <v>22</v>
      </c>
      <c r="P8802">
        <v>20604536261</v>
      </c>
      <c r="Q8802">
        <v>3</v>
      </c>
      <c r="R8802" t="s">
        <v>19</v>
      </c>
      <c r="S8802">
        <v>9139</v>
      </c>
      <c r="T8802" s="15">
        <v>44179</v>
      </c>
      <c r="U8802">
        <v>898.38</v>
      </c>
      <c r="V8802" t="s">
        <v>23</v>
      </c>
      <c r="W8802" t="s">
        <v>24</v>
      </c>
      <c r="X8802" t="s">
        <v>25</v>
      </c>
    </row>
    <row r="8803" spans="1:24" x14ac:dyDescent="0.25">
      <c r="A8803" s="8">
        <v>17328</v>
      </c>
      <c r="B8803" t="s">
        <v>11899</v>
      </c>
      <c r="C8803" s="9" t="s">
        <v>19</v>
      </c>
      <c r="D8803" s="9">
        <v>9140</v>
      </c>
      <c r="E8803" s="9">
        <f t="shared" si="416"/>
        <v>9140</v>
      </c>
      <c r="F8803" s="10">
        <f t="shared" si="414"/>
        <v>0</v>
      </c>
      <c r="G8803" s="11">
        <v>44179</v>
      </c>
      <c r="H8803" s="12">
        <v>0.4675347222222222</v>
      </c>
      <c r="I8803" t="s">
        <v>7035</v>
      </c>
      <c r="J8803" s="13">
        <v>238.9</v>
      </c>
      <c r="K8803">
        <v>3.5935000000000001</v>
      </c>
      <c r="L8803" s="14">
        <f t="shared" si="415"/>
        <v>858.48715000000004</v>
      </c>
      <c r="M8803" s="14">
        <v>858.49</v>
      </c>
      <c r="N8803" t="s">
        <v>7036</v>
      </c>
      <c r="O8803" t="s">
        <v>22</v>
      </c>
      <c r="P8803">
        <v>20604536261</v>
      </c>
      <c r="Q8803">
        <v>3</v>
      </c>
      <c r="R8803" t="s">
        <v>19</v>
      </c>
      <c r="S8803">
        <v>9140</v>
      </c>
      <c r="T8803" s="15">
        <v>44179</v>
      </c>
      <c r="U8803">
        <v>858.49</v>
      </c>
      <c r="V8803" t="s">
        <v>23</v>
      </c>
      <c r="W8803" t="s">
        <v>24</v>
      </c>
      <c r="X8803" t="s">
        <v>25</v>
      </c>
    </row>
    <row r="8804" spans="1:24" x14ac:dyDescent="0.25">
      <c r="A8804" s="8">
        <v>17329</v>
      </c>
      <c r="B8804" t="s">
        <v>11900</v>
      </c>
      <c r="C8804" s="9" t="s">
        <v>19</v>
      </c>
      <c r="D8804" s="9">
        <v>9141</v>
      </c>
      <c r="E8804" s="9">
        <f t="shared" si="416"/>
        <v>9141</v>
      </c>
      <c r="F8804" s="10">
        <f t="shared" si="414"/>
        <v>0</v>
      </c>
      <c r="G8804" s="11">
        <v>44179</v>
      </c>
      <c r="H8804" s="12">
        <v>0.46773148148148147</v>
      </c>
      <c r="I8804" t="s">
        <v>3305</v>
      </c>
      <c r="J8804" s="13">
        <v>4000</v>
      </c>
      <c r="K8804">
        <v>3.5935000000000001</v>
      </c>
      <c r="L8804" s="14">
        <f t="shared" si="415"/>
        <v>14374</v>
      </c>
      <c r="M8804" s="14">
        <v>14374</v>
      </c>
      <c r="N8804" t="s">
        <v>3306</v>
      </c>
      <c r="O8804" t="s">
        <v>22</v>
      </c>
      <c r="P8804">
        <v>20604536261</v>
      </c>
      <c r="Q8804">
        <v>3</v>
      </c>
      <c r="R8804" t="s">
        <v>19</v>
      </c>
      <c r="S8804">
        <v>9141</v>
      </c>
      <c r="T8804" s="15">
        <v>44179</v>
      </c>
      <c r="U8804">
        <v>14374</v>
      </c>
      <c r="V8804" t="s">
        <v>23</v>
      </c>
      <c r="W8804" t="s">
        <v>24</v>
      </c>
      <c r="X8804" t="s">
        <v>25</v>
      </c>
    </row>
    <row r="8805" spans="1:24" x14ac:dyDescent="0.25">
      <c r="A8805" s="8">
        <v>17330</v>
      </c>
      <c r="B8805" t="s">
        <v>11901</v>
      </c>
      <c r="C8805" s="9" t="s">
        <v>19</v>
      </c>
      <c r="D8805" s="9">
        <v>9142</v>
      </c>
      <c r="E8805" s="9">
        <f t="shared" si="416"/>
        <v>9142</v>
      </c>
      <c r="F8805" s="10">
        <f t="shared" si="414"/>
        <v>0</v>
      </c>
      <c r="G8805" s="11">
        <v>44179</v>
      </c>
      <c r="H8805" s="12">
        <v>0.46840277777777778</v>
      </c>
      <c r="I8805" t="s">
        <v>11512</v>
      </c>
      <c r="J8805" s="13">
        <v>3800</v>
      </c>
      <c r="K8805">
        <v>3.5960000000000001</v>
      </c>
      <c r="L8805" s="14">
        <f t="shared" si="415"/>
        <v>13664.800000000001</v>
      </c>
      <c r="M8805" s="14">
        <v>13664.8</v>
      </c>
      <c r="N8805" t="s">
        <v>11513</v>
      </c>
      <c r="O8805" t="s">
        <v>22</v>
      </c>
      <c r="P8805">
        <v>20604536261</v>
      </c>
      <c r="Q8805">
        <v>3</v>
      </c>
      <c r="R8805" t="s">
        <v>19</v>
      </c>
      <c r="S8805">
        <v>9142</v>
      </c>
      <c r="T8805" s="15">
        <v>44179</v>
      </c>
      <c r="U8805">
        <v>13664.8</v>
      </c>
      <c r="V8805" t="s">
        <v>23</v>
      </c>
      <c r="W8805" t="s">
        <v>24</v>
      </c>
      <c r="X8805" t="s">
        <v>25</v>
      </c>
    </row>
    <row r="8806" spans="1:24" x14ac:dyDescent="0.25">
      <c r="A8806" s="8">
        <v>17331</v>
      </c>
      <c r="B8806" t="s">
        <v>11902</v>
      </c>
      <c r="C8806" s="9" t="s">
        <v>19</v>
      </c>
      <c r="D8806" s="9">
        <v>9143</v>
      </c>
      <c r="E8806" s="9">
        <f t="shared" si="416"/>
        <v>9143</v>
      </c>
      <c r="F8806" s="10">
        <f t="shared" si="414"/>
        <v>0</v>
      </c>
      <c r="G8806" s="11">
        <v>44179</v>
      </c>
      <c r="H8806" s="12">
        <v>0.46885416666666663</v>
      </c>
      <c r="I8806" t="s">
        <v>10477</v>
      </c>
      <c r="J8806" s="13">
        <v>2500</v>
      </c>
      <c r="K8806">
        <v>3.5960000000000001</v>
      </c>
      <c r="L8806" s="14">
        <f t="shared" si="415"/>
        <v>8990</v>
      </c>
      <c r="M8806" s="14">
        <v>8990</v>
      </c>
      <c r="N8806" t="s">
        <v>10478</v>
      </c>
      <c r="O8806" t="s">
        <v>22</v>
      </c>
      <c r="P8806">
        <v>20604536261</v>
      </c>
      <c r="Q8806">
        <v>3</v>
      </c>
      <c r="R8806" t="s">
        <v>19</v>
      </c>
      <c r="S8806">
        <v>9143</v>
      </c>
      <c r="T8806" s="15">
        <v>44179</v>
      </c>
      <c r="U8806">
        <v>8990</v>
      </c>
      <c r="V8806" t="s">
        <v>23</v>
      </c>
      <c r="W8806" t="s">
        <v>24</v>
      </c>
      <c r="X8806" t="s">
        <v>25</v>
      </c>
    </row>
    <row r="8807" spans="1:24" x14ac:dyDescent="0.25">
      <c r="A8807" s="8">
        <v>17333</v>
      </c>
      <c r="B8807" t="s">
        <v>11903</v>
      </c>
      <c r="C8807" s="9" t="s">
        <v>19</v>
      </c>
      <c r="D8807" s="9">
        <v>9144</v>
      </c>
      <c r="E8807" s="9">
        <f t="shared" si="416"/>
        <v>9144</v>
      </c>
      <c r="F8807" s="10">
        <f t="shared" si="414"/>
        <v>0</v>
      </c>
      <c r="G8807" s="11">
        <v>44179</v>
      </c>
      <c r="H8807" s="12">
        <v>0.4692708333333333</v>
      </c>
      <c r="I8807" t="s">
        <v>6133</v>
      </c>
      <c r="J8807" s="13">
        <v>472.94</v>
      </c>
      <c r="K8807">
        <v>3.5945</v>
      </c>
      <c r="L8807" s="14">
        <f t="shared" si="415"/>
        <v>1699.9828299999999</v>
      </c>
      <c r="M8807" s="14">
        <v>1699.98</v>
      </c>
      <c r="N8807" t="s">
        <v>6134</v>
      </c>
      <c r="O8807" t="s">
        <v>22</v>
      </c>
      <c r="P8807">
        <v>20604536261</v>
      </c>
      <c r="Q8807">
        <v>3</v>
      </c>
      <c r="R8807" t="s">
        <v>19</v>
      </c>
      <c r="S8807">
        <v>9144</v>
      </c>
      <c r="T8807" s="15">
        <v>44179</v>
      </c>
      <c r="U8807">
        <v>1699.98</v>
      </c>
      <c r="V8807" t="s">
        <v>23</v>
      </c>
      <c r="W8807" t="s">
        <v>24</v>
      </c>
      <c r="X8807" t="s">
        <v>25</v>
      </c>
    </row>
    <row r="8808" spans="1:24" x14ac:dyDescent="0.25">
      <c r="A8808" s="8">
        <v>17335</v>
      </c>
      <c r="B8808" t="s">
        <v>11904</v>
      </c>
      <c r="C8808" s="9" t="s">
        <v>19</v>
      </c>
      <c r="D8808" s="9">
        <v>9145</v>
      </c>
      <c r="E8808" s="9">
        <f t="shared" si="416"/>
        <v>9145</v>
      </c>
      <c r="F8808" s="10">
        <f t="shared" si="414"/>
        <v>0</v>
      </c>
      <c r="G8808" s="11">
        <v>44179</v>
      </c>
      <c r="H8808" s="12">
        <v>0.46973379629629625</v>
      </c>
      <c r="I8808" t="s">
        <v>4933</v>
      </c>
      <c r="J8808" s="13">
        <v>1000</v>
      </c>
      <c r="K8808">
        <v>3.5790000000000002</v>
      </c>
      <c r="L8808" s="14">
        <f t="shared" si="415"/>
        <v>3579</v>
      </c>
      <c r="M8808" s="14">
        <v>3579</v>
      </c>
      <c r="N8808" t="s">
        <v>4934</v>
      </c>
      <c r="O8808" t="s">
        <v>37</v>
      </c>
      <c r="P8808">
        <v>20604536261</v>
      </c>
      <c r="Q8808">
        <v>3</v>
      </c>
      <c r="R8808" t="s">
        <v>19</v>
      </c>
      <c r="S8808">
        <v>9145</v>
      </c>
      <c r="T8808" s="15">
        <v>44179</v>
      </c>
      <c r="U8808">
        <v>3579</v>
      </c>
      <c r="V8808" t="s">
        <v>23</v>
      </c>
      <c r="W8808" t="s">
        <v>24</v>
      </c>
      <c r="X8808" t="s">
        <v>25</v>
      </c>
    </row>
    <row r="8809" spans="1:24" x14ac:dyDescent="0.25">
      <c r="A8809" s="8">
        <v>17338</v>
      </c>
      <c r="B8809" t="s">
        <v>11905</v>
      </c>
      <c r="C8809" s="9" t="s">
        <v>19</v>
      </c>
      <c r="D8809" s="9">
        <v>9146</v>
      </c>
      <c r="E8809" s="9">
        <f t="shared" si="416"/>
        <v>9146</v>
      </c>
      <c r="F8809" s="10">
        <f t="shared" si="414"/>
        <v>0</v>
      </c>
      <c r="G8809" s="11">
        <v>44179</v>
      </c>
      <c r="H8809" s="12">
        <v>0.46995370370370365</v>
      </c>
      <c r="I8809" t="s">
        <v>11906</v>
      </c>
      <c r="J8809" s="13">
        <v>200</v>
      </c>
      <c r="K8809">
        <v>3.597</v>
      </c>
      <c r="L8809" s="14">
        <f t="shared" si="415"/>
        <v>719.4</v>
      </c>
      <c r="M8809" s="14">
        <v>719.4</v>
      </c>
      <c r="N8809" t="s">
        <v>11907</v>
      </c>
      <c r="O8809" t="s">
        <v>22</v>
      </c>
      <c r="P8809">
        <v>20604536261</v>
      </c>
      <c r="Q8809">
        <v>3</v>
      </c>
      <c r="R8809" t="s">
        <v>19</v>
      </c>
      <c r="S8809">
        <v>9146</v>
      </c>
      <c r="T8809" s="15">
        <v>44179</v>
      </c>
      <c r="U8809">
        <v>719.4</v>
      </c>
      <c r="V8809" t="s">
        <v>23</v>
      </c>
      <c r="W8809" t="s">
        <v>24</v>
      </c>
      <c r="X8809" t="s">
        <v>25</v>
      </c>
    </row>
    <row r="8810" spans="1:24" x14ac:dyDescent="0.25">
      <c r="A8810" s="8">
        <v>17339</v>
      </c>
      <c r="B8810" t="s">
        <v>11908</v>
      </c>
      <c r="C8810" s="9" t="s">
        <v>19</v>
      </c>
      <c r="D8810" s="9">
        <v>9147</v>
      </c>
      <c r="E8810" s="9">
        <f t="shared" si="416"/>
        <v>9147</v>
      </c>
      <c r="F8810" s="10">
        <f t="shared" si="414"/>
        <v>0</v>
      </c>
      <c r="G8810" s="11">
        <v>44179</v>
      </c>
      <c r="H8810" s="12">
        <v>0.47017361111111117</v>
      </c>
      <c r="I8810" t="s">
        <v>1094</v>
      </c>
      <c r="J8810" s="13">
        <v>97.78</v>
      </c>
      <c r="K8810">
        <v>3.5819999999999999</v>
      </c>
      <c r="L8810" s="14">
        <f t="shared" si="415"/>
        <v>350.24795999999998</v>
      </c>
      <c r="M8810" s="14">
        <v>350.25</v>
      </c>
      <c r="N8810" t="s">
        <v>1095</v>
      </c>
      <c r="O8810" t="s">
        <v>37</v>
      </c>
      <c r="P8810">
        <v>20604536261</v>
      </c>
      <c r="Q8810">
        <v>3</v>
      </c>
      <c r="R8810" t="s">
        <v>19</v>
      </c>
      <c r="S8810">
        <v>9147</v>
      </c>
      <c r="T8810" s="15">
        <v>44179</v>
      </c>
      <c r="U8810">
        <v>350.25</v>
      </c>
      <c r="V8810" t="s">
        <v>23</v>
      </c>
      <c r="W8810" t="s">
        <v>24</v>
      </c>
      <c r="X8810" t="s">
        <v>25</v>
      </c>
    </row>
    <row r="8811" spans="1:24" x14ac:dyDescent="0.25">
      <c r="A8811" s="8">
        <v>17349</v>
      </c>
      <c r="B8811" t="s">
        <v>11909</v>
      </c>
      <c r="C8811" s="9" t="s">
        <v>19</v>
      </c>
      <c r="D8811" s="9">
        <v>9148</v>
      </c>
      <c r="E8811" s="9">
        <f t="shared" si="416"/>
        <v>9148</v>
      </c>
      <c r="F8811" s="10">
        <f t="shared" si="414"/>
        <v>0</v>
      </c>
      <c r="G8811" s="11">
        <v>44179</v>
      </c>
      <c r="H8811" s="12">
        <v>0.47068287037037032</v>
      </c>
      <c r="I8811" t="s">
        <v>6357</v>
      </c>
      <c r="J8811" s="13">
        <v>119.54</v>
      </c>
      <c r="K8811">
        <v>3.597</v>
      </c>
      <c r="L8811" s="14">
        <f t="shared" si="415"/>
        <v>429.98538000000002</v>
      </c>
      <c r="M8811" s="14">
        <v>429.99</v>
      </c>
      <c r="N8811" t="s">
        <v>6358</v>
      </c>
      <c r="O8811" t="s">
        <v>22</v>
      </c>
      <c r="P8811">
        <v>20604536261</v>
      </c>
      <c r="Q8811">
        <v>3</v>
      </c>
      <c r="R8811" t="s">
        <v>19</v>
      </c>
      <c r="S8811">
        <v>9148</v>
      </c>
      <c r="T8811" s="15">
        <v>44179</v>
      </c>
      <c r="U8811">
        <v>429.99</v>
      </c>
      <c r="V8811" t="s">
        <v>23</v>
      </c>
      <c r="W8811" t="s">
        <v>24</v>
      </c>
      <c r="X8811" t="s">
        <v>25</v>
      </c>
    </row>
    <row r="8812" spans="1:24" x14ac:dyDescent="0.25">
      <c r="A8812" s="8">
        <v>17363</v>
      </c>
      <c r="B8812" t="s">
        <v>11910</v>
      </c>
      <c r="C8812" s="9" t="s">
        <v>19</v>
      </c>
      <c r="D8812" s="9">
        <v>9149</v>
      </c>
      <c r="E8812" s="9">
        <f t="shared" si="416"/>
        <v>9149</v>
      </c>
      <c r="F8812" s="10">
        <f t="shared" si="414"/>
        <v>0</v>
      </c>
      <c r="G8812" s="11">
        <v>44179</v>
      </c>
      <c r="H8812" s="12">
        <v>0.48146990740740742</v>
      </c>
      <c r="I8812" t="s">
        <v>2654</v>
      </c>
      <c r="J8812" s="13">
        <v>40</v>
      </c>
      <c r="K8812">
        <v>3.581</v>
      </c>
      <c r="L8812" s="14">
        <f t="shared" si="415"/>
        <v>143.24</v>
      </c>
      <c r="M8812" s="14">
        <v>143.24</v>
      </c>
      <c r="N8812" t="s">
        <v>2655</v>
      </c>
      <c r="O8812" t="s">
        <v>37</v>
      </c>
      <c r="P8812">
        <v>20604536261</v>
      </c>
      <c r="Q8812">
        <v>3</v>
      </c>
      <c r="R8812" t="s">
        <v>19</v>
      </c>
      <c r="S8812">
        <v>9149</v>
      </c>
      <c r="T8812" s="15">
        <v>44179</v>
      </c>
      <c r="U8812">
        <v>143.24</v>
      </c>
      <c r="V8812" t="s">
        <v>23</v>
      </c>
      <c r="W8812" t="s">
        <v>24</v>
      </c>
      <c r="X8812" t="s">
        <v>25</v>
      </c>
    </row>
    <row r="8813" spans="1:24" x14ac:dyDescent="0.25">
      <c r="A8813" s="8">
        <v>17352</v>
      </c>
      <c r="B8813" t="s">
        <v>11911</v>
      </c>
      <c r="C8813" s="9" t="s">
        <v>19</v>
      </c>
      <c r="D8813" s="9">
        <v>9150</v>
      </c>
      <c r="E8813" s="9">
        <f t="shared" si="416"/>
        <v>9150</v>
      </c>
      <c r="F8813" s="10">
        <f t="shared" si="414"/>
        <v>0</v>
      </c>
      <c r="G8813" s="11">
        <v>44179</v>
      </c>
      <c r="H8813" s="12">
        <v>0.4914351851851852</v>
      </c>
      <c r="I8813" t="s">
        <v>11912</v>
      </c>
      <c r="J8813" s="13">
        <v>50</v>
      </c>
      <c r="K8813">
        <v>3.581</v>
      </c>
      <c r="L8813" s="14">
        <f t="shared" si="415"/>
        <v>179.05</v>
      </c>
      <c r="M8813" s="14">
        <v>179.05</v>
      </c>
      <c r="N8813" t="s">
        <v>11913</v>
      </c>
      <c r="O8813" t="s">
        <v>37</v>
      </c>
      <c r="P8813">
        <v>20604536261</v>
      </c>
      <c r="Q8813">
        <v>3</v>
      </c>
      <c r="R8813" t="s">
        <v>19</v>
      </c>
      <c r="S8813">
        <v>9150</v>
      </c>
      <c r="T8813" s="15">
        <v>44179</v>
      </c>
      <c r="U8813">
        <v>179.05</v>
      </c>
      <c r="V8813" t="s">
        <v>23</v>
      </c>
      <c r="W8813" t="s">
        <v>24</v>
      </c>
      <c r="X8813" t="s">
        <v>25</v>
      </c>
    </row>
    <row r="8814" spans="1:24" x14ac:dyDescent="0.25">
      <c r="A8814" s="8">
        <v>17360</v>
      </c>
      <c r="B8814" t="s">
        <v>11914</v>
      </c>
      <c r="C8814" s="9" t="s">
        <v>19</v>
      </c>
      <c r="D8814" s="9">
        <v>9151</v>
      </c>
      <c r="E8814" s="9">
        <f t="shared" si="416"/>
        <v>9151</v>
      </c>
      <c r="F8814" s="10">
        <f t="shared" si="414"/>
        <v>0</v>
      </c>
      <c r="G8814" s="11">
        <v>44179</v>
      </c>
      <c r="H8814" s="12">
        <v>0.49172453703703706</v>
      </c>
      <c r="I8814" t="s">
        <v>8811</v>
      </c>
      <c r="J8814" s="13">
        <v>21500</v>
      </c>
      <c r="K8814">
        <v>3.5975000000000001</v>
      </c>
      <c r="L8814" s="14">
        <f t="shared" si="415"/>
        <v>77346.25</v>
      </c>
      <c r="M8814" s="14">
        <v>77346.25</v>
      </c>
      <c r="N8814" t="s">
        <v>8812</v>
      </c>
      <c r="O8814" t="s">
        <v>22</v>
      </c>
      <c r="P8814">
        <v>20604536261</v>
      </c>
      <c r="Q8814">
        <v>3</v>
      </c>
      <c r="R8814" t="s">
        <v>19</v>
      </c>
      <c r="S8814">
        <v>9151</v>
      </c>
      <c r="T8814" s="15">
        <v>44179</v>
      </c>
      <c r="U8814">
        <v>77346.25</v>
      </c>
      <c r="V8814" t="s">
        <v>23</v>
      </c>
      <c r="W8814" t="s">
        <v>24</v>
      </c>
      <c r="X8814" t="s">
        <v>25</v>
      </c>
    </row>
    <row r="8815" spans="1:24" x14ac:dyDescent="0.25">
      <c r="A8815" s="8">
        <v>17365</v>
      </c>
      <c r="B8815" t="s">
        <v>11915</v>
      </c>
      <c r="C8815" s="9" t="s">
        <v>19</v>
      </c>
      <c r="D8815" s="9">
        <v>9152</v>
      </c>
      <c r="E8815" s="9">
        <f t="shared" si="416"/>
        <v>9152</v>
      </c>
      <c r="F8815" s="10">
        <f t="shared" si="414"/>
        <v>0</v>
      </c>
      <c r="G8815" s="11">
        <v>44179</v>
      </c>
      <c r="H8815" s="12">
        <v>0.4924189814814815</v>
      </c>
      <c r="I8815" t="s">
        <v>6487</v>
      </c>
      <c r="J8815" s="13">
        <v>100</v>
      </c>
      <c r="K8815">
        <v>3.5964999999999998</v>
      </c>
      <c r="L8815" s="14">
        <f t="shared" si="415"/>
        <v>359.65</v>
      </c>
      <c r="M8815" s="14">
        <v>359.65</v>
      </c>
      <c r="N8815" t="s">
        <v>6488</v>
      </c>
      <c r="O8815" t="s">
        <v>22</v>
      </c>
      <c r="P8815">
        <v>20604536261</v>
      </c>
      <c r="Q8815">
        <v>3</v>
      </c>
      <c r="R8815" t="s">
        <v>19</v>
      </c>
      <c r="S8815">
        <v>9152</v>
      </c>
      <c r="T8815" s="15">
        <v>44179</v>
      </c>
      <c r="U8815">
        <v>359.65</v>
      </c>
      <c r="V8815" t="s">
        <v>23</v>
      </c>
      <c r="W8815" t="s">
        <v>24</v>
      </c>
      <c r="X8815" t="s">
        <v>25</v>
      </c>
    </row>
    <row r="8816" spans="1:24" x14ac:dyDescent="0.25">
      <c r="A8816" s="8">
        <v>17368</v>
      </c>
      <c r="B8816" t="s">
        <v>11916</v>
      </c>
      <c r="C8816" s="9" t="s">
        <v>19</v>
      </c>
      <c r="D8816" s="9">
        <v>9153</v>
      </c>
      <c r="E8816" s="9">
        <f t="shared" si="416"/>
        <v>9153</v>
      </c>
      <c r="F8816" s="10">
        <f t="shared" si="414"/>
        <v>0</v>
      </c>
      <c r="G8816" s="11">
        <v>44179</v>
      </c>
      <c r="H8816" s="12">
        <v>0.50055555555555553</v>
      </c>
      <c r="I8816" t="s">
        <v>1817</v>
      </c>
      <c r="J8816" s="13">
        <v>3400</v>
      </c>
      <c r="K8816">
        <v>3.5920000000000001</v>
      </c>
      <c r="L8816" s="14">
        <f t="shared" si="415"/>
        <v>12212.800000000001</v>
      </c>
      <c r="M8816" s="14">
        <v>12212.8</v>
      </c>
      <c r="N8816" t="s">
        <v>1818</v>
      </c>
      <c r="O8816" t="s">
        <v>22</v>
      </c>
      <c r="P8816">
        <v>20604536261</v>
      </c>
      <c r="Q8816">
        <v>3</v>
      </c>
      <c r="R8816" t="s">
        <v>19</v>
      </c>
      <c r="S8816">
        <v>9153</v>
      </c>
      <c r="T8816" s="15">
        <v>44179</v>
      </c>
      <c r="U8816">
        <v>12212.8</v>
      </c>
      <c r="V8816" t="s">
        <v>23</v>
      </c>
      <c r="W8816" t="s">
        <v>24</v>
      </c>
      <c r="X8816" t="s">
        <v>25</v>
      </c>
    </row>
    <row r="8817" spans="1:24" x14ac:dyDescent="0.25">
      <c r="A8817" s="8">
        <v>17370</v>
      </c>
      <c r="B8817" t="s">
        <v>11917</v>
      </c>
      <c r="C8817" s="9" t="s">
        <v>19</v>
      </c>
      <c r="D8817" s="9">
        <v>9154</v>
      </c>
      <c r="E8817" s="9">
        <f t="shared" si="416"/>
        <v>9154</v>
      </c>
      <c r="F8817" s="10">
        <f t="shared" si="414"/>
        <v>0</v>
      </c>
      <c r="G8817" s="11">
        <v>44179</v>
      </c>
      <c r="H8817" s="12">
        <v>0.50086805555555558</v>
      </c>
      <c r="I8817" t="s">
        <v>5237</v>
      </c>
      <c r="J8817" s="13">
        <v>241.35</v>
      </c>
      <c r="K8817">
        <v>3.5964999999999998</v>
      </c>
      <c r="L8817" s="14">
        <f t="shared" si="415"/>
        <v>868.01527499999997</v>
      </c>
      <c r="M8817" s="14">
        <v>868.02</v>
      </c>
      <c r="N8817" t="s">
        <v>5238</v>
      </c>
      <c r="O8817" t="s">
        <v>22</v>
      </c>
      <c r="P8817">
        <v>20604536261</v>
      </c>
      <c r="Q8817">
        <v>3</v>
      </c>
      <c r="R8817" t="s">
        <v>19</v>
      </c>
      <c r="S8817">
        <v>9154</v>
      </c>
      <c r="T8817" s="15">
        <v>44179</v>
      </c>
      <c r="U8817">
        <v>868.02</v>
      </c>
      <c r="V8817" t="s">
        <v>23</v>
      </c>
      <c r="W8817" t="s">
        <v>24</v>
      </c>
      <c r="X8817" t="s">
        <v>25</v>
      </c>
    </row>
    <row r="8818" spans="1:24" x14ac:dyDescent="0.25">
      <c r="A8818" s="8">
        <v>17371</v>
      </c>
      <c r="B8818" t="s">
        <v>11918</v>
      </c>
      <c r="C8818" s="9" t="s">
        <v>19</v>
      </c>
      <c r="D8818" s="9">
        <v>9155</v>
      </c>
      <c r="E8818" s="9">
        <f t="shared" si="416"/>
        <v>9155</v>
      </c>
      <c r="F8818" s="10">
        <f t="shared" si="414"/>
        <v>0</v>
      </c>
      <c r="G8818" s="11">
        <v>44179</v>
      </c>
      <c r="H8818" s="12">
        <v>0.50113425925925925</v>
      </c>
      <c r="I8818" t="s">
        <v>152</v>
      </c>
      <c r="J8818" s="13">
        <v>1145</v>
      </c>
      <c r="K8818">
        <v>3.5830000000000002</v>
      </c>
      <c r="L8818" s="14">
        <f t="shared" si="415"/>
        <v>4102.5349999999999</v>
      </c>
      <c r="M8818" s="14">
        <v>4102.54</v>
      </c>
      <c r="N8818" t="s">
        <v>153</v>
      </c>
      <c r="O8818" t="s">
        <v>37</v>
      </c>
      <c r="P8818">
        <v>20604536261</v>
      </c>
      <c r="Q8818">
        <v>3</v>
      </c>
      <c r="R8818" t="s">
        <v>19</v>
      </c>
      <c r="S8818">
        <v>9155</v>
      </c>
      <c r="T8818" s="15">
        <v>44179</v>
      </c>
      <c r="U8818">
        <v>4102.54</v>
      </c>
      <c r="V8818" t="s">
        <v>23</v>
      </c>
      <c r="W8818" t="s">
        <v>24</v>
      </c>
      <c r="X8818" t="s">
        <v>25</v>
      </c>
    </row>
    <row r="8819" spans="1:24" x14ac:dyDescent="0.25">
      <c r="A8819" s="8">
        <v>17359</v>
      </c>
      <c r="B8819" t="s">
        <v>11919</v>
      </c>
      <c r="C8819" s="9" t="s">
        <v>19</v>
      </c>
      <c r="D8819" s="9">
        <v>9156</v>
      </c>
      <c r="E8819" s="9">
        <f t="shared" si="416"/>
        <v>9156</v>
      </c>
      <c r="F8819" s="10">
        <f t="shared" si="414"/>
        <v>0</v>
      </c>
      <c r="G8819" s="11">
        <v>44179</v>
      </c>
      <c r="H8819" s="12">
        <v>0.50153935185185183</v>
      </c>
      <c r="I8819" t="s">
        <v>11075</v>
      </c>
      <c r="J8819" s="13">
        <v>600</v>
      </c>
      <c r="K8819">
        <v>3.5975000000000001</v>
      </c>
      <c r="L8819" s="14">
        <f t="shared" si="415"/>
        <v>2158.5</v>
      </c>
      <c r="M8819" s="14">
        <v>2158.5</v>
      </c>
      <c r="N8819" t="s">
        <v>11076</v>
      </c>
      <c r="O8819" t="s">
        <v>22</v>
      </c>
      <c r="P8819">
        <v>20604536261</v>
      </c>
      <c r="Q8819">
        <v>3</v>
      </c>
      <c r="R8819" t="s">
        <v>19</v>
      </c>
      <c r="S8819">
        <v>9156</v>
      </c>
      <c r="T8819" s="15">
        <v>44179</v>
      </c>
      <c r="U8819">
        <v>2158.5</v>
      </c>
      <c r="V8819" t="s">
        <v>23</v>
      </c>
      <c r="W8819" t="s">
        <v>24</v>
      </c>
      <c r="X8819" t="s">
        <v>25</v>
      </c>
    </row>
    <row r="8820" spans="1:24" x14ac:dyDescent="0.25">
      <c r="A8820" s="8">
        <v>17372</v>
      </c>
      <c r="B8820" t="s">
        <v>11920</v>
      </c>
      <c r="C8820" s="9" t="s">
        <v>19</v>
      </c>
      <c r="D8820" s="9">
        <v>9157</v>
      </c>
      <c r="E8820" s="9">
        <f t="shared" si="416"/>
        <v>9157</v>
      </c>
      <c r="F8820" s="10">
        <f t="shared" si="414"/>
        <v>0</v>
      </c>
      <c r="G8820" s="11">
        <v>44179</v>
      </c>
      <c r="H8820" s="12">
        <v>0.50197916666666664</v>
      </c>
      <c r="I8820" t="s">
        <v>7942</v>
      </c>
      <c r="J8820" s="13">
        <v>361.46</v>
      </c>
      <c r="K8820">
        <v>3.5964999999999998</v>
      </c>
      <c r="L8820" s="14">
        <f t="shared" si="415"/>
        <v>1299.9908899999998</v>
      </c>
      <c r="M8820" s="14">
        <v>1299.99</v>
      </c>
      <c r="N8820" t="s">
        <v>7943</v>
      </c>
      <c r="O8820" t="s">
        <v>22</v>
      </c>
      <c r="P8820">
        <v>20604536261</v>
      </c>
      <c r="Q8820">
        <v>3</v>
      </c>
      <c r="R8820" t="s">
        <v>19</v>
      </c>
      <c r="S8820">
        <v>9157</v>
      </c>
      <c r="T8820" s="15">
        <v>44179</v>
      </c>
      <c r="U8820">
        <v>1299.99</v>
      </c>
      <c r="V8820" t="s">
        <v>23</v>
      </c>
      <c r="W8820" t="s">
        <v>24</v>
      </c>
      <c r="X8820" t="s">
        <v>25</v>
      </c>
    </row>
    <row r="8821" spans="1:24" x14ac:dyDescent="0.25">
      <c r="A8821" s="8">
        <v>17374</v>
      </c>
      <c r="B8821" t="s">
        <v>11921</v>
      </c>
      <c r="C8821" s="9" t="s">
        <v>19</v>
      </c>
      <c r="D8821" s="9">
        <v>9158</v>
      </c>
      <c r="E8821" s="9">
        <f t="shared" si="416"/>
        <v>9158</v>
      </c>
      <c r="F8821" s="10">
        <f t="shared" si="414"/>
        <v>0</v>
      </c>
      <c r="G8821" s="11">
        <v>44179</v>
      </c>
      <c r="H8821" s="12">
        <v>0.50260416666666663</v>
      </c>
      <c r="I8821" t="s">
        <v>970</v>
      </c>
      <c r="J8821" s="13">
        <v>75.66</v>
      </c>
      <c r="K8821">
        <v>3.5964999999999998</v>
      </c>
      <c r="L8821" s="14">
        <f t="shared" si="415"/>
        <v>272.11118999999997</v>
      </c>
      <c r="M8821" s="14">
        <v>272.11</v>
      </c>
      <c r="N8821" t="s">
        <v>971</v>
      </c>
      <c r="O8821" t="s">
        <v>22</v>
      </c>
      <c r="P8821">
        <v>20604536261</v>
      </c>
      <c r="Q8821">
        <v>3</v>
      </c>
      <c r="R8821" t="s">
        <v>19</v>
      </c>
      <c r="S8821">
        <v>9158</v>
      </c>
      <c r="T8821" s="15">
        <v>44179</v>
      </c>
      <c r="U8821">
        <v>272.11</v>
      </c>
      <c r="V8821" t="s">
        <v>23</v>
      </c>
      <c r="W8821" t="s">
        <v>24</v>
      </c>
      <c r="X8821" t="s">
        <v>25</v>
      </c>
    </row>
    <row r="8822" spans="1:24" x14ac:dyDescent="0.25">
      <c r="A8822" s="8">
        <v>17375</v>
      </c>
      <c r="B8822" t="s">
        <v>11922</v>
      </c>
      <c r="C8822" s="9" t="s">
        <v>19</v>
      </c>
      <c r="D8822" s="9">
        <v>9159</v>
      </c>
      <c r="E8822" s="9">
        <f t="shared" si="416"/>
        <v>9159</v>
      </c>
      <c r="F8822" s="10">
        <f t="shared" si="414"/>
        <v>0</v>
      </c>
      <c r="G8822" s="11">
        <v>44179</v>
      </c>
      <c r="H8822" s="12">
        <v>0.50285879629629626</v>
      </c>
      <c r="I8822" t="s">
        <v>291</v>
      </c>
      <c r="J8822" s="13">
        <v>1500</v>
      </c>
      <c r="K8822">
        <v>3.5975000000000001</v>
      </c>
      <c r="L8822" s="14">
        <f t="shared" si="415"/>
        <v>5396.25</v>
      </c>
      <c r="M8822" s="14">
        <v>5396.25</v>
      </c>
      <c r="N8822" t="s">
        <v>292</v>
      </c>
      <c r="O8822" t="s">
        <v>22</v>
      </c>
      <c r="P8822">
        <v>20604536261</v>
      </c>
      <c r="Q8822">
        <v>3</v>
      </c>
      <c r="R8822" t="s">
        <v>19</v>
      </c>
      <c r="S8822">
        <v>9159</v>
      </c>
      <c r="T8822" s="15">
        <v>44179</v>
      </c>
      <c r="U8822">
        <v>5396.25</v>
      </c>
      <c r="V8822" t="s">
        <v>23</v>
      </c>
      <c r="W8822" t="s">
        <v>24</v>
      </c>
      <c r="X8822" t="s">
        <v>25</v>
      </c>
    </row>
    <row r="8823" spans="1:24" x14ac:dyDescent="0.25">
      <c r="A8823" s="8">
        <v>17376</v>
      </c>
      <c r="B8823" t="s">
        <v>11923</v>
      </c>
      <c r="C8823" s="9" t="s">
        <v>19</v>
      </c>
      <c r="D8823" s="9">
        <v>9160</v>
      </c>
      <c r="E8823" s="9">
        <f t="shared" si="416"/>
        <v>9160</v>
      </c>
      <c r="F8823" s="10">
        <f t="shared" si="414"/>
        <v>0</v>
      </c>
      <c r="G8823" s="11">
        <v>44179</v>
      </c>
      <c r="H8823" s="12">
        <v>0.50309027777777782</v>
      </c>
      <c r="I8823" t="s">
        <v>8166</v>
      </c>
      <c r="J8823" s="13">
        <v>278</v>
      </c>
      <c r="K8823">
        <v>3.5819999999999999</v>
      </c>
      <c r="L8823" s="14">
        <f t="shared" si="415"/>
        <v>995.79599999999994</v>
      </c>
      <c r="M8823" s="14">
        <v>995.8</v>
      </c>
      <c r="N8823" t="s">
        <v>8167</v>
      </c>
      <c r="O8823" t="s">
        <v>37</v>
      </c>
      <c r="P8823">
        <v>20604536261</v>
      </c>
      <c r="Q8823">
        <v>3</v>
      </c>
      <c r="R8823" t="s">
        <v>19</v>
      </c>
      <c r="S8823">
        <v>9160</v>
      </c>
      <c r="T8823" s="15">
        <v>44179</v>
      </c>
      <c r="U8823">
        <v>995.8</v>
      </c>
      <c r="V8823" t="s">
        <v>23</v>
      </c>
      <c r="W8823" t="s">
        <v>24</v>
      </c>
      <c r="X8823" t="s">
        <v>25</v>
      </c>
    </row>
    <row r="8824" spans="1:24" x14ac:dyDescent="0.25">
      <c r="A8824" s="8">
        <v>17346</v>
      </c>
      <c r="B8824" t="s">
        <v>11924</v>
      </c>
      <c r="C8824" s="9" t="s">
        <v>19</v>
      </c>
      <c r="D8824" s="9">
        <v>9161</v>
      </c>
      <c r="E8824" s="9">
        <f t="shared" si="416"/>
        <v>9161</v>
      </c>
      <c r="F8824" s="10">
        <f t="shared" si="414"/>
        <v>0</v>
      </c>
      <c r="G8824" s="11">
        <v>44179</v>
      </c>
      <c r="H8824" s="12">
        <v>0.5038541666666666</v>
      </c>
      <c r="I8824" t="s">
        <v>7256</v>
      </c>
      <c r="J8824" s="13">
        <v>153.21</v>
      </c>
      <c r="K8824">
        <v>3.5954999999999999</v>
      </c>
      <c r="L8824" s="14">
        <f t="shared" si="415"/>
        <v>550.86655500000006</v>
      </c>
      <c r="M8824" s="14">
        <v>550.87</v>
      </c>
      <c r="N8824" t="s">
        <v>7257</v>
      </c>
      <c r="O8824" t="s">
        <v>22</v>
      </c>
      <c r="P8824">
        <v>20604536261</v>
      </c>
      <c r="Q8824">
        <v>3</v>
      </c>
      <c r="R8824" t="s">
        <v>19</v>
      </c>
      <c r="S8824">
        <v>9161</v>
      </c>
      <c r="T8824" s="15">
        <v>44179</v>
      </c>
      <c r="U8824">
        <v>550.87</v>
      </c>
      <c r="V8824" t="s">
        <v>23</v>
      </c>
      <c r="W8824" t="s">
        <v>24</v>
      </c>
      <c r="X8824" t="s">
        <v>25</v>
      </c>
    </row>
    <row r="8825" spans="1:24" x14ac:dyDescent="0.25">
      <c r="A8825" s="8">
        <v>17379</v>
      </c>
      <c r="B8825" t="s">
        <v>11925</v>
      </c>
      <c r="C8825" s="9" t="s">
        <v>19</v>
      </c>
      <c r="D8825" s="9">
        <v>9162</v>
      </c>
      <c r="E8825" s="9">
        <f t="shared" si="416"/>
        <v>9162</v>
      </c>
      <c r="F8825" s="10">
        <f t="shared" si="414"/>
        <v>0</v>
      </c>
      <c r="G8825" s="11">
        <v>44179</v>
      </c>
      <c r="H8825" s="12">
        <v>0.50770833333333332</v>
      </c>
      <c r="I8825" t="s">
        <v>7167</v>
      </c>
      <c r="J8825" s="13">
        <v>650</v>
      </c>
      <c r="K8825">
        <v>3.5975000000000001</v>
      </c>
      <c r="L8825" s="14">
        <f t="shared" si="415"/>
        <v>2338.375</v>
      </c>
      <c r="M8825" s="14">
        <v>2338.38</v>
      </c>
      <c r="N8825" t="s">
        <v>7168</v>
      </c>
      <c r="O8825" t="s">
        <v>22</v>
      </c>
      <c r="P8825">
        <v>20604536261</v>
      </c>
      <c r="Q8825">
        <v>3</v>
      </c>
      <c r="R8825" t="s">
        <v>19</v>
      </c>
      <c r="S8825">
        <v>9162</v>
      </c>
      <c r="T8825" s="15">
        <v>44179</v>
      </c>
      <c r="U8825">
        <v>2338.38</v>
      </c>
      <c r="V8825" t="s">
        <v>23</v>
      </c>
      <c r="W8825" t="s">
        <v>24</v>
      </c>
      <c r="X8825" t="s">
        <v>25</v>
      </c>
    </row>
    <row r="8826" spans="1:24" x14ac:dyDescent="0.25">
      <c r="A8826" s="8">
        <v>17382</v>
      </c>
      <c r="B8826" t="s">
        <v>11926</v>
      </c>
      <c r="C8826" s="9" t="s">
        <v>19</v>
      </c>
      <c r="D8826" s="9">
        <v>9163</v>
      </c>
      <c r="E8826" s="9">
        <f t="shared" si="416"/>
        <v>9163</v>
      </c>
      <c r="F8826" s="10">
        <f t="shared" si="414"/>
        <v>0</v>
      </c>
      <c r="G8826" s="11">
        <v>44179</v>
      </c>
      <c r="H8826" s="12">
        <v>0.50784722222222223</v>
      </c>
      <c r="I8826" t="s">
        <v>11927</v>
      </c>
      <c r="J8826" s="13">
        <v>500</v>
      </c>
      <c r="K8826">
        <v>3.5840000000000001</v>
      </c>
      <c r="L8826" s="14">
        <f t="shared" si="415"/>
        <v>1792</v>
      </c>
      <c r="M8826" s="14">
        <v>1792</v>
      </c>
      <c r="N8826" t="s">
        <v>11928</v>
      </c>
      <c r="O8826" t="s">
        <v>37</v>
      </c>
      <c r="P8826">
        <v>20604536261</v>
      </c>
      <c r="Q8826">
        <v>3</v>
      </c>
      <c r="R8826" t="s">
        <v>19</v>
      </c>
      <c r="S8826">
        <v>9163</v>
      </c>
      <c r="T8826" s="15">
        <v>44179</v>
      </c>
      <c r="U8826">
        <v>1792</v>
      </c>
      <c r="V8826" t="s">
        <v>23</v>
      </c>
      <c r="W8826" t="s">
        <v>24</v>
      </c>
      <c r="X8826" t="s">
        <v>25</v>
      </c>
    </row>
    <row r="8827" spans="1:24" x14ac:dyDescent="0.25">
      <c r="A8827" s="8">
        <v>17383</v>
      </c>
      <c r="B8827" t="s">
        <v>11929</v>
      </c>
      <c r="C8827" s="9" t="s">
        <v>19</v>
      </c>
      <c r="D8827" s="9">
        <v>9164</v>
      </c>
      <c r="E8827" s="9">
        <f t="shared" si="416"/>
        <v>9164</v>
      </c>
      <c r="F8827" s="10">
        <f t="shared" si="414"/>
        <v>0</v>
      </c>
      <c r="G8827" s="11">
        <v>44179</v>
      </c>
      <c r="H8827" s="12">
        <v>0.51481481481481484</v>
      </c>
      <c r="I8827" t="s">
        <v>2875</v>
      </c>
      <c r="J8827" s="13">
        <v>620</v>
      </c>
      <c r="K8827">
        <v>3.5990000000000002</v>
      </c>
      <c r="L8827" s="14">
        <f t="shared" si="415"/>
        <v>2231.38</v>
      </c>
      <c r="M8827" s="14">
        <v>2231.38</v>
      </c>
      <c r="N8827" t="s">
        <v>2876</v>
      </c>
      <c r="O8827" t="s">
        <v>22</v>
      </c>
      <c r="P8827">
        <v>20604536261</v>
      </c>
      <c r="Q8827">
        <v>3</v>
      </c>
      <c r="R8827" t="s">
        <v>19</v>
      </c>
      <c r="S8827">
        <v>9164</v>
      </c>
      <c r="T8827" s="15">
        <v>44179</v>
      </c>
      <c r="U8827">
        <v>2231.38</v>
      </c>
      <c r="V8827" t="s">
        <v>23</v>
      </c>
      <c r="W8827" t="s">
        <v>24</v>
      </c>
      <c r="X8827" t="s">
        <v>25</v>
      </c>
    </row>
    <row r="8828" spans="1:24" x14ac:dyDescent="0.25">
      <c r="A8828" s="8">
        <v>17155</v>
      </c>
      <c r="B8828" t="s">
        <v>11930</v>
      </c>
      <c r="C8828" s="9" t="s">
        <v>19</v>
      </c>
      <c r="D8828" s="9">
        <v>9165</v>
      </c>
      <c r="E8828" s="9">
        <f t="shared" si="416"/>
        <v>9165</v>
      </c>
      <c r="F8828" s="10">
        <f t="shared" si="414"/>
        <v>0</v>
      </c>
      <c r="G8828" s="11">
        <v>44179</v>
      </c>
      <c r="H8828" s="12">
        <v>0.52437500000000004</v>
      </c>
      <c r="I8828" t="s">
        <v>6400</v>
      </c>
      <c r="J8828" s="13">
        <v>8000</v>
      </c>
      <c r="K8828">
        <v>3.6030000000000002</v>
      </c>
      <c r="L8828" s="14">
        <f t="shared" si="415"/>
        <v>28824</v>
      </c>
      <c r="M8828" s="14">
        <v>28824</v>
      </c>
      <c r="N8828" t="s">
        <v>6401</v>
      </c>
      <c r="O8828" t="s">
        <v>22</v>
      </c>
      <c r="P8828">
        <v>20604536261</v>
      </c>
      <c r="Q8828">
        <v>3</v>
      </c>
      <c r="R8828" t="s">
        <v>19</v>
      </c>
      <c r="S8828">
        <v>9165</v>
      </c>
      <c r="T8828" s="15">
        <v>44179</v>
      </c>
      <c r="U8828">
        <v>28824</v>
      </c>
      <c r="V8828" t="s">
        <v>23</v>
      </c>
      <c r="W8828" t="s">
        <v>24</v>
      </c>
      <c r="X8828" t="s">
        <v>25</v>
      </c>
    </row>
    <row r="8829" spans="1:24" x14ac:dyDescent="0.25">
      <c r="A8829" s="8">
        <v>17386</v>
      </c>
      <c r="B8829" t="s">
        <v>11931</v>
      </c>
      <c r="C8829" s="9" t="s">
        <v>19</v>
      </c>
      <c r="D8829" s="9">
        <v>9166</v>
      </c>
      <c r="E8829" s="9">
        <f t="shared" si="416"/>
        <v>9166</v>
      </c>
      <c r="F8829" s="10">
        <f t="shared" si="414"/>
        <v>0</v>
      </c>
      <c r="G8829" s="11">
        <v>44179</v>
      </c>
      <c r="H8829" s="12">
        <v>0.52469907407407412</v>
      </c>
      <c r="I8829" t="s">
        <v>8166</v>
      </c>
      <c r="J8829" s="13">
        <v>278</v>
      </c>
      <c r="K8829">
        <v>3.581</v>
      </c>
      <c r="L8829" s="14">
        <f t="shared" si="415"/>
        <v>995.51800000000003</v>
      </c>
      <c r="M8829" s="14">
        <v>995.52</v>
      </c>
      <c r="N8829" t="s">
        <v>8167</v>
      </c>
      <c r="O8829" t="s">
        <v>37</v>
      </c>
      <c r="P8829">
        <v>20604536261</v>
      </c>
      <c r="Q8829">
        <v>3</v>
      </c>
      <c r="R8829" t="s">
        <v>19</v>
      </c>
      <c r="S8829">
        <v>9166</v>
      </c>
      <c r="T8829" s="15">
        <v>44179</v>
      </c>
      <c r="U8829">
        <v>995.52</v>
      </c>
      <c r="V8829" t="s">
        <v>23</v>
      </c>
      <c r="W8829" t="s">
        <v>24</v>
      </c>
      <c r="X8829" t="s">
        <v>25</v>
      </c>
    </row>
    <row r="8830" spans="1:24" x14ac:dyDescent="0.25">
      <c r="A8830" s="8">
        <v>17366</v>
      </c>
      <c r="B8830" t="s">
        <v>11932</v>
      </c>
      <c r="C8830" s="9" t="s">
        <v>19</v>
      </c>
      <c r="D8830" s="9">
        <v>9167</v>
      </c>
      <c r="E8830" s="9">
        <f t="shared" si="416"/>
        <v>9167</v>
      </c>
      <c r="F8830" s="10">
        <f t="shared" si="414"/>
        <v>0</v>
      </c>
      <c r="G8830" s="11">
        <v>44179</v>
      </c>
      <c r="H8830" s="12">
        <v>0.52495370370370364</v>
      </c>
      <c r="I8830" t="s">
        <v>10693</v>
      </c>
      <c r="J8830" s="13">
        <v>500</v>
      </c>
      <c r="K8830">
        <v>3.5979999999999999</v>
      </c>
      <c r="L8830" s="14">
        <f t="shared" si="415"/>
        <v>1799</v>
      </c>
      <c r="M8830" s="14">
        <v>1799</v>
      </c>
      <c r="N8830" t="s">
        <v>10694</v>
      </c>
      <c r="O8830" t="s">
        <v>22</v>
      </c>
      <c r="P8830">
        <v>20604536261</v>
      </c>
      <c r="Q8830">
        <v>3</v>
      </c>
      <c r="R8830" t="s">
        <v>19</v>
      </c>
      <c r="S8830">
        <v>9167</v>
      </c>
      <c r="T8830" s="15">
        <v>44179</v>
      </c>
      <c r="U8830">
        <v>1799</v>
      </c>
      <c r="V8830" t="s">
        <v>23</v>
      </c>
      <c r="W8830" t="s">
        <v>24</v>
      </c>
      <c r="X8830" t="s">
        <v>25</v>
      </c>
    </row>
    <row r="8831" spans="1:24" x14ac:dyDescent="0.25">
      <c r="A8831" s="8">
        <v>17385</v>
      </c>
      <c r="B8831" t="s">
        <v>11933</v>
      </c>
      <c r="C8831" s="9" t="s">
        <v>19</v>
      </c>
      <c r="D8831" s="9">
        <v>9168</v>
      </c>
      <c r="E8831" s="9">
        <f t="shared" si="416"/>
        <v>9168</v>
      </c>
      <c r="F8831" s="10">
        <f t="shared" si="414"/>
        <v>0</v>
      </c>
      <c r="G8831" s="11">
        <v>44179</v>
      </c>
      <c r="H8831" s="12">
        <v>0.5330555555555555</v>
      </c>
      <c r="I8831" t="s">
        <v>7846</v>
      </c>
      <c r="J8831" s="13">
        <v>2500</v>
      </c>
      <c r="K8831">
        <v>3.5979999999999999</v>
      </c>
      <c r="L8831" s="14">
        <f t="shared" si="415"/>
        <v>8995</v>
      </c>
      <c r="M8831" s="14">
        <v>8995</v>
      </c>
      <c r="N8831" t="s">
        <v>7847</v>
      </c>
      <c r="O8831" t="s">
        <v>22</v>
      </c>
      <c r="P8831">
        <v>20604536261</v>
      </c>
      <c r="Q8831">
        <v>3</v>
      </c>
      <c r="R8831" t="s">
        <v>19</v>
      </c>
      <c r="S8831">
        <v>9168</v>
      </c>
      <c r="T8831" s="15">
        <v>44179</v>
      </c>
      <c r="U8831">
        <v>8995</v>
      </c>
      <c r="V8831" t="s">
        <v>23</v>
      </c>
      <c r="W8831" t="s">
        <v>24</v>
      </c>
      <c r="X8831" t="s">
        <v>25</v>
      </c>
    </row>
    <row r="8832" spans="1:24" x14ac:dyDescent="0.25">
      <c r="A8832" s="8">
        <v>17390</v>
      </c>
      <c r="B8832" t="s">
        <v>11934</v>
      </c>
      <c r="C8832" s="9" t="s">
        <v>19</v>
      </c>
      <c r="D8832" s="9">
        <v>9169</v>
      </c>
      <c r="E8832" s="9">
        <f t="shared" si="416"/>
        <v>9169</v>
      </c>
      <c r="F8832" s="10">
        <f t="shared" si="414"/>
        <v>0</v>
      </c>
      <c r="G8832" s="11">
        <v>44179</v>
      </c>
      <c r="H8832" s="12">
        <v>0.53385416666666663</v>
      </c>
      <c r="I8832" t="s">
        <v>3919</v>
      </c>
      <c r="J8832" s="13">
        <v>1306.28</v>
      </c>
      <c r="K8832">
        <v>3.5979999999999999</v>
      </c>
      <c r="L8832" s="14">
        <f t="shared" si="415"/>
        <v>4699.9954399999997</v>
      </c>
      <c r="M8832" s="14">
        <v>4700</v>
      </c>
      <c r="N8832" t="s">
        <v>3920</v>
      </c>
      <c r="O8832" t="s">
        <v>22</v>
      </c>
      <c r="P8832">
        <v>20604536261</v>
      </c>
      <c r="Q8832">
        <v>3</v>
      </c>
      <c r="R8832" t="s">
        <v>19</v>
      </c>
      <c r="S8832">
        <v>9169</v>
      </c>
      <c r="T8832" s="15">
        <v>44179</v>
      </c>
      <c r="U8832">
        <v>4700</v>
      </c>
      <c r="V8832" t="s">
        <v>23</v>
      </c>
      <c r="W8832" t="s">
        <v>24</v>
      </c>
      <c r="X8832" t="s">
        <v>25</v>
      </c>
    </row>
    <row r="8833" spans="1:24" x14ac:dyDescent="0.25">
      <c r="A8833" s="8">
        <v>17394</v>
      </c>
      <c r="B8833" t="s">
        <v>11935</v>
      </c>
      <c r="C8833" s="9" t="s">
        <v>19</v>
      </c>
      <c r="D8833" s="9">
        <v>9170</v>
      </c>
      <c r="E8833" s="9">
        <f t="shared" si="416"/>
        <v>9170</v>
      </c>
      <c r="F8833" s="10">
        <f t="shared" si="414"/>
        <v>0</v>
      </c>
      <c r="G8833" s="11">
        <v>44179</v>
      </c>
      <c r="H8833" s="12">
        <v>0.53421296296296295</v>
      </c>
      <c r="I8833" t="s">
        <v>4933</v>
      </c>
      <c r="J8833" s="13">
        <v>6000</v>
      </c>
      <c r="K8833">
        <v>3.5830000000000002</v>
      </c>
      <c r="L8833" s="14">
        <f t="shared" si="415"/>
        <v>21498</v>
      </c>
      <c r="M8833" s="14">
        <v>21498</v>
      </c>
      <c r="N8833" t="s">
        <v>4934</v>
      </c>
      <c r="O8833" t="s">
        <v>37</v>
      </c>
      <c r="P8833">
        <v>20604536261</v>
      </c>
      <c r="Q8833">
        <v>3</v>
      </c>
      <c r="R8833" t="s">
        <v>19</v>
      </c>
      <c r="S8833">
        <v>9170</v>
      </c>
      <c r="T8833" s="15">
        <v>44179</v>
      </c>
      <c r="U8833">
        <v>21498</v>
      </c>
      <c r="V8833" t="s">
        <v>23</v>
      </c>
      <c r="W8833" t="s">
        <v>24</v>
      </c>
      <c r="X8833" t="s">
        <v>25</v>
      </c>
    </row>
    <row r="8834" spans="1:24" x14ac:dyDescent="0.25">
      <c r="A8834" s="8">
        <v>17391</v>
      </c>
      <c r="B8834" t="s">
        <v>11936</v>
      </c>
      <c r="C8834" s="9" t="s">
        <v>19</v>
      </c>
      <c r="D8834" s="9">
        <v>9171</v>
      </c>
      <c r="E8834" s="9">
        <f t="shared" si="416"/>
        <v>9171</v>
      </c>
      <c r="F8834" s="10">
        <f t="shared" si="414"/>
        <v>0</v>
      </c>
      <c r="G8834" s="11">
        <v>44179</v>
      </c>
      <c r="H8834" s="12">
        <v>0.53637731481481488</v>
      </c>
      <c r="I8834" t="s">
        <v>4799</v>
      </c>
      <c r="J8834" s="13">
        <v>834.01</v>
      </c>
      <c r="K8834">
        <v>3.5964999999999998</v>
      </c>
      <c r="L8834" s="14">
        <f t="shared" si="415"/>
        <v>2999.5169649999998</v>
      </c>
      <c r="M8834" s="14">
        <v>2999.52</v>
      </c>
      <c r="N8834" t="s">
        <v>4800</v>
      </c>
      <c r="O8834" t="s">
        <v>22</v>
      </c>
      <c r="P8834">
        <v>20604536261</v>
      </c>
      <c r="Q8834">
        <v>3</v>
      </c>
      <c r="R8834" t="s">
        <v>19</v>
      </c>
      <c r="S8834">
        <v>9171</v>
      </c>
      <c r="T8834" s="15">
        <v>44179</v>
      </c>
      <c r="U8834">
        <v>2999.52</v>
      </c>
      <c r="V8834" t="s">
        <v>23</v>
      </c>
      <c r="W8834" t="s">
        <v>24</v>
      </c>
      <c r="X8834" t="s">
        <v>25</v>
      </c>
    </row>
    <row r="8835" spans="1:24" x14ac:dyDescent="0.25">
      <c r="A8835" s="8">
        <v>17397</v>
      </c>
      <c r="B8835" t="s">
        <v>11937</v>
      </c>
      <c r="C8835" s="9" t="s">
        <v>19</v>
      </c>
      <c r="D8835" s="9">
        <v>9172</v>
      </c>
      <c r="E8835" s="9">
        <f t="shared" si="416"/>
        <v>9172</v>
      </c>
      <c r="F8835" s="10">
        <f t="shared" si="414"/>
        <v>0</v>
      </c>
      <c r="G8835" s="11">
        <v>44179</v>
      </c>
      <c r="H8835" s="12">
        <v>0.55685185185185182</v>
      </c>
      <c r="I8835" t="s">
        <v>2875</v>
      </c>
      <c r="J8835" s="13">
        <v>12</v>
      </c>
      <c r="K8835">
        <v>3.5979999999999999</v>
      </c>
      <c r="L8835" s="14">
        <f t="shared" si="415"/>
        <v>43.176000000000002</v>
      </c>
      <c r="M8835" s="14">
        <v>43.18</v>
      </c>
      <c r="N8835" t="s">
        <v>2876</v>
      </c>
      <c r="O8835" t="s">
        <v>22</v>
      </c>
      <c r="P8835">
        <v>20604536261</v>
      </c>
      <c r="Q8835">
        <v>3</v>
      </c>
      <c r="R8835" t="s">
        <v>19</v>
      </c>
      <c r="S8835">
        <v>9172</v>
      </c>
      <c r="T8835" s="15">
        <v>44179</v>
      </c>
      <c r="U8835">
        <v>43.18</v>
      </c>
      <c r="V8835" t="s">
        <v>23</v>
      </c>
      <c r="W8835" t="s">
        <v>24</v>
      </c>
      <c r="X8835" t="s">
        <v>25</v>
      </c>
    </row>
    <row r="8836" spans="1:24" x14ac:dyDescent="0.25">
      <c r="A8836" s="8">
        <v>17400</v>
      </c>
      <c r="B8836" t="s">
        <v>11938</v>
      </c>
      <c r="C8836" s="9" t="s">
        <v>19</v>
      </c>
      <c r="D8836" s="9">
        <v>9173</v>
      </c>
      <c r="E8836" s="9">
        <f t="shared" si="416"/>
        <v>9173</v>
      </c>
      <c r="F8836" s="10">
        <f t="shared" ref="F8836:F8899" si="417">+E8836-E8835-1</f>
        <v>0</v>
      </c>
      <c r="G8836" s="11">
        <v>44179</v>
      </c>
      <c r="H8836" s="12">
        <v>0.55789351851851854</v>
      </c>
      <c r="I8836" t="s">
        <v>5096</v>
      </c>
      <c r="J8836" s="13">
        <v>9735.74</v>
      </c>
      <c r="K8836">
        <v>3.5950000000000002</v>
      </c>
      <c r="L8836" s="14">
        <f t="shared" si="415"/>
        <v>34999.9853</v>
      </c>
      <c r="M8836" s="14">
        <v>34999.99</v>
      </c>
      <c r="N8836" t="s">
        <v>5097</v>
      </c>
      <c r="O8836" t="s">
        <v>22</v>
      </c>
      <c r="P8836">
        <v>20604536261</v>
      </c>
      <c r="Q8836">
        <v>3</v>
      </c>
      <c r="R8836" t="s">
        <v>19</v>
      </c>
      <c r="S8836">
        <v>9173</v>
      </c>
      <c r="T8836" s="15">
        <v>44179</v>
      </c>
      <c r="U8836">
        <v>34999.99</v>
      </c>
      <c r="V8836" t="s">
        <v>23</v>
      </c>
      <c r="W8836" t="s">
        <v>24</v>
      </c>
      <c r="X8836" t="s">
        <v>25</v>
      </c>
    </row>
    <row r="8837" spans="1:24" x14ac:dyDescent="0.25">
      <c r="A8837" s="8">
        <v>17401</v>
      </c>
      <c r="B8837" t="s">
        <v>11939</v>
      </c>
      <c r="C8837" s="9" t="s">
        <v>19</v>
      </c>
      <c r="D8837" s="9">
        <v>9174</v>
      </c>
      <c r="E8837" s="9">
        <f t="shared" si="416"/>
        <v>9174</v>
      </c>
      <c r="F8837" s="10">
        <f t="shared" si="417"/>
        <v>0</v>
      </c>
      <c r="G8837" s="11">
        <v>44179</v>
      </c>
      <c r="H8837" s="12">
        <v>0.55829861111111112</v>
      </c>
      <c r="I8837" t="s">
        <v>11927</v>
      </c>
      <c r="J8837" s="13">
        <v>560</v>
      </c>
      <c r="K8837">
        <v>3.5830000000000002</v>
      </c>
      <c r="L8837" s="14">
        <f t="shared" si="415"/>
        <v>2006.48</v>
      </c>
      <c r="M8837" s="14">
        <v>2006.48</v>
      </c>
      <c r="N8837" t="s">
        <v>11928</v>
      </c>
      <c r="O8837" t="s">
        <v>37</v>
      </c>
      <c r="P8837">
        <v>20604536261</v>
      </c>
      <c r="Q8837">
        <v>3</v>
      </c>
      <c r="R8837" t="s">
        <v>19</v>
      </c>
      <c r="S8837">
        <v>9174</v>
      </c>
      <c r="T8837" s="15">
        <v>44179</v>
      </c>
      <c r="U8837">
        <v>2006.48</v>
      </c>
      <c r="V8837" t="s">
        <v>23</v>
      </c>
      <c r="W8837" t="s">
        <v>24</v>
      </c>
      <c r="X8837" t="s">
        <v>25</v>
      </c>
    </row>
    <row r="8838" spans="1:24" x14ac:dyDescent="0.25">
      <c r="A8838" s="8">
        <v>17403</v>
      </c>
      <c r="B8838" t="s">
        <v>11940</v>
      </c>
      <c r="C8838" s="9" t="s">
        <v>19</v>
      </c>
      <c r="D8838" s="9">
        <v>9175</v>
      </c>
      <c r="E8838" s="9">
        <f t="shared" si="416"/>
        <v>9175</v>
      </c>
      <c r="F8838" s="10">
        <f t="shared" si="417"/>
        <v>0</v>
      </c>
      <c r="G8838" s="11">
        <v>44179</v>
      </c>
      <c r="H8838" s="12">
        <v>0.57476851851851851</v>
      </c>
      <c r="I8838" t="s">
        <v>3919</v>
      </c>
      <c r="J8838" s="13">
        <v>4000</v>
      </c>
      <c r="K8838">
        <v>3.6</v>
      </c>
      <c r="L8838" s="14">
        <f t="shared" si="415"/>
        <v>14400</v>
      </c>
      <c r="M8838" s="14">
        <v>14400</v>
      </c>
      <c r="N8838" t="s">
        <v>3920</v>
      </c>
      <c r="O8838" t="s">
        <v>22</v>
      </c>
      <c r="P8838">
        <v>20604536261</v>
      </c>
      <c r="Q8838">
        <v>3</v>
      </c>
      <c r="R8838" t="s">
        <v>19</v>
      </c>
      <c r="S8838">
        <v>9175</v>
      </c>
      <c r="T8838" s="15">
        <v>44179</v>
      </c>
      <c r="U8838">
        <v>14400</v>
      </c>
      <c r="V8838" t="s">
        <v>23</v>
      </c>
      <c r="W8838" t="s">
        <v>24</v>
      </c>
      <c r="X8838" t="s">
        <v>25</v>
      </c>
    </row>
    <row r="8839" spans="1:24" x14ac:dyDescent="0.25">
      <c r="A8839" s="8">
        <v>17396</v>
      </c>
      <c r="B8839" t="s">
        <v>11941</v>
      </c>
      <c r="C8839" s="9" t="s">
        <v>19</v>
      </c>
      <c r="D8839" s="9">
        <v>9176</v>
      </c>
      <c r="E8839" s="9">
        <f t="shared" si="416"/>
        <v>9176</v>
      </c>
      <c r="F8839" s="10">
        <f t="shared" si="417"/>
        <v>0</v>
      </c>
      <c r="G8839" s="11">
        <v>44179</v>
      </c>
      <c r="H8839" s="12">
        <v>0.64201388888888888</v>
      </c>
      <c r="I8839" t="s">
        <v>8628</v>
      </c>
      <c r="J8839" s="13">
        <v>20</v>
      </c>
      <c r="K8839">
        <v>3.5979999999999999</v>
      </c>
      <c r="L8839" s="14">
        <f t="shared" si="415"/>
        <v>71.959999999999994</v>
      </c>
      <c r="M8839" s="14">
        <v>71.959999999999994</v>
      </c>
      <c r="N8839" t="s">
        <v>8629</v>
      </c>
      <c r="O8839" t="s">
        <v>22</v>
      </c>
      <c r="P8839">
        <v>20604536261</v>
      </c>
      <c r="Q8839">
        <v>3</v>
      </c>
      <c r="R8839" t="s">
        <v>19</v>
      </c>
      <c r="S8839">
        <v>9176</v>
      </c>
      <c r="T8839" s="15">
        <v>44179</v>
      </c>
      <c r="U8839">
        <v>71.959999999999994</v>
      </c>
      <c r="V8839" t="s">
        <v>23</v>
      </c>
      <c r="W8839" t="s">
        <v>24</v>
      </c>
      <c r="X8839" t="s">
        <v>25</v>
      </c>
    </row>
    <row r="8840" spans="1:24" x14ac:dyDescent="0.25">
      <c r="A8840" s="8">
        <v>17387</v>
      </c>
      <c r="B8840" t="s">
        <v>11942</v>
      </c>
      <c r="C8840" s="9" t="s">
        <v>19</v>
      </c>
      <c r="D8840" s="9">
        <v>9177</v>
      </c>
      <c r="E8840" s="9">
        <f t="shared" si="416"/>
        <v>9177</v>
      </c>
      <c r="F8840" s="10">
        <f t="shared" si="417"/>
        <v>0</v>
      </c>
      <c r="G8840" s="11">
        <v>44179</v>
      </c>
      <c r="H8840" s="12">
        <v>0.64233796296296297</v>
      </c>
      <c r="I8840" t="s">
        <v>6655</v>
      </c>
      <c r="J8840" s="13">
        <v>700</v>
      </c>
      <c r="K8840">
        <v>3.5964999999999998</v>
      </c>
      <c r="L8840" s="14">
        <f t="shared" si="415"/>
        <v>2517.5499999999997</v>
      </c>
      <c r="M8840" s="14">
        <v>2517.5500000000002</v>
      </c>
      <c r="N8840" t="s">
        <v>6656</v>
      </c>
      <c r="O8840" t="s">
        <v>22</v>
      </c>
      <c r="P8840">
        <v>20604536261</v>
      </c>
      <c r="Q8840">
        <v>3</v>
      </c>
      <c r="R8840" t="s">
        <v>19</v>
      </c>
      <c r="S8840">
        <v>9177</v>
      </c>
      <c r="T8840" s="15">
        <v>44179</v>
      </c>
      <c r="U8840">
        <v>2517.5500000000002</v>
      </c>
      <c r="V8840" t="s">
        <v>23</v>
      </c>
      <c r="W8840" t="s">
        <v>24</v>
      </c>
      <c r="X8840" t="s">
        <v>25</v>
      </c>
    </row>
    <row r="8841" spans="1:24" x14ac:dyDescent="0.25">
      <c r="A8841" s="8">
        <v>17404</v>
      </c>
      <c r="B8841" t="s">
        <v>11943</v>
      </c>
      <c r="C8841" s="9" t="s">
        <v>19</v>
      </c>
      <c r="D8841" s="9">
        <v>9178</v>
      </c>
      <c r="E8841" s="9">
        <f t="shared" si="416"/>
        <v>9178</v>
      </c>
      <c r="F8841" s="10">
        <f t="shared" si="417"/>
        <v>0</v>
      </c>
      <c r="G8841" s="11">
        <v>44179</v>
      </c>
      <c r="H8841" s="12">
        <v>0.64262731481481483</v>
      </c>
      <c r="I8841" t="s">
        <v>11944</v>
      </c>
      <c r="J8841" s="13">
        <v>416.67</v>
      </c>
      <c r="K8841">
        <v>3.6</v>
      </c>
      <c r="L8841" s="14">
        <f t="shared" si="415"/>
        <v>1500.0120000000002</v>
      </c>
      <c r="M8841" s="14">
        <v>1500.01</v>
      </c>
      <c r="N8841" t="s">
        <v>11945</v>
      </c>
      <c r="O8841" t="s">
        <v>22</v>
      </c>
      <c r="P8841">
        <v>20604536261</v>
      </c>
      <c r="Q8841">
        <v>3</v>
      </c>
      <c r="R8841" t="s">
        <v>19</v>
      </c>
      <c r="S8841">
        <v>9178</v>
      </c>
      <c r="T8841" s="15">
        <v>44179</v>
      </c>
      <c r="U8841">
        <v>1500.01</v>
      </c>
      <c r="V8841" t="s">
        <v>23</v>
      </c>
      <c r="W8841" t="s">
        <v>24</v>
      </c>
      <c r="X8841" t="s">
        <v>25</v>
      </c>
    </row>
    <row r="8842" spans="1:24" x14ac:dyDescent="0.25">
      <c r="A8842" s="8">
        <v>17405</v>
      </c>
      <c r="B8842" t="s">
        <v>11946</v>
      </c>
      <c r="C8842" s="9" t="s">
        <v>19</v>
      </c>
      <c r="D8842" s="9">
        <v>9179</v>
      </c>
      <c r="E8842" s="9">
        <f t="shared" si="416"/>
        <v>9179</v>
      </c>
      <c r="F8842" s="10">
        <f t="shared" si="417"/>
        <v>0</v>
      </c>
      <c r="G8842" s="11">
        <v>44179</v>
      </c>
      <c r="H8842" s="12">
        <v>0.64285879629629628</v>
      </c>
      <c r="I8842" t="s">
        <v>2889</v>
      </c>
      <c r="J8842" s="13">
        <v>361</v>
      </c>
      <c r="K8842">
        <v>3.6</v>
      </c>
      <c r="L8842" s="14">
        <f t="shared" si="415"/>
        <v>1299.6000000000001</v>
      </c>
      <c r="M8842" s="14">
        <v>1299.5999999999999</v>
      </c>
      <c r="N8842" t="s">
        <v>2890</v>
      </c>
      <c r="O8842" t="s">
        <v>22</v>
      </c>
      <c r="P8842">
        <v>20604536261</v>
      </c>
      <c r="Q8842">
        <v>3</v>
      </c>
      <c r="R8842" t="s">
        <v>19</v>
      </c>
      <c r="S8842">
        <v>9179</v>
      </c>
      <c r="T8842" s="15">
        <v>44179</v>
      </c>
      <c r="U8842">
        <v>1299.5999999999999</v>
      </c>
      <c r="V8842" t="s">
        <v>23</v>
      </c>
      <c r="W8842" t="s">
        <v>24</v>
      </c>
      <c r="X8842" t="s">
        <v>25</v>
      </c>
    </row>
    <row r="8843" spans="1:24" x14ac:dyDescent="0.25">
      <c r="A8843" s="8">
        <v>17409</v>
      </c>
      <c r="B8843" t="s">
        <v>11947</v>
      </c>
      <c r="C8843" s="9" t="s">
        <v>19</v>
      </c>
      <c r="D8843" s="9">
        <v>9180</v>
      </c>
      <c r="E8843" s="9">
        <f t="shared" si="416"/>
        <v>9180</v>
      </c>
      <c r="F8843" s="10">
        <f t="shared" si="417"/>
        <v>0</v>
      </c>
      <c r="G8843" s="11">
        <v>44179</v>
      </c>
      <c r="H8843" s="12">
        <v>0.64311342592592591</v>
      </c>
      <c r="I8843" t="s">
        <v>11948</v>
      </c>
      <c r="J8843" s="13">
        <v>2000</v>
      </c>
      <c r="K8843">
        <v>3.5985</v>
      </c>
      <c r="L8843" s="14">
        <f t="shared" si="415"/>
        <v>7197</v>
      </c>
      <c r="M8843" s="14">
        <v>7197</v>
      </c>
      <c r="N8843" t="s">
        <v>11949</v>
      </c>
      <c r="O8843" t="s">
        <v>22</v>
      </c>
      <c r="P8843">
        <v>20604536261</v>
      </c>
      <c r="Q8843">
        <v>3</v>
      </c>
      <c r="R8843" t="s">
        <v>19</v>
      </c>
      <c r="S8843">
        <v>9180</v>
      </c>
      <c r="T8843" s="15">
        <v>44179</v>
      </c>
      <c r="U8843">
        <v>7197</v>
      </c>
      <c r="V8843" t="s">
        <v>23</v>
      </c>
      <c r="W8843" t="s">
        <v>24</v>
      </c>
      <c r="X8843" t="s">
        <v>25</v>
      </c>
    </row>
    <row r="8844" spans="1:24" x14ac:dyDescent="0.25">
      <c r="A8844" s="8">
        <v>17410</v>
      </c>
      <c r="B8844" t="s">
        <v>11950</v>
      </c>
      <c r="C8844" s="9" t="s">
        <v>19</v>
      </c>
      <c r="D8844" s="9">
        <v>9181</v>
      </c>
      <c r="E8844" s="9">
        <f t="shared" si="416"/>
        <v>9181</v>
      </c>
      <c r="F8844" s="10">
        <f t="shared" si="417"/>
        <v>0</v>
      </c>
      <c r="G8844" s="11">
        <v>44179</v>
      </c>
      <c r="H8844" s="12">
        <v>0.6433564814814815</v>
      </c>
      <c r="I8844" t="s">
        <v>9288</v>
      </c>
      <c r="J8844" s="13">
        <v>300</v>
      </c>
      <c r="K8844">
        <v>3.581</v>
      </c>
      <c r="L8844" s="14">
        <f t="shared" si="415"/>
        <v>1074.3</v>
      </c>
      <c r="M8844" s="14">
        <v>1074.3</v>
      </c>
      <c r="N8844" t="s">
        <v>9289</v>
      </c>
      <c r="O8844" t="s">
        <v>37</v>
      </c>
      <c r="P8844">
        <v>20604536261</v>
      </c>
      <c r="Q8844">
        <v>3</v>
      </c>
      <c r="R8844" t="s">
        <v>19</v>
      </c>
      <c r="S8844">
        <v>9181</v>
      </c>
      <c r="T8844" s="15">
        <v>44179</v>
      </c>
      <c r="U8844">
        <v>1074.3</v>
      </c>
      <c r="V8844" t="s">
        <v>23</v>
      </c>
      <c r="W8844" t="s">
        <v>24</v>
      </c>
      <c r="X8844" t="s">
        <v>25</v>
      </c>
    </row>
    <row r="8845" spans="1:24" x14ac:dyDescent="0.25">
      <c r="A8845" s="8">
        <v>17412</v>
      </c>
      <c r="B8845" t="s">
        <v>11951</v>
      </c>
      <c r="C8845" s="9" t="s">
        <v>19</v>
      </c>
      <c r="D8845" s="9">
        <v>9182</v>
      </c>
      <c r="E8845" s="9">
        <f t="shared" si="416"/>
        <v>9182</v>
      </c>
      <c r="F8845" s="10">
        <f t="shared" si="417"/>
        <v>0</v>
      </c>
      <c r="G8845" s="11">
        <v>44179</v>
      </c>
      <c r="H8845" s="12">
        <v>0.64369212962962963</v>
      </c>
      <c r="I8845" t="s">
        <v>6342</v>
      </c>
      <c r="J8845" s="13">
        <v>8000</v>
      </c>
      <c r="K8845">
        <v>3.581</v>
      </c>
      <c r="L8845" s="14">
        <f t="shared" si="415"/>
        <v>28648</v>
      </c>
      <c r="M8845" s="14">
        <v>28648</v>
      </c>
      <c r="N8845" t="s">
        <v>6343</v>
      </c>
      <c r="O8845" t="s">
        <v>37</v>
      </c>
      <c r="P8845">
        <v>20604536261</v>
      </c>
      <c r="Q8845">
        <v>3</v>
      </c>
      <c r="R8845" t="s">
        <v>19</v>
      </c>
      <c r="S8845">
        <v>9182</v>
      </c>
      <c r="T8845" s="15">
        <v>44179</v>
      </c>
      <c r="U8845">
        <v>28648</v>
      </c>
      <c r="V8845" t="s">
        <v>23</v>
      </c>
      <c r="W8845" t="s">
        <v>24</v>
      </c>
      <c r="X8845" t="s">
        <v>25</v>
      </c>
    </row>
    <row r="8846" spans="1:24" x14ac:dyDescent="0.25">
      <c r="A8846" s="8">
        <v>17414</v>
      </c>
      <c r="B8846" t="s">
        <v>11952</v>
      </c>
      <c r="C8846" s="9" t="s">
        <v>19</v>
      </c>
      <c r="D8846" s="9">
        <v>9183</v>
      </c>
      <c r="E8846" s="9">
        <f t="shared" si="416"/>
        <v>9183</v>
      </c>
      <c r="F8846" s="10">
        <f t="shared" si="417"/>
        <v>0</v>
      </c>
      <c r="G8846" s="11">
        <v>44179</v>
      </c>
      <c r="H8846" s="12">
        <v>0.64391203703703703</v>
      </c>
      <c r="I8846" t="s">
        <v>2715</v>
      </c>
      <c r="J8846" s="13">
        <v>277.89</v>
      </c>
      <c r="K8846">
        <v>3.5985</v>
      </c>
      <c r="L8846" s="14">
        <f t="shared" ref="L8846:L8909" si="418">J8846*K8846</f>
        <v>999.987165</v>
      </c>
      <c r="M8846" s="14">
        <v>999.99</v>
      </c>
      <c r="N8846" t="s">
        <v>2716</v>
      </c>
      <c r="O8846" t="s">
        <v>22</v>
      </c>
      <c r="P8846">
        <v>20604536261</v>
      </c>
      <c r="Q8846">
        <v>3</v>
      </c>
      <c r="R8846" t="s">
        <v>19</v>
      </c>
      <c r="S8846">
        <v>9183</v>
      </c>
      <c r="T8846" s="15">
        <v>44179</v>
      </c>
      <c r="U8846">
        <v>999.99</v>
      </c>
      <c r="V8846" t="s">
        <v>23</v>
      </c>
      <c r="W8846" t="s">
        <v>24</v>
      </c>
      <c r="X8846" t="s">
        <v>25</v>
      </c>
    </row>
    <row r="8847" spans="1:24" x14ac:dyDescent="0.25">
      <c r="A8847" s="8">
        <v>17416</v>
      </c>
      <c r="B8847" t="s">
        <v>11953</v>
      </c>
      <c r="C8847" s="9" t="s">
        <v>19</v>
      </c>
      <c r="D8847" s="9">
        <v>9184</v>
      </c>
      <c r="E8847" s="9">
        <f t="shared" si="416"/>
        <v>9184</v>
      </c>
      <c r="F8847" s="10">
        <f t="shared" si="417"/>
        <v>0</v>
      </c>
      <c r="G8847" s="11">
        <v>44179</v>
      </c>
      <c r="H8847" s="12">
        <v>0.64432870370370365</v>
      </c>
      <c r="I8847" t="s">
        <v>2715</v>
      </c>
      <c r="J8847" s="13">
        <v>277.89</v>
      </c>
      <c r="K8847">
        <v>3.5985</v>
      </c>
      <c r="L8847" s="14">
        <f t="shared" si="418"/>
        <v>999.987165</v>
      </c>
      <c r="M8847" s="14">
        <v>999.99</v>
      </c>
      <c r="N8847" t="s">
        <v>2716</v>
      </c>
      <c r="O8847" t="s">
        <v>22</v>
      </c>
      <c r="P8847">
        <v>20604536261</v>
      </c>
      <c r="Q8847">
        <v>3</v>
      </c>
      <c r="R8847" t="s">
        <v>19</v>
      </c>
      <c r="S8847">
        <v>9184</v>
      </c>
      <c r="T8847" s="15">
        <v>44179</v>
      </c>
      <c r="U8847">
        <v>999.99</v>
      </c>
      <c r="V8847" t="s">
        <v>23</v>
      </c>
      <c r="W8847" t="s">
        <v>24</v>
      </c>
      <c r="X8847" t="s">
        <v>25</v>
      </c>
    </row>
    <row r="8848" spans="1:24" x14ac:dyDescent="0.25">
      <c r="A8848" s="8">
        <v>17417</v>
      </c>
      <c r="B8848" t="s">
        <v>11954</v>
      </c>
      <c r="C8848" s="9" t="s">
        <v>19</v>
      </c>
      <c r="D8848" s="9">
        <v>9185</v>
      </c>
      <c r="E8848" s="9">
        <f t="shared" si="416"/>
        <v>9185</v>
      </c>
      <c r="F8848" s="10">
        <f t="shared" si="417"/>
        <v>0</v>
      </c>
      <c r="G8848" s="11">
        <v>44179</v>
      </c>
      <c r="H8848" s="12">
        <v>0.64457175925925925</v>
      </c>
      <c r="I8848" t="s">
        <v>2715</v>
      </c>
      <c r="J8848" s="13">
        <v>277.89</v>
      </c>
      <c r="K8848">
        <v>3.5985</v>
      </c>
      <c r="L8848" s="14">
        <f t="shared" si="418"/>
        <v>999.987165</v>
      </c>
      <c r="M8848" s="14">
        <v>999.99</v>
      </c>
      <c r="N8848" t="s">
        <v>2716</v>
      </c>
      <c r="O8848" t="s">
        <v>22</v>
      </c>
      <c r="P8848">
        <v>20604536261</v>
      </c>
      <c r="Q8848">
        <v>3</v>
      </c>
      <c r="R8848" t="s">
        <v>19</v>
      </c>
      <c r="S8848">
        <v>9185</v>
      </c>
      <c r="T8848" s="15">
        <v>44179</v>
      </c>
      <c r="U8848">
        <v>999.99</v>
      </c>
      <c r="V8848" t="s">
        <v>23</v>
      </c>
      <c r="W8848" t="s">
        <v>24</v>
      </c>
      <c r="X8848" t="s">
        <v>25</v>
      </c>
    </row>
    <row r="8849" spans="1:24" x14ac:dyDescent="0.25">
      <c r="A8849" s="8">
        <v>17418</v>
      </c>
      <c r="B8849" t="s">
        <v>11955</v>
      </c>
      <c r="C8849" s="9" t="s">
        <v>19</v>
      </c>
      <c r="D8849" s="9">
        <v>9186</v>
      </c>
      <c r="E8849" s="9">
        <f t="shared" si="416"/>
        <v>9186</v>
      </c>
      <c r="F8849" s="10">
        <f t="shared" si="417"/>
        <v>0</v>
      </c>
      <c r="G8849" s="11">
        <v>44179</v>
      </c>
      <c r="H8849" s="12">
        <v>0.64489583333333333</v>
      </c>
      <c r="I8849" t="s">
        <v>2715</v>
      </c>
      <c r="J8849" s="13">
        <v>277.89</v>
      </c>
      <c r="K8849">
        <v>3.5985</v>
      </c>
      <c r="L8849" s="14">
        <f t="shared" si="418"/>
        <v>999.987165</v>
      </c>
      <c r="M8849" s="14">
        <v>999.99</v>
      </c>
      <c r="N8849" t="s">
        <v>2716</v>
      </c>
      <c r="O8849" t="s">
        <v>22</v>
      </c>
      <c r="P8849">
        <v>20604536261</v>
      </c>
      <c r="Q8849">
        <v>3</v>
      </c>
      <c r="R8849" t="s">
        <v>19</v>
      </c>
      <c r="S8849">
        <v>9186</v>
      </c>
      <c r="T8849" s="15">
        <v>44179</v>
      </c>
      <c r="U8849">
        <v>999.99</v>
      </c>
      <c r="V8849" t="s">
        <v>23</v>
      </c>
      <c r="W8849" t="s">
        <v>24</v>
      </c>
      <c r="X8849" t="s">
        <v>25</v>
      </c>
    </row>
    <row r="8850" spans="1:24" x14ac:dyDescent="0.25">
      <c r="A8850" s="8">
        <v>17419</v>
      </c>
      <c r="B8850" t="s">
        <v>11956</v>
      </c>
      <c r="C8850" s="9" t="s">
        <v>19</v>
      </c>
      <c r="D8850" s="9">
        <v>9187</v>
      </c>
      <c r="E8850" s="9">
        <f t="shared" si="416"/>
        <v>9187</v>
      </c>
      <c r="F8850" s="10">
        <f t="shared" si="417"/>
        <v>0</v>
      </c>
      <c r="G8850" s="11">
        <v>44179</v>
      </c>
      <c r="H8850" s="12">
        <v>0.64511574074074074</v>
      </c>
      <c r="I8850" t="s">
        <v>2715</v>
      </c>
      <c r="J8850" s="13">
        <v>277.89</v>
      </c>
      <c r="K8850">
        <v>3.5985</v>
      </c>
      <c r="L8850" s="14">
        <f t="shared" si="418"/>
        <v>999.987165</v>
      </c>
      <c r="M8850" s="14">
        <v>999.99</v>
      </c>
      <c r="N8850" t="s">
        <v>2716</v>
      </c>
      <c r="O8850" t="s">
        <v>22</v>
      </c>
      <c r="P8850">
        <v>20604536261</v>
      </c>
      <c r="Q8850">
        <v>3</v>
      </c>
      <c r="R8850" t="s">
        <v>19</v>
      </c>
      <c r="S8850">
        <v>9187</v>
      </c>
      <c r="T8850" s="15">
        <v>44179</v>
      </c>
      <c r="U8850">
        <v>999.99</v>
      </c>
      <c r="V8850" t="s">
        <v>23</v>
      </c>
      <c r="W8850" t="s">
        <v>24</v>
      </c>
      <c r="X8850" t="s">
        <v>25</v>
      </c>
    </row>
    <row r="8851" spans="1:24" x14ac:dyDescent="0.25">
      <c r="A8851" s="8">
        <v>17420</v>
      </c>
      <c r="B8851" t="s">
        <v>11957</v>
      </c>
      <c r="C8851" s="9" t="s">
        <v>19</v>
      </c>
      <c r="D8851" s="9">
        <v>9188</v>
      </c>
      <c r="E8851" s="9">
        <f t="shared" si="416"/>
        <v>9188</v>
      </c>
      <c r="F8851" s="10">
        <f t="shared" si="417"/>
        <v>0</v>
      </c>
      <c r="G8851" s="11">
        <v>44179</v>
      </c>
      <c r="H8851" s="12">
        <v>0.64575231481481488</v>
      </c>
      <c r="I8851" t="s">
        <v>2715</v>
      </c>
      <c r="J8851" s="13">
        <v>277.89</v>
      </c>
      <c r="K8851">
        <v>3.5985</v>
      </c>
      <c r="L8851" s="14">
        <f t="shared" si="418"/>
        <v>999.987165</v>
      </c>
      <c r="M8851" s="14">
        <v>999.99</v>
      </c>
      <c r="N8851" t="s">
        <v>2716</v>
      </c>
      <c r="O8851" t="s">
        <v>22</v>
      </c>
      <c r="P8851">
        <v>20604536261</v>
      </c>
      <c r="Q8851">
        <v>3</v>
      </c>
      <c r="R8851" t="s">
        <v>19</v>
      </c>
      <c r="S8851">
        <v>9188</v>
      </c>
      <c r="T8851" s="15">
        <v>44179</v>
      </c>
      <c r="U8851">
        <v>999.99</v>
      </c>
      <c r="V8851" t="s">
        <v>23</v>
      </c>
      <c r="W8851" t="s">
        <v>24</v>
      </c>
      <c r="X8851" t="s">
        <v>25</v>
      </c>
    </row>
    <row r="8852" spans="1:24" x14ac:dyDescent="0.25">
      <c r="A8852" s="8">
        <v>17424</v>
      </c>
      <c r="B8852" t="s">
        <v>11958</v>
      </c>
      <c r="C8852" s="9" t="s">
        <v>19</v>
      </c>
      <c r="D8852" s="9">
        <v>9189</v>
      </c>
      <c r="E8852" s="9">
        <f t="shared" si="416"/>
        <v>9189</v>
      </c>
      <c r="F8852" s="10">
        <f t="shared" si="417"/>
        <v>0</v>
      </c>
      <c r="G8852" s="11">
        <v>44179</v>
      </c>
      <c r="H8852" s="12">
        <v>0.64657407407407408</v>
      </c>
      <c r="I8852" t="s">
        <v>2715</v>
      </c>
      <c r="J8852" s="13">
        <v>277.89</v>
      </c>
      <c r="K8852">
        <v>3.5985</v>
      </c>
      <c r="L8852" s="14">
        <f t="shared" si="418"/>
        <v>999.987165</v>
      </c>
      <c r="M8852" s="14">
        <v>999.99</v>
      </c>
      <c r="N8852" t="s">
        <v>2716</v>
      </c>
      <c r="O8852" t="s">
        <v>22</v>
      </c>
      <c r="P8852">
        <v>20604536261</v>
      </c>
      <c r="Q8852">
        <v>3</v>
      </c>
      <c r="R8852" t="s">
        <v>19</v>
      </c>
      <c r="S8852">
        <v>9189</v>
      </c>
      <c r="T8852" s="15">
        <v>44179</v>
      </c>
      <c r="U8852">
        <v>999.99</v>
      </c>
      <c r="V8852" t="s">
        <v>23</v>
      </c>
      <c r="W8852" t="s">
        <v>24</v>
      </c>
      <c r="X8852" t="s">
        <v>25</v>
      </c>
    </row>
    <row r="8853" spans="1:24" x14ac:dyDescent="0.25">
      <c r="A8853" s="8">
        <v>17425</v>
      </c>
      <c r="B8853" t="s">
        <v>11959</v>
      </c>
      <c r="C8853" s="9" t="s">
        <v>19</v>
      </c>
      <c r="D8853" s="9">
        <v>9190</v>
      </c>
      <c r="E8853" s="9">
        <f t="shared" si="416"/>
        <v>9190</v>
      </c>
      <c r="F8853" s="10">
        <f t="shared" si="417"/>
        <v>0</v>
      </c>
      <c r="G8853" s="11">
        <v>44179</v>
      </c>
      <c r="H8853" s="12">
        <v>0.64694444444444443</v>
      </c>
      <c r="I8853" t="s">
        <v>2715</v>
      </c>
      <c r="J8853" s="13">
        <v>277.89</v>
      </c>
      <c r="K8853">
        <v>3.5985</v>
      </c>
      <c r="L8853" s="14">
        <f t="shared" si="418"/>
        <v>999.987165</v>
      </c>
      <c r="M8853" s="14">
        <v>999.99</v>
      </c>
      <c r="N8853" t="s">
        <v>2716</v>
      </c>
      <c r="O8853" t="s">
        <v>22</v>
      </c>
      <c r="P8853">
        <v>20604536261</v>
      </c>
      <c r="Q8853">
        <v>3</v>
      </c>
      <c r="R8853" t="s">
        <v>19</v>
      </c>
      <c r="S8853">
        <v>9190</v>
      </c>
      <c r="T8853" s="15">
        <v>44179</v>
      </c>
      <c r="U8853">
        <v>999.99</v>
      </c>
      <c r="V8853" t="s">
        <v>23</v>
      </c>
      <c r="W8853" t="s">
        <v>24</v>
      </c>
      <c r="X8853" t="s">
        <v>25</v>
      </c>
    </row>
    <row r="8854" spans="1:24" x14ac:dyDescent="0.25">
      <c r="A8854" s="8">
        <v>17426</v>
      </c>
      <c r="B8854" t="s">
        <v>11960</v>
      </c>
      <c r="C8854" s="9" t="s">
        <v>19</v>
      </c>
      <c r="D8854" s="9">
        <v>9191</v>
      </c>
      <c r="E8854" s="9">
        <f t="shared" si="416"/>
        <v>9191</v>
      </c>
      <c r="F8854" s="10">
        <f t="shared" si="417"/>
        <v>0</v>
      </c>
      <c r="G8854" s="11">
        <v>44179</v>
      </c>
      <c r="H8854" s="12">
        <v>0.64723379629629629</v>
      </c>
      <c r="I8854" t="s">
        <v>2715</v>
      </c>
      <c r="J8854" s="13">
        <v>277.89</v>
      </c>
      <c r="K8854">
        <v>3.5985</v>
      </c>
      <c r="L8854" s="14">
        <f t="shared" si="418"/>
        <v>999.987165</v>
      </c>
      <c r="M8854" s="14">
        <v>999.99</v>
      </c>
      <c r="N8854" t="s">
        <v>2716</v>
      </c>
      <c r="O8854" t="s">
        <v>22</v>
      </c>
      <c r="P8854">
        <v>20604536261</v>
      </c>
      <c r="Q8854">
        <v>3</v>
      </c>
      <c r="R8854" t="s">
        <v>19</v>
      </c>
      <c r="S8854">
        <v>9191</v>
      </c>
      <c r="T8854" s="15">
        <v>44179</v>
      </c>
      <c r="U8854">
        <v>999.99</v>
      </c>
      <c r="V8854" t="s">
        <v>23</v>
      </c>
      <c r="W8854" t="s">
        <v>24</v>
      </c>
      <c r="X8854" t="s">
        <v>25</v>
      </c>
    </row>
    <row r="8855" spans="1:24" x14ac:dyDescent="0.25">
      <c r="A8855" s="8">
        <v>17428</v>
      </c>
      <c r="B8855" t="s">
        <v>11961</v>
      </c>
      <c r="C8855" s="9" t="s">
        <v>19</v>
      </c>
      <c r="D8855" s="9">
        <v>9192</v>
      </c>
      <c r="E8855" s="9">
        <f t="shared" si="416"/>
        <v>9192</v>
      </c>
      <c r="F8855" s="10">
        <f t="shared" si="417"/>
        <v>0</v>
      </c>
      <c r="G8855" s="11">
        <v>44179</v>
      </c>
      <c r="H8855" s="12">
        <v>0.64762731481481484</v>
      </c>
      <c r="I8855" t="s">
        <v>693</v>
      </c>
      <c r="J8855" s="13">
        <v>20</v>
      </c>
      <c r="K8855">
        <v>3.6</v>
      </c>
      <c r="L8855" s="14">
        <f t="shared" si="418"/>
        <v>72</v>
      </c>
      <c r="M8855" s="14">
        <v>72</v>
      </c>
      <c r="N8855" t="s">
        <v>694</v>
      </c>
      <c r="O8855" t="s">
        <v>22</v>
      </c>
      <c r="P8855">
        <v>20604536261</v>
      </c>
      <c r="Q8855">
        <v>3</v>
      </c>
      <c r="R8855" t="s">
        <v>19</v>
      </c>
      <c r="S8855">
        <v>9192</v>
      </c>
      <c r="T8855" s="15">
        <v>44179</v>
      </c>
      <c r="U8855">
        <v>72</v>
      </c>
      <c r="V8855" t="s">
        <v>23</v>
      </c>
      <c r="W8855" t="s">
        <v>24</v>
      </c>
      <c r="X8855" t="s">
        <v>25</v>
      </c>
    </row>
    <row r="8856" spans="1:24" x14ac:dyDescent="0.25">
      <c r="A8856" s="8">
        <v>17429</v>
      </c>
      <c r="B8856" t="s">
        <v>11962</v>
      </c>
      <c r="C8856" s="9" t="s">
        <v>19</v>
      </c>
      <c r="D8856" s="9">
        <v>9193</v>
      </c>
      <c r="E8856" s="9">
        <f t="shared" si="416"/>
        <v>9193</v>
      </c>
      <c r="F8856" s="10">
        <f t="shared" si="417"/>
        <v>0</v>
      </c>
      <c r="G8856" s="11">
        <v>44179</v>
      </c>
      <c r="H8856" s="12">
        <v>0.65957175925925926</v>
      </c>
      <c r="I8856" t="s">
        <v>4423</v>
      </c>
      <c r="J8856" s="13">
        <v>98</v>
      </c>
      <c r="K8856">
        <v>3.5985</v>
      </c>
      <c r="L8856" s="14">
        <f t="shared" si="418"/>
        <v>352.65300000000002</v>
      </c>
      <c r="M8856" s="14">
        <v>352.65</v>
      </c>
      <c r="N8856" t="s">
        <v>4424</v>
      </c>
      <c r="O8856" t="s">
        <v>22</v>
      </c>
      <c r="P8856">
        <v>20604536261</v>
      </c>
      <c r="Q8856">
        <v>3</v>
      </c>
      <c r="R8856" t="s">
        <v>19</v>
      </c>
      <c r="S8856">
        <v>9193</v>
      </c>
      <c r="T8856" s="15">
        <v>44179</v>
      </c>
      <c r="U8856">
        <v>352.65</v>
      </c>
      <c r="V8856" t="s">
        <v>23</v>
      </c>
      <c r="W8856" t="s">
        <v>24</v>
      </c>
      <c r="X8856" t="s">
        <v>25</v>
      </c>
    </row>
    <row r="8857" spans="1:24" x14ac:dyDescent="0.25">
      <c r="A8857" s="8">
        <v>17431</v>
      </c>
      <c r="B8857" t="s">
        <v>11963</v>
      </c>
      <c r="C8857" s="9" t="s">
        <v>19</v>
      </c>
      <c r="D8857" s="9">
        <v>9194</v>
      </c>
      <c r="E8857" s="9">
        <f t="shared" si="416"/>
        <v>9194</v>
      </c>
      <c r="F8857" s="10">
        <f t="shared" si="417"/>
        <v>0</v>
      </c>
      <c r="G8857" s="11">
        <v>44179</v>
      </c>
      <c r="H8857" s="12">
        <v>0.65997685185185184</v>
      </c>
      <c r="I8857" t="s">
        <v>66</v>
      </c>
      <c r="J8857" s="13">
        <v>59</v>
      </c>
      <c r="K8857">
        <v>3.5985</v>
      </c>
      <c r="L8857" s="14">
        <f t="shared" si="418"/>
        <v>212.3115</v>
      </c>
      <c r="M8857" s="14">
        <v>212.31</v>
      </c>
      <c r="N8857" t="s">
        <v>67</v>
      </c>
      <c r="O8857" t="s">
        <v>22</v>
      </c>
      <c r="P8857">
        <v>20604536261</v>
      </c>
      <c r="Q8857">
        <v>3</v>
      </c>
      <c r="R8857" t="s">
        <v>19</v>
      </c>
      <c r="S8857">
        <v>9194</v>
      </c>
      <c r="T8857" s="15">
        <v>44179</v>
      </c>
      <c r="U8857">
        <v>212.31</v>
      </c>
      <c r="V8857" t="s">
        <v>23</v>
      </c>
      <c r="W8857" t="s">
        <v>24</v>
      </c>
      <c r="X8857" t="s">
        <v>25</v>
      </c>
    </row>
    <row r="8858" spans="1:24" x14ac:dyDescent="0.25">
      <c r="A8858" s="8">
        <v>17432</v>
      </c>
      <c r="B8858" t="s">
        <v>11964</v>
      </c>
      <c r="C8858" s="9" t="s">
        <v>19</v>
      </c>
      <c r="D8858" s="9">
        <v>9195</v>
      </c>
      <c r="E8858" s="9">
        <f t="shared" si="416"/>
        <v>9195</v>
      </c>
      <c r="F8858" s="10">
        <f t="shared" si="417"/>
        <v>0</v>
      </c>
      <c r="G8858" s="11">
        <v>44179</v>
      </c>
      <c r="H8858" s="12">
        <v>0.6602662037037037</v>
      </c>
      <c r="I8858" t="s">
        <v>11948</v>
      </c>
      <c r="J8858" s="13">
        <v>2700</v>
      </c>
      <c r="K8858">
        <v>3.5985</v>
      </c>
      <c r="L8858" s="14">
        <f t="shared" si="418"/>
        <v>9715.9500000000007</v>
      </c>
      <c r="M8858" s="14">
        <v>9715.9500000000007</v>
      </c>
      <c r="N8858" t="s">
        <v>11949</v>
      </c>
      <c r="O8858" t="s">
        <v>22</v>
      </c>
      <c r="P8858">
        <v>20604536261</v>
      </c>
      <c r="Q8858">
        <v>3</v>
      </c>
      <c r="R8858" t="s">
        <v>19</v>
      </c>
      <c r="S8858">
        <v>9195</v>
      </c>
      <c r="T8858" s="15">
        <v>44179</v>
      </c>
      <c r="U8858">
        <v>9715.9500000000007</v>
      </c>
      <c r="V8858" t="s">
        <v>23</v>
      </c>
      <c r="W8858" t="s">
        <v>24</v>
      </c>
      <c r="X8858" t="s">
        <v>25</v>
      </c>
    </row>
    <row r="8859" spans="1:24" x14ac:dyDescent="0.25">
      <c r="A8859" s="8">
        <v>17436</v>
      </c>
      <c r="B8859" t="s">
        <v>11965</v>
      </c>
      <c r="C8859" s="9" t="s">
        <v>19</v>
      </c>
      <c r="D8859" s="9">
        <v>9196</v>
      </c>
      <c r="E8859" s="9">
        <f t="shared" si="416"/>
        <v>9196</v>
      </c>
      <c r="F8859" s="10">
        <f t="shared" si="417"/>
        <v>0</v>
      </c>
      <c r="G8859" s="11">
        <v>44179</v>
      </c>
      <c r="H8859" s="12">
        <v>0.6775578703703703</v>
      </c>
      <c r="I8859" t="s">
        <v>4871</v>
      </c>
      <c r="J8859" s="13">
        <v>9000</v>
      </c>
      <c r="K8859">
        <v>3.581</v>
      </c>
      <c r="L8859" s="14">
        <f t="shared" si="418"/>
        <v>32229</v>
      </c>
      <c r="M8859" s="14">
        <v>32229</v>
      </c>
      <c r="N8859" t="s">
        <v>4872</v>
      </c>
      <c r="O8859" t="s">
        <v>37</v>
      </c>
      <c r="P8859">
        <v>20604536261</v>
      </c>
      <c r="Q8859">
        <v>3</v>
      </c>
      <c r="R8859" t="s">
        <v>19</v>
      </c>
      <c r="S8859">
        <v>9196</v>
      </c>
      <c r="T8859" s="15">
        <v>44179</v>
      </c>
      <c r="U8859">
        <v>32229</v>
      </c>
      <c r="V8859" t="s">
        <v>23</v>
      </c>
      <c r="W8859" t="s">
        <v>24</v>
      </c>
      <c r="X8859" t="s">
        <v>25</v>
      </c>
    </row>
    <row r="8860" spans="1:24" x14ac:dyDescent="0.25">
      <c r="A8860" s="8">
        <v>17437</v>
      </c>
      <c r="B8860" t="s">
        <v>11966</v>
      </c>
      <c r="C8860" s="9" t="s">
        <v>19</v>
      </c>
      <c r="D8860" s="9">
        <v>9197</v>
      </c>
      <c r="E8860" s="9">
        <f t="shared" si="416"/>
        <v>9197</v>
      </c>
      <c r="F8860" s="10">
        <f t="shared" si="417"/>
        <v>0</v>
      </c>
      <c r="G8860" s="11">
        <v>44179</v>
      </c>
      <c r="H8860" s="12">
        <v>0.67834490740740738</v>
      </c>
      <c r="I8860" t="s">
        <v>4734</v>
      </c>
      <c r="J8860" s="13">
        <v>1001</v>
      </c>
      <c r="K8860">
        <v>3.5985</v>
      </c>
      <c r="L8860" s="14">
        <f t="shared" si="418"/>
        <v>3602.0985000000001</v>
      </c>
      <c r="M8860" s="14">
        <v>3602.1</v>
      </c>
      <c r="N8860" t="s">
        <v>4735</v>
      </c>
      <c r="O8860" t="s">
        <v>22</v>
      </c>
      <c r="P8860">
        <v>20604536261</v>
      </c>
      <c r="Q8860">
        <v>3</v>
      </c>
      <c r="R8860" t="s">
        <v>19</v>
      </c>
      <c r="S8860">
        <v>9197</v>
      </c>
      <c r="T8860" s="15">
        <v>44179</v>
      </c>
      <c r="U8860">
        <v>3602.1</v>
      </c>
      <c r="V8860" t="s">
        <v>23</v>
      </c>
      <c r="W8860" t="s">
        <v>24</v>
      </c>
      <c r="X8860" t="s">
        <v>25</v>
      </c>
    </row>
    <row r="8861" spans="1:24" x14ac:dyDescent="0.25">
      <c r="A8861" s="8">
        <v>17440</v>
      </c>
      <c r="B8861" t="s">
        <v>11967</v>
      </c>
      <c r="C8861" s="9" t="s">
        <v>19</v>
      </c>
      <c r="D8861" s="9">
        <v>9198</v>
      </c>
      <c r="E8861" s="9">
        <f t="shared" ref="E8861:E8924" si="419">+E8860+1</f>
        <v>9198</v>
      </c>
      <c r="F8861" s="10">
        <f t="shared" si="417"/>
        <v>0</v>
      </c>
      <c r="G8861" s="11">
        <v>44179</v>
      </c>
      <c r="H8861" s="12">
        <v>0.67876157407407411</v>
      </c>
      <c r="I8861" t="s">
        <v>5911</v>
      </c>
      <c r="J8861" s="13">
        <v>200</v>
      </c>
      <c r="K8861">
        <v>3.5985</v>
      </c>
      <c r="L8861" s="14">
        <f t="shared" si="418"/>
        <v>719.7</v>
      </c>
      <c r="M8861" s="14">
        <v>719.7</v>
      </c>
      <c r="N8861" t="s">
        <v>5912</v>
      </c>
      <c r="O8861" t="s">
        <v>22</v>
      </c>
      <c r="P8861">
        <v>20604536261</v>
      </c>
      <c r="Q8861">
        <v>3</v>
      </c>
      <c r="R8861" t="s">
        <v>19</v>
      </c>
      <c r="S8861">
        <v>9198</v>
      </c>
      <c r="T8861" s="15">
        <v>44179</v>
      </c>
      <c r="U8861">
        <v>719.7</v>
      </c>
      <c r="V8861" t="s">
        <v>23</v>
      </c>
      <c r="W8861" t="s">
        <v>24</v>
      </c>
      <c r="X8861" t="s">
        <v>25</v>
      </c>
    </row>
    <row r="8862" spans="1:24" x14ac:dyDescent="0.25">
      <c r="A8862" s="8">
        <v>17441</v>
      </c>
      <c r="B8862" t="s">
        <v>11968</v>
      </c>
      <c r="C8862" s="9" t="s">
        <v>19</v>
      </c>
      <c r="D8862" s="9">
        <v>9199</v>
      </c>
      <c r="E8862" s="9">
        <f t="shared" si="419"/>
        <v>9199</v>
      </c>
      <c r="F8862" s="10">
        <f t="shared" si="417"/>
        <v>0</v>
      </c>
      <c r="G8862" s="11">
        <v>44179</v>
      </c>
      <c r="H8862" s="12">
        <v>0.68520833333333331</v>
      </c>
      <c r="I8862" t="s">
        <v>11969</v>
      </c>
      <c r="J8862" s="13">
        <v>385.26</v>
      </c>
      <c r="K8862">
        <v>3.6</v>
      </c>
      <c r="L8862" s="14">
        <f t="shared" si="418"/>
        <v>1386.9359999999999</v>
      </c>
      <c r="M8862" s="14">
        <v>1386.94</v>
      </c>
      <c r="N8862" t="s">
        <v>11970</v>
      </c>
      <c r="O8862" t="s">
        <v>22</v>
      </c>
      <c r="P8862">
        <v>20604536261</v>
      </c>
      <c r="Q8862">
        <v>3</v>
      </c>
      <c r="R8862" t="s">
        <v>19</v>
      </c>
      <c r="S8862">
        <v>9199</v>
      </c>
      <c r="T8862" s="15">
        <v>44179</v>
      </c>
      <c r="U8862">
        <v>1386.94</v>
      </c>
      <c r="V8862" t="s">
        <v>23</v>
      </c>
      <c r="W8862" t="s">
        <v>24</v>
      </c>
      <c r="X8862" t="s">
        <v>25</v>
      </c>
    </row>
    <row r="8863" spans="1:24" x14ac:dyDescent="0.25">
      <c r="A8863" s="8">
        <v>17443</v>
      </c>
      <c r="B8863" t="s">
        <v>11971</v>
      </c>
      <c r="C8863" s="9" t="s">
        <v>19</v>
      </c>
      <c r="D8863" s="9">
        <v>9200</v>
      </c>
      <c r="E8863" s="9">
        <f t="shared" si="419"/>
        <v>9200</v>
      </c>
      <c r="F8863" s="10">
        <f t="shared" si="417"/>
        <v>0</v>
      </c>
      <c r="G8863" s="11">
        <v>44179</v>
      </c>
      <c r="H8863" s="12">
        <v>0.68575231481481491</v>
      </c>
      <c r="I8863" t="s">
        <v>1157</v>
      </c>
      <c r="J8863" s="13">
        <v>5000</v>
      </c>
      <c r="K8863">
        <v>3.6</v>
      </c>
      <c r="L8863" s="14">
        <f t="shared" si="418"/>
        <v>18000</v>
      </c>
      <c r="M8863" s="14">
        <v>18000</v>
      </c>
      <c r="N8863" t="s">
        <v>1158</v>
      </c>
      <c r="O8863" t="s">
        <v>22</v>
      </c>
      <c r="P8863">
        <v>20604536261</v>
      </c>
      <c r="Q8863">
        <v>3</v>
      </c>
      <c r="R8863" t="s">
        <v>19</v>
      </c>
      <c r="S8863">
        <v>9200</v>
      </c>
      <c r="T8863" s="15">
        <v>44179</v>
      </c>
      <c r="U8863">
        <v>18000</v>
      </c>
      <c r="V8863" t="s">
        <v>23</v>
      </c>
      <c r="W8863" t="s">
        <v>24</v>
      </c>
      <c r="X8863" t="s">
        <v>25</v>
      </c>
    </row>
    <row r="8864" spans="1:24" x14ac:dyDescent="0.25">
      <c r="A8864" s="8">
        <v>17444</v>
      </c>
      <c r="B8864" t="s">
        <v>11972</v>
      </c>
      <c r="C8864" s="9" t="s">
        <v>19</v>
      </c>
      <c r="D8864" s="9">
        <v>9201</v>
      </c>
      <c r="E8864" s="9">
        <f t="shared" si="419"/>
        <v>9201</v>
      </c>
      <c r="F8864" s="10">
        <f t="shared" si="417"/>
        <v>0</v>
      </c>
      <c r="G8864" s="11">
        <v>44179</v>
      </c>
      <c r="H8864" s="12">
        <v>0.68599537037037039</v>
      </c>
      <c r="I8864" t="s">
        <v>11648</v>
      </c>
      <c r="J8864" s="13">
        <v>50</v>
      </c>
      <c r="K8864">
        <v>3.5985</v>
      </c>
      <c r="L8864" s="14">
        <f t="shared" si="418"/>
        <v>179.92500000000001</v>
      </c>
      <c r="M8864" s="14">
        <v>179.93</v>
      </c>
      <c r="N8864" t="s">
        <v>11649</v>
      </c>
      <c r="O8864" t="s">
        <v>22</v>
      </c>
      <c r="P8864">
        <v>20604536261</v>
      </c>
      <c r="Q8864">
        <v>3</v>
      </c>
      <c r="R8864" t="s">
        <v>19</v>
      </c>
      <c r="S8864">
        <v>9201</v>
      </c>
      <c r="T8864" s="15">
        <v>44179</v>
      </c>
      <c r="U8864">
        <v>179.93</v>
      </c>
      <c r="V8864" t="s">
        <v>23</v>
      </c>
      <c r="W8864" t="s">
        <v>24</v>
      </c>
      <c r="X8864" t="s">
        <v>25</v>
      </c>
    </row>
    <row r="8865" spans="1:24" x14ac:dyDescent="0.25">
      <c r="A8865" s="8">
        <v>17446</v>
      </c>
      <c r="B8865" t="s">
        <v>11973</v>
      </c>
      <c r="C8865" s="9" t="s">
        <v>19</v>
      </c>
      <c r="D8865" s="9">
        <v>9202</v>
      </c>
      <c r="E8865" s="9">
        <f t="shared" si="419"/>
        <v>9202</v>
      </c>
      <c r="F8865" s="10">
        <f t="shared" si="417"/>
        <v>0</v>
      </c>
      <c r="G8865" s="11">
        <v>44179</v>
      </c>
      <c r="H8865" s="12">
        <v>0.68641203703703713</v>
      </c>
      <c r="I8865" t="s">
        <v>2312</v>
      </c>
      <c r="J8865" s="13">
        <v>50</v>
      </c>
      <c r="K8865">
        <v>3.6</v>
      </c>
      <c r="L8865" s="14">
        <f t="shared" si="418"/>
        <v>180</v>
      </c>
      <c r="M8865" s="14">
        <v>180</v>
      </c>
      <c r="N8865" t="s">
        <v>2313</v>
      </c>
      <c r="O8865" t="s">
        <v>22</v>
      </c>
      <c r="P8865">
        <v>20604536261</v>
      </c>
      <c r="Q8865">
        <v>3</v>
      </c>
      <c r="R8865" t="s">
        <v>19</v>
      </c>
      <c r="S8865">
        <v>9202</v>
      </c>
      <c r="T8865" s="15">
        <v>44179</v>
      </c>
      <c r="U8865">
        <v>180</v>
      </c>
      <c r="V8865" t="s">
        <v>23</v>
      </c>
      <c r="W8865" t="s">
        <v>24</v>
      </c>
      <c r="X8865" t="s">
        <v>25</v>
      </c>
    </row>
    <row r="8866" spans="1:24" x14ac:dyDescent="0.25">
      <c r="A8866" s="8">
        <v>17450</v>
      </c>
      <c r="B8866" t="s">
        <v>11974</v>
      </c>
      <c r="C8866" s="9" t="s">
        <v>19</v>
      </c>
      <c r="D8866" s="9">
        <v>9203</v>
      </c>
      <c r="E8866" s="9">
        <f t="shared" si="419"/>
        <v>9203</v>
      </c>
      <c r="F8866" s="10">
        <f t="shared" si="417"/>
        <v>0</v>
      </c>
      <c r="G8866" s="11">
        <v>44179</v>
      </c>
      <c r="H8866" s="12">
        <v>0.69496527777777783</v>
      </c>
      <c r="I8866" t="s">
        <v>4198</v>
      </c>
      <c r="J8866" s="13">
        <v>1528.41</v>
      </c>
      <c r="K8866">
        <v>3.5985</v>
      </c>
      <c r="L8866" s="14">
        <f t="shared" si="418"/>
        <v>5499.9833850000005</v>
      </c>
      <c r="M8866" s="14">
        <v>5499.98</v>
      </c>
      <c r="N8866" t="s">
        <v>4199</v>
      </c>
      <c r="O8866" t="s">
        <v>22</v>
      </c>
      <c r="P8866">
        <v>20604536261</v>
      </c>
      <c r="Q8866">
        <v>3</v>
      </c>
      <c r="R8866" t="s">
        <v>19</v>
      </c>
      <c r="S8866">
        <v>9203</v>
      </c>
      <c r="T8866" s="15">
        <v>44179</v>
      </c>
      <c r="U8866">
        <v>5499.98</v>
      </c>
      <c r="V8866" t="s">
        <v>23</v>
      </c>
      <c r="W8866" t="s">
        <v>24</v>
      </c>
      <c r="X8866" t="s">
        <v>25</v>
      </c>
    </row>
    <row r="8867" spans="1:24" x14ac:dyDescent="0.25">
      <c r="A8867" s="8">
        <v>17451</v>
      </c>
      <c r="B8867" t="s">
        <v>11975</v>
      </c>
      <c r="C8867" s="9" t="s">
        <v>19</v>
      </c>
      <c r="D8867" s="9">
        <v>9204</v>
      </c>
      <c r="E8867" s="9">
        <f t="shared" si="419"/>
        <v>9204</v>
      </c>
      <c r="F8867" s="10">
        <f t="shared" si="417"/>
        <v>0</v>
      </c>
      <c r="G8867" s="11">
        <v>44179</v>
      </c>
      <c r="H8867" s="12">
        <v>0.69517361111111109</v>
      </c>
      <c r="I8867" t="s">
        <v>4320</v>
      </c>
      <c r="J8867" s="13">
        <v>4001.67</v>
      </c>
      <c r="K8867">
        <v>3.5985</v>
      </c>
      <c r="L8867" s="14">
        <f t="shared" si="418"/>
        <v>14400.009495</v>
      </c>
      <c r="M8867" s="14">
        <v>14400.01</v>
      </c>
      <c r="N8867" t="s">
        <v>4321</v>
      </c>
      <c r="O8867" t="s">
        <v>22</v>
      </c>
      <c r="P8867">
        <v>20604536261</v>
      </c>
      <c r="Q8867">
        <v>3</v>
      </c>
      <c r="R8867" t="s">
        <v>19</v>
      </c>
      <c r="S8867">
        <v>9204</v>
      </c>
      <c r="T8867" s="15">
        <v>44179</v>
      </c>
      <c r="U8867">
        <v>14400.01</v>
      </c>
      <c r="V8867" t="s">
        <v>23</v>
      </c>
      <c r="W8867" t="s">
        <v>24</v>
      </c>
      <c r="X8867" t="s">
        <v>25</v>
      </c>
    </row>
    <row r="8868" spans="1:24" x14ac:dyDescent="0.25">
      <c r="A8868" s="8">
        <v>17288</v>
      </c>
      <c r="B8868" t="s">
        <v>11976</v>
      </c>
      <c r="C8868" s="9" t="s">
        <v>19</v>
      </c>
      <c r="D8868" s="9">
        <v>9205</v>
      </c>
      <c r="E8868" s="9">
        <f t="shared" si="419"/>
        <v>9205</v>
      </c>
      <c r="F8868" s="10">
        <f t="shared" si="417"/>
        <v>0</v>
      </c>
      <c r="G8868" s="11">
        <v>44179</v>
      </c>
      <c r="H8868" s="12">
        <v>0.7037268518518518</v>
      </c>
      <c r="I8868" t="s">
        <v>4436</v>
      </c>
      <c r="J8868" s="13">
        <v>280</v>
      </c>
      <c r="K8868">
        <v>3.5830000000000002</v>
      </c>
      <c r="L8868" s="14">
        <f t="shared" si="418"/>
        <v>1003.24</v>
      </c>
      <c r="M8868" s="14">
        <v>1003.24</v>
      </c>
      <c r="N8868" t="s">
        <v>4437</v>
      </c>
      <c r="O8868" t="s">
        <v>37</v>
      </c>
      <c r="P8868">
        <v>20604536261</v>
      </c>
      <c r="Q8868">
        <v>3</v>
      </c>
      <c r="R8868" t="s">
        <v>19</v>
      </c>
      <c r="S8868">
        <v>9205</v>
      </c>
      <c r="T8868" s="15">
        <v>44179</v>
      </c>
      <c r="U8868">
        <v>1003.24</v>
      </c>
      <c r="V8868" t="s">
        <v>23</v>
      </c>
      <c r="W8868" t="s">
        <v>24</v>
      </c>
      <c r="X8868" t="s">
        <v>25</v>
      </c>
    </row>
    <row r="8869" spans="1:24" x14ac:dyDescent="0.25">
      <c r="A8869" s="8">
        <v>17453</v>
      </c>
      <c r="B8869" t="s">
        <v>11977</v>
      </c>
      <c r="C8869" s="9" t="s">
        <v>19</v>
      </c>
      <c r="D8869" s="9">
        <v>9206</v>
      </c>
      <c r="E8869" s="9">
        <f t="shared" si="419"/>
        <v>9206</v>
      </c>
      <c r="F8869" s="10">
        <f t="shared" si="417"/>
        <v>0</v>
      </c>
      <c r="G8869" s="11">
        <v>44179</v>
      </c>
      <c r="H8869" s="12">
        <v>0.70665509259259263</v>
      </c>
      <c r="I8869" t="s">
        <v>2715</v>
      </c>
      <c r="J8869" s="13">
        <v>277.89</v>
      </c>
      <c r="K8869">
        <v>3.5985</v>
      </c>
      <c r="L8869" s="14">
        <f t="shared" si="418"/>
        <v>999.987165</v>
      </c>
      <c r="M8869" s="14">
        <v>999.99</v>
      </c>
      <c r="N8869" t="s">
        <v>2716</v>
      </c>
      <c r="O8869" t="s">
        <v>22</v>
      </c>
      <c r="P8869">
        <v>20604536261</v>
      </c>
      <c r="Q8869">
        <v>3</v>
      </c>
      <c r="R8869" t="s">
        <v>19</v>
      </c>
      <c r="S8869">
        <v>9206</v>
      </c>
      <c r="T8869" s="15">
        <v>44179</v>
      </c>
      <c r="U8869">
        <v>999.99</v>
      </c>
      <c r="V8869" t="s">
        <v>23</v>
      </c>
      <c r="W8869" t="s">
        <v>24</v>
      </c>
      <c r="X8869" t="s">
        <v>25</v>
      </c>
    </row>
    <row r="8870" spans="1:24" x14ac:dyDescent="0.25">
      <c r="A8870" s="8">
        <v>17454</v>
      </c>
      <c r="B8870" t="s">
        <v>11978</v>
      </c>
      <c r="C8870" s="9" t="s">
        <v>19</v>
      </c>
      <c r="D8870" s="9">
        <v>9207</v>
      </c>
      <c r="E8870" s="9">
        <f t="shared" si="419"/>
        <v>9207</v>
      </c>
      <c r="F8870" s="10">
        <f t="shared" si="417"/>
        <v>0</v>
      </c>
      <c r="G8870" s="11">
        <v>44179</v>
      </c>
      <c r="H8870" s="12">
        <v>0.70686342592592588</v>
      </c>
      <c r="I8870" t="s">
        <v>2715</v>
      </c>
      <c r="J8870" s="13">
        <v>277.89</v>
      </c>
      <c r="K8870">
        <v>3.5985</v>
      </c>
      <c r="L8870" s="14">
        <f t="shared" si="418"/>
        <v>999.987165</v>
      </c>
      <c r="M8870" s="14">
        <v>999.99</v>
      </c>
      <c r="N8870" t="s">
        <v>2716</v>
      </c>
      <c r="O8870" t="s">
        <v>22</v>
      </c>
      <c r="P8870">
        <v>20604536261</v>
      </c>
      <c r="Q8870">
        <v>3</v>
      </c>
      <c r="R8870" t="s">
        <v>19</v>
      </c>
      <c r="S8870">
        <v>9207</v>
      </c>
      <c r="T8870" s="15">
        <v>44179</v>
      </c>
      <c r="U8870">
        <v>999.99</v>
      </c>
      <c r="V8870" t="s">
        <v>23</v>
      </c>
      <c r="W8870" t="s">
        <v>24</v>
      </c>
      <c r="X8870" t="s">
        <v>25</v>
      </c>
    </row>
    <row r="8871" spans="1:24" x14ac:dyDescent="0.25">
      <c r="A8871" s="8">
        <v>17456</v>
      </c>
      <c r="B8871" t="s">
        <v>11979</v>
      </c>
      <c r="C8871" s="9" t="s">
        <v>19</v>
      </c>
      <c r="D8871" s="9">
        <v>9208</v>
      </c>
      <c r="E8871" s="9">
        <f t="shared" si="419"/>
        <v>9208</v>
      </c>
      <c r="F8871" s="10">
        <f t="shared" si="417"/>
        <v>0</v>
      </c>
      <c r="G8871" s="11">
        <v>44179</v>
      </c>
      <c r="H8871" s="12">
        <v>0.70708333333333329</v>
      </c>
      <c r="I8871" t="s">
        <v>2715</v>
      </c>
      <c r="J8871" s="13">
        <v>277.89</v>
      </c>
      <c r="K8871">
        <v>3.5985</v>
      </c>
      <c r="L8871" s="14">
        <f t="shared" si="418"/>
        <v>999.987165</v>
      </c>
      <c r="M8871" s="14">
        <v>999.99</v>
      </c>
      <c r="N8871" t="s">
        <v>2716</v>
      </c>
      <c r="O8871" t="s">
        <v>22</v>
      </c>
      <c r="P8871">
        <v>20604536261</v>
      </c>
      <c r="Q8871">
        <v>3</v>
      </c>
      <c r="R8871" t="s">
        <v>19</v>
      </c>
      <c r="S8871">
        <v>9208</v>
      </c>
      <c r="T8871" s="15">
        <v>44179</v>
      </c>
      <c r="U8871">
        <v>999.99</v>
      </c>
      <c r="V8871" t="s">
        <v>23</v>
      </c>
      <c r="W8871" t="s">
        <v>24</v>
      </c>
      <c r="X8871" t="s">
        <v>25</v>
      </c>
    </row>
    <row r="8872" spans="1:24" x14ac:dyDescent="0.25">
      <c r="A8872" s="8">
        <v>17457</v>
      </c>
      <c r="B8872" t="s">
        <v>11980</v>
      </c>
      <c r="C8872" s="9" t="s">
        <v>19</v>
      </c>
      <c r="D8872" s="9">
        <v>9209</v>
      </c>
      <c r="E8872" s="9">
        <f t="shared" si="419"/>
        <v>9209</v>
      </c>
      <c r="F8872" s="10">
        <f t="shared" si="417"/>
        <v>0</v>
      </c>
      <c r="G8872" s="11">
        <v>44179</v>
      </c>
      <c r="H8872" s="12">
        <v>0.70729166666666676</v>
      </c>
      <c r="I8872" t="s">
        <v>2715</v>
      </c>
      <c r="J8872" s="13">
        <v>277.77</v>
      </c>
      <c r="K8872">
        <v>3.5985</v>
      </c>
      <c r="L8872" s="14">
        <f t="shared" si="418"/>
        <v>999.55534499999999</v>
      </c>
      <c r="M8872" s="14">
        <v>999.56</v>
      </c>
      <c r="N8872" t="s">
        <v>2716</v>
      </c>
      <c r="O8872" t="s">
        <v>22</v>
      </c>
      <c r="P8872">
        <v>20604536261</v>
      </c>
      <c r="Q8872">
        <v>3</v>
      </c>
      <c r="R8872" t="s">
        <v>19</v>
      </c>
      <c r="S8872">
        <v>9209</v>
      </c>
      <c r="T8872" s="15">
        <v>44179</v>
      </c>
      <c r="U8872">
        <v>999.56</v>
      </c>
      <c r="V8872" t="s">
        <v>23</v>
      </c>
      <c r="W8872" t="s">
        <v>24</v>
      </c>
      <c r="X8872" t="s">
        <v>25</v>
      </c>
    </row>
    <row r="8873" spans="1:24" x14ac:dyDescent="0.25">
      <c r="A8873" s="8">
        <v>17458</v>
      </c>
      <c r="B8873" t="s">
        <v>11981</v>
      </c>
      <c r="C8873" s="9" t="s">
        <v>19</v>
      </c>
      <c r="D8873" s="9">
        <v>9210</v>
      </c>
      <c r="E8873" s="9">
        <f t="shared" si="419"/>
        <v>9210</v>
      </c>
      <c r="F8873" s="10">
        <f t="shared" si="417"/>
        <v>0</v>
      </c>
      <c r="G8873" s="11">
        <v>44179</v>
      </c>
      <c r="H8873" s="12">
        <v>0.70750000000000002</v>
      </c>
      <c r="I8873" t="s">
        <v>2715</v>
      </c>
      <c r="J8873" s="13">
        <v>277.89</v>
      </c>
      <c r="K8873">
        <v>3.5985</v>
      </c>
      <c r="L8873" s="14">
        <f t="shared" si="418"/>
        <v>999.987165</v>
      </c>
      <c r="M8873" s="14">
        <v>999.99</v>
      </c>
      <c r="N8873" t="s">
        <v>2716</v>
      </c>
      <c r="O8873" t="s">
        <v>22</v>
      </c>
      <c r="P8873">
        <v>20604536261</v>
      </c>
      <c r="Q8873">
        <v>3</v>
      </c>
      <c r="R8873" t="s">
        <v>19</v>
      </c>
      <c r="S8873">
        <v>9210</v>
      </c>
      <c r="T8873" s="15">
        <v>44179</v>
      </c>
      <c r="U8873">
        <v>999.99</v>
      </c>
      <c r="V8873" t="s">
        <v>23</v>
      </c>
      <c r="W8873" t="s">
        <v>24</v>
      </c>
      <c r="X8873" t="s">
        <v>25</v>
      </c>
    </row>
    <row r="8874" spans="1:24" x14ac:dyDescent="0.25">
      <c r="A8874" s="8">
        <v>17460</v>
      </c>
      <c r="B8874" t="s">
        <v>11982</v>
      </c>
      <c r="C8874" s="9" t="s">
        <v>19</v>
      </c>
      <c r="D8874" s="9">
        <v>9211</v>
      </c>
      <c r="E8874" s="9">
        <f t="shared" si="419"/>
        <v>9211</v>
      </c>
      <c r="F8874" s="10">
        <f t="shared" si="417"/>
        <v>0</v>
      </c>
      <c r="G8874" s="11">
        <v>44179</v>
      </c>
      <c r="H8874" s="12">
        <v>0.70815972222222223</v>
      </c>
      <c r="I8874" t="s">
        <v>583</v>
      </c>
      <c r="J8874" s="13">
        <v>524</v>
      </c>
      <c r="K8874">
        <v>3.6</v>
      </c>
      <c r="L8874" s="14">
        <f t="shared" si="418"/>
        <v>1886.4</v>
      </c>
      <c r="M8874" s="14">
        <v>1886.4</v>
      </c>
      <c r="N8874" t="s">
        <v>584</v>
      </c>
      <c r="O8874" t="s">
        <v>22</v>
      </c>
      <c r="P8874">
        <v>20604536261</v>
      </c>
      <c r="Q8874">
        <v>3</v>
      </c>
      <c r="R8874" t="s">
        <v>19</v>
      </c>
      <c r="S8874">
        <v>9211</v>
      </c>
      <c r="T8874" s="15">
        <v>44179</v>
      </c>
      <c r="U8874">
        <v>1886.4</v>
      </c>
      <c r="V8874" t="s">
        <v>23</v>
      </c>
      <c r="W8874" t="s">
        <v>24</v>
      </c>
      <c r="X8874" t="s">
        <v>25</v>
      </c>
    </row>
    <row r="8875" spans="1:24" x14ac:dyDescent="0.25">
      <c r="A8875" s="8">
        <v>17464</v>
      </c>
      <c r="B8875" t="s">
        <v>11983</v>
      </c>
      <c r="C8875" s="9" t="s">
        <v>19</v>
      </c>
      <c r="D8875" s="9">
        <v>9212</v>
      </c>
      <c r="E8875" s="9">
        <f t="shared" si="419"/>
        <v>9212</v>
      </c>
      <c r="F8875" s="10">
        <f t="shared" si="417"/>
        <v>0</v>
      </c>
      <c r="G8875" s="11">
        <v>44179</v>
      </c>
      <c r="H8875" s="12">
        <v>0.70839120370370379</v>
      </c>
      <c r="I8875" t="s">
        <v>5911</v>
      </c>
      <c r="J8875" s="13">
        <v>166.74</v>
      </c>
      <c r="K8875">
        <v>3.5985</v>
      </c>
      <c r="L8875" s="14">
        <f t="shared" si="418"/>
        <v>600.01389000000006</v>
      </c>
      <c r="M8875" s="14">
        <v>600.01</v>
      </c>
      <c r="N8875" t="s">
        <v>5912</v>
      </c>
      <c r="O8875" t="s">
        <v>22</v>
      </c>
      <c r="P8875">
        <v>20604536261</v>
      </c>
      <c r="Q8875">
        <v>3</v>
      </c>
      <c r="R8875" t="s">
        <v>19</v>
      </c>
      <c r="S8875">
        <v>9212</v>
      </c>
      <c r="T8875" s="15">
        <v>44179</v>
      </c>
      <c r="U8875">
        <v>600.01</v>
      </c>
      <c r="V8875" t="s">
        <v>23</v>
      </c>
      <c r="W8875" t="s">
        <v>24</v>
      </c>
      <c r="X8875" t="s">
        <v>25</v>
      </c>
    </row>
    <row r="8876" spans="1:24" x14ac:dyDescent="0.25">
      <c r="A8876" s="8">
        <v>17353</v>
      </c>
      <c r="B8876" t="s">
        <v>11984</v>
      </c>
      <c r="C8876" s="9" t="s">
        <v>19</v>
      </c>
      <c r="D8876" s="9">
        <v>9213</v>
      </c>
      <c r="E8876" s="9">
        <f t="shared" si="419"/>
        <v>9213</v>
      </c>
      <c r="F8876" s="10">
        <f t="shared" si="417"/>
        <v>0</v>
      </c>
      <c r="G8876" s="11">
        <v>44179</v>
      </c>
      <c r="H8876" s="12">
        <v>0.70942129629629624</v>
      </c>
      <c r="I8876" t="s">
        <v>6400</v>
      </c>
      <c r="J8876" s="13">
        <v>4000</v>
      </c>
      <c r="K8876">
        <v>3.5979999999999999</v>
      </c>
      <c r="L8876" s="14">
        <f t="shared" si="418"/>
        <v>14392</v>
      </c>
      <c r="M8876" s="14">
        <v>14392</v>
      </c>
      <c r="N8876" t="s">
        <v>6401</v>
      </c>
      <c r="O8876" t="s">
        <v>22</v>
      </c>
      <c r="P8876">
        <v>20604536261</v>
      </c>
      <c r="Q8876">
        <v>3</v>
      </c>
      <c r="R8876" t="s">
        <v>19</v>
      </c>
      <c r="S8876">
        <v>9213</v>
      </c>
      <c r="T8876" s="15">
        <v>44179</v>
      </c>
      <c r="U8876">
        <v>14392</v>
      </c>
      <c r="V8876" t="s">
        <v>23</v>
      </c>
      <c r="W8876" t="s">
        <v>24</v>
      </c>
      <c r="X8876" t="s">
        <v>25</v>
      </c>
    </row>
    <row r="8877" spans="1:24" x14ac:dyDescent="0.25">
      <c r="A8877" s="8">
        <v>17413</v>
      </c>
      <c r="B8877" t="s">
        <v>11985</v>
      </c>
      <c r="C8877" s="9" t="s">
        <v>19</v>
      </c>
      <c r="D8877" s="9">
        <v>9214</v>
      </c>
      <c r="E8877" s="9">
        <f t="shared" si="419"/>
        <v>9214</v>
      </c>
      <c r="F8877" s="10">
        <f t="shared" si="417"/>
        <v>0</v>
      </c>
      <c r="G8877" s="11">
        <v>44179</v>
      </c>
      <c r="H8877" s="12">
        <v>0.70980324074074075</v>
      </c>
      <c r="I8877" t="s">
        <v>11548</v>
      </c>
      <c r="J8877" s="13">
        <v>526.45000000000005</v>
      </c>
      <c r="K8877">
        <v>3.6</v>
      </c>
      <c r="L8877" s="14">
        <f t="shared" si="418"/>
        <v>1895.2200000000003</v>
      </c>
      <c r="M8877" s="14">
        <v>1895.22</v>
      </c>
      <c r="N8877" t="s">
        <v>11549</v>
      </c>
      <c r="O8877" t="s">
        <v>22</v>
      </c>
      <c r="P8877">
        <v>20604536261</v>
      </c>
      <c r="Q8877">
        <v>3</v>
      </c>
      <c r="R8877" t="s">
        <v>19</v>
      </c>
      <c r="S8877">
        <v>9214</v>
      </c>
      <c r="T8877" s="15">
        <v>44179</v>
      </c>
      <c r="U8877">
        <v>1895.22</v>
      </c>
      <c r="V8877" t="s">
        <v>23</v>
      </c>
      <c r="W8877" t="s">
        <v>24</v>
      </c>
      <c r="X8877" t="s">
        <v>25</v>
      </c>
    </row>
    <row r="8878" spans="1:24" x14ac:dyDescent="0.25">
      <c r="A8878" s="8">
        <v>17466</v>
      </c>
      <c r="B8878" t="s">
        <v>11986</v>
      </c>
      <c r="C8878" s="9" t="s">
        <v>19</v>
      </c>
      <c r="D8878" s="9">
        <v>9215</v>
      </c>
      <c r="E8878" s="9">
        <f t="shared" si="419"/>
        <v>9215</v>
      </c>
      <c r="F8878" s="10">
        <f t="shared" si="417"/>
        <v>0</v>
      </c>
      <c r="G8878" s="11">
        <v>44179</v>
      </c>
      <c r="H8878" s="12">
        <v>0.73755787037037035</v>
      </c>
      <c r="I8878" t="s">
        <v>1033</v>
      </c>
      <c r="J8878" s="13">
        <v>2000</v>
      </c>
      <c r="K8878">
        <v>3.5985</v>
      </c>
      <c r="L8878" s="14">
        <f t="shared" si="418"/>
        <v>7197</v>
      </c>
      <c r="M8878" s="14">
        <v>7197</v>
      </c>
      <c r="N8878" t="s">
        <v>1034</v>
      </c>
      <c r="O8878" t="s">
        <v>22</v>
      </c>
      <c r="P8878">
        <v>20604536261</v>
      </c>
      <c r="Q8878">
        <v>3</v>
      </c>
      <c r="R8878" t="s">
        <v>19</v>
      </c>
      <c r="S8878">
        <v>9215</v>
      </c>
      <c r="T8878" s="15">
        <v>44179</v>
      </c>
      <c r="U8878">
        <v>7197</v>
      </c>
      <c r="V8878" t="s">
        <v>23</v>
      </c>
      <c r="W8878" t="s">
        <v>24</v>
      </c>
      <c r="X8878" t="s">
        <v>25</v>
      </c>
    </row>
    <row r="8879" spans="1:24" x14ac:dyDescent="0.25">
      <c r="A8879" s="8">
        <v>17468</v>
      </c>
      <c r="B8879" t="s">
        <v>11987</v>
      </c>
      <c r="C8879" s="9" t="s">
        <v>19</v>
      </c>
      <c r="D8879" s="9">
        <v>9216</v>
      </c>
      <c r="E8879" s="9">
        <f t="shared" si="419"/>
        <v>9216</v>
      </c>
      <c r="F8879" s="10">
        <f t="shared" si="417"/>
        <v>0</v>
      </c>
      <c r="G8879" s="11">
        <v>44179</v>
      </c>
      <c r="H8879" s="12">
        <v>0.7378703703703704</v>
      </c>
      <c r="I8879" t="s">
        <v>5251</v>
      </c>
      <c r="J8879" s="13">
        <v>2000</v>
      </c>
      <c r="K8879">
        <v>3.6</v>
      </c>
      <c r="L8879" s="14">
        <f t="shared" si="418"/>
        <v>7200</v>
      </c>
      <c r="M8879" s="14">
        <v>7200</v>
      </c>
      <c r="N8879" t="s">
        <v>5252</v>
      </c>
      <c r="O8879" t="s">
        <v>22</v>
      </c>
      <c r="P8879">
        <v>20604536261</v>
      </c>
      <c r="Q8879">
        <v>3</v>
      </c>
      <c r="R8879" t="s">
        <v>19</v>
      </c>
      <c r="S8879">
        <v>9216</v>
      </c>
      <c r="T8879" s="15">
        <v>44179</v>
      </c>
      <c r="U8879">
        <v>7200</v>
      </c>
      <c r="V8879" t="s">
        <v>23</v>
      </c>
      <c r="W8879" t="s">
        <v>24</v>
      </c>
      <c r="X8879" t="s">
        <v>25</v>
      </c>
    </row>
    <row r="8880" spans="1:24" x14ac:dyDescent="0.25">
      <c r="A8880" s="8">
        <v>17470</v>
      </c>
      <c r="B8880" t="s">
        <v>11988</v>
      </c>
      <c r="C8880" s="9" t="s">
        <v>19</v>
      </c>
      <c r="D8880" s="9">
        <v>9217</v>
      </c>
      <c r="E8880" s="9">
        <f t="shared" si="419"/>
        <v>9217</v>
      </c>
      <c r="F8880" s="10">
        <f t="shared" si="417"/>
        <v>0</v>
      </c>
      <c r="G8880" s="11">
        <v>44179</v>
      </c>
      <c r="H8880" s="12">
        <v>0.7380902777777778</v>
      </c>
      <c r="I8880" t="s">
        <v>4540</v>
      </c>
      <c r="J8880" s="13">
        <v>245</v>
      </c>
      <c r="K8880">
        <v>3.5985</v>
      </c>
      <c r="L8880" s="14">
        <f t="shared" si="418"/>
        <v>881.63250000000005</v>
      </c>
      <c r="M8880" s="14">
        <v>881.63</v>
      </c>
      <c r="N8880" t="s">
        <v>4541</v>
      </c>
      <c r="O8880" t="s">
        <v>22</v>
      </c>
      <c r="P8880">
        <v>20604536261</v>
      </c>
      <c r="Q8880">
        <v>3</v>
      </c>
      <c r="R8880" t="s">
        <v>19</v>
      </c>
      <c r="S8880">
        <v>9217</v>
      </c>
      <c r="T8880" s="15">
        <v>44179</v>
      </c>
      <c r="U8880">
        <v>881.63</v>
      </c>
      <c r="V8880" t="s">
        <v>23</v>
      </c>
      <c r="W8880" t="s">
        <v>24</v>
      </c>
      <c r="X8880" t="s">
        <v>25</v>
      </c>
    </row>
    <row r="8881" spans="1:24" x14ac:dyDescent="0.25">
      <c r="A8881" s="8">
        <v>17471</v>
      </c>
      <c r="B8881" t="s">
        <v>11989</v>
      </c>
      <c r="C8881" s="9" t="s">
        <v>19</v>
      </c>
      <c r="D8881" s="9">
        <v>9218</v>
      </c>
      <c r="E8881" s="9">
        <f t="shared" si="419"/>
        <v>9218</v>
      </c>
      <c r="F8881" s="10">
        <f t="shared" si="417"/>
        <v>0</v>
      </c>
      <c r="G8881" s="11">
        <v>44179</v>
      </c>
      <c r="H8881" s="12">
        <v>0.73842592592592593</v>
      </c>
      <c r="I8881" t="s">
        <v>4540</v>
      </c>
      <c r="J8881" s="13">
        <v>245</v>
      </c>
      <c r="K8881">
        <v>3.5985</v>
      </c>
      <c r="L8881" s="14">
        <f t="shared" si="418"/>
        <v>881.63250000000005</v>
      </c>
      <c r="M8881" s="14">
        <v>881.63</v>
      </c>
      <c r="N8881" t="s">
        <v>4541</v>
      </c>
      <c r="O8881" t="s">
        <v>22</v>
      </c>
      <c r="P8881">
        <v>20604536261</v>
      </c>
      <c r="Q8881">
        <v>3</v>
      </c>
      <c r="R8881" t="s">
        <v>19</v>
      </c>
      <c r="S8881">
        <v>9218</v>
      </c>
      <c r="T8881" s="15">
        <v>44179</v>
      </c>
      <c r="U8881">
        <v>881.63</v>
      </c>
      <c r="V8881" t="s">
        <v>23</v>
      </c>
      <c r="W8881" t="s">
        <v>24</v>
      </c>
      <c r="X8881" t="s">
        <v>25</v>
      </c>
    </row>
    <row r="8882" spans="1:24" x14ac:dyDescent="0.25">
      <c r="A8882" s="8">
        <v>17473</v>
      </c>
      <c r="B8882" t="s">
        <v>11990</v>
      </c>
      <c r="C8882" s="9" t="s">
        <v>19</v>
      </c>
      <c r="D8882" s="9">
        <v>9219</v>
      </c>
      <c r="E8882" s="9">
        <f t="shared" si="419"/>
        <v>9219</v>
      </c>
      <c r="F8882" s="10">
        <f t="shared" si="417"/>
        <v>0</v>
      </c>
      <c r="G8882" s="11">
        <v>44179</v>
      </c>
      <c r="H8882" s="12">
        <v>0.73862268518518526</v>
      </c>
      <c r="I8882" t="s">
        <v>8761</v>
      </c>
      <c r="J8882" s="13">
        <v>140</v>
      </c>
      <c r="K8882">
        <v>3.6</v>
      </c>
      <c r="L8882" s="14">
        <f t="shared" si="418"/>
        <v>504</v>
      </c>
      <c r="M8882" s="14">
        <v>504</v>
      </c>
      <c r="N8882" t="s">
        <v>8762</v>
      </c>
      <c r="O8882" t="s">
        <v>22</v>
      </c>
      <c r="P8882">
        <v>20604536261</v>
      </c>
      <c r="Q8882">
        <v>3</v>
      </c>
      <c r="R8882" t="s">
        <v>19</v>
      </c>
      <c r="S8882">
        <v>9219</v>
      </c>
      <c r="T8882" s="15">
        <v>44179</v>
      </c>
      <c r="U8882">
        <v>504</v>
      </c>
      <c r="V8882" t="s">
        <v>23</v>
      </c>
      <c r="W8882" t="s">
        <v>24</v>
      </c>
      <c r="X8882" t="s">
        <v>25</v>
      </c>
    </row>
    <row r="8883" spans="1:24" x14ac:dyDescent="0.25">
      <c r="A8883" s="8">
        <v>17474</v>
      </c>
      <c r="B8883" t="s">
        <v>11991</v>
      </c>
      <c r="C8883" s="9" t="s">
        <v>19</v>
      </c>
      <c r="D8883" s="9">
        <v>9220</v>
      </c>
      <c r="E8883" s="9">
        <f t="shared" si="419"/>
        <v>9220</v>
      </c>
      <c r="F8883" s="10">
        <f t="shared" si="417"/>
        <v>0</v>
      </c>
      <c r="G8883" s="11">
        <v>44179</v>
      </c>
      <c r="H8883" s="12">
        <v>0.79231481481481481</v>
      </c>
      <c r="I8883" t="s">
        <v>7249</v>
      </c>
      <c r="J8883" s="13">
        <v>180</v>
      </c>
      <c r="K8883">
        <v>3.6</v>
      </c>
      <c r="L8883" s="14">
        <f t="shared" si="418"/>
        <v>648</v>
      </c>
      <c r="M8883" s="14">
        <v>648</v>
      </c>
      <c r="N8883" t="s">
        <v>7250</v>
      </c>
      <c r="O8883" t="s">
        <v>22</v>
      </c>
      <c r="P8883">
        <v>20604536261</v>
      </c>
      <c r="Q8883">
        <v>3</v>
      </c>
      <c r="R8883" t="s">
        <v>19</v>
      </c>
      <c r="S8883">
        <v>9220</v>
      </c>
      <c r="T8883" s="15">
        <v>44179</v>
      </c>
      <c r="U8883">
        <v>648</v>
      </c>
      <c r="V8883" t="s">
        <v>100</v>
      </c>
      <c r="W8883" t="s">
        <v>101</v>
      </c>
      <c r="X8883" t="s">
        <v>101</v>
      </c>
    </row>
    <row r="8884" spans="1:24" x14ac:dyDescent="0.25">
      <c r="A8884" s="8">
        <v>17475</v>
      </c>
      <c r="B8884" t="s">
        <v>11992</v>
      </c>
      <c r="C8884" s="9" t="s">
        <v>19</v>
      </c>
      <c r="D8884" s="9">
        <v>9221</v>
      </c>
      <c r="E8884" s="9">
        <f t="shared" si="419"/>
        <v>9221</v>
      </c>
      <c r="F8884" s="10">
        <f t="shared" si="417"/>
        <v>0</v>
      </c>
      <c r="G8884" s="11">
        <v>44179</v>
      </c>
      <c r="H8884" s="12">
        <v>0.79248842592592583</v>
      </c>
      <c r="I8884" t="s">
        <v>1772</v>
      </c>
      <c r="J8884" s="13">
        <v>400</v>
      </c>
      <c r="K8884">
        <v>3.577</v>
      </c>
      <c r="L8884" s="14">
        <f t="shared" si="418"/>
        <v>1430.8</v>
      </c>
      <c r="M8884" s="14">
        <v>1430.8</v>
      </c>
      <c r="N8884" t="s">
        <v>1773</v>
      </c>
      <c r="O8884" t="s">
        <v>37</v>
      </c>
      <c r="P8884">
        <v>20604536261</v>
      </c>
      <c r="Q8884">
        <v>3</v>
      </c>
      <c r="R8884" t="s">
        <v>19</v>
      </c>
      <c r="S8884">
        <v>9221</v>
      </c>
      <c r="T8884" s="15">
        <v>44179</v>
      </c>
      <c r="U8884">
        <v>1430.8</v>
      </c>
      <c r="V8884" t="s">
        <v>100</v>
      </c>
      <c r="W8884" t="s">
        <v>101</v>
      </c>
      <c r="X8884" t="s">
        <v>101</v>
      </c>
    </row>
    <row r="8885" spans="1:24" x14ac:dyDescent="0.25">
      <c r="A8885" s="8">
        <v>17478</v>
      </c>
      <c r="B8885" t="s">
        <v>11993</v>
      </c>
      <c r="C8885" s="9" t="s">
        <v>19</v>
      </c>
      <c r="D8885" s="9">
        <v>9222</v>
      </c>
      <c r="E8885" s="9">
        <f t="shared" si="419"/>
        <v>9222</v>
      </c>
      <c r="F8885" s="10">
        <f t="shared" si="417"/>
        <v>0</v>
      </c>
      <c r="G8885" s="11">
        <v>44179</v>
      </c>
      <c r="H8885" s="12">
        <v>0.79259259259259263</v>
      </c>
      <c r="I8885" t="s">
        <v>9633</v>
      </c>
      <c r="J8885" s="13">
        <v>100</v>
      </c>
      <c r="K8885">
        <v>3.5985</v>
      </c>
      <c r="L8885" s="14">
        <f t="shared" si="418"/>
        <v>359.85</v>
      </c>
      <c r="M8885" s="14">
        <v>359.85</v>
      </c>
      <c r="N8885" t="s">
        <v>9634</v>
      </c>
      <c r="O8885" t="s">
        <v>22</v>
      </c>
      <c r="P8885">
        <v>20604536261</v>
      </c>
      <c r="Q8885">
        <v>3</v>
      </c>
      <c r="R8885" t="s">
        <v>19</v>
      </c>
      <c r="S8885">
        <v>9222</v>
      </c>
      <c r="T8885" s="15">
        <v>44179</v>
      </c>
      <c r="U8885">
        <v>359.85</v>
      </c>
      <c r="V8885" t="s">
        <v>100</v>
      </c>
      <c r="W8885" t="s">
        <v>101</v>
      </c>
      <c r="X8885" t="s">
        <v>101</v>
      </c>
    </row>
    <row r="8886" spans="1:24" x14ac:dyDescent="0.25">
      <c r="A8886" s="8">
        <v>17479</v>
      </c>
      <c r="B8886" t="s">
        <v>11994</v>
      </c>
      <c r="C8886" s="9" t="s">
        <v>19</v>
      </c>
      <c r="D8886" s="9">
        <v>9223</v>
      </c>
      <c r="E8886" s="9">
        <f t="shared" si="419"/>
        <v>9223</v>
      </c>
      <c r="F8886" s="10">
        <f t="shared" si="417"/>
        <v>0</v>
      </c>
      <c r="G8886" s="11">
        <v>44179</v>
      </c>
      <c r="H8886" s="12">
        <v>0.79270833333333324</v>
      </c>
      <c r="I8886" t="s">
        <v>3919</v>
      </c>
      <c r="J8886" s="13">
        <v>2100</v>
      </c>
      <c r="K8886">
        <v>3.6</v>
      </c>
      <c r="L8886" s="14">
        <f t="shared" si="418"/>
        <v>7560</v>
      </c>
      <c r="M8886" s="14">
        <v>7560</v>
      </c>
      <c r="N8886" t="s">
        <v>3920</v>
      </c>
      <c r="O8886" t="s">
        <v>22</v>
      </c>
      <c r="P8886">
        <v>20604536261</v>
      </c>
      <c r="Q8886">
        <v>3</v>
      </c>
      <c r="R8886" t="s">
        <v>19</v>
      </c>
      <c r="S8886">
        <v>9223</v>
      </c>
      <c r="T8886" s="15">
        <v>44179</v>
      </c>
      <c r="U8886">
        <v>7560</v>
      </c>
      <c r="V8886" t="s">
        <v>100</v>
      </c>
      <c r="W8886" t="s">
        <v>101</v>
      </c>
      <c r="X8886" t="s">
        <v>101</v>
      </c>
    </row>
    <row r="8887" spans="1:24" x14ac:dyDescent="0.25">
      <c r="A8887" s="8">
        <v>17483</v>
      </c>
      <c r="B8887" t="s">
        <v>11995</v>
      </c>
      <c r="C8887" s="9" t="s">
        <v>19</v>
      </c>
      <c r="D8887" s="9">
        <v>9224</v>
      </c>
      <c r="E8887" s="9">
        <f t="shared" si="419"/>
        <v>9224</v>
      </c>
      <c r="F8887" s="10">
        <f t="shared" si="417"/>
        <v>0</v>
      </c>
      <c r="G8887" s="11">
        <v>44179</v>
      </c>
      <c r="H8887" s="12">
        <v>0.79290509259259256</v>
      </c>
      <c r="I8887" t="s">
        <v>6957</v>
      </c>
      <c r="J8887" s="13">
        <v>268</v>
      </c>
      <c r="K8887">
        <v>3.5985</v>
      </c>
      <c r="L8887" s="14">
        <f t="shared" si="418"/>
        <v>964.39800000000002</v>
      </c>
      <c r="M8887" s="14">
        <v>964.4</v>
      </c>
      <c r="N8887" t="s">
        <v>6958</v>
      </c>
      <c r="O8887" t="s">
        <v>22</v>
      </c>
      <c r="P8887">
        <v>20604536261</v>
      </c>
      <c r="Q8887">
        <v>3</v>
      </c>
      <c r="R8887" t="s">
        <v>19</v>
      </c>
      <c r="S8887">
        <v>9224</v>
      </c>
      <c r="T8887" s="15">
        <v>44179</v>
      </c>
      <c r="U8887">
        <v>964.4</v>
      </c>
      <c r="V8887" t="s">
        <v>100</v>
      </c>
      <c r="W8887" t="s">
        <v>101</v>
      </c>
      <c r="X8887" t="s">
        <v>101</v>
      </c>
    </row>
    <row r="8888" spans="1:24" x14ac:dyDescent="0.25">
      <c r="A8888" s="8">
        <v>17489</v>
      </c>
      <c r="B8888" t="s">
        <v>11996</v>
      </c>
      <c r="C8888" s="9" t="s">
        <v>19</v>
      </c>
      <c r="D8888" s="9">
        <v>9225</v>
      </c>
      <c r="E8888" s="9">
        <f t="shared" si="419"/>
        <v>9225</v>
      </c>
      <c r="F8888" s="10">
        <f t="shared" si="417"/>
        <v>0</v>
      </c>
      <c r="G8888" s="11">
        <v>44179</v>
      </c>
      <c r="H8888" s="12">
        <v>0.79302083333333329</v>
      </c>
      <c r="I8888" t="s">
        <v>10937</v>
      </c>
      <c r="J8888" s="13">
        <v>100</v>
      </c>
      <c r="K8888">
        <v>3.6</v>
      </c>
      <c r="L8888" s="14">
        <f t="shared" si="418"/>
        <v>360</v>
      </c>
      <c r="M8888" s="14">
        <v>360</v>
      </c>
      <c r="N8888" t="s">
        <v>10938</v>
      </c>
      <c r="O8888" t="s">
        <v>22</v>
      </c>
      <c r="P8888">
        <v>20604536261</v>
      </c>
      <c r="Q8888">
        <v>3</v>
      </c>
      <c r="R8888" t="s">
        <v>19</v>
      </c>
      <c r="S8888">
        <v>9225</v>
      </c>
      <c r="T8888" s="15">
        <v>44179</v>
      </c>
      <c r="U8888">
        <v>360</v>
      </c>
      <c r="V8888" t="s">
        <v>100</v>
      </c>
      <c r="W8888" t="s">
        <v>101</v>
      </c>
      <c r="X8888" t="s">
        <v>101</v>
      </c>
    </row>
    <row r="8889" spans="1:24" x14ac:dyDescent="0.25">
      <c r="A8889" s="8">
        <v>17490</v>
      </c>
      <c r="B8889" t="s">
        <v>11997</v>
      </c>
      <c r="C8889" s="9" t="s">
        <v>19</v>
      </c>
      <c r="D8889" s="9">
        <v>9226</v>
      </c>
      <c r="E8889" s="9">
        <f t="shared" si="419"/>
        <v>9226</v>
      </c>
      <c r="F8889" s="10">
        <f t="shared" si="417"/>
        <v>0</v>
      </c>
      <c r="G8889" s="11">
        <v>44179</v>
      </c>
      <c r="H8889" s="12">
        <v>0.80053240740740739</v>
      </c>
      <c r="I8889" t="s">
        <v>4965</v>
      </c>
      <c r="J8889" s="13">
        <v>320</v>
      </c>
      <c r="K8889">
        <v>3.5985</v>
      </c>
      <c r="L8889" s="14">
        <f t="shared" si="418"/>
        <v>1151.52</v>
      </c>
      <c r="M8889" s="14">
        <v>1151.52</v>
      </c>
      <c r="N8889" t="s">
        <v>4966</v>
      </c>
      <c r="O8889" t="s">
        <v>22</v>
      </c>
      <c r="P8889">
        <v>20604536261</v>
      </c>
      <c r="Q8889">
        <v>3</v>
      </c>
      <c r="R8889" t="s">
        <v>19</v>
      </c>
      <c r="S8889">
        <v>9226</v>
      </c>
      <c r="T8889" s="15">
        <v>44179</v>
      </c>
      <c r="U8889">
        <v>1151.52</v>
      </c>
      <c r="V8889" t="s">
        <v>100</v>
      </c>
      <c r="W8889" t="s">
        <v>101</v>
      </c>
      <c r="X8889" t="s">
        <v>101</v>
      </c>
    </row>
    <row r="8890" spans="1:24" x14ac:dyDescent="0.25">
      <c r="A8890" s="8">
        <v>17493</v>
      </c>
      <c r="B8890" t="s">
        <v>11998</v>
      </c>
      <c r="C8890" s="9" t="s">
        <v>19</v>
      </c>
      <c r="D8890" s="9">
        <v>9227</v>
      </c>
      <c r="E8890" s="9">
        <f t="shared" si="419"/>
        <v>9227</v>
      </c>
      <c r="F8890" s="10">
        <f t="shared" si="417"/>
        <v>0</v>
      </c>
      <c r="G8890" s="11">
        <v>44179</v>
      </c>
      <c r="H8890" s="12">
        <v>0.86380787037037043</v>
      </c>
      <c r="I8890" t="s">
        <v>4055</v>
      </c>
      <c r="J8890" s="13">
        <v>8.5500000000000007</v>
      </c>
      <c r="K8890">
        <v>3.5979999999999999</v>
      </c>
      <c r="L8890" s="14">
        <f t="shared" si="418"/>
        <v>30.762900000000002</v>
      </c>
      <c r="M8890" s="14">
        <v>30.76</v>
      </c>
      <c r="N8890" t="s">
        <v>4056</v>
      </c>
      <c r="O8890" t="s">
        <v>22</v>
      </c>
      <c r="P8890">
        <v>20604536261</v>
      </c>
      <c r="Q8890">
        <v>3</v>
      </c>
      <c r="R8890" t="s">
        <v>19</v>
      </c>
      <c r="S8890">
        <v>9227</v>
      </c>
      <c r="T8890" s="15">
        <v>44179</v>
      </c>
      <c r="U8890">
        <v>30.76</v>
      </c>
      <c r="V8890" t="s">
        <v>100</v>
      </c>
      <c r="W8890" t="s">
        <v>101</v>
      </c>
      <c r="X8890" t="s">
        <v>101</v>
      </c>
    </row>
    <row r="8891" spans="1:24" x14ac:dyDescent="0.25">
      <c r="A8891" s="8">
        <v>17503</v>
      </c>
      <c r="B8891" t="s">
        <v>11999</v>
      </c>
      <c r="C8891" s="9" t="s">
        <v>19</v>
      </c>
      <c r="D8891" s="9">
        <v>9228</v>
      </c>
      <c r="E8891" s="9">
        <f t="shared" si="419"/>
        <v>9228</v>
      </c>
      <c r="F8891" s="10">
        <f t="shared" si="417"/>
        <v>0</v>
      </c>
      <c r="G8891" s="11">
        <v>44180</v>
      </c>
      <c r="H8891" s="12">
        <v>0.59118055555555549</v>
      </c>
      <c r="I8891" t="s">
        <v>4871</v>
      </c>
      <c r="J8891" s="13">
        <v>9000</v>
      </c>
      <c r="K8891">
        <v>3.5779999999999998</v>
      </c>
      <c r="L8891" s="14">
        <f t="shared" si="418"/>
        <v>32202</v>
      </c>
      <c r="M8891" s="14">
        <v>32202</v>
      </c>
      <c r="N8891" t="s">
        <v>4872</v>
      </c>
      <c r="O8891" t="s">
        <v>37</v>
      </c>
      <c r="P8891">
        <v>20604536261</v>
      </c>
      <c r="Q8891">
        <v>3</v>
      </c>
      <c r="R8891" t="s">
        <v>19</v>
      </c>
      <c r="S8891">
        <v>9228</v>
      </c>
      <c r="T8891" s="15">
        <v>44180</v>
      </c>
      <c r="U8891">
        <v>32202</v>
      </c>
      <c r="V8891" t="s">
        <v>23</v>
      </c>
      <c r="W8891" t="s">
        <v>24</v>
      </c>
      <c r="X8891" t="s">
        <v>25</v>
      </c>
    </row>
    <row r="8892" spans="1:24" x14ac:dyDescent="0.25">
      <c r="A8892" s="8">
        <v>17506</v>
      </c>
      <c r="B8892" t="s">
        <v>12000</v>
      </c>
      <c r="C8892" s="9" t="s">
        <v>19</v>
      </c>
      <c r="D8892" s="9">
        <v>9229</v>
      </c>
      <c r="E8892" s="9">
        <f t="shared" si="419"/>
        <v>9229</v>
      </c>
      <c r="F8892" s="10">
        <f t="shared" si="417"/>
        <v>0</v>
      </c>
      <c r="G8892" s="11">
        <v>44180</v>
      </c>
      <c r="H8892" s="12">
        <v>0.593287037037037</v>
      </c>
      <c r="I8892" t="s">
        <v>11601</v>
      </c>
      <c r="J8892" s="13">
        <v>500</v>
      </c>
      <c r="K8892">
        <v>3.585</v>
      </c>
      <c r="L8892" s="14">
        <f t="shared" si="418"/>
        <v>1792.5</v>
      </c>
      <c r="M8892" s="14">
        <v>1792.5</v>
      </c>
      <c r="N8892" t="s">
        <v>11602</v>
      </c>
      <c r="O8892" t="s">
        <v>37</v>
      </c>
      <c r="P8892">
        <v>20604536261</v>
      </c>
      <c r="Q8892">
        <v>3</v>
      </c>
      <c r="R8892" t="s">
        <v>19</v>
      </c>
      <c r="S8892">
        <v>9229</v>
      </c>
      <c r="T8892" s="15">
        <v>44180</v>
      </c>
      <c r="U8892">
        <v>1792.5</v>
      </c>
      <c r="V8892" t="s">
        <v>23</v>
      </c>
      <c r="W8892" t="s">
        <v>24</v>
      </c>
      <c r="X8892" t="s">
        <v>25</v>
      </c>
    </row>
    <row r="8893" spans="1:24" x14ac:dyDescent="0.25">
      <c r="A8893" s="8">
        <v>17508</v>
      </c>
      <c r="B8893" t="s">
        <v>12001</v>
      </c>
      <c r="C8893" s="9" t="s">
        <v>19</v>
      </c>
      <c r="D8893" s="9">
        <v>9230</v>
      </c>
      <c r="E8893" s="9">
        <f t="shared" si="419"/>
        <v>9230</v>
      </c>
      <c r="F8893" s="10">
        <f t="shared" si="417"/>
        <v>0</v>
      </c>
      <c r="G8893" s="11">
        <v>44180</v>
      </c>
      <c r="H8893" s="12">
        <v>0.59482638888888884</v>
      </c>
      <c r="I8893" t="s">
        <v>2107</v>
      </c>
      <c r="J8893" s="13">
        <v>300</v>
      </c>
      <c r="K8893">
        <v>3.5870000000000002</v>
      </c>
      <c r="L8893" s="14">
        <f t="shared" si="418"/>
        <v>1076.1000000000001</v>
      </c>
      <c r="M8893" s="14">
        <v>1076.0999999999999</v>
      </c>
      <c r="N8893" t="s">
        <v>2108</v>
      </c>
      <c r="O8893" t="s">
        <v>37</v>
      </c>
      <c r="P8893">
        <v>20604536261</v>
      </c>
      <c r="Q8893">
        <v>3</v>
      </c>
      <c r="R8893" t="s">
        <v>19</v>
      </c>
      <c r="S8893">
        <v>9230</v>
      </c>
      <c r="T8893" s="15">
        <v>44180</v>
      </c>
      <c r="U8893">
        <v>1076.0999999999999</v>
      </c>
      <c r="V8893" t="s">
        <v>23</v>
      </c>
      <c r="W8893" t="s">
        <v>24</v>
      </c>
      <c r="X8893" t="s">
        <v>25</v>
      </c>
    </row>
    <row r="8894" spans="1:24" x14ac:dyDescent="0.25">
      <c r="A8894" s="8">
        <v>17511</v>
      </c>
      <c r="B8894" t="s">
        <v>12002</v>
      </c>
      <c r="C8894" s="9" t="s">
        <v>19</v>
      </c>
      <c r="D8894" s="9">
        <v>9231</v>
      </c>
      <c r="E8894" s="9">
        <f t="shared" si="419"/>
        <v>9231</v>
      </c>
      <c r="F8894" s="10">
        <f t="shared" si="417"/>
        <v>0</v>
      </c>
      <c r="G8894" s="11">
        <v>44180</v>
      </c>
      <c r="H8894" s="12">
        <v>0.59542824074074074</v>
      </c>
      <c r="I8894" t="s">
        <v>2427</v>
      </c>
      <c r="J8894" s="13">
        <v>550</v>
      </c>
      <c r="K8894">
        <v>3.6030000000000002</v>
      </c>
      <c r="L8894" s="14">
        <f t="shared" si="418"/>
        <v>1981.65</v>
      </c>
      <c r="M8894" s="14">
        <v>1981.65</v>
      </c>
      <c r="N8894" t="s">
        <v>2428</v>
      </c>
      <c r="O8894" t="s">
        <v>22</v>
      </c>
      <c r="P8894">
        <v>20604536261</v>
      </c>
      <c r="Q8894">
        <v>3</v>
      </c>
      <c r="R8894" t="s">
        <v>19</v>
      </c>
      <c r="S8894">
        <v>9231</v>
      </c>
      <c r="T8894" s="15">
        <v>44180</v>
      </c>
      <c r="U8894">
        <v>1981.65</v>
      </c>
      <c r="V8894" t="s">
        <v>23</v>
      </c>
      <c r="W8894" t="s">
        <v>24</v>
      </c>
      <c r="X8894" t="s">
        <v>25</v>
      </c>
    </row>
    <row r="8895" spans="1:24" x14ac:dyDescent="0.25">
      <c r="A8895" s="8">
        <v>17512</v>
      </c>
      <c r="B8895" t="s">
        <v>12003</v>
      </c>
      <c r="C8895" s="9" t="s">
        <v>19</v>
      </c>
      <c r="D8895" s="9">
        <v>9232</v>
      </c>
      <c r="E8895" s="9">
        <f t="shared" si="419"/>
        <v>9232</v>
      </c>
      <c r="F8895" s="10">
        <f t="shared" si="417"/>
        <v>0</v>
      </c>
      <c r="G8895" s="11">
        <v>44180</v>
      </c>
      <c r="H8895" s="12">
        <v>0.595636574074074</v>
      </c>
      <c r="I8895" t="s">
        <v>605</v>
      </c>
      <c r="J8895" s="13">
        <v>250</v>
      </c>
      <c r="K8895">
        <v>3.5880000000000001</v>
      </c>
      <c r="L8895" s="14">
        <f t="shared" si="418"/>
        <v>897</v>
      </c>
      <c r="M8895" s="14">
        <v>897</v>
      </c>
      <c r="N8895" t="s">
        <v>606</v>
      </c>
      <c r="O8895" t="s">
        <v>37</v>
      </c>
      <c r="P8895">
        <v>20604536261</v>
      </c>
      <c r="Q8895">
        <v>3</v>
      </c>
      <c r="R8895" t="s">
        <v>19</v>
      </c>
      <c r="S8895">
        <v>9232</v>
      </c>
      <c r="T8895" s="15">
        <v>44180</v>
      </c>
      <c r="U8895">
        <v>897</v>
      </c>
      <c r="V8895" t="s">
        <v>23</v>
      </c>
      <c r="W8895" t="s">
        <v>24</v>
      </c>
      <c r="X8895" t="s">
        <v>25</v>
      </c>
    </row>
    <row r="8896" spans="1:24" x14ac:dyDescent="0.25">
      <c r="A8896" s="8">
        <v>17519</v>
      </c>
      <c r="B8896" t="s">
        <v>12004</v>
      </c>
      <c r="C8896" s="9" t="s">
        <v>19</v>
      </c>
      <c r="D8896" s="9">
        <v>9233</v>
      </c>
      <c r="E8896" s="9">
        <f t="shared" si="419"/>
        <v>9233</v>
      </c>
      <c r="F8896" s="10">
        <f t="shared" si="417"/>
        <v>0</v>
      </c>
      <c r="G8896" s="11">
        <v>44180</v>
      </c>
      <c r="H8896" s="12">
        <v>0.59636574074074067</v>
      </c>
      <c r="I8896" t="s">
        <v>3008</v>
      </c>
      <c r="J8896" s="13">
        <v>5550.62</v>
      </c>
      <c r="K8896">
        <v>3.6032000000000002</v>
      </c>
      <c r="L8896" s="14">
        <f t="shared" si="418"/>
        <v>19999.993984000001</v>
      </c>
      <c r="M8896" s="14">
        <v>19999.990000000002</v>
      </c>
      <c r="N8896" t="s">
        <v>3009</v>
      </c>
      <c r="O8896" t="s">
        <v>22</v>
      </c>
      <c r="P8896">
        <v>20604536261</v>
      </c>
      <c r="Q8896">
        <v>3</v>
      </c>
      <c r="R8896" t="s">
        <v>19</v>
      </c>
      <c r="S8896">
        <v>9233</v>
      </c>
      <c r="T8896" s="15">
        <v>44180</v>
      </c>
      <c r="U8896">
        <v>19999.990000000002</v>
      </c>
      <c r="V8896" t="s">
        <v>23</v>
      </c>
      <c r="W8896" t="s">
        <v>24</v>
      </c>
      <c r="X8896" t="s">
        <v>25</v>
      </c>
    </row>
    <row r="8897" spans="1:24" x14ac:dyDescent="0.25">
      <c r="A8897" s="8">
        <v>17520</v>
      </c>
      <c r="B8897" t="s">
        <v>12005</v>
      </c>
      <c r="C8897" s="9" t="s">
        <v>19</v>
      </c>
      <c r="D8897" s="9">
        <v>9234</v>
      </c>
      <c r="E8897" s="9">
        <f t="shared" si="419"/>
        <v>9234</v>
      </c>
      <c r="F8897" s="10">
        <f t="shared" si="417"/>
        <v>0</v>
      </c>
      <c r="G8897" s="11">
        <v>44180</v>
      </c>
      <c r="H8897" s="12">
        <v>0.59658564814814818</v>
      </c>
      <c r="I8897" t="s">
        <v>12006</v>
      </c>
      <c r="J8897" s="13">
        <v>148.49</v>
      </c>
      <c r="K8897">
        <v>3.6002000000000001</v>
      </c>
      <c r="L8897" s="14">
        <f t="shared" si="418"/>
        <v>534.59369800000002</v>
      </c>
      <c r="M8897" s="14">
        <v>534.59</v>
      </c>
      <c r="N8897" t="s">
        <v>12007</v>
      </c>
      <c r="O8897" t="s">
        <v>22</v>
      </c>
      <c r="P8897">
        <v>20604536261</v>
      </c>
      <c r="Q8897">
        <v>3</v>
      </c>
      <c r="R8897" t="s">
        <v>19</v>
      </c>
      <c r="S8897">
        <v>9234</v>
      </c>
      <c r="T8897" s="15">
        <v>44180</v>
      </c>
      <c r="U8897">
        <v>534.59</v>
      </c>
      <c r="V8897" t="s">
        <v>23</v>
      </c>
      <c r="W8897" t="s">
        <v>24</v>
      </c>
      <c r="X8897" t="s">
        <v>25</v>
      </c>
    </row>
    <row r="8898" spans="1:24" x14ac:dyDescent="0.25">
      <c r="A8898" s="8">
        <v>17521</v>
      </c>
      <c r="B8898" t="s">
        <v>12008</v>
      </c>
      <c r="C8898" s="9" t="s">
        <v>19</v>
      </c>
      <c r="D8898" s="9">
        <v>9235</v>
      </c>
      <c r="E8898" s="9">
        <f t="shared" si="419"/>
        <v>9235</v>
      </c>
      <c r="F8898" s="10">
        <f t="shared" si="417"/>
        <v>0</v>
      </c>
      <c r="G8898" s="11">
        <v>44180</v>
      </c>
      <c r="H8898" s="12">
        <v>0.5967824074074074</v>
      </c>
      <c r="I8898" t="s">
        <v>8399</v>
      </c>
      <c r="J8898" s="13">
        <v>3002</v>
      </c>
      <c r="K8898">
        <v>3.6002000000000001</v>
      </c>
      <c r="L8898" s="14">
        <f t="shared" si="418"/>
        <v>10807.8004</v>
      </c>
      <c r="M8898" s="14">
        <v>10807.8</v>
      </c>
      <c r="N8898" t="s">
        <v>8400</v>
      </c>
      <c r="O8898" t="s">
        <v>22</v>
      </c>
      <c r="P8898">
        <v>20604536261</v>
      </c>
      <c r="Q8898">
        <v>3</v>
      </c>
      <c r="R8898" t="s">
        <v>19</v>
      </c>
      <c r="S8898">
        <v>9235</v>
      </c>
      <c r="T8898" s="15">
        <v>44180</v>
      </c>
      <c r="U8898">
        <v>10807.8</v>
      </c>
      <c r="V8898" t="s">
        <v>23</v>
      </c>
      <c r="W8898" t="s">
        <v>24</v>
      </c>
      <c r="X8898" t="s">
        <v>25</v>
      </c>
    </row>
    <row r="8899" spans="1:24" x14ac:dyDescent="0.25">
      <c r="A8899" s="8">
        <v>17523</v>
      </c>
      <c r="B8899" t="s">
        <v>12009</v>
      </c>
      <c r="C8899" s="9" t="s">
        <v>19</v>
      </c>
      <c r="D8899" s="9">
        <v>9236</v>
      </c>
      <c r="E8899" s="9">
        <f t="shared" si="419"/>
        <v>9236</v>
      </c>
      <c r="F8899" s="10">
        <f t="shared" si="417"/>
        <v>0</v>
      </c>
      <c r="G8899" s="11">
        <v>44180</v>
      </c>
      <c r="H8899" s="12">
        <v>0.59703703703703703</v>
      </c>
      <c r="I8899" t="s">
        <v>3919</v>
      </c>
      <c r="J8899" s="13">
        <v>301.5</v>
      </c>
      <c r="K8899">
        <v>3.6019999999999999</v>
      </c>
      <c r="L8899" s="14">
        <f t="shared" si="418"/>
        <v>1086.0029999999999</v>
      </c>
      <c r="M8899" s="14">
        <v>1086</v>
      </c>
      <c r="N8899" t="s">
        <v>3920</v>
      </c>
      <c r="O8899" t="s">
        <v>22</v>
      </c>
      <c r="P8899">
        <v>20604536261</v>
      </c>
      <c r="Q8899">
        <v>3</v>
      </c>
      <c r="R8899" t="s">
        <v>19</v>
      </c>
      <c r="S8899">
        <v>9236</v>
      </c>
      <c r="T8899" s="15">
        <v>44180</v>
      </c>
      <c r="U8899">
        <v>1086</v>
      </c>
      <c r="V8899" t="s">
        <v>23</v>
      </c>
      <c r="W8899" t="s">
        <v>24</v>
      </c>
      <c r="X8899" t="s">
        <v>25</v>
      </c>
    </row>
    <row r="8900" spans="1:24" x14ac:dyDescent="0.25">
      <c r="A8900" s="8">
        <v>17524</v>
      </c>
      <c r="B8900" t="s">
        <v>12010</v>
      </c>
      <c r="C8900" s="9" t="s">
        <v>19</v>
      </c>
      <c r="D8900" s="9">
        <v>9237</v>
      </c>
      <c r="E8900" s="9">
        <f t="shared" si="419"/>
        <v>9237</v>
      </c>
      <c r="F8900" s="10">
        <f t="shared" ref="F8900:F8963" si="420">+E8900-E8899-1</f>
        <v>0</v>
      </c>
      <c r="G8900" s="11">
        <v>44180</v>
      </c>
      <c r="H8900" s="12">
        <v>0.59729166666666667</v>
      </c>
      <c r="I8900" t="s">
        <v>3512</v>
      </c>
      <c r="J8900" s="13">
        <v>833.56</v>
      </c>
      <c r="K8900">
        <v>3.5990000000000002</v>
      </c>
      <c r="L8900" s="14">
        <f t="shared" si="418"/>
        <v>2999.9824399999998</v>
      </c>
      <c r="M8900" s="14">
        <v>2999.98</v>
      </c>
      <c r="N8900" t="s">
        <v>3513</v>
      </c>
      <c r="O8900" t="s">
        <v>22</v>
      </c>
      <c r="P8900">
        <v>20604536261</v>
      </c>
      <c r="Q8900">
        <v>3</v>
      </c>
      <c r="R8900" t="s">
        <v>19</v>
      </c>
      <c r="S8900">
        <v>9237</v>
      </c>
      <c r="T8900" s="15">
        <v>44180</v>
      </c>
      <c r="U8900">
        <v>2999.98</v>
      </c>
      <c r="V8900" t="s">
        <v>23</v>
      </c>
      <c r="W8900" t="s">
        <v>24</v>
      </c>
      <c r="X8900" t="s">
        <v>25</v>
      </c>
    </row>
    <row r="8901" spans="1:24" x14ac:dyDescent="0.25">
      <c r="A8901" s="8">
        <v>17526</v>
      </c>
      <c r="B8901" t="s">
        <v>12011</v>
      </c>
      <c r="C8901" s="9" t="s">
        <v>19</v>
      </c>
      <c r="D8901" s="9">
        <v>9238</v>
      </c>
      <c r="E8901" s="9">
        <f t="shared" si="419"/>
        <v>9238</v>
      </c>
      <c r="F8901" s="10">
        <f t="shared" si="420"/>
        <v>0</v>
      </c>
      <c r="G8901" s="11">
        <v>44180</v>
      </c>
      <c r="H8901" s="12">
        <v>0.59962962962962962</v>
      </c>
      <c r="I8901" t="s">
        <v>355</v>
      </c>
      <c r="J8901" s="13">
        <v>400</v>
      </c>
      <c r="K8901">
        <v>3.5941999999999998</v>
      </c>
      <c r="L8901" s="14">
        <f t="shared" si="418"/>
        <v>1437.6799999999998</v>
      </c>
      <c r="M8901" s="14">
        <v>1437.68</v>
      </c>
      <c r="N8901" t="s">
        <v>356</v>
      </c>
      <c r="O8901" t="s">
        <v>22</v>
      </c>
      <c r="P8901">
        <v>20604536261</v>
      </c>
      <c r="Q8901">
        <v>3</v>
      </c>
      <c r="R8901" t="s">
        <v>19</v>
      </c>
      <c r="S8901">
        <v>9238</v>
      </c>
      <c r="T8901" s="15">
        <v>44180</v>
      </c>
      <c r="U8901">
        <v>1437.68</v>
      </c>
      <c r="V8901" t="s">
        <v>23</v>
      </c>
      <c r="W8901" t="s">
        <v>24</v>
      </c>
      <c r="X8901" t="s">
        <v>25</v>
      </c>
    </row>
    <row r="8902" spans="1:24" x14ac:dyDescent="0.25">
      <c r="A8902" s="8">
        <v>17527</v>
      </c>
      <c r="B8902" t="s">
        <v>12012</v>
      </c>
      <c r="C8902" s="9" t="s">
        <v>19</v>
      </c>
      <c r="D8902" s="9">
        <v>9239</v>
      </c>
      <c r="E8902" s="9">
        <f t="shared" si="419"/>
        <v>9239</v>
      </c>
      <c r="F8902" s="10">
        <f t="shared" si="420"/>
        <v>0</v>
      </c>
      <c r="G8902" s="11">
        <v>44180</v>
      </c>
      <c r="H8902" s="12">
        <v>0.59986111111111107</v>
      </c>
      <c r="I8902" t="s">
        <v>10657</v>
      </c>
      <c r="J8902" s="13">
        <v>1700</v>
      </c>
      <c r="K8902">
        <v>3.5952000000000002</v>
      </c>
      <c r="L8902" s="14">
        <f t="shared" si="418"/>
        <v>6111.84</v>
      </c>
      <c r="M8902" s="14">
        <v>6111.84</v>
      </c>
      <c r="N8902" t="s">
        <v>10658</v>
      </c>
      <c r="O8902" t="s">
        <v>22</v>
      </c>
      <c r="P8902">
        <v>20604536261</v>
      </c>
      <c r="Q8902">
        <v>3</v>
      </c>
      <c r="R8902" t="s">
        <v>19</v>
      </c>
      <c r="S8902">
        <v>9239</v>
      </c>
      <c r="T8902" s="15">
        <v>44180</v>
      </c>
      <c r="U8902">
        <v>6111.84</v>
      </c>
      <c r="V8902" t="s">
        <v>23</v>
      </c>
      <c r="W8902" t="s">
        <v>24</v>
      </c>
      <c r="X8902" t="s">
        <v>25</v>
      </c>
    </row>
    <row r="8903" spans="1:24" x14ac:dyDescent="0.25">
      <c r="A8903" s="8">
        <v>17528</v>
      </c>
      <c r="B8903" t="s">
        <v>12013</v>
      </c>
      <c r="C8903" s="9" t="s">
        <v>19</v>
      </c>
      <c r="D8903" s="9">
        <v>9240</v>
      </c>
      <c r="E8903" s="9">
        <f t="shared" si="419"/>
        <v>9240</v>
      </c>
      <c r="F8903" s="10">
        <f t="shared" si="420"/>
        <v>0</v>
      </c>
      <c r="G8903" s="11">
        <v>44180</v>
      </c>
      <c r="H8903" s="12">
        <v>0.60017361111111112</v>
      </c>
      <c r="I8903" t="s">
        <v>9761</v>
      </c>
      <c r="J8903" s="13">
        <v>5000</v>
      </c>
      <c r="K8903">
        <v>3.5952000000000002</v>
      </c>
      <c r="L8903" s="14">
        <f t="shared" si="418"/>
        <v>17976</v>
      </c>
      <c r="M8903" s="14">
        <v>17976</v>
      </c>
      <c r="N8903" t="s">
        <v>9762</v>
      </c>
      <c r="O8903" t="s">
        <v>22</v>
      </c>
      <c r="P8903">
        <v>20604536261</v>
      </c>
      <c r="Q8903">
        <v>3</v>
      </c>
      <c r="R8903" t="s">
        <v>19</v>
      </c>
      <c r="S8903">
        <v>9240</v>
      </c>
      <c r="T8903" s="15">
        <v>44180</v>
      </c>
      <c r="U8903">
        <v>17976</v>
      </c>
      <c r="V8903" t="s">
        <v>23</v>
      </c>
      <c r="W8903" t="s">
        <v>24</v>
      </c>
      <c r="X8903" t="s">
        <v>25</v>
      </c>
    </row>
    <row r="8904" spans="1:24" x14ac:dyDescent="0.25">
      <c r="A8904" s="8">
        <v>17529</v>
      </c>
      <c r="B8904" t="s">
        <v>12014</v>
      </c>
      <c r="C8904" s="9" t="s">
        <v>19</v>
      </c>
      <c r="D8904" s="9">
        <v>9241</v>
      </c>
      <c r="E8904" s="9">
        <f t="shared" si="419"/>
        <v>9241</v>
      </c>
      <c r="F8904" s="10">
        <f t="shared" si="420"/>
        <v>0</v>
      </c>
      <c r="G8904" s="11">
        <v>44180</v>
      </c>
      <c r="H8904" s="12">
        <v>0.60133101851851845</v>
      </c>
      <c r="I8904" t="s">
        <v>633</v>
      </c>
      <c r="J8904" s="13">
        <v>51</v>
      </c>
      <c r="K8904">
        <v>3.5952000000000002</v>
      </c>
      <c r="L8904" s="14">
        <f t="shared" si="418"/>
        <v>183.3552</v>
      </c>
      <c r="M8904" s="14">
        <v>183.36</v>
      </c>
      <c r="N8904" t="s">
        <v>634</v>
      </c>
      <c r="O8904" t="s">
        <v>22</v>
      </c>
      <c r="P8904">
        <v>20604536261</v>
      </c>
      <c r="Q8904">
        <v>3</v>
      </c>
      <c r="R8904" t="s">
        <v>19</v>
      </c>
      <c r="S8904">
        <v>9241</v>
      </c>
      <c r="T8904" s="15">
        <v>44180</v>
      </c>
      <c r="U8904">
        <v>183.36</v>
      </c>
      <c r="V8904" t="s">
        <v>23</v>
      </c>
      <c r="W8904" t="s">
        <v>24</v>
      </c>
      <c r="X8904" t="s">
        <v>25</v>
      </c>
    </row>
    <row r="8905" spans="1:24" x14ac:dyDescent="0.25">
      <c r="A8905" s="8">
        <v>17533</v>
      </c>
      <c r="B8905" t="s">
        <v>12015</v>
      </c>
      <c r="C8905" s="9" t="s">
        <v>19</v>
      </c>
      <c r="D8905" s="9">
        <v>9242</v>
      </c>
      <c r="E8905" s="9">
        <f t="shared" si="419"/>
        <v>9242</v>
      </c>
      <c r="F8905" s="10">
        <f t="shared" si="420"/>
        <v>0</v>
      </c>
      <c r="G8905" s="11">
        <v>44180</v>
      </c>
      <c r="H8905" s="12">
        <v>0.60177083333333337</v>
      </c>
      <c r="I8905" t="s">
        <v>454</v>
      </c>
      <c r="J8905" s="13">
        <v>5000</v>
      </c>
      <c r="K8905">
        <v>3.593</v>
      </c>
      <c r="L8905" s="14">
        <f t="shared" si="418"/>
        <v>17965</v>
      </c>
      <c r="M8905" s="14">
        <v>17965</v>
      </c>
      <c r="N8905" t="s">
        <v>455</v>
      </c>
      <c r="O8905" t="s">
        <v>22</v>
      </c>
      <c r="P8905">
        <v>20604536261</v>
      </c>
      <c r="Q8905">
        <v>3</v>
      </c>
      <c r="R8905" t="s">
        <v>19</v>
      </c>
      <c r="S8905">
        <v>9242</v>
      </c>
      <c r="T8905" s="15">
        <v>44180</v>
      </c>
      <c r="U8905">
        <v>17965</v>
      </c>
      <c r="V8905" t="s">
        <v>23</v>
      </c>
      <c r="W8905" t="s">
        <v>24</v>
      </c>
      <c r="X8905" t="s">
        <v>25</v>
      </c>
    </row>
    <row r="8906" spans="1:24" x14ac:dyDescent="0.25">
      <c r="A8906" s="8">
        <v>17535</v>
      </c>
      <c r="B8906" t="s">
        <v>12016</v>
      </c>
      <c r="C8906" s="9" t="s">
        <v>19</v>
      </c>
      <c r="D8906" s="9">
        <v>9243</v>
      </c>
      <c r="E8906" s="9">
        <f t="shared" si="419"/>
        <v>9243</v>
      </c>
      <c r="F8906" s="10">
        <f t="shared" si="420"/>
        <v>0</v>
      </c>
      <c r="G8906" s="11">
        <v>44180</v>
      </c>
      <c r="H8906" s="12">
        <v>0.60214120370370372</v>
      </c>
      <c r="I8906" t="s">
        <v>3919</v>
      </c>
      <c r="J8906" s="13">
        <v>4170.1400000000003</v>
      </c>
      <c r="K8906">
        <v>3.597</v>
      </c>
      <c r="L8906" s="14">
        <f t="shared" si="418"/>
        <v>14999.99358</v>
      </c>
      <c r="M8906" s="14">
        <v>14999.99</v>
      </c>
      <c r="N8906" t="s">
        <v>3920</v>
      </c>
      <c r="O8906" t="s">
        <v>22</v>
      </c>
      <c r="P8906">
        <v>20604536261</v>
      </c>
      <c r="Q8906">
        <v>3</v>
      </c>
      <c r="R8906" t="s">
        <v>19</v>
      </c>
      <c r="S8906">
        <v>9243</v>
      </c>
      <c r="T8906" s="15">
        <v>44180</v>
      </c>
      <c r="U8906">
        <v>14999.99</v>
      </c>
      <c r="V8906" t="s">
        <v>23</v>
      </c>
      <c r="W8906" t="s">
        <v>24</v>
      </c>
      <c r="X8906" t="s">
        <v>25</v>
      </c>
    </row>
    <row r="8907" spans="1:24" x14ac:dyDescent="0.25">
      <c r="A8907" s="8">
        <v>17537</v>
      </c>
      <c r="B8907" t="s">
        <v>12017</v>
      </c>
      <c r="C8907" s="9" t="s">
        <v>19</v>
      </c>
      <c r="D8907" s="9">
        <v>9244</v>
      </c>
      <c r="E8907" s="9">
        <f t="shared" si="419"/>
        <v>9244</v>
      </c>
      <c r="F8907" s="10">
        <f t="shared" si="420"/>
        <v>0</v>
      </c>
      <c r="G8907" s="11">
        <v>44180</v>
      </c>
      <c r="H8907" s="12">
        <v>0.60240740740740739</v>
      </c>
      <c r="I8907" t="s">
        <v>6532</v>
      </c>
      <c r="J8907" s="13">
        <v>400</v>
      </c>
      <c r="K8907">
        <v>3.597</v>
      </c>
      <c r="L8907" s="14">
        <f t="shared" si="418"/>
        <v>1438.8</v>
      </c>
      <c r="M8907" s="14">
        <v>1438.8</v>
      </c>
      <c r="N8907" t="s">
        <v>6533</v>
      </c>
      <c r="O8907" t="s">
        <v>22</v>
      </c>
      <c r="P8907">
        <v>20604536261</v>
      </c>
      <c r="Q8907">
        <v>3</v>
      </c>
      <c r="R8907" t="s">
        <v>19</v>
      </c>
      <c r="S8907">
        <v>9244</v>
      </c>
      <c r="T8907" s="15">
        <v>44180</v>
      </c>
      <c r="U8907">
        <v>1438.8</v>
      </c>
      <c r="V8907" t="s">
        <v>23</v>
      </c>
      <c r="W8907" t="s">
        <v>24</v>
      </c>
      <c r="X8907" t="s">
        <v>25</v>
      </c>
    </row>
    <row r="8908" spans="1:24" x14ac:dyDescent="0.25">
      <c r="A8908" s="8">
        <v>17543</v>
      </c>
      <c r="B8908" t="s">
        <v>12018</v>
      </c>
      <c r="C8908" s="9" t="s">
        <v>19</v>
      </c>
      <c r="D8908" s="9">
        <v>9245</v>
      </c>
      <c r="E8908" s="9">
        <f t="shared" si="419"/>
        <v>9245</v>
      </c>
      <c r="F8908" s="10">
        <f t="shared" si="420"/>
        <v>0</v>
      </c>
      <c r="G8908" s="11">
        <v>44180</v>
      </c>
      <c r="H8908" s="12">
        <v>0.60375000000000001</v>
      </c>
      <c r="I8908" t="s">
        <v>11875</v>
      </c>
      <c r="J8908" s="13">
        <v>600</v>
      </c>
      <c r="K8908">
        <v>3.597</v>
      </c>
      <c r="L8908" s="14">
        <f t="shared" si="418"/>
        <v>2158.1999999999998</v>
      </c>
      <c r="M8908" s="14">
        <v>2158.1999999999998</v>
      </c>
      <c r="N8908" t="s">
        <v>11876</v>
      </c>
      <c r="O8908" t="s">
        <v>22</v>
      </c>
      <c r="P8908">
        <v>20604536261</v>
      </c>
      <c r="Q8908">
        <v>3</v>
      </c>
      <c r="R8908" t="s">
        <v>19</v>
      </c>
      <c r="S8908">
        <v>9245</v>
      </c>
      <c r="T8908" s="15">
        <v>44180</v>
      </c>
      <c r="U8908">
        <v>2158.1999999999998</v>
      </c>
      <c r="V8908" t="s">
        <v>23</v>
      </c>
      <c r="W8908" t="s">
        <v>24</v>
      </c>
      <c r="X8908" t="s">
        <v>25</v>
      </c>
    </row>
    <row r="8909" spans="1:24" x14ac:dyDescent="0.25">
      <c r="A8909" s="8">
        <v>17545</v>
      </c>
      <c r="B8909" t="s">
        <v>12019</v>
      </c>
      <c r="C8909" s="9" t="s">
        <v>19</v>
      </c>
      <c r="D8909" s="9">
        <v>9246</v>
      </c>
      <c r="E8909" s="9">
        <f t="shared" si="419"/>
        <v>9246</v>
      </c>
      <c r="F8909" s="10">
        <f t="shared" si="420"/>
        <v>0</v>
      </c>
      <c r="G8909" s="11">
        <v>44180</v>
      </c>
      <c r="H8909" s="12">
        <v>0.60400462962962964</v>
      </c>
      <c r="I8909" t="s">
        <v>9343</v>
      </c>
      <c r="J8909" s="13">
        <v>450</v>
      </c>
      <c r="K8909">
        <v>3.5941999999999998</v>
      </c>
      <c r="L8909" s="14">
        <f t="shared" si="418"/>
        <v>1617.3899999999999</v>
      </c>
      <c r="M8909" s="14">
        <v>1617.39</v>
      </c>
      <c r="N8909" t="s">
        <v>9344</v>
      </c>
      <c r="O8909" t="s">
        <v>22</v>
      </c>
      <c r="P8909">
        <v>20604536261</v>
      </c>
      <c r="Q8909">
        <v>3</v>
      </c>
      <c r="R8909" t="s">
        <v>19</v>
      </c>
      <c r="S8909">
        <v>9246</v>
      </c>
      <c r="T8909" s="15">
        <v>44180</v>
      </c>
      <c r="U8909">
        <v>1617.39</v>
      </c>
      <c r="V8909" t="s">
        <v>23</v>
      </c>
      <c r="W8909" t="s">
        <v>24</v>
      </c>
      <c r="X8909" t="s">
        <v>25</v>
      </c>
    </row>
    <row r="8910" spans="1:24" x14ac:dyDescent="0.25">
      <c r="A8910" s="8">
        <v>17546</v>
      </c>
      <c r="B8910" t="s">
        <v>12020</v>
      </c>
      <c r="C8910" s="9" t="s">
        <v>19</v>
      </c>
      <c r="D8910" s="9">
        <v>9247</v>
      </c>
      <c r="E8910" s="9">
        <f t="shared" si="419"/>
        <v>9247</v>
      </c>
      <c r="F8910" s="10">
        <f t="shared" si="420"/>
        <v>0</v>
      </c>
      <c r="G8910" s="11">
        <v>44180</v>
      </c>
      <c r="H8910" s="12">
        <v>0.60431712962962958</v>
      </c>
      <c r="I8910" t="s">
        <v>1167</v>
      </c>
      <c r="J8910" s="13">
        <v>1000</v>
      </c>
      <c r="K8910">
        <v>3.5920000000000001</v>
      </c>
      <c r="L8910" s="14">
        <f t="shared" ref="L8910:L8973" si="421">J8910*K8910</f>
        <v>3592</v>
      </c>
      <c r="M8910" s="14">
        <v>3592</v>
      </c>
      <c r="N8910" t="s">
        <v>1168</v>
      </c>
      <c r="O8910" t="s">
        <v>22</v>
      </c>
      <c r="P8910">
        <v>20604536261</v>
      </c>
      <c r="Q8910">
        <v>3</v>
      </c>
      <c r="R8910" t="s">
        <v>19</v>
      </c>
      <c r="S8910">
        <v>9247</v>
      </c>
      <c r="T8910" s="15">
        <v>44180</v>
      </c>
      <c r="U8910">
        <v>3592</v>
      </c>
      <c r="V8910" t="s">
        <v>23</v>
      </c>
      <c r="W8910" t="s">
        <v>24</v>
      </c>
      <c r="X8910" t="s">
        <v>25</v>
      </c>
    </row>
    <row r="8911" spans="1:24" x14ac:dyDescent="0.25">
      <c r="A8911" s="8">
        <v>17548</v>
      </c>
      <c r="B8911" t="s">
        <v>12021</v>
      </c>
      <c r="C8911" s="9" t="s">
        <v>19</v>
      </c>
      <c r="D8911" s="9">
        <v>9248</v>
      </c>
      <c r="E8911" s="9">
        <f t="shared" si="419"/>
        <v>9248</v>
      </c>
      <c r="F8911" s="10">
        <f t="shared" si="420"/>
        <v>0</v>
      </c>
      <c r="G8911" s="11">
        <v>44180</v>
      </c>
      <c r="H8911" s="12">
        <v>0.60456018518518517</v>
      </c>
      <c r="I8911" t="s">
        <v>1947</v>
      </c>
      <c r="J8911" s="13">
        <v>1650</v>
      </c>
      <c r="K8911">
        <v>3.5950000000000002</v>
      </c>
      <c r="L8911" s="14">
        <f t="shared" si="421"/>
        <v>5931.75</v>
      </c>
      <c r="M8911" s="14">
        <v>5931.75</v>
      </c>
      <c r="N8911" t="s">
        <v>1948</v>
      </c>
      <c r="O8911" t="s">
        <v>22</v>
      </c>
      <c r="P8911">
        <v>20604536261</v>
      </c>
      <c r="Q8911">
        <v>3</v>
      </c>
      <c r="R8911" t="s">
        <v>19</v>
      </c>
      <c r="S8911">
        <v>9248</v>
      </c>
      <c r="T8911" s="15">
        <v>44180</v>
      </c>
      <c r="U8911">
        <v>5931.75</v>
      </c>
      <c r="V8911" t="s">
        <v>23</v>
      </c>
      <c r="W8911" t="s">
        <v>24</v>
      </c>
      <c r="X8911" t="s">
        <v>25</v>
      </c>
    </row>
    <row r="8912" spans="1:24" x14ac:dyDescent="0.25">
      <c r="A8912" s="8">
        <v>17549</v>
      </c>
      <c r="B8912" t="s">
        <v>12022</v>
      </c>
      <c r="C8912" s="9" t="s">
        <v>19</v>
      </c>
      <c r="D8912" s="9">
        <v>9249</v>
      </c>
      <c r="E8912" s="9">
        <f t="shared" si="419"/>
        <v>9249</v>
      </c>
      <c r="F8912" s="10">
        <f t="shared" si="420"/>
        <v>0</v>
      </c>
      <c r="G8912" s="11">
        <v>44180</v>
      </c>
      <c r="H8912" s="12">
        <v>0.60481481481481481</v>
      </c>
      <c r="I8912" t="s">
        <v>6330</v>
      </c>
      <c r="J8912" s="13">
        <v>1442.84</v>
      </c>
      <c r="K8912">
        <v>3.5950000000000002</v>
      </c>
      <c r="L8912" s="14">
        <f t="shared" si="421"/>
        <v>5187.0097999999998</v>
      </c>
      <c r="M8912" s="14">
        <v>5187.01</v>
      </c>
      <c r="N8912" t="s">
        <v>6331</v>
      </c>
      <c r="O8912" t="s">
        <v>22</v>
      </c>
      <c r="P8912">
        <v>20604536261</v>
      </c>
      <c r="Q8912">
        <v>3</v>
      </c>
      <c r="R8912" t="s">
        <v>19</v>
      </c>
      <c r="S8912">
        <v>9249</v>
      </c>
      <c r="T8912" s="15">
        <v>44180</v>
      </c>
      <c r="U8912">
        <v>5187.01</v>
      </c>
      <c r="V8912" t="s">
        <v>23</v>
      </c>
      <c r="W8912" t="s">
        <v>24</v>
      </c>
      <c r="X8912" t="s">
        <v>25</v>
      </c>
    </row>
    <row r="8913" spans="1:24" x14ac:dyDescent="0.25">
      <c r="A8913" s="8">
        <v>17550</v>
      </c>
      <c r="B8913" t="s">
        <v>12023</v>
      </c>
      <c r="C8913" s="9" t="s">
        <v>19</v>
      </c>
      <c r="D8913" s="9">
        <v>9250</v>
      </c>
      <c r="E8913" s="9">
        <f t="shared" si="419"/>
        <v>9250</v>
      </c>
      <c r="F8913" s="10">
        <f t="shared" si="420"/>
        <v>0</v>
      </c>
      <c r="G8913" s="11">
        <v>44180</v>
      </c>
      <c r="H8913" s="12">
        <v>0.60506944444444444</v>
      </c>
      <c r="I8913" t="s">
        <v>6817</v>
      </c>
      <c r="J8913" s="13">
        <v>300</v>
      </c>
      <c r="K8913">
        <v>3.5950000000000002</v>
      </c>
      <c r="L8913" s="14">
        <f t="shared" si="421"/>
        <v>1078.5</v>
      </c>
      <c r="M8913" s="14">
        <v>1078.5</v>
      </c>
      <c r="N8913" t="s">
        <v>6818</v>
      </c>
      <c r="O8913" t="s">
        <v>22</v>
      </c>
      <c r="P8913">
        <v>20604536261</v>
      </c>
      <c r="Q8913">
        <v>3</v>
      </c>
      <c r="R8913" t="s">
        <v>19</v>
      </c>
      <c r="S8913">
        <v>9250</v>
      </c>
      <c r="T8913" s="15">
        <v>44180</v>
      </c>
      <c r="U8913">
        <v>1078.5</v>
      </c>
      <c r="V8913" t="s">
        <v>23</v>
      </c>
      <c r="W8913" t="s">
        <v>24</v>
      </c>
      <c r="X8913" t="s">
        <v>25</v>
      </c>
    </row>
    <row r="8914" spans="1:24" x14ac:dyDescent="0.25">
      <c r="A8914" s="8">
        <v>17553</v>
      </c>
      <c r="B8914" t="s">
        <v>12024</v>
      </c>
      <c r="C8914" s="9" t="s">
        <v>19</v>
      </c>
      <c r="D8914" s="9">
        <v>9251</v>
      </c>
      <c r="E8914" s="9">
        <f t="shared" si="419"/>
        <v>9251</v>
      </c>
      <c r="F8914" s="10">
        <f t="shared" si="420"/>
        <v>0</v>
      </c>
      <c r="G8914" s="11">
        <v>44180</v>
      </c>
      <c r="H8914" s="12">
        <v>0.60711805555555554</v>
      </c>
      <c r="I8914" t="s">
        <v>8506</v>
      </c>
      <c r="J8914" s="13">
        <v>700</v>
      </c>
      <c r="K8914">
        <v>3.5760000000000001</v>
      </c>
      <c r="L8914" s="14">
        <f t="shared" si="421"/>
        <v>2503.2000000000003</v>
      </c>
      <c r="M8914" s="14">
        <v>2503.1999999999998</v>
      </c>
      <c r="N8914" t="s">
        <v>8507</v>
      </c>
      <c r="O8914" t="s">
        <v>37</v>
      </c>
      <c r="P8914">
        <v>20604536261</v>
      </c>
      <c r="Q8914">
        <v>3</v>
      </c>
      <c r="R8914" t="s">
        <v>19</v>
      </c>
      <c r="S8914">
        <v>9251</v>
      </c>
      <c r="T8914" s="15">
        <v>44180</v>
      </c>
      <c r="U8914">
        <v>2503.1999999999998</v>
      </c>
      <c r="V8914" t="s">
        <v>23</v>
      </c>
      <c r="W8914" t="s">
        <v>24</v>
      </c>
      <c r="X8914" t="s">
        <v>25</v>
      </c>
    </row>
    <row r="8915" spans="1:24" x14ac:dyDescent="0.25">
      <c r="A8915" s="8">
        <v>17554</v>
      </c>
      <c r="B8915" t="s">
        <v>12025</v>
      </c>
      <c r="C8915" s="9" t="s">
        <v>19</v>
      </c>
      <c r="D8915" s="9">
        <v>9252</v>
      </c>
      <c r="E8915" s="9">
        <f t="shared" si="419"/>
        <v>9252</v>
      </c>
      <c r="F8915" s="10">
        <f t="shared" si="420"/>
        <v>0</v>
      </c>
      <c r="G8915" s="11">
        <v>44180</v>
      </c>
      <c r="H8915" s="12">
        <v>0.60768518518518522</v>
      </c>
      <c r="I8915" t="s">
        <v>11564</v>
      </c>
      <c r="J8915" s="13">
        <v>200</v>
      </c>
      <c r="K8915">
        <v>3.5779999999999998</v>
      </c>
      <c r="L8915" s="14">
        <f t="shared" si="421"/>
        <v>715.6</v>
      </c>
      <c r="M8915" s="14">
        <v>715.6</v>
      </c>
      <c r="N8915" t="s">
        <v>11565</v>
      </c>
      <c r="O8915" t="s">
        <v>37</v>
      </c>
      <c r="P8915">
        <v>20604536261</v>
      </c>
      <c r="Q8915">
        <v>3</v>
      </c>
      <c r="R8915" t="s">
        <v>19</v>
      </c>
      <c r="S8915">
        <v>9252</v>
      </c>
      <c r="T8915" s="15">
        <v>44180</v>
      </c>
      <c r="U8915">
        <v>715.6</v>
      </c>
      <c r="V8915" t="s">
        <v>23</v>
      </c>
      <c r="W8915" t="s">
        <v>24</v>
      </c>
      <c r="X8915" t="s">
        <v>25</v>
      </c>
    </row>
    <row r="8916" spans="1:24" x14ac:dyDescent="0.25">
      <c r="A8916" s="8">
        <v>17556</v>
      </c>
      <c r="B8916" t="s">
        <v>12026</v>
      </c>
      <c r="C8916" s="9" t="s">
        <v>19</v>
      </c>
      <c r="D8916" s="9">
        <v>9253</v>
      </c>
      <c r="E8916" s="9">
        <f t="shared" si="419"/>
        <v>9253</v>
      </c>
      <c r="F8916" s="10">
        <f t="shared" si="420"/>
        <v>0</v>
      </c>
      <c r="G8916" s="11">
        <v>44180</v>
      </c>
      <c r="H8916" s="12">
        <v>0.60887731481481489</v>
      </c>
      <c r="I8916" t="s">
        <v>3677</v>
      </c>
      <c r="J8916" s="13">
        <v>3100</v>
      </c>
      <c r="K8916">
        <v>3.5945</v>
      </c>
      <c r="L8916" s="14">
        <f t="shared" si="421"/>
        <v>11142.95</v>
      </c>
      <c r="M8916" s="14">
        <v>11142.95</v>
      </c>
      <c r="N8916" t="s">
        <v>3678</v>
      </c>
      <c r="O8916" t="s">
        <v>22</v>
      </c>
      <c r="P8916">
        <v>20604536261</v>
      </c>
      <c r="Q8916">
        <v>3</v>
      </c>
      <c r="R8916" t="s">
        <v>19</v>
      </c>
      <c r="S8916">
        <v>9253</v>
      </c>
      <c r="T8916" s="15">
        <v>44180</v>
      </c>
      <c r="U8916">
        <v>11142.95</v>
      </c>
      <c r="V8916" t="s">
        <v>23</v>
      </c>
      <c r="W8916" t="s">
        <v>24</v>
      </c>
      <c r="X8916" t="s">
        <v>25</v>
      </c>
    </row>
    <row r="8917" spans="1:24" x14ac:dyDescent="0.25">
      <c r="A8917" s="8">
        <v>17557</v>
      </c>
      <c r="B8917" t="s">
        <v>12027</v>
      </c>
      <c r="C8917" s="9" t="s">
        <v>19</v>
      </c>
      <c r="D8917" s="9">
        <v>9254</v>
      </c>
      <c r="E8917" s="9">
        <f t="shared" si="419"/>
        <v>9254</v>
      </c>
      <c r="F8917" s="10">
        <f t="shared" si="420"/>
        <v>0</v>
      </c>
      <c r="G8917" s="11">
        <v>44180</v>
      </c>
      <c r="H8917" s="12">
        <v>0.60909722222222229</v>
      </c>
      <c r="I8917" t="s">
        <v>5911</v>
      </c>
      <c r="J8917" s="13">
        <v>200</v>
      </c>
      <c r="K8917">
        <v>3.5945</v>
      </c>
      <c r="L8917" s="14">
        <f t="shared" si="421"/>
        <v>718.9</v>
      </c>
      <c r="M8917" s="14">
        <v>718.9</v>
      </c>
      <c r="N8917" t="s">
        <v>5912</v>
      </c>
      <c r="O8917" t="s">
        <v>22</v>
      </c>
      <c r="P8917">
        <v>20604536261</v>
      </c>
      <c r="Q8917">
        <v>3</v>
      </c>
      <c r="R8917" t="s">
        <v>19</v>
      </c>
      <c r="S8917">
        <v>9254</v>
      </c>
      <c r="T8917" s="15">
        <v>44180</v>
      </c>
      <c r="U8917">
        <v>718.9</v>
      </c>
      <c r="V8917" t="s">
        <v>23</v>
      </c>
      <c r="W8917" t="s">
        <v>24</v>
      </c>
      <c r="X8917" t="s">
        <v>25</v>
      </c>
    </row>
    <row r="8918" spans="1:24" x14ac:dyDescent="0.25">
      <c r="A8918" s="8">
        <v>17558</v>
      </c>
      <c r="B8918" t="s">
        <v>12028</v>
      </c>
      <c r="C8918" s="9" t="s">
        <v>19</v>
      </c>
      <c r="D8918" s="9">
        <v>9255</v>
      </c>
      <c r="E8918" s="9">
        <f t="shared" si="419"/>
        <v>9255</v>
      </c>
      <c r="F8918" s="10">
        <f t="shared" si="420"/>
        <v>0</v>
      </c>
      <c r="G8918" s="11">
        <v>44180</v>
      </c>
      <c r="H8918" s="12">
        <v>0.60931712962962969</v>
      </c>
      <c r="I8918" t="s">
        <v>6697</v>
      </c>
      <c r="J8918" s="13">
        <v>3650</v>
      </c>
      <c r="K8918">
        <v>3.5945</v>
      </c>
      <c r="L8918" s="14">
        <f t="shared" si="421"/>
        <v>13119.924999999999</v>
      </c>
      <c r="M8918" s="14">
        <v>13119.93</v>
      </c>
      <c r="N8918" t="s">
        <v>6698</v>
      </c>
      <c r="O8918" t="s">
        <v>22</v>
      </c>
      <c r="P8918">
        <v>20604536261</v>
      </c>
      <c r="Q8918">
        <v>3</v>
      </c>
      <c r="R8918" t="s">
        <v>19</v>
      </c>
      <c r="S8918">
        <v>9255</v>
      </c>
      <c r="T8918" s="15">
        <v>44180</v>
      </c>
      <c r="U8918">
        <v>13119.93</v>
      </c>
      <c r="V8918" t="s">
        <v>23</v>
      </c>
      <c r="W8918" t="s">
        <v>24</v>
      </c>
      <c r="X8918" t="s">
        <v>25</v>
      </c>
    </row>
    <row r="8919" spans="1:24" x14ac:dyDescent="0.25">
      <c r="A8919" s="8">
        <v>17560</v>
      </c>
      <c r="B8919" t="s">
        <v>12029</v>
      </c>
      <c r="C8919" s="9" t="s">
        <v>19</v>
      </c>
      <c r="D8919" s="9">
        <v>9256</v>
      </c>
      <c r="E8919" s="9">
        <f t="shared" si="419"/>
        <v>9256</v>
      </c>
      <c r="F8919" s="10">
        <f t="shared" si="420"/>
        <v>0</v>
      </c>
      <c r="G8919" s="11">
        <v>44180</v>
      </c>
      <c r="H8919" s="12">
        <v>0.60957175925925922</v>
      </c>
      <c r="I8919" t="s">
        <v>7800</v>
      </c>
      <c r="J8919" s="13">
        <v>500</v>
      </c>
      <c r="K8919">
        <v>3.5960000000000001</v>
      </c>
      <c r="L8919" s="14">
        <f t="shared" si="421"/>
        <v>1798</v>
      </c>
      <c r="M8919" s="14">
        <v>1798</v>
      </c>
      <c r="N8919" t="s">
        <v>7801</v>
      </c>
      <c r="O8919" t="s">
        <v>22</v>
      </c>
      <c r="P8919">
        <v>20604536261</v>
      </c>
      <c r="Q8919">
        <v>3</v>
      </c>
      <c r="R8919" t="s">
        <v>19</v>
      </c>
      <c r="S8919">
        <v>9256</v>
      </c>
      <c r="T8919" s="15">
        <v>44180</v>
      </c>
      <c r="U8919">
        <v>1798</v>
      </c>
      <c r="V8919" t="s">
        <v>23</v>
      </c>
      <c r="W8919" t="s">
        <v>24</v>
      </c>
      <c r="X8919" t="s">
        <v>25</v>
      </c>
    </row>
    <row r="8920" spans="1:24" x14ac:dyDescent="0.25">
      <c r="A8920" s="8">
        <v>17563</v>
      </c>
      <c r="B8920" t="s">
        <v>12030</v>
      </c>
      <c r="C8920" s="9" t="s">
        <v>19</v>
      </c>
      <c r="D8920" s="9">
        <v>9257</v>
      </c>
      <c r="E8920" s="9">
        <f t="shared" si="419"/>
        <v>9257</v>
      </c>
      <c r="F8920" s="10">
        <f t="shared" si="420"/>
        <v>0</v>
      </c>
      <c r="G8920" s="11">
        <v>44180</v>
      </c>
      <c r="H8920" s="12">
        <v>0.60979166666666662</v>
      </c>
      <c r="I8920" t="s">
        <v>5911</v>
      </c>
      <c r="J8920" s="13">
        <v>111.28</v>
      </c>
      <c r="K8920">
        <v>3.5945</v>
      </c>
      <c r="L8920" s="14">
        <f t="shared" si="421"/>
        <v>399.99596000000003</v>
      </c>
      <c r="M8920" s="14">
        <v>400</v>
      </c>
      <c r="N8920" t="s">
        <v>5912</v>
      </c>
      <c r="O8920" t="s">
        <v>22</v>
      </c>
      <c r="P8920">
        <v>20604536261</v>
      </c>
      <c r="Q8920">
        <v>3</v>
      </c>
      <c r="R8920" t="s">
        <v>19</v>
      </c>
      <c r="S8920">
        <v>9257</v>
      </c>
      <c r="T8920" s="15">
        <v>44180</v>
      </c>
      <c r="U8920">
        <v>400</v>
      </c>
      <c r="V8920" t="s">
        <v>23</v>
      </c>
      <c r="W8920" t="s">
        <v>24</v>
      </c>
      <c r="X8920" t="s">
        <v>25</v>
      </c>
    </row>
    <row r="8921" spans="1:24" x14ac:dyDescent="0.25">
      <c r="A8921" s="8">
        <v>17566</v>
      </c>
      <c r="B8921" t="s">
        <v>12031</v>
      </c>
      <c r="C8921" s="9" t="s">
        <v>19</v>
      </c>
      <c r="D8921" s="9">
        <v>9258</v>
      </c>
      <c r="E8921" s="9">
        <f t="shared" si="419"/>
        <v>9258</v>
      </c>
      <c r="F8921" s="10">
        <f t="shared" si="420"/>
        <v>0</v>
      </c>
      <c r="G8921" s="11">
        <v>44180</v>
      </c>
      <c r="H8921" s="12">
        <v>0.6101388888888889</v>
      </c>
      <c r="I8921" t="s">
        <v>5251</v>
      </c>
      <c r="J8921" s="13">
        <v>10041</v>
      </c>
      <c r="K8921">
        <v>3.5954999999999999</v>
      </c>
      <c r="L8921" s="14">
        <f t="shared" si="421"/>
        <v>36102.415500000003</v>
      </c>
      <c r="M8921" s="14">
        <v>36102.42</v>
      </c>
      <c r="N8921" t="s">
        <v>5252</v>
      </c>
      <c r="O8921" t="s">
        <v>22</v>
      </c>
      <c r="P8921">
        <v>20604536261</v>
      </c>
      <c r="Q8921">
        <v>3</v>
      </c>
      <c r="R8921" t="s">
        <v>19</v>
      </c>
      <c r="S8921">
        <v>9258</v>
      </c>
      <c r="T8921" s="15">
        <v>44180</v>
      </c>
      <c r="U8921">
        <v>36102.42</v>
      </c>
      <c r="V8921" t="s">
        <v>23</v>
      </c>
      <c r="W8921" t="s">
        <v>24</v>
      </c>
      <c r="X8921" t="s">
        <v>25</v>
      </c>
    </row>
    <row r="8922" spans="1:24" x14ac:dyDescent="0.25">
      <c r="A8922" s="8">
        <v>17567</v>
      </c>
      <c r="B8922" t="s">
        <v>12032</v>
      </c>
      <c r="C8922" s="9" t="s">
        <v>19</v>
      </c>
      <c r="D8922" s="9">
        <v>9259</v>
      </c>
      <c r="E8922" s="9">
        <f t="shared" si="419"/>
        <v>9259</v>
      </c>
      <c r="F8922" s="10">
        <f t="shared" si="420"/>
        <v>0</v>
      </c>
      <c r="G8922" s="11">
        <v>44180</v>
      </c>
      <c r="H8922" s="12">
        <v>0.6103587962962963</v>
      </c>
      <c r="I8922" t="s">
        <v>6817</v>
      </c>
      <c r="J8922" s="13">
        <v>150</v>
      </c>
      <c r="K8922">
        <v>3.5954999999999999</v>
      </c>
      <c r="L8922" s="14">
        <f t="shared" si="421"/>
        <v>539.32499999999993</v>
      </c>
      <c r="M8922" s="14">
        <v>539.33000000000004</v>
      </c>
      <c r="N8922" t="s">
        <v>6818</v>
      </c>
      <c r="O8922" t="s">
        <v>22</v>
      </c>
      <c r="P8922">
        <v>20604536261</v>
      </c>
      <c r="Q8922">
        <v>3</v>
      </c>
      <c r="R8922" t="s">
        <v>19</v>
      </c>
      <c r="S8922">
        <v>9259</v>
      </c>
      <c r="T8922" s="15">
        <v>44180</v>
      </c>
      <c r="U8922">
        <v>539.33000000000004</v>
      </c>
      <c r="V8922" t="s">
        <v>100</v>
      </c>
      <c r="W8922" t="s">
        <v>101</v>
      </c>
      <c r="X8922" t="s">
        <v>101</v>
      </c>
    </row>
    <row r="8923" spans="1:24" x14ac:dyDescent="0.25">
      <c r="A8923" s="8">
        <v>17569</v>
      </c>
      <c r="B8923" t="s">
        <v>12033</v>
      </c>
      <c r="C8923" s="9" t="s">
        <v>19</v>
      </c>
      <c r="D8923" s="9">
        <v>9260</v>
      </c>
      <c r="E8923" s="9">
        <f t="shared" si="419"/>
        <v>9260</v>
      </c>
      <c r="F8923" s="10">
        <f t="shared" si="420"/>
        <v>0</v>
      </c>
      <c r="G8923" s="11">
        <v>44180</v>
      </c>
      <c r="H8923" s="12">
        <v>0.61109953703703701</v>
      </c>
      <c r="I8923" t="s">
        <v>4147</v>
      </c>
      <c r="J8923" s="13">
        <v>1000</v>
      </c>
      <c r="K8923">
        <v>3.597</v>
      </c>
      <c r="L8923" s="14">
        <f t="shared" si="421"/>
        <v>3597</v>
      </c>
      <c r="M8923" s="14">
        <v>3597</v>
      </c>
      <c r="N8923" t="s">
        <v>4148</v>
      </c>
      <c r="O8923" t="s">
        <v>22</v>
      </c>
      <c r="P8923">
        <v>20604536261</v>
      </c>
      <c r="Q8923">
        <v>3</v>
      </c>
      <c r="R8923" t="s">
        <v>19</v>
      </c>
      <c r="S8923">
        <v>9260</v>
      </c>
      <c r="T8923" s="15">
        <v>44180</v>
      </c>
      <c r="U8923">
        <v>3597</v>
      </c>
      <c r="V8923" t="s">
        <v>23</v>
      </c>
      <c r="W8923" t="s">
        <v>24</v>
      </c>
      <c r="X8923" t="s">
        <v>25</v>
      </c>
    </row>
    <row r="8924" spans="1:24" x14ac:dyDescent="0.25">
      <c r="A8924" s="8">
        <v>17570</v>
      </c>
      <c r="B8924" t="s">
        <v>12034</v>
      </c>
      <c r="C8924" s="9" t="s">
        <v>19</v>
      </c>
      <c r="D8924" s="9">
        <v>9261</v>
      </c>
      <c r="E8924" s="9">
        <f t="shared" si="419"/>
        <v>9261</v>
      </c>
      <c r="F8924" s="10">
        <f t="shared" si="420"/>
        <v>0</v>
      </c>
      <c r="G8924" s="11">
        <v>44180</v>
      </c>
      <c r="H8924" s="12">
        <v>0.61129629629629634</v>
      </c>
      <c r="I8924" t="s">
        <v>2156</v>
      </c>
      <c r="J8924" s="13">
        <v>222.41</v>
      </c>
      <c r="K8924">
        <v>3.5954999999999999</v>
      </c>
      <c r="L8924" s="14">
        <f t="shared" si="421"/>
        <v>799.67515500000002</v>
      </c>
      <c r="M8924" s="14">
        <v>799.68</v>
      </c>
      <c r="N8924" t="s">
        <v>2157</v>
      </c>
      <c r="O8924" t="s">
        <v>22</v>
      </c>
      <c r="P8924">
        <v>20604536261</v>
      </c>
      <c r="Q8924">
        <v>3</v>
      </c>
      <c r="R8924" t="s">
        <v>19</v>
      </c>
      <c r="S8924">
        <v>9261</v>
      </c>
      <c r="T8924" s="15">
        <v>44180</v>
      </c>
      <c r="U8924">
        <v>799.68</v>
      </c>
      <c r="V8924" t="s">
        <v>23</v>
      </c>
      <c r="W8924" t="s">
        <v>24</v>
      </c>
      <c r="X8924" t="s">
        <v>25</v>
      </c>
    </row>
    <row r="8925" spans="1:24" x14ac:dyDescent="0.25">
      <c r="A8925" s="8">
        <v>17398</v>
      </c>
      <c r="B8925" t="s">
        <v>12035</v>
      </c>
      <c r="C8925" s="9" t="s">
        <v>19</v>
      </c>
      <c r="D8925" s="9">
        <v>9262</v>
      </c>
      <c r="E8925" s="9">
        <f t="shared" ref="E8925:E8988" si="422">+E8924+1</f>
        <v>9262</v>
      </c>
      <c r="F8925" s="10">
        <f t="shared" si="420"/>
        <v>0</v>
      </c>
      <c r="G8925" s="11">
        <v>44180</v>
      </c>
      <c r="H8925" s="12">
        <v>0.61168981481481477</v>
      </c>
      <c r="I8925" t="s">
        <v>5096</v>
      </c>
      <c r="J8925" s="13">
        <v>19471.490000000002</v>
      </c>
      <c r="K8925">
        <v>3.5950000000000002</v>
      </c>
      <c r="L8925" s="14">
        <f t="shared" si="421"/>
        <v>70000.006550000006</v>
      </c>
      <c r="M8925" s="14">
        <v>70000.009999999995</v>
      </c>
      <c r="N8925" t="s">
        <v>5097</v>
      </c>
      <c r="O8925" t="s">
        <v>22</v>
      </c>
      <c r="P8925">
        <v>20604536261</v>
      </c>
      <c r="Q8925">
        <v>3</v>
      </c>
      <c r="R8925" t="s">
        <v>19</v>
      </c>
      <c r="S8925">
        <v>9262</v>
      </c>
      <c r="T8925" s="15">
        <v>44180</v>
      </c>
      <c r="U8925">
        <v>70000.009999999995</v>
      </c>
      <c r="V8925" t="s">
        <v>23</v>
      </c>
      <c r="W8925" t="s">
        <v>24</v>
      </c>
      <c r="X8925" t="s">
        <v>25</v>
      </c>
    </row>
    <row r="8926" spans="1:24" x14ac:dyDescent="0.25">
      <c r="A8926" s="8">
        <v>17502</v>
      </c>
      <c r="B8926" t="s">
        <v>12036</v>
      </c>
      <c r="C8926" s="9" t="s">
        <v>19</v>
      </c>
      <c r="D8926" s="9">
        <v>9263</v>
      </c>
      <c r="E8926" s="9">
        <f t="shared" si="422"/>
        <v>9263</v>
      </c>
      <c r="F8926" s="10">
        <f t="shared" si="420"/>
        <v>0</v>
      </c>
      <c r="G8926" s="11">
        <v>44180</v>
      </c>
      <c r="H8926" s="12">
        <v>0.61221064814814818</v>
      </c>
      <c r="I8926" t="s">
        <v>673</v>
      </c>
      <c r="J8926" s="13">
        <v>1200</v>
      </c>
      <c r="K8926">
        <v>3.58</v>
      </c>
      <c r="L8926" s="14">
        <f t="shared" si="421"/>
        <v>4296</v>
      </c>
      <c r="M8926" s="14">
        <v>4296</v>
      </c>
      <c r="N8926" t="s">
        <v>674</v>
      </c>
      <c r="O8926" t="s">
        <v>37</v>
      </c>
      <c r="P8926">
        <v>20604536261</v>
      </c>
      <c r="Q8926">
        <v>3</v>
      </c>
      <c r="R8926" t="s">
        <v>19</v>
      </c>
      <c r="S8926">
        <v>9263</v>
      </c>
      <c r="T8926" s="15">
        <v>44180</v>
      </c>
      <c r="U8926">
        <v>4296</v>
      </c>
      <c r="V8926" t="s">
        <v>23</v>
      </c>
      <c r="W8926" t="s">
        <v>24</v>
      </c>
      <c r="X8926" t="s">
        <v>25</v>
      </c>
    </row>
    <row r="8927" spans="1:24" x14ac:dyDescent="0.25">
      <c r="A8927" s="8">
        <v>17542</v>
      </c>
      <c r="B8927" t="s">
        <v>12037</v>
      </c>
      <c r="C8927" s="9" t="s">
        <v>19</v>
      </c>
      <c r="D8927" s="9">
        <v>9264</v>
      </c>
      <c r="E8927" s="9">
        <f t="shared" si="422"/>
        <v>9264</v>
      </c>
      <c r="F8927" s="10">
        <f t="shared" si="420"/>
        <v>0</v>
      </c>
      <c r="G8927" s="11">
        <v>44180</v>
      </c>
      <c r="H8927" s="12">
        <v>0.61785879629629636</v>
      </c>
      <c r="I8927" t="s">
        <v>2451</v>
      </c>
      <c r="J8927" s="13">
        <v>500</v>
      </c>
      <c r="K8927">
        <v>3.5931999999999999</v>
      </c>
      <c r="L8927" s="14">
        <f t="shared" si="421"/>
        <v>1796.6</v>
      </c>
      <c r="M8927" s="14">
        <v>1796.6</v>
      </c>
      <c r="N8927" t="s">
        <v>2452</v>
      </c>
      <c r="O8927" t="s">
        <v>22</v>
      </c>
      <c r="P8927">
        <v>20604536261</v>
      </c>
      <c r="Q8927">
        <v>3</v>
      </c>
      <c r="R8927" t="s">
        <v>19</v>
      </c>
      <c r="S8927">
        <v>9264</v>
      </c>
      <c r="T8927" s="15">
        <v>44180</v>
      </c>
      <c r="U8927">
        <v>1796.6</v>
      </c>
      <c r="V8927" t="s">
        <v>23</v>
      </c>
      <c r="W8927" t="s">
        <v>24</v>
      </c>
      <c r="X8927" t="s">
        <v>25</v>
      </c>
    </row>
    <row r="8928" spans="1:24" x14ac:dyDescent="0.25">
      <c r="A8928" s="8">
        <v>17571</v>
      </c>
      <c r="B8928" t="s">
        <v>12038</v>
      </c>
      <c r="C8928" s="9" t="s">
        <v>19</v>
      </c>
      <c r="D8928" s="9">
        <v>9265</v>
      </c>
      <c r="E8928" s="9">
        <f t="shared" si="422"/>
        <v>9265</v>
      </c>
      <c r="F8928" s="10">
        <f t="shared" si="420"/>
        <v>0</v>
      </c>
      <c r="G8928" s="11">
        <v>44180</v>
      </c>
      <c r="H8928" s="12">
        <v>0.61953703703703711</v>
      </c>
      <c r="I8928" t="s">
        <v>1330</v>
      </c>
      <c r="J8928" s="13">
        <v>963</v>
      </c>
      <c r="K8928">
        <v>3.5954999999999999</v>
      </c>
      <c r="L8928" s="14">
        <f t="shared" si="421"/>
        <v>3462.4665</v>
      </c>
      <c r="M8928" s="14">
        <v>3462.47</v>
      </c>
      <c r="N8928" t="s">
        <v>1331</v>
      </c>
      <c r="O8928" t="s">
        <v>22</v>
      </c>
      <c r="P8928">
        <v>20604536261</v>
      </c>
      <c r="Q8928">
        <v>3</v>
      </c>
      <c r="R8928" t="s">
        <v>19</v>
      </c>
      <c r="S8928">
        <v>9265</v>
      </c>
      <c r="T8928" s="15">
        <v>44180</v>
      </c>
      <c r="U8928">
        <v>3462.47</v>
      </c>
      <c r="V8928" t="s">
        <v>23</v>
      </c>
      <c r="W8928" t="s">
        <v>24</v>
      </c>
      <c r="X8928" t="s">
        <v>25</v>
      </c>
    </row>
    <row r="8929" spans="1:24" x14ac:dyDescent="0.25">
      <c r="A8929" s="8">
        <v>17572</v>
      </c>
      <c r="B8929" t="s">
        <v>12039</v>
      </c>
      <c r="C8929" s="9" t="s">
        <v>19</v>
      </c>
      <c r="D8929" s="9">
        <v>9266</v>
      </c>
      <c r="E8929" s="9">
        <f t="shared" si="422"/>
        <v>9266</v>
      </c>
      <c r="F8929" s="10">
        <f t="shared" si="420"/>
        <v>0</v>
      </c>
      <c r="G8929" s="11">
        <v>44180</v>
      </c>
      <c r="H8929" s="12">
        <v>0.61995370370370373</v>
      </c>
      <c r="I8929" t="s">
        <v>1091</v>
      </c>
      <c r="J8929" s="13">
        <v>140</v>
      </c>
      <c r="K8929">
        <v>3.5954999999999999</v>
      </c>
      <c r="L8929" s="14">
        <f t="shared" si="421"/>
        <v>503.37</v>
      </c>
      <c r="M8929" s="14">
        <v>503.37</v>
      </c>
      <c r="N8929" t="s">
        <v>1092</v>
      </c>
      <c r="O8929" t="s">
        <v>22</v>
      </c>
      <c r="P8929">
        <v>20604536261</v>
      </c>
      <c r="Q8929">
        <v>3</v>
      </c>
      <c r="R8929" t="s">
        <v>19</v>
      </c>
      <c r="S8929">
        <v>9266</v>
      </c>
      <c r="T8929" s="15">
        <v>44180</v>
      </c>
      <c r="U8929">
        <v>503.37</v>
      </c>
      <c r="V8929" t="s">
        <v>23</v>
      </c>
      <c r="W8929" t="s">
        <v>24</v>
      </c>
      <c r="X8929" t="s">
        <v>25</v>
      </c>
    </row>
    <row r="8930" spans="1:24" x14ac:dyDescent="0.25">
      <c r="A8930" s="8">
        <v>17574</v>
      </c>
      <c r="B8930" t="s">
        <v>12040</v>
      </c>
      <c r="C8930" s="9" t="s">
        <v>19</v>
      </c>
      <c r="D8930" s="9">
        <v>9267</v>
      </c>
      <c r="E8930" s="9">
        <f t="shared" si="422"/>
        <v>9267</v>
      </c>
      <c r="F8930" s="10">
        <f t="shared" si="420"/>
        <v>0</v>
      </c>
      <c r="G8930" s="11">
        <v>44180</v>
      </c>
      <c r="H8930" s="12">
        <v>0.62043981481481481</v>
      </c>
      <c r="I8930" t="s">
        <v>240</v>
      </c>
      <c r="J8930" s="13">
        <v>800</v>
      </c>
      <c r="K8930">
        <v>3.5790000000000002</v>
      </c>
      <c r="L8930" s="14">
        <f t="shared" si="421"/>
        <v>2863.2000000000003</v>
      </c>
      <c r="M8930" s="14">
        <v>2863.2</v>
      </c>
      <c r="N8930" t="s">
        <v>241</v>
      </c>
      <c r="O8930" t="s">
        <v>37</v>
      </c>
      <c r="P8930">
        <v>20604536261</v>
      </c>
      <c r="Q8930">
        <v>3</v>
      </c>
      <c r="R8930" t="s">
        <v>19</v>
      </c>
      <c r="S8930">
        <v>9267</v>
      </c>
      <c r="T8930" s="15">
        <v>44180</v>
      </c>
      <c r="U8930">
        <v>2863.2</v>
      </c>
      <c r="V8930" t="s">
        <v>23</v>
      </c>
      <c r="W8930" t="s">
        <v>24</v>
      </c>
      <c r="X8930" t="s">
        <v>25</v>
      </c>
    </row>
    <row r="8931" spans="1:24" x14ac:dyDescent="0.25">
      <c r="A8931" s="8">
        <v>17576</v>
      </c>
      <c r="B8931" t="s">
        <v>12041</v>
      </c>
      <c r="C8931" s="9" t="s">
        <v>19</v>
      </c>
      <c r="D8931" s="9">
        <v>9268</v>
      </c>
      <c r="E8931" s="9">
        <f t="shared" si="422"/>
        <v>9268</v>
      </c>
      <c r="F8931" s="10">
        <f t="shared" si="420"/>
        <v>0</v>
      </c>
      <c r="G8931" s="11">
        <v>44180</v>
      </c>
      <c r="H8931" s="12">
        <v>0.63504629629629628</v>
      </c>
      <c r="I8931" t="s">
        <v>4639</v>
      </c>
      <c r="J8931" s="13">
        <v>850</v>
      </c>
      <c r="K8931">
        <v>3.5945</v>
      </c>
      <c r="L8931" s="14">
        <f t="shared" si="421"/>
        <v>3055.3249999999998</v>
      </c>
      <c r="M8931" s="14">
        <v>3055.33</v>
      </c>
      <c r="N8931" t="s">
        <v>4640</v>
      </c>
      <c r="O8931" t="s">
        <v>22</v>
      </c>
      <c r="P8931">
        <v>20604536261</v>
      </c>
      <c r="Q8931">
        <v>3</v>
      </c>
      <c r="R8931" t="s">
        <v>19</v>
      </c>
      <c r="S8931">
        <v>9268</v>
      </c>
      <c r="T8931" s="15">
        <v>44180</v>
      </c>
      <c r="U8931">
        <v>3055.33</v>
      </c>
      <c r="V8931" t="s">
        <v>23</v>
      </c>
      <c r="W8931" t="s">
        <v>24</v>
      </c>
      <c r="X8931" t="s">
        <v>25</v>
      </c>
    </row>
    <row r="8932" spans="1:24" x14ac:dyDescent="0.25">
      <c r="A8932" s="8">
        <v>17578</v>
      </c>
      <c r="B8932" t="s">
        <v>12042</v>
      </c>
      <c r="C8932" s="9" t="s">
        <v>19</v>
      </c>
      <c r="D8932" s="9">
        <v>9269</v>
      </c>
      <c r="E8932" s="9">
        <f t="shared" si="422"/>
        <v>9269</v>
      </c>
      <c r="F8932" s="10">
        <f t="shared" si="420"/>
        <v>0</v>
      </c>
      <c r="G8932" s="11">
        <v>44180</v>
      </c>
      <c r="H8932" s="12">
        <v>0.63564814814814818</v>
      </c>
      <c r="I8932" t="s">
        <v>1404</v>
      </c>
      <c r="J8932" s="13">
        <v>1595.6</v>
      </c>
      <c r="K8932">
        <v>3.5960000000000001</v>
      </c>
      <c r="L8932" s="14">
        <f t="shared" si="421"/>
        <v>5737.7775999999994</v>
      </c>
      <c r="M8932" s="14">
        <v>5737.78</v>
      </c>
      <c r="N8932" t="s">
        <v>1405</v>
      </c>
      <c r="O8932" t="s">
        <v>22</v>
      </c>
      <c r="P8932">
        <v>20604536261</v>
      </c>
      <c r="Q8932">
        <v>3</v>
      </c>
      <c r="R8932" t="s">
        <v>19</v>
      </c>
      <c r="S8932">
        <v>9269</v>
      </c>
      <c r="T8932" s="15">
        <v>44180</v>
      </c>
      <c r="U8932">
        <v>5737.78</v>
      </c>
      <c r="V8932" t="s">
        <v>23</v>
      </c>
      <c r="W8932" t="s">
        <v>24</v>
      </c>
      <c r="X8932" t="s">
        <v>25</v>
      </c>
    </row>
    <row r="8933" spans="1:24" x14ac:dyDescent="0.25">
      <c r="A8933" s="8">
        <v>17582</v>
      </c>
      <c r="B8933" t="s">
        <v>12043</v>
      </c>
      <c r="C8933" s="9" t="s">
        <v>19</v>
      </c>
      <c r="D8933" s="9">
        <v>9270</v>
      </c>
      <c r="E8933" s="9">
        <f t="shared" si="422"/>
        <v>9270</v>
      </c>
      <c r="F8933" s="10">
        <f t="shared" si="420"/>
        <v>0</v>
      </c>
      <c r="G8933" s="11">
        <v>44180</v>
      </c>
      <c r="H8933" s="12">
        <v>0.63597222222222227</v>
      </c>
      <c r="I8933" t="s">
        <v>11518</v>
      </c>
      <c r="J8933" s="13">
        <v>50</v>
      </c>
      <c r="K8933">
        <v>3.5945</v>
      </c>
      <c r="L8933" s="14">
        <f t="shared" si="421"/>
        <v>179.72499999999999</v>
      </c>
      <c r="M8933" s="14">
        <v>179.73</v>
      </c>
      <c r="N8933" t="s">
        <v>11519</v>
      </c>
      <c r="O8933" t="s">
        <v>22</v>
      </c>
      <c r="P8933">
        <v>20604536261</v>
      </c>
      <c r="Q8933">
        <v>3</v>
      </c>
      <c r="R8933" t="s">
        <v>19</v>
      </c>
      <c r="S8933">
        <v>9270</v>
      </c>
      <c r="T8933" s="15">
        <v>44180</v>
      </c>
      <c r="U8933">
        <v>179.73</v>
      </c>
      <c r="V8933" t="s">
        <v>23</v>
      </c>
      <c r="W8933" t="s">
        <v>24</v>
      </c>
      <c r="X8933" t="s">
        <v>25</v>
      </c>
    </row>
    <row r="8934" spans="1:24" x14ac:dyDescent="0.25">
      <c r="A8934" s="8">
        <v>17585</v>
      </c>
      <c r="B8934" t="s">
        <v>12044</v>
      </c>
      <c r="C8934" s="9" t="s">
        <v>19</v>
      </c>
      <c r="D8934" s="9">
        <v>9271</v>
      </c>
      <c r="E8934" s="9">
        <f t="shared" si="422"/>
        <v>9271</v>
      </c>
      <c r="F8934" s="10">
        <f t="shared" si="420"/>
        <v>0</v>
      </c>
      <c r="G8934" s="11">
        <v>44180</v>
      </c>
      <c r="H8934" s="12">
        <v>0.66379629629629633</v>
      </c>
      <c r="I8934" t="s">
        <v>5347</v>
      </c>
      <c r="J8934" s="13">
        <v>1810</v>
      </c>
      <c r="K8934">
        <v>3.5945</v>
      </c>
      <c r="L8934" s="14">
        <f t="shared" si="421"/>
        <v>6506.0450000000001</v>
      </c>
      <c r="M8934" s="14">
        <v>6506.05</v>
      </c>
      <c r="N8934" t="s">
        <v>5348</v>
      </c>
      <c r="O8934" t="s">
        <v>22</v>
      </c>
      <c r="P8934">
        <v>20604536261</v>
      </c>
      <c r="Q8934">
        <v>3</v>
      </c>
      <c r="R8934" t="s">
        <v>19</v>
      </c>
      <c r="S8934">
        <v>9271</v>
      </c>
      <c r="T8934" s="15">
        <v>44180</v>
      </c>
      <c r="U8934">
        <v>6506.05</v>
      </c>
      <c r="V8934" t="s">
        <v>23</v>
      </c>
      <c r="W8934" t="s">
        <v>24</v>
      </c>
      <c r="X8934" t="s">
        <v>25</v>
      </c>
    </row>
    <row r="8935" spans="1:24" x14ac:dyDescent="0.25">
      <c r="A8935" s="8">
        <v>17588</v>
      </c>
      <c r="B8935" t="s">
        <v>12045</v>
      </c>
      <c r="C8935" s="9" t="s">
        <v>19</v>
      </c>
      <c r="D8935" s="9">
        <v>9272</v>
      </c>
      <c r="E8935" s="9">
        <f t="shared" si="422"/>
        <v>9272</v>
      </c>
      <c r="F8935" s="10">
        <f t="shared" si="420"/>
        <v>0</v>
      </c>
      <c r="G8935" s="11">
        <v>44180</v>
      </c>
      <c r="H8935" s="12">
        <v>0.66409722222222223</v>
      </c>
      <c r="I8935" t="s">
        <v>3316</v>
      </c>
      <c r="J8935" s="13">
        <v>100</v>
      </c>
      <c r="K8935">
        <v>3.5960000000000001</v>
      </c>
      <c r="L8935" s="14">
        <f t="shared" si="421"/>
        <v>359.6</v>
      </c>
      <c r="M8935" s="14">
        <v>359.6</v>
      </c>
      <c r="N8935" t="s">
        <v>3317</v>
      </c>
      <c r="O8935" t="s">
        <v>22</v>
      </c>
      <c r="P8935">
        <v>20604536261</v>
      </c>
      <c r="Q8935">
        <v>3</v>
      </c>
      <c r="R8935" t="s">
        <v>19</v>
      </c>
      <c r="S8935">
        <v>9272</v>
      </c>
      <c r="T8935" s="15">
        <v>44180</v>
      </c>
      <c r="U8935">
        <v>359.6</v>
      </c>
      <c r="V8935" t="s">
        <v>23</v>
      </c>
      <c r="W8935" t="s">
        <v>24</v>
      </c>
      <c r="X8935" t="s">
        <v>25</v>
      </c>
    </row>
    <row r="8936" spans="1:24" x14ac:dyDescent="0.25">
      <c r="A8936" s="8">
        <v>17591</v>
      </c>
      <c r="B8936" t="s">
        <v>12046</v>
      </c>
      <c r="C8936" s="9" t="s">
        <v>19</v>
      </c>
      <c r="D8936" s="9">
        <v>9273</v>
      </c>
      <c r="E8936" s="9">
        <f t="shared" si="422"/>
        <v>9273</v>
      </c>
      <c r="F8936" s="10">
        <f t="shared" si="420"/>
        <v>0</v>
      </c>
      <c r="G8936" s="11">
        <v>44180</v>
      </c>
      <c r="H8936" s="12">
        <v>0.66459490740740745</v>
      </c>
      <c r="I8936" t="s">
        <v>8529</v>
      </c>
      <c r="J8936" s="13">
        <v>2000</v>
      </c>
      <c r="K8936">
        <v>3.5945</v>
      </c>
      <c r="L8936" s="14">
        <f t="shared" si="421"/>
        <v>7189</v>
      </c>
      <c r="M8936" s="14">
        <v>7189</v>
      </c>
      <c r="N8936" t="s">
        <v>8530</v>
      </c>
      <c r="O8936" t="s">
        <v>22</v>
      </c>
      <c r="P8936">
        <v>20604536261</v>
      </c>
      <c r="Q8936">
        <v>3</v>
      </c>
      <c r="R8936" t="s">
        <v>19</v>
      </c>
      <c r="S8936">
        <v>9273</v>
      </c>
      <c r="T8936" s="15">
        <v>44180</v>
      </c>
      <c r="U8936">
        <v>7189</v>
      </c>
      <c r="V8936" t="s">
        <v>23</v>
      </c>
      <c r="W8936" t="s">
        <v>24</v>
      </c>
      <c r="X8936" t="s">
        <v>25</v>
      </c>
    </row>
    <row r="8937" spans="1:24" x14ac:dyDescent="0.25">
      <c r="A8937" s="8">
        <v>17592</v>
      </c>
      <c r="B8937" t="s">
        <v>12047</v>
      </c>
      <c r="C8937" s="9" t="s">
        <v>19</v>
      </c>
      <c r="D8937" s="9">
        <v>9274</v>
      </c>
      <c r="E8937" s="9">
        <f t="shared" si="422"/>
        <v>9274</v>
      </c>
      <c r="F8937" s="10">
        <f t="shared" si="420"/>
        <v>0</v>
      </c>
      <c r="G8937" s="11">
        <v>44180</v>
      </c>
      <c r="H8937" s="12">
        <v>0.6648263888888889</v>
      </c>
      <c r="I8937" t="s">
        <v>4331</v>
      </c>
      <c r="J8937" s="13">
        <v>754.02</v>
      </c>
      <c r="K8937">
        <v>3.5945</v>
      </c>
      <c r="L8937" s="14">
        <f t="shared" si="421"/>
        <v>2710.3248899999999</v>
      </c>
      <c r="M8937" s="14">
        <v>2710.32</v>
      </c>
      <c r="N8937" t="s">
        <v>4332</v>
      </c>
      <c r="O8937" t="s">
        <v>22</v>
      </c>
      <c r="P8937">
        <v>20604536261</v>
      </c>
      <c r="Q8937">
        <v>3</v>
      </c>
      <c r="R8937" t="s">
        <v>19</v>
      </c>
      <c r="S8937">
        <v>9274</v>
      </c>
      <c r="T8937" s="15">
        <v>44180</v>
      </c>
      <c r="U8937">
        <v>2710.32</v>
      </c>
      <c r="V8937" t="s">
        <v>23</v>
      </c>
      <c r="W8937" t="s">
        <v>24</v>
      </c>
      <c r="X8937" t="s">
        <v>25</v>
      </c>
    </row>
    <row r="8938" spans="1:24" x14ac:dyDescent="0.25">
      <c r="A8938" s="8">
        <v>17517</v>
      </c>
      <c r="B8938" t="s">
        <v>12048</v>
      </c>
      <c r="C8938" s="9" t="s">
        <v>19</v>
      </c>
      <c r="D8938" s="9">
        <v>9275</v>
      </c>
      <c r="E8938" s="9">
        <f t="shared" si="422"/>
        <v>9275</v>
      </c>
      <c r="F8938" s="10">
        <f t="shared" si="420"/>
        <v>0</v>
      </c>
      <c r="G8938" s="11">
        <v>44180</v>
      </c>
      <c r="H8938" s="12">
        <v>0.67042824074074081</v>
      </c>
      <c r="I8938" t="s">
        <v>4436</v>
      </c>
      <c r="J8938" s="13">
        <v>1466.23</v>
      </c>
      <c r="K8938">
        <v>3.5859999999999999</v>
      </c>
      <c r="L8938" s="14">
        <f t="shared" si="421"/>
        <v>5257.9007799999999</v>
      </c>
      <c r="M8938" s="14">
        <v>5257.9</v>
      </c>
      <c r="N8938" t="s">
        <v>4437</v>
      </c>
      <c r="O8938" t="s">
        <v>37</v>
      </c>
      <c r="P8938">
        <v>20604536261</v>
      </c>
      <c r="Q8938">
        <v>3</v>
      </c>
      <c r="R8938" t="s">
        <v>19</v>
      </c>
      <c r="S8938">
        <v>9275</v>
      </c>
      <c r="T8938" s="15">
        <v>44180</v>
      </c>
      <c r="U8938">
        <v>5257.9</v>
      </c>
      <c r="V8938" t="s">
        <v>23</v>
      </c>
      <c r="W8938" t="s">
        <v>24</v>
      </c>
      <c r="X8938" t="s">
        <v>25</v>
      </c>
    </row>
    <row r="8939" spans="1:24" x14ac:dyDescent="0.25">
      <c r="A8939" s="8">
        <v>17598</v>
      </c>
      <c r="B8939" t="s">
        <v>12049</v>
      </c>
      <c r="C8939" s="9" t="s">
        <v>19</v>
      </c>
      <c r="D8939" s="9">
        <v>9276</v>
      </c>
      <c r="E8939" s="9">
        <f t="shared" si="422"/>
        <v>9276</v>
      </c>
      <c r="F8939" s="10">
        <f t="shared" si="420"/>
        <v>0</v>
      </c>
      <c r="G8939" s="11">
        <v>44180</v>
      </c>
      <c r="H8939" s="12">
        <v>0.67317129629629635</v>
      </c>
      <c r="I8939" t="s">
        <v>1157</v>
      </c>
      <c r="J8939" s="13">
        <v>5000</v>
      </c>
      <c r="K8939">
        <v>3.5960000000000001</v>
      </c>
      <c r="L8939" s="14">
        <f t="shared" si="421"/>
        <v>17980</v>
      </c>
      <c r="M8939" s="14">
        <v>17980</v>
      </c>
      <c r="N8939" t="s">
        <v>1158</v>
      </c>
      <c r="O8939" t="s">
        <v>22</v>
      </c>
      <c r="P8939">
        <v>20604536261</v>
      </c>
      <c r="Q8939">
        <v>3</v>
      </c>
      <c r="R8939" t="s">
        <v>19</v>
      </c>
      <c r="S8939">
        <v>9276</v>
      </c>
      <c r="T8939" s="15">
        <v>44180</v>
      </c>
      <c r="U8939">
        <v>17980</v>
      </c>
      <c r="V8939" t="s">
        <v>23</v>
      </c>
      <c r="W8939" t="s">
        <v>24</v>
      </c>
      <c r="X8939" t="s">
        <v>25</v>
      </c>
    </row>
    <row r="8940" spans="1:24" x14ac:dyDescent="0.25">
      <c r="A8940" s="8">
        <v>17600</v>
      </c>
      <c r="B8940" t="s">
        <v>12050</v>
      </c>
      <c r="C8940" s="9" t="s">
        <v>19</v>
      </c>
      <c r="D8940" s="9">
        <v>9277</v>
      </c>
      <c r="E8940" s="9">
        <f t="shared" si="422"/>
        <v>9277</v>
      </c>
      <c r="F8940" s="10">
        <f t="shared" si="420"/>
        <v>0</v>
      </c>
      <c r="G8940" s="11">
        <v>44180</v>
      </c>
      <c r="H8940" s="12">
        <v>0.67341435185185183</v>
      </c>
      <c r="I8940" t="s">
        <v>12051</v>
      </c>
      <c r="J8940" s="13">
        <v>1696.33</v>
      </c>
      <c r="K8940">
        <v>3.5960000000000001</v>
      </c>
      <c r="L8940" s="14">
        <f t="shared" si="421"/>
        <v>6100.0026799999996</v>
      </c>
      <c r="M8940" s="14">
        <v>6100</v>
      </c>
      <c r="N8940" t="s">
        <v>12052</v>
      </c>
      <c r="O8940" t="s">
        <v>22</v>
      </c>
      <c r="P8940">
        <v>20604536261</v>
      </c>
      <c r="Q8940">
        <v>3</v>
      </c>
      <c r="R8940" t="s">
        <v>19</v>
      </c>
      <c r="S8940">
        <v>9277</v>
      </c>
      <c r="T8940" s="15">
        <v>44180</v>
      </c>
      <c r="U8940">
        <v>6100</v>
      </c>
      <c r="V8940" t="s">
        <v>23</v>
      </c>
      <c r="W8940" t="s">
        <v>24</v>
      </c>
      <c r="X8940" t="s">
        <v>25</v>
      </c>
    </row>
    <row r="8941" spans="1:24" x14ac:dyDescent="0.25">
      <c r="A8941" s="8">
        <v>17605</v>
      </c>
      <c r="B8941" t="s">
        <v>12053</v>
      </c>
      <c r="C8941" s="9" t="s">
        <v>19</v>
      </c>
      <c r="D8941" s="9">
        <v>9278</v>
      </c>
      <c r="E8941" s="9">
        <f t="shared" si="422"/>
        <v>9278</v>
      </c>
      <c r="F8941" s="10">
        <f t="shared" si="420"/>
        <v>0</v>
      </c>
      <c r="G8941" s="11">
        <v>44180</v>
      </c>
      <c r="H8941" s="12">
        <v>0.69461805555555556</v>
      </c>
      <c r="I8941" t="s">
        <v>2300</v>
      </c>
      <c r="J8941" s="13">
        <v>1000</v>
      </c>
      <c r="K8941">
        <v>3.5960000000000001</v>
      </c>
      <c r="L8941" s="14">
        <f t="shared" si="421"/>
        <v>3596</v>
      </c>
      <c r="M8941" s="14">
        <v>3596</v>
      </c>
      <c r="N8941" t="s">
        <v>2301</v>
      </c>
      <c r="O8941" t="s">
        <v>22</v>
      </c>
      <c r="P8941">
        <v>20604536261</v>
      </c>
      <c r="Q8941">
        <v>3</v>
      </c>
      <c r="R8941" t="s">
        <v>19</v>
      </c>
      <c r="S8941">
        <v>9278</v>
      </c>
      <c r="T8941" s="15">
        <v>44180</v>
      </c>
      <c r="U8941">
        <v>3596</v>
      </c>
      <c r="V8941" t="s">
        <v>23</v>
      </c>
      <c r="W8941" t="s">
        <v>24</v>
      </c>
      <c r="X8941" t="s">
        <v>25</v>
      </c>
    </row>
    <row r="8942" spans="1:24" x14ac:dyDescent="0.25">
      <c r="A8942" s="8">
        <v>17609</v>
      </c>
      <c r="B8942" t="s">
        <v>12054</v>
      </c>
      <c r="C8942" s="9" t="s">
        <v>19</v>
      </c>
      <c r="D8942" s="9">
        <v>9279</v>
      </c>
      <c r="E8942" s="9">
        <f t="shared" si="422"/>
        <v>9279</v>
      </c>
      <c r="F8942" s="10">
        <f t="shared" si="420"/>
        <v>0</v>
      </c>
      <c r="G8942" s="11">
        <v>44180</v>
      </c>
      <c r="H8942" s="12">
        <v>0.69570601851851854</v>
      </c>
      <c r="I8942" t="s">
        <v>3677</v>
      </c>
      <c r="J8942" s="13">
        <v>3150</v>
      </c>
      <c r="K8942">
        <v>3.5945</v>
      </c>
      <c r="L8942" s="14">
        <f t="shared" si="421"/>
        <v>11322.674999999999</v>
      </c>
      <c r="M8942" s="14">
        <v>11322.68</v>
      </c>
      <c r="N8942" t="s">
        <v>3678</v>
      </c>
      <c r="O8942" t="s">
        <v>22</v>
      </c>
      <c r="P8942">
        <v>20604536261</v>
      </c>
      <c r="Q8942">
        <v>3</v>
      </c>
      <c r="R8942" t="s">
        <v>19</v>
      </c>
      <c r="S8942">
        <v>9279</v>
      </c>
      <c r="T8942" s="15">
        <v>44180</v>
      </c>
      <c r="U8942">
        <v>11322.68</v>
      </c>
      <c r="V8942" t="s">
        <v>23</v>
      </c>
      <c r="W8942" t="s">
        <v>24</v>
      </c>
      <c r="X8942" t="s">
        <v>25</v>
      </c>
    </row>
    <row r="8943" spans="1:24" x14ac:dyDescent="0.25">
      <c r="A8943" s="8">
        <v>17610</v>
      </c>
      <c r="B8943" t="s">
        <v>12055</v>
      </c>
      <c r="C8943" s="9" t="s">
        <v>19</v>
      </c>
      <c r="D8943" s="9">
        <v>9280</v>
      </c>
      <c r="E8943" s="9">
        <f t="shared" si="422"/>
        <v>9280</v>
      </c>
      <c r="F8943" s="10">
        <f t="shared" si="420"/>
        <v>0</v>
      </c>
      <c r="G8943" s="11">
        <v>44180</v>
      </c>
      <c r="H8943" s="12">
        <v>0.6968981481481481</v>
      </c>
      <c r="I8943" t="s">
        <v>8617</v>
      </c>
      <c r="J8943" s="13">
        <v>500</v>
      </c>
      <c r="K8943">
        <v>3.5945</v>
      </c>
      <c r="L8943" s="14">
        <f t="shared" si="421"/>
        <v>1797.25</v>
      </c>
      <c r="M8943" s="14">
        <v>1797.25</v>
      </c>
      <c r="N8943" t="s">
        <v>8618</v>
      </c>
      <c r="O8943" t="s">
        <v>22</v>
      </c>
      <c r="P8943">
        <v>20604536261</v>
      </c>
      <c r="Q8943">
        <v>3</v>
      </c>
      <c r="R8943" t="s">
        <v>19</v>
      </c>
      <c r="S8943">
        <v>9280</v>
      </c>
      <c r="T8943" s="15">
        <v>44180</v>
      </c>
      <c r="U8943">
        <v>1797.25</v>
      </c>
      <c r="V8943" t="s">
        <v>23</v>
      </c>
      <c r="W8943" t="s">
        <v>24</v>
      </c>
      <c r="X8943" t="s">
        <v>25</v>
      </c>
    </row>
    <row r="8944" spans="1:24" x14ac:dyDescent="0.25">
      <c r="A8944" s="8">
        <v>17613</v>
      </c>
      <c r="B8944" t="s">
        <v>12056</v>
      </c>
      <c r="C8944" s="9" t="s">
        <v>19</v>
      </c>
      <c r="D8944" s="9">
        <v>9281</v>
      </c>
      <c r="E8944" s="9">
        <f t="shared" si="422"/>
        <v>9281</v>
      </c>
      <c r="F8944" s="10">
        <f t="shared" si="420"/>
        <v>0</v>
      </c>
      <c r="G8944" s="11">
        <v>44180</v>
      </c>
      <c r="H8944" s="12">
        <v>0.69747685185185182</v>
      </c>
      <c r="I8944" t="s">
        <v>2288</v>
      </c>
      <c r="J8944" s="13">
        <v>2225.62</v>
      </c>
      <c r="K8944">
        <v>3.5945</v>
      </c>
      <c r="L8944" s="14">
        <f t="shared" si="421"/>
        <v>7999.9910899999995</v>
      </c>
      <c r="M8944" s="14">
        <v>7999.99</v>
      </c>
      <c r="N8944" t="s">
        <v>2289</v>
      </c>
      <c r="O8944" t="s">
        <v>22</v>
      </c>
      <c r="P8944">
        <v>20604536261</v>
      </c>
      <c r="Q8944">
        <v>3</v>
      </c>
      <c r="R8944" t="s">
        <v>19</v>
      </c>
      <c r="S8944">
        <v>9281</v>
      </c>
      <c r="T8944" s="15">
        <v>44180</v>
      </c>
      <c r="U8944">
        <v>7999.99</v>
      </c>
      <c r="V8944" t="s">
        <v>23</v>
      </c>
      <c r="W8944" t="s">
        <v>24</v>
      </c>
      <c r="X8944" t="s">
        <v>25</v>
      </c>
    </row>
    <row r="8945" spans="1:24" x14ac:dyDescent="0.25">
      <c r="A8945" s="8">
        <v>17616</v>
      </c>
      <c r="B8945" t="s">
        <v>12057</v>
      </c>
      <c r="C8945" s="9" t="s">
        <v>19</v>
      </c>
      <c r="D8945" s="9">
        <v>9282</v>
      </c>
      <c r="E8945" s="9">
        <f t="shared" si="422"/>
        <v>9282</v>
      </c>
      <c r="F8945" s="10">
        <f t="shared" si="420"/>
        <v>0</v>
      </c>
      <c r="G8945" s="11">
        <v>44180</v>
      </c>
      <c r="H8945" s="12">
        <v>0.69825231481481476</v>
      </c>
      <c r="I8945" t="s">
        <v>7442</v>
      </c>
      <c r="J8945" s="13">
        <v>108</v>
      </c>
      <c r="K8945">
        <v>3.5945</v>
      </c>
      <c r="L8945" s="14">
        <f t="shared" si="421"/>
        <v>388.20600000000002</v>
      </c>
      <c r="M8945" s="14">
        <v>388.21</v>
      </c>
      <c r="N8945" t="s">
        <v>7443</v>
      </c>
      <c r="O8945" t="s">
        <v>22</v>
      </c>
      <c r="P8945">
        <v>20604536261</v>
      </c>
      <c r="Q8945">
        <v>3</v>
      </c>
      <c r="R8945" t="s">
        <v>19</v>
      </c>
      <c r="S8945">
        <v>9282</v>
      </c>
      <c r="T8945" s="15">
        <v>44180</v>
      </c>
      <c r="U8945">
        <v>388.21</v>
      </c>
      <c r="V8945" t="s">
        <v>23</v>
      </c>
      <c r="W8945" t="s">
        <v>24</v>
      </c>
      <c r="X8945" t="s">
        <v>25</v>
      </c>
    </row>
    <row r="8946" spans="1:24" x14ac:dyDescent="0.25">
      <c r="A8946" s="8">
        <v>17620</v>
      </c>
      <c r="B8946" t="s">
        <v>12058</v>
      </c>
      <c r="C8946" s="9" t="s">
        <v>19</v>
      </c>
      <c r="D8946" s="9">
        <v>9283</v>
      </c>
      <c r="E8946" s="9">
        <f t="shared" si="422"/>
        <v>9283</v>
      </c>
      <c r="F8946" s="10">
        <f t="shared" si="420"/>
        <v>0</v>
      </c>
      <c r="G8946" s="11">
        <v>44180</v>
      </c>
      <c r="H8946" s="12">
        <v>0.70212962962962966</v>
      </c>
      <c r="I8946" t="s">
        <v>8499</v>
      </c>
      <c r="J8946" s="13">
        <v>80</v>
      </c>
      <c r="K8946">
        <v>3.5945</v>
      </c>
      <c r="L8946" s="14">
        <f t="shared" si="421"/>
        <v>287.56</v>
      </c>
      <c r="M8946" s="14">
        <v>287.56</v>
      </c>
      <c r="N8946" t="s">
        <v>8500</v>
      </c>
      <c r="O8946" t="s">
        <v>22</v>
      </c>
      <c r="P8946">
        <v>20604536261</v>
      </c>
      <c r="Q8946">
        <v>3</v>
      </c>
      <c r="R8946" t="s">
        <v>19</v>
      </c>
      <c r="S8946">
        <v>9283</v>
      </c>
      <c r="T8946" s="15">
        <v>44180</v>
      </c>
      <c r="U8946">
        <v>287.56</v>
      </c>
      <c r="V8946" t="s">
        <v>23</v>
      </c>
      <c r="W8946" t="s">
        <v>24</v>
      </c>
      <c r="X8946" t="s">
        <v>25</v>
      </c>
    </row>
    <row r="8947" spans="1:24" x14ac:dyDescent="0.25">
      <c r="A8947" s="8">
        <v>17621</v>
      </c>
      <c r="B8947" t="s">
        <v>12059</v>
      </c>
      <c r="C8947" s="9" t="s">
        <v>19</v>
      </c>
      <c r="D8947" s="9">
        <v>9284</v>
      </c>
      <c r="E8947" s="9">
        <f t="shared" si="422"/>
        <v>9284</v>
      </c>
      <c r="F8947" s="10">
        <f t="shared" si="420"/>
        <v>0</v>
      </c>
      <c r="G8947" s="11">
        <v>44180</v>
      </c>
      <c r="H8947" s="12">
        <v>0.70562499999999995</v>
      </c>
      <c r="I8947" t="s">
        <v>98</v>
      </c>
      <c r="J8947" s="13">
        <v>1937</v>
      </c>
      <c r="K8947">
        <v>3.5945</v>
      </c>
      <c r="L8947" s="14">
        <f t="shared" si="421"/>
        <v>6962.5465000000004</v>
      </c>
      <c r="M8947" s="14">
        <v>6962.55</v>
      </c>
      <c r="N8947" t="s">
        <v>99</v>
      </c>
      <c r="O8947" t="s">
        <v>22</v>
      </c>
      <c r="P8947">
        <v>20604536261</v>
      </c>
      <c r="Q8947">
        <v>3</v>
      </c>
      <c r="R8947" t="s">
        <v>19</v>
      </c>
      <c r="S8947">
        <v>9284</v>
      </c>
      <c r="T8947" s="15">
        <v>44180</v>
      </c>
      <c r="U8947">
        <v>6962.55</v>
      </c>
      <c r="V8947" t="s">
        <v>23</v>
      </c>
      <c r="W8947" t="s">
        <v>24</v>
      </c>
      <c r="X8947" t="s">
        <v>25</v>
      </c>
    </row>
    <row r="8948" spans="1:24" x14ac:dyDescent="0.25">
      <c r="A8948" s="8">
        <v>17622</v>
      </c>
      <c r="B8948" t="s">
        <v>12060</v>
      </c>
      <c r="C8948" s="9" t="s">
        <v>19</v>
      </c>
      <c r="D8948" s="9">
        <v>9285</v>
      </c>
      <c r="E8948" s="9">
        <f t="shared" si="422"/>
        <v>9285</v>
      </c>
      <c r="F8948" s="10">
        <f t="shared" si="420"/>
        <v>0</v>
      </c>
      <c r="G8948" s="11">
        <v>44180</v>
      </c>
      <c r="H8948" s="12">
        <v>0.7058564814814815</v>
      </c>
      <c r="I8948" t="s">
        <v>3063</v>
      </c>
      <c r="J8948" s="13">
        <v>862</v>
      </c>
      <c r="K8948">
        <v>3.5945</v>
      </c>
      <c r="L8948" s="14">
        <f t="shared" si="421"/>
        <v>3098.4589999999998</v>
      </c>
      <c r="M8948" s="14">
        <v>3098.46</v>
      </c>
      <c r="N8948" t="s">
        <v>3064</v>
      </c>
      <c r="O8948" t="s">
        <v>22</v>
      </c>
      <c r="P8948">
        <v>20604536261</v>
      </c>
      <c r="Q8948">
        <v>3</v>
      </c>
      <c r="R8948" t="s">
        <v>19</v>
      </c>
      <c r="S8948">
        <v>9285</v>
      </c>
      <c r="T8948" s="15">
        <v>44180</v>
      </c>
      <c r="U8948">
        <v>3098.46</v>
      </c>
      <c r="V8948" t="s">
        <v>23</v>
      </c>
      <c r="W8948" t="s">
        <v>24</v>
      </c>
      <c r="X8948" t="s">
        <v>25</v>
      </c>
    </row>
    <row r="8949" spans="1:24" x14ac:dyDescent="0.25">
      <c r="A8949" s="8">
        <v>17623</v>
      </c>
      <c r="B8949" t="s">
        <v>12061</v>
      </c>
      <c r="C8949" s="9" t="s">
        <v>19</v>
      </c>
      <c r="D8949" s="9">
        <v>9286</v>
      </c>
      <c r="E8949" s="9">
        <f t="shared" si="422"/>
        <v>9286</v>
      </c>
      <c r="F8949" s="10">
        <f t="shared" si="420"/>
        <v>0</v>
      </c>
      <c r="G8949" s="11">
        <v>44180</v>
      </c>
      <c r="H8949" s="12">
        <v>0.70612268518518517</v>
      </c>
      <c r="I8949" t="s">
        <v>8761</v>
      </c>
      <c r="J8949" s="13">
        <v>1000</v>
      </c>
      <c r="K8949">
        <v>3.5960000000000001</v>
      </c>
      <c r="L8949" s="14">
        <f t="shared" si="421"/>
        <v>3596</v>
      </c>
      <c r="M8949" s="14">
        <v>3596</v>
      </c>
      <c r="N8949" t="s">
        <v>8762</v>
      </c>
      <c r="O8949" t="s">
        <v>22</v>
      </c>
      <c r="P8949">
        <v>20604536261</v>
      </c>
      <c r="Q8949">
        <v>3</v>
      </c>
      <c r="R8949" t="s">
        <v>19</v>
      </c>
      <c r="S8949">
        <v>9286</v>
      </c>
      <c r="T8949" s="15">
        <v>44180</v>
      </c>
      <c r="U8949">
        <v>3596</v>
      </c>
      <c r="V8949" t="s">
        <v>23</v>
      </c>
      <c r="W8949" t="s">
        <v>24</v>
      </c>
      <c r="X8949" t="s">
        <v>25</v>
      </c>
    </row>
    <row r="8950" spans="1:24" x14ac:dyDescent="0.25">
      <c r="A8950" s="8">
        <v>17624</v>
      </c>
      <c r="B8950" t="s">
        <v>12062</v>
      </c>
      <c r="C8950" s="9" t="s">
        <v>19</v>
      </c>
      <c r="D8950" s="9">
        <v>9287</v>
      </c>
      <c r="E8950" s="9">
        <f t="shared" si="422"/>
        <v>9287</v>
      </c>
      <c r="F8950" s="10">
        <f t="shared" si="420"/>
        <v>0</v>
      </c>
      <c r="G8950" s="11">
        <v>44180</v>
      </c>
      <c r="H8950" s="12">
        <v>0.71506944444444442</v>
      </c>
      <c r="I8950" t="s">
        <v>4918</v>
      </c>
      <c r="J8950" s="13">
        <v>800</v>
      </c>
      <c r="K8950">
        <v>3.5945</v>
      </c>
      <c r="L8950" s="14">
        <f t="shared" si="421"/>
        <v>2875.6</v>
      </c>
      <c r="M8950" s="14">
        <v>2875.6</v>
      </c>
      <c r="N8950" t="s">
        <v>4919</v>
      </c>
      <c r="O8950" t="s">
        <v>22</v>
      </c>
      <c r="P8950">
        <v>20604536261</v>
      </c>
      <c r="Q8950">
        <v>3</v>
      </c>
      <c r="R8950" t="s">
        <v>19</v>
      </c>
      <c r="S8950">
        <v>9287</v>
      </c>
      <c r="T8950" s="15">
        <v>44180</v>
      </c>
      <c r="U8950">
        <v>2875.6</v>
      </c>
      <c r="V8950" t="s">
        <v>23</v>
      </c>
      <c r="W8950" t="s">
        <v>24</v>
      </c>
      <c r="X8950" t="s">
        <v>25</v>
      </c>
    </row>
    <row r="8951" spans="1:24" x14ac:dyDescent="0.25">
      <c r="A8951" s="8">
        <v>17625</v>
      </c>
      <c r="B8951" t="s">
        <v>12063</v>
      </c>
      <c r="C8951" s="9" t="s">
        <v>19</v>
      </c>
      <c r="D8951" s="9">
        <v>9288</v>
      </c>
      <c r="E8951" s="9">
        <f t="shared" si="422"/>
        <v>9288</v>
      </c>
      <c r="F8951" s="10">
        <f t="shared" si="420"/>
        <v>0</v>
      </c>
      <c r="G8951" s="11">
        <v>44180</v>
      </c>
      <c r="H8951" s="12">
        <v>0.72505787037037039</v>
      </c>
      <c r="I8951" t="s">
        <v>12064</v>
      </c>
      <c r="J8951" s="13">
        <v>250</v>
      </c>
      <c r="K8951">
        <v>3.5945</v>
      </c>
      <c r="L8951" s="14">
        <f t="shared" si="421"/>
        <v>898.625</v>
      </c>
      <c r="M8951" s="14">
        <v>898.63</v>
      </c>
      <c r="N8951" t="s">
        <v>12065</v>
      </c>
      <c r="O8951" t="s">
        <v>22</v>
      </c>
      <c r="P8951">
        <v>20604536261</v>
      </c>
      <c r="Q8951">
        <v>3</v>
      </c>
      <c r="R8951" t="s">
        <v>19</v>
      </c>
      <c r="S8951">
        <v>9288</v>
      </c>
      <c r="T8951" s="15">
        <v>44180</v>
      </c>
      <c r="U8951">
        <v>898.63</v>
      </c>
      <c r="V8951" t="s">
        <v>23</v>
      </c>
      <c r="W8951" t="s">
        <v>24</v>
      </c>
      <c r="X8951" t="s">
        <v>25</v>
      </c>
    </row>
    <row r="8952" spans="1:24" x14ac:dyDescent="0.25">
      <c r="A8952" s="8">
        <v>17627</v>
      </c>
      <c r="B8952" t="s">
        <v>12066</v>
      </c>
      <c r="C8952" s="9" t="s">
        <v>19</v>
      </c>
      <c r="D8952" s="9">
        <v>9289</v>
      </c>
      <c r="E8952" s="9">
        <f t="shared" si="422"/>
        <v>9289</v>
      </c>
      <c r="F8952" s="10">
        <f t="shared" si="420"/>
        <v>0</v>
      </c>
      <c r="G8952" s="11">
        <v>44180</v>
      </c>
      <c r="H8952" s="12">
        <v>0.72535879629629629</v>
      </c>
      <c r="I8952" t="s">
        <v>719</v>
      </c>
      <c r="J8952" s="13">
        <v>2000</v>
      </c>
      <c r="K8952">
        <v>3.5945</v>
      </c>
      <c r="L8952" s="14">
        <f t="shared" si="421"/>
        <v>7189</v>
      </c>
      <c r="M8952" s="14">
        <v>7189</v>
      </c>
      <c r="N8952" t="s">
        <v>720</v>
      </c>
      <c r="O8952" t="s">
        <v>22</v>
      </c>
      <c r="P8952">
        <v>20604536261</v>
      </c>
      <c r="Q8952">
        <v>3</v>
      </c>
      <c r="R8952" t="s">
        <v>19</v>
      </c>
      <c r="S8952">
        <v>9289</v>
      </c>
      <c r="T8952" s="15">
        <v>44180</v>
      </c>
      <c r="U8952">
        <v>7189</v>
      </c>
      <c r="V8952" t="s">
        <v>23</v>
      </c>
      <c r="W8952" t="s">
        <v>24</v>
      </c>
      <c r="X8952" t="s">
        <v>25</v>
      </c>
    </row>
    <row r="8953" spans="1:24" x14ac:dyDescent="0.25">
      <c r="A8953" s="8">
        <v>17631</v>
      </c>
      <c r="B8953" t="s">
        <v>12067</v>
      </c>
      <c r="C8953" s="9" t="s">
        <v>19</v>
      </c>
      <c r="D8953" s="9">
        <v>9290</v>
      </c>
      <c r="E8953" s="9">
        <f t="shared" si="422"/>
        <v>9290</v>
      </c>
      <c r="F8953" s="10">
        <f t="shared" si="420"/>
        <v>0</v>
      </c>
      <c r="G8953" s="11">
        <v>44180</v>
      </c>
      <c r="H8953" s="12">
        <v>0.72925925925925927</v>
      </c>
      <c r="I8953" t="s">
        <v>11479</v>
      </c>
      <c r="J8953" s="13">
        <v>500</v>
      </c>
      <c r="K8953">
        <v>3.5945</v>
      </c>
      <c r="L8953" s="14">
        <f t="shared" si="421"/>
        <v>1797.25</v>
      </c>
      <c r="M8953" s="14">
        <v>1797.25</v>
      </c>
      <c r="N8953" t="s">
        <v>11480</v>
      </c>
      <c r="O8953" t="s">
        <v>22</v>
      </c>
      <c r="P8953">
        <v>20604536261</v>
      </c>
      <c r="Q8953">
        <v>3</v>
      </c>
      <c r="R8953" t="s">
        <v>19</v>
      </c>
      <c r="S8953">
        <v>9290</v>
      </c>
      <c r="T8953" s="15">
        <v>44180</v>
      </c>
      <c r="U8953">
        <v>1797.25</v>
      </c>
      <c r="V8953" t="s">
        <v>23</v>
      </c>
      <c r="W8953" t="s">
        <v>24</v>
      </c>
      <c r="X8953" t="s">
        <v>25</v>
      </c>
    </row>
    <row r="8954" spans="1:24" x14ac:dyDescent="0.25">
      <c r="A8954" s="8">
        <v>17406</v>
      </c>
      <c r="B8954" t="s">
        <v>12068</v>
      </c>
      <c r="C8954" s="9" t="s">
        <v>19</v>
      </c>
      <c r="D8954" s="9">
        <v>9291</v>
      </c>
      <c r="E8954" s="9">
        <f t="shared" si="422"/>
        <v>9291</v>
      </c>
      <c r="F8954" s="10">
        <f t="shared" si="420"/>
        <v>0</v>
      </c>
      <c r="G8954" s="11">
        <v>44180</v>
      </c>
      <c r="H8954" s="12">
        <v>0.72974537037037035</v>
      </c>
      <c r="I8954" t="s">
        <v>8910</v>
      </c>
      <c r="J8954" s="13">
        <v>4000</v>
      </c>
      <c r="K8954">
        <v>3.5830000000000002</v>
      </c>
      <c r="L8954" s="14">
        <f t="shared" si="421"/>
        <v>14332</v>
      </c>
      <c r="M8954" s="14">
        <v>14332</v>
      </c>
      <c r="N8954" t="s">
        <v>8911</v>
      </c>
      <c r="O8954" t="s">
        <v>37</v>
      </c>
      <c r="P8954">
        <v>20604536261</v>
      </c>
      <c r="Q8954">
        <v>3</v>
      </c>
      <c r="R8954" t="s">
        <v>19</v>
      </c>
      <c r="S8954">
        <v>9291</v>
      </c>
      <c r="T8954" s="15">
        <v>44180</v>
      </c>
      <c r="U8954">
        <v>14332</v>
      </c>
      <c r="V8954" t="s">
        <v>23</v>
      </c>
      <c r="W8954" t="s">
        <v>24</v>
      </c>
      <c r="X8954" t="s">
        <v>25</v>
      </c>
    </row>
    <row r="8955" spans="1:24" x14ac:dyDescent="0.25">
      <c r="A8955" s="8">
        <v>17629</v>
      </c>
      <c r="B8955" t="s">
        <v>12069</v>
      </c>
      <c r="C8955" s="9" t="s">
        <v>19</v>
      </c>
      <c r="D8955" s="9">
        <v>9292</v>
      </c>
      <c r="E8955" s="9">
        <f t="shared" si="422"/>
        <v>9292</v>
      </c>
      <c r="F8955" s="10">
        <f t="shared" si="420"/>
        <v>0</v>
      </c>
      <c r="G8955" s="11">
        <v>44180</v>
      </c>
      <c r="H8955" s="12">
        <v>0.73743055555555559</v>
      </c>
      <c r="I8955" t="s">
        <v>3872</v>
      </c>
      <c r="J8955" s="13">
        <v>4000</v>
      </c>
      <c r="K8955">
        <v>3.5945</v>
      </c>
      <c r="L8955" s="14">
        <f t="shared" si="421"/>
        <v>14378</v>
      </c>
      <c r="M8955" s="14">
        <v>14378</v>
      </c>
      <c r="N8955" t="s">
        <v>3873</v>
      </c>
      <c r="O8955" t="s">
        <v>22</v>
      </c>
      <c r="P8955">
        <v>20604536261</v>
      </c>
      <c r="Q8955">
        <v>3</v>
      </c>
      <c r="R8955" t="s">
        <v>19</v>
      </c>
      <c r="S8955">
        <v>9292</v>
      </c>
      <c r="T8955" s="15">
        <v>44180</v>
      </c>
      <c r="U8955">
        <v>14378</v>
      </c>
      <c r="V8955" t="s">
        <v>23</v>
      </c>
      <c r="W8955" t="s">
        <v>24</v>
      </c>
      <c r="X8955" t="s">
        <v>25</v>
      </c>
    </row>
    <row r="8956" spans="1:24" x14ac:dyDescent="0.25">
      <c r="A8956" s="8">
        <v>17632</v>
      </c>
      <c r="B8956" t="s">
        <v>12070</v>
      </c>
      <c r="C8956" s="9" t="s">
        <v>19</v>
      </c>
      <c r="D8956" s="9">
        <v>9293</v>
      </c>
      <c r="E8956" s="9">
        <f t="shared" si="422"/>
        <v>9293</v>
      </c>
      <c r="F8956" s="10">
        <f t="shared" si="420"/>
        <v>0</v>
      </c>
      <c r="G8956" s="11">
        <v>44180</v>
      </c>
      <c r="H8956" s="12">
        <v>0.73767361111111107</v>
      </c>
      <c r="I8956" t="s">
        <v>7147</v>
      </c>
      <c r="J8956" s="13">
        <v>166.92</v>
      </c>
      <c r="K8956">
        <v>3.5945</v>
      </c>
      <c r="L8956" s="14">
        <f t="shared" si="421"/>
        <v>599.99393999999995</v>
      </c>
      <c r="M8956" s="14">
        <v>599.99</v>
      </c>
      <c r="N8956" t="s">
        <v>7148</v>
      </c>
      <c r="O8956" t="s">
        <v>22</v>
      </c>
      <c r="P8956">
        <v>20604536261</v>
      </c>
      <c r="Q8956">
        <v>3</v>
      </c>
      <c r="R8956" t="s">
        <v>19</v>
      </c>
      <c r="S8956">
        <v>9293</v>
      </c>
      <c r="T8956" s="15">
        <v>44180</v>
      </c>
      <c r="U8956">
        <v>599.99</v>
      </c>
      <c r="V8956" t="s">
        <v>23</v>
      </c>
      <c r="W8956" t="s">
        <v>24</v>
      </c>
      <c r="X8956" t="s">
        <v>25</v>
      </c>
    </row>
    <row r="8957" spans="1:24" x14ac:dyDescent="0.25">
      <c r="A8957" s="8">
        <v>17634</v>
      </c>
      <c r="B8957" t="s">
        <v>12071</v>
      </c>
      <c r="C8957" s="9" t="s">
        <v>19</v>
      </c>
      <c r="D8957" s="9">
        <v>9294</v>
      </c>
      <c r="E8957" s="9">
        <f t="shared" si="422"/>
        <v>9294</v>
      </c>
      <c r="F8957" s="10">
        <f t="shared" si="420"/>
        <v>0</v>
      </c>
      <c r="G8957" s="11">
        <v>44180</v>
      </c>
      <c r="H8957" s="12">
        <v>0.73790509259259263</v>
      </c>
      <c r="I8957" t="s">
        <v>3919</v>
      </c>
      <c r="J8957" s="13">
        <v>3058.95</v>
      </c>
      <c r="K8957">
        <v>3.5960000000000001</v>
      </c>
      <c r="L8957" s="14">
        <f t="shared" si="421"/>
        <v>10999.984199999999</v>
      </c>
      <c r="M8957" s="14">
        <v>10999.98</v>
      </c>
      <c r="N8957" t="s">
        <v>3920</v>
      </c>
      <c r="O8957" t="s">
        <v>22</v>
      </c>
      <c r="P8957">
        <v>20604536261</v>
      </c>
      <c r="Q8957">
        <v>3</v>
      </c>
      <c r="R8957" t="s">
        <v>19</v>
      </c>
      <c r="S8957">
        <v>9294</v>
      </c>
      <c r="T8957" s="15">
        <v>44180</v>
      </c>
      <c r="U8957">
        <v>10999.98</v>
      </c>
      <c r="V8957" t="s">
        <v>23</v>
      </c>
      <c r="W8957" t="s">
        <v>24</v>
      </c>
      <c r="X8957" t="s">
        <v>25</v>
      </c>
    </row>
    <row r="8958" spans="1:24" x14ac:dyDescent="0.25">
      <c r="A8958" s="8">
        <v>17381</v>
      </c>
      <c r="B8958" t="s">
        <v>12072</v>
      </c>
      <c r="C8958" s="9" t="s">
        <v>19</v>
      </c>
      <c r="D8958" s="9">
        <v>9295</v>
      </c>
      <c r="E8958" s="9">
        <f t="shared" si="422"/>
        <v>9295</v>
      </c>
      <c r="F8958" s="10">
        <f t="shared" si="420"/>
        <v>0</v>
      </c>
      <c r="G8958" s="11">
        <v>44180</v>
      </c>
      <c r="H8958" s="12">
        <v>0.73989583333333331</v>
      </c>
      <c r="I8958" t="s">
        <v>1396</v>
      </c>
      <c r="J8958" s="13">
        <v>2100</v>
      </c>
      <c r="K8958">
        <v>3.5975000000000001</v>
      </c>
      <c r="L8958" s="14">
        <f t="shared" si="421"/>
        <v>7554.75</v>
      </c>
      <c r="M8958" s="14">
        <v>7554.75</v>
      </c>
      <c r="N8958" t="s">
        <v>1397</v>
      </c>
      <c r="O8958" t="s">
        <v>22</v>
      </c>
      <c r="P8958">
        <v>20604536261</v>
      </c>
      <c r="Q8958">
        <v>3</v>
      </c>
      <c r="R8958" t="s">
        <v>19</v>
      </c>
      <c r="S8958">
        <v>9295</v>
      </c>
      <c r="T8958" s="15">
        <v>44180</v>
      </c>
      <c r="U8958">
        <v>7554.75</v>
      </c>
      <c r="V8958" t="s">
        <v>23</v>
      </c>
      <c r="W8958" t="s">
        <v>24</v>
      </c>
      <c r="X8958" t="s">
        <v>25</v>
      </c>
    </row>
    <row r="8959" spans="1:24" x14ac:dyDescent="0.25">
      <c r="A8959" s="8">
        <v>17635</v>
      </c>
      <c r="B8959" t="s">
        <v>12073</v>
      </c>
      <c r="C8959" s="9" t="s">
        <v>19</v>
      </c>
      <c r="D8959" s="9">
        <v>9296</v>
      </c>
      <c r="E8959" s="9">
        <f t="shared" si="422"/>
        <v>9296</v>
      </c>
      <c r="F8959" s="10">
        <f t="shared" si="420"/>
        <v>0</v>
      </c>
      <c r="G8959" s="11">
        <v>44180</v>
      </c>
      <c r="H8959" s="12">
        <v>0.79844907407407406</v>
      </c>
      <c r="I8959" t="s">
        <v>9030</v>
      </c>
      <c r="J8959" s="13">
        <v>200</v>
      </c>
      <c r="K8959">
        <v>3.5960000000000001</v>
      </c>
      <c r="L8959" s="14">
        <f t="shared" si="421"/>
        <v>719.2</v>
      </c>
      <c r="M8959" s="14">
        <v>719.2</v>
      </c>
      <c r="N8959" t="s">
        <v>9031</v>
      </c>
      <c r="O8959" t="s">
        <v>22</v>
      </c>
      <c r="P8959">
        <v>20604536261</v>
      </c>
      <c r="Q8959">
        <v>3</v>
      </c>
      <c r="R8959" t="s">
        <v>19</v>
      </c>
      <c r="S8959">
        <v>9296</v>
      </c>
      <c r="T8959" s="15">
        <v>44180</v>
      </c>
      <c r="U8959">
        <v>719.2</v>
      </c>
      <c r="V8959" t="s">
        <v>100</v>
      </c>
      <c r="W8959" t="s">
        <v>101</v>
      </c>
      <c r="X8959" t="s">
        <v>101</v>
      </c>
    </row>
    <row r="8960" spans="1:24" x14ac:dyDescent="0.25">
      <c r="A8960" s="8">
        <v>17636</v>
      </c>
      <c r="B8960" t="s">
        <v>12074</v>
      </c>
      <c r="C8960" s="9" t="s">
        <v>19</v>
      </c>
      <c r="D8960" s="9">
        <v>9297</v>
      </c>
      <c r="E8960" s="9">
        <f t="shared" si="422"/>
        <v>9297</v>
      </c>
      <c r="F8960" s="10">
        <f t="shared" si="420"/>
        <v>0</v>
      </c>
      <c r="G8960" s="11">
        <v>44180</v>
      </c>
      <c r="H8960" s="12">
        <v>0.79854166666666659</v>
      </c>
      <c r="I8960" t="s">
        <v>9030</v>
      </c>
      <c r="J8960" s="13">
        <v>200</v>
      </c>
      <c r="K8960">
        <v>3.5960000000000001</v>
      </c>
      <c r="L8960" s="14">
        <f t="shared" si="421"/>
        <v>719.2</v>
      </c>
      <c r="M8960" s="14">
        <v>719.2</v>
      </c>
      <c r="N8960" t="s">
        <v>9031</v>
      </c>
      <c r="O8960" t="s">
        <v>22</v>
      </c>
      <c r="P8960">
        <v>20604536261</v>
      </c>
      <c r="Q8960">
        <v>3</v>
      </c>
      <c r="R8960" t="s">
        <v>19</v>
      </c>
      <c r="S8960">
        <v>9297</v>
      </c>
      <c r="T8960" s="15">
        <v>44180</v>
      </c>
      <c r="U8960">
        <v>719.2</v>
      </c>
      <c r="V8960" t="s">
        <v>100</v>
      </c>
      <c r="W8960" t="s">
        <v>101</v>
      </c>
      <c r="X8960" t="s">
        <v>101</v>
      </c>
    </row>
    <row r="8961" spans="1:24" x14ac:dyDescent="0.25">
      <c r="A8961" s="8">
        <v>17637</v>
      </c>
      <c r="B8961" t="s">
        <v>12075</v>
      </c>
      <c r="C8961" s="9" t="s">
        <v>19</v>
      </c>
      <c r="D8961" s="9">
        <v>9298</v>
      </c>
      <c r="E8961" s="9">
        <f t="shared" si="422"/>
        <v>9298</v>
      </c>
      <c r="F8961" s="10">
        <f t="shared" si="420"/>
        <v>0</v>
      </c>
      <c r="G8961" s="11">
        <v>44180</v>
      </c>
      <c r="H8961" s="12">
        <v>0.798761574074074</v>
      </c>
      <c r="I8961" t="s">
        <v>9030</v>
      </c>
      <c r="J8961" s="13">
        <v>247.08</v>
      </c>
      <c r="K8961">
        <v>3.5960000000000001</v>
      </c>
      <c r="L8961" s="14">
        <f t="shared" si="421"/>
        <v>888.49968000000001</v>
      </c>
      <c r="M8961" s="14">
        <v>888.5</v>
      </c>
      <c r="N8961" t="s">
        <v>9031</v>
      </c>
      <c r="O8961" t="s">
        <v>22</v>
      </c>
      <c r="P8961">
        <v>20604536261</v>
      </c>
      <c r="Q8961">
        <v>3</v>
      </c>
      <c r="R8961" t="s">
        <v>19</v>
      </c>
      <c r="S8961">
        <v>9298</v>
      </c>
      <c r="T8961" s="15">
        <v>44180</v>
      </c>
      <c r="U8961">
        <v>888.5</v>
      </c>
      <c r="V8961" t="s">
        <v>100</v>
      </c>
      <c r="W8961" t="s">
        <v>101</v>
      </c>
      <c r="X8961" t="s">
        <v>101</v>
      </c>
    </row>
    <row r="8962" spans="1:24" x14ac:dyDescent="0.25">
      <c r="A8962" s="8">
        <v>17639</v>
      </c>
      <c r="B8962" t="s">
        <v>12076</v>
      </c>
      <c r="C8962" s="9" t="s">
        <v>19</v>
      </c>
      <c r="D8962" s="9">
        <v>9299</v>
      </c>
      <c r="E8962" s="9">
        <f t="shared" si="422"/>
        <v>9299</v>
      </c>
      <c r="F8962" s="10">
        <f t="shared" si="420"/>
        <v>0</v>
      </c>
      <c r="G8962" s="11">
        <v>44180</v>
      </c>
      <c r="H8962" s="12">
        <v>0.79886574074074079</v>
      </c>
      <c r="I8962" t="s">
        <v>3749</v>
      </c>
      <c r="J8962" s="13">
        <v>5000</v>
      </c>
      <c r="K8962">
        <v>3.5960000000000001</v>
      </c>
      <c r="L8962" s="14">
        <f t="shared" si="421"/>
        <v>17980</v>
      </c>
      <c r="M8962" s="14">
        <v>17980</v>
      </c>
      <c r="N8962" t="s">
        <v>3750</v>
      </c>
      <c r="O8962" t="s">
        <v>22</v>
      </c>
      <c r="P8962">
        <v>20604536261</v>
      </c>
      <c r="Q8962">
        <v>3</v>
      </c>
      <c r="R8962" t="s">
        <v>19</v>
      </c>
      <c r="S8962">
        <v>9299</v>
      </c>
      <c r="T8962" s="15">
        <v>44180</v>
      </c>
      <c r="U8962">
        <v>17980</v>
      </c>
      <c r="V8962" t="s">
        <v>100</v>
      </c>
      <c r="W8962" t="s">
        <v>101</v>
      </c>
      <c r="X8962" t="s">
        <v>101</v>
      </c>
    </row>
    <row r="8963" spans="1:24" x14ac:dyDescent="0.25">
      <c r="A8963" s="8">
        <v>17640</v>
      </c>
      <c r="B8963" t="s">
        <v>12077</v>
      </c>
      <c r="C8963" s="9" t="s">
        <v>19</v>
      </c>
      <c r="D8963" s="9">
        <v>9300</v>
      </c>
      <c r="E8963" s="9">
        <f t="shared" si="422"/>
        <v>9300</v>
      </c>
      <c r="F8963" s="10">
        <f t="shared" si="420"/>
        <v>0</v>
      </c>
      <c r="G8963" s="11">
        <v>44180</v>
      </c>
      <c r="H8963" s="12">
        <v>0.7990856481481482</v>
      </c>
      <c r="I8963" t="s">
        <v>1404</v>
      </c>
      <c r="J8963" s="13">
        <v>105.06</v>
      </c>
      <c r="K8963">
        <v>3.5960000000000001</v>
      </c>
      <c r="L8963" s="14">
        <f t="shared" si="421"/>
        <v>377.79576000000003</v>
      </c>
      <c r="M8963" s="14">
        <v>377.8</v>
      </c>
      <c r="N8963" t="s">
        <v>1405</v>
      </c>
      <c r="O8963" t="s">
        <v>22</v>
      </c>
      <c r="P8963">
        <v>20604536261</v>
      </c>
      <c r="Q8963">
        <v>3</v>
      </c>
      <c r="R8963" t="s">
        <v>19</v>
      </c>
      <c r="S8963">
        <v>9300</v>
      </c>
      <c r="T8963" s="15">
        <v>44180</v>
      </c>
      <c r="U8963">
        <v>377.8</v>
      </c>
      <c r="V8963" t="s">
        <v>100</v>
      </c>
      <c r="W8963" t="s">
        <v>101</v>
      </c>
      <c r="X8963" t="s">
        <v>101</v>
      </c>
    </row>
    <row r="8964" spans="1:24" x14ac:dyDescent="0.25">
      <c r="A8964" s="8">
        <v>17646</v>
      </c>
      <c r="B8964" t="s">
        <v>12078</v>
      </c>
      <c r="C8964" s="9" t="s">
        <v>19</v>
      </c>
      <c r="D8964" s="9">
        <v>9301</v>
      </c>
      <c r="E8964" s="9">
        <f t="shared" si="422"/>
        <v>9301</v>
      </c>
      <c r="F8964" s="10">
        <f t="shared" ref="F8964:F9027" si="423">+E8964-E8963-1</f>
        <v>0</v>
      </c>
      <c r="G8964" s="11">
        <v>44180</v>
      </c>
      <c r="H8964" s="12">
        <v>0.79923611111111115</v>
      </c>
      <c r="I8964" t="s">
        <v>3544</v>
      </c>
      <c r="J8964" s="13">
        <v>94.86</v>
      </c>
      <c r="K8964">
        <v>3.5750000000000002</v>
      </c>
      <c r="L8964" s="14">
        <f t="shared" si="421"/>
        <v>339.12450000000001</v>
      </c>
      <c r="M8964" s="14">
        <v>339.12</v>
      </c>
      <c r="N8964" t="s">
        <v>3545</v>
      </c>
      <c r="O8964" t="s">
        <v>37</v>
      </c>
      <c r="P8964">
        <v>20604536261</v>
      </c>
      <c r="Q8964">
        <v>3</v>
      </c>
      <c r="R8964" t="s">
        <v>19</v>
      </c>
      <c r="S8964">
        <v>9301</v>
      </c>
      <c r="T8964" s="15">
        <v>44180</v>
      </c>
      <c r="U8964">
        <v>339.12</v>
      </c>
      <c r="V8964" t="s">
        <v>100</v>
      </c>
      <c r="W8964" t="s">
        <v>101</v>
      </c>
      <c r="X8964" t="s">
        <v>101</v>
      </c>
    </row>
    <row r="8965" spans="1:24" x14ac:dyDescent="0.25">
      <c r="A8965" s="8">
        <v>17647</v>
      </c>
      <c r="B8965" t="s">
        <v>12079</v>
      </c>
      <c r="C8965" s="9" t="s">
        <v>19</v>
      </c>
      <c r="D8965" s="9">
        <v>9302</v>
      </c>
      <c r="E8965" s="9">
        <f t="shared" si="422"/>
        <v>9302</v>
      </c>
      <c r="F8965" s="10">
        <f t="shared" si="423"/>
        <v>0</v>
      </c>
      <c r="G8965" s="11">
        <v>44180</v>
      </c>
      <c r="H8965" s="12">
        <v>0.7993865740740741</v>
      </c>
      <c r="I8965" t="s">
        <v>138</v>
      </c>
      <c r="J8965" s="13">
        <v>260</v>
      </c>
      <c r="K8965">
        <v>3.5945</v>
      </c>
      <c r="L8965" s="14">
        <f t="shared" si="421"/>
        <v>934.57</v>
      </c>
      <c r="M8965" s="14">
        <v>934.57</v>
      </c>
      <c r="N8965" t="s">
        <v>139</v>
      </c>
      <c r="O8965" t="s">
        <v>22</v>
      </c>
      <c r="P8965">
        <v>20604536261</v>
      </c>
      <c r="Q8965">
        <v>3</v>
      </c>
      <c r="R8965" t="s">
        <v>19</v>
      </c>
      <c r="S8965">
        <v>9302</v>
      </c>
      <c r="T8965" s="15">
        <v>44180</v>
      </c>
      <c r="U8965">
        <v>934.57</v>
      </c>
      <c r="V8965" t="s">
        <v>100</v>
      </c>
      <c r="W8965" t="s">
        <v>101</v>
      </c>
      <c r="X8965" t="s">
        <v>101</v>
      </c>
    </row>
    <row r="8966" spans="1:24" x14ac:dyDescent="0.25">
      <c r="A8966" s="8">
        <v>17648</v>
      </c>
      <c r="B8966" t="s">
        <v>12080</v>
      </c>
      <c r="C8966" s="9" t="s">
        <v>19</v>
      </c>
      <c r="D8966" s="9">
        <v>9303</v>
      </c>
      <c r="E8966" s="9">
        <f t="shared" si="422"/>
        <v>9303</v>
      </c>
      <c r="F8966" s="10">
        <f t="shared" si="423"/>
        <v>0</v>
      </c>
      <c r="G8966" s="11">
        <v>44180</v>
      </c>
      <c r="H8966" s="12">
        <v>0.79959490740740735</v>
      </c>
      <c r="I8966" t="s">
        <v>5903</v>
      </c>
      <c r="J8966" s="13">
        <v>556.41</v>
      </c>
      <c r="K8966">
        <v>3.5945</v>
      </c>
      <c r="L8966" s="14">
        <f t="shared" si="421"/>
        <v>2000.0157449999999</v>
      </c>
      <c r="M8966" s="14">
        <v>2000.02</v>
      </c>
      <c r="N8966" t="s">
        <v>5904</v>
      </c>
      <c r="O8966" t="s">
        <v>22</v>
      </c>
      <c r="P8966">
        <v>20604536261</v>
      </c>
      <c r="Q8966">
        <v>3</v>
      </c>
      <c r="R8966" t="s">
        <v>19</v>
      </c>
      <c r="S8966">
        <v>9303</v>
      </c>
      <c r="T8966" s="15">
        <v>44180</v>
      </c>
      <c r="U8966">
        <v>2000.02</v>
      </c>
      <c r="V8966" t="s">
        <v>100</v>
      </c>
      <c r="W8966" t="s">
        <v>101</v>
      </c>
      <c r="X8966" t="s">
        <v>101</v>
      </c>
    </row>
    <row r="8967" spans="1:24" x14ac:dyDescent="0.25">
      <c r="A8967" s="8">
        <v>17649</v>
      </c>
      <c r="B8967" t="s">
        <v>12081</v>
      </c>
      <c r="C8967" s="9" t="s">
        <v>19</v>
      </c>
      <c r="D8967" s="9">
        <v>9304</v>
      </c>
      <c r="E8967" s="9">
        <f t="shared" si="422"/>
        <v>9304</v>
      </c>
      <c r="F8967" s="10">
        <f t="shared" si="423"/>
        <v>0</v>
      </c>
      <c r="G8967" s="11">
        <v>44180</v>
      </c>
      <c r="H8967" s="12">
        <v>0.79976851851851849</v>
      </c>
      <c r="I8967" t="s">
        <v>5741</v>
      </c>
      <c r="J8967" s="13">
        <v>200</v>
      </c>
      <c r="K8967">
        <v>3.5945</v>
      </c>
      <c r="L8967" s="14">
        <f t="shared" si="421"/>
        <v>718.9</v>
      </c>
      <c r="M8967" s="14">
        <v>718.9</v>
      </c>
      <c r="N8967" t="s">
        <v>5742</v>
      </c>
      <c r="O8967" t="s">
        <v>22</v>
      </c>
      <c r="P8967">
        <v>20604536261</v>
      </c>
      <c r="Q8967">
        <v>3</v>
      </c>
      <c r="R8967" t="s">
        <v>19</v>
      </c>
      <c r="S8967">
        <v>9304</v>
      </c>
      <c r="T8967" s="15">
        <v>44180</v>
      </c>
      <c r="U8967">
        <v>718.9</v>
      </c>
      <c r="V8967" t="s">
        <v>100</v>
      </c>
      <c r="W8967" t="s">
        <v>101</v>
      </c>
      <c r="X8967" t="s">
        <v>101</v>
      </c>
    </row>
    <row r="8968" spans="1:24" x14ac:dyDescent="0.25">
      <c r="A8968" s="8">
        <v>17653</v>
      </c>
      <c r="B8968" t="s">
        <v>12082</v>
      </c>
      <c r="C8968" s="9" t="s">
        <v>19</v>
      </c>
      <c r="D8968" s="9">
        <v>9305</v>
      </c>
      <c r="E8968" s="9">
        <f t="shared" si="422"/>
        <v>9305</v>
      </c>
      <c r="F8968" s="10">
        <f t="shared" si="423"/>
        <v>0</v>
      </c>
      <c r="G8968" s="11">
        <v>44180</v>
      </c>
      <c r="H8968" s="12">
        <v>0.79994212962962974</v>
      </c>
      <c r="I8968" t="s">
        <v>9472</v>
      </c>
      <c r="J8968" s="13">
        <v>3000</v>
      </c>
      <c r="K8968">
        <v>3.5945</v>
      </c>
      <c r="L8968" s="14">
        <f t="shared" si="421"/>
        <v>10783.5</v>
      </c>
      <c r="M8968" s="14">
        <v>10783.5</v>
      </c>
      <c r="N8968" t="s">
        <v>9473</v>
      </c>
      <c r="O8968" t="s">
        <v>22</v>
      </c>
      <c r="P8968">
        <v>20604536261</v>
      </c>
      <c r="Q8968">
        <v>3</v>
      </c>
      <c r="R8968" t="s">
        <v>19</v>
      </c>
      <c r="S8968">
        <v>9305</v>
      </c>
      <c r="T8968" s="15">
        <v>44180</v>
      </c>
      <c r="U8968">
        <v>10783.5</v>
      </c>
      <c r="V8968" t="s">
        <v>100</v>
      </c>
      <c r="W8968" t="s">
        <v>101</v>
      </c>
      <c r="X8968" t="s">
        <v>101</v>
      </c>
    </row>
    <row r="8969" spans="1:24" x14ac:dyDescent="0.25">
      <c r="A8969" s="8">
        <v>17654</v>
      </c>
      <c r="B8969" t="s">
        <v>12083</v>
      </c>
      <c r="C8969" s="9" t="s">
        <v>19</v>
      </c>
      <c r="D8969" s="9">
        <v>9306</v>
      </c>
      <c r="E8969" s="9">
        <f t="shared" si="422"/>
        <v>9306</v>
      </c>
      <c r="F8969" s="10">
        <f t="shared" si="423"/>
        <v>0</v>
      </c>
      <c r="G8969" s="11">
        <v>44180</v>
      </c>
      <c r="H8969" s="12">
        <v>0.80012731481481481</v>
      </c>
      <c r="I8969" t="s">
        <v>355</v>
      </c>
      <c r="J8969" s="13">
        <v>251</v>
      </c>
      <c r="K8969">
        <v>3.5945</v>
      </c>
      <c r="L8969" s="14">
        <f t="shared" si="421"/>
        <v>902.21950000000004</v>
      </c>
      <c r="M8969" s="14">
        <v>902.22</v>
      </c>
      <c r="N8969" t="s">
        <v>356</v>
      </c>
      <c r="O8969" t="s">
        <v>22</v>
      </c>
      <c r="P8969">
        <v>20604536261</v>
      </c>
      <c r="Q8969">
        <v>3</v>
      </c>
      <c r="R8969" t="s">
        <v>19</v>
      </c>
      <c r="S8969">
        <v>9306</v>
      </c>
      <c r="T8969" s="15">
        <v>44180</v>
      </c>
      <c r="U8969">
        <v>902.22</v>
      </c>
      <c r="V8969" t="s">
        <v>100</v>
      </c>
      <c r="W8969" t="s">
        <v>101</v>
      </c>
      <c r="X8969" t="s">
        <v>101</v>
      </c>
    </row>
    <row r="8970" spans="1:24" x14ac:dyDescent="0.25">
      <c r="A8970" s="8">
        <v>17657</v>
      </c>
      <c r="B8970" t="s">
        <v>12084</v>
      </c>
      <c r="C8970" s="9" t="s">
        <v>19</v>
      </c>
      <c r="D8970" s="9">
        <v>9307</v>
      </c>
      <c r="E8970" s="9">
        <f t="shared" si="422"/>
        <v>9307</v>
      </c>
      <c r="F8970" s="10">
        <f t="shared" si="423"/>
        <v>0</v>
      </c>
      <c r="G8970" s="11">
        <v>44180</v>
      </c>
      <c r="H8970" s="12">
        <v>0.80115740740740737</v>
      </c>
      <c r="I8970" t="s">
        <v>1063</v>
      </c>
      <c r="J8970" s="13">
        <v>64.5</v>
      </c>
      <c r="K8970">
        <v>3.5945</v>
      </c>
      <c r="L8970" s="14">
        <f t="shared" si="421"/>
        <v>231.84524999999999</v>
      </c>
      <c r="M8970" s="14">
        <v>231.85</v>
      </c>
      <c r="N8970" t="s">
        <v>1064</v>
      </c>
      <c r="O8970" t="s">
        <v>22</v>
      </c>
      <c r="P8970">
        <v>20604536261</v>
      </c>
      <c r="Q8970">
        <v>3</v>
      </c>
      <c r="R8970" t="s">
        <v>19</v>
      </c>
      <c r="S8970">
        <v>9307</v>
      </c>
      <c r="T8970" s="15">
        <v>44180</v>
      </c>
      <c r="U8970">
        <v>231.85</v>
      </c>
      <c r="V8970" t="s">
        <v>100</v>
      </c>
      <c r="W8970" t="s">
        <v>101</v>
      </c>
      <c r="X8970" t="s">
        <v>101</v>
      </c>
    </row>
    <row r="8971" spans="1:24" x14ac:dyDescent="0.25">
      <c r="A8971" s="8">
        <v>17664</v>
      </c>
      <c r="B8971" t="s">
        <v>12085</v>
      </c>
      <c r="C8971" s="9" t="s">
        <v>19</v>
      </c>
      <c r="D8971" s="9">
        <v>9308</v>
      </c>
      <c r="E8971" s="9">
        <f t="shared" si="422"/>
        <v>9308</v>
      </c>
      <c r="F8971" s="10">
        <f t="shared" si="423"/>
        <v>0</v>
      </c>
      <c r="G8971" s="11">
        <v>44180</v>
      </c>
      <c r="H8971" s="12">
        <v>0.86534722222222227</v>
      </c>
      <c r="I8971" t="s">
        <v>12086</v>
      </c>
      <c r="J8971" s="13">
        <v>300</v>
      </c>
      <c r="K8971">
        <v>3.5960000000000001</v>
      </c>
      <c r="L8971" s="14">
        <f t="shared" si="421"/>
        <v>1078.8</v>
      </c>
      <c r="M8971" s="14">
        <v>1078.8</v>
      </c>
      <c r="N8971" t="s">
        <v>12087</v>
      </c>
      <c r="O8971" t="s">
        <v>22</v>
      </c>
      <c r="P8971">
        <v>20604536261</v>
      </c>
      <c r="Q8971">
        <v>3</v>
      </c>
      <c r="R8971" t="s">
        <v>19</v>
      </c>
      <c r="S8971">
        <v>9308</v>
      </c>
      <c r="T8971" s="15">
        <v>44180</v>
      </c>
      <c r="U8971">
        <v>1078.8</v>
      </c>
      <c r="V8971" t="s">
        <v>100</v>
      </c>
      <c r="W8971" t="s">
        <v>101</v>
      </c>
      <c r="X8971" t="s">
        <v>101</v>
      </c>
    </row>
    <row r="8972" spans="1:24" x14ac:dyDescent="0.25">
      <c r="A8972" s="8">
        <v>17668</v>
      </c>
      <c r="B8972" t="s">
        <v>12088</v>
      </c>
      <c r="C8972" s="9" t="s">
        <v>19</v>
      </c>
      <c r="D8972" s="9">
        <v>9309</v>
      </c>
      <c r="E8972" s="9">
        <f t="shared" si="422"/>
        <v>9309</v>
      </c>
      <c r="F8972" s="10">
        <f t="shared" si="423"/>
        <v>0</v>
      </c>
      <c r="G8972" s="11">
        <v>44180</v>
      </c>
      <c r="H8972" s="12">
        <v>0.88484953703703706</v>
      </c>
      <c r="I8972" t="s">
        <v>8091</v>
      </c>
      <c r="J8972" s="13">
        <v>2224.69</v>
      </c>
      <c r="K8972">
        <v>3.5945</v>
      </c>
      <c r="L8972" s="14">
        <f t="shared" si="421"/>
        <v>7996.6482050000004</v>
      </c>
      <c r="M8972" s="14">
        <v>7996.65</v>
      </c>
      <c r="N8972" t="s">
        <v>8092</v>
      </c>
      <c r="O8972" t="s">
        <v>22</v>
      </c>
      <c r="P8972">
        <v>20604536261</v>
      </c>
      <c r="Q8972">
        <v>3</v>
      </c>
      <c r="R8972" t="s">
        <v>19</v>
      </c>
      <c r="S8972">
        <v>9309</v>
      </c>
      <c r="T8972" s="15">
        <v>44180</v>
      </c>
      <c r="U8972">
        <v>7996.65</v>
      </c>
      <c r="V8972" t="s">
        <v>100</v>
      </c>
      <c r="W8972" t="s">
        <v>101</v>
      </c>
      <c r="X8972" t="s">
        <v>101</v>
      </c>
    </row>
    <row r="8973" spans="1:24" x14ac:dyDescent="0.25">
      <c r="A8973" s="8">
        <v>17673</v>
      </c>
      <c r="B8973" t="s">
        <v>12089</v>
      </c>
      <c r="C8973" s="9" t="s">
        <v>19</v>
      </c>
      <c r="D8973" s="9">
        <v>9310</v>
      </c>
      <c r="E8973" s="9">
        <f t="shared" si="422"/>
        <v>9310</v>
      </c>
      <c r="F8973" s="10">
        <f t="shared" si="423"/>
        <v>0</v>
      </c>
      <c r="G8973" s="11">
        <v>44181</v>
      </c>
      <c r="H8973" s="12">
        <v>0.55031249999999998</v>
      </c>
      <c r="I8973" t="s">
        <v>11512</v>
      </c>
      <c r="J8973" s="13">
        <v>5355</v>
      </c>
      <c r="K8973">
        <v>3.5990000000000002</v>
      </c>
      <c r="L8973" s="14">
        <f t="shared" si="421"/>
        <v>19272.645</v>
      </c>
      <c r="M8973" s="14">
        <v>19272.650000000001</v>
      </c>
      <c r="N8973" t="s">
        <v>11513</v>
      </c>
      <c r="O8973" t="s">
        <v>22</v>
      </c>
      <c r="P8973">
        <v>20604536261</v>
      </c>
      <c r="Q8973">
        <v>3</v>
      </c>
      <c r="R8973" t="s">
        <v>19</v>
      </c>
      <c r="S8973">
        <v>9310</v>
      </c>
      <c r="T8973" s="15">
        <v>44181</v>
      </c>
      <c r="U8973">
        <v>19272.650000000001</v>
      </c>
      <c r="V8973" t="s">
        <v>23</v>
      </c>
      <c r="W8973" t="s">
        <v>24</v>
      </c>
      <c r="X8973" t="s">
        <v>25</v>
      </c>
    </row>
    <row r="8974" spans="1:24" x14ac:dyDescent="0.25">
      <c r="A8974" s="8">
        <v>17676</v>
      </c>
      <c r="B8974" t="s">
        <v>12090</v>
      </c>
      <c r="C8974" s="9" t="s">
        <v>19</v>
      </c>
      <c r="D8974" s="9">
        <v>9311</v>
      </c>
      <c r="E8974" s="9">
        <f t="shared" si="422"/>
        <v>9311</v>
      </c>
      <c r="F8974" s="10">
        <f t="shared" si="423"/>
        <v>0</v>
      </c>
      <c r="G8974" s="11">
        <v>44181</v>
      </c>
      <c r="H8974" s="12">
        <v>0.55464120370370373</v>
      </c>
      <c r="I8974" t="s">
        <v>11719</v>
      </c>
      <c r="J8974" s="13">
        <v>83.36</v>
      </c>
      <c r="K8974">
        <v>3.5990000000000002</v>
      </c>
      <c r="L8974" s="14">
        <f t="shared" ref="L8974:L9037" si="424">J8974*K8974</f>
        <v>300.01264000000003</v>
      </c>
      <c r="M8974" s="14">
        <v>300.01</v>
      </c>
      <c r="N8974" t="s">
        <v>11720</v>
      </c>
      <c r="O8974" t="s">
        <v>22</v>
      </c>
      <c r="P8974">
        <v>20604536261</v>
      </c>
      <c r="Q8974">
        <v>3</v>
      </c>
      <c r="R8974" t="s">
        <v>19</v>
      </c>
      <c r="S8974">
        <v>9311</v>
      </c>
      <c r="T8974" s="15">
        <v>44181</v>
      </c>
      <c r="U8974">
        <v>300.01</v>
      </c>
      <c r="V8974" t="s">
        <v>23</v>
      </c>
      <c r="W8974" t="s">
        <v>24</v>
      </c>
      <c r="X8974" t="s">
        <v>25</v>
      </c>
    </row>
    <row r="8975" spans="1:24" x14ac:dyDescent="0.25">
      <c r="A8975" s="8">
        <v>17682</v>
      </c>
      <c r="B8975" t="s">
        <v>12091</v>
      </c>
      <c r="C8975" s="9" t="s">
        <v>19</v>
      </c>
      <c r="D8975" s="9">
        <v>9312</v>
      </c>
      <c r="E8975" s="9">
        <f t="shared" si="422"/>
        <v>9312</v>
      </c>
      <c r="F8975" s="10">
        <f t="shared" si="423"/>
        <v>0</v>
      </c>
      <c r="G8975" s="11">
        <v>44181</v>
      </c>
      <c r="H8975" s="12">
        <v>0.55784722222222227</v>
      </c>
      <c r="I8975" t="s">
        <v>8761</v>
      </c>
      <c r="J8975" s="13">
        <v>1000</v>
      </c>
      <c r="K8975">
        <v>3.5960000000000001</v>
      </c>
      <c r="L8975" s="14">
        <f t="shared" si="424"/>
        <v>3596</v>
      </c>
      <c r="M8975" s="14">
        <v>3596</v>
      </c>
      <c r="N8975" t="s">
        <v>8762</v>
      </c>
      <c r="O8975" t="s">
        <v>22</v>
      </c>
      <c r="P8975">
        <v>20604536261</v>
      </c>
      <c r="Q8975">
        <v>3</v>
      </c>
      <c r="R8975" t="s">
        <v>19</v>
      </c>
      <c r="S8975">
        <v>9312</v>
      </c>
      <c r="T8975" s="15">
        <v>44181</v>
      </c>
      <c r="U8975">
        <v>3596</v>
      </c>
      <c r="V8975" t="s">
        <v>23</v>
      </c>
      <c r="W8975" t="s">
        <v>24</v>
      </c>
      <c r="X8975" t="s">
        <v>25</v>
      </c>
    </row>
    <row r="8976" spans="1:24" x14ac:dyDescent="0.25">
      <c r="A8976" s="8">
        <v>17597</v>
      </c>
      <c r="B8976" t="s">
        <v>12092</v>
      </c>
      <c r="C8976" s="9" t="s">
        <v>19</v>
      </c>
      <c r="D8976" s="9">
        <v>9313</v>
      </c>
      <c r="E8976" s="9">
        <f t="shared" si="422"/>
        <v>9313</v>
      </c>
      <c r="F8976" s="10">
        <f t="shared" si="423"/>
        <v>0</v>
      </c>
      <c r="G8976" s="11">
        <v>44181</v>
      </c>
      <c r="H8976" s="12">
        <v>0.61797453703703698</v>
      </c>
      <c r="I8976" t="s">
        <v>7479</v>
      </c>
      <c r="J8976" s="13">
        <v>5564.06</v>
      </c>
      <c r="K8976">
        <v>3.5945</v>
      </c>
      <c r="L8976" s="14">
        <f t="shared" si="424"/>
        <v>20000.01367</v>
      </c>
      <c r="M8976" s="14">
        <v>20000.009999999998</v>
      </c>
      <c r="N8976" t="s">
        <v>7480</v>
      </c>
      <c r="O8976" t="s">
        <v>22</v>
      </c>
      <c r="P8976">
        <v>20604536261</v>
      </c>
      <c r="Q8976">
        <v>3</v>
      </c>
      <c r="R8976" t="s">
        <v>19</v>
      </c>
      <c r="S8976">
        <v>9313</v>
      </c>
      <c r="T8976" s="15">
        <v>44181</v>
      </c>
      <c r="U8976">
        <v>20000.009999999998</v>
      </c>
      <c r="V8976" t="s">
        <v>23</v>
      </c>
      <c r="W8976" t="s">
        <v>24</v>
      </c>
      <c r="X8976" t="s">
        <v>25</v>
      </c>
    </row>
    <row r="8977" spans="1:24" x14ac:dyDescent="0.25">
      <c r="A8977" s="8">
        <v>17602</v>
      </c>
      <c r="B8977" t="s">
        <v>12093</v>
      </c>
      <c r="C8977" s="9" t="s">
        <v>19</v>
      </c>
      <c r="D8977" s="9">
        <v>9314</v>
      </c>
      <c r="E8977" s="9">
        <f t="shared" si="422"/>
        <v>9314</v>
      </c>
      <c r="F8977" s="10">
        <f t="shared" si="423"/>
        <v>0</v>
      </c>
      <c r="G8977" s="11">
        <v>44181</v>
      </c>
      <c r="H8977" s="12">
        <v>0.61878472222222225</v>
      </c>
      <c r="I8977" t="s">
        <v>12094</v>
      </c>
      <c r="J8977" s="13">
        <v>1062.29</v>
      </c>
      <c r="K8977">
        <v>3.5945</v>
      </c>
      <c r="L8977" s="14">
        <f t="shared" si="424"/>
        <v>3818.4014050000001</v>
      </c>
      <c r="M8977" s="14">
        <v>3818.4</v>
      </c>
      <c r="N8977" t="s">
        <v>12095</v>
      </c>
      <c r="O8977" t="s">
        <v>22</v>
      </c>
      <c r="P8977">
        <v>20604536261</v>
      </c>
      <c r="Q8977">
        <v>3</v>
      </c>
      <c r="R8977" t="s">
        <v>19</v>
      </c>
      <c r="S8977">
        <v>9314</v>
      </c>
      <c r="T8977" s="15">
        <v>44181</v>
      </c>
      <c r="U8977">
        <v>3818.4</v>
      </c>
      <c r="V8977" t="s">
        <v>23</v>
      </c>
      <c r="W8977" t="s">
        <v>24</v>
      </c>
      <c r="X8977" t="s">
        <v>25</v>
      </c>
    </row>
    <row r="8978" spans="1:24" x14ac:dyDescent="0.25">
      <c r="A8978" s="8">
        <v>17665</v>
      </c>
      <c r="B8978" t="s">
        <v>12096</v>
      </c>
      <c r="C8978" s="9" t="s">
        <v>19</v>
      </c>
      <c r="D8978" s="9">
        <v>9315</v>
      </c>
      <c r="E8978" s="9">
        <f t="shared" si="422"/>
        <v>9315</v>
      </c>
      <c r="F8978" s="10">
        <f t="shared" si="423"/>
        <v>0</v>
      </c>
      <c r="G8978" s="11">
        <v>44181</v>
      </c>
      <c r="H8978" s="12">
        <v>0.62361111111111112</v>
      </c>
      <c r="I8978" t="s">
        <v>3738</v>
      </c>
      <c r="J8978" s="13">
        <v>400</v>
      </c>
      <c r="K8978">
        <v>3.5750000000000002</v>
      </c>
      <c r="L8978" s="14">
        <f t="shared" si="424"/>
        <v>1430</v>
      </c>
      <c r="M8978" s="14">
        <v>1430</v>
      </c>
      <c r="N8978" t="s">
        <v>3739</v>
      </c>
      <c r="O8978" t="s">
        <v>37</v>
      </c>
      <c r="P8978">
        <v>20604536261</v>
      </c>
      <c r="Q8978">
        <v>3</v>
      </c>
      <c r="R8978" t="s">
        <v>19</v>
      </c>
      <c r="S8978">
        <v>9315</v>
      </c>
      <c r="T8978" s="15">
        <v>44181</v>
      </c>
      <c r="U8978">
        <v>1430</v>
      </c>
      <c r="V8978" t="s">
        <v>23</v>
      </c>
      <c r="W8978" t="s">
        <v>24</v>
      </c>
      <c r="X8978" t="s">
        <v>25</v>
      </c>
    </row>
    <row r="8979" spans="1:24" x14ac:dyDescent="0.25">
      <c r="A8979" s="8">
        <v>17685</v>
      </c>
      <c r="B8979" t="s">
        <v>12097</v>
      </c>
      <c r="C8979" s="9" t="s">
        <v>19</v>
      </c>
      <c r="D8979" s="9">
        <v>9316</v>
      </c>
      <c r="E8979" s="9">
        <f t="shared" si="422"/>
        <v>9316</v>
      </c>
      <c r="F8979" s="10">
        <f t="shared" si="423"/>
        <v>0</v>
      </c>
      <c r="G8979" s="11">
        <v>44181</v>
      </c>
      <c r="H8979" s="12">
        <v>0.62876157407407407</v>
      </c>
      <c r="I8979" t="s">
        <v>7349</v>
      </c>
      <c r="J8979" s="13">
        <v>2700</v>
      </c>
      <c r="K8979">
        <v>3.5945</v>
      </c>
      <c r="L8979" s="14">
        <f t="shared" si="424"/>
        <v>9705.15</v>
      </c>
      <c r="M8979" s="14">
        <v>9705.15</v>
      </c>
      <c r="N8979" t="s">
        <v>7350</v>
      </c>
      <c r="O8979" t="s">
        <v>22</v>
      </c>
      <c r="P8979">
        <v>20604536261</v>
      </c>
      <c r="Q8979">
        <v>3</v>
      </c>
      <c r="R8979" t="s">
        <v>19</v>
      </c>
      <c r="S8979">
        <v>9316</v>
      </c>
      <c r="T8979" s="15">
        <v>44181</v>
      </c>
      <c r="U8979">
        <v>9705.15</v>
      </c>
      <c r="V8979" t="s">
        <v>23</v>
      </c>
      <c r="W8979" t="s">
        <v>24</v>
      </c>
      <c r="X8979" t="s">
        <v>25</v>
      </c>
    </row>
    <row r="8980" spans="1:24" x14ac:dyDescent="0.25">
      <c r="A8980" s="8">
        <v>17686</v>
      </c>
      <c r="B8980" t="s">
        <v>12098</v>
      </c>
      <c r="C8980" s="9" t="s">
        <v>19</v>
      </c>
      <c r="D8980" s="9">
        <v>9317</v>
      </c>
      <c r="E8980" s="9">
        <f t="shared" si="422"/>
        <v>9317</v>
      </c>
      <c r="F8980" s="10">
        <f t="shared" si="423"/>
        <v>0</v>
      </c>
      <c r="G8980" s="11">
        <v>44181</v>
      </c>
      <c r="H8980" s="12">
        <v>0.62908564814814816</v>
      </c>
      <c r="I8980" t="s">
        <v>2284</v>
      </c>
      <c r="J8980" s="13">
        <v>100</v>
      </c>
      <c r="K8980">
        <v>3.5960000000000001</v>
      </c>
      <c r="L8980" s="14">
        <f t="shared" si="424"/>
        <v>359.6</v>
      </c>
      <c r="M8980" s="14">
        <v>359.6</v>
      </c>
      <c r="N8980" t="s">
        <v>2285</v>
      </c>
      <c r="O8980" t="s">
        <v>22</v>
      </c>
      <c r="P8980">
        <v>20604536261</v>
      </c>
      <c r="Q8980">
        <v>3</v>
      </c>
      <c r="R8980" t="s">
        <v>19</v>
      </c>
      <c r="S8980">
        <v>9317</v>
      </c>
      <c r="T8980" s="15">
        <v>44181</v>
      </c>
      <c r="U8980">
        <v>359.6</v>
      </c>
      <c r="V8980" t="s">
        <v>23</v>
      </c>
      <c r="W8980" t="s">
        <v>24</v>
      </c>
      <c r="X8980" t="s">
        <v>25</v>
      </c>
    </row>
    <row r="8981" spans="1:24" x14ac:dyDescent="0.25">
      <c r="A8981" s="8">
        <v>17687</v>
      </c>
      <c r="B8981" t="s">
        <v>12099</v>
      </c>
      <c r="C8981" s="9" t="s">
        <v>19</v>
      </c>
      <c r="D8981" s="9">
        <v>9318</v>
      </c>
      <c r="E8981" s="9">
        <f t="shared" si="422"/>
        <v>9318</v>
      </c>
      <c r="F8981" s="10">
        <f t="shared" si="423"/>
        <v>0</v>
      </c>
      <c r="G8981" s="11">
        <v>44181</v>
      </c>
      <c r="H8981" s="12">
        <v>0.62943287037037032</v>
      </c>
      <c r="I8981" t="s">
        <v>4436</v>
      </c>
      <c r="J8981" s="13">
        <v>1998.94</v>
      </c>
      <c r="K8981">
        <v>3.577</v>
      </c>
      <c r="L8981" s="14">
        <f t="shared" si="424"/>
        <v>7150.20838</v>
      </c>
      <c r="M8981" s="14">
        <v>7150.21</v>
      </c>
      <c r="N8981" t="s">
        <v>4437</v>
      </c>
      <c r="O8981" t="s">
        <v>37</v>
      </c>
      <c r="P8981">
        <v>20604536261</v>
      </c>
      <c r="Q8981">
        <v>3</v>
      </c>
      <c r="R8981" t="s">
        <v>19</v>
      </c>
      <c r="S8981">
        <v>9318</v>
      </c>
      <c r="T8981" s="15">
        <v>44181</v>
      </c>
      <c r="U8981">
        <v>7150.21</v>
      </c>
      <c r="V8981" t="s">
        <v>23</v>
      </c>
      <c r="W8981" t="s">
        <v>24</v>
      </c>
      <c r="X8981" t="s">
        <v>25</v>
      </c>
    </row>
    <row r="8982" spans="1:24" x14ac:dyDescent="0.25">
      <c r="A8982" s="8">
        <v>17688</v>
      </c>
      <c r="B8982" t="s">
        <v>12100</v>
      </c>
      <c r="C8982" s="9" t="s">
        <v>19</v>
      </c>
      <c r="D8982" s="9">
        <v>9319</v>
      </c>
      <c r="E8982" s="9">
        <f t="shared" si="422"/>
        <v>9319</v>
      </c>
      <c r="F8982" s="10">
        <f t="shared" si="423"/>
        <v>0</v>
      </c>
      <c r="G8982" s="11">
        <v>44181</v>
      </c>
      <c r="H8982" s="12">
        <v>0.62976851851851856</v>
      </c>
      <c r="I8982" t="s">
        <v>3919</v>
      </c>
      <c r="J8982" s="13">
        <v>3054.71</v>
      </c>
      <c r="K8982">
        <v>3.601</v>
      </c>
      <c r="L8982" s="14">
        <f t="shared" si="424"/>
        <v>11000.01071</v>
      </c>
      <c r="M8982" s="14">
        <v>11000.01</v>
      </c>
      <c r="N8982" t="s">
        <v>3920</v>
      </c>
      <c r="O8982" t="s">
        <v>22</v>
      </c>
      <c r="P8982">
        <v>20604536261</v>
      </c>
      <c r="Q8982">
        <v>3</v>
      </c>
      <c r="R8982" t="s">
        <v>19</v>
      </c>
      <c r="S8982">
        <v>9319</v>
      </c>
      <c r="T8982" s="15">
        <v>44181</v>
      </c>
      <c r="U8982">
        <v>11000.01</v>
      </c>
      <c r="V8982" t="s">
        <v>23</v>
      </c>
      <c r="W8982" t="s">
        <v>24</v>
      </c>
      <c r="X8982" t="s">
        <v>25</v>
      </c>
    </row>
    <row r="8983" spans="1:24" x14ac:dyDescent="0.25">
      <c r="A8983" s="8">
        <v>17689</v>
      </c>
      <c r="B8983" t="s">
        <v>12101</v>
      </c>
      <c r="C8983" s="9" t="s">
        <v>19</v>
      </c>
      <c r="D8983" s="9">
        <v>9320</v>
      </c>
      <c r="E8983" s="9">
        <f t="shared" si="422"/>
        <v>9320</v>
      </c>
      <c r="F8983" s="10">
        <f t="shared" si="423"/>
        <v>0</v>
      </c>
      <c r="G8983" s="11">
        <v>44181</v>
      </c>
      <c r="H8983" s="12">
        <v>0.63010416666666669</v>
      </c>
      <c r="I8983" t="s">
        <v>11286</v>
      </c>
      <c r="J8983" s="13">
        <v>200</v>
      </c>
      <c r="K8983">
        <v>3.5790000000000002</v>
      </c>
      <c r="L8983" s="14">
        <f t="shared" si="424"/>
        <v>715.80000000000007</v>
      </c>
      <c r="M8983" s="14">
        <v>715.8</v>
      </c>
      <c r="N8983" t="s">
        <v>11287</v>
      </c>
      <c r="O8983" t="s">
        <v>37</v>
      </c>
      <c r="P8983">
        <v>20604536261</v>
      </c>
      <c r="Q8983">
        <v>3</v>
      </c>
      <c r="R8983" t="s">
        <v>19</v>
      </c>
      <c r="S8983">
        <v>9320</v>
      </c>
      <c r="T8983" s="15">
        <v>44181</v>
      </c>
      <c r="U8983">
        <v>715.8</v>
      </c>
      <c r="V8983" t="s">
        <v>23</v>
      </c>
      <c r="W8983" t="s">
        <v>24</v>
      </c>
      <c r="X8983" t="s">
        <v>25</v>
      </c>
    </row>
    <row r="8984" spans="1:24" x14ac:dyDescent="0.25">
      <c r="A8984" s="8">
        <v>17694</v>
      </c>
      <c r="B8984" t="s">
        <v>12102</v>
      </c>
      <c r="C8984" s="9" t="s">
        <v>19</v>
      </c>
      <c r="D8984" s="9">
        <v>9321</v>
      </c>
      <c r="E8984" s="9">
        <f t="shared" si="422"/>
        <v>9321</v>
      </c>
      <c r="F8984" s="10">
        <f t="shared" si="423"/>
        <v>0</v>
      </c>
      <c r="G8984" s="11">
        <v>44181</v>
      </c>
      <c r="H8984" s="12">
        <v>0.63114583333333341</v>
      </c>
      <c r="I8984" t="s">
        <v>5927</v>
      </c>
      <c r="J8984" s="13">
        <v>96</v>
      </c>
      <c r="K8984">
        <v>3.6030000000000002</v>
      </c>
      <c r="L8984" s="14">
        <f t="shared" si="424"/>
        <v>345.88800000000003</v>
      </c>
      <c r="M8984" s="14">
        <v>345.89</v>
      </c>
      <c r="N8984" t="s">
        <v>5928</v>
      </c>
      <c r="O8984" t="s">
        <v>22</v>
      </c>
      <c r="P8984">
        <v>20604536261</v>
      </c>
      <c r="Q8984">
        <v>3</v>
      </c>
      <c r="R8984" t="s">
        <v>19</v>
      </c>
      <c r="S8984">
        <v>9321</v>
      </c>
      <c r="T8984" s="15">
        <v>44181</v>
      </c>
      <c r="U8984">
        <v>345.89</v>
      </c>
      <c r="V8984" t="s">
        <v>23</v>
      </c>
      <c r="W8984" t="s">
        <v>24</v>
      </c>
      <c r="X8984" t="s">
        <v>25</v>
      </c>
    </row>
    <row r="8985" spans="1:24" x14ac:dyDescent="0.25">
      <c r="A8985" s="8">
        <v>17695</v>
      </c>
      <c r="B8985" t="s">
        <v>12103</v>
      </c>
      <c r="C8985" s="9" t="s">
        <v>19</v>
      </c>
      <c r="D8985" s="9">
        <v>9322</v>
      </c>
      <c r="E8985" s="9">
        <f t="shared" si="422"/>
        <v>9322</v>
      </c>
      <c r="F8985" s="10">
        <f t="shared" si="423"/>
        <v>0</v>
      </c>
      <c r="G8985" s="11">
        <v>44181</v>
      </c>
      <c r="H8985" s="12">
        <v>0.63247685185185187</v>
      </c>
      <c r="I8985" t="s">
        <v>673</v>
      </c>
      <c r="J8985" s="13">
        <v>1300</v>
      </c>
      <c r="K8985">
        <v>3.581</v>
      </c>
      <c r="L8985" s="14">
        <f t="shared" si="424"/>
        <v>4655.3</v>
      </c>
      <c r="M8985" s="14">
        <v>4655.3</v>
      </c>
      <c r="N8985" t="s">
        <v>674</v>
      </c>
      <c r="O8985" t="s">
        <v>37</v>
      </c>
      <c r="P8985">
        <v>20604536261</v>
      </c>
      <c r="Q8985">
        <v>3</v>
      </c>
      <c r="R8985" t="s">
        <v>19</v>
      </c>
      <c r="S8985">
        <v>9322</v>
      </c>
      <c r="T8985" s="15">
        <v>44181</v>
      </c>
      <c r="U8985">
        <v>4655.3</v>
      </c>
      <c r="V8985" t="s">
        <v>23</v>
      </c>
      <c r="W8985" t="s">
        <v>24</v>
      </c>
      <c r="X8985" t="s">
        <v>25</v>
      </c>
    </row>
    <row r="8986" spans="1:24" x14ac:dyDescent="0.25">
      <c r="A8986" s="8">
        <v>17704</v>
      </c>
      <c r="B8986" t="s">
        <v>12104</v>
      </c>
      <c r="C8986" s="9" t="s">
        <v>19</v>
      </c>
      <c r="D8986" s="9">
        <v>9323</v>
      </c>
      <c r="E8986" s="9">
        <f t="shared" si="422"/>
        <v>9323</v>
      </c>
      <c r="F8986" s="10">
        <f t="shared" si="423"/>
        <v>0</v>
      </c>
      <c r="G8986" s="11">
        <v>44181</v>
      </c>
      <c r="H8986" s="12">
        <v>0.63855324074074071</v>
      </c>
      <c r="I8986" t="s">
        <v>5251</v>
      </c>
      <c r="J8986" s="13">
        <v>30</v>
      </c>
      <c r="K8986">
        <v>3.5975000000000001</v>
      </c>
      <c r="L8986" s="14">
        <f t="shared" si="424"/>
        <v>107.92500000000001</v>
      </c>
      <c r="M8986" s="14">
        <v>107.93</v>
      </c>
      <c r="N8986" t="s">
        <v>5252</v>
      </c>
      <c r="O8986" t="s">
        <v>22</v>
      </c>
      <c r="P8986">
        <v>20604536261</v>
      </c>
      <c r="Q8986">
        <v>3</v>
      </c>
      <c r="R8986" t="s">
        <v>19</v>
      </c>
      <c r="S8986">
        <v>9323</v>
      </c>
      <c r="T8986" s="15">
        <v>44181</v>
      </c>
      <c r="U8986">
        <v>107.93</v>
      </c>
      <c r="V8986" t="s">
        <v>23</v>
      </c>
      <c r="W8986" t="s">
        <v>24</v>
      </c>
      <c r="X8986" t="s">
        <v>25</v>
      </c>
    </row>
    <row r="8987" spans="1:24" x14ac:dyDescent="0.25">
      <c r="A8987" s="8">
        <v>17705</v>
      </c>
      <c r="B8987" t="s">
        <v>12105</v>
      </c>
      <c r="C8987" s="9" t="s">
        <v>19</v>
      </c>
      <c r="D8987" s="9">
        <v>9324</v>
      </c>
      <c r="E8987" s="9">
        <f t="shared" si="422"/>
        <v>9324</v>
      </c>
      <c r="F8987" s="10">
        <f t="shared" si="423"/>
        <v>0</v>
      </c>
      <c r="G8987" s="11">
        <v>44181</v>
      </c>
      <c r="H8987" s="12">
        <v>0.63900462962962956</v>
      </c>
      <c r="I8987" t="s">
        <v>8761</v>
      </c>
      <c r="J8987" s="13">
        <v>130</v>
      </c>
      <c r="K8987">
        <v>3.5990000000000002</v>
      </c>
      <c r="L8987" s="14">
        <f t="shared" si="424"/>
        <v>467.87</v>
      </c>
      <c r="M8987" s="14">
        <v>467.87</v>
      </c>
      <c r="N8987" t="s">
        <v>8762</v>
      </c>
      <c r="O8987" t="s">
        <v>22</v>
      </c>
      <c r="P8987">
        <v>20604536261</v>
      </c>
      <c r="Q8987">
        <v>3</v>
      </c>
      <c r="R8987" t="s">
        <v>19</v>
      </c>
      <c r="S8987">
        <v>9324</v>
      </c>
      <c r="T8987" s="15">
        <v>44181</v>
      </c>
      <c r="U8987">
        <v>467.87</v>
      </c>
      <c r="V8987" t="s">
        <v>23</v>
      </c>
      <c r="W8987" t="s">
        <v>24</v>
      </c>
      <c r="X8987" t="s">
        <v>25</v>
      </c>
    </row>
    <row r="8988" spans="1:24" x14ac:dyDescent="0.25">
      <c r="A8988" s="8">
        <v>17707</v>
      </c>
      <c r="B8988" t="s">
        <v>12106</v>
      </c>
      <c r="C8988" s="9" t="s">
        <v>19</v>
      </c>
      <c r="D8988" s="9">
        <v>9325</v>
      </c>
      <c r="E8988" s="9">
        <f t="shared" si="422"/>
        <v>9325</v>
      </c>
      <c r="F8988" s="10">
        <f t="shared" si="423"/>
        <v>0</v>
      </c>
      <c r="G8988" s="11">
        <v>44181</v>
      </c>
      <c r="H8988" s="12">
        <v>0.63974537037037038</v>
      </c>
      <c r="I8988" t="s">
        <v>6487</v>
      </c>
      <c r="J8988" s="13">
        <v>169.5</v>
      </c>
      <c r="K8988">
        <v>3.5975000000000001</v>
      </c>
      <c r="L8988" s="14">
        <f t="shared" si="424"/>
        <v>609.77625</v>
      </c>
      <c r="M8988" s="14">
        <v>609.78</v>
      </c>
      <c r="N8988" t="s">
        <v>6488</v>
      </c>
      <c r="O8988" t="s">
        <v>22</v>
      </c>
      <c r="P8988">
        <v>20604536261</v>
      </c>
      <c r="Q8988">
        <v>3</v>
      </c>
      <c r="R8988" t="s">
        <v>19</v>
      </c>
      <c r="S8988">
        <v>9325</v>
      </c>
      <c r="T8988" s="15">
        <v>44181</v>
      </c>
      <c r="U8988">
        <v>609.78</v>
      </c>
      <c r="V8988" t="s">
        <v>23</v>
      </c>
      <c r="W8988" t="s">
        <v>24</v>
      </c>
      <c r="X8988" t="s">
        <v>25</v>
      </c>
    </row>
    <row r="8989" spans="1:24" x14ac:dyDescent="0.25">
      <c r="A8989" s="8">
        <v>17709</v>
      </c>
      <c r="B8989" t="s">
        <v>12107</v>
      </c>
      <c r="C8989" s="9" t="s">
        <v>19</v>
      </c>
      <c r="D8989" s="9">
        <v>9326</v>
      </c>
      <c r="E8989" s="9">
        <f t="shared" ref="E8989:E9052" si="425">+E8988+1</f>
        <v>9326</v>
      </c>
      <c r="F8989" s="10">
        <f t="shared" si="423"/>
        <v>0</v>
      </c>
      <c r="G8989" s="11">
        <v>44181</v>
      </c>
      <c r="H8989" s="12">
        <v>0.64083333333333337</v>
      </c>
      <c r="I8989" t="s">
        <v>7035</v>
      </c>
      <c r="J8989" s="13">
        <v>75</v>
      </c>
      <c r="K8989">
        <v>3.5975000000000001</v>
      </c>
      <c r="L8989" s="14">
        <f t="shared" si="424"/>
        <v>269.8125</v>
      </c>
      <c r="M8989" s="14">
        <v>269.81</v>
      </c>
      <c r="N8989" t="s">
        <v>7036</v>
      </c>
      <c r="O8989" t="s">
        <v>22</v>
      </c>
      <c r="P8989">
        <v>20604536261</v>
      </c>
      <c r="Q8989">
        <v>3</v>
      </c>
      <c r="R8989" t="s">
        <v>19</v>
      </c>
      <c r="S8989">
        <v>9326</v>
      </c>
      <c r="T8989" s="15">
        <v>44181</v>
      </c>
      <c r="U8989">
        <v>269.81</v>
      </c>
      <c r="V8989" t="s">
        <v>23</v>
      </c>
      <c r="W8989" t="s">
        <v>24</v>
      </c>
      <c r="X8989" t="s">
        <v>25</v>
      </c>
    </row>
    <row r="8990" spans="1:24" x14ac:dyDescent="0.25">
      <c r="A8990" s="8">
        <v>17710</v>
      </c>
      <c r="B8990" t="s">
        <v>12108</v>
      </c>
      <c r="C8990" s="9" t="s">
        <v>19</v>
      </c>
      <c r="D8990" s="9">
        <v>9327</v>
      </c>
      <c r="E8990" s="9">
        <f t="shared" si="425"/>
        <v>9327</v>
      </c>
      <c r="F8990" s="10">
        <f t="shared" si="423"/>
        <v>0</v>
      </c>
      <c r="G8990" s="11">
        <v>44181</v>
      </c>
      <c r="H8990" s="12">
        <v>0.64131944444444444</v>
      </c>
      <c r="I8990" t="s">
        <v>4374</v>
      </c>
      <c r="J8990" s="13">
        <v>10000</v>
      </c>
      <c r="K8990">
        <v>3.58</v>
      </c>
      <c r="L8990" s="14">
        <f t="shared" si="424"/>
        <v>35800</v>
      </c>
      <c r="M8990" s="14">
        <v>35800</v>
      </c>
      <c r="N8990" t="s">
        <v>4375</v>
      </c>
      <c r="O8990" t="s">
        <v>37</v>
      </c>
      <c r="P8990">
        <v>20604536261</v>
      </c>
      <c r="Q8990">
        <v>3</v>
      </c>
      <c r="R8990" t="s">
        <v>19</v>
      </c>
      <c r="S8990">
        <v>9327</v>
      </c>
      <c r="T8990" s="15">
        <v>44181</v>
      </c>
      <c r="U8990">
        <v>35800</v>
      </c>
      <c r="V8990" t="s">
        <v>23</v>
      </c>
      <c r="W8990" t="s">
        <v>24</v>
      </c>
      <c r="X8990" t="s">
        <v>25</v>
      </c>
    </row>
    <row r="8991" spans="1:24" x14ac:dyDescent="0.25">
      <c r="A8991" s="8">
        <v>17711</v>
      </c>
      <c r="B8991" t="s">
        <v>12109</v>
      </c>
      <c r="C8991" s="9" t="s">
        <v>19</v>
      </c>
      <c r="D8991" s="9">
        <v>9328</v>
      </c>
      <c r="E8991" s="9">
        <f t="shared" si="425"/>
        <v>9328</v>
      </c>
      <c r="F8991" s="10">
        <f t="shared" si="423"/>
        <v>0</v>
      </c>
      <c r="G8991" s="11">
        <v>44181</v>
      </c>
      <c r="H8991" s="12">
        <v>0.64171296296296299</v>
      </c>
      <c r="I8991" t="s">
        <v>11891</v>
      </c>
      <c r="J8991" s="13">
        <v>1000</v>
      </c>
      <c r="K8991">
        <v>3.597</v>
      </c>
      <c r="L8991" s="14">
        <f t="shared" si="424"/>
        <v>3597</v>
      </c>
      <c r="M8991" s="14">
        <v>3597</v>
      </c>
      <c r="N8991" t="s">
        <v>11892</v>
      </c>
      <c r="O8991" t="s">
        <v>22</v>
      </c>
      <c r="P8991">
        <v>20604536261</v>
      </c>
      <c r="Q8991">
        <v>3</v>
      </c>
      <c r="R8991" t="s">
        <v>19</v>
      </c>
      <c r="S8991">
        <v>9328</v>
      </c>
      <c r="T8991" s="15">
        <v>44181</v>
      </c>
      <c r="U8991">
        <v>3597</v>
      </c>
      <c r="V8991" t="s">
        <v>23</v>
      </c>
      <c r="W8991" t="s">
        <v>24</v>
      </c>
      <c r="X8991" t="s">
        <v>25</v>
      </c>
    </row>
    <row r="8992" spans="1:24" x14ac:dyDescent="0.25">
      <c r="A8992" s="8">
        <v>17712</v>
      </c>
      <c r="B8992" t="s">
        <v>12110</v>
      </c>
      <c r="C8992" s="9" t="s">
        <v>19</v>
      </c>
      <c r="D8992" s="9">
        <v>9329</v>
      </c>
      <c r="E8992" s="9">
        <f t="shared" si="425"/>
        <v>9329</v>
      </c>
      <c r="F8992" s="10">
        <f t="shared" si="423"/>
        <v>0</v>
      </c>
      <c r="G8992" s="11">
        <v>44181</v>
      </c>
      <c r="H8992" s="12">
        <v>0.64211805555555557</v>
      </c>
      <c r="I8992" t="s">
        <v>9761</v>
      </c>
      <c r="J8992" s="13">
        <v>6000</v>
      </c>
      <c r="K8992">
        <v>3.5954999999999999</v>
      </c>
      <c r="L8992" s="14">
        <f t="shared" si="424"/>
        <v>21573</v>
      </c>
      <c r="M8992" s="14">
        <v>21573</v>
      </c>
      <c r="N8992" t="s">
        <v>9762</v>
      </c>
      <c r="O8992" t="s">
        <v>22</v>
      </c>
      <c r="P8992">
        <v>20604536261</v>
      </c>
      <c r="Q8992">
        <v>3</v>
      </c>
      <c r="R8992" t="s">
        <v>19</v>
      </c>
      <c r="S8992">
        <v>9329</v>
      </c>
      <c r="T8992" s="15">
        <v>44181</v>
      </c>
      <c r="U8992">
        <v>21573</v>
      </c>
      <c r="V8992" t="s">
        <v>23</v>
      </c>
      <c r="W8992" t="s">
        <v>24</v>
      </c>
      <c r="X8992" t="s">
        <v>25</v>
      </c>
    </row>
    <row r="8993" spans="1:24" x14ac:dyDescent="0.25">
      <c r="A8993" s="8">
        <v>17713</v>
      </c>
      <c r="B8993" t="s">
        <v>12111</v>
      </c>
      <c r="C8993" s="9" t="s">
        <v>19</v>
      </c>
      <c r="D8993" s="9">
        <v>9330</v>
      </c>
      <c r="E8993" s="9">
        <f t="shared" si="425"/>
        <v>9330</v>
      </c>
      <c r="F8993" s="10">
        <f t="shared" si="423"/>
        <v>0</v>
      </c>
      <c r="G8993" s="11">
        <v>44181</v>
      </c>
      <c r="H8993" s="12">
        <v>0.64239583333333339</v>
      </c>
      <c r="I8993" t="s">
        <v>6526</v>
      </c>
      <c r="J8993" s="13">
        <v>1500</v>
      </c>
      <c r="K8993">
        <v>3.5954999999999999</v>
      </c>
      <c r="L8993" s="14">
        <f t="shared" si="424"/>
        <v>5393.25</v>
      </c>
      <c r="M8993" s="14">
        <v>5393.25</v>
      </c>
      <c r="N8993" t="s">
        <v>6527</v>
      </c>
      <c r="O8993" t="s">
        <v>22</v>
      </c>
      <c r="P8993">
        <v>20604536261</v>
      </c>
      <c r="Q8993">
        <v>3</v>
      </c>
      <c r="R8993" t="s">
        <v>19</v>
      </c>
      <c r="S8993">
        <v>9330</v>
      </c>
      <c r="T8993" s="15">
        <v>44181</v>
      </c>
      <c r="U8993">
        <v>5393.25</v>
      </c>
      <c r="V8993" t="s">
        <v>23</v>
      </c>
      <c r="W8993" t="s">
        <v>24</v>
      </c>
      <c r="X8993" t="s">
        <v>25</v>
      </c>
    </row>
    <row r="8994" spans="1:24" x14ac:dyDescent="0.25">
      <c r="A8994" s="8">
        <v>17716</v>
      </c>
      <c r="B8994" t="s">
        <v>12112</v>
      </c>
      <c r="C8994" s="9" t="s">
        <v>19</v>
      </c>
      <c r="D8994" s="9">
        <v>9331</v>
      </c>
      <c r="E8994" s="9">
        <f t="shared" si="425"/>
        <v>9331</v>
      </c>
      <c r="F8994" s="10">
        <f t="shared" si="423"/>
        <v>0</v>
      </c>
      <c r="G8994" s="11">
        <v>44181</v>
      </c>
      <c r="H8994" s="12">
        <v>0.6442592592592592</v>
      </c>
      <c r="I8994" t="s">
        <v>12113</v>
      </c>
      <c r="J8994" s="13">
        <v>3200</v>
      </c>
      <c r="K8994">
        <v>3.597</v>
      </c>
      <c r="L8994" s="14">
        <f t="shared" si="424"/>
        <v>11510.4</v>
      </c>
      <c r="M8994" s="14">
        <v>11510.4</v>
      </c>
      <c r="N8994" t="s">
        <v>12114</v>
      </c>
      <c r="O8994" t="s">
        <v>22</v>
      </c>
      <c r="P8994">
        <v>20604536261</v>
      </c>
      <c r="Q8994">
        <v>3</v>
      </c>
      <c r="R8994" t="s">
        <v>19</v>
      </c>
      <c r="S8994">
        <v>9331</v>
      </c>
      <c r="T8994" s="15">
        <v>44181</v>
      </c>
      <c r="U8994">
        <v>11510.4</v>
      </c>
      <c r="V8994" t="s">
        <v>23</v>
      </c>
      <c r="W8994" t="s">
        <v>24</v>
      </c>
      <c r="X8994" t="s">
        <v>25</v>
      </c>
    </row>
    <row r="8995" spans="1:24" x14ac:dyDescent="0.25">
      <c r="A8995" s="8">
        <v>17717</v>
      </c>
      <c r="B8995" t="s">
        <v>12115</v>
      </c>
      <c r="C8995" s="9" t="s">
        <v>19</v>
      </c>
      <c r="D8995" s="9">
        <v>9332</v>
      </c>
      <c r="E8995" s="9">
        <f t="shared" si="425"/>
        <v>9332</v>
      </c>
      <c r="F8995" s="10">
        <f t="shared" si="423"/>
        <v>0</v>
      </c>
      <c r="G8995" s="11">
        <v>44181</v>
      </c>
      <c r="H8995" s="12">
        <v>0.64465277777777785</v>
      </c>
      <c r="I8995" t="s">
        <v>8499</v>
      </c>
      <c r="J8995" s="13">
        <v>80</v>
      </c>
      <c r="K8995">
        <v>3.5954999999999999</v>
      </c>
      <c r="L8995" s="14">
        <f t="shared" si="424"/>
        <v>287.64</v>
      </c>
      <c r="M8995" s="14">
        <v>287.64</v>
      </c>
      <c r="N8995" t="s">
        <v>8500</v>
      </c>
      <c r="O8995" t="s">
        <v>22</v>
      </c>
      <c r="P8995">
        <v>20604536261</v>
      </c>
      <c r="Q8995">
        <v>3</v>
      </c>
      <c r="R8995" t="s">
        <v>19</v>
      </c>
      <c r="S8995">
        <v>9332</v>
      </c>
      <c r="T8995" s="15">
        <v>44181</v>
      </c>
      <c r="U8995">
        <v>287.64</v>
      </c>
      <c r="V8995" t="s">
        <v>23</v>
      </c>
      <c r="W8995" t="s">
        <v>24</v>
      </c>
      <c r="X8995" t="s">
        <v>25</v>
      </c>
    </row>
    <row r="8996" spans="1:24" x14ac:dyDescent="0.25">
      <c r="A8996" s="8">
        <v>17724</v>
      </c>
      <c r="B8996" t="s">
        <v>12116</v>
      </c>
      <c r="C8996" s="9" t="s">
        <v>19</v>
      </c>
      <c r="D8996" s="9">
        <v>9333</v>
      </c>
      <c r="E8996" s="9">
        <f t="shared" si="425"/>
        <v>9333</v>
      </c>
      <c r="F8996" s="10">
        <f t="shared" si="423"/>
        <v>0</v>
      </c>
      <c r="G8996" s="11">
        <v>44181</v>
      </c>
      <c r="H8996" s="12">
        <v>0.65061342592592586</v>
      </c>
      <c r="I8996" t="s">
        <v>10686</v>
      </c>
      <c r="J8996" s="13">
        <v>1000</v>
      </c>
      <c r="K8996">
        <v>3.5779999999999998</v>
      </c>
      <c r="L8996" s="14">
        <f t="shared" si="424"/>
        <v>3578</v>
      </c>
      <c r="M8996" s="14">
        <v>3578</v>
      </c>
      <c r="N8996" t="s">
        <v>10687</v>
      </c>
      <c r="O8996" t="s">
        <v>37</v>
      </c>
      <c r="P8996">
        <v>20604536261</v>
      </c>
      <c r="Q8996">
        <v>3</v>
      </c>
      <c r="R8996" t="s">
        <v>19</v>
      </c>
      <c r="S8996">
        <v>9333</v>
      </c>
      <c r="T8996" s="15">
        <v>44181</v>
      </c>
      <c r="U8996">
        <v>3578</v>
      </c>
      <c r="V8996" t="s">
        <v>23</v>
      </c>
      <c r="W8996" t="s">
        <v>24</v>
      </c>
      <c r="X8996" t="s">
        <v>25</v>
      </c>
    </row>
    <row r="8997" spans="1:24" x14ac:dyDescent="0.25">
      <c r="A8997" s="8">
        <v>17725</v>
      </c>
      <c r="B8997" t="s">
        <v>12117</v>
      </c>
      <c r="C8997" s="9" t="s">
        <v>19</v>
      </c>
      <c r="D8997" s="9">
        <v>9334</v>
      </c>
      <c r="E8997" s="9">
        <f t="shared" si="425"/>
        <v>9334</v>
      </c>
      <c r="F8997" s="10">
        <f t="shared" si="423"/>
        <v>0</v>
      </c>
      <c r="G8997" s="11">
        <v>44181</v>
      </c>
      <c r="H8997" s="12">
        <v>0.6509490740740741</v>
      </c>
      <c r="I8997" t="s">
        <v>10801</v>
      </c>
      <c r="J8997" s="13">
        <v>140</v>
      </c>
      <c r="K8997">
        <v>3.597</v>
      </c>
      <c r="L8997" s="14">
        <f t="shared" si="424"/>
        <v>503.58</v>
      </c>
      <c r="M8997" s="14">
        <v>503.58</v>
      </c>
      <c r="N8997" t="s">
        <v>10802</v>
      </c>
      <c r="O8997" t="s">
        <v>22</v>
      </c>
      <c r="P8997">
        <v>20604536261</v>
      </c>
      <c r="Q8997">
        <v>3</v>
      </c>
      <c r="R8997" t="s">
        <v>19</v>
      </c>
      <c r="S8997">
        <v>9334</v>
      </c>
      <c r="T8997" s="15">
        <v>44181</v>
      </c>
      <c r="U8997">
        <v>503.58</v>
      </c>
      <c r="V8997" t="s">
        <v>23</v>
      </c>
      <c r="W8997" t="s">
        <v>24</v>
      </c>
      <c r="X8997" t="s">
        <v>25</v>
      </c>
    </row>
    <row r="8998" spans="1:24" x14ac:dyDescent="0.25">
      <c r="A8998" s="8">
        <v>17727</v>
      </c>
      <c r="B8998" t="s">
        <v>12118</v>
      </c>
      <c r="C8998" s="9" t="s">
        <v>19</v>
      </c>
      <c r="D8998" s="9">
        <v>9335</v>
      </c>
      <c r="E8998" s="9">
        <f t="shared" si="425"/>
        <v>9335</v>
      </c>
      <c r="F8998" s="10">
        <f t="shared" si="423"/>
        <v>0</v>
      </c>
      <c r="G8998" s="11">
        <v>44181</v>
      </c>
      <c r="H8998" s="12">
        <v>0.65136574074074072</v>
      </c>
      <c r="I8998" t="s">
        <v>11533</v>
      </c>
      <c r="J8998" s="13">
        <v>200</v>
      </c>
      <c r="K8998">
        <v>3.5954999999999999</v>
      </c>
      <c r="L8998" s="14">
        <f t="shared" si="424"/>
        <v>719.1</v>
      </c>
      <c r="M8998" s="14">
        <v>719.1</v>
      </c>
      <c r="N8998" t="s">
        <v>11534</v>
      </c>
      <c r="O8998" t="s">
        <v>22</v>
      </c>
      <c r="P8998">
        <v>20604536261</v>
      </c>
      <c r="Q8998">
        <v>3</v>
      </c>
      <c r="R8998" t="s">
        <v>19</v>
      </c>
      <c r="S8998">
        <v>9335</v>
      </c>
      <c r="T8998" s="15">
        <v>44181</v>
      </c>
      <c r="U8998">
        <v>719.1</v>
      </c>
      <c r="V8998" t="s">
        <v>23</v>
      </c>
      <c r="W8998" t="s">
        <v>24</v>
      </c>
      <c r="X8998" t="s">
        <v>25</v>
      </c>
    </row>
    <row r="8999" spans="1:24" x14ac:dyDescent="0.25">
      <c r="A8999" s="8">
        <v>17728</v>
      </c>
      <c r="B8999" t="s">
        <v>12119</v>
      </c>
      <c r="C8999" s="9" t="s">
        <v>19</v>
      </c>
      <c r="D8999" s="9">
        <v>9336</v>
      </c>
      <c r="E8999" s="9">
        <f t="shared" si="425"/>
        <v>9336</v>
      </c>
      <c r="F8999" s="10">
        <f t="shared" si="423"/>
        <v>0</v>
      </c>
      <c r="G8999" s="11">
        <v>44181</v>
      </c>
      <c r="H8999" s="12">
        <v>0.65178240740740734</v>
      </c>
      <c r="I8999" t="s">
        <v>361</v>
      </c>
      <c r="J8999" s="13">
        <v>300</v>
      </c>
      <c r="K8999">
        <v>3.597</v>
      </c>
      <c r="L8999" s="14">
        <f t="shared" si="424"/>
        <v>1079.0999999999999</v>
      </c>
      <c r="M8999" s="14">
        <v>1079.0999999999999</v>
      </c>
      <c r="N8999" t="s">
        <v>362</v>
      </c>
      <c r="O8999" t="s">
        <v>22</v>
      </c>
      <c r="P8999">
        <v>20604536261</v>
      </c>
      <c r="Q8999">
        <v>3</v>
      </c>
      <c r="R8999" t="s">
        <v>19</v>
      </c>
      <c r="S8999">
        <v>9336</v>
      </c>
      <c r="T8999" s="15">
        <v>44181</v>
      </c>
      <c r="U8999">
        <v>1079.0999999999999</v>
      </c>
      <c r="V8999" t="s">
        <v>23</v>
      </c>
      <c r="W8999" t="s">
        <v>24</v>
      </c>
      <c r="X8999" t="s">
        <v>25</v>
      </c>
    </row>
    <row r="9000" spans="1:24" x14ac:dyDescent="0.25">
      <c r="A9000" s="8">
        <v>17729</v>
      </c>
      <c r="B9000" t="s">
        <v>12120</v>
      </c>
      <c r="C9000" s="9" t="s">
        <v>19</v>
      </c>
      <c r="D9000" s="9">
        <v>9337</v>
      </c>
      <c r="E9000" s="9">
        <f t="shared" si="425"/>
        <v>9337</v>
      </c>
      <c r="F9000" s="10">
        <f t="shared" si="423"/>
        <v>0</v>
      </c>
      <c r="G9000" s="11">
        <v>44181</v>
      </c>
      <c r="H9000" s="12">
        <v>0.65251157407407401</v>
      </c>
      <c r="I9000" t="s">
        <v>12113</v>
      </c>
      <c r="J9000" s="13">
        <v>300</v>
      </c>
      <c r="K9000">
        <v>3.597</v>
      </c>
      <c r="L9000" s="14">
        <f t="shared" si="424"/>
        <v>1079.0999999999999</v>
      </c>
      <c r="M9000" s="14">
        <v>1079.0999999999999</v>
      </c>
      <c r="N9000" t="s">
        <v>12114</v>
      </c>
      <c r="O9000" t="s">
        <v>22</v>
      </c>
      <c r="P9000">
        <v>20604536261</v>
      </c>
      <c r="Q9000">
        <v>3</v>
      </c>
      <c r="R9000" t="s">
        <v>19</v>
      </c>
      <c r="S9000">
        <v>9337</v>
      </c>
      <c r="T9000" s="15">
        <v>44181</v>
      </c>
      <c r="U9000">
        <v>1079.0999999999999</v>
      </c>
      <c r="V9000" t="s">
        <v>23</v>
      </c>
      <c r="W9000" t="s">
        <v>24</v>
      </c>
      <c r="X9000" t="s">
        <v>25</v>
      </c>
    </row>
    <row r="9001" spans="1:24" x14ac:dyDescent="0.25">
      <c r="A9001" s="8">
        <v>17730</v>
      </c>
      <c r="B9001" t="s">
        <v>12121</v>
      </c>
      <c r="C9001" s="9" t="s">
        <v>19</v>
      </c>
      <c r="D9001" s="9">
        <v>9338</v>
      </c>
      <c r="E9001" s="9">
        <f t="shared" si="425"/>
        <v>9338</v>
      </c>
      <c r="F9001" s="10">
        <f t="shared" si="423"/>
        <v>0</v>
      </c>
      <c r="G9001" s="11">
        <v>44181</v>
      </c>
      <c r="H9001" s="12">
        <v>0.65290509259259266</v>
      </c>
      <c r="I9001" t="s">
        <v>9360</v>
      </c>
      <c r="J9001" s="13">
        <v>1001</v>
      </c>
      <c r="K9001">
        <v>3.5954999999999999</v>
      </c>
      <c r="L9001" s="14">
        <f t="shared" si="424"/>
        <v>3599.0954999999999</v>
      </c>
      <c r="M9001" s="14">
        <v>3599.1</v>
      </c>
      <c r="N9001" t="s">
        <v>9361</v>
      </c>
      <c r="O9001" t="s">
        <v>22</v>
      </c>
      <c r="P9001">
        <v>20604536261</v>
      </c>
      <c r="Q9001">
        <v>3</v>
      </c>
      <c r="R9001" t="s">
        <v>19</v>
      </c>
      <c r="S9001">
        <v>9338</v>
      </c>
      <c r="T9001" s="15">
        <v>44181</v>
      </c>
      <c r="U9001">
        <v>3599.1</v>
      </c>
      <c r="V9001" t="s">
        <v>23</v>
      </c>
      <c r="W9001" t="s">
        <v>24</v>
      </c>
      <c r="X9001" t="s">
        <v>25</v>
      </c>
    </row>
    <row r="9002" spans="1:24" x14ac:dyDescent="0.25">
      <c r="A9002" s="8">
        <v>17691</v>
      </c>
      <c r="B9002" t="s">
        <v>12122</v>
      </c>
      <c r="C9002" s="9" t="s">
        <v>19</v>
      </c>
      <c r="D9002" s="9">
        <v>9339</v>
      </c>
      <c r="E9002" s="9">
        <f t="shared" si="425"/>
        <v>9339</v>
      </c>
      <c r="F9002" s="10">
        <f t="shared" si="423"/>
        <v>0</v>
      </c>
      <c r="G9002" s="11">
        <v>44181</v>
      </c>
      <c r="H9002" s="12">
        <v>0.65430555555555558</v>
      </c>
      <c r="I9002" t="s">
        <v>4436</v>
      </c>
      <c r="J9002" s="13">
        <v>625.38</v>
      </c>
      <c r="K9002">
        <v>3.577</v>
      </c>
      <c r="L9002" s="14">
        <f t="shared" si="424"/>
        <v>2236.9842600000002</v>
      </c>
      <c r="M9002" s="14">
        <v>2236.98</v>
      </c>
      <c r="N9002" t="s">
        <v>4437</v>
      </c>
      <c r="O9002" t="s">
        <v>37</v>
      </c>
      <c r="P9002">
        <v>20604536261</v>
      </c>
      <c r="Q9002">
        <v>3</v>
      </c>
      <c r="R9002" t="s">
        <v>19</v>
      </c>
      <c r="S9002">
        <v>9339</v>
      </c>
      <c r="T9002" s="15">
        <v>44181</v>
      </c>
      <c r="U9002">
        <v>2236.98</v>
      </c>
      <c r="V9002" t="s">
        <v>23</v>
      </c>
      <c r="W9002" t="s">
        <v>24</v>
      </c>
      <c r="X9002" t="s">
        <v>25</v>
      </c>
    </row>
    <row r="9003" spans="1:24" x14ac:dyDescent="0.25">
      <c r="A9003" s="8">
        <v>17732</v>
      </c>
      <c r="B9003" t="s">
        <v>12123</v>
      </c>
      <c r="C9003" s="9" t="s">
        <v>19</v>
      </c>
      <c r="D9003" s="9">
        <v>9340</v>
      </c>
      <c r="E9003" s="9">
        <f t="shared" si="425"/>
        <v>9340</v>
      </c>
      <c r="F9003" s="10">
        <f t="shared" si="423"/>
        <v>0</v>
      </c>
      <c r="G9003" s="11">
        <v>44181</v>
      </c>
      <c r="H9003" s="12">
        <v>0.65480324074074081</v>
      </c>
      <c r="I9003" t="s">
        <v>66</v>
      </c>
      <c r="J9003" s="13">
        <v>511</v>
      </c>
      <c r="K9003">
        <v>3.5935000000000001</v>
      </c>
      <c r="L9003" s="14">
        <f t="shared" si="424"/>
        <v>1836.2785000000001</v>
      </c>
      <c r="M9003" s="14">
        <v>1836.28</v>
      </c>
      <c r="N9003" t="s">
        <v>67</v>
      </c>
      <c r="O9003" t="s">
        <v>22</v>
      </c>
      <c r="P9003">
        <v>20604536261</v>
      </c>
      <c r="Q9003">
        <v>3</v>
      </c>
      <c r="R9003" t="s">
        <v>19</v>
      </c>
      <c r="S9003">
        <v>9340</v>
      </c>
      <c r="T9003" s="15">
        <v>44181</v>
      </c>
      <c r="U9003">
        <v>1836.28</v>
      </c>
      <c r="V9003" t="s">
        <v>23</v>
      </c>
      <c r="W9003" t="s">
        <v>24</v>
      </c>
      <c r="X9003" t="s">
        <v>25</v>
      </c>
    </row>
    <row r="9004" spans="1:24" x14ac:dyDescent="0.25">
      <c r="A9004" s="8">
        <v>17733</v>
      </c>
      <c r="B9004" t="s">
        <v>12124</v>
      </c>
      <c r="C9004" s="9" t="s">
        <v>19</v>
      </c>
      <c r="D9004" s="9">
        <v>9341</v>
      </c>
      <c r="E9004" s="9">
        <f t="shared" si="425"/>
        <v>9341</v>
      </c>
      <c r="F9004" s="10">
        <f t="shared" si="423"/>
        <v>0</v>
      </c>
      <c r="G9004" s="11">
        <v>44181</v>
      </c>
      <c r="H9004" s="12">
        <v>0.65606481481481482</v>
      </c>
      <c r="I9004" t="s">
        <v>3408</v>
      </c>
      <c r="J9004" s="13">
        <v>120</v>
      </c>
      <c r="K9004">
        <v>3.5950000000000002</v>
      </c>
      <c r="L9004" s="14">
        <f t="shared" si="424"/>
        <v>431.40000000000003</v>
      </c>
      <c r="M9004" s="14">
        <v>431.4</v>
      </c>
      <c r="N9004" t="s">
        <v>3409</v>
      </c>
      <c r="O9004" t="s">
        <v>22</v>
      </c>
      <c r="P9004">
        <v>20604536261</v>
      </c>
      <c r="Q9004">
        <v>3</v>
      </c>
      <c r="R9004" t="s">
        <v>19</v>
      </c>
      <c r="S9004">
        <v>9341</v>
      </c>
      <c r="T9004" s="15">
        <v>44181</v>
      </c>
      <c r="U9004">
        <v>431.4</v>
      </c>
      <c r="V9004" t="s">
        <v>23</v>
      </c>
      <c r="W9004" t="s">
        <v>24</v>
      </c>
      <c r="X9004" t="s">
        <v>25</v>
      </c>
    </row>
    <row r="9005" spans="1:24" x14ac:dyDescent="0.25">
      <c r="A9005" s="8">
        <v>17734</v>
      </c>
      <c r="B9005" t="s">
        <v>12125</v>
      </c>
      <c r="C9005" s="9" t="s">
        <v>19</v>
      </c>
      <c r="D9005" s="9">
        <v>9342</v>
      </c>
      <c r="E9005" s="9">
        <f t="shared" si="425"/>
        <v>9342</v>
      </c>
      <c r="F9005" s="10">
        <f t="shared" si="423"/>
        <v>0</v>
      </c>
      <c r="G9005" s="11">
        <v>44181</v>
      </c>
      <c r="H9005" s="12">
        <v>0.65684027777777776</v>
      </c>
      <c r="I9005" t="s">
        <v>9761</v>
      </c>
      <c r="J9005" s="13">
        <v>6000</v>
      </c>
      <c r="K9005">
        <v>3.5935000000000001</v>
      </c>
      <c r="L9005" s="14">
        <f t="shared" si="424"/>
        <v>21561</v>
      </c>
      <c r="M9005" s="14">
        <v>21561</v>
      </c>
      <c r="N9005" t="s">
        <v>9762</v>
      </c>
      <c r="O9005" t="s">
        <v>22</v>
      </c>
      <c r="P9005">
        <v>20604536261</v>
      </c>
      <c r="Q9005">
        <v>3</v>
      </c>
      <c r="R9005" t="s">
        <v>19</v>
      </c>
      <c r="S9005">
        <v>9342</v>
      </c>
      <c r="T9005" s="15">
        <v>44181</v>
      </c>
      <c r="U9005">
        <v>21561</v>
      </c>
      <c r="V9005" t="s">
        <v>23</v>
      </c>
      <c r="W9005" t="s">
        <v>24</v>
      </c>
      <c r="X9005" t="s">
        <v>25</v>
      </c>
    </row>
    <row r="9006" spans="1:24" x14ac:dyDescent="0.25">
      <c r="A9006" s="8">
        <v>17736</v>
      </c>
      <c r="B9006" t="s">
        <v>12126</v>
      </c>
      <c r="C9006" s="9" t="s">
        <v>19</v>
      </c>
      <c r="D9006" s="9">
        <v>9343</v>
      </c>
      <c r="E9006" s="9">
        <f t="shared" si="425"/>
        <v>9343</v>
      </c>
      <c r="F9006" s="10">
        <f t="shared" si="423"/>
        <v>0</v>
      </c>
      <c r="G9006" s="11">
        <v>44181</v>
      </c>
      <c r="H9006" s="12">
        <v>0.65887731481481482</v>
      </c>
      <c r="I9006" t="s">
        <v>5850</v>
      </c>
      <c r="J9006" s="13">
        <v>30</v>
      </c>
      <c r="K9006">
        <v>3.5954999999999999</v>
      </c>
      <c r="L9006" s="14">
        <f t="shared" si="424"/>
        <v>107.86499999999999</v>
      </c>
      <c r="M9006" s="14">
        <v>107.87</v>
      </c>
      <c r="N9006" t="s">
        <v>5851</v>
      </c>
      <c r="O9006" t="s">
        <v>22</v>
      </c>
      <c r="P9006">
        <v>20604536261</v>
      </c>
      <c r="Q9006">
        <v>3</v>
      </c>
      <c r="R9006" t="s">
        <v>19</v>
      </c>
      <c r="S9006">
        <v>9343</v>
      </c>
      <c r="T9006" s="15">
        <v>44181</v>
      </c>
      <c r="U9006">
        <v>107.87</v>
      </c>
      <c r="V9006" t="s">
        <v>23</v>
      </c>
      <c r="W9006" t="s">
        <v>24</v>
      </c>
      <c r="X9006" t="s">
        <v>25</v>
      </c>
    </row>
    <row r="9007" spans="1:24" x14ac:dyDescent="0.25">
      <c r="A9007" s="8">
        <v>17739</v>
      </c>
      <c r="B9007" t="s">
        <v>12127</v>
      </c>
      <c r="C9007" s="9" t="s">
        <v>19</v>
      </c>
      <c r="D9007" s="9">
        <v>9344</v>
      </c>
      <c r="E9007" s="9">
        <f t="shared" si="425"/>
        <v>9344</v>
      </c>
      <c r="F9007" s="10">
        <f t="shared" si="423"/>
        <v>0</v>
      </c>
      <c r="G9007" s="11">
        <v>44181</v>
      </c>
      <c r="H9007" s="12">
        <v>0.66763888888888889</v>
      </c>
      <c r="I9007" t="s">
        <v>1926</v>
      </c>
      <c r="J9007" s="13">
        <v>457</v>
      </c>
      <c r="K9007">
        <v>3.597</v>
      </c>
      <c r="L9007" s="14">
        <f t="shared" si="424"/>
        <v>1643.829</v>
      </c>
      <c r="M9007" s="14">
        <v>1643.83</v>
      </c>
      <c r="N9007" t="s">
        <v>1927</v>
      </c>
      <c r="O9007" t="s">
        <v>22</v>
      </c>
      <c r="P9007">
        <v>20604536261</v>
      </c>
      <c r="Q9007">
        <v>3</v>
      </c>
      <c r="R9007" t="s">
        <v>19</v>
      </c>
      <c r="S9007">
        <v>9344</v>
      </c>
      <c r="T9007" s="15">
        <v>44181</v>
      </c>
      <c r="U9007">
        <v>1643.83</v>
      </c>
      <c r="V9007" t="s">
        <v>23</v>
      </c>
      <c r="W9007" t="s">
        <v>24</v>
      </c>
      <c r="X9007" t="s">
        <v>25</v>
      </c>
    </row>
    <row r="9008" spans="1:24" x14ac:dyDescent="0.25">
      <c r="A9008" s="8">
        <v>17739</v>
      </c>
      <c r="B9008" t="s">
        <v>12128</v>
      </c>
      <c r="C9008" s="9" t="s">
        <v>19</v>
      </c>
      <c r="D9008" s="9">
        <v>9345</v>
      </c>
      <c r="E9008" s="9">
        <f t="shared" si="425"/>
        <v>9345</v>
      </c>
      <c r="F9008" s="10">
        <f t="shared" si="423"/>
        <v>0</v>
      </c>
      <c r="G9008" s="11">
        <v>44181</v>
      </c>
      <c r="H9008" s="12">
        <v>0.6677777777777778</v>
      </c>
      <c r="I9008" t="s">
        <v>1926</v>
      </c>
      <c r="J9008" s="13">
        <v>457</v>
      </c>
      <c r="K9008">
        <v>3.597</v>
      </c>
      <c r="L9008" s="14">
        <f t="shared" si="424"/>
        <v>1643.829</v>
      </c>
      <c r="M9008" s="14">
        <v>1643.83</v>
      </c>
      <c r="N9008" t="s">
        <v>1927</v>
      </c>
      <c r="O9008" t="s">
        <v>22</v>
      </c>
      <c r="P9008">
        <v>20604536261</v>
      </c>
      <c r="Q9008">
        <v>3</v>
      </c>
      <c r="R9008" t="s">
        <v>19</v>
      </c>
      <c r="S9008">
        <v>9345</v>
      </c>
      <c r="T9008" s="15">
        <v>44181</v>
      </c>
      <c r="U9008">
        <v>1643.83</v>
      </c>
      <c r="V9008" t="s">
        <v>23</v>
      </c>
      <c r="W9008" t="s">
        <v>24</v>
      </c>
      <c r="X9008" t="s">
        <v>25</v>
      </c>
    </row>
    <row r="9009" spans="1:24" x14ac:dyDescent="0.25">
      <c r="A9009" s="8">
        <v>17741</v>
      </c>
      <c r="B9009" t="s">
        <v>12129</v>
      </c>
      <c r="C9009" s="9" t="s">
        <v>19</v>
      </c>
      <c r="D9009" s="9">
        <v>9346</v>
      </c>
      <c r="E9009" s="9">
        <f t="shared" si="425"/>
        <v>9346</v>
      </c>
      <c r="F9009" s="10">
        <f t="shared" si="423"/>
        <v>0</v>
      </c>
      <c r="G9009" s="11">
        <v>44181</v>
      </c>
      <c r="H9009" s="12">
        <v>0.66798611111111106</v>
      </c>
      <c r="I9009" t="s">
        <v>2771</v>
      </c>
      <c r="J9009" s="13">
        <v>755.94</v>
      </c>
      <c r="K9009">
        <v>3.5954999999999999</v>
      </c>
      <c r="L9009" s="14">
        <f t="shared" si="424"/>
        <v>2717.98227</v>
      </c>
      <c r="M9009" s="14">
        <v>2717.98</v>
      </c>
      <c r="N9009" t="s">
        <v>2772</v>
      </c>
      <c r="O9009" t="s">
        <v>22</v>
      </c>
      <c r="P9009">
        <v>20604536261</v>
      </c>
      <c r="Q9009">
        <v>3</v>
      </c>
      <c r="R9009" t="s">
        <v>19</v>
      </c>
      <c r="S9009">
        <v>9346</v>
      </c>
      <c r="T9009" s="15">
        <v>44181</v>
      </c>
      <c r="U9009">
        <v>2717.98</v>
      </c>
      <c r="V9009" t="s">
        <v>23</v>
      </c>
      <c r="W9009" t="s">
        <v>24</v>
      </c>
      <c r="X9009" t="s">
        <v>25</v>
      </c>
    </row>
    <row r="9010" spans="1:24" x14ac:dyDescent="0.25">
      <c r="A9010" s="8">
        <v>17741</v>
      </c>
      <c r="B9010" t="s">
        <v>12130</v>
      </c>
      <c r="C9010" s="9" t="s">
        <v>19</v>
      </c>
      <c r="D9010" s="9">
        <v>9347</v>
      </c>
      <c r="E9010" s="9">
        <f t="shared" si="425"/>
        <v>9347</v>
      </c>
      <c r="F9010" s="10">
        <f t="shared" si="423"/>
        <v>0</v>
      </c>
      <c r="G9010" s="11">
        <v>44181</v>
      </c>
      <c r="H9010" s="12">
        <v>0.66817129629629635</v>
      </c>
      <c r="I9010" t="s">
        <v>2771</v>
      </c>
      <c r="J9010" s="13">
        <v>755.94</v>
      </c>
      <c r="K9010">
        <v>3.5954999999999999</v>
      </c>
      <c r="L9010" s="14">
        <f t="shared" si="424"/>
        <v>2717.98227</v>
      </c>
      <c r="M9010" s="14">
        <v>2717.98</v>
      </c>
      <c r="N9010" t="s">
        <v>2772</v>
      </c>
      <c r="O9010" t="s">
        <v>22</v>
      </c>
      <c r="P9010">
        <v>20604536261</v>
      </c>
      <c r="Q9010">
        <v>3</v>
      </c>
      <c r="R9010" t="s">
        <v>19</v>
      </c>
      <c r="S9010">
        <v>9347</v>
      </c>
      <c r="T9010" s="15">
        <v>44181</v>
      </c>
      <c r="U9010">
        <v>2717.98</v>
      </c>
      <c r="V9010" t="s">
        <v>23</v>
      </c>
      <c r="W9010" t="s">
        <v>24</v>
      </c>
      <c r="X9010" t="s">
        <v>25</v>
      </c>
    </row>
    <row r="9011" spans="1:24" x14ac:dyDescent="0.25">
      <c r="A9011" s="8">
        <v>17743</v>
      </c>
      <c r="B9011" t="s">
        <v>12131</v>
      </c>
      <c r="C9011" s="9" t="s">
        <v>19</v>
      </c>
      <c r="D9011" s="9">
        <v>9348</v>
      </c>
      <c r="E9011" s="9">
        <f t="shared" si="425"/>
        <v>9348</v>
      </c>
      <c r="F9011" s="10">
        <f t="shared" si="423"/>
        <v>0</v>
      </c>
      <c r="G9011" s="11">
        <v>44181</v>
      </c>
      <c r="H9011" s="12">
        <v>0.66859953703703701</v>
      </c>
      <c r="I9011" t="s">
        <v>4558</v>
      </c>
      <c r="J9011" s="13">
        <v>100.18</v>
      </c>
      <c r="K9011">
        <v>3.5935000000000001</v>
      </c>
      <c r="L9011" s="14">
        <f t="shared" si="424"/>
        <v>359.99683000000005</v>
      </c>
      <c r="M9011" s="14">
        <v>360</v>
      </c>
      <c r="N9011" t="s">
        <v>4559</v>
      </c>
      <c r="O9011" t="s">
        <v>22</v>
      </c>
      <c r="P9011">
        <v>20604536261</v>
      </c>
      <c r="Q9011">
        <v>3</v>
      </c>
      <c r="R9011" t="s">
        <v>19</v>
      </c>
      <c r="S9011">
        <v>9348</v>
      </c>
      <c r="T9011" s="15">
        <v>44181</v>
      </c>
      <c r="U9011">
        <v>360</v>
      </c>
      <c r="V9011" t="s">
        <v>23</v>
      </c>
      <c r="W9011" t="s">
        <v>24</v>
      </c>
      <c r="X9011" t="s">
        <v>25</v>
      </c>
    </row>
    <row r="9012" spans="1:24" x14ac:dyDescent="0.25">
      <c r="A9012" s="8">
        <v>17744</v>
      </c>
      <c r="B9012" t="s">
        <v>12132</v>
      </c>
      <c r="C9012" s="9" t="s">
        <v>19</v>
      </c>
      <c r="D9012" s="9">
        <v>9349</v>
      </c>
      <c r="E9012" s="9">
        <f t="shared" si="425"/>
        <v>9349</v>
      </c>
      <c r="F9012" s="10">
        <f t="shared" si="423"/>
        <v>0</v>
      </c>
      <c r="G9012" s="11">
        <v>44181</v>
      </c>
      <c r="H9012" s="12">
        <v>0.66890046296296291</v>
      </c>
      <c r="I9012" t="s">
        <v>3771</v>
      </c>
      <c r="J9012" s="13">
        <v>602.23</v>
      </c>
      <c r="K9012">
        <v>3.5935000000000001</v>
      </c>
      <c r="L9012" s="14">
        <f t="shared" si="424"/>
        <v>2164.1135050000003</v>
      </c>
      <c r="M9012" s="14">
        <v>2164.11</v>
      </c>
      <c r="N9012" t="s">
        <v>3772</v>
      </c>
      <c r="O9012" t="s">
        <v>22</v>
      </c>
      <c r="P9012">
        <v>20604536261</v>
      </c>
      <c r="Q9012">
        <v>3</v>
      </c>
      <c r="R9012" t="s">
        <v>19</v>
      </c>
      <c r="S9012">
        <v>9349</v>
      </c>
      <c r="T9012" s="15">
        <v>44181</v>
      </c>
      <c r="U9012">
        <v>2164.11</v>
      </c>
      <c r="V9012" t="s">
        <v>23</v>
      </c>
      <c r="W9012" t="s">
        <v>24</v>
      </c>
      <c r="X9012" t="s">
        <v>25</v>
      </c>
    </row>
    <row r="9013" spans="1:24" x14ac:dyDescent="0.25">
      <c r="A9013" s="8">
        <v>17745</v>
      </c>
      <c r="B9013" t="s">
        <v>12133</v>
      </c>
      <c r="C9013" s="9" t="s">
        <v>19</v>
      </c>
      <c r="D9013" s="9">
        <v>9350</v>
      </c>
      <c r="E9013" s="9">
        <f t="shared" si="425"/>
        <v>9350</v>
      </c>
      <c r="F9013" s="10">
        <f t="shared" si="423"/>
        <v>0</v>
      </c>
      <c r="G9013" s="11">
        <v>44181</v>
      </c>
      <c r="H9013" s="12">
        <v>0.66929398148148145</v>
      </c>
      <c r="I9013" t="s">
        <v>12134</v>
      </c>
      <c r="J9013" s="13">
        <v>1000</v>
      </c>
      <c r="K9013">
        <v>3.5950000000000002</v>
      </c>
      <c r="L9013" s="14">
        <f t="shared" si="424"/>
        <v>3595</v>
      </c>
      <c r="M9013" s="14">
        <v>3595</v>
      </c>
      <c r="N9013" t="s">
        <v>12135</v>
      </c>
      <c r="O9013" t="s">
        <v>22</v>
      </c>
      <c r="P9013">
        <v>20604536261</v>
      </c>
      <c r="Q9013">
        <v>3</v>
      </c>
      <c r="R9013" t="s">
        <v>19</v>
      </c>
      <c r="S9013">
        <v>9350</v>
      </c>
      <c r="T9013" s="15">
        <v>44181</v>
      </c>
      <c r="U9013">
        <v>3595</v>
      </c>
      <c r="V9013" t="s">
        <v>23</v>
      </c>
      <c r="W9013" t="s">
        <v>24</v>
      </c>
      <c r="X9013" t="s">
        <v>25</v>
      </c>
    </row>
    <row r="9014" spans="1:24" x14ac:dyDescent="0.25">
      <c r="A9014" s="8">
        <v>17746</v>
      </c>
      <c r="B9014" t="s">
        <v>12136</v>
      </c>
      <c r="C9014" s="9" t="s">
        <v>19</v>
      </c>
      <c r="D9014" s="9">
        <v>9351</v>
      </c>
      <c r="E9014" s="9">
        <f t="shared" si="425"/>
        <v>9351</v>
      </c>
      <c r="F9014" s="10">
        <f t="shared" si="423"/>
        <v>0</v>
      </c>
      <c r="G9014" s="11">
        <v>44181</v>
      </c>
      <c r="H9014" s="12">
        <v>0.67234953703703704</v>
      </c>
      <c r="I9014" t="s">
        <v>12137</v>
      </c>
      <c r="J9014" s="13">
        <v>100</v>
      </c>
      <c r="K9014">
        <v>3.5950000000000002</v>
      </c>
      <c r="L9014" s="14">
        <f t="shared" si="424"/>
        <v>359.5</v>
      </c>
      <c r="M9014" s="14">
        <v>359.5</v>
      </c>
      <c r="N9014" t="s">
        <v>12138</v>
      </c>
      <c r="O9014" t="s">
        <v>22</v>
      </c>
      <c r="P9014">
        <v>20604536261</v>
      </c>
      <c r="Q9014">
        <v>3</v>
      </c>
      <c r="R9014" t="s">
        <v>19</v>
      </c>
      <c r="S9014">
        <v>9351</v>
      </c>
      <c r="T9014" s="15">
        <v>44181</v>
      </c>
      <c r="U9014">
        <v>359.5</v>
      </c>
      <c r="V9014" t="s">
        <v>23</v>
      </c>
      <c r="W9014" t="s">
        <v>24</v>
      </c>
      <c r="X9014" t="s">
        <v>25</v>
      </c>
    </row>
    <row r="9015" spans="1:24" x14ac:dyDescent="0.25">
      <c r="A9015" s="8">
        <v>17749</v>
      </c>
      <c r="B9015" t="s">
        <v>12139</v>
      </c>
      <c r="C9015" s="9" t="s">
        <v>19</v>
      </c>
      <c r="D9015" s="9">
        <v>9352</v>
      </c>
      <c r="E9015" s="9">
        <f t="shared" si="425"/>
        <v>9352</v>
      </c>
      <c r="F9015" s="10">
        <f t="shared" si="423"/>
        <v>0</v>
      </c>
      <c r="G9015" s="11">
        <v>44181</v>
      </c>
      <c r="H9015" s="12">
        <v>0.67271990740740739</v>
      </c>
      <c r="I9015" t="s">
        <v>9315</v>
      </c>
      <c r="J9015" s="13">
        <v>278.20999999999998</v>
      </c>
      <c r="K9015">
        <v>3.5935000000000001</v>
      </c>
      <c r="L9015" s="14">
        <f t="shared" si="424"/>
        <v>999.74763499999995</v>
      </c>
      <c r="M9015" s="14">
        <v>999.75</v>
      </c>
      <c r="N9015" t="s">
        <v>9316</v>
      </c>
      <c r="O9015" t="s">
        <v>22</v>
      </c>
      <c r="P9015">
        <v>20604536261</v>
      </c>
      <c r="Q9015">
        <v>3</v>
      </c>
      <c r="R9015" t="s">
        <v>19</v>
      </c>
      <c r="S9015">
        <v>9352</v>
      </c>
      <c r="T9015" s="15">
        <v>44181</v>
      </c>
      <c r="U9015">
        <v>999.75</v>
      </c>
      <c r="V9015" t="s">
        <v>23</v>
      </c>
      <c r="W9015" t="s">
        <v>24</v>
      </c>
      <c r="X9015" t="s">
        <v>25</v>
      </c>
    </row>
    <row r="9016" spans="1:24" x14ac:dyDescent="0.25">
      <c r="A9016" s="8">
        <v>17750</v>
      </c>
      <c r="B9016" t="s">
        <v>12140</v>
      </c>
      <c r="C9016" s="9" t="s">
        <v>19</v>
      </c>
      <c r="D9016" s="9">
        <v>9353</v>
      </c>
      <c r="E9016" s="9">
        <f t="shared" si="425"/>
        <v>9353</v>
      </c>
      <c r="F9016" s="10">
        <f t="shared" si="423"/>
        <v>0</v>
      </c>
      <c r="G9016" s="11">
        <v>44181</v>
      </c>
      <c r="H9016" s="12">
        <v>0.67306712962962967</v>
      </c>
      <c r="I9016" t="s">
        <v>291</v>
      </c>
      <c r="J9016" s="13">
        <v>2000</v>
      </c>
      <c r="K9016">
        <v>3.5935000000000001</v>
      </c>
      <c r="L9016" s="14">
        <f t="shared" si="424"/>
        <v>7187</v>
      </c>
      <c r="M9016" s="14">
        <v>7187</v>
      </c>
      <c r="N9016" t="s">
        <v>292</v>
      </c>
      <c r="O9016" t="s">
        <v>22</v>
      </c>
      <c r="P9016">
        <v>20604536261</v>
      </c>
      <c r="Q9016">
        <v>3</v>
      </c>
      <c r="R9016" t="s">
        <v>19</v>
      </c>
      <c r="S9016">
        <v>9353</v>
      </c>
      <c r="T9016" s="15">
        <v>44181</v>
      </c>
      <c r="U9016">
        <v>7187</v>
      </c>
      <c r="V9016" t="s">
        <v>23</v>
      </c>
      <c r="W9016" t="s">
        <v>24</v>
      </c>
      <c r="X9016" t="s">
        <v>25</v>
      </c>
    </row>
    <row r="9017" spans="1:24" x14ac:dyDescent="0.25">
      <c r="A9017" s="8">
        <v>17751</v>
      </c>
      <c r="B9017" t="s">
        <v>12141</v>
      </c>
      <c r="C9017" s="9" t="s">
        <v>19</v>
      </c>
      <c r="D9017" s="9">
        <v>9354</v>
      </c>
      <c r="E9017" s="9">
        <f t="shared" si="425"/>
        <v>9354</v>
      </c>
      <c r="F9017" s="10">
        <f t="shared" si="423"/>
        <v>0</v>
      </c>
      <c r="G9017" s="11">
        <v>44181</v>
      </c>
      <c r="H9017" s="12">
        <v>0.67344907407407406</v>
      </c>
      <c r="I9017" t="s">
        <v>3919</v>
      </c>
      <c r="J9017" s="13">
        <v>1974.97</v>
      </c>
      <c r="K9017">
        <v>3.5950000000000002</v>
      </c>
      <c r="L9017" s="14">
        <f t="shared" si="424"/>
        <v>7100.0171500000006</v>
      </c>
      <c r="M9017" s="14">
        <v>7100.02</v>
      </c>
      <c r="N9017" t="s">
        <v>3920</v>
      </c>
      <c r="O9017" t="s">
        <v>22</v>
      </c>
      <c r="P9017">
        <v>20604536261</v>
      </c>
      <c r="Q9017">
        <v>3</v>
      </c>
      <c r="R9017" t="s">
        <v>19</v>
      </c>
      <c r="S9017">
        <v>9354</v>
      </c>
      <c r="T9017" s="15">
        <v>44181</v>
      </c>
      <c r="U9017">
        <v>7100.02</v>
      </c>
      <c r="V9017" t="s">
        <v>23</v>
      </c>
      <c r="W9017" t="s">
        <v>24</v>
      </c>
      <c r="X9017" t="s">
        <v>25</v>
      </c>
    </row>
    <row r="9018" spans="1:24" x14ac:dyDescent="0.25">
      <c r="A9018" s="8">
        <v>17752</v>
      </c>
      <c r="B9018" t="s">
        <v>12142</v>
      </c>
      <c r="C9018" s="9" t="s">
        <v>19</v>
      </c>
      <c r="D9018" s="9">
        <v>9355</v>
      </c>
      <c r="E9018" s="9">
        <f t="shared" si="425"/>
        <v>9355</v>
      </c>
      <c r="F9018" s="10">
        <f t="shared" si="423"/>
        <v>0</v>
      </c>
      <c r="G9018" s="11">
        <v>44181</v>
      </c>
      <c r="H9018" s="12">
        <v>0.67380787037037038</v>
      </c>
      <c r="I9018" t="s">
        <v>9315</v>
      </c>
      <c r="J9018" s="13">
        <v>169.4</v>
      </c>
      <c r="K9018">
        <v>3.5935000000000001</v>
      </c>
      <c r="L9018" s="14">
        <f t="shared" si="424"/>
        <v>608.73890000000006</v>
      </c>
      <c r="M9018" s="14">
        <v>608.74</v>
      </c>
      <c r="N9018" t="s">
        <v>9316</v>
      </c>
      <c r="O9018" t="s">
        <v>22</v>
      </c>
      <c r="P9018">
        <v>20604536261</v>
      </c>
      <c r="Q9018">
        <v>3</v>
      </c>
      <c r="R9018" t="s">
        <v>19</v>
      </c>
      <c r="S9018">
        <v>9355</v>
      </c>
      <c r="T9018" s="15">
        <v>44181</v>
      </c>
      <c r="U9018">
        <v>608.74</v>
      </c>
      <c r="V9018" t="s">
        <v>23</v>
      </c>
      <c r="W9018" t="s">
        <v>24</v>
      </c>
      <c r="X9018" t="s">
        <v>25</v>
      </c>
    </row>
    <row r="9019" spans="1:24" x14ac:dyDescent="0.25">
      <c r="A9019" s="8">
        <v>17754</v>
      </c>
      <c r="B9019" t="s">
        <v>12143</v>
      </c>
      <c r="C9019" s="9" t="s">
        <v>19</v>
      </c>
      <c r="D9019" s="9">
        <v>9356</v>
      </c>
      <c r="E9019" s="9">
        <f t="shared" si="425"/>
        <v>9356</v>
      </c>
      <c r="F9019" s="10">
        <f t="shared" si="423"/>
        <v>0</v>
      </c>
      <c r="G9019" s="11">
        <v>44181</v>
      </c>
      <c r="H9019" s="12">
        <v>0.68364583333333329</v>
      </c>
      <c r="I9019" t="s">
        <v>847</v>
      </c>
      <c r="J9019" s="13">
        <v>256</v>
      </c>
      <c r="K9019">
        <v>3.5950000000000002</v>
      </c>
      <c r="L9019" s="14">
        <f t="shared" si="424"/>
        <v>920.32</v>
      </c>
      <c r="M9019" s="14">
        <v>920.32</v>
      </c>
      <c r="N9019" t="s">
        <v>848</v>
      </c>
      <c r="O9019" t="s">
        <v>22</v>
      </c>
      <c r="P9019">
        <v>20604536261</v>
      </c>
      <c r="Q9019">
        <v>3</v>
      </c>
      <c r="R9019" t="s">
        <v>19</v>
      </c>
      <c r="S9019">
        <v>9356</v>
      </c>
      <c r="T9019" s="15">
        <v>44181</v>
      </c>
      <c r="U9019">
        <v>920.32</v>
      </c>
      <c r="V9019" t="s">
        <v>23</v>
      </c>
      <c r="W9019" t="s">
        <v>24</v>
      </c>
      <c r="X9019" t="s">
        <v>25</v>
      </c>
    </row>
    <row r="9020" spans="1:24" x14ac:dyDescent="0.25">
      <c r="A9020" s="8">
        <v>17756</v>
      </c>
      <c r="B9020" t="s">
        <v>12144</v>
      </c>
      <c r="C9020" s="9" t="s">
        <v>19</v>
      </c>
      <c r="D9020" s="9">
        <v>9357</v>
      </c>
      <c r="E9020" s="9">
        <f t="shared" si="425"/>
        <v>9357</v>
      </c>
      <c r="F9020" s="10">
        <f t="shared" si="423"/>
        <v>0</v>
      </c>
      <c r="G9020" s="11">
        <v>44181</v>
      </c>
      <c r="H9020" s="12">
        <v>0.68414351851851851</v>
      </c>
      <c r="I9020" t="s">
        <v>12145</v>
      </c>
      <c r="J9020" s="13">
        <v>10</v>
      </c>
      <c r="K9020">
        <v>3.5950000000000002</v>
      </c>
      <c r="L9020" s="14">
        <f t="shared" si="424"/>
        <v>35.950000000000003</v>
      </c>
      <c r="M9020" s="14">
        <v>35.950000000000003</v>
      </c>
      <c r="N9020" t="s">
        <v>12146</v>
      </c>
      <c r="O9020" t="s">
        <v>22</v>
      </c>
      <c r="P9020">
        <v>20604536261</v>
      </c>
      <c r="Q9020">
        <v>3</v>
      </c>
      <c r="R9020" t="s">
        <v>19</v>
      </c>
      <c r="S9020">
        <v>9357</v>
      </c>
      <c r="T9020" s="15">
        <v>44181</v>
      </c>
      <c r="U9020">
        <v>35.950000000000003</v>
      </c>
      <c r="V9020" t="s">
        <v>23</v>
      </c>
      <c r="W9020" t="s">
        <v>24</v>
      </c>
      <c r="X9020" t="s">
        <v>25</v>
      </c>
    </row>
    <row r="9021" spans="1:24" x14ac:dyDescent="0.25">
      <c r="A9021" s="8">
        <v>17757</v>
      </c>
      <c r="B9021" t="s">
        <v>12147</v>
      </c>
      <c r="C9021" s="9" t="s">
        <v>19</v>
      </c>
      <c r="D9021" s="9">
        <v>9358</v>
      </c>
      <c r="E9021" s="9">
        <f t="shared" si="425"/>
        <v>9358</v>
      </c>
      <c r="F9021" s="10">
        <f t="shared" si="423"/>
        <v>0</v>
      </c>
      <c r="G9021" s="11">
        <v>44181</v>
      </c>
      <c r="H9021" s="12">
        <v>0.68447916666666664</v>
      </c>
      <c r="I9021" t="s">
        <v>12148</v>
      </c>
      <c r="J9021" s="13">
        <v>3600</v>
      </c>
      <c r="K9021">
        <v>3.58</v>
      </c>
      <c r="L9021" s="14">
        <f t="shared" si="424"/>
        <v>12888</v>
      </c>
      <c r="M9021" s="14">
        <v>12888</v>
      </c>
      <c r="N9021" t="s">
        <v>12149</v>
      </c>
      <c r="O9021" t="s">
        <v>37</v>
      </c>
      <c r="P9021">
        <v>20604536261</v>
      </c>
      <c r="Q9021">
        <v>3</v>
      </c>
      <c r="R9021" t="s">
        <v>19</v>
      </c>
      <c r="S9021">
        <v>9358</v>
      </c>
      <c r="T9021" s="15">
        <v>44181</v>
      </c>
      <c r="U9021">
        <v>12888</v>
      </c>
      <c r="V9021" t="s">
        <v>23</v>
      </c>
      <c r="W9021" t="s">
        <v>24</v>
      </c>
      <c r="X9021" t="s">
        <v>25</v>
      </c>
    </row>
    <row r="9022" spans="1:24" x14ac:dyDescent="0.25">
      <c r="A9022" s="8">
        <v>17759</v>
      </c>
      <c r="B9022" t="s">
        <v>12150</v>
      </c>
      <c r="C9022" s="9" t="s">
        <v>19</v>
      </c>
      <c r="D9022" s="9">
        <v>9359</v>
      </c>
      <c r="E9022" s="9">
        <f t="shared" si="425"/>
        <v>9359</v>
      </c>
      <c r="F9022" s="10">
        <f t="shared" si="423"/>
        <v>0</v>
      </c>
      <c r="G9022" s="11">
        <v>44181</v>
      </c>
      <c r="H9022" s="12">
        <v>0.68549768518518517</v>
      </c>
      <c r="I9022" t="s">
        <v>2016</v>
      </c>
      <c r="J9022" s="13">
        <v>1000</v>
      </c>
      <c r="K9022">
        <v>3.5950000000000002</v>
      </c>
      <c r="L9022" s="14">
        <f t="shared" si="424"/>
        <v>3595</v>
      </c>
      <c r="M9022" s="14">
        <v>3595</v>
      </c>
      <c r="N9022" t="s">
        <v>2017</v>
      </c>
      <c r="O9022" t="s">
        <v>22</v>
      </c>
      <c r="P9022">
        <v>20604536261</v>
      </c>
      <c r="Q9022">
        <v>3</v>
      </c>
      <c r="R9022" t="s">
        <v>19</v>
      </c>
      <c r="S9022">
        <v>9359</v>
      </c>
      <c r="T9022" s="15">
        <v>44181</v>
      </c>
      <c r="U9022">
        <v>3595</v>
      </c>
      <c r="V9022" t="s">
        <v>23</v>
      </c>
      <c r="W9022" t="s">
        <v>24</v>
      </c>
      <c r="X9022" t="s">
        <v>25</v>
      </c>
    </row>
    <row r="9023" spans="1:24" x14ac:dyDescent="0.25">
      <c r="A9023" s="8">
        <v>17762</v>
      </c>
      <c r="B9023" t="s">
        <v>12151</v>
      </c>
      <c r="C9023" s="9" t="s">
        <v>19</v>
      </c>
      <c r="D9023" s="9">
        <v>9360</v>
      </c>
      <c r="E9023" s="9">
        <f t="shared" si="425"/>
        <v>9360</v>
      </c>
      <c r="F9023" s="10">
        <f t="shared" si="423"/>
        <v>0</v>
      </c>
      <c r="G9023" s="11">
        <v>44181</v>
      </c>
      <c r="H9023" s="12">
        <v>0.68583333333333341</v>
      </c>
      <c r="I9023" t="s">
        <v>5847</v>
      </c>
      <c r="J9023" s="13">
        <v>1400</v>
      </c>
      <c r="K9023">
        <v>3.597</v>
      </c>
      <c r="L9023" s="14">
        <f t="shared" si="424"/>
        <v>5035.8</v>
      </c>
      <c r="M9023" s="14">
        <v>5035.8</v>
      </c>
      <c r="N9023" t="s">
        <v>5848</v>
      </c>
      <c r="O9023" t="s">
        <v>22</v>
      </c>
      <c r="P9023">
        <v>20604536261</v>
      </c>
      <c r="Q9023">
        <v>3</v>
      </c>
      <c r="R9023" t="s">
        <v>19</v>
      </c>
      <c r="S9023">
        <v>9360</v>
      </c>
      <c r="T9023" s="15">
        <v>44181</v>
      </c>
      <c r="U9023">
        <v>5035.8</v>
      </c>
      <c r="V9023" t="s">
        <v>23</v>
      </c>
      <c r="W9023" t="s">
        <v>24</v>
      </c>
      <c r="X9023" t="s">
        <v>25</v>
      </c>
    </row>
    <row r="9024" spans="1:24" x14ac:dyDescent="0.25">
      <c r="A9024" s="8">
        <v>17763</v>
      </c>
      <c r="B9024" t="s">
        <v>12152</v>
      </c>
      <c r="C9024" s="9" t="s">
        <v>19</v>
      </c>
      <c r="D9024" s="9">
        <v>9361</v>
      </c>
      <c r="E9024" s="9">
        <f t="shared" si="425"/>
        <v>9361</v>
      </c>
      <c r="F9024" s="10">
        <f t="shared" si="423"/>
        <v>0</v>
      </c>
      <c r="G9024" s="11">
        <v>44181</v>
      </c>
      <c r="H9024" s="12">
        <v>0.68737268518518524</v>
      </c>
      <c r="I9024" t="s">
        <v>12153</v>
      </c>
      <c r="J9024" s="13">
        <v>383.38</v>
      </c>
      <c r="K9024">
        <v>3.597</v>
      </c>
      <c r="L9024" s="14">
        <f t="shared" si="424"/>
        <v>1379.0178599999999</v>
      </c>
      <c r="M9024" s="14">
        <v>1379.02</v>
      </c>
      <c r="N9024" t="s">
        <v>12154</v>
      </c>
      <c r="O9024" t="s">
        <v>22</v>
      </c>
      <c r="P9024">
        <v>20604536261</v>
      </c>
      <c r="Q9024">
        <v>3</v>
      </c>
      <c r="R9024" t="s">
        <v>19</v>
      </c>
      <c r="S9024">
        <v>9361</v>
      </c>
      <c r="T9024" s="15">
        <v>44181</v>
      </c>
      <c r="U9024">
        <v>1379.02</v>
      </c>
      <c r="V9024" t="s">
        <v>23</v>
      </c>
      <c r="W9024" t="s">
        <v>24</v>
      </c>
      <c r="X9024" t="s">
        <v>25</v>
      </c>
    </row>
    <row r="9025" spans="1:24" x14ac:dyDescent="0.25">
      <c r="A9025" s="8">
        <v>17765</v>
      </c>
      <c r="B9025" t="s">
        <v>12155</v>
      </c>
      <c r="C9025" s="9" t="s">
        <v>19</v>
      </c>
      <c r="D9025" s="9">
        <v>9362</v>
      </c>
      <c r="E9025" s="9">
        <f t="shared" si="425"/>
        <v>9362</v>
      </c>
      <c r="F9025" s="10">
        <f t="shared" si="423"/>
        <v>0</v>
      </c>
      <c r="G9025" s="11">
        <v>44181</v>
      </c>
      <c r="H9025" s="12">
        <v>0.68820601851851848</v>
      </c>
      <c r="I9025" t="s">
        <v>12156</v>
      </c>
      <c r="J9025" s="13">
        <v>444.82</v>
      </c>
      <c r="K9025">
        <v>3.597</v>
      </c>
      <c r="L9025" s="14">
        <f t="shared" si="424"/>
        <v>1600.0175400000001</v>
      </c>
      <c r="M9025" s="14">
        <v>1600.02</v>
      </c>
      <c r="N9025" t="s">
        <v>12157</v>
      </c>
      <c r="O9025" t="s">
        <v>22</v>
      </c>
      <c r="P9025">
        <v>20604536261</v>
      </c>
      <c r="Q9025">
        <v>3</v>
      </c>
      <c r="R9025" t="s">
        <v>19</v>
      </c>
      <c r="S9025">
        <v>9362</v>
      </c>
      <c r="T9025" s="15">
        <v>44181</v>
      </c>
      <c r="U9025">
        <v>1600.02</v>
      </c>
      <c r="V9025" t="s">
        <v>23</v>
      </c>
      <c r="W9025" t="s">
        <v>24</v>
      </c>
      <c r="X9025" t="s">
        <v>25</v>
      </c>
    </row>
    <row r="9026" spans="1:24" x14ac:dyDescent="0.25">
      <c r="A9026" s="8">
        <v>17766</v>
      </c>
      <c r="B9026" t="s">
        <v>12158</v>
      </c>
      <c r="C9026" s="9" t="s">
        <v>19</v>
      </c>
      <c r="D9026" s="9">
        <v>9363</v>
      </c>
      <c r="E9026" s="9">
        <f t="shared" si="425"/>
        <v>9363</v>
      </c>
      <c r="F9026" s="10">
        <f t="shared" si="423"/>
        <v>0</v>
      </c>
      <c r="G9026" s="11">
        <v>44181</v>
      </c>
      <c r="H9026" s="12">
        <v>0.68853009259259268</v>
      </c>
      <c r="I9026" t="s">
        <v>2288</v>
      </c>
      <c r="J9026" s="13">
        <v>1390.63</v>
      </c>
      <c r="K9026">
        <v>3.5954999999999999</v>
      </c>
      <c r="L9026" s="14">
        <f t="shared" si="424"/>
        <v>5000.0101650000006</v>
      </c>
      <c r="M9026" s="14">
        <v>5000.01</v>
      </c>
      <c r="N9026" t="s">
        <v>2289</v>
      </c>
      <c r="O9026" t="s">
        <v>22</v>
      </c>
      <c r="P9026">
        <v>20604536261</v>
      </c>
      <c r="Q9026">
        <v>3</v>
      </c>
      <c r="R9026" t="s">
        <v>19</v>
      </c>
      <c r="S9026">
        <v>9363</v>
      </c>
      <c r="T9026" s="15">
        <v>44181</v>
      </c>
      <c r="U9026">
        <v>5000.01</v>
      </c>
      <c r="V9026" t="s">
        <v>23</v>
      </c>
      <c r="W9026" t="s">
        <v>24</v>
      </c>
      <c r="X9026" t="s">
        <v>25</v>
      </c>
    </row>
    <row r="9027" spans="1:24" x14ac:dyDescent="0.25">
      <c r="A9027" s="8">
        <v>17768</v>
      </c>
      <c r="B9027" t="s">
        <v>12159</v>
      </c>
      <c r="C9027" s="9" t="s">
        <v>19</v>
      </c>
      <c r="D9027" s="9">
        <v>9364</v>
      </c>
      <c r="E9027" s="9">
        <f t="shared" si="425"/>
        <v>9364</v>
      </c>
      <c r="F9027" s="10">
        <f t="shared" si="423"/>
        <v>0</v>
      </c>
      <c r="G9027" s="11">
        <v>44181</v>
      </c>
      <c r="H9027" s="12">
        <v>0.68888888888888899</v>
      </c>
      <c r="I9027" t="s">
        <v>970</v>
      </c>
      <c r="J9027" s="13">
        <v>278.10000000000002</v>
      </c>
      <c r="K9027">
        <v>3.5954999999999999</v>
      </c>
      <c r="L9027" s="14">
        <f t="shared" si="424"/>
        <v>999.9085500000001</v>
      </c>
      <c r="M9027" s="14">
        <v>999.91</v>
      </c>
      <c r="N9027" t="s">
        <v>971</v>
      </c>
      <c r="O9027" t="s">
        <v>22</v>
      </c>
      <c r="P9027">
        <v>20604536261</v>
      </c>
      <c r="Q9027">
        <v>3</v>
      </c>
      <c r="R9027" t="s">
        <v>19</v>
      </c>
      <c r="S9027">
        <v>9364</v>
      </c>
      <c r="T9027" s="15">
        <v>44181</v>
      </c>
      <c r="U9027">
        <v>999.91</v>
      </c>
      <c r="V9027" t="s">
        <v>23</v>
      </c>
      <c r="W9027" t="s">
        <v>24</v>
      </c>
      <c r="X9027" t="s">
        <v>25</v>
      </c>
    </row>
    <row r="9028" spans="1:24" x14ac:dyDescent="0.25">
      <c r="A9028" s="8">
        <v>17769</v>
      </c>
      <c r="B9028" t="s">
        <v>12160</v>
      </c>
      <c r="C9028" s="9" t="s">
        <v>19</v>
      </c>
      <c r="D9028" s="9">
        <v>9365</v>
      </c>
      <c r="E9028" s="9">
        <f t="shared" si="425"/>
        <v>9365</v>
      </c>
      <c r="F9028" s="10">
        <f t="shared" ref="F9028:F9091" si="426">+E9028-E9027-1</f>
        <v>0</v>
      </c>
      <c r="G9028" s="11">
        <v>44181</v>
      </c>
      <c r="H9028" s="12">
        <v>0.6893055555555555</v>
      </c>
      <c r="I9028" t="s">
        <v>5847</v>
      </c>
      <c r="J9028" s="13">
        <v>20</v>
      </c>
      <c r="K9028">
        <v>3.597</v>
      </c>
      <c r="L9028" s="14">
        <f t="shared" si="424"/>
        <v>71.94</v>
      </c>
      <c r="M9028" s="14">
        <v>71.94</v>
      </c>
      <c r="N9028" t="s">
        <v>5848</v>
      </c>
      <c r="O9028" t="s">
        <v>22</v>
      </c>
      <c r="P9028">
        <v>20604536261</v>
      </c>
      <c r="Q9028">
        <v>3</v>
      </c>
      <c r="R9028" t="s">
        <v>19</v>
      </c>
      <c r="S9028">
        <v>9365</v>
      </c>
      <c r="T9028" s="15">
        <v>44181</v>
      </c>
      <c r="U9028">
        <v>71.94</v>
      </c>
      <c r="V9028" t="s">
        <v>23</v>
      </c>
      <c r="W9028" t="s">
        <v>24</v>
      </c>
      <c r="X9028" t="s">
        <v>25</v>
      </c>
    </row>
    <row r="9029" spans="1:24" x14ac:dyDescent="0.25">
      <c r="A9029" s="8">
        <v>17770</v>
      </c>
      <c r="B9029" t="s">
        <v>12161</v>
      </c>
      <c r="C9029" s="9" t="s">
        <v>19</v>
      </c>
      <c r="D9029" s="9">
        <v>9366</v>
      </c>
      <c r="E9029" s="9">
        <f t="shared" si="425"/>
        <v>9366</v>
      </c>
      <c r="F9029" s="10">
        <f t="shared" si="426"/>
        <v>0</v>
      </c>
      <c r="G9029" s="11">
        <v>44181</v>
      </c>
      <c r="H9029" s="12">
        <v>0.69153935185185189</v>
      </c>
      <c r="I9029" t="s">
        <v>5847</v>
      </c>
      <c r="J9029" s="13">
        <v>500</v>
      </c>
      <c r="K9029">
        <v>3.597</v>
      </c>
      <c r="L9029" s="14">
        <f t="shared" si="424"/>
        <v>1798.5</v>
      </c>
      <c r="M9029" s="14">
        <v>1798.5</v>
      </c>
      <c r="N9029" t="s">
        <v>5848</v>
      </c>
      <c r="O9029" t="s">
        <v>22</v>
      </c>
      <c r="P9029">
        <v>20604536261</v>
      </c>
      <c r="Q9029">
        <v>3</v>
      </c>
      <c r="R9029" t="s">
        <v>19</v>
      </c>
      <c r="S9029">
        <v>9366</v>
      </c>
      <c r="T9029" s="15">
        <v>44181</v>
      </c>
      <c r="U9029">
        <v>1798.5</v>
      </c>
      <c r="V9029" t="s">
        <v>23</v>
      </c>
      <c r="W9029" t="s">
        <v>24</v>
      </c>
      <c r="X9029" t="s">
        <v>25</v>
      </c>
    </row>
    <row r="9030" spans="1:24" x14ac:dyDescent="0.25">
      <c r="A9030" s="8">
        <v>17771</v>
      </c>
      <c r="B9030" t="s">
        <v>12162</v>
      </c>
      <c r="C9030" s="9" t="s">
        <v>19</v>
      </c>
      <c r="D9030" s="9">
        <v>9367</v>
      </c>
      <c r="E9030" s="9">
        <f t="shared" si="425"/>
        <v>9367</v>
      </c>
      <c r="F9030" s="10">
        <f t="shared" si="426"/>
        <v>0</v>
      </c>
      <c r="G9030" s="11">
        <v>44181</v>
      </c>
      <c r="H9030" s="12">
        <v>0.69237268518518524</v>
      </c>
      <c r="I9030" t="s">
        <v>3177</v>
      </c>
      <c r="J9030" s="13">
        <v>2614.38</v>
      </c>
      <c r="K9030">
        <v>3.5954999999999999</v>
      </c>
      <c r="L9030" s="14">
        <f t="shared" si="424"/>
        <v>9400.0032900000006</v>
      </c>
      <c r="M9030" s="14">
        <v>9400</v>
      </c>
      <c r="N9030" t="s">
        <v>3178</v>
      </c>
      <c r="O9030" t="s">
        <v>22</v>
      </c>
      <c r="P9030">
        <v>20604536261</v>
      </c>
      <c r="Q9030">
        <v>3</v>
      </c>
      <c r="R9030" t="s">
        <v>19</v>
      </c>
      <c r="S9030">
        <v>9367</v>
      </c>
      <c r="T9030" s="15">
        <v>44181</v>
      </c>
      <c r="U9030">
        <v>9400</v>
      </c>
      <c r="V9030" t="s">
        <v>23</v>
      </c>
      <c r="W9030" t="s">
        <v>24</v>
      </c>
      <c r="X9030" t="s">
        <v>25</v>
      </c>
    </row>
    <row r="9031" spans="1:24" x14ac:dyDescent="0.25">
      <c r="A9031" s="8">
        <v>17773</v>
      </c>
      <c r="B9031" t="s">
        <v>12163</v>
      </c>
      <c r="C9031" s="9" t="s">
        <v>19</v>
      </c>
      <c r="D9031" s="9">
        <v>9368</v>
      </c>
      <c r="E9031" s="9">
        <f t="shared" si="425"/>
        <v>9368</v>
      </c>
      <c r="F9031" s="10">
        <f t="shared" si="426"/>
        <v>0</v>
      </c>
      <c r="G9031" s="11">
        <v>44181</v>
      </c>
      <c r="H9031" s="12">
        <v>0.69329861111111113</v>
      </c>
      <c r="I9031" t="s">
        <v>970</v>
      </c>
      <c r="J9031" s="13">
        <v>278.10000000000002</v>
      </c>
      <c r="K9031">
        <v>3.5954999999999999</v>
      </c>
      <c r="L9031" s="14">
        <f t="shared" si="424"/>
        <v>999.9085500000001</v>
      </c>
      <c r="M9031" s="14">
        <v>999.91</v>
      </c>
      <c r="N9031" t="s">
        <v>971</v>
      </c>
      <c r="O9031" t="s">
        <v>22</v>
      </c>
      <c r="P9031">
        <v>20604536261</v>
      </c>
      <c r="Q9031">
        <v>3</v>
      </c>
      <c r="R9031" t="s">
        <v>19</v>
      </c>
      <c r="S9031">
        <v>9368</v>
      </c>
      <c r="T9031" s="15">
        <v>44181</v>
      </c>
      <c r="U9031">
        <v>999.91</v>
      </c>
      <c r="V9031" t="s">
        <v>23</v>
      </c>
      <c r="W9031" t="s">
        <v>24</v>
      </c>
      <c r="X9031" t="s">
        <v>25</v>
      </c>
    </row>
    <row r="9032" spans="1:24" x14ac:dyDescent="0.25">
      <c r="A9032" s="8">
        <v>17774</v>
      </c>
      <c r="B9032" t="s">
        <v>12164</v>
      </c>
      <c r="C9032" s="9" t="s">
        <v>19</v>
      </c>
      <c r="D9032" s="9">
        <v>9369</v>
      </c>
      <c r="E9032" s="9">
        <f t="shared" si="425"/>
        <v>9369</v>
      </c>
      <c r="F9032" s="10">
        <f t="shared" si="426"/>
        <v>0</v>
      </c>
      <c r="G9032" s="11">
        <v>44181</v>
      </c>
      <c r="H9032" s="12">
        <v>0.6942476851851852</v>
      </c>
      <c r="I9032" t="s">
        <v>4198</v>
      </c>
      <c r="J9032" s="13">
        <v>3754.69</v>
      </c>
      <c r="K9032">
        <v>3.5954999999999999</v>
      </c>
      <c r="L9032" s="14">
        <f t="shared" si="424"/>
        <v>13499.987895</v>
      </c>
      <c r="M9032" s="14">
        <v>13499.99</v>
      </c>
      <c r="N9032" t="s">
        <v>4199</v>
      </c>
      <c r="O9032" t="s">
        <v>22</v>
      </c>
      <c r="P9032">
        <v>20604536261</v>
      </c>
      <c r="Q9032">
        <v>3</v>
      </c>
      <c r="R9032" t="s">
        <v>19</v>
      </c>
      <c r="S9032">
        <v>9369</v>
      </c>
      <c r="T9032" s="15">
        <v>44181</v>
      </c>
      <c r="U9032">
        <v>13499.99</v>
      </c>
      <c r="V9032" t="s">
        <v>23</v>
      </c>
      <c r="W9032" t="s">
        <v>24</v>
      </c>
      <c r="X9032" t="s">
        <v>25</v>
      </c>
    </row>
    <row r="9033" spans="1:24" x14ac:dyDescent="0.25">
      <c r="A9033" s="8">
        <v>17775</v>
      </c>
      <c r="B9033" t="s">
        <v>12165</v>
      </c>
      <c r="C9033" s="9" t="s">
        <v>19</v>
      </c>
      <c r="D9033" s="9">
        <v>9370</v>
      </c>
      <c r="E9033" s="9">
        <f t="shared" si="425"/>
        <v>9370</v>
      </c>
      <c r="F9033" s="10">
        <f t="shared" si="426"/>
        <v>0</v>
      </c>
      <c r="G9033" s="11">
        <v>44181</v>
      </c>
      <c r="H9033" s="12">
        <v>0.69457175925925929</v>
      </c>
      <c r="I9033" t="s">
        <v>10435</v>
      </c>
      <c r="J9033" s="13">
        <v>2074</v>
      </c>
      <c r="K9033">
        <v>3.5954999999999999</v>
      </c>
      <c r="L9033" s="14">
        <f t="shared" si="424"/>
        <v>7457.067</v>
      </c>
      <c r="M9033" s="14">
        <v>7457.07</v>
      </c>
      <c r="N9033" t="s">
        <v>10436</v>
      </c>
      <c r="O9033" t="s">
        <v>22</v>
      </c>
      <c r="P9033">
        <v>20604536261</v>
      </c>
      <c r="Q9033">
        <v>3</v>
      </c>
      <c r="R9033" t="s">
        <v>19</v>
      </c>
      <c r="S9033">
        <v>9370</v>
      </c>
      <c r="T9033" s="15">
        <v>44181</v>
      </c>
      <c r="U9033">
        <v>7457.07</v>
      </c>
      <c r="V9033" t="s">
        <v>23</v>
      </c>
      <c r="W9033" t="s">
        <v>24</v>
      </c>
      <c r="X9033" t="s">
        <v>25</v>
      </c>
    </row>
    <row r="9034" spans="1:24" x14ac:dyDescent="0.25">
      <c r="A9034" s="8">
        <v>17777</v>
      </c>
      <c r="B9034" t="s">
        <v>12166</v>
      </c>
      <c r="C9034" s="9" t="s">
        <v>19</v>
      </c>
      <c r="D9034" s="9">
        <v>9371</v>
      </c>
      <c r="E9034" s="9">
        <f t="shared" si="425"/>
        <v>9371</v>
      </c>
      <c r="F9034" s="10">
        <f t="shared" si="426"/>
        <v>0</v>
      </c>
      <c r="G9034" s="11">
        <v>44181</v>
      </c>
      <c r="H9034" s="12">
        <v>0.69532407407407415</v>
      </c>
      <c r="I9034" t="s">
        <v>770</v>
      </c>
      <c r="J9034" s="13">
        <v>500</v>
      </c>
      <c r="K9034">
        <v>3.577</v>
      </c>
      <c r="L9034" s="14">
        <f t="shared" si="424"/>
        <v>1788.5</v>
      </c>
      <c r="M9034" s="14">
        <v>1788.5</v>
      </c>
      <c r="N9034" t="s">
        <v>771</v>
      </c>
      <c r="O9034" t="s">
        <v>37</v>
      </c>
      <c r="P9034">
        <v>20604536261</v>
      </c>
      <c r="Q9034">
        <v>3</v>
      </c>
      <c r="R9034" t="s">
        <v>19</v>
      </c>
      <c r="S9034">
        <v>9371</v>
      </c>
      <c r="T9034" s="15">
        <v>44181</v>
      </c>
      <c r="U9034">
        <v>1788.5</v>
      </c>
      <c r="V9034" t="s">
        <v>23</v>
      </c>
      <c r="W9034" t="s">
        <v>24</v>
      </c>
      <c r="X9034" t="s">
        <v>25</v>
      </c>
    </row>
    <row r="9035" spans="1:24" x14ac:dyDescent="0.25">
      <c r="A9035" s="8">
        <v>17778</v>
      </c>
      <c r="B9035" t="s">
        <v>12167</v>
      </c>
      <c r="C9035" s="9" t="s">
        <v>19</v>
      </c>
      <c r="D9035" s="9">
        <v>9372</v>
      </c>
      <c r="E9035" s="9">
        <f t="shared" si="425"/>
        <v>9372</v>
      </c>
      <c r="F9035" s="10">
        <f t="shared" si="426"/>
        <v>0</v>
      </c>
      <c r="G9035" s="11">
        <v>44181</v>
      </c>
      <c r="H9035" s="12">
        <v>0.69622685185185185</v>
      </c>
      <c r="I9035" t="s">
        <v>3897</v>
      </c>
      <c r="J9035" s="13">
        <v>500</v>
      </c>
      <c r="K9035">
        <v>3.5954999999999999</v>
      </c>
      <c r="L9035" s="14">
        <f t="shared" si="424"/>
        <v>1797.75</v>
      </c>
      <c r="M9035" s="14">
        <v>1797.75</v>
      </c>
      <c r="N9035" t="s">
        <v>3898</v>
      </c>
      <c r="O9035" t="s">
        <v>22</v>
      </c>
      <c r="P9035">
        <v>20604536261</v>
      </c>
      <c r="Q9035">
        <v>3</v>
      </c>
      <c r="R9035" t="s">
        <v>19</v>
      </c>
      <c r="S9035">
        <v>9372</v>
      </c>
      <c r="T9035" s="15">
        <v>44181</v>
      </c>
      <c r="U9035">
        <v>1797.75</v>
      </c>
      <c r="V9035" t="s">
        <v>23</v>
      </c>
      <c r="W9035" t="s">
        <v>24</v>
      </c>
      <c r="X9035" t="s">
        <v>25</v>
      </c>
    </row>
    <row r="9036" spans="1:24" x14ac:dyDescent="0.25">
      <c r="A9036" s="8">
        <v>17779</v>
      </c>
      <c r="B9036" t="s">
        <v>12168</v>
      </c>
      <c r="C9036" s="9" t="s">
        <v>19</v>
      </c>
      <c r="D9036" s="9">
        <v>9373</v>
      </c>
      <c r="E9036" s="9">
        <f t="shared" si="425"/>
        <v>9373</v>
      </c>
      <c r="F9036" s="10">
        <f t="shared" si="426"/>
        <v>0</v>
      </c>
      <c r="G9036" s="11">
        <v>44181</v>
      </c>
      <c r="H9036" s="12">
        <v>0.69681712962962961</v>
      </c>
      <c r="I9036" t="s">
        <v>10435</v>
      </c>
      <c r="J9036" s="13">
        <v>36.1</v>
      </c>
      <c r="K9036">
        <v>3.5954999999999999</v>
      </c>
      <c r="L9036" s="14">
        <f t="shared" si="424"/>
        <v>129.79755</v>
      </c>
      <c r="M9036" s="14">
        <v>129.80000000000001</v>
      </c>
      <c r="N9036" t="s">
        <v>10436</v>
      </c>
      <c r="O9036" t="s">
        <v>22</v>
      </c>
      <c r="P9036">
        <v>20604536261</v>
      </c>
      <c r="Q9036">
        <v>3</v>
      </c>
      <c r="R9036" t="s">
        <v>19</v>
      </c>
      <c r="S9036">
        <v>9373</v>
      </c>
      <c r="T9036" s="15">
        <v>44181</v>
      </c>
      <c r="U9036">
        <v>129.80000000000001</v>
      </c>
      <c r="V9036" t="s">
        <v>23</v>
      </c>
      <c r="W9036" t="s">
        <v>24</v>
      </c>
      <c r="X9036" t="s">
        <v>25</v>
      </c>
    </row>
    <row r="9037" spans="1:24" x14ac:dyDescent="0.25">
      <c r="A9037" s="8">
        <v>17780</v>
      </c>
      <c r="B9037" t="s">
        <v>12169</v>
      </c>
      <c r="C9037" s="9" t="s">
        <v>19</v>
      </c>
      <c r="D9037" s="9">
        <v>9374</v>
      </c>
      <c r="E9037" s="9">
        <f t="shared" si="425"/>
        <v>9374</v>
      </c>
      <c r="F9037" s="10">
        <f t="shared" si="426"/>
        <v>0</v>
      </c>
      <c r="G9037" s="11">
        <v>44181</v>
      </c>
      <c r="H9037" s="12">
        <v>0.697199074074074</v>
      </c>
      <c r="I9037" t="s">
        <v>970</v>
      </c>
      <c r="J9037" s="13">
        <v>278.10000000000002</v>
      </c>
      <c r="K9037">
        <v>3.5954999999999999</v>
      </c>
      <c r="L9037" s="14">
        <f t="shared" si="424"/>
        <v>999.9085500000001</v>
      </c>
      <c r="M9037" s="14">
        <v>999.91</v>
      </c>
      <c r="N9037" t="s">
        <v>971</v>
      </c>
      <c r="O9037" t="s">
        <v>22</v>
      </c>
      <c r="P9037">
        <v>20604536261</v>
      </c>
      <c r="Q9037">
        <v>3</v>
      </c>
      <c r="R9037" t="s">
        <v>19</v>
      </c>
      <c r="S9037">
        <v>9374</v>
      </c>
      <c r="T9037" s="15">
        <v>44181</v>
      </c>
      <c r="U9037">
        <v>999.91</v>
      </c>
      <c r="V9037" t="s">
        <v>23</v>
      </c>
      <c r="W9037" t="s">
        <v>24</v>
      </c>
      <c r="X9037" t="s">
        <v>25</v>
      </c>
    </row>
    <row r="9038" spans="1:24" x14ac:dyDescent="0.25">
      <c r="A9038" s="8">
        <v>17781</v>
      </c>
      <c r="B9038" t="s">
        <v>12170</v>
      </c>
      <c r="C9038" s="9" t="s">
        <v>19</v>
      </c>
      <c r="D9038" s="9">
        <v>9375</v>
      </c>
      <c r="E9038" s="9">
        <f t="shared" si="425"/>
        <v>9375</v>
      </c>
      <c r="F9038" s="10">
        <f t="shared" si="426"/>
        <v>0</v>
      </c>
      <c r="G9038" s="11">
        <v>44181</v>
      </c>
      <c r="H9038" s="12">
        <v>0.69996527777777784</v>
      </c>
      <c r="I9038" t="s">
        <v>8822</v>
      </c>
      <c r="J9038" s="13">
        <v>300</v>
      </c>
      <c r="K9038">
        <v>3.597</v>
      </c>
      <c r="L9038" s="14">
        <f t="shared" ref="L9038:L9101" si="427">J9038*K9038</f>
        <v>1079.0999999999999</v>
      </c>
      <c r="M9038" s="14">
        <v>1079.0999999999999</v>
      </c>
      <c r="N9038" t="s">
        <v>8823</v>
      </c>
      <c r="O9038" t="s">
        <v>22</v>
      </c>
      <c r="P9038">
        <v>20604536261</v>
      </c>
      <c r="Q9038">
        <v>3</v>
      </c>
      <c r="R9038" t="s">
        <v>19</v>
      </c>
      <c r="S9038">
        <v>9375</v>
      </c>
      <c r="T9038" s="15">
        <v>44181</v>
      </c>
      <c r="U9038">
        <v>1079.0999999999999</v>
      </c>
      <c r="V9038" t="s">
        <v>23</v>
      </c>
      <c r="W9038" t="s">
        <v>24</v>
      </c>
      <c r="X9038" t="s">
        <v>25</v>
      </c>
    </row>
    <row r="9039" spans="1:24" x14ac:dyDescent="0.25">
      <c r="A9039" s="8">
        <v>17782</v>
      </c>
      <c r="B9039" t="s">
        <v>12171</v>
      </c>
      <c r="C9039" s="9" t="s">
        <v>19</v>
      </c>
      <c r="D9039" s="9">
        <v>9376</v>
      </c>
      <c r="E9039" s="9">
        <f t="shared" si="425"/>
        <v>9376</v>
      </c>
      <c r="F9039" s="10">
        <f t="shared" si="426"/>
        <v>0</v>
      </c>
      <c r="G9039" s="11">
        <v>44181</v>
      </c>
      <c r="H9039" s="12">
        <v>0.70047453703703699</v>
      </c>
      <c r="I9039" t="s">
        <v>12145</v>
      </c>
      <c r="J9039" s="13">
        <v>10</v>
      </c>
      <c r="K9039">
        <v>3.577</v>
      </c>
      <c r="L9039" s="14">
        <f t="shared" si="427"/>
        <v>35.769999999999996</v>
      </c>
      <c r="M9039" s="14">
        <v>35.770000000000003</v>
      </c>
      <c r="N9039" t="s">
        <v>12146</v>
      </c>
      <c r="O9039" t="s">
        <v>37</v>
      </c>
      <c r="P9039">
        <v>20604536261</v>
      </c>
      <c r="Q9039">
        <v>3</v>
      </c>
      <c r="R9039" t="s">
        <v>19</v>
      </c>
      <c r="S9039">
        <v>9376</v>
      </c>
      <c r="T9039" s="15">
        <v>44181</v>
      </c>
      <c r="U9039">
        <v>35.770000000000003</v>
      </c>
      <c r="V9039" t="s">
        <v>23</v>
      </c>
      <c r="W9039" t="s">
        <v>24</v>
      </c>
      <c r="X9039" t="s">
        <v>25</v>
      </c>
    </row>
    <row r="9040" spans="1:24" x14ac:dyDescent="0.25">
      <c r="A9040" s="8">
        <v>17783</v>
      </c>
      <c r="B9040" t="s">
        <v>12172</v>
      </c>
      <c r="C9040" s="9" t="s">
        <v>19</v>
      </c>
      <c r="D9040" s="9">
        <v>9377</v>
      </c>
      <c r="E9040" s="9">
        <f t="shared" si="425"/>
        <v>9377</v>
      </c>
      <c r="F9040" s="10">
        <f t="shared" si="426"/>
        <v>0</v>
      </c>
      <c r="G9040" s="11">
        <v>44181</v>
      </c>
      <c r="H9040" s="12">
        <v>0.7034259259259259</v>
      </c>
      <c r="I9040" t="s">
        <v>6381</v>
      </c>
      <c r="J9040" s="13">
        <v>6950</v>
      </c>
      <c r="K9040">
        <v>3.5954999999999999</v>
      </c>
      <c r="L9040" s="14">
        <f t="shared" si="427"/>
        <v>24988.724999999999</v>
      </c>
      <c r="M9040" s="14">
        <v>24988.73</v>
      </c>
      <c r="N9040" t="s">
        <v>6382</v>
      </c>
      <c r="O9040" t="s">
        <v>22</v>
      </c>
      <c r="P9040">
        <v>20604536261</v>
      </c>
      <c r="Q9040">
        <v>3</v>
      </c>
      <c r="R9040" t="s">
        <v>19</v>
      </c>
      <c r="S9040">
        <v>9377</v>
      </c>
      <c r="T9040" s="15">
        <v>44181</v>
      </c>
      <c r="U9040">
        <v>24988.73</v>
      </c>
      <c r="V9040" t="s">
        <v>23</v>
      </c>
      <c r="W9040" t="s">
        <v>24</v>
      </c>
      <c r="X9040" t="s">
        <v>25</v>
      </c>
    </row>
    <row r="9041" spans="1:24" x14ac:dyDescent="0.25">
      <c r="A9041" s="8">
        <v>17785</v>
      </c>
      <c r="B9041" t="s">
        <v>12173</v>
      </c>
      <c r="C9041" s="9" t="s">
        <v>19</v>
      </c>
      <c r="D9041" s="9">
        <v>9378</v>
      </c>
      <c r="E9041" s="9">
        <f t="shared" si="425"/>
        <v>9378</v>
      </c>
      <c r="F9041" s="10">
        <f t="shared" si="426"/>
        <v>0</v>
      </c>
      <c r="G9041" s="11">
        <v>44181</v>
      </c>
      <c r="H9041" s="12">
        <v>0.70368055555555553</v>
      </c>
      <c r="I9041" t="s">
        <v>8382</v>
      </c>
      <c r="J9041" s="13">
        <v>500</v>
      </c>
      <c r="K9041">
        <v>3.5790000000000002</v>
      </c>
      <c r="L9041" s="14">
        <f t="shared" si="427"/>
        <v>1789.5</v>
      </c>
      <c r="M9041" s="14">
        <v>1789.5</v>
      </c>
      <c r="N9041" t="s">
        <v>8383</v>
      </c>
      <c r="O9041" t="s">
        <v>37</v>
      </c>
      <c r="P9041">
        <v>20604536261</v>
      </c>
      <c r="Q9041">
        <v>3</v>
      </c>
      <c r="R9041" t="s">
        <v>19</v>
      </c>
      <c r="S9041">
        <v>9378</v>
      </c>
      <c r="T9041" s="15">
        <v>44181</v>
      </c>
      <c r="U9041">
        <v>1789.5</v>
      </c>
      <c r="V9041" t="s">
        <v>23</v>
      </c>
      <c r="W9041" t="s">
        <v>24</v>
      </c>
      <c r="X9041" t="s">
        <v>25</v>
      </c>
    </row>
    <row r="9042" spans="1:24" x14ac:dyDescent="0.25">
      <c r="A9042" s="8">
        <v>17786</v>
      </c>
      <c r="B9042" t="s">
        <v>12174</v>
      </c>
      <c r="C9042" s="9" t="s">
        <v>19</v>
      </c>
      <c r="D9042" s="9">
        <v>9379</v>
      </c>
      <c r="E9042" s="9">
        <f t="shared" si="425"/>
        <v>9379</v>
      </c>
      <c r="F9042" s="10">
        <f t="shared" si="426"/>
        <v>0</v>
      </c>
      <c r="G9042" s="11">
        <v>44181</v>
      </c>
      <c r="H9042" s="12">
        <v>0.70412037037037034</v>
      </c>
      <c r="I9042" t="s">
        <v>3919</v>
      </c>
      <c r="J9042" s="13">
        <v>523.6</v>
      </c>
      <c r="K9042">
        <v>3.597</v>
      </c>
      <c r="L9042" s="14">
        <f t="shared" si="427"/>
        <v>1883.3892000000001</v>
      </c>
      <c r="M9042" s="14">
        <v>1883.39</v>
      </c>
      <c r="N9042" t="s">
        <v>3920</v>
      </c>
      <c r="O9042" t="s">
        <v>22</v>
      </c>
      <c r="P9042">
        <v>20604536261</v>
      </c>
      <c r="Q9042">
        <v>3</v>
      </c>
      <c r="R9042" t="s">
        <v>19</v>
      </c>
      <c r="S9042">
        <v>9379</v>
      </c>
      <c r="T9042" s="15">
        <v>44181</v>
      </c>
      <c r="U9042">
        <v>1883.39</v>
      </c>
      <c r="V9042" t="s">
        <v>23</v>
      </c>
      <c r="W9042" t="s">
        <v>24</v>
      </c>
      <c r="X9042" t="s">
        <v>25</v>
      </c>
    </row>
    <row r="9043" spans="1:24" x14ac:dyDescent="0.25">
      <c r="A9043" s="8">
        <v>17789</v>
      </c>
      <c r="B9043" t="s">
        <v>12175</v>
      </c>
      <c r="C9043" s="9" t="s">
        <v>19</v>
      </c>
      <c r="D9043" s="9">
        <v>9380</v>
      </c>
      <c r="E9043" s="9">
        <f t="shared" si="425"/>
        <v>9380</v>
      </c>
      <c r="F9043" s="10">
        <f t="shared" si="426"/>
        <v>0</v>
      </c>
      <c r="G9043" s="11">
        <v>44181</v>
      </c>
      <c r="H9043" s="12">
        <v>0.70474537037037033</v>
      </c>
      <c r="I9043" t="s">
        <v>9633</v>
      </c>
      <c r="J9043" s="13">
        <v>111.2</v>
      </c>
      <c r="K9043">
        <v>3.5954999999999999</v>
      </c>
      <c r="L9043" s="14">
        <f t="shared" si="427"/>
        <v>399.81959999999998</v>
      </c>
      <c r="M9043" s="14">
        <v>399.82</v>
      </c>
      <c r="N9043" t="s">
        <v>9634</v>
      </c>
      <c r="O9043" t="s">
        <v>22</v>
      </c>
      <c r="P9043">
        <v>20604536261</v>
      </c>
      <c r="Q9043">
        <v>3</v>
      </c>
      <c r="R9043" t="s">
        <v>19</v>
      </c>
      <c r="S9043">
        <v>9380</v>
      </c>
      <c r="T9043" s="15">
        <v>44181</v>
      </c>
      <c r="U9043">
        <v>399.82</v>
      </c>
      <c r="V9043" t="s">
        <v>23</v>
      </c>
      <c r="W9043" t="s">
        <v>24</v>
      </c>
      <c r="X9043" t="s">
        <v>25</v>
      </c>
    </row>
    <row r="9044" spans="1:24" x14ac:dyDescent="0.25">
      <c r="A9044" s="8">
        <v>17790</v>
      </c>
      <c r="B9044" t="s">
        <v>12176</v>
      </c>
      <c r="C9044" s="9" t="s">
        <v>19</v>
      </c>
      <c r="D9044" s="9">
        <v>9381</v>
      </c>
      <c r="E9044" s="9">
        <f t="shared" si="425"/>
        <v>9381</v>
      </c>
      <c r="F9044" s="10">
        <f t="shared" si="426"/>
        <v>0</v>
      </c>
      <c r="G9044" s="11">
        <v>44181</v>
      </c>
      <c r="H9044" s="12">
        <v>0.70502314814814815</v>
      </c>
      <c r="I9044" t="s">
        <v>4520</v>
      </c>
      <c r="J9044" s="13">
        <v>1200</v>
      </c>
      <c r="K9044">
        <v>3.5954999999999999</v>
      </c>
      <c r="L9044" s="14">
        <f t="shared" si="427"/>
        <v>4314.5999999999995</v>
      </c>
      <c r="M9044" s="14">
        <v>4314.6000000000004</v>
      </c>
      <c r="N9044" t="s">
        <v>4521</v>
      </c>
      <c r="O9044" t="s">
        <v>22</v>
      </c>
      <c r="P9044">
        <v>20604536261</v>
      </c>
      <c r="Q9044">
        <v>3</v>
      </c>
      <c r="R9044" t="s">
        <v>19</v>
      </c>
      <c r="S9044">
        <v>9381</v>
      </c>
      <c r="T9044" s="15">
        <v>44181</v>
      </c>
      <c r="U9044">
        <v>4314.6000000000004</v>
      </c>
      <c r="V9044" t="s">
        <v>23</v>
      </c>
      <c r="W9044" t="s">
        <v>24</v>
      </c>
      <c r="X9044" t="s">
        <v>25</v>
      </c>
    </row>
    <row r="9045" spans="1:24" x14ac:dyDescent="0.25">
      <c r="A9045" s="8">
        <v>17791</v>
      </c>
      <c r="B9045" t="s">
        <v>12177</v>
      </c>
      <c r="C9045" s="9" t="s">
        <v>19</v>
      </c>
      <c r="D9045" s="9">
        <v>9382</v>
      </c>
      <c r="E9045" s="9">
        <f t="shared" si="425"/>
        <v>9382</v>
      </c>
      <c r="F9045" s="10">
        <f t="shared" si="426"/>
        <v>0</v>
      </c>
      <c r="G9045" s="11">
        <v>44181</v>
      </c>
      <c r="H9045" s="12">
        <v>0.7053124999999999</v>
      </c>
      <c r="I9045" t="s">
        <v>3677</v>
      </c>
      <c r="J9045" s="13">
        <v>10000</v>
      </c>
      <c r="K9045">
        <v>3.5954999999999999</v>
      </c>
      <c r="L9045" s="14">
        <f t="shared" si="427"/>
        <v>35955</v>
      </c>
      <c r="M9045" s="14">
        <v>35955</v>
      </c>
      <c r="N9045" t="s">
        <v>3678</v>
      </c>
      <c r="O9045" t="s">
        <v>22</v>
      </c>
      <c r="P9045">
        <v>20604536261</v>
      </c>
      <c r="Q9045">
        <v>3</v>
      </c>
      <c r="R9045" t="s">
        <v>19</v>
      </c>
      <c r="S9045">
        <v>9382</v>
      </c>
      <c r="T9045" s="15">
        <v>44181</v>
      </c>
      <c r="U9045">
        <v>35955</v>
      </c>
      <c r="V9045" t="s">
        <v>23</v>
      </c>
      <c r="W9045" t="s">
        <v>24</v>
      </c>
      <c r="X9045" t="s">
        <v>25</v>
      </c>
    </row>
    <row r="9046" spans="1:24" x14ac:dyDescent="0.25">
      <c r="A9046" s="8">
        <v>17796</v>
      </c>
      <c r="B9046" t="s">
        <v>12178</v>
      </c>
      <c r="C9046" s="9" t="s">
        <v>19</v>
      </c>
      <c r="D9046" s="9">
        <v>9383</v>
      </c>
      <c r="E9046" s="9">
        <f t="shared" si="425"/>
        <v>9383</v>
      </c>
      <c r="F9046" s="10">
        <f t="shared" si="426"/>
        <v>0</v>
      </c>
      <c r="G9046" s="11">
        <v>44181</v>
      </c>
      <c r="H9046" s="12">
        <v>0.70638888888888884</v>
      </c>
      <c r="I9046" t="s">
        <v>11944</v>
      </c>
      <c r="J9046" s="13">
        <v>333.61</v>
      </c>
      <c r="K9046">
        <v>3.597</v>
      </c>
      <c r="L9046" s="14">
        <f t="shared" si="427"/>
        <v>1199.9951700000001</v>
      </c>
      <c r="M9046" s="14">
        <v>1200</v>
      </c>
      <c r="N9046" t="s">
        <v>11945</v>
      </c>
      <c r="O9046" t="s">
        <v>22</v>
      </c>
      <c r="P9046">
        <v>20604536261</v>
      </c>
      <c r="Q9046">
        <v>3</v>
      </c>
      <c r="R9046" t="s">
        <v>19</v>
      </c>
      <c r="S9046">
        <v>9383</v>
      </c>
      <c r="T9046" s="15">
        <v>44181</v>
      </c>
      <c r="U9046">
        <v>1200</v>
      </c>
      <c r="V9046" t="s">
        <v>23</v>
      </c>
      <c r="W9046" t="s">
        <v>24</v>
      </c>
      <c r="X9046" t="s">
        <v>25</v>
      </c>
    </row>
    <row r="9047" spans="1:24" x14ac:dyDescent="0.25">
      <c r="A9047" s="8">
        <v>17747</v>
      </c>
      <c r="B9047" t="s">
        <v>12179</v>
      </c>
      <c r="C9047" s="9" t="s">
        <v>19</v>
      </c>
      <c r="D9047" s="9">
        <v>9384</v>
      </c>
      <c r="E9047" s="9">
        <f t="shared" si="425"/>
        <v>9384</v>
      </c>
      <c r="F9047" s="10">
        <f t="shared" si="426"/>
        <v>0</v>
      </c>
      <c r="G9047" s="11">
        <v>44181</v>
      </c>
      <c r="H9047" s="12">
        <v>0.71265046296296297</v>
      </c>
      <c r="I9047" t="s">
        <v>4799</v>
      </c>
      <c r="J9047" s="13">
        <v>834.35</v>
      </c>
      <c r="K9047">
        <v>3.5935000000000001</v>
      </c>
      <c r="L9047" s="14">
        <f t="shared" si="427"/>
        <v>2998.2367250000002</v>
      </c>
      <c r="M9047" s="14">
        <v>2998.24</v>
      </c>
      <c r="N9047" t="s">
        <v>4800</v>
      </c>
      <c r="O9047" t="s">
        <v>22</v>
      </c>
      <c r="P9047">
        <v>20604536261</v>
      </c>
      <c r="Q9047">
        <v>3</v>
      </c>
      <c r="R9047" t="s">
        <v>19</v>
      </c>
      <c r="S9047">
        <v>9384</v>
      </c>
      <c r="T9047" s="15">
        <v>44181</v>
      </c>
      <c r="U9047">
        <v>2998.24</v>
      </c>
      <c r="V9047" t="s">
        <v>23</v>
      </c>
      <c r="W9047" t="s">
        <v>24</v>
      </c>
      <c r="X9047" t="s">
        <v>25</v>
      </c>
    </row>
    <row r="9048" spans="1:24" x14ac:dyDescent="0.25">
      <c r="A9048" s="8">
        <v>17801</v>
      </c>
      <c r="B9048" t="s">
        <v>12180</v>
      </c>
      <c r="C9048" s="9" t="s">
        <v>19</v>
      </c>
      <c r="D9048" s="9">
        <v>9385</v>
      </c>
      <c r="E9048" s="9">
        <f t="shared" si="425"/>
        <v>9385</v>
      </c>
      <c r="F9048" s="10">
        <f t="shared" si="426"/>
        <v>0</v>
      </c>
      <c r="G9048" s="11">
        <v>44181</v>
      </c>
      <c r="H9048" s="12">
        <v>0.71322916666666669</v>
      </c>
      <c r="I9048" t="s">
        <v>3316</v>
      </c>
      <c r="J9048" s="13">
        <v>20</v>
      </c>
      <c r="K9048">
        <v>3.597</v>
      </c>
      <c r="L9048" s="14">
        <f t="shared" si="427"/>
        <v>71.94</v>
      </c>
      <c r="M9048" s="14">
        <v>71.94</v>
      </c>
      <c r="N9048" t="s">
        <v>3317</v>
      </c>
      <c r="O9048" t="s">
        <v>22</v>
      </c>
      <c r="P9048">
        <v>20604536261</v>
      </c>
      <c r="Q9048">
        <v>3</v>
      </c>
      <c r="R9048" t="s">
        <v>19</v>
      </c>
      <c r="S9048">
        <v>9385</v>
      </c>
      <c r="T9048" s="15">
        <v>44181</v>
      </c>
      <c r="U9048">
        <v>71.94</v>
      </c>
      <c r="V9048" t="s">
        <v>23</v>
      </c>
      <c r="W9048" t="s">
        <v>24</v>
      </c>
      <c r="X9048" t="s">
        <v>25</v>
      </c>
    </row>
    <row r="9049" spans="1:24" x14ac:dyDescent="0.25">
      <c r="A9049" s="8">
        <v>17731</v>
      </c>
      <c r="B9049" t="s">
        <v>12181</v>
      </c>
      <c r="C9049" s="9" t="s">
        <v>19</v>
      </c>
      <c r="D9049" s="9">
        <v>9386</v>
      </c>
      <c r="E9049" s="9">
        <f t="shared" si="425"/>
        <v>9386</v>
      </c>
      <c r="F9049" s="10">
        <f t="shared" si="426"/>
        <v>0</v>
      </c>
      <c r="G9049" s="11">
        <v>44181</v>
      </c>
      <c r="H9049" s="12">
        <v>0.71630787037037036</v>
      </c>
      <c r="I9049" t="s">
        <v>4799</v>
      </c>
      <c r="J9049" s="13">
        <v>834.29</v>
      </c>
      <c r="K9049">
        <v>3.5954999999999999</v>
      </c>
      <c r="L9049" s="14">
        <f t="shared" si="427"/>
        <v>2999.6896949999996</v>
      </c>
      <c r="M9049" s="14">
        <v>2999.69</v>
      </c>
      <c r="N9049" t="s">
        <v>4800</v>
      </c>
      <c r="O9049" t="s">
        <v>22</v>
      </c>
      <c r="P9049">
        <v>20604536261</v>
      </c>
      <c r="Q9049">
        <v>3</v>
      </c>
      <c r="R9049" t="s">
        <v>19</v>
      </c>
      <c r="S9049">
        <v>9386</v>
      </c>
      <c r="T9049" s="15">
        <v>44181</v>
      </c>
      <c r="U9049">
        <v>2999.69</v>
      </c>
      <c r="V9049" t="s">
        <v>23</v>
      </c>
      <c r="W9049" t="s">
        <v>24</v>
      </c>
      <c r="X9049" t="s">
        <v>25</v>
      </c>
    </row>
    <row r="9050" spans="1:24" x14ac:dyDescent="0.25">
      <c r="A9050" s="8">
        <v>17800</v>
      </c>
      <c r="B9050" t="s">
        <v>12182</v>
      </c>
      <c r="C9050" s="9" t="s">
        <v>19</v>
      </c>
      <c r="D9050" s="9">
        <v>9387</v>
      </c>
      <c r="E9050" s="9">
        <f t="shared" si="425"/>
        <v>9387</v>
      </c>
      <c r="F9050" s="10">
        <f t="shared" si="426"/>
        <v>0</v>
      </c>
      <c r="G9050" s="11">
        <v>44181</v>
      </c>
      <c r="H9050" s="12">
        <v>0.71952546296296294</v>
      </c>
      <c r="I9050" t="s">
        <v>3129</v>
      </c>
      <c r="J9050" s="13">
        <v>3500</v>
      </c>
      <c r="K9050">
        <v>3.5954999999999999</v>
      </c>
      <c r="L9050" s="14">
        <f t="shared" si="427"/>
        <v>12584.25</v>
      </c>
      <c r="M9050" s="14">
        <v>12584.25</v>
      </c>
      <c r="N9050" t="s">
        <v>3130</v>
      </c>
      <c r="O9050" t="s">
        <v>22</v>
      </c>
      <c r="P9050">
        <v>20604536261</v>
      </c>
      <c r="Q9050">
        <v>3</v>
      </c>
      <c r="R9050" t="s">
        <v>19</v>
      </c>
      <c r="S9050">
        <v>9387</v>
      </c>
      <c r="T9050" s="15">
        <v>44181</v>
      </c>
      <c r="U9050">
        <v>12584.25</v>
      </c>
      <c r="V9050" t="s">
        <v>23</v>
      </c>
      <c r="W9050" t="s">
        <v>24</v>
      </c>
      <c r="X9050" t="s">
        <v>25</v>
      </c>
    </row>
    <row r="9051" spans="1:24" x14ac:dyDescent="0.25">
      <c r="A9051" s="8">
        <v>17803</v>
      </c>
      <c r="B9051" t="s">
        <v>12183</v>
      </c>
      <c r="C9051" s="9" t="s">
        <v>19</v>
      </c>
      <c r="D9051" s="9">
        <v>9388</v>
      </c>
      <c r="E9051" s="9">
        <f t="shared" si="425"/>
        <v>9388</v>
      </c>
      <c r="F9051" s="10">
        <f t="shared" si="426"/>
        <v>0</v>
      </c>
      <c r="G9051" s="11">
        <v>44181</v>
      </c>
      <c r="H9051" s="12">
        <v>0.7286689814814814</v>
      </c>
      <c r="I9051" t="s">
        <v>12184</v>
      </c>
      <c r="J9051" s="13">
        <v>7780</v>
      </c>
      <c r="K9051">
        <v>3.5954999999999999</v>
      </c>
      <c r="L9051" s="14">
        <f t="shared" si="427"/>
        <v>27972.989999999998</v>
      </c>
      <c r="M9051" s="14">
        <v>27972.99</v>
      </c>
      <c r="N9051" t="s">
        <v>12185</v>
      </c>
      <c r="O9051" t="s">
        <v>22</v>
      </c>
      <c r="P9051">
        <v>20604536261</v>
      </c>
      <c r="Q9051">
        <v>3</v>
      </c>
      <c r="R9051" t="s">
        <v>19</v>
      </c>
      <c r="S9051">
        <v>9388</v>
      </c>
      <c r="T9051" s="15">
        <v>44181</v>
      </c>
      <c r="U9051">
        <v>27972.99</v>
      </c>
      <c r="V9051" t="s">
        <v>23</v>
      </c>
      <c r="W9051" t="s">
        <v>24</v>
      </c>
      <c r="X9051" t="s">
        <v>25</v>
      </c>
    </row>
    <row r="9052" spans="1:24" x14ac:dyDescent="0.25">
      <c r="A9052" s="8">
        <v>17804</v>
      </c>
      <c r="B9052" t="s">
        <v>12186</v>
      </c>
      <c r="C9052" s="9" t="s">
        <v>19</v>
      </c>
      <c r="D9052" s="9">
        <v>9389</v>
      </c>
      <c r="E9052" s="9">
        <f t="shared" si="425"/>
        <v>9389</v>
      </c>
      <c r="F9052" s="10">
        <f t="shared" si="426"/>
        <v>0</v>
      </c>
      <c r="G9052" s="11">
        <v>44181</v>
      </c>
      <c r="H9052" s="12">
        <v>0.75086805555555547</v>
      </c>
      <c r="I9052" t="s">
        <v>11345</v>
      </c>
      <c r="J9052" s="13">
        <v>3050</v>
      </c>
      <c r="K9052">
        <v>3.5954999999999999</v>
      </c>
      <c r="L9052" s="14">
        <f t="shared" si="427"/>
        <v>10966.275</v>
      </c>
      <c r="M9052" s="14">
        <v>10966.28</v>
      </c>
      <c r="N9052" t="s">
        <v>11346</v>
      </c>
      <c r="O9052" t="s">
        <v>22</v>
      </c>
      <c r="P9052">
        <v>20604536261</v>
      </c>
      <c r="Q9052">
        <v>3</v>
      </c>
      <c r="R9052" t="s">
        <v>19</v>
      </c>
      <c r="S9052">
        <v>9389</v>
      </c>
      <c r="T9052" s="15">
        <v>44181</v>
      </c>
      <c r="U9052">
        <v>10966.28</v>
      </c>
      <c r="V9052" t="s">
        <v>23</v>
      </c>
      <c r="W9052" t="s">
        <v>24</v>
      </c>
      <c r="X9052" t="s">
        <v>25</v>
      </c>
    </row>
    <row r="9053" spans="1:24" x14ac:dyDescent="0.25">
      <c r="A9053" s="8">
        <v>17805</v>
      </c>
      <c r="B9053" t="s">
        <v>12187</v>
      </c>
      <c r="C9053" s="9" t="s">
        <v>19</v>
      </c>
      <c r="D9053" s="9">
        <v>9390</v>
      </c>
      <c r="E9053" s="9">
        <f t="shared" ref="E9053:E9116" si="428">+E9052+1</f>
        <v>9390</v>
      </c>
      <c r="F9053" s="10">
        <f t="shared" si="426"/>
        <v>0</v>
      </c>
      <c r="G9053" s="11">
        <v>44181</v>
      </c>
      <c r="H9053" s="12">
        <v>0.75122685185185178</v>
      </c>
      <c r="I9053" t="s">
        <v>1890</v>
      </c>
      <c r="J9053" s="13">
        <v>3175</v>
      </c>
      <c r="K9053">
        <v>3.5954999999999999</v>
      </c>
      <c r="L9053" s="14">
        <f t="shared" si="427"/>
        <v>11415.7125</v>
      </c>
      <c r="M9053" s="14">
        <v>11415.71</v>
      </c>
      <c r="N9053" t="s">
        <v>1891</v>
      </c>
      <c r="O9053" t="s">
        <v>22</v>
      </c>
      <c r="P9053">
        <v>20604536261</v>
      </c>
      <c r="Q9053">
        <v>3</v>
      </c>
      <c r="R9053" t="s">
        <v>19</v>
      </c>
      <c r="S9053">
        <v>9390</v>
      </c>
      <c r="T9053" s="15">
        <v>44181</v>
      </c>
      <c r="U9053">
        <v>11415.71</v>
      </c>
      <c r="V9053" t="s">
        <v>23</v>
      </c>
      <c r="W9053" t="s">
        <v>24</v>
      </c>
      <c r="X9053" t="s">
        <v>25</v>
      </c>
    </row>
    <row r="9054" spans="1:24" x14ac:dyDescent="0.25">
      <c r="A9054" s="8">
        <v>17806</v>
      </c>
      <c r="B9054" t="s">
        <v>12188</v>
      </c>
      <c r="C9054" s="9" t="s">
        <v>19</v>
      </c>
      <c r="D9054" s="9">
        <v>9391</v>
      </c>
      <c r="E9054" s="9">
        <f t="shared" si="428"/>
        <v>9391</v>
      </c>
      <c r="F9054" s="10">
        <f t="shared" si="426"/>
        <v>0</v>
      </c>
      <c r="G9054" s="11">
        <v>44181</v>
      </c>
      <c r="H9054" s="12">
        <v>0.7596412037037038</v>
      </c>
      <c r="I9054" t="s">
        <v>7462</v>
      </c>
      <c r="J9054" s="13">
        <v>1000</v>
      </c>
      <c r="K9054">
        <v>3.5840000000000001</v>
      </c>
      <c r="L9054" s="14">
        <f t="shared" si="427"/>
        <v>3584</v>
      </c>
      <c r="M9054" s="14">
        <v>3584</v>
      </c>
      <c r="N9054" t="s">
        <v>7463</v>
      </c>
      <c r="O9054" t="s">
        <v>37</v>
      </c>
      <c r="P9054">
        <v>20604536261</v>
      </c>
      <c r="Q9054">
        <v>3</v>
      </c>
      <c r="R9054" t="s">
        <v>19</v>
      </c>
      <c r="S9054">
        <v>9391</v>
      </c>
      <c r="T9054" s="15">
        <v>44181</v>
      </c>
      <c r="U9054">
        <v>3584</v>
      </c>
      <c r="V9054" t="s">
        <v>23</v>
      </c>
      <c r="W9054" t="s">
        <v>24</v>
      </c>
      <c r="X9054" t="s">
        <v>25</v>
      </c>
    </row>
    <row r="9055" spans="1:24" x14ac:dyDescent="0.25">
      <c r="A9055" s="8">
        <v>17809</v>
      </c>
      <c r="B9055" t="s">
        <v>12189</v>
      </c>
      <c r="C9055" s="9" t="s">
        <v>19</v>
      </c>
      <c r="D9055" s="9">
        <v>9392</v>
      </c>
      <c r="E9055" s="9">
        <f t="shared" si="428"/>
        <v>9392</v>
      </c>
      <c r="F9055" s="10">
        <f t="shared" si="426"/>
        <v>0</v>
      </c>
      <c r="G9055" s="11">
        <v>44181</v>
      </c>
      <c r="H9055" s="12">
        <v>0.83607638888888891</v>
      </c>
      <c r="I9055" t="s">
        <v>2159</v>
      </c>
      <c r="J9055" s="13">
        <v>188</v>
      </c>
      <c r="K9055">
        <v>3.5790000000000002</v>
      </c>
      <c r="L9055" s="14">
        <f t="shared" si="427"/>
        <v>672.85200000000009</v>
      </c>
      <c r="M9055" s="14">
        <v>672.85</v>
      </c>
      <c r="N9055" t="s">
        <v>2160</v>
      </c>
      <c r="O9055" t="s">
        <v>37</v>
      </c>
      <c r="P9055">
        <v>20604536261</v>
      </c>
      <c r="Q9055">
        <v>3</v>
      </c>
      <c r="R9055" t="s">
        <v>19</v>
      </c>
      <c r="S9055">
        <v>9392</v>
      </c>
      <c r="T9055" s="15">
        <v>44181</v>
      </c>
      <c r="U9055">
        <v>672.85</v>
      </c>
      <c r="V9055" t="s">
        <v>100</v>
      </c>
      <c r="W9055" t="s">
        <v>101</v>
      </c>
      <c r="X9055" t="s">
        <v>101</v>
      </c>
    </row>
    <row r="9056" spans="1:24" x14ac:dyDescent="0.25">
      <c r="A9056" s="8">
        <v>17807</v>
      </c>
      <c r="B9056" t="s">
        <v>12190</v>
      </c>
      <c r="C9056" s="9" t="s">
        <v>19</v>
      </c>
      <c r="D9056" s="9">
        <v>9393</v>
      </c>
      <c r="E9056" s="9">
        <f t="shared" si="428"/>
        <v>9393</v>
      </c>
      <c r="F9056" s="10">
        <f t="shared" si="426"/>
        <v>0</v>
      </c>
      <c r="G9056" s="11">
        <v>44181</v>
      </c>
      <c r="H9056" s="12">
        <v>0.83793981481481483</v>
      </c>
      <c r="I9056" t="s">
        <v>12191</v>
      </c>
      <c r="J9056" s="13">
        <v>417</v>
      </c>
      <c r="K9056">
        <v>3.597</v>
      </c>
      <c r="L9056" s="14">
        <f t="shared" si="427"/>
        <v>1499.9490000000001</v>
      </c>
      <c r="M9056" s="14">
        <v>1499.95</v>
      </c>
      <c r="N9056" t="s">
        <v>12192</v>
      </c>
      <c r="O9056" t="s">
        <v>22</v>
      </c>
      <c r="P9056">
        <v>20604536261</v>
      </c>
      <c r="Q9056">
        <v>3</v>
      </c>
      <c r="R9056" t="s">
        <v>19</v>
      </c>
      <c r="S9056">
        <v>9393</v>
      </c>
      <c r="T9056" s="15">
        <v>44181</v>
      </c>
      <c r="U9056">
        <v>1499.95</v>
      </c>
      <c r="V9056" t="s">
        <v>100</v>
      </c>
      <c r="W9056" t="s">
        <v>101</v>
      </c>
      <c r="X9056" t="s">
        <v>101</v>
      </c>
    </row>
    <row r="9057" spans="1:24" x14ac:dyDescent="0.25">
      <c r="A9057" s="8">
        <v>17808</v>
      </c>
      <c r="B9057" t="s">
        <v>12193</v>
      </c>
      <c r="C9057" s="9" t="s">
        <v>19</v>
      </c>
      <c r="D9057" s="9">
        <v>9394</v>
      </c>
      <c r="E9057" s="9">
        <f t="shared" si="428"/>
        <v>9394</v>
      </c>
      <c r="F9057" s="10">
        <f t="shared" si="426"/>
        <v>0</v>
      </c>
      <c r="G9057" s="11">
        <v>44181</v>
      </c>
      <c r="H9057" s="12">
        <v>0.8380439814814814</v>
      </c>
      <c r="I9057" t="s">
        <v>11668</v>
      </c>
      <c r="J9057" s="13">
        <v>50</v>
      </c>
      <c r="K9057">
        <v>3.5819999999999999</v>
      </c>
      <c r="L9057" s="14">
        <f t="shared" si="427"/>
        <v>179.1</v>
      </c>
      <c r="M9057" s="14">
        <v>179.1</v>
      </c>
      <c r="N9057" t="s">
        <v>11669</v>
      </c>
      <c r="O9057" t="s">
        <v>37</v>
      </c>
      <c r="P9057">
        <v>20604536261</v>
      </c>
      <c r="Q9057">
        <v>3</v>
      </c>
      <c r="R9057" t="s">
        <v>19</v>
      </c>
      <c r="S9057">
        <v>9394</v>
      </c>
      <c r="T9057" s="15">
        <v>44181</v>
      </c>
      <c r="U9057">
        <v>179.1</v>
      </c>
      <c r="V9057" t="s">
        <v>100</v>
      </c>
      <c r="W9057" t="s">
        <v>101</v>
      </c>
      <c r="X9057" t="s">
        <v>101</v>
      </c>
    </row>
    <row r="9058" spans="1:24" x14ac:dyDescent="0.25">
      <c r="A9058" s="8">
        <v>17810</v>
      </c>
      <c r="B9058" t="s">
        <v>12194</v>
      </c>
      <c r="C9058" s="9" t="s">
        <v>19</v>
      </c>
      <c r="D9058" s="9">
        <v>9395</v>
      </c>
      <c r="E9058" s="9">
        <f t="shared" si="428"/>
        <v>9395</v>
      </c>
      <c r="F9058" s="10">
        <f t="shared" si="426"/>
        <v>0</v>
      </c>
      <c r="G9058" s="11">
        <v>44182</v>
      </c>
      <c r="H9058" s="12">
        <v>0.39953703703703702</v>
      </c>
      <c r="I9058" t="s">
        <v>3681</v>
      </c>
      <c r="J9058" s="13">
        <v>590</v>
      </c>
      <c r="K9058">
        <v>3.5975000000000001</v>
      </c>
      <c r="L9058" s="14">
        <f t="shared" si="427"/>
        <v>2122.5250000000001</v>
      </c>
      <c r="M9058" s="14">
        <v>2122.5300000000002</v>
      </c>
      <c r="N9058" t="s">
        <v>3682</v>
      </c>
      <c r="O9058" t="s">
        <v>22</v>
      </c>
      <c r="P9058">
        <v>20604536261</v>
      </c>
      <c r="Q9058">
        <v>3</v>
      </c>
      <c r="R9058" t="s">
        <v>19</v>
      </c>
      <c r="S9058">
        <v>9395</v>
      </c>
      <c r="T9058" s="15">
        <v>44182</v>
      </c>
      <c r="U9058">
        <v>2122.5300000000002</v>
      </c>
      <c r="V9058" t="s">
        <v>23</v>
      </c>
      <c r="W9058" t="s">
        <v>24</v>
      </c>
      <c r="X9058" t="s">
        <v>25</v>
      </c>
    </row>
    <row r="9059" spans="1:24" x14ac:dyDescent="0.25">
      <c r="A9059" s="8">
        <v>17814</v>
      </c>
      <c r="B9059" t="s">
        <v>12195</v>
      </c>
      <c r="C9059" s="9" t="s">
        <v>19</v>
      </c>
      <c r="D9059" s="9">
        <v>9396</v>
      </c>
      <c r="E9059" s="9">
        <f t="shared" si="428"/>
        <v>9396</v>
      </c>
      <c r="F9059" s="10">
        <f t="shared" si="426"/>
        <v>0</v>
      </c>
      <c r="G9059" s="11">
        <v>44182</v>
      </c>
      <c r="H9059" s="12">
        <v>0.4001736111111111</v>
      </c>
      <c r="I9059" t="s">
        <v>12184</v>
      </c>
      <c r="J9059" s="13">
        <v>7250</v>
      </c>
      <c r="K9059">
        <v>3.5975000000000001</v>
      </c>
      <c r="L9059" s="14">
        <f t="shared" si="427"/>
        <v>26081.875</v>
      </c>
      <c r="M9059" s="14">
        <v>26081.88</v>
      </c>
      <c r="N9059" t="s">
        <v>12185</v>
      </c>
      <c r="O9059" t="s">
        <v>22</v>
      </c>
      <c r="P9059">
        <v>20604536261</v>
      </c>
      <c r="Q9059">
        <v>3</v>
      </c>
      <c r="R9059" t="s">
        <v>19</v>
      </c>
      <c r="S9059">
        <v>9396</v>
      </c>
      <c r="T9059" s="15">
        <v>44182</v>
      </c>
      <c r="U9059">
        <v>26081.88</v>
      </c>
      <c r="V9059" t="s">
        <v>23</v>
      </c>
      <c r="W9059" t="s">
        <v>24</v>
      </c>
      <c r="X9059" t="s">
        <v>25</v>
      </c>
    </row>
    <row r="9060" spans="1:24" x14ac:dyDescent="0.25">
      <c r="A9060" s="8">
        <v>17815</v>
      </c>
      <c r="B9060" t="s">
        <v>12196</v>
      </c>
      <c r="C9060" s="9" t="s">
        <v>19</v>
      </c>
      <c r="D9060" s="9">
        <v>9397</v>
      </c>
      <c r="E9060" s="9">
        <f t="shared" si="428"/>
        <v>9397</v>
      </c>
      <c r="F9060" s="10">
        <f t="shared" si="426"/>
        <v>0</v>
      </c>
      <c r="G9060" s="11">
        <v>44182</v>
      </c>
      <c r="H9060" s="12">
        <v>0.40053240740740742</v>
      </c>
      <c r="I9060" t="s">
        <v>6276</v>
      </c>
      <c r="J9060" s="13">
        <v>655.81</v>
      </c>
      <c r="K9060">
        <v>3.5790000000000002</v>
      </c>
      <c r="L9060" s="14">
        <f t="shared" si="427"/>
        <v>2347.14399</v>
      </c>
      <c r="M9060" s="14">
        <v>2347.14</v>
      </c>
      <c r="N9060" t="s">
        <v>6277</v>
      </c>
      <c r="O9060" t="s">
        <v>37</v>
      </c>
      <c r="P9060">
        <v>20604536261</v>
      </c>
      <c r="Q9060">
        <v>3</v>
      </c>
      <c r="R9060" t="s">
        <v>19</v>
      </c>
      <c r="S9060">
        <v>9397</v>
      </c>
      <c r="T9060" s="15">
        <v>44182</v>
      </c>
      <c r="U9060">
        <v>2347.14</v>
      </c>
      <c r="V9060" t="s">
        <v>23</v>
      </c>
      <c r="W9060" t="s">
        <v>24</v>
      </c>
      <c r="X9060" t="s">
        <v>25</v>
      </c>
    </row>
    <row r="9061" spans="1:24" x14ac:dyDescent="0.25">
      <c r="A9061" s="8">
        <v>17817</v>
      </c>
      <c r="B9061" t="s">
        <v>12197</v>
      </c>
      <c r="C9061" s="9" t="s">
        <v>19</v>
      </c>
      <c r="D9061" s="9">
        <v>9398</v>
      </c>
      <c r="E9061" s="9">
        <f t="shared" si="428"/>
        <v>9398</v>
      </c>
      <c r="F9061" s="10">
        <f t="shared" si="426"/>
        <v>0</v>
      </c>
      <c r="G9061" s="11">
        <v>44182</v>
      </c>
      <c r="H9061" s="12">
        <v>0.40100694444444446</v>
      </c>
      <c r="I9061" t="s">
        <v>5437</v>
      </c>
      <c r="J9061" s="13">
        <v>30</v>
      </c>
      <c r="K9061">
        <v>3.5975000000000001</v>
      </c>
      <c r="L9061" s="14">
        <f t="shared" si="427"/>
        <v>107.92500000000001</v>
      </c>
      <c r="M9061" s="14">
        <v>107.93</v>
      </c>
      <c r="N9061" t="s">
        <v>5438</v>
      </c>
      <c r="O9061" t="s">
        <v>22</v>
      </c>
      <c r="P9061">
        <v>20604536261</v>
      </c>
      <c r="Q9061">
        <v>3</v>
      </c>
      <c r="R9061" t="s">
        <v>19</v>
      </c>
      <c r="S9061">
        <v>9398</v>
      </c>
      <c r="T9061" s="15">
        <v>44182</v>
      </c>
      <c r="U9061">
        <v>107.93</v>
      </c>
      <c r="V9061" t="s">
        <v>23</v>
      </c>
      <c r="W9061" t="s">
        <v>24</v>
      </c>
      <c r="X9061" t="s">
        <v>25</v>
      </c>
    </row>
    <row r="9062" spans="1:24" x14ac:dyDescent="0.25">
      <c r="A9062" s="8">
        <v>17819</v>
      </c>
      <c r="B9062" t="s">
        <v>12198</v>
      </c>
      <c r="C9062" s="9" t="s">
        <v>19</v>
      </c>
      <c r="D9062" s="9">
        <v>9399</v>
      </c>
      <c r="E9062" s="9">
        <f t="shared" si="428"/>
        <v>9399</v>
      </c>
      <c r="F9062" s="10">
        <f t="shared" si="426"/>
        <v>0</v>
      </c>
      <c r="G9062" s="11">
        <v>44182</v>
      </c>
      <c r="H9062" s="12">
        <v>0.40378472222222223</v>
      </c>
      <c r="I9062" t="s">
        <v>594</v>
      </c>
      <c r="J9062" s="13">
        <v>100</v>
      </c>
      <c r="K9062">
        <v>3.5870000000000002</v>
      </c>
      <c r="L9062" s="14">
        <f t="shared" si="427"/>
        <v>358.70000000000005</v>
      </c>
      <c r="M9062" s="14">
        <v>358.7</v>
      </c>
      <c r="N9062" t="s">
        <v>595</v>
      </c>
      <c r="O9062" t="s">
        <v>22</v>
      </c>
      <c r="P9062">
        <v>20604536261</v>
      </c>
      <c r="Q9062">
        <v>3</v>
      </c>
      <c r="R9062" t="s">
        <v>19</v>
      </c>
      <c r="S9062">
        <v>9399</v>
      </c>
      <c r="T9062" s="15">
        <v>44182</v>
      </c>
      <c r="U9062">
        <v>358.7</v>
      </c>
      <c r="V9062" t="s">
        <v>23</v>
      </c>
      <c r="W9062" t="s">
        <v>24</v>
      </c>
      <c r="X9062" t="s">
        <v>25</v>
      </c>
    </row>
    <row r="9063" spans="1:24" x14ac:dyDescent="0.25">
      <c r="A9063" s="8">
        <v>17820</v>
      </c>
      <c r="B9063" t="s">
        <v>12199</v>
      </c>
      <c r="C9063" s="9" t="s">
        <v>19</v>
      </c>
      <c r="D9063" s="9">
        <v>9400</v>
      </c>
      <c r="E9063" s="9">
        <f t="shared" si="428"/>
        <v>9400</v>
      </c>
      <c r="F9063" s="10">
        <f t="shared" si="426"/>
        <v>0</v>
      </c>
      <c r="G9063" s="11">
        <v>44182</v>
      </c>
      <c r="H9063" s="12">
        <v>0.40478009259259262</v>
      </c>
      <c r="I9063" t="s">
        <v>4742</v>
      </c>
      <c r="J9063" s="13">
        <v>2200</v>
      </c>
      <c r="K9063">
        <v>3.5870000000000002</v>
      </c>
      <c r="L9063" s="14">
        <f t="shared" si="427"/>
        <v>7891.4000000000005</v>
      </c>
      <c r="M9063" s="14">
        <v>7891.4</v>
      </c>
      <c r="N9063" t="s">
        <v>4743</v>
      </c>
      <c r="O9063" t="s">
        <v>22</v>
      </c>
      <c r="P9063">
        <v>20604536261</v>
      </c>
      <c r="Q9063">
        <v>3</v>
      </c>
      <c r="R9063" t="s">
        <v>19</v>
      </c>
      <c r="S9063">
        <v>9400</v>
      </c>
      <c r="T9063" s="15">
        <v>44182</v>
      </c>
      <c r="U9063">
        <v>7891.4</v>
      </c>
      <c r="V9063" t="s">
        <v>23</v>
      </c>
      <c r="W9063" t="s">
        <v>24</v>
      </c>
      <c r="X9063" t="s">
        <v>25</v>
      </c>
    </row>
    <row r="9064" spans="1:24" x14ac:dyDescent="0.25">
      <c r="A9064" s="8">
        <v>17821</v>
      </c>
      <c r="B9064" t="s">
        <v>12200</v>
      </c>
      <c r="C9064" s="9" t="s">
        <v>19</v>
      </c>
      <c r="D9064" s="9">
        <v>9401</v>
      </c>
      <c r="E9064" s="9">
        <f t="shared" si="428"/>
        <v>9401</v>
      </c>
      <c r="F9064" s="10">
        <f t="shared" si="426"/>
        <v>0</v>
      </c>
      <c r="G9064" s="11">
        <v>44182</v>
      </c>
      <c r="H9064" s="12">
        <v>0.40680555555555559</v>
      </c>
      <c r="I9064" t="s">
        <v>974</v>
      </c>
      <c r="J9064" s="13">
        <v>9761.5300000000007</v>
      </c>
      <c r="K9064">
        <v>3.5855000000000001</v>
      </c>
      <c r="L9064" s="14">
        <f t="shared" si="427"/>
        <v>34999.965815000003</v>
      </c>
      <c r="M9064" s="14">
        <v>34999.97</v>
      </c>
      <c r="N9064" t="s">
        <v>975</v>
      </c>
      <c r="O9064" t="s">
        <v>22</v>
      </c>
      <c r="P9064">
        <v>20604536261</v>
      </c>
      <c r="Q9064">
        <v>3</v>
      </c>
      <c r="R9064" t="s">
        <v>19</v>
      </c>
      <c r="S9064">
        <v>9401</v>
      </c>
      <c r="T9064" s="15">
        <v>44182</v>
      </c>
      <c r="U9064">
        <v>34999.97</v>
      </c>
      <c r="V9064" t="s">
        <v>23</v>
      </c>
      <c r="W9064" t="s">
        <v>24</v>
      </c>
      <c r="X9064" t="s">
        <v>25</v>
      </c>
    </row>
    <row r="9065" spans="1:24" x14ac:dyDescent="0.25">
      <c r="A9065" s="8">
        <v>17825</v>
      </c>
      <c r="B9065" t="s">
        <v>12201</v>
      </c>
      <c r="C9065" s="9" t="s">
        <v>19</v>
      </c>
      <c r="D9065" s="9">
        <v>9402</v>
      </c>
      <c r="E9065" s="9">
        <f t="shared" si="428"/>
        <v>9402</v>
      </c>
      <c r="F9065" s="10">
        <f t="shared" si="426"/>
        <v>0</v>
      </c>
      <c r="G9065" s="11">
        <v>44182</v>
      </c>
      <c r="H9065" s="12">
        <v>0.42052083333333329</v>
      </c>
      <c r="I9065" t="s">
        <v>2239</v>
      </c>
      <c r="J9065" s="13">
        <v>500</v>
      </c>
      <c r="K9065">
        <v>3.5779999999999998</v>
      </c>
      <c r="L9065" s="14">
        <f t="shared" si="427"/>
        <v>1789</v>
      </c>
      <c r="M9065" s="14">
        <v>1789</v>
      </c>
      <c r="N9065" t="s">
        <v>2240</v>
      </c>
      <c r="O9065" t="s">
        <v>37</v>
      </c>
      <c r="P9065">
        <v>20604536261</v>
      </c>
      <c r="Q9065">
        <v>3</v>
      </c>
      <c r="R9065" t="s">
        <v>19</v>
      </c>
      <c r="S9065">
        <v>9402</v>
      </c>
      <c r="T9065" s="15">
        <v>44182</v>
      </c>
      <c r="U9065">
        <v>1789</v>
      </c>
      <c r="V9065" t="s">
        <v>23</v>
      </c>
      <c r="W9065" t="s">
        <v>24</v>
      </c>
      <c r="X9065" t="s">
        <v>25</v>
      </c>
    </row>
    <row r="9066" spans="1:24" x14ac:dyDescent="0.25">
      <c r="A9066" s="8">
        <v>17827</v>
      </c>
      <c r="B9066" t="s">
        <v>12202</v>
      </c>
      <c r="C9066" s="9" t="s">
        <v>19</v>
      </c>
      <c r="D9066" s="9">
        <v>9403</v>
      </c>
      <c r="E9066" s="9">
        <f t="shared" si="428"/>
        <v>9403</v>
      </c>
      <c r="F9066" s="10">
        <f t="shared" si="426"/>
        <v>0</v>
      </c>
      <c r="G9066" s="11">
        <v>44182</v>
      </c>
      <c r="H9066" s="12">
        <v>0.42140046296296302</v>
      </c>
      <c r="I9066" t="s">
        <v>2239</v>
      </c>
      <c r="J9066" s="13">
        <v>1000</v>
      </c>
      <c r="K9066">
        <v>3.5779999999999998</v>
      </c>
      <c r="L9066" s="14">
        <f t="shared" si="427"/>
        <v>3578</v>
      </c>
      <c r="M9066" s="14">
        <v>3578</v>
      </c>
      <c r="N9066" t="s">
        <v>2240</v>
      </c>
      <c r="O9066" t="s">
        <v>37</v>
      </c>
      <c r="P9066">
        <v>20604536261</v>
      </c>
      <c r="Q9066">
        <v>3</v>
      </c>
      <c r="R9066" t="s">
        <v>19</v>
      </c>
      <c r="S9066">
        <v>9403</v>
      </c>
      <c r="T9066" s="15">
        <v>44182</v>
      </c>
      <c r="U9066">
        <v>3578</v>
      </c>
      <c r="V9066" t="s">
        <v>23</v>
      </c>
      <c r="W9066" t="s">
        <v>24</v>
      </c>
      <c r="X9066" t="s">
        <v>25</v>
      </c>
    </row>
    <row r="9067" spans="1:24" x14ac:dyDescent="0.25">
      <c r="A9067" s="8">
        <v>17828</v>
      </c>
      <c r="B9067" t="s">
        <v>12203</v>
      </c>
      <c r="C9067" s="9" t="s">
        <v>19</v>
      </c>
      <c r="D9067" s="9">
        <v>9404</v>
      </c>
      <c r="E9067" s="9">
        <f t="shared" si="428"/>
        <v>9404</v>
      </c>
      <c r="F9067" s="10">
        <f t="shared" si="426"/>
        <v>0</v>
      </c>
      <c r="G9067" s="11">
        <v>44182</v>
      </c>
      <c r="H9067" s="12">
        <v>0.43483796296296301</v>
      </c>
      <c r="I9067" t="s">
        <v>11479</v>
      </c>
      <c r="J9067" s="13">
        <v>500</v>
      </c>
      <c r="K9067">
        <v>3.5924999999999998</v>
      </c>
      <c r="L9067" s="14">
        <f t="shared" si="427"/>
        <v>1796.25</v>
      </c>
      <c r="M9067" s="14">
        <v>1796.25</v>
      </c>
      <c r="N9067" t="s">
        <v>11480</v>
      </c>
      <c r="O9067" t="s">
        <v>22</v>
      </c>
      <c r="P9067">
        <v>20604536261</v>
      </c>
      <c r="Q9067">
        <v>3</v>
      </c>
      <c r="R9067" t="s">
        <v>19</v>
      </c>
      <c r="S9067">
        <v>9404</v>
      </c>
      <c r="T9067" s="15">
        <v>44182</v>
      </c>
      <c r="U9067">
        <v>1796.25</v>
      </c>
      <c r="V9067" t="s">
        <v>23</v>
      </c>
      <c r="W9067" t="s">
        <v>24</v>
      </c>
      <c r="X9067" t="s">
        <v>25</v>
      </c>
    </row>
    <row r="9068" spans="1:24" s="17" customFormat="1" x14ac:dyDescent="0.25">
      <c r="A9068" s="16"/>
      <c r="C9068" s="18"/>
      <c r="D9068" s="18"/>
      <c r="E9068" s="18">
        <f t="shared" si="428"/>
        <v>9405</v>
      </c>
      <c r="F9068" s="18">
        <f t="shared" si="426"/>
        <v>0</v>
      </c>
      <c r="G9068" s="19"/>
      <c r="H9068" s="20"/>
      <c r="J9068" s="21"/>
      <c r="L9068" s="22"/>
      <c r="M9068" s="22">
        <v>0</v>
      </c>
      <c r="P9068" s="17">
        <v>20604536261</v>
      </c>
      <c r="Q9068" s="17">
        <v>3</v>
      </c>
      <c r="R9068" s="17" t="s">
        <v>19</v>
      </c>
      <c r="S9068" s="17">
        <v>9405</v>
      </c>
      <c r="T9068" s="23">
        <v>44182</v>
      </c>
      <c r="U9068" s="17">
        <v>0</v>
      </c>
      <c r="V9068" s="17" t="s">
        <v>89</v>
      </c>
      <c r="W9068" s="17" t="s">
        <v>24</v>
      </c>
      <c r="X9068" s="17" t="s">
        <v>25</v>
      </c>
    </row>
    <row r="9069" spans="1:24" x14ac:dyDescent="0.25">
      <c r="A9069" s="8">
        <v>17826</v>
      </c>
      <c r="B9069" t="s">
        <v>12204</v>
      </c>
      <c r="C9069" s="9" t="s">
        <v>19</v>
      </c>
      <c r="D9069" s="9">
        <v>9406</v>
      </c>
      <c r="E9069" s="9">
        <f t="shared" si="428"/>
        <v>9406</v>
      </c>
      <c r="F9069" s="10">
        <f t="shared" si="426"/>
        <v>0</v>
      </c>
      <c r="G9069" s="11">
        <v>44182</v>
      </c>
      <c r="H9069" s="12">
        <v>0.47745370370370371</v>
      </c>
      <c r="I9069" t="s">
        <v>11906</v>
      </c>
      <c r="J9069" s="13">
        <v>974.25</v>
      </c>
      <c r="K9069">
        <v>3.5924999999999998</v>
      </c>
      <c r="L9069" s="14">
        <f t="shared" si="427"/>
        <v>3499.993125</v>
      </c>
      <c r="M9069" s="14">
        <v>3499.99</v>
      </c>
      <c r="N9069" t="s">
        <v>11907</v>
      </c>
      <c r="O9069" t="s">
        <v>22</v>
      </c>
      <c r="P9069">
        <v>20604536261</v>
      </c>
      <c r="Q9069">
        <v>3</v>
      </c>
      <c r="R9069" t="s">
        <v>19</v>
      </c>
      <c r="S9069">
        <v>9406</v>
      </c>
      <c r="T9069" s="15">
        <v>44182</v>
      </c>
      <c r="U9069">
        <v>3499.99</v>
      </c>
      <c r="V9069" t="s">
        <v>23</v>
      </c>
      <c r="W9069" t="s">
        <v>24</v>
      </c>
      <c r="X9069" t="s">
        <v>25</v>
      </c>
    </row>
    <row r="9070" spans="1:24" x14ac:dyDescent="0.25">
      <c r="A9070" s="8">
        <v>17829</v>
      </c>
      <c r="B9070" t="s">
        <v>12205</v>
      </c>
      <c r="C9070" s="9" t="s">
        <v>19</v>
      </c>
      <c r="D9070" s="9">
        <v>9407</v>
      </c>
      <c r="E9070" s="9">
        <f t="shared" si="428"/>
        <v>9407</v>
      </c>
      <c r="F9070" s="10">
        <f t="shared" si="426"/>
        <v>0</v>
      </c>
      <c r="G9070" s="11">
        <v>44182</v>
      </c>
      <c r="H9070" s="12">
        <v>0.48601851851851857</v>
      </c>
      <c r="I9070" t="s">
        <v>605</v>
      </c>
      <c r="J9070" s="13">
        <v>150</v>
      </c>
      <c r="K9070">
        <v>3.577</v>
      </c>
      <c r="L9070" s="14">
        <f t="shared" si="427"/>
        <v>536.54999999999995</v>
      </c>
      <c r="M9070" s="14">
        <v>536.54999999999995</v>
      </c>
      <c r="N9070" t="s">
        <v>606</v>
      </c>
      <c r="O9070" t="s">
        <v>37</v>
      </c>
      <c r="P9070">
        <v>20604536261</v>
      </c>
      <c r="Q9070">
        <v>3</v>
      </c>
      <c r="R9070" t="s">
        <v>19</v>
      </c>
      <c r="S9070">
        <v>9407</v>
      </c>
      <c r="T9070" s="15">
        <v>44182</v>
      </c>
      <c r="U9070">
        <v>536.54999999999995</v>
      </c>
      <c r="V9070" t="s">
        <v>23</v>
      </c>
      <c r="W9070" t="s">
        <v>24</v>
      </c>
      <c r="X9070" t="s">
        <v>25</v>
      </c>
    </row>
    <row r="9071" spans="1:24" x14ac:dyDescent="0.25">
      <c r="A9071" s="8">
        <v>17832</v>
      </c>
      <c r="B9071" t="s">
        <v>12206</v>
      </c>
      <c r="C9071" s="9" t="s">
        <v>19</v>
      </c>
      <c r="D9071" s="9">
        <v>9408</v>
      </c>
      <c r="E9071" s="9">
        <f t="shared" si="428"/>
        <v>9408</v>
      </c>
      <c r="F9071" s="10">
        <f t="shared" si="426"/>
        <v>0</v>
      </c>
      <c r="G9071" s="11">
        <v>44182</v>
      </c>
      <c r="H9071" s="12">
        <v>0.48696759259259265</v>
      </c>
      <c r="I9071" t="s">
        <v>12207</v>
      </c>
      <c r="J9071" s="13">
        <v>700</v>
      </c>
      <c r="K9071">
        <v>3.593</v>
      </c>
      <c r="L9071" s="14">
        <f t="shared" si="427"/>
        <v>2515.1</v>
      </c>
      <c r="M9071" s="14">
        <v>2515.1</v>
      </c>
      <c r="N9071" t="s">
        <v>12208</v>
      </c>
      <c r="O9071" t="s">
        <v>22</v>
      </c>
      <c r="P9071">
        <v>20604536261</v>
      </c>
      <c r="Q9071">
        <v>3</v>
      </c>
      <c r="R9071" t="s">
        <v>19</v>
      </c>
      <c r="S9071">
        <v>9408</v>
      </c>
      <c r="T9071" s="15">
        <v>44182</v>
      </c>
      <c r="U9071">
        <v>2515.1</v>
      </c>
      <c r="V9071" t="s">
        <v>23</v>
      </c>
      <c r="W9071" t="s">
        <v>24</v>
      </c>
      <c r="X9071" t="s">
        <v>25</v>
      </c>
    </row>
    <row r="9072" spans="1:24" x14ac:dyDescent="0.25">
      <c r="A9072" s="8">
        <v>17837</v>
      </c>
      <c r="B9072" t="s">
        <v>12209</v>
      </c>
      <c r="C9072" s="9" t="s">
        <v>19</v>
      </c>
      <c r="D9072" s="9">
        <v>9409</v>
      </c>
      <c r="E9072" s="9">
        <f t="shared" si="428"/>
        <v>9409</v>
      </c>
      <c r="F9072" s="10">
        <f t="shared" si="426"/>
        <v>0</v>
      </c>
      <c r="G9072" s="11">
        <v>44182</v>
      </c>
      <c r="H9072" s="12">
        <v>0.4886921296296296</v>
      </c>
      <c r="I9072" t="s">
        <v>6478</v>
      </c>
      <c r="J9072" s="13">
        <v>185</v>
      </c>
      <c r="K9072">
        <v>3.5924999999999998</v>
      </c>
      <c r="L9072" s="14">
        <f t="shared" si="427"/>
        <v>664.61249999999995</v>
      </c>
      <c r="M9072" s="14">
        <v>664.61</v>
      </c>
      <c r="N9072" t="s">
        <v>6479</v>
      </c>
      <c r="O9072" t="s">
        <v>22</v>
      </c>
      <c r="P9072">
        <v>20604536261</v>
      </c>
      <c r="Q9072">
        <v>3</v>
      </c>
      <c r="R9072" t="s">
        <v>19</v>
      </c>
      <c r="S9072">
        <v>9409</v>
      </c>
      <c r="T9072" s="15">
        <v>44182</v>
      </c>
      <c r="U9072">
        <v>664.61</v>
      </c>
      <c r="V9072" t="s">
        <v>23</v>
      </c>
      <c r="W9072" t="s">
        <v>24</v>
      </c>
      <c r="X9072" t="s">
        <v>25</v>
      </c>
    </row>
    <row r="9073" spans="1:24" x14ac:dyDescent="0.25">
      <c r="A9073" s="8">
        <v>17849</v>
      </c>
      <c r="B9073" t="s">
        <v>12210</v>
      </c>
      <c r="C9073" s="9" t="s">
        <v>19</v>
      </c>
      <c r="D9073" s="9">
        <v>9410</v>
      </c>
      <c r="E9073" s="9">
        <f t="shared" si="428"/>
        <v>9410</v>
      </c>
      <c r="F9073" s="10">
        <f t="shared" si="426"/>
        <v>0</v>
      </c>
      <c r="G9073" s="11">
        <v>44182</v>
      </c>
      <c r="H9073" s="12">
        <v>0.49586805555555552</v>
      </c>
      <c r="I9073" t="s">
        <v>9761</v>
      </c>
      <c r="J9073" s="13">
        <v>6000</v>
      </c>
      <c r="K9073">
        <v>3.5935000000000001</v>
      </c>
      <c r="L9073" s="14">
        <f t="shared" si="427"/>
        <v>21561</v>
      </c>
      <c r="M9073" s="14">
        <v>21561</v>
      </c>
      <c r="N9073" t="s">
        <v>9762</v>
      </c>
      <c r="O9073" t="s">
        <v>22</v>
      </c>
      <c r="P9073">
        <v>20604536261</v>
      </c>
      <c r="Q9073">
        <v>3</v>
      </c>
      <c r="R9073" t="s">
        <v>19</v>
      </c>
      <c r="S9073">
        <v>9410</v>
      </c>
      <c r="T9073" s="15">
        <v>44182</v>
      </c>
      <c r="U9073">
        <v>21561</v>
      </c>
      <c r="V9073" t="s">
        <v>23</v>
      </c>
      <c r="W9073" t="s">
        <v>24</v>
      </c>
      <c r="X9073" t="s">
        <v>25</v>
      </c>
    </row>
    <row r="9074" spans="1:24" x14ac:dyDescent="0.25">
      <c r="A9074" s="8">
        <v>17851</v>
      </c>
      <c r="B9074" t="s">
        <v>12211</v>
      </c>
      <c r="C9074" s="9" t="s">
        <v>19</v>
      </c>
      <c r="D9074" s="9">
        <v>9411</v>
      </c>
      <c r="E9074" s="9">
        <f t="shared" si="428"/>
        <v>9411</v>
      </c>
      <c r="F9074" s="10">
        <f t="shared" si="426"/>
        <v>0</v>
      </c>
      <c r="G9074" s="11">
        <v>44182</v>
      </c>
      <c r="H9074" s="12">
        <v>0.49645833333333328</v>
      </c>
      <c r="I9074" t="s">
        <v>974</v>
      </c>
      <c r="J9074" s="13">
        <v>40300</v>
      </c>
      <c r="K9074">
        <v>3.5910000000000002</v>
      </c>
      <c r="L9074" s="14">
        <f t="shared" si="427"/>
        <v>144717.30000000002</v>
      </c>
      <c r="M9074" s="14">
        <v>144717.29999999999</v>
      </c>
      <c r="N9074" t="s">
        <v>975</v>
      </c>
      <c r="O9074" t="s">
        <v>22</v>
      </c>
      <c r="P9074">
        <v>20604536261</v>
      </c>
      <c r="Q9074">
        <v>3</v>
      </c>
      <c r="R9074" t="s">
        <v>19</v>
      </c>
      <c r="S9074">
        <v>9411</v>
      </c>
      <c r="T9074" s="15">
        <v>44182</v>
      </c>
      <c r="U9074">
        <v>144717.29999999999</v>
      </c>
      <c r="V9074" t="s">
        <v>23</v>
      </c>
      <c r="W9074" t="s">
        <v>24</v>
      </c>
      <c r="X9074" t="s">
        <v>25</v>
      </c>
    </row>
    <row r="9075" spans="1:24" x14ac:dyDescent="0.25">
      <c r="A9075" s="8">
        <v>17853</v>
      </c>
      <c r="B9075" t="s">
        <v>12212</v>
      </c>
      <c r="C9075" s="9" t="s">
        <v>19</v>
      </c>
      <c r="D9075" s="9">
        <v>9412</v>
      </c>
      <c r="E9075" s="9">
        <f t="shared" si="428"/>
        <v>9412</v>
      </c>
      <c r="F9075" s="10">
        <f t="shared" si="426"/>
        <v>0</v>
      </c>
      <c r="G9075" s="11">
        <v>44182</v>
      </c>
      <c r="H9075" s="12">
        <v>0.49728009259259259</v>
      </c>
      <c r="I9075" t="s">
        <v>10081</v>
      </c>
      <c r="J9075" s="13">
        <v>70</v>
      </c>
      <c r="K9075">
        <v>3.5950000000000002</v>
      </c>
      <c r="L9075" s="14">
        <f t="shared" si="427"/>
        <v>251.65</v>
      </c>
      <c r="M9075" s="14">
        <v>251.65</v>
      </c>
      <c r="N9075" t="s">
        <v>10082</v>
      </c>
      <c r="O9075" t="s">
        <v>22</v>
      </c>
      <c r="P9075">
        <v>20604536261</v>
      </c>
      <c r="Q9075">
        <v>3</v>
      </c>
      <c r="R9075" t="s">
        <v>19</v>
      </c>
      <c r="S9075">
        <v>9412</v>
      </c>
      <c r="T9075" s="15">
        <v>44182</v>
      </c>
      <c r="U9075">
        <v>251.65</v>
      </c>
      <c r="V9075" t="s">
        <v>23</v>
      </c>
      <c r="W9075" t="s">
        <v>24</v>
      </c>
      <c r="X9075" t="s">
        <v>25</v>
      </c>
    </row>
    <row r="9076" spans="1:24" x14ac:dyDescent="0.25">
      <c r="A9076" s="8">
        <v>17856</v>
      </c>
      <c r="B9076" t="s">
        <v>12213</v>
      </c>
      <c r="C9076" s="9" t="s">
        <v>19</v>
      </c>
      <c r="D9076" s="9">
        <v>9413</v>
      </c>
      <c r="E9076" s="9">
        <f t="shared" si="428"/>
        <v>9413</v>
      </c>
      <c r="F9076" s="10">
        <f t="shared" si="426"/>
        <v>0</v>
      </c>
      <c r="G9076" s="11">
        <v>44182</v>
      </c>
      <c r="H9076" s="12">
        <v>0.49965277777777778</v>
      </c>
      <c r="I9076" t="s">
        <v>2547</v>
      </c>
      <c r="J9076" s="13">
        <v>2500</v>
      </c>
      <c r="K9076">
        <v>3.577</v>
      </c>
      <c r="L9076" s="14">
        <f t="shared" si="427"/>
        <v>8942.5</v>
      </c>
      <c r="M9076" s="14">
        <v>8942.5</v>
      </c>
      <c r="N9076" t="s">
        <v>2548</v>
      </c>
      <c r="O9076" t="s">
        <v>37</v>
      </c>
      <c r="P9076">
        <v>20604536261</v>
      </c>
      <c r="Q9076">
        <v>3</v>
      </c>
      <c r="R9076" t="s">
        <v>19</v>
      </c>
      <c r="S9076">
        <v>9413</v>
      </c>
      <c r="T9076" s="15">
        <v>44182</v>
      </c>
      <c r="U9076">
        <v>8942.5</v>
      </c>
      <c r="V9076" t="s">
        <v>23</v>
      </c>
      <c r="W9076" t="s">
        <v>24</v>
      </c>
      <c r="X9076" t="s">
        <v>25</v>
      </c>
    </row>
    <row r="9077" spans="1:24" x14ac:dyDescent="0.25">
      <c r="A9077" s="8">
        <v>17857</v>
      </c>
      <c r="B9077" t="s">
        <v>12214</v>
      </c>
      <c r="C9077" s="9" t="s">
        <v>19</v>
      </c>
      <c r="D9077" s="9">
        <v>9414</v>
      </c>
      <c r="E9077" s="9">
        <f t="shared" si="428"/>
        <v>9414</v>
      </c>
      <c r="F9077" s="10">
        <f t="shared" si="426"/>
        <v>0</v>
      </c>
      <c r="G9077" s="11">
        <v>44182</v>
      </c>
      <c r="H9077" s="12">
        <v>0.49989583333333337</v>
      </c>
      <c r="I9077" t="s">
        <v>66</v>
      </c>
      <c r="J9077" s="13">
        <v>136</v>
      </c>
      <c r="K9077">
        <v>3.5779999999999998</v>
      </c>
      <c r="L9077" s="14">
        <f t="shared" si="427"/>
        <v>486.608</v>
      </c>
      <c r="M9077" s="14">
        <v>486.61</v>
      </c>
      <c r="N9077" t="s">
        <v>67</v>
      </c>
      <c r="O9077" t="s">
        <v>37</v>
      </c>
      <c r="P9077">
        <v>20604536261</v>
      </c>
      <c r="Q9077">
        <v>3</v>
      </c>
      <c r="R9077" t="s">
        <v>19</v>
      </c>
      <c r="S9077">
        <v>9414</v>
      </c>
      <c r="T9077" s="15">
        <v>44182</v>
      </c>
      <c r="U9077">
        <v>486.61</v>
      </c>
      <c r="V9077" t="s">
        <v>23</v>
      </c>
      <c r="W9077" t="s">
        <v>24</v>
      </c>
      <c r="X9077" t="s">
        <v>25</v>
      </c>
    </row>
    <row r="9078" spans="1:24" x14ac:dyDescent="0.25">
      <c r="A9078" s="8">
        <v>17858</v>
      </c>
      <c r="B9078" t="s">
        <v>12215</v>
      </c>
      <c r="C9078" s="9" t="s">
        <v>19</v>
      </c>
      <c r="D9078" s="9">
        <v>9415</v>
      </c>
      <c r="E9078" s="9">
        <f t="shared" si="428"/>
        <v>9415</v>
      </c>
      <c r="F9078" s="10">
        <f t="shared" si="426"/>
        <v>0</v>
      </c>
      <c r="G9078" s="11">
        <v>44182</v>
      </c>
      <c r="H9078" s="12">
        <v>0.50041666666666662</v>
      </c>
      <c r="I9078" t="s">
        <v>3919</v>
      </c>
      <c r="J9078" s="13">
        <v>2006.12</v>
      </c>
      <c r="K9078">
        <v>3.5939999999999999</v>
      </c>
      <c r="L9078" s="14">
        <f t="shared" si="427"/>
        <v>7209.9952799999992</v>
      </c>
      <c r="M9078" s="14">
        <v>7210</v>
      </c>
      <c r="N9078" t="s">
        <v>3920</v>
      </c>
      <c r="O9078" t="s">
        <v>22</v>
      </c>
      <c r="P9078">
        <v>20604536261</v>
      </c>
      <c r="Q9078">
        <v>3</v>
      </c>
      <c r="R9078" t="s">
        <v>19</v>
      </c>
      <c r="S9078">
        <v>9415</v>
      </c>
      <c r="T9078" s="15">
        <v>44182</v>
      </c>
      <c r="U9078">
        <v>7210</v>
      </c>
      <c r="V9078" t="s">
        <v>23</v>
      </c>
      <c r="W9078" t="s">
        <v>24</v>
      </c>
      <c r="X9078" t="s">
        <v>25</v>
      </c>
    </row>
    <row r="9079" spans="1:24" x14ac:dyDescent="0.25">
      <c r="A9079" s="8">
        <v>17854</v>
      </c>
      <c r="B9079" t="s">
        <v>12216</v>
      </c>
      <c r="C9079" s="9" t="s">
        <v>19</v>
      </c>
      <c r="D9079" s="9">
        <v>9416</v>
      </c>
      <c r="E9079" s="9">
        <f t="shared" si="428"/>
        <v>9416</v>
      </c>
      <c r="F9079" s="10">
        <f t="shared" si="426"/>
        <v>0</v>
      </c>
      <c r="G9079" s="11">
        <v>44182</v>
      </c>
      <c r="H9079" s="12">
        <v>0.50535879629629632</v>
      </c>
      <c r="I9079" t="s">
        <v>4520</v>
      </c>
      <c r="J9079" s="13">
        <v>4174.2</v>
      </c>
      <c r="K9079">
        <v>3.5935000000000001</v>
      </c>
      <c r="L9079" s="14">
        <f t="shared" si="427"/>
        <v>14999.9877</v>
      </c>
      <c r="M9079" s="14">
        <v>14999.99</v>
      </c>
      <c r="N9079" t="s">
        <v>4521</v>
      </c>
      <c r="O9079" t="s">
        <v>22</v>
      </c>
      <c r="P9079">
        <v>20604536261</v>
      </c>
      <c r="Q9079">
        <v>3</v>
      </c>
      <c r="R9079" t="s">
        <v>19</v>
      </c>
      <c r="S9079">
        <v>9416</v>
      </c>
      <c r="T9079" s="15">
        <v>44182</v>
      </c>
      <c r="U9079">
        <v>14999.99</v>
      </c>
      <c r="V9079" t="s">
        <v>23</v>
      </c>
      <c r="W9079" t="s">
        <v>24</v>
      </c>
      <c r="X9079" t="s">
        <v>25</v>
      </c>
    </row>
    <row r="9080" spans="1:24" x14ac:dyDescent="0.25">
      <c r="A9080" s="8">
        <v>17847</v>
      </c>
      <c r="B9080" t="s">
        <v>12217</v>
      </c>
      <c r="C9080" s="9" t="s">
        <v>19</v>
      </c>
      <c r="D9080" s="9">
        <v>9417</v>
      </c>
      <c r="E9080" s="9">
        <f t="shared" si="428"/>
        <v>9417</v>
      </c>
      <c r="F9080" s="10">
        <f t="shared" si="426"/>
        <v>0</v>
      </c>
      <c r="G9080" s="11">
        <v>44182</v>
      </c>
      <c r="H9080" s="12">
        <v>0.50662037037037033</v>
      </c>
      <c r="I9080" t="s">
        <v>5911</v>
      </c>
      <c r="J9080" s="13">
        <v>136.36000000000001</v>
      </c>
      <c r="K9080">
        <v>3.5935000000000001</v>
      </c>
      <c r="L9080" s="14">
        <f t="shared" si="427"/>
        <v>490.00966000000005</v>
      </c>
      <c r="M9080" s="14">
        <v>490.01</v>
      </c>
      <c r="N9080" t="s">
        <v>5912</v>
      </c>
      <c r="O9080" t="s">
        <v>22</v>
      </c>
      <c r="P9080">
        <v>20604536261</v>
      </c>
      <c r="Q9080">
        <v>3</v>
      </c>
      <c r="R9080" t="s">
        <v>19</v>
      </c>
      <c r="S9080">
        <v>9417</v>
      </c>
      <c r="T9080" s="15">
        <v>44182</v>
      </c>
      <c r="U9080">
        <v>490.01</v>
      </c>
      <c r="V9080" t="s">
        <v>23</v>
      </c>
      <c r="W9080" t="s">
        <v>24</v>
      </c>
      <c r="X9080" t="s">
        <v>25</v>
      </c>
    </row>
    <row r="9081" spans="1:24" x14ac:dyDescent="0.25">
      <c r="A9081" s="8">
        <v>17846</v>
      </c>
      <c r="B9081" t="s">
        <v>12218</v>
      </c>
      <c r="C9081" s="9" t="s">
        <v>19</v>
      </c>
      <c r="D9081" s="9">
        <v>9418</v>
      </c>
      <c r="E9081" s="9">
        <f t="shared" si="428"/>
        <v>9418</v>
      </c>
      <c r="F9081" s="10">
        <f t="shared" si="426"/>
        <v>0</v>
      </c>
      <c r="G9081" s="11">
        <v>44182</v>
      </c>
      <c r="H9081" s="12">
        <v>0.5072916666666667</v>
      </c>
      <c r="I9081" t="s">
        <v>5911</v>
      </c>
      <c r="J9081" s="13">
        <v>200</v>
      </c>
      <c r="K9081">
        <v>3.5935000000000001</v>
      </c>
      <c r="L9081" s="14">
        <f t="shared" si="427"/>
        <v>718.7</v>
      </c>
      <c r="M9081" s="14">
        <v>718.7</v>
      </c>
      <c r="N9081" t="s">
        <v>5912</v>
      </c>
      <c r="O9081" t="s">
        <v>22</v>
      </c>
      <c r="P9081">
        <v>20604536261</v>
      </c>
      <c r="Q9081">
        <v>3</v>
      </c>
      <c r="R9081" t="s">
        <v>19</v>
      </c>
      <c r="S9081">
        <v>9418</v>
      </c>
      <c r="T9081" s="15">
        <v>44182</v>
      </c>
      <c r="U9081">
        <v>718.7</v>
      </c>
      <c r="V9081" t="s">
        <v>23</v>
      </c>
      <c r="W9081" t="s">
        <v>24</v>
      </c>
      <c r="X9081" t="s">
        <v>25</v>
      </c>
    </row>
    <row r="9082" spans="1:24" x14ac:dyDescent="0.25">
      <c r="A9082" s="8">
        <v>17830</v>
      </c>
      <c r="B9082" t="s">
        <v>12219</v>
      </c>
      <c r="C9082" s="9" t="s">
        <v>19</v>
      </c>
      <c r="D9082" s="9">
        <v>9419</v>
      </c>
      <c r="E9082" s="9">
        <f t="shared" si="428"/>
        <v>9419</v>
      </c>
      <c r="F9082" s="10">
        <f t="shared" si="426"/>
        <v>0</v>
      </c>
      <c r="G9082" s="11">
        <v>44182</v>
      </c>
      <c r="H9082" s="12">
        <v>0.50799768518518518</v>
      </c>
      <c r="I9082" t="s">
        <v>2080</v>
      </c>
      <c r="J9082" s="13">
        <v>198</v>
      </c>
      <c r="K9082">
        <v>3.593</v>
      </c>
      <c r="L9082" s="14">
        <f t="shared" si="427"/>
        <v>711.41399999999999</v>
      </c>
      <c r="M9082" s="14">
        <v>711.41</v>
      </c>
      <c r="N9082" t="s">
        <v>2081</v>
      </c>
      <c r="O9082" t="s">
        <v>22</v>
      </c>
      <c r="P9082">
        <v>20604536261</v>
      </c>
      <c r="Q9082">
        <v>3</v>
      </c>
      <c r="R9082" t="s">
        <v>19</v>
      </c>
      <c r="S9082">
        <v>9419</v>
      </c>
      <c r="T9082" s="15">
        <v>44182</v>
      </c>
      <c r="U9082">
        <v>711.41</v>
      </c>
      <c r="V9082" t="s">
        <v>23</v>
      </c>
      <c r="W9082" t="s">
        <v>24</v>
      </c>
      <c r="X9082" t="s">
        <v>25</v>
      </c>
    </row>
    <row r="9083" spans="1:24" x14ac:dyDescent="0.25">
      <c r="A9083" s="8">
        <v>17861</v>
      </c>
      <c r="B9083" t="s">
        <v>12220</v>
      </c>
      <c r="C9083" s="9" t="s">
        <v>19</v>
      </c>
      <c r="D9083" s="9">
        <v>9420</v>
      </c>
      <c r="E9083" s="9">
        <f t="shared" si="428"/>
        <v>9420</v>
      </c>
      <c r="F9083" s="10">
        <f t="shared" si="426"/>
        <v>0</v>
      </c>
      <c r="G9083" s="11">
        <v>44182</v>
      </c>
      <c r="H9083" s="12">
        <v>0.51060185185185192</v>
      </c>
      <c r="I9083" t="s">
        <v>7023</v>
      </c>
      <c r="J9083" s="13">
        <v>50</v>
      </c>
      <c r="K9083">
        <v>3.5939999999999999</v>
      </c>
      <c r="L9083" s="14">
        <f t="shared" si="427"/>
        <v>179.7</v>
      </c>
      <c r="M9083" s="14">
        <v>179.7</v>
      </c>
      <c r="N9083" t="s">
        <v>7024</v>
      </c>
      <c r="O9083" t="s">
        <v>22</v>
      </c>
      <c r="P9083">
        <v>20604536261</v>
      </c>
      <c r="Q9083">
        <v>3</v>
      </c>
      <c r="R9083" t="s">
        <v>19</v>
      </c>
      <c r="S9083">
        <v>9420</v>
      </c>
      <c r="T9083" s="15">
        <v>44182</v>
      </c>
      <c r="U9083">
        <v>179.7</v>
      </c>
      <c r="V9083" t="s">
        <v>23</v>
      </c>
      <c r="W9083" t="s">
        <v>24</v>
      </c>
      <c r="X9083" t="s">
        <v>25</v>
      </c>
    </row>
    <row r="9084" spans="1:24" x14ac:dyDescent="0.25">
      <c r="A9084" s="8">
        <v>17788</v>
      </c>
      <c r="B9084" t="s">
        <v>12221</v>
      </c>
      <c r="C9084" s="9" t="s">
        <v>19</v>
      </c>
      <c r="D9084" s="9">
        <v>9421</v>
      </c>
      <c r="E9084" s="9">
        <f t="shared" si="428"/>
        <v>9421</v>
      </c>
      <c r="F9084" s="10">
        <f t="shared" si="426"/>
        <v>0</v>
      </c>
      <c r="G9084" s="11">
        <v>44182</v>
      </c>
      <c r="H9084" s="12">
        <v>0.6262847222222222</v>
      </c>
      <c r="I9084" t="s">
        <v>7518</v>
      </c>
      <c r="J9084" s="13">
        <v>2780</v>
      </c>
      <c r="K9084">
        <v>3.5954999999999999</v>
      </c>
      <c r="L9084" s="14">
        <f t="shared" si="427"/>
        <v>9995.49</v>
      </c>
      <c r="M9084" s="14">
        <v>9995.49</v>
      </c>
      <c r="N9084" t="s">
        <v>7519</v>
      </c>
      <c r="O9084" t="s">
        <v>22</v>
      </c>
      <c r="P9084">
        <v>20604536261</v>
      </c>
      <c r="Q9084">
        <v>3</v>
      </c>
      <c r="R9084" t="s">
        <v>19</v>
      </c>
      <c r="S9084">
        <v>9421</v>
      </c>
      <c r="T9084" s="15">
        <v>44182</v>
      </c>
      <c r="U9084">
        <v>9995.49</v>
      </c>
      <c r="V9084" t="s">
        <v>23</v>
      </c>
      <c r="W9084" t="s">
        <v>24</v>
      </c>
      <c r="X9084" t="s">
        <v>25</v>
      </c>
    </row>
    <row r="9085" spans="1:24" x14ac:dyDescent="0.25">
      <c r="A9085" s="8">
        <v>17836</v>
      </c>
      <c r="B9085" t="s">
        <v>12222</v>
      </c>
      <c r="C9085" s="9" t="s">
        <v>19</v>
      </c>
      <c r="D9085" s="9">
        <v>9422</v>
      </c>
      <c r="E9085" s="9">
        <f t="shared" si="428"/>
        <v>9422</v>
      </c>
      <c r="F9085" s="10">
        <f t="shared" si="426"/>
        <v>0</v>
      </c>
      <c r="G9085" s="11">
        <v>44182</v>
      </c>
      <c r="H9085" s="12">
        <v>0.62745370370370368</v>
      </c>
      <c r="I9085" t="s">
        <v>12223</v>
      </c>
      <c r="J9085" s="13">
        <v>500</v>
      </c>
      <c r="K9085">
        <v>3.5939999999999999</v>
      </c>
      <c r="L9085" s="14">
        <f t="shared" si="427"/>
        <v>1797</v>
      </c>
      <c r="M9085" s="14">
        <v>1797</v>
      </c>
      <c r="N9085" t="s">
        <v>12224</v>
      </c>
      <c r="O9085" t="s">
        <v>22</v>
      </c>
      <c r="P9085">
        <v>20604536261</v>
      </c>
      <c r="Q9085">
        <v>3</v>
      </c>
      <c r="R9085" t="s">
        <v>19</v>
      </c>
      <c r="S9085">
        <v>9422</v>
      </c>
      <c r="T9085" s="15">
        <v>44182</v>
      </c>
      <c r="U9085">
        <v>1797</v>
      </c>
      <c r="V9085" t="s">
        <v>23</v>
      </c>
      <c r="W9085" t="s">
        <v>24</v>
      </c>
      <c r="X9085" t="s">
        <v>25</v>
      </c>
    </row>
    <row r="9086" spans="1:24" x14ac:dyDescent="0.25">
      <c r="A9086" s="8">
        <v>17864</v>
      </c>
      <c r="B9086" t="s">
        <v>12225</v>
      </c>
      <c r="C9086" s="9" t="s">
        <v>19</v>
      </c>
      <c r="D9086" s="9">
        <v>9423</v>
      </c>
      <c r="E9086" s="9">
        <f t="shared" si="428"/>
        <v>9423</v>
      </c>
      <c r="F9086" s="10">
        <f t="shared" si="426"/>
        <v>0</v>
      </c>
      <c r="G9086" s="11">
        <v>44182</v>
      </c>
      <c r="H9086" s="12">
        <v>0.6331944444444445</v>
      </c>
      <c r="I9086" t="s">
        <v>2899</v>
      </c>
      <c r="J9086" s="13">
        <v>31</v>
      </c>
      <c r="K9086">
        <v>3.5954999999999999</v>
      </c>
      <c r="L9086" s="14">
        <f t="shared" si="427"/>
        <v>111.4605</v>
      </c>
      <c r="M9086" s="14">
        <v>111.46</v>
      </c>
      <c r="N9086" t="s">
        <v>2900</v>
      </c>
      <c r="O9086" t="s">
        <v>22</v>
      </c>
      <c r="P9086">
        <v>20604536261</v>
      </c>
      <c r="Q9086">
        <v>3</v>
      </c>
      <c r="R9086" t="s">
        <v>19</v>
      </c>
      <c r="S9086">
        <v>9423</v>
      </c>
      <c r="T9086" s="15">
        <v>44182</v>
      </c>
      <c r="U9086">
        <v>111.46</v>
      </c>
      <c r="V9086" t="s">
        <v>23</v>
      </c>
      <c r="W9086" t="s">
        <v>24</v>
      </c>
      <c r="X9086" t="s">
        <v>25</v>
      </c>
    </row>
    <row r="9087" spans="1:24" x14ac:dyDescent="0.25">
      <c r="A9087" s="8">
        <v>17865</v>
      </c>
      <c r="B9087" t="s">
        <v>12226</v>
      </c>
      <c r="C9087" s="9" t="s">
        <v>19</v>
      </c>
      <c r="D9087" s="9">
        <v>9424</v>
      </c>
      <c r="E9087" s="9">
        <f t="shared" si="428"/>
        <v>9424</v>
      </c>
      <c r="F9087" s="10">
        <f t="shared" si="426"/>
        <v>0</v>
      </c>
      <c r="G9087" s="11">
        <v>44182</v>
      </c>
      <c r="H9087" s="12">
        <v>0.63344907407407403</v>
      </c>
      <c r="I9087" t="s">
        <v>1908</v>
      </c>
      <c r="J9087" s="13">
        <v>60</v>
      </c>
      <c r="K9087">
        <v>3.5964999999999998</v>
      </c>
      <c r="L9087" s="14">
        <f t="shared" si="427"/>
        <v>215.79</v>
      </c>
      <c r="M9087" s="14">
        <v>215.79</v>
      </c>
      <c r="N9087" t="s">
        <v>1909</v>
      </c>
      <c r="O9087" t="s">
        <v>22</v>
      </c>
      <c r="P9087">
        <v>20604536261</v>
      </c>
      <c r="Q9087">
        <v>3</v>
      </c>
      <c r="R9087" t="s">
        <v>19</v>
      </c>
      <c r="S9087">
        <v>9424</v>
      </c>
      <c r="T9087" s="15">
        <v>44182</v>
      </c>
      <c r="U9087">
        <v>215.79</v>
      </c>
      <c r="V9087" t="s">
        <v>23</v>
      </c>
      <c r="W9087" t="s">
        <v>24</v>
      </c>
      <c r="X9087" t="s">
        <v>25</v>
      </c>
    </row>
    <row r="9088" spans="1:24" x14ac:dyDescent="0.25">
      <c r="A9088" s="8">
        <v>17866</v>
      </c>
      <c r="B9088" t="s">
        <v>12227</v>
      </c>
      <c r="C9088" s="9" t="s">
        <v>19</v>
      </c>
      <c r="D9088" s="9">
        <v>9425</v>
      </c>
      <c r="E9088" s="9">
        <f t="shared" si="428"/>
        <v>9425</v>
      </c>
      <c r="F9088" s="10">
        <f t="shared" si="426"/>
        <v>0</v>
      </c>
      <c r="G9088" s="11">
        <v>44182</v>
      </c>
      <c r="H9088" s="12">
        <v>0.63369212962962962</v>
      </c>
      <c r="I9088" t="s">
        <v>1890</v>
      </c>
      <c r="J9088" s="13">
        <v>10</v>
      </c>
      <c r="K9088">
        <v>3.5964999999999998</v>
      </c>
      <c r="L9088" s="14">
        <f t="shared" si="427"/>
        <v>35.964999999999996</v>
      </c>
      <c r="M9088" s="14">
        <v>35.97</v>
      </c>
      <c r="N9088" t="s">
        <v>1891</v>
      </c>
      <c r="O9088" t="s">
        <v>22</v>
      </c>
      <c r="P9088">
        <v>20604536261</v>
      </c>
      <c r="Q9088">
        <v>3</v>
      </c>
      <c r="R9088" t="s">
        <v>19</v>
      </c>
      <c r="S9088">
        <v>9425</v>
      </c>
      <c r="T9088" s="15">
        <v>44182</v>
      </c>
      <c r="U9088">
        <v>35.97</v>
      </c>
      <c r="V9088" t="s">
        <v>100</v>
      </c>
      <c r="W9088" t="s">
        <v>101</v>
      </c>
      <c r="X9088" t="s">
        <v>101</v>
      </c>
    </row>
    <row r="9089" spans="1:24" x14ac:dyDescent="0.25">
      <c r="A9089" s="8">
        <v>17867</v>
      </c>
      <c r="B9089" t="s">
        <v>12228</v>
      </c>
      <c r="C9089" s="9" t="s">
        <v>19</v>
      </c>
      <c r="D9089" s="9">
        <v>9426</v>
      </c>
      <c r="E9089" s="9">
        <f t="shared" si="428"/>
        <v>9426</v>
      </c>
      <c r="F9089" s="10">
        <f t="shared" si="426"/>
        <v>0</v>
      </c>
      <c r="G9089" s="11">
        <v>44182</v>
      </c>
      <c r="H9089" s="12">
        <v>0.63437500000000002</v>
      </c>
      <c r="I9089" t="s">
        <v>3919</v>
      </c>
      <c r="J9089" s="13">
        <v>762.32</v>
      </c>
      <c r="K9089">
        <v>3.5990000000000002</v>
      </c>
      <c r="L9089" s="14">
        <f t="shared" si="427"/>
        <v>2743.5896800000005</v>
      </c>
      <c r="M9089" s="14">
        <v>2743.59</v>
      </c>
      <c r="N9089" t="s">
        <v>3920</v>
      </c>
      <c r="O9089" t="s">
        <v>22</v>
      </c>
      <c r="P9089">
        <v>20604536261</v>
      </c>
      <c r="Q9089">
        <v>3</v>
      </c>
      <c r="R9089" t="s">
        <v>19</v>
      </c>
      <c r="S9089">
        <v>9426</v>
      </c>
      <c r="T9089" s="15">
        <v>44182</v>
      </c>
      <c r="U9089">
        <v>2743.59</v>
      </c>
      <c r="V9089" t="s">
        <v>23</v>
      </c>
      <c r="W9089" t="s">
        <v>24</v>
      </c>
      <c r="X9089" t="s">
        <v>25</v>
      </c>
    </row>
    <row r="9090" spans="1:24" x14ac:dyDescent="0.25">
      <c r="A9090" s="8">
        <v>17870</v>
      </c>
      <c r="B9090" t="s">
        <v>12229</v>
      </c>
      <c r="C9090" s="9" t="s">
        <v>19</v>
      </c>
      <c r="D9090" s="9">
        <v>9427</v>
      </c>
      <c r="E9090" s="9">
        <f t="shared" si="428"/>
        <v>9427</v>
      </c>
      <c r="F9090" s="10">
        <f t="shared" si="426"/>
        <v>0</v>
      </c>
      <c r="G9090" s="11">
        <v>44182</v>
      </c>
      <c r="H9090" s="12">
        <v>0.6369097222222222</v>
      </c>
      <c r="I9090" t="s">
        <v>5721</v>
      </c>
      <c r="J9090" s="13">
        <v>300</v>
      </c>
      <c r="K9090">
        <v>3.5819999999999999</v>
      </c>
      <c r="L9090" s="14">
        <f t="shared" si="427"/>
        <v>1074.5999999999999</v>
      </c>
      <c r="M9090" s="14">
        <v>1074.5999999999999</v>
      </c>
      <c r="N9090" t="s">
        <v>5722</v>
      </c>
      <c r="O9090" t="s">
        <v>37</v>
      </c>
      <c r="P9090">
        <v>20604536261</v>
      </c>
      <c r="Q9090">
        <v>3</v>
      </c>
      <c r="R9090" t="s">
        <v>19</v>
      </c>
      <c r="S9090">
        <v>9427</v>
      </c>
      <c r="T9090" s="15">
        <v>44182</v>
      </c>
      <c r="U9090">
        <v>1074.5999999999999</v>
      </c>
      <c r="V9090" t="s">
        <v>23</v>
      </c>
      <c r="W9090" t="s">
        <v>24</v>
      </c>
      <c r="X9090" t="s">
        <v>25</v>
      </c>
    </row>
    <row r="9091" spans="1:24" x14ac:dyDescent="0.25">
      <c r="A9091" s="8">
        <v>17871</v>
      </c>
      <c r="B9091" t="s">
        <v>12230</v>
      </c>
      <c r="C9091" s="9" t="s">
        <v>19</v>
      </c>
      <c r="D9091" s="9">
        <v>9428</v>
      </c>
      <c r="E9091" s="9">
        <f t="shared" si="428"/>
        <v>9428</v>
      </c>
      <c r="F9091" s="10">
        <f t="shared" si="426"/>
        <v>0</v>
      </c>
      <c r="G9091" s="11">
        <v>44182</v>
      </c>
      <c r="H9091" s="12">
        <v>0.63739583333333327</v>
      </c>
      <c r="I9091" t="s">
        <v>10241</v>
      </c>
      <c r="J9091" s="13">
        <v>4.71</v>
      </c>
      <c r="K9091">
        <v>3.6</v>
      </c>
      <c r="L9091" s="14">
        <f t="shared" si="427"/>
        <v>16.956</v>
      </c>
      <c r="M9091" s="14">
        <v>16.96</v>
      </c>
      <c r="N9091" t="s">
        <v>10242</v>
      </c>
      <c r="O9091" t="s">
        <v>22</v>
      </c>
      <c r="P9091">
        <v>20604536261</v>
      </c>
      <c r="Q9091">
        <v>3</v>
      </c>
      <c r="R9091" t="s">
        <v>19</v>
      </c>
      <c r="S9091">
        <v>9428</v>
      </c>
      <c r="T9091" s="15">
        <v>44182</v>
      </c>
      <c r="U9091">
        <v>16.96</v>
      </c>
      <c r="V9091" t="s">
        <v>23</v>
      </c>
      <c r="W9091" t="s">
        <v>24</v>
      </c>
      <c r="X9091" t="s">
        <v>25</v>
      </c>
    </row>
    <row r="9092" spans="1:24" x14ac:dyDescent="0.25">
      <c r="A9092" s="8">
        <v>17875</v>
      </c>
      <c r="B9092" t="s">
        <v>12231</v>
      </c>
      <c r="C9092" s="9" t="s">
        <v>19</v>
      </c>
      <c r="D9092" s="9">
        <v>9429</v>
      </c>
      <c r="E9092" s="9">
        <f t="shared" si="428"/>
        <v>9429</v>
      </c>
      <c r="F9092" s="10">
        <f t="shared" ref="F9092:F9155" si="429">+E9092-E9091-1</f>
        <v>0</v>
      </c>
      <c r="G9092" s="11">
        <v>44182</v>
      </c>
      <c r="H9092" s="12">
        <v>0.63864583333333336</v>
      </c>
      <c r="I9092" t="s">
        <v>12232</v>
      </c>
      <c r="J9092" s="13">
        <v>336</v>
      </c>
      <c r="K9092">
        <v>3.6</v>
      </c>
      <c r="L9092" s="14">
        <f t="shared" si="427"/>
        <v>1209.6000000000001</v>
      </c>
      <c r="M9092" s="14">
        <v>1209.5999999999999</v>
      </c>
      <c r="N9092" t="s">
        <v>12233</v>
      </c>
      <c r="O9092" t="s">
        <v>22</v>
      </c>
      <c r="P9092">
        <v>20604536261</v>
      </c>
      <c r="Q9092">
        <v>3</v>
      </c>
      <c r="R9092" t="s">
        <v>19</v>
      </c>
      <c r="S9092">
        <v>9429</v>
      </c>
      <c r="T9092" s="15">
        <v>44182</v>
      </c>
      <c r="U9092">
        <v>1209.5999999999999</v>
      </c>
      <c r="V9092" t="s">
        <v>23</v>
      </c>
      <c r="W9092" t="s">
        <v>24</v>
      </c>
      <c r="X9092" t="s">
        <v>25</v>
      </c>
    </row>
    <row r="9093" spans="1:24" x14ac:dyDescent="0.25">
      <c r="A9093" s="8">
        <v>17868</v>
      </c>
      <c r="B9093" t="s">
        <v>12234</v>
      </c>
      <c r="C9093" s="9" t="s">
        <v>19</v>
      </c>
      <c r="D9093" s="9">
        <v>9430</v>
      </c>
      <c r="E9093" s="9">
        <f t="shared" si="428"/>
        <v>9430</v>
      </c>
      <c r="F9093" s="10">
        <f t="shared" si="429"/>
        <v>0</v>
      </c>
      <c r="G9093" s="11">
        <v>44182</v>
      </c>
      <c r="H9093" s="12">
        <v>0.64292824074074073</v>
      </c>
      <c r="I9093" t="s">
        <v>2107</v>
      </c>
      <c r="J9093" s="13">
        <v>200</v>
      </c>
      <c r="K9093">
        <v>3.581</v>
      </c>
      <c r="L9093" s="14">
        <f t="shared" si="427"/>
        <v>716.2</v>
      </c>
      <c r="M9093" s="14">
        <v>716.2</v>
      </c>
      <c r="N9093" t="s">
        <v>2108</v>
      </c>
      <c r="O9093" t="s">
        <v>37</v>
      </c>
      <c r="P9093">
        <v>20604536261</v>
      </c>
      <c r="Q9093">
        <v>3</v>
      </c>
      <c r="R9093" t="s">
        <v>19</v>
      </c>
      <c r="S9093">
        <v>9430</v>
      </c>
      <c r="T9093" s="15">
        <v>44182</v>
      </c>
      <c r="U9093">
        <v>716.2</v>
      </c>
      <c r="V9093" t="s">
        <v>23</v>
      </c>
      <c r="W9093" t="s">
        <v>24</v>
      </c>
      <c r="X9093" t="s">
        <v>25</v>
      </c>
    </row>
    <row r="9094" spans="1:24" x14ac:dyDescent="0.25">
      <c r="A9094" s="8">
        <v>17834</v>
      </c>
      <c r="B9094" t="s">
        <v>12235</v>
      </c>
      <c r="C9094" s="9" t="s">
        <v>19</v>
      </c>
      <c r="D9094" s="9">
        <v>9431</v>
      </c>
      <c r="E9094" s="9">
        <f t="shared" si="428"/>
        <v>9431</v>
      </c>
      <c r="F9094" s="10">
        <f t="shared" si="429"/>
        <v>0</v>
      </c>
      <c r="G9094" s="11">
        <v>44182</v>
      </c>
      <c r="H9094" s="12">
        <v>0.64582175925925933</v>
      </c>
      <c r="I9094" t="s">
        <v>9164</v>
      </c>
      <c r="J9094" s="13">
        <v>330</v>
      </c>
      <c r="K9094">
        <v>3.577</v>
      </c>
      <c r="L9094" s="14">
        <f t="shared" si="427"/>
        <v>1180.4100000000001</v>
      </c>
      <c r="M9094" s="14">
        <v>1180.4100000000001</v>
      </c>
      <c r="N9094" t="s">
        <v>9165</v>
      </c>
      <c r="O9094" t="s">
        <v>37</v>
      </c>
      <c r="P9094">
        <v>20604536261</v>
      </c>
      <c r="Q9094">
        <v>3</v>
      </c>
      <c r="R9094" t="s">
        <v>19</v>
      </c>
      <c r="S9094">
        <v>9431</v>
      </c>
      <c r="T9094" s="15">
        <v>44182</v>
      </c>
      <c r="U9094">
        <v>1180.4100000000001</v>
      </c>
      <c r="V9094" t="s">
        <v>23</v>
      </c>
      <c r="W9094" t="s">
        <v>24</v>
      </c>
      <c r="X9094" t="s">
        <v>25</v>
      </c>
    </row>
    <row r="9095" spans="1:24" x14ac:dyDescent="0.25">
      <c r="A9095" s="8">
        <v>17882</v>
      </c>
      <c r="B9095" t="s">
        <v>12236</v>
      </c>
      <c r="C9095" s="9" t="s">
        <v>19</v>
      </c>
      <c r="D9095" s="9">
        <v>9432</v>
      </c>
      <c r="E9095" s="9">
        <f t="shared" si="428"/>
        <v>9432</v>
      </c>
      <c r="F9095" s="10">
        <f t="shared" si="429"/>
        <v>0</v>
      </c>
      <c r="G9095" s="11">
        <v>44182</v>
      </c>
      <c r="H9095" s="12">
        <v>0.68482638888888892</v>
      </c>
      <c r="I9095" t="s">
        <v>4320</v>
      </c>
      <c r="J9095" s="13">
        <v>1668.61</v>
      </c>
      <c r="K9095">
        <v>3.5958000000000001</v>
      </c>
      <c r="L9095" s="14">
        <f t="shared" si="427"/>
        <v>5999.987838</v>
      </c>
      <c r="M9095" s="14">
        <v>5999.99</v>
      </c>
      <c r="N9095" t="s">
        <v>4321</v>
      </c>
      <c r="O9095" t="s">
        <v>22</v>
      </c>
      <c r="P9095">
        <v>20604536261</v>
      </c>
      <c r="Q9095">
        <v>3</v>
      </c>
      <c r="R9095" t="s">
        <v>19</v>
      </c>
      <c r="S9095">
        <v>9432</v>
      </c>
      <c r="T9095" s="15">
        <v>44182</v>
      </c>
      <c r="U9095">
        <v>5999.99</v>
      </c>
      <c r="V9095" t="s">
        <v>23</v>
      </c>
      <c r="W9095" t="s">
        <v>24</v>
      </c>
      <c r="X9095" t="s">
        <v>25</v>
      </c>
    </row>
    <row r="9096" spans="1:24" x14ac:dyDescent="0.25">
      <c r="A9096" s="8">
        <v>17883</v>
      </c>
      <c r="B9096" t="s">
        <v>12237</v>
      </c>
      <c r="C9096" s="9" t="s">
        <v>19</v>
      </c>
      <c r="D9096" s="9">
        <v>9433</v>
      </c>
      <c r="E9096" s="9">
        <f t="shared" si="428"/>
        <v>9433</v>
      </c>
      <c r="F9096" s="10">
        <f t="shared" si="429"/>
        <v>0</v>
      </c>
      <c r="G9096" s="11">
        <v>44182</v>
      </c>
      <c r="H9096" s="12">
        <v>0.68545138888888879</v>
      </c>
      <c r="I9096" t="s">
        <v>4182</v>
      </c>
      <c r="J9096" s="13">
        <v>615</v>
      </c>
      <c r="K9096">
        <v>3.5825</v>
      </c>
      <c r="L9096" s="14">
        <f t="shared" si="427"/>
        <v>2203.2375000000002</v>
      </c>
      <c r="M9096" s="14">
        <v>2203.2399999999998</v>
      </c>
      <c r="N9096" t="s">
        <v>4183</v>
      </c>
      <c r="O9096" t="s">
        <v>37</v>
      </c>
      <c r="P9096">
        <v>20604536261</v>
      </c>
      <c r="Q9096">
        <v>3</v>
      </c>
      <c r="R9096" t="s">
        <v>19</v>
      </c>
      <c r="S9096">
        <v>9433</v>
      </c>
      <c r="T9096" s="15">
        <v>44182</v>
      </c>
      <c r="U9096">
        <v>2203.2399999999998</v>
      </c>
      <c r="V9096" t="s">
        <v>23</v>
      </c>
      <c r="W9096" t="s">
        <v>24</v>
      </c>
      <c r="X9096" t="s">
        <v>25</v>
      </c>
    </row>
    <row r="9097" spans="1:24" x14ac:dyDescent="0.25">
      <c r="A9097" s="8">
        <v>17841</v>
      </c>
      <c r="B9097" t="s">
        <v>12238</v>
      </c>
      <c r="C9097" s="9" t="s">
        <v>19</v>
      </c>
      <c r="D9097" s="9">
        <v>9434</v>
      </c>
      <c r="E9097" s="9">
        <f t="shared" si="428"/>
        <v>9434</v>
      </c>
      <c r="F9097" s="10">
        <f t="shared" si="429"/>
        <v>0</v>
      </c>
      <c r="G9097" s="11">
        <v>44182</v>
      </c>
      <c r="H9097" s="12">
        <v>0.68656249999999996</v>
      </c>
      <c r="I9097" t="s">
        <v>4799</v>
      </c>
      <c r="J9097" s="13">
        <v>1179</v>
      </c>
      <c r="K9097">
        <v>3.5924999999999998</v>
      </c>
      <c r="L9097" s="14">
        <f t="shared" si="427"/>
        <v>4235.5574999999999</v>
      </c>
      <c r="M9097" s="14">
        <v>4235.5600000000004</v>
      </c>
      <c r="N9097" t="s">
        <v>4800</v>
      </c>
      <c r="O9097" t="s">
        <v>22</v>
      </c>
      <c r="P9097">
        <v>20604536261</v>
      </c>
      <c r="Q9097">
        <v>3</v>
      </c>
      <c r="R9097" t="s">
        <v>19</v>
      </c>
      <c r="S9097">
        <v>9434</v>
      </c>
      <c r="T9097" s="15">
        <v>44182</v>
      </c>
      <c r="U9097">
        <v>4235.5600000000004</v>
      </c>
      <c r="V9097" t="s">
        <v>23</v>
      </c>
      <c r="W9097" t="s">
        <v>24</v>
      </c>
      <c r="X9097" t="s">
        <v>25</v>
      </c>
    </row>
    <row r="9098" spans="1:24" x14ac:dyDescent="0.25">
      <c r="A9098" s="8">
        <v>17886</v>
      </c>
      <c r="B9098" t="s">
        <v>12239</v>
      </c>
      <c r="C9098" s="9" t="s">
        <v>19</v>
      </c>
      <c r="D9098" s="9">
        <v>9435</v>
      </c>
      <c r="E9098" s="9">
        <f t="shared" si="428"/>
        <v>9435</v>
      </c>
      <c r="F9098" s="10">
        <f t="shared" si="429"/>
        <v>0</v>
      </c>
      <c r="G9098" s="11">
        <v>44182</v>
      </c>
      <c r="H9098" s="12">
        <v>0.71733796296296293</v>
      </c>
      <c r="I9098" t="s">
        <v>4945</v>
      </c>
      <c r="J9098" s="13">
        <v>970</v>
      </c>
      <c r="K9098">
        <v>3.581</v>
      </c>
      <c r="L9098" s="14">
        <f t="shared" si="427"/>
        <v>3473.57</v>
      </c>
      <c r="M9098" s="14">
        <v>3473.57</v>
      </c>
      <c r="N9098" t="s">
        <v>4946</v>
      </c>
      <c r="O9098" t="s">
        <v>37</v>
      </c>
      <c r="P9098">
        <v>20604536261</v>
      </c>
      <c r="Q9098">
        <v>3</v>
      </c>
      <c r="R9098" t="s">
        <v>19</v>
      </c>
      <c r="S9098">
        <v>9435</v>
      </c>
      <c r="T9098" s="15">
        <v>44182</v>
      </c>
      <c r="U9098">
        <v>3473.57</v>
      </c>
      <c r="V9098" t="s">
        <v>23</v>
      </c>
      <c r="W9098" t="s">
        <v>24</v>
      </c>
      <c r="X9098" t="s">
        <v>25</v>
      </c>
    </row>
    <row r="9099" spans="1:24" x14ac:dyDescent="0.25">
      <c r="A9099" s="8">
        <v>17888</v>
      </c>
      <c r="B9099" t="s">
        <v>12240</v>
      </c>
      <c r="C9099" s="9" t="s">
        <v>19</v>
      </c>
      <c r="D9099" s="9">
        <v>9436</v>
      </c>
      <c r="E9099" s="9">
        <f t="shared" si="428"/>
        <v>9436</v>
      </c>
      <c r="F9099" s="10">
        <f t="shared" si="429"/>
        <v>0</v>
      </c>
      <c r="G9099" s="11">
        <v>44182</v>
      </c>
      <c r="H9099" s="12">
        <v>0.71811342592592586</v>
      </c>
      <c r="I9099" t="s">
        <v>12241</v>
      </c>
      <c r="J9099" s="13">
        <v>22</v>
      </c>
      <c r="K9099">
        <v>3.597</v>
      </c>
      <c r="L9099" s="14">
        <f t="shared" si="427"/>
        <v>79.134</v>
      </c>
      <c r="M9099" s="14">
        <v>79.13</v>
      </c>
      <c r="N9099" t="s">
        <v>12242</v>
      </c>
      <c r="O9099" t="s">
        <v>22</v>
      </c>
      <c r="P9099">
        <v>20604536261</v>
      </c>
      <c r="Q9099">
        <v>3</v>
      </c>
      <c r="R9099" t="s">
        <v>19</v>
      </c>
      <c r="S9099">
        <v>9436</v>
      </c>
      <c r="T9099" s="15">
        <v>44182</v>
      </c>
      <c r="U9099">
        <v>79.13</v>
      </c>
      <c r="V9099" t="s">
        <v>23</v>
      </c>
      <c r="W9099" t="s">
        <v>24</v>
      </c>
      <c r="X9099" t="s">
        <v>25</v>
      </c>
    </row>
    <row r="9100" spans="1:24" x14ac:dyDescent="0.25">
      <c r="A9100" s="8">
        <v>17887</v>
      </c>
      <c r="B9100" t="s">
        <v>12243</v>
      </c>
      <c r="C9100" s="9" t="s">
        <v>19</v>
      </c>
      <c r="D9100" s="9">
        <v>9437</v>
      </c>
      <c r="E9100" s="9">
        <f t="shared" si="428"/>
        <v>9437</v>
      </c>
      <c r="F9100" s="10">
        <f t="shared" si="429"/>
        <v>0</v>
      </c>
      <c r="G9100" s="11">
        <v>44182</v>
      </c>
      <c r="H9100" s="12">
        <v>0.72296296296296303</v>
      </c>
      <c r="I9100" t="s">
        <v>11426</v>
      </c>
      <c r="J9100" s="13">
        <v>2000</v>
      </c>
      <c r="K9100">
        <v>3.597</v>
      </c>
      <c r="L9100" s="14">
        <f t="shared" si="427"/>
        <v>7194</v>
      </c>
      <c r="M9100" s="14">
        <v>7194</v>
      </c>
      <c r="N9100" t="s">
        <v>11427</v>
      </c>
      <c r="O9100" t="s">
        <v>22</v>
      </c>
      <c r="P9100">
        <v>20604536261</v>
      </c>
      <c r="Q9100">
        <v>3</v>
      </c>
      <c r="R9100" t="s">
        <v>19</v>
      </c>
      <c r="S9100">
        <v>9437</v>
      </c>
      <c r="T9100" s="15">
        <v>44182</v>
      </c>
      <c r="U9100">
        <v>7194</v>
      </c>
      <c r="V9100" t="s">
        <v>23</v>
      </c>
      <c r="W9100" t="s">
        <v>24</v>
      </c>
      <c r="X9100" t="s">
        <v>25</v>
      </c>
    </row>
    <row r="9101" spans="1:24" x14ac:dyDescent="0.25">
      <c r="A9101" s="8">
        <v>17890</v>
      </c>
      <c r="B9101" t="s">
        <v>12244</v>
      </c>
      <c r="C9101" s="9" t="s">
        <v>19</v>
      </c>
      <c r="D9101" s="9">
        <v>9438</v>
      </c>
      <c r="E9101" s="9">
        <f t="shared" si="428"/>
        <v>9438</v>
      </c>
      <c r="F9101" s="10">
        <f t="shared" si="429"/>
        <v>0</v>
      </c>
      <c r="G9101" s="11">
        <v>44182</v>
      </c>
      <c r="H9101" s="12">
        <v>0.78387731481481471</v>
      </c>
      <c r="I9101" t="s">
        <v>20</v>
      </c>
      <c r="J9101" s="13">
        <v>68.69</v>
      </c>
      <c r="K9101">
        <v>3.5950000000000002</v>
      </c>
      <c r="L9101" s="14">
        <f t="shared" si="427"/>
        <v>246.94055</v>
      </c>
      <c r="M9101" s="14">
        <v>246.94</v>
      </c>
      <c r="N9101" t="s">
        <v>21</v>
      </c>
      <c r="O9101" t="s">
        <v>22</v>
      </c>
      <c r="P9101">
        <v>20604536261</v>
      </c>
      <c r="Q9101">
        <v>3</v>
      </c>
      <c r="R9101" t="s">
        <v>19</v>
      </c>
      <c r="S9101">
        <v>9438</v>
      </c>
      <c r="T9101" s="15">
        <v>44182</v>
      </c>
      <c r="U9101">
        <v>246.94</v>
      </c>
      <c r="V9101" t="s">
        <v>23</v>
      </c>
      <c r="W9101" t="s">
        <v>24</v>
      </c>
      <c r="X9101" t="s">
        <v>25</v>
      </c>
    </row>
    <row r="9102" spans="1:24" x14ac:dyDescent="0.25">
      <c r="A9102" s="8">
        <v>17891</v>
      </c>
      <c r="B9102" t="s">
        <v>12245</v>
      </c>
      <c r="C9102" s="9" t="s">
        <v>19</v>
      </c>
      <c r="D9102" s="9">
        <v>9439</v>
      </c>
      <c r="E9102" s="9">
        <f t="shared" si="428"/>
        <v>9439</v>
      </c>
      <c r="F9102" s="10">
        <f t="shared" si="429"/>
        <v>0</v>
      </c>
      <c r="G9102" s="11">
        <v>44182</v>
      </c>
      <c r="H9102" s="12">
        <v>0.78437499999999993</v>
      </c>
      <c r="I9102" t="s">
        <v>4818</v>
      </c>
      <c r="J9102" s="13">
        <v>1144</v>
      </c>
      <c r="K9102">
        <v>3.5950000000000002</v>
      </c>
      <c r="L9102" s="14">
        <f t="shared" ref="L9102:L9165" si="430">J9102*K9102</f>
        <v>4112.68</v>
      </c>
      <c r="M9102" s="14">
        <v>4112.68</v>
      </c>
      <c r="N9102" t="s">
        <v>4819</v>
      </c>
      <c r="O9102" t="s">
        <v>22</v>
      </c>
      <c r="P9102">
        <v>20604536261</v>
      </c>
      <c r="Q9102">
        <v>3</v>
      </c>
      <c r="R9102" t="s">
        <v>19</v>
      </c>
      <c r="S9102">
        <v>9439</v>
      </c>
      <c r="T9102" s="15">
        <v>44182</v>
      </c>
      <c r="U9102">
        <v>4112.68</v>
      </c>
      <c r="V9102" t="s">
        <v>23</v>
      </c>
      <c r="W9102" t="s">
        <v>24</v>
      </c>
      <c r="X9102" t="s">
        <v>25</v>
      </c>
    </row>
    <row r="9103" spans="1:24" x14ac:dyDescent="0.25">
      <c r="A9103" s="8">
        <v>17893</v>
      </c>
      <c r="B9103" t="s">
        <v>12246</v>
      </c>
      <c r="C9103" s="9" t="s">
        <v>19</v>
      </c>
      <c r="D9103" s="9">
        <v>9440</v>
      </c>
      <c r="E9103" s="9">
        <f t="shared" si="428"/>
        <v>9440</v>
      </c>
      <c r="F9103" s="10">
        <f t="shared" si="429"/>
        <v>0</v>
      </c>
      <c r="G9103" s="11">
        <v>44182</v>
      </c>
      <c r="H9103" s="12">
        <v>0.78487268518518516</v>
      </c>
      <c r="I9103" t="s">
        <v>3774</v>
      </c>
      <c r="J9103" s="13">
        <v>200</v>
      </c>
      <c r="K9103">
        <v>3.5950000000000002</v>
      </c>
      <c r="L9103" s="14">
        <f t="shared" si="430"/>
        <v>719</v>
      </c>
      <c r="M9103" s="14">
        <v>719</v>
      </c>
      <c r="N9103" t="s">
        <v>3775</v>
      </c>
      <c r="O9103" t="s">
        <v>22</v>
      </c>
      <c r="P9103">
        <v>20604536261</v>
      </c>
      <c r="Q9103">
        <v>3</v>
      </c>
      <c r="R9103" t="s">
        <v>19</v>
      </c>
      <c r="S9103">
        <v>9440</v>
      </c>
      <c r="T9103" s="15">
        <v>44182</v>
      </c>
      <c r="U9103">
        <v>719</v>
      </c>
      <c r="V9103" t="s">
        <v>23</v>
      </c>
      <c r="W9103" t="s">
        <v>24</v>
      </c>
      <c r="X9103" t="s">
        <v>25</v>
      </c>
    </row>
    <row r="9104" spans="1:24" x14ac:dyDescent="0.25">
      <c r="A9104" s="8">
        <v>17894</v>
      </c>
      <c r="B9104" t="s">
        <v>12247</v>
      </c>
      <c r="C9104" s="9" t="s">
        <v>19</v>
      </c>
      <c r="D9104" s="9">
        <v>9441</v>
      </c>
      <c r="E9104" s="9">
        <f t="shared" si="428"/>
        <v>9441</v>
      </c>
      <c r="F9104" s="10">
        <f t="shared" si="429"/>
        <v>0</v>
      </c>
      <c r="G9104" s="11">
        <v>44182</v>
      </c>
      <c r="H9104" s="12">
        <v>0.78527777777777785</v>
      </c>
      <c r="I9104" t="s">
        <v>11293</v>
      </c>
      <c r="J9104" s="13">
        <v>650</v>
      </c>
      <c r="K9104">
        <v>3.5830000000000002</v>
      </c>
      <c r="L9104" s="14">
        <f t="shared" si="430"/>
        <v>2328.9500000000003</v>
      </c>
      <c r="M9104" s="14">
        <v>2328.9499999999998</v>
      </c>
      <c r="N9104" t="s">
        <v>11294</v>
      </c>
      <c r="O9104" t="s">
        <v>37</v>
      </c>
      <c r="P9104">
        <v>20604536261</v>
      </c>
      <c r="Q9104">
        <v>3</v>
      </c>
      <c r="R9104" t="s">
        <v>19</v>
      </c>
      <c r="S9104">
        <v>9441</v>
      </c>
      <c r="T9104" s="15">
        <v>44182</v>
      </c>
      <c r="U9104">
        <v>2328.9499999999998</v>
      </c>
      <c r="V9104" t="s">
        <v>23</v>
      </c>
      <c r="W9104" t="s">
        <v>24</v>
      </c>
      <c r="X9104" t="s">
        <v>25</v>
      </c>
    </row>
    <row r="9105" spans="1:24" x14ac:dyDescent="0.25">
      <c r="A9105" s="8">
        <v>17897</v>
      </c>
      <c r="B9105" t="s">
        <v>12248</v>
      </c>
      <c r="C9105" s="9" t="s">
        <v>19</v>
      </c>
      <c r="D9105" s="9">
        <v>9442</v>
      </c>
      <c r="E9105" s="9">
        <f t="shared" si="428"/>
        <v>9442</v>
      </c>
      <c r="F9105" s="10">
        <f t="shared" si="429"/>
        <v>0</v>
      </c>
      <c r="G9105" s="11">
        <v>44182</v>
      </c>
      <c r="H9105" s="12">
        <v>0.78581018518518519</v>
      </c>
      <c r="I9105" t="s">
        <v>12249</v>
      </c>
      <c r="J9105" s="13">
        <v>10</v>
      </c>
      <c r="K9105">
        <v>3.5950000000000002</v>
      </c>
      <c r="L9105" s="14">
        <f t="shared" si="430"/>
        <v>35.950000000000003</v>
      </c>
      <c r="M9105" s="14">
        <v>35.950000000000003</v>
      </c>
      <c r="N9105" t="s">
        <v>12250</v>
      </c>
      <c r="O9105" t="s">
        <v>22</v>
      </c>
      <c r="P9105">
        <v>20604536261</v>
      </c>
      <c r="Q9105">
        <v>3</v>
      </c>
      <c r="R9105" t="s">
        <v>19</v>
      </c>
      <c r="S9105">
        <v>9442</v>
      </c>
      <c r="T9105" s="15">
        <v>44182</v>
      </c>
      <c r="U9105">
        <v>35.950000000000003</v>
      </c>
      <c r="V9105" t="s">
        <v>23</v>
      </c>
      <c r="W9105" t="s">
        <v>24</v>
      </c>
      <c r="X9105" t="s">
        <v>25</v>
      </c>
    </row>
    <row r="9106" spans="1:24" x14ac:dyDescent="0.25">
      <c r="A9106" s="8">
        <v>17898</v>
      </c>
      <c r="B9106" t="s">
        <v>12251</v>
      </c>
      <c r="C9106" s="9" t="s">
        <v>19</v>
      </c>
      <c r="D9106" s="9">
        <v>9443</v>
      </c>
      <c r="E9106" s="9">
        <f t="shared" si="428"/>
        <v>9443</v>
      </c>
      <c r="F9106" s="10">
        <f t="shared" si="429"/>
        <v>0</v>
      </c>
      <c r="G9106" s="11">
        <v>44182</v>
      </c>
      <c r="H9106" s="12">
        <v>0.78640046296296295</v>
      </c>
      <c r="I9106" t="s">
        <v>8143</v>
      </c>
      <c r="J9106" s="13">
        <v>180</v>
      </c>
      <c r="K9106">
        <v>3.5825</v>
      </c>
      <c r="L9106" s="14">
        <f t="shared" si="430"/>
        <v>644.85</v>
      </c>
      <c r="M9106" s="14">
        <v>644.85</v>
      </c>
      <c r="N9106" t="s">
        <v>8144</v>
      </c>
      <c r="O9106" t="s">
        <v>37</v>
      </c>
      <c r="P9106">
        <v>20604536261</v>
      </c>
      <c r="Q9106">
        <v>3</v>
      </c>
      <c r="R9106" t="s">
        <v>19</v>
      </c>
      <c r="S9106">
        <v>9443</v>
      </c>
      <c r="T9106" s="15">
        <v>44182</v>
      </c>
      <c r="U9106">
        <v>644.85</v>
      </c>
      <c r="V9106" t="s">
        <v>23</v>
      </c>
      <c r="W9106" t="s">
        <v>24</v>
      </c>
      <c r="X9106" t="s">
        <v>25</v>
      </c>
    </row>
    <row r="9107" spans="1:24" x14ac:dyDescent="0.25">
      <c r="A9107" s="8">
        <v>17900</v>
      </c>
      <c r="B9107" t="s">
        <v>12252</v>
      </c>
      <c r="C9107" s="9" t="s">
        <v>19</v>
      </c>
      <c r="D9107" s="9">
        <v>9444</v>
      </c>
      <c r="E9107" s="9">
        <f t="shared" si="428"/>
        <v>9444</v>
      </c>
      <c r="F9107" s="10">
        <f t="shared" si="429"/>
        <v>0</v>
      </c>
      <c r="G9107" s="11">
        <v>44182</v>
      </c>
      <c r="H9107" s="12">
        <v>0.78749999999999998</v>
      </c>
      <c r="I9107" t="s">
        <v>4818</v>
      </c>
      <c r="J9107" s="13">
        <v>210</v>
      </c>
      <c r="K9107">
        <v>3.5950000000000002</v>
      </c>
      <c r="L9107" s="14">
        <f t="shared" si="430"/>
        <v>754.95</v>
      </c>
      <c r="M9107" s="14">
        <v>754.95</v>
      </c>
      <c r="N9107" t="s">
        <v>4819</v>
      </c>
      <c r="O9107" t="s">
        <v>22</v>
      </c>
      <c r="P9107">
        <v>20604536261</v>
      </c>
      <c r="Q9107">
        <v>3</v>
      </c>
      <c r="R9107" t="s">
        <v>19</v>
      </c>
      <c r="S9107">
        <v>9444</v>
      </c>
      <c r="T9107" s="15">
        <v>44182</v>
      </c>
      <c r="U9107">
        <v>754.95</v>
      </c>
      <c r="V9107" t="s">
        <v>23</v>
      </c>
      <c r="W9107" t="s">
        <v>24</v>
      </c>
      <c r="X9107" t="s">
        <v>25</v>
      </c>
    </row>
    <row r="9108" spans="1:24" x14ac:dyDescent="0.25">
      <c r="A9108" s="8">
        <v>17901</v>
      </c>
      <c r="B9108" t="s">
        <v>12253</v>
      </c>
      <c r="C9108" s="9" t="s">
        <v>19</v>
      </c>
      <c r="D9108" s="9">
        <v>9445</v>
      </c>
      <c r="E9108" s="9">
        <f t="shared" si="428"/>
        <v>9445</v>
      </c>
      <c r="F9108" s="10">
        <f t="shared" si="429"/>
        <v>0</v>
      </c>
      <c r="G9108" s="11">
        <v>44182</v>
      </c>
      <c r="H9108" s="12">
        <v>0.78800925925925924</v>
      </c>
      <c r="I9108" t="s">
        <v>12249</v>
      </c>
      <c r="J9108" s="13">
        <v>633</v>
      </c>
      <c r="K9108">
        <v>3.5950000000000002</v>
      </c>
      <c r="L9108" s="14">
        <f t="shared" si="430"/>
        <v>2275.6350000000002</v>
      </c>
      <c r="M9108" s="14">
        <v>2275.64</v>
      </c>
      <c r="N9108" t="s">
        <v>12250</v>
      </c>
      <c r="O9108" t="s">
        <v>22</v>
      </c>
      <c r="P9108">
        <v>20604536261</v>
      </c>
      <c r="Q9108">
        <v>3</v>
      </c>
      <c r="R9108" t="s">
        <v>19</v>
      </c>
      <c r="S9108">
        <v>9445</v>
      </c>
      <c r="T9108" s="15">
        <v>44182</v>
      </c>
      <c r="U9108">
        <v>2275.64</v>
      </c>
      <c r="V9108" t="s">
        <v>23</v>
      </c>
      <c r="W9108" t="s">
        <v>24</v>
      </c>
      <c r="X9108" t="s">
        <v>25</v>
      </c>
    </row>
    <row r="9109" spans="1:24" x14ac:dyDescent="0.25">
      <c r="A9109" s="8">
        <v>17902</v>
      </c>
      <c r="B9109" t="s">
        <v>12254</v>
      </c>
      <c r="C9109" s="9" t="s">
        <v>19</v>
      </c>
      <c r="D9109" s="9">
        <v>9446</v>
      </c>
      <c r="E9109" s="9">
        <f t="shared" si="428"/>
        <v>9446</v>
      </c>
      <c r="F9109" s="10">
        <f t="shared" si="429"/>
        <v>0</v>
      </c>
      <c r="G9109" s="11">
        <v>44182</v>
      </c>
      <c r="H9109" s="12">
        <v>0.7883796296296296</v>
      </c>
      <c r="I9109" t="s">
        <v>20</v>
      </c>
      <c r="J9109" s="13">
        <v>802.51</v>
      </c>
      <c r="K9109">
        <v>3.5950000000000002</v>
      </c>
      <c r="L9109" s="14">
        <f t="shared" si="430"/>
        <v>2885.0234500000001</v>
      </c>
      <c r="M9109" s="14">
        <v>2885.02</v>
      </c>
      <c r="N9109" t="s">
        <v>21</v>
      </c>
      <c r="O9109" t="s">
        <v>22</v>
      </c>
      <c r="P9109">
        <v>20604536261</v>
      </c>
      <c r="Q9109">
        <v>3</v>
      </c>
      <c r="R9109" t="s">
        <v>19</v>
      </c>
      <c r="S9109">
        <v>9446</v>
      </c>
      <c r="T9109" s="15">
        <v>44182</v>
      </c>
      <c r="U9109">
        <v>2885.02</v>
      </c>
      <c r="V9109" t="s">
        <v>23</v>
      </c>
      <c r="W9109" t="s">
        <v>24</v>
      </c>
      <c r="X9109" t="s">
        <v>25</v>
      </c>
    </row>
    <row r="9110" spans="1:24" x14ac:dyDescent="0.25">
      <c r="A9110" s="8">
        <v>17905</v>
      </c>
      <c r="B9110" t="s">
        <v>12255</v>
      </c>
      <c r="C9110" s="9" t="s">
        <v>19</v>
      </c>
      <c r="D9110" s="9">
        <v>9447</v>
      </c>
      <c r="E9110" s="9">
        <f t="shared" si="428"/>
        <v>9447</v>
      </c>
      <c r="F9110" s="10">
        <f t="shared" si="429"/>
        <v>0</v>
      </c>
      <c r="G9110" s="11">
        <v>44182</v>
      </c>
      <c r="H9110" s="12">
        <v>0.79462962962962969</v>
      </c>
      <c r="I9110" t="s">
        <v>2166</v>
      </c>
      <c r="J9110" s="13">
        <v>6950</v>
      </c>
      <c r="K9110">
        <v>3.5937999999999999</v>
      </c>
      <c r="L9110" s="14">
        <f t="shared" si="430"/>
        <v>24976.91</v>
      </c>
      <c r="M9110" s="14">
        <v>24976.91</v>
      </c>
      <c r="N9110" t="s">
        <v>2167</v>
      </c>
      <c r="O9110" t="s">
        <v>22</v>
      </c>
      <c r="P9110">
        <v>20604536261</v>
      </c>
      <c r="Q9110">
        <v>3</v>
      </c>
      <c r="R9110" t="s">
        <v>19</v>
      </c>
      <c r="S9110">
        <v>9447</v>
      </c>
      <c r="T9110" s="15">
        <v>44182</v>
      </c>
      <c r="U9110">
        <v>24976.91</v>
      </c>
      <c r="V9110" t="s">
        <v>100</v>
      </c>
      <c r="W9110" t="s">
        <v>101</v>
      </c>
      <c r="X9110" t="s">
        <v>101</v>
      </c>
    </row>
    <row r="9111" spans="1:24" x14ac:dyDescent="0.25">
      <c r="A9111" s="8">
        <v>17906</v>
      </c>
      <c r="B9111" t="s">
        <v>12256</v>
      </c>
      <c r="C9111" s="9" t="s">
        <v>19</v>
      </c>
      <c r="D9111" s="9">
        <v>9448</v>
      </c>
      <c r="E9111" s="9">
        <f t="shared" si="428"/>
        <v>9448</v>
      </c>
      <c r="F9111" s="10">
        <f t="shared" si="429"/>
        <v>0</v>
      </c>
      <c r="G9111" s="11">
        <v>44182</v>
      </c>
      <c r="H9111" s="12">
        <v>0.79489583333333336</v>
      </c>
      <c r="I9111" t="s">
        <v>10740</v>
      </c>
      <c r="J9111" s="13">
        <v>6800</v>
      </c>
      <c r="K9111">
        <v>3.5937999999999999</v>
      </c>
      <c r="L9111" s="14">
        <f t="shared" si="430"/>
        <v>24437.84</v>
      </c>
      <c r="M9111" s="14">
        <v>24437.84</v>
      </c>
      <c r="N9111" t="s">
        <v>10741</v>
      </c>
      <c r="O9111" t="s">
        <v>22</v>
      </c>
      <c r="P9111">
        <v>20604536261</v>
      </c>
      <c r="Q9111">
        <v>3</v>
      </c>
      <c r="R9111" t="s">
        <v>19</v>
      </c>
      <c r="S9111">
        <v>9448</v>
      </c>
      <c r="T9111" s="15">
        <v>44182</v>
      </c>
      <c r="U9111">
        <v>24437.84</v>
      </c>
      <c r="V9111" t="s">
        <v>100</v>
      </c>
      <c r="W9111" t="s">
        <v>101</v>
      </c>
      <c r="X9111" t="s">
        <v>101</v>
      </c>
    </row>
    <row r="9112" spans="1:24" x14ac:dyDescent="0.25">
      <c r="A9112" s="8">
        <v>17908</v>
      </c>
      <c r="B9112" t="s">
        <v>12257</v>
      </c>
      <c r="C9112" s="9" t="s">
        <v>19</v>
      </c>
      <c r="D9112" s="9">
        <v>9449</v>
      </c>
      <c r="E9112" s="9">
        <f t="shared" si="428"/>
        <v>9449</v>
      </c>
      <c r="F9112" s="10">
        <f t="shared" si="429"/>
        <v>0</v>
      </c>
      <c r="G9112" s="11">
        <v>44182</v>
      </c>
      <c r="H9112" s="12">
        <v>0.79552083333333334</v>
      </c>
      <c r="I9112" t="s">
        <v>5096</v>
      </c>
      <c r="J9112" s="13">
        <v>9749.2999999999993</v>
      </c>
      <c r="K9112">
        <v>3.59</v>
      </c>
      <c r="L9112" s="14">
        <f t="shared" si="430"/>
        <v>34999.986999999994</v>
      </c>
      <c r="M9112" s="14">
        <v>34999.99</v>
      </c>
      <c r="N9112" t="s">
        <v>5097</v>
      </c>
      <c r="O9112" t="s">
        <v>22</v>
      </c>
      <c r="P9112">
        <v>20604536261</v>
      </c>
      <c r="Q9112">
        <v>3</v>
      </c>
      <c r="R9112" t="s">
        <v>19</v>
      </c>
      <c r="S9112">
        <v>9449</v>
      </c>
      <c r="T9112" s="15">
        <v>44182</v>
      </c>
      <c r="U9112">
        <v>34999.99</v>
      </c>
      <c r="V9112" t="s">
        <v>100</v>
      </c>
      <c r="W9112" t="s">
        <v>101</v>
      </c>
      <c r="X9112" t="s">
        <v>101</v>
      </c>
    </row>
    <row r="9113" spans="1:24" x14ac:dyDescent="0.25">
      <c r="A9113" s="8">
        <v>17909</v>
      </c>
      <c r="B9113" t="s">
        <v>12258</v>
      </c>
      <c r="C9113" s="9" t="s">
        <v>19</v>
      </c>
      <c r="D9113" s="9">
        <v>9450</v>
      </c>
      <c r="E9113" s="9">
        <f t="shared" si="428"/>
        <v>9450</v>
      </c>
      <c r="F9113" s="10">
        <f t="shared" si="429"/>
        <v>0</v>
      </c>
      <c r="G9113" s="11">
        <v>44182</v>
      </c>
      <c r="H9113" s="12">
        <v>0.79596064814814815</v>
      </c>
      <c r="I9113" t="s">
        <v>2166</v>
      </c>
      <c r="J9113" s="13">
        <v>500</v>
      </c>
      <c r="K9113">
        <v>3.5937999999999999</v>
      </c>
      <c r="L9113" s="14">
        <f t="shared" si="430"/>
        <v>1796.8999999999999</v>
      </c>
      <c r="M9113" s="14">
        <v>1796.9</v>
      </c>
      <c r="N9113" t="s">
        <v>2167</v>
      </c>
      <c r="O9113" t="s">
        <v>22</v>
      </c>
      <c r="P9113">
        <v>20604536261</v>
      </c>
      <c r="Q9113">
        <v>3</v>
      </c>
      <c r="R9113" t="s">
        <v>19</v>
      </c>
      <c r="S9113">
        <v>9450</v>
      </c>
      <c r="T9113" s="15">
        <v>44182</v>
      </c>
      <c r="U9113">
        <v>1796.9</v>
      </c>
      <c r="V9113" t="s">
        <v>100</v>
      </c>
      <c r="W9113" t="s">
        <v>101</v>
      </c>
      <c r="X9113" t="s">
        <v>101</v>
      </c>
    </row>
    <row r="9114" spans="1:24" x14ac:dyDescent="0.25">
      <c r="A9114" s="8">
        <v>17911</v>
      </c>
      <c r="B9114" t="s">
        <v>12259</v>
      </c>
      <c r="C9114" s="9" t="s">
        <v>19</v>
      </c>
      <c r="D9114" s="9">
        <v>9451</v>
      </c>
      <c r="E9114" s="9">
        <f t="shared" si="428"/>
        <v>9451</v>
      </c>
      <c r="F9114" s="10">
        <f t="shared" si="429"/>
        <v>0</v>
      </c>
      <c r="G9114" s="11">
        <v>44182</v>
      </c>
      <c r="H9114" s="12">
        <v>0.81620370370370365</v>
      </c>
      <c r="I9114" t="s">
        <v>12260</v>
      </c>
      <c r="J9114" s="13">
        <v>100</v>
      </c>
      <c r="K9114">
        <v>3.5950000000000002</v>
      </c>
      <c r="L9114" s="14">
        <f t="shared" si="430"/>
        <v>359.5</v>
      </c>
      <c r="M9114" s="14">
        <v>359.5</v>
      </c>
      <c r="N9114" t="s">
        <v>12261</v>
      </c>
      <c r="O9114" t="s">
        <v>22</v>
      </c>
      <c r="P9114">
        <v>20604536261</v>
      </c>
      <c r="Q9114">
        <v>3</v>
      </c>
      <c r="R9114" t="s">
        <v>19</v>
      </c>
      <c r="S9114">
        <v>9451</v>
      </c>
      <c r="T9114" s="15">
        <v>44182</v>
      </c>
      <c r="U9114">
        <v>359.5</v>
      </c>
      <c r="V9114" t="s">
        <v>100</v>
      </c>
      <c r="W9114" t="s">
        <v>101</v>
      </c>
      <c r="X9114" t="s">
        <v>101</v>
      </c>
    </row>
    <row r="9115" spans="1:24" x14ac:dyDescent="0.25">
      <c r="A9115" s="8">
        <v>17917</v>
      </c>
      <c r="B9115" t="s">
        <v>12262</v>
      </c>
      <c r="C9115" s="9" t="s">
        <v>19</v>
      </c>
      <c r="D9115" s="9">
        <v>9452</v>
      </c>
      <c r="E9115" s="9">
        <f t="shared" si="428"/>
        <v>9452</v>
      </c>
      <c r="F9115" s="10">
        <f t="shared" si="429"/>
        <v>0</v>
      </c>
      <c r="G9115" s="11">
        <v>44183</v>
      </c>
      <c r="H9115" s="12">
        <v>0.39811342592592597</v>
      </c>
      <c r="I9115" t="s">
        <v>7822</v>
      </c>
      <c r="J9115" s="13">
        <v>402</v>
      </c>
      <c r="K9115">
        <v>3.5950000000000002</v>
      </c>
      <c r="L9115" s="14">
        <f t="shared" si="430"/>
        <v>1445.19</v>
      </c>
      <c r="M9115" s="14">
        <v>1445.19</v>
      </c>
      <c r="N9115" t="s">
        <v>7823</v>
      </c>
      <c r="O9115" t="s">
        <v>22</v>
      </c>
      <c r="P9115">
        <v>20604536261</v>
      </c>
      <c r="Q9115">
        <v>3</v>
      </c>
      <c r="R9115" t="s">
        <v>19</v>
      </c>
      <c r="S9115">
        <v>9452</v>
      </c>
      <c r="T9115" s="15">
        <v>44183</v>
      </c>
      <c r="U9115">
        <v>1445.19</v>
      </c>
      <c r="V9115" t="s">
        <v>23</v>
      </c>
      <c r="W9115" t="s">
        <v>24</v>
      </c>
      <c r="X9115" t="s">
        <v>25</v>
      </c>
    </row>
    <row r="9116" spans="1:24" x14ac:dyDescent="0.25">
      <c r="A9116" s="8">
        <v>17918</v>
      </c>
      <c r="B9116" t="s">
        <v>12263</v>
      </c>
      <c r="C9116" s="9" t="s">
        <v>19</v>
      </c>
      <c r="D9116" s="9">
        <v>9453</v>
      </c>
      <c r="E9116" s="9">
        <f t="shared" si="428"/>
        <v>9453</v>
      </c>
      <c r="F9116" s="10">
        <f t="shared" si="429"/>
        <v>0</v>
      </c>
      <c r="G9116" s="11">
        <v>44183</v>
      </c>
      <c r="H9116" s="12">
        <v>0.39899305555555559</v>
      </c>
      <c r="I9116" t="s">
        <v>12184</v>
      </c>
      <c r="J9116" s="13">
        <v>2405</v>
      </c>
      <c r="K9116">
        <v>3.5937999999999999</v>
      </c>
      <c r="L9116" s="14">
        <f t="shared" si="430"/>
        <v>8643.0889999999999</v>
      </c>
      <c r="M9116" s="14">
        <v>8643.09</v>
      </c>
      <c r="N9116" t="s">
        <v>12185</v>
      </c>
      <c r="O9116" t="s">
        <v>22</v>
      </c>
      <c r="P9116">
        <v>20604536261</v>
      </c>
      <c r="Q9116">
        <v>3</v>
      </c>
      <c r="R9116" t="s">
        <v>19</v>
      </c>
      <c r="S9116">
        <v>9453</v>
      </c>
      <c r="T9116" s="15">
        <v>44183</v>
      </c>
      <c r="U9116">
        <v>8643.09</v>
      </c>
      <c r="V9116" t="s">
        <v>23</v>
      </c>
      <c r="W9116" t="s">
        <v>24</v>
      </c>
      <c r="X9116" t="s">
        <v>25</v>
      </c>
    </row>
    <row r="9117" spans="1:24" x14ac:dyDescent="0.25">
      <c r="A9117" s="8">
        <v>17913</v>
      </c>
      <c r="B9117" t="s">
        <v>12264</v>
      </c>
      <c r="C9117" s="9" t="s">
        <v>19</v>
      </c>
      <c r="D9117" s="9">
        <v>9454</v>
      </c>
      <c r="E9117" s="9">
        <f t="shared" ref="E9117:E9180" si="431">+E9116+1</f>
        <v>9454</v>
      </c>
      <c r="F9117" s="10">
        <f t="shared" si="429"/>
        <v>0</v>
      </c>
      <c r="G9117" s="11">
        <v>44183</v>
      </c>
      <c r="H9117" s="12">
        <v>0.40320601851851851</v>
      </c>
      <c r="I9117" t="s">
        <v>8628</v>
      </c>
      <c r="J9117" s="13">
        <v>100</v>
      </c>
      <c r="K9117">
        <v>3.5950000000000002</v>
      </c>
      <c r="L9117" s="14">
        <f t="shared" si="430"/>
        <v>359.5</v>
      </c>
      <c r="M9117" s="14">
        <v>359.5</v>
      </c>
      <c r="N9117" t="s">
        <v>8629</v>
      </c>
      <c r="O9117" t="s">
        <v>22</v>
      </c>
      <c r="P9117">
        <v>20604536261</v>
      </c>
      <c r="Q9117">
        <v>3</v>
      </c>
      <c r="R9117" t="s">
        <v>19</v>
      </c>
      <c r="S9117">
        <v>9454</v>
      </c>
      <c r="T9117" s="15">
        <v>44183</v>
      </c>
      <c r="U9117">
        <v>359.5</v>
      </c>
      <c r="V9117" t="s">
        <v>23</v>
      </c>
      <c r="W9117" t="s">
        <v>24</v>
      </c>
      <c r="X9117" t="s">
        <v>25</v>
      </c>
    </row>
    <row r="9118" spans="1:24" x14ac:dyDescent="0.25">
      <c r="A9118" s="8">
        <v>17924</v>
      </c>
      <c r="B9118" t="s">
        <v>12265</v>
      </c>
      <c r="C9118" s="9" t="s">
        <v>19</v>
      </c>
      <c r="D9118" s="9">
        <v>9455</v>
      </c>
      <c r="E9118" s="9">
        <f t="shared" si="431"/>
        <v>9455</v>
      </c>
      <c r="F9118" s="10">
        <f t="shared" si="429"/>
        <v>0</v>
      </c>
      <c r="G9118" s="11">
        <v>44183</v>
      </c>
      <c r="H9118" s="12">
        <v>0.45170138888888894</v>
      </c>
      <c r="I9118" t="s">
        <v>3919</v>
      </c>
      <c r="J9118" s="13">
        <v>499.31</v>
      </c>
      <c r="K9118">
        <v>3.605</v>
      </c>
      <c r="L9118" s="14">
        <f t="shared" si="430"/>
        <v>1800.0125499999999</v>
      </c>
      <c r="M9118" s="14">
        <v>1800.01</v>
      </c>
      <c r="N9118" t="s">
        <v>3920</v>
      </c>
      <c r="O9118" t="s">
        <v>22</v>
      </c>
      <c r="P9118">
        <v>20604536261</v>
      </c>
      <c r="Q9118">
        <v>3</v>
      </c>
      <c r="R9118" t="s">
        <v>19</v>
      </c>
      <c r="S9118">
        <v>9455</v>
      </c>
      <c r="T9118" s="15">
        <v>44183</v>
      </c>
      <c r="U9118">
        <v>1800.01</v>
      </c>
      <c r="V9118" t="s">
        <v>23</v>
      </c>
      <c r="W9118" t="s">
        <v>24</v>
      </c>
      <c r="X9118" t="s">
        <v>25</v>
      </c>
    </row>
    <row r="9119" spans="1:24" x14ac:dyDescent="0.25">
      <c r="A9119" s="8">
        <v>17930</v>
      </c>
      <c r="B9119" t="s">
        <v>12266</v>
      </c>
      <c r="C9119" s="9" t="s">
        <v>19</v>
      </c>
      <c r="D9119" s="9">
        <v>9456</v>
      </c>
      <c r="E9119" s="9">
        <f t="shared" si="431"/>
        <v>9456</v>
      </c>
      <c r="F9119" s="10">
        <f t="shared" si="429"/>
        <v>0</v>
      </c>
      <c r="G9119" s="11">
        <v>44183</v>
      </c>
      <c r="H9119" s="12">
        <v>0.45291666666666663</v>
      </c>
      <c r="I9119" t="s">
        <v>2315</v>
      </c>
      <c r="J9119" s="13">
        <v>1120</v>
      </c>
      <c r="K9119">
        <v>3.5859999999999999</v>
      </c>
      <c r="L9119" s="14">
        <f t="shared" si="430"/>
        <v>4016.3199999999997</v>
      </c>
      <c r="M9119" s="14">
        <v>4016.32</v>
      </c>
      <c r="N9119" t="s">
        <v>2316</v>
      </c>
      <c r="O9119" t="s">
        <v>37</v>
      </c>
      <c r="P9119">
        <v>20604536261</v>
      </c>
      <c r="Q9119">
        <v>3</v>
      </c>
      <c r="R9119" t="s">
        <v>19</v>
      </c>
      <c r="S9119">
        <v>9456</v>
      </c>
      <c r="T9119" s="15">
        <v>44183</v>
      </c>
      <c r="U9119">
        <v>4016.32</v>
      </c>
      <c r="V9119" t="s">
        <v>23</v>
      </c>
      <c r="W9119" t="s">
        <v>24</v>
      </c>
      <c r="X9119" t="s">
        <v>25</v>
      </c>
    </row>
    <row r="9120" spans="1:24" x14ac:dyDescent="0.25">
      <c r="A9120" s="8">
        <v>17935</v>
      </c>
      <c r="B9120" t="s">
        <v>12267</v>
      </c>
      <c r="C9120" s="9" t="s">
        <v>19</v>
      </c>
      <c r="D9120" s="9">
        <v>9457</v>
      </c>
      <c r="E9120" s="9">
        <f t="shared" si="431"/>
        <v>9457</v>
      </c>
      <c r="F9120" s="10">
        <f t="shared" si="429"/>
        <v>0</v>
      </c>
      <c r="G9120" s="11">
        <v>44183</v>
      </c>
      <c r="H9120" s="12">
        <v>0.45910879629629631</v>
      </c>
      <c r="I9120" t="s">
        <v>9480</v>
      </c>
      <c r="J9120" s="13">
        <v>100</v>
      </c>
      <c r="K9120">
        <v>3.6070000000000002</v>
      </c>
      <c r="L9120" s="14">
        <f t="shared" si="430"/>
        <v>360.70000000000005</v>
      </c>
      <c r="M9120" s="14">
        <v>360.7</v>
      </c>
      <c r="N9120" t="s">
        <v>9481</v>
      </c>
      <c r="O9120" t="s">
        <v>22</v>
      </c>
      <c r="P9120">
        <v>20604536261</v>
      </c>
      <c r="Q9120">
        <v>3</v>
      </c>
      <c r="R9120" t="s">
        <v>19</v>
      </c>
      <c r="S9120">
        <v>9457</v>
      </c>
      <c r="T9120" s="15">
        <v>44183</v>
      </c>
      <c r="U9120">
        <v>360.7</v>
      </c>
      <c r="V9120" t="s">
        <v>23</v>
      </c>
      <c r="W9120" t="s">
        <v>24</v>
      </c>
      <c r="X9120" t="s">
        <v>25</v>
      </c>
    </row>
    <row r="9121" spans="1:24" x14ac:dyDescent="0.25">
      <c r="A9121" s="8">
        <v>17926</v>
      </c>
      <c r="B9121" t="s">
        <v>12268</v>
      </c>
      <c r="C9121" s="9" t="s">
        <v>19</v>
      </c>
      <c r="D9121" s="9">
        <v>9458</v>
      </c>
      <c r="E9121" s="9">
        <f t="shared" si="431"/>
        <v>9458</v>
      </c>
      <c r="F9121" s="10">
        <f t="shared" si="429"/>
        <v>0</v>
      </c>
      <c r="G9121" s="11">
        <v>44183</v>
      </c>
      <c r="H9121" s="12">
        <v>0.45998842592592593</v>
      </c>
      <c r="I9121" t="s">
        <v>8567</v>
      </c>
      <c r="J9121" s="13">
        <v>100</v>
      </c>
      <c r="K9121">
        <v>3.5855000000000001</v>
      </c>
      <c r="L9121" s="14">
        <f t="shared" si="430"/>
        <v>358.55</v>
      </c>
      <c r="M9121" s="14">
        <v>358.55</v>
      </c>
      <c r="N9121" t="s">
        <v>8568</v>
      </c>
      <c r="O9121" t="s">
        <v>37</v>
      </c>
      <c r="P9121">
        <v>20604536261</v>
      </c>
      <c r="Q9121">
        <v>3</v>
      </c>
      <c r="R9121" t="s">
        <v>19</v>
      </c>
      <c r="S9121">
        <v>9458</v>
      </c>
      <c r="T9121" s="15">
        <v>44183</v>
      </c>
      <c r="U9121">
        <v>358.55</v>
      </c>
      <c r="V9121" t="s">
        <v>23</v>
      </c>
      <c r="W9121" t="s">
        <v>24</v>
      </c>
      <c r="X9121" t="s">
        <v>25</v>
      </c>
    </row>
    <row r="9122" spans="1:24" x14ac:dyDescent="0.25">
      <c r="A9122" s="8">
        <v>17907</v>
      </c>
      <c r="B9122" t="s">
        <v>12269</v>
      </c>
      <c r="C9122" s="9" t="s">
        <v>19</v>
      </c>
      <c r="D9122" s="9">
        <v>9459</v>
      </c>
      <c r="E9122" s="9">
        <f t="shared" si="431"/>
        <v>9459</v>
      </c>
      <c r="F9122" s="10">
        <f t="shared" si="429"/>
        <v>0</v>
      </c>
      <c r="G9122" s="11">
        <v>44183</v>
      </c>
      <c r="H9122" s="12">
        <v>0.46364583333333331</v>
      </c>
      <c r="I9122" t="s">
        <v>5096</v>
      </c>
      <c r="J9122" s="13">
        <v>19498.61</v>
      </c>
      <c r="K9122">
        <v>3.59</v>
      </c>
      <c r="L9122" s="14">
        <f t="shared" si="430"/>
        <v>70000.009900000005</v>
      </c>
      <c r="M9122" s="14">
        <v>70000.009999999995</v>
      </c>
      <c r="N9122" t="s">
        <v>5097</v>
      </c>
      <c r="O9122" t="s">
        <v>22</v>
      </c>
      <c r="P9122">
        <v>20604536261</v>
      </c>
      <c r="Q9122">
        <v>3</v>
      </c>
      <c r="R9122" t="s">
        <v>19</v>
      </c>
      <c r="S9122">
        <v>9459</v>
      </c>
      <c r="T9122" s="15">
        <v>44183</v>
      </c>
      <c r="U9122">
        <v>70000.009999999995</v>
      </c>
      <c r="V9122" t="s">
        <v>23</v>
      </c>
      <c r="W9122" t="s">
        <v>24</v>
      </c>
      <c r="X9122" t="s">
        <v>25</v>
      </c>
    </row>
    <row r="9123" spans="1:24" x14ac:dyDescent="0.25">
      <c r="A9123" s="8">
        <v>17880</v>
      </c>
      <c r="B9123" t="s">
        <v>12270</v>
      </c>
      <c r="C9123" s="9" t="s">
        <v>19</v>
      </c>
      <c r="D9123" s="9">
        <v>9460</v>
      </c>
      <c r="E9123" s="9">
        <f t="shared" si="431"/>
        <v>9460</v>
      </c>
      <c r="F9123" s="10">
        <f t="shared" si="429"/>
        <v>0</v>
      </c>
      <c r="G9123" s="11">
        <v>44183</v>
      </c>
      <c r="H9123" s="12">
        <v>0.4808101851851852</v>
      </c>
      <c r="I9123" t="s">
        <v>3444</v>
      </c>
      <c r="J9123" s="13">
        <v>1821.56</v>
      </c>
      <c r="K9123">
        <v>3.5819999999999999</v>
      </c>
      <c r="L9123" s="14">
        <f t="shared" si="430"/>
        <v>6524.8279199999997</v>
      </c>
      <c r="M9123" s="14">
        <v>6524.83</v>
      </c>
      <c r="N9123" t="s">
        <v>3445</v>
      </c>
      <c r="O9123" t="s">
        <v>37</v>
      </c>
      <c r="P9123">
        <v>20604536261</v>
      </c>
      <c r="Q9123">
        <v>3</v>
      </c>
      <c r="R9123" t="s">
        <v>19</v>
      </c>
      <c r="S9123">
        <v>9460</v>
      </c>
      <c r="T9123" s="15">
        <v>44183</v>
      </c>
      <c r="U9123">
        <v>6524.83</v>
      </c>
      <c r="V9123" t="s">
        <v>23</v>
      </c>
      <c r="W9123" t="s">
        <v>24</v>
      </c>
      <c r="X9123" t="s">
        <v>25</v>
      </c>
    </row>
    <row r="9124" spans="1:24" x14ac:dyDescent="0.25">
      <c r="A9124" s="8">
        <v>17938</v>
      </c>
      <c r="B9124" t="s">
        <v>12271</v>
      </c>
      <c r="C9124" s="9" t="s">
        <v>19</v>
      </c>
      <c r="D9124" s="9">
        <v>9461</v>
      </c>
      <c r="E9124" s="9">
        <f t="shared" si="431"/>
        <v>9461</v>
      </c>
      <c r="F9124" s="10">
        <f t="shared" si="429"/>
        <v>0</v>
      </c>
      <c r="G9124" s="11">
        <v>44183</v>
      </c>
      <c r="H9124" s="12">
        <v>0.48203703703703704</v>
      </c>
      <c r="I9124" t="s">
        <v>12094</v>
      </c>
      <c r="J9124" s="13">
        <v>723.63</v>
      </c>
      <c r="K9124">
        <v>3.593</v>
      </c>
      <c r="L9124" s="14">
        <f t="shared" si="430"/>
        <v>2600.0025900000001</v>
      </c>
      <c r="M9124" s="14">
        <v>2600</v>
      </c>
      <c r="N9124" t="s">
        <v>12095</v>
      </c>
      <c r="O9124" t="s">
        <v>22</v>
      </c>
      <c r="P9124">
        <v>20604536261</v>
      </c>
      <c r="Q9124">
        <v>3</v>
      </c>
      <c r="R9124" t="s">
        <v>19</v>
      </c>
      <c r="S9124">
        <v>9461</v>
      </c>
      <c r="T9124" s="15">
        <v>44183</v>
      </c>
      <c r="U9124">
        <v>2600</v>
      </c>
      <c r="V9124" t="s">
        <v>23</v>
      </c>
      <c r="W9124" t="s">
        <v>24</v>
      </c>
      <c r="X9124" t="s">
        <v>25</v>
      </c>
    </row>
    <row r="9125" spans="1:24" x14ac:dyDescent="0.25">
      <c r="A9125" s="8">
        <v>17937</v>
      </c>
      <c r="B9125" t="s">
        <v>12272</v>
      </c>
      <c r="C9125" s="9" t="s">
        <v>19</v>
      </c>
      <c r="D9125" s="9">
        <v>9462</v>
      </c>
      <c r="E9125" s="9">
        <f t="shared" si="431"/>
        <v>9462</v>
      </c>
      <c r="F9125" s="10">
        <f t="shared" si="429"/>
        <v>0</v>
      </c>
      <c r="G9125" s="11">
        <v>44183</v>
      </c>
      <c r="H9125" s="12">
        <v>0.48450231481481482</v>
      </c>
      <c r="I9125" t="s">
        <v>303</v>
      </c>
      <c r="J9125" s="13">
        <v>2000</v>
      </c>
      <c r="K9125">
        <v>3.5880000000000001</v>
      </c>
      <c r="L9125" s="14">
        <f t="shared" si="430"/>
        <v>7176</v>
      </c>
      <c r="M9125" s="14">
        <v>7176</v>
      </c>
      <c r="N9125" t="s">
        <v>304</v>
      </c>
      <c r="O9125" t="s">
        <v>37</v>
      </c>
      <c r="P9125">
        <v>20604536261</v>
      </c>
      <c r="Q9125">
        <v>3</v>
      </c>
      <c r="R9125" t="s">
        <v>19</v>
      </c>
      <c r="S9125">
        <v>9462</v>
      </c>
      <c r="T9125" s="15">
        <v>44183</v>
      </c>
      <c r="U9125">
        <v>7176</v>
      </c>
      <c r="V9125" t="s">
        <v>23</v>
      </c>
      <c r="W9125" t="s">
        <v>24</v>
      </c>
      <c r="X9125" t="s">
        <v>25</v>
      </c>
    </row>
    <row r="9126" spans="1:24" x14ac:dyDescent="0.25">
      <c r="A9126" s="8">
        <v>17939</v>
      </c>
      <c r="B9126" t="s">
        <v>12273</v>
      </c>
      <c r="C9126" s="9" t="s">
        <v>19</v>
      </c>
      <c r="D9126" s="9">
        <v>9463</v>
      </c>
      <c r="E9126" s="9">
        <f t="shared" si="431"/>
        <v>9463</v>
      </c>
      <c r="F9126" s="10">
        <f t="shared" si="429"/>
        <v>0</v>
      </c>
      <c r="G9126" s="11">
        <v>44183</v>
      </c>
      <c r="H9126" s="12">
        <v>0.48493055555555559</v>
      </c>
      <c r="I9126" t="s">
        <v>893</v>
      </c>
      <c r="J9126" s="13">
        <v>6853</v>
      </c>
      <c r="K9126">
        <v>3.5895000000000001</v>
      </c>
      <c r="L9126" s="14">
        <f t="shared" si="430"/>
        <v>24598.843500000003</v>
      </c>
      <c r="M9126" s="14">
        <v>24598.84</v>
      </c>
      <c r="N9126" t="s">
        <v>894</v>
      </c>
      <c r="O9126" t="s">
        <v>37</v>
      </c>
      <c r="P9126">
        <v>20604536261</v>
      </c>
      <c r="Q9126">
        <v>3</v>
      </c>
      <c r="R9126" t="s">
        <v>19</v>
      </c>
      <c r="S9126">
        <v>9463</v>
      </c>
      <c r="T9126" s="15">
        <v>44183</v>
      </c>
      <c r="U9126">
        <v>24598.84</v>
      </c>
      <c r="V9126" t="s">
        <v>23</v>
      </c>
      <c r="W9126" t="s">
        <v>24</v>
      </c>
      <c r="X9126" t="s">
        <v>25</v>
      </c>
    </row>
    <row r="9127" spans="1:24" x14ac:dyDescent="0.25">
      <c r="A9127" s="8">
        <v>17892</v>
      </c>
      <c r="B9127" t="s">
        <v>12274</v>
      </c>
      <c r="C9127" s="9" t="s">
        <v>19</v>
      </c>
      <c r="D9127" s="9">
        <v>9464</v>
      </c>
      <c r="E9127" s="9">
        <f t="shared" si="431"/>
        <v>9464</v>
      </c>
      <c r="F9127" s="10">
        <f t="shared" si="429"/>
        <v>0</v>
      </c>
      <c r="G9127" s="11">
        <v>44183</v>
      </c>
      <c r="H9127" s="12">
        <v>0.49707175925925928</v>
      </c>
      <c r="I9127" t="s">
        <v>12275</v>
      </c>
      <c r="J9127" s="13">
        <v>500</v>
      </c>
      <c r="K9127">
        <v>3.5950000000000002</v>
      </c>
      <c r="L9127" s="14">
        <f t="shared" si="430"/>
        <v>1797.5</v>
      </c>
      <c r="M9127" s="14">
        <v>1797.5</v>
      </c>
      <c r="N9127" t="s">
        <v>12276</v>
      </c>
      <c r="O9127" t="s">
        <v>22</v>
      </c>
      <c r="P9127">
        <v>20604536261</v>
      </c>
      <c r="Q9127">
        <v>3</v>
      </c>
      <c r="R9127" t="s">
        <v>19</v>
      </c>
      <c r="S9127">
        <v>9464</v>
      </c>
      <c r="T9127" s="15">
        <v>44183</v>
      </c>
      <c r="U9127">
        <v>1797.5</v>
      </c>
      <c r="V9127" t="s">
        <v>23</v>
      </c>
      <c r="W9127" t="s">
        <v>24</v>
      </c>
      <c r="X9127" t="s">
        <v>25</v>
      </c>
    </row>
    <row r="9128" spans="1:24" x14ac:dyDescent="0.25">
      <c r="A9128" s="8">
        <v>17936</v>
      </c>
      <c r="B9128" t="s">
        <v>12277</v>
      </c>
      <c r="C9128" s="9" t="s">
        <v>19</v>
      </c>
      <c r="D9128" s="9">
        <v>9465</v>
      </c>
      <c r="E9128" s="9">
        <f t="shared" si="431"/>
        <v>9465</v>
      </c>
      <c r="F9128" s="10">
        <f t="shared" si="429"/>
        <v>0</v>
      </c>
      <c r="G9128" s="11">
        <v>44183</v>
      </c>
      <c r="H9128" s="12">
        <v>0.49740740740740735</v>
      </c>
      <c r="I9128" t="s">
        <v>12278</v>
      </c>
      <c r="J9128" s="13">
        <v>1392</v>
      </c>
      <c r="K9128">
        <v>3.589</v>
      </c>
      <c r="L9128" s="14">
        <f t="shared" si="430"/>
        <v>4995.8879999999999</v>
      </c>
      <c r="M9128" s="14">
        <v>4995.8900000000003</v>
      </c>
      <c r="N9128" t="s">
        <v>12279</v>
      </c>
      <c r="O9128" t="s">
        <v>37</v>
      </c>
      <c r="P9128">
        <v>20604536261</v>
      </c>
      <c r="Q9128">
        <v>3</v>
      </c>
      <c r="R9128" t="s">
        <v>19</v>
      </c>
      <c r="S9128">
        <v>9465</v>
      </c>
      <c r="T9128" s="15">
        <v>44183</v>
      </c>
      <c r="U9128">
        <v>4995.8900000000003</v>
      </c>
      <c r="V9128" t="s">
        <v>23</v>
      </c>
      <c r="W9128" t="s">
        <v>24</v>
      </c>
      <c r="X9128" t="s">
        <v>25</v>
      </c>
    </row>
    <row r="9129" spans="1:24" x14ac:dyDescent="0.25">
      <c r="A9129" s="8">
        <v>17945</v>
      </c>
      <c r="B9129" t="s">
        <v>12280</v>
      </c>
      <c r="C9129" s="9" t="s">
        <v>19</v>
      </c>
      <c r="D9129" s="9">
        <v>9466</v>
      </c>
      <c r="E9129" s="9">
        <f t="shared" si="431"/>
        <v>9466</v>
      </c>
      <c r="F9129" s="10">
        <f t="shared" si="429"/>
        <v>0</v>
      </c>
      <c r="G9129" s="11">
        <v>44183</v>
      </c>
      <c r="H9129" s="12">
        <v>0.4994791666666667</v>
      </c>
      <c r="I9129" t="s">
        <v>11788</v>
      </c>
      <c r="J9129" s="13">
        <v>300</v>
      </c>
      <c r="K9129">
        <v>3.5859999999999999</v>
      </c>
      <c r="L9129" s="14">
        <f t="shared" si="430"/>
        <v>1075.8</v>
      </c>
      <c r="M9129" s="14">
        <v>1075.8</v>
      </c>
      <c r="N9129" t="s">
        <v>11789</v>
      </c>
      <c r="O9129" t="s">
        <v>37</v>
      </c>
      <c r="P9129">
        <v>20604536261</v>
      </c>
      <c r="Q9129">
        <v>3</v>
      </c>
      <c r="R9129" t="s">
        <v>19</v>
      </c>
      <c r="S9129">
        <v>9466</v>
      </c>
      <c r="T9129" s="15">
        <v>44183</v>
      </c>
      <c r="U9129">
        <v>1075.8</v>
      </c>
      <c r="V9129" t="s">
        <v>23</v>
      </c>
      <c r="W9129" t="s">
        <v>24</v>
      </c>
      <c r="X9129" t="s">
        <v>25</v>
      </c>
    </row>
    <row r="9130" spans="1:24" x14ac:dyDescent="0.25">
      <c r="A9130" s="8">
        <v>17940</v>
      </c>
      <c r="B9130" t="s">
        <v>12281</v>
      </c>
      <c r="C9130" s="9" t="s">
        <v>19</v>
      </c>
      <c r="D9130" s="9">
        <v>9467</v>
      </c>
      <c r="E9130" s="9">
        <f t="shared" si="431"/>
        <v>9467</v>
      </c>
      <c r="F9130" s="10">
        <f t="shared" si="429"/>
        <v>0</v>
      </c>
      <c r="G9130" s="11">
        <v>44183</v>
      </c>
      <c r="H9130" s="12">
        <v>0.50254629629629632</v>
      </c>
      <c r="I9130" t="s">
        <v>10683</v>
      </c>
      <c r="J9130" s="13">
        <v>60</v>
      </c>
      <c r="K9130">
        <v>3.6067999999999998</v>
      </c>
      <c r="L9130" s="14">
        <f t="shared" si="430"/>
        <v>216.40799999999999</v>
      </c>
      <c r="M9130" s="14">
        <v>216.41</v>
      </c>
      <c r="N9130" t="s">
        <v>10684</v>
      </c>
      <c r="O9130" t="s">
        <v>22</v>
      </c>
      <c r="P9130">
        <v>20604536261</v>
      </c>
      <c r="Q9130">
        <v>3</v>
      </c>
      <c r="R9130" t="s">
        <v>19</v>
      </c>
      <c r="S9130">
        <v>9467</v>
      </c>
      <c r="T9130" s="15">
        <v>44183</v>
      </c>
      <c r="U9130">
        <v>216.41</v>
      </c>
      <c r="V9130" t="s">
        <v>23</v>
      </c>
      <c r="W9130" t="s">
        <v>24</v>
      </c>
      <c r="X9130" t="s">
        <v>25</v>
      </c>
    </row>
    <row r="9131" spans="1:24" x14ac:dyDescent="0.25">
      <c r="A9131" s="8">
        <v>17863</v>
      </c>
      <c r="B9131" t="s">
        <v>12282</v>
      </c>
      <c r="C9131" s="9" t="s">
        <v>19</v>
      </c>
      <c r="D9131" s="9">
        <v>9468</v>
      </c>
      <c r="E9131" s="9">
        <f t="shared" si="431"/>
        <v>9468</v>
      </c>
      <c r="F9131" s="10">
        <f t="shared" si="429"/>
        <v>0</v>
      </c>
      <c r="G9131" s="11">
        <v>44183</v>
      </c>
      <c r="H9131" s="12">
        <v>0.53380787037037036</v>
      </c>
      <c r="I9131" t="s">
        <v>9556</v>
      </c>
      <c r="J9131" s="13">
        <v>2000</v>
      </c>
      <c r="K9131">
        <v>3.5779999999999998</v>
      </c>
      <c r="L9131" s="14">
        <f t="shared" si="430"/>
        <v>7156</v>
      </c>
      <c r="M9131" s="14">
        <v>7156</v>
      </c>
      <c r="N9131" t="s">
        <v>9557</v>
      </c>
      <c r="O9131" t="s">
        <v>37</v>
      </c>
      <c r="P9131">
        <v>20604536261</v>
      </c>
      <c r="Q9131">
        <v>3</v>
      </c>
      <c r="R9131" t="s">
        <v>19</v>
      </c>
      <c r="S9131">
        <v>9468</v>
      </c>
      <c r="T9131" s="15">
        <v>44183</v>
      </c>
      <c r="U9131">
        <v>7156</v>
      </c>
      <c r="V9131" t="s">
        <v>23</v>
      </c>
      <c r="W9131" t="s">
        <v>24</v>
      </c>
      <c r="X9131" t="s">
        <v>25</v>
      </c>
    </row>
    <row r="9132" spans="1:24" x14ac:dyDescent="0.25">
      <c r="A9132" s="8">
        <v>17948</v>
      </c>
      <c r="B9132" t="s">
        <v>12283</v>
      </c>
      <c r="C9132" s="9" t="s">
        <v>19</v>
      </c>
      <c r="D9132" s="9">
        <v>9469</v>
      </c>
      <c r="E9132" s="9">
        <f t="shared" si="431"/>
        <v>9469</v>
      </c>
      <c r="F9132" s="10">
        <f t="shared" si="429"/>
        <v>0</v>
      </c>
      <c r="G9132" s="11">
        <v>44183</v>
      </c>
      <c r="H9132" s="12">
        <v>0.53608796296296302</v>
      </c>
      <c r="I9132" t="s">
        <v>4374</v>
      </c>
      <c r="J9132" s="13">
        <v>10000</v>
      </c>
      <c r="K9132">
        <v>3.5840000000000001</v>
      </c>
      <c r="L9132" s="14">
        <f t="shared" si="430"/>
        <v>35840</v>
      </c>
      <c r="M9132" s="14">
        <v>35840</v>
      </c>
      <c r="N9132" t="s">
        <v>4375</v>
      </c>
      <c r="O9132" t="s">
        <v>37</v>
      </c>
      <c r="P9132">
        <v>20604536261</v>
      </c>
      <c r="Q9132">
        <v>3</v>
      </c>
      <c r="R9132" t="s">
        <v>19</v>
      </c>
      <c r="S9132">
        <v>9469</v>
      </c>
      <c r="T9132" s="15">
        <v>44183</v>
      </c>
      <c r="U9132">
        <v>35840</v>
      </c>
      <c r="V9132" t="s">
        <v>23</v>
      </c>
      <c r="W9132" t="s">
        <v>24</v>
      </c>
      <c r="X9132" t="s">
        <v>25</v>
      </c>
    </row>
    <row r="9133" spans="1:24" x14ac:dyDescent="0.25">
      <c r="A9133" s="8">
        <v>17952</v>
      </c>
      <c r="B9133" t="s">
        <v>12284</v>
      </c>
      <c r="C9133" s="9" t="s">
        <v>19</v>
      </c>
      <c r="D9133" s="9">
        <v>9470</v>
      </c>
      <c r="E9133" s="9">
        <f t="shared" si="431"/>
        <v>9470</v>
      </c>
      <c r="F9133" s="10">
        <f t="shared" si="429"/>
        <v>0</v>
      </c>
      <c r="G9133" s="11">
        <v>44183</v>
      </c>
      <c r="H9133" s="12">
        <v>0.54358796296296297</v>
      </c>
      <c r="I9133" t="s">
        <v>2219</v>
      </c>
      <c r="J9133" s="13">
        <v>800</v>
      </c>
      <c r="K9133">
        <v>3.589</v>
      </c>
      <c r="L9133" s="14">
        <f t="shared" si="430"/>
        <v>2871.2</v>
      </c>
      <c r="M9133" s="14">
        <v>2871.2</v>
      </c>
      <c r="N9133" t="s">
        <v>2220</v>
      </c>
      <c r="O9133" t="s">
        <v>37</v>
      </c>
      <c r="P9133">
        <v>20604536261</v>
      </c>
      <c r="Q9133">
        <v>3</v>
      </c>
      <c r="R9133" t="s">
        <v>19</v>
      </c>
      <c r="S9133">
        <v>9470</v>
      </c>
      <c r="T9133" s="15">
        <v>44183</v>
      </c>
      <c r="U9133">
        <v>2871.2</v>
      </c>
      <c r="V9133" t="s">
        <v>23</v>
      </c>
      <c r="W9133" t="s">
        <v>24</v>
      </c>
      <c r="X9133" t="s">
        <v>25</v>
      </c>
    </row>
    <row r="9134" spans="1:24" x14ac:dyDescent="0.25">
      <c r="A9134" s="8">
        <v>17961</v>
      </c>
      <c r="B9134" t="s">
        <v>12285</v>
      </c>
      <c r="C9134" s="9" t="s">
        <v>19</v>
      </c>
      <c r="D9134" s="9">
        <v>9471</v>
      </c>
      <c r="E9134" s="9">
        <f t="shared" si="431"/>
        <v>9471</v>
      </c>
      <c r="F9134" s="10">
        <f t="shared" si="429"/>
        <v>0</v>
      </c>
      <c r="G9134" s="11">
        <v>44183</v>
      </c>
      <c r="H9134" s="12">
        <v>0.58092592592592596</v>
      </c>
      <c r="I9134" t="s">
        <v>4645</v>
      </c>
      <c r="J9134" s="13">
        <v>56</v>
      </c>
      <c r="K9134">
        <v>3.5914999999999999</v>
      </c>
      <c r="L9134" s="14">
        <f t="shared" si="430"/>
        <v>201.124</v>
      </c>
      <c r="M9134" s="14">
        <v>201.12</v>
      </c>
      <c r="N9134" t="s">
        <v>4646</v>
      </c>
      <c r="O9134" t="s">
        <v>37</v>
      </c>
      <c r="P9134">
        <v>20604536261</v>
      </c>
      <c r="Q9134">
        <v>3</v>
      </c>
      <c r="R9134" t="s">
        <v>19</v>
      </c>
      <c r="S9134">
        <v>9471</v>
      </c>
      <c r="T9134" s="15">
        <v>44183</v>
      </c>
      <c r="U9134">
        <v>201.12</v>
      </c>
      <c r="V9134" t="s">
        <v>23</v>
      </c>
      <c r="W9134" t="s">
        <v>24</v>
      </c>
      <c r="X9134" t="s">
        <v>25</v>
      </c>
    </row>
    <row r="9135" spans="1:24" x14ac:dyDescent="0.25">
      <c r="A9135" s="8">
        <v>17957</v>
      </c>
      <c r="B9135" t="s">
        <v>12286</v>
      </c>
      <c r="C9135" s="9" t="s">
        <v>19</v>
      </c>
      <c r="D9135" s="9">
        <v>9472</v>
      </c>
      <c r="E9135" s="9">
        <f t="shared" si="431"/>
        <v>9472</v>
      </c>
      <c r="F9135" s="10">
        <f t="shared" si="429"/>
        <v>0</v>
      </c>
      <c r="G9135" s="11">
        <v>44183</v>
      </c>
      <c r="H9135" s="12">
        <v>0.58142361111111118</v>
      </c>
      <c r="I9135" t="s">
        <v>594</v>
      </c>
      <c r="J9135" s="13">
        <v>653.42999999999995</v>
      </c>
      <c r="K9135">
        <v>3.609</v>
      </c>
      <c r="L9135" s="14">
        <f t="shared" si="430"/>
        <v>2358.2288699999999</v>
      </c>
      <c r="M9135" s="14">
        <v>2358.23</v>
      </c>
      <c r="N9135" t="s">
        <v>595</v>
      </c>
      <c r="O9135" t="s">
        <v>22</v>
      </c>
      <c r="P9135">
        <v>20604536261</v>
      </c>
      <c r="Q9135">
        <v>3</v>
      </c>
      <c r="R9135" t="s">
        <v>19</v>
      </c>
      <c r="S9135">
        <v>9472</v>
      </c>
      <c r="T9135" s="15">
        <v>44183</v>
      </c>
      <c r="U9135">
        <v>2358.23</v>
      </c>
      <c r="V9135" t="s">
        <v>23</v>
      </c>
      <c r="W9135" t="s">
        <v>24</v>
      </c>
      <c r="X9135" t="s">
        <v>25</v>
      </c>
    </row>
    <row r="9136" spans="1:24" x14ac:dyDescent="0.25">
      <c r="A9136" s="8">
        <v>17955</v>
      </c>
      <c r="B9136" t="s">
        <v>12287</v>
      </c>
      <c r="C9136" s="9" t="s">
        <v>19</v>
      </c>
      <c r="D9136" s="9">
        <v>9473</v>
      </c>
      <c r="E9136" s="9">
        <f t="shared" si="431"/>
        <v>9473</v>
      </c>
      <c r="F9136" s="10">
        <f t="shared" si="429"/>
        <v>0</v>
      </c>
      <c r="G9136" s="11">
        <v>44183</v>
      </c>
      <c r="H9136" s="12">
        <v>0.58164351851851859</v>
      </c>
      <c r="I9136" t="s">
        <v>303</v>
      </c>
      <c r="J9136" s="13">
        <v>2000</v>
      </c>
      <c r="K9136">
        <v>3.59</v>
      </c>
      <c r="L9136" s="14">
        <f t="shared" si="430"/>
        <v>7180</v>
      </c>
      <c r="M9136" s="14">
        <v>7180</v>
      </c>
      <c r="N9136" t="s">
        <v>304</v>
      </c>
      <c r="O9136" t="s">
        <v>37</v>
      </c>
      <c r="P9136">
        <v>20604536261</v>
      </c>
      <c r="Q9136">
        <v>3</v>
      </c>
      <c r="R9136" t="s">
        <v>19</v>
      </c>
      <c r="S9136">
        <v>9473</v>
      </c>
      <c r="T9136" s="15">
        <v>44183</v>
      </c>
      <c r="U9136">
        <v>7180</v>
      </c>
      <c r="V9136" t="s">
        <v>23</v>
      </c>
      <c r="W9136" t="s">
        <v>24</v>
      </c>
      <c r="X9136" t="s">
        <v>25</v>
      </c>
    </row>
    <row r="9137" spans="1:24" x14ac:dyDescent="0.25">
      <c r="A9137" s="8">
        <v>17959</v>
      </c>
      <c r="B9137" t="s">
        <v>12288</v>
      </c>
      <c r="C9137" s="9" t="s">
        <v>19</v>
      </c>
      <c r="D9137" s="9">
        <v>9474</v>
      </c>
      <c r="E9137" s="9">
        <f t="shared" si="431"/>
        <v>9474</v>
      </c>
      <c r="F9137" s="10">
        <f t="shared" si="429"/>
        <v>0</v>
      </c>
      <c r="G9137" s="11">
        <v>44183</v>
      </c>
      <c r="H9137" s="12">
        <v>0.58225694444444442</v>
      </c>
      <c r="I9137" t="s">
        <v>7828</v>
      </c>
      <c r="J9137" s="13">
        <v>150</v>
      </c>
      <c r="K9137">
        <v>3.5914999999999999</v>
      </c>
      <c r="L9137" s="14">
        <f t="shared" si="430"/>
        <v>538.72500000000002</v>
      </c>
      <c r="M9137" s="14">
        <v>538.73</v>
      </c>
      <c r="N9137" t="s">
        <v>7829</v>
      </c>
      <c r="O9137" t="s">
        <v>37</v>
      </c>
      <c r="P9137">
        <v>20604536261</v>
      </c>
      <c r="Q9137">
        <v>3</v>
      </c>
      <c r="R9137" t="s">
        <v>19</v>
      </c>
      <c r="S9137">
        <v>9474</v>
      </c>
      <c r="T9137" s="15">
        <v>44183</v>
      </c>
      <c r="U9137">
        <v>538.73</v>
      </c>
      <c r="V9137" t="s">
        <v>23</v>
      </c>
      <c r="W9137" t="s">
        <v>24</v>
      </c>
      <c r="X9137" t="s">
        <v>25</v>
      </c>
    </row>
    <row r="9138" spans="1:24" x14ac:dyDescent="0.25">
      <c r="A9138" s="8">
        <v>17963</v>
      </c>
      <c r="B9138" t="s">
        <v>12289</v>
      </c>
      <c r="C9138" s="9" t="s">
        <v>19</v>
      </c>
      <c r="D9138" s="9">
        <v>9475</v>
      </c>
      <c r="E9138" s="9">
        <f t="shared" si="431"/>
        <v>9475</v>
      </c>
      <c r="F9138" s="10">
        <f t="shared" si="429"/>
        <v>0</v>
      </c>
      <c r="G9138" s="11">
        <v>44183</v>
      </c>
      <c r="H9138" s="12">
        <v>0.64725694444444437</v>
      </c>
      <c r="I9138" t="s">
        <v>1703</v>
      </c>
      <c r="J9138" s="13">
        <v>1200</v>
      </c>
      <c r="K9138">
        <v>3.6070000000000002</v>
      </c>
      <c r="L9138" s="14">
        <f t="shared" si="430"/>
        <v>4328.4000000000005</v>
      </c>
      <c r="M9138" s="14">
        <v>4328.3999999999996</v>
      </c>
      <c r="N9138" t="s">
        <v>1704</v>
      </c>
      <c r="O9138" t="s">
        <v>22</v>
      </c>
      <c r="P9138">
        <v>20604536261</v>
      </c>
      <c r="Q9138">
        <v>3</v>
      </c>
      <c r="R9138" t="s">
        <v>19</v>
      </c>
      <c r="S9138">
        <v>9475</v>
      </c>
      <c r="T9138" s="15">
        <v>44183</v>
      </c>
      <c r="U9138">
        <v>4328.3999999999996</v>
      </c>
      <c r="V9138" t="s">
        <v>23</v>
      </c>
      <c r="W9138" t="s">
        <v>24</v>
      </c>
      <c r="X9138" t="s">
        <v>25</v>
      </c>
    </row>
    <row r="9139" spans="1:24" x14ac:dyDescent="0.25">
      <c r="A9139" s="8">
        <v>17966</v>
      </c>
      <c r="B9139" t="s">
        <v>12290</v>
      </c>
      <c r="C9139" s="9" t="s">
        <v>19</v>
      </c>
      <c r="D9139" s="9">
        <v>9476</v>
      </c>
      <c r="E9139" s="9">
        <f t="shared" si="431"/>
        <v>9476</v>
      </c>
      <c r="F9139" s="10">
        <f t="shared" si="429"/>
        <v>0</v>
      </c>
      <c r="G9139" s="11">
        <v>44183</v>
      </c>
      <c r="H9139" s="12">
        <v>0.64809027777777783</v>
      </c>
      <c r="I9139" t="s">
        <v>3919</v>
      </c>
      <c r="J9139" s="13">
        <v>3960.59</v>
      </c>
      <c r="K9139">
        <v>3.6030000000000002</v>
      </c>
      <c r="L9139" s="14">
        <f t="shared" si="430"/>
        <v>14270.005770000002</v>
      </c>
      <c r="M9139" s="14">
        <v>14270.01</v>
      </c>
      <c r="N9139" t="s">
        <v>3920</v>
      </c>
      <c r="O9139" t="s">
        <v>22</v>
      </c>
      <c r="P9139">
        <v>20604536261</v>
      </c>
      <c r="Q9139">
        <v>3</v>
      </c>
      <c r="R9139" t="s">
        <v>19</v>
      </c>
      <c r="S9139">
        <v>9476</v>
      </c>
      <c r="T9139" s="15">
        <v>44183</v>
      </c>
      <c r="U9139">
        <v>14270.01</v>
      </c>
      <c r="V9139" t="s">
        <v>23</v>
      </c>
      <c r="W9139" t="s">
        <v>24</v>
      </c>
      <c r="X9139" t="s">
        <v>25</v>
      </c>
    </row>
    <row r="9140" spans="1:24" x14ac:dyDescent="0.25">
      <c r="A9140" s="8">
        <v>17967</v>
      </c>
      <c r="B9140" t="s">
        <v>12291</v>
      </c>
      <c r="C9140" s="9" t="s">
        <v>19</v>
      </c>
      <c r="D9140" s="9">
        <v>9477</v>
      </c>
      <c r="E9140" s="9">
        <f t="shared" si="431"/>
        <v>9477</v>
      </c>
      <c r="F9140" s="10">
        <f t="shared" si="429"/>
        <v>0</v>
      </c>
      <c r="G9140" s="11">
        <v>44183</v>
      </c>
      <c r="H9140" s="12">
        <v>0.64835648148148151</v>
      </c>
      <c r="I9140" t="s">
        <v>4182</v>
      </c>
      <c r="J9140" s="13">
        <v>270</v>
      </c>
      <c r="K9140">
        <v>3.5905</v>
      </c>
      <c r="L9140" s="14">
        <f t="shared" si="430"/>
        <v>969.43500000000006</v>
      </c>
      <c r="M9140" s="14">
        <v>969.44</v>
      </c>
      <c r="N9140" t="s">
        <v>4183</v>
      </c>
      <c r="O9140" t="s">
        <v>37</v>
      </c>
      <c r="P9140">
        <v>20604536261</v>
      </c>
      <c r="Q9140">
        <v>3</v>
      </c>
      <c r="R9140" t="s">
        <v>19</v>
      </c>
      <c r="S9140">
        <v>9477</v>
      </c>
      <c r="T9140" s="15">
        <v>44183</v>
      </c>
      <c r="U9140">
        <v>969.44</v>
      </c>
      <c r="V9140" t="s">
        <v>23</v>
      </c>
      <c r="W9140" t="s">
        <v>24</v>
      </c>
      <c r="X9140" t="s">
        <v>25</v>
      </c>
    </row>
    <row r="9141" spans="1:24" x14ac:dyDescent="0.25">
      <c r="A9141" s="8">
        <v>17969</v>
      </c>
      <c r="B9141" t="s">
        <v>12292</v>
      </c>
      <c r="C9141" s="9" t="s">
        <v>19</v>
      </c>
      <c r="D9141" s="9">
        <v>9478</v>
      </c>
      <c r="E9141" s="9">
        <f t="shared" si="431"/>
        <v>9478</v>
      </c>
      <c r="F9141" s="10">
        <f t="shared" si="429"/>
        <v>0</v>
      </c>
      <c r="G9141" s="11">
        <v>44183</v>
      </c>
      <c r="H9141" s="12">
        <v>0.64863425925925922</v>
      </c>
      <c r="I9141" t="s">
        <v>8617</v>
      </c>
      <c r="J9141" s="13">
        <v>3450</v>
      </c>
      <c r="K9141">
        <v>3.6017999999999999</v>
      </c>
      <c r="L9141" s="14">
        <f t="shared" si="430"/>
        <v>12426.21</v>
      </c>
      <c r="M9141" s="14">
        <v>12426.21</v>
      </c>
      <c r="N9141" t="s">
        <v>8618</v>
      </c>
      <c r="O9141" t="s">
        <v>22</v>
      </c>
      <c r="P9141">
        <v>20604536261</v>
      </c>
      <c r="Q9141">
        <v>3</v>
      </c>
      <c r="R9141" t="s">
        <v>19</v>
      </c>
      <c r="S9141">
        <v>9478</v>
      </c>
      <c r="T9141" s="15">
        <v>44183</v>
      </c>
      <c r="U9141">
        <v>12426.21</v>
      </c>
      <c r="V9141" t="s">
        <v>23</v>
      </c>
      <c r="W9141" t="s">
        <v>24</v>
      </c>
      <c r="X9141" t="s">
        <v>25</v>
      </c>
    </row>
    <row r="9142" spans="1:24" x14ac:dyDescent="0.25">
      <c r="A9142" s="8">
        <v>17965</v>
      </c>
      <c r="B9142" t="s">
        <v>12293</v>
      </c>
      <c r="C9142" s="9" t="s">
        <v>19</v>
      </c>
      <c r="D9142" s="9">
        <v>9479</v>
      </c>
      <c r="E9142" s="9">
        <f t="shared" si="431"/>
        <v>9479</v>
      </c>
      <c r="F9142" s="10">
        <f t="shared" si="429"/>
        <v>0</v>
      </c>
      <c r="G9142" s="11">
        <v>44183</v>
      </c>
      <c r="H9142" s="12">
        <v>0.65026620370370369</v>
      </c>
      <c r="I9142" t="s">
        <v>10435</v>
      </c>
      <c r="J9142" s="13">
        <v>86.17</v>
      </c>
      <c r="K9142">
        <v>3.601</v>
      </c>
      <c r="L9142" s="14">
        <f t="shared" si="430"/>
        <v>310.29817000000003</v>
      </c>
      <c r="M9142" s="14">
        <v>310.3</v>
      </c>
      <c r="N9142" t="s">
        <v>10436</v>
      </c>
      <c r="O9142" t="s">
        <v>22</v>
      </c>
      <c r="P9142">
        <v>20604536261</v>
      </c>
      <c r="Q9142">
        <v>3</v>
      </c>
      <c r="R9142" t="s">
        <v>19</v>
      </c>
      <c r="S9142">
        <v>9479</v>
      </c>
      <c r="T9142" s="15">
        <v>44183</v>
      </c>
      <c r="U9142">
        <v>310.3</v>
      </c>
      <c r="V9142" t="s">
        <v>23</v>
      </c>
      <c r="W9142" t="s">
        <v>24</v>
      </c>
      <c r="X9142" t="s">
        <v>25</v>
      </c>
    </row>
    <row r="9143" spans="1:24" x14ac:dyDescent="0.25">
      <c r="A9143" s="8">
        <v>17978</v>
      </c>
      <c r="B9143" t="s">
        <v>12294</v>
      </c>
      <c r="C9143" s="9" t="s">
        <v>19</v>
      </c>
      <c r="D9143" s="9">
        <v>9480</v>
      </c>
      <c r="E9143" s="9">
        <f t="shared" si="431"/>
        <v>9480</v>
      </c>
      <c r="F9143" s="10">
        <f t="shared" si="429"/>
        <v>0</v>
      </c>
      <c r="G9143" s="11">
        <v>44183</v>
      </c>
      <c r="H9143" s="12">
        <v>0.69357638888888884</v>
      </c>
      <c r="I9143" t="s">
        <v>10504</v>
      </c>
      <c r="J9143" s="13">
        <v>744.3</v>
      </c>
      <c r="K9143">
        <v>3.5979999999999999</v>
      </c>
      <c r="L9143" s="14">
        <f t="shared" si="430"/>
        <v>2677.9913999999999</v>
      </c>
      <c r="M9143" s="14">
        <v>2677.99</v>
      </c>
      <c r="N9143" t="s">
        <v>10505</v>
      </c>
      <c r="O9143" t="s">
        <v>22</v>
      </c>
      <c r="P9143">
        <v>20604536261</v>
      </c>
      <c r="Q9143">
        <v>3</v>
      </c>
      <c r="R9143" t="s">
        <v>19</v>
      </c>
      <c r="S9143">
        <v>9480</v>
      </c>
      <c r="T9143" s="15">
        <v>44183</v>
      </c>
      <c r="U9143">
        <v>2677.99</v>
      </c>
      <c r="V9143" t="s">
        <v>23</v>
      </c>
      <c r="W9143" t="s">
        <v>24</v>
      </c>
      <c r="X9143" t="s">
        <v>25</v>
      </c>
    </row>
    <row r="9144" spans="1:24" x14ac:dyDescent="0.25">
      <c r="A9144" s="8">
        <v>17976</v>
      </c>
      <c r="B9144" t="s">
        <v>12295</v>
      </c>
      <c r="C9144" s="9" t="s">
        <v>19</v>
      </c>
      <c r="D9144" s="9">
        <v>9481</v>
      </c>
      <c r="E9144" s="9">
        <f t="shared" si="431"/>
        <v>9481</v>
      </c>
      <c r="F9144" s="10">
        <f t="shared" si="429"/>
        <v>0</v>
      </c>
      <c r="G9144" s="11">
        <v>44183</v>
      </c>
      <c r="H9144" s="12">
        <v>0.69383101851851858</v>
      </c>
      <c r="I9144" t="s">
        <v>2288</v>
      </c>
      <c r="J9144" s="13">
        <v>2111.8200000000002</v>
      </c>
      <c r="K9144">
        <v>3.5988000000000002</v>
      </c>
      <c r="L9144" s="14">
        <f t="shared" si="430"/>
        <v>7600.0178160000014</v>
      </c>
      <c r="M9144" s="14">
        <v>7600.02</v>
      </c>
      <c r="N9144" t="s">
        <v>2289</v>
      </c>
      <c r="O9144" t="s">
        <v>22</v>
      </c>
      <c r="P9144">
        <v>20604536261</v>
      </c>
      <c r="Q9144">
        <v>3</v>
      </c>
      <c r="R9144" t="s">
        <v>19</v>
      </c>
      <c r="S9144">
        <v>9481</v>
      </c>
      <c r="T9144" s="15">
        <v>44183</v>
      </c>
      <c r="U9144">
        <v>7600.02</v>
      </c>
      <c r="V9144" t="s">
        <v>23</v>
      </c>
      <c r="W9144" t="s">
        <v>24</v>
      </c>
      <c r="X9144" t="s">
        <v>25</v>
      </c>
    </row>
    <row r="9145" spans="1:24" x14ac:dyDescent="0.25">
      <c r="A9145" s="8">
        <v>17970</v>
      </c>
      <c r="B9145" t="s">
        <v>12296</v>
      </c>
      <c r="C9145" s="9" t="s">
        <v>19</v>
      </c>
      <c r="D9145" s="9">
        <v>9482</v>
      </c>
      <c r="E9145" s="9">
        <f t="shared" si="431"/>
        <v>9482</v>
      </c>
      <c r="F9145" s="10">
        <f t="shared" si="429"/>
        <v>0</v>
      </c>
      <c r="G9145" s="11">
        <v>44183</v>
      </c>
      <c r="H9145" s="12">
        <v>0.70016203703703705</v>
      </c>
      <c r="I9145" t="s">
        <v>11798</v>
      </c>
      <c r="J9145" s="13">
        <v>300</v>
      </c>
      <c r="K9145">
        <v>3.5979999999999999</v>
      </c>
      <c r="L9145" s="14">
        <f t="shared" si="430"/>
        <v>1079.3999999999999</v>
      </c>
      <c r="M9145" s="14">
        <v>1079.4000000000001</v>
      </c>
      <c r="N9145" t="s">
        <v>11799</v>
      </c>
      <c r="O9145" t="s">
        <v>22</v>
      </c>
      <c r="P9145">
        <v>20604536261</v>
      </c>
      <c r="Q9145">
        <v>3</v>
      </c>
      <c r="R9145" t="s">
        <v>19</v>
      </c>
      <c r="S9145">
        <v>9482</v>
      </c>
      <c r="T9145" s="15">
        <v>44183</v>
      </c>
      <c r="U9145">
        <v>1079.4000000000001</v>
      </c>
      <c r="V9145" t="s">
        <v>23</v>
      </c>
      <c r="W9145" t="s">
        <v>24</v>
      </c>
      <c r="X9145" t="s">
        <v>25</v>
      </c>
    </row>
    <row r="9146" spans="1:24" x14ac:dyDescent="0.25">
      <c r="A9146" s="8">
        <v>17972</v>
      </c>
      <c r="B9146" t="s">
        <v>12297</v>
      </c>
      <c r="C9146" s="9" t="s">
        <v>19</v>
      </c>
      <c r="D9146" s="9">
        <v>9483</v>
      </c>
      <c r="E9146" s="9">
        <f t="shared" si="431"/>
        <v>9483</v>
      </c>
      <c r="F9146" s="10">
        <f t="shared" si="429"/>
        <v>0</v>
      </c>
      <c r="G9146" s="11">
        <v>44183</v>
      </c>
      <c r="H9146" s="12">
        <v>0.70152777777777775</v>
      </c>
      <c r="I9146" t="s">
        <v>2080</v>
      </c>
      <c r="J9146" s="13">
        <v>250</v>
      </c>
      <c r="K9146">
        <v>3.6</v>
      </c>
      <c r="L9146" s="14">
        <f t="shared" si="430"/>
        <v>900</v>
      </c>
      <c r="M9146" s="14">
        <v>900</v>
      </c>
      <c r="N9146" t="s">
        <v>2081</v>
      </c>
      <c r="O9146" t="s">
        <v>22</v>
      </c>
      <c r="P9146">
        <v>20604536261</v>
      </c>
      <c r="Q9146">
        <v>3</v>
      </c>
      <c r="R9146" t="s">
        <v>19</v>
      </c>
      <c r="S9146">
        <v>9483</v>
      </c>
      <c r="T9146" s="15">
        <v>44183</v>
      </c>
      <c r="U9146">
        <v>900</v>
      </c>
      <c r="V9146" t="s">
        <v>23</v>
      </c>
      <c r="W9146" t="s">
        <v>24</v>
      </c>
      <c r="X9146" t="s">
        <v>25</v>
      </c>
    </row>
    <row r="9147" spans="1:24" x14ac:dyDescent="0.25">
      <c r="A9147" s="8">
        <v>17985</v>
      </c>
      <c r="B9147" t="s">
        <v>12298</v>
      </c>
      <c r="C9147" s="9" t="s">
        <v>19</v>
      </c>
      <c r="D9147" s="9">
        <v>9484</v>
      </c>
      <c r="E9147" s="9">
        <f t="shared" si="431"/>
        <v>9484</v>
      </c>
      <c r="F9147" s="10">
        <f t="shared" si="429"/>
        <v>0</v>
      </c>
      <c r="G9147" s="11">
        <v>44183</v>
      </c>
      <c r="H9147" s="12">
        <v>0.7068402777777778</v>
      </c>
      <c r="I9147" t="s">
        <v>12299</v>
      </c>
      <c r="J9147" s="13">
        <v>2001.11</v>
      </c>
      <c r="K9147">
        <v>3.5979999999999999</v>
      </c>
      <c r="L9147" s="14">
        <f t="shared" si="430"/>
        <v>7199.9937799999998</v>
      </c>
      <c r="M9147" s="14">
        <v>7199.99</v>
      </c>
      <c r="N9147" t="s">
        <v>12300</v>
      </c>
      <c r="O9147" t="s">
        <v>22</v>
      </c>
      <c r="P9147">
        <v>20604536261</v>
      </c>
      <c r="Q9147">
        <v>3</v>
      </c>
      <c r="R9147" t="s">
        <v>19</v>
      </c>
      <c r="S9147">
        <v>9484</v>
      </c>
      <c r="T9147" s="15">
        <v>44183</v>
      </c>
      <c r="U9147">
        <v>7199.99</v>
      </c>
      <c r="V9147" t="s">
        <v>23</v>
      </c>
      <c r="W9147" t="s">
        <v>24</v>
      </c>
      <c r="X9147" t="s">
        <v>25</v>
      </c>
    </row>
    <row r="9148" spans="1:24" x14ac:dyDescent="0.25">
      <c r="A9148" s="8">
        <v>17984</v>
      </c>
      <c r="B9148" t="s">
        <v>12301</v>
      </c>
      <c r="C9148" s="9" t="s">
        <v>19</v>
      </c>
      <c r="D9148" s="9">
        <v>9485</v>
      </c>
      <c r="E9148" s="9">
        <f t="shared" si="431"/>
        <v>9485</v>
      </c>
      <c r="F9148" s="10">
        <f t="shared" si="429"/>
        <v>0</v>
      </c>
      <c r="G9148" s="11">
        <v>44183</v>
      </c>
      <c r="H9148" s="12">
        <v>0.71231481481481485</v>
      </c>
      <c r="I9148" t="s">
        <v>2288</v>
      </c>
      <c r="J9148" s="13">
        <v>2640.36</v>
      </c>
      <c r="K9148">
        <v>3.5979999999999999</v>
      </c>
      <c r="L9148" s="14">
        <f t="shared" si="430"/>
        <v>9500.0152799999996</v>
      </c>
      <c r="M9148" s="14">
        <v>9500.02</v>
      </c>
      <c r="N9148" t="s">
        <v>2289</v>
      </c>
      <c r="O9148" t="s">
        <v>22</v>
      </c>
      <c r="P9148">
        <v>20604536261</v>
      </c>
      <c r="Q9148">
        <v>3</v>
      </c>
      <c r="R9148" t="s">
        <v>19</v>
      </c>
      <c r="S9148">
        <v>9485</v>
      </c>
      <c r="T9148" s="15">
        <v>44183</v>
      </c>
      <c r="U9148">
        <v>9500.02</v>
      </c>
      <c r="V9148" t="s">
        <v>23</v>
      </c>
      <c r="W9148" t="s">
        <v>24</v>
      </c>
      <c r="X9148" t="s">
        <v>25</v>
      </c>
    </row>
    <row r="9149" spans="1:24" x14ac:dyDescent="0.25">
      <c r="A9149" s="8">
        <v>17989</v>
      </c>
      <c r="B9149" t="s">
        <v>12302</v>
      </c>
      <c r="C9149" s="9" t="s">
        <v>19</v>
      </c>
      <c r="D9149" s="9">
        <v>9486</v>
      </c>
      <c r="E9149" s="9">
        <f t="shared" si="431"/>
        <v>9486</v>
      </c>
      <c r="F9149" s="10">
        <f t="shared" si="429"/>
        <v>0</v>
      </c>
      <c r="G9149" s="11">
        <v>44183</v>
      </c>
      <c r="H9149" s="12">
        <v>0.71460648148148154</v>
      </c>
      <c r="I9149" t="s">
        <v>5903</v>
      </c>
      <c r="J9149" s="13">
        <v>600</v>
      </c>
      <c r="K9149">
        <v>3.5979999999999999</v>
      </c>
      <c r="L9149" s="14">
        <f t="shared" si="430"/>
        <v>2158.7999999999997</v>
      </c>
      <c r="M9149" s="14">
        <v>2158.8000000000002</v>
      </c>
      <c r="N9149" t="s">
        <v>5904</v>
      </c>
      <c r="O9149" t="s">
        <v>22</v>
      </c>
      <c r="P9149">
        <v>20604536261</v>
      </c>
      <c r="Q9149">
        <v>3</v>
      </c>
      <c r="R9149" t="s">
        <v>19</v>
      </c>
      <c r="S9149">
        <v>9486</v>
      </c>
      <c r="T9149" s="15">
        <v>44183</v>
      </c>
      <c r="U9149">
        <v>2158.8000000000002</v>
      </c>
      <c r="V9149" t="s">
        <v>23</v>
      </c>
      <c r="W9149" t="s">
        <v>24</v>
      </c>
      <c r="X9149" t="s">
        <v>25</v>
      </c>
    </row>
    <row r="9150" spans="1:24" x14ac:dyDescent="0.25">
      <c r="A9150" s="8">
        <v>17962</v>
      </c>
      <c r="B9150" t="s">
        <v>12303</v>
      </c>
      <c r="C9150" s="9" t="s">
        <v>19</v>
      </c>
      <c r="D9150" s="9">
        <v>9487</v>
      </c>
      <c r="E9150" s="9">
        <f t="shared" si="431"/>
        <v>9487</v>
      </c>
      <c r="F9150" s="10">
        <f t="shared" si="429"/>
        <v>0</v>
      </c>
      <c r="G9150" s="11">
        <v>44183</v>
      </c>
      <c r="H9150" s="12">
        <v>0.71688657407407408</v>
      </c>
      <c r="I9150" t="s">
        <v>5023</v>
      </c>
      <c r="J9150" s="13">
        <v>706.14</v>
      </c>
      <c r="K9150">
        <v>3.6070000000000002</v>
      </c>
      <c r="L9150" s="14">
        <f t="shared" si="430"/>
        <v>2547.0469800000001</v>
      </c>
      <c r="M9150" s="14">
        <v>2547.0500000000002</v>
      </c>
      <c r="N9150" t="s">
        <v>5024</v>
      </c>
      <c r="O9150" t="s">
        <v>22</v>
      </c>
      <c r="P9150">
        <v>20604536261</v>
      </c>
      <c r="Q9150">
        <v>3</v>
      </c>
      <c r="R9150" t="s">
        <v>19</v>
      </c>
      <c r="S9150">
        <v>9487</v>
      </c>
      <c r="T9150" s="15">
        <v>44183</v>
      </c>
      <c r="U9150">
        <v>2547.0500000000002</v>
      </c>
      <c r="V9150" t="s">
        <v>23</v>
      </c>
      <c r="W9150" t="s">
        <v>24</v>
      </c>
      <c r="X9150" t="s">
        <v>25</v>
      </c>
    </row>
    <row r="9151" spans="1:24" x14ac:dyDescent="0.25">
      <c r="A9151" s="8">
        <v>17990</v>
      </c>
      <c r="B9151" t="s">
        <v>12304</v>
      </c>
      <c r="C9151" s="9" t="s">
        <v>19</v>
      </c>
      <c r="D9151" s="9">
        <v>9488</v>
      </c>
      <c r="E9151" s="9">
        <f t="shared" si="431"/>
        <v>9488</v>
      </c>
      <c r="F9151" s="10">
        <f t="shared" si="429"/>
        <v>0</v>
      </c>
      <c r="G9151" s="11">
        <v>44183</v>
      </c>
      <c r="H9151" s="12">
        <v>0.73131944444444441</v>
      </c>
      <c r="I9151" t="s">
        <v>4799</v>
      </c>
      <c r="J9151" s="13">
        <v>555.66</v>
      </c>
      <c r="K9151">
        <v>3.5988000000000002</v>
      </c>
      <c r="L9151" s="14">
        <f t="shared" si="430"/>
        <v>1999.709208</v>
      </c>
      <c r="M9151" s="14">
        <v>1999.71</v>
      </c>
      <c r="N9151" t="s">
        <v>4800</v>
      </c>
      <c r="O9151" t="s">
        <v>22</v>
      </c>
      <c r="P9151">
        <v>20604536261</v>
      </c>
      <c r="Q9151">
        <v>3</v>
      </c>
      <c r="R9151" t="s">
        <v>19</v>
      </c>
      <c r="S9151">
        <v>9488</v>
      </c>
      <c r="T9151" s="15">
        <v>44183</v>
      </c>
      <c r="U9151">
        <v>1999.71</v>
      </c>
      <c r="V9151" t="s">
        <v>23</v>
      </c>
      <c r="W9151" t="s">
        <v>24</v>
      </c>
      <c r="X9151" t="s">
        <v>25</v>
      </c>
    </row>
    <row r="9152" spans="1:24" x14ac:dyDescent="0.25">
      <c r="A9152" s="8">
        <v>17991</v>
      </c>
      <c r="B9152" t="s">
        <v>12305</v>
      </c>
      <c r="C9152" s="9" t="s">
        <v>19</v>
      </c>
      <c r="D9152" s="9">
        <v>9489</v>
      </c>
      <c r="E9152" s="9">
        <f t="shared" si="431"/>
        <v>9489</v>
      </c>
      <c r="F9152" s="10">
        <f t="shared" si="429"/>
        <v>0</v>
      </c>
      <c r="G9152" s="11">
        <v>44183</v>
      </c>
      <c r="H9152" s="12">
        <v>0.73842592592592593</v>
      </c>
      <c r="I9152" t="s">
        <v>12299</v>
      </c>
      <c r="J9152" s="13">
        <v>10000</v>
      </c>
      <c r="K9152">
        <v>3.5979999999999999</v>
      </c>
      <c r="L9152" s="14">
        <f t="shared" si="430"/>
        <v>35980</v>
      </c>
      <c r="M9152" s="14">
        <v>35980</v>
      </c>
      <c r="N9152" t="s">
        <v>12300</v>
      </c>
      <c r="O9152" t="s">
        <v>22</v>
      </c>
      <c r="P9152">
        <v>20604536261</v>
      </c>
      <c r="Q9152">
        <v>3</v>
      </c>
      <c r="R9152" t="s">
        <v>19</v>
      </c>
      <c r="S9152">
        <v>9489</v>
      </c>
      <c r="T9152" s="15">
        <v>44183</v>
      </c>
      <c r="U9152">
        <v>35980</v>
      </c>
      <c r="V9152" t="s">
        <v>23</v>
      </c>
      <c r="W9152" t="s">
        <v>24</v>
      </c>
      <c r="X9152" t="s">
        <v>25</v>
      </c>
    </row>
    <row r="9153" spans="1:24" x14ac:dyDescent="0.25">
      <c r="A9153" s="8">
        <v>17994</v>
      </c>
      <c r="B9153" t="s">
        <v>12306</v>
      </c>
      <c r="C9153" s="9" t="s">
        <v>19</v>
      </c>
      <c r="D9153" s="9">
        <v>9490</v>
      </c>
      <c r="E9153" s="9">
        <f t="shared" si="431"/>
        <v>9490</v>
      </c>
      <c r="F9153" s="10">
        <f t="shared" si="429"/>
        <v>0</v>
      </c>
      <c r="G9153" s="11">
        <v>44183</v>
      </c>
      <c r="H9153" s="12">
        <v>0.78043981481481473</v>
      </c>
      <c r="I9153" t="s">
        <v>10740</v>
      </c>
      <c r="J9153" s="13">
        <v>6800</v>
      </c>
      <c r="K9153">
        <v>3.5988000000000002</v>
      </c>
      <c r="L9153" s="14">
        <f t="shared" si="430"/>
        <v>24471.84</v>
      </c>
      <c r="M9153" s="14">
        <v>24471.84</v>
      </c>
      <c r="N9153" t="s">
        <v>10741</v>
      </c>
      <c r="O9153" t="s">
        <v>22</v>
      </c>
      <c r="P9153">
        <v>20604536261</v>
      </c>
      <c r="Q9153">
        <v>3</v>
      </c>
      <c r="R9153" t="s">
        <v>19</v>
      </c>
      <c r="S9153">
        <v>9490</v>
      </c>
      <c r="T9153" s="15">
        <v>44183</v>
      </c>
      <c r="U9153">
        <v>24471.84</v>
      </c>
      <c r="V9153" t="s">
        <v>23</v>
      </c>
      <c r="W9153" t="s">
        <v>24</v>
      </c>
      <c r="X9153" t="s">
        <v>25</v>
      </c>
    </row>
    <row r="9154" spans="1:24" x14ac:dyDescent="0.25">
      <c r="A9154" s="8">
        <v>17995</v>
      </c>
      <c r="B9154" t="s">
        <v>12307</v>
      </c>
      <c r="C9154" s="9" t="s">
        <v>19</v>
      </c>
      <c r="D9154" s="9">
        <v>9491</v>
      </c>
      <c r="E9154" s="9">
        <f t="shared" si="431"/>
        <v>9491</v>
      </c>
      <c r="F9154" s="10">
        <f t="shared" si="429"/>
        <v>0</v>
      </c>
      <c r="G9154" s="11">
        <v>44183</v>
      </c>
      <c r="H9154" s="12">
        <v>0.78143518518518518</v>
      </c>
      <c r="I9154" t="s">
        <v>12191</v>
      </c>
      <c r="J9154" s="13">
        <v>250</v>
      </c>
      <c r="K9154">
        <v>3.6</v>
      </c>
      <c r="L9154" s="14">
        <f t="shared" si="430"/>
        <v>900</v>
      </c>
      <c r="M9154" s="14">
        <v>900</v>
      </c>
      <c r="N9154" t="s">
        <v>12192</v>
      </c>
      <c r="O9154" t="s">
        <v>22</v>
      </c>
      <c r="P9154">
        <v>20604536261</v>
      </c>
      <c r="Q9154">
        <v>3</v>
      </c>
      <c r="R9154" t="s">
        <v>19</v>
      </c>
      <c r="S9154">
        <v>9491</v>
      </c>
      <c r="T9154" s="15">
        <v>44183</v>
      </c>
      <c r="U9154">
        <v>900</v>
      </c>
      <c r="V9154" t="s">
        <v>23</v>
      </c>
      <c r="W9154" t="s">
        <v>24</v>
      </c>
      <c r="X9154" t="s">
        <v>25</v>
      </c>
    </row>
    <row r="9155" spans="1:24" x14ac:dyDescent="0.25">
      <c r="A9155" s="8">
        <v>17997</v>
      </c>
      <c r="B9155" t="s">
        <v>12308</v>
      </c>
      <c r="C9155" s="9" t="s">
        <v>19</v>
      </c>
      <c r="D9155" s="9">
        <v>9492</v>
      </c>
      <c r="E9155" s="9">
        <f t="shared" si="431"/>
        <v>9492</v>
      </c>
      <c r="F9155" s="10">
        <f t="shared" si="429"/>
        <v>0</v>
      </c>
      <c r="G9155" s="11">
        <v>44183</v>
      </c>
      <c r="H9155" s="12">
        <v>0.79260416666666667</v>
      </c>
      <c r="I9155" t="s">
        <v>12309</v>
      </c>
      <c r="J9155" s="13">
        <v>250</v>
      </c>
      <c r="K9155">
        <v>3.6</v>
      </c>
      <c r="L9155" s="14">
        <f t="shared" si="430"/>
        <v>900</v>
      </c>
      <c r="M9155" s="14">
        <v>900</v>
      </c>
      <c r="N9155" t="s">
        <v>12310</v>
      </c>
      <c r="O9155" t="s">
        <v>22</v>
      </c>
      <c r="P9155">
        <v>20604536261</v>
      </c>
      <c r="Q9155">
        <v>3</v>
      </c>
      <c r="R9155" t="s">
        <v>19</v>
      </c>
      <c r="S9155">
        <v>9492</v>
      </c>
      <c r="T9155" s="15">
        <v>44183</v>
      </c>
      <c r="U9155">
        <v>900</v>
      </c>
      <c r="V9155" t="s">
        <v>100</v>
      </c>
      <c r="W9155" t="s">
        <v>101</v>
      </c>
      <c r="X9155" t="s">
        <v>101</v>
      </c>
    </row>
    <row r="9156" spans="1:24" x14ac:dyDescent="0.25">
      <c r="A9156" s="8">
        <v>17999</v>
      </c>
      <c r="B9156" t="s">
        <v>12311</v>
      </c>
      <c r="C9156" s="9" t="s">
        <v>19</v>
      </c>
      <c r="D9156" s="9">
        <v>9493</v>
      </c>
      <c r="E9156" s="9">
        <f t="shared" si="431"/>
        <v>9493</v>
      </c>
      <c r="F9156" s="10">
        <f t="shared" ref="F9156:F9219" si="432">+E9156-E9155-1</f>
        <v>0</v>
      </c>
      <c r="G9156" s="11">
        <v>44183</v>
      </c>
      <c r="H9156" s="12">
        <v>0.82689814814814822</v>
      </c>
      <c r="I9156" t="s">
        <v>10740</v>
      </c>
      <c r="J9156" s="13">
        <v>6700</v>
      </c>
      <c r="K9156">
        <v>3.5988000000000002</v>
      </c>
      <c r="L9156" s="14">
        <f t="shared" si="430"/>
        <v>24111.960000000003</v>
      </c>
      <c r="M9156" s="14">
        <v>24111.96</v>
      </c>
      <c r="N9156" t="s">
        <v>10741</v>
      </c>
      <c r="O9156" t="s">
        <v>22</v>
      </c>
      <c r="P9156">
        <v>20604536261</v>
      </c>
      <c r="Q9156">
        <v>3</v>
      </c>
      <c r="R9156" t="s">
        <v>19</v>
      </c>
      <c r="S9156">
        <v>9493</v>
      </c>
      <c r="T9156" s="15">
        <v>44183</v>
      </c>
      <c r="U9156">
        <v>24111.96</v>
      </c>
      <c r="V9156" t="s">
        <v>100</v>
      </c>
      <c r="W9156" t="s">
        <v>101</v>
      </c>
      <c r="X9156" t="s">
        <v>101</v>
      </c>
    </row>
    <row r="9157" spans="1:24" x14ac:dyDescent="0.25">
      <c r="A9157" s="8">
        <v>18000</v>
      </c>
      <c r="B9157" t="s">
        <v>12312</v>
      </c>
      <c r="C9157" s="9" t="s">
        <v>19</v>
      </c>
      <c r="D9157" s="9">
        <v>9494</v>
      </c>
      <c r="E9157" s="9">
        <f t="shared" si="431"/>
        <v>9494</v>
      </c>
      <c r="F9157" s="10">
        <f t="shared" si="432"/>
        <v>0</v>
      </c>
      <c r="G9157" s="11">
        <v>44183</v>
      </c>
      <c r="H9157" s="12">
        <v>0.82701388888888883</v>
      </c>
      <c r="I9157" t="s">
        <v>10740</v>
      </c>
      <c r="J9157" s="13">
        <v>3700</v>
      </c>
      <c r="K9157">
        <v>3.5988000000000002</v>
      </c>
      <c r="L9157" s="14">
        <f t="shared" si="430"/>
        <v>13315.560000000001</v>
      </c>
      <c r="M9157" s="14">
        <v>13315.56</v>
      </c>
      <c r="N9157" t="s">
        <v>10741</v>
      </c>
      <c r="O9157" t="s">
        <v>22</v>
      </c>
      <c r="P9157">
        <v>20604536261</v>
      </c>
      <c r="Q9157">
        <v>3</v>
      </c>
      <c r="R9157" t="s">
        <v>19</v>
      </c>
      <c r="S9157">
        <v>9494</v>
      </c>
      <c r="T9157" s="15">
        <v>44183</v>
      </c>
      <c r="U9157">
        <v>13315.56</v>
      </c>
      <c r="V9157" t="s">
        <v>100</v>
      </c>
      <c r="W9157" t="s">
        <v>101</v>
      </c>
      <c r="X9157" t="s">
        <v>101</v>
      </c>
    </row>
    <row r="9158" spans="1:24" x14ac:dyDescent="0.25">
      <c r="A9158" s="8">
        <v>18003</v>
      </c>
      <c r="B9158" t="s">
        <v>12313</v>
      </c>
      <c r="C9158" s="9" t="s">
        <v>19</v>
      </c>
      <c r="D9158" s="9">
        <v>9495</v>
      </c>
      <c r="E9158" s="9">
        <f t="shared" si="431"/>
        <v>9495</v>
      </c>
      <c r="F9158" s="10">
        <f t="shared" si="432"/>
        <v>0</v>
      </c>
      <c r="G9158" s="11">
        <v>44184</v>
      </c>
      <c r="H9158" s="12">
        <v>0.40258101851851852</v>
      </c>
      <c r="I9158" t="s">
        <v>11944</v>
      </c>
      <c r="J9158" s="13">
        <v>407.77</v>
      </c>
      <c r="K9158">
        <v>3.605</v>
      </c>
      <c r="L9158" s="14">
        <f t="shared" si="430"/>
        <v>1470.0108499999999</v>
      </c>
      <c r="M9158" s="14">
        <v>1470.01</v>
      </c>
      <c r="N9158" t="s">
        <v>11945</v>
      </c>
      <c r="O9158" t="s">
        <v>22</v>
      </c>
      <c r="P9158">
        <v>20604536261</v>
      </c>
      <c r="Q9158">
        <v>3</v>
      </c>
      <c r="R9158" t="s">
        <v>19</v>
      </c>
      <c r="S9158">
        <v>9495</v>
      </c>
      <c r="T9158" s="15">
        <v>44184</v>
      </c>
      <c r="U9158">
        <v>1470.01</v>
      </c>
      <c r="V9158" t="s">
        <v>23</v>
      </c>
      <c r="W9158" t="s">
        <v>24</v>
      </c>
      <c r="X9158" t="s">
        <v>25</v>
      </c>
    </row>
    <row r="9159" spans="1:24" x14ac:dyDescent="0.25">
      <c r="A9159" s="8">
        <v>18004</v>
      </c>
      <c r="B9159" t="s">
        <v>12314</v>
      </c>
      <c r="C9159" s="9" t="s">
        <v>19</v>
      </c>
      <c r="D9159" s="9">
        <v>9496</v>
      </c>
      <c r="E9159" s="9">
        <f t="shared" si="431"/>
        <v>9496</v>
      </c>
      <c r="F9159" s="10">
        <f t="shared" si="432"/>
        <v>0</v>
      </c>
      <c r="G9159" s="11">
        <v>44184</v>
      </c>
      <c r="H9159" s="12">
        <v>0.42564814814814816</v>
      </c>
      <c r="I9159" t="s">
        <v>12315</v>
      </c>
      <c r="J9159" s="13">
        <v>400</v>
      </c>
      <c r="K9159">
        <v>3.6008</v>
      </c>
      <c r="L9159" s="14">
        <f t="shared" si="430"/>
        <v>1440.32</v>
      </c>
      <c r="M9159" s="14">
        <v>1440.32</v>
      </c>
      <c r="N9159" t="s">
        <v>12316</v>
      </c>
      <c r="O9159" t="s">
        <v>22</v>
      </c>
      <c r="P9159">
        <v>20604536261</v>
      </c>
      <c r="Q9159">
        <v>3</v>
      </c>
      <c r="R9159" t="s">
        <v>19</v>
      </c>
      <c r="S9159">
        <v>9496</v>
      </c>
      <c r="T9159" s="15">
        <v>44184</v>
      </c>
      <c r="U9159">
        <v>1440.32</v>
      </c>
      <c r="V9159" t="s">
        <v>23</v>
      </c>
      <c r="W9159" t="s">
        <v>24</v>
      </c>
      <c r="X9159" t="s">
        <v>25</v>
      </c>
    </row>
    <row r="9160" spans="1:24" x14ac:dyDescent="0.25">
      <c r="A9160" s="8">
        <v>18006</v>
      </c>
      <c r="B9160" t="s">
        <v>12317</v>
      </c>
      <c r="C9160" s="9" t="s">
        <v>19</v>
      </c>
      <c r="D9160" s="9">
        <v>9497</v>
      </c>
      <c r="E9160" s="9">
        <f t="shared" si="431"/>
        <v>9497</v>
      </c>
      <c r="F9160" s="10">
        <f t="shared" si="432"/>
        <v>0</v>
      </c>
      <c r="G9160" s="11">
        <v>44184</v>
      </c>
      <c r="H9160" s="12">
        <v>0.44416666666666665</v>
      </c>
      <c r="I9160" t="s">
        <v>11788</v>
      </c>
      <c r="J9160" s="13">
        <v>350</v>
      </c>
      <c r="K9160">
        <v>3.5819999999999999</v>
      </c>
      <c r="L9160" s="14">
        <f t="shared" si="430"/>
        <v>1253.7</v>
      </c>
      <c r="M9160" s="14">
        <v>1253.7</v>
      </c>
      <c r="N9160" t="s">
        <v>11789</v>
      </c>
      <c r="O9160" t="s">
        <v>37</v>
      </c>
      <c r="P9160">
        <v>20604536261</v>
      </c>
      <c r="Q9160">
        <v>3</v>
      </c>
      <c r="R9160" t="s">
        <v>19</v>
      </c>
      <c r="S9160">
        <v>9497</v>
      </c>
      <c r="T9160" s="15">
        <v>44184</v>
      </c>
      <c r="U9160">
        <v>1253.7</v>
      </c>
      <c r="V9160" t="s">
        <v>23</v>
      </c>
      <c r="W9160" t="s">
        <v>24</v>
      </c>
      <c r="X9160" t="s">
        <v>25</v>
      </c>
    </row>
    <row r="9161" spans="1:24" x14ac:dyDescent="0.25">
      <c r="A9161" s="8">
        <v>18009</v>
      </c>
      <c r="B9161" t="s">
        <v>12318</v>
      </c>
      <c r="C9161" s="9" t="s">
        <v>19</v>
      </c>
      <c r="D9161" s="9">
        <v>9498</v>
      </c>
      <c r="E9161" s="9">
        <f t="shared" si="431"/>
        <v>9498</v>
      </c>
      <c r="F9161" s="10">
        <f t="shared" si="432"/>
        <v>0</v>
      </c>
      <c r="G9161" s="11">
        <v>44184</v>
      </c>
      <c r="H9161" s="12">
        <v>0.47700231481481481</v>
      </c>
      <c r="I9161" t="s">
        <v>12319</v>
      </c>
      <c r="J9161" s="13">
        <v>36998.769999999997</v>
      </c>
      <c r="K9161">
        <v>3.5880000000000001</v>
      </c>
      <c r="L9161" s="14">
        <f t="shared" si="430"/>
        <v>132751.58676000001</v>
      </c>
      <c r="M9161" s="14">
        <v>132751.59</v>
      </c>
      <c r="N9161" t="s">
        <v>12320</v>
      </c>
      <c r="O9161" t="s">
        <v>37</v>
      </c>
      <c r="P9161">
        <v>20604536261</v>
      </c>
      <c r="Q9161">
        <v>3</v>
      </c>
      <c r="R9161" t="s">
        <v>19</v>
      </c>
      <c r="S9161">
        <v>9498</v>
      </c>
      <c r="T9161" s="15">
        <v>44184</v>
      </c>
      <c r="U9161">
        <v>132751.59</v>
      </c>
      <c r="V9161" t="s">
        <v>23</v>
      </c>
      <c r="W9161" t="s">
        <v>24</v>
      </c>
      <c r="X9161" t="s">
        <v>25</v>
      </c>
    </row>
    <row r="9162" spans="1:24" x14ac:dyDescent="0.25">
      <c r="A9162" s="8">
        <v>18010</v>
      </c>
      <c r="B9162" t="s">
        <v>12321</v>
      </c>
      <c r="C9162" s="9" t="s">
        <v>19</v>
      </c>
      <c r="D9162" s="9">
        <v>9499</v>
      </c>
      <c r="E9162" s="9">
        <f t="shared" si="431"/>
        <v>9499</v>
      </c>
      <c r="F9162" s="10">
        <f t="shared" si="432"/>
        <v>0</v>
      </c>
      <c r="G9162" s="11">
        <v>44184</v>
      </c>
      <c r="H9162" s="12">
        <v>0.4773148148148148</v>
      </c>
      <c r="I9162" t="s">
        <v>847</v>
      </c>
      <c r="J9162" s="13">
        <v>701</v>
      </c>
      <c r="K9162">
        <v>3.5988000000000002</v>
      </c>
      <c r="L9162" s="14">
        <f t="shared" si="430"/>
        <v>2522.7588000000001</v>
      </c>
      <c r="M9162" s="14">
        <v>2522.7600000000002</v>
      </c>
      <c r="N9162" t="s">
        <v>848</v>
      </c>
      <c r="O9162" t="s">
        <v>22</v>
      </c>
      <c r="P9162">
        <v>20604536261</v>
      </c>
      <c r="Q9162">
        <v>3</v>
      </c>
      <c r="R9162" t="s">
        <v>19</v>
      </c>
      <c r="S9162">
        <v>9499</v>
      </c>
      <c r="T9162" s="15">
        <v>44184</v>
      </c>
      <c r="U9162">
        <v>2522.7600000000002</v>
      </c>
      <c r="V9162" t="s">
        <v>23</v>
      </c>
      <c r="W9162" t="s">
        <v>24</v>
      </c>
      <c r="X9162" t="s">
        <v>25</v>
      </c>
    </row>
    <row r="9163" spans="1:24" x14ac:dyDescent="0.25">
      <c r="A9163" s="8">
        <v>18013</v>
      </c>
      <c r="B9163" t="s">
        <v>12322</v>
      </c>
      <c r="C9163" s="9" t="s">
        <v>19</v>
      </c>
      <c r="D9163" s="9">
        <v>9500</v>
      </c>
      <c r="E9163" s="9">
        <f t="shared" si="431"/>
        <v>9500</v>
      </c>
      <c r="F9163" s="10">
        <f t="shared" si="432"/>
        <v>0</v>
      </c>
      <c r="G9163" s="11">
        <v>44184</v>
      </c>
      <c r="H9163" s="12">
        <v>0.47763888888888889</v>
      </c>
      <c r="I9163" t="s">
        <v>1404</v>
      </c>
      <c r="J9163" s="13">
        <v>250</v>
      </c>
      <c r="K9163">
        <v>3.6</v>
      </c>
      <c r="L9163" s="14">
        <f t="shared" si="430"/>
        <v>900</v>
      </c>
      <c r="M9163" s="14">
        <v>900</v>
      </c>
      <c r="N9163" t="s">
        <v>1405</v>
      </c>
      <c r="O9163" t="s">
        <v>22</v>
      </c>
      <c r="P9163">
        <v>20604536261</v>
      </c>
      <c r="Q9163">
        <v>3</v>
      </c>
      <c r="R9163" t="s">
        <v>19</v>
      </c>
      <c r="S9163">
        <v>9500</v>
      </c>
      <c r="T9163" s="15">
        <v>44184</v>
      </c>
      <c r="U9163">
        <v>900</v>
      </c>
      <c r="V9163" t="s">
        <v>23</v>
      </c>
      <c r="W9163" t="s">
        <v>24</v>
      </c>
      <c r="X9163" t="s">
        <v>25</v>
      </c>
    </row>
    <row r="9164" spans="1:24" x14ac:dyDescent="0.25">
      <c r="A9164" s="8">
        <v>18014</v>
      </c>
      <c r="B9164" t="s">
        <v>12323</v>
      </c>
      <c r="C9164" s="9" t="s">
        <v>19</v>
      </c>
      <c r="D9164" s="9">
        <v>9501</v>
      </c>
      <c r="E9164" s="9">
        <f t="shared" si="431"/>
        <v>9501</v>
      </c>
      <c r="F9164" s="10">
        <f t="shared" si="432"/>
        <v>0</v>
      </c>
      <c r="G9164" s="11">
        <v>44184</v>
      </c>
      <c r="H9164" s="12">
        <v>0.47791666666666671</v>
      </c>
      <c r="I9164" t="s">
        <v>1404</v>
      </c>
      <c r="J9164" s="13">
        <v>214.42</v>
      </c>
      <c r="K9164">
        <v>3.6</v>
      </c>
      <c r="L9164" s="14">
        <f t="shared" si="430"/>
        <v>771.91199999999992</v>
      </c>
      <c r="M9164" s="14">
        <v>771.91</v>
      </c>
      <c r="N9164" t="s">
        <v>1405</v>
      </c>
      <c r="O9164" t="s">
        <v>22</v>
      </c>
      <c r="P9164">
        <v>20604536261</v>
      </c>
      <c r="Q9164">
        <v>3</v>
      </c>
      <c r="R9164" t="s">
        <v>19</v>
      </c>
      <c r="S9164">
        <v>9501</v>
      </c>
      <c r="T9164" s="15">
        <v>44184</v>
      </c>
      <c r="U9164">
        <v>771.91</v>
      </c>
      <c r="V9164" t="s">
        <v>23</v>
      </c>
      <c r="W9164" t="s">
        <v>24</v>
      </c>
      <c r="X9164" t="s">
        <v>25</v>
      </c>
    </row>
    <row r="9165" spans="1:24" x14ac:dyDescent="0.25">
      <c r="A9165" s="8">
        <v>18020</v>
      </c>
      <c r="B9165" t="s">
        <v>12324</v>
      </c>
      <c r="C9165" s="9" t="s">
        <v>19</v>
      </c>
      <c r="D9165" s="9">
        <v>9502</v>
      </c>
      <c r="E9165" s="9">
        <f t="shared" si="431"/>
        <v>9502</v>
      </c>
      <c r="F9165" s="10">
        <f t="shared" si="432"/>
        <v>0</v>
      </c>
      <c r="G9165" s="11">
        <v>44184</v>
      </c>
      <c r="H9165" s="12">
        <v>0.47912037037037036</v>
      </c>
      <c r="I9165" t="s">
        <v>196</v>
      </c>
      <c r="J9165" s="13">
        <v>538</v>
      </c>
      <c r="K9165">
        <v>3.6</v>
      </c>
      <c r="L9165" s="14">
        <f t="shared" si="430"/>
        <v>1936.8</v>
      </c>
      <c r="M9165" s="14">
        <v>1936.8</v>
      </c>
      <c r="N9165" t="s">
        <v>197</v>
      </c>
      <c r="O9165" t="s">
        <v>22</v>
      </c>
      <c r="P9165">
        <v>20604536261</v>
      </c>
      <c r="Q9165">
        <v>3</v>
      </c>
      <c r="R9165" t="s">
        <v>19</v>
      </c>
      <c r="S9165">
        <v>9502</v>
      </c>
      <c r="T9165" s="15">
        <v>44184</v>
      </c>
      <c r="U9165">
        <v>1936.8</v>
      </c>
      <c r="V9165" t="s">
        <v>23</v>
      </c>
      <c r="W9165" t="s">
        <v>24</v>
      </c>
      <c r="X9165" t="s">
        <v>25</v>
      </c>
    </row>
    <row r="9166" spans="1:24" x14ac:dyDescent="0.25">
      <c r="A9166" s="8">
        <v>18019</v>
      </c>
      <c r="B9166" t="s">
        <v>12325</v>
      </c>
      <c r="C9166" s="9" t="s">
        <v>19</v>
      </c>
      <c r="D9166" s="9">
        <v>9503</v>
      </c>
      <c r="E9166" s="9">
        <f t="shared" si="431"/>
        <v>9503</v>
      </c>
      <c r="F9166" s="10">
        <f t="shared" si="432"/>
        <v>0</v>
      </c>
      <c r="G9166" s="11">
        <v>44184</v>
      </c>
      <c r="H9166" s="12">
        <v>0.47931712962962963</v>
      </c>
      <c r="I9166" t="s">
        <v>12137</v>
      </c>
      <c r="J9166" s="13">
        <v>100</v>
      </c>
      <c r="K9166">
        <v>3.6</v>
      </c>
      <c r="L9166" s="14">
        <f t="shared" ref="L9166:L9229" si="433">J9166*K9166</f>
        <v>360</v>
      </c>
      <c r="M9166" s="14">
        <v>360</v>
      </c>
      <c r="N9166" t="s">
        <v>12138</v>
      </c>
      <c r="O9166" t="s">
        <v>22</v>
      </c>
      <c r="P9166">
        <v>20604536261</v>
      </c>
      <c r="Q9166">
        <v>3</v>
      </c>
      <c r="R9166" t="s">
        <v>19</v>
      </c>
      <c r="S9166">
        <v>9503</v>
      </c>
      <c r="T9166" s="15">
        <v>44184</v>
      </c>
      <c r="U9166">
        <v>360</v>
      </c>
      <c r="V9166" t="s">
        <v>23</v>
      </c>
      <c r="W9166" t="s">
        <v>24</v>
      </c>
      <c r="X9166" t="s">
        <v>25</v>
      </c>
    </row>
    <row r="9167" spans="1:24" x14ac:dyDescent="0.25">
      <c r="A9167" s="8">
        <v>18016</v>
      </c>
      <c r="B9167" t="s">
        <v>12326</v>
      </c>
      <c r="C9167" s="9" t="s">
        <v>19</v>
      </c>
      <c r="D9167" s="9">
        <v>9504</v>
      </c>
      <c r="E9167" s="9">
        <f t="shared" si="431"/>
        <v>9504</v>
      </c>
      <c r="F9167" s="10">
        <f t="shared" si="432"/>
        <v>0</v>
      </c>
      <c r="G9167" s="11">
        <v>44184</v>
      </c>
      <c r="H9167" s="12">
        <v>0.47956018518518517</v>
      </c>
      <c r="I9167" t="s">
        <v>12327</v>
      </c>
      <c r="J9167" s="13">
        <v>10</v>
      </c>
      <c r="K9167">
        <v>3.5979999999999999</v>
      </c>
      <c r="L9167" s="14">
        <f t="shared" si="433"/>
        <v>35.979999999999997</v>
      </c>
      <c r="M9167" s="14">
        <v>35.979999999999997</v>
      </c>
      <c r="N9167" t="s">
        <v>12328</v>
      </c>
      <c r="O9167" t="s">
        <v>22</v>
      </c>
      <c r="P9167">
        <v>20604536261</v>
      </c>
      <c r="Q9167">
        <v>3</v>
      </c>
      <c r="R9167" t="s">
        <v>19</v>
      </c>
      <c r="S9167">
        <v>9504</v>
      </c>
      <c r="T9167" s="15">
        <v>44184</v>
      </c>
      <c r="U9167">
        <v>35.979999999999997</v>
      </c>
      <c r="V9167" t="s">
        <v>23</v>
      </c>
      <c r="W9167" t="s">
        <v>24</v>
      </c>
      <c r="X9167" t="s">
        <v>25</v>
      </c>
    </row>
    <row r="9168" spans="1:24" x14ac:dyDescent="0.25">
      <c r="A9168" s="8">
        <v>18012</v>
      </c>
      <c r="B9168" t="s">
        <v>12329</v>
      </c>
      <c r="C9168" s="9" t="s">
        <v>19</v>
      </c>
      <c r="D9168" s="9">
        <v>9505</v>
      </c>
      <c r="E9168" s="9">
        <f t="shared" si="431"/>
        <v>9505</v>
      </c>
      <c r="F9168" s="10">
        <f t="shared" si="432"/>
        <v>0</v>
      </c>
      <c r="G9168" s="11">
        <v>44184</v>
      </c>
      <c r="H9168" s="12">
        <v>0.48096064814814815</v>
      </c>
      <c r="I9168" t="s">
        <v>4540</v>
      </c>
      <c r="J9168" s="13">
        <v>249.81</v>
      </c>
      <c r="K9168">
        <v>3.5988000000000002</v>
      </c>
      <c r="L9168" s="14">
        <f t="shared" si="433"/>
        <v>899.01622800000007</v>
      </c>
      <c r="M9168" s="14">
        <v>899.02</v>
      </c>
      <c r="N9168" t="s">
        <v>4541</v>
      </c>
      <c r="O9168" t="s">
        <v>22</v>
      </c>
      <c r="P9168">
        <v>20604536261</v>
      </c>
      <c r="Q9168">
        <v>3</v>
      </c>
      <c r="R9168" t="s">
        <v>19</v>
      </c>
      <c r="S9168">
        <v>9505</v>
      </c>
      <c r="T9168" s="15">
        <v>44184</v>
      </c>
      <c r="U9168">
        <v>899.02</v>
      </c>
      <c r="V9168" t="s">
        <v>23</v>
      </c>
      <c r="W9168" t="s">
        <v>24</v>
      </c>
      <c r="X9168" t="s">
        <v>25</v>
      </c>
    </row>
    <row r="9169" spans="1:24" x14ac:dyDescent="0.25">
      <c r="A9169" s="8">
        <v>18011</v>
      </c>
      <c r="B9169" t="s">
        <v>12330</v>
      </c>
      <c r="C9169" s="9" t="s">
        <v>19</v>
      </c>
      <c r="D9169" s="9">
        <v>9506</v>
      </c>
      <c r="E9169" s="9">
        <f t="shared" si="431"/>
        <v>9506</v>
      </c>
      <c r="F9169" s="10">
        <f t="shared" si="432"/>
        <v>0</v>
      </c>
      <c r="G9169" s="11">
        <v>44184</v>
      </c>
      <c r="H9169" s="12">
        <v>0.48116898148148146</v>
      </c>
      <c r="I9169" t="s">
        <v>10837</v>
      </c>
      <c r="J9169" s="13">
        <v>150</v>
      </c>
      <c r="K9169">
        <v>3.5840000000000001</v>
      </c>
      <c r="L9169" s="14">
        <f t="shared" si="433"/>
        <v>537.6</v>
      </c>
      <c r="M9169" s="14">
        <v>537.6</v>
      </c>
      <c r="N9169" t="s">
        <v>10838</v>
      </c>
      <c r="O9169" t="s">
        <v>37</v>
      </c>
      <c r="P9169">
        <v>20604536261</v>
      </c>
      <c r="Q9169">
        <v>3</v>
      </c>
      <c r="R9169" t="s">
        <v>19</v>
      </c>
      <c r="S9169">
        <v>9506</v>
      </c>
      <c r="T9169" s="15">
        <v>44184</v>
      </c>
      <c r="U9169">
        <v>537.6</v>
      </c>
      <c r="V9169" t="s">
        <v>23</v>
      </c>
      <c r="W9169" t="s">
        <v>24</v>
      </c>
      <c r="X9169" t="s">
        <v>25</v>
      </c>
    </row>
    <row r="9170" spans="1:24" x14ac:dyDescent="0.25">
      <c r="A9170" s="8">
        <v>18021</v>
      </c>
      <c r="B9170" t="s">
        <v>12331</v>
      </c>
      <c r="C9170" s="9" t="s">
        <v>19</v>
      </c>
      <c r="D9170" s="9">
        <v>9507</v>
      </c>
      <c r="E9170" s="9">
        <f t="shared" si="431"/>
        <v>9507</v>
      </c>
      <c r="F9170" s="10">
        <f t="shared" si="432"/>
        <v>0</v>
      </c>
      <c r="G9170" s="11">
        <v>44184</v>
      </c>
      <c r="H9170" s="12">
        <v>0.48195601851851855</v>
      </c>
      <c r="I9170" t="s">
        <v>12332</v>
      </c>
      <c r="J9170" s="13">
        <v>108.33</v>
      </c>
      <c r="K9170">
        <v>3.6</v>
      </c>
      <c r="L9170" s="14">
        <f t="shared" si="433"/>
        <v>389.988</v>
      </c>
      <c r="M9170" s="14">
        <v>389.99</v>
      </c>
      <c r="N9170" t="s">
        <v>12333</v>
      </c>
      <c r="O9170" t="s">
        <v>22</v>
      </c>
      <c r="P9170">
        <v>20604536261</v>
      </c>
      <c r="Q9170">
        <v>3</v>
      </c>
      <c r="R9170" t="s">
        <v>19</v>
      </c>
      <c r="S9170">
        <v>9507</v>
      </c>
      <c r="T9170" s="15">
        <v>44184</v>
      </c>
      <c r="U9170">
        <v>389.99</v>
      </c>
      <c r="V9170" t="s">
        <v>23</v>
      </c>
      <c r="W9170" t="s">
        <v>24</v>
      </c>
      <c r="X9170" t="s">
        <v>25</v>
      </c>
    </row>
    <row r="9171" spans="1:24" x14ac:dyDescent="0.25">
      <c r="A9171" s="8">
        <v>18022</v>
      </c>
      <c r="B9171" t="s">
        <v>12334</v>
      </c>
      <c r="C9171" s="9" t="s">
        <v>19</v>
      </c>
      <c r="D9171" s="9">
        <v>9508</v>
      </c>
      <c r="E9171" s="9">
        <f t="shared" si="431"/>
        <v>9508</v>
      </c>
      <c r="F9171" s="10">
        <f t="shared" si="432"/>
        <v>0</v>
      </c>
      <c r="G9171" s="11">
        <v>44184</v>
      </c>
      <c r="H9171" s="12">
        <v>0.48211805555555554</v>
      </c>
      <c r="I9171" t="s">
        <v>12335</v>
      </c>
      <c r="J9171" s="13">
        <v>277.64999999999998</v>
      </c>
      <c r="K9171">
        <v>3.5979999999999999</v>
      </c>
      <c r="L9171" s="14">
        <f t="shared" si="433"/>
        <v>998.98469999999986</v>
      </c>
      <c r="M9171" s="14">
        <v>998.98</v>
      </c>
      <c r="N9171" t="s">
        <v>12336</v>
      </c>
      <c r="O9171" t="s">
        <v>22</v>
      </c>
      <c r="P9171">
        <v>20604536261</v>
      </c>
      <c r="Q9171">
        <v>3</v>
      </c>
      <c r="R9171" t="s">
        <v>19</v>
      </c>
      <c r="S9171">
        <v>9508</v>
      </c>
      <c r="T9171" s="15">
        <v>44184</v>
      </c>
      <c r="U9171">
        <v>998.98</v>
      </c>
      <c r="V9171" t="s">
        <v>23</v>
      </c>
      <c r="W9171" t="s">
        <v>24</v>
      </c>
      <c r="X9171" t="s">
        <v>25</v>
      </c>
    </row>
    <row r="9172" spans="1:24" x14ac:dyDescent="0.25">
      <c r="A9172" s="8">
        <v>18024</v>
      </c>
      <c r="B9172" t="s">
        <v>12337</v>
      </c>
      <c r="C9172" s="9" t="s">
        <v>19</v>
      </c>
      <c r="D9172" s="9">
        <v>9509</v>
      </c>
      <c r="E9172" s="9">
        <f t="shared" si="431"/>
        <v>9509</v>
      </c>
      <c r="F9172" s="10">
        <f t="shared" si="432"/>
        <v>0</v>
      </c>
      <c r="G9172" s="11">
        <v>44184</v>
      </c>
      <c r="H9172" s="12">
        <v>0.48225694444444445</v>
      </c>
      <c r="I9172" t="s">
        <v>12332</v>
      </c>
      <c r="J9172" s="13">
        <v>30.56</v>
      </c>
      <c r="K9172">
        <v>3.6</v>
      </c>
      <c r="L9172" s="14">
        <f t="shared" si="433"/>
        <v>110.01599999999999</v>
      </c>
      <c r="M9172" s="14">
        <v>110.02</v>
      </c>
      <c r="N9172" t="s">
        <v>12333</v>
      </c>
      <c r="O9172" t="s">
        <v>22</v>
      </c>
      <c r="P9172">
        <v>20604536261</v>
      </c>
      <c r="Q9172">
        <v>3</v>
      </c>
      <c r="R9172" t="s">
        <v>19</v>
      </c>
      <c r="S9172">
        <v>9509</v>
      </c>
      <c r="T9172" s="15">
        <v>44184</v>
      </c>
      <c r="U9172">
        <v>110.02</v>
      </c>
      <c r="V9172" t="s">
        <v>23</v>
      </c>
      <c r="W9172" t="s">
        <v>24</v>
      </c>
      <c r="X9172" t="s">
        <v>25</v>
      </c>
    </row>
    <row r="9173" spans="1:24" x14ac:dyDescent="0.25">
      <c r="A9173" s="8">
        <v>18025</v>
      </c>
      <c r="B9173" t="s">
        <v>12338</v>
      </c>
      <c r="C9173" s="9" t="s">
        <v>19</v>
      </c>
      <c r="D9173" s="9">
        <v>9510</v>
      </c>
      <c r="E9173" s="9">
        <f t="shared" si="431"/>
        <v>9510</v>
      </c>
      <c r="F9173" s="10">
        <f t="shared" si="432"/>
        <v>0</v>
      </c>
      <c r="G9173" s="11">
        <v>44184</v>
      </c>
      <c r="H9173" s="12">
        <v>0.5017476851851852</v>
      </c>
      <c r="I9173" t="s">
        <v>12335</v>
      </c>
      <c r="J9173" s="13">
        <v>277.38</v>
      </c>
      <c r="K9173">
        <v>3.5979999999999999</v>
      </c>
      <c r="L9173" s="14">
        <f t="shared" si="433"/>
        <v>998.01324</v>
      </c>
      <c r="M9173" s="14">
        <v>998.01</v>
      </c>
      <c r="N9173" t="s">
        <v>12336</v>
      </c>
      <c r="O9173" t="s">
        <v>22</v>
      </c>
      <c r="P9173">
        <v>20604536261</v>
      </c>
      <c r="Q9173">
        <v>3</v>
      </c>
      <c r="R9173" t="s">
        <v>19</v>
      </c>
      <c r="S9173">
        <v>9510</v>
      </c>
      <c r="T9173" s="15">
        <v>44184</v>
      </c>
      <c r="U9173">
        <v>998.01</v>
      </c>
      <c r="V9173" t="s">
        <v>23</v>
      </c>
      <c r="W9173" t="s">
        <v>24</v>
      </c>
      <c r="X9173" t="s">
        <v>25</v>
      </c>
    </row>
    <row r="9174" spans="1:24" x14ac:dyDescent="0.25">
      <c r="A9174" s="8">
        <v>18029</v>
      </c>
      <c r="B9174" t="s">
        <v>12339</v>
      </c>
      <c r="C9174" s="9" t="s">
        <v>19</v>
      </c>
      <c r="D9174" s="9">
        <v>9511</v>
      </c>
      <c r="E9174" s="9">
        <f t="shared" si="431"/>
        <v>9511</v>
      </c>
      <c r="F9174" s="10">
        <f t="shared" si="432"/>
        <v>0</v>
      </c>
      <c r="G9174" s="11">
        <v>44184</v>
      </c>
      <c r="H9174" s="12">
        <v>0.50208333333333333</v>
      </c>
      <c r="I9174" t="s">
        <v>12335</v>
      </c>
      <c r="J9174" s="13">
        <v>277.64999999999998</v>
      </c>
      <c r="K9174">
        <v>3.5979999999999999</v>
      </c>
      <c r="L9174" s="14">
        <f t="shared" si="433"/>
        <v>998.98469999999986</v>
      </c>
      <c r="M9174" s="14">
        <v>998.98</v>
      </c>
      <c r="N9174" t="s">
        <v>12336</v>
      </c>
      <c r="O9174" t="s">
        <v>22</v>
      </c>
      <c r="P9174">
        <v>20604536261</v>
      </c>
      <c r="Q9174">
        <v>3</v>
      </c>
      <c r="R9174" t="s">
        <v>19</v>
      </c>
      <c r="S9174">
        <v>9511</v>
      </c>
      <c r="T9174" s="15">
        <v>44184</v>
      </c>
      <c r="U9174">
        <v>998.98</v>
      </c>
      <c r="V9174" t="s">
        <v>23</v>
      </c>
      <c r="W9174" t="s">
        <v>24</v>
      </c>
      <c r="X9174" t="s">
        <v>25</v>
      </c>
    </row>
    <row r="9175" spans="1:24" x14ac:dyDescent="0.25">
      <c r="A9175" s="8">
        <v>18026</v>
      </c>
      <c r="B9175" t="s">
        <v>12340</v>
      </c>
      <c r="C9175" s="9" t="s">
        <v>19</v>
      </c>
      <c r="D9175" s="9">
        <v>9512</v>
      </c>
      <c r="E9175" s="9">
        <f t="shared" si="431"/>
        <v>9512</v>
      </c>
      <c r="F9175" s="10">
        <f t="shared" si="432"/>
        <v>0</v>
      </c>
      <c r="G9175" s="11">
        <v>44184</v>
      </c>
      <c r="H9175" s="12">
        <v>0.56172453703703706</v>
      </c>
      <c r="I9175" t="s">
        <v>12341</v>
      </c>
      <c r="J9175" s="13">
        <v>7032.48</v>
      </c>
      <c r="K9175">
        <v>3.5979999999999999</v>
      </c>
      <c r="L9175" s="14">
        <f t="shared" si="433"/>
        <v>25302.863039999997</v>
      </c>
      <c r="M9175" s="14">
        <v>25302.86</v>
      </c>
      <c r="N9175" t="s">
        <v>12342</v>
      </c>
      <c r="O9175" t="s">
        <v>22</v>
      </c>
      <c r="P9175">
        <v>20604536261</v>
      </c>
      <c r="Q9175">
        <v>3</v>
      </c>
      <c r="R9175" t="s">
        <v>19</v>
      </c>
      <c r="S9175">
        <v>9512</v>
      </c>
      <c r="T9175" s="15">
        <v>44184</v>
      </c>
      <c r="U9175">
        <v>25302.86</v>
      </c>
      <c r="V9175" t="s">
        <v>23</v>
      </c>
      <c r="W9175" t="s">
        <v>24</v>
      </c>
      <c r="X9175" t="s">
        <v>25</v>
      </c>
    </row>
    <row r="9176" spans="1:24" x14ac:dyDescent="0.25">
      <c r="A9176" s="8">
        <v>18071</v>
      </c>
      <c r="B9176" t="s">
        <v>12343</v>
      </c>
      <c r="C9176" s="9" t="s">
        <v>19</v>
      </c>
      <c r="D9176" s="9">
        <v>9513</v>
      </c>
      <c r="E9176" s="9">
        <f t="shared" si="431"/>
        <v>9513</v>
      </c>
      <c r="F9176" s="10">
        <f t="shared" si="432"/>
        <v>0</v>
      </c>
      <c r="G9176" s="11">
        <v>44184</v>
      </c>
      <c r="H9176" s="12">
        <v>0.8402546296296296</v>
      </c>
      <c r="I9176" t="s">
        <v>2242</v>
      </c>
      <c r="J9176" s="13">
        <v>150</v>
      </c>
      <c r="K9176">
        <v>3.5815000000000001</v>
      </c>
      <c r="L9176" s="14">
        <f t="shared" si="433"/>
        <v>537.22500000000002</v>
      </c>
      <c r="M9176" s="14">
        <v>537.23</v>
      </c>
      <c r="N9176" t="s">
        <v>2243</v>
      </c>
      <c r="O9176" t="s">
        <v>37</v>
      </c>
      <c r="P9176">
        <v>20604536261</v>
      </c>
      <c r="Q9176">
        <v>3</v>
      </c>
      <c r="R9176" t="s">
        <v>19</v>
      </c>
      <c r="S9176">
        <v>9513</v>
      </c>
      <c r="T9176" s="15">
        <v>44184</v>
      </c>
      <c r="U9176">
        <v>537.23</v>
      </c>
      <c r="V9176" t="s">
        <v>100</v>
      </c>
      <c r="W9176" t="s">
        <v>101</v>
      </c>
      <c r="X9176" t="s">
        <v>101</v>
      </c>
    </row>
    <row r="9177" spans="1:24" x14ac:dyDescent="0.25">
      <c r="A9177" s="8">
        <v>18069</v>
      </c>
      <c r="B9177" t="s">
        <v>12344</v>
      </c>
      <c r="C9177" s="9" t="s">
        <v>19</v>
      </c>
      <c r="D9177" s="9">
        <v>9514</v>
      </c>
      <c r="E9177" s="9">
        <f t="shared" si="431"/>
        <v>9514</v>
      </c>
      <c r="F9177" s="10">
        <f t="shared" si="432"/>
        <v>0</v>
      </c>
      <c r="G9177" s="11">
        <v>44184</v>
      </c>
      <c r="H9177" s="12">
        <v>0.84053240740740742</v>
      </c>
      <c r="I9177" t="s">
        <v>6526</v>
      </c>
      <c r="J9177" s="13">
        <v>140</v>
      </c>
      <c r="K9177">
        <v>3.6078000000000001</v>
      </c>
      <c r="L9177" s="14">
        <f t="shared" si="433"/>
        <v>505.09200000000004</v>
      </c>
      <c r="M9177" s="14">
        <v>505.09</v>
      </c>
      <c r="N9177" t="s">
        <v>6527</v>
      </c>
      <c r="O9177" t="s">
        <v>22</v>
      </c>
      <c r="P9177">
        <v>20604536261</v>
      </c>
      <c r="Q9177">
        <v>3</v>
      </c>
      <c r="R9177" t="s">
        <v>19</v>
      </c>
      <c r="S9177">
        <v>9514</v>
      </c>
      <c r="T9177" s="15">
        <v>44184</v>
      </c>
      <c r="U9177">
        <v>505.09</v>
      </c>
      <c r="V9177" t="s">
        <v>100</v>
      </c>
      <c r="W9177" t="s">
        <v>101</v>
      </c>
      <c r="X9177" t="s">
        <v>101</v>
      </c>
    </row>
    <row r="9178" spans="1:24" x14ac:dyDescent="0.25">
      <c r="A9178" s="8">
        <v>18068</v>
      </c>
      <c r="B9178" t="s">
        <v>12345</v>
      </c>
      <c r="C9178" s="9" t="s">
        <v>19</v>
      </c>
      <c r="D9178" s="9">
        <v>9515</v>
      </c>
      <c r="E9178" s="9">
        <f t="shared" si="431"/>
        <v>9515</v>
      </c>
      <c r="F9178" s="10">
        <f t="shared" si="432"/>
        <v>0</v>
      </c>
      <c r="G9178" s="11">
        <v>44184</v>
      </c>
      <c r="H9178" s="12">
        <v>0.84076388888888898</v>
      </c>
      <c r="I9178" t="s">
        <v>9230</v>
      </c>
      <c r="J9178" s="13">
        <v>800</v>
      </c>
      <c r="K9178">
        <v>3.6078000000000001</v>
      </c>
      <c r="L9178" s="14">
        <f t="shared" si="433"/>
        <v>2886.2400000000002</v>
      </c>
      <c r="M9178" s="14">
        <v>2886.24</v>
      </c>
      <c r="N9178" t="s">
        <v>9231</v>
      </c>
      <c r="O9178" t="s">
        <v>22</v>
      </c>
      <c r="P9178">
        <v>20604536261</v>
      </c>
      <c r="Q9178">
        <v>3</v>
      </c>
      <c r="R9178" t="s">
        <v>19</v>
      </c>
      <c r="S9178">
        <v>9515</v>
      </c>
      <c r="T9178" s="15">
        <v>44184</v>
      </c>
      <c r="U9178">
        <v>2886.24</v>
      </c>
      <c r="V9178" t="s">
        <v>100</v>
      </c>
      <c r="W9178" t="s">
        <v>101</v>
      </c>
      <c r="X9178" t="s">
        <v>101</v>
      </c>
    </row>
    <row r="9179" spans="1:24" x14ac:dyDescent="0.25">
      <c r="A9179" s="8">
        <v>18067</v>
      </c>
      <c r="B9179" t="s">
        <v>12346</v>
      </c>
      <c r="C9179" s="9" t="s">
        <v>19</v>
      </c>
      <c r="D9179" s="9">
        <v>9516</v>
      </c>
      <c r="E9179" s="9">
        <f t="shared" si="431"/>
        <v>9516</v>
      </c>
      <c r="F9179" s="10">
        <f t="shared" si="432"/>
        <v>0</v>
      </c>
      <c r="G9179" s="11">
        <v>44184</v>
      </c>
      <c r="H9179" s="12">
        <v>0.84112268518518529</v>
      </c>
      <c r="I9179" t="s">
        <v>3771</v>
      </c>
      <c r="J9179" s="13">
        <v>700</v>
      </c>
      <c r="K9179">
        <v>3.6070000000000002</v>
      </c>
      <c r="L9179" s="14">
        <f t="shared" si="433"/>
        <v>2524.9</v>
      </c>
      <c r="M9179" s="14">
        <v>2524.9</v>
      </c>
      <c r="N9179" t="s">
        <v>3772</v>
      </c>
      <c r="O9179" t="s">
        <v>22</v>
      </c>
      <c r="P9179">
        <v>20604536261</v>
      </c>
      <c r="Q9179">
        <v>3</v>
      </c>
      <c r="R9179" t="s">
        <v>19</v>
      </c>
      <c r="S9179">
        <v>9516</v>
      </c>
      <c r="T9179" s="15">
        <v>44184</v>
      </c>
      <c r="U9179">
        <v>2524.9</v>
      </c>
      <c r="V9179" t="s">
        <v>100</v>
      </c>
      <c r="W9179" t="s">
        <v>101</v>
      </c>
      <c r="X9179" t="s">
        <v>101</v>
      </c>
    </row>
    <row r="9180" spans="1:24" x14ac:dyDescent="0.25">
      <c r="A9180" s="8">
        <v>18066</v>
      </c>
      <c r="B9180" t="s">
        <v>12347</v>
      </c>
      <c r="C9180" s="9" t="s">
        <v>19</v>
      </c>
      <c r="D9180" s="9">
        <v>9517</v>
      </c>
      <c r="E9180" s="9">
        <f t="shared" si="431"/>
        <v>9517</v>
      </c>
      <c r="F9180" s="10">
        <f t="shared" si="432"/>
        <v>0</v>
      </c>
      <c r="G9180" s="11">
        <v>44184</v>
      </c>
      <c r="H9180" s="12">
        <v>0.84166666666666667</v>
      </c>
      <c r="I9180" t="s">
        <v>9476</v>
      </c>
      <c r="J9180" s="13">
        <v>1000</v>
      </c>
      <c r="K9180">
        <v>3.58</v>
      </c>
      <c r="L9180" s="14">
        <f t="shared" si="433"/>
        <v>3580</v>
      </c>
      <c r="M9180" s="14">
        <v>3580</v>
      </c>
      <c r="N9180" t="s">
        <v>9477</v>
      </c>
      <c r="O9180" t="s">
        <v>37</v>
      </c>
      <c r="P9180">
        <v>20604536261</v>
      </c>
      <c r="Q9180">
        <v>3</v>
      </c>
      <c r="R9180" t="s">
        <v>19</v>
      </c>
      <c r="S9180">
        <v>9517</v>
      </c>
      <c r="T9180" s="15">
        <v>44184</v>
      </c>
      <c r="U9180">
        <v>3580</v>
      </c>
      <c r="V9180" t="s">
        <v>100</v>
      </c>
      <c r="W9180" t="s">
        <v>101</v>
      </c>
      <c r="X9180" t="s">
        <v>101</v>
      </c>
    </row>
    <row r="9181" spans="1:24" x14ac:dyDescent="0.25">
      <c r="A9181" s="8">
        <v>18064</v>
      </c>
      <c r="B9181" t="s">
        <v>12348</v>
      </c>
      <c r="C9181" s="9" t="s">
        <v>19</v>
      </c>
      <c r="D9181" s="9">
        <v>9518</v>
      </c>
      <c r="E9181" s="9">
        <f t="shared" ref="E9181:E9244" si="434">+E9180+1</f>
        <v>9518</v>
      </c>
      <c r="F9181" s="10">
        <f t="shared" si="432"/>
        <v>0</v>
      </c>
      <c r="G9181" s="11">
        <v>44184</v>
      </c>
      <c r="H9181" s="12">
        <v>0.84212962962962967</v>
      </c>
      <c r="I9181" t="s">
        <v>11735</v>
      </c>
      <c r="J9181" s="13">
        <v>10</v>
      </c>
      <c r="K9181">
        <v>3.5990000000000002</v>
      </c>
      <c r="L9181" s="14">
        <f t="shared" si="433"/>
        <v>35.99</v>
      </c>
      <c r="M9181" s="14">
        <v>35.99</v>
      </c>
      <c r="N9181" t="s">
        <v>11736</v>
      </c>
      <c r="O9181" t="s">
        <v>22</v>
      </c>
      <c r="P9181">
        <v>20604536261</v>
      </c>
      <c r="Q9181">
        <v>3</v>
      </c>
      <c r="R9181" t="s">
        <v>19</v>
      </c>
      <c r="S9181">
        <v>9518</v>
      </c>
      <c r="T9181" s="15">
        <v>44184</v>
      </c>
      <c r="U9181">
        <v>35.99</v>
      </c>
      <c r="V9181" t="s">
        <v>100</v>
      </c>
      <c r="W9181" t="s">
        <v>101</v>
      </c>
      <c r="X9181" t="s">
        <v>101</v>
      </c>
    </row>
    <row r="9182" spans="1:24" x14ac:dyDescent="0.25">
      <c r="A9182" s="8">
        <v>18061</v>
      </c>
      <c r="B9182" t="s">
        <v>12349</v>
      </c>
      <c r="C9182" s="9" t="s">
        <v>19</v>
      </c>
      <c r="D9182" s="9">
        <v>9519</v>
      </c>
      <c r="E9182" s="9">
        <f t="shared" si="434"/>
        <v>9519</v>
      </c>
      <c r="F9182" s="10">
        <f t="shared" si="432"/>
        <v>0</v>
      </c>
      <c r="G9182" s="11">
        <v>44184</v>
      </c>
      <c r="H9182" s="12">
        <v>0.84241898148148142</v>
      </c>
      <c r="I9182" t="s">
        <v>8617</v>
      </c>
      <c r="J9182" s="13">
        <v>1667.69</v>
      </c>
      <c r="K9182">
        <v>3.5977999999999999</v>
      </c>
      <c r="L9182" s="14">
        <f t="shared" si="433"/>
        <v>6000.0150819999999</v>
      </c>
      <c r="M9182" s="14">
        <v>6000.02</v>
      </c>
      <c r="N9182" t="s">
        <v>8618</v>
      </c>
      <c r="O9182" t="s">
        <v>22</v>
      </c>
      <c r="P9182">
        <v>20604536261</v>
      </c>
      <c r="Q9182">
        <v>3</v>
      </c>
      <c r="R9182" t="s">
        <v>19</v>
      </c>
      <c r="S9182">
        <v>9519</v>
      </c>
      <c r="T9182" s="15">
        <v>44184</v>
      </c>
      <c r="U9182">
        <v>6000.02</v>
      </c>
      <c r="V9182" t="s">
        <v>100</v>
      </c>
      <c r="W9182" t="s">
        <v>101</v>
      </c>
      <c r="X9182" t="s">
        <v>101</v>
      </c>
    </row>
    <row r="9183" spans="1:24" x14ac:dyDescent="0.25">
      <c r="A9183" s="8">
        <v>18060</v>
      </c>
      <c r="B9183" t="s">
        <v>12350</v>
      </c>
      <c r="C9183" s="9" t="s">
        <v>19</v>
      </c>
      <c r="D9183" s="9">
        <v>9520</v>
      </c>
      <c r="E9183" s="9">
        <f t="shared" si="434"/>
        <v>9520</v>
      </c>
      <c r="F9183" s="10">
        <f t="shared" si="432"/>
        <v>0</v>
      </c>
      <c r="G9183" s="11">
        <v>44184</v>
      </c>
      <c r="H9183" s="12">
        <v>0.84290509259259261</v>
      </c>
      <c r="I9183" t="s">
        <v>8617</v>
      </c>
      <c r="J9183" s="13">
        <v>2223.58</v>
      </c>
      <c r="K9183">
        <v>3.5977999999999999</v>
      </c>
      <c r="L9183" s="14">
        <f t="shared" si="433"/>
        <v>7999.9961239999993</v>
      </c>
      <c r="M9183" s="14">
        <v>8000</v>
      </c>
      <c r="N9183" t="s">
        <v>8618</v>
      </c>
      <c r="O9183" t="s">
        <v>22</v>
      </c>
      <c r="P9183">
        <v>20604536261</v>
      </c>
      <c r="Q9183">
        <v>3</v>
      </c>
      <c r="R9183" t="s">
        <v>19</v>
      </c>
      <c r="S9183">
        <v>9520</v>
      </c>
      <c r="T9183" s="15">
        <v>44184</v>
      </c>
      <c r="U9183">
        <v>8000</v>
      </c>
      <c r="V9183" t="s">
        <v>100</v>
      </c>
      <c r="W9183" t="s">
        <v>101</v>
      </c>
      <c r="X9183" t="s">
        <v>101</v>
      </c>
    </row>
    <row r="9184" spans="1:24" x14ac:dyDescent="0.25">
      <c r="A9184" s="8">
        <v>18059</v>
      </c>
      <c r="B9184" t="s">
        <v>12351</v>
      </c>
      <c r="C9184" s="9" t="s">
        <v>19</v>
      </c>
      <c r="D9184" s="9">
        <v>9521</v>
      </c>
      <c r="E9184" s="9">
        <f t="shared" si="434"/>
        <v>9521</v>
      </c>
      <c r="F9184" s="10">
        <f t="shared" si="432"/>
        <v>0</v>
      </c>
      <c r="G9184" s="11">
        <v>44184</v>
      </c>
      <c r="H9184" s="12">
        <v>0.84348379629629633</v>
      </c>
      <c r="I9184" t="s">
        <v>8617</v>
      </c>
      <c r="J9184" s="13">
        <v>7226.64</v>
      </c>
      <c r="K9184">
        <v>3.5977999999999999</v>
      </c>
      <c r="L9184" s="14">
        <f t="shared" si="433"/>
        <v>26000.005391999999</v>
      </c>
      <c r="M9184" s="14">
        <v>26000.01</v>
      </c>
      <c r="N9184" t="s">
        <v>8618</v>
      </c>
      <c r="O9184" t="s">
        <v>22</v>
      </c>
      <c r="P9184">
        <v>20604536261</v>
      </c>
      <c r="Q9184">
        <v>3</v>
      </c>
      <c r="R9184" t="s">
        <v>19</v>
      </c>
      <c r="S9184">
        <v>9521</v>
      </c>
      <c r="T9184" s="15">
        <v>44184</v>
      </c>
      <c r="U9184">
        <v>26000.01</v>
      </c>
      <c r="V9184" t="s">
        <v>100</v>
      </c>
      <c r="W9184" t="s">
        <v>101</v>
      </c>
      <c r="X9184" t="s">
        <v>101</v>
      </c>
    </row>
    <row r="9185" spans="1:24" x14ac:dyDescent="0.25">
      <c r="A9185" s="8">
        <v>18058</v>
      </c>
      <c r="B9185" t="s">
        <v>12352</v>
      </c>
      <c r="C9185" s="9" t="s">
        <v>19</v>
      </c>
      <c r="D9185" s="9">
        <v>9522</v>
      </c>
      <c r="E9185" s="9">
        <f t="shared" si="434"/>
        <v>9522</v>
      </c>
      <c r="F9185" s="10">
        <f t="shared" si="432"/>
        <v>0</v>
      </c>
      <c r="G9185" s="11">
        <v>44184</v>
      </c>
      <c r="H9185" s="12">
        <v>0.84459490740740739</v>
      </c>
      <c r="I9185" t="s">
        <v>1727</v>
      </c>
      <c r="J9185" s="13">
        <v>416.78</v>
      </c>
      <c r="K9185">
        <v>3.5990000000000002</v>
      </c>
      <c r="L9185" s="14">
        <f t="shared" si="433"/>
        <v>1499.9912199999999</v>
      </c>
      <c r="M9185" s="14">
        <v>1499.99</v>
      </c>
      <c r="N9185" t="s">
        <v>1728</v>
      </c>
      <c r="O9185" t="s">
        <v>22</v>
      </c>
      <c r="P9185">
        <v>20604536261</v>
      </c>
      <c r="Q9185">
        <v>3</v>
      </c>
      <c r="R9185" t="s">
        <v>19</v>
      </c>
      <c r="S9185">
        <v>9522</v>
      </c>
      <c r="T9185" s="15">
        <v>44184</v>
      </c>
      <c r="U9185">
        <v>1499.99</v>
      </c>
      <c r="V9185" t="s">
        <v>100</v>
      </c>
      <c r="W9185" t="s">
        <v>101</v>
      </c>
      <c r="X9185" t="s">
        <v>101</v>
      </c>
    </row>
    <row r="9186" spans="1:24" x14ac:dyDescent="0.25">
      <c r="A9186" s="8">
        <v>18056</v>
      </c>
      <c r="B9186" t="s">
        <v>12353</v>
      </c>
      <c r="C9186" s="9" t="s">
        <v>19</v>
      </c>
      <c r="D9186" s="9">
        <v>9523</v>
      </c>
      <c r="E9186" s="9">
        <f t="shared" si="434"/>
        <v>9523</v>
      </c>
      <c r="F9186" s="10">
        <f t="shared" si="432"/>
        <v>0</v>
      </c>
      <c r="G9186" s="11">
        <v>44184</v>
      </c>
      <c r="H9186" s="12">
        <v>0.84496527777777775</v>
      </c>
      <c r="I9186" t="s">
        <v>10740</v>
      </c>
      <c r="J9186" s="13">
        <v>6600</v>
      </c>
      <c r="K9186">
        <v>3.597</v>
      </c>
      <c r="L9186" s="14">
        <f t="shared" si="433"/>
        <v>23740.2</v>
      </c>
      <c r="M9186" s="14">
        <v>23740.2</v>
      </c>
      <c r="N9186" t="s">
        <v>10741</v>
      </c>
      <c r="O9186" t="s">
        <v>22</v>
      </c>
      <c r="P9186">
        <v>20604536261</v>
      </c>
      <c r="Q9186">
        <v>3</v>
      </c>
      <c r="R9186" t="s">
        <v>19</v>
      </c>
      <c r="S9186">
        <v>9523</v>
      </c>
      <c r="T9186" s="15">
        <v>44184</v>
      </c>
      <c r="U9186">
        <v>23740.2</v>
      </c>
      <c r="V9186" t="s">
        <v>100</v>
      </c>
      <c r="W9186" t="s">
        <v>101</v>
      </c>
      <c r="X9186" t="s">
        <v>101</v>
      </c>
    </row>
    <row r="9187" spans="1:24" x14ac:dyDescent="0.25">
      <c r="A9187" s="8">
        <v>18055</v>
      </c>
      <c r="B9187" t="s">
        <v>12354</v>
      </c>
      <c r="C9187" s="9" t="s">
        <v>19</v>
      </c>
      <c r="D9187" s="9">
        <v>9524</v>
      </c>
      <c r="E9187" s="9">
        <f t="shared" si="434"/>
        <v>9524</v>
      </c>
      <c r="F9187" s="10">
        <f t="shared" si="432"/>
        <v>0</v>
      </c>
      <c r="G9187" s="11">
        <v>44184</v>
      </c>
      <c r="H9187" s="12">
        <v>0.84532407407407406</v>
      </c>
      <c r="I9187" t="s">
        <v>970</v>
      </c>
      <c r="J9187" s="13">
        <v>277.92</v>
      </c>
      <c r="K9187">
        <v>3.5977999999999999</v>
      </c>
      <c r="L9187" s="14">
        <f t="shared" si="433"/>
        <v>999.900576</v>
      </c>
      <c r="M9187" s="14">
        <v>999.9</v>
      </c>
      <c r="N9187" t="s">
        <v>971</v>
      </c>
      <c r="O9187" t="s">
        <v>22</v>
      </c>
      <c r="P9187">
        <v>20604536261</v>
      </c>
      <c r="Q9187">
        <v>3</v>
      </c>
      <c r="R9187" t="s">
        <v>19</v>
      </c>
      <c r="S9187">
        <v>9524</v>
      </c>
      <c r="T9187" s="15">
        <v>44184</v>
      </c>
      <c r="U9187">
        <v>999.9</v>
      </c>
      <c r="V9187" t="s">
        <v>100</v>
      </c>
      <c r="W9187" t="s">
        <v>101</v>
      </c>
      <c r="X9187" t="s">
        <v>101</v>
      </c>
    </row>
    <row r="9188" spans="1:24" x14ac:dyDescent="0.25">
      <c r="A9188" s="8">
        <v>18054</v>
      </c>
      <c r="B9188" t="s">
        <v>12355</v>
      </c>
      <c r="C9188" s="9" t="s">
        <v>19</v>
      </c>
      <c r="D9188" s="9">
        <v>9525</v>
      </c>
      <c r="E9188" s="9">
        <f t="shared" si="434"/>
        <v>9525</v>
      </c>
      <c r="F9188" s="10">
        <f t="shared" si="432"/>
        <v>0</v>
      </c>
      <c r="G9188" s="11">
        <v>44184</v>
      </c>
      <c r="H9188" s="12">
        <v>0.84568287037037038</v>
      </c>
      <c r="I9188" t="s">
        <v>6526</v>
      </c>
      <c r="J9188" s="13">
        <v>3000</v>
      </c>
      <c r="K9188">
        <v>3.5977999999999999</v>
      </c>
      <c r="L9188" s="14">
        <f t="shared" si="433"/>
        <v>10793.4</v>
      </c>
      <c r="M9188" s="14">
        <v>10793.4</v>
      </c>
      <c r="N9188" t="s">
        <v>6527</v>
      </c>
      <c r="O9188" t="s">
        <v>22</v>
      </c>
      <c r="P9188">
        <v>20604536261</v>
      </c>
      <c r="Q9188">
        <v>3</v>
      </c>
      <c r="R9188" t="s">
        <v>19</v>
      </c>
      <c r="S9188">
        <v>9525</v>
      </c>
      <c r="T9188" s="15">
        <v>44184</v>
      </c>
      <c r="U9188">
        <v>10793.4</v>
      </c>
      <c r="V9188" t="s">
        <v>100</v>
      </c>
      <c r="W9188" t="s">
        <v>101</v>
      </c>
      <c r="X9188" t="s">
        <v>101</v>
      </c>
    </row>
    <row r="9189" spans="1:24" x14ac:dyDescent="0.25">
      <c r="A9189" s="8">
        <v>18053</v>
      </c>
      <c r="B9189" t="s">
        <v>12356</v>
      </c>
      <c r="C9189" s="9" t="s">
        <v>19</v>
      </c>
      <c r="D9189" s="9">
        <v>9526</v>
      </c>
      <c r="E9189" s="9">
        <f t="shared" si="434"/>
        <v>9526</v>
      </c>
      <c r="F9189" s="10">
        <f t="shared" si="432"/>
        <v>0</v>
      </c>
      <c r="G9189" s="11">
        <v>44184</v>
      </c>
      <c r="H9189" s="12">
        <v>0.84594907407407405</v>
      </c>
      <c r="I9189" t="s">
        <v>10740</v>
      </c>
      <c r="J9189" s="13">
        <v>6800</v>
      </c>
      <c r="K9189">
        <v>3.597</v>
      </c>
      <c r="L9189" s="14">
        <f t="shared" si="433"/>
        <v>24459.599999999999</v>
      </c>
      <c r="M9189" s="14">
        <v>24459.599999999999</v>
      </c>
      <c r="N9189" t="s">
        <v>10741</v>
      </c>
      <c r="O9189" t="s">
        <v>22</v>
      </c>
      <c r="P9189">
        <v>20604536261</v>
      </c>
      <c r="Q9189">
        <v>3</v>
      </c>
      <c r="R9189" t="s">
        <v>19</v>
      </c>
      <c r="S9189">
        <v>9526</v>
      </c>
      <c r="T9189" s="15">
        <v>44184</v>
      </c>
      <c r="U9189">
        <v>24459.599999999999</v>
      </c>
      <c r="V9189" t="s">
        <v>100</v>
      </c>
      <c r="W9189" t="s">
        <v>101</v>
      </c>
      <c r="X9189" t="s">
        <v>101</v>
      </c>
    </row>
    <row r="9190" spans="1:24" x14ac:dyDescent="0.25">
      <c r="A9190" s="8">
        <v>18051</v>
      </c>
      <c r="B9190" t="s">
        <v>12357</v>
      </c>
      <c r="C9190" s="9" t="s">
        <v>19</v>
      </c>
      <c r="D9190" s="9">
        <v>9527</v>
      </c>
      <c r="E9190" s="9">
        <f t="shared" si="434"/>
        <v>9527</v>
      </c>
      <c r="F9190" s="10">
        <f t="shared" si="432"/>
        <v>0</v>
      </c>
      <c r="G9190" s="11">
        <v>44184</v>
      </c>
      <c r="H9190" s="12">
        <v>0.84621527777777772</v>
      </c>
      <c r="I9190" t="s">
        <v>970</v>
      </c>
      <c r="J9190" s="13">
        <v>277.92</v>
      </c>
      <c r="K9190">
        <v>3.5977999999999999</v>
      </c>
      <c r="L9190" s="14">
        <f t="shared" si="433"/>
        <v>999.900576</v>
      </c>
      <c r="M9190" s="14">
        <v>999.9</v>
      </c>
      <c r="N9190" t="s">
        <v>971</v>
      </c>
      <c r="O9190" t="s">
        <v>22</v>
      </c>
      <c r="P9190">
        <v>20604536261</v>
      </c>
      <c r="Q9190">
        <v>3</v>
      </c>
      <c r="R9190" t="s">
        <v>19</v>
      </c>
      <c r="S9190">
        <v>9527</v>
      </c>
      <c r="T9190" s="15">
        <v>44184</v>
      </c>
      <c r="U9190">
        <v>999.9</v>
      </c>
      <c r="V9190" t="s">
        <v>100</v>
      </c>
      <c r="W9190" t="s">
        <v>101</v>
      </c>
      <c r="X9190" t="s">
        <v>101</v>
      </c>
    </row>
    <row r="9191" spans="1:24" x14ac:dyDescent="0.25">
      <c r="A9191" s="8">
        <v>18048</v>
      </c>
      <c r="B9191" t="s">
        <v>12358</v>
      </c>
      <c r="C9191" s="9" t="s">
        <v>19</v>
      </c>
      <c r="D9191" s="9">
        <v>9528</v>
      </c>
      <c r="E9191" s="9">
        <f t="shared" si="434"/>
        <v>9528</v>
      </c>
      <c r="F9191" s="10">
        <f t="shared" si="432"/>
        <v>0</v>
      </c>
      <c r="G9191" s="11">
        <v>44184</v>
      </c>
      <c r="H9191" s="12">
        <v>0.84758101851851853</v>
      </c>
      <c r="I9191" t="s">
        <v>970</v>
      </c>
      <c r="J9191" s="13">
        <v>277.92</v>
      </c>
      <c r="K9191">
        <v>3.5977999999999999</v>
      </c>
      <c r="L9191" s="14">
        <f t="shared" si="433"/>
        <v>999.900576</v>
      </c>
      <c r="M9191" s="14">
        <v>999.9</v>
      </c>
      <c r="N9191" t="s">
        <v>971</v>
      </c>
      <c r="O9191" t="s">
        <v>22</v>
      </c>
      <c r="P9191">
        <v>20604536261</v>
      </c>
      <c r="Q9191">
        <v>3</v>
      </c>
      <c r="R9191" t="s">
        <v>19</v>
      </c>
      <c r="S9191">
        <v>9528</v>
      </c>
      <c r="T9191" s="15">
        <v>44184</v>
      </c>
      <c r="U9191">
        <v>999.9</v>
      </c>
      <c r="V9191" t="s">
        <v>100</v>
      </c>
      <c r="W9191" t="s">
        <v>101</v>
      </c>
      <c r="X9191" t="s">
        <v>101</v>
      </c>
    </row>
    <row r="9192" spans="1:24" x14ac:dyDescent="0.25">
      <c r="A9192" s="8">
        <v>18047</v>
      </c>
      <c r="B9192" t="s">
        <v>12359</v>
      </c>
      <c r="C9192" s="9" t="s">
        <v>19</v>
      </c>
      <c r="D9192" s="9">
        <v>9529</v>
      </c>
      <c r="E9192" s="9">
        <f t="shared" si="434"/>
        <v>9529</v>
      </c>
      <c r="F9192" s="10">
        <f t="shared" si="432"/>
        <v>0</v>
      </c>
      <c r="G9192" s="11">
        <v>44184</v>
      </c>
      <c r="H9192" s="12">
        <v>0.84775462962962955</v>
      </c>
      <c r="I9192" t="s">
        <v>10740</v>
      </c>
      <c r="J9192" s="13">
        <v>6500</v>
      </c>
      <c r="K9192">
        <v>3.5977999999999999</v>
      </c>
      <c r="L9192" s="14">
        <f t="shared" si="433"/>
        <v>23385.7</v>
      </c>
      <c r="M9192" s="14">
        <v>23385.7</v>
      </c>
      <c r="N9192" t="s">
        <v>10741</v>
      </c>
      <c r="O9192" t="s">
        <v>22</v>
      </c>
      <c r="P9192">
        <v>20604536261</v>
      </c>
      <c r="Q9192">
        <v>3</v>
      </c>
      <c r="R9192" t="s">
        <v>19</v>
      </c>
      <c r="S9192">
        <v>9529</v>
      </c>
      <c r="T9192" s="15">
        <v>44184</v>
      </c>
      <c r="U9192">
        <v>23385.7</v>
      </c>
      <c r="V9192" t="s">
        <v>100</v>
      </c>
      <c r="W9192" t="s">
        <v>101</v>
      </c>
      <c r="X9192" t="s">
        <v>101</v>
      </c>
    </row>
    <row r="9193" spans="1:24" x14ac:dyDescent="0.25">
      <c r="A9193" s="8">
        <v>18046</v>
      </c>
      <c r="B9193" t="s">
        <v>12360</v>
      </c>
      <c r="C9193" s="9" t="s">
        <v>19</v>
      </c>
      <c r="D9193" s="9">
        <v>9530</v>
      </c>
      <c r="E9193" s="9">
        <f t="shared" si="434"/>
        <v>9530</v>
      </c>
      <c r="F9193" s="10">
        <f t="shared" si="432"/>
        <v>0</v>
      </c>
      <c r="G9193" s="11">
        <v>44184</v>
      </c>
      <c r="H9193" s="12">
        <v>0.84802083333333333</v>
      </c>
      <c r="I9193" t="s">
        <v>970</v>
      </c>
      <c r="J9193" s="13">
        <v>277.92</v>
      </c>
      <c r="K9193">
        <v>3.5977999999999999</v>
      </c>
      <c r="L9193" s="14">
        <f t="shared" si="433"/>
        <v>999.900576</v>
      </c>
      <c r="M9193" s="14">
        <v>999.9</v>
      </c>
      <c r="N9193" t="s">
        <v>971</v>
      </c>
      <c r="O9193" t="s">
        <v>22</v>
      </c>
      <c r="P9193">
        <v>20604536261</v>
      </c>
      <c r="Q9193">
        <v>3</v>
      </c>
      <c r="R9193" t="s">
        <v>19</v>
      </c>
      <c r="S9193">
        <v>9530</v>
      </c>
      <c r="T9193" s="15">
        <v>44184</v>
      </c>
      <c r="U9193">
        <v>999.9</v>
      </c>
      <c r="V9193" t="s">
        <v>100</v>
      </c>
      <c r="W9193" t="s">
        <v>101</v>
      </c>
      <c r="X9193" t="s">
        <v>101</v>
      </c>
    </row>
    <row r="9194" spans="1:24" x14ac:dyDescent="0.25">
      <c r="A9194" s="8">
        <v>18045</v>
      </c>
      <c r="B9194" t="s">
        <v>12361</v>
      </c>
      <c r="C9194" s="9" t="s">
        <v>19</v>
      </c>
      <c r="D9194" s="9">
        <v>9531</v>
      </c>
      <c r="E9194" s="9">
        <f t="shared" si="434"/>
        <v>9531</v>
      </c>
      <c r="F9194" s="10">
        <f t="shared" si="432"/>
        <v>0</v>
      </c>
      <c r="G9194" s="11">
        <v>44184</v>
      </c>
      <c r="H9194" s="12">
        <v>0.84865740740740747</v>
      </c>
      <c r="I9194" t="s">
        <v>6357</v>
      </c>
      <c r="J9194" s="13">
        <v>211.58</v>
      </c>
      <c r="K9194">
        <v>3.5990000000000002</v>
      </c>
      <c r="L9194" s="14">
        <f t="shared" si="433"/>
        <v>761.47642000000008</v>
      </c>
      <c r="M9194" s="14">
        <v>761.48</v>
      </c>
      <c r="N9194" t="s">
        <v>6358</v>
      </c>
      <c r="O9194" t="s">
        <v>22</v>
      </c>
      <c r="P9194">
        <v>20604536261</v>
      </c>
      <c r="Q9194">
        <v>3</v>
      </c>
      <c r="R9194" t="s">
        <v>19</v>
      </c>
      <c r="S9194">
        <v>9531</v>
      </c>
      <c r="T9194" s="15">
        <v>44184</v>
      </c>
      <c r="U9194">
        <v>761.48</v>
      </c>
      <c r="V9194" t="s">
        <v>100</v>
      </c>
      <c r="W9194" t="s">
        <v>101</v>
      </c>
      <c r="X9194" t="s">
        <v>101</v>
      </c>
    </row>
    <row r="9195" spans="1:24" x14ac:dyDescent="0.25">
      <c r="A9195" s="8">
        <v>18044</v>
      </c>
      <c r="B9195" t="s">
        <v>12362</v>
      </c>
      <c r="C9195" s="9" t="s">
        <v>19</v>
      </c>
      <c r="D9195" s="9">
        <v>9532</v>
      </c>
      <c r="E9195" s="9">
        <f t="shared" si="434"/>
        <v>9532</v>
      </c>
      <c r="F9195" s="10">
        <f t="shared" si="432"/>
        <v>0</v>
      </c>
      <c r="G9195" s="11">
        <v>44184</v>
      </c>
      <c r="H9195" s="12">
        <v>0.84891203703703699</v>
      </c>
      <c r="I9195" t="s">
        <v>12363</v>
      </c>
      <c r="J9195" s="13">
        <v>2779.48</v>
      </c>
      <c r="K9195">
        <v>3.5977999999999999</v>
      </c>
      <c r="L9195" s="14">
        <f t="shared" si="433"/>
        <v>10000.013144</v>
      </c>
      <c r="M9195" s="14">
        <v>10000.01</v>
      </c>
      <c r="N9195" t="s">
        <v>12364</v>
      </c>
      <c r="O9195" t="s">
        <v>22</v>
      </c>
      <c r="P9195">
        <v>20604536261</v>
      </c>
      <c r="Q9195">
        <v>3</v>
      </c>
      <c r="R9195" t="s">
        <v>19</v>
      </c>
      <c r="S9195">
        <v>9532</v>
      </c>
      <c r="T9195" s="15">
        <v>44184</v>
      </c>
      <c r="U9195">
        <v>10000.01</v>
      </c>
      <c r="V9195" t="s">
        <v>100</v>
      </c>
      <c r="W9195" t="s">
        <v>101</v>
      </c>
      <c r="X9195" t="s">
        <v>101</v>
      </c>
    </row>
    <row r="9196" spans="1:24" x14ac:dyDescent="0.25">
      <c r="A9196" s="8">
        <v>18042</v>
      </c>
      <c r="B9196" t="s">
        <v>12365</v>
      </c>
      <c r="C9196" s="9" t="s">
        <v>19</v>
      </c>
      <c r="D9196" s="9">
        <v>9533</v>
      </c>
      <c r="E9196" s="9">
        <f t="shared" si="434"/>
        <v>9533</v>
      </c>
      <c r="F9196" s="10">
        <f t="shared" si="432"/>
        <v>0</v>
      </c>
      <c r="G9196" s="11">
        <v>44184</v>
      </c>
      <c r="H9196" s="12">
        <v>0.84922453703703704</v>
      </c>
      <c r="I9196" t="s">
        <v>12335</v>
      </c>
      <c r="J9196" s="13">
        <v>186.14</v>
      </c>
      <c r="K9196">
        <v>3.597</v>
      </c>
      <c r="L9196" s="14">
        <f t="shared" si="433"/>
        <v>669.54557999999997</v>
      </c>
      <c r="M9196" s="14">
        <v>669.55</v>
      </c>
      <c r="N9196" t="s">
        <v>12336</v>
      </c>
      <c r="O9196" t="s">
        <v>22</v>
      </c>
      <c r="P9196">
        <v>20604536261</v>
      </c>
      <c r="Q9196">
        <v>3</v>
      </c>
      <c r="R9196" t="s">
        <v>19</v>
      </c>
      <c r="S9196">
        <v>9533</v>
      </c>
      <c r="T9196" s="15">
        <v>44184</v>
      </c>
      <c r="U9196">
        <v>669.55</v>
      </c>
      <c r="V9196" t="s">
        <v>100</v>
      </c>
      <c r="W9196" t="s">
        <v>101</v>
      </c>
      <c r="X9196" t="s">
        <v>101</v>
      </c>
    </row>
    <row r="9197" spans="1:24" x14ac:dyDescent="0.25">
      <c r="A9197" s="8">
        <v>18041</v>
      </c>
      <c r="B9197" t="s">
        <v>12366</v>
      </c>
      <c r="C9197" s="9" t="s">
        <v>19</v>
      </c>
      <c r="D9197" s="9">
        <v>9534</v>
      </c>
      <c r="E9197" s="9">
        <f t="shared" si="434"/>
        <v>9534</v>
      </c>
      <c r="F9197" s="10">
        <f t="shared" si="432"/>
        <v>0</v>
      </c>
      <c r="G9197" s="11">
        <v>44184</v>
      </c>
      <c r="H9197" s="12">
        <v>0.8493750000000001</v>
      </c>
      <c r="I9197" t="s">
        <v>5911</v>
      </c>
      <c r="J9197" s="13">
        <v>200</v>
      </c>
      <c r="K9197">
        <v>3.5977999999999999</v>
      </c>
      <c r="L9197" s="14">
        <f t="shared" si="433"/>
        <v>719.56</v>
      </c>
      <c r="M9197" s="14">
        <v>719.56</v>
      </c>
      <c r="N9197" t="s">
        <v>5912</v>
      </c>
      <c r="O9197" t="s">
        <v>22</v>
      </c>
      <c r="P9197">
        <v>20604536261</v>
      </c>
      <c r="Q9197">
        <v>3</v>
      </c>
      <c r="R9197" t="s">
        <v>19</v>
      </c>
      <c r="S9197">
        <v>9534</v>
      </c>
      <c r="T9197" s="15">
        <v>44184</v>
      </c>
      <c r="U9197">
        <v>719.56</v>
      </c>
      <c r="V9197" t="s">
        <v>100</v>
      </c>
      <c r="W9197" t="s">
        <v>101</v>
      </c>
      <c r="X9197" t="s">
        <v>101</v>
      </c>
    </row>
    <row r="9198" spans="1:24" x14ac:dyDescent="0.25">
      <c r="A9198" s="8">
        <v>18040</v>
      </c>
      <c r="B9198" t="s">
        <v>12367</v>
      </c>
      <c r="C9198" s="9" t="s">
        <v>19</v>
      </c>
      <c r="D9198" s="9">
        <v>9535</v>
      </c>
      <c r="E9198" s="9">
        <f t="shared" si="434"/>
        <v>9535</v>
      </c>
      <c r="F9198" s="10">
        <f t="shared" si="432"/>
        <v>0</v>
      </c>
      <c r="G9198" s="11">
        <v>44184</v>
      </c>
      <c r="H9198" s="12">
        <v>0.849675925925926</v>
      </c>
      <c r="I9198" t="s">
        <v>12335</v>
      </c>
      <c r="J9198" s="13">
        <v>277.73</v>
      </c>
      <c r="K9198">
        <v>3.597</v>
      </c>
      <c r="L9198" s="14">
        <f t="shared" si="433"/>
        <v>998.99481000000003</v>
      </c>
      <c r="M9198" s="14">
        <v>998.99</v>
      </c>
      <c r="N9198" t="s">
        <v>12336</v>
      </c>
      <c r="O9198" t="s">
        <v>22</v>
      </c>
      <c r="P9198">
        <v>20604536261</v>
      </c>
      <c r="Q9198">
        <v>3</v>
      </c>
      <c r="R9198" t="s">
        <v>19</v>
      </c>
      <c r="S9198">
        <v>9535</v>
      </c>
      <c r="T9198" s="15">
        <v>44184</v>
      </c>
      <c r="U9198">
        <v>998.99</v>
      </c>
      <c r="V9198" t="s">
        <v>100</v>
      </c>
      <c r="W9198" t="s">
        <v>101</v>
      </c>
      <c r="X9198" t="s">
        <v>101</v>
      </c>
    </row>
    <row r="9199" spans="1:24" x14ac:dyDescent="0.25">
      <c r="A9199" s="8">
        <v>18039</v>
      </c>
      <c r="B9199" t="s">
        <v>12368</v>
      </c>
      <c r="C9199" s="9" t="s">
        <v>19</v>
      </c>
      <c r="D9199" s="9">
        <v>9536</v>
      </c>
      <c r="E9199" s="9">
        <f t="shared" si="434"/>
        <v>9536</v>
      </c>
      <c r="F9199" s="10">
        <f t="shared" si="432"/>
        <v>0</v>
      </c>
      <c r="G9199" s="11">
        <v>44184</v>
      </c>
      <c r="H9199" s="12">
        <v>0.85010416666666666</v>
      </c>
      <c r="I9199" t="s">
        <v>2219</v>
      </c>
      <c r="J9199" s="13">
        <v>96</v>
      </c>
      <c r="K9199">
        <v>3.58</v>
      </c>
      <c r="L9199" s="14">
        <f t="shared" si="433"/>
        <v>343.68</v>
      </c>
      <c r="M9199" s="14">
        <v>343.68</v>
      </c>
      <c r="N9199" t="s">
        <v>2220</v>
      </c>
      <c r="O9199" t="s">
        <v>37</v>
      </c>
      <c r="P9199">
        <v>20604536261</v>
      </c>
      <c r="Q9199">
        <v>3</v>
      </c>
      <c r="R9199" t="s">
        <v>19</v>
      </c>
      <c r="S9199">
        <v>9536</v>
      </c>
      <c r="T9199" s="15">
        <v>44184</v>
      </c>
      <c r="U9199">
        <v>343.68</v>
      </c>
      <c r="V9199" t="s">
        <v>100</v>
      </c>
      <c r="W9199" t="s">
        <v>101</v>
      </c>
      <c r="X9199" t="s">
        <v>101</v>
      </c>
    </row>
    <row r="9200" spans="1:24" x14ac:dyDescent="0.25">
      <c r="A9200" s="8">
        <v>18038</v>
      </c>
      <c r="B9200" t="s">
        <v>12369</v>
      </c>
      <c r="C9200" s="9" t="s">
        <v>19</v>
      </c>
      <c r="D9200" s="9">
        <v>9537</v>
      </c>
      <c r="E9200" s="9">
        <f t="shared" si="434"/>
        <v>9537</v>
      </c>
      <c r="F9200" s="10">
        <f t="shared" si="432"/>
        <v>0</v>
      </c>
      <c r="G9200" s="11">
        <v>44184</v>
      </c>
      <c r="H9200" s="12">
        <v>0.85040509259259256</v>
      </c>
      <c r="I9200" t="s">
        <v>2767</v>
      </c>
      <c r="J9200" s="13">
        <v>1000</v>
      </c>
      <c r="K9200">
        <v>3.5977999999999999</v>
      </c>
      <c r="L9200" s="14">
        <f t="shared" si="433"/>
        <v>3597.7999999999997</v>
      </c>
      <c r="M9200" s="14">
        <v>3597.8</v>
      </c>
      <c r="N9200" t="s">
        <v>2768</v>
      </c>
      <c r="O9200" t="s">
        <v>22</v>
      </c>
      <c r="P9200">
        <v>20604536261</v>
      </c>
      <c r="Q9200">
        <v>3</v>
      </c>
      <c r="R9200" t="s">
        <v>19</v>
      </c>
      <c r="S9200">
        <v>9537</v>
      </c>
      <c r="T9200" s="15">
        <v>44184</v>
      </c>
      <c r="U9200">
        <v>3597.8</v>
      </c>
      <c r="V9200" t="s">
        <v>100</v>
      </c>
      <c r="W9200" t="s">
        <v>101</v>
      </c>
      <c r="X9200" t="s">
        <v>101</v>
      </c>
    </row>
    <row r="9201" spans="1:24" x14ac:dyDescent="0.25">
      <c r="A9201" s="8">
        <v>18036</v>
      </c>
      <c r="B9201" t="s">
        <v>12370</v>
      </c>
      <c r="C9201" s="9" t="s">
        <v>19</v>
      </c>
      <c r="D9201" s="9">
        <v>9538</v>
      </c>
      <c r="E9201" s="9">
        <f t="shared" si="434"/>
        <v>9538</v>
      </c>
      <c r="F9201" s="10">
        <f t="shared" si="432"/>
        <v>0</v>
      </c>
      <c r="G9201" s="11">
        <v>44184</v>
      </c>
      <c r="H9201" s="12">
        <v>0.85069444444444453</v>
      </c>
      <c r="I9201" t="s">
        <v>12335</v>
      </c>
      <c r="J9201" s="13">
        <v>277.45</v>
      </c>
      <c r="K9201">
        <v>3.597</v>
      </c>
      <c r="L9201" s="14">
        <f t="shared" si="433"/>
        <v>997.98764999999992</v>
      </c>
      <c r="M9201" s="14">
        <v>997.99</v>
      </c>
      <c r="N9201" t="s">
        <v>12336</v>
      </c>
      <c r="O9201" t="s">
        <v>22</v>
      </c>
      <c r="P9201">
        <v>20604536261</v>
      </c>
      <c r="Q9201">
        <v>3</v>
      </c>
      <c r="R9201" t="s">
        <v>19</v>
      </c>
      <c r="S9201">
        <v>9538</v>
      </c>
      <c r="T9201" s="15">
        <v>44184</v>
      </c>
      <c r="U9201">
        <v>997.99</v>
      </c>
      <c r="V9201" t="s">
        <v>100</v>
      </c>
      <c r="W9201" t="s">
        <v>101</v>
      </c>
      <c r="X9201" t="s">
        <v>101</v>
      </c>
    </row>
    <row r="9202" spans="1:24" x14ac:dyDescent="0.25">
      <c r="A9202" s="8">
        <v>18034</v>
      </c>
      <c r="B9202" t="s">
        <v>12371</v>
      </c>
      <c r="C9202" s="9" t="s">
        <v>19</v>
      </c>
      <c r="D9202" s="9">
        <v>9539</v>
      </c>
      <c r="E9202" s="9">
        <f t="shared" si="434"/>
        <v>9539</v>
      </c>
      <c r="F9202" s="10">
        <f t="shared" si="432"/>
        <v>0</v>
      </c>
      <c r="G9202" s="11">
        <v>44184</v>
      </c>
      <c r="H9202" s="12">
        <v>0.85098379629629628</v>
      </c>
      <c r="I9202" t="s">
        <v>5101</v>
      </c>
      <c r="J9202" s="13">
        <v>120</v>
      </c>
      <c r="K9202">
        <v>3.597</v>
      </c>
      <c r="L9202" s="14">
        <f t="shared" si="433"/>
        <v>431.64</v>
      </c>
      <c r="M9202" s="14">
        <v>431.64</v>
      </c>
      <c r="N9202" t="s">
        <v>5102</v>
      </c>
      <c r="O9202" t="s">
        <v>22</v>
      </c>
      <c r="P9202">
        <v>20604536261</v>
      </c>
      <c r="Q9202">
        <v>3</v>
      </c>
      <c r="R9202" t="s">
        <v>19</v>
      </c>
      <c r="S9202">
        <v>9539</v>
      </c>
      <c r="T9202" s="15">
        <v>44184</v>
      </c>
      <c r="U9202">
        <v>431.64</v>
      </c>
      <c r="V9202" t="s">
        <v>100</v>
      </c>
      <c r="W9202" t="s">
        <v>101</v>
      </c>
      <c r="X9202" t="s">
        <v>101</v>
      </c>
    </row>
    <row r="9203" spans="1:24" x14ac:dyDescent="0.25">
      <c r="A9203" s="8">
        <v>18033</v>
      </c>
      <c r="B9203" t="s">
        <v>12372</v>
      </c>
      <c r="C9203" s="9" t="s">
        <v>19</v>
      </c>
      <c r="D9203" s="9">
        <v>9540</v>
      </c>
      <c r="E9203" s="9">
        <f t="shared" si="434"/>
        <v>9540</v>
      </c>
      <c r="F9203" s="10">
        <f t="shared" si="432"/>
        <v>0</v>
      </c>
      <c r="G9203" s="11">
        <v>44184</v>
      </c>
      <c r="H9203" s="12">
        <v>0.85116898148148146</v>
      </c>
      <c r="I9203" t="s">
        <v>12335</v>
      </c>
      <c r="J9203" s="13">
        <v>277.73</v>
      </c>
      <c r="K9203">
        <v>3.597</v>
      </c>
      <c r="L9203" s="14">
        <f t="shared" si="433"/>
        <v>998.99481000000003</v>
      </c>
      <c r="M9203" s="14">
        <v>998.99</v>
      </c>
      <c r="N9203" t="s">
        <v>12336</v>
      </c>
      <c r="O9203" t="s">
        <v>22</v>
      </c>
      <c r="P9203">
        <v>20604536261</v>
      </c>
      <c r="Q9203">
        <v>3</v>
      </c>
      <c r="R9203" t="s">
        <v>19</v>
      </c>
      <c r="S9203">
        <v>9540</v>
      </c>
      <c r="T9203" s="15">
        <v>44184</v>
      </c>
      <c r="U9203">
        <v>998.99</v>
      </c>
      <c r="V9203" t="s">
        <v>100</v>
      </c>
      <c r="W9203" t="s">
        <v>101</v>
      </c>
      <c r="X9203" t="s">
        <v>101</v>
      </c>
    </row>
    <row r="9204" spans="1:24" x14ac:dyDescent="0.25">
      <c r="A9204" s="8">
        <v>18032</v>
      </c>
      <c r="B9204" t="s">
        <v>12373</v>
      </c>
      <c r="C9204" s="9" t="s">
        <v>19</v>
      </c>
      <c r="D9204" s="9">
        <v>9541</v>
      </c>
      <c r="E9204" s="9">
        <f t="shared" si="434"/>
        <v>9541</v>
      </c>
      <c r="F9204" s="10">
        <f t="shared" si="432"/>
        <v>0</v>
      </c>
      <c r="G9204" s="11">
        <v>44184</v>
      </c>
      <c r="H9204" s="12">
        <v>0.85145833333333332</v>
      </c>
      <c r="I9204" t="s">
        <v>12335</v>
      </c>
      <c r="J9204" s="13">
        <v>277.38</v>
      </c>
      <c r="K9204">
        <v>3.5979999999999999</v>
      </c>
      <c r="L9204" s="14">
        <f t="shared" si="433"/>
        <v>998.01324</v>
      </c>
      <c r="M9204" s="14">
        <v>998.01</v>
      </c>
      <c r="N9204" t="s">
        <v>12336</v>
      </c>
      <c r="O9204" t="s">
        <v>22</v>
      </c>
      <c r="P9204">
        <v>20604536261</v>
      </c>
      <c r="Q9204">
        <v>3</v>
      </c>
      <c r="R9204" t="s">
        <v>19</v>
      </c>
      <c r="S9204">
        <v>9541</v>
      </c>
      <c r="T9204" s="15">
        <v>44184</v>
      </c>
      <c r="U9204">
        <v>998.01</v>
      </c>
      <c r="V9204" t="s">
        <v>100</v>
      </c>
      <c r="W9204" t="s">
        <v>101</v>
      </c>
      <c r="X9204" t="s">
        <v>101</v>
      </c>
    </row>
    <row r="9205" spans="1:24" x14ac:dyDescent="0.25">
      <c r="A9205" s="8">
        <v>17993</v>
      </c>
      <c r="B9205" t="s">
        <v>12374</v>
      </c>
      <c r="C9205" s="9" t="s">
        <v>19</v>
      </c>
      <c r="D9205" s="9">
        <v>9542</v>
      </c>
      <c r="E9205" s="9">
        <f t="shared" si="434"/>
        <v>9542</v>
      </c>
      <c r="F9205" s="10">
        <f t="shared" si="432"/>
        <v>0</v>
      </c>
      <c r="G9205" s="11">
        <v>44184</v>
      </c>
      <c r="H9205" s="12">
        <v>0.85193287037037047</v>
      </c>
      <c r="I9205" t="s">
        <v>12375</v>
      </c>
      <c r="J9205" s="13">
        <v>500</v>
      </c>
      <c r="K9205">
        <v>3.6</v>
      </c>
      <c r="L9205" s="14">
        <f t="shared" si="433"/>
        <v>1800</v>
      </c>
      <c r="M9205" s="14">
        <v>1800</v>
      </c>
      <c r="N9205" t="s">
        <v>12376</v>
      </c>
      <c r="O9205" t="s">
        <v>22</v>
      </c>
      <c r="P9205">
        <v>20604536261</v>
      </c>
      <c r="Q9205">
        <v>3</v>
      </c>
      <c r="R9205" t="s">
        <v>19</v>
      </c>
      <c r="S9205">
        <v>9542</v>
      </c>
      <c r="T9205" s="15">
        <v>44184</v>
      </c>
      <c r="U9205">
        <v>1800</v>
      </c>
      <c r="V9205" t="s">
        <v>100</v>
      </c>
      <c r="W9205" t="s">
        <v>101</v>
      </c>
      <c r="X9205" t="s">
        <v>101</v>
      </c>
    </row>
    <row r="9206" spans="1:24" x14ac:dyDescent="0.25">
      <c r="A9206" s="8">
        <v>18077</v>
      </c>
      <c r="B9206" t="s">
        <v>12377</v>
      </c>
      <c r="C9206" s="9" t="s">
        <v>19</v>
      </c>
      <c r="D9206" s="9">
        <v>9543</v>
      </c>
      <c r="E9206" s="9">
        <f t="shared" si="434"/>
        <v>9543</v>
      </c>
      <c r="F9206" s="10">
        <f t="shared" si="432"/>
        <v>0</v>
      </c>
      <c r="G9206" s="11">
        <v>44186</v>
      </c>
      <c r="H9206" s="12">
        <v>0.4024537037037037</v>
      </c>
      <c r="I9206" t="s">
        <v>6712</v>
      </c>
      <c r="J9206" s="13">
        <v>445</v>
      </c>
      <c r="K9206">
        <v>3.6078000000000001</v>
      </c>
      <c r="L9206" s="14">
        <f t="shared" si="433"/>
        <v>1605.471</v>
      </c>
      <c r="M9206" s="14">
        <v>1605.47</v>
      </c>
      <c r="N9206" t="s">
        <v>6713</v>
      </c>
      <c r="O9206" t="s">
        <v>22</v>
      </c>
      <c r="P9206">
        <v>20604536261</v>
      </c>
      <c r="Q9206">
        <v>3</v>
      </c>
      <c r="R9206" t="s">
        <v>19</v>
      </c>
      <c r="S9206">
        <v>9543</v>
      </c>
      <c r="T9206" s="15">
        <v>44186</v>
      </c>
      <c r="U9206">
        <v>1605.47</v>
      </c>
      <c r="V9206" t="s">
        <v>23</v>
      </c>
      <c r="W9206" t="s">
        <v>24</v>
      </c>
      <c r="X9206" t="s">
        <v>25</v>
      </c>
    </row>
    <row r="9207" spans="1:24" x14ac:dyDescent="0.25">
      <c r="A9207" s="8">
        <v>18079</v>
      </c>
      <c r="B9207" t="s">
        <v>12378</v>
      </c>
      <c r="C9207" s="9" t="s">
        <v>19</v>
      </c>
      <c r="D9207" s="9">
        <v>9544</v>
      </c>
      <c r="E9207" s="9">
        <f t="shared" si="434"/>
        <v>9544</v>
      </c>
      <c r="F9207" s="10">
        <f t="shared" si="432"/>
        <v>0</v>
      </c>
      <c r="G9207" s="11">
        <v>44186</v>
      </c>
      <c r="H9207" s="12">
        <v>0.40299768518518514</v>
      </c>
      <c r="I9207" t="s">
        <v>9288</v>
      </c>
      <c r="J9207" s="13">
        <v>400</v>
      </c>
      <c r="K9207">
        <v>3.5935000000000001</v>
      </c>
      <c r="L9207" s="14">
        <f t="shared" si="433"/>
        <v>1437.4</v>
      </c>
      <c r="M9207" s="14">
        <v>1437.4</v>
      </c>
      <c r="N9207" t="s">
        <v>9289</v>
      </c>
      <c r="O9207" t="s">
        <v>37</v>
      </c>
      <c r="P9207">
        <v>20604536261</v>
      </c>
      <c r="Q9207">
        <v>3</v>
      </c>
      <c r="R9207" t="s">
        <v>19</v>
      </c>
      <c r="S9207">
        <v>9544</v>
      </c>
      <c r="T9207" s="15">
        <v>44186</v>
      </c>
      <c r="U9207">
        <v>1437.4</v>
      </c>
      <c r="V9207" t="s">
        <v>23</v>
      </c>
      <c r="W9207" t="s">
        <v>24</v>
      </c>
      <c r="X9207" t="s">
        <v>25</v>
      </c>
    </row>
    <row r="9208" spans="1:24" x14ac:dyDescent="0.25">
      <c r="A9208" s="8">
        <v>18083</v>
      </c>
      <c r="B9208" t="s">
        <v>12379</v>
      </c>
      <c r="C9208" s="9" t="s">
        <v>19</v>
      </c>
      <c r="D9208" s="9">
        <v>9545</v>
      </c>
      <c r="E9208" s="9">
        <f t="shared" si="434"/>
        <v>9545</v>
      </c>
      <c r="F9208" s="10">
        <f t="shared" si="432"/>
        <v>0</v>
      </c>
      <c r="G9208" s="11">
        <v>44186</v>
      </c>
      <c r="H9208" s="12">
        <v>0.43342592592592594</v>
      </c>
      <c r="I9208" t="s">
        <v>12380</v>
      </c>
      <c r="J9208" s="13">
        <v>21</v>
      </c>
      <c r="K9208">
        <v>3.6147999999999998</v>
      </c>
      <c r="L9208" s="14">
        <f t="shared" si="433"/>
        <v>75.910799999999995</v>
      </c>
      <c r="M9208" s="14">
        <v>75.91</v>
      </c>
      <c r="N9208" t="s">
        <v>12381</v>
      </c>
      <c r="O9208" t="s">
        <v>22</v>
      </c>
      <c r="P9208">
        <v>20604536261</v>
      </c>
      <c r="Q9208">
        <v>3</v>
      </c>
      <c r="R9208" t="s">
        <v>19</v>
      </c>
      <c r="S9208">
        <v>9545</v>
      </c>
      <c r="T9208" s="15">
        <v>44186</v>
      </c>
      <c r="U9208">
        <v>75.91</v>
      </c>
      <c r="V9208" t="s">
        <v>23</v>
      </c>
      <c r="W9208" t="s">
        <v>24</v>
      </c>
      <c r="X9208" t="s">
        <v>25</v>
      </c>
    </row>
    <row r="9209" spans="1:24" x14ac:dyDescent="0.25">
      <c r="A9209" s="8">
        <v>18084</v>
      </c>
      <c r="B9209" t="s">
        <v>12382</v>
      </c>
      <c r="C9209" s="9" t="s">
        <v>19</v>
      </c>
      <c r="D9209" s="9">
        <v>9546</v>
      </c>
      <c r="E9209" s="9">
        <f t="shared" si="434"/>
        <v>9546</v>
      </c>
      <c r="F9209" s="10">
        <f t="shared" si="432"/>
        <v>0</v>
      </c>
      <c r="G9209" s="11">
        <v>44186</v>
      </c>
      <c r="H9209" s="12">
        <v>0.4337037037037037</v>
      </c>
      <c r="I9209" t="s">
        <v>6208</v>
      </c>
      <c r="J9209" s="13">
        <v>193.69</v>
      </c>
      <c r="K9209">
        <v>3.6139999999999999</v>
      </c>
      <c r="L9209" s="14">
        <f t="shared" si="433"/>
        <v>699.99565999999993</v>
      </c>
      <c r="M9209" s="14">
        <v>700</v>
      </c>
      <c r="N9209" t="s">
        <v>6209</v>
      </c>
      <c r="O9209" t="s">
        <v>22</v>
      </c>
      <c r="P9209">
        <v>20604536261</v>
      </c>
      <c r="Q9209">
        <v>3</v>
      </c>
      <c r="R9209" t="s">
        <v>19</v>
      </c>
      <c r="S9209">
        <v>9546</v>
      </c>
      <c r="T9209" s="15">
        <v>44186</v>
      </c>
      <c r="U9209">
        <v>700</v>
      </c>
      <c r="V9209" t="s">
        <v>23</v>
      </c>
      <c r="W9209" t="s">
        <v>24</v>
      </c>
      <c r="X9209" t="s">
        <v>25</v>
      </c>
    </row>
    <row r="9210" spans="1:24" x14ac:dyDescent="0.25">
      <c r="A9210" s="8">
        <v>18080</v>
      </c>
      <c r="B9210" t="s">
        <v>12383</v>
      </c>
      <c r="C9210" s="9" t="s">
        <v>19</v>
      </c>
      <c r="D9210" s="9">
        <v>9547</v>
      </c>
      <c r="E9210" s="9">
        <f t="shared" si="434"/>
        <v>9547</v>
      </c>
      <c r="F9210" s="10">
        <f t="shared" si="432"/>
        <v>0</v>
      </c>
      <c r="G9210" s="11">
        <v>44186</v>
      </c>
      <c r="H9210" s="12">
        <v>0.43430555555555556</v>
      </c>
      <c r="I9210" t="s">
        <v>6742</v>
      </c>
      <c r="J9210" s="13">
        <v>200</v>
      </c>
      <c r="K9210">
        <v>3.6179999999999999</v>
      </c>
      <c r="L9210" s="14">
        <f t="shared" si="433"/>
        <v>723.6</v>
      </c>
      <c r="M9210" s="14">
        <v>723.6</v>
      </c>
      <c r="N9210" t="s">
        <v>6743</v>
      </c>
      <c r="O9210" t="s">
        <v>22</v>
      </c>
      <c r="P9210">
        <v>20604536261</v>
      </c>
      <c r="Q9210">
        <v>3</v>
      </c>
      <c r="R9210" t="s">
        <v>19</v>
      </c>
      <c r="S9210">
        <v>9547</v>
      </c>
      <c r="T9210" s="15">
        <v>44186</v>
      </c>
      <c r="U9210">
        <v>723.6</v>
      </c>
      <c r="V9210" t="s">
        <v>23</v>
      </c>
      <c r="W9210" t="s">
        <v>24</v>
      </c>
      <c r="X9210" t="s">
        <v>25</v>
      </c>
    </row>
    <row r="9211" spans="1:24" x14ac:dyDescent="0.25">
      <c r="A9211" s="51">
        <v>18087</v>
      </c>
      <c r="B9211" s="49" t="s">
        <v>12384</v>
      </c>
      <c r="C9211" s="49" t="s">
        <v>19</v>
      </c>
      <c r="D9211" s="49">
        <v>9548</v>
      </c>
      <c r="E9211" s="49">
        <f t="shared" si="434"/>
        <v>9548</v>
      </c>
      <c r="F9211" s="49">
        <f t="shared" si="432"/>
        <v>0</v>
      </c>
      <c r="G9211" s="52">
        <v>44186</v>
      </c>
      <c r="H9211" s="53">
        <v>0.43501157407407409</v>
      </c>
      <c r="I9211" s="48" t="s">
        <v>12385</v>
      </c>
      <c r="J9211" s="54">
        <v>60</v>
      </c>
      <c r="K9211" s="48">
        <v>3.5939999999999999</v>
      </c>
      <c r="L9211" s="55">
        <f t="shared" si="433"/>
        <v>215.64</v>
      </c>
      <c r="M9211" s="55">
        <v>215.64</v>
      </c>
      <c r="N9211" s="48" t="s">
        <v>12386</v>
      </c>
      <c r="O9211" s="48" t="s">
        <v>37</v>
      </c>
      <c r="P9211" s="48">
        <v>20604536261</v>
      </c>
      <c r="Q9211" s="48">
        <v>3</v>
      </c>
      <c r="R9211" s="48" t="s">
        <v>19</v>
      </c>
      <c r="S9211" s="48">
        <v>9548</v>
      </c>
      <c r="T9211" s="56">
        <v>44186</v>
      </c>
      <c r="U9211" s="48">
        <v>215.64</v>
      </c>
      <c r="V9211" s="48" t="s">
        <v>89</v>
      </c>
      <c r="W9211" s="48" t="s">
        <v>24</v>
      </c>
      <c r="X9211" s="48" t="s">
        <v>25</v>
      </c>
    </row>
    <row r="9212" spans="1:24" x14ac:dyDescent="0.25">
      <c r="A9212" s="8">
        <v>18076</v>
      </c>
      <c r="B9212" t="s">
        <v>12387</v>
      </c>
      <c r="C9212" s="9" t="s">
        <v>19</v>
      </c>
      <c r="D9212" s="9">
        <v>9549</v>
      </c>
      <c r="E9212" s="9">
        <f t="shared" si="434"/>
        <v>9549</v>
      </c>
      <c r="F9212" s="10">
        <f t="shared" si="432"/>
        <v>0</v>
      </c>
      <c r="G9212" s="11">
        <v>44186</v>
      </c>
      <c r="H9212" s="12">
        <v>0.43931712962962965</v>
      </c>
      <c r="I9212" t="s">
        <v>506</v>
      </c>
      <c r="J9212" s="13">
        <v>2000</v>
      </c>
      <c r="K9212">
        <v>3.609</v>
      </c>
      <c r="L9212" s="14">
        <f t="shared" si="433"/>
        <v>7218</v>
      </c>
      <c r="M9212" s="14">
        <v>7218</v>
      </c>
      <c r="N9212" t="s">
        <v>507</v>
      </c>
      <c r="O9212" t="s">
        <v>22</v>
      </c>
      <c r="P9212">
        <v>20604536261</v>
      </c>
      <c r="Q9212">
        <v>3</v>
      </c>
      <c r="R9212" t="s">
        <v>19</v>
      </c>
      <c r="S9212">
        <v>9549</v>
      </c>
      <c r="T9212" s="15">
        <v>44186</v>
      </c>
      <c r="U9212">
        <v>7218</v>
      </c>
      <c r="V9212" t="s">
        <v>23</v>
      </c>
      <c r="W9212" t="s">
        <v>24</v>
      </c>
      <c r="X9212" t="s">
        <v>25</v>
      </c>
    </row>
    <row r="9213" spans="1:24" x14ac:dyDescent="0.25">
      <c r="A9213" s="8">
        <v>18090</v>
      </c>
      <c r="B9213" t="s">
        <v>12388</v>
      </c>
      <c r="C9213" s="9" t="s">
        <v>19</v>
      </c>
      <c r="D9213" s="9">
        <v>9550</v>
      </c>
      <c r="E9213" s="9">
        <f t="shared" si="434"/>
        <v>9550</v>
      </c>
      <c r="F9213" s="10">
        <f t="shared" si="432"/>
        <v>0</v>
      </c>
      <c r="G9213" s="11">
        <v>44186</v>
      </c>
      <c r="H9213" s="12">
        <v>0.47486111111111112</v>
      </c>
      <c r="I9213" t="s">
        <v>3512</v>
      </c>
      <c r="J9213" s="13">
        <v>5000</v>
      </c>
      <c r="K9213">
        <v>3.6160000000000001</v>
      </c>
      <c r="L9213" s="14">
        <f t="shared" si="433"/>
        <v>18080</v>
      </c>
      <c r="M9213" s="14">
        <v>18080</v>
      </c>
      <c r="N9213" t="s">
        <v>3513</v>
      </c>
      <c r="O9213" t="s">
        <v>22</v>
      </c>
      <c r="P9213">
        <v>20604536261</v>
      </c>
      <c r="Q9213">
        <v>3</v>
      </c>
      <c r="R9213" t="s">
        <v>19</v>
      </c>
      <c r="S9213">
        <v>9550</v>
      </c>
      <c r="T9213" s="15">
        <v>44186</v>
      </c>
      <c r="U9213">
        <v>18080</v>
      </c>
      <c r="V9213" t="s">
        <v>23</v>
      </c>
      <c r="W9213" t="s">
        <v>24</v>
      </c>
      <c r="X9213" t="s">
        <v>25</v>
      </c>
    </row>
    <row r="9214" spans="1:24" x14ac:dyDescent="0.25">
      <c r="A9214" s="8">
        <v>18093</v>
      </c>
      <c r="B9214" t="s">
        <v>12389</v>
      </c>
      <c r="C9214" s="9" t="s">
        <v>19</v>
      </c>
      <c r="D9214" s="9">
        <v>9551</v>
      </c>
      <c r="E9214" s="9">
        <f t="shared" si="434"/>
        <v>9551</v>
      </c>
      <c r="F9214" s="10">
        <f t="shared" si="432"/>
        <v>0</v>
      </c>
      <c r="G9214" s="11">
        <v>44186</v>
      </c>
      <c r="H9214" s="12">
        <v>0.52541666666666664</v>
      </c>
      <c r="I9214" t="s">
        <v>9137</v>
      </c>
      <c r="J9214" s="13">
        <v>200</v>
      </c>
      <c r="K9214">
        <v>3.593</v>
      </c>
      <c r="L9214" s="14">
        <f t="shared" si="433"/>
        <v>718.6</v>
      </c>
      <c r="M9214" s="14">
        <v>718.6</v>
      </c>
      <c r="N9214" t="s">
        <v>9138</v>
      </c>
      <c r="O9214" t="s">
        <v>37</v>
      </c>
      <c r="P9214">
        <v>20604536261</v>
      </c>
      <c r="Q9214">
        <v>3</v>
      </c>
      <c r="R9214" t="s">
        <v>19</v>
      </c>
      <c r="S9214">
        <v>9551</v>
      </c>
      <c r="T9214" s="15">
        <v>44186</v>
      </c>
      <c r="U9214">
        <v>718.6</v>
      </c>
      <c r="V9214" t="s">
        <v>23</v>
      </c>
      <c r="W9214" t="s">
        <v>24</v>
      </c>
      <c r="X9214" t="s">
        <v>25</v>
      </c>
    </row>
    <row r="9215" spans="1:24" x14ac:dyDescent="0.25">
      <c r="A9215" s="8">
        <v>18091</v>
      </c>
      <c r="B9215" t="s">
        <v>12390</v>
      </c>
      <c r="C9215" s="9" t="s">
        <v>19</v>
      </c>
      <c r="D9215" s="9">
        <v>9552</v>
      </c>
      <c r="E9215" s="9">
        <f t="shared" si="434"/>
        <v>9552</v>
      </c>
      <c r="F9215" s="10">
        <f t="shared" si="432"/>
        <v>0</v>
      </c>
      <c r="G9215" s="11">
        <v>44186</v>
      </c>
      <c r="H9215" s="12">
        <v>0.52652777777777782</v>
      </c>
      <c r="I9215" t="s">
        <v>8382</v>
      </c>
      <c r="J9215" s="13">
        <v>300</v>
      </c>
      <c r="K9215">
        <v>3.5950000000000002</v>
      </c>
      <c r="L9215" s="14">
        <f t="shared" si="433"/>
        <v>1078.5</v>
      </c>
      <c r="M9215" s="14">
        <v>1078.5</v>
      </c>
      <c r="N9215" t="s">
        <v>8383</v>
      </c>
      <c r="O9215" t="s">
        <v>37</v>
      </c>
      <c r="P9215">
        <v>20604536261</v>
      </c>
      <c r="Q9215">
        <v>3</v>
      </c>
      <c r="R9215" t="s">
        <v>19</v>
      </c>
      <c r="S9215">
        <v>9552</v>
      </c>
      <c r="T9215" s="15">
        <v>44186</v>
      </c>
      <c r="U9215">
        <v>1078.5</v>
      </c>
      <c r="V9215" t="s">
        <v>23</v>
      </c>
      <c r="W9215" t="s">
        <v>24</v>
      </c>
      <c r="X9215" t="s">
        <v>25</v>
      </c>
    </row>
    <row r="9216" spans="1:24" x14ac:dyDescent="0.25">
      <c r="A9216" s="8">
        <v>18095</v>
      </c>
      <c r="B9216" t="s">
        <v>12391</v>
      </c>
      <c r="C9216" s="9" t="s">
        <v>19</v>
      </c>
      <c r="D9216" s="9">
        <v>9553</v>
      </c>
      <c r="E9216" s="9">
        <f t="shared" si="434"/>
        <v>9553</v>
      </c>
      <c r="F9216" s="10">
        <f t="shared" si="432"/>
        <v>0</v>
      </c>
      <c r="G9216" s="11">
        <v>44186</v>
      </c>
      <c r="H9216" s="12">
        <v>0.52721064814814811</v>
      </c>
      <c r="I9216" t="s">
        <v>1841</v>
      </c>
      <c r="J9216" s="13">
        <v>50</v>
      </c>
      <c r="K9216">
        <v>3.6160000000000001</v>
      </c>
      <c r="L9216" s="14">
        <f t="shared" si="433"/>
        <v>180.8</v>
      </c>
      <c r="M9216" s="14">
        <v>180.8</v>
      </c>
      <c r="N9216" t="s">
        <v>1842</v>
      </c>
      <c r="O9216" t="s">
        <v>22</v>
      </c>
      <c r="P9216">
        <v>20604536261</v>
      </c>
      <c r="Q9216">
        <v>3</v>
      </c>
      <c r="R9216" t="s">
        <v>19</v>
      </c>
      <c r="S9216">
        <v>9553</v>
      </c>
      <c r="T9216" s="15">
        <v>44186</v>
      </c>
      <c r="U9216">
        <v>180.8</v>
      </c>
      <c r="V9216" t="s">
        <v>23</v>
      </c>
      <c r="W9216" t="s">
        <v>24</v>
      </c>
      <c r="X9216" t="s">
        <v>25</v>
      </c>
    </row>
    <row r="9217" spans="1:24" x14ac:dyDescent="0.25">
      <c r="A9217" s="8">
        <v>18096</v>
      </c>
      <c r="B9217" t="s">
        <v>12392</v>
      </c>
      <c r="C9217" s="9" t="s">
        <v>19</v>
      </c>
      <c r="D9217" s="9">
        <v>9554</v>
      </c>
      <c r="E9217" s="9">
        <f t="shared" si="434"/>
        <v>9554</v>
      </c>
      <c r="F9217" s="10">
        <f t="shared" si="432"/>
        <v>0</v>
      </c>
      <c r="G9217" s="11">
        <v>44186</v>
      </c>
      <c r="H9217" s="12">
        <v>0.52797453703703701</v>
      </c>
      <c r="I9217" t="s">
        <v>605</v>
      </c>
      <c r="J9217" s="13">
        <v>80</v>
      </c>
      <c r="K9217">
        <v>3.5979999999999999</v>
      </c>
      <c r="L9217" s="14">
        <f t="shared" si="433"/>
        <v>287.83999999999997</v>
      </c>
      <c r="M9217" s="14">
        <v>287.83999999999997</v>
      </c>
      <c r="N9217" t="s">
        <v>606</v>
      </c>
      <c r="O9217" t="s">
        <v>37</v>
      </c>
      <c r="P9217">
        <v>20604536261</v>
      </c>
      <c r="Q9217">
        <v>3</v>
      </c>
      <c r="R9217" t="s">
        <v>19</v>
      </c>
      <c r="S9217">
        <v>9554</v>
      </c>
      <c r="T9217" s="15">
        <v>44186</v>
      </c>
      <c r="U9217">
        <v>287.83999999999997</v>
      </c>
      <c r="V9217" t="s">
        <v>23</v>
      </c>
      <c r="W9217" t="s">
        <v>24</v>
      </c>
      <c r="X9217" t="s">
        <v>25</v>
      </c>
    </row>
    <row r="9218" spans="1:24" x14ac:dyDescent="0.25">
      <c r="A9218" s="8">
        <v>18101</v>
      </c>
      <c r="B9218" t="s">
        <v>12393</v>
      </c>
      <c r="C9218" s="9" t="s">
        <v>19</v>
      </c>
      <c r="D9218" s="9">
        <v>9555</v>
      </c>
      <c r="E9218" s="9">
        <f t="shared" si="434"/>
        <v>9555</v>
      </c>
      <c r="F9218" s="10">
        <f t="shared" si="432"/>
        <v>0</v>
      </c>
      <c r="G9218" s="11">
        <v>44186</v>
      </c>
      <c r="H9218" s="12">
        <v>0.52894675925925927</v>
      </c>
      <c r="I9218" t="s">
        <v>4493</v>
      </c>
      <c r="J9218" s="13">
        <v>600</v>
      </c>
      <c r="K9218">
        <v>3.5979999999999999</v>
      </c>
      <c r="L9218" s="14">
        <f t="shared" si="433"/>
        <v>2158.7999999999997</v>
      </c>
      <c r="M9218" s="14">
        <v>2158.8000000000002</v>
      </c>
      <c r="N9218" t="s">
        <v>4494</v>
      </c>
      <c r="O9218" t="s">
        <v>37</v>
      </c>
      <c r="P9218">
        <v>20604536261</v>
      </c>
      <c r="Q9218">
        <v>3</v>
      </c>
      <c r="R9218" t="s">
        <v>19</v>
      </c>
      <c r="S9218">
        <v>9555</v>
      </c>
      <c r="T9218" s="15">
        <v>44186</v>
      </c>
      <c r="U9218">
        <v>2158.8000000000002</v>
      </c>
      <c r="V9218" t="s">
        <v>23</v>
      </c>
      <c r="W9218" t="s">
        <v>24</v>
      </c>
      <c r="X9218" t="s">
        <v>25</v>
      </c>
    </row>
    <row r="9219" spans="1:24" x14ac:dyDescent="0.25">
      <c r="A9219" s="8">
        <v>18097</v>
      </c>
      <c r="B9219" t="s">
        <v>12394</v>
      </c>
      <c r="C9219" s="9" t="s">
        <v>19</v>
      </c>
      <c r="D9219" s="9">
        <v>9556</v>
      </c>
      <c r="E9219" s="9">
        <f t="shared" si="434"/>
        <v>9556</v>
      </c>
      <c r="F9219" s="10">
        <f t="shared" si="432"/>
        <v>0</v>
      </c>
      <c r="G9219" s="11">
        <v>44186</v>
      </c>
      <c r="H9219" s="12">
        <v>0.52929398148148155</v>
      </c>
      <c r="I9219" t="s">
        <v>4965</v>
      </c>
      <c r="J9219" s="13">
        <v>1700</v>
      </c>
      <c r="K9219">
        <v>3.6147999999999998</v>
      </c>
      <c r="L9219" s="14">
        <f t="shared" si="433"/>
        <v>6145.16</v>
      </c>
      <c r="M9219" s="14">
        <v>6145.16</v>
      </c>
      <c r="N9219" t="s">
        <v>4966</v>
      </c>
      <c r="O9219" t="s">
        <v>22</v>
      </c>
      <c r="P9219">
        <v>20604536261</v>
      </c>
      <c r="Q9219">
        <v>3</v>
      </c>
      <c r="R9219" t="s">
        <v>19</v>
      </c>
      <c r="S9219">
        <v>9556</v>
      </c>
      <c r="T9219" s="15">
        <v>44186</v>
      </c>
      <c r="U9219">
        <v>6145.16</v>
      </c>
      <c r="V9219" t="s">
        <v>23</v>
      </c>
      <c r="W9219" t="s">
        <v>24</v>
      </c>
      <c r="X9219" t="s">
        <v>25</v>
      </c>
    </row>
    <row r="9220" spans="1:24" x14ac:dyDescent="0.25">
      <c r="A9220" s="8">
        <v>18098</v>
      </c>
      <c r="B9220" t="s">
        <v>12395</v>
      </c>
      <c r="C9220" s="9" t="s">
        <v>19</v>
      </c>
      <c r="D9220" s="9">
        <v>9557</v>
      </c>
      <c r="E9220" s="9">
        <f t="shared" si="434"/>
        <v>9557</v>
      </c>
      <c r="F9220" s="10">
        <f t="shared" ref="F9220:F9283" si="435">+E9220-E9219-1</f>
        <v>0</v>
      </c>
      <c r="G9220" s="11">
        <v>44186</v>
      </c>
      <c r="H9220" s="12">
        <v>0.53038194444444442</v>
      </c>
      <c r="I9220" t="s">
        <v>7495</v>
      </c>
      <c r="J9220" s="13">
        <v>70</v>
      </c>
      <c r="K9220">
        <v>3.6160000000000001</v>
      </c>
      <c r="L9220" s="14">
        <f t="shared" si="433"/>
        <v>253.12</v>
      </c>
      <c r="M9220" s="14">
        <v>253.12</v>
      </c>
      <c r="N9220" t="s">
        <v>7496</v>
      </c>
      <c r="O9220" t="s">
        <v>22</v>
      </c>
      <c r="P9220">
        <v>20604536261</v>
      </c>
      <c r="Q9220">
        <v>3</v>
      </c>
      <c r="R9220" t="s">
        <v>19</v>
      </c>
      <c r="S9220">
        <v>9557</v>
      </c>
      <c r="T9220" s="15">
        <v>44186</v>
      </c>
      <c r="U9220">
        <v>253.12</v>
      </c>
      <c r="V9220" t="s">
        <v>23</v>
      </c>
      <c r="W9220" t="s">
        <v>24</v>
      </c>
      <c r="X9220" t="s">
        <v>25</v>
      </c>
    </row>
    <row r="9221" spans="1:24" x14ac:dyDescent="0.25">
      <c r="A9221" s="8">
        <v>18099</v>
      </c>
      <c r="B9221" t="s">
        <v>12396</v>
      </c>
      <c r="C9221" s="9" t="s">
        <v>19</v>
      </c>
      <c r="D9221" s="9">
        <v>9558</v>
      </c>
      <c r="E9221" s="9">
        <f t="shared" si="434"/>
        <v>9558</v>
      </c>
      <c r="F9221" s="10">
        <f t="shared" si="435"/>
        <v>0</v>
      </c>
      <c r="G9221" s="11">
        <v>44186</v>
      </c>
      <c r="H9221" s="12">
        <v>0.53057870370370364</v>
      </c>
      <c r="I9221" t="s">
        <v>7828</v>
      </c>
      <c r="J9221" s="13">
        <v>247</v>
      </c>
      <c r="K9221">
        <v>3.5975000000000001</v>
      </c>
      <c r="L9221" s="14">
        <f t="shared" si="433"/>
        <v>888.58249999999998</v>
      </c>
      <c r="M9221" s="14">
        <v>888.58</v>
      </c>
      <c r="N9221" t="s">
        <v>7829</v>
      </c>
      <c r="O9221" t="s">
        <v>37</v>
      </c>
      <c r="P9221">
        <v>20604536261</v>
      </c>
      <c r="Q9221">
        <v>3</v>
      </c>
      <c r="R9221" t="s">
        <v>19</v>
      </c>
      <c r="S9221">
        <v>9558</v>
      </c>
      <c r="T9221" s="15">
        <v>44186</v>
      </c>
      <c r="U9221">
        <v>888.58</v>
      </c>
      <c r="V9221" t="s">
        <v>23</v>
      </c>
      <c r="W9221" t="s">
        <v>24</v>
      </c>
      <c r="X9221" t="s">
        <v>25</v>
      </c>
    </row>
    <row r="9222" spans="1:24" x14ac:dyDescent="0.25">
      <c r="A9222" s="8">
        <v>18104</v>
      </c>
      <c r="B9222" t="s">
        <v>12397</v>
      </c>
      <c r="C9222" s="9" t="s">
        <v>19</v>
      </c>
      <c r="D9222" s="9">
        <v>9559</v>
      </c>
      <c r="E9222" s="9">
        <f t="shared" si="434"/>
        <v>9559</v>
      </c>
      <c r="F9222" s="10">
        <f t="shared" si="435"/>
        <v>0</v>
      </c>
      <c r="G9222" s="11">
        <v>44186</v>
      </c>
      <c r="H9222" s="12">
        <v>0.55363425925925924</v>
      </c>
      <c r="I9222" t="s">
        <v>6526</v>
      </c>
      <c r="J9222" s="13">
        <v>140</v>
      </c>
      <c r="K9222">
        <v>3.5964999999999998</v>
      </c>
      <c r="L9222" s="14">
        <f t="shared" si="433"/>
        <v>503.51</v>
      </c>
      <c r="M9222" s="14">
        <v>503.51</v>
      </c>
      <c r="N9222" t="s">
        <v>6527</v>
      </c>
      <c r="O9222" t="s">
        <v>37</v>
      </c>
      <c r="P9222">
        <v>20604536261</v>
      </c>
      <c r="Q9222">
        <v>3</v>
      </c>
      <c r="R9222" t="s">
        <v>19</v>
      </c>
      <c r="S9222">
        <v>9559</v>
      </c>
      <c r="T9222" s="15">
        <v>44186</v>
      </c>
      <c r="U9222">
        <v>503.51</v>
      </c>
      <c r="V9222" t="s">
        <v>23</v>
      </c>
      <c r="W9222" t="s">
        <v>24</v>
      </c>
      <c r="X9222" t="s">
        <v>25</v>
      </c>
    </row>
    <row r="9223" spans="1:24" x14ac:dyDescent="0.25">
      <c r="A9223" s="8">
        <v>18107</v>
      </c>
      <c r="B9223" t="s">
        <v>12398</v>
      </c>
      <c r="C9223" s="9" t="s">
        <v>19</v>
      </c>
      <c r="D9223" s="9">
        <v>9560</v>
      </c>
      <c r="E9223" s="9">
        <f t="shared" si="434"/>
        <v>9560</v>
      </c>
      <c r="F9223" s="10">
        <f t="shared" si="435"/>
        <v>0</v>
      </c>
      <c r="G9223" s="11">
        <v>44186</v>
      </c>
      <c r="H9223" s="12">
        <v>0.60925925925925928</v>
      </c>
      <c r="I9223" t="s">
        <v>11944</v>
      </c>
      <c r="J9223" s="13">
        <v>94.05</v>
      </c>
      <c r="K9223">
        <v>3.6150000000000002</v>
      </c>
      <c r="L9223" s="14">
        <f t="shared" si="433"/>
        <v>339.99074999999999</v>
      </c>
      <c r="M9223" s="14">
        <v>339.99</v>
      </c>
      <c r="N9223" t="s">
        <v>11945</v>
      </c>
      <c r="O9223" t="s">
        <v>22</v>
      </c>
      <c r="P9223">
        <v>20604536261</v>
      </c>
      <c r="Q9223">
        <v>3</v>
      </c>
      <c r="R9223" t="s">
        <v>19</v>
      </c>
      <c r="S9223">
        <v>9560</v>
      </c>
      <c r="T9223" s="15">
        <v>44186</v>
      </c>
      <c r="U9223">
        <v>339.99</v>
      </c>
      <c r="V9223" t="s">
        <v>23</v>
      </c>
      <c r="W9223" t="s">
        <v>24</v>
      </c>
      <c r="X9223" t="s">
        <v>25</v>
      </c>
    </row>
    <row r="9224" spans="1:24" x14ac:dyDescent="0.25">
      <c r="A9224" s="8">
        <v>18108</v>
      </c>
      <c r="B9224" t="s">
        <v>12399</v>
      </c>
      <c r="C9224" s="9" t="s">
        <v>19</v>
      </c>
      <c r="D9224" s="9">
        <v>9561</v>
      </c>
      <c r="E9224" s="9">
        <f t="shared" si="434"/>
        <v>9561</v>
      </c>
      <c r="F9224" s="10">
        <f t="shared" si="435"/>
        <v>0</v>
      </c>
      <c r="G9224" s="11">
        <v>44186</v>
      </c>
      <c r="H9224" s="12">
        <v>0.60950231481481476</v>
      </c>
      <c r="I9224" t="s">
        <v>755</v>
      </c>
      <c r="J9224" s="13">
        <v>575</v>
      </c>
      <c r="K9224">
        <v>3.597</v>
      </c>
      <c r="L9224" s="14">
        <f t="shared" si="433"/>
        <v>2068.2750000000001</v>
      </c>
      <c r="M9224" s="14">
        <v>2068.2800000000002</v>
      </c>
      <c r="N9224" t="s">
        <v>756</v>
      </c>
      <c r="O9224" t="s">
        <v>37</v>
      </c>
      <c r="P9224">
        <v>20604536261</v>
      </c>
      <c r="Q9224">
        <v>3</v>
      </c>
      <c r="R9224" t="s">
        <v>19</v>
      </c>
      <c r="S9224">
        <v>9561</v>
      </c>
      <c r="T9224" s="15">
        <v>44186</v>
      </c>
      <c r="U9224">
        <v>2068.2800000000002</v>
      </c>
      <c r="V9224" t="s">
        <v>23</v>
      </c>
      <c r="W9224" t="s">
        <v>24</v>
      </c>
      <c r="X9224" t="s">
        <v>25</v>
      </c>
    </row>
    <row r="9225" spans="1:24" x14ac:dyDescent="0.25">
      <c r="A9225" s="8">
        <v>18109</v>
      </c>
      <c r="B9225" t="s">
        <v>12400</v>
      </c>
      <c r="C9225" s="9" t="s">
        <v>19</v>
      </c>
      <c r="D9225" s="9">
        <v>9562</v>
      </c>
      <c r="E9225" s="9">
        <f t="shared" si="434"/>
        <v>9562</v>
      </c>
      <c r="F9225" s="10">
        <f t="shared" si="435"/>
        <v>0</v>
      </c>
      <c r="G9225" s="11">
        <v>44186</v>
      </c>
      <c r="H9225" s="12">
        <v>0.609837962962963</v>
      </c>
      <c r="I9225" t="s">
        <v>3509</v>
      </c>
      <c r="J9225" s="13">
        <v>200.8</v>
      </c>
      <c r="K9225">
        <v>3.5990000000000002</v>
      </c>
      <c r="L9225" s="14">
        <f t="shared" si="433"/>
        <v>722.67920000000004</v>
      </c>
      <c r="M9225" s="14">
        <v>722.68</v>
      </c>
      <c r="N9225" t="s">
        <v>3510</v>
      </c>
      <c r="O9225" t="s">
        <v>37</v>
      </c>
      <c r="P9225">
        <v>20604536261</v>
      </c>
      <c r="Q9225">
        <v>3</v>
      </c>
      <c r="R9225" t="s">
        <v>19</v>
      </c>
      <c r="S9225">
        <v>9562</v>
      </c>
      <c r="T9225" s="15">
        <v>44186</v>
      </c>
      <c r="U9225">
        <v>722.68</v>
      </c>
      <c r="V9225" t="s">
        <v>23</v>
      </c>
      <c r="W9225" t="s">
        <v>24</v>
      </c>
      <c r="X9225" t="s">
        <v>25</v>
      </c>
    </row>
    <row r="9226" spans="1:24" x14ac:dyDescent="0.25">
      <c r="A9226" s="8">
        <v>18118</v>
      </c>
      <c r="B9226" t="s">
        <v>12401</v>
      </c>
      <c r="C9226" s="9" t="s">
        <v>19</v>
      </c>
      <c r="D9226" s="9">
        <v>9563</v>
      </c>
      <c r="E9226" s="9">
        <f t="shared" si="434"/>
        <v>9563</v>
      </c>
      <c r="F9226" s="10">
        <f t="shared" si="435"/>
        <v>0</v>
      </c>
      <c r="G9226" s="11">
        <v>44186</v>
      </c>
      <c r="H9226" s="12">
        <v>0.64824074074074078</v>
      </c>
      <c r="I9226" t="s">
        <v>66</v>
      </c>
      <c r="J9226" s="13">
        <v>90</v>
      </c>
      <c r="K9226">
        <v>3.5990000000000002</v>
      </c>
      <c r="L9226" s="14">
        <f t="shared" si="433"/>
        <v>323.91000000000003</v>
      </c>
      <c r="M9226" s="14">
        <v>323.91000000000003</v>
      </c>
      <c r="N9226" t="s">
        <v>67</v>
      </c>
      <c r="O9226" t="s">
        <v>37</v>
      </c>
      <c r="P9226">
        <v>20604536261</v>
      </c>
      <c r="Q9226">
        <v>3</v>
      </c>
      <c r="R9226" t="s">
        <v>19</v>
      </c>
      <c r="S9226">
        <v>9563</v>
      </c>
      <c r="T9226" s="15">
        <v>44186</v>
      </c>
      <c r="U9226">
        <v>323.91000000000003</v>
      </c>
      <c r="V9226" t="s">
        <v>23</v>
      </c>
      <c r="W9226" t="s">
        <v>24</v>
      </c>
      <c r="X9226" t="s">
        <v>25</v>
      </c>
    </row>
    <row r="9227" spans="1:24" x14ac:dyDescent="0.25">
      <c r="A9227" s="8">
        <v>18120</v>
      </c>
      <c r="B9227" t="s">
        <v>12402</v>
      </c>
      <c r="C9227" s="9" t="s">
        <v>19</v>
      </c>
      <c r="D9227" s="9">
        <v>9564</v>
      </c>
      <c r="E9227" s="9">
        <f t="shared" si="434"/>
        <v>9564</v>
      </c>
      <c r="F9227" s="10">
        <f t="shared" si="435"/>
        <v>0</v>
      </c>
      <c r="G9227" s="11">
        <v>44186</v>
      </c>
      <c r="H9227" s="12">
        <v>0.64850694444444446</v>
      </c>
      <c r="I9227" t="s">
        <v>583</v>
      </c>
      <c r="J9227" s="13">
        <v>240</v>
      </c>
      <c r="K9227">
        <v>3.6139999999999999</v>
      </c>
      <c r="L9227" s="14">
        <f t="shared" si="433"/>
        <v>867.36</v>
      </c>
      <c r="M9227" s="14">
        <v>867.36</v>
      </c>
      <c r="N9227" t="s">
        <v>584</v>
      </c>
      <c r="O9227" t="s">
        <v>22</v>
      </c>
      <c r="P9227">
        <v>20604536261</v>
      </c>
      <c r="Q9227">
        <v>3</v>
      </c>
      <c r="R9227" t="s">
        <v>19</v>
      </c>
      <c r="S9227">
        <v>9564</v>
      </c>
      <c r="T9227" s="15">
        <v>44186</v>
      </c>
      <c r="U9227">
        <v>867.36</v>
      </c>
      <c r="V9227" t="s">
        <v>23</v>
      </c>
      <c r="W9227" t="s">
        <v>24</v>
      </c>
      <c r="X9227" t="s">
        <v>25</v>
      </c>
    </row>
    <row r="9228" spans="1:24" x14ac:dyDescent="0.25">
      <c r="A9228" s="8">
        <v>18119</v>
      </c>
      <c r="B9228" t="s">
        <v>12403</v>
      </c>
      <c r="C9228" s="9" t="s">
        <v>19</v>
      </c>
      <c r="D9228" s="9">
        <v>9565</v>
      </c>
      <c r="E9228" s="9">
        <f t="shared" si="434"/>
        <v>9565</v>
      </c>
      <c r="F9228" s="10">
        <f t="shared" si="435"/>
        <v>0</v>
      </c>
      <c r="G9228" s="11">
        <v>44186</v>
      </c>
      <c r="H9228" s="12">
        <v>0.65211805555555558</v>
      </c>
      <c r="I9228" t="s">
        <v>7134</v>
      </c>
      <c r="J9228" s="13">
        <v>31</v>
      </c>
      <c r="K9228">
        <v>3.6120000000000001</v>
      </c>
      <c r="L9228" s="14">
        <f t="shared" si="433"/>
        <v>111.97200000000001</v>
      </c>
      <c r="M9228" s="14">
        <v>111.97</v>
      </c>
      <c r="N9228" t="s">
        <v>7135</v>
      </c>
      <c r="O9228" t="s">
        <v>22</v>
      </c>
      <c r="P9228">
        <v>20604536261</v>
      </c>
      <c r="Q9228">
        <v>3</v>
      </c>
      <c r="R9228" t="s">
        <v>19</v>
      </c>
      <c r="S9228">
        <v>9565</v>
      </c>
      <c r="T9228" s="15">
        <v>44186</v>
      </c>
      <c r="U9228">
        <v>111.97</v>
      </c>
      <c r="V9228" t="s">
        <v>23</v>
      </c>
      <c r="W9228" t="s">
        <v>24</v>
      </c>
      <c r="X9228" t="s">
        <v>25</v>
      </c>
    </row>
    <row r="9229" spans="1:24" x14ac:dyDescent="0.25">
      <c r="A9229" s="8">
        <v>18123</v>
      </c>
      <c r="B9229" t="s">
        <v>12404</v>
      </c>
      <c r="C9229" s="9" t="s">
        <v>19</v>
      </c>
      <c r="D9229" s="9">
        <v>9566</v>
      </c>
      <c r="E9229" s="9">
        <f t="shared" si="434"/>
        <v>9566</v>
      </c>
      <c r="F9229" s="10">
        <f t="shared" si="435"/>
        <v>0</v>
      </c>
      <c r="G9229" s="11">
        <v>44186</v>
      </c>
      <c r="H9229" s="12">
        <v>0.65300925925925923</v>
      </c>
      <c r="I9229" t="s">
        <v>11548</v>
      </c>
      <c r="J9229" s="13">
        <v>185.11</v>
      </c>
      <c r="K9229">
        <v>3.6120000000000001</v>
      </c>
      <c r="L9229" s="14">
        <f t="shared" si="433"/>
        <v>668.61732000000006</v>
      </c>
      <c r="M9229" s="14">
        <v>668.62</v>
      </c>
      <c r="N9229" t="s">
        <v>11549</v>
      </c>
      <c r="O9229" t="s">
        <v>22</v>
      </c>
      <c r="P9229">
        <v>20604536261</v>
      </c>
      <c r="Q9229">
        <v>3</v>
      </c>
      <c r="R9229" t="s">
        <v>19</v>
      </c>
      <c r="S9229">
        <v>9566</v>
      </c>
      <c r="T9229" s="15">
        <v>44186</v>
      </c>
      <c r="U9229">
        <v>668.62</v>
      </c>
      <c r="V9229" t="s">
        <v>23</v>
      </c>
      <c r="W9229" t="s">
        <v>24</v>
      </c>
      <c r="X9229" t="s">
        <v>25</v>
      </c>
    </row>
    <row r="9230" spans="1:24" x14ac:dyDescent="0.25">
      <c r="A9230" s="8">
        <v>18125</v>
      </c>
      <c r="B9230" t="s">
        <v>12405</v>
      </c>
      <c r="C9230" s="9" t="s">
        <v>19</v>
      </c>
      <c r="D9230" s="9">
        <v>9567</v>
      </c>
      <c r="E9230" s="9">
        <f t="shared" si="434"/>
        <v>9567</v>
      </c>
      <c r="F9230" s="10">
        <f t="shared" si="435"/>
        <v>0</v>
      </c>
      <c r="G9230" s="11">
        <v>44186</v>
      </c>
      <c r="H9230" s="12">
        <v>0.68494212962962964</v>
      </c>
      <c r="I9230" t="s">
        <v>2053</v>
      </c>
      <c r="J9230" s="13">
        <v>5000</v>
      </c>
      <c r="K9230">
        <v>3.613</v>
      </c>
      <c r="L9230" s="14">
        <f t="shared" ref="L9230:L9293" si="436">J9230*K9230</f>
        <v>18065</v>
      </c>
      <c r="M9230" s="14">
        <v>18065</v>
      </c>
      <c r="N9230" t="s">
        <v>2054</v>
      </c>
      <c r="O9230" t="s">
        <v>22</v>
      </c>
      <c r="P9230">
        <v>20604536261</v>
      </c>
      <c r="Q9230">
        <v>3</v>
      </c>
      <c r="R9230" t="s">
        <v>19</v>
      </c>
      <c r="S9230">
        <v>9567</v>
      </c>
      <c r="T9230" s="15">
        <v>44186</v>
      </c>
      <c r="U9230">
        <v>18065</v>
      </c>
      <c r="V9230" t="s">
        <v>23</v>
      </c>
      <c r="W9230" t="s">
        <v>24</v>
      </c>
      <c r="X9230" t="s">
        <v>25</v>
      </c>
    </row>
    <row r="9231" spans="1:24" x14ac:dyDescent="0.25">
      <c r="A9231" s="8">
        <v>18132</v>
      </c>
      <c r="B9231" t="s">
        <v>12406</v>
      </c>
      <c r="C9231" s="9" t="s">
        <v>19</v>
      </c>
      <c r="D9231" s="9">
        <v>9568</v>
      </c>
      <c r="E9231" s="9">
        <f t="shared" si="434"/>
        <v>9568</v>
      </c>
      <c r="F9231" s="10">
        <f t="shared" si="435"/>
        <v>0</v>
      </c>
      <c r="G9231" s="11">
        <v>44186</v>
      </c>
      <c r="H9231" s="12">
        <v>0.68738425925925928</v>
      </c>
      <c r="I9231" t="s">
        <v>11601</v>
      </c>
      <c r="J9231" s="13">
        <v>40</v>
      </c>
      <c r="K9231">
        <v>3.593</v>
      </c>
      <c r="L9231" s="14">
        <f t="shared" si="436"/>
        <v>143.72</v>
      </c>
      <c r="M9231" s="14">
        <v>143.72</v>
      </c>
      <c r="N9231" t="s">
        <v>11602</v>
      </c>
      <c r="O9231" t="s">
        <v>37</v>
      </c>
      <c r="P9231">
        <v>20604536261</v>
      </c>
      <c r="Q9231">
        <v>3</v>
      </c>
      <c r="R9231" t="s">
        <v>19</v>
      </c>
      <c r="S9231">
        <v>9568</v>
      </c>
      <c r="T9231" s="15">
        <v>44186</v>
      </c>
      <c r="U9231">
        <v>143.72</v>
      </c>
      <c r="V9231" t="s">
        <v>23</v>
      </c>
      <c r="W9231" t="s">
        <v>24</v>
      </c>
      <c r="X9231" t="s">
        <v>25</v>
      </c>
    </row>
    <row r="9232" spans="1:24" x14ac:dyDescent="0.25">
      <c r="A9232" s="8">
        <v>18135</v>
      </c>
      <c r="B9232" t="s">
        <v>12407</v>
      </c>
      <c r="C9232" s="9" t="s">
        <v>19</v>
      </c>
      <c r="D9232" s="9">
        <v>9569</v>
      </c>
      <c r="E9232" s="9">
        <f t="shared" si="434"/>
        <v>9569</v>
      </c>
      <c r="F9232" s="10">
        <f t="shared" si="435"/>
        <v>0</v>
      </c>
      <c r="G9232" s="11">
        <v>44186</v>
      </c>
      <c r="H9232" s="12">
        <v>0.68876157407407401</v>
      </c>
      <c r="I9232" t="s">
        <v>3821</v>
      </c>
      <c r="J9232" s="13">
        <v>2000</v>
      </c>
      <c r="K9232">
        <v>3.593</v>
      </c>
      <c r="L9232" s="14">
        <f t="shared" si="436"/>
        <v>7186</v>
      </c>
      <c r="M9232" s="14">
        <v>7186</v>
      </c>
      <c r="N9232" t="s">
        <v>3822</v>
      </c>
      <c r="O9232" t="s">
        <v>37</v>
      </c>
      <c r="P9232">
        <v>20604536261</v>
      </c>
      <c r="Q9232">
        <v>3</v>
      </c>
      <c r="R9232" t="s">
        <v>19</v>
      </c>
      <c r="S9232">
        <v>9569</v>
      </c>
      <c r="T9232" s="15">
        <v>44186</v>
      </c>
      <c r="U9232">
        <v>7186</v>
      </c>
      <c r="V9232" t="s">
        <v>23</v>
      </c>
      <c r="W9232" t="s">
        <v>24</v>
      </c>
      <c r="X9232" t="s">
        <v>25</v>
      </c>
    </row>
    <row r="9233" spans="1:24" x14ac:dyDescent="0.25">
      <c r="A9233" s="8">
        <v>18127</v>
      </c>
      <c r="B9233" t="s">
        <v>12408</v>
      </c>
      <c r="C9233" s="9" t="s">
        <v>19</v>
      </c>
      <c r="D9233" s="9">
        <v>9570</v>
      </c>
      <c r="E9233" s="9">
        <f t="shared" si="434"/>
        <v>9570</v>
      </c>
      <c r="F9233" s="10">
        <f t="shared" si="435"/>
        <v>0</v>
      </c>
      <c r="G9233" s="11">
        <v>44186</v>
      </c>
      <c r="H9233" s="12">
        <v>0.68954861111111121</v>
      </c>
      <c r="I9233" t="s">
        <v>10683</v>
      </c>
      <c r="J9233" s="13">
        <v>49</v>
      </c>
      <c r="K9233">
        <v>3.613</v>
      </c>
      <c r="L9233" s="14">
        <f t="shared" si="436"/>
        <v>177.03700000000001</v>
      </c>
      <c r="M9233" s="14">
        <v>177.04</v>
      </c>
      <c r="N9233" t="s">
        <v>10684</v>
      </c>
      <c r="O9233" t="s">
        <v>22</v>
      </c>
      <c r="P9233">
        <v>20604536261</v>
      </c>
      <c r="Q9233">
        <v>3</v>
      </c>
      <c r="R9233" t="s">
        <v>19</v>
      </c>
      <c r="S9233">
        <v>9570</v>
      </c>
      <c r="T9233" s="15">
        <v>44186</v>
      </c>
      <c r="U9233">
        <v>177.04</v>
      </c>
      <c r="V9233" t="s">
        <v>23</v>
      </c>
      <c r="W9233" t="s">
        <v>24</v>
      </c>
      <c r="X9233" t="s">
        <v>25</v>
      </c>
    </row>
    <row r="9234" spans="1:24" x14ac:dyDescent="0.25">
      <c r="A9234" s="8">
        <v>18136</v>
      </c>
      <c r="B9234" t="s">
        <v>12409</v>
      </c>
      <c r="C9234" s="9" t="s">
        <v>19</v>
      </c>
      <c r="D9234" s="9">
        <v>9571</v>
      </c>
      <c r="E9234" s="9">
        <f t="shared" si="434"/>
        <v>9571</v>
      </c>
      <c r="F9234" s="10">
        <f t="shared" si="435"/>
        <v>0</v>
      </c>
      <c r="G9234" s="11">
        <v>44186</v>
      </c>
      <c r="H9234" s="12">
        <v>0.69451388888888888</v>
      </c>
      <c r="I9234" t="s">
        <v>11798</v>
      </c>
      <c r="J9234" s="13">
        <v>651.9</v>
      </c>
      <c r="K9234">
        <v>3.6110000000000002</v>
      </c>
      <c r="L9234" s="14">
        <f t="shared" si="436"/>
        <v>2354.0109000000002</v>
      </c>
      <c r="M9234" s="14">
        <v>2354.0100000000002</v>
      </c>
      <c r="N9234" t="s">
        <v>11799</v>
      </c>
      <c r="O9234" t="s">
        <v>22</v>
      </c>
      <c r="P9234">
        <v>20604536261</v>
      </c>
      <c r="Q9234">
        <v>3</v>
      </c>
      <c r="R9234" t="s">
        <v>19</v>
      </c>
      <c r="S9234">
        <v>9571</v>
      </c>
      <c r="T9234" s="15">
        <v>44186</v>
      </c>
      <c r="U9234">
        <v>2354.0100000000002</v>
      </c>
      <c r="V9234" t="s">
        <v>23</v>
      </c>
      <c r="W9234" t="s">
        <v>24</v>
      </c>
      <c r="X9234" t="s">
        <v>25</v>
      </c>
    </row>
    <row r="9235" spans="1:24" x14ac:dyDescent="0.25">
      <c r="A9235" s="8">
        <v>18138</v>
      </c>
      <c r="B9235" t="s">
        <v>12410</v>
      </c>
      <c r="C9235" s="9" t="s">
        <v>19</v>
      </c>
      <c r="D9235" s="9">
        <v>9572</v>
      </c>
      <c r="E9235" s="9">
        <f t="shared" si="434"/>
        <v>9572</v>
      </c>
      <c r="F9235" s="10">
        <f t="shared" si="435"/>
        <v>0</v>
      </c>
      <c r="G9235" s="11">
        <v>44186</v>
      </c>
      <c r="H9235" s="12">
        <v>0.69589120370370372</v>
      </c>
      <c r="I9235" t="s">
        <v>7035</v>
      </c>
      <c r="J9235" s="13">
        <v>216.01</v>
      </c>
      <c r="K9235">
        <v>3.6110000000000002</v>
      </c>
      <c r="L9235" s="14">
        <f t="shared" si="436"/>
        <v>780.01211000000001</v>
      </c>
      <c r="M9235" s="14">
        <v>780.01</v>
      </c>
      <c r="N9235" t="s">
        <v>7036</v>
      </c>
      <c r="O9235" t="s">
        <v>22</v>
      </c>
      <c r="P9235">
        <v>20604536261</v>
      </c>
      <c r="Q9235">
        <v>3</v>
      </c>
      <c r="R9235" t="s">
        <v>19</v>
      </c>
      <c r="S9235">
        <v>9572</v>
      </c>
      <c r="T9235" s="15">
        <v>44186</v>
      </c>
      <c r="U9235">
        <v>780.01</v>
      </c>
      <c r="V9235" t="s">
        <v>23</v>
      </c>
      <c r="W9235" t="s">
        <v>24</v>
      </c>
      <c r="X9235" t="s">
        <v>25</v>
      </c>
    </row>
    <row r="9236" spans="1:24" x14ac:dyDescent="0.25">
      <c r="A9236" s="8">
        <v>18082</v>
      </c>
      <c r="B9236" t="s">
        <v>12411</v>
      </c>
      <c r="C9236" s="9" t="s">
        <v>19</v>
      </c>
      <c r="D9236" s="9">
        <v>9573</v>
      </c>
      <c r="E9236" s="9">
        <f t="shared" si="434"/>
        <v>9573</v>
      </c>
      <c r="F9236" s="10">
        <f t="shared" si="435"/>
        <v>0</v>
      </c>
      <c r="G9236" s="11">
        <v>44186</v>
      </c>
      <c r="H9236" s="12">
        <v>0.69965277777777779</v>
      </c>
      <c r="I9236" t="s">
        <v>12412</v>
      </c>
      <c r="J9236" s="13">
        <v>825</v>
      </c>
      <c r="K9236">
        <v>3.6139999999999999</v>
      </c>
      <c r="L9236" s="14">
        <f t="shared" si="436"/>
        <v>2981.5499999999997</v>
      </c>
      <c r="M9236" s="14">
        <v>2981.55</v>
      </c>
      <c r="N9236" t="s">
        <v>12413</v>
      </c>
      <c r="O9236" t="s">
        <v>22</v>
      </c>
      <c r="P9236">
        <v>20604536261</v>
      </c>
      <c r="Q9236">
        <v>3</v>
      </c>
      <c r="R9236" t="s">
        <v>19</v>
      </c>
      <c r="S9236">
        <v>9573</v>
      </c>
      <c r="T9236" s="15">
        <v>44186</v>
      </c>
      <c r="U9236">
        <v>2981.55</v>
      </c>
      <c r="V9236" t="s">
        <v>23</v>
      </c>
      <c r="W9236" t="s">
        <v>24</v>
      </c>
      <c r="X9236" t="s">
        <v>25</v>
      </c>
    </row>
    <row r="9237" spans="1:24" x14ac:dyDescent="0.25">
      <c r="A9237" s="8">
        <v>18075</v>
      </c>
      <c r="B9237" t="s">
        <v>12414</v>
      </c>
      <c r="C9237" s="9" t="s">
        <v>19</v>
      </c>
      <c r="D9237" s="9">
        <v>9574</v>
      </c>
      <c r="E9237" s="9">
        <f t="shared" si="434"/>
        <v>9574</v>
      </c>
      <c r="F9237" s="10">
        <f t="shared" si="435"/>
        <v>0</v>
      </c>
      <c r="G9237" s="11">
        <v>44186</v>
      </c>
      <c r="H9237" s="12">
        <v>0.70070601851851855</v>
      </c>
      <c r="I9237" t="s">
        <v>2312</v>
      </c>
      <c r="J9237" s="13">
        <v>955</v>
      </c>
      <c r="K9237">
        <v>3.609</v>
      </c>
      <c r="L9237" s="14">
        <f t="shared" si="436"/>
        <v>3446.5949999999998</v>
      </c>
      <c r="M9237" s="14">
        <v>3446.6</v>
      </c>
      <c r="N9237" t="s">
        <v>2313</v>
      </c>
      <c r="O9237" t="s">
        <v>22</v>
      </c>
      <c r="P9237">
        <v>20604536261</v>
      </c>
      <c r="Q9237">
        <v>3</v>
      </c>
      <c r="R9237" t="s">
        <v>19</v>
      </c>
      <c r="S9237">
        <v>9574</v>
      </c>
      <c r="T9237" s="15">
        <v>44186</v>
      </c>
      <c r="U9237">
        <v>3446.6</v>
      </c>
      <c r="V9237" t="s">
        <v>23</v>
      </c>
      <c r="W9237" t="s">
        <v>24</v>
      </c>
      <c r="X9237" t="s">
        <v>25</v>
      </c>
    </row>
    <row r="9238" spans="1:24" x14ac:dyDescent="0.25">
      <c r="A9238" s="8">
        <v>18124</v>
      </c>
      <c r="B9238" t="s">
        <v>12415</v>
      </c>
      <c r="C9238" s="9" t="s">
        <v>19</v>
      </c>
      <c r="D9238" s="9">
        <v>9575</v>
      </c>
      <c r="E9238" s="9">
        <f t="shared" si="434"/>
        <v>9575</v>
      </c>
      <c r="F9238" s="10">
        <f t="shared" si="435"/>
        <v>0</v>
      </c>
      <c r="G9238" s="11">
        <v>44186</v>
      </c>
      <c r="H9238" s="12">
        <v>0.70405092592592589</v>
      </c>
      <c r="I9238" t="s">
        <v>12416</v>
      </c>
      <c r="J9238" s="13">
        <v>30</v>
      </c>
      <c r="K9238">
        <v>3.6110000000000002</v>
      </c>
      <c r="L9238" s="14">
        <f t="shared" si="436"/>
        <v>108.33000000000001</v>
      </c>
      <c r="M9238" s="14">
        <v>108.33</v>
      </c>
      <c r="N9238" t="s">
        <v>12417</v>
      </c>
      <c r="O9238" t="s">
        <v>22</v>
      </c>
      <c r="P9238">
        <v>20604536261</v>
      </c>
      <c r="Q9238">
        <v>3</v>
      </c>
      <c r="R9238" t="s">
        <v>19</v>
      </c>
      <c r="S9238">
        <v>9575</v>
      </c>
      <c r="T9238" s="15">
        <v>44186</v>
      </c>
      <c r="U9238">
        <v>108.33</v>
      </c>
      <c r="V9238" t="s">
        <v>23</v>
      </c>
      <c r="W9238" t="s">
        <v>24</v>
      </c>
      <c r="X9238" t="s">
        <v>25</v>
      </c>
    </row>
    <row r="9239" spans="1:24" x14ac:dyDescent="0.25">
      <c r="A9239" s="8">
        <v>18140</v>
      </c>
      <c r="B9239" t="s">
        <v>12418</v>
      </c>
      <c r="C9239" s="9" t="s">
        <v>19</v>
      </c>
      <c r="D9239" s="9">
        <v>9576</v>
      </c>
      <c r="E9239" s="9">
        <f t="shared" si="434"/>
        <v>9576</v>
      </c>
      <c r="F9239" s="10">
        <f t="shared" si="435"/>
        <v>0</v>
      </c>
      <c r="G9239" s="11">
        <v>44186</v>
      </c>
      <c r="H9239" s="12">
        <v>0.70725694444444442</v>
      </c>
      <c r="I9239" t="s">
        <v>4320</v>
      </c>
      <c r="J9239" s="13">
        <v>4153.97</v>
      </c>
      <c r="K9239">
        <v>3.6110000000000002</v>
      </c>
      <c r="L9239" s="14">
        <f t="shared" si="436"/>
        <v>14999.985670000002</v>
      </c>
      <c r="M9239" s="14">
        <v>14999.99</v>
      </c>
      <c r="N9239" t="s">
        <v>4321</v>
      </c>
      <c r="O9239" t="s">
        <v>22</v>
      </c>
      <c r="P9239">
        <v>20604536261</v>
      </c>
      <c r="Q9239">
        <v>3</v>
      </c>
      <c r="R9239" t="s">
        <v>19</v>
      </c>
      <c r="S9239">
        <v>9576</v>
      </c>
      <c r="T9239" s="15">
        <v>44186</v>
      </c>
      <c r="U9239">
        <v>14999.99</v>
      </c>
      <c r="V9239" t="s">
        <v>23</v>
      </c>
      <c r="W9239" t="s">
        <v>24</v>
      </c>
      <c r="X9239" t="s">
        <v>25</v>
      </c>
    </row>
    <row r="9240" spans="1:24" x14ac:dyDescent="0.25">
      <c r="A9240" s="8">
        <v>18141</v>
      </c>
      <c r="B9240" t="s">
        <v>12419</v>
      </c>
      <c r="C9240" s="9" t="s">
        <v>19</v>
      </c>
      <c r="D9240" s="9">
        <v>9577</v>
      </c>
      <c r="E9240" s="9">
        <f t="shared" si="434"/>
        <v>9577</v>
      </c>
      <c r="F9240" s="10">
        <f t="shared" si="435"/>
        <v>0</v>
      </c>
      <c r="G9240" s="11">
        <v>44186</v>
      </c>
      <c r="H9240" s="12">
        <v>0.71589120370370374</v>
      </c>
      <c r="I9240" t="s">
        <v>2107</v>
      </c>
      <c r="J9240" s="13">
        <v>300</v>
      </c>
      <c r="K9240">
        <v>3.593</v>
      </c>
      <c r="L9240" s="14">
        <f t="shared" si="436"/>
        <v>1077.9000000000001</v>
      </c>
      <c r="M9240" s="14">
        <v>1077.9000000000001</v>
      </c>
      <c r="N9240" t="s">
        <v>2108</v>
      </c>
      <c r="O9240" t="s">
        <v>37</v>
      </c>
      <c r="P9240">
        <v>20604536261</v>
      </c>
      <c r="Q9240">
        <v>3</v>
      </c>
      <c r="R9240" t="s">
        <v>19</v>
      </c>
      <c r="S9240">
        <v>9577</v>
      </c>
      <c r="T9240" s="15">
        <v>44186</v>
      </c>
      <c r="U9240">
        <v>1077.9000000000001</v>
      </c>
      <c r="V9240" t="s">
        <v>23</v>
      </c>
      <c r="W9240" t="s">
        <v>24</v>
      </c>
      <c r="X9240" t="s">
        <v>25</v>
      </c>
    </row>
    <row r="9241" spans="1:24" x14ac:dyDescent="0.25">
      <c r="A9241" s="8">
        <v>18144</v>
      </c>
      <c r="B9241" t="s">
        <v>12420</v>
      </c>
      <c r="C9241" s="9" t="s">
        <v>19</v>
      </c>
      <c r="D9241" s="9">
        <v>9578</v>
      </c>
      <c r="E9241" s="9">
        <f t="shared" si="434"/>
        <v>9578</v>
      </c>
      <c r="F9241" s="10">
        <f t="shared" si="435"/>
        <v>0</v>
      </c>
      <c r="G9241" s="11">
        <v>44186</v>
      </c>
      <c r="H9241" s="12">
        <v>0.73576388888888899</v>
      </c>
      <c r="I9241" t="s">
        <v>270</v>
      </c>
      <c r="J9241" s="13">
        <v>6000</v>
      </c>
      <c r="K9241">
        <v>3.6088</v>
      </c>
      <c r="L9241" s="14">
        <f t="shared" si="436"/>
        <v>21652.799999999999</v>
      </c>
      <c r="M9241" s="14">
        <v>21652.799999999999</v>
      </c>
      <c r="N9241" t="s">
        <v>271</v>
      </c>
      <c r="O9241" t="s">
        <v>22</v>
      </c>
      <c r="P9241">
        <v>20604536261</v>
      </c>
      <c r="Q9241">
        <v>3</v>
      </c>
      <c r="R9241" t="s">
        <v>19</v>
      </c>
      <c r="S9241">
        <v>9578</v>
      </c>
      <c r="T9241" s="15">
        <v>44186</v>
      </c>
      <c r="U9241">
        <v>21652.799999999999</v>
      </c>
      <c r="V9241" t="s">
        <v>23</v>
      </c>
      <c r="W9241" t="s">
        <v>24</v>
      </c>
      <c r="X9241" t="s">
        <v>25</v>
      </c>
    </row>
    <row r="9242" spans="1:24" x14ac:dyDescent="0.25">
      <c r="A9242" s="8">
        <v>18148</v>
      </c>
      <c r="B9242" t="s">
        <v>12421</v>
      </c>
      <c r="C9242" s="9" t="s">
        <v>19</v>
      </c>
      <c r="D9242" s="9">
        <v>9579</v>
      </c>
      <c r="E9242" s="9">
        <f t="shared" si="434"/>
        <v>9579</v>
      </c>
      <c r="F9242" s="10">
        <f t="shared" si="435"/>
        <v>0</v>
      </c>
      <c r="G9242" s="11">
        <v>44186</v>
      </c>
      <c r="H9242" s="12">
        <v>0.75199074074074079</v>
      </c>
      <c r="I9242" t="s">
        <v>3162</v>
      </c>
      <c r="J9242" s="13">
        <v>10000</v>
      </c>
      <c r="K9242">
        <v>3.593</v>
      </c>
      <c r="L9242" s="14">
        <f t="shared" si="436"/>
        <v>35930</v>
      </c>
      <c r="M9242" s="14">
        <v>35930</v>
      </c>
      <c r="N9242" t="s">
        <v>3163</v>
      </c>
      <c r="O9242" t="s">
        <v>37</v>
      </c>
      <c r="P9242">
        <v>20604536261</v>
      </c>
      <c r="Q9242">
        <v>3</v>
      </c>
      <c r="R9242" t="s">
        <v>19</v>
      </c>
      <c r="S9242">
        <v>9579</v>
      </c>
      <c r="T9242" s="15">
        <v>44186</v>
      </c>
      <c r="U9242">
        <v>35930</v>
      </c>
      <c r="V9242" t="s">
        <v>23</v>
      </c>
      <c r="W9242" t="s">
        <v>24</v>
      </c>
      <c r="X9242" t="s">
        <v>25</v>
      </c>
    </row>
    <row r="9243" spans="1:24" x14ac:dyDescent="0.25">
      <c r="A9243" s="8">
        <v>18147</v>
      </c>
      <c r="B9243" t="s">
        <v>12422</v>
      </c>
      <c r="C9243" s="9" t="s">
        <v>19</v>
      </c>
      <c r="D9243" s="9">
        <v>9580</v>
      </c>
      <c r="E9243" s="9">
        <f t="shared" si="434"/>
        <v>9580</v>
      </c>
      <c r="F9243" s="10">
        <f t="shared" si="435"/>
        <v>0</v>
      </c>
      <c r="G9243" s="11">
        <v>44186</v>
      </c>
      <c r="H9243" s="12">
        <v>0.7528125</v>
      </c>
      <c r="I9243" t="s">
        <v>4320</v>
      </c>
      <c r="J9243" s="13">
        <v>3877.04</v>
      </c>
      <c r="K9243">
        <v>3.6110000000000002</v>
      </c>
      <c r="L9243" s="14">
        <f t="shared" si="436"/>
        <v>13999.99144</v>
      </c>
      <c r="M9243" s="14">
        <v>13999.99</v>
      </c>
      <c r="N9243" t="s">
        <v>4321</v>
      </c>
      <c r="O9243" t="s">
        <v>22</v>
      </c>
      <c r="P9243">
        <v>20604536261</v>
      </c>
      <c r="Q9243">
        <v>3</v>
      </c>
      <c r="R9243" t="s">
        <v>19</v>
      </c>
      <c r="S9243">
        <v>9580</v>
      </c>
      <c r="T9243" s="15">
        <v>44186</v>
      </c>
      <c r="U9243">
        <v>13999.99</v>
      </c>
      <c r="V9243" t="s">
        <v>23</v>
      </c>
      <c r="W9243" t="s">
        <v>24</v>
      </c>
      <c r="X9243" t="s">
        <v>25</v>
      </c>
    </row>
    <row r="9244" spans="1:24" x14ac:dyDescent="0.25">
      <c r="A9244" s="8">
        <v>18143</v>
      </c>
      <c r="B9244" t="s">
        <v>12423</v>
      </c>
      <c r="C9244" s="9" t="s">
        <v>19</v>
      </c>
      <c r="D9244" s="9">
        <v>9581</v>
      </c>
      <c r="E9244" s="9">
        <f t="shared" si="434"/>
        <v>9581</v>
      </c>
      <c r="F9244" s="10">
        <f t="shared" si="435"/>
        <v>0</v>
      </c>
      <c r="G9244" s="11">
        <v>44186</v>
      </c>
      <c r="H9244" s="12">
        <v>0.75317129629629631</v>
      </c>
      <c r="I9244" t="s">
        <v>563</v>
      </c>
      <c r="J9244" s="13">
        <v>2500</v>
      </c>
      <c r="K9244">
        <v>3.5950000000000002</v>
      </c>
      <c r="L9244" s="14">
        <f t="shared" si="436"/>
        <v>8987.5</v>
      </c>
      <c r="M9244" s="14">
        <v>8987.5</v>
      </c>
      <c r="N9244" t="s">
        <v>564</v>
      </c>
      <c r="O9244" t="s">
        <v>37</v>
      </c>
      <c r="P9244">
        <v>20604536261</v>
      </c>
      <c r="Q9244">
        <v>3</v>
      </c>
      <c r="R9244" t="s">
        <v>19</v>
      </c>
      <c r="S9244">
        <v>9581</v>
      </c>
      <c r="T9244" s="15">
        <v>44186</v>
      </c>
      <c r="U9244">
        <v>8987.5</v>
      </c>
      <c r="V9244" t="s">
        <v>23</v>
      </c>
      <c r="W9244" t="s">
        <v>24</v>
      </c>
      <c r="X9244" t="s">
        <v>25</v>
      </c>
    </row>
    <row r="9245" spans="1:24" x14ac:dyDescent="0.25">
      <c r="A9245" s="8">
        <v>18153</v>
      </c>
      <c r="B9245" t="s">
        <v>12424</v>
      </c>
      <c r="C9245" s="9" t="s">
        <v>19</v>
      </c>
      <c r="D9245" s="9">
        <v>9582</v>
      </c>
      <c r="E9245" s="9">
        <f t="shared" ref="E9245:E9308" si="437">+E9244+1</f>
        <v>9582</v>
      </c>
      <c r="F9245" s="10">
        <f t="shared" si="435"/>
        <v>0</v>
      </c>
      <c r="G9245" s="11">
        <v>44186</v>
      </c>
      <c r="H9245" s="12">
        <v>0.96445601851851848</v>
      </c>
      <c r="I9245" t="s">
        <v>4320</v>
      </c>
      <c r="J9245" s="13">
        <v>3602.11</v>
      </c>
      <c r="K9245">
        <v>3.609</v>
      </c>
      <c r="L9245" s="14">
        <f t="shared" si="436"/>
        <v>13000.01499</v>
      </c>
      <c r="M9245" s="14">
        <v>13000.01</v>
      </c>
      <c r="N9245" t="s">
        <v>4321</v>
      </c>
      <c r="O9245" t="s">
        <v>22</v>
      </c>
      <c r="P9245">
        <v>20604536261</v>
      </c>
      <c r="Q9245">
        <v>3</v>
      </c>
      <c r="R9245" t="s">
        <v>19</v>
      </c>
      <c r="S9245">
        <v>9582</v>
      </c>
      <c r="T9245" s="15">
        <v>44186</v>
      </c>
      <c r="U9245">
        <v>13000.01</v>
      </c>
      <c r="V9245" t="s">
        <v>100</v>
      </c>
      <c r="W9245" t="s">
        <v>101</v>
      </c>
      <c r="X9245" t="s">
        <v>101</v>
      </c>
    </row>
    <row r="9246" spans="1:24" x14ac:dyDescent="0.25">
      <c r="A9246" s="8">
        <v>18162</v>
      </c>
      <c r="B9246" t="s">
        <v>12425</v>
      </c>
      <c r="C9246" s="9" t="s">
        <v>19</v>
      </c>
      <c r="D9246" s="9">
        <v>9583</v>
      </c>
      <c r="E9246" s="9">
        <f t="shared" si="437"/>
        <v>9583</v>
      </c>
      <c r="F9246" s="10">
        <f t="shared" si="435"/>
        <v>0</v>
      </c>
      <c r="G9246" s="11">
        <v>44187</v>
      </c>
      <c r="H9246" s="12">
        <v>0.3913773148148148</v>
      </c>
      <c r="I9246" t="s">
        <v>3056</v>
      </c>
      <c r="J9246" s="13">
        <v>27</v>
      </c>
      <c r="K9246">
        <v>3.5939999999999999</v>
      </c>
      <c r="L9246" s="14">
        <f t="shared" si="436"/>
        <v>97.037999999999997</v>
      </c>
      <c r="M9246" s="14">
        <v>97.04</v>
      </c>
      <c r="N9246" t="s">
        <v>3057</v>
      </c>
      <c r="O9246" t="s">
        <v>37</v>
      </c>
      <c r="P9246">
        <v>20604536261</v>
      </c>
      <c r="Q9246">
        <v>3</v>
      </c>
      <c r="R9246" t="s">
        <v>19</v>
      </c>
      <c r="S9246">
        <v>9583</v>
      </c>
      <c r="T9246" s="15">
        <v>44187</v>
      </c>
      <c r="U9246">
        <v>97.04</v>
      </c>
      <c r="V9246" t="s">
        <v>23</v>
      </c>
      <c r="W9246" t="s">
        <v>24</v>
      </c>
      <c r="X9246" t="s">
        <v>25</v>
      </c>
    </row>
    <row r="9247" spans="1:24" x14ac:dyDescent="0.25">
      <c r="A9247" s="8">
        <v>18163</v>
      </c>
      <c r="B9247" t="s">
        <v>12426</v>
      </c>
      <c r="C9247" s="9" t="s">
        <v>19</v>
      </c>
      <c r="D9247" s="9">
        <v>9584</v>
      </c>
      <c r="E9247" s="9">
        <f t="shared" si="437"/>
        <v>9584</v>
      </c>
      <c r="F9247" s="10">
        <f t="shared" si="435"/>
        <v>0</v>
      </c>
      <c r="G9247" s="11">
        <v>44187</v>
      </c>
      <c r="H9247" s="12">
        <v>0.39199074074074075</v>
      </c>
      <c r="I9247" t="s">
        <v>2358</v>
      </c>
      <c r="J9247" s="13">
        <v>40</v>
      </c>
      <c r="K9247">
        <v>3.617</v>
      </c>
      <c r="L9247" s="14">
        <f t="shared" si="436"/>
        <v>144.68</v>
      </c>
      <c r="M9247" s="14">
        <v>144.68</v>
      </c>
      <c r="N9247" t="s">
        <v>2359</v>
      </c>
      <c r="O9247" t="s">
        <v>22</v>
      </c>
      <c r="P9247">
        <v>20604536261</v>
      </c>
      <c r="Q9247">
        <v>3</v>
      </c>
      <c r="R9247" t="s">
        <v>19</v>
      </c>
      <c r="S9247">
        <v>9584</v>
      </c>
      <c r="T9247" s="15">
        <v>44187</v>
      </c>
      <c r="U9247">
        <v>144.68</v>
      </c>
      <c r="V9247" t="s">
        <v>23</v>
      </c>
      <c r="W9247" t="s">
        <v>24</v>
      </c>
      <c r="X9247" t="s">
        <v>25</v>
      </c>
    </row>
    <row r="9248" spans="1:24" x14ac:dyDescent="0.25">
      <c r="A9248" s="8">
        <v>18165</v>
      </c>
      <c r="B9248" t="s">
        <v>12427</v>
      </c>
      <c r="C9248" s="9" t="s">
        <v>19</v>
      </c>
      <c r="D9248" s="9">
        <v>9585</v>
      </c>
      <c r="E9248" s="9">
        <f t="shared" si="437"/>
        <v>9585</v>
      </c>
      <c r="F9248" s="10">
        <f t="shared" si="435"/>
        <v>0</v>
      </c>
      <c r="G9248" s="11">
        <v>44187</v>
      </c>
      <c r="H9248" s="12">
        <v>0.39298611111111109</v>
      </c>
      <c r="I9248" t="s">
        <v>12113</v>
      </c>
      <c r="J9248" s="13">
        <v>3000</v>
      </c>
      <c r="K9248">
        <v>3.617</v>
      </c>
      <c r="L9248" s="14">
        <f t="shared" si="436"/>
        <v>10851</v>
      </c>
      <c r="M9248" s="14">
        <v>10851</v>
      </c>
      <c r="N9248" t="s">
        <v>12114</v>
      </c>
      <c r="O9248" t="s">
        <v>22</v>
      </c>
      <c r="P9248">
        <v>20604536261</v>
      </c>
      <c r="Q9248">
        <v>3</v>
      </c>
      <c r="R9248" t="s">
        <v>19</v>
      </c>
      <c r="S9248">
        <v>9585</v>
      </c>
      <c r="T9248" s="15">
        <v>44187</v>
      </c>
      <c r="U9248">
        <v>10851</v>
      </c>
      <c r="V9248" t="s">
        <v>23</v>
      </c>
      <c r="W9248" t="s">
        <v>24</v>
      </c>
      <c r="X9248" t="s">
        <v>25</v>
      </c>
    </row>
    <row r="9249" spans="1:24" x14ac:dyDescent="0.25">
      <c r="A9249" s="8">
        <v>18168</v>
      </c>
      <c r="B9249" t="s">
        <v>12428</v>
      </c>
      <c r="C9249" s="9" t="s">
        <v>19</v>
      </c>
      <c r="D9249" s="9">
        <v>9586</v>
      </c>
      <c r="E9249" s="9">
        <f t="shared" si="437"/>
        <v>9586</v>
      </c>
      <c r="F9249" s="10">
        <f t="shared" si="435"/>
        <v>0</v>
      </c>
      <c r="G9249" s="11">
        <v>44187</v>
      </c>
      <c r="H9249" s="12">
        <v>0.39357638888888885</v>
      </c>
      <c r="I9249" t="s">
        <v>12363</v>
      </c>
      <c r="J9249" s="13">
        <v>2761.06</v>
      </c>
      <c r="K9249">
        <v>3.6217999999999999</v>
      </c>
      <c r="L9249" s="14">
        <f t="shared" si="436"/>
        <v>10000.007108</v>
      </c>
      <c r="M9249" s="14">
        <v>10000.01</v>
      </c>
      <c r="N9249" t="s">
        <v>12364</v>
      </c>
      <c r="O9249" t="s">
        <v>22</v>
      </c>
      <c r="P9249">
        <v>20604536261</v>
      </c>
      <c r="Q9249">
        <v>3</v>
      </c>
      <c r="R9249" t="s">
        <v>19</v>
      </c>
      <c r="S9249">
        <v>9586</v>
      </c>
      <c r="T9249" s="15">
        <v>44187</v>
      </c>
      <c r="U9249">
        <v>10000.01</v>
      </c>
      <c r="V9249" t="s">
        <v>23</v>
      </c>
      <c r="W9249" t="s">
        <v>24</v>
      </c>
      <c r="X9249" t="s">
        <v>25</v>
      </c>
    </row>
    <row r="9250" spans="1:24" x14ac:dyDescent="0.25">
      <c r="A9250" s="8">
        <v>18167</v>
      </c>
      <c r="B9250" t="s">
        <v>12429</v>
      </c>
      <c r="C9250" s="9" t="s">
        <v>19</v>
      </c>
      <c r="D9250" s="9">
        <v>9587</v>
      </c>
      <c r="E9250" s="9">
        <f t="shared" si="437"/>
        <v>9587</v>
      </c>
      <c r="F9250" s="10">
        <f t="shared" si="435"/>
        <v>0</v>
      </c>
      <c r="G9250" s="11">
        <v>44187</v>
      </c>
      <c r="H9250" s="12">
        <v>0.39629629629629631</v>
      </c>
      <c r="I9250" t="s">
        <v>9633</v>
      </c>
      <c r="J9250" s="13">
        <v>100</v>
      </c>
      <c r="K9250">
        <v>3.621</v>
      </c>
      <c r="L9250" s="14">
        <f t="shared" si="436"/>
        <v>362.1</v>
      </c>
      <c r="M9250" s="14">
        <v>362.1</v>
      </c>
      <c r="N9250" t="s">
        <v>9634</v>
      </c>
      <c r="O9250" t="s">
        <v>22</v>
      </c>
      <c r="P9250">
        <v>20604536261</v>
      </c>
      <c r="Q9250">
        <v>3</v>
      </c>
      <c r="R9250" t="s">
        <v>19</v>
      </c>
      <c r="S9250">
        <v>9587</v>
      </c>
      <c r="T9250" s="15">
        <v>44187</v>
      </c>
      <c r="U9250">
        <v>362.1</v>
      </c>
      <c r="V9250" t="s">
        <v>23</v>
      </c>
      <c r="W9250" t="s">
        <v>24</v>
      </c>
      <c r="X9250" t="s">
        <v>25</v>
      </c>
    </row>
    <row r="9251" spans="1:24" x14ac:dyDescent="0.25">
      <c r="A9251" s="8">
        <v>18171</v>
      </c>
      <c r="B9251" t="s">
        <v>12430</v>
      </c>
      <c r="C9251" s="9" t="s">
        <v>19</v>
      </c>
      <c r="D9251" s="9">
        <v>9588</v>
      </c>
      <c r="E9251" s="9">
        <f t="shared" si="437"/>
        <v>9588</v>
      </c>
      <c r="F9251" s="10">
        <f t="shared" si="435"/>
        <v>0</v>
      </c>
      <c r="G9251" s="11">
        <v>44187</v>
      </c>
      <c r="H9251" s="12">
        <v>0.4020023148148148</v>
      </c>
      <c r="I9251" t="s">
        <v>4895</v>
      </c>
      <c r="J9251" s="13">
        <v>1300</v>
      </c>
      <c r="K9251">
        <v>3.6034999999999999</v>
      </c>
      <c r="L9251" s="14">
        <f t="shared" si="436"/>
        <v>4684.55</v>
      </c>
      <c r="M9251" s="14">
        <v>4684.55</v>
      </c>
      <c r="N9251" t="s">
        <v>4896</v>
      </c>
      <c r="O9251" t="s">
        <v>37</v>
      </c>
      <c r="P9251">
        <v>20604536261</v>
      </c>
      <c r="Q9251">
        <v>3</v>
      </c>
      <c r="R9251" t="s">
        <v>19</v>
      </c>
      <c r="S9251">
        <v>9588</v>
      </c>
      <c r="T9251" s="15">
        <v>44187</v>
      </c>
      <c r="U9251">
        <v>4684.55</v>
      </c>
      <c r="V9251" t="s">
        <v>23</v>
      </c>
      <c r="W9251" t="s">
        <v>24</v>
      </c>
      <c r="X9251" t="s">
        <v>25</v>
      </c>
    </row>
    <row r="9252" spans="1:24" x14ac:dyDescent="0.25">
      <c r="A9252" s="8">
        <v>18176</v>
      </c>
      <c r="B9252" t="s">
        <v>12431</v>
      </c>
      <c r="C9252" s="9" t="s">
        <v>19</v>
      </c>
      <c r="D9252" s="9">
        <v>9589</v>
      </c>
      <c r="E9252" s="9">
        <f t="shared" si="437"/>
        <v>9589</v>
      </c>
      <c r="F9252" s="10">
        <f t="shared" si="435"/>
        <v>0</v>
      </c>
      <c r="G9252" s="11">
        <v>44187</v>
      </c>
      <c r="H9252" s="12">
        <v>0.44072916666666667</v>
      </c>
      <c r="I9252" t="s">
        <v>303</v>
      </c>
      <c r="J9252" s="13">
        <v>2500</v>
      </c>
      <c r="K9252">
        <v>3.6030000000000002</v>
      </c>
      <c r="L9252" s="14">
        <f t="shared" si="436"/>
        <v>9007.5</v>
      </c>
      <c r="M9252" s="14">
        <v>9007.5</v>
      </c>
      <c r="N9252" t="s">
        <v>304</v>
      </c>
      <c r="O9252" t="s">
        <v>37</v>
      </c>
      <c r="P9252">
        <v>20604536261</v>
      </c>
      <c r="Q9252">
        <v>3</v>
      </c>
      <c r="R9252" t="s">
        <v>19</v>
      </c>
      <c r="S9252">
        <v>9589</v>
      </c>
      <c r="T9252" s="15">
        <v>44187</v>
      </c>
      <c r="U9252">
        <v>9007.5</v>
      </c>
      <c r="V9252" t="s">
        <v>23</v>
      </c>
      <c r="W9252" t="s">
        <v>24</v>
      </c>
      <c r="X9252" t="s">
        <v>25</v>
      </c>
    </row>
    <row r="9253" spans="1:24" x14ac:dyDescent="0.25">
      <c r="A9253" s="8">
        <v>18177</v>
      </c>
      <c r="B9253" t="s">
        <v>12432</v>
      </c>
      <c r="C9253" s="9" t="s">
        <v>19</v>
      </c>
      <c r="D9253" s="9">
        <v>9590</v>
      </c>
      <c r="E9253" s="9">
        <f t="shared" si="437"/>
        <v>9590</v>
      </c>
      <c r="F9253" s="10">
        <f t="shared" si="435"/>
        <v>0</v>
      </c>
      <c r="G9253" s="11">
        <v>44187</v>
      </c>
      <c r="H9253" s="12">
        <v>0.44127314814814816</v>
      </c>
      <c r="I9253" t="s">
        <v>10801</v>
      </c>
      <c r="J9253" s="13">
        <v>640</v>
      </c>
      <c r="K9253">
        <v>3.6259999999999999</v>
      </c>
      <c r="L9253" s="14">
        <f t="shared" si="436"/>
        <v>2320.64</v>
      </c>
      <c r="M9253" s="14">
        <v>2320.64</v>
      </c>
      <c r="N9253" t="s">
        <v>10802</v>
      </c>
      <c r="O9253" t="s">
        <v>22</v>
      </c>
      <c r="P9253">
        <v>20604536261</v>
      </c>
      <c r="Q9253">
        <v>3</v>
      </c>
      <c r="R9253" t="s">
        <v>19</v>
      </c>
      <c r="S9253">
        <v>9590</v>
      </c>
      <c r="T9253" s="15">
        <v>44187</v>
      </c>
      <c r="U9253">
        <v>2320.64</v>
      </c>
      <c r="V9253" t="s">
        <v>23</v>
      </c>
      <c r="W9253" t="s">
        <v>24</v>
      </c>
      <c r="X9253" t="s">
        <v>25</v>
      </c>
    </row>
    <row r="9254" spans="1:24" x14ac:dyDescent="0.25">
      <c r="A9254" s="8">
        <v>18180</v>
      </c>
      <c r="B9254" t="s">
        <v>12433</v>
      </c>
      <c r="C9254" s="9" t="s">
        <v>19</v>
      </c>
      <c r="D9254" s="9">
        <v>9591</v>
      </c>
      <c r="E9254" s="9">
        <f t="shared" si="437"/>
        <v>9591</v>
      </c>
      <c r="F9254" s="10">
        <f t="shared" si="435"/>
        <v>0</v>
      </c>
      <c r="G9254" s="11">
        <v>44187</v>
      </c>
      <c r="H9254" s="12">
        <v>0.44188657407407406</v>
      </c>
      <c r="I9254" t="s">
        <v>4737</v>
      </c>
      <c r="J9254" s="13">
        <v>40</v>
      </c>
      <c r="K9254">
        <v>3.621</v>
      </c>
      <c r="L9254" s="14">
        <f t="shared" si="436"/>
        <v>144.84</v>
      </c>
      <c r="M9254" s="14">
        <v>144.84</v>
      </c>
      <c r="N9254" t="s">
        <v>4738</v>
      </c>
      <c r="O9254" t="s">
        <v>22</v>
      </c>
      <c r="P9254">
        <v>20604536261</v>
      </c>
      <c r="Q9254">
        <v>3</v>
      </c>
      <c r="R9254" t="s">
        <v>19</v>
      </c>
      <c r="S9254">
        <v>9591</v>
      </c>
      <c r="T9254" s="15">
        <v>44187</v>
      </c>
      <c r="U9254">
        <v>144.84</v>
      </c>
      <c r="V9254" t="s">
        <v>23</v>
      </c>
      <c r="W9254" t="s">
        <v>24</v>
      </c>
      <c r="X9254" t="s">
        <v>25</v>
      </c>
    </row>
    <row r="9255" spans="1:24" x14ac:dyDescent="0.25">
      <c r="A9255" s="8">
        <v>18183</v>
      </c>
      <c r="B9255" t="s">
        <v>12434</v>
      </c>
      <c r="C9255" s="9" t="s">
        <v>19</v>
      </c>
      <c r="D9255" s="9">
        <v>9592</v>
      </c>
      <c r="E9255" s="9">
        <f t="shared" si="437"/>
        <v>9592</v>
      </c>
      <c r="F9255" s="10">
        <f t="shared" si="435"/>
        <v>0</v>
      </c>
      <c r="G9255" s="11">
        <v>44187</v>
      </c>
      <c r="H9255" s="12">
        <v>0.44333333333333336</v>
      </c>
      <c r="I9255" t="s">
        <v>4374</v>
      </c>
      <c r="J9255" s="13">
        <v>10000</v>
      </c>
      <c r="K9255">
        <v>3.605</v>
      </c>
      <c r="L9255" s="14">
        <f t="shared" si="436"/>
        <v>36050</v>
      </c>
      <c r="M9255" s="14">
        <v>36050</v>
      </c>
      <c r="N9255" t="s">
        <v>4375</v>
      </c>
      <c r="O9255" t="s">
        <v>37</v>
      </c>
      <c r="P9255">
        <v>20604536261</v>
      </c>
      <c r="Q9255">
        <v>3</v>
      </c>
      <c r="R9255" t="s">
        <v>19</v>
      </c>
      <c r="S9255">
        <v>9592</v>
      </c>
      <c r="T9255" s="15">
        <v>44187</v>
      </c>
      <c r="U9255">
        <v>36050</v>
      </c>
      <c r="V9255" t="s">
        <v>23</v>
      </c>
      <c r="W9255" t="s">
        <v>24</v>
      </c>
      <c r="X9255" t="s">
        <v>25</v>
      </c>
    </row>
    <row r="9256" spans="1:24" x14ac:dyDescent="0.25">
      <c r="A9256" s="8">
        <v>18184</v>
      </c>
      <c r="B9256" t="s">
        <v>12435</v>
      </c>
      <c r="C9256" s="9" t="s">
        <v>19</v>
      </c>
      <c r="D9256" s="9">
        <v>9593</v>
      </c>
      <c r="E9256" s="9">
        <f t="shared" si="437"/>
        <v>9593</v>
      </c>
      <c r="F9256" s="10">
        <f t="shared" si="435"/>
        <v>0</v>
      </c>
      <c r="G9256" s="11">
        <v>44187</v>
      </c>
      <c r="H9256" s="12">
        <v>0.44423611111111111</v>
      </c>
      <c r="I9256" t="s">
        <v>66</v>
      </c>
      <c r="J9256" s="13">
        <v>189</v>
      </c>
      <c r="K9256">
        <v>3.6070000000000002</v>
      </c>
      <c r="L9256" s="14">
        <f t="shared" si="436"/>
        <v>681.72300000000007</v>
      </c>
      <c r="M9256" s="14">
        <v>681.72</v>
      </c>
      <c r="N9256" t="s">
        <v>67</v>
      </c>
      <c r="O9256" t="s">
        <v>37</v>
      </c>
      <c r="P9256">
        <v>20604536261</v>
      </c>
      <c r="Q9256">
        <v>3</v>
      </c>
      <c r="R9256" t="s">
        <v>19</v>
      </c>
      <c r="S9256">
        <v>9593</v>
      </c>
      <c r="T9256" s="15">
        <v>44187</v>
      </c>
      <c r="U9256">
        <v>681.72</v>
      </c>
      <c r="V9256" t="s">
        <v>23</v>
      </c>
      <c r="W9256" t="s">
        <v>24</v>
      </c>
      <c r="X9256" t="s">
        <v>25</v>
      </c>
    </row>
    <row r="9257" spans="1:24" x14ac:dyDescent="0.25">
      <c r="A9257" s="8">
        <v>18174</v>
      </c>
      <c r="B9257" t="s">
        <v>12436</v>
      </c>
      <c r="C9257" s="9" t="s">
        <v>19</v>
      </c>
      <c r="D9257" s="9">
        <v>9594</v>
      </c>
      <c r="E9257" s="9">
        <f t="shared" si="437"/>
        <v>9594</v>
      </c>
      <c r="F9257" s="10">
        <f t="shared" si="435"/>
        <v>0</v>
      </c>
      <c r="G9257" s="11">
        <v>44187</v>
      </c>
      <c r="H9257" s="12">
        <v>0.44643518518518516</v>
      </c>
      <c r="I9257" t="s">
        <v>11564</v>
      </c>
      <c r="J9257" s="13">
        <v>998</v>
      </c>
      <c r="K9257">
        <v>3.6044999999999998</v>
      </c>
      <c r="L9257" s="14">
        <f t="shared" si="436"/>
        <v>3597.2909999999997</v>
      </c>
      <c r="M9257" s="14">
        <v>3597.29</v>
      </c>
      <c r="N9257" t="s">
        <v>11565</v>
      </c>
      <c r="O9257" t="s">
        <v>37</v>
      </c>
      <c r="P9257">
        <v>20604536261</v>
      </c>
      <c r="Q9257">
        <v>3</v>
      </c>
      <c r="R9257" t="s">
        <v>19</v>
      </c>
      <c r="S9257">
        <v>9594</v>
      </c>
      <c r="T9257" s="15">
        <v>44187</v>
      </c>
      <c r="U9257">
        <v>3597.29</v>
      </c>
      <c r="V9257" t="s">
        <v>23</v>
      </c>
      <c r="W9257" t="s">
        <v>24</v>
      </c>
      <c r="X9257" t="s">
        <v>25</v>
      </c>
    </row>
    <row r="9258" spans="1:24" x14ac:dyDescent="0.25">
      <c r="A9258" s="8">
        <v>18175</v>
      </c>
      <c r="B9258" t="s">
        <v>12437</v>
      </c>
      <c r="C9258" s="9" t="s">
        <v>19</v>
      </c>
      <c r="D9258" s="9">
        <v>9595</v>
      </c>
      <c r="E9258" s="9">
        <f t="shared" si="437"/>
        <v>9595</v>
      </c>
      <c r="F9258" s="10">
        <f t="shared" si="435"/>
        <v>0</v>
      </c>
      <c r="G9258" s="11">
        <v>44187</v>
      </c>
      <c r="H9258" s="12">
        <v>0.44672453703703702</v>
      </c>
      <c r="I9258" t="s">
        <v>11788</v>
      </c>
      <c r="J9258" s="13">
        <v>300</v>
      </c>
      <c r="K9258">
        <v>3.6030000000000002</v>
      </c>
      <c r="L9258" s="14">
        <f t="shared" si="436"/>
        <v>1080.9000000000001</v>
      </c>
      <c r="M9258" s="14">
        <v>1080.9000000000001</v>
      </c>
      <c r="N9258" t="s">
        <v>11789</v>
      </c>
      <c r="O9258" t="s">
        <v>37</v>
      </c>
      <c r="P9258">
        <v>20604536261</v>
      </c>
      <c r="Q9258">
        <v>3</v>
      </c>
      <c r="R9258" t="s">
        <v>19</v>
      </c>
      <c r="S9258">
        <v>9595</v>
      </c>
      <c r="T9258" s="15">
        <v>44187</v>
      </c>
      <c r="U9258">
        <v>1080.9000000000001</v>
      </c>
      <c r="V9258" t="s">
        <v>23</v>
      </c>
      <c r="W9258" t="s">
        <v>24</v>
      </c>
      <c r="X9258" t="s">
        <v>25</v>
      </c>
    </row>
    <row r="9259" spans="1:24" x14ac:dyDescent="0.25">
      <c r="A9259" s="8">
        <v>18181</v>
      </c>
      <c r="B9259" t="s">
        <v>12438</v>
      </c>
      <c r="C9259" s="9" t="s">
        <v>19</v>
      </c>
      <c r="D9259" s="9">
        <v>9596</v>
      </c>
      <c r="E9259" s="9">
        <f t="shared" si="437"/>
        <v>9596</v>
      </c>
      <c r="F9259" s="10">
        <f t="shared" si="435"/>
        <v>0</v>
      </c>
      <c r="G9259" s="11">
        <v>44187</v>
      </c>
      <c r="H9259" s="12">
        <v>0.44744212962962965</v>
      </c>
      <c r="I9259" t="s">
        <v>1300</v>
      </c>
      <c r="J9259" s="13">
        <v>1000</v>
      </c>
      <c r="K9259">
        <v>3.621</v>
      </c>
      <c r="L9259" s="14">
        <f t="shared" si="436"/>
        <v>3621</v>
      </c>
      <c r="M9259" s="14">
        <v>3621</v>
      </c>
      <c r="N9259" t="s">
        <v>1301</v>
      </c>
      <c r="O9259" t="s">
        <v>22</v>
      </c>
      <c r="P9259">
        <v>20604536261</v>
      </c>
      <c r="Q9259">
        <v>3</v>
      </c>
      <c r="R9259" t="s">
        <v>19</v>
      </c>
      <c r="S9259">
        <v>9596</v>
      </c>
      <c r="T9259" s="15">
        <v>44187</v>
      </c>
      <c r="U9259">
        <v>3621</v>
      </c>
      <c r="V9259" t="s">
        <v>23</v>
      </c>
      <c r="W9259" t="s">
        <v>24</v>
      </c>
      <c r="X9259" t="s">
        <v>25</v>
      </c>
    </row>
    <row r="9260" spans="1:24" x14ac:dyDescent="0.25">
      <c r="A9260" s="8">
        <v>18178</v>
      </c>
      <c r="B9260" t="s">
        <v>12439</v>
      </c>
      <c r="C9260" s="9" t="s">
        <v>19</v>
      </c>
      <c r="D9260" s="9">
        <v>9597</v>
      </c>
      <c r="E9260" s="9">
        <f t="shared" si="437"/>
        <v>9597</v>
      </c>
      <c r="F9260" s="10">
        <f t="shared" si="435"/>
        <v>0</v>
      </c>
      <c r="G9260" s="11">
        <v>44187</v>
      </c>
      <c r="H9260" s="12">
        <v>0.44784722222222223</v>
      </c>
      <c r="I9260" t="s">
        <v>4205</v>
      </c>
      <c r="J9260" s="13">
        <v>238.63</v>
      </c>
      <c r="K9260">
        <v>3.6217999999999999</v>
      </c>
      <c r="L9260" s="14">
        <f t="shared" si="436"/>
        <v>864.27013399999998</v>
      </c>
      <c r="M9260" s="14">
        <v>864.27</v>
      </c>
      <c r="N9260" t="s">
        <v>4206</v>
      </c>
      <c r="O9260" t="s">
        <v>22</v>
      </c>
      <c r="P9260">
        <v>20604536261</v>
      </c>
      <c r="Q9260">
        <v>3</v>
      </c>
      <c r="R9260" t="s">
        <v>19</v>
      </c>
      <c r="S9260">
        <v>9597</v>
      </c>
      <c r="T9260" s="15">
        <v>44187</v>
      </c>
      <c r="U9260">
        <v>864.27</v>
      </c>
      <c r="V9260" t="s">
        <v>23</v>
      </c>
      <c r="W9260" t="s">
        <v>24</v>
      </c>
      <c r="X9260" t="s">
        <v>25</v>
      </c>
    </row>
    <row r="9261" spans="1:24" x14ac:dyDescent="0.25">
      <c r="A9261" s="8">
        <v>18189</v>
      </c>
      <c r="B9261" t="s">
        <v>12440</v>
      </c>
      <c r="C9261" s="9" t="s">
        <v>19</v>
      </c>
      <c r="D9261" s="9">
        <v>9598</v>
      </c>
      <c r="E9261" s="9">
        <f t="shared" si="437"/>
        <v>9598</v>
      </c>
      <c r="F9261" s="10">
        <f t="shared" si="435"/>
        <v>0</v>
      </c>
      <c r="G9261" s="11">
        <v>44187</v>
      </c>
      <c r="H9261" s="12">
        <v>0.44869212962962962</v>
      </c>
      <c r="I9261" t="s">
        <v>4182</v>
      </c>
      <c r="J9261" s="13">
        <v>140</v>
      </c>
      <c r="K9261">
        <v>3.6095000000000002</v>
      </c>
      <c r="L9261" s="14">
        <f t="shared" si="436"/>
        <v>505.33000000000004</v>
      </c>
      <c r="M9261" s="14">
        <v>505.33</v>
      </c>
      <c r="N9261" t="s">
        <v>4183</v>
      </c>
      <c r="O9261" t="s">
        <v>37</v>
      </c>
      <c r="P9261">
        <v>20604536261</v>
      </c>
      <c r="Q9261">
        <v>3</v>
      </c>
      <c r="R9261" t="s">
        <v>19</v>
      </c>
      <c r="S9261">
        <v>9598</v>
      </c>
      <c r="T9261" s="15">
        <v>44187</v>
      </c>
      <c r="U9261">
        <v>505.33</v>
      </c>
      <c r="V9261" t="s">
        <v>23</v>
      </c>
      <c r="W9261" t="s">
        <v>24</v>
      </c>
      <c r="X9261" t="s">
        <v>25</v>
      </c>
    </row>
    <row r="9262" spans="1:24" x14ac:dyDescent="0.25">
      <c r="A9262" s="8">
        <v>18190</v>
      </c>
      <c r="B9262" t="s">
        <v>12441</v>
      </c>
      <c r="C9262" s="9" t="s">
        <v>19</v>
      </c>
      <c r="D9262" s="9">
        <v>9599</v>
      </c>
      <c r="E9262" s="9">
        <f t="shared" si="437"/>
        <v>9599</v>
      </c>
      <c r="F9262" s="10">
        <f t="shared" si="435"/>
        <v>0</v>
      </c>
      <c r="G9262" s="11">
        <v>44187</v>
      </c>
      <c r="H9262" s="12">
        <v>0.48964120370370368</v>
      </c>
      <c r="I9262" t="s">
        <v>4320</v>
      </c>
      <c r="J9262" s="13">
        <v>4141.3599999999997</v>
      </c>
      <c r="K9262">
        <v>3.6219999999999999</v>
      </c>
      <c r="L9262" s="14">
        <f t="shared" si="436"/>
        <v>15000.005919999998</v>
      </c>
      <c r="M9262" s="14">
        <v>15000.01</v>
      </c>
      <c r="N9262" t="s">
        <v>4321</v>
      </c>
      <c r="O9262" t="s">
        <v>22</v>
      </c>
      <c r="P9262">
        <v>20604536261</v>
      </c>
      <c r="Q9262">
        <v>3</v>
      </c>
      <c r="R9262" t="s">
        <v>19</v>
      </c>
      <c r="S9262">
        <v>9599</v>
      </c>
      <c r="T9262" s="15">
        <v>44187</v>
      </c>
      <c r="U9262">
        <v>15000.01</v>
      </c>
      <c r="V9262" t="s">
        <v>23</v>
      </c>
      <c r="W9262" t="s">
        <v>24</v>
      </c>
      <c r="X9262" t="s">
        <v>25</v>
      </c>
    </row>
    <row r="9263" spans="1:24" x14ac:dyDescent="0.25">
      <c r="A9263" s="8">
        <v>18191</v>
      </c>
      <c r="B9263" t="s">
        <v>12442</v>
      </c>
      <c r="C9263" s="9" t="s">
        <v>19</v>
      </c>
      <c r="D9263" s="9">
        <v>9600</v>
      </c>
      <c r="E9263" s="9">
        <f t="shared" si="437"/>
        <v>9600</v>
      </c>
      <c r="F9263" s="10">
        <f t="shared" si="435"/>
        <v>0</v>
      </c>
      <c r="G9263" s="11">
        <v>44187</v>
      </c>
      <c r="H9263" s="12">
        <v>0.49059027777777775</v>
      </c>
      <c r="I9263" t="s">
        <v>5336</v>
      </c>
      <c r="J9263" s="13">
        <v>60</v>
      </c>
      <c r="K9263">
        <v>3.6240000000000001</v>
      </c>
      <c r="L9263" s="14">
        <f t="shared" si="436"/>
        <v>217.44</v>
      </c>
      <c r="M9263" s="14">
        <v>217.44</v>
      </c>
      <c r="N9263" t="s">
        <v>5337</v>
      </c>
      <c r="O9263" t="s">
        <v>22</v>
      </c>
      <c r="P9263">
        <v>20604536261</v>
      </c>
      <c r="Q9263">
        <v>3</v>
      </c>
      <c r="R9263" t="s">
        <v>19</v>
      </c>
      <c r="S9263">
        <v>9600</v>
      </c>
      <c r="T9263" s="15">
        <v>44187</v>
      </c>
      <c r="U9263">
        <v>217.44</v>
      </c>
      <c r="V9263" t="s">
        <v>23</v>
      </c>
      <c r="W9263" t="s">
        <v>24</v>
      </c>
      <c r="X9263" t="s">
        <v>25</v>
      </c>
    </row>
    <row r="9264" spans="1:24" x14ac:dyDescent="0.25">
      <c r="A9264" s="8">
        <v>18195</v>
      </c>
      <c r="B9264" t="s">
        <v>12443</v>
      </c>
      <c r="C9264" s="9" t="s">
        <v>19</v>
      </c>
      <c r="D9264" s="9">
        <v>9601</v>
      </c>
      <c r="E9264" s="9">
        <f t="shared" si="437"/>
        <v>9601</v>
      </c>
      <c r="F9264" s="10">
        <f t="shared" si="435"/>
        <v>0</v>
      </c>
      <c r="G9264" s="11">
        <v>44187</v>
      </c>
      <c r="H9264" s="12">
        <v>0.49131944444444442</v>
      </c>
      <c r="I9264" t="s">
        <v>3218</v>
      </c>
      <c r="J9264" s="13">
        <v>500</v>
      </c>
      <c r="K9264">
        <v>3.609</v>
      </c>
      <c r="L9264" s="14">
        <f t="shared" si="436"/>
        <v>1804.5</v>
      </c>
      <c r="M9264" s="14">
        <v>1804.5</v>
      </c>
      <c r="N9264" t="s">
        <v>3219</v>
      </c>
      <c r="O9264" t="s">
        <v>37</v>
      </c>
      <c r="P9264">
        <v>20604536261</v>
      </c>
      <c r="Q9264">
        <v>3</v>
      </c>
      <c r="R9264" t="s">
        <v>19</v>
      </c>
      <c r="S9264">
        <v>9601</v>
      </c>
      <c r="T9264" s="15">
        <v>44187</v>
      </c>
      <c r="U9264">
        <v>1804.5</v>
      </c>
      <c r="V9264" t="s">
        <v>23</v>
      </c>
      <c r="W9264" t="s">
        <v>24</v>
      </c>
      <c r="X9264" t="s">
        <v>25</v>
      </c>
    </row>
    <row r="9265" spans="1:24" x14ac:dyDescent="0.25">
      <c r="A9265" s="8">
        <v>18196</v>
      </c>
      <c r="B9265" t="s">
        <v>12444</v>
      </c>
      <c r="C9265" s="9" t="s">
        <v>19</v>
      </c>
      <c r="D9265" s="9">
        <v>9602</v>
      </c>
      <c r="E9265" s="9">
        <f t="shared" si="437"/>
        <v>9602</v>
      </c>
      <c r="F9265" s="10">
        <f t="shared" si="435"/>
        <v>0</v>
      </c>
      <c r="G9265" s="11">
        <v>44187</v>
      </c>
      <c r="H9265" s="12">
        <v>0.49152777777777779</v>
      </c>
      <c r="I9265" t="s">
        <v>12445</v>
      </c>
      <c r="J9265" s="13">
        <v>274.61</v>
      </c>
      <c r="K9265">
        <v>3.609</v>
      </c>
      <c r="L9265" s="14">
        <f t="shared" si="436"/>
        <v>991.06749000000002</v>
      </c>
      <c r="M9265" s="14">
        <v>991.07</v>
      </c>
      <c r="N9265" t="s">
        <v>12446</v>
      </c>
      <c r="O9265" t="s">
        <v>37</v>
      </c>
      <c r="P9265">
        <v>20604536261</v>
      </c>
      <c r="Q9265">
        <v>3</v>
      </c>
      <c r="R9265" t="s">
        <v>19</v>
      </c>
      <c r="S9265">
        <v>9602</v>
      </c>
      <c r="T9265" s="15">
        <v>44187</v>
      </c>
      <c r="U9265">
        <v>991.07</v>
      </c>
      <c r="V9265" t="s">
        <v>23</v>
      </c>
      <c r="W9265" t="s">
        <v>24</v>
      </c>
      <c r="X9265" t="s">
        <v>25</v>
      </c>
    </row>
    <row r="9266" spans="1:24" x14ac:dyDescent="0.25">
      <c r="A9266" s="8">
        <v>18197</v>
      </c>
      <c r="B9266" t="s">
        <v>12447</v>
      </c>
      <c r="C9266" s="9" t="s">
        <v>19</v>
      </c>
      <c r="D9266" s="9">
        <v>9603</v>
      </c>
      <c r="E9266" s="9">
        <f t="shared" si="437"/>
        <v>9603</v>
      </c>
      <c r="F9266" s="10">
        <f t="shared" si="435"/>
        <v>0</v>
      </c>
      <c r="G9266" s="11">
        <v>44187</v>
      </c>
      <c r="H9266" s="12">
        <v>0.49214120370370368</v>
      </c>
      <c r="I9266" t="s">
        <v>3512</v>
      </c>
      <c r="J9266" s="13">
        <v>5000</v>
      </c>
      <c r="K9266">
        <v>3.6230000000000002</v>
      </c>
      <c r="L9266" s="14">
        <f t="shared" si="436"/>
        <v>18115</v>
      </c>
      <c r="M9266" s="14">
        <v>18115</v>
      </c>
      <c r="N9266" t="s">
        <v>3513</v>
      </c>
      <c r="O9266" t="s">
        <v>22</v>
      </c>
      <c r="P9266">
        <v>20604536261</v>
      </c>
      <c r="Q9266">
        <v>3</v>
      </c>
      <c r="R9266" t="s">
        <v>19</v>
      </c>
      <c r="S9266">
        <v>9603</v>
      </c>
      <c r="T9266" s="15">
        <v>44187</v>
      </c>
      <c r="U9266">
        <v>18115</v>
      </c>
      <c r="V9266" t="s">
        <v>23</v>
      </c>
      <c r="W9266" t="s">
        <v>24</v>
      </c>
      <c r="X9266" t="s">
        <v>25</v>
      </c>
    </row>
    <row r="9267" spans="1:24" x14ac:dyDescent="0.25">
      <c r="A9267" s="8">
        <v>18199</v>
      </c>
      <c r="B9267" t="s">
        <v>12448</v>
      </c>
      <c r="C9267" s="9" t="s">
        <v>19</v>
      </c>
      <c r="D9267" s="9">
        <v>9604</v>
      </c>
      <c r="E9267" s="9">
        <f t="shared" si="437"/>
        <v>9604</v>
      </c>
      <c r="F9267" s="10">
        <f t="shared" si="435"/>
        <v>0</v>
      </c>
      <c r="G9267" s="11">
        <v>44187</v>
      </c>
      <c r="H9267" s="12">
        <v>0.49267361111111113</v>
      </c>
      <c r="I9267" t="s">
        <v>7828</v>
      </c>
      <c r="J9267" s="13">
        <v>163</v>
      </c>
      <c r="K9267">
        <v>3.6084999999999998</v>
      </c>
      <c r="L9267" s="14">
        <f t="shared" si="436"/>
        <v>588.18549999999993</v>
      </c>
      <c r="M9267" s="14">
        <v>588.19000000000005</v>
      </c>
      <c r="N9267" t="s">
        <v>7829</v>
      </c>
      <c r="O9267" t="s">
        <v>37</v>
      </c>
      <c r="P9267">
        <v>20604536261</v>
      </c>
      <c r="Q9267">
        <v>3</v>
      </c>
      <c r="R9267" t="s">
        <v>19</v>
      </c>
      <c r="S9267">
        <v>9604</v>
      </c>
      <c r="T9267" s="15">
        <v>44187</v>
      </c>
      <c r="U9267">
        <v>588.19000000000005</v>
      </c>
      <c r="V9267" t="s">
        <v>23</v>
      </c>
      <c r="W9267" t="s">
        <v>24</v>
      </c>
      <c r="X9267" t="s">
        <v>25</v>
      </c>
    </row>
    <row r="9268" spans="1:24" x14ac:dyDescent="0.25">
      <c r="A9268" s="8">
        <v>18114</v>
      </c>
      <c r="B9268" t="s">
        <v>12449</v>
      </c>
      <c r="C9268" s="9" t="s">
        <v>19</v>
      </c>
      <c r="D9268" s="9">
        <v>9605</v>
      </c>
      <c r="E9268" s="9">
        <f t="shared" si="437"/>
        <v>9605</v>
      </c>
      <c r="F9268" s="10">
        <f t="shared" si="435"/>
        <v>0</v>
      </c>
      <c r="G9268" s="11">
        <v>44187</v>
      </c>
      <c r="H9268" s="12">
        <v>0.50688657407407411</v>
      </c>
      <c r="I9268" t="s">
        <v>4353</v>
      </c>
      <c r="J9268" s="13">
        <v>1000</v>
      </c>
      <c r="K9268">
        <v>3.597</v>
      </c>
      <c r="L9268" s="14">
        <f t="shared" si="436"/>
        <v>3597</v>
      </c>
      <c r="M9268" s="14">
        <v>3597</v>
      </c>
      <c r="N9268" t="s">
        <v>4354</v>
      </c>
      <c r="O9268" t="s">
        <v>37</v>
      </c>
      <c r="P9268">
        <v>20604536261</v>
      </c>
      <c r="Q9268">
        <v>3</v>
      </c>
      <c r="R9268" t="s">
        <v>19</v>
      </c>
      <c r="S9268">
        <v>9605</v>
      </c>
      <c r="T9268" s="15">
        <v>44187</v>
      </c>
      <c r="U9268">
        <v>3597</v>
      </c>
      <c r="V9268" t="s">
        <v>23</v>
      </c>
      <c r="W9268" t="s">
        <v>24</v>
      </c>
      <c r="X9268" t="s">
        <v>25</v>
      </c>
    </row>
    <row r="9269" spans="1:24" x14ac:dyDescent="0.25">
      <c r="A9269" s="8">
        <v>18202</v>
      </c>
      <c r="B9269" t="s">
        <v>12450</v>
      </c>
      <c r="C9269" s="9" t="s">
        <v>19</v>
      </c>
      <c r="D9269" s="9">
        <v>9606</v>
      </c>
      <c r="E9269" s="9">
        <f t="shared" si="437"/>
        <v>9606</v>
      </c>
      <c r="F9269" s="10">
        <f t="shared" si="435"/>
        <v>0</v>
      </c>
      <c r="G9269" s="11">
        <v>44187</v>
      </c>
      <c r="H9269" s="12">
        <v>0.50898148148148148</v>
      </c>
      <c r="I9269" t="s">
        <v>8617</v>
      </c>
      <c r="J9269" s="13">
        <v>3300.03</v>
      </c>
      <c r="K9269">
        <v>3.6230000000000002</v>
      </c>
      <c r="L9269" s="14">
        <f t="shared" si="436"/>
        <v>11956.008690000001</v>
      </c>
      <c r="M9269" s="14">
        <v>11956.01</v>
      </c>
      <c r="N9269" t="s">
        <v>8618</v>
      </c>
      <c r="O9269" t="s">
        <v>22</v>
      </c>
      <c r="P9269">
        <v>20604536261</v>
      </c>
      <c r="Q9269">
        <v>3</v>
      </c>
      <c r="R9269" t="s">
        <v>19</v>
      </c>
      <c r="S9269">
        <v>9606</v>
      </c>
      <c r="T9269" s="15">
        <v>44187</v>
      </c>
      <c r="U9269">
        <v>11956.01</v>
      </c>
      <c r="V9269" t="s">
        <v>23</v>
      </c>
      <c r="W9269" t="s">
        <v>24</v>
      </c>
      <c r="X9269" t="s">
        <v>25</v>
      </c>
    </row>
    <row r="9270" spans="1:24" x14ac:dyDescent="0.25">
      <c r="A9270" s="8">
        <v>18200</v>
      </c>
      <c r="B9270" t="s">
        <v>12451</v>
      </c>
      <c r="C9270" s="9" t="s">
        <v>19</v>
      </c>
      <c r="D9270" s="9">
        <v>9607</v>
      </c>
      <c r="E9270" s="9">
        <f t="shared" si="437"/>
        <v>9607</v>
      </c>
      <c r="F9270" s="10">
        <f t="shared" si="435"/>
        <v>0</v>
      </c>
      <c r="G9270" s="11">
        <v>44187</v>
      </c>
      <c r="H9270" s="12">
        <v>0.50924768518518515</v>
      </c>
      <c r="I9270" t="s">
        <v>8743</v>
      </c>
      <c r="J9270" s="13">
        <v>200</v>
      </c>
      <c r="K9270">
        <v>3.6084999999999998</v>
      </c>
      <c r="L9270" s="14">
        <f t="shared" si="436"/>
        <v>721.69999999999993</v>
      </c>
      <c r="M9270" s="14">
        <v>721.7</v>
      </c>
      <c r="N9270" t="s">
        <v>8744</v>
      </c>
      <c r="O9270" t="s">
        <v>37</v>
      </c>
      <c r="P9270">
        <v>20604536261</v>
      </c>
      <c r="Q9270">
        <v>3</v>
      </c>
      <c r="R9270" t="s">
        <v>19</v>
      </c>
      <c r="S9270">
        <v>9607</v>
      </c>
      <c r="T9270" s="15">
        <v>44187</v>
      </c>
      <c r="U9270">
        <v>721.7</v>
      </c>
      <c r="V9270" t="s">
        <v>23</v>
      </c>
      <c r="W9270" t="s">
        <v>24</v>
      </c>
      <c r="X9270" t="s">
        <v>25</v>
      </c>
    </row>
    <row r="9271" spans="1:24" x14ac:dyDescent="0.25">
      <c r="A9271" s="8">
        <v>18198</v>
      </c>
      <c r="B9271" t="s">
        <v>12452</v>
      </c>
      <c r="C9271" s="9" t="s">
        <v>19</v>
      </c>
      <c r="D9271" s="9">
        <v>9608</v>
      </c>
      <c r="E9271" s="9">
        <f t="shared" si="437"/>
        <v>9608</v>
      </c>
      <c r="F9271" s="10">
        <f t="shared" si="435"/>
        <v>0</v>
      </c>
      <c r="G9271" s="11">
        <v>44187</v>
      </c>
      <c r="H9271" s="12">
        <v>0.50998842592592586</v>
      </c>
      <c r="I9271" t="s">
        <v>4508</v>
      </c>
      <c r="J9271" s="13">
        <v>500</v>
      </c>
      <c r="K9271">
        <v>3.6070000000000002</v>
      </c>
      <c r="L9271" s="14">
        <f t="shared" si="436"/>
        <v>1803.5</v>
      </c>
      <c r="M9271" s="14">
        <v>1803.5</v>
      </c>
      <c r="N9271" t="s">
        <v>4509</v>
      </c>
      <c r="O9271" t="s">
        <v>37</v>
      </c>
      <c r="P9271">
        <v>20604536261</v>
      </c>
      <c r="Q9271">
        <v>3</v>
      </c>
      <c r="R9271" t="s">
        <v>19</v>
      </c>
      <c r="S9271">
        <v>9608</v>
      </c>
      <c r="T9271" s="15">
        <v>44187</v>
      </c>
      <c r="U9271">
        <v>1803.5</v>
      </c>
      <c r="V9271" t="s">
        <v>23</v>
      </c>
      <c r="W9271" t="s">
        <v>24</v>
      </c>
      <c r="X9271" t="s">
        <v>25</v>
      </c>
    </row>
    <row r="9272" spans="1:24" x14ac:dyDescent="0.25">
      <c r="A9272" s="8">
        <v>18206</v>
      </c>
      <c r="B9272" t="s">
        <v>12453</v>
      </c>
      <c r="C9272" s="9" t="s">
        <v>19</v>
      </c>
      <c r="D9272" s="9">
        <v>9609</v>
      </c>
      <c r="E9272" s="9">
        <f t="shared" si="437"/>
        <v>9609</v>
      </c>
      <c r="F9272" s="10">
        <f t="shared" si="435"/>
        <v>0</v>
      </c>
      <c r="G9272" s="11">
        <v>44187</v>
      </c>
      <c r="H9272" s="12">
        <v>0.54774305555555558</v>
      </c>
      <c r="I9272" t="s">
        <v>9137</v>
      </c>
      <c r="J9272" s="13">
        <v>300</v>
      </c>
      <c r="K9272">
        <v>3.6040000000000001</v>
      </c>
      <c r="L9272" s="14">
        <f t="shared" si="436"/>
        <v>1081.2</v>
      </c>
      <c r="M9272" s="14">
        <v>1081.2</v>
      </c>
      <c r="N9272" t="s">
        <v>9138</v>
      </c>
      <c r="O9272" t="s">
        <v>37</v>
      </c>
      <c r="P9272">
        <v>20604536261</v>
      </c>
      <c r="Q9272">
        <v>3</v>
      </c>
      <c r="R9272" t="s">
        <v>19</v>
      </c>
      <c r="S9272">
        <v>9609</v>
      </c>
      <c r="T9272" s="15">
        <v>44187</v>
      </c>
      <c r="U9272">
        <v>1081.2</v>
      </c>
      <c r="V9272" t="s">
        <v>23</v>
      </c>
      <c r="W9272" t="s">
        <v>24</v>
      </c>
      <c r="X9272" t="s">
        <v>25</v>
      </c>
    </row>
    <row r="9273" spans="1:24" x14ac:dyDescent="0.25">
      <c r="A9273" s="8">
        <v>18209</v>
      </c>
      <c r="B9273" t="s">
        <v>12454</v>
      </c>
      <c r="C9273" s="9" t="s">
        <v>19</v>
      </c>
      <c r="D9273" s="9">
        <v>9610</v>
      </c>
      <c r="E9273" s="9">
        <f t="shared" si="437"/>
        <v>9610</v>
      </c>
      <c r="F9273" s="10">
        <f t="shared" si="435"/>
        <v>0</v>
      </c>
      <c r="G9273" s="11">
        <v>44187</v>
      </c>
      <c r="H9273" s="12">
        <v>0.54844907407407406</v>
      </c>
      <c r="I9273" t="s">
        <v>279</v>
      </c>
      <c r="J9273" s="13">
        <v>450</v>
      </c>
      <c r="K9273">
        <v>3.6219999999999999</v>
      </c>
      <c r="L9273" s="14">
        <f t="shared" si="436"/>
        <v>1629.8999999999999</v>
      </c>
      <c r="M9273" s="14">
        <v>1629.9</v>
      </c>
      <c r="N9273" t="s">
        <v>280</v>
      </c>
      <c r="O9273" t="s">
        <v>22</v>
      </c>
      <c r="P9273">
        <v>20604536261</v>
      </c>
      <c r="Q9273">
        <v>3</v>
      </c>
      <c r="R9273" t="s">
        <v>19</v>
      </c>
      <c r="S9273">
        <v>9610</v>
      </c>
      <c r="T9273" s="15">
        <v>44187</v>
      </c>
      <c r="U9273">
        <v>1629.9</v>
      </c>
      <c r="V9273" t="s">
        <v>23</v>
      </c>
      <c r="W9273" t="s">
        <v>24</v>
      </c>
      <c r="X9273" t="s">
        <v>25</v>
      </c>
    </row>
    <row r="9274" spans="1:24" x14ac:dyDescent="0.25">
      <c r="A9274" s="8">
        <v>18210</v>
      </c>
      <c r="B9274" t="s">
        <v>12455</v>
      </c>
      <c r="C9274" s="9" t="s">
        <v>19</v>
      </c>
      <c r="D9274" s="9">
        <v>9611</v>
      </c>
      <c r="E9274" s="9">
        <f t="shared" si="437"/>
        <v>9611</v>
      </c>
      <c r="F9274" s="10">
        <f t="shared" si="435"/>
        <v>0</v>
      </c>
      <c r="G9274" s="11">
        <v>44187</v>
      </c>
      <c r="H9274" s="12">
        <v>0.55172453703703705</v>
      </c>
      <c r="I9274" t="s">
        <v>8091</v>
      </c>
      <c r="J9274" s="13">
        <v>465</v>
      </c>
      <c r="K9274">
        <v>3.62</v>
      </c>
      <c r="L9274" s="14">
        <f t="shared" si="436"/>
        <v>1683.3</v>
      </c>
      <c r="M9274" s="14">
        <v>1683.3</v>
      </c>
      <c r="N9274" t="s">
        <v>8092</v>
      </c>
      <c r="O9274" t="s">
        <v>22</v>
      </c>
      <c r="P9274">
        <v>20604536261</v>
      </c>
      <c r="Q9274">
        <v>3</v>
      </c>
      <c r="R9274" t="s">
        <v>19</v>
      </c>
      <c r="S9274">
        <v>9611</v>
      </c>
      <c r="T9274" s="15">
        <v>44187</v>
      </c>
      <c r="U9274">
        <v>1683.3</v>
      </c>
      <c r="V9274" t="s">
        <v>23</v>
      </c>
      <c r="W9274" t="s">
        <v>24</v>
      </c>
      <c r="X9274" t="s">
        <v>25</v>
      </c>
    </row>
    <row r="9275" spans="1:24" x14ac:dyDescent="0.25">
      <c r="A9275" s="8">
        <v>18211</v>
      </c>
      <c r="B9275" t="s">
        <v>12456</v>
      </c>
      <c r="C9275" s="9" t="s">
        <v>19</v>
      </c>
      <c r="D9275" s="9">
        <v>9612</v>
      </c>
      <c r="E9275" s="9">
        <f t="shared" si="437"/>
        <v>9612</v>
      </c>
      <c r="F9275" s="10">
        <f t="shared" si="435"/>
        <v>0</v>
      </c>
      <c r="G9275" s="11">
        <v>44187</v>
      </c>
      <c r="H9275" s="12">
        <v>0.55243055555555554</v>
      </c>
      <c r="I9275" t="s">
        <v>4320</v>
      </c>
      <c r="J9275" s="13">
        <v>2154.6999999999998</v>
      </c>
      <c r="K9275">
        <v>3.62</v>
      </c>
      <c r="L9275" s="14">
        <f t="shared" si="436"/>
        <v>7800.0139999999992</v>
      </c>
      <c r="M9275" s="14">
        <v>7800.01</v>
      </c>
      <c r="N9275" t="s">
        <v>4321</v>
      </c>
      <c r="O9275" t="s">
        <v>22</v>
      </c>
      <c r="P9275">
        <v>20604536261</v>
      </c>
      <c r="Q9275">
        <v>3</v>
      </c>
      <c r="R9275" t="s">
        <v>19</v>
      </c>
      <c r="S9275">
        <v>9612</v>
      </c>
      <c r="T9275" s="15">
        <v>44187</v>
      </c>
      <c r="U9275">
        <v>7800.01</v>
      </c>
      <c r="V9275" t="s">
        <v>23</v>
      </c>
      <c r="W9275" t="s">
        <v>24</v>
      </c>
      <c r="X9275" t="s">
        <v>25</v>
      </c>
    </row>
    <row r="9276" spans="1:24" x14ac:dyDescent="0.25">
      <c r="A9276" s="8">
        <v>18214</v>
      </c>
      <c r="B9276" t="s">
        <v>12457</v>
      </c>
      <c r="C9276" s="9" t="s">
        <v>19</v>
      </c>
      <c r="D9276" s="9">
        <v>9613</v>
      </c>
      <c r="E9276" s="9">
        <f t="shared" si="437"/>
        <v>9613</v>
      </c>
      <c r="F9276" s="10">
        <f t="shared" si="435"/>
        <v>0</v>
      </c>
      <c r="G9276" s="11">
        <v>44187</v>
      </c>
      <c r="H9276" s="12">
        <v>0.55285879629629631</v>
      </c>
      <c r="I9276" t="s">
        <v>6297</v>
      </c>
      <c r="J9276" s="13">
        <v>117</v>
      </c>
      <c r="K9276">
        <v>3.6040000000000001</v>
      </c>
      <c r="L9276" s="14">
        <f t="shared" si="436"/>
        <v>421.66800000000001</v>
      </c>
      <c r="M9276" s="14">
        <v>421.67</v>
      </c>
      <c r="N9276" t="s">
        <v>6298</v>
      </c>
      <c r="O9276" t="s">
        <v>37</v>
      </c>
      <c r="P9276">
        <v>20604536261</v>
      </c>
      <c r="Q9276">
        <v>3</v>
      </c>
      <c r="R9276" t="s">
        <v>19</v>
      </c>
      <c r="S9276">
        <v>9613</v>
      </c>
      <c r="T9276" s="15">
        <v>44187</v>
      </c>
      <c r="U9276">
        <v>421.67</v>
      </c>
      <c r="V9276" t="s">
        <v>23</v>
      </c>
      <c r="W9276" t="s">
        <v>24</v>
      </c>
      <c r="X9276" t="s">
        <v>25</v>
      </c>
    </row>
    <row r="9277" spans="1:24" x14ac:dyDescent="0.25">
      <c r="A9277" s="8">
        <v>18185</v>
      </c>
      <c r="B9277" t="s">
        <v>12458</v>
      </c>
      <c r="C9277" s="9" t="s">
        <v>19</v>
      </c>
      <c r="D9277" s="9">
        <v>9614</v>
      </c>
      <c r="E9277" s="9">
        <f t="shared" si="437"/>
        <v>9614</v>
      </c>
      <c r="F9277" s="10">
        <f t="shared" si="435"/>
        <v>0</v>
      </c>
      <c r="G9277" s="11">
        <v>44187</v>
      </c>
      <c r="H9277" s="12">
        <v>0.61370370370370375</v>
      </c>
      <c r="I9277" t="s">
        <v>5952</v>
      </c>
      <c r="J9277" s="13">
        <v>2000</v>
      </c>
      <c r="K9277">
        <v>3.6248</v>
      </c>
      <c r="L9277" s="14">
        <f t="shared" si="436"/>
        <v>7249.6</v>
      </c>
      <c r="M9277" s="14">
        <v>7249.6</v>
      </c>
      <c r="N9277" t="s">
        <v>5953</v>
      </c>
      <c r="O9277" t="s">
        <v>22</v>
      </c>
      <c r="P9277">
        <v>20604536261</v>
      </c>
      <c r="Q9277">
        <v>3</v>
      </c>
      <c r="R9277" t="s">
        <v>19</v>
      </c>
      <c r="S9277">
        <v>9614</v>
      </c>
      <c r="T9277" s="15">
        <v>44187</v>
      </c>
      <c r="U9277">
        <v>7249.6</v>
      </c>
      <c r="V9277" t="s">
        <v>23</v>
      </c>
      <c r="W9277" t="s">
        <v>24</v>
      </c>
      <c r="X9277" t="s">
        <v>25</v>
      </c>
    </row>
    <row r="9278" spans="1:24" x14ac:dyDescent="0.25">
      <c r="A9278" s="8">
        <v>18215</v>
      </c>
      <c r="B9278" t="s">
        <v>12459</v>
      </c>
      <c r="C9278" s="9" t="s">
        <v>19</v>
      </c>
      <c r="D9278" s="9">
        <v>9615</v>
      </c>
      <c r="E9278" s="9">
        <f t="shared" si="437"/>
        <v>9615</v>
      </c>
      <c r="F9278" s="10">
        <f t="shared" si="435"/>
        <v>0</v>
      </c>
      <c r="G9278" s="11">
        <v>44187</v>
      </c>
      <c r="H9278" s="12">
        <v>0.61545138888888895</v>
      </c>
      <c r="I9278" t="s">
        <v>793</v>
      </c>
      <c r="J9278" s="13">
        <v>100</v>
      </c>
      <c r="K9278">
        <v>3.5990000000000002</v>
      </c>
      <c r="L9278" s="14">
        <f t="shared" si="436"/>
        <v>359.90000000000003</v>
      </c>
      <c r="M9278" s="14">
        <v>359.9</v>
      </c>
      <c r="N9278" t="s">
        <v>794</v>
      </c>
      <c r="O9278" t="s">
        <v>37</v>
      </c>
      <c r="P9278">
        <v>20604536261</v>
      </c>
      <c r="Q9278">
        <v>3</v>
      </c>
      <c r="R9278" t="s">
        <v>19</v>
      </c>
      <c r="S9278">
        <v>9615</v>
      </c>
      <c r="T9278" s="15">
        <v>44187</v>
      </c>
      <c r="U9278">
        <v>359.9</v>
      </c>
      <c r="V9278" t="s">
        <v>23</v>
      </c>
      <c r="W9278" t="s">
        <v>24</v>
      </c>
      <c r="X9278" t="s">
        <v>25</v>
      </c>
    </row>
    <row r="9279" spans="1:24" x14ac:dyDescent="0.25">
      <c r="A9279" s="8">
        <v>18217</v>
      </c>
      <c r="B9279" t="s">
        <v>12460</v>
      </c>
      <c r="C9279" s="9" t="s">
        <v>19</v>
      </c>
      <c r="D9279" s="9">
        <v>9616</v>
      </c>
      <c r="E9279" s="9">
        <f t="shared" si="437"/>
        <v>9616</v>
      </c>
      <c r="F9279" s="10">
        <f t="shared" si="435"/>
        <v>0</v>
      </c>
      <c r="G9279" s="11">
        <v>44187</v>
      </c>
      <c r="H9279" s="12">
        <v>0.61711805555555554</v>
      </c>
      <c r="I9279" t="s">
        <v>10213</v>
      </c>
      <c r="J9279" s="13">
        <v>2200</v>
      </c>
      <c r="K9279">
        <v>3.617</v>
      </c>
      <c r="L9279" s="14">
        <f t="shared" si="436"/>
        <v>7957.4</v>
      </c>
      <c r="M9279" s="14">
        <v>7957.4</v>
      </c>
      <c r="N9279" t="s">
        <v>10214</v>
      </c>
      <c r="O9279" t="s">
        <v>22</v>
      </c>
      <c r="P9279">
        <v>20604536261</v>
      </c>
      <c r="Q9279">
        <v>3</v>
      </c>
      <c r="R9279" t="s">
        <v>19</v>
      </c>
      <c r="S9279">
        <v>9616</v>
      </c>
      <c r="T9279" s="15">
        <v>44187</v>
      </c>
      <c r="U9279">
        <v>7957.4</v>
      </c>
      <c r="V9279" t="s">
        <v>23</v>
      </c>
      <c r="W9279" t="s">
        <v>24</v>
      </c>
      <c r="X9279" t="s">
        <v>25</v>
      </c>
    </row>
    <row r="9280" spans="1:24" x14ac:dyDescent="0.25">
      <c r="A9280" s="8">
        <v>18223</v>
      </c>
      <c r="B9280" t="s">
        <v>12461</v>
      </c>
      <c r="C9280" s="9" t="s">
        <v>19</v>
      </c>
      <c r="D9280" s="9">
        <v>9617</v>
      </c>
      <c r="E9280" s="9">
        <f t="shared" si="437"/>
        <v>9617</v>
      </c>
      <c r="F9280" s="10">
        <f t="shared" si="435"/>
        <v>0</v>
      </c>
      <c r="G9280" s="11">
        <v>44187</v>
      </c>
      <c r="H9280" s="12">
        <v>0.61857638888888888</v>
      </c>
      <c r="I9280" t="s">
        <v>2632</v>
      </c>
      <c r="J9280" s="13">
        <v>150</v>
      </c>
      <c r="K9280">
        <v>3.6025</v>
      </c>
      <c r="L9280" s="14">
        <f t="shared" si="436"/>
        <v>540.375</v>
      </c>
      <c r="M9280" s="14">
        <v>540.38</v>
      </c>
      <c r="N9280" t="s">
        <v>2633</v>
      </c>
      <c r="O9280" t="s">
        <v>37</v>
      </c>
      <c r="P9280">
        <v>20604536261</v>
      </c>
      <c r="Q9280">
        <v>3</v>
      </c>
      <c r="R9280" t="s">
        <v>19</v>
      </c>
      <c r="S9280">
        <v>9617</v>
      </c>
      <c r="T9280" s="15">
        <v>44187</v>
      </c>
      <c r="U9280">
        <v>540.38</v>
      </c>
      <c r="V9280" t="s">
        <v>23</v>
      </c>
      <c r="W9280" t="s">
        <v>24</v>
      </c>
      <c r="X9280" t="s">
        <v>25</v>
      </c>
    </row>
    <row r="9281" spans="1:24" x14ac:dyDescent="0.25">
      <c r="A9281" s="8">
        <v>18219</v>
      </c>
      <c r="B9281" t="s">
        <v>12462</v>
      </c>
      <c r="C9281" s="9" t="s">
        <v>19</v>
      </c>
      <c r="D9281" s="9">
        <v>9618</v>
      </c>
      <c r="E9281" s="9">
        <f t="shared" si="437"/>
        <v>9618</v>
      </c>
      <c r="F9281" s="10">
        <f t="shared" si="435"/>
        <v>0</v>
      </c>
      <c r="G9281" s="11">
        <v>44187</v>
      </c>
      <c r="H9281" s="12">
        <v>0.61965277777777772</v>
      </c>
      <c r="I9281" t="s">
        <v>4074</v>
      </c>
      <c r="J9281" s="13">
        <v>170</v>
      </c>
      <c r="K9281">
        <v>3.6025</v>
      </c>
      <c r="L9281" s="14">
        <f t="shared" si="436"/>
        <v>612.42499999999995</v>
      </c>
      <c r="M9281" s="14">
        <v>612.42999999999995</v>
      </c>
      <c r="N9281" t="s">
        <v>4075</v>
      </c>
      <c r="O9281" t="s">
        <v>37</v>
      </c>
      <c r="P9281">
        <v>20604536261</v>
      </c>
      <c r="Q9281">
        <v>3</v>
      </c>
      <c r="R9281" t="s">
        <v>19</v>
      </c>
      <c r="S9281">
        <v>9618</v>
      </c>
      <c r="T9281" s="15">
        <v>44187</v>
      </c>
      <c r="U9281">
        <v>612.42999999999995</v>
      </c>
      <c r="V9281" t="s">
        <v>23</v>
      </c>
      <c r="W9281" t="s">
        <v>24</v>
      </c>
      <c r="X9281" t="s">
        <v>25</v>
      </c>
    </row>
    <row r="9282" spans="1:24" x14ac:dyDescent="0.25">
      <c r="A9282" s="8">
        <v>18221</v>
      </c>
      <c r="B9282" t="s">
        <v>12463</v>
      </c>
      <c r="C9282" s="9" t="s">
        <v>19</v>
      </c>
      <c r="D9282" s="9">
        <v>9619</v>
      </c>
      <c r="E9282" s="9">
        <f t="shared" si="437"/>
        <v>9619</v>
      </c>
      <c r="F9282" s="10">
        <f t="shared" si="435"/>
        <v>0</v>
      </c>
      <c r="G9282" s="11">
        <v>44187</v>
      </c>
      <c r="H9282" s="12">
        <v>0.64200231481481485</v>
      </c>
      <c r="I9282" t="s">
        <v>1990</v>
      </c>
      <c r="J9282" s="13">
        <v>500</v>
      </c>
      <c r="K9282">
        <v>3.6190000000000002</v>
      </c>
      <c r="L9282" s="14">
        <f t="shared" si="436"/>
        <v>1809.5</v>
      </c>
      <c r="M9282" s="14">
        <v>1809.5</v>
      </c>
      <c r="N9282" t="s">
        <v>1991</v>
      </c>
      <c r="O9282" t="s">
        <v>22</v>
      </c>
      <c r="P9282">
        <v>20604536261</v>
      </c>
      <c r="Q9282">
        <v>3</v>
      </c>
      <c r="R9282" t="s">
        <v>19</v>
      </c>
      <c r="S9282">
        <v>9619</v>
      </c>
      <c r="T9282" s="15">
        <v>44187</v>
      </c>
      <c r="U9282">
        <v>1809.5</v>
      </c>
      <c r="V9282" t="s">
        <v>23</v>
      </c>
      <c r="W9282" t="s">
        <v>24</v>
      </c>
      <c r="X9282" t="s">
        <v>25</v>
      </c>
    </row>
    <row r="9283" spans="1:24" x14ac:dyDescent="0.25">
      <c r="A9283" s="8">
        <v>18227</v>
      </c>
      <c r="B9283" t="s">
        <v>12464</v>
      </c>
      <c r="C9283" s="9" t="s">
        <v>19</v>
      </c>
      <c r="D9283" s="9">
        <v>9620</v>
      </c>
      <c r="E9283" s="9">
        <f t="shared" si="437"/>
        <v>9620</v>
      </c>
      <c r="F9283" s="10">
        <f t="shared" si="435"/>
        <v>0</v>
      </c>
      <c r="G9283" s="11">
        <v>44187</v>
      </c>
      <c r="H9283" s="12">
        <v>0.66628472222222224</v>
      </c>
      <c r="I9283" t="s">
        <v>12051</v>
      </c>
      <c r="J9283" s="13">
        <v>828.96</v>
      </c>
      <c r="K9283">
        <v>3.6190000000000002</v>
      </c>
      <c r="L9283" s="14">
        <f t="shared" si="436"/>
        <v>3000.0062400000002</v>
      </c>
      <c r="M9283" s="14">
        <v>3000.01</v>
      </c>
      <c r="N9283" t="s">
        <v>12052</v>
      </c>
      <c r="O9283" t="s">
        <v>22</v>
      </c>
      <c r="P9283">
        <v>20604536261</v>
      </c>
      <c r="Q9283">
        <v>3</v>
      </c>
      <c r="R9283" t="s">
        <v>19</v>
      </c>
      <c r="S9283">
        <v>9620</v>
      </c>
      <c r="T9283" s="15">
        <v>44187</v>
      </c>
      <c r="U9283">
        <v>3000.01</v>
      </c>
      <c r="V9283" t="s">
        <v>23</v>
      </c>
      <c r="W9283" t="s">
        <v>24</v>
      </c>
      <c r="X9283" t="s">
        <v>25</v>
      </c>
    </row>
    <row r="9284" spans="1:24" x14ac:dyDescent="0.25">
      <c r="A9284" s="8">
        <v>18233</v>
      </c>
      <c r="B9284" t="s">
        <v>12465</v>
      </c>
      <c r="C9284" s="9" t="s">
        <v>19</v>
      </c>
      <c r="D9284" s="9">
        <v>9621</v>
      </c>
      <c r="E9284" s="9">
        <f t="shared" si="437"/>
        <v>9621</v>
      </c>
      <c r="F9284" s="10">
        <f t="shared" ref="F9284:F9347" si="438">+E9284-E9283-1</f>
        <v>0</v>
      </c>
      <c r="G9284" s="11">
        <v>44187</v>
      </c>
      <c r="H9284" s="12">
        <v>0.69905092592592588</v>
      </c>
      <c r="I9284" t="s">
        <v>69</v>
      </c>
      <c r="J9284" s="13">
        <v>13800</v>
      </c>
      <c r="K9284">
        <v>3.6190000000000002</v>
      </c>
      <c r="L9284" s="14">
        <f t="shared" si="436"/>
        <v>49942.200000000004</v>
      </c>
      <c r="M9284" s="14">
        <v>49942.2</v>
      </c>
      <c r="N9284" t="s">
        <v>70</v>
      </c>
      <c r="O9284" t="s">
        <v>22</v>
      </c>
      <c r="P9284">
        <v>20604536261</v>
      </c>
      <c r="Q9284">
        <v>3</v>
      </c>
      <c r="R9284" t="s">
        <v>19</v>
      </c>
      <c r="S9284">
        <v>9621</v>
      </c>
      <c r="T9284" s="15">
        <v>44187</v>
      </c>
      <c r="U9284">
        <v>49942.2</v>
      </c>
      <c r="V9284" t="s">
        <v>23</v>
      </c>
      <c r="W9284" t="s">
        <v>24</v>
      </c>
      <c r="X9284" t="s">
        <v>25</v>
      </c>
    </row>
    <row r="9285" spans="1:24" x14ac:dyDescent="0.25">
      <c r="A9285" s="8">
        <v>18237</v>
      </c>
      <c r="B9285" t="s">
        <v>12466</v>
      </c>
      <c r="C9285" s="9" t="s">
        <v>19</v>
      </c>
      <c r="D9285" s="9">
        <v>9622</v>
      </c>
      <c r="E9285" s="9">
        <f t="shared" si="437"/>
        <v>9622</v>
      </c>
      <c r="F9285" s="10">
        <f t="shared" si="438"/>
        <v>0</v>
      </c>
      <c r="G9285" s="11">
        <v>44187</v>
      </c>
      <c r="H9285" s="12">
        <v>0.70109953703703709</v>
      </c>
      <c r="I9285" t="s">
        <v>3919</v>
      </c>
      <c r="J9285" s="13">
        <v>303.95</v>
      </c>
      <c r="K9285">
        <v>3.6190000000000002</v>
      </c>
      <c r="L9285" s="14">
        <f t="shared" si="436"/>
        <v>1099.99505</v>
      </c>
      <c r="M9285" s="14">
        <v>1100</v>
      </c>
      <c r="N9285" t="s">
        <v>3920</v>
      </c>
      <c r="O9285" t="s">
        <v>22</v>
      </c>
      <c r="P9285">
        <v>20604536261</v>
      </c>
      <c r="Q9285">
        <v>3</v>
      </c>
      <c r="R9285" t="s">
        <v>19</v>
      </c>
      <c r="S9285">
        <v>9622</v>
      </c>
      <c r="T9285" s="15">
        <v>44187</v>
      </c>
      <c r="U9285">
        <v>1100</v>
      </c>
      <c r="V9285" t="s">
        <v>23</v>
      </c>
      <c r="W9285" t="s">
        <v>24</v>
      </c>
      <c r="X9285" t="s">
        <v>25</v>
      </c>
    </row>
    <row r="9286" spans="1:24" x14ac:dyDescent="0.25">
      <c r="A9286" s="8">
        <v>18238</v>
      </c>
      <c r="B9286" t="s">
        <v>12467</v>
      </c>
      <c r="C9286" s="9" t="s">
        <v>19</v>
      </c>
      <c r="D9286" s="9">
        <v>9623</v>
      </c>
      <c r="E9286" s="9">
        <f t="shared" si="437"/>
        <v>9623</v>
      </c>
      <c r="F9286" s="10">
        <f t="shared" si="438"/>
        <v>0</v>
      </c>
      <c r="G9286" s="11">
        <v>44187</v>
      </c>
      <c r="H9286" s="12">
        <v>0.70127314814814812</v>
      </c>
      <c r="I9286" t="s">
        <v>3919</v>
      </c>
      <c r="J9286" s="13">
        <v>1105.28</v>
      </c>
      <c r="K9286">
        <v>3.6190000000000002</v>
      </c>
      <c r="L9286" s="14">
        <f t="shared" si="436"/>
        <v>4000.0083200000004</v>
      </c>
      <c r="M9286" s="14">
        <v>4000.01</v>
      </c>
      <c r="N9286" t="s">
        <v>3920</v>
      </c>
      <c r="O9286" t="s">
        <v>22</v>
      </c>
      <c r="P9286">
        <v>20604536261</v>
      </c>
      <c r="Q9286">
        <v>3</v>
      </c>
      <c r="R9286" t="s">
        <v>19</v>
      </c>
      <c r="S9286">
        <v>9623</v>
      </c>
      <c r="T9286" s="15">
        <v>44187</v>
      </c>
      <c r="U9286">
        <v>4000.01</v>
      </c>
      <c r="V9286" t="s">
        <v>23</v>
      </c>
      <c r="W9286" t="s">
        <v>24</v>
      </c>
      <c r="X9286" t="s">
        <v>25</v>
      </c>
    </row>
    <row r="9287" spans="1:24" x14ac:dyDescent="0.25">
      <c r="A9287" s="8">
        <v>18236</v>
      </c>
      <c r="B9287" t="s">
        <v>12468</v>
      </c>
      <c r="C9287" s="9" t="s">
        <v>19</v>
      </c>
      <c r="D9287" s="9">
        <v>9624</v>
      </c>
      <c r="E9287" s="9">
        <f t="shared" si="437"/>
        <v>9624</v>
      </c>
      <c r="F9287" s="10">
        <f t="shared" si="438"/>
        <v>0</v>
      </c>
      <c r="G9287" s="11">
        <v>44187</v>
      </c>
      <c r="H9287" s="12">
        <v>0.70248842592592586</v>
      </c>
      <c r="I9287" t="s">
        <v>4320</v>
      </c>
      <c r="J9287" s="13">
        <v>3041.19</v>
      </c>
      <c r="K9287">
        <v>3.617</v>
      </c>
      <c r="L9287" s="14">
        <f t="shared" si="436"/>
        <v>10999.98423</v>
      </c>
      <c r="M9287" s="14">
        <v>10999.98</v>
      </c>
      <c r="N9287" t="s">
        <v>4321</v>
      </c>
      <c r="O9287" t="s">
        <v>22</v>
      </c>
      <c r="P9287">
        <v>20604536261</v>
      </c>
      <c r="Q9287">
        <v>3</v>
      </c>
      <c r="R9287" t="s">
        <v>19</v>
      </c>
      <c r="S9287">
        <v>9624</v>
      </c>
      <c r="T9287" s="15">
        <v>44187</v>
      </c>
      <c r="U9287">
        <v>10999.98</v>
      </c>
      <c r="V9287" t="s">
        <v>23</v>
      </c>
      <c r="W9287" t="s">
        <v>24</v>
      </c>
      <c r="X9287" t="s">
        <v>25</v>
      </c>
    </row>
    <row r="9288" spans="1:24" x14ac:dyDescent="0.25">
      <c r="A9288" s="8">
        <v>18243</v>
      </c>
      <c r="B9288" t="s">
        <v>12469</v>
      </c>
      <c r="C9288" s="9" t="s">
        <v>19</v>
      </c>
      <c r="D9288" s="9">
        <v>9625</v>
      </c>
      <c r="E9288" s="9">
        <f t="shared" si="437"/>
        <v>9625</v>
      </c>
      <c r="F9288" s="10">
        <f t="shared" si="438"/>
        <v>0</v>
      </c>
      <c r="G9288" s="11">
        <v>44187</v>
      </c>
      <c r="H9288" s="12">
        <v>0.73567129629629635</v>
      </c>
      <c r="I9288" t="s">
        <v>5461</v>
      </c>
      <c r="J9288" s="13">
        <v>700</v>
      </c>
      <c r="K9288">
        <v>3.6</v>
      </c>
      <c r="L9288" s="14">
        <f t="shared" si="436"/>
        <v>2520</v>
      </c>
      <c r="M9288" s="14">
        <v>2520</v>
      </c>
      <c r="N9288" t="s">
        <v>5462</v>
      </c>
      <c r="O9288" t="s">
        <v>37</v>
      </c>
      <c r="P9288">
        <v>20604536261</v>
      </c>
      <c r="Q9288">
        <v>3</v>
      </c>
      <c r="R9288" t="s">
        <v>19</v>
      </c>
      <c r="S9288">
        <v>9625</v>
      </c>
      <c r="T9288" s="15">
        <v>44187</v>
      </c>
      <c r="U9288">
        <v>2520</v>
      </c>
      <c r="V9288" t="s">
        <v>23</v>
      </c>
      <c r="W9288" t="s">
        <v>24</v>
      </c>
      <c r="X9288" t="s">
        <v>25</v>
      </c>
    </row>
    <row r="9289" spans="1:24" x14ac:dyDescent="0.25">
      <c r="A9289" s="8">
        <v>18245</v>
      </c>
      <c r="B9289" t="s">
        <v>12470</v>
      </c>
      <c r="C9289" s="9" t="s">
        <v>19</v>
      </c>
      <c r="D9289" s="9">
        <v>9626</v>
      </c>
      <c r="E9289" s="9">
        <f t="shared" si="437"/>
        <v>9626</v>
      </c>
      <c r="F9289" s="10">
        <f t="shared" si="438"/>
        <v>0</v>
      </c>
      <c r="G9289" s="11">
        <v>44187</v>
      </c>
      <c r="H9289" s="12">
        <v>0.75871527777777781</v>
      </c>
      <c r="I9289" t="s">
        <v>6330</v>
      </c>
      <c r="J9289" s="13">
        <v>1333.33</v>
      </c>
      <c r="K9289">
        <v>3.6150000000000002</v>
      </c>
      <c r="L9289" s="14">
        <f t="shared" si="436"/>
        <v>4819.9879499999997</v>
      </c>
      <c r="M9289" s="14">
        <v>4819.99</v>
      </c>
      <c r="N9289" t="s">
        <v>6331</v>
      </c>
      <c r="O9289" t="s">
        <v>22</v>
      </c>
      <c r="P9289">
        <v>20604536261</v>
      </c>
      <c r="Q9289">
        <v>3</v>
      </c>
      <c r="R9289" t="s">
        <v>19</v>
      </c>
      <c r="S9289">
        <v>9626</v>
      </c>
      <c r="T9289" s="15">
        <v>44187</v>
      </c>
      <c r="U9289">
        <v>4819.99</v>
      </c>
      <c r="V9289" t="s">
        <v>23</v>
      </c>
      <c r="W9289" t="s">
        <v>24</v>
      </c>
      <c r="X9289" t="s">
        <v>25</v>
      </c>
    </row>
    <row r="9290" spans="1:24" x14ac:dyDescent="0.25">
      <c r="A9290" s="8">
        <v>18246</v>
      </c>
      <c r="B9290" t="s">
        <v>12471</v>
      </c>
      <c r="C9290" s="9" t="s">
        <v>19</v>
      </c>
      <c r="D9290" s="9">
        <v>9627</v>
      </c>
      <c r="E9290" s="9">
        <f t="shared" si="437"/>
        <v>9627</v>
      </c>
      <c r="F9290" s="10">
        <f t="shared" si="438"/>
        <v>0</v>
      </c>
      <c r="G9290" s="11">
        <v>44187</v>
      </c>
      <c r="H9290" s="12">
        <v>0.75925925925925919</v>
      </c>
      <c r="I9290" t="s">
        <v>2107</v>
      </c>
      <c r="J9290" s="13">
        <v>150</v>
      </c>
      <c r="K9290">
        <v>3.6</v>
      </c>
      <c r="L9290" s="14">
        <f t="shared" si="436"/>
        <v>540</v>
      </c>
      <c r="M9290" s="14">
        <v>540</v>
      </c>
      <c r="N9290" t="s">
        <v>2108</v>
      </c>
      <c r="O9290" t="s">
        <v>37</v>
      </c>
      <c r="P9290">
        <v>20604536261</v>
      </c>
      <c r="Q9290">
        <v>3</v>
      </c>
      <c r="R9290" t="s">
        <v>19</v>
      </c>
      <c r="S9290">
        <v>9627</v>
      </c>
      <c r="T9290" s="15">
        <v>44187</v>
      </c>
      <c r="U9290">
        <v>540</v>
      </c>
      <c r="V9290" t="s">
        <v>23</v>
      </c>
      <c r="W9290" t="s">
        <v>24</v>
      </c>
      <c r="X9290" t="s">
        <v>25</v>
      </c>
    </row>
    <row r="9291" spans="1:24" x14ac:dyDescent="0.25">
      <c r="A9291" s="8">
        <v>18247</v>
      </c>
      <c r="B9291" t="s">
        <v>12472</v>
      </c>
      <c r="C9291" s="9" t="s">
        <v>19</v>
      </c>
      <c r="D9291" s="9">
        <v>9628</v>
      </c>
      <c r="E9291" s="9">
        <f t="shared" si="437"/>
        <v>9628</v>
      </c>
      <c r="F9291" s="10">
        <f t="shared" si="438"/>
        <v>0</v>
      </c>
      <c r="G9291" s="11">
        <v>44187</v>
      </c>
      <c r="H9291" s="12">
        <v>0.75944444444444448</v>
      </c>
      <c r="I9291" t="s">
        <v>2107</v>
      </c>
      <c r="J9291" s="13">
        <v>500</v>
      </c>
      <c r="K9291">
        <v>3.6</v>
      </c>
      <c r="L9291" s="14">
        <f t="shared" si="436"/>
        <v>1800</v>
      </c>
      <c r="M9291" s="14">
        <v>1800</v>
      </c>
      <c r="N9291" t="s">
        <v>2108</v>
      </c>
      <c r="O9291" t="s">
        <v>37</v>
      </c>
      <c r="P9291">
        <v>20604536261</v>
      </c>
      <c r="Q9291">
        <v>3</v>
      </c>
      <c r="R9291" t="s">
        <v>19</v>
      </c>
      <c r="S9291">
        <v>9628</v>
      </c>
      <c r="T9291" s="15">
        <v>44187</v>
      </c>
      <c r="U9291">
        <v>1800</v>
      </c>
      <c r="V9291" t="s">
        <v>23</v>
      </c>
      <c r="W9291" t="s">
        <v>24</v>
      </c>
      <c r="X9291" t="s">
        <v>25</v>
      </c>
    </row>
    <row r="9292" spans="1:24" x14ac:dyDescent="0.25">
      <c r="A9292" s="8">
        <v>18241</v>
      </c>
      <c r="B9292" t="s">
        <v>12473</v>
      </c>
      <c r="C9292" s="9" t="s">
        <v>19</v>
      </c>
      <c r="D9292" s="9">
        <v>9629</v>
      </c>
      <c r="E9292" s="9">
        <f t="shared" si="437"/>
        <v>9629</v>
      </c>
      <c r="F9292" s="10">
        <f t="shared" si="438"/>
        <v>0</v>
      </c>
      <c r="G9292" s="11">
        <v>44187</v>
      </c>
      <c r="H9292" s="12">
        <v>0.75996527777777778</v>
      </c>
      <c r="I9292" t="s">
        <v>6176</v>
      </c>
      <c r="J9292" s="13">
        <v>9</v>
      </c>
      <c r="K9292">
        <v>3.6190000000000002</v>
      </c>
      <c r="L9292" s="14">
        <f t="shared" si="436"/>
        <v>32.571000000000005</v>
      </c>
      <c r="M9292" s="14">
        <v>32.57</v>
      </c>
      <c r="N9292" t="s">
        <v>6177</v>
      </c>
      <c r="O9292" t="s">
        <v>22</v>
      </c>
      <c r="P9292">
        <v>20604536261</v>
      </c>
      <c r="Q9292">
        <v>3</v>
      </c>
      <c r="R9292" t="s">
        <v>19</v>
      </c>
      <c r="S9292">
        <v>9629</v>
      </c>
      <c r="T9292" s="15">
        <v>44187</v>
      </c>
      <c r="U9292">
        <v>32.57</v>
      </c>
      <c r="V9292" t="s">
        <v>23</v>
      </c>
      <c r="W9292" t="s">
        <v>24</v>
      </c>
      <c r="X9292" t="s">
        <v>25</v>
      </c>
    </row>
    <row r="9293" spans="1:24" x14ac:dyDescent="0.25">
      <c r="A9293" s="8">
        <v>18250</v>
      </c>
      <c r="B9293" t="s">
        <v>12474</v>
      </c>
      <c r="C9293" s="9" t="s">
        <v>19</v>
      </c>
      <c r="D9293" s="9">
        <v>9630</v>
      </c>
      <c r="E9293" s="9">
        <f t="shared" si="437"/>
        <v>9630</v>
      </c>
      <c r="F9293" s="10">
        <f t="shared" si="438"/>
        <v>0</v>
      </c>
      <c r="G9293" s="11">
        <v>44187</v>
      </c>
      <c r="H9293" s="12">
        <v>0.76193287037037039</v>
      </c>
      <c r="I9293" t="s">
        <v>62</v>
      </c>
      <c r="J9293" s="13">
        <v>1500</v>
      </c>
      <c r="K9293">
        <v>3.6015000000000001</v>
      </c>
      <c r="L9293" s="14">
        <f t="shared" si="436"/>
        <v>5402.25</v>
      </c>
      <c r="M9293" s="14">
        <v>5402.25</v>
      </c>
      <c r="N9293" t="s">
        <v>63</v>
      </c>
      <c r="O9293" t="s">
        <v>37</v>
      </c>
      <c r="P9293">
        <v>20604536261</v>
      </c>
      <c r="Q9293">
        <v>3</v>
      </c>
      <c r="R9293" t="s">
        <v>19</v>
      </c>
      <c r="S9293">
        <v>9630</v>
      </c>
      <c r="T9293" s="15">
        <v>44187</v>
      </c>
      <c r="U9293">
        <v>5402.25</v>
      </c>
      <c r="V9293" t="s">
        <v>23</v>
      </c>
      <c r="W9293" t="s">
        <v>24</v>
      </c>
      <c r="X9293" t="s">
        <v>25</v>
      </c>
    </row>
    <row r="9294" spans="1:24" x14ac:dyDescent="0.25">
      <c r="A9294" s="8">
        <v>18251</v>
      </c>
      <c r="B9294" t="s">
        <v>12475</v>
      </c>
      <c r="C9294" s="9" t="s">
        <v>19</v>
      </c>
      <c r="D9294" s="9">
        <v>9631</v>
      </c>
      <c r="E9294" s="9">
        <f t="shared" si="437"/>
        <v>9631</v>
      </c>
      <c r="F9294" s="10">
        <f t="shared" si="438"/>
        <v>0</v>
      </c>
      <c r="G9294" s="11">
        <v>44187</v>
      </c>
      <c r="H9294" s="12">
        <v>0.7701041666666667</v>
      </c>
      <c r="I9294" t="s">
        <v>12476</v>
      </c>
      <c r="J9294" s="13">
        <v>27.65</v>
      </c>
      <c r="K9294">
        <v>3.617</v>
      </c>
      <c r="L9294" s="14">
        <f t="shared" ref="L9294:L9357" si="439">J9294*K9294</f>
        <v>100.01004999999999</v>
      </c>
      <c r="M9294" s="14">
        <v>100.01</v>
      </c>
      <c r="N9294" t="s">
        <v>12477</v>
      </c>
      <c r="O9294" t="s">
        <v>22</v>
      </c>
      <c r="P9294">
        <v>20604536261</v>
      </c>
      <c r="Q9294">
        <v>3</v>
      </c>
      <c r="R9294" t="s">
        <v>19</v>
      </c>
      <c r="S9294">
        <v>9631</v>
      </c>
      <c r="T9294" s="15">
        <v>44187</v>
      </c>
      <c r="U9294">
        <v>100.01</v>
      </c>
      <c r="V9294" t="s">
        <v>23</v>
      </c>
      <c r="W9294" t="s">
        <v>24</v>
      </c>
      <c r="X9294" t="s">
        <v>25</v>
      </c>
    </row>
    <row r="9295" spans="1:24" x14ac:dyDescent="0.25">
      <c r="A9295" s="8">
        <v>18252</v>
      </c>
      <c r="B9295" t="s">
        <v>12478</v>
      </c>
      <c r="C9295" s="9" t="s">
        <v>19</v>
      </c>
      <c r="D9295" s="9">
        <v>9632</v>
      </c>
      <c r="E9295" s="9">
        <f t="shared" si="437"/>
        <v>9632</v>
      </c>
      <c r="F9295" s="10">
        <f t="shared" si="438"/>
        <v>0</v>
      </c>
      <c r="G9295" s="11">
        <v>44187</v>
      </c>
      <c r="H9295" s="12">
        <v>0.78978009259259263</v>
      </c>
      <c r="I9295" t="s">
        <v>3595</v>
      </c>
      <c r="J9295" s="13">
        <v>750</v>
      </c>
      <c r="K9295">
        <v>3.617</v>
      </c>
      <c r="L9295" s="14">
        <f t="shared" si="439"/>
        <v>2712.75</v>
      </c>
      <c r="M9295" s="14">
        <v>2712.75</v>
      </c>
      <c r="N9295" t="s">
        <v>3596</v>
      </c>
      <c r="O9295" t="s">
        <v>22</v>
      </c>
      <c r="P9295">
        <v>20604536261</v>
      </c>
      <c r="Q9295">
        <v>3</v>
      </c>
      <c r="R9295" t="s">
        <v>19</v>
      </c>
      <c r="S9295">
        <v>9632</v>
      </c>
      <c r="T9295" s="15">
        <v>44187</v>
      </c>
      <c r="U9295">
        <v>2712.75</v>
      </c>
      <c r="V9295" t="s">
        <v>23</v>
      </c>
      <c r="W9295" t="s">
        <v>24</v>
      </c>
      <c r="X9295" t="s">
        <v>25</v>
      </c>
    </row>
    <row r="9296" spans="1:24" x14ac:dyDescent="0.25">
      <c r="A9296" s="8">
        <v>18254</v>
      </c>
      <c r="B9296" t="s">
        <v>12479</v>
      </c>
      <c r="C9296" s="9" t="s">
        <v>19</v>
      </c>
      <c r="D9296" s="9">
        <v>9633</v>
      </c>
      <c r="E9296" s="9">
        <f t="shared" si="437"/>
        <v>9633</v>
      </c>
      <c r="F9296" s="10">
        <f t="shared" si="438"/>
        <v>0</v>
      </c>
      <c r="G9296" s="11">
        <v>44188</v>
      </c>
      <c r="H9296" s="12">
        <v>0.40251157407407406</v>
      </c>
      <c r="I9296" t="s">
        <v>910</v>
      </c>
      <c r="J9296" s="13">
        <v>787.75</v>
      </c>
      <c r="K9296">
        <v>3.6150000000000002</v>
      </c>
      <c r="L9296" s="14">
        <f t="shared" si="439"/>
        <v>2847.7162499999999</v>
      </c>
      <c r="M9296" s="14">
        <v>2847.72</v>
      </c>
      <c r="N9296" t="s">
        <v>911</v>
      </c>
      <c r="O9296" t="s">
        <v>22</v>
      </c>
      <c r="P9296">
        <v>20604536261</v>
      </c>
      <c r="Q9296">
        <v>3</v>
      </c>
      <c r="R9296" t="s">
        <v>19</v>
      </c>
      <c r="S9296">
        <v>9633</v>
      </c>
      <c r="T9296" s="15">
        <v>44188</v>
      </c>
      <c r="U9296">
        <v>2847.72</v>
      </c>
      <c r="V9296" t="s">
        <v>23</v>
      </c>
      <c r="W9296" t="s">
        <v>24</v>
      </c>
      <c r="X9296" t="s">
        <v>25</v>
      </c>
    </row>
    <row r="9297" spans="1:24" x14ac:dyDescent="0.25">
      <c r="A9297" s="8">
        <v>18256</v>
      </c>
      <c r="B9297" t="s">
        <v>12480</v>
      </c>
      <c r="C9297" s="9" t="s">
        <v>19</v>
      </c>
      <c r="D9297" s="9">
        <v>9634</v>
      </c>
      <c r="E9297" s="9">
        <f t="shared" si="437"/>
        <v>9634</v>
      </c>
      <c r="F9297" s="10">
        <f t="shared" si="438"/>
        <v>0</v>
      </c>
      <c r="G9297" s="11">
        <v>44188</v>
      </c>
      <c r="H9297" s="12">
        <v>0.40303240740740742</v>
      </c>
      <c r="I9297" t="s">
        <v>8368</v>
      </c>
      <c r="J9297" s="13">
        <v>105</v>
      </c>
      <c r="K9297">
        <v>3.6179999999999999</v>
      </c>
      <c r="L9297" s="14">
        <f t="shared" si="439"/>
        <v>379.89</v>
      </c>
      <c r="M9297" s="14">
        <v>379.89</v>
      </c>
      <c r="N9297" t="s">
        <v>8369</v>
      </c>
      <c r="O9297" t="s">
        <v>22</v>
      </c>
      <c r="P9297">
        <v>20604536261</v>
      </c>
      <c r="Q9297">
        <v>3</v>
      </c>
      <c r="R9297" t="s">
        <v>19</v>
      </c>
      <c r="S9297">
        <v>9634</v>
      </c>
      <c r="T9297" s="15">
        <v>44188</v>
      </c>
      <c r="U9297">
        <v>379.89</v>
      </c>
      <c r="V9297" t="s">
        <v>23</v>
      </c>
      <c r="W9297" t="s">
        <v>24</v>
      </c>
      <c r="X9297" t="s">
        <v>25</v>
      </c>
    </row>
    <row r="9298" spans="1:24" x14ac:dyDescent="0.25">
      <c r="A9298" s="8">
        <v>18257</v>
      </c>
      <c r="B9298" t="s">
        <v>12481</v>
      </c>
      <c r="C9298" s="9" t="s">
        <v>19</v>
      </c>
      <c r="D9298" s="9">
        <v>9635</v>
      </c>
      <c r="E9298" s="9">
        <f t="shared" si="437"/>
        <v>9635</v>
      </c>
      <c r="F9298" s="10">
        <f t="shared" si="438"/>
        <v>0</v>
      </c>
      <c r="G9298" s="11">
        <v>44188</v>
      </c>
      <c r="H9298" s="12">
        <v>0.42079861111111111</v>
      </c>
      <c r="I9298" t="s">
        <v>8368</v>
      </c>
      <c r="J9298" s="13">
        <v>2045.83</v>
      </c>
      <c r="K9298">
        <v>3.6219999999999999</v>
      </c>
      <c r="L9298" s="14">
        <f t="shared" si="439"/>
        <v>7409.9962599999999</v>
      </c>
      <c r="M9298" s="14">
        <v>7410</v>
      </c>
      <c r="N9298" t="s">
        <v>8369</v>
      </c>
      <c r="O9298" t="s">
        <v>22</v>
      </c>
      <c r="P9298">
        <v>20604536261</v>
      </c>
      <c r="Q9298">
        <v>3</v>
      </c>
      <c r="R9298" t="s">
        <v>19</v>
      </c>
      <c r="S9298">
        <v>9635</v>
      </c>
      <c r="T9298" s="15">
        <v>44188</v>
      </c>
      <c r="U9298">
        <v>7410</v>
      </c>
      <c r="V9298" t="s">
        <v>23</v>
      </c>
      <c r="W9298" t="s">
        <v>24</v>
      </c>
      <c r="X9298" t="s">
        <v>25</v>
      </c>
    </row>
    <row r="9299" spans="1:24" x14ac:dyDescent="0.25">
      <c r="A9299" s="8">
        <v>18258</v>
      </c>
      <c r="B9299" t="s">
        <v>12482</v>
      </c>
      <c r="C9299" s="9" t="s">
        <v>19</v>
      </c>
      <c r="D9299" s="9">
        <v>9636</v>
      </c>
      <c r="E9299" s="9">
        <f t="shared" si="437"/>
        <v>9636</v>
      </c>
      <c r="F9299" s="10">
        <f t="shared" si="438"/>
        <v>0</v>
      </c>
      <c r="G9299" s="11">
        <v>44188</v>
      </c>
      <c r="H9299" s="12">
        <v>0.4210416666666667</v>
      </c>
      <c r="I9299" t="s">
        <v>4182</v>
      </c>
      <c r="J9299" s="13">
        <v>210</v>
      </c>
      <c r="K9299">
        <v>3.6030000000000002</v>
      </c>
      <c r="L9299" s="14">
        <f t="shared" si="439"/>
        <v>756.63</v>
      </c>
      <c r="M9299" s="14">
        <v>756.63</v>
      </c>
      <c r="N9299" t="s">
        <v>4183</v>
      </c>
      <c r="O9299" t="s">
        <v>37</v>
      </c>
      <c r="P9299">
        <v>20604536261</v>
      </c>
      <c r="Q9299">
        <v>3</v>
      </c>
      <c r="R9299" t="s">
        <v>19</v>
      </c>
      <c r="S9299">
        <v>9636</v>
      </c>
      <c r="T9299" s="15">
        <v>44188</v>
      </c>
      <c r="U9299">
        <v>756.63</v>
      </c>
      <c r="V9299" t="s">
        <v>23</v>
      </c>
      <c r="W9299" t="s">
        <v>24</v>
      </c>
      <c r="X9299" t="s">
        <v>25</v>
      </c>
    </row>
    <row r="9300" spans="1:24" x14ac:dyDescent="0.25">
      <c r="A9300" s="8">
        <v>18260</v>
      </c>
      <c r="B9300" t="s">
        <v>12483</v>
      </c>
      <c r="C9300" s="9" t="s">
        <v>19</v>
      </c>
      <c r="D9300" s="9">
        <v>9637</v>
      </c>
      <c r="E9300" s="9">
        <f t="shared" si="437"/>
        <v>9637</v>
      </c>
      <c r="F9300" s="10">
        <f t="shared" si="438"/>
        <v>0</v>
      </c>
      <c r="G9300" s="11">
        <v>44188</v>
      </c>
      <c r="H9300" s="12">
        <v>0.42146990740740736</v>
      </c>
      <c r="I9300" t="s">
        <v>6381</v>
      </c>
      <c r="J9300" s="13">
        <v>1000</v>
      </c>
      <c r="K9300">
        <v>3.621</v>
      </c>
      <c r="L9300" s="14">
        <f t="shared" si="439"/>
        <v>3621</v>
      </c>
      <c r="M9300" s="14">
        <v>3621</v>
      </c>
      <c r="N9300" t="s">
        <v>6382</v>
      </c>
      <c r="O9300" t="s">
        <v>22</v>
      </c>
      <c r="P9300">
        <v>20604536261</v>
      </c>
      <c r="Q9300">
        <v>3</v>
      </c>
      <c r="R9300" t="s">
        <v>19</v>
      </c>
      <c r="S9300">
        <v>9637</v>
      </c>
      <c r="T9300" s="15">
        <v>44188</v>
      </c>
      <c r="U9300">
        <v>3621</v>
      </c>
      <c r="V9300" t="s">
        <v>23</v>
      </c>
      <c r="W9300" t="s">
        <v>24</v>
      </c>
      <c r="X9300" t="s">
        <v>25</v>
      </c>
    </row>
    <row r="9301" spans="1:24" x14ac:dyDescent="0.25">
      <c r="A9301" s="8">
        <v>18261</v>
      </c>
      <c r="B9301" t="s">
        <v>12484</v>
      </c>
      <c r="C9301" s="9" t="s">
        <v>19</v>
      </c>
      <c r="D9301" s="9">
        <v>9638</v>
      </c>
      <c r="E9301" s="9">
        <f t="shared" si="437"/>
        <v>9638</v>
      </c>
      <c r="F9301" s="10">
        <f t="shared" si="438"/>
        <v>0</v>
      </c>
      <c r="G9301" s="11">
        <v>44188</v>
      </c>
      <c r="H9301" s="12">
        <v>0.45954861111111112</v>
      </c>
      <c r="I9301" t="s">
        <v>8617</v>
      </c>
      <c r="J9301" s="13">
        <v>7184.31</v>
      </c>
      <c r="K9301">
        <v>3.6190000000000002</v>
      </c>
      <c r="L9301" s="14">
        <f t="shared" si="439"/>
        <v>26000.017890000003</v>
      </c>
      <c r="M9301" s="14">
        <v>26000.02</v>
      </c>
      <c r="N9301" t="s">
        <v>8618</v>
      </c>
      <c r="O9301" t="s">
        <v>22</v>
      </c>
      <c r="P9301">
        <v>20604536261</v>
      </c>
      <c r="Q9301">
        <v>3</v>
      </c>
      <c r="R9301" t="s">
        <v>19</v>
      </c>
      <c r="S9301">
        <v>9638</v>
      </c>
      <c r="T9301" s="15">
        <v>44188</v>
      </c>
      <c r="U9301">
        <v>26000.02</v>
      </c>
      <c r="V9301" t="s">
        <v>23</v>
      </c>
      <c r="W9301" t="s">
        <v>24</v>
      </c>
      <c r="X9301" t="s">
        <v>25</v>
      </c>
    </row>
    <row r="9302" spans="1:24" x14ac:dyDescent="0.25">
      <c r="A9302" s="8">
        <v>18264</v>
      </c>
      <c r="B9302" t="s">
        <v>12485</v>
      </c>
      <c r="C9302" s="9" t="s">
        <v>19</v>
      </c>
      <c r="D9302" s="9">
        <v>9639</v>
      </c>
      <c r="E9302" s="9">
        <f t="shared" si="437"/>
        <v>9639</v>
      </c>
      <c r="F9302" s="10">
        <f t="shared" si="438"/>
        <v>0</v>
      </c>
      <c r="G9302" s="11">
        <v>44188</v>
      </c>
      <c r="H9302" s="12">
        <v>0.46016203703703701</v>
      </c>
      <c r="I9302" t="s">
        <v>2053</v>
      </c>
      <c r="J9302" s="13">
        <v>2700</v>
      </c>
      <c r="K9302">
        <v>3.621</v>
      </c>
      <c r="L9302" s="14">
        <f t="shared" si="439"/>
        <v>9776.7000000000007</v>
      </c>
      <c r="M9302" s="14">
        <v>9776.7000000000007</v>
      </c>
      <c r="N9302" t="s">
        <v>2054</v>
      </c>
      <c r="O9302" t="s">
        <v>22</v>
      </c>
      <c r="P9302">
        <v>20604536261</v>
      </c>
      <c r="Q9302">
        <v>3</v>
      </c>
      <c r="R9302" t="s">
        <v>19</v>
      </c>
      <c r="S9302">
        <v>9639</v>
      </c>
      <c r="T9302" s="15">
        <v>44188</v>
      </c>
      <c r="U9302">
        <v>9776.7000000000007</v>
      </c>
      <c r="V9302" t="s">
        <v>23</v>
      </c>
      <c r="W9302" t="s">
        <v>24</v>
      </c>
      <c r="X9302" t="s">
        <v>25</v>
      </c>
    </row>
    <row r="9303" spans="1:24" x14ac:dyDescent="0.25">
      <c r="A9303" s="8">
        <v>18265</v>
      </c>
      <c r="B9303" t="s">
        <v>12486</v>
      </c>
      <c r="C9303" s="9" t="s">
        <v>19</v>
      </c>
      <c r="D9303" s="9">
        <v>9640</v>
      </c>
      <c r="E9303" s="9">
        <f t="shared" si="437"/>
        <v>9640</v>
      </c>
      <c r="F9303" s="10">
        <f t="shared" si="438"/>
        <v>0</v>
      </c>
      <c r="G9303" s="11">
        <v>44188</v>
      </c>
      <c r="H9303" s="12">
        <v>0.4604861111111111</v>
      </c>
      <c r="I9303" t="s">
        <v>6526</v>
      </c>
      <c r="J9303" s="13">
        <v>900</v>
      </c>
      <c r="K9303">
        <v>3.6190000000000002</v>
      </c>
      <c r="L9303" s="14">
        <f t="shared" si="439"/>
        <v>3257.1000000000004</v>
      </c>
      <c r="M9303" s="14">
        <v>3257.1</v>
      </c>
      <c r="N9303" t="s">
        <v>6527</v>
      </c>
      <c r="O9303" t="s">
        <v>22</v>
      </c>
      <c r="P9303">
        <v>20604536261</v>
      </c>
      <c r="Q9303">
        <v>3</v>
      </c>
      <c r="R9303" t="s">
        <v>19</v>
      </c>
      <c r="S9303">
        <v>9640</v>
      </c>
      <c r="T9303" s="15">
        <v>44188</v>
      </c>
      <c r="U9303">
        <v>3257.1</v>
      </c>
      <c r="V9303" t="s">
        <v>23</v>
      </c>
      <c r="W9303" t="s">
        <v>24</v>
      </c>
      <c r="X9303" t="s">
        <v>25</v>
      </c>
    </row>
    <row r="9304" spans="1:24" x14ac:dyDescent="0.25">
      <c r="A9304" s="8">
        <v>18266</v>
      </c>
      <c r="B9304" t="s">
        <v>12487</v>
      </c>
      <c r="C9304" s="9" t="s">
        <v>19</v>
      </c>
      <c r="D9304" s="9">
        <v>9641</v>
      </c>
      <c r="E9304" s="9">
        <f t="shared" si="437"/>
        <v>9641</v>
      </c>
      <c r="F9304" s="10">
        <f t="shared" si="438"/>
        <v>0</v>
      </c>
      <c r="G9304" s="11">
        <v>44188</v>
      </c>
      <c r="H9304" s="12">
        <v>0.46081018518518518</v>
      </c>
      <c r="I9304" t="s">
        <v>3919</v>
      </c>
      <c r="J9304" s="13">
        <v>4418.67</v>
      </c>
      <c r="K9304">
        <v>3.621</v>
      </c>
      <c r="L9304" s="14">
        <f t="shared" si="439"/>
        <v>16000.004070000001</v>
      </c>
      <c r="M9304" s="14">
        <v>16000</v>
      </c>
      <c r="N9304" t="s">
        <v>3920</v>
      </c>
      <c r="O9304" t="s">
        <v>22</v>
      </c>
      <c r="P9304">
        <v>20604536261</v>
      </c>
      <c r="Q9304">
        <v>3</v>
      </c>
      <c r="R9304" t="s">
        <v>19</v>
      </c>
      <c r="S9304">
        <v>9641</v>
      </c>
      <c r="T9304" s="15">
        <v>44188</v>
      </c>
      <c r="U9304">
        <v>16000</v>
      </c>
      <c r="V9304" t="s">
        <v>23</v>
      </c>
      <c r="W9304" t="s">
        <v>24</v>
      </c>
      <c r="X9304" t="s">
        <v>25</v>
      </c>
    </row>
    <row r="9305" spans="1:24" x14ac:dyDescent="0.25">
      <c r="A9305" s="8">
        <v>18267</v>
      </c>
      <c r="B9305" t="s">
        <v>12488</v>
      </c>
      <c r="C9305" s="9" t="s">
        <v>19</v>
      </c>
      <c r="D9305" s="9">
        <v>9642</v>
      </c>
      <c r="E9305" s="9">
        <f t="shared" si="437"/>
        <v>9642</v>
      </c>
      <c r="F9305" s="10">
        <f t="shared" si="438"/>
        <v>0</v>
      </c>
      <c r="G9305" s="11">
        <v>44188</v>
      </c>
      <c r="H9305" s="12">
        <v>0.46108796296296295</v>
      </c>
      <c r="I9305" t="s">
        <v>8368</v>
      </c>
      <c r="J9305" s="13">
        <v>2222.9899999999998</v>
      </c>
      <c r="K9305">
        <v>3.6190000000000002</v>
      </c>
      <c r="L9305" s="14">
        <f t="shared" si="439"/>
        <v>8045.0008099999995</v>
      </c>
      <c r="M9305" s="14">
        <v>8045</v>
      </c>
      <c r="N9305" t="s">
        <v>8369</v>
      </c>
      <c r="O9305" t="s">
        <v>22</v>
      </c>
      <c r="P9305">
        <v>20604536261</v>
      </c>
      <c r="Q9305">
        <v>3</v>
      </c>
      <c r="R9305" t="s">
        <v>19</v>
      </c>
      <c r="S9305">
        <v>9642</v>
      </c>
      <c r="T9305" s="15">
        <v>44188</v>
      </c>
      <c r="U9305">
        <v>8045</v>
      </c>
      <c r="V9305" t="s">
        <v>23</v>
      </c>
      <c r="W9305" t="s">
        <v>24</v>
      </c>
      <c r="X9305" t="s">
        <v>25</v>
      </c>
    </row>
    <row r="9306" spans="1:24" x14ac:dyDescent="0.25">
      <c r="A9306" s="8">
        <v>18268</v>
      </c>
      <c r="B9306" t="s">
        <v>12489</v>
      </c>
      <c r="C9306" s="9" t="s">
        <v>19</v>
      </c>
      <c r="D9306" s="9">
        <v>9643</v>
      </c>
      <c r="E9306" s="9">
        <f t="shared" si="437"/>
        <v>9643</v>
      </c>
      <c r="F9306" s="10">
        <f t="shared" si="438"/>
        <v>0</v>
      </c>
      <c r="G9306" s="11">
        <v>44188</v>
      </c>
      <c r="H9306" s="12">
        <v>0.46151620370370372</v>
      </c>
      <c r="I9306" t="s">
        <v>3512</v>
      </c>
      <c r="J9306" s="13">
        <v>3300</v>
      </c>
      <c r="K9306">
        <v>3.6190000000000002</v>
      </c>
      <c r="L9306" s="14">
        <f t="shared" si="439"/>
        <v>11942.7</v>
      </c>
      <c r="M9306" s="14">
        <v>11942.7</v>
      </c>
      <c r="N9306" t="s">
        <v>3513</v>
      </c>
      <c r="O9306" t="s">
        <v>22</v>
      </c>
      <c r="P9306">
        <v>20604536261</v>
      </c>
      <c r="Q9306">
        <v>3</v>
      </c>
      <c r="R9306" t="s">
        <v>19</v>
      </c>
      <c r="S9306">
        <v>9643</v>
      </c>
      <c r="T9306" s="15">
        <v>44188</v>
      </c>
      <c r="U9306">
        <v>11942.7</v>
      </c>
      <c r="V9306" t="s">
        <v>23</v>
      </c>
      <c r="W9306" t="s">
        <v>24</v>
      </c>
      <c r="X9306" t="s">
        <v>25</v>
      </c>
    </row>
    <row r="9307" spans="1:24" x14ac:dyDescent="0.25">
      <c r="A9307" s="8">
        <v>18271</v>
      </c>
      <c r="B9307" t="s">
        <v>12490</v>
      </c>
      <c r="C9307" s="9" t="s">
        <v>19</v>
      </c>
      <c r="D9307" s="9">
        <v>9644</v>
      </c>
      <c r="E9307" s="9">
        <f t="shared" si="437"/>
        <v>9644</v>
      </c>
      <c r="F9307" s="10">
        <f t="shared" si="438"/>
        <v>0</v>
      </c>
      <c r="G9307" s="11">
        <v>44188</v>
      </c>
      <c r="H9307" s="12">
        <v>0.4616898148148148</v>
      </c>
      <c r="I9307" t="s">
        <v>3512</v>
      </c>
      <c r="J9307" s="13">
        <v>414.48</v>
      </c>
      <c r="K9307">
        <v>3.6190000000000002</v>
      </c>
      <c r="L9307" s="14">
        <f t="shared" si="439"/>
        <v>1500.0031200000001</v>
      </c>
      <c r="M9307" s="14">
        <v>1500</v>
      </c>
      <c r="N9307" t="s">
        <v>3513</v>
      </c>
      <c r="O9307" t="s">
        <v>22</v>
      </c>
      <c r="P9307">
        <v>20604536261</v>
      </c>
      <c r="Q9307">
        <v>3</v>
      </c>
      <c r="R9307" t="s">
        <v>19</v>
      </c>
      <c r="S9307">
        <v>9644</v>
      </c>
      <c r="T9307" s="15">
        <v>44188</v>
      </c>
      <c r="U9307">
        <v>1500</v>
      </c>
      <c r="V9307" t="s">
        <v>23</v>
      </c>
      <c r="W9307" t="s">
        <v>24</v>
      </c>
      <c r="X9307" t="s">
        <v>25</v>
      </c>
    </row>
    <row r="9308" spans="1:24" x14ac:dyDescent="0.25">
      <c r="A9308" s="8">
        <v>18274</v>
      </c>
      <c r="B9308" t="s">
        <v>12491</v>
      </c>
      <c r="C9308" s="9" t="s">
        <v>19</v>
      </c>
      <c r="D9308" s="9">
        <v>9645</v>
      </c>
      <c r="E9308" s="9">
        <f t="shared" si="437"/>
        <v>9645</v>
      </c>
      <c r="F9308" s="10">
        <f t="shared" si="438"/>
        <v>0</v>
      </c>
      <c r="G9308" s="11">
        <v>44188</v>
      </c>
      <c r="H9308" s="12">
        <v>0.48274305555555558</v>
      </c>
      <c r="I9308" t="s">
        <v>303</v>
      </c>
      <c r="J9308" s="13">
        <v>5000</v>
      </c>
      <c r="K9308">
        <v>3.6030000000000002</v>
      </c>
      <c r="L9308" s="14">
        <f t="shared" si="439"/>
        <v>18015</v>
      </c>
      <c r="M9308" s="14">
        <v>18015</v>
      </c>
      <c r="N9308" t="s">
        <v>304</v>
      </c>
      <c r="O9308" t="s">
        <v>37</v>
      </c>
      <c r="P9308">
        <v>20604536261</v>
      </c>
      <c r="Q9308">
        <v>3</v>
      </c>
      <c r="R9308" t="s">
        <v>19</v>
      </c>
      <c r="S9308">
        <v>9645</v>
      </c>
      <c r="T9308" s="15">
        <v>44188</v>
      </c>
      <c r="U9308">
        <v>18015</v>
      </c>
      <c r="V9308" t="s">
        <v>23</v>
      </c>
      <c r="W9308" t="s">
        <v>24</v>
      </c>
      <c r="X9308" t="s">
        <v>25</v>
      </c>
    </row>
    <row r="9309" spans="1:24" x14ac:dyDescent="0.25">
      <c r="A9309" s="8">
        <v>18278</v>
      </c>
      <c r="B9309" t="s">
        <v>12492</v>
      </c>
      <c r="C9309" s="9" t="s">
        <v>19</v>
      </c>
      <c r="D9309" s="9">
        <v>9646</v>
      </c>
      <c r="E9309" s="9">
        <f t="shared" ref="E9309:E9372" si="440">+E9308+1</f>
        <v>9646</v>
      </c>
      <c r="F9309" s="10">
        <f t="shared" si="438"/>
        <v>0</v>
      </c>
      <c r="G9309" s="11">
        <v>44188</v>
      </c>
      <c r="H9309" s="12">
        <v>0.4848263888888889</v>
      </c>
      <c r="I9309" t="s">
        <v>9137</v>
      </c>
      <c r="J9309" s="13">
        <v>420</v>
      </c>
      <c r="K9309">
        <v>3.6030000000000002</v>
      </c>
      <c r="L9309" s="14">
        <f t="shared" si="439"/>
        <v>1513.26</v>
      </c>
      <c r="M9309" s="14">
        <v>1513.26</v>
      </c>
      <c r="N9309" t="s">
        <v>9138</v>
      </c>
      <c r="O9309" t="s">
        <v>37</v>
      </c>
      <c r="P9309">
        <v>20604536261</v>
      </c>
      <c r="Q9309">
        <v>3</v>
      </c>
      <c r="R9309" t="s">
        <v>19</v>
      </c>
      <c r="S9309">
        <v>9646</v>
      </c>
      <c r="T9309" s="15">
        <v>44188</v>
      </c>
      <c r="U9309">
        <v>1513.26</v>
      </c>
      <c r="V9309" t="s">
        <v>23</v>
      </c>
      <c r="W9309" t="s">
        <v>24</v>
      </c>
      <c r="X9309" t="s">
        <v>25</v>
      </c>
    </row>
    <row r="9310" spans="1:24" x14ac:dyDescent="0.25">
      <c r="A9310" s="8">
        <v>18282</v>
      </c>
      <c r="B9310" t="s">
        <v>12493</v>
      </c>
      <c r="C9310" s="9" t="s">
        <v>19</v>
      </c>
      <c r="D9310" s="9">
        <v>9647</v>
      </c>
      <c r="E9310" s="9">
        <f t="shared" si="440"/>
        <v>9647</v>
      </c>
      <c r="F9310" s="10">
        <f t="shared" si="438"/>
        <v>0</v>
      </c>
      <c r="G9310" s="11">
        <v>44188</v>
      </c>
      <c r="H9310" s="12">
        <v>0.48623842592592598</v>
      </c>
      <c r="I9310" t="s">
        <v>6914</v>
      </c>
      <c r="J9310" s="13">
        <v>2550</v>
      </c>
      <c r="K9310">
        <v>3.617</v>
      </c>
      <c r="L9310" s="14">
        <f t="shared" si="439"/>
        <v>9223.35</v>
      </c>
      <c r="M9310" s="14">
        <v>9223.35</v>
      </c>
      <c r="N9310" t="s">
        <v>6915</v>
      </c>
      <c r="O9310" t="s">
        <v>22</v>
      </c>
      <c r="P9310">
        <v>20604536261</v>
      </c>
      <c r="Q9310">
        <v>3</v>
      </c>
      <c r="R9310" t="s">
        <v>19</v>
      </c>
      <c r="S9310">
        <v>9647</v>
      </c>
      <c r="T9310" s="15">
        <v>44188</v>
      </c>
      <c r="U9310">
        <v>9223.35</v>
      </c>
      <c r="V9310" t="s">
        <v>23</v>
      </c>
      <c r="W9310" t="s">
        <v>24</v>
      </c>
      <c r="X9310" t="s">
        <v>25</v>
      </c>
    </row>
    <row r="9311" spans="1:24" x14ac:dyDescent="0.25">
      <c r="A9311" s="8">
        <v>18281</v>
      </c>
      <c r="B9311" t="s">
        <v>12494</v>
      </c>
      <c r="C9311" s="9" t="s">
        <v>19</v>
      </c>
      <c r="D9311" s="9">
        <v>9648</v>
      </c>
      <c r="E9311" s="9">
        <f t="shared" si="440"/>
        <v>9648</v>
      </c>
      <c r="F9311" s="10">
        <f t="shared" si="438"/>
        <v>0</v>
      </c>
      <c r="G9311" s="11">
        <v>44188</v>
      </c>
      <c r="H9311" s="12">
        <v>0.48648148148148151</v>
      </c>
      <c r="I9311" t="s">
        <v>460</v>
      </c>
      <c r="J9311" s="13">
        <v>200</v>
      </c>
      <c r="K9311">
        <v>3.617</v>
      </c>
      <c r="L9311" s="14">
        <f t="shared" si="439"/>
        <v>723.4</v>
      </c>
      <c r="M9311" s="14">
        <v>723.4</v>
      </c>
      <c r="N9311" t="s">
        <v>461</v>
      </c>
      <c r="O9311" t="s">
        <v>22</v>
      </c>
      <c r="P9311">
        <v>20604536261</v>
      </c>
      <c r="Q9311">
        <v>3</v>
      </c>
      <c r="R9311" t="s">
        <v>19</v>
      </c>
      <c r="S9311">
        <v>9648</v>
      </c>
      <c r="T9311" s="15">
        <v>44188</v>
      </c>
      <c r="U9311">
        <v>723.4</v>
      </c>
      <c r="V9311" t="s">
        <v>23</v>
      </c>
      <c r="W9311" t="s">
        <v>24</v>
      </c>
      <c r="X9311" t="s">
        <v>25</v>
      </c>
    </row>
    <row r="9312" spans="1:24" x14ac:dyDescent="0.25">
      <c r="A9312" s="8">
        <v>18280</v>
      </c>
      <c r="B9312" t="s">
        <v>12495</v>
      </c>
      <c r="C9312" s="9" t="s">
        <v>19</v>
      </c>
      <c r="D9312" s="9">
        <v>9649</v>
      </c>
      <c r="E9312" s="9">
        <f t="shared" si="440"/>
        <v>9649</v>
      </c>
      <c r="F9312" s="10">
        <f t="shared" si="438"/>
        <v>0</v>
      </c>
      <c r="G9312" s="11">
        <v>44188</v>
      </c>
      <c r="H9312" s="12">
        <v>0.48674768518518513</v>
      </c>
      <c r="I9312" t="s">
        <v>8368</v>
      </c>
      <c r="J9312" s="13">
        <v>2270.3200000000002</v>
      </c>
      <c r="K9312">
        <v>3.6179999999999999</v>
      </c>
      <c r="L9312" s="14">
        <f t="shared" si="439"/>
        <v>8214.0177600000006</v>
      </c>
      <c r="M9312" s="14">
        <v>8214.02</v>
      </c>
      <c r="N9312" t="s">
        <v>8369</v>
      </c>
      <c r="O9312" t="s">
        <v>22</v>
      </c>
      <c r="P9312">
        <v>20604536261</v>
      </c>
      <c r="Q9312">
        <v>3</v>
      </c>
      <c r="R9312" t="s">
        <v>19</v>
      </c>
      <c r="S9312">
        <v>9649</v>
      </c>
      <c r="T9312" s="15">
        <v>44188</v>
      </c>
      <c r="U9312">
        <v>8214.02</v>
      </c>
      <c r="V9312" t="s">
        <v>23</v>
      </c>
      <c r="W9312" t="s">
        <v>24</v>
      </c>
      <c r="X9312" t="s">
        <v>25</v>
      </c>
    </row>
    <row r="9313" spans="1:24" x14ac:dyDescent="0.25">
      <c r="A9313" s="8">
        <v>18279</v>
      </c>
      <c r="B9313" t="s">
        <v>12496</v>
      </c>
      <c r="C9313" s="9" t="s">
        <v>19</v>
      </c>
      <c r="D9313" s="9">
        <v>9650</v>
      </c>
      <c r="E9313" s="9">
        <f t="shared" si="440"/>
        <v>9650</v>
      </c>
      <c r="F9313" s="10">
        <f t="shared" si="438"/>
        <v>0</v>
      </c>
      <c r="G9313" s="11">
        <v>44188</v>
      </c>
      <c r="H9313" s="12">
        <v>0.4871180555555556</v>
      </c>
      <c r="I9313" t="s">
        <v>3595</v>
      </c>
      <c r="J9313" s="13">
        <v>1150</v>
      </c>
      <c r="K9313">
        <v>3.62</v>
      </c>
      <c r="L9313" s="14">
        <f t="shared" si="439"/>
        <v>4163</v>
      </c>
      <c r="M9313" s="14">
        <v>4163</v>
      </c>
      <c r="N9313" t="s">
        <v>3596</v>
      </c>
      <c r="O9313" t="s">
        <v>22</v>
      </c>
      <c r="P9313">
        <v>20604536261</v>
      </c>
      <c r="Q9313">
        <v>3</v>
      </c>
      <c r="R9313" t="s">
        <v>19</v>
      </c>
      <c r="S9313">
        <v>9650</v>
      </c>
      <c r="T9313" s="15">
        <v>44188</v>
      </c>
      <c r="U9313">
        <v>4163</v>
      </c>
      <c r="V9313" t="s">
        <v>23</v>
      </c>
      <c r="W9313" t="s">
        <v>24</v>
      </c>
      <c r="X9313" t="s">
        <v>25</v>
      </c>
    </row>
    <row r="9314" spans="1:24" x14ac:dyDescent="0.25">
      <c r="A9314" s="8">
        <v>18275</v>
      </c>
      <c r="B9314" t="s">
        <v>12497</v>
      </c>
      <c r="C9314" s="9" t="s">
        <v>19</v>
      </c>
      <c r="D9314" s="9">
        <v>9651</v>
      </c>
      <c r="E9314" s="9">
        <f t="shared" si="440"/>
        <v>9651</v>
      </c>
      <c r="F9314" s="10">
        <f t="shared" si="438"/>
        <v>0</v>
      </c>
      <c r="G9314" s="11">
        <v>44188</v>
      </c>
      <c r="H9314" s="12">
        <v>0.48784722222222227</v>
      </c>
      <c r="I9314" t="s">
        <v>12051</v>
      </c>
      <c r="J9314" s="13">
        <v>828.73</v>
      </c>
      <c r="K9314">
        <v>3.62</v>
      </c>
      <c r="L9314" s="14">
        <f t="shared" si="439"/>
        <v>3000.0026000000003</v>
      </c>
      <c r="M9314" s="14">
        <v>3000</v>
      </c>
      <c r="N9314" t="s">
        <v>12052</v>
      </c>
      <c r="O9314" t="s">
        <v>22</v>
      </c>
      <c r="P9314">
        <v>20604536261</v>
      </c>
      <c r="Q9314">
        <v>3</v>
      </c>
      <c r="R9314" t="s">
        <v>19</v>
      </c>
      <c r="S9314">
        <v>9651</v>
      </c>
      <c r="T9314" s="15">
        <v>44188</v>
      </c>
      <c r="U9314">
        <v>3000</v>
      </c>
      <c r="V9314" t="s">
        <v>23</v>
      </c>
      <c r="W9314" t="s">
        <v>24</v>
      </c>
      <c r="X9314" t="s">
        <v>25</v>
      </c>
    </row>
    <row r="9315" spans="1:24" x14ac:dyDescent="0.25">
      <c r="A9315" s="8">
        <v>18287</v>
      </c>
      <c r="B9315" t="s">
        <v>12498</v>
      </c>
      <c r="C9315" s="9" t="s">
        <v>19</v>
      </c>
      <c r="D9315" s="9">
        <v>9652</v>
      </c>
      <c r="E9315" s="9">
        <f t="shared" si="440"/>
        <v>9652</v>
      </c>
      <c r="F9315" s="10">
        <f t="shared" si="438"/>
        <v>0</v>
      </c>
      <c r="G9315" s="11">
        <v>44188</v>
      </c>
      <c r="H9315" s="12">
        <v>0.49745370370370368</v>
      </c>
      <c r="I9315" t="s">
        <v>8617</v>
      </c>
      <c r="J9315" s="13">
        <v>4700.03</v>
      </c>
      <c r="K9315">
        <v>3.617</v>
      </c>
      <c r="L9315" s="14">
        <f t="shared" si="439"/>
        <v>17000.00851</v>
      </c>
      <c r="M9315" s="14">
        <v>17000.009999999998</v>
      </c>
      <c r="N9315" t="s">
        <v>8618</v>
      </c>
      <c r="O9315" t="s">
        <v>22</v>
      </c>
      <c r="P9315">
        <v>20604536261</v>
      </c>
      <c r="Q9315">
        <v>3</v>
      </c>
      <c r="R9315" t="s">
        <v>19</v>
      </c>
      <c r="S9315">
        <v>9652</v>
      </c>
      <c r="T9315" s="15">
        <v>44188</v>
      </c>
      <c r="U9315">
        <v>17000.009999999998</v>
      </c>
      <c r="V9315" t="s">
        <v>23</v>
      </c>
      <c r="W9315" t="s">
        <v>24</v>
      </c>
      <c r="X9315" t="s">
        <v>25</v>
      </c>
    </row>
    <row r="9316" spans="1:24" x14ac:dyDescent="0.25">
      <c r="A9316" s="8">
        <v>18288</v>
      </c>
      <c r="B9316" t="s">
        <v>12499</v>
      </c>
      <c r="C9316" s="9" t="s">
        <v>19</v>
      </c>
      <c r="D9316" s="9">
        <v>9653</v>
      </c>
      <c r="E9316" s="9">
        <f t="shared" si="440"/>
        <v>9653</v>
      </c>
      <c r="F9316" s="10">
        <f t="shared" si="438"/>
        <v>0</v>
      </c>
      <c r="G9316" s="11">
        <v>44188</v>
      </c>
      <c r="H9316" s="12">
        <v>0.49782407407407409</v>
      </c>
      <c r="I9316" t="s">
        <v>3595</v>
      </c>
      <c r="J9316" s="13">
        <v>1150</v>
      </c>
      <c r="K9316">
        <v>3.6190000000000002</v>
      </c>
      <c r="L9316" s="14">
        <f t="shared" si="439"/>
        <v>4161.8500000000004</v>
      </c>
      <c r="M9316" s="14">
        <v>4161.8500000000004</v>
      </c>
      <c r="N9316" t="s">
        <v>3596</v>
      </c>
      <c r="O9316" t="s">
        <v>22</v>
      </c>
      <c r="P9316">
        <v>20604536261</v>
      </c>
      <c r="Q9316">
        <v>3</v>
      </c>
      <c r="R9316" t="s">
        <v>19</v>
      </c>
      <c r="S9316">
        <v>9653</v>
      </c>
      <c r="T9316" s="15">
        <v>44188</v>
      </c>
      <c r="U9316">
        <v>4161.8500000000004</v>
      </c>
      <c r="V9316" t="s">
        <v>23</v>
      </c>
      <c r="W9316" t="s">
        <v>24</v>
      </c>
      <c r="X9316" t="s">
        <v>25</v>
      </c>
    </row>
    <row r="9317" spans="1:24" x14ac:dyDescent="0.25">
      <c r="A9317" s="8">
        <v>18289</v>
      </c>
      <c r="B9317" t="s">
        <v>12500</v>
      </c>
      <c r="C9317" s="9" t="s">
        <v>19</v>
      </c>
      <c r="D9317" s="9">
        <v>9654</v>
      </c>
      <c r="E9317" s="9">
        <f t="shared" si="440"/>
        <v>9654</v>
      </c>
      <c r="F9317" s="10">
        <f t="shared" si="438"/>
        <v>0</v>
      </c>
      <c r="G9317" s="11">
        <v>44188</v>
      </c>
      <c r="H9317" s="12">
        <v>0.49811342592592589</v>
      </c>
      <c r="I9317" t="s">
        <v>8617</v>
      </c>
      <c r="J9317" s="13">
        <v>4147.08</v>
      </c>
      <c r="K9317">
        <v>3.617</v>
      </c>
      <c r="L9317" s="14">
        <f t="shared" si="439"/>
        <v>14999.988359999999</v>
      </c>
      <c r="M9317" s="14">
        <v>14999.99</v>
      </c>
      <c r="N9317" t="s">
        <v>8618</v>
      </c>
      <c r="O9317" t="s">
        <v>22</v>
      </c>
      <c r="P9317">
        <v>20604536261</v>
      </c>
      <c r="Q9317">
        <v>3</v>
      </c>
      <c r="R9317" t="s">
        <v>19</v>
      </c>
      <c r="S9317">
        <v>9654</v>
      </c>
      <c r="T9317" s="15">
        <v>44188</v>
      </c>
      <c r="U9317">
        <v>14999.99</v>
      </c>
      <c r="V9317" t="s">
        <v>23</v>
      </c>
      <c r="W9317" t="s">
        <v>24</v>
      </c>
      <c r="X9317" t="s">
        <v>25</v>
      </c>
    </row>
    <row r="9318" spans="1:24" x14ac:dyDescent="0.25">
      <c r="A9318" s="8">
        <v>18290</v>
      </c>
      <c r="B9318" t="s">
        <v>12501</v>
      </c>
      <c r="C9318" s="9" t="s">
        <v>19</v>
      </c>
      <c r="D9318" s="9">
        <v>9655</v>
      </c>
      <c r="E9318" s="9">
        <f t="shared" si="440"/>
        <v>9655</v>
      </c>
      <c r="F9318" s="10">
        <f t="shared" si="438"/>
        <v>0</v>
      </c>
      <c r="G9318" s="11">
        <v>44188</v>
      </c>
      <c r="H9318" s="12">
        <v>0.49981481481481477</v>
      </c>
      <c r="I9318" t="s">
        <v>8617</v>
      </c>
      <c r="J9318" s="13">
        <v>1658.83</v>
      </c>
      <c r="K9318">
        <v>3.617</v>
      </c>
      <c r="L9318" s="14">
        <f t="shared" si="439"/>
        <v>5999.9881099999993</v>
      </c>
      <c r="M9318" s="14">
        <v>5999.99</v>
      </c>
      <c r="N9318" t="s">
        <v>8618</v>
      </c>
      <c r="O9318" t="s">
        <v>22</v>
      </c>
      <c r="P9318">
        <v>20604536261</v>
      </c>
      <c r="Q9318">
        <v>3</v>
      </c>
      <c r="R9318" t="s">
        <v>19</v>
      </c>
      <c r="S9318">
        <v>9655</v>
      </c>
      <c r="T9318" s="15">
        <v>44188</v>
      </c>
      <c r="U9318">
        <v>5999.99</v>
      </c>
      <c r="V9318" t="s">
        <v>23</v>
      </c>
      <c r="W9318" t="s">
        <v>24</v>
      </c>
      <c r="X9318" t="s">
        <v>25</v>
      </c>
    </row>
    <row r="9319" spans="1:24" x14ac:dyDescent="0.25">
      <c r="A9319" s="8">
        <v>18291</v>
      </c>
      <c r="B9319" t="s">
        <v>12502</v>
      </c>
      <c r="C9319" s="9" t="s">
        <v>19</v>
      </c>
      <c r="D9319" s="9">
        <v>9656</v>
      </c>
      <c r="E9319" s="9">
        <f t="shared" si="440"/>
        <v>9656</v>
      </c>
      <c r="F9319" s="10">
        <f t="shared" si="438"/>
        <v>0</v>
      </c>
      <c r="G9319" s="11">
        <v>44188</v>
      </c>
      <c r="H9319" s="12">
        <v>0.49998842592592596</v>
      </c>
      <c r="I9319" t="s">
        <v>2767</v>
      </c>
      <c r="J9319" s="13">
        <v>1000</v>
      </c>
      <c r="K9319">
        <v>3.617</v>
      </c>
      <c r="L9319" s="14">
        <f t="shared" si="439"/>
        <v>3617</v>
      </c>
      <c r="M9319" s="14">
        <v>3617</v>
      </c>
      <c r="N9319" t="s">
        <v>2768</v>
      </c>
      <c r="O9319" t="s">
        <v>22</v>
      </c>
      <c r="P9319">
        <v>20604536261</v>
      </c>
      <c r="Q9319">
        <v>3</v>
      </c>
      <c r="R9319" t="s">
        <v>19</v>
      </c>
      <c r="S9319">
        <v>9656</v>
      </c>
      <c r="T9319" s="15">
        <v>44188</v>
      </c>
      <c r="U9319">
        <v>3617</v>
      </c>
      <c r="V9319" t="s">
        <v>23</v>
      </c>
      <c r="W9319" t="s">
        <v>24</v>
      </c>
      <c r="X9319" t="s">
        <v>25</v>
      </c>
    </row>
    <row r="9320" spans="1:24" x14ac:dyDescent="0.25">
      <c r="A9320" s="8">
        <v>18286</v>
      </c>
      <c r="B9320" t="s">
        <v>12503</v>
      </c>
      <c r="C9320" s="9" t="s">
        <v>19</v>
      </c>
      <c r="D9320" s="9">
        <v>9657</v>
      </c>
      <c r="E9320" s="9">
        <f t="shared" si="440"/>
        <v>9657</v>
      </c>
      <c r="F9320" s="10">
        <f t="shared" si="438"/>
        <v>0</v>
      </c>
      <c r="G9320" s="11">
        <v>44188</v>
      </c>
      <c r="H9320" s="12">
        <v>0.50078703703703698</v>
      </c>
      <c r="I9320" t="s">
        <v>12504</v>
      </c>
      <c r="J9320" s="13">
        <v>315</v>
      </c>
      <c r="K9320">
        <v>3.617</v>
      </c>
      <c r="L9320" s="14">
        <f t="shared" si="439"/>
        <v>1139.355</v>
      </c>
      <c r="M9320" s="14">
        <v>1139.3599999999999</v>
      </c>
      <c r="N9320" t="s">
        <v>12505</v>
      </c>
      <c r="O9320" t="s">
        <v>22</v>
      </c>
      <c r="P9320">
        <v>20604536261</v>
      </c>
      <c r="Q9320">
        <v>3</v>
      </c>
      <c r="R9320" t="s">
        <v>19</v>
      </c>
      <c r="S9320">
        <v>9657</v>
      </c>
      <c r="T9320" s="15">
        <v>44188</v>
      </c>
      <c r="U9320">
        <v>1139.3599999999999</v>
      </c>
      <c r="V9320" t="s">
        <v>23</v>
      </c>
      <c r="W9320" t="s">
        <v>24</v>
      </c>
      <c r="X9320" t="s">
        <v>25</v>
      </c>
    </row>
    <row r="9321" spans="1:24" x14ac:dyDescent="0.25">
      <c r="A9321" s="8">
        <v>18293</v>
      </c>
      <c r="B9321" t="s">
        <v>12506</v>
      </c>
      <c r="C9321" s="9" t="s">
        <v>19</v>
      </c>
      <c r="D9321" s="9">
        <v>9658</v>
      </c>
      <c r="E9321" s="9">
        <f t="shared" si="440"/>
        <v>9658</v>
      </c>
      <c r="F9321" s="10">
        <f t="shared" si="438"/>
        <v>0</v>
      </c>
      <c r="G9321" s="11">
        <v>44188</v>
      </c>
      <c r="H9321" s="12">
        <v>0.52559027777777778</v>
      </c>
      <c r="I9321" t="s">
        <v>12507</v>
      </c>
      <c r="J9321" s="13">
        <v>50</v>
      </c>
      <c r="K9321">
        <v>3.617</v>
      </c>
      <c r="L9321" s="14">
        <f t="shared" si="439"/>
        <v>180.85</v>
      </c>
      <c r="M9321" s="14">
        <v>180.85</v>
      </c>
      <c r="N9321" t="s">
        <v>12508</v>
      </c>
      <c r="O9321" t="s">
        <v>22</v>
      </c>
      <c r="P9321">
        <v>20604536261</v>
      </c>
      <c r="Q9321">
        <v>3</v>
      </c>
      <c r="R9321" t="s">
        <v>19</v>
      </c>
      <c r="S9321">
        <v>9658</v>
      </c>
      <c r="T9321" s="15">
        <v>44188</v>
      </c>
      <c r="U9321">
        <v>180.85</v>
      </c>
      <c r="V9321" t="s">
        <v>23</v>
      </c>
      <c r="W9321" t="s">
        <v>24</v>
      </c>
      <c r="X9321" t="s">
        <v>25</v>
      </c>
    </row>
    <row r="9322" spans="1:24" x14ac:dyDescent="0.25">
      <c r="A9322" s="8">
        <v>18294</v>
      </c>
      <c r="B9322" t="s">
        <v>12509</v>
      </c>
      <c r="C9322" s="9" t="s">
        <v>19</v>
      </c>
      <c r="D9322" s="9">
        <v>9659</v>
      </c>
      <c r="E9322" s="9">
        <f t="shared" si="440"/>
        <v>9659</v>
      </c>
      <c r="F9322" s="10">
        <f t="shared" si="438"/>
        <v>0</v>
      </c>
      <c r="G9322" s="11">
        <v>44188</v>
      </c>
      <c r="H9322" s="12">
        <v>0.52578703703703711</v>
      </c>
      <c r="I9322" t="s">
        <v>8368</v>
      </c>
      <c r="J9322" s="13">
        <v>2334.81</v>
      </c>
      <c r="K9322">
        <v>3.617</v>
      </c>
      <c r="L9322" s="14">
        <f t="shared" si="439"/>
        <v>8445.0077700000002</v>
      </c>
      <c r="M9322" s="14">
        <v>8445.01</v>
      </c>
      <c r="N9322" t="s">
        <v>8369</v>
      </c>
      <c r="O9322" t="s">
        <v>22</v>
      </c>
      <c r="P9322">
        <v>20604536261</v>
      </c>
      <c r="Q9322">
        <v>3</v>
      </c>
      <c r="R9322" t="s">
        <v>19</v>
      </c>
      <c r="S9322">
        <v>9659</v>
      </c>
      <c r="T9322" s="15">
        <v>44188</v>
      </c>
      <c r="U9322">
        <v>8445.01</v>
      </c>
      <c r="V9322" t="s">
        <v>23</v>
      </c>
      <c r="W9322" t="s">
        <v>24</v>
      </c>
      <c r="X9322" t="s">
        <v>25</v>
      </c>
    </row>
    <row r="9323" spans="1:24" x14ac:dyDescent="0.25">
      <c r="A9323" s="8">
        <v>18292</v>
      </c>
      <c r="B9323" t="s">
        <v>12510</v>
      </c>
      <c r="C9323" s="9" t="s">
        <v>19</v>
      </c>
      <c r="D9323" s="9">
        <v>9660</v>
      </c>
      <c r="E9323" s="9">
        <f t="shared" si="440"/>
        <v>9660</v>
      </c>
      <c r="F9323" s="10">
        <f t="shared" si="438"/>
        <v>0</v>
      </c>
      <c r="G9323" s="11">
        <v>44188</v>
      </c>
      <c r="H9323" s="12">
        <v>0.52850694444444446</v>
      </c>
      <c r="I9323" t="s">
        <v>2050</v>
      </c>
      <c r="J9323" s="13">
        <v>4100</v>
      </c>
      <c r="K9323">
        <v>3.617</v>
      </c>
      <c r="L9323" s="14">
        <f t="shared" si="439"/>
        <v>14829.7</v>
      </c>
      <c r="M9323" s="14">
        <v>14829.7</v>
      </c>
      <c r="N9323" t="s">
        <v>2051</v>
      </c>
      <c r="O9323" t="s">
        <v>22</v>
      </c>
      <c r="P9323">
        <v>20604536261</v>
      </c>
      <c r="Q9323">
        <v>3</v>
      </c>
      <c r="R9323" t="s">
        <v>19</v>
      </c>
      <c r="S9323">
        <v>9660</v>
      </c>
      <c r="T9323" s="15">
        <v>44188</v>
      </c>
      <c r="U9323">
        <v>14829.7</v>
      </c>
      <c r="V9323" t="s">
        <v>23</v>
      </c>
      <c r="W9323" t="s">
        <v>24</v>
      </c>
      <c r="X9323" t="s">
        <v>25</v>
      </c>
    </row>
    <row r="9324" spans="1:24" x14ac:dyDescent="0.25">
      <c r="A9324" s="8">
        <v>18248</v>
      </c>
      <c r="B9324" t="s">
        <v>12511</v>
      </c>
      <c r="C9324" s="9" t="s">
        <v>19</v>
      </c>
      <c r="D9324" s="9">
        <v>9661</v>
      </c>
      <c r="E9324" s="9">
        <f t="shared" si="440"/>
        <v>9661</v>
      </c>
      <c r="F9324" s="10">
        <f t="shared" si="438"/>
        <v>0</v>
      </c>
      <c r="G9324" s="11">
        <v>44188</v>
      </c>
      <c r="H9324" s="12">
        <v>0.52894675925925927</v>
      </c>
      <c r="I9324" t="s">
        <v>4799</v>
      </c>
      <c r="J9324" s="13">
        <v>829.79</v>
      </c>
      <c r="K9324">
        <v>3.6150000000000002</v>
      </c>
      <c r="L9324" s="14">
        <f t="shared" si="439"/>
        <v>2999.69085</v>
      </c>
      <c r="M9324" s="14">
        <v>2999.69</v>
      </c>
      <c r="N9324" t="s">
        <v>4800</v>
      </c>
      <c r="O9324" t="s">
        <v>22</v>
      </c>
      <c r="P9324">
        <v>20604536261</v>
      </c>
      <c r="Q9324">
        <v>3</v>
      </c>
      <c r="R9324" t="s">
        <v>19</v>
      </c>
      <c r="S9324">
        <v>9661</v>
      </c>
      <c r="T9324" s="15">
        <v>44188</v>
      </c>
      <c r="U9324">
        <v>2999.69</v>
      </c>
      <c r="V9324" t="s">
        <v>23</v>
      </c>
      <c r="W9324" t="s">
        <v>24</v>
      </c>
      <c r="X9324" t="s">
        <v>25</v>
      </c>
    </row>
    <row r="9325" spans="1:24" x14ac:dyDescent="0.25">
      <c r="A9325" s="8">
        <v>18232</v>
      </c>
      <c r="B9325" t="s">
        <v>12512</v>
      </c>
      <c r="C9325" s="9" t="s">
        <v>19</v>
      </c>
      <c r="D9325" s="9">
        <v>9662</v>
      </c>
      <c r="E9325" s="9">
        <f t="shared" si="440"/>
        <v>9662</v>
      </c>
      <c r="F9325" s="10">
        <f t="shared" si="438"/>
        <v>0</v>
      </c>
      <c r="G9325" s="11">
        <v>44188</v>
      </c>
      <c r="H9325" s="12">
        <v>0.53877314814814814</v>
      </c>
      <c r="I9325" t="s">
        <v>9331</v>
      </c>
      <c r="J9325" s="13">
        <v>710</v>
      </c>
      <c r="K9325">
        <v>3.6190000000000002</v>
      </c>
      <c r="L9325" s="14">
        <f t="shared" si="439"/>
        <v>2569.4900000000002</v>
      </c>
      <c r="M9325" s="14">
        <v>2569.4899999999998</v>
      </c>
      <c r="N9325" t="s">
        <v>9332</v>
      </c>
      <c r="O9325" t="s">
        <v>22</v>
      </c>
      <c r="P9325">
        <v>20604536261</v>
      </c>
      <c r="Q9325">
        <v>3</v>
      </c>
      <c r="R9325" t="s">
        <v>19</v>
      </c>
      <c r="S9325">
        <v>9662</v>
      </c>
      <c r="T9325" s="15">
        <v>44188</v>
      </c>
      <c r="U9325">
        <v>2569.4899999999998</v>
      </c>
      <c r="V9325" t="s">
        <v>23</v>
      </c>
      <c r="W9325" t="s">
        <v>24</v>
      </c>
      <c r="X9325" t="s">
        <v>25</v>
      </c>
    </row>
    <row r="9326" spans="1:24" x14ac:dyDescent="0.25">
      <c r="A9326" s="8">
        <v>18300</v>
      </c>
      <c r="B9326" t="s">
        <v>12513</v>
      </c>
      <c r="C9326" s="9" t="s">
        <v>19</v>
      </c>
      <c r="D9326" s="9">
        <v>9663</v>
      </c>
      <c r="E9326" s="9">
        <f t="shared" si="440"/>
        <v>9663</v>
      </c>
      <c r="F9326" s="10">
        <f t="shared" si="438"/>
        <v>0</v>
      </c>
      <c r="G9326" s="11">
        <v>44188</v>
      </c>
      <c r="H9326" s="12">
        <v>0.54114583333333333</v>
      </c>
      <c r="I9326" t="s">
        <v>8430</v>
      </c>
      <c r="J9326" s="13">
        <v>200</v>
      </c>
      <c r="K9326">
        <v>3.6179999999999999</v>
      </c>
      <c r="L9326" s="14">
        <f t="shared" si="439"/>
        <v>723.6</v>
      </c>
      <c r="M9326" s="14">
        <v>723.6</v>
      </c>
      <c r="N9326" t="s">
        <v>8431</v>
      </c>
      <c r="O9326" t="s">
        <v>22</v>
      </c>
      <c r="P9326">
        <v>20604536261</v>
      </c>
      <c r="Q9326">
        <v>3</v>
      </c>
      <c r="R9326" t="s">
        <v>19</v>
      </c>
      <c r="S9326">
        <v>9663</v>
      </c>
      <c r="T9326" s="15">
        <v>44188</v>
      </c>
      <c r="U9326">
        <v>723.6</v>
      </c>
      <c r="V9326" t="s">
        <v>23</v>
      </c>
      <c r="W9326" t="s">
        <v>24</v>
      </c>
      <c r="X9326" t="s">
        <v>25</v>
      </c>
    </row>
    <row r="9327" spans="1:24" x14ac:dyDescent="0.25">
      <c r="A9327" s="8">
        <v>18306</v>
      </c>
      <c r="B9327" t="s">
        <v>12514</v>
      </c>
      <c r="C9327" s="9" t="s">
        <v>19</v>
      </c>
      <c r="D9327" s="9">
        <v>9664</v>
      </c>
      <c r="E9327" s="9">
        <f t="shared" si="440"/>
        <v>9664</v>
      </c>
      <c r="F9327" s="10">
        <f t="shared" si="438"/>
        <v>0</v>
      </c>
      <c r="G9327" s="11">
        <v>44188</v>
      </c>
      <c r="H9327" s="12">
        <v>0.55085648148148147</v>
      </c>
      <c r="I9327" t="s">
        <v>5721</v>
      </c>
      <c r="J9327" s="13">
        <v>3000</v>
      </c>
      <c r="K9327">
        <v>3.6160000000000001</v>
      </c>
      <c r="L9327" s="14">
        <f t="shared" si="439"/>
        <v>10848</v>
      </c>
      <c r="M9327" s="14">
        <v>10848</v>
      </c>
      <c r="N9327" t="s">
        <v>5722</v>
      </c>
      <c r="O9327" t="s">
        <v>22</v>
      </c>
      <c r="P9327">
        <v>20604536261</v>
      </c>
      <c r="Q9327">
        <v>3</v>
      </c>
      <c r="R9327" t="s">
        <v>19</v>
      </c>
      <c r="S9327">
        <v>9664</v>
      </c>
      <c r="T9327" s="15">
        <v>44188</v>
      </c>
      <c r="U9327">
        <v>10848</v>
      </c>
      <c r="V9327" t="s">
        <v>23</v>
      </c>
      <c r="W9327" t="s">
        <v>24</v>
      </c>
      <c r="X9327" t="s">
        <v>25</v>
      </c>
    </row>
    <row r="9328" spans="1:24" x14ac:dyDescent="0.25">
      <c r="A9328" s="8">
        <v>18307</v>
      </c>
      <c r="B9328" t="s">
        <v>12515</v>
      </c>
      <c r="C9328" s="9" t="s">
        <v>19</v>
      </c>
      <c r="D9328" s="9">
        <v>9665</v>
      </c>
      <c r="E9328" s="9">
        <f t="shared" si="440"/>
        <v>9665</v>
      </c>
      <c r="F9328" s="10">
        <f t="shared" si="438"/>
        <v>0</v>
      </c>
      <c r="G9328" s="11">
        <v>44188</v>
      </c>
      <c r="H9328" s="12">
        <v>0.55111111111111111</v>
      </c>
      <c r="I9328" t="s">
        <v>8368</v>
      </c>
      <c r="J9328" s="13">
        <v>2401.83</v>
      </c>
      <c r="K9328">
        <v>3.6160000000000001</v>
      </c>
      <c r="L9328" s="14">
        <f t="shared" si="439"/>
        <v>8685.01728</v>
      </c>
      <c r="M9328" s="14">
        <v>8685.02</v>
      </c>
      <c r="N9328" t="s">
        <v>8369</v>
      </c>
      <c r="O9328" t="s">
        <v>22</v>
      </c>
      <c r="P9328">
        <v>20604536261</v>
      </c>
      <c r="Q9328">
        <v>3</v>
      </c>
      <c r="R9328" t="s">
        <v>19</v>
      </c>
      <c r="S9328">
        <v>9665</v>
      </c>
      <c r="T9328" s="15">
        <v>44188</v>
      </c>
      <c r="U9328">
        <v>8685.02</v>
      </c>
      <c r="V9328" t="s">
        <v>23</v>
      </c>
      <c r="W9328" t="s">
        <v>24</v>
      </c>
      <c r="X9328" t="s">
        <v>25</v>
      </c>
    </row>
    <row r="9329" spans="1:24" x14ac:dyDescent="0.25">
      <c r="A9329" s="8">
        <v>18308</v>
      </c>
      <c r="B9329" t="s">
        <v>12516</v>
      </c>
      <c r="C9329" s="9" t="s">
        <v>19</v>
      </c>
      <c r="D9329" s="9">
        <v>9666</v>
      </c>
      <c r="E9329" s="9">
        <f t="shared" si="440"/>
        <v>9666</v>
      </c>
      <c r="F9329" s="10">
        <f t="shared" si="438"/>
        <v>0</v>
      </c>
      <c r="G9329" s="11">
        <v>44188</v>
      </c>
      <c r="H9329" s="12">
        <v>0.55276620370370366</v>
      </c>
      <c r="I9329" t="s">
        <v>8506</v>
      </c>
      <c r="J9329" s="13">
        <v>200</v>
      </c>
      <c r="K9329">
        <v>3.6019999999999999</v>
      </c>
      <c r="L9329" s="14">
        <f t="shared" si="439"/>
        <v>720.4</v>
      </c>
      <c r="M9329" s="14">
        <v>720.4</v>
      </c>
      <c r="N9329" t="s">
        <v>8507</v>
      </c>
      <c r="O9329" t="s">
        <v>37</v>
      </c>
      <c r="P9329">
        <v>20604536261</v>
      </c>
      <c r="Q9329">
        <v>3</v>
      </c>
      <c r="R9329" t="s">
        <v>19</v>
      </c>
      <c r="S9329">
        <v>9666</v>
      </c>
      <c r="T9329" s="15">
        <v>44188</v>
      </c>
      <c r="U9329">
        <v>720.4</v>
      </c>
      <c r="V9329" t="s">
        <v>23</v>
      </c>
      <c r="W9329" t="s">
        <v>24</v>
      </c>
      <c r="X9329" t="s">
        <v>25</v>
      </c>
    </row>
    <row r="9330" spans="1:24" x14ac:dyDescent="0.25">
      <c r="A9330" s="8">
        <v>18309</v>
      </c>
      <c r="B9330" t="s">
        <v>12517</v>
      </c>
      <c r="C9330" s="9" t="s">
        <v>19</v>
      </c>
      <c r="D9330" s="9">
        <v>9667</v>
      </c>
      <c r="E9330" s="9">
        <f t="shared" si="440"/>
        <v>9667</v>
      </c>
      <c r="F9330" s="10">
        <f t="shared" si="438"/>
        <v>0</v>
      </c>
      <c r="G9330" s="11">
        <v>44188</v>
      </c>
      <c r="H9330" s="12">
        <v>0.55363425925925924</v>
      </c>
      <c r="I9330" t="s">
        <v>9308</v>
      </c>
      <c r="J9330" s="13">
        <v>1783.74</v>
      </c>
      <c r="K9330">
        <v>3.6160000000000001</v>
      </c>
      <c r="L9330" s="14">
        <f t="shared" si="439"/>
        <v>6450.0038400000003</v>
      </c>
      <c r="M9330" s="14">
        <v>6450</v>
      </c>
      <c r="N9330" t="s">
        <v>9309</v>
      </c>
      <c r="O9330" t="s">
        <v>22</v>
      </c>
      <c r="P9330">
        <v>20604536261</v>
      </c>
      <c r="Q9330">
        <v>3</v>
      </c>
      <c r="R9330" t="s">
        <v>19</v>
      </c>
      <c r="S9330">
        <v>9667</v>
      </c>
      <c r="T9330" s="15">
        <v>44188</v>
      </c>
      <c r="U9330">
        <v>6450</v>
      </c>
      <c r="V9330" t="s">
        <v>23</v>
      </c>
      <c r="W9330" t="s">
        <v>24</v>
      </c>
      <c r="X9330" t="s">
        <v>25</v>
      </c>
    </row>
    <row r="9331" spans="1:24" x14ac:dyDescent="0.25">
      <c r="A9331" s="8">
        <v>18304</v>
      </c>
      <c r="B9331" t="s">
        <v>12518</v>
      </c>
      <c r="C9331" s="9" t="s">
        <v>19</v>
      </c>
      <c r="D9331" s="9">
        <v>9668</v>
      </c>
      <c r="E9331" s="9">
        <f t="shared" si="440"/>
        <v>9668</v>
      </c>
      <c r="F9331" s="10">
        <f t="shared" si="438"/>
        <v>0</v>
      </c>
      <c r="G9331" s="11">
        <v>44188</v>
      </c>
      <c r="H9331" s="12">
        <v>0.55417824074074074</v>
      </c>
      <c r="I9331" t="s">
        <v>12519</v>
      </c>
      <c r="J9331" s="13">
        <v>300</v>
      </c>
      <c r="K9331">
        <v>3.6019999999999999</v>
      </c>
      <c r="L9331" s="14">
        <f t="shared" si="439"/>
        <v>1080.5999999999999</v>
      </c>
      <c r="M9331" s="14">
        <v>1080.5999999999999</v>
      </c>
      <c r="N9331" t="s">
        <v>12520</v>
      </c>
      <c r="O9331" t="s">
        <v>37</v>
      </c>
      <c r="P9331">
        <v>20604536261</v>
      </c>
      <c r="Q9331">
        <v>3</v>
      </c>
      <c r="R9331" t="s">
        <v>19</v>
      </c>
      <c r="S9331">
        <v>9668</v>
      </c>
      <c r="T9331" s="15">
        <v>44188</v>
      </c>
      <c r="U9331">
        <v>1080.5999999999999</v>
      </c>
      <c r="V9331" t="s">
        <v>23</v>
      </c>
      <c r="W9331" t="s">
        <v>24</v>
      </c>
      <c r="X9331" t="s">
        <v>25</v>
      </c>
    </row>
    <row r="9332" spans="1:24" x14ac:dyDescent="0.25">
      <c r="A9332" s="8">
        <v>18310</v>
      </c>
      <c r="B9332" t="s">
        <v>12521</v>
      </c>
      <c r="C9332" s="9" t="s">
        <v>19</v>
      </c>
      <c r="D9332" s="9">
        <v>9669</v>
      </c>
      <c r="E9332" s="9">
        <f t="shared" si="440"/>
        <v>9669</v>
      </c>
      <c r="F9332" s="10">
        <f t="shared" si="438"/>
        <v>0</v>
      </c>
      <c r="G9332" s="11">
        <v>44188</v>
      </c>
      <c r="H9332" s="12">
        <v>0.55553240740740739</v>
      </c>
      <c r="I9332" t="s">
        <v>8567</v>
      </c>
      <c r="J9332" s="13">
        <v>60</v>
      </c>
      <c r="K9332">
        <v>3.6040000000000001</v>
      </c>
      <c r="L9332" s="14">
        <f t="shared" si="439"/>
        <v>216.24</v>
      </c>
      <c r="M9332" s="14">
        <v>216.24</v>
      </c>
      <c r="N9332" t="s">
        <v>8568</v>
      </c>
      <c r="O9332" t="s">
        <v>37</v>
      </c>
      <c r="P9332">
        <v>20604536261</v>
      </c>
      <c r="Q9332">
        <v>3</v>
      </c>
      <c r="R9332" t="s">
        <v>19</v>
      </c>
      <c r="S9332">
        <v>9669</v>
      </c>
      <c r="T9332" s="15">
        <v>44188</v>
      </c>
      <c r="U9332">
        <v>216.24</v>
      </c>
      <c r="V9332" t="s">
        <v>23</v>
      </c>
      <c r="W9332" t="s">
        <v>24</v>
      </c>
      <c r="X9332" t="s">
        <v>25</v>
      </c>
    </row>
    <row r="9333" spans="1:24" x14ac:dyDescent="0.25">
      <c r="A9333" s="8">
        <v>18312</v>
      </c>
      <c r="B9333" t="s">
        <v>12522</v>
      </c>
      <c r="C9333" s="9" t="s">
        <v>19</v>
      </c>
      <c r="D9333" s="9">
        <v>9670</v>
      </c>
      <c r="E9333" s="9">
        <f t="shared" si="440"/>
        <v>9670</v>
      </c>
      <c r="F9333" s="10">
        <f t="shared" si="438"/>
        <v>0</v>
      </c>
      <c r="G9333" s="11">
        <v>44188</v>
      </c>
      <c r="H9333" s="12">
        <v>0.57605324074074071</v>
      </c>
      <c r="I9333" t="s">
        <v>12523</v>
      </c>
      <c r="J9333" s="13">
        <v>270</v>
      </c>
      <c r="K9333">
        <v>3.6</v>
      </c>
      <c r="L9333" s="14">
        <f t="shared" si="439"/>
        <v>972</v>
      </c>
      <c r="M9333" s="14">
        <v>972</v>
      </c>
      <c r="N9333" t="s">
        <v>12524</v>
      </c>
      <c r="O9333" t="s">
        <v>37</v>
      </c>
      <c r="P9333">
        <v>20604536261</v>
      </c>
      <c r="Q9333">
        <v>3</v>
      </c>
      <c r="R9333" t="s">
        <v>19</v>
      </c>
      <c r="S9333">
        <v>9670</v>
      </c>
      <c r="T9333" s="15">
        <v>44188</v>
      </c>
      <c r="U9333">
        <v>972</v>
      </c>
      <c r="V9333" t="s">
        <v>23</v>
      </c>
      <c r="W9333" t="s">
        <v>24</v>
      </c>
      <c r="X9333" t="s">
        <v>25</v>
      </c>
    </row>
    <row r="9334" spans="1:24" x14ac:dyDescent="0.25">
      <c r="A9334" s="8">
        <v>18314</v>
      </c>
      <c r="B9334" t="s">
        <v>12525</v>
      </c>
      <c r="C9334" s="9" t="s">
        <v>19</v>
      </c>
      <c r="D9334" s="9">
        <v>9671</v>
      </c>
      <c r="E9334" s="9">
        <f t="shared" si="440"/>
        <v>9671</v>
      </c>
      <c r="F9334" s="10">
        <f t="shared" si="438"/>
        <v>0</v>
      </c>
      <c r="G9334" s="11">
        <v>44188</v>
      </c>
      <c r="H9334" s="12">
        <v>0.57625000000000004</v>
      </c>
      <c r="I9334" t="s">
        <v>2219</v>
      </c>
      <c r="J9334" s="13">
        <v>500</v>
      </c>
      <c r="K9334">
        <v>3.6</v>
      </c>
      <c r="L9334" s="14">
        <f t="shared" si="439"/>
        <v>1800</v>
      </c>
      <c r="M9334" s="14">
        <v>1800</v>
      </c>
      <c r="N9334" t="s">
        <v>2220</v>
      </c>
      <c r="O9334" t="s">
        <v>37</v>
      </c>
      <c r="P9334">
        <v>20604536261</v>
      </c>
      <c r="Q9334">
        <v>3</v>
      </c>
      <c r="R9334" t="s">
        <v>19</v>
      </c>
      <c r="S9334">
        <v>9671</v>
      </c>
      <c r="T9334" s="15">
        <v>44188</v>
      </c>
      <c r="U9334">
        <v>1800</v>
      </c>
      <c r="V9334" t="s">
        <v>23</v>
      </c>
      <c r="W9334" t="s">
        <v>24</v>
      </c>
      <c r="X9334" t="s">
        <v>25</v>
      </c>
    </row>
    <row r="9335" spans="1:24" x14ac:dyDescent="0.25">
      <c r="A9335" s="8">
        <v>18321</v>
      </c>
      <c r="B9335" t="s">
        <v>12526</v>
      </c>
      <c r="C9335" s="9" t="s">
        <v>19</v>
      </c>
      <c r="D9335" s="9">
        <v>9672</v>
      </c>
      <c r="E9335" s="9">
        <f t="shared" si="440"/>
        <v>9672</v>
      </c>
      <c r="F9335" s="10">
        <f t="shared" si="438"/>
        <v>0</v>
      </c>
      <c r="G9335" s="11">
        <v>44188</v>
      </c>
      <c r="H9335" s="12">
        <v>0.64254629629629634</v>
      </c>
      <c r="I9335" t="s">
        <v>4320</v>
      </c>
      <c r="J9335" s="13">
        <v>4152.82</v>
      </c>
      <c r="K9335">
        <v>3.6120000000000001</v>
      </c>
      <c r="L9335" s="14">
        <f t="shared" si="439"/>
        <v>14999.985839999999</v>
      </c>
      <c r="M9335" s="14">
        <v>14999.99</v>
      </c>
      <c r="N9335" t="s">
        <v>4321</v>
      </c>
      <c r="O9335" t="s">
        <v>22</v>
      </c>
      <c r="P9335">
        <v>20604536261</v>
      </c>
      <c r="Q9335">
        <v>3</v>
      </c>
      <c r="R9335" t="s">
        <v>19</v>
      </c>
      <c r="S9335">
        <v>9672</v>
      </c>
      <c r="T9335" s="15">
        <v>44188</v>
      </c>
      <c r="U9335">
        <v>14999.99</v>
      </c>
      <c r="V9335" t="s">
        <v>23</v>
      </c>
      <c r="W9335" t="s">
        <v>24</v>
      </c>
      <c r="X9335" t="s">
        <v>25</v>
      </c>
    </row>
    <row r="9336" spans="1:24" x14ac:dyDescent="0.25">
      <c r="A9336" s="8">
        <v>18322</v>
      </c>
      <c r="B9336" t="s">
        <v>12527</v>
      </c>
      <c r="C9336" s="9" t="s">
        <v>19</v>
      </c>
      <c r="D9336" s="9">
        <v>9673</v>
      </c>
      <c r="E9336" s="9">
        <f t="shared" si="440"/>
        <v>9673</v>
      </c>
      <c r="F9336" s="10">
        <f t="shared" si="438"/>
        <v>0</v>
      </c>
      <c r="G9336" s="11">
        <v>44188</v>
      </c>
      <c r="H9336" s="12">
        <v>0.6434375</v>
      </c>
      <c r="I9336" t="s">
        <v>590</v>
      </c>
      <c r="J9336" s="13">
        <v>3000</v>
      </c>
      <c r="K9336">
        <v>3.5939999999999999</v>
      </c>
      <c r="L9336" s="14">
        <f t="shared" si="439"/>
        <v>10782</v>
      </c>
      <c r="M9336" s="14">
        <v>10782</v>
      </c>
      <c r="N9336" t="s">
        <v>591</v>
      </c>
      <c r="O9336" t="s">
        <v>37</v>
      </c>
      <c r="P9336">
        <v>20604536261</v>
      </c>
      <c r="Q9336">
        <v>3</v>
      </c>
      <c r="R9336" t="s">
        <v>19</v>
      </c>
      <c r="S9336">
        <v>9673</v>
      </c>
      <c r="T9336" s="15">
        <v>44188</v>
      </c>
      <c r="U9336">
        <v>10782</v>
      </c>
      <c r="V9336" t="s">
        <v>23</v>
      </c>
      <c r="W9336" t="s">
        <v>24</v>
      </c>
      <c r="X9336" t="s">
        <v>25</v>
      </c>
    </row>
    <row r="9337" spans="1:24" x14ac:dyDescent="0.25">
      <c r="A9337" s="8">
        <v>18323</v>
      </c>
      <c r="B9337" t="s">
        <v>12528</v>
      </c>
      <c r="C9337" s="9" t="s">
        <v>19</v>
      </c>
      <c r="D9337" s="9">
        <v>9674</v>
      </c>
      <c r="E9337" s="9">
        <f t="shared" si="440"/>
        <v>9674</v>
      </c>
      <c r="F9337" s="10">
        <f t="shared" si="438"/>
        <v>0</v>
      </c>
      <c r="G9337" s="11">
        <v>44188</v>
      </c>
      <c r="H9337" s="12">
        <v>0.64399305555555553</v>
      </c>
      <c r="I9337" t="s">
        <v>446</v>
      </c>
      <c r="J9337" s="13">
        <v>825</v>
      </c>
      <c r="K9337">
        <v>3.6139999999999999</v>
      </c>
      <c r="L9337" s="14">
        <f t="shared" si="439"/>
        <v>2981.5499999999997</v>
      </c>
      <c r="M9337" s="14">
        <v>2981.55</v>
      </c>
      <c r="N9337" t="s">
        <v>447</v>
      </c>
      <c r="O9337" t="s">
        <v>22</v>
      </c>
      <c r="P9337">
        <v>20604536261</v>
      </c>
      <c r="Q9337">
        <v>3</v>
      </c>
      <c r="R9337" t="s">
        <v>19</v>
      </c>
      <c r="S9337">
        <v>9674</v>
      </c>
      <c r="T9337" s="15">
        <v>44188</v>
      </c>
      <c r="U9337">
        <v>2981.55</v>
      </c>
      <c r="V9337" t="s">
        <v>23</v>
      </c>
      <c r="W9337" t="s">
        <v>24</v>
      </c>
      <c r="X9337" t="s">
        <v>25</v>
      </c>
    </row>
    <row r="9338" spans="1:24" x14ac:dyDescent="0.25">
      <c r="A9338" s="8">
        <v>18326</v>
      </c>
      <c r="B9338" t="s">
        <v>12529</v>
      </c>
      <c r="C9338" s="9" t="s">
        <v>19</v>
      </c>
      <c r="D9338" s="9">
        <v>9675</v>
      </c>
      <c r="E9338" s="9">
        <f t="shared" si="440"/>
        <v>9675</v>
      </c>
      <c r="F9338" s="10">
        <f t="shared" si="438"/>
        <v>0</v>
      </c>
      <c r="G9338" s="11">
        <v>44188</v>
      </c>
      <c r="H9338" s="12">
        <v>0.64716435185185184</v>
      </c>
      <c r="I9338" t="s">
        <v>8430</v>
      </c>
      <c r="J9338" s="13">
        <v>200</v>
      </c>
      <c r="K9338">
        <v>3.6139999999999999</v>
      </c>
      <c r="L9338" s="14">
        <f t="shared" si="439"/>
        <v>722.8</v>
      </c>
      <c r="M9338" s="14">
        <v>722.8</v>
      </c>
      <c r="N9338" t="s">
        <v>8431</v>
      </c>
      <c r="O9338" t="s">
        <v>22</v>
      </c>
      <c r="P9338">
        <v>20604536261</v>
      </c>
      <c r="Q9338">
        <v>3</v>
      </c>
      <c r="R9338" t="s">
        <v>19</v>
      </c>
      <c r="S9338">
        <v>9675</v>
      </c>
      <c r="T9338" s="15">
        <v>44188</v>
      </c>
      <c r="U9338">
        <v>722.8</v>
      </c>
      <c r="V9338" t="s">
        <v>23</v>
      </c>
      <c r="W9338" t="s">
        <v>24</v>
      </c>
      <c r="X9338" t="s">
        <v>25</v>
      </c>
    </row>
    <row r="9339" spans="1:24" x14ac:dyDescent="0.25">
      <c r="A9339" s="8">
        <v>18325</v>
      </c>
      <c r="B9339" t="s">
        <v>12530</v>
      </c>
      <c r="C9339" s="9" t="s">
        <v>19</v>
      </c>
      <c r="D9339" s="9">
        <v>9676</v>
      </c>
      <c r="E9339" s="9">
        <f t="shared" si="440"/>
        <v>9676</v>
      </c>
      <c r="F9339" s="10">
        <f t="shared" si="438"/>
        <v>0</v>
      </c>
      <c r="G9339" s="11">
        <v>44188</v>
      </c>
      <c r="H9339" s="12">
        <v>0.64771990740740748</v>
      </c>
      <c r="I9339" t="s">
        <v>4374</v>
      </c>
      <c r="J9339" s="13">
        <v>9000</v>
      </c>
      <c r="K9339">
        <v>3.5939999999999999</v>
      </c>
      <c r="L9339" s="14">
        <f t="shared" si="439"/>
        <v>32346</v>
      </c>
      <c r="M9339" s="14">
        <v>32346</v>
      </c>
      <c r="N9339" t="s">
        <v>4375</v>
      </c>
      <c r="O9339" t="s">
        <v>37</v>
      </c>
      <c r="P9339">
        <v>20604536261</v>
      </c>
      <c r="Q9339">
        <v>3</v>
      </c>
      <c r="R9339" t="s">
        <v>19</v>
      </c>
      <c r="S9339">
        <v>9676</v>
      </c>
      <c r="T9339" s="15">
        <v>44188</v>
      </c>
      <c r="U9339">
        <v>32346</v>
      </c>
      <c r="V9339" t="s">
        <v>23</v>
      </c>
      <c r="W9339" t="s">
        <v>24</v>
      </c>
      <c r="X9339" t="s">
        <v>25</v>
      </c>
    </row>
    <row r="9340" spans="1:24" x14ac:dyDescent="0.25">
      <c r="A9340" s="8">
        <v>18327</v>
      </c>
      <c r="B9340" t="s">
        <v>12531</v>
      </c>
      <c r="C9340" s="9" t="s">
        <v>19</v>
      </c>
      <c r="D9340" s="9">
        <v>9677</v>
      </c>
      <c r="E9340" s="9">
        <f t="shared" si="440"/>
        <v>9677</v>
      </c>
      <c r="F9340" s="10">
        <f t="shared" si="438"/>
        <v>0</v>
      </c>
      <c r="G9340" s="11">
        <v>44188</v>
      </c>
      <c r="H9340" s="12">
        <v>0.6482175925925926</v>
      </c>
      <c r="I9340" t="s">
        <v>2771</v>
      </c>
      <c r="J9340" s="13">
        <v>305</v>
      </c>
      <c r="K9340">
        <v>3.6120000000000001</v>
      </c>
      <c r="L9340" s="14">
        <f t="shared" si="439"/>
        <v>1101.6600000000001</v>
      </c>
      <c r="M9340" s="14">
        <v>1101.6600000000001</v>
      </c>
      <c r="N9340" t="s">
        <v>2772</v>
      </c>
      <c r="O9340" t="s">
        <v>22</v>
      </c>
      <c r="P9340">
        <v>20604536261</v>
      </c>
      <c r="Q9340">
        <v>3</v>
      </c>
      <c r="R9340" t="s">
        <v>19</v>
      </c>
      <c r="S9340">
        <v>9677</v>
      </c>
      <c r="T9340" s="15">
        <v>44188</v>
      </c>
      <c r="U9340">
        <v>1101.6600000000001</v>
      </c>
      <c r="V9340" t="s">
        <v>23</v>
      </c>
      <c r="W9340" t="s">
        <v>24</v>
      </c>
      <c r="X9340" t="s">
        <v>25</v>
      </c>
    </row>
    <row r="9341" spans="1:24" x14ac:dyDescent="0.25">
      <c r="A9341" s="8">
        <v>18329</v>
      </c>
      <c r="B9341" t="s">
        <v>12532</v>
      </c>
      <c r="C9341" s="9" t="s">
        <v>19</v>
      </c>
      <c r="D9341" s="9">
        <v>9678</v>
      </c>
      <c r="E9341" s="9">
        <f t="shared" si="440"/>
        <v>9678</v>
      </c>
      <c r="F9341" s="10">
        <f t="shared" si="438"/>
        <v>0</v>
      </c>
      <c r="G9341" s="11">
        <v>44188</v>
      </c>
      <c r="H9341" s="12">
        <v>0.64958333333333329</v>
      </c>
      <c r="I9341" t="s">
        <v>8617</v>
      </c>
      <c r="J9341" s="13">
        <v>2464.0100000000002</v>
      </c>
      <c r="K9341">
        <v>3.6120000000000001</v>
      </c>
      <c r="L9341" s="14">
        <f t="shared" si="439"/>
        <v>8900.0041200000014</v>
      </c>
      <c r="M9341" s="14">
        <v>8900</v>
      </c>
      <c r="N9341" t="s">
        <v>8618</v>
      </c>
      <c r="O9341" t="s">
        <v>22</v>
      </c>
      <c r="P9341">
        <v>20604536261</v>
      </c>
      <c r="Q9341">
        <v>3</v>
      </c>
      <c r="R9341" t="s">
        <v>19</v>
      </c>
      <c r="S9341">
        <v>9678</v>
      </c>
      <c r="T9341" s="15">
        <v>44188</v>
      </c>
      <c r="U9341">
        <v>8900</v>
      </c>
      <c r="V9341" t="s">
        <v>23</v>
      </c>
      <c r="W9341" t="s">
        <v>24</v>
      </c>
      <c r="X9341" t="s">
        <v>25</v>
      </c>
    </row>
    <row r="9342" spans="1:24" x14ac:dyDescent="0.25">
      <c r="A9342" s="8">
        <v>18330</v>
      </c>
      <c r="B9342" t="s">
        <v>12533</v>
      </c>
      <c r="C9342" s="9" t="s">
        <v>19</v>
      </c>
      <c r="D9342" s="9">
        <v>9679</v>
      </c>
      <c r="E9342" s="9">
        <f t="shared" si="440"/>
        <v>9679</v>
      </c>
      <c r="F9342" s="10">
        <f t="shared" si="438"/>
        <v>0</v>
      </c>
      <c r="G9342" s="11">
        <v>44188</v>
      </c>
      <c r="H9342" s="12">
        <v>0.66821759259259261</v>
      </c>
      <c r="I9342" t="s">
        <v>3738</v>
      </c>
      <c r="J9342" s="13">
        <v>1500</v>
      </c>
      <c r="K9342">
        <v>3.5960000000000001</v>
      </c>
      <c r="L9342" s="14">
        <f t="shared" si="439"/>
        <v>5394</v>
      </c>
      <c r="M9342" s="14">
        <v>5394</v>
      </c>
      <c r="N9342" t="s">
        <v>3739</v>
      </c>
      <c r="O9342" t="s">
        <v>37</v>
      </c>
      <c r="P9342">
        <v>20604536261</v>
      </c>
      <c r="Q9342">
        <v>3</v>
      </c>
      <c r="R9342" t="s">
        <v>19</v>
      </c>
      <c r="S9342">
        <v>9679</v>
      </c>
      <c r="T9342" s="15">
        <v>44188</v>
      </c>
      <c r="U9342">
        <v>5394</v>
      </c>
      <c r="V9342" t="s">
        <v>23</v>
      </c>
      <c r="W9342" t="s">
        <v>24</v>
      </c>
      <c r="X9342" t="s">
        <v>25</v>
      </c>
    </row>
    <row r="9343" spans="1:24" x14ac:dyDescent="0.25">
      <c r="A9343" s="8">
        <v>18333</v>
      </c>
      <c r="B9343" t="s">
        <v>12534</v>
      </c>
      <c r="C9343" s="9" t="s">
        <v>19</v>
      </c>
      <c r="D9343" s="9">
        <v>9680</v>
      </c>
      <c r="E9343" s="9">
        <f t="shared" si="440"/>
        <v>9680</v>
      </c>
      <c r="F9343" s="10">
        <f t="shared" si="438"/>
        <v>0</v>
      </c>
      <c r="G9343" s="11">
        <v>44188</v>
      </c>
      <c r="H9343" s="12">
        <v>0.67841435185185184</v>
      </c>
      <c r="I9343" t="s">
        <v>9633</v>
      </c>
      <c r="J9343" s="13">
        <v>270</v>
      </c>
      <c r="K9343">
        <v>3.6120000000000001</v>
      </c>
      <c r="L9343" s="14">
        <f t="shared" si="439"/>
        <v>975.24</v>
      </c>
      <c r="M9343" s="14">
        <v>975.24</v>
      </c>
      <c r="N9343" t="s">
        <v>9634</v>
      </c>
      <c r="O9343" t="s">
        <v>22</v>
      </c>
      <c r="P9343">
        <v>20604536261</v>
      </c>
      <c r="Q9343">
        <v>3</v>
      </c>
      <c r="R9343" t="s">
        <v>19</v>
      </c>
      <c r="S9343">
        <v>9680</v>
      </c>
      <c r="T9343" s="15">
        <v>44188</v>
      </c>
      <c r="U9343">
        <v>975.24</v>
      </c>
      <c r="V9343" t="s">
        <v>23</v>
      </c>
      <c r="W9343" t="s">
        <v>24</v>
      </c>
      <c r="X9343" t="s">
        <v>25</v>
      </c>
    </row>
    <row r="9344" spans="1:24" x14ac:dyDescent="0.25">
      <c r="A9344" s="8">
        <v>18334</v>
      </c>
      <c r="B9344" t="s">
        <v>12535</v>
      </c>
      <c r="C9344" s="9" t="s">
        <v>19</v>
      </c>
      <c r="D9344" s="9">
        <v>9681</v>
      </c>
      <c r="E9344" s="9">
        <f t="shared" si="440"/>
        <v>9681</v>
      </c>
      <c r="F9344" s="10">
        <f t="shared" si="438"/>
        <v>0</v>
      </c>
      <c r="G9344" s="11">
        <v>44188</v>
      </c>
      <c r="H9344" s="12">
        <v>0.68030092592592595</v>
      </c>
      <c r="I9344" t="s">
        <v>12536</v>
      </c>
      <c r="J9344" s="13">
        <v>169</v>
      </c>
      <c r="K9344">
        <v>3.6120000000000001</v>
      </c>
      <c r="L9344" s="14">
        <f t="shared" si="439"/>
        <v>610.428</v>
      </c>
      <c r="M9344" s="14">
        <v>610.42999999999995</v>
      </c>
      <c r="N9344" t="s">
        <v>12537</v>
      </c>
      <c r="O9344" t="s">
        <v>22</v>
      </c>
      <c r="P9344">
        <v>20604536261</v>
      </c>
      <c r="Q9344">
        <v>3</v>
      </c>
      <c r="R9344" t="s">
        <v>19</v>
      </c>
      <c r="S9344">
        <v>9681</v>
      </c>
      <c r="T9344" s="15">
        <v>44188</v>
      </c>
      <c r="U9344">
        <v>610.42999999999995</v>
      </c>
      <c r="V9344" t="s">
        <v>23</v>
      </c>
      <c r="W9344" t="s">
        <v>24</v>
      </c>
      <c r="X9344" t="s">
        <v>25</v>
      </c>
    </row>
    <row r="9345" spans="1:24" x14ac:dyDescent="0.25">
      <c r="A9345" s="8">
        <v>18336</v>
      </c>
      <c r="B9345" t="s">
        <v>12538</v>
      </c>
      <c r="C9345" s="9" t="s">
        <v>19</v>
      </c>
      <c r="D9345" s="9">
        <v>9682</v>
      </c>
      <c r="E9345" s="9">
        <f t="shared" si="440"/>
        <v>9682</v>
      </c>
      <c r="F9345" s="10">
        <f t="shared" si="438"/>
        <v>0</v>
      </c>
      <c r="G9345" s="11">
        <v>44188</v>
      </c>
      <c r="H9345" s="12">
        <v>0.68061342592592589</v>
      </c>
      <c r="I9345" t="s">
        <v>3162</v>
      </c>
      <c r="J9345" s="13">
        <v>18420</v>
      </c>
      <c r="K9345">
        <v>3.5960000000000001</v>
      </c>
      <c r="L9345" s="14">
        <f t="shared" si="439"/>
        <v>66238.320000000007</v>
      </c>
      <c r="M9345" s="14">
        <v>66238.320000000007</v>
      </c>
      <c r="N9345" t="s">
        <v>3163</v>
      </c>
      <c r="O9345" t="s">
        <v>37</v>
      </c>
      <c r="P9345">
        <v>20604536261</v>
      </c>
      <c r="Q9345">
        <v>3</v>
      </c>
      <c r="R9345" t="s">
        <v>19</v>
      </c>
      <c r="S9345">
        <v>9682</v>
      </c>
      <c r="T9345" s="15">
        <v>44188</v>
      </c>
      <c r="U9345">
        <v>66238.320000000007</v>
      </c>
      <c r="V9345" t="s">
        <v>23</v>
      </c>
      <c r="W9345" t="s">
        <v>24</v>
      </c>
      <c r="X9345" t="s">
        <v>25</v>
      </c>
    </row>
    <row r="9346" spans="1:24" x14ac:dyDescent="0.25">
      <c r="A9346" s="8">
        <v>18337</v>
      </c>
      <c r="B9346" t="s">
        <v>12539</v>
      </c>
      <c r="C9346" s="9" t="s">
        <v>19</v>
      </c>
      <c r="D9346" s="9">
        <v>9683</v>
      </c>
      <c r="E9346" s="9">
        <f t="shared" si="440"/>
        <v>9683</v>
      </c>
      <c r="F9346" s="10">
        <f t="shared" si="438"/>
        <v>0</v>
      </c>
      <c r="G9346" s="11">
        <v>44188</v>
      </c>
      <c r="H9346" s="12">
        <v>0.6974189814814814</v>
      </c>
      <c r="I9346" t="s">
        <v>394</v>
      </c>
      <c r="J9346" s="13">
        <v>60.23</v>
      </c>
      <c r="K9346">
        <v>3.6120000000000001</v>
      </c>
      <c r="L9346" s="14">
        <f t="shared" si="439"/>
        <v>217.55076</v>
      </c>
      <c r="M9346" s="14">
        <v>217.55</v>
      </c>
      <c r="N9346" t="s">
        <v>395</v>
      </c>
      <c r="O9346" t="s">
        <v>22</v>
      </c>
      <c r="P9346">
        <v>20604536261</v>
      </c>
      <c r="Q9346">
        <v>3</v>
      </c>
      <c r="R9346" t="s">
        <v>19</v>
      </c>
      <c r="S9346">
        <v>9683</v>
      </c>
      <c r="T9346" s="15">
        <v>44188</v>
      </c>
      <c r="U9346">
        <v>217.55</v>
      </c>
      <c r="V9346" t="s">
        <v>23</v>
      </c>
      <c r="W9346" t="s">
        <v>24</v>
      </c>
      <c r="X9346" t="s">
        <v>25</v>
      </c>
    </row>
    <row r="9347" spans="1:24" x14ac:dyDescent="0.25">
      <c r="A9347" s="8">
        <v>18339</v>
      </c>
      <c r="B9347" t="s">
        <v>12540</v>
      </c>
      <c r="C9347" s="9" t="s">
        <v>19</v>
      </c>
      <c r="D9347" s="9">
        <v>9684</v>
      </c>
      <c r="E9347" s="9">
        <f t="shared" si="440"/>
        <v>9684</v>
      </c>
      <c r="F9347" s="10">
        <f t="shared" si="438"/>
        <v>0</v>
      </c>
      <c r="G9347" s="11">
        <v>44188</v>
      </c>
      <c r="H9347" s="12">
        <v>0.69761574074074073</v>
      </c>
      <c r="I9347" t="s">
        <v>7256</v>
      </c>
      <c r="J9347" s="13">
        <v>60.91</v>
      </c>
      <c r="K9347">
        <v>3.6120000000000001</v>
      </c>
      <c r="L9347" s="14">
        <f t="shared" si="439"/>
        <v>220.00691999999998</v>
      </c>
      <c r="M9347" s="14">
        <v>220.01</v>
      </c>
      <c r="N9347" t="s">
        <v>7257</v>
      </c>
      <c r="O9347" t="s">
        <v>22</v>
      </c>
      <c r="P9347">
        <v>20604536261</v>
      </c>
      <c r="Q9347">
        <v>3</v>
      </c>
      <c r="R9347" t="s">
        <v>19</v>
      </c>
      <c r="S9347">
        <v>9684</v>
      </c>
      <c r="T9347" s="15">
        <v>44188</v>
      </c>
      <c r="U9347">
        <v>220.01</v>
      </c>
      <c r="V9347" t="s">
        <v>23</v>
      </c>
      <c r="W9347" t="s">
        <v>24</v>
      </c>
      <c r="X9347" t="s">
        <v>25</v>
      </c>
    </row>
    <row r="9348" spans="1:24" x14ac:dyDescent="0.25">
      <c r="A9348" s="8">
        <v>18344</v>
      </c>
      <c r="B9348" t="s">
        <v>12541</v>
      </c>
      <c r="C9348" s="9" t="s">
        <v>19</v>
      </c>
      <c r="D9348" s="9">
        <v>9685</v>
      </c>
      <c r="E9348" s="9">
        <f t="shared" si="440"/>
        <v>9685</v>
      </c>
      <c r="F9348" s="10">
        <f t="shared" ref="F9348:F9411" si="441">+E9348-E9347-1</f>
        <v>0</v>
      </c>
      <c r="G9348" s="11">
        <v>44188</v>
      </c>
      <c r="H9348" s="12">
        <v>0.72237268518518516</v>
      </c>
      <c r="I9348" t="s">
        <v>12542</v>
      </c>
      <c r="J9348" s="13">
        <v>1000</v>
      </c>
      <c r="K9348">
        <v>3.6120000000000001</v>
      </c>
      <c r="L9348" s="14">
        <f t="shared" si="439"/>
        <v>3612</v>
      </c>
      <c r="M9348" s="14">
        <v>3612</v>
      </c>
      <c r="N9348" t="s">
        <v>12543</v>
      </c>
      <c r="O9348" t="s">
        <v>22</v>
      </c>
      <c r="P9348">
        <v>20604536261</v>
      </c>
      <c r="Q9348">
        <v>3</v>
      </c>
      <c r="R9348" t="s">
        <v>19</v>
      </c>
      <c r="S9348">
        <v>9685</v>
      </c>
      <c r="T9348" s="15">
        <v>44188</v>
      </c>
      <c r="U9348">
        <v>3612</v>
      </c>
      <c r="V9348" t="s">
        <v>23</v>
      </c>
      <c r="W9348" t="s">
        <v>24</v>
      </c>
      <c r="X9348" t="s">
        <v>25</v>
      </c>
    </row>
    <row r="9349" spans="1:24" x14ac:dyDescent="0.25">
      <c r="A9349" s="8">
        <v>18342</v>
      </c>
      <c r="B9349" t="s">
        <v>12544</v>
      </c>
      <c r="C9349" s="9" t="s">
        <v>19</v>
      </c>
      <c r="D9349" s="9">
        <v>9686</v>
      </c>
      <c r="E9349" s="9">
        <f t="shared" si="440"/>
        <v>9686</v>
      </c>
      <c r="F9349" s="10">
        <f t="shared" si="441"/>
        <v>0</v>
      </c>
      <c r="G9349" s="11">
        <v>44188</v>
      </c>
      <c r="H9349" s="12">
        <v>0.72265046296296298</v>
      </c>
      <c r="I9349" t="s">
        <v>11944</v>
      </c>
      <c r="J9349" s="13">
        <v>63.64</v>
      </c>
      <c r="K9349">
        <v>3.6120000000000001</v>
      </c>
      <c r="L9349" s="14">
        <f t="shared" si="439"/>
        <v>229.86768000000001</v>
      </c>
      <c r="M9349" s="14">
        <v>229.87</v>
      </c>
      <c r="N9349" t="s">
        <v>11945</v>
      </c>
      <c r="O9349" t="s">
        <v>22</v>
      </c>
      <c r="P9349">
        <v>20604536261</v>
      </c>
      <c r="Q9349">
        <v>3</v>
      </c>
      <c r="R9349" t="s">
        <v>19</v>
      </c>
      <c r="S9349">
        <v>9686</v>
      </c>
      <c r="T9349" s="15">
        <v>44188</v>
      </c>
      <c r="U9349">
        <v>229.87</v>
      </c>
      <c r="V9349" t="s">
        <v>23</v>
      </c>
      <c r="W9349" t="s">
        <v>24</v>
      </c>
      <c r="X9349" t="s">
        <v>25</v>
      </c>
    </row>
    <row r="9350" spans="1:24" x14ac:dyDescent="0.25">
      <c r="A9350" s="8">
        <v>18341</v>
      </c>
      <c r="B9350" t="s">
        <v>12545</v>
      </c>
      <c r="C9350" s="9" t="s">
        <v>19</v>
      </c>
      <c r="D9350" s="9">
        <v>9687</v>
      </c>
      <c r="E9350" s="9">
        <f t="shared" si="440"/>
        <v>9687</v>
      </c>
      <c r="F9350" s="10">
        <f t="shared" si="441"/>
        <v>0</v>
      </c>
      <c r="G9350" s="11">
        <v>44188</v>
      </c>
      <c r="H9350" s="12">
        <v>0.72290509259259261</v>
      </c>
      <c r="I9350" t="s">
        <v>970</v>
      </c>
      <c r="J9350" s="13">
        <v>276.83</v>
      </c>
      <c r="K9350">
        <v>3.6120000000000001</v>
      </c>
      <c r="L9350" s="14">
        <f t="shared" si="439"/>
        <v>999.90995999999996</v>
      </c>
      <c r="M9350" s="14">
        <v>999.91</v>
      </c>
      <c r="N9350" t="s">
        <v>971</v>
      </c>
      <c r="O9350" t="s">
        <v>22</v>
      </c>
      <c r="P9350">
        <v>20604536261</v>
      </c>
      <c r="Q9350">
        <v>3</v>
      </c>
      <c r="R9350" t="s">
        <v>19</v>
      </c>
      <c r="S9350">
        <v>9687</v>
      </c>
      <c r="T9350" s="15">
        <v>44188</v>
      </c>
      <c r="U9350">
        <v>999.91</v>
      </c>
      <c r="V9350" t="s">
        <v>23</v>
      </c>
      <c r="W9350" t="s">
        <v>24</v>
      </c>
      <c r="X9350" t="s">
        <v>25</v>
      </c>
    </row>
    <row r="9351" spans="1:24" x14ac:dyDescent="0.25">
      <c r="A9351" s="8">
        <v>18346</v>
      </c>
      <c r="B9351" t="s">
        <v>12546</v>
      </c>
      <c r="C9351" s="9" t="s">
        <v>19</v>
      </c>
      <c r="D9351" s="9">
        <v>9688</v>
      </c>
      <c r="E9351" s="9">
        <f t="shared" si="440"/>
        <v>9688</v>
      </c>
      <c r="F9351" s="10">
        <f t="shared" si="441"/>
        <v>0</v>
      </c>
      <c r="G9351" s="11">
        <v>44188</v>
      </c>
      <c r="H9351" s="12">
        <v>0.72554398148148147</v>
      </c>
      <c r="I9351" t="s">
        <v>970</v>
      </c>
      <c r="J9351" s="13">
        <v>177.41</v>
      </c>
      <c r="K9351">
        <v>3.6120000000000001</v>
      </c>
      <c r="L9351" s="14">
        <f t="shared" si="439"/>
        <v>640.80492000000004</v>
      </c>
      <c r="M9351" s="14">
        <v>640.79999999999995</v>
      </c>
      <c r="N9351" t="s">
        <v>971</v>
      </c>
      <c r="O9351" t="s">
        <v>22</v>
      </c>
      <c r="P9351">
        <v>20604536261</v>
      </c>
      <c r="Q9351">
        <v>3</v>
      </c>
      <c r="R9351" t="s">
        <v>19</v>
      </c>
      <c r="S9351">
        <v>9688</v>
      </c>
      <c r="T9351" s="15">
        <v>44188</v>
      </c>
      <c r="U9351">
        <v>640.79999999999995</v>
      </c>
      <c r="V9351" t="s">
        <v>23</v>
      </c>
      <c r="W9351" t="s">
        <v>24</v>
      </c>
      <c r="X9351" t="s">
        <v>25</v>
      </c>
    </row>
    <row r="9352" spans="1:24" x14ac:dyDescent="0.25">
      <c r="A9352" s="8">
        <v>18348</v>
      </c>
      <c r="B9352" t="s">
        <v>12547</v>
      </c>
      <c r="C9352" s="9" t="s">
        <v>19</v>
      </c>
      <c r="D9352" s="9">
        <v>9689</v>
      </c>
      <c r="E9352" s="9">
        <f t="shared" si="440"/>
        <v>9689</v>
      </c>
      <c r="F9352" s="10">
        <f t="shared" si="441"/>
        <v>0</v>
      </c>
      <c r="G9352" s="11">
        <v>44188</v>
      </c>
      <c r="H9352" s="12">
        <v>0.72589120370370364</v>
      </c>
      <c r="I9352" t="s">
        <v>12184</v>
      </c>
      <c r="J9352" s="13">
        <v>75</v>
      </c>
      <c r="K9352">
        <v>3.6120000000000001</v>
      </c>
      <c r="L9352" s="14">
        <f t="shared" si="439"/>
        <v>270.90000000000003</v>
      </c>
      <c r="M9352" s="14">
        <v>270.89999999999998</v>
      </c>
      <c r="N9352" t="s">
        <v>12185</v>
      </c>
      <c r="O9352" t="s">
        <v>22</v>
      </c>
      <c r="P9352">
        <v>20604536261</v>
      </c>
      <c r="Q9352">
        <v>3</v>
      </c>
      <c r="R9352" t="s">
        <v>19</v>
      </c>
      <c r="S9352">
        <v>9689</v>
      </c>
      <c r="T9352" s="15">
        <v>44188</v>
      </c>
      <c r="U9352">
        <v>270.89999999999998</v>
      </c>
      <c r="V9352" t="s">
        <v>23</v>
      </c>
      <c r="W9352" t="s">
        <v>24</v>
      </c>
      <c r="X9352" t="s">
        <v>25</v>
      </c>
    </row>
    <row r="9353" spans="1:24" x14ac:dyDescent="0.25">
      <c r="A9353" s="8">
        <v>18349</v>
      </c>
      <c r="B9353" t="s">
        <v>12548</v>
      </c>
      <c r="C9353" s="9" t="s">
        <v>19</v>
      </c>
      <c r="D9353" s="9">
        <v>9690</v>
      </c>
      <c r="E9353" s="9">
        <f t="shared" si="440"/>
        <v>9690</v>
      </c>
      <c r="F9353" s="10">
        <f t="shared" si="441"/>
        <v>0</v>
      </c>
      <c r="G9353" s="11">
        <v>44188</v>
      </c>
      <c r="H9353" s="12">
        <v>0.72641203703703694</v>
      </c>
      <c r="I9353" t="s">
        <v>12137</v>
      </c>
      <c r="J9353" s="13">
        <v>100</v>
      </c>
      <c r="K9353">
        <v>3.6139999999999999</v>
      </c>
      <c r="L9353" s="14">
        <f t="shared" si="439"/>
        <v>361.4</v>
      </c>
      <c r="M9353" s="14">
        <v>361.4</v>
      </c>
      <c r="N9353" t="s">
        <v>12138</v>
      </c>
      <c r="O9353" t="s">
        <v>22</v>
      </c>
      <c r="P9353">
        <v>20604536261</v>
      </c>
      <c r="Q9353">
        <v>3</v>
      </c>
      <c r="R9353" t="s">
        <v>19</v>
      </c>
      <c r="S9353">
        <v>9690</v>
      </c>
      <c r="T9353" s="15">
        <v>44188</v>
      </c>
      <c r="U9353">
        <v>361.4</v>
      </c>
      <c r="V9353" t="s">
        <v>23</v>
      </c>
      <c r="W9353" t="s">
        <v>24</v>
      </c>
      <c r="X9353" t="s">
        <v>25</v>
      </c>
    </row>
    <row r="9354" spans="1:24" x14ac:dyDescent="0.25">
      <c r="A9354" s="8">
        <v>18338</v>
      </c>
      <c r="B9354" t="s">
        <v>12549</v>
      </c>
      <c r="C9354" s="9" t="s">
        <v>19</v>
      </c>
      <c r="D9354" s="9">
        <v>9691</v>
      </c>
      <c r="E9354" s="9">
        <f t="shared" si="440"/>
        <v>9691</v>
      </c>
      <c r="F9354" s="10">
        <f t="shared" si="441"/>
        <v>0</v>
      </c>
      <c r="G9354" s="11">
        <v>44188</v>
      </c>
      <c r="H9354" s="12">
        <v>0.72704861111111108</v>
      </c>
      <c r="I9354" t="s">
        <v>1351</v>
      </c>
      <c r="J9354" s="13">
        <v>50</v>
      </c>
      <c r="K9354">
        <v>3.5960000000000001</v>
      </c>
      <c r="L9354" s="14">
        <f t="shared" si="439"/>
        <v>179.8</v>
      </c>
      <c r="M9354" s="14">
        <v>179.8</v>
      </c>
      <c r="N9354" t="s">
        <v>1352</v>
      </c>
      <c r="O9354" t="s">
        <v>37</v>
      </c>
      <c r="P9354">
        <v>20604536261</v>
      </c>
      <c r="Q9354">
        <v>3</v>
      </c>
      <c r="R9354" t="s">
        <v>19</v>
      </c>
      <c r="S9354">
        <v>9691</v>
      </c>
      <c r="T9354" s="15">
        <v>44188</v>
      </c>
      <c r="U9354">
        <v>179.8</v>
      </c>
      <c r="V9354" t="s">
        <v>23</v>
      </c>
      <c r="W9354" t="s">
        <v>24</v>
      </c>
      <c r="X9354" t="s">
        <v>25</v>
      </c>
    </row>
    <row r="9355" spans="1:24" x14ac:dyDescent="0.25">
      <c r="A9355" s="8">
        <v>18353</v>
      </c>
      <c r="B9355" t="s">
        <v>12550</v>
      </c>
      <c r="C9355" s="9" t="s">
        <v>19</v>
      </c>
      <c r="D9355" s="9">
        <v>9692</v>
      </c>
      <c r="E9355" s="9">
        <f t="shared" si="440"/>
        <v>9692</v>
      </c>
      <c r="F9355" s="10">
        <f t="shared" si="441"/>
        <v>0</v>
      </c>
      <c r="G9355" s="11">
        <v>44188</v>
      </c>
      <c r="H9355" s="12">
        <v>0.74671296296296286</v>
      </c>
      <c r="I9355" t="s">
        <v>138</v>
      </c>
      <c r="J9355" s="13">
        <v>150</v>
      </c>
      <c r="K9355">
        <v>3.6110000000000002</v>
      </c>
      <c r="L9355" s="14">
        <f t="shared" si="439"/>
        <v>541.65</v>
      </c>
      <c r="M9355" s="14">
        <v>541.65</v>
      </c>
      <c r="N9355" t="s">
        <v>139</v>
      </c>
      <c r="O9355" t="s">
        <v>22</v>
      </c>
      <c r="P9355">
        <v>20604536261</v>
      </c>
      <c r="Q9355">
        <v>3</v>
      </c>
      <c r="R9355" t="s">
        <v>19</v>
      </c>
      <c r="S9355">
        <v>9692</v>
      </c>
      <c r="T9355" s="15">
        <v>44188</v>
      </c>
      <c r="U9355">
        <v>541.65</v>
      </c>
      <c r="V9355" t="s">
        <v>23</v>
      </c>
      <c r="W9355" t="s">
        <v>24</v>
      </c>
      <c r="X9355" t="s">
        <v>25</v>
      </c>
    </row>
    <row r="9356" spans="1:24" x14ac:dyDescent="0.25">
      <c r="A9356" s="8">
        <v>18354</v>
      </c>
      <c r="B9356" t="s">
        <v>12551</v>
      </c>
      <c r="C9356" s="9" t="s">
        <v>19</v>
      </c>
      <c r="D9356" s="9">
        <v>9693</v>
      </c>
      <c r="E9356" s="9">
        <f t="shared" si="440"/>
        <v>9693</v>
      </c>
      <c r="F9356" s="10">
        <f t="shared" si="441"/>
        <v>0</v>
      </c>
      <c r="G9356" s="11">
        <v>44188</v>
      </c>
      <c r="H9356" s="12">
        <v>0.76826388888888886</v>
      </c>
      <c r="I9356" t="s">
        <v>5579</v>
      </c>
      <c r="J9356" s="13">
        <v>100</v>
      </c>
      <c r="K9356">
        <v>3.613</v>
      </c>
      <c r="L9356" s="14">
        <f t="shared" si="439"/>
        <v>361.3</v>
      </c>
      <c r="M9356" s="14">
        <v>361.3</v>
      </c>
      <c r="N9356" t="s">
        <v>5580</v>
      </c>
      <c r="O9356" t="s">
        <v>22</v>
      </c>
      <c r="P9356">
        <v>20604536261</v>
      </c>
      <c r="Q9356">
        <v>3</v>
      </c>
      <c r="R9356" t="s">
        <v>19</v>
      </c>
      <c r="S9356">
        <v>9693</v>
      </c>
      <c r="T9356" s="15">
        <v>44188</v>
      </c>
      <c r="U9356">
        <v>361.3</v>
      </c>
      <c r="V9356" t="s">
        <v>23</v>
      </c>
      <c r="W9356" t="s">
        <v>24</v>
      </c>
      <c r="X9356" t="s">
        <v>25</v>
      </c>
    </row>
    <row r="9357" spans="1:24" x14ac:dyDescent="0.25">
      <c r="A9357" s="8">
        <v>18355</v>
      </c>
      <c r="B9357" t="s">
        <v>12552</v>
      </c>
      <c r="C9357" s="9" t="s">
        <v>19</v>
      </c>
      <c r="D9357" s="9">
        <v>9694</v>
      </c>
      <c r="E9357" s="9">
        <f t="shared" si="440"/>
        <v>9694</v>
      </c>
      <c r="F9357" s="10">
        <f t="shared" si="441"/>
        <v>0</v>
      </c>
      <c r="G9357" s="11">
        <v>44188</v>
      </c>
      <c r="H9357" s="12">
        <v>0.76856481481481476</v>
      </c>
      <c r="I9357" t="s">
        <v>12553</v>
      </c>
      <c r="J9357" s="13">
        <v>5000</v>
      </c>
      <c r="K9357">
        <v>3.6110000000000002</v>
      </c>
      <c r="L9357" s="14">
        <f t="shared" si="439"/>
        <v>18055</v>
      </c>
      <c r="M9357" s="14">
        <v>18055</v>
      </c>
      <c r="N9357" t="s">
        <v>12554</v>
      </c>
      <c r="O9357" t="s">
        <v>22</v>
      </c>
      <c r="P9357">
        <v>20604536261</v>
      </c>
      <c r="Q9357">
        <v>3</v>
      </c>
      <c r="R9357" t="s">
        <v>19</v>
      </c>
      <c r="S9357">
        <v>9694</v>
      </c>
      <c r="T9357" s="15">
        <v>44188</v>
      </c>
      <c r="U9357">
        <v>18055</v>
      </c>
      <c r="V9357" t="s">
        <v>23</v>
      </c>
      <c r="W9357" t="s">
        <v>24</v>
      </c>
      <c r="X9357" t="s">
        <v>25</v>
      </c>
    </row>
    <row r="9358" spans="1:24" x14ac:dyDescent="0.25">
      <c r="A9358" s="8">
        <v>18356</v>
      </c>
      <c r="B9358" t="s">
        <v>12555</v>
      </c>
      <c r="C9358" s="9" t="s">
        <v>19</v>
      </c>
      <c r="D9358" s="9">
        <v>9695</v>
      </c>
      <c r="E9358" s="9">
        <f t="shared" si="440"/>
        <v>9695</v>
      </c>
      <c r="F9358" s="10">
        <f t="shared" si="441"/>
        <v>0</v>
      </c>
      <c r="G9358" s="11">
        <v>44188</v>
      </c>
      <c r="H9358" s="12">
        <v>0.76872685185185186</v>
      </c>
      <c r="I9358" t="s">
        <v>12113</v>
      </c>
      <c r="J9358" s="13">
        <v>5000</v>
      </c>
      <c r="K9358">
        <v>3.6110000000000002</v>
      </c>
      <c r="L9358" s="14">
        <f t="shared" ref="L9358:L9421" si="442">J9358*K9358</f>
        <v>18055</v>
      </c>
      <c r="M9358" s="14">
        <v>18055</v>
      </c>
      <c r="N9358" t="s">
        <v>12114</v>
      </c>
      <c r="O9358" t="s">
        <v>22</v>
      </c>
      <c r="P9358">
        <v>20604536261</v>
      </c>
      <c r="Q9358">
        <v>3</v>
      </c>
      <c r="R9358" t="s">
        <v>19</v>
      </c>
      <c r="S9358">
        <v>9695</v>
      </c>
      <c r="T9358" s="15">
        <v>44188</v>
      </c>
      <c r="U9358">
        <v>18055</v>
      </c>
      <c r="V9358" t="s">
        <v>23</v>
      </c>
      <c r="W9358" t="s">
        <v>24</v>
      </c>
      <c r="X9358" t="s">
        <v>25</v>
      </c>
    </row>
    <row r="9359" spans="1:24" x14ac:dyDescent="0.25">
      <c r="A9359" s="8">
        <v>18357</v>
      </c>
      <c r="B9359" t="s">
        <v>12556</v>
      </c>
      <c r="C9359" s="9" t="s">
        <v>19</v>
      </c>
      <c r="D9359" s="9">
        <v>9696</v>
      </c>
      <c r="E9359" s="9">
        <f t="shared" si="440"/>
        <v>9696</v>
      </c>
      <c r="F9359" s="10">
        <f t="shared" si="441"/>
        <v>0</v>
      </c>
      <c r="G9359" s="11">
        <v>44188</v>
      </c>
      <c r="H9359" s="12">
        <v>0.76887731481481481</v>
      </c>
      <c r="I9359" t="s">
        <v>12557</v>
      </c>
      <c r="J9359" s="13">
        <v>5000</v>
      </c>
      <c r="K9359">
        <v>3.6110000000000002</v>
      </c>
      <c r="L9359" s="14">
        <f t="shared" si="442"/>
        <v>18055</v>
      </c>
      <c r="M9359" s="14">
        <v>18055</v>
      </c>
      <c r="N9359" t="s">
        <v>12558</v>
      </c>
      <c r="O9359" t="s">
        <v>22</v>
      </c>
      <c r="P9359">
        <v>20604536261</v>
      </c>
      <c r="Q9359">
        <v>3</v>
      </c>
      <c r="R9359" t="s">
        <v>19</v>
      </c>
      <c r="S9359">
        <v>9696</v>
      </c>
      <c r="T9359" s="15">
        <v>44188</v>
      </c>
      <c r="U9359">
        <v>18055</v>
      </c>
      <c r="V9359" t="s">
        <v>23</v>
      </c>
      <c r="W9359" t="s">
        <v>24</v>
      </c>
      <c r="X9359" t="s">
        <v>25</v>
      </c>
    </row>
    <row r="9360" spans="1:24" x14ac:dyDescent="0.25">
      <c r="A9360" s="8">
        <v>18358</v>
      </c>
      <c r="B9360" t="s">
        <v>12559</v>
      </c>
      <c r="C9360" s="9" t="s">
        <v>19</v>
      </c>
      <c r="D9360" s="9">
        <v>9697</v>
      </c>
      <c r="E9360" s="9">
        <f t="shared" si="440"/>
        <v>9697</v>
      </c>
      <c r="F9360" s="10">
        <f t="shared" si="441"/>
        <v>0</v>
      </c>
      <c r="G9360" s="11">
        <v>44188</v>
      </c>
      <c r="H9360" s="12">
        <v>0.77053240740740747</v>
      </c>
      <c r="I9360" t="s">
        <v>7035</v>
      </c>
      <c r="J9360" s="13">
        <v>500</v>
      </c>
      <c r="K9360">
        <v>3.6110000000000002</v>
      </c>
      <c r="L9360" s="14">
        <f t="shared" si="442"/>
        <v>1805.5</v>
      </c>
      <c r="M9360" s="14">
        <v>1805.5</v>
      </c>
      <c r="N9360" t="s">
        <v>7036</v>
      </c>
      <c r="O9360" t="s">
        <v>22</v>
      </c>
      <c r="P9360">
        <v>20604536261</v>
      </c>
      <c r="Q9360">
        <v>3</v>
      </c>
      <c r="R9360" t="s">
        <v>19</v>
      </c>
      <c r="S9360">
        <v>9697</v>
      </c>
      <c r="T9360" s="15">
        <v>44188</v>
      </c>
      <c r="U9360">
        <v>1805.5</v>
      </c>
      <c r="V9360" t="s">
        <v>23</v>
      </c>
      <c r="W9360" t="s">
        <v>24</v>
      </c>
      <c r="X9360" t="s">
        <v>25</v>
      </c>
    </row>
    <row r="9361" spans="1:24" x14ac:dyDescent="0.25">
      <c r="A9361" s="8">
        <v>18360</v>
      </c>
      <c r="B9361" t="s">
        <v>12560</v>
      </c>
      <c r="C9361" s="9" t="s">
        <v>19</v>
      </c>
      <c r="D9361" s="9">
        <v>9698</v>
      </c>
      <c r="E9361" s="9">
        <f t="shared" si="440"/>
        <v>9698</v>
      </c>
      <c r="F9361" s="10">
        <f t="shared" si="441"/>
        <v>0</v>
      </c>
      <c r="G9361" s="11">
        <v>44188</v>
      </c>
      <c r="H9361" s="12">
        <v>0.77364583333333325</v>
      </c>
      <c r="I9361" t="s">
        <v>1465</v>
      </c>
      <c r="J9361" s="13">
        <v>385.4</v>
      </c>
      <c r="K9361">
        <v>3.6110000000000002</v>
      </c>
      <c r="L9361" s="14">
        <f t="shared" si="442"/>
        <v>1391.6794</v>
      </c>
      <c r="M9361" s="14">
        <v>1391.68</v>
      </c>
      <c r="N9361" t="s">
        <v>1466</v>
      </c>
      <c r="O9361" t="s">
        <v>22</v>
      </c>
      <c r="P9361">
        <v>20604536261</v>
      </c>
      <c r="Q9361">
        <v>3</v>
      </c>
      <c r="R9361" t="s">
        <v>19</v>
      </c>
      <c r="S9361">
        <v>9698</v>
      </c>
      <c r="T9361" s="15">
        <v>44188</v>
      </c>
      <c r="U9361">
        <v>1391.68</v>
      </c>
      <c r="V9361" t="s">
        <v>23</v>
      </c>
      <c r="W9361" t="s">
        <v>24</v>
      </c>
      <c r="X9361" t="s">
        <v>25</v>
      </c>
    </row>
    <row r="9362" spans="1:24" x14ac:dyDescent="0.25">
      <c r="A9362" s="8">
        <v>18361</v>
      </c>
      <c r="B9362" t="s">
        <v>12561</v>
      </c>
      <c r="C9362" s="9" t="s">
        <v>19</v>
      </c>
      <c r="D9362" s="9">
        <v>9699</v>
      </c>
      <c r="E9362" s="9">
        <f t="shared" si="440"/>
        <v>9699</v>
      </c>
      <c r="F9362" s="10">
        <f t="shared" si="441"/>
        <v>0</v>
      </c>
      <c r="G9362" s="11">
        <v>44188</v>
      </c>
      <c r="H9362" s="12">
        <v>0.79017361111111117</v>
      </c>
      <c r="I9362" t="s">
        <v>3821</v>
      </c>
      <c r="J9362" s="13">
        <v>480</v>
      </c>
      <c r="K9362">
        <v>3.5910000000000002</v>
      </c>
      <c r="L9362" s="14">
        <f t="shared" si="442"/>
        <v>1723.68</v>
      </c>
      <c r="M9362" s="14">
        <v>1723.68</v>
      </c>
      <c r="N9362" t="s">
        <v>3822</v>
      </c>
      <c r="O9362" t="s">
        <v>37</v>
      </c>
      <c r="P9362">
        <v>20604536261</v>
      </c>
      <c r="Q9362">
        <v>3</v>
      </c>
      <c r="R9362" t="s">
        <v>19</v>
      </c>
      <c r="S9362">
        <v>9699</v>
      </c>
      <c r="T9362" s="15">
        <v>44188</v>
      </c>
      <c r="U9362">
        <v>1723.68</v>
      </c>
      <c r="V9362" t="s">
        <v>23</v>
      </c>
      <c r="W9362" t="s">
        <v>24</v>
      </c>
      <c r="X9362" t="s">
        <v>25</v>
      </c>
    </row>
    <row r="9363" spans="1:24" x14ac:dyDescent="0.25">
      <c r="A9363" s="8">
        <v>18364</v>
      </c>
      <c r="B9363" t="s">
        <v>12562</v>
      </c>
      <c r="C9363" s="9" t="s">
        <v>19</v>
      </c>
      <c r="D9363" s="9">
        <v>9700</v>
      </c>
      <c r="E9363" s="9">
        <f t="shared" si="440"/>
        <v>9700</v>
      </c>
      <c r="F9363" s="10">
        <f t="shared" si="441"/>
        <v>0</v>
      </c>
      <c r="G9363" s="11">
        <v>44188</v>
      </c>
      <c r="H9363" s="12">
        <v>0.79053240740740749</v>
      </c>
      <c r="I9363" t="s">
        <v>12563</v>
      </c>
      <c r="J9363" s="13">
        <v>5000</v>
      </c>
      <c r="K9363">
        <v>3.6110000000000002</v>
      </c>
      <c r="L9363" s="14">
        <f t="shared" si="442"/>
        <v>18055</v>
      </c>
      <c r="M9363" s="14">
        <v>18055</v>
      </c>
      <c r="N9363" t="s">
        <v>12564</v>
      </c>
      <c r="O9363" t="s">
        <v>22</v>
      </c>
      <c r="P9363">
        <v>20604536261</v>
      </c>
      <c r="Q9363">
        <v>3</v>
      </c>
      <c r="R9363" t="s">
        <v>19</v>
      </c>
      <c r="S9363">
        <v>9700</v>
      </c>
      <c r="T9363" s="15">
        <v>44188</v>
      </c>
      <c r="U9363">
        <v>18055</v>
      </c>
      <c r="V9363" t="s">
        <v>23</v>
      </c>
      <c r="W9363" t="s">
        <v>24</v>
      </c>
      <c r="X9363" t="s">
        <v>25</v>
      </c>
    </row>
    <row r="9364" spans="1:24" x14ac:dyDescent="0.25">
      <c r="A9364" s="8">
        <v>18366</v>
      </c>
      <c r="B9364" t="s">
        <v>12565</v>
      </c>
      <c r="C9364" s="9" t="s">
        <v>19</v>
      </c>
      <c r="D9364" s="9">
        <v>9701</v>
      </c>
      <c r="E9364" s="9">
        <f t="shared" si="440"/>
        <v>9701</v>
      </c>
      <c r="F9364" s="10">
        <f t="shared" si="441"/>
        <v>0</v>
      </c>
      <c r="G9364" s="11">
        <v>44188</v>
      </c>
      <c r="H9364" s="12">
        <v>0.87151620370370375</v>
      </c>
      <c r="I9364" t="s">
        <v>12566</v>
      </c>
      <c r="J9364" s="13">
        <v>276.5</v>
      </c>
      <c r="K9364">
        <v>3.613</v>
      </c>
      <c r="L9364" s="14">
        <f t="shared" si="442"/>
        <v>998.99450000000002</v>
      </c>
      <c r="M9364" s="14">
        <v>998.99</v>
      </c>
      <c r="N9364" t="s">
        <v>12567</v>
      </c>
      <c r="O9364" t="s">
        <v>22</v>
      </c>
      <c r="P9364">
        <v>20604536261</v>
      </c>
      <c r="Q9364">
        <v>3</v>
      </c>
      <c r="R9364" t="s">
        <v>19</v>
      </c>
      <c r="S9364">
        <v>9701</v>
      </c>
      <c r="T9364" s="15">
        <v>44188</v>
      </c>
      <c r="U9364">
        <v>998.99</v>
      </c>
      <c r="V9364" t="s">
        <v>100</v>
      </c>
      <c r="W9364" t="s">
        <v>101</v>
      </c>
      <c r="X9364" t="s">
        <v>101</v>
      </c>
    </row>
    <row r="9365" spans="1:24" x14ac:dyDescent="0.25">
      <c r="A9365" s="8">
        <v>18367</v>
      </c>
      <c r="B9365" t="s">
        <v>12568</v>
      </c>
      <c r="C9365" s="9" t="s">
        <v>19</v>
      </c>
      <c r="D9365" s="9">
        <v>9702</v>
      </c>
      <c r="E9365" s="9">
        <f t="shared" si="440"/>
        <v>9702</v>
      </c>
      <c r="F9365" s="10">
        <f t="shared" si="441"/>
        <v>0</v>
      </c>
      <c r="G9365" s="11">
        <v>44188</v>
      </c>
      <c r="H9365" s="12">
        <v>0.8718055555555555</v>
      </c>
      <c r="I9365" t="s">
        <v>12566</v>
      </c>
      <c r="J9365" s="13">
        <v>170.69</v>
      </c>
      <c r="K9365">
        <v>3.613</v>
      </c>
      <c r="L9365" s="14">
        <f t="shared" si="442"/>
        <v>616.70296999999994</v>
      </c>
      <c r="M9365" s="14">
        <v>616.70000000000005</v>
      </c>
      <c r="N9365" t="s">
        <v>12567</v>
      </c>
      <c r="O9365" t="s">
        <v>22</v>
      </c>
      <c r="P9365">
        <v>20604536261</v>
      </c>
      <c r="Q9365">
        <v>3</v>
      </c>
      <c r="R9365" t="s">
        <v>19</v>
      </c>
      <c r="S9365">
        <v>9702</v>
      </c>
      <c r="T9365" s="15">
        <v>44188</v>
      </c>
      <c r="U9365">
        <v>616.70000000000005</v>
      </c>
      <c r="V9365" t="s">
        <v>100</v>
      </c>
      <c r="W9365" t="s">
        <v>101</v>
      </c>
      <c r="X9365" t="s">
        <v>101</v>
      </c>
    </row>
    <row r="9366" spans="1:24" x14ac:dyDescent="0.25">
      <c r="A9366" s="8">
        <v>18368</v>
      </c>
      <c r="B9366" t="s">
        <v>12569</v>
      </c>
      <c r="C9366" s="9" t="s">
        <v>19</v>
      </c>
      <c r="D9366" s="9">
        <v>9703</v>
      </c>
      <c r="E9366" s="9">
        <f t="shared" si="440"/>
        <v>9703</v>
      </c>
      <c r="F9366" s="10">
        <f t="shared" si="441"/>
        <v>0</v>
      </c>
      <c r="G9366" s="11">
        <v>44188</v>
      </c>
      <c r="H9366" s="12">
        <v>0.87207175925925917</v>
      </c>
      <c r="I9366" t="s">
        <v>8368</v>
      </c>
      <c r="J9366" s="13">
        <v>2455</v>
      </c>
      <c r="K9366">
        <v>3.6110000000000002</v>
      </c>
      <c r="L9366" s="14">
        <f t="shared" si="442"/>
        <v>8865.005000000001</v>
      </c>
      <c r="M9366" s="14">
        <v>8865.01</v>
      </c>
      <c r="N9366" t="s">
        <v>8369</v>
      </c>
      <c r="O9366" t="s">
        <v>22</v>
      </c>
      <c r="P9366">
        <v>20604536261</v>
      </c>
      <c r="Q9366">
        <v>3</v>
      </c>
      <c r="R9366" t="s">
        <v>19</v>
      </c>
      <c r="S9366">
        <v>9703</v>
      </c>
      <c r="T9366" s="15">
        <v>44188</v>
      </c>
      <c r="U9366">
        <v>8865.01</v>
      </c>
      <c r="V9366" t="s">
        <v>100</v>
      </c>
      <c r="W9366" t="s">
        <v>101</v>
      </c>
      <c r="X9366" t="s">
        <v>101</v>
      </c>
    </row>
    <row r="9367" spans="1:24" x14ac:dyDescent="0.25">
      <c r="A9367" s="8">
        <v>18372</v>
      </c>
      <c r="B9367" t="s">
        <v>12570</v>
      </c>
      <c r="C9367" s="9" t="s">
        <v>19</v>
      </c>
      <c r="D9367" s="9">
        <v>9704</v>
      </c>
      <c r="E9367" s="9">
        <f t="shared" si="440"/>
        <v>9704</v>
      </c>
      <c r="F9367" s="10">
        <f t="shared" si="441"/>
        <v>0</v>
      </c>
      <c r="G9367" s="11">
        <v>44189</v>
      </c>
      <c r="H9367" s="12">
        <v>0.5420949074074074</v>
      </c>
      <c r="I9367" t="s">
        <v>4077</v>
      </c>
      <c r="J9367" s="13">
        <v>900</v>
      </c>
      <c r="K9367">
        <v>3.6150000000000002</v>
      </c>
      <c r="L9367" s="14">
        <f t="shared" si="442"/>
        <v>3253.5</v>
      </c>
      <c r="M9367" s="14">
        <v>3253.5</v>
      </c>
      <c r="N9367" t="s">
        <v>4078</v>
      </c>
      <c r="O9367" t="s">
        <v>22</v>
      </c>
      <c r="P9367">
        <v>20604536261</v>
      </c>
      <c r="Q9367">
        <v>3</v>
      </c>
      <c r="R9367" t="s">
        <v>19</v>
      </c>
      <c r="S9367">
        <v>9704</v>
      </c>
      <c r="T9367" s="15">
        <v>44189</v>
      </c>
      <c r="U9367">
        <v>3253.5</v>
      </c>
      <c r="V9367" t="s">
        <v>23</v>
      </c>
      <c r="W9367" t="s">
        <v>24</v>
      </c>
      <c r="X9367" t="s">
        <v>25</v>
      </c>
    </row>
    <row r="9368" spans="1:24" x14ac:dyDescent="0.25">
      <c r="A9368" s="8">
        <v>18373</v>
      </c>
      <c r="B9368" t="s">
        <v>12571</v>
      </c>
      <c r="C9368" s="9" t="s">
        <v>19</v>
      </c>
      <c r="D9368" s="9">
        <v>9705</v>
      </c>
      <c r="E9368" s="9">
        <f t="shared" si="440"/>
        <v>9705</v>
      </c>
      <c r="F9368" s="10">
        <f t="shared" si="441"/>
        <v>0</v>
      </c>
      <c r="G9368" s="11">
        <v>44189</v>
      </c>
      <c r="H9368" s="12">
        <v>0.54543981481481485</v>
      </c>
      <c r="I9368" t="s">
        <v>12566</v>
      </c>
      <c r="J9368" s="13">
        <v>167.82</v>
      </c>
      <c r="K9368">
        <v>3.617</v>
      </c>
      <c r="L9368" s="14">
        <f t="shared" si="442"/>
        <v>607.00493999999992</v>
      </c>
      <c r="M9368" s="14">
        <v>607</v>
      </c>
      <c r="N9368" t="s">
        <v>12567</v>
      </c>
      <c r="O9368" t="s">
        <v>22</v>
      </c>
      <c r="P9368">
        <v>20604536261</v>
      </c>
      <c r="Q9368">
        <v>3</v>
      </c>
      <c r="R9368" t="s">
        <v>19</v>
      </c>
      <c r="S9368">
        <v>9705</v>
      </c>
      <c r="T9368" s="15">
        <v>44189</v>
      </c>
      <c r="U9368">
        <v>607</v>
      </c>
      <c r="V9368" t="s">
        <v>23</v>
      </c>
      <c r="W9368" t="s">
        <v>24</v>
      </c>
      <c r="X9368" t="s">
        <v>25</v>
      </c>
    </row>
    <row r="9369" spans="1:24" x14ac:dyDescent="0.25">
      <c r="A9369" s="8">
        <v>18374</v>
      </c>
      <c r="B9369" t="s">
        <v>12572</v>
      </c>
      <c r="C9369" s="9" t="s">
        <v>19</v>
      </c>
      <c r="D9369" s="9">
        <v>9706</v>
      </c>
      <c r="E9369" s="9">
        <f t="shared" si="440"/>
        <v>9706</v>
      </c>
      <c r="F9369" s="10">
        <f t="shared" si="441"/>
        <v>0</v>
      </c>
      <c r="G9369" s="11">
        <v>44189</v>
      </c>
      <c r="H9369" s="12">
        <v>0.54606481481481484</v>
      </c>
      <c r="I9369" t="s">
        <v>12113</v>
      </c>
      <c r="J9369" s="13">
        <v>3870</v>
      </c>
      <c r="K9369">
        <v>3.6150000000000002</v>
      </c>
      <c r="L9369" s="14">
        <f t="shared" si="442"/>
        <v>13990.050000000001</v>
      </c>
      <c r="M9369" s="14">
        <v>13990.05</v>
      </c>
      <c r="N9369" t="s">
        <v>12114</v>
      </c>
      <c r="O9369" t="s">
        <v>22</v>
      </c>
      <c r="P9369">
        <v>20604536261</v>
      </c>
      <c r="Q9369">
        <v>3</v>
      </c>
      <c r="R9369" t="s">
        <v>19</v>
      </c>
      <c r="S9369">
        <v>9706</v>
      </c>
      <c r="T9369" s="15">
        <v>44189</v>
      </c>
      <c r="U9369">
        <v>13990.05</v>
      </c>
      <c r="V9369" t="s">
        <v>23</v>
      </c>
      <c r="W9369" t="s">
        <v>24</v>
      </c>
      <c r="X9369" t="s">
        <v>25</v>
      </c>
    </row>
    <row r="9370" spans="1:24" x14ac:dyDescent="0.25">
      <c r="A9370" s="8">
        <v>18375</v>
      </c>
      <c r="B9370" t="s">
        <v>12573</v>
      </c>
      <c r="C9370" s="9" t="s">
        <v>19</v>
      </c>
      <c r="D9370" s="9">
        <v>9707</v>
      </c>
      <c r="E9370" s="9">
        <f t="shared" si="440"/>
        <v>9707</v>
      </c>
      <c r="F9370" s="10">
        <f t="shared" si="441"/>
        <v>0</v>
      </c>
      <c r="G9370" s="11">
        <v>44189</v>
      </c>
      <c r="H9370" s="12">
        <v>0.55910879629629628</v>
      </c>
      <c r="I9370" t="s">
        <v>11503</v>
      </c>
      <c r="J9370" s="13">
        <v>995.3</v>
      </c>
      <c r="K9370">
        <v>3.617</v>
      </c>
      <c r="L9370" s="14">
        <f t="shared" si="442"/>
        <v>3600.0000999999997</v>
      </c>
      <c r="M9370" s="14">
        <v>3600</v>
      </c>
      <c r="N9370" t="s">
        <v>11504</v>
      </c>
      <c r="O9370" t="s">
        <v>22</v>
      </c>
      <c r="P9370">
        <v>20604536261</v>
      </c>
      <c r="Q9370">
        <v>3</v>
      </c>
      <c r="R9370" t="s">
        <v>19</v>
      </c>
      <c r="S9370">
        <v>9707</v>
      </c>
      <c r="T9370" s="15">
        <v>44189</v>
      </c>
      <c r="U9370">
        <v>3600</v>
      </c>
      <c r="V9370" t="s">
        <v>23</v>
      </c>
      <c r="W9370" t="s">
        <v>24</v>
      </c>
      <c r="X9370" t="s">
        <v>25</v>
      </c>
    </row>
    <row r="9371" spans="1:24" x14ac:dyDescent="0.25">
      <c r="A9371" s="8">
        <v>18376</v>
      </c>
      <c r="B9371" t="s">
        <v>12574</v>
      </c>
      <c r="C9371" s="9" t="s">
        <v>19</v>
      </c>
      <c r="D9371" s="9">
        <v>9708</v>
      </c>
      <c r="E9371" s="9">
        <f t="shared" si="440"/>
        <v>9708</v>
      </c>
      <c r="F9371" s="10">
        <f t="shared" si="441"/>
        <v>0</v>
      </c>
      <c r="G9371" s="11">
        <v>44189</v>
      </c>
      <c r="H9371" s="12">
        <v>0.55938657407407411</v>
      </c>
      <c r="I9371" t="s">
        <v>673</v>
      </c>
      <c r="J9371" s="13">
        <v>1000</v>
      </c>
      <c r="K9371">
        <v>3.5924999999999998</v>
      </c>
      <c r="L9371" s="14">
        <f t="shared" si="442"/>
        <v>3592.5</v>
      </c>
      <c r="M9371" s="14">
        <v>3592.5</v>
      </c>
      <c r="N9371" t="s">
        <v>674</v>
      </c>
      <c r="O9371" t="s">
        <v>37</v>
      </c>
      <c r="P9371">
        <v>20604536261</v>
      </c>
      <c r="Q9371">
        <v>3</v>
      </c>
      <c r="R9371" t="s">
        <v>19</v>
      </c>
      <c r="S9371">
        <v>9708</v>
      </c>
      <c r="T9371" s="15">
        <v>44189</v>
      </c>
      <c r="U9371">
        <v>3592.5</v>
      </c>
      <c r="V9371" t="s">
        <v>23</v>
      </c>
      <c r="W9371" t="s">
        <v>24</v>
      </c>
      <c r="X9371" t="s">
        <v>25</v>
      </c>
    </row>
    <row r="9372" spans="1:24" x14ac:dyDescent="0.25">
      <c r="A9372" s="8">
        <v>18377</v>
      </c>
      <c r="B9372" t="s">
        <v>12575</v>
      </c>
      <c r="C9372" s="9" t="s">
        <v>19</v>
      </c>
      <c r="D9372" s="9">
        <v>9709</v>
      </c>
      <c r="E9372" s="9">
        <f t="shared" si="440"/>
        <v>9709</v>
      </c>
      <c r="F9372" s="10">
        <f t="shared" si="441"/>
        <v>0</v>
      </c>
      <c r="G9372" s="11">
        <v>44189</v>
      </c>
      <c r="H9372" s="12">
        <v>0.56216435185185187</v>
      </c>
      <c r="I9372" t="s">
        <v>12523</v>
      </c>
      <c r="J9372" s="13">
        <v>14</v>
      </c>
      <c r="K9372">
        <v>3.5910000000000002</v>
      </c>
      <c r="L9372" s="14">
        <f t="shared" si="442"/>
        <v>50.274000000000001</v>
      </c>
      <c r="M9372" s="14">
        <v>50.27</v>
      </c>
      <c r="N9372" t="s">
        <v>12524</v>
      </c>
      <c r="O9372" t="s">
        <v>37</v>
      </c>
      <c r="P9372">
        <v>20604536261</v>
      </c>
      <c r="Q9372">
        <v>3</v>
      </c>
      <c r="R9372" t="s">
        <v>19</v>
      </c>
      <c r="S9372">
        <v>9709</v>
      </c>
      <c r="T9372" s="15">
        <v>44189</v>
      </c>
      <c r="U9372">
        <v>50.27</v>
      </c>
      <c r="V9372" t="s">
        <v>23</v>
      </c>
      <c r="W9372" t="s">
        <v>24</v>
      </c>
      <c r="X9372" t="s">
        <v>25</v>
      </c>
    </row>
    <row r="9373" spans="1:24" x14ac:dyDescent="0.25">
      <c r="A9373" s="8">
        <v>18378</v>
      </c>
      <c r="B9373" t="s">
        <v>12576</v>
      </c>
      <c r="C9373" s="9" t="s">
        <v>19</v>
      </c>
      <c r="D9373" s="9">
        <v>9710</v>
      </c>
      <c r="E9373" s="9">
        <f t="shared" ref="E9373:E9436" si="443">+E9372+1</f>
        <v>9710</v>
      </c>
      <c r="F9373" s="10">
        <f t="shared" si="441"/>
        <v>0</v>
      </c>
      <c r="G9373" s="11">
        <v>44189</v>
      </c>
      <c r="H9373" s="12">
        <v>0.56260416666666668</v>
      </c>
      <c r="I9373" t="s">
        <v>12566</v>
      </c>
      <c r="J9373" s="13">
        <v>95.66</v>
      </c>
      <c r="K9373">
        <v>3.617</v>
      </c>
      <c r="L9373" s="14">
        <f t="shared" si="442"/>
        <v>346.00221999999997</v>
      </c>
      <c r="M9373" s="14">
        <v>346</v>
      </c>
      <c r="N9373" t="s">
        <v>12567</v>
      </c>
      <c r="O9373" t="s">
        <v>22</v>
      </c>
      <c r="P9373">
        <v>20604536261</v>
      </c>
      <c r="Q9373">
        <v>3</v>
      </c>
      <c r="R9373" t="s">
        <v>19</v>
      </c>
      <c r="S9373">
        <v>9710</v>
      </c>
      <c r="T9373" s="15">
        <v>44189</v>
      </c>
      <c r="U9373">
        <v>346</v>
      </c>
      <c r="V9373" t="s">
        <v>23</v>
      </c>
      <c r="W9373" t="s">
        <v>24</v>
      </c>
      <c r="X9373" t="s">
        <v>25</v>
      </c>
    </row>
    <row r="9374" spans="1:24" x14ac:dyDescent="0.25">
      <c r="A9374" s="8">
        <v>18381</v>
      </c>
      <c r="B9374" t="s">
        <v>12577</v>
      </c>
      <c r="C9374" s="9" t="s">
        <v>19</v>
      </c>
      <c r="D9374" s="9">
        <v>9711</v>
      </c>
      <c r="E9374" s="9">
        <f t="shared" si="443"/>
        <v>9711</v>
      </c>
      <c r="F9374" s="10">
        <f t="shared" si="441"/>
        <v>0</v>
      </c>
      <c r="G9374" s="11">
        <v>44189</v>
      </c>
      <c r="H9374" s="12">
        <v>0.56281250000000005</v>
      </c>
      <c r="I9374" t="s">
        <v>12523</v>
      </c>
      <c r="J9374" s="13">
        <v>10</v>
      </c>
      <c r="K9374">
        <v>3.5910000000000002</v>
      </c>
      <c r="L9374" s="14">
        <f t="shared" si="442"/>
        <v>35.910000000000004</v>
      </c>
      <c r="M9374" s="14">
        <v>35.909999999999997</v>
      </c>
      <c r="N9374" t="s">
        <v>12524</v>
      </c>
      <c r="O9374" t="s">
        <v>37</v>
      </c>
      <c r="P9374">
        <v>20604536261</v>
      </c>
      <c r="Q9374">
        <v>3</v>
      </c>
      <c r="R9374" t="s">
        <v>19</v>
      </c>
      <c r="S9374">
        <v>9711</v>
      </c>
      <c r="T9374" s="15">
        <v>44189</v>
      </c>
      <c r="U9374">
        <v>35.909999999999997</v>
      </c>
      <c r="V9374" t="s">
        <v>23</v>
      </c>
      <c r="W9374" t="s">
        <v>24</v>
      </c>
      <c r="X9374" t="s">
        <v>25</v>
      </c>
    </row>
    <row r="9375" spans="1:24" x14ac:dyDescent="0.25">
      <c r="A9375" s="8">
        <v>18382</v>
      </c>
      <c r="B9375" t="s">
        <v>12578</v>
      </c>
      <c r="C9375" s="9" t="s">
        <v>19</v>
      </c>
      <c r="D9375" s="9">
        <v>9712</v>
      </c>
      <c r="E9375" s="9">
        <f t="shared" si="443"/>
        <v>9712</v>
      </c>
      <c r="F9375" s="10">
        <f t="shared" si="441"/>
        <v>0</v>
      </c>
      <c r="G9375" s="11">
        <v>44189</v>
      </c>
      <c r="H9375" s="12">
        <v>0.59783564814814816</v>
      </c>
      <c r="I9375" t="s">
        <v>2166</v>
      </c>
      <c r="J9375" s="13">
        <v>200</v>
      </c>
      <c r="K9375">
        <v>3.6150000000000002</v>
      </c>
      <c r="L9375" s="14">
        <f t="shared" si="442"/>
        <v>723</v>
      </c>
      <c r="M9375" s="14">
        <v>723</v>
      </c>
      <c r="N9375" t="s">
        <v>2167</v>
      </c>
      <c r="O9375" t="s">
        <v>22</v>
      </c>
      <c r="P9375">
        <v>20604536261</v>
      </c>
      <c r="Q9375">
        <v>3</v>
      </c>
      <c r="R9375" t="s">
        <v>19</v>
      </c>
      <c r="S9375">
        <v>9712</v>
      </c>
      <c r="T9375" s="15">
        <v>44189</v>
      </c>
      <c r="U9375">
        <v>723</v>
      </c>
      <c r="V9375" t="s">
        <v>23</v>
      </c>
      <c r="W9375" t="s">
        <v>24</v>
      </c>
      <c r="X9375" t="s">
        <v>25</v>
      </c>
    </row>
    <row r="9376" spans="1:24" x14ac:dyDescent="0.25">
      <c r="A9376" s="8">
        <v>18383</v>
      </c>
      <c r="B9376" t="s">
        <v>12579</v>
      </c>
      <c r="C9376" s="9" t="s">
        <v>19</v>
      </c>
      <c r="D9376" s="9">
        <v>9713</v>
      </c>
      <c r="E9376" s="9">
        <f t="shared" si="443"/>
        <v>9713</v>
      </c>
      <c r="F9376" s="10">
        <f t="shared" si="441"/>
        <v>0</v>
      </c>
      <c r="G9376" s="11">
        <v>44189</v>
      </c>
      <c r="H9376" s="12">
        <v>0.64587962962962964</v>
      </c>
      <c r="I9376" t="s">
        <v>11508</v>
      </c>
      <c r="J9376" s="13">
        <v>10</v>
      </c>
      <c r="K9376">
        <v>3.5910000000000002</v>
      </c>
      <c r="L9376" s="14">
        <f t="shared" si="442"/>
        <v>35.910000000000004</v>
      </c>
      <c r="M9376" s="14">
        <v>35.909999999999997</v>
      </c>
      <c r="N9376" t="s">
        <v>11509</v>
      </c>
      <c r="O9376" t="s">
        <v>37</v>
      </c>
      <c r="P9376">
        <v>20604536261</v>
      </c>
      <c r="Q9376">
        <v>3</v>
      </c>
      <c r="R9376" t="s">
        <v>19</v>
      </c>
      <c r="S9376">
        <v>9713</v>
      </c>
      <c r="T9376" s="15">
        <v>44189</v>
      </c>
      <c r="U9376">
        <v>35.909999999999997</v>
      </c>
      <c r="V9376" t="s">
        <v>23</v>
      </c>
      <c r="W9376" t="s">
        <v>24</v>
      </c>
      <c r="X9376" t="s">
        <v>25</v>
      </c>
    </row>
    <row r="9377" spans="1:24" x14ac:dyDescent="0.25">
      <c r="A9377" s="8">
        <v>18394</v>
      </c>
      <c r="B9377" t="s">
        <v>12580</v>
      </c>
      <c r="C9377" s="9" t="s">
        <v>19</v>
      </c>
      <c r="D9377" s="9">
        <v>9714</v>
      </c>
      <c r="E9377" s="9">
        <f t="shared" si="443"/>
        <v>9714</v>
      </c>
      <c r="F9377" s="10">
        <f t="shared" si="441"/>
        <v>0</v>
      </c>
      <c r="G9377" s="11">
        <v>44191</v>
      </c>
      <c r="H9377" s="12">
        <v>0.38692129629629629</v>
      </c>
      <c r="I9377" t="s">
        <v>12566</v>
      </c>
      <c r="J9377" s="13">
        <v>940.01</v>
      </c>
      <c r="K9377">
        <v>3.617</v>
      </c>
      <c r="L9377" s="14">
        <f t="shared" si="442"/>
        <v>3400.0161699999999</v>
      </c>
      <c r="M9377" s="14">
        <v>3400.02</v>
      </c>
      <c r="N9377" t="s">
        <v>12567</v>
      </c>
      <c r="O9377" t="s">
        <v>22</v>
      </c>
      <c r="P9377">
        <v>20604536261</v>
      </c>
      <c r="Q9377">
        <v>3</v>
      </c>
      <c r="R9377" t="s">
        <v>19</v>
      </c>
      <c r="S9377">
        <v>9714</v>
      </c>
      <c r="T9377" s="15">
        <v>44191</v>
      </c>
      <c r="U9377">
        <v>3400.02</v>
      </c>
      <c r="V9377" t="s">
        <v>23</v>
      </c>
      <c r="W9377" t="s">
        <v>24</v>
      </c>
      <c r="X9377" t="s">
        <v>25</v>
      </c>
    </row>
    <row r="9378" spans="1:24" x14ac:dyDescent="0.25">
      <c r="A9378" s="8">
        <v>18393</v>
      </c>
      <c r="B9378" t="s">
        <v>12581</v>
      </c>
      <c r="C9378" s="9" t="s">
        <v>19</v>
      </c>
      <c r="D9378" s="9">
        <v>9715</v>
      </c>
      <c r="E9378" s="9">
        <f t="shared" si="443"/>
        <v>9715</v>
      </c>
      <c r="F9378" s="10">
        <f t="shared" si="441"/>
        <v>0</v>
      </c>
      <c r="G9378" s="11">
        <v>44191</v>
      </c>
      <c r="H9378" s="12">
        <v>0.388125</v>
      </c>
      <c r="I9378" t="s">
        <v>12566</v>
      </c>
      <c r="J9378" s="13">
        <v>276.2</v>
      </c>
      <c r="K9378">
        <v>3.617</v>
      </c>
      <c r="L9378" s="14">
        <f t="shared" si="442"/>
        <v>999.0154</v>
      </c>
      <c r="M9378" s="14">
        <v>999.02</v>
      </c>
      <c r="N9378" t="s">
        <v>12567</v>
      </c>
      <c r="O9378" t="s">
        <v>22</v>
      </c>
      <c r="P9378">
        <v>20604536261</v>
      </c>
      <c r="Q9378">
        <v>3</v>
      </c>
      <c r="R9378" t="s">
        <v>19</v>
      </c>
      <c r="S9378">
        <v>9715</v>
      </c>
      <c r="T9378" s="15">
        <v>44191</v>
      </c>
      <c r="U9378">
        <v>999.02</v>
      </c>
      <c r="V9378" t="s">
        <v>23</v>
      </c>
      <c r="W9378" t="s">
        <v>24</v>
      </c>
      <c r="X9378" t="s">
        <v>25</v>
      </c>
    </row>
    <row r="9379" spans="1:24" x14ac:dyDescent="0.25">
      <c r="A9379" s="8">
        <v>18386</v>
      </c>
      <c r="B9379" t="s">
        <v>12582</v>
      </c>
      <c r="C9379" s="9" t="s">
        <v>19</v>
      </c>
      <c r="D9379" s="9">
        <v>9716</v>
      </c>
      <c r="E9379" s="9">
        <f t="shared" si="443"/>
        <v>9716</v>
      </c>
      <c r="F9379" s="10">
        <f t="shared" si="441"/>
        <v>0</v>
      </c>
      <c r="G9379" s="11">
        <v>44191</v>
      </c>
      <c r="H9379" s="12">
        <v>0.38863425925925926</v>
      </c>
      <c r="I9379" t="s">
        <v>11508</v>
      </c>
      <c r="J9379" s="13">
        <v>82.2</v>
      </c>
      <c r="K9379">
        <v>3.617</v>
      </c>
      <c r="L9379" s="14">
        <f t="shared" si="442"/>
        <v>297.31740000000002</v>
      </c>
      <c r="M9379" s="14">
        <v>297.32</v>
      </c>
      <c r="N9379" t="s">
        <v>11509</v>
      </c>
      <c r="O9379" t="s">
        <v>22</v>
      </c>
      <c r="P9379">
        <v>20604536261</v>
      </c>
      <c r="Q9379">
        <v>3</v>
      </c>
      <c r="R9379" t="s">
        <v>19</v>
      </c>
      <c r="S9379">
        <v>9716</v>
      </c>
      <c r="T9379" s="15">
        <v>44191</v>
      </c>
      <c r="U9379">
        <v>297.32</v>
      </c>
      <c r="V9379" t="s">
        <v>23</v>
      </c>
      <c r="W9379" t="s">
        <v>24</v>
      </c>
      <c r="X9379" t="s">
        <v>25</v>
      </c>
    </row>
    <row r="9380" spans="1:24" x14ac:dyDescent="0.25">
      <c r="A9380" s="8">
        <v>18385</v>
      </c>
      <c r="B9380" t="s">
        <v>12583</v>
      </c>
      <c r="C9380" s="9" t="s">
        <v>19</v>
      </c>
      <c r="D9380" s="9">
        <v>9717</v>
      </c>
      <c r="E9380" s="9">
        <f t="shared" si="443"/>
        <v>9717</v>
      </c>
      <c r="F9380" s="10">
        <f t="shared" si="441"/>
        <v>0</v>
      </c>
      <c r="G9380" s="11">
        <v>44191</v>
      </c>
      <c r="H9380" s="12">
        <v>0.38881944444444444</v>
      </c>
      <c r="I9380" t="s">
        <v>1094</v>
      </c>
      <c r="J9380" s="13">
        <v>400</v>
      </c>
      <c r="K9380">
        <v>3.593</v>
      </c>
      <c r="L9380" s="14">
        <f t="shared" si="442"/>
        <v>1437.2</v>
      </c>
      <c r="M9380" s="14">
        <v>1437.2</v>
      </c>
      <c r="N9380" t="s">
        <v>1095</v>
      </c>
      <c r="O9380" t="s">
        <v>37</v>
      </c>
      <c r="P9380">
        <v>20604536261</v>
      </c>
      <c r="Q9380">
        <v>3</v>
      </c>
      <c r="R9380" t="s">
        <v>19</v>
      </c>
      <c r="S9380">
        <v>9717</v>
      </c>
      <c r="T9380" s="15">
        <v>44191</v>
      </c>
      <c r="U9380">
        <v>1437.2</v>
      </c>
      <c r="V9380" t="s">
        <v>23</v>
      </c>
      <c r="W9380" t="s">
        <v>24</v>
      </c>
      <c r="X9380" t="s">
        <v>25</v>
      </c>
    </row>
    <row r="9381" spans="1:24" x14ac:dyDescent="0.25">
      <c r="A9381" s="8">
        <v>18395</v>
      </c>
      <c r="B9381" t="s">
        <v>12584</v>
      </c>
      <c r="C9381" s="9" t="s">
        <v>19</v>
      </c>
      <c r="D9381" s="9">
        <v>9718</v>
      </c>
      <c r="E9381" s="9">
        <f t="shared" si="443"/>
        <v>9718</v>
      </c>
      <c r="F9381" s="10">
        <f t="shared" si="441"/>
        <v>0</v>
      </c>
      <c r="G9381" s="11">
        <v>44191</v>
      </c>
      <c r="H9381" s="12">
        <v>0.39946759259259257</v>
      </c>
      <c r="I9381" t="s">
        <v>12542</v>
      </c>
      <c r="J9381" s="13">
        <v>1208</v>
      </c>
      <c r="K9381">
        <v>3.6150000000000002</v>
      </c>
      <c r="L9381" s="14">
        <f t="shared" si="442"/>
        <v>4366.92</v>
      </c>
      <c r="M9381" s="14">
        <v>4366.92</v>
      </c>
      <c r="N9381" t="s">
        <v>12543</v>
      </c>
      <c r="O9381" t="s">
        <v>22</v>
      </c>
      <c r="P9381">
        <v>20604536261</v>
      </c>
      <c r="Q9381">
        <v>3</v>
      </c>
      <c r="R9381" t="s">
        <v>19</v>
      </c>
      <c r="S9381">
        <v>9718</v>
      </c>
      <c r="T9381" s="15">
        <v>44191</v>
      </c>
      <c r="U9381">
        <v>4366.92</v>
      </c>
      <c r="V9381" t="s">
        <v>23</v>
      </c>
      <c r="W9381" t="s">
        <v>24</v>
      </c>
      <c r="X9381" t="s">
        <v>25</v>
      </c>
    </row>
    <row r="9382" spans="1:24" x14ac:dyDescent="0.25">
      <c r="A9382" s="8">
        <v>18396</v>
      </c>
      <c r="B9382" t="s">
        <v>12585</v>
      </c>
      <c r="C9382" s="9" t="s">
        <v>19</v>
      </c>
      <c r="D9382" s="9">
        <v>9719</v>
      </c>
      <c r="E9382" s="9">
        <f t="shared" si="443"/>
        <v>9719</v>
      </c>
      <c r="F9382" s="10">
        <f t="shared" si="441"/>
        <v>0</v>
      </c>
      <c r="G9382" s="11">
        <v>44191</v>
      </c>
      <c r="H9382" s="12">
        <v>0.39962962962962961</v>
      </c>
      <c r="I9382" t="s">
        <v>8368</v>
      </c>
      <c r="J9382" s="13">
        <v>3045.09</v>
      </c>
      <c r="K9382">
        <v>3.6150000000000002</v>
      </c>
      <c r="L9382" s="14">
        <f t="shared" si="442"/>
        <v>11008.000350000002</v>
      </c>
      <c r="M9382" s="14">
        <v>11008</v>
      </c>
      <c r="N9382" t="s">
        <v>8369</v>
      </c>
      <c r="O9382" t="s">
        <v>22</v>
      </c>
      <c r="P9382">
        <v>20604536261</v>
      </c>
      <c r="Q9382">
        <v>3</v>
      </c>
      <c r="R9382" t="s">
        <v>19</v>
      </c>
      <c r="S9382">
        <v>9719</v>
      </c>
      <c r="T9382" s="15">
        <v>44191</v>
      </c>
      <c r="U9382">
        <v>11008</v>
      </c>
      <c r="V9382" t="s">
        <v>23</v>
      </c>
      <c r="W9382" t="s">
        <v>24</v>
      </c>
      <c r="X9382" t="s">
        <v>25</v>
      </c>
    </row>
    <row r="9383" spans="1:24" x14ac:dyDescent="0.25">
      <c r="A9383" s="8">
        <v>18398</v>
      </c>
      <c r="B9383" t="s">
        <v>12586</v>
      </c>
      <c r="C9383" s="9" t="s">
        <v>19</v>
      </c>
      <c r="D9383" s="9">
        <v>9720</v>
      </c>
      <c r="E9383" s="9">
        <f t="shared" si="443"/>
        <v>9720</v>
      </c>
      <c r="F9383" s="10">
        <f t="shared" si="441"/>
        <v>0</v>
      </c>
      <c r="G9383" s="11">
        <v>44191</v>
      </c>
      <c r="H9383" s="12">
        <v>0.41031250000000002</v>
      </c>
      <c r="I9383" t="s">
        <v>12315</v>
      </c>
      <c r="J9383" s="13">
        <v>100</v>
      </c>
      <c r="K9383">
        <v>3.6150000000000002</v>
      </c>
      <c r="L9383" s="14">
        <f t="shared" si="442"/>
        <v>361.5</v>
      </c>
      <c r="M9383" s="14">
        <v>361.5</v>
      </c>
      <c r="N9383" t="s">
        <v>12316</v>
      </c>
      <c r="O9383" t="s">
        <v>22</v>
      </c>
      <c r="P9383">
        <v>20604536261</v>
      </c>
      <c r="Q9383">
        <v>3</v>
      </c>
      <c r="R9383" t="s">
        <v>19</v>
      </c>
      <c r="S9383">
        <v>9720</v>
      </c>
      <c r="T9383" s="15">
        <v>44191</v>
      </c>
      <c r="U9383">
        <v>361.5</v>
      </c>
      <c r="V9383" t="s">
        <v>23</v>
      </c>
      <c r="W9383" t="s">
        <v>24</v>
      </c>
      <c r="X9383" t="s">
        <v>25</v>
      </c>
    </row>
    <row r="9384" spans="1:24" x14ac:dyDescent="0.25">
      <c r="A9384" s="8">
        <v>18399</v>
      </c>
      <c r="B9384" t="s">
        <v>12587</v>
      </c>
      <c r="C9384" s="9" t="s">
        <v>19</v>
      </c>
      <c r="D9384" s="9">
        <v>9721</v>
      </c>
      <c r="E9384" s="9">
        <f t="shared" si="443"/>
        <v>9721</v>
      </c>
      <c r="F9384" s="10">
        <f t="shared" si="441"/>
        <v>0</v>
      </c>
      <c r="G9384" s="11">
        <v>44191</v>
      </c>
      <c r="H9384" s="12">
        <v>0.41495370370370371</v>
      </c>
      <c r="I9384" t="s">
        <v>12588</v>
      </c>
      <c r="J9384" s="13">
        <v>4000</v>
      </c>
      <c r="K9384">
        <v>3.617</v>
      </c>
      <c r="L9384" s="14">
        <f t="shared" si="442"/>
        <v>14468</v>
      </c>
      <c r="M9384" s="14">
        <v>14468</v>
      </c>
      <c r="N9384" t="s">
        <v>12589</v>
      </c>
      <c r="O9384" t="s">
        <v>22</v>
      </c>
      <c r="P9384">
        <v>20604536261</v>
      </c>
      <c r="Q9384">
        <v>3</v>
      </c>
      <c r="R9384" t="s">
        <v>19</v>
      </c>
      <c r="S9384">
        <v>9721</v>
      </c>
      <c r="T9384" s="15">
        <v>44191</v>
      </c>
      <c r="U9384">
        <v>14468</v>
      </c>
      <c r="V9384" t="s">
        <v>23</v>
      </c>
      <c r="W9384" t="s">
        <v>24</v>
      </c>
      <c r="X9384" t="s">
        <v>25</v>
      </c>
    </row>
    <row r="9385" spans="1:24" x14ac:dyDescent="0.25">
      <c r="A9385" s="8">
        <v>18400</v>
      </c>
      <c r="B9385" t="s">
        <v>12590</v>
      </c>
      <c r="C9385" s="9" t="s">
        <v>19</v>
      </c>
      <c r="D9385" s="9">
        <v>9722</v>
      </c>
      <c r="E9385" s="9">
        <f t="shared" si="443"/>
        <v>9722</v>
      </c>
      <c r="F9385" s="10">
        <f t="shared" si="441"/>
        <v>0</v>
      </c>
      <c r="G9385" s="11">
        <v>44191</v>
      </c>
      <c r="H9385" s="12">
        <v>0.41622685185185188</v>
      </c>
      <c r="I9385" t="s">
        <v>12566</v>
      </c>
      <c r="J9385" s="13">
        <v>275.64</v>
      </c>
      <c r="K9385">
        <v>3.617</v>
      </c>
      <c r="L9385" s="14">
        <f t="shared" si="442"/>
        <v>996.98987999999997</v>
      </c>
      <c r="M9385" s="14">
        <v>996.99</v>
      </c>
      <c r="N9385" t="s">
        <v>12567</v>
      </c>
      <c r="O9385" t="s">
        <v>22</v>
      </c>
      <c r="P9385">
        <v>20604536261</v>
      </c>
      <c r="Q9385">
        <v>3</v>
      </c>
      <c r="R9385" t="s">
        <v>19</v>
      </c>
      <c r="S9385">
        <v>9722</v>
      </c>
      <c r="T9385" s="15">
        <v>44191</v>
      </c>
      <c r="U9385">
        <v>996.99</v>
      </c>
      <c r="V9385" t="s">
        <v>23</v>
      </c>
      <c r="W9385" t="s">
        <v>24</v>
      </c>
      <c r="X9385" t="s">
        <v>25</v>
      </c>
    </row>
    <row r="9386" spans="1:24" x14ac:dyDescent="0.25">
      <c r="A9386" s="8">
        <v>18401</v>
      </c>
      <c r="B9386" t="s">
        <v>12591</v>
      </c>
      <c r="C9386" s="9" t="s">
        <v>19</v>
      </c>
      <c r="D9386" s="9">
        <v>9723</v>
      </c>
      <c r="E9386" s="9">
        <f t="shared" si="443"/>
        <v>9723</v>
      </c>
      <c r="F9386" s="10">
        <f t="shared" si="441"/>
        <v>0</v>
      </c>
      <c r="G9386" s="11">
        <v>44191</v>
      </c>
      <c r="H9386" s="12">
        <v>0.43197916666666664</v>
      </c>
      <c r="I9386" t="s">
        <v>6276</v>
      </c>
      <c r="J9386" s="13">
        <v>278.47000000000003</v>
      </c>
      <c r="K9386">
        <v>3.5924999999999998</v>
      </c>
      <c r="L9386" s="14">
        <f t="shared" si="442"/>
        <v>1000.4034750000001</v>
      </c>
      <c r="M9386" s="14">
        <v>1000.4</v>
      </c>
      <c r="N9386" t="s">
        <v>6277</v>
      </c>
      <c r="O9386" t="s">
        <v>37</v>
      </c>
      <c r="P9386">
        <v>20604536261</v>
      </c>
      <c r="Q9386">
        <v>3</v>
      </c>
      <c r="R9386" t="s">
        <v>19</v>
      </c>
      <c r="S9386">
        <v>9723</v>
      </c>
      <c r="T9386" s="15">
        <v>44191</v>
      </c>
      <c r="U9386">
        <v>1000.4</v>
      </c>
      <c r="V9386" t="s">
        <v>23</v>
      </c>
      <c r="W9386" t="s">
        <v>24</v>
      </c>
      <c r="X9386" t="s">
        <v>25</v>
      </c>
    </row>
    <row r="9387" spans="1:24" x14ac:dyDescent="0.25">
      <c r="A9387" s="8">
        <v>18403</v>
      </c>
      <c r="B9387" t="s">
        <v>12592</v>
      </c>
      <c r="C9387" s="9" t="s">
        <v>19</v>
      </c>
      <c r="D9387" s="9">
        <v>9724</v>
      </c>
      <c r="E9387" s="9">
        <f t="shared" si="443"/>
        <v>9724</v>
      </c>
      <c r="F9387" s="10">
        <f t="shared" si="441"/>
        <v>0</v>
      </c>
      <c r="G9387" s="11">
        <v>44191</v>
      </c>
      <c r="H9387" s="12">
        <v>0.45361111111111113</v>
      </c>
      <c r="I9387" t="s">
        <v>8506</v>
      </c>
      <c r="J9387" s="13">
        <v>1000</v>
      </c>
      <c r="K9387">
        <v>3.5950000000000002</v>
      </c>
      <c r="L9387" s="14">
        <f t="shared" si="442"/>
        <v>3595</v>
      </c>
      <c r="M9387" s="14">
        <v>3595</v>
      </c>
      <c r="N9387" t="s">
        <v>8507</v>
      </c>
      <c r="O9387" t="s">
        <v>37</v>
      </c>
      <c r="P9387">
        <v>20604536261</v>
      </c>
      <c r="Q9387">
        <v>3</v>
      </c>
      <c r="R9387" t="s">
        <v>19</v>
      </c>
      <c r="S9387">
        <v>9724</v>
      </c>
      <c r="T9387" s="15">
        <v>44191</v>
      </c>
      <c r="U9387">
        <v>3595</v>
      </c>
      <c r="V9387" t="s">
        <v>23</v>
      </c>
      <c r="W9387" t="s">
        <v>24</v>
      </c>
      <c r="X9387" t="s">
        <v>25</v>
      </c>
    </row>
    <row r="9388" spans="1:24" x14ac:dyDescent="0.25">
      <c r="A9388" s="8">
        <v>18404</v>
      </c>
      <c r="B9388" t="s">
        <v>12593</v>
      </c>
      <c r="C9388" s="9" t="s">
        <v>19</v>
      </c>
      <c r="D9388" s="9">
        <v>9725</v>
      </c>
      <c r="E9388" s="9">
        <f t="shared" si="443"/>
        <v>9725</v>
      </c>
      <c r="F9388" s="10">
        <f t="shared" si="441"/>
        <v>0</v>
      </c>
      <c r="G9388" s="11">
        <v>44191</v>
      </c>
      <c r="H9388" s="12">
        <v>0.45377314814814818</v>
      </c>
      <c r="I9388" t="s">
        <v>8368</v>
      </c>
      <c r="J9388" s="13">
        <v>3132.43</v>
      </c>
      <c r="K9388">
        <v>3.617</v>
      </c>
      <c r="L9388" s="14">
        <f t="shared" si="442"/>
        <v>11329.999309999999</v>
      </c>
      <c r="M9388" s="14">
        <v>11330</v>
      </c>
      <c r="N9388" t="s">
        <v>8369</v>
      </c>
      <c r="O9388" t="s">
        <v>22</v>
      </c>
      <c r="P9388">
        <v>20604536261</v>
      </c>
      <c r="Q9388">
        <v>3</v>
      </c>
      <c r="R9388" t="s">
        <v>19</v>
      </c>
      <c r="S9388">
        <v>9725</v>
      </c>
      <c r="T9388" s="15">
        <v>44191</v>
      </c>
      <c r="U9388">
        <v>11330</v>
      </c>
      <c r="V9388" t="s">
        <v>23</v>
      </c>
      <c r="W9388" t="s">
        <v>24</v>
      </c>
      <c r="X9388" t="s">
        <v>25</v>
      </c>
    </row>
    <row r="9389" spans="1:24" x14ac:dyDescent="0.25">
      <c r="A9389" s="8">
        <v>18406</v>
      </c>
      <c r="B9389" t="s">
        <v>12594</v>
      </c>
      <c r="C9389" s="9" t="s">
        <v>19</v>
      </c>
      <c r="D9389" s="9">
        <v>9726</v>
      </c>
      <c r="E9389" s="9">
        <f t="shared" si="443"/>
        <v>9726</v>
      </c>
      <c r="F9389" s="10">
        <f t="shared" si="441"/>
        <v>0</v>
      </c>
      <c r="G9389" s="11">
        <v>44191</v>
      </c>
      <c r="H9389" s="12">
        <v>0.45394675925925926</v>
      </c>
      <c r="I9389" t="s">
        <v>4540</v>
      </c>
      <c r="J9389" s="13">
        <v>248.69</v>
      </c>
      <c r="K9389">
        <v>3.6150000000000002</v>
      </c>
      <c r="L9389" s="14">
        <f t="shared" si="442"/>
        <v>899.01435000000004</v>
      </c>
      <c r="M9389" s="14">
        <v>899.01</v>
      </c>
      <c r="N9389" t="s">
        <v>4541</v>
      </c>
      <c r="O9389" t="s">
        <v>22</v>
      </c>
      <c r="P9389">
        <v>20604536261</v>
      </c>
      <c r="Q9389">
        <v>3</v>
      </c>
      <c r="R9389" t="s">
        <v>19</v>
      </c>
      <c r="S9389">
        <v>9726</v>
      </c>
      <c r="T9389" s="15">
        <v>44191</v>
      </c>
      <c r="U9389">
        <v>899.01</v>
      </c>
      <c r="V9389" t="s">
        <v>23</v>
      </c>
      <c r="W9389" t="s">
        <v>24</v>
      </c>
      <c r="X9389" t="s">
        <v>25</v>
      </c>
    </row>
    <row r="9390" spans="1:24" x14ac:dyDescent="0.25">
      <c r="A9390" s="8">
        <v>18407</v>
      </c>
      <c r="B9390" t="s">
        <v>12595</v>
      </c>
      <c r="C9390" s="9" t="s">
        <v>19</v>
      </c>
      <c r="D9390" s="9">
        <v>9727</v>
      </c>
      <c r="E9390" s="9">
        <f t="shared" si="443"/>
        <v>9727</v>
      </c>
      <c r="F9390" s="10">
        <f t="shared" si="441"/>
        <v>0</v>
      </c>
      <c r="G9390" s="11">
        <v>44191</v>
      </c>
      <c r="H9390" s="12">
        <v>0.45447916666666671</v>
      </c>
      <c r="I9390" t="s">
        <v>12051</v>
      </c>
      <c r="J9390" s="13">
        <v>829.42</v>
      </c>
      <c r="K9390">
        <v>3.617</v>
      </c>
      <c r="L9390" s="14">
        <f t="shared" si="442"/>
        <v>3000.0121399999998</v>
      </c>
      <c r="M9390" s="14">
        <v>3000.01</v>
      </c>
      <c r="N9390" t="s">
        <v>12052</v>
      </c>
      <c r="O9390" t="s">
        <v>22</v>
      </c>
      <c r="P9390">
        <v>20604536261</v>
      </c>
      <c r="Q9390">
        <v>3</v>
      </c>
      <c r="R9390" t="s">
        <v>19</v>
      </c>
      <c r="S9390">
        <v>9727</v>
      </c>
      <c r="T9390" s="15">
        <v>44191</v>
      </c>
      <c r="U9390">
        <v>3000.01</v>
      </c>
      <c r="V9390" t="s">
        <v>23</v>
      </c>
      <c r="W9390" t="s">
        <v>24</v>
      </c>
      <c r="X9390" t="s">
        <v>25</v>
      </c>
    </row>
    <row r="9391" spans="1:24" x14ac:dyDescent="0.25">
      <c r="A9391" s="8">
        <v>18412</v>
      </c>
      <c r="B9391" t="s">
        <v>12596</v>
      </c>
      <c r="C9391" s="9" t="s">
        <v>19</v>
      </c>
      <c r="D9391" s="9">
        <v>9728</v>
      </c>
      <c r="E9391" s="9">
        <f t="shared" si="443"/>
        <v>9728</v>
      </c>
      <c r="F9391" s="10">
        <f t="shared" si="441"/>
        <v>0</v>
      </c>
      <c r="G9391" s="11">
        <v>44191</v>
      </c>
      <c r="H9391" s="12">
        <v>0.46973379629629625</v>
      </c>
      <c r="I9391" t="s">
        <v>3063</v>
      </c>
      <c r="J9391" s="13">
        <v>1200</v>
      </c>
      <c r="K9391">
        <v>3.6150000000000002</v>
      </c>
      <c r="L9391" s="14">
        <f t="shared" si="442"/>
        <v>4338</v>
      </c>
      <c r="M9391" s="14">
        <v>4338</v>
      </c>
      <c r="N9391" t="s">
        <v>3064</v>
      </c>
      <c r="O9391" t="s">
        <v>22</v>
      </c>
      <c r="P9391">
        <v>20604536261</v>
      </c>
      <c r="Q9391">
        <v>3</v>
      </c>
      <c r="R9391" t="s">
        <v>19</v>
      </c>
      <c r="S9391">
        <v>9728</v>
      </c>
      <c r="T9391" s="15">
        <v>44191</v>
      </c>
      <c r="U9391">
        <v>4338</v>
      </c>
      <c r="V9391" t="s">
        <v>23</v>
      </c>
      <c r="W9391" t="s">
        <v>24</v>
      </c>
      <c r="X9391" t="s">
        <v>25</v>
      </c>
    </row>
    <row r="9392" spans="1:24" x14ac:dyDescent="0.25">
      <c r="A9392" s="8">
        <v>18413</v>
      </c>
      <c r="B9392" t="s">
        <v>12597</v>
      </c>
      <c r="C9392" s="9" t="s">
        <v>19</v>
      </c>
      <c r="D9392" s="9">
        <v>9729</v>
      </c>
      <c r="E9392" s="9">
        <f t="shared" si="443"/>
        <v>9729</v>
      </c>
      <c r="F9392" s="10">
        <f t="shared" si="441"/>
        <v>0</v>
      </c>
      <c r="G9392" s="11">
        <v>44191</v>
      </c>
      <c r="H9392" s="12">
        <v>0.46988425925925931</v>
      </c>
      <c r="I9392" t="s">
        <v>1718</v>
      </c>
      <c r="J9392" s="13">
        <v>1180</v>
      </c>
      <c r="K9392">
        <v>3.6150000000000002</v>
      </c>
      <c r="L9392" s="14">
        <f t="shared" si="442"/>
        <v>4265.7</v>
      </c>
      <c r="M9392" s="14">
        <v>4265.7</v>
      </c>
      <c r="N9392" t="s">
        <v>1719</v>
      </c>
      <c r="O9392" t="s">
        <v>22</v>
      </c>
      <c r="P9392">
        <v>20604536261</v>
      </c>
      <c r="Q9392">
        <v>3</v>
      </c>
      <c r="R9392" t="s">
        <v>19</v>
      </c>
      <c r="S9392">
        <v>9729</v>
      </c>
      <c r="T9392" s="15">
        <v>44191</v>
      </c>
      <c r="U9392">
        <v>4265.7</v>
      </c>
      <c r="V9392" t="s">
        <v>23</v>
      </c>
      <c r="W9392" t="s">
        <v>24</v>
      </c>
      <c r="X9392" t="s">
        <v>25</v>
      </c>
    </row>
    <row r="9393" spans="1:24" x14ac:dyDescent="0.25">
      <c r="A9393" s="8">
        <v>18416</v>
      </c>
      <c r="B9393" t="s">
        <v>12598</v>
      </c>
      <c r="C9393" s="9" t="s">
        <v>19</v>
      </c>
      <c r="D9393" s="9">
        <v>9730</v>
      </c>
      <c r="E9393" s="9">
        <f t="shared" si="443"/>
        <v>9730</v>
      </c>
      <c r="F9393" s="10">
        <f t="shared" si="441"/>
        <v>0</v>
      </c>
      <c r="G9393" s="11">
        <v>44191</v>
      </c>
      <c r="H9393" s="12">
        <v>0.47002314814814811</v>
      </c>
      <c r="I9393" t="s">
        <v>2448</v>
      </c>
      <c r="J9393" s="13">
        <v>1090</v>
      </c>
      <c r="K9393">
        <v>3.617</v>
      </c>
      <c r="L9393" s="14">
        <f t="shared" si="442"/>
        <v>3942.53</v>
      </c>
      <c r="M9393" s="14">
        <v>3942.53</v>
      </c>
      <c r="N9393" t="s">
        <v>2449</v>
      </c>
      <c r="O9393" t="s">
        <v>22</v>
      </c>
      <c r="P9393">
        <v>20604536261</v>
      </c>
      <c r="Q9393">
        <v>3</v>
      </c>
      <c r="R9393" t="s">
        <v>19</v>
      </c>
      <c r="S9393">
        <v>9730</v>
      </c>
      <c r="T9393" s="15">
        <v>44191</v>
      </c>
      <c r="U9393">
        <v>3942.53</v>
      </c>
      <c r="V9393" t="s">
        <v>23</v>
      </c>
      <c r="W9393" t="s">
        <v>24</v>
      </c>
      <c r="X9393" t="s">
        <v>25</v>
      </c>
    </row>
    <row r="9394" spans="1:24" x14ac:dyDescent="0.25">
      <c r="A9394" s="8">
        <v>18409</v>
      </c>
      <c r="B9394" t="s">
        <v>12599</v>
      </c>
      <c r="C9394" s="9" t="s">
        <v>19</v>
      </c>
      <c r="D9394" s="9">
        <v>9731</v>
      </c>
      <c r="E9394" s="9">
        <f t="shared" si="443"/>
        <v>9731</v>
      </c>
      <c r="F9394" s="10">
        <f t="shared" si="441"/>
        <v>0</v>
      </c>
      <c r="G9394" s="11">
        <v>44191</v>
      </c>
      <c r="H9394" s="12">
        <v>0.47056712962962965</v>
      </c>
      <c r="I9394" t="s">
        <v>4074</v>
      </c>
      <c r="J9394" s="13">
        <v>50</v>
      </c>
      <c r="K9394">
        <v>3.5964999999999998</v>
      </c>
      <c r="L9394" s="14">
        <f t="shared" si="442"/>
        <v>179.82499999999999</v>
      </c>
      <c r="M9394" s="14">
        <v>179.83</v>
      </c>
      <c r="N9394" t="s">
        <v>4075</v>
      </c>
      <c r="O9394" t="s">
        <v>37</v>
      </c>
      <c r="P9394">
        <v>20604536261</v>
      </c>
      <c r="Q9394">
        <v>3</v>
      </c>
      <c r="R9394" t="s">
        <v>19</v>
      </c>
      <c r="S9394">
        <v>9731</v>
      </c>
      <c r="T9394" s="15">
        <v>44191</v>
      </c>
      <c r="U9394">
        <v>179.83</v>
      </c>
      <c r="V9394" t="s">
        <v>23</v>
      </c>
      <c r="W9394" t="s">
        <v>24</v>
      </c>
      <c r="X9394" t="s">
        <v>25</v>
      </c>
    </row>
    <row r="9395" spans="1:24" x14ac:dyDescent="0.25">
      <c r="A9395" s="8">
        <v>18347</v>
      </c>
      <c r="B9395" t="s">
        <v>12600</v>
      </c>
      <c r="C9395" s="9" t="s">
        <v>19</v>
      </c>
      <c r="D9395" s="9">
        <v>9732</v>
      </c>
      <c r="E9395" s="9">
        <f t="shared" si="443"/>
        <v>9732</v>
      </c>
      <c r="F9395" s="10">
        <f t="shared" si="441"/>
        <v>0</v>
      </c>
      <c r="G9395" s="11">
        <v>44191</v>
      </c>
      <c r="H9395" s="12">
        <v>0.47364583333333332</v>
      </c>
      <c r="I9395" t="s">
        <v>4205</v>
      </c>
      <c r="J9395" s="13">
        <v>150</v>
      </c>
      <c r="K9395">
        <v>3.5954999999999999</v>
      </c>
      <c r="L9395" s="14">
        <f t="shared" si="442"/>
        <v>539.32499999999993</v>
      </c>
      <c r="M9395" s="14">
        <v>539.33000000000004</v>
      </c>
      <c r="N9395" t="s">
        <v>4206</v>
      </c>
      <c r="O9395" t="s">
        <v>37</v>
      </c>
      <c r="P9395">
        <v>20604536261</v>
      </c>
      <c r="Q9395">
        <v>3</v>
      </c>
      <c r="R9395" t="s">
        <v>19</v>
      </c>
      <c r="S9395">
        <v>9732</v>
      </c>
      <c r="T9395" s="15">
        <v>44191</v>
      </c>
      <c r="U9395">
        <v>539.33000000000004</v>
      </c>
      <c r="V9395" t="s">
        <v>100</v>
      </c>
      <c r="W9395" t="s">
        <v>101</v>
      </c>
      <c r="X9395" t="s">
        <v>101</v>
      </c>
    </row>
    <row r="9396" spans="1:24" x14ac:dyDescent="0.25">
      <c r="A9396" s="8">
        <v>18418</v>
      </c>
      <c r="B9396" t="s">
        <v>12601</v>
      </c>
      <c r="C9396" s="9" t="s">
        <v>19</v>
      </c>
      <c r="D9396" s="9">
        <v>9733</v>
      </c>
      <c r="E9396" s="9">
        <f t="shared" si="443"/>
        <v>9733</v>
      </c>
      <c r="F9396" s="10">
        <f t="shared" si="441"/>
        <v>0</v>
      </c>
      <c r="G9396" s="11">
        <v>44191</v>
      </c>
      <c r="H9396" s="12">
        <v>0.49170138888888887</v>
      </c>
      <c r="I9396" t="s">
        <v>5087</v>
      </c>
      <c r="J9396" s="13">
        <v>1382.36</v>
      </c>
      <c r="K9396">
        <v>3.617</v>
      </c>
      <c r="L9396" s="14">
        <f t="shared" si="442"/>
        <v>4999.9961199999998</v>
      </c>
      <c r="M9396" s="14">
        <v>5000</v>
      </c>
      <c r="N9396" t="s">
        <v>5088</v>
      </c>
      <c r="O9396" t="s">
        <v>22</v>
      </c>
      <c r="P9396">
        <v>20604536261</v>
      </c>
      <c r="Q9396">
        <v>3</v>
      </c>
      <c r="R9396" t="s">
        <v>19</v>
      </c>
      <c r="S9396">
        <v>9733</v>
      </c>
      <c r="T9396" s="15">
        <v>44191</v>
      </c>
      <c r="U9396">
        <v>5000</v>
      </c>
      <c r="V9396" t="s">
        <v>23</v>
      </c>
      <c r="W9396" t="s">
        <v>24</v>
      </c>
      <c r="X9396" t="s">
        <v>25</v>
      </c>
    </row>
    <row r="9397" spans="1:24" x14ac:dyDescent="0.25">
      <c r="A9397" s="8">
        <v>18420</v>
      </c>
      <c r="B9397" t="s">
        <v>12602</v>
      </c>
      <c r="C9397" s="9" t="s">
        <v>19</v>
      </c>
      <c r="D9397" s="9">
        <v>9734</v>
      </c>
      <c r="E9397" s="9">
        <f t="shared" si="443"/>
        <v>9734</v>
      </c>
      <c r="F9397" s="10">
        <f t="shared" si="441"/>
        <v>0</v>
      </c>
      <c r="G9397" s="11">
        <v>44191</v>
      </c>
      <c r="H9397" s="12">
        <v>0.49214120370370368</v>
      </c>
      <c r="I9397" t="s">
        <v>12603</v>
      </c>
      <c r="J9397" s="13">
        <v>110</v>
      </c>
      <c r="K9397">
        <v>3.6150000000000002</v>
      </c>
      <c r="L9397" s="14">
        <f t="shared" si="442"/>
        <v>397.65000000000003</v>
      </c>
      <c r="M9397" s="14">
        <v>397.65</v>
      </c>
      <c r="N9397" t="s">
        <v>12604</v>
      </c>
      <c r="O9397" t="s">
        <v>22</v>
      </c>
      <c r="P9397">
        <v>20604536261</v>
      </c>
      <c r="Q9397">
        <v>3</v>
      </c>
      <c r="R9397" t="s">
        <v>19</v>
      </c>
      <c r="S9397">
        <v>9734</v>
      </c>
      <c r="T9397" s="15">
        <v>44191</v>
      </c>
      <c r="U9397">
        <v>397.65</v>
      </c>
      <c r="V9397" t="s">
        <v>23</v>
      </c>
      <c r="W9397" t="s">
        <v>24</v>
      </c>
      <c r="X9397" t="s">
        <v>25</v>
      </c>
    </row>
    <row r="9398" spans="1:24" x14ac:dyDescent="0.25">
      <c r="A9398" s="8">
        <v>18421</v>
      </c>
      <c r="B9398" t="s">
        <v>12605</v>
      </c>
      <c r="C9398" s="9" t="s">
        <v>19</v>
      </c>
      <c r="D9398" s="9">
        <v>9735</v>
      </c>
      <c r="E9398" s="9">
        <f t="shared" si="443"/>
        <v>9735</v>
      </c>
      <c r="F9398" s="10">
        <f t="shared" si="441"/>
        <v>0</v>
      </c>
      <c r="G9398" s="11">
        <v>44191</v>
      </c>
      <c r="H9398" s="12">
        <v>0.49300925925925926</v>
      </c>
      <c r="I9398" t="s">
        <v>12606</v>
      </c>
      <c r="J9398" s="13">
        <v>262.41000000000003</v>
      </c>
      <c r="K9398">
        <v>3.6150000000000002</v>
      </c>
      <c r="L9398" s="14">
        <f t="shared" si="442"/>
        <v>948.61215000000016</v>
      </c>
      <c r="M9398" s="14">
        <v>948.61</v>
      </c>
      <c r="N9398" t="s">
        <v>12607</v>
      </c>
      <c r="O9398" t="s">
        <v>22</v>
      </c>
      <c r="P9398">
        <v>20604536261</v>
      </c>
      <c r="Q9398">
        <v>3</v>
      </c>
      <c r="R9398" t="s">
        <v>19</v>
      </c>
      <c r="S9398">
        <v>9735</v>
      </c>
      <c r="T9398" s="15">
        <v>44191</v>
      </c>
      <c r="U9398">
        <v>948.61</v>
      </c>
      <c r="V9398" t="s">
        <v>23</v>
      </c>
      <c r="W9398" t="s">
        <v>24</v>
      </c>
      <c r="X9398" t="s">
        <v>25</v>
      </c>
    </row>
    <row r="9399" spans="1:24" x14ac:dyDescent="0.25">
      <c r="A9399" s="8">
        <v>18417</v>
      </c>
      <c r="B9399" t="s">
        <v>12608</v>
      </c>
      <c r="C9399" s="9" t="s">
        <v>19</v>
      </c>
      <c r="D9399" s="9">
        <v>9736</v>
      </c>
      <c r="E9399" s="9">
        <f t="shared" si="443"/>
        <v>9736</v>
      </c>
      <c r="F9399" s="10">
        <f t="shared" si="441"/>
        <v>0</v>
      </c>
      <c r="G9399" s="11">
        <v>44191</v>
      </c>
      <c r="H9399" s="12">
        <v>0.49357638888888888</v>
      </c>
      <c r="I9399" t="s">
        <v>4508</v>
      </c>
      <c r="J9399" s="13">
        <v>400</v>
      </c>
      <c r="K9399">
        <v>3.5950000000000002</v>
      </c>
      <c r="L9399" s="14">
        <f t="shared" si="442"/>
        <v>1438</v>
      </c>
      <c r="M9399" s="14">
        <v>1438</v>
      </c>
      <c r="N9399" t="s">
        <v>4509</v>
      </c>
      <c r="O9399" t="s">
        <v>37</v>
      </c>
      <c r="P9399">
        <v>20604536261</v>
      </c>
      <c r="Q9399">
        <v>3</v>
      </c>
      <c r="R9399" t="s">
        <v>19</v>
      </c>
      <c r="S9399">
        <v>9736</v>
      </c>
      <c r="T9399" s="15">
        <v>44191</v>
      </c>
      <c r="U9399">
        <v>1438</v>
      </c>
      <c r="V9399" t="s">
        <v>23</v>
      </c>
      <c r="W9399" t="s">
        <v>24</v>
      </c>
      <c r="X9399" t="s">
        <v>25</v>
      </c>
    </row>
    <row r="9400" spans="1:24" x14ac:dyDescent="0.25">
      <c r="A9400" s="8">
        <v>18422</v>
      </c>
      <c r="B9400" t="s">
        <v>12609</v>
      </c>
      <c r="C9400" s="9" t="s">
        <v>19</v>
      </c>
      <c r="D9400" s="9">
        <v>9737</v>
      </c>
      <c r="E9400" s="9">
        <f t="shared" si="443"/>
        <v>9737</v>
      </c>
      <c r="F9400" s="10">
        <f t="shared" si="441"/>
        <v>0</v>
      </c>
      <c r="G9400" s="11">
        <v>44191</v>
      </c>
      <c r="H9400" s="12">
        <v>0.50070601851851848</v>
      </c>
      <c r="I9400" t="s">
        <v>633</v>
      </c>
      <c r="J9400" s="13">
        <v>100</v>
      </c>
      <c r="K9400">
        <v>3.6150000000000002</v>
      </c>
      <c r="L9400" s="14">
        <f t="shared" si="442"/>
        <v>361.5</v>
      </c>
      <c r="M9400" s="14">
        <v>361.5</v>
      </c>
      <c r="N9400" t="s">
        <v>634</v>
      </c>
      <c r="O9400" t="s">
        <v>22</v>
      </c>
      <c r="P9400">
        <v>20604536261</v>
      </c>
      <c r="Q9400">
        <v>3</v>
      </c>
      <c r="R9400" t="s">
        <v>19</v>
      </c>
      <c r="S9400">
        <v>9737</v>
      </c>
      <c r="T9400" s="15">
        <v>44191</v>
      </c>
      <c r="U9400">
        <v>361.5</v>
      </c>
      <c r="V9400" t="s">
        <v>23</v>
      </c>
      <c r="W9400" t="s">
        <v>24</v>
      </c>
      <c r="X9400" t="s">
        <v>25</v>
      </c>
    </row>
    <row r="9401" spans="1:24" x14ac:dyDescent="0.25">
      <c r="A9401" s="8">
        <v>18424</v>
      </c>
      <c r="B9401" t="s">
        <v>12610</v>
      </c>
      <c r="C9401" s="9" t="s">
        <v>19</v>
      </c>
      <c r="D9401" s="9">
        <v>9738</v>
      </c>
      <c r="E9401" s="9">
        <f t="shared" si="443"/>
        <v>9738</v>
      </c>
      <c r="F9401" s="10">
        <f t="shared" si="441"/>
        <v>0</v>
      </c>
      <c r="G9401" s="11">
        <v>44191</v>
      </c>
      <c r="H9401" s="12">
        <v>0.54016203703703702</v>
      </c>
      <c r="I9401" t="s">
        <v>4871</v>
      </c>
      <c r="J9401" s="13">
        <v>4000</v>
      </c>
      <c r="K9401">
        <v>3.6139999999999999</v>
      </c>
      <c r="L9401" s="14">
        <f t="shared" si="442"/>
        <v>14456</v>
      </c>
      <c r="M9401" s="14">
        <v>14456</v>
      </c>
      <c r="N9401" t="s">
        <v>4872</v>
      </c>
      <c r="O9401" t="s">
        <v>22</v>
      </c>
      <c r="P9401">
        <v>20604536261</v>
      </c>
      <c r="Q9401">
        <v>3</v>
      </c>
      <c r="R9401" t="s">
        <v>19</v>
      </c>
      <c r="S9401">
        <v>9738</v>
      </c>
      <c r="T9401" s="15">
        <v>44191</v>
      </c>
      <c r="U9401">
        <v>14456</v>
      </c>
      <c r="V9401" t="s">
        <v>23</v>
      </c>
      <c r="W9401" t="s">
        <v>24</v>
      </c>
      <c r="X9401" t="s">
        <v>25</v>
      </c>
    </row>
    <row r="9402" spans="1:24" x14ac:dyDescent="0.25">
      <c r="A9402" s="8">
        <v>18426</v>
      </c>
      <c r="B9402" t="s">
        <v>12611</v>
      </c>
      <c r="C9402" s="9" t="s">
        <v>19</v>
      </c>
      <c r="D9402" s="9">
        <v>9739</v>
      </c>
      <c r="E9402" s="9">
        <f t="shared" si="443"/>
        <v>9739</v>
      </c>
      <c r="F9402" s="10">
        <f t="shared" si="441"/>
        <v>0</v>
      </c>
      <c r="G9402" s="11">
        <v>44191</v>
      </c>
      <c r="H9402" s="12">
        <v>0.54031249999999997</v>
      </c>
      <c r="I9402" t="s">
        <v>3048</v>
      </c>
      <c r="J9402" s="13">
        <v>408.95</v>
      </c>
      <c r="K9402">
        <v>3.5950000000000002</v>
      </c>
      <c r="L9402" s="14">
        <f t="shared" si="442"/>
        <v>1470.17525</v>
      </c>
      <c r="M9402" s="14">
        <v>1470.18</v>
      </c>
      <c r="N9402" t="s">
        <v>3049</v>
      </c>
      <c r="O9402" t="s">
        <v>37</v>
      </c>
      <c r="P9402">
        <v>20604536261</v>
      </c>
      <c r="Q9402">
        <v>3</v>
      </c>
      <c r="R9402" t="s">
        <v>19</v>
      </c>
      <c r="S9402">
        <v>9739</v>
      </c>
      <c r="T9402" s="15">
        <v>44191</v>
      </c>
      <c r="U9402">
        <v>1470.18</v>
      </c>
      <c r="V9402" t="s">
        <v>23</v>
      </c>
      <c r="W9402" t="s">
        <v>24</v>
      </c>
      <c r="X9402" t="s">
        <v>25</v>
      </c>
    </row>
    <row r="9403" spans="1:24" x14ac:dyDescent="0.25">
      <c r="A9403" s="8">
        <v>18427</v>
      </c>
      <c r="B9403" t="s">
        <v>12612</v>
      </c>
      <c r="C9403" s="9" t="s">
        <v>19</v>
      </c>
      <c r="D9403" s="9">
        <v>9740</v>
      </c>
      <c r="E9403" s="9">
        <f t="shared" si="443"/>
        <v>9740</v>
      </c>
      <c r="F9403" s="10">
        <f t="shared" si="441"/>
        <v>0</v>
      </c>
      <c r="G9403" s="11">
        <v>44191</v>
      </c>
      <c r="H9403" s="12">
        <v>0.54045138888888888</v>
      </c>
      <c r="I9403" t="s">
        <v>9022</v>
      </c>
      <c r="J9403" s="13">
        <v>1500</v>
      </c>
      <c r="K9403">
        <v>3.6139999999999999</v>
      </c>
      <c r="L9403" s="14">
        <f t="shared" si="442"/>
        <v>5421</v>
      </c>
      <c r="M9403" s="14">
        <v>5421</v>
      </c>
      <c r="N9403" t="s">
        <v>9023</v>
      </c>
      <c r="O9403" t="s">
        <v>22</v>
      </c>
      <c r="P9403">
        <v>20604536261</v>
      </c>
      <c r="Q9403">
        <v>3</v>
      </c>
      <c r="R9403" t="s">
        <v>19</v>
      </c>
      <c r="S9403">
        <v>9740</v>
      </c>
      <c r="T9403" s="15">
        <v>44191</v>
      </c>
      <c r="U9403">
        <v>5421</v>
      </c>
      <c r="V9403" t="s">
        <v>23</v>
      </c>
      <c r="W9403" t="s">
        <v>24</v>
      </c>
      <c r="X9403" t="s">
        <v>25</v>
      </c>
    </row>
    <row r="9404" spans="1:24" x14ac:dyDescent="0.25">
      <c r="A9404" s="8">
        <v>18428</v>
      </c>
      <c r="B9404" t="s">
        <v>12613</v>
      </c>
      <c r="C9404" s="9" t="s">
        <v>19</v>
      </c>
      <c r="D9404" s="9">
        <v>9741</v>
      </c>
      <c r="E9404" s="9">
        <f t="shared" si="443"/>
        <v>9741</v>
      </c>
      <c r="F9404" s="10">
        <f t="shared" si="441"/>
        <v>0</v>
      </c>
      <c r="G9404" s="11">
        <v>44191</v>
      </c>
      <c r="H9404" s="12">
        <v>0.54059027777777779</v>
      </c>
      <c r="I9404" t="s">
        <v>8368</v>
      </c>
      <c r="J9404" s="13">
        <v>3164.82</v>
      </c>
      <c r="K9404">
        <v>3.6160000000000001</v>
      </c>
      <c r="L9404" s="14">
        <f t="shared" si="442"/>
        <v>11443.98912</v>
      </c>
      <c r="M9404" s="14">
        <v>11443.99</v>
      </c>
      <c r="N9404" t="s">
        <v>8369</v>
      </c>
      <c r="O9404" t="s">
        <v>22</v>
      </c>
      <c r="P9404">
        <v>20604536261</v>
      </c>
      <c r="Q9404">
        <v>3</v>
      </c>
      <c r="R9404" t="s">
        <v>19</v>
      </c>
      <c r="S9404">
        <v>9741</v>
      </c>
      <c r="T9404" s="15">
        <v>44191</v>
      </c>
      <c r="U9404">
        <v>11443.99</v>
      </c>
      <c r="V9404" t="s">
        <v>23</v>
      </c>
      <c r="W9404" t="s">
        <v>24</v>
      </c>
      <c r="X9404" t="s">
        <v>25</v>
      </c>
    </row>
    <row r="9405" spans="1:24" x14ac:dyDescent="0.25">
      <c r="A9405" s="8">
        <v>18429</v>
      </c>
      <c r="B9405" t="s">
        <v>12614</v>
      </c>
      <c r="C9405" s="9" t="s">
        <v>19</v>
      </c>
      <c r="D9405" s="9">
        <v>9742</v>
      </c>
      <c r="E9405" s="9">
        <f t="shared" si="443"/>
        <v>9742</v>
      </c>
      <c r="F9405" s="10">
        <f t="shared" si="441"/>
        <v>0</v>
      </c>
      <c r="G9405" s="11">
        <v>44191</v>
      </c>
      <c r="H9405" s="12">
        <v>0.54083333333333339</v>
      </c>
      <c r="I9405" t="s">
        <v>5461</v>
      </c>
      <c r="J9405" s="13">
        <v>700</v>
      </c>
      <c r="K9405">
        <v>3.5950000000000002</v>
      </c>
      <c r="L9405" s="14">
        <f t="shared" si="442"/>
        <v>2516.5</v>
      </c>
      <c r="M9405" s="14">
        <v>2516.5</v>
      </c>
      <c r="N9405" t="s">
        <v>5462</v>
      </c>
      <c r="O9405" t="s">
        <v>37</v>
      </c>
      <c r="P9405">
        <v>20604536261</v>
      </c>
      <c r="Q9405">
        <v>3</v>
      </c>
      <c r="R9405" t="s">
        <v>19</v>
      </c>
      <c r="S9405">
        <v>9742</v>
      </c>
      <c r="T9405" s="15">
        <v>44191</v>
      </c>
      <c r="U9405">
        <v>2516.5</v>
      </c>
      <c r="V9405" t="s">
        <v>23</v>
      </c>
      <c r="W9405" t="s">
        <v>24</v>
      </c>
      <c r="X9405" t="s">
        <v>25</v>
      </c>
    </row>
    <row r="9406" spans="1:24" x14ac:dyDescent="0.25">
      <c r="A9406" s="8">
        <v>18431</v>
      </c>
      <c r="B9406" t="s">
        <v>12615</v>
      </c>
      <c r="C9406" s="9" t="s">
        <v>19</v>
      </c>
      <c r="D9406" s="9">
        <v>9743</v>
      </c>
      <c r="E9406" s="9">
        <f t="shared" si="443"/>
        <v>9743</v>
      </c>
      <c r="F9406" s="10">
        <f t="shared" si="441"/>
        <v>0</v>
      </c>
      <c r="G9406" s="11">
        <v>44191</v>
      </c>
      <c r="H9406" s="12">
        <v>0.54270833333333335</v>
      </c>
      <c r="I9406" t="s">
        <v>3919</v>
      </c>
      <c r="J9406" s="13">
        <v>1002.77</v>
      </c>
      <c r="K9406">
        <v>3.6150000000000002</v>
      </c>
      <c r="L9406" s="14">
        <f t="shared" si="442"/>
        <v>3625.0135500000001</v>
      </c>
      <c r="M9406" s="14">
        <v>3625.01</v>
      </c>
      <c r="N9406" t="s">
        <v>3920</v>
      </c>
      <c r="O9406" t="s">
        <v>22</v>
      </c>
      <c r="P9406">
        <v>20604536261</v>
      </c>
      <c r="Q9406">
        <v>3</v>
      </c>
      <c r="R9406" t="s">
        <v>19</v>
      </c>
      <c r="S9406">
        <v>9743</v>
      </c>
      <c r="T9406" s="15">
        <v>44191</v>
      </c>
      <c r="U9406">
        <v>3625.01</v>
      </c>
      <c r="V9406" t="s">
        <v>23</v>
      </c>
      <c r="W9406" t="s">
        <v>24</v>
      </c>
      <c r="X9406" t="s">
        <v>25</v>
      </c>
    </row>
    <row r="9407" spans="1:24" x14ac:dyDescent="0.25">
      <c r="A9407" s="8">
        <v>18436</v>
      </c>
      <c r="B9407" t="s">
        <v>12616</v>
      </c>
      <c r="C9407" s="9" t="s">
        <v>19</v>
      </c>
      <c r="D9407" s="9">
        <v>9744</v>
      </c>
      <c r="E9407" s="9">
        <f t="shared" si="443"/>
        <v>9744</v>
      </c>
      <c r="F9407" s="10">
        <f t="shared" si="441"/>
        <v>0</v>
      </c>
      <c r="G9407" s="11">
        <v>44191</v>
      </c>
      <c r="H9407" s="12">
        <v>0.76246527777777784</v>
      </c>
      <c r="I9407" t="s">
        <v>7249</v>
      </c>
      <c r="J9407" s="13">
        <v>100</v>
      </c>
      <c r="K9407">
        <v>3.5950000000000002</v>
      </c>
      <c r="L9407" s="14">
        <f t="shared" si="442"/>
        <v>359.5</v>
      </c>
      <c r="M9407" s="14">
        <v>359.5</v>
      </c>
      <c r="N9407" t="s">
        <v>7250</v>
      </c>
      <c r="O9407" t="s">
        <v>37</v>
      </c>
      <c r="P9407">
        <v>20604536261</v>
      </c>
      <c r="Q9407">
        <v>3</v>
      </c>
      <c r="R9407" t="s">
        <v>19</v>
      </c>
      <c r="S9407">
        <v>9744</v>
      </c>
      <c r="T9407" s="15">
        <v>44191</v>
      </c>
      <c r="U9407">
        <v>359.5</v>
      </c>
      <c r="V9407" t="s">
        <v>23</v>
      </c>
      <c r="W9407" t="s">
        <v>24</v>
      </c>
      <c r="X9407" t="s">
        <v>25</v>
      </c>
    </row>
    <row r="9408" spans="1:24" x14ac:dyDescent="0.25">
      <c r="A9408" s="8">
        <v>18445</v>
      </c>
      <c r="B9408" t="s">
        <v>12617</v>
      </c>
      <c r="C9408" s="9" t="s">
        <v>19</v>
      </c>
      <c r="D9408" s="9">
        <v>9745</v>
      </c>
      <c r="E9408" s="9">
        <f t="shared" si="443"/>
        <v>9745</v>
      </c>
      <c r="F9408" s="10">
        <f t="shared" si="441"/>
        <v>0</v>
      </c>
      <c r="G9408" s="11">
        <v>44191</v>
      </c>
      <c r="H9408" s="12">
        <v>0.76405092592592594</v>
      </c>
      <c r="I9408" t="s">
        <v>5461</v>
      </c>
      <c r="J9408" s="13">
        <v>839</v>
      </c>
      <c r="K9408">
        <v>3.5950000000000002</v>
      </c>
      <c r="L9408" s="14">
        <f t="shared" si="442"/>
        <v>3016.2050000000004</v>
      </c>
      <c r="M9408" s="14">
        <v>3016.21</v>
      </c>
      <c r="N9408" t="s">
        <v>5462</v>
      </c>
      <c r="O9408" t="s">
        <v>37</v>
      </c>
      <c r="P9408">
        <v>20604536261</v>
      </c>
      <c r="Q9408">
        <v>3</v>
      </c>
      <c r="R9408" t="s">
        <v>19</v>
      </c>
      <c r="S9408">
        <v>9745</v>
      </c>
      <c r="T9408" s="15">
        <v>44191</v>
      </c>
      <c r="U9408">
        <v>3016.21</v>
      </c>
      <c r="V9408" t="s">
        <v>23</v>
      </c>
      <c r="W9408" t="s">
        <v>24</v>
      </c>
      <c r="X9408" t="s">
        <v>25</v>
      </c>
    </row>
    <row r="9409" spans="1:24" x14ac:dyDescent="0.25">
      <c r="A9409" s="8">
        <v>18437</v>
      </c>
      <c r="B9409" t="s">
        <v>12618</v>
      </c>
      <c r="C9409" s="9" t="s">
        <v>19</v>
      </c>
      <c r="D9409" s="9">
        <v>9746</v>
      </c>
      <c r="E9409" s="9">
        <f t="shared" si="443"/>
        <v>9746</v>
      </c>
      <c r="F9409" s="10">
        <f t="shared" si="441"/>
        <v>0</v>
      </c>
      <c r="G9409" s="11">
        <v>44191</v>
      </c>
      <c r="H9409" s="12">
        <v>0.76430555555555557</v>
      </c>
      <c r="I9409" t="s">
        <v>12566</v>
      </c>
      <c r="J9409" s="13">
        <v>164.48</v>
      </c>
      <c r="K9409">
        <v>3.6150000000000002</v>
      </c>
      <c r="L9409" s="14">
        <f t="shared" si="442"/>
        <v>594.59519999999998</v>
      </c>
      <c r="M9409" s="14">
        <v>594.6</v>
      </c>
      <c r="N9409" t="s">
        <v>12567</v>
      </c>
      <c r="O9409" t="s">
        <v>22</v>
      </c>
      <c r="P9409">
        <v>20604536261</v>
      </c>
      <c r="Q9409">
        <v>3</v>
      </c>
      <c r="R9409" t="s">
        <v>19</v>
      </c>
      <c r="S9409">
        <v>9746</v>
      </c>
      <c r="T9409" s="15">
        <v>44191</v>
      </c>
      <c r="U9409">
        <v>594.6</v>
      </c>
      <c r="V9409" t="s">
        <v>23</v>
      </c>
      <c r="W9409" t="s">
        <v>24</v>
      </c>
      <c r="X9409" t="s">
        <v>25</v>
      </c>
    </row>
    <row r="9410" spans="1:24" x14ac:dyDescent="0.25">
      <c r="A9410" s="8">
        <v>18437</v>
      </c>
      <c r="B9410" t="s">
        <v>12619</v>
      </c>
      <c r="C9410" s="9" t="s">
        <v>19</v>
      </c>
      <c r="D9410" s="9">
        <v>9747</v>
      </c>
      <c r="E9410" s="9">
        <f t="shared" si="443"/>
        <v>9747</v>
      </c>
      <c r="F9410" s="10">
        <f t="shared" si="441"/>
        <v>0</v>
      </c>
      <c r="G9410" s="11">
        <v>44191</v>
      </c>
      <c r="H9410" s="12">
        <v>0.76454861111111105</v>
      </c>
      <c r="I9410" t="s">
        <v>12566</v>
      </c>
      <c r="J9410" s="13">
        <v>164.48</v>
      </c>
      <c r="K9410">
        <v>3.6150000000000002</v>
      </c>
      <c r="L9410" s="14">
        <f t="shared" si="442"/>
        <v>594.59519999999998</v>
      </c>
      <c r="M9410" s="14">
        <v>594.6</v>
      </c>
      <c r="N9410" t="s">
        <v>12567</v>
      </c>
      <c r="O9410" t="s">
        <v>22</v>
      </c>
      <c r="P9410">
        <v>20604536261</v>
      </c>
      <c r="Q9410">
        <v>3</v>
      </c>
      <c r="R9410" t="s">
        <v>19</v>
      </c>
      <c r="S9410">
        <v>9747</v>
      </c>
      <c r="T9410" s="15">
        <v>44191</v>
      </c>
      <c r="U9410">
        <v>594.6</v>
      </c>
      <c r="V9410" t="s">
        <v>23</v>
      </c>
      <c r="W9410" t="s">
        <v>24</v>
      </c>
      <c r="X9410" t="s">
        <v>25</v>
      </c>
    </row>
    <row r="9411" spans="1:24" x14ac:dyDescent="0.25">
      <c r="A9411" s="8">
        <v>18440</v>
      </c>
      <c r="B9411" t="s">
        <v>12620</v>
      </c>
      <c r="C9411" s="9" t="s">
        <v>19</v>
      </c>
      <c r="D9411" s="9">
        <v>9748</v>
      </c>
      <c r="E9411" s="9">
        <f t="shared" si="443"/>
        <v>9748</v>
      </c>
      <c r="F9411" s="10">
        <f t="shared" si="441"/>
        <v>0</v>
      </c>
      <c r="G9411" s="11">
        <v>44191</v>
      </c>
      <c r="H9411" s="12">
        <v>0.76545138888888886</v>
      </c>
      <c r="I9411" t="s">
        <v>12523</v>
      </c>
      <c r="J9411" s="13">
        <v>27.82</v>
      </c>
      <c r="K9411">
        <v>3.5950000000000002</v>
      </c>
      <c r="L9411" s="14">
        <f t="shared" si="442"/>
        <v>100.0129</v>
      </c>
      <c r="M9411" s="14">
        <v>100.01</v>
      </c>
      <c r="N9411" t="s">
        <v>12524</v>
      </c>
      <c r="O9411" t="s">
        <v>37</v>
      </c>
      <c r="P9411">
        <v>20604536261</v>
      </c>
      <c r="Q9411">
        <v>3</v>
      </c>
      <c r="R9411" t="s">
        <v>19</v>
      </c>
      <c r="S9411">
        <v>9748</v>
      </c>
      <c r="T9411" s="15">
        <v>44191</v>
      </c>
      <c r="U9411">
        <v>100.01</v>
      </c>
      <c r="V9411" t="s">
        <v>23</v>
      </c>
      <c r="W9411" t="s">
        <v>24</v>
      </c>
      <c r="X9411" t="s">
        <v>25</v>
      </c>
    </row>
    <row r="9412" spans="1:24" x14ac:dyDescent="0.25">
      <c r="A9412" s="8">
        <v>18447</v>
      </c>
      <c r="B9412" t="s">
        <v>12621</v>
      </c>
      <c r="C9412" s="9" t="s">
        <v>19</v>
      </c>
      <c r="D9412" s="9">
        <v>9749</v>
      </c>
      <c r="E9412" s="9">
        <f t="shared" si="443"/>
        <v>9749</v>
      </c>
      <c r="F9412" s="10">
        <f t="shared" ref="F9412:F9475" si="444">+E9412-E9411-1</f>
        <v>0</v>
      </c>
      <c r="G9412" s="11">
        <v>44192</v>
      </c>
      <c r="H9412" s="12">
        <v>0.52679398148148149</v>
      </c>
      <c r="I9412" t="s">
        <v>1559</v>
      </c>
      <c r="J9412" s="13">
        <v>2000</v>
      </c>
      <c r="K9412">
        <v>3.613</v>
      </c>
      <c r="L9412" s="14">
        <f t="shared" si="442"/>
        <v>7226</v>
      </c>
      <c r="M9412" s="14">
        <v>7226</v>
      </c>
      <c r="N9412" t="s">
        <v>1560</v>
      </c>
      <c r="O9412" t="s">
        <v>22</v>
      </c>
      <c r="P9412">
        <v>20604536261</v>
      </c>
      <c r="Q9412">
        <v>3</v>
      </c>
      <c r="R9412" t="s">
        <v>19</v>
      </c>
      <c r="S9412">
        <v>9749</v>
      </c>
      <c r="T9412" s="15">
        <v>44192</v>
      </c>
      <c r="U9412">
        <v>7226</v>
      </c>
      <c r="V9412" t="s">
        <v>23</v>
      </c>
      <c r="W9412" t="s">
        <v>24</v>
      </c>
      <c r="X9412" t="s">
        <v>25</v>
      </c>
    </row>
    <row r="9413" spans="1:24" x14ac:dyDescent="0.25">
      <c r="A9413" s="8">
        <v>18448</v>
      </c>
      <c r="B9413" t="s">
        <v>12622</v>
      </c>
      <c r="C9413" s="9" t="s">
        <v>19</v>
      </c>
      <c r="D9413" s="9">
        <v>9750</v>
      </c>
      <c r="E9413" s="9">
        <f t="shared" si="443"/>
        <v>9750</v>
      </c>
      <c r="F9413" s="10">
        <f t="shared" si="444"/>
        <v>0</v>
      </c>
      <c r="G9413" s="11">
        <v>44192</v>
      </c>
      <c r="H9413" s="12">
        <v>0.52689814814814817</v>
      </c>
      <c r="I9413" t="s">
        <v>1559</v>
      </c>
      <c r="J9413" s="13">
        <v>15</v>
      </c>
      <c r="K9413">
        <v>3.613</v>
      </c>
      <c r="L9413" s="14">
        <f t="shared" si="442"/>
        <v>54.195</v>
      </c>
      <c r="M9413" s="14">
        <v>54.2</v>
      </c>
      <c r="N9413" t="s">
        <v>1560</v>
      </c>
      <c r="O9413" t="s">
        <v>22</v>
      </c>
      <c r="P9413">
        <v>20604536261</v>
      </c>
      <c r="Q9413">
        <v>3</v>
      </c>
      <c r="R9413" t="s">
        <v>19</v>
      </c>
      <c r="S9413">
        <v>9750</v>
      </c>
      <c r="T9413" s="15">
        <v>44192</v>
      </c>
      <c r="U9413">
        <v>54.2</v>
      </c>
      <c r="V9413" t="s">
        <v>23</v>
      </c>
      <c r="W9413" t="s">
        <v>24</v>
      </c>
      <c r="X9413" t="s">
        <v>25</v>
      </c>
    </row>
    <row r="9414" spans="1:24" x14ac:dyDescent="0.25">
      <c r="A9414" s="8">
        <v>18449</v>
      </c>
      <c r="B9414" t="s">
        <v>12623</v>
      </c>
      <c r="C9414" s="9" t="s">
        <v>19</v>
      </c>
      <c r="D9414" s="9">
        <v>9751</v>
      </c>
      <c r="E9414" s="9">
        <f t="shared" si="443"/>
        <v>9751</v>
      </c>
      <c r="F9414" s="10">
        <f t="shared" si="444"/>
        <v>0</v>
      </c>
      <c r="G9414" s="11">
        <v>44192</v>
      </c>
      <c r="H9414" s="12">
        <v>0.5270717592592592</v>
      </c>
      <c r="I9414" t="s">
        <v>4320</v>
      </c>
      <c r="J9414" s="13">
        <v>1937.45</v>
      </c>
      <c r="K9414">
        <v>3.613</v>
      </c>
      <c r="L9414" s="14">
        <f t="shared" si="442"/>
        <v>7000.0068499999998</v>
      </c>
      <c r="M9414" s="14">
        <v>7000.01</v>
      </c>
      <c r="N9414" t="s">
        <v>4321</v>
      </c>
      <c r="O9414" t="s">
        <v>22</v>
      </c>
      <c r="P9414">
        <v>20604536261</v>
      </c>
      <c r="Q9414">
        <v>3</v>
      </c>
      <c r="R9414" t="s">
        <v>19</v>
      </c>
      <c r="S9414">
        <v>9751</v>
      </c>
      <c r="T9414" s="15">
        <v>44192</v>
      </c>
      <c r="U9414">
        <v>7000.01</v>
      </c>
      <c r="V9414" t="s">
        <v>23</v>
      </c>
      <c r="W9414" t="s">
        <v>24</v>
      </c>
      <c r="X9414" t="s">
        <v>25</v>
      </c>
    </row>
    <row r="9415" spans="1:24" x14ac:dyDescent="0.25">
      <c r="A9415" s="8">
        <v>18450</v>
      </c>
      <c r="B9415" t="s">
        <v>12624</v>
      </c>
      <c r="C9415" s="9" t="s">
        <v>19</v>
      </c>
      <c r="D9415" s="9">
        <v>9752</v>
      </c>
      <c r="E9415" s="9">
        <f t="shared" si="443"/>
        <v>9752</v>
      </c>
      <c r="F9415" s="10">
        <f t="shared" si="444"/>
        <v>0</v>
      </c>
      <c r="G9415" s="11">
        <v>44192</v>
      </c>
      <c r="H9415" s="12">
        <v>0.90975694444444455</v>
      </c>
      <c r="I9415" t="s">
        <v>12523</v>
      </c>
      <c r="J9415" s="13">
        <v>16.690000000000001</v>
      </c>
      <c r="K9415">
        <v>3.5950000000000002</v>
      </c>
      <c r="L9415" s="14">
        <f t="shared" si="442"/>
        <v>60.000550000000011</v>
      </c>
      <c r="M9415" s="14">
        <v>60</v>
      </c>
      <c r="N9415" t="s">
        <v>12524</v>
      </c>
      <c r="O9415" t="s">
        <v>37</v>
      </c>
      <c r="P9415">
        <v>20604536261</v>
      </c>
      <c r="Q9415">
        <v>3</v>
      </c>
      <c r="R9415" t="s">
        <v>19</v>
      </c>
      <c r="S9415">
        <v>9752</v>
      </c>
      <c r="T9415" s="15">
        <v>44192</v>
      </c>
      <c r="U9415">
        <v>60</v>
      </c>
      <c r="V9415" t="s">
        <v>100</v>
      </c>
      <c r="W9415" t="s">
        <v>101</v>
      </c>
      <c r="X9415" t="s">
        <v>101</v>
      </c>
    </row>
    <row r="9416" spans="1:24" x14ac:dyDescent="0.25">
      <c r="A9416" s="8">
        <v>18452</v>
      </c>
      <c r="B9416" t="s">
        <v>12625</v>
      </c>
      <c r="C9416" s="9" t="s">
        <v>19</v>
      </c>
      <c r="D9416" s="9">
        <v>9753</v>
      </c>
      <c r="E9416" s="9">
        <f t="shared" si="443"/>
        <v>9753</v>
      </c>
      <c r="F9416" s="10">
        <f t="shared" si="444"/>
        <v>0</v>
      </c>
      <c r="G9416" s="11">
        <v>44193</v>
      </c>
      <c r="H9416" s="12">
        <v>0.39287037037037037</v>
      </c>
      <c r="I9416" t="s">
        <v>1094</v>
      </c>
      <c r="J9416" s="13">
        <v>200</v>
      </c>
      <c r="K9416">
        <v>3.5964999999999998</v>
      </c>
      <c r="L9416" s="14">
        <f t="shared" si="442"/>
        <v>719.3</v>
      </c>
      <c r="M9416" s="14">
        <v>719.3</v>
      </c>
      <c r="N9416" t="s">
        <v>1095</v>
      </c>
      <c r="O9416" t="s">
        <v>37</v>
      </c>
      <c r="P9416">
        <v>20604536261</v>
      </c>
      <c r="Q9416">
        <v>3</v>
      </c>
      <c r="R9416" t="s">
        <v>19</v>
      </c>
      <c r="S9416">
        <v>9753</v>
      </c>
      <c r="T9416" s="15">
        <v>44193</v>
      </c>
      <c r="U9416">
        <v>719.3</v>
      </c>
      <c r="V9416" t="s">
        <v>23</v>
      </c>
      <c r="W9416" t="s">
        <v>24</v>
      </c>
      <c r="X9416" t="s">
        <v>25</v>
      </c>
    </row>
    <row r="9417" spans="1:24" x14ac:dyDescent="0.25">
      <c r="A9417" s="8">
        <v>18455</v>
      </c>
      <c r="B9417" t="s">
        <v>12626</v>
      </c>
      <c r="C9417" s="9" t="s">
        <v>19</v>
      </c>
      <c r="D9417" s="9">
        <v>9754</v>
      </c>
      <c r="E9417" s="9">
        <f t="shared" si="443"/>
        <v>9754</v>
      </c>
      <c r="F9417" s="10">
        <f t="shared" si="444"/>
        <v>0</v>
      </c>
      <c r="G9417" s="11">
        <v>44193</v>
      </c>
      <c r="H9417" s="12">
        <v>0.39326388888888886</v>
      </c>
      <c r="I9417" t="s">
        <v>12588</v>
      </c>
      <c r="J9417" s="13">
        <v>4000</v>
      </c>
      <c r="K9417">
        <v>3.6135000000000002</v>
      </c>
      <c r="L9417" s="14">
        <f t="shared" si="442"/>
        <v>14454</v>
      </c>
      <c r="M9417" s="14">
        <v>14454</v>
      </c>
      <c r="N9417" t="s">
        <v>12589</v>
      </c>
      <c r="O9417" t="s">
        <v>22</v>
      </c>
      <c r="P9417">
        <v>20604536261</v>
      </c>
      <c r="Q9417">
        <v>3</v>
      </c>
      <c r="R9417" t="s">
        <v>19</v>
      </c>
      <c r="S9417">
        <v>9754</v>
      </c>
      <c r="T9417" s="15">
        <v>44193</v>
      </c>
      <c r="U9417">
        <v>14454</v>
      </c>
      <c r="V9417" t="s">
        <v>23</v>
      </c>
      <c r="W9417" t="s">
        <v>24</v>
      </c>
      <c r="X9417" t="s">
        <v>25</v>
      </c>
    </row>
    <row r="9418" spans="1:24" x14ac:dyDescent="0.25">
      <c r="A9418" s="8">
        <v>18461</v>
      </c>
      <c r="B9418" t="s">
        <v>12627</v>
      </c>
      <c r="C9418" s="9" t="s">
        <v>19</v>
      </c>
      <c r="D9418" s="9">
        <v>9755</v>
      </c>
      <c r="E9418" s="9">
        <f t="shared" si="443"/>
        <v>9755</v>
      </c>
      <c r="F9418" s="10">
        <f t="shared" si="444"/>
        <v>0</v>
      </c>
      <c r="G9418" s="11">
        <v>44193</v>
      </c>
      <c r="H9418" s="12">
        <v>0.39503472222222219</v>
      </c>
      <c r="I9418" t="s">
        <v>10481</v>
      </c>
      <c r="J9418" s="13">
        <v>2000</v>
      </c>
      <c r="K9418">
        <v>3.6135000000000002</v>
      </c>
      <c r="L9418" s="14">
        <f t="shared" si="442"/>
        <v>7227</v>
      </c>
      <c r="M9418" s="14">
        <v>7227</v>
      </c>
      <c r="N9418" t="s">
        <v>10482</v>
      </c>
      <c r="O9418" t="s">
        <v>22</v>
      </c>
      <c r="P9418">
        <v>20604536261</v>
      </c>
      <c r="Q9418">
        <v>3</v>
      </c>
      <c r="R9418" t="s">
        <v>19</v>
      </c>
      <c r="S9418">
        <v>9755</v>
      </c>
      <c r="T9418" s="15">
        <v>44193</v>
      </c>
      <c r="U9418">
        <v>7227</v>
      </c>
      <c r="V9418" t="s">
        <v>23</v>
      </c>
      <c r="W9418" t="s">
        <v>24</v>
      </c>
      <c r="X9418" t="s">
        <v>25</v>
      </c>
    </row>
    <row r="9419" spans="1:24" x14ac:dyDescent="0.25">
      <c r="A9419" s="8">
        <v>18451</v>
      </c>
      <c r="B9419" t="s">
        <v>12628</v>
      </c>
      <c r="C9419" s="9" t="s">
        <v>19</v>
      </c>
      <c r="D9419" s="9">
        <v>9756</v>
      </c>
      <c r="E9419" s="9">
        <f t="shared" si="443"/>
        <v>9756</v>
      </c>
      <c r="F9419" s="10">
        <f t="shared" si="444"/>
        <v>0</v>
      </c>
      <c r="G9419" s="11">
        <v>44193</v>
      </c>
      <c r="H9419" s="12">
        <v>0.39606481481481487</v>
      </c>
      <c r="I9419" t="s">
        <v>373</v>
      </c>
      <c r="J9419" s="13">
        <v>1107.29</v>
      </c>
      <c r="K9419">
        <v>3.613</v>
      </c>
      <c r="L9419" s="14">
        <f t="shared" si="442"/>
        <v>4000.63877</v>
      </c>
      <c r="M9419" s="14">
        <v>4000.64</v>
      </c>
      <c r="N9419" t="s">
        <v>374</v>
      </c>
      <c r="O9419" t="s">
        <v>22</v>
      </c>
      <c r="P9419">
        <v>20604536261</v>
      </c>
      <c r="Q9419">
        <v>3</v>
      </c>
      <c r="R9419" t="s">
        <v>19</v>
      </c>
      <c r="S9419">
        <v>9756</v>
      </c>
      <c r="T9419" s="15">
        <v>44193</v>
      </c>
      <c r="U9419">
        <v>4000.64</v>
      </c>
      <c r="V9419" t="s">
        <v>23</v>
      </c>
      <c r="W9419" t="s">
        <v>24</v>
      </c>
      <c r="X9419" t="s">
        <v>25</v>
      </c>
    </row>
    <row r="9420" spans="1:24" x14ac:dyDescent="0.25">
      <c r="A9420" s="8">
        <v>18464</v>
      </c>
      <c r="B9420" t="s">
        <v>12629</v>
      </c>
      <c r="C9420" s="9" t="s">
        <v>19</v>
      </c>
      <c r="D9420" s="9">
        <v>9757</v>
      </c>
      <c r="E9420" s="9">
        <f t="shared" si="443"/>
        <v>9757</v>
      </c>
      <c r="F9420" s="10">
        <f t="shared" si="444"/>
        <v>0</v>
      </c>
      <c r="G9420" s="11">
        <v>44193</v>
      </c>
      <c r="H9420" s="12">
        <v>0.40445601851851848</v>
      </c>
      <c r="I9420" t="s">
        <v>10798</v>
      </c>
      <c r="J9420" s="13">
        <v>605</v>
      </c>
      <c r="K9420">
        <v>3.5990000000000002</v>
      </c>
      <c r="L9420" s="14">
        <f t="shared" si="442"/>
        <v>2177.395</v>
      </c>
      <c r="M9420" s="14">
        <v>2177.4</v>
      </c>
      <c r="N9420" t="s">
        <v>10799</v>
      </c>
      <c r="O9420" t="s">
        <v>37</v>
      </c>
      <c r="P9420">
        <v>20604536261</v>
      </c>
      <c r="Q9420">
        <v>3</v>
      </c>
      <c r="R9420" t="s">
        <v>19</v>
      </c>
      <c r="S9420">
        <v>9757</v>
      </c>
      <c r="T9420" s="15">
        <v>44193</v>
      </c>
      <c r="U9420">
        <v>2177.4</v>
      </c>
      <c r="V9420" t="s">
        <v>23</v>
      </c>
      <c r="W9420" t="s">
        <v>24</v>
      </c>
      <c r="X9420" t="s">
        <v>25</v>
      </c>
    </row>
    <row r="9421" spans="1:24" x14ac:dyDescent="0.25">
      <c r="A9421" s="8">
        <v>18467</v>
      </c>
      <c r="B9421" t="s">
        <v>12630</v>
      </c>
      <c r="C9421" s="9" t="s">
        <v>19</v>
      </c>
      <c r="D9421" s="9">
        <v>9758</v>
      </c>
      <c r="E9421" s="9">
        <f t="shared" si="443"/>
        <v>9758</v>
      </c>
      <c r="F9421" s="10">
        <f t="shared" si="444"/>
        <v>0</v>
      </c>
      <c r="G9421" s="11">
        <v>44193</v>
      </c>
      <c r="H9421" s="12">
        <v>0.4057986111111111</v>
      </c>
      <c r="I9421" t="s">
        <v>4374</v>
      </c>
      <c r="J9421" s="13">
        <v>10000</v>
      </c>
      <c r="K9421">
        <v>3.5990000000000002</v>
      </c>
      <c r="L9421" s="14">
        <f t="shared" si="442"/>
        <v>35990</v>
      </c>
      <c r="M9421" s="14">
        <v>35990</v>
      </c>
      <c r="N9421" t="s">
        <v>4375</v>
      </c>
      <c r="O9421" t="s">
        <v>37</v>
      </c>
      <c r="P9421">
        <v>20604536261</v>
      </c>
      <c r="Q9421">
        <v>3</v>
      </c>
      <c r="R9421" t="s">
        <v>19</v>
      </c>
      <c r="S9421">
        <v>9758</v>
      </c>
      <c r="T9421" s="15">
        <v>44193</v>
      </c>
      <c r="U9421">
        <v>35990</v>
      </c>
      <c r="V9421" t="s">
        <v>23</v>
      </c>
      <c r="W9421" t="s">
        <v>24</v>
      </c>
      <c r="X9421" t="s">
        <v>25</v>
      </c>
    </row>
    <row r="9422" spans="1:24" x14ac:dyDescent="0.25">
      <c r="A9422" s="8">
        <v>18473</v>
      </c>
      <c r="B9422" t="s">
        <v>12631</v>
      </c>
      <c r="C9422" s="9" t="s">
        <v>19</v>
      </c>
      <c r="D9422" s="9">
        <v>9759</v>
      </c>
      <c r="E9422" s="9">
        <f t="shared" si="443"/>
        <v>9759</v>
      </c>
      <c r="F9422" s="10">
        <f t="shared" si="444"/>
        <v>0</v>
      </c>
      <c r="G9422" s="11">
        <v>44193</v>
      </c>
      <c r="H9422" s="12">
        <v>0.40714120370370371</v>
      </c>
      <c r="I9422" t="s">
        <v>8617</v>
      </c>
      <c r="J9422" s="13">
        <v>5535</v>
      </c>
      <c r="K9422">
        <v>3.6154999999999999</v>
      </c>
      <c r="L9422" s="14">
        <f t="shared" ref="L9422:L9485" si="445">J9422*K9422</f>
        <v>20011.7925</v>
      </c>
      <c r="M9422" s="14">
        <v>20011.79</v>
      </c>
      <c r="N9422" t="s">
        <v>8618</v>
      </c>
      <c r="O9422" t="s">
        <v>22</v>
      </c>
      <c r="P9422">
        <v>20604536261</v>
      </c>
      <c r="Q9422">
        <v>3</v>
      </c>
      <c r="R9422" t="s">
        <v>19</v>
      </c>
      <c r="S9422">
        <v>9759</v>
      </c>
      <c r="T9422" s="15">
        <v>44193</v>
      </c>
      <c r="U9422">
        <v>20011.79</v>
      </c>
      <c r="V9422" t="s">
        <v>23</v>
      </c>
      <c r="W9422" t="s">
        <v>24</v>
      </c>
      <c r="X9422" t="s">
        <v>25</v>
      </c>
    </row>
    <row r="9423" spans="1:24" x14ac:dyDescent="0.25">
      <c r="A9423" s="8">
        <v>18474</v>
      </c>
      <c r="B9423" t="s">
        <v>12632</v>
      </c>
      <c r="C9423" s="9" t="s">
        <v>19</v>
      </c>
      <c r="D9423" s="9">
        <v>9760</v>
      </c>
      <c r="E9423" s="9">
        <f t="shared" si="443"/>
        <v>9760</v>
      </c>
      <c r="F9423" s="10">
        <f t="shared" si="444"/>
        <v>0</v>
      </c>
      <c r="G9423" s="11">
        <v>44193</v>
      </c>
      <c r="H9423" s="12">
        <v>0.4073032407407407</v>
      </c>
      <c r="I9423" t="s">
        <v>471</v>
      </c>
      <c r="J9423" s="13">
        <v>570</v>
      </c>
      <c r="K9423">
        <v>3.6154999999999999</v>
      </c>
      <c r="L9423" s="14">
        <f t="shared" si="445"/>
        <v>2060.835</v>
      </c>
      <c r="M9423" s="14">
        <v>2060.84</v>
      </c>
      <c r="N9423" t="s">
        <v>472</v>
      </c>
      <c r="O9423" t="s">
        <v>22</v>
      </c>
      <c r="P9423">
        <v>20604536261</v>
      </c>
      <c r="Q9423">
        <v>3</v>
      </c>
      <c r="R9423" t="s">
        <v>19</v>
      </c>
      <c r="S9423">
        <v>9760</v>
      </c>
      <c r="T9423" s="15">
        <v>44193</v>
      </c>
      <c r="U9423">
        <v>2060.84</v>
      </c>
      <c r="V9423" t="s">
        <v>23</v>
      </c>
      <c r="W9423" t="s">
        <v>24</v>
      </c>
      <c r="X9423" t="s">
        <v>25</v>
      </c>
    </row>
    <row r="9424" spans="1:24" x14ac:dyDescent="0.25">
      <c r="A9424" s="8">
        <v>18472</v>
      </c>
      <c r="B9424" t="s">
        <v>12633</v>
      </c>
      <c r="C9424" s="9" t="s">
        <v>19</v>
      </c>
      <c r="D9424" s="9">
        <v>9761</v>
      </c>
      <c r="E9424" s="9">
        <f t="shared" si="443"/>
        <v>9761</v>
      </c>
      <c r="F9424" s="10">
        <f t="shared" si="444"/>
        <v>0</v>
      </c>
      <c r="G9424" s="11">
        <v>44193</v>
      </c>
      <c r="H9424" s="12">
        <v>0.41098379629629633</v>
      </c>
      <c r="I9424" t="s">
        <v>4508</v>
      </c>
      <c r="J9424" s="13">
        <v>500</v>
      </c>
      <c r="K9424">
        <v>3.5990000000000002</v>
      </c>
      <c r="L9424" s="14">
        <f t="shared" si="445"/>
        <v>1799.5</v>
      </c>
      <c r="M9424" s="14">
        <v>1799.5</v>
      </c>
      <c r="N9424" t="s">
        <v>4509</v>
      </c>
      <c r="O9424" t="s">
        <v>37</v>
      </c>
      <c r="P9424">
        <v>20604536261</v>
      </c>
      <c r="Q9424">
        <v>3</v>
      </c>
      <c r="R9424" t="s">
        <v>19</v>
      </c>
      <c r="S9424">
        <v>9761</v>
      </c>
      <c r="T9424" s="15">
        <v>44193</v>
      </c>
      <c r="U9424">
        <v>1799.5</v>
      </c>
      <c r="V9424" t="s">
        <v>23</v>
      </c>
      <c r="W9424" t="s">
        <v>24</v>
      </c>
      <c r="X9424" t="s">
        <v>25</v>
      </c>
    </row>
    <row r="9425" spans="1:24" x14ac:dyDescent="0.25">
      <c r="A9425" s="8">
        <v>18475</v>
      </c>
      <c r="B9425" t="s">
        <v>12634</v>
      </c>
      <c r="C9425" s="9" t="s">
        <v>19</v>
      </c>
      <c r="D9425" s="9">
        <v>9762</v>
      </c>
      <c r="E9425" s="9">
        <f t="shared" si="443"/>
        <v>9762</v>
      </c>
      <c r="F9425" s="10">
        <f t="shared" si="444"/>
        <v>0</v>
      </c>
      <c r="G9425" s="11">
        <v>44193</v>
      </c>
      <c r="H9425" s="12">
        <v>0.41173611111111108</v>
      </c>
      <c r="I9425" t="s">
        <v>3218</v>
      </c>
      <c r="J9425" s="13">
        <v>300</v>
      </c>
      <c r="K9425">
        <v>3.5990000000000002</v>
      </c>
      <c r="L9425" s="14">
        <f t="shared" si="445"/>
        <v>1079.7</v>
      </c>
      <c r="M9425" s="14">
        <v>1079.7</v>
      </c>
      <c r="N9425" t="s">
        <v>3219</v>
      </c>
      <c r="O9425" t="s">
        <v>37</v>
      </c>
      <c r="P9425">
        <v>20604536261</v>
      </c>
      <c r="Q9425">
        <v>3</v>
      </c>
      <c r="R9425" t="s">
        <v>19</v>
      </c>
      <c r="S9425">
        <v>9762</v>
      </c>
      <c r="T9425" s="15">
        <v>44193</v>
      </c>
      <c r="U9425">
        <v>1079.7</v>
      </c>
      <c r="V9425" t="s">
        <v>23</v>
      </c>
      <c r="W9425" t="s">
        <v>24</v>
      </c>
      <c r="X9425" t="s">
        <v>25</v>
      </c>
    </row>
    <row r="9426" spans="1:24" x14ac:dyDescent="0.25">
      <c r="A9426" s="8">
        <v>18479</v>
      </c>
      <c r="B9426" t="s">
        <v>12635</v>
      </c>
      <c r="C9426" s="9" t="s">
        <v>19</v>
      </c>
      <c r="D9426" s="9">
        <v>9763</v>
      </c>
      <c r="E9426" s="9">
        <f t="shared" si="443"/>
        <v>9763</v>
      </c>
      <c r="F9426" s="10">
        <f t="shared" si="444"/>
        <v>0</v>
      </c>
      <c r="G9426" s="11">
        <v>44193</v>
      </c>
      <c r="H9426" s="12">
        <v>0.41873842592592592</v>
      </c>
      <c r="I9426" t="s">
        <v>9618</v>
      </c>
      <c r="J9426" s="13">
        <v>170</v>
      </c>
      <c r="K9426">
        <v>3.6190000000000002</v>
      </c>
      <c r="L9426" s="14">
        <f t="shared" si="445"/>
        <v>615.23</v>
      </c>
      <c r="M9426" s="14">
        <v>615.23</v>
      </c>
      <c r="N9426" t="s">
        <v>9619</v>
      </c>
      <c r="O9426" t="s">
        <v>22</v>
      </c>
      <c r="P9426">
        <v>20604536261</v>
      </c>
      <c r="Q9426">
        <v>3</v>
      </c>
      <c r="R9426" t="s">
        <v>19</v>
      </c>
      <c r="S9426">
        <v>9763</v>
      </c>
      <c r="T9426" s="15">
        <v>44193</v>
      </c>
      <c r="U9426">
        <v>615.23</v>
      </c>
      <c r="V9426" t="s">
        <v>23</v>
      </c>
      <c r="W9426" t="s">
        <v>24</v>
      </c>
      <c r="X9426" t="s">
        <v>25</v>
      </c>
    </row>
    <row r="9427" spans="1:24" x14ac:dyDescent="0.25">
      <c r="A9427" s="8">
        <v>18480</v>
      </c>
      <c r="B9427" t="s">
        <v>12636</v>
      </c>
      <c r="C9427" s="9" t="s">
        <v>19</v>
      </c>
      <c r="D9427" s="9">
        <v>9764</v>
      </c>
      <c r="E9427" s="9">
        <f t="shared" si="443"/>
        <v>9764</v>
      </c>
      <c r="F9427" s="10">
        <f t="shared" si="444"/>
        <v>0</v>
      </c>
      <c r="G9427" s="11">
        <v>44193</v>
      </c>
      <c r="H9427" s="12">
        <v>0.44572916666666668</v>
      </c>
      <c r="I9427" t="s">
        <v>3364</v>
      </c>
      <c r="J9427" s="13">
        <v>200</v>
      </c>
      <c r="K9427">
        <v>3.6194999999999999</v>
      </c>
      <c r="L9427" s="14">
        <f t="shared" si="445"/>
        <v>723.9</v>
      </c>
      <c r="M9427" s="14">
        <v>723.9</v>
      </c>
      <c r="N9427" t="s">
        <v>3365</v>
      </c>
      <c r="O9427" t="s">
        <v>22</v>
      </c>
      <c r="P9427">
        <v>20604536261</v>
      </c>
      <c r="Q9427">
        <v>3</v>
      </c>
      <c r="R9427" t="s">
        <v>19</v>
      </c>
      <c r="S9427">
        <v>9764</v>
      </c>
      <c r="T9427" s="15">
        <v>44193</v>
      </c>
      <c r="U9427">
        <v>723.9</v>
      </c>
      <c r="V9427" t="s">
        <v>23</v>
      </c>
      <c r="W9427" t="s">
        <v>24</v>
      </c>
      <c r="X9427" t="s">
        <v>25</v>
      </c>
    </row>
    <row r="9428" spans="1:24" x14ac:dyDescent="0.25">
      <c r="A9428" s="8">
        <v>18481</v>
      </c>
      <c r="B9428" t="s">
        <v>12637</v>
      </c>
      <c r="C9428" s="9" t="s">
        <v>19</v>
      </c>
      <c r="D9428" s="9">
        <v>9765</v>
      </c>
      <c r="E9428" s="9">
        <f t="shared" si="443"/>
        <v>9765</v>
      </c>
      <c r="F9428" s="10">
        <f t="shared" si="444"/>
        <v>0</v>
      </c>
      <c r="G9428" s="11">
        <v>44193</v>
      </c>
      <c r="H9428" s="12">
        <v>0.44589120370370372</v>
      </c>
      <c r="I9428" t="s">
        <v>12588</v>
      </c>
      <c r="J9428" s="13">
        <v>4000</v>
      </c>
      <c r="K9428">
        <v>3.6194999999999999</v>
      </c>
      <c r="L9428" s="14">
        <f t="shared" si="445"/>
        <v>14478</v>
      </c>
      <c r="M9428" s="14">
        <v>14478</v>
      </c>
      <c r="N9428" t="s">
        <v>12589</v>
      </c>
      <c r="O9428" t="s">
        <v>22</v>
      </c>
      <c r="P9428">
        <v>20604536261</v>
      </c>
      <c r="Q9428">
        <v>3</v>
      </c>
      <c r="R9428" t="s">
        <v>19</v>
      </c>
      <c r="S9428">
        <v>9765</v>
      </c>
      <c r="T9428" s="15">
        <v>44193</v>
      </c>
      <c r="U9428">
        <v>14478</v>
      </c>
      <c r="V9428" t="s">
        <v>23</v>
      </c>
      <c r="W9428" t="s">
        <v>24</v>
      </c>
      <c r="X9428" t="s">
        <v>25</v>
      </c>
    </row>
    <row r="9429" spans="1:24" x14ac:dyDescent="0.25">
      <c r="A9429" s="8">
        <v>18484</v>
      </c>
      <c r="B9429" t="s">
        <v>12638</v>
      </c>
      <c r="C9429" s="9" t="s">
        <v>19</v>
      </c>
      <c r="D9429" s="9">
        <v>9766</v>
      </c>
      <c r="E9429" s="9">
        <f t="shared" si="443"/>
        <v>9766</v>
      </c>
      <c r="F9429" s="10">
        <f t="shared" si="444"/>
        <v>0</v>
      </c>
      <c r="G9429" s="11">
        <v>44193</v>
      </c>
      <c r="H9429" s="12">
        <v>0.44780092592592591</v>
      </c>
      <c r="I9429" t="s">
        <v>8382</v>
      </c>
      <c r="J9429" s="13">
        <v>545</v>
      </c>
      <c r="K9429">
        <v>3.6025</v>
      </c>
      <c r="L9429" s="14">
        <f t="shared" si="445"/>
        <v>1963.3625</v>
      </c>
      <c r="M9429" s="14">
        <v>1963.36</v>
      </c>
      <c r="N9429" t="s">
        <v>8383</v>
      </c>
      <c r="O9429" t="s">
        <v>37</v>
      </c>
      <c r="P9429">
        <v>20604536261</v>
      </c>
      <c r="Q9429">
        <v>3</v>
      </c>
      <c r="R9429" t="s">
        <v>19</v>
      </c>
      <c r="S9429">
        <v>9766</v>
      </c>
      <c r="T9429" s="15">
        <v>44193</v>
      </c>
      <c r="U9429">
        <v>1963.36</v>
      </c>
      <c r="V9429" t="s">
        <v>23</v>
      </c>
      <c r="W9429" t="s">
        <v>24</v>
      </c>
      <c r="X9429" t="s">
        <v>25</v>
      </c>
    </row>
    <row r="9430" spans="1:24" x14ac:dyDescent="0.25">
      <c r="A9430" s="8">
        <v>18482</v>
      </c>
      <c r="B9430" t="s">
        <v>12639</v>
      </c>
      <c r="C9430" s="9" t="s">
        <v>19</v>
      </c>
      <c r="D9430" s="9">
        <v>9767</v>
      </c>
      <c r="E9430" s="9">
        <f t="shared" si="443"/>
        <v>9767</v>
      </c>
      <c r="F9430" s="10">
        <f t="shared" si="444"/>
        <v>0</v>
      </c>
      <c r="G9430" s="11">
        <v>44193</v>
      </c>
      <c r="H9430" s="12">
        <v>0.44832175925925927</v>
      </c>
      <c r="I9430" t="s">
        <v>1315</v>
      </c>
      <c r="J9430" s="13">
        <v>1000</v>
      </c>
      <c r="K9430">
        <v>3.6025</v>
      </c>
      <c r="L9430" s="14">
        <f t="shared" si="445"/>
        <v>3602.5</v>
      </c>
      <c r="M9430" s="14">
        <v>3602.5</v>
      </c>
      <c r="N9430" t="s">
        <v>1316</v>
      </c>
      <c r="O9430" t="s">
        <v>37</v>
      </c>
      <c r="P9430">
        <v>20604536261</v>
      </c>
      <c r="Q9430">
        <v>3</v>
      </c>
      <c r="R9430" t="s">
        <v>19</v>
      </c>
      <c r="S9430">
        <v>9767</v>
      </c>
      <c r="T9430" s="15">
        <v>44193</v>
      </c>
      <c r="U9430">
        <v>3602.5</v>
      </c>
      <c r="V9430" t="s">
        <v>23</v>
      </c>
      <c r="W9430" t="s">
        <v>24</v>
      </c>
      <c r="X9430" t="s">
        <v>25</v>
      </c>
    </row>
    <row r="9431" spans="1:24" x14ac:dyDescent="0.25">
      <c r="A9431" s="8">
        <v>18485</v>
      </c>
      <c r="B9431" t="s">
        <v>12640</v>
      </c>
      <c r="C9431" s="9" t="s">
        <v>19</v>
      </c>
      <c r="D9431" s="9">
        <v>9768</v>
      </c>
      <c r="E9431" s="9">
        <f t="shared" si="443"/>
        <v>9768</v>
      </c>
      <c r="F9431" s="10">
        <f t="shared" si="444"/>
        <v>0</v>
      </c>
      <c r="G9431" s="11">
        <v>44193</v>
      </c>
      <c r="H9431" s="12">
        <v>0.45034722222222223</v>
      </c>
      <c r="I9431" t="s">
        <v>2239</v>
      </c>
      <c r="J9431" s="13">
        <v>1000</v>
      </c>
      <c r="K9431">
        <v>3.6025</v>
      </c>
      <c r="L9431" s="14">
        <f t="shared" si="445"/>
        <v>3602.5</v>
      </c>
      <c r="M9431" s="14">
        <v>3602.5</v>
      </c>
      <c r="N9431" t="s">
        <v>2240</v>
      </c>
      <c r="O9431" t="s">
        <v>37</v>
      </c>
      <c r="P9431">
        <v>20604536261</v>
      </c>
      <c r="Q9431">
        <v>3</v>
      </c>
      <c r="R9431" t="s">
        <v>19</v>
      </c>
      <c r="S9431">
        <v>9768</v>
      </c>
      <c r="T9431" s="15">
        <v>44193</v>
      </c>
      <c r="U9431">
        <v>3602.5</v>
      </c>
      <c r="V9431" t="s">
        <v>23</v>
      </c>
      <c r="W9431" t="s">
        <v>24</v>
      </c>
      <c r="X9431" t="s">
        <v>25</v>
      </c>
    </row>
    <row r="9432" spans="1:24" x14ac:dyDescent="0.25">
      <c r="A9432" s="8">
        <v>18489</v>
      </c>
      <c r="B9432" t="s">
        <v>12641</v>
      </c>
      <c r="C9432" s="9" t="s">
        <v>19</v>
      </c>
      <c r="D9432" s="9">
        <v>9769</v>
      </c>
      <c r="E9432" s="9">
        <f t="shared" si="443"/>
        <v>9769</v>
      </c>
      <c r="F9432" s="10">
        <f t="shared" si="444"/>
        <v>0</v>
      </c>
      <c r="G9432" s="11">
        <v>44193</v>
      </c>
      <c r="H9432" s="12">
        <v>0.47331018518518514</v>
      </c>
      <c r="I9432" t="s">
        <v>4734</v>
      </c>
      <c r="J9432" s="13">
        <v>900</v>
      </c>
      <c r="K9432">
        <v>3.6179999999999999</v>
      </c>
      <c r="L9432" s="14">
        <f t="shared" si="445"/>
        <v>3256.2</v>
      </c>
      <c r="M9432" s="14">
        <v>3256.2</v>
      </c>
      <c r="N9432" t="s">
        <v>4735</v>
      </c>
      <c r="O9432" t="s">
        <v>22</v>
      </c>
      <c r="P9432">
        <v>20604536261</v>
      </c>
      <c r="Q9432">
        <v>3</v>
      </c>
      <c r="R9432" t="s">
        <v>19</v>
      </c>
      <c r="S9432">
        <v>9769</v>
      </c>
      <c r="T9432" s="15">
        <v>44193</v>
      </c>
      <c r="U9432">
        <v>3256.2</v>
      </c>
      <c r="V9432" t="s">
        <v>23</v>
      </c>
      <c r="W9432" t="s">
        <v>24</v>
      </c>
      <c r="X9432" t="s">
        <v>25</v>
      </c>
    </row>
    <row r="9433" spans="1:24" x14ac:dyDescent="0.25">
      <c r="A9433" s="8">
        <v>18491</v>
      </c>
      <c r="B9433" t="s">
        <v>12642</v>
      </c>
      <c r="C9433" s="9" t="s">
        <v>19</v>
      </c>
      <c r="D9433" s="9">
        <v>9770</v>
      </c>
      <c r="E9433" s="9">
        <f t="shared" si="443"/>
        <v>9770</v>
      </c>
      <c r="F9433" s="10">
        <f t="shared" si="444"/>
        <v>0</v>
      </c>
      <c r="G9433" s="11">
        <v>44193</v>
      </c>
      <c r="H9433" s="12">
        <v>0.47391203703703705</v>
      </c>
      <c r="I9433" t="s">
        <v>6730</v>
      </c>
      <c r="J9433" s="13">
        <v>600</v>
      </c>
      <c r="K9433">
        <v>3.6015000000000001</v>
      </c>
      <c r="L9433" s="14">
        <f t="shared" si="445"/>
        <v>2160.9</v>
      </c>
      <c r="M9433" s="14">
        <v>2160.9</v>
      </c>
      <c r="N9433" t="s">
        <v>6731</v>
      </c>
      <c r="O9433" t="s">
        <v>37</v>
      </c>
      <c r="P9433">
        <v>20604536261</v>
      </c>
      <c r="Q9433">
        <v>3</v>
      </c>
      <c r="R9433" t="s">
        <v>19</v>
      </c>
      <c r="S9433">
        <v>9770</v>
      </c>
      <c r="T9433" s="15">
        <v>44193</v>
      </c>
      <c r="U9433">
        <v>2160.9</v>
      </c>
      <c r="V9433" t="s">
        <v>23</v>
      </c>
      <c r="W9433" t="s">
        <v>24</v>
      </c>
      <c r="X9433" t="s">
        <v>25</v>
      </c>
    </row>
    <row r="9434" spans="1:24" x14ac:dyDescent="0.25">
      <c r="A9434" s="8">
        <v>18494</v>
      </c>
      <c r="B9434" t="s">
        <v>12643</v>
      </c>
      <c r="C9434" s="9" t="s">
        <v>19</v>
      </c>
      <c r="D9434" s="9">
        <v>9771</v>
      </c>
      <c r="E9434" s="9">
        <f t="shared" si="443"/>
        <v>9771</v>
      </c>
      <c r="F9434" s="10">
        <f t="shared" si="444"/>
        <v>0</v>
      </c>
      <c r="G9434" s="11">
        <v>44193</v>
      </c>
      <c r="H9434" s="12">
        <v>0.47458333333333336</v>
      </c>
      <c r="I9434" t="s">
        <v>9476</v>
      </c>
      <c r="J9434" s="13">
        <v>1000</v>
      </c>
      <c r="K9434">
        <v>3.6</v>
      </c>
      <c r="L9434" s="14">
        <f t="shared" si="445"/>
        <v>3600</v>
      </c>
      <c r="M9434" s="14">
        <v>3600</v>
      </c>
      <c r="N9434" t="s">
        <v>9477</v>
      </c>
      <c r="O9434" t="s">
        <v>37</v>
      </c>
      <c r="P9434">
        <v>20604536261</v>
      </c>
      <c r="Q9434">
        <v>3</v>
      </c>
      <c r="R9434" t="s">
        <v>19</v>
      </c>
      <c r="S9434">
        <v>9771</v>
      </c>
      <c r="T9434" s="15">
        <v>44193</v>
      </c>
      <c r="U9434">
        <v>3600</v>
      </c>
      <c r="V9434" t="s">
        <v>23</v>
      </c>
      <c r="W9434" t="s">
        <v>24</v>
      </c>
      <c r="X9434" t="s">
        <v>25</v>
      </c>
    </row>
    <row r="9435" spans="1:24" x14ac:dyDescent="0.25">
      <c r="A9435" s="8">
        <v>18496</v>
      </c>
      <c r="B9435" t="s">
        <v>12644</v>
      </c>
      <c r="C9435" s="9" t="s">
        <v>19</v>
      </c>
      <c r="D9435" s="9">
        <v>9772</v>
      </c>
      <c r="E9435" s="9">
        <f t="shared" si="443"/>
        <v>9772</v>
      </c>
      <c r="F9435" s="10">
        <f t="shared" si="444"/>
        <v>0</v>
      </c>
      <c r="G9435" s="11">
        <v>44193</v>
      </c>
      <c r="H9435" s="12">
        <v>0.47512731481481479</v>
      </c>
      <c r="I9435" t="s">
        <v>6487</v>
      </c>
      <c r="J9435" s="13">
        <v>116.58</v>
      </c>
      <c r="K9435">
        <v>3.6190000000000002</v>
      </c>
      <c r="L9435" s="14">
        <f t="shared" si="445"/>
        <v>421.90302000000003</v>
      </c>
      <c r="M9435" s="14">
        <v>421.9</v>
      </c>
      <c r="N9435" t="s">
        <v>6488</v>
      </c>
      <c r="O9435" t="s">
        <v>22</v>
      </c>
      <c r="P9435">
        <v>20604536261</v>
      </c>
      <c r="Q9435">
        <v>3</v>
      </c>
      <c r="R9435" t="s">
        <v>19</v>
      </c>
      <c r="S9435">
        <v>9772</v>
      </c>
      <c r="T9435" s="15">
        <v>44193</v>
      </c>
      <c r="U9435">
        <v>421.9</v>
      </c>
      <c r="V9435" t="s">
        <v>23</v>
      </c>
      <c r="W9435" t="s">
        <v>24</v>
      </c>
      <c r="X9435" t="s">
        <v>25</v>
      </c>
    </row>
    <row r="9436" spans="1:24" x14ac:dyDescent="0.25">
      <c r="A9436" s="8">
        <v>18497</v>
      </c>
      <c r="B9436" t="s">
        <v>12645</v>
      </c>
      <c r="C9436" s="9" t="s">
        <v>19</v>
      </c>
      <c r="D9436" s="9">
        <v>9773</v>
      </c>
      <c r="E9436" s="9">
        <f t="shared" si="443"/>
        <v>9773</v>
      </c>
      <c r="F9436" s="10">
        <f t="shared" si="444"/>
        <v>0</v>
      </c>
      <c r="G9436" s="11">
        <v>44193</v>
      </c>
      <c r="H9436" s="12">
        <v>0.47553240740740743</v>
      </c>
      <c r="I9436" t="s">
        <v>7828</v>
      </c>
      <c r="J9436" s="13">
        <v>150</v>
      </c>
      <c r="K9436">
        <v>3.6025</v>
      </c>
      <c r="L9436" s="14">
        <f t="shared" si="445"/>
        <v>540.375</v>
      </c>
      <c r="M9436" s="14">
        <v>540.38</v>
      </c>
      <c r="N9436" t="s">
        <v>7829</v>
      </c>
      <c r="O9436" t="s">
        <v>37</v>
      </c>
      <c r="P9436">
        <v>20604536261</v>
      </c>
      <c r="Q9436">
        <v>3</v>
      </c>
      <c r="R9436" t="s">
        <v>19</v>
      </c>
      <c r="S9436">
        <v>9773</v>
      </c>
      <c r="T9436" s="15">
        <v>44193</v>
      </c>
      <c r="U9436">
        <v>540.38</v>
      </c>
      <c r="V9436" t="s">
        <v>23</v>
      </c>
      <c r="W9436" t="s">
        <v>24</v>
      </c>
      <c r="X9436" t="s">
        <v>25</v>
      </c>
    </row>
    <row r="9437" spans="1:24" x14ac:dyDescent="0.25">
      <c r="A9437" s="8">
        <v>18499</v>
      </c>
      <c r="B9437" t="s">
        <v>12646</v>
      </c>
      <c r="C9437" s="9" t="s">
        <v>19</v>
      </c>
      <c r="D9437" s="9">
        <v>9774</v>
      </c>
      <c r="E9437" s="9">
        <f t="shared" ref="E9437:E9500" si="446">+E9436+1</f>
        <v>9774</v>
      </c>
      <c r="F9437" s="10">
        <f t="shared" si="444"/>
        <v>0</v>
      </c>
      <c r="G9437" s="11">
        <v>44193</v>
      </c>
      <c r="H9437" s="12">
        <v>0.50037037037037035</v>
      </c>
      <c r="I9437" t="s">
        <v>6697</v>
      </c>
      <c r="J9437" s="13">
        <v>4150</v>
      </c>
      <c r="K9437">
        <v>3.6190000000000002</v>
      </c>
      <c r="L9437" s="14">
        <f t="shared" si="445"/>
        <v>15018.85</v>
      </c>
      <c r="M9437" s="14">
        <v>15018.85</v>
      </c>
      <c r="N9437" t="s">
        <v>6698</v>
      </c>
      <c r="O9437" t="s">
        <v>22</v>
      </c>
      <c r="P9437">
        <v>20604536261</v>
      </c>
      <c r="Q9437">
        <v>3</v>
      </c>
      <c r="R9437" t="s">
        <v>19</v>
      </c>
      <c r="S9437">
        <v>9774</v>
      </c>
      <c r="T9437" s="15">
        <v>44193</v>
      </c>
      <c r="U9437">
        <v>15018.85</v>
      </c>
      <c r="V9437" t="s">
        <v>23</v>
      </c>
      <c r="W9437" t="s">
        <v>24</v>
      </c>
      <c r="X9437" t="s">
        <v>25</v>
      </c>
    </row>
    <row r="9438" spans="1:24" x14ac:dyDescent="0.25">
      <c r="A9438" s="8">
        <v>18498</v>
      </c>
      <c r="B9438" t="s">
        <v>12647</v>
      </c>
      <c r="C9438" s="9" t="s">
        <v>19</v>
      </c>
      <c r="D9438" s="9">
        <v>9775</v>
      </c>
      <c r="E9438" s="9">
        <f t="shared" si="446"/>
        <v>9775</v>
      </c>
      <c r="F9438" s="10">
        <f t="shared" si="444"/>
        <v>0</v>
      </c>
      <c r="G9438" s="11">
        <v>44193</v>
      </c>
      <c r="H9438" s="12">
        <v>0.50057870370370372</v>
      </c>
      <c r="I9438" t="s">
        <v>12380</v>
      </c>
      <c r="J9438" s="13">
        <v>21</v>
      </c>
      <c r="K9438">
        <v>3.621</v>
      </c>
      <c r="L9438" s="14">
        <f t="shared" si="445"/>
        <v>76.040999999999997</v>
      </c>
      <c r="M9438" s="14">
        <v>76.040000000000006</v>
      </c>
      <c r="N9438" t="s">
        <v>12381</v>
      </c>
      <c r="O9438" t="s">
        <v>22</v>
      </c>
      <c r="P9438">
        <v>20604536261</v>
      </c>
      <c r="Q9438">
        <v>3</v>
      </c>
      <c r="R9438" t="s">
        <v>19</v>
      </c>
      <c r="S9438">
        <v>9775</v>
      </c>
      <c r="T9438" s="15">
        <v>44193</v>
      </c>
      <c r="U9438">
        <v>76.040000000000006</v>
      </c>
      <c r="V9438" t="s">
        <v>23</v>
      </c>
      <c r="W9438" t="s">
        <v>24</v>
      </c>
      <c r="X9438" t="s">
        <v>25</v>
      </c>
    </row>
    <row r="9439" spans="1:24" x14ac:dyDescent="0.25">
      <c r="A9439" s="8">
        <v>18501</v>
      </c>
      <c r="B9439" t="s">
        <v>12648</v>
      </c>
      <c r="C9439" s="9" t="s">
        <v>19</v>
      </c>
      <c r="D9439" s="9">
        <v>9776</v>
      </c>
      <c r="E9439" s="9">
        <f t="shared" si="446"/>
        <v>9776</v>
      </c>
      <c r="F9439" s="10">
        <f t="shared" si="444"/>
        <v>0</v>
      </c>
      <c r="G9439" s="11">
        <v>44193</v>
      </c>
      <c r="H9439" s="12">
        <v>0.50133101851851858</v>
      </c>
      <c r="I9439" t="s">
        <v>12380</v>
      </c>
      <c r="J9439" s="13">
        <v>5</v>
      </c>
      <c r="K9439">
        <v>3.621</v>
      </c>
      <c r="L9439" s="14">
        <f t="shared" si="445"/>
        <v>18.105</v>
      </c>
      <c r="M9439" s="14">
        <v>18.11</v>
      </c>
      <c r="N9439" t="s">
        <v>12381</v>
      </c>
      <c r="O9439" t="s">
        <v>22</v>
      </c>
      <c r="P9439">
        <v>20604536261</v>
      </c>
      <c r="Q9439">
        <v>3</v>
      </c>
      <c r="R9439" t="s">
        <v>19</v>
      </c>
      <c r="S9439">
        <v>9776</v>
      </c>
      <c r="T9439" s="15">
        <v>44193</v>
      </c>
      <c r="U9439">
        <v>18.11</v>
      </c>
      <c r="V9439" t="s">
        <v>23</v>
      </c>
      <c r="W9439" t="s">
        <v>24</v>
      </c>
      <c r="X9439" t="s">
        <v>25</v>
      </c>
    </row>
    <row r="9440" spans="1:24" x14ac:dyDescent="0.25">
      <c r="A9440" s="8">
        <v>18505</v>
      </c>
      <c r="B9440" t="s">
        <v>12649</v>
      </c>
      <c r="C9440" s="9" t="s">
        <v>19</v>
      </c>
      <c r="D9440" s="9">
        <v>9777</v>
      </c>
      <c r="E9440" s="9">
        <f t="shared" si="446"/>
        <v>9777</v>
      </c>
      <c r="F9440" s="10">
        <f t="shared" si="444"/>
        <v>0</v>
      </c>
      <c r="G9440" s="11">
        <v>44193</v>
      </c>
      <c r="H9440" s="12">
        <v>0.50261574074074067</v>
      </c>
      <c r="I9440" t="s">
        <v>240</v>
      </c>
      <c r="J9440" s="13">
        <v>2209</v>
      </c>
      <c r="K9440">
        <v>3.6044999999999998</v>
      </c>
      <c r="L9440" s="14">
        <f t="shared" si="445"/>
        <v>7962.3404999999993</v>
      </c>
      <c r="M9440" s="14">
        <v>7962.34</v>
      </c>
      <c r="N9440" t="s">
        <v>241</v>
      </c>
      <c r="O9440" t="s">
        <v>37</v>
      </c>
      <c r="P9440">
        <v>20604536261</v>
      </c>
      <c r="Q9440">
        <v>3</v>
      </c>
      <c r="R9440" t="s">
        <v>19</v>
      </c>
      <c r="S9440">
        <v>9777</v>
      </c>
      <c r="T9440" s="15">
        <v>44193</v>
      </c>
      <c r="U9440">
        <v>7962.34</v>
      </c>
      <c r="V9440" t="s">
        <v>23</v>
      </c>
      <c r="W9440" t="s">
        <v>24</v>
      </c>
      <c r="X9440" t="s">
        <v>25</v>
      </c>
    </row>
    <row r="9441" spans="1:24" x14ac:dyDescent="0.25">
      <c r="A9441" s="8">
        <v>18503</v>
      </c>
      <c r="B9441" t="s">
        <v>12650</v>
      </c>
      <c r="C9441" s="9" t="s">
        <v>19</v>
      </c>
      <c r="D9441" s="9">
        <v>9778</v>
      </c>
      <c r="E9441" s="9">
        <f t="shared" si="446"/>
        <v>9778</v>
      </c>
      <c r="F9441" s="10">
        <f t="shared" si="444"/>
        <v>0</v>
      </c>
      <c r="G9441" s="11">
        <v>44193</v>
      </c>
      <c r="H9441" s="12">
        <v>0.50284722222222222</v>
      </c>
      <c r="I9441" t="s">
        <v>11944</v>
      </c>
      <c r="J9441" s="13">
        <v>375.38</v>
      </c>
      <c r="K9441">
        <v>3.6230000000000002</v>
      </c>
      <c r="L9441" s="14">
        <f t="shared" si="445"/>
        <v>1360.0017400000002</v>
      </c>
      <c r="M9441" s="14">
        <v>1360</v>
      </c>
      <c r="N9441" t="s">
        <v>11945</v>
      </c>
      <c r="O9441" t="s">
        <v>22</v>
      </c>
      <c r="P9441">
        <v>20604536261</v>
      </c>
      <c r="Q9441">
        <v>3</v>
      </c>
      <c r="R9441" t="s">
        <v>19</v>
      </c>
      <c r="S9441">
        <v>9778</v>
      </c>
      <c r="T9441" s="15">
        <v>44193</v>
      </c>
      <c r="U9441">
        <v>1360</v>
      </c>
      <c r="V9441" t="s">
        <v>23</v>
      </c>
      <c r="W9441" t="s">
        <v>24</v>
      </c>
      <c r="X9441" t="s">
        <v>25</v>
      </c>
    </row>
    <row r="9442" spans="1:24" x14ac:dyDescent="0.25">
      <c r="A9442" s="8">
        <v>18502</v>
      </c>
      <c r="B9442" t="s">
        <v>12651</v>
      </c>
      <c r="C9442" s="9" t="s">
        <v>19</v>
      </c>
      <c r="D9442" s="9">
        <v>9779</v>
      </c>
      <c r="E9442" s="9">
        <f t="shared" si="446"/>
        <v>9779</v>
      </c>
      <c r="F9442" s="10">
        <f t="shared" si="444"/>
        <v>0</v>
      </c>
      <c r="G9442" s="11">
        <v>44193</v>
      </c>
      <c r="H9442" s="12">
        <v>0.50299768518518517</v>
      </c>
      <c r="I9442" t="s">
        <v>1690</v>
      </c>
      <c r="J9442" s="13">
        <v>1500</v>
      </c>
      <c r="K9442">
        <v>3.6025</v>
      </c>
      <c r="L9442" s="14">
        <f t="shared" si="445"/>
        <v>5403.75</v>
      </c>
      <c r="M9442" s="14">
        <v>5403.75</v>
      </c>
      <c r="N9442" t="s">
        <v>1691</v>
      </c>
      <c r="O9442" t="s">
        <v>37</v>
      </c>
      <c r="P9442">
        <v>20604536261</v>
      </c>
      <c r="Q9442">
        <v>3</v>
      </c>
      <c r="R9442" t="s">
        <v>19</v>
      </c>
      <c r="S9442">
        <v>9779</v>
      </c>
      <c r="T9442" s="15">
        <v>44193</v>
      </c>
      <c r="U9442">
        <v>5403.75</v>
      </c>
      <c r="V9442" t="s">
        <v>23</v>
      </c>
      <c r="W9442" t="s">
        <v>24</v>
      </c>
      <c r="X9442" t="s">
        <v>25</v>
      </c>
    </row>
    <row r="9443" spans="1:24" x14ac:dyDescent="0.25">
      <c r="A9443" s="8">
        <v>18506</v>
      </c>
      <c r="B9443" t="s">
        <v>12652</v>
      </c>
      <c r="C9443" s="9" t="s">
        <v>19</v>
      </c>
      <c r="D9443" s="9">
        <v>9780</v>
      </c>
      <c r="E9443" s="9">
        <f t="shared" si="446"/>
        <v>9780</v>
      </c>
      <c r="F9443" s="10">
        <f t="shared" si="444"/>
        <v>0</v>
      </c>
      <c r="G9443" s="11">
        <v>44193</v>
      </c>
      <c r="H9443" s="12">
        <v>0.50343749999999998</v>
      </c>
      <c r="I9443" t="s">
        <v>6655</v>
      </c>
      <c r="J9443" s="13">
        <v>558.01</v>
      </c>
      <c r="K9443">
        <v>3.621</v>
      </c>
      <c r="L9443" s="14">
        <f t="shared" si="445"/>
        <v>2020.55421</v>
      </c>
      <c r="M9443" s="14">
        <v>2020.55</v>
      </c>
      <c r="N9443" t="s">
        <v>6656</v>
      </c>
      <c r="O9443" t="s">
        <v>22</v>
      </c>
      <c r="P9443">
        <v>20604536261</v>
      </c>
      <c r="Q9443">
        <v>3</v>
      </c>
      <c r="R9443" t="s">
        <v>19</v>
      </c>
      <c r="S9443">
        <v>9780</v>
      </c>
      <c r="T9443" s="15">
        <v>44193</v>
      </c>
      <c r="U9443">
        <v>2020.55</v>
      </c>
      <c r="V9443" t="s">
        <v>23</v>
      </c>
      <c r="W9443" t="s">
        <v>24</v>
      </c>
      <c r="X9443" t="s">
        <v>25</v>
      </c>
    </row>
    <row r="9444" spans="1:24" x14ac:dyDescent="0.25">
      <c r="A9444" s="8">
        <v>18456</v>
      </c>
      <c r="B9444" t="s">
        <v>12653</v>
      </c>
      <c r="C9444" s="9" t="s">
        <v>19</v>
      </c>
      <c r="D9444" s="9">
        <v>9781</v>
      </c>
      <c r="E9444" s="9">
        <f t="shared" si="446"/>
        <v>9781</v>
      </c>
      <c r="F9444" s="10">
        <f t="shared" si="444"/>
        <v>0</v>
      </c>
      <c r="G9444" s="11">
        <v>44193</v>
      </c>
      <c r="H9444" s="12">
        <v>0.51962962962962966</v>
      </c>
      <c r="I9444" t="s">
        <v>4493</v>
      </c>
      <c r="J9444" s="13">
        <v>569</v>
      </c>
      <c r="K9444">
        <v>3.5985</v>
      </c>
      <c r="L9444" s="14">
        <f t="shared" si="445"/>
        <v>2047.5464999999999</v>
      </c>
      <c r="M9444" s="14">
        <v>2047.55</v>
      </c>
      <c r="N9444" t="s">
        <v>4494</v>
      </c>
      <c r="O9444" t="s">
        <v>37</v>
      </c>
      <c r="P9444">
        <v>20604536261</v>
      </c>
      <c r="Q9444">
        <v>3</v>
      </c>
      <c r="R9444" t="s">
        <v>19</v>
      </c>
      <c r="S9444">
        <v>9781</v>
      </c>
      <c r="T9444" s="15">
        <v>44193</v>
      </c>
      <c r="U9444">
        <v>2047.55</v>
      </c>
      <c r="V9444" t="s">
        <v>23</v>
      </c>
      <c r="W9444" t="s">
        <v>24</v>
      </c>
      <c r="X9444" t="s">
        <v>25</v>
      </c>
    </row>
    <row r="9445" spans="1:24" x14ac:dyDescent="0.25">
      <c r="A9445" s="8">
        <v>18513</v>
      </c>
      <c r="B9445" t="s">
        <v>12654</v>
      </c>
      <c r="C9445" s="9" t="s">
        <v>19</v>
      </c>
      <c r="D9445" s="9">
        <v>9782</v>
      </c>
      <c r="E9445" s="9">
        <f t="shared" si="446"/>
        <v>9782</v>
      </c>
      <c r="F9445" s="10">
        <f t="shared" si="444"/>
        <v>0</v>
      </c>
      <c r="G9445" s="11">
        <v>44193</v>
      </c>
      <c r="H9445" s="12">
        <v>0.5231365740740741</v>
      </c>
      <c r="I9445" t="s">
        <v>3919</v>
      </c>
      <c r="J9445" s="13">
        <v>2760.14</v>
      </c>
      <c r="K9445">
        <v>3.6230000000000002</v>
      </c>
      <c r="L9445" s="14">
        <f t="shared" si="445"/>
        <v>9999.9872200000009</v>
      </c>
      <c r="M9445" s="14">
        <v>9999.99</v>
      </c>
      <c r="N9445" t="s">
        <v>3920</v>
      </c>
      <c r="O9445" t="s">
        <v>22</v>
      </c>
      <c r="P9445">
        <v>20604536261</v>
      </c>
      <c r="Q9445">
        <v>3</v>
      </c>
      <c r="R9445" t="s">
        <v>19</v>
      </c>
      <c r="S9445">
        <v>9782</v>
      </c>
      <c r="T9445" s="15">
        <v>44193</v>
      </c>
      <c r="U9445">
        <v>9999.99</v>
      </c>
      <c r="V9445" t="s">
        <v>23</v>
      </c>
      <c r="W9445" t="s">
        <v>24</v>
      </c>
      <c r="X9445" t="s">
        <v>25</v>
      </c>
    </row>
    <row r="9446" spans="1:24" x14ac:dyDescent="0.25">
      <c r="A9446" s="8">
        <v>18515</v>
      </c>
      <c r="B9446" t="s">
        <v>12655</v>
      </c>
      <c r="C9446" s="9" t="s">
        <v>19</v>
      </c>
      <c r="D9446" s="9">
        <v>9783</v>
      </c>
      <c r="E9446" s="9">
        <f t="shared" si="446"/>
        <v>9783</v>
      </c>
      <c r="F9446" s="10">
        <f t="shared" si="444"/>
        <v>0</v>
      </c>
      <c r="G9446" s="11">
        <v>44193</v>
      </c>
      <c r="H9446" s="12">
        <v>0.55153935185185188</v>
      </c>
      <c r="I9446" t="s">
        <v>9437</v>
      </c>
      <c r="J9446" s="13">
        <v>370</v>
      </c>
      <c r="K9446">
        <v>3.605</v>
      </c>
      <c r="L9446" s="14">
        <f t="shared" si="445"/>
        <v>1333.85</v>
      </c>
      <c r="M9446" s="14">
        <v>1333.85</v>
      </c>
      <c r="N9446" t="s">
        <v>9438</v>
      </c>
      <c r="O9446" t="s">
        <v>37</v>
      </c>
      <c r="P9446">
        <v>20604536261</v>
      </c>
      <c r="Q9446">
        <v>3</v>
      </c>
      <c r="R9446" t="s">
        <v>19</v>
      </c>
      <c r="S9446">
        <v>9783</v>
      </c>
      <c r="T9446" s="15">
        <v>44193</v>
      </c>
      <c r="U9446">
        <v>1333.85</v>
      </c>
      <c r="V9446" t="s">
        <v>23</v>
      </c>
      <c r="W9446" t="s">
        <v>24</v>
      </c>
      <c r="X9446" t="s">
        <v>25</v>
      </c>
    </row>
    <row r="9447" spans="1:24" x14ac:dyDescent="0.25">
      <c r="A9447" s="8">
        <v>18517</v>
      </c>
      <c r="B9447" t="s">
        <v>12656</v>
      </c>
      <c r="C9447" s="9" t="s">
        <v>19</v>
      </c>
      <c r="D9447" s="9">
        <v>9784</v>
      </c>
      <c r="E9447" s="9">
        <f t="shared" si="446"/>
        <v>9784</v>
      </c>
      <c r="F9447" s="10">
        <f t="shared" si="444"/>
        <v>0</v>
      </c>
      <c r="G9447" s="11">
        <v>44193</v>
      </c>
      <c r="H9447" s="12">
        <v>0.55180555555555555</v>
      </c>
      <c r="I9447" t="s">
        <v>303</v>
      </c>
      <c r="J9447" s="13">
        <v>994</v>
      </c>
      <c r="K9447">
        <v>3.605</v>
      </c>
      <c r="L9447" s="14">
        <f t="shared" si="445"/>
        <v>3583.37</v>
      </c>
      <c r="M9447" s="14">
        <v>3583.37</v>
      </c>
      <c r="N9447" t="s">
        <v>304</v>
      </c>
      <c r="O9447" t="s">
        <v>37</v>
      </c>
      <c r="P9447">
        <v>20604536261</v>
      </c>
      <c r="Q9447">
        <v>3</v>
      </c>
      <c r="R9447" t="s">
        <v>19</v>
      </c>
      <c r="S9447">
        <v>9784</v>
      </c>
      <c r="T9447" s="15">
        <v>44193</v>
      </c>
      <c r="U9447">
        <v>3583.37</v>
      </c>
      <c r="V9447" t="s">
        <v>23</v>
      </c>
      <c r="W9447" t="s">
        <v>24</v>
      </c>
      <c r="X9447" t="s">
        <v>25</v>
      </c>
    </row>
    <row r="9448" spans="1:24" x14ac:dyDescent="0.25">
      <c r="A9448" s="8">
        <v>18519</v>
      </c>
      <c r="B9448" t="s">
        <v>12657</v>
      </c>
      <c r="C9448" s="9" t="s">
        <v>19</v>
      </c>
      <c r="D9448" s="9">
        <v>9785</v>
      </c>
      <c r="E9448" s="9">
        <f t="shared" si="446"/>
        <v>9785</v>
      </c>
      <c r="F9448" s="10">
        <f t="shared" si="444"/>
        <v>0</v>
      </c>
      <c r="G9448" s="11">
        <v>44193</v>
      </c>
      <c r="H9448" s="12">
        <v>0.55278935185185185</v>
      </c>
      <c r="I9448" t="s">
        <v>11891</v>
      </c>
      <c r="J9448" s="13">
        <v>42</v>
      </c>
      <c r="K9448">
        <v>3.605</v>
      </c>
      <c r="L9448" s="14">
        <f t="shared" si="445"/>
        <v>151.41</v>
      </c>
      <c r="M9448" s="14">
        <v>151.41</v>
      </c>
      <c r="N9448" t="s">
        <v>11892</v>
      </c>
      <c r="O9448" t="s">
        <v>37</v>
      </c>
      <c r="P9448">
        <v>20604536261</v>
      </c>
      <c r="Q9448">
        <v>3</v>
      </c>
      <c r="R9448" t="s">
        <v>19</v>
      </c>
      <c r="S9448">
        <v>9785</v>
      </c>
      <c r="T9448" s="15">
        <v>44193</v>
      </c>
      <c r="U9448">
        <v>151.41</v>
      </c>
      <c r="V9448" t="s">
        <v>23</v>
      </c>
      <c r="W9448" t="s">
        <v>24</v>
      </c>
      <c r="X9448" t="s">
        <v>25</v>
      </c>
    </row>
    <row r="9449" spans="1:24" x14ac:dyDescent="0.25">
      <c r="A9449" s="8">
        <v>18521</v>
      </c>
      <c r="B9449" t="s">
        <v>12658</v>
      </c>
      <c r="C9449" s="9" t="s">
        <v>19</v>
      </c>
      <c r="D9449" s="9">
        <v>9786</v>
      </c>
      <c r="E9449" s="9">
        <f t="shared" si="446"/>
        <v>9786</v>
      </c>
      <c r="F9449" s="10">
        <f t="shared" si="444"/>
        <v>0</v>
      </c>
      <c r="G9449" s="11">
        <v>44193</v>
      </c>
      <c r="H9449" s="12">
        <v>0.55432870370370368</v>
      </c>
      <c r="I9449" t="s">
        <v>6133</v>
      </c>
      <c r="J9449" s="13">
        <v>885</v>
      </c>
      <c r="K9449">
        <v>3.6190000000000002</v>
      </c>
      <c r="L9449" s="14">
        <f t="shared" si="445"/>
        <v>3202.8150000000001</v>
      </c>
      <c r="M9449" s="14">
        <v>3202.82</v>
      </c>
      <c r="N9449" t="s">
        <v>6134</v>
      </c>
      <c r="O9449" t="s">
        <v>22</v>
      </c>
      <c r="P9449">
        <v>20604536261</v>
      </c>
      <c r="Q9449">
        <v>3</v>
      </c>
      <c r="R9449" t="s">
        <v>19</v>
      </c>
      <c r="S9449">
        <v>9786</v>
      </c>
      <c r="T9449" s="15">
        <v>44193</v>
      </c>
      <c r="U9449">
        <v>3202.82</v>
      </c>
      <c r="V9449" t="s">
        <v>23</v>
      </c>
      <c r="W9449" t="s">
        <v>24</v>
      </c>
      <c r="X9449" t="s">
        <v>25</v>
      </c>
    </row>
    <row r="9450" spans="1:24" x14ac:dyDescent="0.25">
      <c r="A9450" s="8">
        <v>18524</v>
      </c>
      <c r="B9450" t="s">
        <v>12659</v>
      </c>
      <c r="C9450" s="9" t="s">
        <v>19</v>
      </c>
      <c r="D9450" s="9">
        <v>9787</v>
      </c>
      <c r="E9450" s="9">
        <f t="shared" si="446"/>
        <v>9787</v>
      </c>
      <c r="F9450" s="10">
        <f t="shared" si="444"/>
        <v>0</v>
      </c>
      <c r="G9450" s="11">
        <v>44193</v>
      </c>
      <c r="H9450" s="12">
        <v>0.55630787037037044</v>
      </c>
      <c r="I9450" t="s">
        <v>10552</v>
      </c>
      <c r="J9450" s="13">
        <v>276.32</v>
      </c>
      <c r="K9450">
        <v>3.6190000000000002</v>
      </c>
      <c r="L9450" s="14">
        <f t="shared" si="445"/>
        <v>1000.0020800000001</v>
      </c>
      <c r="M9450" s="14">
        <v>1000</v>
      </c>
      <c r="N9450" t="s">
        <v>10553</v>
      </c>
      <c r="O9450" t="s">
        <v>22</v>
      </c>
      <c r="P9450">
        <v>20604536261</v>
      </c>
      <c r="Q9450">
        <v>3</v>
      </c>
      <c r="R9450" t="s">
        <v>19</v>
      </c>
      <c r="S9450">
        <v>9787</v>
      </c>
      <c r="T9450" s="15">
        <v>44193</v>
      </c>
      <c r="U9450">
        <v>1000</v>
      </c>
      <c r="V9450" t="s">
        <v>23</v>
      </c>
      <c r="W9450" t="s">
        <v>24</v>
      </c>
      <c r="X9450" t="s">
        <v>25</v>
      </c>
    </row>
    <row r="9451" spans="1:24" x14ac:dyDescent="0.25">
      <c r="A9451" s="8">
        <v>18527</v>
      </c>
      <c r="B9451" t="s">
        <v>12660</v>
      </c>
      <c r="C9451" s="9" t="s">
        <v>19</v>
      </c>
      <c r="D9451" s="9">
        <v>9788</v>
      </c>
      <c r="E9451" s="9">
        <f t="shared" si="446"/>
        <v>9788</v>
      </c>
      <c r="F9451" s="10">
        <f t="shared" si="444"/>
        <v>0</v>
      </c>
      <c r="G9451" s="11">
        <v>44193</v>
      </c>
      <c r="H9451" s="12">
        <v>0.57082175925925926</v>
      </c>
      <c r="I9451" t="s">
        <v>12051</v>
      </c>
      <c r="J9451" s="13">
        <v>828.04</v>
      </c>
      <c r="K9451">
        <v>3.6230000000000002</v>
      </c>
      <c r="L9451" s="14">
        <f t="shared" si="445"/>
        <v>2999.9889200000002</v>
      </c>
      <c r="M9451" s="14">
        <v>2999.99</v>
      </c>
      <c r="N9451" t="s">
        <v>12052</v>
      </c>
      <c r="O9451" t="s">
        <v>22</v>
      </c>
      <c r="P9451">
        <v>20604536261</v>
      </c>
      <c r="Q9451">
        <v>3</v>
      </c>
      <c r="R9451" t="s">
        <v>19</v>
      </c>
      <c r="S9451">
        <v>9788</v>
      </c>
      <c r="T9451" s="15">
        <v>44193</v>
      </c>
      <c r="U9451">
        <v>2999.99</v>
      </c>
      <c r="V9451" t="s">
        <v>23</v>
      </c>
      <c r="W9451" t="s">
        <v>24</v>
      </c>
      <c r="X9451" t="s">
        <v>25</v>
      </c>
    </row>
    <row r="9452" spans="1:24" x14ac:dyDescent="0.25">
      <c r="A9452" s="8">
        <v>18536</v>
      </c>
      <c r="B9452" t="s">
        <v>12661</v>
      </c>
      <c r="C9452" s="9" t="s">
        <v>19</v>
      </c>
      <c r="D9452" s="9">
        <v>9789</v>
      </c>
      <c r="E9452" s="9">
        <f t="shared" si="446"/>
        <v>9789</v>
      </c>
      <c r="F9452" s="10">
        <f t="shared" si="444"/>
        <v>0</v>
      </c>
      <c r="G9452" s="11">
        <v>44193</v>
      </c>
      <c r="H9452" s="12">
        <v>0.62707175925925929</v>
      </c>
      <c r="I9452" t="s">
        <v>11601</v>
      </c>
      <c r="J9452" s="13">
        <v>6000</v>
      </c>
      <c r="K9452">
        <v>3.6074999999999999</v>
      </c>
      <c r="L9452" s="14">
        <f t="shared" si="445"/>
        <v>21645</v>
      </c>
      <c r="M9452" s="14">
        <v>21645</v>
      </c>
      <c r="N9452" t="s">
        <v>11602</v>
      </c>
      <c r="O9452" t="s">
        <v>37</v>
      </c>
      <c r="P9452">
        <v>20604536261</v>
      </c>
      <c r="Q9452">
        <v>3</v>
      </c>
      <c r="R9452" t="s">
        <v>19</v>
      </c>
      <c r="S9452">
        <v>9789</v>
      </c>
      <c r="T9452" s="15">
        <v>44193</v>
      </c>
      <c r="U9452">
        <v>21645</v>
      </c>
      <c r="V9452" t="s">
        <v>23</v>
      </c>
      <c r="W9452" t="s">
        <v>24</v>
      </c>
      <c r="X9452" t="s">
        <v>25</v>
      </c>
    </row>
    <row r="9453" spans="1:24" x14ac:dyDescent="0.25">
      <c r="A9453" s="8">
        <v>18533</v>
      </c>
      <c r="B9453" t="s">
        <v>12662</v>
      </c>
      <c r="C9453" s="9" t="s">
        <v>19</v>
      </c>
      <c r="D9453" s="9">
        <v>9790</v>
      </c>
      <c r="E9453" s="9">
        <f t="shared" si="446"/>
        <v>9790</v>
      </c>
      <c r="F9453" s="10">
        <f t="shared" si="444"/>
        <v>0</v>
      </c>
      <c r="G9453" s="11">
        <v>44193</v>
      </c>
      <c r="H9453" s="12">
        <v>0.62765046296296301</v>
      </c>
      <c r="I9453" t="s">
        <v>1213</v>
      </c>
      <c r="J9453" s="13">
        <v>546</v>
      </c>
      <c r="K9453">
        <v>3.6269999999999998</v>
      </c>
      <c r="L9453" s="14">
        <f t="shared" si="445"/>
        <v>1980.3419999999999</v>
      </c>
      <c r="M9453" s="14">
        <v>1980.34</v>
      </c>
      <c r="N9453" t="s">
        <v>1214</v>
      </c>
      <c r="O9453" t="s">
        <v>22</v>
      </c>
      <c r="P9453">
        <v>20604536261</v>
      </c>
      <c r="Q9453">
        <v>3</v>
      </c>
      <c r="R9453" t="s">
        <v>19</v>
      </c>
      <c r="S9453">
        <v>9790</v>
      </c>
      <c r="T9453" s="15">
        <v>44193</v>
      </c>
      <c r="U9453">
        <v>1980.34</v>
      </c>
      <c r="V9453" t="s">
        <v>23</v>
      </c>
      <c r="W9453" t="s">
        <v>24</v>
      </c>
      <c r="X9453" t="s">
        <v>25</v>
      </c>
    </row>
    <row r="9454" spans="1:24" x14ac:dyDescent="0.25">
      <c r="A9454" s="8">
        <v>18539</v>
      </c>
      <c r="B9454" t="s">
        <v>12663</v>
      </c>
      <c r="C9454" s="9" t="s">
        <v>19</v>
      </c>
      <c r="D9454" s="9">
        <v>9791</v>
      </c>
      <c r="E9454" s="9">
        <f t="shared" si="446"/>
        <v>9791</v>
      </c>
      <c r="F9454" s="10">
        <f t="shared" si="444"/>
        <v>0</v>
      </c>
      <c r="G9454" s="11">
        <v>44193</v>
      </c>
      <c r="H9454" s="12">
        <v>0.63048611111111108</v>
      </c>
      <c r="I9454" t="s">
        <v>66</v>
      </c>
      <c r="J9454" s="13">
        <v>245</v>
      </c>
      <c r="K9454">
        <v>3.6059999999999999</v>
      </c>
      <c r="L9454" s="14">
        <f t="shared" si="445"/>
        <v>883.46999999999991</v>
      </c>
      <c r="M9454" s="14">
        <v>883.47</v>
      </c>
      <c r="N9454" t="s">
        <v>67</v>
      </c>
      <c r="O9454" t="s">
        <v>37</v>
      </c>
      <c r="P9454">
        <v>20604536261</v>
      </c>
      <c r="Q9454">
        <v>3</v>
      </c>
      <c r="R9454" t="s">
        <v>19</v>
      </c>
      <c r="S9454">
        <v>9791</v>
      </c>
      <c r="T9454" s="15">
        <v>44193</v>
      </c>
      <c r="U9454">
        <v>883.47</v>
      </c>
      <c r="V9454" t="s">
        <v>23</v>
      </c>
      <c r="W9454" t="s">
        <v>24</v>
      </c>
      <c r="X9454" t="s">
        <v>25</v>
      </c>
    </row>
    <row r="9455" spans="1:24" x14ac:dyDescent="0.25">
      <c r="A9455" s="8">
        <v>18432</v>
      </c>
      <c r="B9455" t="s">
        <v>12664</v>
      </c>
      <c r="C9455" s="9" t="s">
        <v>19</v>
      </c>
      <c r="D9455" s="9">
        <v>9792</v>
      </c>
      <c r="E9455" s="9">
        <f t="shared" si="446"/>
        <v>9792</v>
      </c>
      <c r="F9455" s="10">
        <f t="shared" si="444"/>
        <v>0</v>
      </c>
      <c r="G9455" s="11">
        <v>44193</v>
      </c>
      <c r="H9455" s="12">
        <v>0.65276620370370375</v>
      </c>
      <c r="I9455" t="s">
        <v>2325</v>
      </c>
      <c r="J9455" s="13">
        <v>1250</v>
      </c>
      <c r="K9455">
        <v>3.613</v>
      </c>
      <c r="L9455" s="14">
        <f t="shared" si="445"/>
        <v>4516.25</v>
      </c>
      <c r="M9455" s="14">
        <v>4516.25</v>
      </c>
      <c r="N9455" t="s">
        <v>2326</v>
      </c>
      <c r="O9455" t="s">
        <v>22</v>
      </c>
      <c r="P9455">
        <v>20604536261</v>
      </c>
      <c r="Q9455">
        <v>3</v>
      </c>
      <c r="R9455" t="s">
        <v>19</v>
      </c>
      <c r="S9455">
        <v>9792</v>
      </c>
      <c r="T9455" s="15">
        <v>44193</v>
      </c>
      <c r="U9455">
        <v>4516.25</v>
      </c>
      <c r="V9455" t="s">
        <v>23</v>
      </c>
      <c r="W9455" t="s">
        <v>24</v>
      </c>
      <c r="X9455" t="s">
        <v>25</v>
      </c>
    </row>
    <row r="9456" spans="1:24" x14ac:dyDescent="0.25">
      <c r="A9456" s="8">
        <v>18535</v>
      </c>
      <c r="B9456" t="s">
        <v>12665</v>
      </c>
      <c r="C9456" s="9" t="s">
        <v>19</v>
      </c>
      <c r="D9456" s="9">
        <v>9793</v>
      </c>
      <c r="E9456" s="9">
        <f t="shared" si="446"/>
        <v>9793</v>
      </c>
      <c r="F9456" s="10">
        <f t="shared" si="444"/>
        <v>0</v>
      </c>
      <c r="G9456" s="11">
        <v>44193</v>
      </c>
      <c r="H9456" s="12">
        <v>0.65465277777777775</v>
      </c>
      <c r="I9456" t="s">
        <v>5799</v>
      </c>
      <c r="J9456" s="13">
        <v>578.99</v>
      </c>
      <c r="K9456">
        <v>3.6269999999999998</v>
      </c>
      <c r="L9456" s="14">
        <f t="shared" si="445"/>
        <v>2099.9967299999998</v>
      </c>
      <c r="M9456" s="14">
        <v>2100</v>
      </c>
      <c r="N9456" t="s">
        <v>5800</v>
      </c>
      <c r="O9456" t="s">
        <v>22</v>
      </c>
      <c r="P9456">
        <v>20604536261</v>
      </c>
      <c r="Q9456">
        <v>3</v>
      </c>
      <c r="R9456" t="s">
        <v>19</v>
      </c>
      <c r="S9456">
        <v>9793</v>
      </c>
      <c r="T9456" s="15">
        <v>44193</v>
      </c>
      <c r="U9456">
        <v>2100</v>
      </c>
      <c r="V9456" t="s">
        <v>23</v>
      </c>
      <c r="W9456" t="s">
        <v>24</v>
      </c>
      <c r="X9456" t="s">
        <v>25</v>
      </c>
    </row>
    <row r="9457" spans="1:24" x14ac:dyDescent="0.25">
      <c r="A9457" s="8">
        <v>18537</v>
      </c>
      <c r="B9457" t="s">
        <v>12666</v>
      </c>
      <c r="C9457" s="9" t="s">
        <v>19</v>
      </c>
      <c r="D9457" s="9">
        <v>9794</v>
      </c>
      <c r="E9457" s="9">
        <f t="shared" si="446"/>
        <v>9794</v>
      </c>
      <c r="F9457" s="10">
        <f t="shared" si="444"/>
        <v>0</v>
      </c>
      <c r="G9457" s="11">
        <v>44193</v>
      </c>
      <c r="H9457" s="12">
        <v>0.65515046296296298</v>
      </c>
      <c r="I9457" t="s">
        <v>7137</v>
      </c>
      <c r="J9457" s="13">
        <v>1000</v>
      </c>
      <c r="K9457">
        <v>3.6059999999999999</v>
      </c>
      <c r="L9457" s="14">
        <f t="shared" si="445"/>
        <v>3606</v>
      </c>
      <c r="M9457" s="14">
        <v>3606</v>
      </c>
      <c r="N9457" t="s">
        <v>7138</v>
      </c>
      <c r="O9457" t="s">
        <v>37</v>
      </c>
      <c r="P9457">
        <v>20604536261</v>
      </c>
      <c r="Q9457">
        <v>3</v>
      </c>
      <c r="R9457" t="s">
        <v>19</v>
      </c>
      <c r="S9457">
        <v>9794</v>
      </c>
      <c r="T9457" s="15">
        <v>44193</v>
      </c>
      <c r="U9457">
        <v>3606</v>
      </c>
      <c r="V9457" t="s">
        <v>23</v>
      </c>
      <c r="W9457" t="s">
        <v>24</v>
      </c>
      <c r="X9457" t="s">
        <v>25</v>
      </c>
    </row>
    <row r="9458" spans="1:24" x14ac:dyDescent="0.25">
      <c r="A9458" s="8">
        <v>18541</v>
      </c>
      <c r="B9458" t="s">
        <v>12667</v>
      </c>
      <c r="C9458" s="9" t="s">
        <v>19</v>
      </c>
      <c r="D9458" s="9">
        <v>9795</v>
      </c>
      <c r="E9458" s="9">
        <f t="shared" si="446"/>
        <v>9795</v>
      </c>
      <c r="F9458" s="10">
        <f t="shared" si="444"/>
        <v>0</v>
      </c>
      <c r="G9458" s="11">
        <v>44193</v>
      </c>
      <c r="H9458" s="12">
        <v>0.65570601851851851</v>
      </c>
      <c r="I9458" t="s">
        <v>10217</v>
      </c>
      <c r="J9458" s="13">
        <v>550</v>
      </c>
      <c r="K9458">
        <v>3.6269999999999998</v>
      </c>
      <c r="L9458" s="14">
        <f t="shared" si="445"/>
        <v>1994.85</v>
      </c>
      <c r="M9458" s="14">
        <v>1994.85</v>
      </c>
      <c r="N9458" t="s">
        <v>10218</v>
      </c>
      <c r="O9458" t="s">
        <v>22</v>
      </c>
      <c r="P9458">
        <v>20604536261</v>
      </c>
      <c r="Q9458">
        <v>3</v>
      </c>
      <c r="R9458" t="s">
        <v>19</v>
      </c>
      <c r="S9458">
        <v>9795</v>
      </c>
      <c r="T9458" s="15">
        <v>44193</v>
      </c>
      <c r="U9458">
        <v>1994.85</v>
      </c>
      <c r="V9458" t="s">
        <v>23</v>
      </c>
      <c r="W9458" t="s">
        <v>24</v>
      </c>
      <c r="X9458" t="s">
        <v>25</v>
      </c>
    </row>
    <row r="9459" spans="1:24" x14ac:dyDescent="0.25">
      <c r="A9459" s="8">
        <v>18425</v>
      </c>
      <c r="B9459" t="s">
        <v>12668</v>
      </c>
      <c r="C9459" s="9" t="s">
        <v>19</v>
      </c>
      <c r="D9459" s="9">
        <v>9796</v>
      </c>
      <c r="E9459" s="9">
        <f t="shared" si="446"/>
        <v>9796</v>
      </c>
      <c r="F9459" s="10">
        <f t="shared" si="444"/>
        <v>0</v>
      </c>
      <c r="G9459" s="11">
        <v>44193</v>
      </c>
      <c r="H9459" s="12">
        <v>0.68322916666666667</v>
      </c>
      <c r="I9459" t="s">
        <v>12669</v>
      </c>
      <c r="J9459" s="13">
        <v>690</v>
      </c>
      <c r="K9459">
        <v>3.6160000000000001</v>
      </c>
      <c r="L9459" s="14">
        <f t="shared" si="445"/>
        <v>2495.04</v>
      </c>
      <c r="M9459" s="14">
        <v>2495.04</v>
      </c>
      <c r="N9459" t="s">
        <v>12670</v>
      </c>
      <c r="O9459" t="s">
        <v>22</v>
      </c>
      <c r="P9459">
        <v>20604536261</v>
      </c>
      <c r="Q9459">
        <v>3</v>
      </c>
      <c r="R9459" t="s">
        <v>19</v>
      </c>
      <c r="S9459">
        <v>9796</v>
      </c>
      <c r="T9459" s="15">
        <v>44193</v>
      </c>
      <c r="U9459">
        <v>2495.04</v>
      </c>
      <c r="V9459" t="s">
        <v>23</v>
      </c>
      <c r="W9459" t="s">
        <v>24</v>
      </c>
      <c r="X9459" t="s">
        <v>25</v>
      </c>
    </row>
    <row r="9460" spans="1:24" x14ac:dyDescent="0.25">
      <c r="A9460" s="8">
        <v>18542</v>
      </c>
      <c r="B9460" t="s">
        <v>12671</v>
      </c>
      <c r="C9460" s="9" t="s">
        <v>19</v>
      </c>
      <c r="D9460" s="9">
        <v>9797</v>
      </c>
      <c r="E9460" s="9">
        <f t="shared" si="446"/>
        <v>9797</v>
      </c>
      <c r="F9460" s="10">
        <f t="shared" si="444"/>
        <v>0</v>
      </c>
      <c r="G9460" s="11">
        <v>44193</v>
      </c>
      <c r="H9460" s="12">
        <v>0.70173611111111101</v>
      </c>
      <c r="I9460" t="s">
        <v>559</v>
      </c>
      <c r="J9460" s="13">
        <v>270.42</v>
      </c>
      <c r="K9460">
        <v>3.6074999999999999</v>
      </c>
      <c r="L9460" s="14">
        <f t="shared" si="445"/>
        <v>975.54015000000004</v>
      </c>
      <c r="M9460" s="14">
        <v>975.54</v>
      </c>
      <c r="N9460" t="s">
        <v>560</v>
      </c>
      <c r="O9460" t="s">
        <v>37</v>
      </c>
      <c r="P9460">
        <v>20604536261</v>
      </c>
      <c r="Q9460">
        <v>3</v>
      </c>
      <c r="R9460" t="s">
        <v>19</v>
      </c>
      <c r="S9460">
        <v>9797</v>
      </c>
      <c r="T9460" s="15">
        <v>44193</v>
      </c>
      <c r="U9460">
        <v>975.54</v>
      </c>
      <c r="V9460" t="s">
        <v>23</v>
      </c>
      <c r="W9460" t="s">
        <v>24</v>
      </c>
      <c r="X9460" t="s">
        <v>25</v>
      </c>
    </row>
    <row r="9461" spans="1:24" x14ac:dyDescent="0.25">
      <c r="A9461" s="8">
        <v>18544</v>
      </c>
      <c r="B9461" t="s">
        <v>12672</v>
      </c>
      <c r="C9461" s="9" t="s">
        <v>19</v>
      </c>
      <c r="D9461" s="9">
        <v>9798</v>
      </c>
      <c r="E9461" s="9">
        <f t="shared" si="446"/>
        <v>9798</v>
      </c>
      <c r="F9461" s="10">
        <f t="shared" si="444"/>
        <v>0</v>
      </c>
      <c r="G9461" s="11">
        <v>44193</v>
      </c>
      <c r="H9461" s="12">
        <v>0.70340277777777782</v>
      </c>
      <c r="I9461" t="s">
        <v>11788</v>
      </c>
      <c r="J9461" s="13">
        <v>220</v>
      </c>
      <c r="K9461">
        <v>3.6074999999999999</v>
      </c>
      <c r="L9461" s="14">
        <f t="shared" si="445"/>
        <v>793.65</v>
      </c>
      <c r="M9461" s="14">
        <v>793.65</v>
      </c>
      <c r="N9461" t="s">
        <v>11789</v>
      </c>
      <c r="O9461" t="s">
        <v>37</v>
      </c>
      <c r="P9461">
        <v>20604536261</v>
      </c>
      <c r="Q9461">
        <v>3</v>
      </c>
      <c r="R9461" t="s">
        <v>19</v>
      </c>
      <c r="S9461">
        <v>9798</v>
      </c>
      <c r="T9461" s="15">
        <v>44193</v>
      </c>
      <c r="U9461">
        <v>793.65</v>
      </c>
      <c r="V9461" t="s">
        <v>23</v>
      </c>
      <c r="W9461" t="s">
        <v>24</v>
      </c>
      <c r="X9461" t="s">
        <v>25</v>
      </c>
    </row>
    <row r="9462" spans="1:24" x14ac:dyDescent="0.25">
      <c r="A9462" s="8">
        <v>18547</v>
      </c>
      <c r="B9462" t="s">
        <v>12673</v>
      </c>
      <c r="C9462" s="9" t="s">
        <v>19</v>
      </c>
      <c r="D9462" s="9">
        <v>9799</v>
      </c>
      <c r="E9462" s="9">
        <f t="shared" si="446"/>
        <v>9799</v>
      </c>
      <c r="F9462" s="10">
        <f t="shared" si="444"/>
        <v>0</v>
      </c>
      <c r="G9462" s="11">
        <v>44193</v>
      </c>
      <c r="H9462" s="12">
        <v>0.70357638888888896</v>
      </c>
      <c r="I9462" t="s">
        <v>9118</v>
      </c>
      <c r="J9462" s="13">
        <v>18</v>
      </c>
      <c r="K9462">
        <v>3.6269999999999998</v>
      </c>
      <c r="L9462" s="14">
        <f t="shared" si="445"/>
        <v>65.286000000000001</v>
      </c>
      <c r="M9462" s="14">
        <v>65.290000000000006</v>
      </c>
      <c r="N9462" t="s">
        <v>9119</v>
      </c>
      <c r="O9462" t="s">
        <v>22</v>
      </c>
      <c r="P9462">
        <v>20604536261</v>
      </c>
      <c r="Q9462">
        <v>3</v>
      </c>
      <c r="R9462" t="s">
        <v>19</v>
      </c>
      <c r="S9462">
        <v>9799</v>
      </c>
      <c r="T9462" s="15">
        <v>44193</v>
      </c>
      <c r="U9462">
        <v>65.290000000000006</v>
      </c>
      <c r="V9462" t="s">
        <v>23</v>
      </c>
      <c r="W9462" t="s">
        <v>24</v>
      </c>
      <c r="X9462" t="s">
        <v>25</v>
      </c>
    </row>
    <row r="9463" spans="1:24" x14ac:dyDescent="0.25">
      <c r="A9463" s="8">
        <v>18549</v>
      </c>
      <c r="B9463" t="s">
        <v>12674</v>
      </c>
      <c r="C9463" s="9" t="s">
        <v>19</v>
      </c>
      <c r="D9463" s="9">
        <v>9800</v>
      </c>
      <c r="E9463" s="9">
        <f t="shared" si="446"/>
        <v>9800</v>
      </c>
      <c r="F9463" s="10">
        <f t="shared" si="444"/>
        <v>0</v>
      </c>
      <c r="G9463" s="11">
        <v>44193</v>
      </c>
      <c r="H9463" s="12">
        <v>0.72032407407407406</v>
      </c>
      <c r="I9463" t="s">
        <v>9308</v>
      </c>
      <c r="J9463" s="13">
        <v>2120</v>
      </c>
      <c r="K9463">
        <v>3.625</v>
      </c>
      <c r="L9463" s="14">
        <f t="shared" si="445"/>
        <v>7685</v>
      </c>
      <c r="M9463" s="14">
        <v>7685</v>
      </c>
      <c r="N9463" t="s">
        <v>9309</v>
      </c>
      <c r="O9463" t="s">
        <v>22</v>
      </c>
      <c r="P9463">
        <v>20604536261</v>
      </c>
      <c r="Q9463">
        <v>3</v>
      </c>
      <c r="R9463" t="s">
        <v>19</v>
      </c>
      <c r="S9463">
        <v>9800</v>
      </c>
      <c r="T9463" s="15">
        <v>44193</v>
      </c>
      <c r="U9463">
        <v>7685</v>
      </c>
      <c r="V9463" t="s">
        <v>23</v>
      </c>
      <c r="W9463" t="s">
        <v>24</v>
      </c>
      <c r="X9463" t="s">
        <v>25</v>
      </c>
    </row>
    <row r="9464" spans="1:24" x14ac:dyDescent="0.25">
      <c r="A9464" s="8">
        <v>18548</v>
      </c>
      <c r="B9464" t="s">
        <v>12675</v>
      </c>
      <c r="C9464" s="9" t="s">
        <v>19</v>
      </c>
      <c r="D9464" s="9">
        <v>9801</v>
      </c>
      <c r="E9464" s="9">
        <f t="shared" si="446"/>
        <v>9801</v>
      </c>
      <c r="F9464" s="10">
        <f t="shared" si="444"/>
        <v>0</v>
      </c>
      <c r="G9464" s="11">
        <v>44193</v>
      </c>
      <c r="H9464" s="12">
        <v>0.72060185185185188</v>
      </c>
      <c r="I9464" t="s">
        <v>323</v>
      </c>
      <c r="J9464" s="13">
        <v>2888.49</v>
      </c>
      <c r="K9464">
        <v>3.6059999999999999</v>
      </c>
      <c r="L9464" s="14">
        <f t="shared" si="445"/>
        <v>10415.894939999998</v>
      </c>
      <c r="M9464" s="14">
        <v>10415.89</v>
      </c>
      <c r="N9464" t="s">
        <v>324</v>
      </c>
      <c r="O9464" t="s">
        <v>37</v>
      </c>
      <c r="P9464">
        <v>20604536261</v>
      </c>
      <c r="Q9464">
        <v>3</v>
      </c>
      <c r="R9464" t="s">
        <v>19</v>
      </c>
      <c r="S9464">
        <v>9801</v>
      </c>
      <c r="T9464" s="15">
        <v>44193</v>
      </c>
      <c r="U9464">
        <v>10415.89</v>
      </c>
      <c r="V9464" t="s">
        <v>23</v>
      </c>
      <c r="W9464" t="s">
        <v>24</v>
      </c>
      <c r="X9464" t="s">
        <v>25</v>
      </c>
    </row>
    <row r="9465" spans="1:24" x14ac:dyDescent="0.25">
      <c r="A9465" s="8">
        <v>18500</v>
      </c>
      <c r="B9465" t="s">
        <v>12676</v>
      </c>
      <c r="C9465" s="9" t="s">
        <v>19</v>
      </c>
      <c r="D9465" s="9">
        <v>9802</v>
      </c>
      <c r="E9465" s="9">
        <f t="shared" si="446"/>
        <v>9802</v>
      </c>
      <c r="F9465" s="10">
        <f t="shared" si="444"/>
        <v>0</v>
      </c>
      <c r="G9465" s="11">
        <v>44193</v>
      </c>
      <c r="H9465" s="12">
        <v>0.72325231481481478</v>
      </c>
      <c r="I9465" t="s">
        <v>4799</v>
      </c>
      <c r="J9465" s="13">
        <v>828.68</v>
      </c>
      <c r="K9465">
        <v>3.6190000000000002</v>
      </c>
      <c r="L9465" s="14">
        <f t="shared" si="445"/>
        <v>2998.9929200000001</v>
      </c>
      <c r="M9465" s="14">
        <v>2998.99</v>
      </c>
      <c r="N9465" t="s">
        <v>4800</v>
      </c>
      <c r="O9465" t="s">
        <v>22</v>
      </c>
      <c r="P9465">
        <v>20604536261</v>
      </c>
      <c r="Q9465">
        <v>3</v>
      </c>
      <c r="R9465" t="s">
        <v>19</v>
      </c>
      <c r="S9465">
        <v>9802</v>
      </c>
      <c r="T9465" s="15">
        <v>44193</v>
      </c>
      <c r="U9465">
        <v>2998.99</v>
      </c>
      <c r="V9465" t="s">
        <v>23</v>
      </c>
      <c r="W9465" t="s">
        <v>24</v>
      </c>
      <c r="X9465" t="s">
        <v>25</v>
      </c>
    </row>
    <row r="9466" spans="1:24" x14ac:dyDescent="0.25">
      <c r="A9466" s="8">
        <v>18552</v>
      </c>
      <c r="B9466" t="s">
        <v>12677</v>
      </c>
      <c r="C9466" s="9" t="s">
        <v>19</v>
      </c>
      <c r="D9466" s="9">
        <v>9803</v>
      </c>
      <c r="E9466" s="9">
        <f t="shared" si="446"/>
        <v>9803</v>
      </c>
      <c r="F9466" s="10">
        <f t="shared" si="444"/>
        <v>0</v>
      </c>
      <c r="G9466" s="11">
        <v>44193</v>
      </c>
      <c r="H9466" s="12">
        <v>0.8005902777777778</v>
      </c>
      <c r="I9466" t="s">
        <v>8502</v>
      </c>
      <c r="J9466" s="13">
        <v>1000</v>
      </c>
      <c r="K9466">
        <v>3.6059999999999999</v>
      </c>
      <c r="L9466" s="14">
        <f t="shared" si="445"/>
        <v>3606</v>
      </c>
      <c r="M9466" s="14">
        <v>3606</v>
      </c>
      <c r="N9466" t="s">
        <v>8503</v>
      </c>
      <c r="O9466" t="s">
        <v>37</v>
      </c>
      <c r="P9466">
        <v>20604536261</v>
      </c>
      <c r="Q9466">
        <v>3</v>
      </c>
      <c r="R9466" t="s">
        <v>19</v>
      </c>
      <c r="S9466">
        <v>9803</v>
      </c>
      <c r="T9466" s="15">
        <v>44193</v>
      </c>
      <c r="U9466">
        <v>3606</v>
      </c>
      <c r="V9466" t="s">
        <v>100</v>
      </c>
      <c r="W9466" t="s">
        <v>101</v>
      </c>
      <c r="X9466" t="s">
        <v>101</v>
      </c>
    </row>
    <row r="9467" spans="1:24" x14ac:dyDescent="0.25">
      <c r="A9467" s="8">
        <v>18560</v>
      </c>
      <c r="B9467" t="s">
        <v>12678</v>
      </c>
      <c r="C9467" s="9" t="s">
        <v>19</v>
      </c>
      <c r="D9467" s="9">
        <v>9804</v>
      </c>
      <c r="E9467" s="9">
        <f t="shared" si="446"/>
        <v>9804</v>
      </c>
      <c r="F9467" s="10">
        <f t="shared" si="444"/>
        <v>0</v>
      </c>
      <c r="G9467" s="11">
        <v>44193</v>
      </c>
      <c r="H9467" s="12">
        <v>0.80196759259259265</v>
      </c>
      <c r="I9467" t="s">
        <v>9987</v>
      </c>
      <c r="J9467" s="13">
        <v>815</v>
      </c>
      <c r="K9467">
        <v>3.6040000000000001</v>
      </c>
      <c r="L9467" s="14">
        <f t="shared" si="445"/>
        <v>2937.26</v>
      </c>
      <c r="M9467" s="14">
        <v>2937.26</v>
      </c>
      <c r="N9467" t="s">
        <v>9988</v>
      </c>
      <c r="O9467" t="s">
        <v>37</v>
      </c>
      <c r="P9467">
        <v>20604536261</v>
      </c>
      <c r="Q9467">
        <v>3</v>
      </c>
      <c r="R9467" t="s">
        <v>19</v>
      </c>
      <c r="S9467">
        <v>9804</v>
      </c>
      <c r="T9467" s="15">
        <v>44193</v>
      </c>
      <c r="U9467">
        <v>2937.26</v>
      </c>
      <c r="V9467" t="s">
        <v>100</v>
      </c>
      <c r="W9467" t="s">
        <v>101</v>
      </c>
      <c r="X9467" t="s">
        <v>101</v>
      </c>
    </row>
    <row r="9468" spans="1:24" x14ac:dyDescent="0.25">
      <c r="A9468" s="8">
        <v>18561</v>
      </c>
      <c r="B9468" t="s">
        <v>12679</v>
      </c>
      <c r="C9468" s="9" t="s">
        <v>19</v>
      </c>
      <c r="D9468" s="9">
        <v>9805</v>
      </c>
      <c r="E9468" s="9">
        <f t="shared" si="446"/>
        <v>9805</v>
      </c>
      <c r="F9468" s="10">
        <f t="shared" si="444"/>
        <v>0</v>
      </c>
      <c r="G9468" s="11">
        <v>44193</v>
      </c>
      <c r="H9468" s="12">
        <v>0.80237268518518512</v>
      </c>
      <c r="I9468" t="s">
        <v>8091</v>
      </c>
      <c r="J9468" s="13">
        <v>524.57000000000005</v>
      </c>
      <c r="K9468">
        <v>3.62</v>
      </c>
      <c r="L9468" s="14">
        <f t="shared" si="445"/>
        <v>1898.9434000000003</v>
      </c>
      <c r="M9468" s="14">
        <v>1898.94</v>
      </c>
      <c r="N9468" t="s">
        <v>8092</v>
      </c>
      <c r="O9468" t="s">
        <v>22</v>
      </c>
      <c r="P9468">
        <v>20604536261</v>
      </c>
      <c r="Q9468">
        <v>3</v>
      </c>
      <c r="R9468" t="s">
        <v>19</v>
      </c>
      <c r="S9468">
        <v>9805</v>
      </c>
      <c r="T9468" s="15">
        <v>44193</v>
      </c>
      <c r="U9468">
        <v>1898.94</v>
      </c>
      <c r="V9468" t="s">
        <v>100</v>
      </c>
      <c r="W9468" t="s">
        <v>101</v>
      </c>
      <c r="X9468" t="s">
        <v>101</v>
      </c>
    </row>
    <row r="9469" spans="1:24" x14ac:dyDescent="0.25">
      <c r="A9469" s="8">
        <v>18559</v>
      </c>
      <c r="B9469" t="s">
        <v>12680</v>
      </c>
      <c r="C9469" s="9" t="s">
        <v>19</v>
      </c>
      <c r="D9469" s="9">
        <v>9806</v>
      </c>
      <c r="E9469" s="9">
        <f t="shared" si="446"/>
        <v>9806</v>
      </c>
      <c r="F9469" s="10">
        <f t="shared" si="444"/>
        <v>0</v>
      </c>
      <c r="G9469" s="11">
        <v>44193</v>
      </c>
      <c r="H9469" s="12">
        <v>0.8030787037037036</v>
      </c>
      <c r="I9469" t="s">
        <v>11345</v>
      </c>
      <c r="J9469" s="13">
        <v>1700</v>
      </c>
      <c r="K9469">
        <v>3.6219999999999999</v>
      </c>
      <c r="L9469" s="14">
        <f t="shared" si="445"/>
        <v>6157.4</v>
      </c>
      <c r="M9469" s="14">
        <v>6157.4</v>
      </c>
      <c r="N9469" t="s">
        <v>11346</v>
      </c>
      <c r="O9469" t="s">
        <v>22</v>
      </c>
      <c r="P9469">
        <v>20604536261</v>
      </c>
      <c r="Q9469">
        <v>3</v>
      </c>
      <c r="R9469" t="s">
        <v>19</v>
      </c>
      <c r="S9469">
        <v>9806</v>
      </c>
      <c r="T9469" s="15">
        <v>44193</v>
      </c>
      <c r="U9469">
        <v>6157.4</v>
      </c>
      <c r="V9469" t="s">
        <v>100</v>
      </c>
      <c r="W9469" t="s">
        <v>101</v>
      </c>
      <c r="X9469" t="s">
        <v>101</v>
      </c>
    </row>
    <row r="9470" spans="1:24" x14ac:dyDescent="0.25">
      <c r="A9470" s="8">
        <v>18557</v>
      </c>
      <c r="B9470" t="s">
        <v>12681</v>
      </c>
      <c r="C9470" s="9" t="s">
        <v>19</v>
      </c>
      <c r="D9470" s="9">
        <v>9807</v>
      </c>
      <c r="E9470" s="9">
        <f t="shared" si="446"/>
        <v>9807</v>
      </c>
      <c r="F9470" s="10">
        <f t="shared" si="444"/>
        <v>0</v>
      </c>
      <c r="G9470" s="11">
        <v>44193</v>
      </c>
      <c r="H9470" s="12">
        <v>0.8034027777777778</v>
      </c>
      <c r="I9470" t="s">
        <v>7035</v>
      </c>
      <c r="J9470" s="13">
        <v>331.03</v>
      </c>
      <c r="K9470">
        <v>3.625</v>
      </c>
      <c r="L9470" s="14">
        <f t="shared" si="445"/>
        <v>1199.9837499999999</v>
      </c>
      <c r="M9470" s="14">
        <v>1199.98</v>
      </c>
      <c r="N9470" t="s">
        <v>7036</v>
      </c>
      <c r="O9470" t="s">
        <v>22</v>
      </c>
      <c r="P9470">
        <v>20604536261</v>
      </c>
      <c r="Q9470">
        <v>3</v>
      </c>
      <c r="R9470" t="s">
        <v>19</v>
      </c>
      <c r="S9470">
        <v>9807</v>
      </c>
      <c r="T9470" s="15">
        <v>44193</v>
      </c>
      <c r="U9470">
        <v>1199.98</v>
      </c>
      <c r="V9470" t="s">
        <v>100</v>
      </c>
      <c r="W9470" t="s">
        <v>101</v>
      </c>
      <c r="X9470" t="s">
        <v>101</v>
      </c>
    </row>
    <row r="9471" spans="1:24" x14ac:dyDescent="0.25">
      <c r="A9471" s="8">
        <v>18553</v>
      </c>
      <c r="B9471" t="s">
        <v>12682</v>
      </c>
      <c r="C9471" s="9" t="s">
        <v>19</v>
      </c>
      <c r="D9471" s="9">
        <v>9808</v>
      </c>
      <c r="E9471" s="9">
        <f t="shared" si="446"/>
        <v>9808</v>
      </c>
      <c r="F9471" s="10">
        <f t="shared" si="444"/>
        <v>0</v>
      </c>
      <c r="G9471" s="11">
        <v>44193</v>
      </c>
      <c r="H9471" s="12">
        <v>0.80406250000000001</v>
      </c>
      <c r="I9471" t="s">
        <v>7012</v>
      </c>
      <c r="J9471" s="13">
        <v>160</v>
      </c>
      <c r="K9471">
        <v>3.625</v>
      </c>
      <c r="L9471" s="14">
        <f t="shared" si="445"/>
        <v>580</v>
      </c>
      <c r="M9471" s="14">
        <v>580</v>
      </c>
      <c r="N9471" t="s">
        <v>7013</v>
      </c>
      <c r="O9471" t="s">
        <v>22</v>
      </c>
      <c r="P9471">
        <v>20604536261</v>
      </c>
      <c r="Q9471">
        <v>3</v>
      </c>
      <c r="R9471" t="s">
        <v>19</v>
      </c>
      <c r="S9471">
        <v>9808</v>
      </c>
      <c r="T9471" s="15">
        <v>44193</v>
      </c>
      <c r="U9471">
        <v>580</v>
      </c>
      <c r="V9471" t="s">
        <v>100</v>
      </c>
      <c r="W9471" t="s">
        <v>101</v>
      </c>
      <c r="X9471" t="s">
        <v>101</v>
      </c>
    </row>
    <row r="9472" spans="1:24" x14ac:dyDescent="0.25">
      <c r="A9472" s="8">
        <v>18554</v>
      </c>
      <c r="B9472" t="s">
        <v>12683</v>
      </c>
      <c r="C9472" s="9" t="s">
        <v>19</v>
      </c>
      <c r="D9472" s="9">
        <v>9809</v>
      </c>
      <c r="E9472" s="9">
        <f t="shared" si="446"/>
        <v>9809</v>
      </c>
      <c r="F9472" s="10">
        <f t="shared" si="444"/>
        <v>0</v>
      </c>
      <c r="G9472" s="11">
        <v>44193</v>
      </c>
      <c r="H9472" s="12">
        <v>0.80486111111111114</v>
      </c>
      <c r="I9472" t="s">
        <v>1335</v>
      </c>
      <c r="J9472" s="13">
        <v>567</v>
      </c>
      <c r="K9472">
        <v>3.6059999999999999</v>
      </c>
      <c r="L9472" s="14">
        <f t="shared" si="445"/>
        <v>2044.6019999999999</v>
      </c>
      <c r="M9472" s="14">
        <v>2044.6</v>
      </c>
      <c r="N9472" t="s">
        <v>1336</v>
      </c>
      <c r="O9472" t="s">
        <v>37</v>
      </c>
      <c r="P9472">
        <v>20604536261</v>
      </c>
      <c r="Q9472">
        <v>3</v>
      </c>
      <c r="R9472" t="s">
        <v>19</v>
      </c>
      <c r="S9472">
        <v>9809</v>
      </c>
      <c r="T9472" s="15">
        <v>44193</v>
      </c>
      <c r="U9472">
        <v>2044.6</v>
      </c>
      <c r="V9472" t="s">
        <v>100</v>
      </c>
      <c r="W9472" t="s">
        <v>101</v>
      </c>
      <c r="X9472" t="s">
        <v>101</v>
      </c>
    </row>
    <row r="9473" spans="1:24" x14ac:dyDescent="0.25">
      <c r="A9473" s="8">
        <v>18564</v>
      </c>
      <c r="B9473" t="s">
        <v>12684</v>
      </c>
      <c r="C9473" s="9" t="s">
        <v>19</v>
      </c>
      <c r="D9473" s="9">
        <v>9810</v>
      </c>
      <c r="E9473" s="9">
        <f t="shared" si="446"/>
        <v>9810</v>
      </c>
      <c r="F9473" s="10">
        <f t="shared" si="444"/>
        <v>0</v>
      </c>
      <c r="G9473" s="11">
        <v>44193</v>
      </c>
      <c r="H9473" s="12">
        <v>0.81835648148148143</v>
      </c>
      <c r="I9473" t="s">
        <v>12685</v>
      </c>
      <c r="J9473" s="13">
        <v>250</v>
      </c>
      <c r="K9473">
        <v>3.6219999999999999</v>
      </c>
      <c r="L9473" s="14">
        <f t="shared" si="445"/>
        <v>905.5</v>
      </c>
      <c r="M9473" s="14">
        <v>905.5</v>
      </c>
      <c r="N9473" t="s">
        <v>12686</v>
      </c>
      <c r="O9473" t="s">
        <v>22</v>
      </c>
      <c r="P9473">
        <v>20604536261</v>
      </c>
      <c r="Q9473">
        <v>3</v>
      </c>
      <c r="R9473" t="s">
        <v>19</v>
      </c>
      <c r="S9473">
        <v>9810</v>
      </c>
      <c r="T9473" s="15">
        <v>44193</v>
      </c>
      <c r="U9473">
        <v>905.5</v>
      </c>
      <c r="V9473" t="s">
        <v>100</v>
      </c>
      <c r="W9473" t="s">
        <v>101</v>
      </c>
      <c r="X9473" t="s">
        <v>101</v>
      </c>
    </row>
    <row r="9474" spans="1:24" x14ac:dyDescent="0.25">
      <c r="A9474" s="8">
        <v>18570</v>
      </c>
      <c r="B9474" t="s">
        <v>12687</v>
      </c>
      <c r="C9474" s="9" t="s">
        <v>19</v>
      </c>
      <c r="D9474" s="9">
        <v>9811</v>
      </c>
      <c r="E9474" s="9">
        <f t="shared" si="446"/>
        <v>9811</v>
      </c>
      <c r="F9474" s="10">
        <f t="shared" si="444"/>
        <v>0</v>
      </c>
      <c r="G9474" s="11">
        <v>44193</v>
      </c>
      <c r="H9474" s="12">
        <v>0.85285879629629635</v>
      </c>
      <c r="I9474" t="s">
        <v>8091</v>
      </c>
      <c r="J9474" s="13">
        <v>730</v>
      </c>
      <c r="K9474">
        <v>3.6259999999999999</v>
      </c>
      <c r="L9474" s="14">
        <f t="shared" si="445"/>
        <v>2646.98</v>
      </c>
      <c r="M9474" s="14">
        <v>2646.98</v>
      </c>
      <c r="N9474" t="s">
        <v>8092</v>
      </c>
      <c r="O9474" t="s">
        <v>22</v>
      </c>
      <c r="P9474">
        <v>20604536261</v>
      </c>
      <c r="Q9474">
        <v>3</v>
      </c>
      <c r="R9474" t="s">
        <v>19</v>
      </c>
      <c r="S9474">
        <v>9811</v>
      </c>
      <c r="T9474" s="15">
        <v>44193</v>
      </c>
      <c r="U9474">
        <v>2646.98</v>
      </c>
      <c r="V9474" t="s">
        <v>100</v>
      </c>
      <c r="W9474" t="s">
        <v>101</v>
      </c>
      <c r="X9474" t="s">
        <v>101</v>
      </c>
    </row>
    <row r="9475" spans="1:24" x14ac:dyDescent="0.25">
      <c r="A9475" s="8">
        <v>18572</v>
      </c>
      <c r="B9475" t="s">
        <v>12688</v>
      </c>
      <c r="C9475" s="9" t="s">
        <v>19</v>
      </c>
      <c r="D9475" s="9">
        <v>9812</v>
      </c>
      <c r="E9475" s="9">
        <f t="shared" si="446"/>
        <v>9812</v>
      </c>
      <c r="F9475" s="10">
        <f t="shared" si="444"/>
        <v>0</v>
      </c>
      <c r="G9475" s="11">
        <v>44193</v>
      </c>
      <c r="H9475" s="12">
        <v>0.85295138888888899</v>
      </c>
      <c r="I9475" t="s">
        <v>8091</v>
      </c>
      <c r="J9475" s="13">
        <v>12</v>
      </c>
      <c r="K9475">
        <v>3.6259999999999999</v>
      </c>
      <c r="L9475" s="14">
        <f t="shared" si="445"/>
        <v>43.512</v>
      </c>
      <c r="M9475" s="14">
        <v>43.51</v>
      </c>
      <c r="N9475" t="s">
        <v>8092</v>
      </c>
      <c r="O9475" t="s">
        <v>22</v>
      </c>
      <c r="P9475">
        <v>20604536261</v>
      </c>
      <c r="Q9475">
        <v>3</v>
      </c>
      <c r="R9475" t="s">
        <v>19</v>
      </c>
      <c r="S9475">
        <v>9812</v>
      </c>
      <c r="T9475" s="15">
        <v>44193</v>
      </c>
      <c r="U9475">
        <v>43.51</v>
      </c>
      <c r="V9475" t="s">
        <v>100</v>
      </c>
      <c r="W9475" t="s">
        <v>101</v>
      </c>
      <c r="X9475" t="s">
        <v>101</v>
      </c>
    </row>
    <row r="9476" spans="1:24" x14ac:dyDescent="0.25">
      <c r="A9476" s="8">
        <v>18573</v>
      </c>
      <c r="B9476" t="s">
        <v>12689</v>
      </c>
      <c r="C9476" s="9" t="s">
        <v>19</v>
      </c>
      <c r="D9476" s="9">
        <v>9813</v>
      </c>
      <c r="E9476" s="9">
        <f t="shared" si="446"/>
        <v>9813</v>
      </c>
      <c r="F9476" s="10">
        <f t="shared" ref="F9476:F9539" si="447">+E9476-E9475-1</f>
        <v>0</v>
      </c>
      <c r="G9476" s="11">
        <v>44193</v>
      </c>
      <c r="H9476" s="12">
        <v>0.85306712962962961</v>
      </c>
      <c r="I9476" t="s">
        <v>1559</v>
      </c>
      <c r="J9476" s="13">
        <v>1000</v>
      </c>
      <c r="K9476">
        <v>3.6259999999999999</v>
      </c>
      <c r="L9476" s="14">
        <f t="shared" si="445"/>
        <v>3626</v>
      </c>
      <c r="M9476" s="14">
        <v>3626</v>
      </c>
      <c r="N9476" t="s">
        <v>1560</v>
      </c>
      <c r="O9476" t="s">
        <v>22</v>
      </c>
      <c r="P9476">
        <v>20604536261</v>
      </c>
      <c r="Q9476">
        <v>3</v>
      </c>
      <c r="R9476" t="s">
        <v>19</v>
      </c>
      <c r="S9476">
        <v>9813</v>
      </c>
      <c r="T9476" s="15">
        <v>44193</v>
      </c>
      <c r="U9476">
        <v>3626</v>
      </c>
      <c r="V9476" t="s">
        <v>100</v>
      </c>
      <c r="W9476" t="s">
        <v>101</v>
      </c>
      <c r="X9476" t="s">
        <v>101</v>
      </c>
    </row>
    <row r="9477" spans="1:24" x14ac:dyDescent="0.25">
      <c r="A9477" s="8">
        <v>18579</v>
      </c>
      <c r="B9477" t="s">
        <v>12690</v>
      </c>
      <c r="C9477" s="9" t="s">
        <v>19</v>
      </c>
      <c r="D9477" s="9">
        <v>9814</v>
      </c>
      <c r="E9477" s="9">
        <f t="shared" si="446"/>
        <v>9814</v>
      </c>
      <c r="F9477" s="10">
        <f t="shared" si="447"/>
        <v>0</v>
      </c>
      <c r="G9477" s="11">
        <v>44194</v>
      </c>
      <c r="H9477" s="12">
        <v>0.39716435185185189</v>
      </c>
      <c r="I9477" t="s">
        <v>7797</v>
      </c>
      <c r="J9477" s="13">
        <v>2000</v>
      </c>
      <c r="K9477">
        <v>3.6040000000000001</v>
      </c>
      <c r="L9477" s="14">
        <f t="shared" si="445"/>
        <v>7208</v>
      </c>
      <c r="M9477" s="14">
        <v>7208</v>
      </c>
      <c r="N9477" t="s">
        <v>7798</v>
      </c>
      <c r="O9477" t="s">
        <v>37</v>
      </c>
      <c r="P9477">
        <v>20604536261</v>
      </c>
      <c r="Q9477">
        <v>3</v>
      </c>
      <c r="R9477" t="s">
        <v>19</v>
      </c>
      <c r="S9477">
        <v>9814</v>
      </c>
      <c r="T9477" s="15">
        <v>44194</v>
      </c>
      <c r="U9477">
        <v>7208</v>
      </c>
      <c r="V9477" t="s">
        <v>23</v>
      </c>
      <c r="W9477" t="s">
        <v>24</v>
      </c>
      <c r="X9477" t="s">
        <v>25</v>
      </c>
    </row>
    <row r="9478" spans="1:24" x14ac:dyDescent="0.25">
      <c r="A9478" s="8">
        <v>18580</v>
      </c>
      <c r="B9478" t="s">
        <v>12691</v>
      </c>
      <c r="C9478" s="9" t="s">
        <v>19</v>
      </c>
      <c r="D9478" s="9">
        <v>9815</v>
      </c>
      <c r="E9478" s="9">
        <f t="shared" si="446"/>
        <v>9815</v>
      </c>
      <c r="F9478" s="10">
        <f t="shared" si="447"/>
        <v>0</v>
      </c>
      <c r="G9478" s="11">
        <v>44194</v>
      </c>
      <c r="H9478" s="12">
        <v>0.41342592592592592</v>
      </c>
      <c r="I9478" t="s">
        <v>279</v>
      </c>
      <c r="J9478" s="13">
        <v>500</v>
      </c>
      <c r="K9478">
        <v>3.6269999999999998</v>
      </c>
      <c r="L9478" s="14">
        <f t="shared" si="445"/>
        <v>1813.5</v>
      </c>
      <c r="M9478" s="14">
        <v>1813.5</v>
      </c>
      <c r="N9478" t="s">
        <v>280</v>
      </c>
      <c r="O9478" t="s">
        <v>22</v>
      </c>
      <c r="P9478">
        <v>20604536261</v>
      </c>
      <c r="Q9478">
        <v>3</v>
      </c>
      <c r="R9478" t="s">
        <v>19</v>
      </c>
      <c r="S9478">
        <v>9815</v>
      </c>
      <c r="T9478" s="15">
        <v>44194</v>
      </c>
      <c r="U9478">
        <v>1813.5</v>
      </c>
      <c r="V9478" t="s">
        <v>23</v>
      </c>
      <c r="W9478" t="s">
        <v>24</v>
      </c>
      <c r="X9478" t="s">
        <v>25</v>
      </c>
    </row>
    <row r="9479" spans="1:24" x14ac:dyDescent="0.25">
      <c r="A9479" s="8">
        <v>18574</v>
      </c>
      <c r="B9479" t="s">
        <v>12692</v>
      </c>
      <c r="C9479" s="9" t="s">
        <v>19</v>
      </c>
      <c r="D9479" s="9">
        <v>9816</v>
      </c>
      <c r="E9479" s="9">
        <f t="shared" si="446"/>
        <v>9816</v>
      </c>
      <c r="F9479" s="10">
        <f t="shared" si="447"/>
        <v>0</v>
      </c>
      <c r="G9479" s="11">
        <v>44194</v>
      </c>
      <c r="H9479" s="12">
        <v>0.41523148148148148</v>
      </c>
      <c r="I9479" t="s">
        <v>8567</v>
      </c>
      <c r="J9479" s="13">
        <v>50</v>
      </c>
      <c r="K9479">
        <v>3.6055000000000001</v>
      </c>
      <c r="L9479" s="14">
        <f t="shared" si="445"/>
        <v>180.27500000000001</v>
      </c>
      <c r="M9479" s="14">
        <v>180.28</v>
      </c>
      <c r="N9479" t="s">
        <v>8568</v>
      </c>
      <c r="O9479" t="s">
        <v>37</v>
      </c>
      <c r="P9479">
        <v>20604536261</v>
      </c>
      <c r="Q9479">
        <v>3</v>
      </c>
      <c r="R9479" t="s">
        <v>19</v>
      </c>
      <c r="S9479">
        <v>9816</v>
      </c>
      <c r="T9479" s="15">
        <v>44194</v>
      </c>
      <c r="U9479">
        <v>180.28</v>
      </c>
      <c r="V9479" t="s">
        <v>23</v>
      </c>
      <c r="W9479" t="s">
        <v>24</v>
      </c>
      <c r="X9479" t="s">
        <v>25</v>
      </c>
    </row>
    <row r="9480" spans="1:24" x14ac:dyDescent="0.25">
      <c r="A9480" s="8">
        <v>18581</v>
      </c>
      <c r="B9480" t="s">
        <v>12693</v>
      </c>
      <c r="C9480" s="9" t="s">
        <v>19</v>
      </c>
      <c r="D9480" s="9">
        <v>9817</v>
      </c>
      <c r="E9480" s="9">
        <f t="shared" si="446"/>
        <v>9817</v>
      </c>
      <c r="F9480" s="10">
        <f t="shared" si="447"/>
        <v>0</v>
      </c>
      <c r="G9480" s="11">
        <v>44194</v>
      </c>
      <c r="H9480" s="12">
        <v>0.41570601851851857</v>
      </c>
      <c r="I9480" t="s">
        <v>12588</v>
      </c>
      <c r="J9480" s="13">
        <v>4000</v>
      </c>
      <c r="K9480">
        <v>3.625</v>
      </c>
      <c r="L9480" s="14">
        <f t="shared" si="445"/>
        <v>14500</v>
      </c>
      <c r="M9480" s="14">
        <v>14500</v>
      </c>
      <c r="N9480" t="s">
        <v>12589</v>
      </c>
      <c r="O9480" t="s">
        <v>22</v>
      </c>
      <c r="P9480">
        <v>20604536261</v>
      </c>
      <c r="Q9480">
        <v>3</v>
      </c>
      <c r="R9480" t="s">
        <v>19</v>
      </c>
      <c r="S9480">
        <v>9817</v>
      </c>
      <c r="T9480" s="15">
        <v>44194</v>
      </c>
      <c r="U9480">
        <v>14500</v>
      </c>
      <c r="V9480" t="s">
        <v>23</v>
      </c>
      <c r="W9480" t="s">
        <v>24</v>
      </c>
      <c r="X9480" t="s">
        <v>25</v>
      </c>
    </row>
    <row r="9481" spans="1:24" x14ac:dyDescent="0.25">
      <c r="A9481" s="8">
        <v>18583</v>
      </c>
      <c r="B9481" t="s">
        <v>12694</v>
      </c>
      <c r="C9481" s="9" t="s">
        <v>19</v>
      </c>
      <c r="D9481" s="9">
        <v>9818</v>
      </c>
      <c r="E9481" s="9">
        <f t="shared" si="446"/>
        <v>9818</v>
      </c>
      <c r="F9481" s="10">
        <f t="shared" si="447"/>
        <v>0</v>
      </c>
      <c r="G9481" s="11">
        <v>44194</v>
      </c>
      <c r="H9481" s="12">
        <v>0.43702546296296302</v>
      </c>
      <c r="I9481" t="s">
        <v>9137</v>
      </c>
      <c r="J9481" s="13">
        <v>300</v>
      </c>
      <c r="K9481">
        <v>3.6040000000000001</v>
      </c>
      <c r="L9481" s="14">
        <f t="shared" si="445"/>
        <v>1081.2</v>
      </c>
      <c r="M9481" s="14">
        <v>1081.2</v>
      </c>
      <c r="N9481" t="s">
        <v>9138</v>
      </c>
      <c r="O9481" t="s">
        <v>37</v>
      </c>
      <c r="P9481">
        <v>20604536261</v>
      </c>
      <c r="Q9481">
        <v>3</v>
      </c>
      <c r="R9481" t="s">
        <v>19</v>
      </c>
      <c r="S9481">
        <v>9818</v>
      </c>
      <c r="T9481" s="15">
        <v>44194</v>
      </c>
      <c r="U9481">
        <v>1081.2</v>
      </c>
      <c r="V9481" t="s">
        <v>23</v>
      </c>
      <c r="W9481" t="s">
        <v>24</v>
      </c>
      <c r="X9481" t="s">
        <v>25</v>
      </c>
    </row>
    <row r="9482" spans="1:24" x14ac:dyDescent="0.25">
      <c r="A9482" s="8">
        <v>18582</v>
      </c>
      <c r="B9482" t="s">
        <v>12695</v>
      </c>
      <c r="C9482" s="9" t="s">
        <v>19</v>
      </c>
      <c r="D9482" s="9">
        <v>9819</v>
      </c>
      <c r="E9482" s="9">
        <f t="shared" si="446"/>
        <v>9819</v>
      </c>
      <c r="F9482" s="10">
        <f t="shared" si="447"/>
        <v>0</v>
      </c>
      <c r="G9482" s="11">
        <v>44194</v>
      </c>
      <c r="H9482" s="12">
        <v>0.43717592592592597</v>
      </c>
      <c r="I9482" t="s">
        <v>1209</v>
      </c>
      <c r="J9482" s="13">
        <v>500</v>
      </c>
      <c r="K9482">
        <v>3.6040000000000001</v>
      </c>
      <c r="L9482" s="14">
        <f t="shared" si="445"/>
        <v>1802</v>
      </c>
      <c r="M9482" s="14">
        <v>1802</v>
      </c>
      <c r="N9482" t="s">
        <v>1210</v>
      </c>
      <c r="O9482" t="s">
        <v>37</v>
      </c>
      <c r="P9482">
        <v>20604536261</v>
      </c>
      <c r="Q9482">
        <v>3</v>
      </c>
      <c r="R9482" t="s">
        <v>19</v>
      </c>
      <c r="S9482">
        <v>9819</v>
      </c>
      <c r="T9482" s="15">
        <v>44194</v>
      </c>
      <c r="U9482">
        <v>1802</v>
      </c>
      <c r="V9482" t="s">
        <v>23</v>
      </c>
      <c r="W9482" t="s">
        <v>24</v>
      </c>
      <c r="X9482" t="s">
        <v>25</v>
      </c>
    </row>
    <row r="9483" spans="1:24" x14ac:dyDescent="0.25">
      <c r="A9483" s="8">
        <v>18585</v>
      </c>
      <c r="B9483" t="s">
        <v>12696</v>
      </c>
      <c r="C9483" s="9" t="s">
        <v>19</v>
      </c>
      <c r="D9483" s="9">
        <v>9820</v>
      </c>
      <c r="E9483" s="9">
        <f t="shared" si="446"/>
        <v>9820</v>
      </c>
      <c r="F9483" s="10">
        <f t="shared" si="447"/>
        <v>0</v>
      </c>
      <c r="G9483" s="11">
        <v>44194</v>
      </c>
      <c r="H9483" s="12">
        <v>0.45173611111111112</v>
      </c>
      <c r="I9483" t="s">
        <v>11944</v>
      </c>
      <c r="J9483" s="13">
        <v>103.39</v>
      </c>
      <c r="K9483">
        <v>3.6269999999999998</v>
      </c>
      <c r="L9483" s="14">
        <f t="shared" si="445"/>
        <v>374.99552999999997</v>
      </c>
      <c r="M9483" s="14">
        <v>375</v>
      </c>
      <c r="N9483" t="s">
        <v>11945</v>
      </c>
      <c r="O9483" t="s">
        <v>22</v>
      </c>
      <c r="P9483">
        <v>20604536261</v>
      </c>
      <c r="Q9483">
        <v>3</v>
      </c>
      <c r="R9483" t="s">
        <v>19</v>
      </c>
      <c r="S9483">
        <v>9820</v>
      </c>
      <c r="T9483" s="15">
        <v>44194</v>
      </c>
      <c r="U9483">
        <v>375</v>
      </c>
      <c r="V9483" t="s">
        <v>23</v>
      </c>
      <c r="W9483" t="s">
        <v>24</v>
      </c>
      <c r="X9483" t="s">
        <v>25</v>
      </c>
    </row>
    <row r="9484" spans="1:24" x14ac:dyDescent="0.25">
      <c r="A9484" s="8">
        <v>18586</v>
      </c>
      <c r="B9484" t="s">
        <v>12697</v>
      </c>
      <c r="C9484" s="9" t="s">
        <v>19</v>
      </c>
      <c r="D9484" s="9">
        <v>9821</v>
      </c>
      <c r="E9484" s="9">
        <f t="shared" si="446"/>
        <v>9821</v>
      </c>
      <c r="F9484" s="10">
        <f t="shared" si="447"/>
        <v>0</v>
      </c>
      <c r="G9484" s="11">
        <v>44194</v>
      </c>
      <c r="H9484" s="12">
        <v>0.4522916666666667</v>
      </c>
      <c r="I9484" t="s">
        <v>11648</v>
      </c>
      <c r="J9484" s="13">
        <v>160</v>
      </c>
      <c r="K9484">
        <v>3.625</v>
      </c>
      <c r="L9484" s="14">
        <f t="shared" si="445"/>
        <v>580</v>
      </c>
      <c r="M9484" s="14">
        <v>580</v>
      </c>
      <c r="N9484" t="s">
        <v>11649</v>
      </c>
      <c r="O9484" t="s">
        <v>22</v>
      </c>
      <c r="P9484">
        <v>20604536261</v>
      </c>
      <c r="Q9484">
        <v>3</v>
      </c>
      <c r="R9484" t="s">
        <v>19</v>
      </c>
      <c r="S9484">
        <v>9821</v>
      </c>
      <c r="T9484" s="15">
        <v>44194</v>
      </c>
      <c r="U9484">
        <v>580</v>
      </c>
      <c r="V9484" t="s">
        <v>23</v>
      </c>
      <c r="W9484" t="s">
        <v>24</v>
      </c>
      <c r="X9484" t="s">
        <v>25</v>
      </c>
    </row>
    <row r="9485" spans="1:24" x14ac:dyDescent="0.25">
      <c r="A9485" s="8">
        <v>18587</v>
      </c>
      <c r="B9485" t="s">
        <v>12698</v>
      </c>
      <c r="C9485" s="9" t="s">
        <v>19</v>
      </c>
      <c r="D9485" s="9">
        <v>9822</v>
      </c>
      <c r="E9485" s="9">
        <f t="shared" si="446"/>
        <v>9822</v>
      </c>
      <c r="F9485" s="10">
        <f t="shared" si="447"/>
        <v>0</v>
      </c>
      <c r="G9485" s="11">
        <v>44194</v>
      </c>
      <c r="H9485" s="12">
        <v>0.50341435185185179</v>
      </c>
      <c r="I9485" t="s">
        <v>4508</v>
      </c>
      <c r="J9485" s="13">
        <v>500</v>
      </c>
      <c r="K9485">
        <v>3.6080000000000001</v>
      </c>
      <c r="L9485" s="14">
        <f t="shared" si="445"/>
        <v>1804</v>
      </c>
      <c r="M9485" s="14">
        <v>1804</v>
      </c>
      <c r="N9485" t="s">
        <v>4509</v>
      </c>
      <c r="O9485" t="s">
        <v>37</v>
      </c>
      <c r="P9485">
        <v>20604536261</v>
      </c>
      <c r="Q9485">
        <v>3</v>
      </c>
      <c r="R9485" t="s">
        <v>19</v>
      </c>
      <c r="S9485">
        <v>9822</v>
      </c>
      <c r="T9485" s="15">
        <v>44194</v>
      </c>
      <c r="U9485">
        <v>1804</v>
      </c>
      <c r="V9485" t="s">
        <v>23</v>
      </c>
      <c r="W9485" t="s">
        <v>24</v>
      </c>
      <c r="X9485" t="s">
        <v>25</v>
      </c>
    </row>
    <row r="9486" spans="1:24" x14ac:dyDescent="0.25">
      <c r="A9486" s="8">
        <v>18597</v>
      </c>
      <c r="B9486" t="s">
        <v>12699</v>
      </c>
      <c r="C9486" s="9" t="s">
        <v>19</v>
      </c>
      <c r="D9486" s="9">
        <v>9823</v>
      </c>
      <c r="E9486" s="9">
        <f t="shared" si="446"/>
        <v>9823</v>
      </c>
      <c r="F9486" s="10">
        <f t="shared" si="447"/>
        <v>0</v>
      </c>
      <c r="G9486" s="11">
        <v>44194</v>
      </c>
      <c r="H9486" s="12">
        <v>0.50462962962962965</v>
      </c>
      <c r="I9486" t="s">
        <v>2608</v>
      </c>
      <c r="J9486" s="13">
        <v>1600</v>
      </c>
      <c r="K9486">
        <v>3.625</v>
      </c>
      <c r="L9486" s="14">
        <f t="shared" ref="L9486:L9549" si="448">J9486*K9486</f>
        <v>5800</v>
      </c>
      <c r="M9486" s="14">
        <v>5800</v>
      </c>
      <c r="N9486" t="s">
        <v>2609</v>
      </c>
      <c r="O9486" t="s">
        <v>22</v>
      </c>
      <c r="P9486">
        <v>20604536261</v>
      </c>
      <c r="Q9486">
        <v>3</v>
      </c>
      <c r="R9486" t="s">
        <v>19</v>
      </c>
      <c r="S9486">
        <v>9823</v>
      </c>
      <c r="T9486" s="15">
        <v>44194</v>
      </c>
      <c r="U9486">
        <v>5800</v>
      </c>
      <c r="V9486" t="s">
        <v>23</v>
      </c>
      <c r="W9486" t="s">
        <v>24</v>
      </c>
      <c r="X9486" t="s">
        <v>25</v>
      </c>
    </row>
    <row r="9487" spans="1:24" x14ac:dyDescent="0.25">
      <c r="A9487" s="8">
        <v>18589</v>
      </c>
      <c r="B9487" t="s">
        <v>12700</v>
      </c>
      <c r="C9487" s="9" t="s">
        <v>19</v>
      </c>
      <c r="D9487" s="9">
        <v>9824</v>
      </c>
      <c r="E9487" s="9">
        <f t="shared" si="446"/>
        <v>9824</v>
      </c>
      <c r="F9487" s="10">
        <f t="shared" si="447"/>
        <v>0</v>
      </c>
      <c r="G9487" s="11">
        <v>44194</v>
      </c>
      <c r="H9487" s="12">
        <v>0.50563657407407414</v>
      </c>
      <c r="I9487" t="s">
        <v>2654</v>
      </c>
      <c r="J9487" s="13">
        <v>2000</v>
      </c>
      <c r="K9487">
        <v>3.625</v>
      </c>
      <c r="L9487" s="14">
        <f t="shared" si="448"/>
        <v>7250</v>
      </c>
      <c r="M9487" s="14">
        <v>7250</v>
      </c>
      <c r="N9487" t="s">
        <v>2655</v>
      </c>
      <c r="O9487" t="s">
        <v>22</v>
      </c>
      <c r="P9487">
        <v>20604536261</v>
      </c>
      <c r="Q9487">
        <v>3</v>
      </c>
      <c r="R9487" t="s">
        <v>19</v>
      </c>
      <c r="S9487">
        <v>9824</v>
      </c>
      <c r="T9487" s="15">
        <v>44194</v>
      </c>
      <c r="U9487">
        <v>7250</v>
      </c>
      <c r="V9487" t="s">
        <v>23</v>
      </c>
      <c r="W9487" t="s">
        <v>24</v>
      </c>
      <c r="X9487" t="s">
        <v>25</v>
      </c>
    </row>
    <row r="9488" spans="1:24" x14ac:dyDescent="0.25">
      <c r="A9488" s="8">
        <v>18593</v>
      </c>
      <c r="B9488" t="s">
        <v>12701</v>
      </c>
      <c r="C9488" s="9" t="s">
        <v>19</v>
      </c>
      <c r="D9488" s="9">
        <v>9825</v>
      </c>
      <c r="E9488" s="9">
        <f t="shared" si="446"/>
        <v>9825</v>
      </c>
      <c r="F9488" s="10">
        <f t="shared" si="447"/>
        <v>0</v>
      </c>
      <c r="G9488" s="11">
        <v>44194</v>
      </c>
      <c r="H9488" s="12">
        <v>0.50612268518518522</v>
      </c>
      <c r="I9488" t="s">
        <v>11635</v>
      </c>
      <c r="J9488" s="13">
        <v>1639.1</v>
      </c>
      <c r="K9488">
        <v>3.6269999999999998</v>
      </c>
      <c r="L9488" s="14">
        <f t="shared" si="448"/>
        <v>5945.015699999999</v>
      </c>
      <c r="M9488" s="14">
        <v>5945.02</v>
      </c>
      <c r="N9488" t="s">
        <v>11636</v>
      </c>
      <c r="O9488" t="s">
        <v>22</v>
      </c>
      <c r="P9488">
        <v>20604536261</v>
      </c>
      <c r="Q9488">
        <v>3</v>
      </c>
      <c r="R9488" t="s">
        <v>19</v>
      </c>
      <c r="S9488">
        <v>9825</v>
      </c>
      <c r="T9488" s="15">
        <v>44194</v>
      </c>
      <c r="U9488">
        <v>5945.02</v>
      </c>
      <c r="V9488" t="s">
        <v>23</v>
      </c>
      <c r="W9488" t="s">
        <v>24</v>
      </c>
      <c r="X9488" t="s">
        <v>25</v>
      </c>
    </row>
    <row r="9489" spans="1:24" x14ac:dyDescent="0.25">
      <c r="A9489" s="8">
        <v>18591</v>
      </c>
      <c r="B9489" t="s">
        <v>12702</v>
      </c>
      <c r="C9489" s="9" t="s">
        <v>19</v>
      </c>
      <c r="D9489" s="9">
        <v>9826</v>
      </c>
      <c r="E9489" s="9">
        <f t="shared" si="446"/>
        <v>9826</v>
      </c>
      <c r="F9489" s="10">
        <f t="shared" si="447"/>
        <v>0</v>
      </c>
      <c r="G9489" s="11">
        <v>44194</v>
      </c>
      <c r="H9489" s="12">
        <v>0.50678240740740743</v>
      </c>
      <c r="I9489" t="s">
        <v>11798</v>
      </c>
      <c r="J9489" s="13">
        <v>120</v>
      </c>
      <c r="K9489">
        <v>3.625</v>
      </c>
      <c r="L9489" s="14">
        <f t="shared" si="448"/>
        <v>435</v>
      </c>
      <c r="M9489" s="14">
        <v>435</v>
      </c>
      <c r="N9489" t="s">
        <v>11799</v>
      </c>
      <c r="O9489" t="s">
        <v>22</v>
      </c>
      <c r="P9489">
        <v>20604536261</v>
      </c>
      <c r="Q9489">
        <v>3</v>
      </c>
      <c r="R9489" t="s">
        <v>19</v>
      </c>
      <c r="S9489">
        <v>9826</v>
      </c>
      <c r="T9489" s="15">
        <v>44194</v>
      </c>
      <c r="U9489">
        <v>435</v>
      </c>
      <c r="V9489" t="s">
        <v>23</v>
      </c>
      <c r="W9489" t="s">
        <v>24</v>
      </c>
      <c r="X9489" t="s">
        <v>25</v>
      </c>
    </row>
    <row r="9490" spans="1:24" x14ac:dyDescent="0.25">
      <c r="A9490" s="8">
        <v>18599</v>
      </c>
      <c r="B9490" t="s">
        <v>12703</v>
      </c>
      <c r="C9490" s="9" t="s">
        <v>19</v>
      </c>
      <c r="D9490" s="9">
        <v>9827</v>
      </c>
      <c r="E9490" s="9">
        <f t="shared" si="446"/>
        <v>9827</v>
      </c>
      <c r="F9490" s="10">
        <f t="shared" si="447"/>
        <v>0</v>
      </c>
      <c r="G9490" s="11">
        <v>44194</v>
      </c>
      <c r="H9490" s="12">
        <v>0.50785879629629627</v>
      </c>
      <c r="I9490" t="s">
        <v>2280</v>
      </c>
      <c r="J9490" s="13">
        <v>60</v>
      </c>
      <c r="K9490">
        <v>3.6080000000000001</v>
      </c>
      <c r="L9490" s="14">
        <f t="shared" si="448"/>
        <v>216.48000000000002</v>
      </c>
      <c r="M9490" s="14">
        <v>216.48</v>
      </c>
      <c r="N9490" t="s">
        <v>2281</v>
      </c>
      <c r="O9490" t="s">
        <v>37</v>
      </c>
      <c r="P9490">
        <v>20604536261</v>
      </c>
      <c r="Q9490">
        <v>3</v>
      </c>
      <c r="R9490" t="s">
        <v>19</v>
      </c>
      <c r="S9490">
        <v>9827</v>
      </c>
      <c r="T9490" s="15">
        <v>44194</v>
      </c>
      <c r="U9490">
        <v>216.48</v>
      </c>
      <c r="V9490" t="s">
        <v>23</v>
      </c>
      <c r="W9490" t="s">
        <v>24</v>
      </c>
      <c r="X9490" t="s">
        <v>25</v>
      </c>
    </row>
    <row r="9491" spans="1:24" x14ac:dyDescent="0.25">
      <c r="A9491" s="8">
        <v>18592</v>
      </c>
      <c r="B9491" t="s">
        <v>12704</v>
      </c>
      <c r="C9491" s="9" t="s">
        <v>19</v>
      </c>
      <c r="D9491" s="9">
        <v>9828</v>
      </c>
      <c r="E9491" s="9">
        <f t="shared" si="446"/>
        <v>9828</v>
      </c>
      <c r="F9491" s="10">
        <f t="shared" si="447"/>
        <v>0</v>
      </c>
      <c r="G9491" s="11">
        <v>44194</v>
      </c>
      <c r="H9491" s="12">
        <v>0.50834490740740745</v>
      </c>
      <c r="I9491" t="s">
        <v>9605</v>
      </c>
      <c r="J9491" s="13">
        <v>598.74</v>
      </c>
      <c r="K9491">
        <v>3.625</v>
      </c>
      <c r="L9491" s="14">
        <f t="shared" si="448"/>
        <v>2170.4324999999999</v>
      </c>
      <c r="M9491" s="14">
        <v>2170.4299999999998</v>
      </c>
      <c r="N9491" t="s">
        <v>9606</v>
      </c>
      <c r="O9491" t="s">
        <v>22</v>
      </c>
      <c r="P9491">
        <v>20604536261</v>
      </c>
      <c r="Q9491">
        <v>3</v>
      </c>
      <c r="R9491" t="s">
        <v>19</v>
      </c>
      <c r="S9491">
        <v>9828</v>
      </c>
      <c r="T9491" s="15">
        <v>44194</v>
      </c>
      <c r="U9491">
        <v>2170.4299999999998</v>
      </c>
      <c r="V9491" t="s">
        <v>23</v>
      </c>
      <c r="W9491" t="s">
        <v>24</v>
      </c>
      <c r="X9491" t="s">
        <v>25</v>
      </c>
    </row>
    <row r="9492" spans="1:24" x14ac:dyDescent="0.25">
      <c r="A9492" s="8">
        <v>18606</v>
      </c>
      <c r="B9492" t="s">
        <v>12705</v>
      </c>
      <c r="C9492" s="9" t="s">
        <v>19</v>
      </c>
      <c r="D9492" s="9">
        <v>9829</v>
      </c>
      <c r="E9492" s="9">
        <f t="shared" si="446"/>
        <v>9829</v>
      </c>
      <c r="F9492" s="10">
        <f t="shared" si="447"/>
        <v>0</v>
      </c>
      <c r="G9492" s="11">
        <v>44194</v>
      </c>
      <c r="H9492" s="12">
        <v>0.55302083333333341</v>
      </c>
      <c r="I9492" t="s">
        <v>12706</v>
      </c>
      <c r="J9492" s="13">
        <v>32450</v>
      </c>
      <c r="K9492">
        <v>3.6074999999999999</v>
      </c>
      <c r="L9492" s="14">
        <f t="shared" si="448"/>
        <v>117063.375</v>
      </c>
      <c r="M9492" s="14">
        <v>117063.38</v>
      </c>
      <c r="N9492" t="s">
        <v>12707</v>
      </c>
      <c r="O9492" t="s">
        <v>37</v>
      </c>
      <c r="P9492">
        <v>20604536261</v>
      </c>
      <c r="Q9492">
        <v>3</v>
      </c>
      <c r="R9492" t="s">
        <v>19</v>
      </c>
      <c r="S9492">
        <v>9829</v>
      </c>
      <c r="T9492" s="15">
        <v>44194</v>
      </c>
      <c r="U9492">
        <v>117063.38</v>
      </c>
      <c r="V9492" t="s">
        <v>23</v>
      </c>
      <c r="W9492" t="s">
        <v>24</v>
      </c>
      <c r="X9492" t="s">
        <v>25</v>
      </c>
    </row>
    <row r="9493" spans="1:24" x14ac:dyDescent="0.25">
      <c r="A9493" s="8">
        <v>18605</v>
      </c>
      <c r="B9493" t="s">
        <v>12708</v>
      </c>
      <c r="C9493" s="9" t="s">
        <v>19</v>
      </c>
      <c r="D9493" s="9">
        <v>9830</v>
      </c>
      <c r="E9493" s="9">
        <f t="shared" si="446"/>
        <v>9830</v>
      </c>
      <c r="F9493" s="10">
        <f t="shared" si="447"/>
        <v>0</v>
      </c>
      <c r="G9493" s="11">
        <v>44194</v>
      </c>
      <c r="H9493" s="12">
        <v>0.55327546296296293</v>
      </c>
      <c r="I9493" t="s">
        <v>11293</v>
      </c>
      <c r="J9493" s="13">
        <v>400</v>
      </c>
      <c r="K9493">
        <v>3.6084999999999998</v>
      </c>
      <c r="L9493" s="14">
        <f t="shared" si="448"/>
        <v>1443.3999999999999</v>
      </c>
      <c r="M9493" s="14">
        <v>1443.4</v>
      </c>
      <c r="N9493" t="s">
        <v>11294</v>
      </c>
      <c r="O9493" t="s">
        <v>37</v>
      </c>
      <c r="P9493">
        <v>20604536261</v>
      </c>
      <c r="Q9493">
        <v>3</v>
      </c>
      <c r="R9493" t="s">
        <v>19</v>
      </c>
      <c r="S9493">
        <v>9830</v>
      </c>
      <c r="T9493" s="15">
        <v>44194</v>
      </c>
      <c r="U9493">
        <v>1443.4</v>
      </c>
      <c r="V9493" t="s">
        <v>23</v>
      </c>
      <c r="W9493" t="s">
        <v>24</v>
      </c>
      <c r="X9493" t="s">
        <v>25</v>
      </c>
    </row>
    <row r="9494" spans="1:24" x14ac:dyDescent="0.25">
      <c r="A9494" s="8">
        <v>18600</v>
      </c>
      <c r="B9494" t="s">
        <v>12709</v>
      </c>
      <c r="C9494" s="9" t="s">
        <v>19</v>
      </c>
      <c r="D9494" s="9">
        <v>9831</v>
      </c>
      <c r="E9494" s="9">
        <f t="shared" si="446"/>
        <v>9831</v>
      </c>
      <c r="F9494" s="10">
        <f t="shared" si="447"/>
        <v>0</v>
      </c>
      <c r="G9494" s="11">
        <v>44194</v>
      </c>
      <c r="H9494" s="12">
        <v>0.55482638888888891</v>
      </c>
      <c r="I9494" t="s">
        <v>12710</v>
      </c>
      <c r="J9494" s="13">
        <v>1040</v>
      </c>
      <c r="K9494">
        <v>3.63</v>
      </c>
      <c r="L9494" s="14">
        <f t="shared" si="448"/>
        <v>3775.2</v>
      </c>
      <c r="M9494" s="14">
        <v>3775.2</v>
      </c>
      <c r="N9494" t="s">
        <v>12711</v>
      </c>
      <c r="O9494" t="s">
        <v>22</v>
      </c>
      <c r="P9494">
        <v>20604536261</v>
      </c>
      <c r="Q9494">
        <v>3</v>
      </c>
      <c r="R9494" t="s">
        <v>19</v>
      </c>
      <c r="S9494">
        <v>9831</v>
      </c>
      <c r="T9494" s="15">
        <v>44194</v>
      </c>
      <c r="U9494">
        <v>3775.2</v>
      </c>
      <c r="V9494" t="s">
        <v>23</v>
      </c>
      <c r="W9494" t="s">
        <v>24</v>
      </c>
      <c r="X9494" t="s">
        <v>25</v>
      </c>
    </row>
    <row r="9495" spans="1:24" x14ac:dyDescent="0.25">
      <c r="A9495" s="8">
        <v>18607</v>
      </c>
      <c r="B9495" t="s">
        <v>12712</v>
      </c>
      <c r="C9495" s="9" t="s">
        <v>19</v>
      </c>
      <c r="D9495" s="9">
        <v>9832</v>
      </c>
      <c r="E9495" s="9">
        <f t="shared" si="446"/>
        <v>9832</v>
      </c>
      <c r="F9495" s="10">
        <f t="shared" si="447"/>
        <v>0</v>
      </c>
      <c r="G9495" s="11">
        <v>44194</v>
      </c>
      <c r="H9495" s="12">
        <v>0.55528935185185191</v>
      </c>
      <c r="I9495" t="s">
        <v>2059</v>
      </c>
      <c r="J9495" s="13">
        <v>800</v>
      </c>
      <c r="K9495">
        <v>3.6059999999999999</v>
      </c>
      <c r="L9495" s="14">
        <f t="shared" si="448"/>
        <v>2884.7999999999997</v>
      </c>
      <c r="M9495" s="14">
        <v>2884.8</v>
      </c>
      <c r="N9495" t="s">
        <v>2060</v>
      </c>
      <c r="O9495" t="s">
        <v>37</v>
      </c>
      <c r="P9495">
        <v>20604536261</v>
      </c>
      <c r="Q9495">
        <v>3</v>
      </c>
      <c r="R9495" t="s">
        <v>19</v>
      </c>
      <c r="S9495">
        <v>9832</v>
      </c>
      <c r="T9495" s="15">
        <v>44194</v>
      </c>
      <c r="U9495">
        <v>2884.8</v>
      </c>
      <c r="V9495" t="s">
        <v>23</v>
      </c>
      <c r="W9495" t="s">
        <v>24</v>
      </c>
      <c r="X9495" t="s">
        <v>25</v>
      </c>
    </row>
    <row r="9496" spans="1:24" x14ac:dyDescent="0.25">
      <c r="A9496" s="8">
        <v>18614</v>
      </c>
      <c r="B9496" t="s">
        <v>12713</v>
      </c>
      <c r="C9496" s="9" t="s">
        <v>19</v>
      </c>
      <c r="D9496" s="9">
        <v>9833</v>
      </c>
      <c r="E9496" s="9">
        <f t="shared" si="446"/>
        <v>9833</v>
      </c>
      <c r="F9496" s="10">
        <f t="shared" si="447"/>
        <v>0</v>
      </c>
      <c r="G9496" s="11">
        <v>44194</v>
      </c>
      <c r="H9496" s="12">
        <v>0.6181712962962963</v>
      </c>
      <c r="I9496" t="s">
        <v>3919</v>
      </c>
      <c r="J9496" s="13">
        <v>410.81</v>
      </c>
      <c r="K9496">
        <v>3.6269999999999998</v>
      </c>
      <c r="L9496" s="14">
        <f t="shared" si="448"/>
        <v>1490.0078699999999</v>
      </c>
      <c r="M9496" s="14">
        <v>1490.01</v>
      </c>
      <c r="N9496" t="s">
        <v>3920</v>
      </c>
      <c r="O9496" t="s">
        <v>22</v>
      </c>
      <c r="P9496">
        <v>20604536261</v>
      </c>
      <c r="Q9496">
        <v>3</v>
      </c>
      <c r="R9496" t="s">
        <v>19</v>
      </c>
      <c r="S9496">
        <v>9833</v>
      </c>
      <c r="T9496" s="15">
        <v>44194</v>
      </c>
      <c r="U9496">
        <v>1490.01</v>
      </c>
      <c r="V9496" t="s">
        <v>23</v>
      </c>
      <c r="W9496" t="s">
        <v>24</v>
      </c>
      <c r="X9496" t="s">
        <v>25</v>
      </c>
    </row>
    <row r="9497" spans="1:24" x14ac:dyDescent="0.25">
      <c r="A9497" s="8">
        <v>18615</v>
      </c>
      <c r="B9497" t="s">
        <v>12714</v>
      </c>
      <c r="C9497" s="9" t="s">
        <v>19</v>
      </c>
      <c r="D9497" s="9">
        <v>9834</v>
      </c>
      <c r="E9497" s="9">
        <f t="shared" si="446"/>
        <v>9834</v>
      </c>
      <c r="F9497" s="10">
        <f t="shared" si="447"/>
        <v>0</v>
      </c>
      <c r="G9497" s="11">
        <v>44194</v>
      </c>
      <c r="H9497" s="12">
        <v>0.61837962962962967</v>
      </c>
      <c r="I9497" t="s">
        <v>2771</v>
      </c>
      <c r="J9497" s="13">
        <v>1008.64</v>
      </c>
      <c r="K9497">
        <v>3.625</v>
      </c>
      <c r="L9497" s="14">
        <f t="shared" si="448"/>
        <v>3656.32</v>
      </c>
      <c r="M9497" s="14">
        <v>3656.32</v>
      </c>
      <c r="N9497" t="s">
        <v>2772</v>
      </c>
      <c r="O9497" t="s">
        <v>22</v>
      </c>
      <c r="P9497">
        <v>20604536261</v>
      </c>
      <c r="Q9497">
        <v>3</v>
      </c>
      <c r="R9497" t="s">
        <v>19</v>
      </c>
      <c r="S9497">
        <v>9834</v>
      </c>
      <c r="T9497" s="15">
        <v>44194</v>
      </c>
      <c r="U9497">
        <v>3656.32</v>
      </c>
      <c r="V9497" t="s">
        <v>23</v>
      </c>
      <c r="W9497" t="s">
        <v>24</v>
      </c>
      <c r="X9497" t="s">
        <v>25</v>
      </c>
    </row>
    <row r="9498" spans="1:24" x14ac:dyDescent="0.25">
      <c r="A9498" s="8">
        <v>18613</v>
      </c>
      <c r="B9498" t="s">
        <v>12715</v>
      </c>
      <c r="C9498" s="9" t="s">
        <v>19</v>
      </c>
      <c r="D9498" s="9">
        <v>9835</v>
      </c>
      <c r="E9498" s="9">
        <f t="shared" si="446"/>
        <v>9835</v>
      </c>
      <c r="F9498" s="10">
        <f t="shared" si="447"/>
        <v>0</v>
      </c>
      <c r="G9498" s="11">
        <v>44194</v>
      </c>
      <c r="H9498" s="12">
        <v>0.61938657407407405</v>
      </c>
      <c r="I9498" t="s">
        <v>12716</v>
      </c>
      <c r="J9498" s="13">
        <v>748</v>
      </c>
      <c r="K9498">
        <v>3.6070000000000002</v>
      </c>
      <c r="L9498" s="14">
        <f t="shared" si="448"/>
        <v>2698.0360000000001</v>
      </c>
      <c r="M9498" s="14">
        <v>2698.04</v>
      </c>
      <c r="N9498" t="s">
        <v>12717</v>
      </c>
      <c r="O9498" t="s">
        <v>37</v>
      </c>
      <c r="P9498">
        <v>20604536261</v>
      </c>
      <c r="Q9498">
        <v>3</v>
      </c>
      <c r="R9498" t="s">
        <v>19</v>
      </c>
      <c r="S9498">
        <v>9835</v>
      </c>
      <c r="T9498" s="15">
        <v>44194</v>
      </c>
      <c r="U9498">
        <v>2698.04</v>
      </c>
      <c r="V9498" t="s">
        <v>23</v>
      </c>
      <c r="W9498" t="s">
        <v>24</v>
      </c>
      <c r="X9498" t="s">
        <v>25</v>
      </c>
    </row>
    <row r="9499" spans="1:24" x14ac:dyDescent="0.25">
      <c r="A9499" s="8">
        <v>18610</v>
      </c>
      <c r="B9499" t="s">
        <v>12718</v>
      </c>
      <c r="C9499" s="9" t="s">
        <v>19</v>
      </c>
      <c r="D9499" s="9">
        <v>9836</v>
      </c>
      <c r="E9499" s="9">
        <f t="shared" si="446"/>
        <v>9836</v>
      </c>
      <c r="F9499" s="10">
        <f t="shared" si="447"/>
        <v>0</v>
      </c>
      <c r="G9499" s="11">
        <v>44194</v>
      </c>
      <c r="H9499" s="12">
        <v>0.62032407407407408</v>
      </c>
      <c r="I9499" t="s">
        <v>62</v>
      </c>
      <c r="J9499" s="13">
        <v>1340</v>
      </c>
      <c r="K9499">
        <v>3.609</v>
      </c>
      <c r="L9499" s="14">
        <f t="shared" si="448"/>
        <v>4836.0600000000004</v>
      </c>
      <c r="M9499" s="14">
        <v>4836.0600000000004</v>
      </c>
      <c r="N9499" t="s">
        <v>63</v>
      </c>
      <c r="O9499" t="s">
        <v>37</v>
      </c>
      <c r="P9499">
        <v>20604536261</v>
      </c>
      <c r="Q9499">
        <v>3</v>
      </c>
      <c r="R9499" t="s">
        <v>19</v>
      </c>
      <c r="S9499">
        <v>9836</v>
      </c>
      <c r="T9499" s="15">
        <v>44194</v>
      </c>
      <c r="U9499">
        <v>4836.0600000000004</v>
      </c>
      <c r="V9499" t="s">
        <v>23</v>
      </c>
      <c r="W9499" t="s">
        <v>24</v>
      </c>
      <c r="X9499" t="s">
        <v>25</v>
      </c>
    </row>
    <row r="9500" spans="1:24" x14ac:dyDescent="0.25">
      <c r="A9500" s="8">
        <v>18611</v>
      </c>
      <c r="B9500" t="s">
        <v>12719</v>
      </c>
      <c r="C9500" s="9" t="s">
        <v>19</v>
      </c>
      <c r="D9500" s="9">
        <v>9837</v>
      </c>
      <c r="E9500" s="9">
        <f t="shared" si="446"/>
        <v>9837</v>
      </c>
      <c r="F9500" s="10">
        <f t="shared" si="447"/>
        <v>0</v>
      </c>
      <c r="G9500" s="11">
        <v>44194</v>
      </c>
      <c r="H9500" s="12">
        <v>0.62106481481481479</v>
      </c>
      <c r="I9500" t="s">
        <v>5903</v>
      </c>
      <c r="J9500" s="13">
        <v>500</v>
      </c>
      <c r="K9500">
        <v>3.625</v>
      </c>
      <c r="L9500" s="14">
        <f t="shared" si="448"/>
        <v>1812.5</v>
      </c>
      <c r="M9500" s="14">
        <v>1812.5</v>
      </c>
      <c r="N9500" t="s">
        <v>5904</v>
      </c>
      <c r="O9500" t="s">
        <v>22</v>
      </c>
      <c r="P9500">
        <v>20604536261</v>
      </c>
      <c r="Q9500">
        <v>3</v>
      </c>
      <c r="R9500" t="s">
        <v>19</v>
      </c>
      <c r="S9500">
        <v>9837</v>
      </c>
      <c r="T9500" s="15">
        <v>44194</v>
      </c>
      <c r="U9500">
        <v>1812.5</v>
      </c>
      <c r="V9500" t="s">
        <v>23</v>
      </c>
      <c r="W9500" t="s">
        <v>24</v>
      </c>
      <c r="X9500" t="s">
        <v>25</v>
      </c>
    </row>
    <row r="9501" spans="1:24" x14ac:dyDescent="0.25">
      <c r="A9501" s="8">
        <v>18618</v>
      </c>
      <c r="B9501" t="s">
        <v>12720</v>
      </c>
      <c r="C9501" s="9" t="s">
        <v>19</v>
      </c>
      <c r="D9501" s="9">
        <v>9838</v>
      </c>
      <c r="E9501" s="9">
        <f t="shared" ref="E9501:E9564" si="449">+E9500+1</f>
        <v>9838</v>
      </c>
      <c r="F9501" s="10">
        <f t="shared" si="447"/>
        <v>0</v>
      </c>
      <c r="G9501" s="11">
        <v>44194</v>
      </c>
      <c r="H9501" s="12">
        <v>0.62229166666666669</v>
      </c>
      <c r="I9501" t="s">
        <v>251</v>
      </c>
      <c r="J9501" s="13">
        <v>340</v>
      </c>
      <c r="K9501">
        <v>3.625</v>
      </c>
      <c r="L9501" s="14">
        <f t="shared" si="448"/>
        <v>1232.5</v>
      </c>
      <c r="M9501" s="14">
        <v>1232.5</v>
      </c>
      <c r="N9501" t="s">
        <v>252</v>
      </c>
      <c r="O9501" t="s">
        <v>22</v>
      </c>
      <c r="P9501">
        <v>20604536261</v>
      </c>
      <c r="Q9501">
        <v>3</v>
      </c>
      <c r="R9501" t="s">
        <v>19</v>
      </c>
      <c r="S9501">
        <v>9838</v>
      </c>
      <c r="T9501" s="15">
        <v>44194</v>
      </c>
      <c r="U9501">
        <v>1232.5</v>
      </c>
      <c r="V9501" t="s">
        <v>23</v>
      </c>
      <c r="W9501" t="s">
        <v>24</v>
      </c>
      <c r="X9501" t="s">
        <v>25</v>
      </c>
    </row>
    <row r="9502" spans="1:24" x14ac:dyDescent="0.25">
      <c r="A9502" s="8">
        <v>18616</v>
      </c>
      <c r="B9502" t="s">
        <v>12721</v>
      </c>
      <c r="C9502" s="9" t="s">
        <v>19</v>
      </c>
      <c r="D9502" s="9">
        <v>9839</v>
      </c>
      <c r="E9502" s="9">
        <f t="shared" si="449"/>
        <v>9839</v>
      </c>
      <c r="F9502" s="10">
        <f t="shared" si="447"/>
        <v>0</v>
      </c>
      <c r="G9502" s="11">
        <v>44194</v>
      </c>
      <c r="H9502" s="12">
        <v>0.62252314814814813</v>
      </c>
      <c r="I9502" t="s">
        <v>2771</v>
      </c>
      <c r="J9502" s="13">
        <v>2005.79</v>
      </c>
      <c r="K9502">
        <v>3.625</v>
      </c>
      <c r="L9502" s="14">
        <f t="shared" si="448"/>
        <v>7270.9887499999995</v>
      </c>
      <c r="M9502" s="14">
        <v>7270.99</v>
      </c>
      <c r="N9502" t="s">
        <v>2772</v>
      </c>
      <c r="O9502" t="s">
        <v>22</v>
      </c>
      <c r="P9502">
        <v>20604536261</v>
      </c>
      <c r="Q9502">
        <v>3</v>
      </c>
      <c r="R9502" t="s">
        <v>19</v>
      </c>
      <c r="S9502">
        <v>9839</v>
      </c>
      <c r="T9502" s="15">
        <v>44194</v>
      </c>
      <c r="U9502">
        <v>7270.99</v>
      </c>
      <c r="V9502" t="s">
        <v>23</v>
      </c>
      <c r="W9502" t="s">
        <v>24</v>
      </c>
      <c r="X9502" t="s">
        <v>25</v>
      </c>
    </row>
    <row r="9503" spans="1:24" x14ac:dyDescent="0.25">
      <c r="A9503" s="8">
        <v>18619</v>
      </c>
      <c r="B9503" t="s">
        <v>12722</v>
      </c>
      <c r="C9503" s="9" t="s">
        <v>19</v>
      </c>
      <c r="D9503" s="9">
        <v>9840</v>
      </c>
      <c r="E9503" s="9">
        <f t="shared" si="449"/>
        <v>9840</v>
      </c>
      <c r="F9503" s="10">
        <f t="shared" si="447"/>
        <v>0</v>
      </c>
      <c r="G9503" s="11">
        <v>44194</v>
      </c>
      <c r="H9503" s="12">
        <v>0.62313657407407408</v>
      </c>
      <c r="I9503" t="s">
        <v>8399</v>
      </c>
      <c r="J9503" s="13">
        <v>995</v>
      </c>
      <c r="K9503">
        <v>3.625</v>
      </c>
      <c r="L9503" s="14">
        <f t="shared" si="448"/>
        <v>3606.875</v>
      </c>
      <c r="M9503" s="14">
        <v>3606.88</v>
      </c>
      <c r="N9503" t="s">
        <v>8400</v>
      </c>
      <c r="O9503" t="s">
        <v>22</v>
      </c>
      <c r="P9503">
        <v>20604536261</v>
      </c>
      <c r="Q9503">
        <v>3</v>
      </c>
      <c r="R9503" t="s">
        <v>19</v>
      </c>
      <c r="S9503">
        <v>9840</v>
      </c>
      <c r="T9503" s="15">
        <v>44194</v>
      </c>
      <c r="U9503">
        <v>3606.88</v>
      </c>
      <c r="V9503" t="s">
        <v>23</v>
      </c>
      <c r="W9503" t="s">
        <v>24</v>
      </c>
      <c r="X9503" t="s">
        <v>25</v>
      </c>
    </row>
    <row r="9504" spans="1:24" x14ac:dyDescent="0.25">
      <c r="A9504" s="8">
        <v>18621</v>
      </c>
      <c r="B9504" t="s">
        <v>12723</v>
      </c>
      <c r="C9504" s="9" t="s">
        <v>19</v>
      </c>
      <c r="D9504" s="9">
        <v>9841</v>
      </c>
      <c r="E9504" s="9">
        <f t="shared" si="449"/>
        <v>9841</v>
      </c>
      <c r="F9504" s="10">
        <f t="shared" si="447"/>
        <v>0</v>
      </c>
      <c r="G9504" s="11">
        <v>44194</v>
      </c>
      <c r="H9504" s="12">
        <v>0.67598379629629635</v>
      </c>
      <c r="I9504" t="s">
        <v>11250</v>
      </c>
      <c r="J9504" s="13">
        <v>1000</v>
      </c>
      <c r="K9504">
        <v>3.6070000000000002</v>
      </c>
      <c r="L9504" s="14">
        <f t="shared" si="448"/>
        <v>3607</v>
      </c>
      <c r="M9504" s="14">
        <v>3607</v>
      </c>
      <c r="N9504" t="s">
        <v>11251</v>
      </c>
      <c r="O9504" t="s">
        <v>37</v>
      </c>
      <c r="P9504">
        <v>20604536261</v>
      </c>
      <c r="Q9504">
        <v>3</v>
      </c>
      <c r="R9504" t="s">
        <v>19</v>
      </c>
      <c r="S9504">
        <v>9841</v>
      </c>
      <c r="T9504" s="15">
        <v>44194</v>
      </c>
      <c r="U9504">
        <v>3607</v>
      </c>
      <c r="V9504" t="s">
        <v>23</v>
      </c>
      <c r="W9504" t="s">
        <v>24</v>
      </c>
      <c r="X9504" t="s">
        <v>25</v>
      </c>
    </row>
    <row r="9505" spans="1:24" x14ac:dyDescent="0.25">
      <c r="A9505" s="8">
        <v>18622</v>
      </c>
      <c r="B9505" t="s">
        <v>12724</v>
      </c>
      <c r="C9505" s="9" t="s">
        <v>19</v>
      </c>
      <c r="D9505" s="9">
        <v>9842</v>
      </c>
      <c r="E9505" s="9">
        <f t="shared" si="449"/>
        <v>9842</v>
      </c>
      <c r="F9505" s="10">
        <f t="shared" si="447"/>
        <v>0</v>
      </c>
      <c r="G9505" s="11">
        <v>44194</v>
      </c>
      <c r="H9505" s="12">
        <v>0.67621527777777779</v>
      </c>
      <c r="I9505" t="s">
        <v>9288</v>
      </c>
      <c r="J9505" s="13">
        <v>500</v>
      </c>
      <c r="K9505">
        <v>3.6059999999999999</v>
      </c>
      <c r="L9505" s="14">
        <f t="shared" si="448"/>
        <v>1803</v>
      </c>
      <c r="M9505" s="14">
        <v>1803</v>
      </c>
      <c r="N9505" t="s">
        <v>9289</v>
      </c>
      <c r="O9505" t="s">
        <v>37</v>
      </c>
      <c r="P9505">
        <v>20604536261</v>
      </c>
      <c r="Q9505">
        <v>3</v>
      </c>
      <c r="R9505" t="s">
        <v>19</v>
      </c>
      <c r="S9505">
        <v>9842</v>
      </c>
      <c r="T9505" s="15">
        <v>44194</v>
      </c>
      <c r="U9505">
        <v>1803</v>
      </c>
      <c r="V9505" t="s">
        <v>23</v>
      </c>
      <c r="W9505" t="s">
        <v>24</v>
      </c>
      <c r="X9505" t="s">
        <v>25</v>
      </c>
    </row>
    <row r="9506" spans="1:24" x14ac:dyDescent="0.25">
      <c r="A9506" s="8">
        <v>18623</v>
      </c>
      <c r="B9506" t="s">
        <v>12725</v>
      </c>
      <c r="C9506" s="9" t="s">
        <v>19</v>
      </c>
      <c r="D9506" s="9">
        <v>9843</v>
      </c>
      <c r="E9506" s="9">
        <f t="shared" si="449"/>
        <v>9843</v>
      </c>
      <c r="F9506" s="10">
        <f t="shared" si="447"/>
        <v>0</v>
      </c>
      <c r="G9506" s="11">
        <v>44194</v>
      </c>
      <c r="H9506" s="12">
        <v>0.67822916666666666</v>
      </c>
      <c r="I9506" t="s">
        <v>1388</v>
      </c>
      <c r="J9506" s="13">
        <v>580</v>
      </c>
      <c r="K9506">
        <v>3.625</v>
      </c>
      <c r="L9506" s="14">
        <f t="shared" si="448"/>
        <v>2102.5</v>
      </c>
      <c r="M9506" s="14">
        <v>2102.5</v>
      </c>
      <c r="N9506" t="s">
        <v>1389</v>
      </c>
      <c r="O9506" t="s">
        <v>22</v>
      </c>
      <c r="P9506">
        <v>20604536261</v>
      </c>
      <c r="Q9506">
        <v>3</v>
      </c>
      <c r="R9506" t="s">
        <v>19</v>
      </c>
      <c r="S9506">
        <v>9843</v>
      </c>
      <c r="T9506" s="15">
        <v>44194</v>
      </c>
      <c r="U9506">
        <v>2102.5</v>
      </c>
      <c r="V9506" t="s">
        <v>23</v>
      </c>
      <c r="W9506" t="s">
        <v>24</v>
      </c>
      <c r="X9506" t="s">
        <v>25</v>
      </c>
    </row>
    <row r="9507" spans="1:24" x14ac:dyDescent="0.25">
      <c r="A9507" s="8">
        <v>18624</v>
      </c>
      <c r="B9507" t="s">
        <v>12726</v>
      </c>
      <c r="C9507" s="9" t="s">
        <v>19</v>
      </c>
      <c r="D9507" s="9">
        <v>9844</v>
      </c>
      <c r="E9507" s="9">
        <f t="shared" si="449"/>
        <v>9844</v>
      </c>
      <c r="F9507" s="10">
        <f t="shared" si="447"/>
        <v>0</v>
      </c>
      <c r="G9507" s="11">
        <v>44194</v>
      </c>
      <c r="H9507" s="12">
        <v>0.67837962962962972</v>
      </c>
      <c r="I9507" t="s">
        <v>1944</v>
      </c>
      <c r="J9507" s="13">
        <v>350</v>
      </c>
      <c r="K9507">
        <v>3.6269999999999998</v>
      </c>
      <c r="L9507" s="14">
        <f t="shared" si="448"/>
        <v>1269.4499999999998</v>
      </c>
      <c r="M9507" s="14">
        <v>1269.45</v>
      </c>
      <c r="N9507" t="s">
        <v>1945</v>
      </c>
      <c r="O9507" t="s">
        <v>22</v>
      </c>
      <c r="P9507">
        <v>20604536261</v>
      </c>
      <c r="Q9507">
        <v>3</v>
      </c>
      <c r="R9507" t="s">
        <v>19</v>
      </c>
      <c r="S9507">
        <v>9844</v>
      </c>
      <c r="T9507" s="15">
        <v>44194</v>
      </c>
      <c r="U9507">
        <v>1269.45</v>
      </c>
      <c r="V9507" t="s">
        <v>23</v>
      </c>
      <c r="W9507" t="s">
        <v>24</v>
      </c>
      <c r="X9507" t="s">
        <v>25</v>
      </c>
    </row>
    <row r="9508" spans="1:24" x14ac:dyDescent="0.25">
      <c r="A9508" s="8">
        <v>18625</v>
      </c>
      <c r="B9508" t="s">
        <v>12727</v>
      </c>
      <c r="C9508" s="9" t="s">
        <v>19</v>
      </c>
      <c r="D9508" s="9">
        <v>9845</v>
      </c>
      <c r="E9508" s="9">
        <f t="shared" si="449"/>
        <v>9845</v>
      </c>
      <c r="F9508" s="10">
        <f t="shared" si="447"/>
        <v>0</v>
      </c>
      <c r="G9508" s="11">
        <v>44194</v>
      </c>
      <c r="H9508" s="12">
        <v>0.67851851851851841</v>
      </c>
      <c r="I9508" t="s">
        <v>5903</v>
      </c>
      <c r="J9508" s="13">
        <v>210</v>
      </c>
      <c r="K9508">
        <v>3.625</v>
      </c>
      <c r="L9508" s="14">
        <f t="shared" si="448"/>
        <v>761.25</v>
      </c>
      <c r="M9508" s="14">
        <v>761.25</v>
      </c>
      <c r="N9508" t="s">
        <v>5904</v>
      </c>
      <c r="O9508" t="s">
        <v>22</v>
      </c>
      <c r="P9508">
        <v>20604536261</v>
      </c>
      <c r="Q9508">
        <v>3</v>
      </c>
      <c r="R9508" t="s">
        <v>19</v>
      </c>
      <c r="S9508">
        <v>9845</v>
      </c>
      <c r="T9508" s="15">
        <v>44194</v>
      </c>
      <c r="U9508">
        <v>761.25</v>
      </c>
      <c r="V9508" t="s">
        <v>23</v>
      </c>
      <c r="W9508" t="s">
        <v>24</v>
      </c>
      <c r="X9508" t="s">
        <v>25</v>
      </c>
    </row>
    <row r="9509" spans="1:24" x14ac:dyDescent="0.25">
      <c r="A9509" s="8">
        <v>18567</v>
      </c>
      <c r="B9509" t="s">
        <v>12728</v>
      </c>
      <c r="C9509" s="9" t="s">
        <v>19</v>
      </c>
      <c r="D9509" s="9">
        <v>9846</v>
      </c>
      <c r="E9509" s="9">
        <f t="shared" si="449"/>
        <v>9846</v>
      </c>
      <c r="F9509" s="10">
        <f t="shared" si="447"/>
        <v>0</v>
      </c>
      <c r="G9509" s="11">
        <v>44194</v>
      </c>
      <c r="H9509" s="12">
        <v>0.67930555555555561</v>
      </c>
      <c r="I9509" t="s">
        <v>4799</v>
      </c>
      <c r="J9509" s="13">
        <v>601</v>
      </c>
      <c r="K9509">
        <v>3.62</v>
      </c>
      <c r="L9509" s="14">
        <f t="shared" si="448"/>
        <v>2175.62</v>
      </c>
      <c r="M9509" s="14">
        <v>2175.62</v>
      </c>
      <c r="N9509" t="s">
        <v>4800</v>
      </c>
      <c r="O9509" t="s">
        <v>22</v>
      </c>
      <c r="P9509">
        <v>20604536261</v>
      </c>
      <c r="Q9509">
        <v>3</v>
      </c>
      <c r="R9509" t="s">
        <v>19</v>
      </c>
      <c r="S9509">
        <v>9846</v>
      </c>
      <c r="T9509" s="15">
        <v>44194</v>
      </c>
      <c r="U9509">
        <v>2175.62</v>
      </c>
      <c r="V9509" t="s">
        <v>23</v>
      </c>
      <c r="W9509" t="s">
        <v>24</v>
      </c>
      <c r="X9509" t="s">
        <v>25</v>
      </c>
    </row>
    <row r="9510" spans="1:24" x14ac:dyDescent="0.25">
      <c r="A9510" s="8">
        <v>18627</v>
      </c>
      <c r="B9510" t="s">
        <v>12729</v>
      </c>
      <c r="C9510" s="9" t="s">
        <v>19</v>
      </c>
      <c r="D9510" s="9">
        <v>9847</v>
      </c>
      <c r="E9510" s="9">
        <f t="shared" si="449"/>
        <v>9847</v>
      </c>
      <c r="F9510" s="10">
        <f t="shared" si="447"/>
        <v>0</v>
      </c>
      <c r="G9510" s="11">
        <v>44194</v>
      </c>
      <c r="H9510" s="12">
        <v>0.68146990740740743</v>
      </c>
      <c r="I9510" t="s">
        <v>3919</v>
      </c>
      <c r="J9510" s="13">
        <v>1378.55</v>
      </c>
      <c r="K9510">
        <v>3.6269999999999998</v>
      </c>
      <c r="L9510" s="14">
        <f t="shared" si="448"/>
        <v>5000.0008499999994</v>
      </c>
      <c r="M9510" s="14">
        <v>5000</v>
      </c>
      <c r="N9510" t="s">
        <v>3920</v>
      </c>
      <c r="O9510" t="s">
        <v>22</v>
      </c>
      <c r="P9510">
        <v>20604536261</v>
      </c>
      <c r="Q9510">
        <v>3</v>
      </c>
      <c r="R9510" t="s">
        <v>19</v>
      </c>
      <c r="S9510">
        <v>9847</v>
      </c>
      <c r="T9510" s="15">
        <v>44194</v>
      </c>
      <c r="U9510">
        <v>5000</v>
      </c>
      <c r="V9510" t="s">
        <v>23</v>
      </c>
      <c r="W9510" t="s">
        <v>24</v>
      </c>
      <c r="X9510" t="s">
        <v>25</v>
      </c>
    </row>
    <row r="9511" spans="1:24" x14ac:dyDescent="0.25">
      <c r="A9511" s="8">
        <v>18629</v>
      </c>
      <c r="B9511" t="s">
        <v>12730</v>
      </c>
      <c r="C9511" s="9" t="s">
        <v>19</v>
      </c>
      <c r="D9511" s="9">
        <v>9848</v>
      </c>
      <c r="E9511" s="9">
        <f t="shared" si="449"/>
        <v>9848</v>
      </c>
      <c r="F9511" s="10">
        <f t="shared" si="447"/>
        <v>0</v>
      </c>
      <c r="G9511" s="11">
        <v>44194</v>
      </c>
      <c r="H9511" s="12">
        <v>0.72341435185185177</v>
      </c>
      <c r="I9511" t="s">
        <v>6715</v>
      </c>
      <c r="J9511" s="13">
        <v>1710</v>
      </c>
      <c r="K9511">
        <v>3.6230000000000002</v>
      </c>
      <c r="L9511" s="14">
        <f t="shared" si="448"/>
        <v>6195.33</v>
      </c>
      <c r="M9511" s="14">
        <v>6195.33</v>
      </c>
      <c r="N9511" t="s">
        <v>6716</v>
      </c>
      <c r="O9511" t="s">
        <v>22</v>
      </c>
      <c r="P9511">
        <v>20604536261</v>
      </c>
      <c r="Q9511">
        <v>3</v>
      </c>
      <c r="R9511" t="s">
        <v>19</v>
      </c>
      <c r="S9511">
        <v>9848</v>
      </c>
      <c r="T9511" s="15">
        <v>44194</v>
      </c>
      <c r="U9511">
        <v>6195.33</v>
      </c>
      <c r="V9511" t="s">
        <v>23</v>
      </c>
      <c r="W9511" t="s">
        <v>24</v>
      </c>
      <c r="X9511" t="s">
        <v>25</v>
      </c>
    </row>
    <row r="9512" spans="1:24" x14ac:dyDescent="0.25">
      <c r="A9512" s="8">
        <v>18630</v>
      </c>
      <c r="B9512" t="s">
        <v>12731</v>
      </c>
      <c r="C9512" s="9" t="s">
        <v>19</v>
      </c>
      <c r="D9512" s="9">
        <v>9849</v>
      </c>
      <c r="E9512" s="9">
        <f t="shared" si="449"/>
        <v>9849</v>
      </c>
      <c r="F9512" s="10">
        <f t="shared" si="447"/>
        <v>0</v>
      </c>
      <c r="G9512" s="11">
        <v>44194</v>
      </c>
      <c r="H9512" s="12">
        <v>0.72356481481481483</v>
      </c>
      <c r="I9512" t="s">
        <v>11673</v>
      </c>
      <c r="J9512" s="13">
        <v>76</v>
      </c>
      <c r="K9512">
        <v>3.6230000000000002</v>
      </c>
      <c r="L9512" s="14">
        <f t="shared" si="448"/>
        <v>275.34800000000001</v>
      </c>
      <c r="M9512" s="14">
        <v>275.35000000000002</v>
      </c>
      <c r="N9512" t="s">
        <v>11674</v>
      </c>
      <c r="O9512" t="s">
        <v>22</v>
      </c>
      <c r="P9512">
        <v>20604536261</v>
      </c>
      <c r="Q9512">
        <v>3</v>
      </c>
      <c r="R9512" t="s">
        <v>19</v>
      </c>
      <c r="S9512">
        <v>9849</v>
      </c>
      <c r="T9512" s="15">
        <v>44194</v>
      </c>
      <c r="U9512">
        <v>275.35000000000002</v>
      </c>
      <c r="V9512" t="s">
        <v>23</v>
      </c>
      <c r="W9512" t="s">
        <v>24</v>
      </c>
      <c r="X9512" t="s">
        <v>25</v>
      </c>
    </row>
    <row r="9513" spans="1:24" x14ac:dyDescent="0.25">
      <c r="A9513" s="8">
        <v>18631</v>
      </c>
      <c r="B9513" t="s">
        <v>12732</v>
      </c>
      <c r="C9513" s="9" t="s">
        <v>19</v>
      </c>
      <c r="D9513" s="9">
        <v>9850</v>
      </c>
      <c r="E9513" s="9">
        <f t="shared" si="449"/>
        <v>9850</v>
      </c>
      <c r="F9513" s="10">
        <f t="shared" si="447"/>
        <v>0</v>
      </c>
      <c r="G9513" s="11">
        <v>44194</v>
      </c>
      <c r="H9513" s="12">
        <v>0.72376157407407404</v>
      </c>
      <c r="I9513" t="s">
        <v>3919</v>
      </c>
      <c r="J9513" s="13">
        <v>1403.86</v>
      </c>
      <c r="K9513">
        <v>3.625</v>
      </c>
      <c r="L9513" s="14">
        <f t="shared" si="448"/>
        <v>5088.9924999999994</v>
      </c>
      <c r="M9513" s="14">
        <v>5088.99</v>
      </c>
      <c r="N9513" t="s">
        <v>3920</v>
      </c>
      <c r="O9513" t="s">
        <v>22</v>
      </c>
      <c r="P9513">
        <v>20604536261</v>
      </c>
      <c r="Q9513">
        <v>3</v>
      </c>
      <c r="R9513" t="s">
        <v>19</v>
      </c>
      <c r="S9513">
        <v>9850</v>
      </c>
      <c r="T9513" s="15">
        <v>44194</v>
      </c>
      <c r="U9513">
        <v>5088.99</v>
      </c>
      <c r="V9513" t="s">
        <v>23</v>
      </c>
      <c r="W9513" t="s">
        <v>24</v>
      </c>
      <c r="X9513" t="s">
        <v>25</v>
      </c>
    </row>
    <row r="9514" spans="1:24" x14ac:dyDescent="0.25">
      <c r="A9514" s="8">
        <v>18632</v>
      </c>
      <c r="B9514" t="s">
        <v>12733</v>
      </c>
      <c r="C9514" s="9" t="s">
        <v>19</v>
      </c>
      <c r="D9514" s="9">
        <v>9851</v>
      </c>
      <c r="E9514" s="9">
        <f t="shared" si="449"/>
        <v>9851</v>
      </c>
      <c r="F9514" s="10">
        <f t="shared" si="447"/>
        <v>0</v>
      </c>
      <c r="G9514" s="11">
        <v>44194</v>
      </c>
      <c r="H9514" s="12">
        <v>0.72390046296296295</v>
      </c>
      <c r="I9514" t="s">
        <v>12137</v>
      </c>
      <c r="J9514" s="13">
        <v>100</v>
      </c>
      <c r="K9514">
        <v>3.625</v>
      </c>
      <c r="L9514" s="14">
        <f t="shared" si="448"/>
        <v>362.5</v>
      </c>
      <c r="M9514" s="14">
        <v>362.5</v>
      </c>
      <c r="N9514" t="s">
        <v>12138</v>
      </c>
      <c r="O9514" t="s">
        <v>22</v>
      </c>
      <c r="P9514">
        <v>20604536261</v>
      </c>
      <c r="Q9514">
        <v>3</v>
      </c>
      <c r="R9514" t="s">
        <v>19</v>
      </c>
      <c r="S9514">
        <v>9851</v>
      </c>
      <c r="T9514" s="15">
        <v>44194</v>
      </c>
      <c r="U9514">
        <v>362.5</v>
      </c>
      <c r="V9514" t="s">
        <v>23</v>
      </c>
      <c r="W9514" t="s">
        <v>24</v>
      </c>
      <c r="X9514" t="s">
        <v>25</v>
      </c>
    </row>
    <row r="9515" spans="1:24" x14ac:dyDescent="0.25">
      <c r="A9515" s="8">
        <v>18628</v>
      </c>
      <c r="B9515" t="s">
        <v>12734</v>
      </c>
      <c r="C9515" s="9" t="s">
        <v>19</v>
      </c>
      <c r="D9515" s="9">
        <v>9852</v>
      </c>
      <c r="E9515" s="9">
        <f t="shared" si="449"/>
        <v>9852</v>
      </c>
      <c r="F9515" s="10">
        <f t="shared" si="447"/>
        <v>0</v>
      </c>
      <c r="G9515" s="11">
        <v>44194</v>
      </c>
      <c r="H9515" s="12">
        <v>0.72430555555555554</v>
      </c>
      <c r="I9515" t="s">
        <v>693</v>
      </c>
      <c r="J9515" s="13">
        <v>55.5</v>
      </c>
      <c r="K9515">
        <v>3.6040000000000001</v>
      </c>
      <c r="L9515" s="14">
        <f t="shared" si="448"/>
        <v>200.02199999999999</v>
      </c>
      <c r="M9515" s="14">
        <v>200.02</v>
      </c>
      <c r="N9515" t="s">
        <v>694</v>
      </c>
      <c r="O9515" t="s">
        <v>37</v>
      </c>
      <c r="P9515">
        <v>20604536261</v>
      </c>
      <c r="Q9515">
        <v>3</v>
      </c>
      <c r="R9515" t="s">
        <v>19</v>
      </c>
      <c r="S9515">
        <v>9852</v>
      </c>
      <c r="T9515" s="15">
        <v>44194</v>
      </c>
      <c r="U9515">
        <v>200.02</v>
      </c>
      <c r="V9515" t="s">
        <v>23</v>
      </c>
      <c r="W9515" t="s">
        <v>24</v>
      </c>
      <c r="X9515" t="s">
        <v>25</v>
      </c>
    </row>
    <row r="9516" spans="1:24" x14ac:dyDescent="0.25">
      <c r="A9516" s="8">
        <v>18638</v>
      </c>
      <c r="B9516" t="s">
        <v>12735</v>
      </c>
      <c r="C9516" s="9" t="s">
        <v>19</v>
      </c>
      <c r="D9516" s="9">
        <v>9853</v>
      </c>
      <c r="E9516" s="9">
        <f t="shared" si="449"/>
        <v>9853</v>
      </c>
      <c r="F9516" s="10">
        <f t="shared" si="447"/>
        <v>0</v>
      </c>
      <c r="G9516" s="11">
        <v>44194</v>
      </c>
      <c r="H9516" s="12">
        <v>0.76734953703703701</v>
      </c>
      <c r="I9516" t="s">
        <v>12736</v>
      </c>
      <c r="J9516" s="13">
        <v>1200</v>
      </c>
      <c r="K9516">
        <v>3.625</v>
      </c>
      <c r="L9516" s="14">
        <f t="shared" si="448"/>
        <v>4350</v>
      </c>
      <c r="M9516" s="14">
        <v>4350</v>
      </c>
      <c r="N9516" t="s">
        <v>12737</v>
      </c>
      <c r="O9516" t="s">
        <v>22</v>
      </c>
      <c r="P9516">
        <v>20604536261</v>
      </c>
      <c r="Q9516">
        <v>3</v>
      </c>
      <c r="R9516" t="s">
        <v>19</v>
      </c>
      <c r="S9516">
        <v>9853</v>
      </c>
      <c r="T9516" s="15">
        <v>44194</v>
      </c>
      <c r="U9516">
        <v>4350</v>
      </c>
      <c r="V9516" t="s">
        <v>23</v>
      </c>
      <c r="W9516" t="s">
        <v>24</v>
      </c>
      <c r="X9516" t="s">
        <v>25</v>
      </c>
    </row>
    <row r="9517" spans="1:24" x14ac:dyDescent="0.25">
      <c r="A9517" s="8">
        <v>18635</v>
      </c>
      <c r="B9517" t="s">
        <v>12738</v>
      </c>
      <c r="C9517" s="9" t="s">
        <v>19</v>
      </c>
      <c r="D9517" s="9">
        <v>9854</v>
      </c>
      <c r="E9517" s="9">
        <f t="shared" si="449"/>
        <v>9854</v>
      </c>
      <c r="F9517" s="10">
        <f t="shared" si="447"/>
        <v>0</v>
      </c>
      <c r="G9517" s="11">
        <v>44194</v>
      </c>
      <c r="H9517" s="12">
        <v>0.77060185185185182</v>
      </c>
      <c r="I9517" t="s">
        <v>4965</v>
      </c>
      <c r="J9517" s="13">
        <v>1400</v>
      </c>
      <c r="K9517">
        <v>3.6230000000000002</v>
      </c>
      <c r="L9517" s="14">
        <f t="shared" si="448"/>
        <v>5072.2000000000007</v>
      </c>
      <c r="M9517" s="14">
        <v>5072.2</v>
      </c>
      <c r="N9517" t="s">
        <v>4966</v>
      </c>
      <c r="O9517" t="s">
        <v>22</v>
      </c>
      <c r="P9517">
        <v>20604536261</v>
      </c>
      <c r="Q9517">
        <v>3</v>
      </c>
      <c r="R9517" t="s">
        <v>19</v>
      </c>
      <c r="S9517">
        <v>9854</v>
      </c>
      <c r="T9517" s="15">
        <v>44194</v>
      </c>
      <c r="U9517">
        <v>5072.2</v>
      </c>
      <c r="V9517" t="s">
        <v>23</v>
      </c>
      <c r="W9517" t="s">
        <v>24</v>
      </c>
      <c r="X9517" t="s">
        <v>25</v>
      </c>
    </row>
    <row r="9518" spans="1:24" x14ac:dyDescent="0.25">
      <c r="A9518" s="8">
        <v>18634</v>
      </c>
      <c r="B9518" t="s">
        <v>12739</v>
      </c>
      <c r="C9518" s="9" t="s">
        <v>19</v>
      </c>
      <c r="D9518" s="9">
        <v>9855</v>
      </c>
      <c r="E9518" s="9">
        <f t="shared" si="449"/>
        <v>9855</v>
      </c>
      <c r="F9518" s="10">
        <f t="shared" si="447"/>
        <v>0</v>
      </c>
      <c r="G9518" s="11">
        <v>44194</v>
      </c>
      <c r="H9518" s="12">
        <v>0.77085648148148145</v>
      </c>
      <c r="I9518" t="s">
        <v>413</v>
      </c>
      <c r="J9518" s="13">
        <v>400</v>
      </c>
      <c r="K9518">
        <v>3.625</v>
      </c>
      <c r="L9518" s="14">
        <f t="shared" si="448"/>
        <v>1450</v>
      </c>
      <c r="M9518" s="14">
        <v>1450</v>
      </c>
      <c r="N9518" t="s">
        <v>414</v>
      </c>
      <c r="O9518" t="s">
        <v>22</v>
      </c>
      <c r="P9518">
        <v>20604536261</v>
      </c>
      <c r="Q9518">
        <v>3</v>
      </c>
      <c r="R9518" t="s">
        <v>19</v>
      </c>
      <c r="S9518">
        <v>9855</v>
      </c>
      <c r="T9518" s="15">
        <v>44194</v>
      </c>
      <c r="U9518">
        <v>1450</v>
      </c>
      <c r="V9518" t="s">
        <v>23</v>
      </c>
      <c r="W9518" t="s">
        <v>24</v>
      </c>
      <c r="X9518" t="s">
        <v>25</v>
      </c>
    </row>
    <row r="9519" spans="1:24" x14ac:dyDescent="0.25">
      <c r="A9519" s="8">
        <v>18633</v>
      </c>
      <c r="B9519" t="s">
        <v>12740</v>
      </c>
      <c r="C9519" s="9" t="s">
        <v>19</v>
      </c>
      <c r="D9519" s="9">
        <v>9856</v>
      </c>
      <c r="E9519" s="9">
        <f t="shared" si="449"/>
        <v>9856</v>
      </c>
      <c r="F9519" s="10">
        <f t="shared" si="447"/>
        <v>0</v>
      </c>
      <c r="G9519" s="11">
        <v>44194</v>
      </c>
      <c r="H9519" s="12">
        <v>0.77158564814814812</v>
      </c>
      <c r="I9519" t="s">
        <v>12523</v>
      </c>
      <c r="J9519" s="13">
        <v>22.2</v>
      </c>
      <c r="K9519">
        <v>3.6040000000000001</v>
      </c>
      <c r="L9519" s="14">
        <f t="shared" si="448"/>
        <v>80.008799999999994</v>
      </c>
      <c r="M9519" s="14">
        <v>80.010000000000005</v>
      </c>
      <c r="N9519" t="s">
        <v>12524</v>
      </c>
      <c r="O9519" t="s">
        <v>37</v>
      </c>
      <c r="P9519">
        <v>20604536261</v>
      </c>
      <c r="Q9519">
        <v>3</v>
      </c>
      <c r="R9519" t="s">
        <v>19</v>
      </c>
      <c r="S9519">
        <v>9856</v>
      </c>
      <c r="T9519" s="15">
        <v>44194</v>
      </c>
      <c r="U9519">
        <v>80.010000000000005</v>
      </c>
      <c r="V9519" t="s">
        <v>23</v>
      </c>
      <c r="W9519" t="s">
        <v>24</v>
      </c>
      <c r="X9519" t="s">
        <v>25</v>
      </c>
    </row>
    <row r="9520" spans="1:24" x14ac:dyDescent="0.25">
      <c r="A9520" s="8">
        <v>18640</v>
      </c>
      <c r="B9520" t="s">
        <v>12741</v>
      </c>
      <c r="C9520" s="9" t="s">
        <v>19</v>
      </c>
      <c r="D9520" s="9">
        <v>9857</v>
      </c>
      <c r="E9520" s="9">
        <f t="shared" si="449"/>
        <v>9857</v>
      </c>
      <c r="F9520" s="10">
        <f t="shared" si="447"/>
        <v>0</v>
      </c>
      <c r="G9520" s="11">
        <v>44194</v>
      </c>
      <c r="H9520" s="12">
        <v>0.77276620370370364</v>
      </c>
      <c r="I9520" t="s">
        <v>12557</v>
      </c>
      <c r="J9520" s="13">
        <v>2900</v>
      </c>
      <c r="K9520">
        <v>3.6230000000000002</v>
      </c>
      <c r="L9520" s="14">
        <f t="shared" si="448"/>
        <v>10506.7</v>
      </c>
      <c r="M9520" s="14">
        <v>10506.7</v>
      </c>
      <c r="N9520" t="s">
        <v>12558</v>
      </c>
      <c r="O9520" t="s">
        <v>22</v>
      </c>
      <c r="P9520">
        <v>20604536261</v>
      </c>
      <c r="Q9520">
        <v>3</v>
      </c>
      <c r="R9520" t="s">
        <v>19</v>
      </c>
      <c r="S9520">
        <v>9857</v>
      </c>
      <c r="T9520" s="15">
        <v>44194</v>
      </c>
      <c r="U9520">
        <v>10506.7</v>
      </c>
      <c r="V9520" t="s">
        <v>23</v>
      </c>
      <c r="W9520" t="s">
        <v>24</v>
      </c>
      <c r="X9520" t="s">
        <v>25</v>
      </c>
    </row>
    <row r="9521" spans="1:24" x14ac:dyDescent="0.25">
      <c r="A9521" s="8">
        <v>18645</v>
      </c>
      <c r="B9521" t="s">
        <v>12742</v>
      </c>
      <c r="C9521" s="9" t="s">
        <v>19</v>
      </c>
      <c r="D9521" s="9">
        <v>9858</v>
      </c>
      <c r="E9521" s="9">
        <f t="shared" si="449"/>
        <v>9858</v>
      </c>
      <c r="F9521" s="10">
        <f t="shared" si="447"/>
        <v>0</v>
      </c>
      <c r="G9521" s="11">
        <v>44194</v>
      </c>
      <c r="H9521" s="12">
        <v>0.78822916666666665</v>
      </c>
      <c r="I9521" t="s">
        <v>3771</v>
      </c>
      <c r="J9521" s="13">
        <v>1369.03</v>
      </c>
      <c r="K9521">
        <v>3.6230000000000002</v>
      </c>
      <c r="L9521" s="14">
        <f t="shared" si="448"/>
        <v>4959.9956900000006</v>
      </c>
      <c r="M9521" s="14">
        <v>4960</v>
      </c>
      <c r="N9521" t="s">
        <v>3772</v>
      </c>
      <c r="O9521" t="s">
        <v>22</v>
      </c>
      <c r="P9521">
        <v>20604536261</v>
      </c>
      <c r="Q9521">
        <v>3</v>
      </c>
      <c r="R9521" t="s">
        <v>19</v>
      </c>
      <c r="S9521">
        <v>9858</v>
      </c>
      <c r="T9521" s="15">
        <v>44194</v>
      </c>
      <c r="U9521">
        <v>4960</v>
      </c>
      <c r="V9521" t="s">
        <v>23</v>
      </c>
      <c r="W9521" t="s">
        <v>24</v>
      </c>
      <c r="X9521" t="s">
        <v>25</v>
      </c>
    </row>
    <row r="9522" spans="1:24" x14ac:dyDescent="0.25">
      <c r="A9522" s="8">
        <v>18644</v>
      </c>
      <c r="B9522" t="s">
        <v>12743</v>
      </c>
      <c r="C9522" s="9" t="s">
        <v>19</v>
      </c>
      <c r="D9522" s="9">
        <v>9859</v>
      </c>
      <c r="E9522" s="9">
        <f t="shared" si="449"/>
        <v>9859</v>
      </c>
      <c r="F9522" s="10">
        <f t="shared" si="447"/>
        <v>0</v>
      </c>
      <c r="G9522" s="11">
        <v>44194</v>
      </c>
      <c r="H9522" s="12">
        <v>0.78842592592592586</v>
      </c>
      <c r="I9522" t="s">
        <v>6526</v>
      </c>
      <c r="J9522" s="13">
        <v>500</v>
      </c>
      <c r="K9522">
        <v>3.6230000000000002</v>
      </c>
      <c r="L9522" s="14">
        <f t="shared" si="448"/>
        <v>1811.5</v>
      </c>
      <c r="M9522" s="14">
        <v>1811.5</v>
      </c>
      <c r="N9522" t="s">
        <v>6527</v>
      </c>
      <c r="O9522" t="s">
        <v>22</v>
      </c>
      <c r="P9522">
        <v>20604536261</v>
      </c>
      <c r="Q9522">
        <v>3</v>
      </c>
      <c r="R9522" t="s">
        <v>19</v>
      </c>
      <c r="S9522">
        <v>9859</v>
      </c>
      <c r="T9522" s="15">
        <v>44194</v>
      </c>
      <c r="U9522">
        <v>1811.5</v>
      </c>
      <c r="V9522" t="s">
        <v>23</v>
      </c>
      <c r="W9522" t="s">
        <v>24</v>
      </c>
      <c r="X9522" t="s">
        <v>25</v>
      </c>
    </row>
    <row r="9523" spans="1:24" x14ac:dyDescent="0.25">
      <c r="A9523" s="8">
        <v>18646</v>
      </c>
      <c r="B9523" t="s">
        <v>12744</v>
      </c>
      <c r="C9523" s="9" t="s">
        <v>19</v>
      </c>
      <c r="D9523" s="9">
        <v>9860</v>
      </c>
      <c r="E9523" s="9">
        <f t="shared" si="449"/>
        <v>9860</v>
      </c>
      <c r="F9523" s="10">
        <f t="shared" si="447"/>
        <v>0</v>
      </c>
      <c r="G9523" s="11">
        <v>44194</v>
      </c>
      <c r="H9523" s="12">
        <v>0.82144675925925925</v>
      </c>
      <c r="I9523" t="s">
        <v>6526</v>
      </c>
      <c r="J9523" s="13">
        <v>1000</v>
      </c>
      <c r="K9523">
        <v>3.6230000000000002</v>
      </c>
      <c r="L9523" s="14">
        <f t="shared" si="448"/>
        <v>3623</v>
      </c>
      <c r="M9523" s="14">
        <v>3623</v>
      </c>
      <c r="N9523" t="s">
        <v>6527</v>
      </c>
      <c r="O9523" t="s">
        <v>22</v>
      </c>
      <c r="P9523">
        <v>20604536261</v>
      </c>
      <c r="Q9523">
        <v>3</v>
      </c>
      <c r="R9523" t="s">
        <v>19</v>
      </c>
      <c r="S9523">
        <v>9860</v>
      </c>
      <c r="T9523" s="15">
        <v>44194</v>
      </c>
      <c r="U9523">
        <v>3623</v>
      </c>
      <c r="V9523" t="s">
        <v>100</v>
      </c>
      <c r="W9523" t="s">
        <v>101</v>
      </c>
      <c r="X9523" t="s">
        <v>101</v>
      </c>
    </row>
    <row r="9524" spans="1:24" x14ac:dyDescent="0.25">
      <c r="A9524" s="8">
        <v>18647</v>
      </c>
      <c r="B9524" t="s">
        <v>12745</v>
      </c>
      <c r="C9524" s="9" t="s">
        <v>19</v>
      </c>
      <c r="D9524" s="9">
        <v>9861</v>
      </c>
      <c r="E9524" s="9">
        <f t="shared" si="449"/>
        <v>9861</v>
      </c>
      <c r="F9524" s="10">
        <f t="shared" si="447"/>
        <v>0</v>
      </c>
      <c r="G9524" s="11">
        <v>44194</v>
      </c>
      <c r="H9524" s="12">
        <v>0.82158564814814816</v>
      </c>
      <c r="I9524" t="s">
        <v>7488</v>
      </c>
      <c r="J9524" s="13">
        <v>330</v>
      </c>
      <c r="K9524">
        <v>3.6230000000000002</v>
      </c>
      <c r="L9524" s="14">
        <f t="shared" si="448"/>
        <v>1195.5900000000001</v>
      </c>
      <c r="M9524" s="14">
        <v>1195.5899999999999</v>
      </c>
      <c r="N9524" t="s">
        <v>7489</v>
      </c>
      <c r="O9524" t="s">
        <v>22</v>
      </c>
      <c r="P9524">
        <v>20604536261</v>
      </c>
      <c r="Q9524">
        <v>3</v>
      </c>
      <c r="R9524" t="s">
        <v>19</v>
      </c>
      <c r="S9524">
        <v>9861</v>
      </c>
      <c r="T9524" s="15">
        <v>44194</v>
      </c>
      <c r="U9524">
        <v>1195.5899999999999</v>
      </c>
      <c r="V9524" t="s">
        <v>100</v>
      </c>
      <c r="W9524" t="s">
        <v>101</v>
      </c>
      <c r="X9524" t="s">
        <v>101</v>
      </c>
    </row>
    <row r="9525" spans="1:24" x14ac:dyDescent="0.25">
      <c r="A9525" s="8">
        <v>18649</v>
      </c>
      <c r="B9525" t="s">
        <v>12746</v>
      </c>
      <c r="C9525" s="9" t="s">
        <v>19</v>
      </c>
      <c r="D9525" s="9">
        <v>9862</v>
      </c>
      <c r="E9525" s="9">
        <f t="shared" si="449"/>
        <v>9862</v>
      </c>
      <c r="F9525" s="10">
        <f t="shared" si="447"/>
        <v>0</v>
      </c>
      <c r="G9525" s="11">
        <v>44194</v>
      </c>
      <c r="H9525" s="12">
        <v>0.84494212962962967</v>
      </c>
      <c r="I9525" t="s">
        <v>4621</v>
      </c>
      <c r="J9525" s="13">
        <v>7720</v>
      </c>
      <c r="K9525">
        <v>3.6230000000000002</v>
      </c>
      <c r="L9525" s="14">
        <f t="shared" si="448"/>
        <v>27969.56</v>
      </c>
      <c r="M9525" s="14">
        <v>27969.56</v>
      </c>
      <c r="N9525" t="s">
        <v>4622</v>
      </c>
      <c r="O9525" t="s">
        <v>22</v>
      </c>
      <c r="P9525">
        <v>20604536261</v>
      </c>
      <c r="Q9525">
        <v>3</v>
      </c>
      <c r="R9525" t="s">
        <v>19</v>
      </c>
      <c r="S9525">
        <v>9862</v>
      </c>
      <c r="T9525" s="15">
        <v>44194</v>
      </c>
      <c r="U9525">
        <v>27969.56</v>
      </c>
      <c r="V9525" t="s">
        <v>100</v>
      </c>
      <c r="W9525" t="s">
        <v>101</v>
      </c>
      <c r="X9525" t="s">
        <v>101</v>
      </c>
    </row>
    <row r="9526" spans="1:24" x14ac:dyDescent="0.25">
      <c r="A9526" s="8">
        <v>18650</v>
      </c>
      <c r="B9526" t="s">
        <v>12747</v>
      </c>
      <c r="C9526" s="9" t="s">
        <v>19</v>
      </c>
      <c r="D9526" s="9">
        <v>9863</v>
      </c>
      <c r="E9526" s="9">
        <f t="shared" si="449"/>
        <v>9863</v>
      </c>
      <c r="F9526" s="10">
        <f t="shared" si="447"/>
        <v>0</v>
      </c>
      <c r="G9526" s="11">
        <v>44194</v>
      </c>
      <c r="H9526" s="12">
        <v>0.84938657407407403</v>
      </c>
      <c r="I9526" t="s">
        <v>4621</v>
      </c>
      <c r="J9526" s="13">
        <v>1830</v>
      </c>
      <c r="K9526">
        <v>3.6230000000000002</v>
      </c>
      <c r="L9526" s="14">
        <f t="shared" si="448"/>
        <v>6630.09</v>
      </c>
      <c r="M9526" s="14">
        <v>6630.09</v>
      </c>
      <c r="N9526" t="s">
        <v>4622</v>
      </c>
      <c r="O9526" t="s">
        <v>22</v>
      </c>
      <c r="P9526">
        <v>20604536261</v>
      </c>
      <c r="Q9526">
        <v>3</v>
      </c>
      <c r="R9526" t="s">
        <v>19</v>
      </c>
      <c r="S9526">
        <v>9863</v>
      </c>
      <c r="T9526" s="15">
        <v>44194</v>
      </c>
      <c r="U9526">
        <v>6630.09</v>
      </c>
      <c r="V9526" t="s">
        <v>100</v>
      </c>
      <c r="W9526" t="s">
        <v>101</v>
      </c>
      <c r="X9526" t="s">
        <v>101</v>
      </c>
    </row>
    <row r="9527" spans="1:24" x14ac:dyDescent="0.25">
      <c r="A9527" s="8">
        <v>18648</v>
      </c>
      <c r="B9527" t="s">
        <v>12748</v>
      </c>
      <c r="C9527" s="9" t="s">
        <v>19</v>
      </c>
      <c r="D9527" s="9">
        <v>9864</v>
      </c>
      <c r="E9527" s="9">
        <f t="shared" si="449"/>
        <v>9864</v>
      </c>
      <c r="F9527" s="10">
        <f t="shared" si="447"/>
        <v>0</v>
      </c>
      <c r="G9527" s="11">
        <v>44194</v>
      </c>
      <c r="H9527" s="12">
        <v>0.89346064814814818</v>
      </c>
      <c r="I9527" t="s">
        <v>6339</v>
      </c>
      <c r="J9527" s="13">
        <v>58</v>
      </c>
      <c r="K9527">
        <v>3.625</v>
      </c>
      <c r="L9527" s="14">
        <f t="shared" si="448"/>
        <v>210.25</v>
      </c>
      <c r="M9527" s="14">
        <v>210.25</v>
      </c>
      <c r="N9527" t="s">
        <v>6340</v>
      </c>
      <c r="O9527" t="s">
        <v>22</v>
      </c>
      <c r="P9527">
        <v>20604536261</v>
      </c>
      <c r="Q9527">
        <v>3</v>
      </c>
      <c r="R9527" t="s">
        <v>19</v>
      </c>
      <c r="S9527">
        <v>9864</v>
      </c>
      <c r="T9527" s="15">
        <v>44194</v>
      </c>
      <c r="U9527">
        <v>210.25</v>
      </c>
      <c r="V9527" t="s">
        <v>100</v>
      </c>
      <c r="W9527" t="s">
        <v>101</v>
      </c>
      <c r="X9527" t="s">
        <v>101</v>
      </c>
    </row>
    <row r="9528" spans="1:24" x14ac:dyDescent="0.25">
      <c r="A9528" s="8">
        <v>18651</v>
      </c>
      <c r="B9528" t="s">
        <v>12749</v>
      </c>
      <c r="C9528" s="9" t="s">
        <v>19</v>
      </c>
      <c r="D9528" s="9">
        <v>9865</v>
      </c>
      <c r="E9528" s="9">
        <f t="shared" si="449"/>
        <v>9865</v>
      </c>
      <c r="F9528" s="10">
        <f t="shared" si="447"/>
        <v>0</v>
      </c>
      <c r="G9528" s="11">
        <v>44194</v>
      </c>
      <c r="H9528" s="12">
        <v>0.89356481481481476</v>
      </c>
      <c r="I9528" t="s">
        <v>1559</v>
      </c>
      <c r="J9528" s="13">
        <v>600</v>
      </c>
      <c r="K9528">
        <v>3.6259999999999999</v>
      </c>
      <c r="L9528" s="14">
        <f t="shared" si="448"/>
        <v>2175.6</v>
      </c>
      <c r="M9528" s="14">
        <v>2175.6</v>
      </c>
      <c r="N9528" t="s">
        <v>1560</v>
      </c>
      <c r="O9528" t="s">
        <v>22</v>
      </c>
      <c r="P9528">
        <v>20604536261</v>
      </c>
      <c r="Q9528">
        <v>3</v>
      </c>
      <c r="R9528" t="s">
        <v>19</v>
      </c>
      <c r="S9528">
        <v>9865</v>
      </c>
      <c r="T9528" s="15">
        <v>44194</v>
      </c>
      <c r="U9528">
        <v>2175.6</v>
      </c>
      <c r="V9528" t="s">
        <v>100</v>
      </c>
      <c r="W9528" t="s">
        <v>101</v>
      </c>
      <c r="X9528" t="s">
        <v>101</v>
      </c>
    </row>
    <row r="9529" spans="1:24" x14ac:dyDescent="0.25">
      <c r="A9529" s="8">
        <v>18652</v>
      </c>
      <c r="B9529" t="s">
        <v>12750</v>
      </c>
      <c r="C9529" s="9" t="s">
        <v>19</v>
      </c>
      <c r="D9529" s="9">
        <v>9866</v>
      </c>
      <c r="E9529" s="9">
        <f t="shared" si="449"/>
        <v>9866</v>
      </c>
      <c r="F9529" s="10">
        <f t="shared" si="447"/>
        <v>0</v>
      </c>
      <c r="G9529" s="11">
        <v>44194</v>
      </c>
      <c r="H9529" s="12">
        <v>0.90795138888888882</v>
      </c>
      <c r="I9529" t="s">
        <v>1559</v>
      </c>
      <c r="J9529" s="13">
        <v>3000</v>
      </c>
      <c r="K9529">
        <v>3.6240000000000001</v>
      </c>
      <c r="L9529" s="14">
        <f t="shared" si="448"/>
        <v>10872</v>
      </c>
      <c r="M9529" s="14">
        <v>10872</v>
      </c>
      <c r="N9529" t="s">
        <v>1560</v>
      </c>
      <c r="O9529" t="s">
        <v>22</v>
      </c>
      <c r="P9529">
        <v>20604536261</v>
      </c>
      <c r="Q9529">
        <v>3</v>
      </c>
      <c r="R9529" t="s">
        <v>19</v>
      </c>
      <c r="S9529">
        <v>9866</v>
      </c>
      <c r="T9529" s="15">
        <v>44194</v>
      </c>
      <c r="U9529">
        <v>10872</v>
      </c>
      <c r="V9529" t="s">
        <v>100</v>
      </c>
      <c r="W9529" t="s">
        <v>101</v>
      </c>
      <c r="X9529" t="s">
        <v>101</v>
      </c>
    </row>
    <row r="9530" spans="1:24" x14ac:dyDescent="0.25">
      <c r="A9530" s="8">
        <v>18656</v>
      </c>
      <c r="B9530" t="s">
        <v>12751</v>
      </c>
      <c r="C9530" s="9" t="s">
        <v>19</v>
      </c>
      <c r="D9530" s="9">
        <v>9867</v>
      </c>
      <c r="E9530" s="9">
        <f t="shared" si="449"/>
        <v>9867</v>
      </c>
      <c r="F9530" s="10">
        <f t="shared" si="447"/>
        <v>0</v>
      </c>
      <c r="G9530" s="11">
        <v>44195</v>
      </c>
      <c r="H9530" s="12">
        <v>0.40855324074074079</v>
      </c>
      <c r="I9530" t="s">
        <v>2103</v>
      </c>
      <c r="J9530" s="13">
        <v>4500</v>
      </c>
      <c r="K9530">
        <v>3.6059999999999999</v>
      </c>
      <c r="L9530" s="14">
        <f t="shared" si="448"/>
        <v>16227</v>
      </c>
      <c r="M9530" s="14">
        <v>16227</v>
      </c>
      <c r="N9530" t="s">
        <v>2104</v>
      </c>
      <c r="O9530" t="s">
        <v>37</v>
      </c>
      <c r="P9530">
        <v>20604536261</v>
      </c>
      <c r="Q9530">
        <v>3</v>
      </c>
      <c r="R9530" t="s">
        <v>19</v>
      </c>
      <c r="S9530">
        <v>9867</v>
      </c>
      <c r="T9530" s="15">
        <v>44195</v>
      </c>
      <c r="U9530">
        <v>16227</v>
      </c>
      <c r="V9530" t="s">
        <v>23</v>
      </c>
      <c r="W9530" t="s">
        <v>24</v>
      </c>
      <c r="X9530" t="s">
        <v>25</v>
      </c>
    </row>
    <row r="9531" spans="1:24" x14ac:dyDescent="0.25">
      <c r="A9531" s="8">
        <v>18655</v>
      </c>
      <c r="B9531" t="s">
        <v>12752</v>
      </c>
      <c r="C9531" s="9" t="s">
        <v>19</v>
      </c>
      <c r="D9531" s="9">
        <v>9868</v>
      </c>
      <c r="E9531" s="9">
        <f t="shared" si="449"/>
        <v>9868</v>
      </c>
      <c r="F9531" s="10">
        <f t="shared" si="447"/>
        <v>0</v>
      </c>
      <c r="G9531" s="11">
        <v>44195</v>
      </c>
      <c r="H9531" s="12">
        <v>0.40875</v>
      </c>
      <c r="I9531" t="s">
        <v>3919</v>
      </c>
      <c r="J9531" s="13">
        <v>1240.01</v>
      </c>
      <c r="K9531">
        <v>3.629</v>
      </c>
      <c r="L9531" s="14">
        <f t="shared" si="448"/>
        <v>4499.99629</v>
      </c>
      <c r="M9531" s="14">
        <v>4500</v>
      </c>
      <c r="N9531" t="s">
        <v>3920</v>
      </c>
      <c r="O9531" t="s">
        <v>22</v>
      </c>
      <c r="P9531">
        <v>20604536261</v>
      </c>
      <c r="Q9531">
        <v>3</v>
      </c>
      <c r="R9531" t="s">
        <v>19</v>
      </c>
      <c r="S9531">
        <v>9868</v>
      </c>
      <c r="T9531" s="15">
        <v>44195</v>
      </c>
      <c r="U9531">
        <v>4500</v>
      </c>
      <c r="V9531" t="s">
        <v>23</v>
      </c>
      <c r="W9531" t="s">
        <v>24</v>
      </c>
      <c r="X9531" t="s">
        <v>25</v>
      </c>
    </row>
    <row r="9532" spans="1:24" x14ac:dyDescent="0.25">
      <c r="A9532" s="8">
        <v>18653</v>
      </c>
      <c r="B9532" t="s">
        <v>12753</v>
      </c>
      <c r="C9532" s="9" t="s">
        <v>19</v>
      </c>
      <c r="D9532" s="9">
        <v>9869</v>
      </c>
      <c r="E9532" s="9">
        <f t="shared" si="449"/>
        <v>9869</v>
      </c>
      <c r="F9532" s="10">
        <f t="shared" si="447"/>
        <v>0</v>
      </c>
      <c r="G9532" s="11">
        <v>44195</v>
      </c>
      <c r="H9532" s="12">
        <v>0.40890046296296295</v>
      </c>
      <c r="I9532" t="s">
        <v>2200</v>
      </c>
      <c r="J9532" s="13">
        <v>30</v>
      </c>
      <c r="K9532">
        <v>3.629</v>
      </c>
      <c r="L9532" s="14">
        <f t="shared" si="448"/>
        <v>108.87</v>
      </c>
      <c r="M9532" s="14">
        <v>108.87</v>
      </c>
      <c r="N9532" t="s">
        <v>2201</v>
      </c>
      <c r="O9532" t="s">
        <v>22</v>
      </c>
      <c r="P9532">
        <v>20604536261</v>
      </c>
      <c r="Q9532">
        <v>3</v>
      </c>
      <c r="R9532" t="s">
        <v>19</v>
      </c>
      <c r="S9532">
        <v>9869</v>
      </c>
      <c r="T9532" s="15">
        <v>44195</v>
      </c>
      <c r="U9532">
        <v>108.87</v>
      </c>
      <c r="V9532" t="s">
        <v>23</v>
      </c>
      <c r="W9532" t="s">
        <v>24</v>
      </c>
      <c r="X9532" t="s">
        <v>25</v>
      </c>
    </row>
    <row r="9533" spans="1:24" x14ac:dyDescent="0.25">
      <c r="A9533" s="8">
        <v>18667</v>
      </c>
      <c r="B9533" t="s">
        <v>12754</v>
      </c>
      <c r="C9533" s="9" t="s">
        <v>19</v>
      </c>
      <c r="D9533" s="9">
        <v>9870</v>
      </c>
      <c r="E9533" s="9">
        <f t="shared" si="449"/>
        <v>9870</v>
      </c>
      <c r="F9533" s="10">
        <f t="shared" si="447"/>
        <v>0</v>
      </c>
      <c r="G9533" s="11">
        <v>44195</v>
      </c>
      <c r="H9533" s="12">
        <v>0.43591435185185184</v>
      </c>
      <c r="I9533" t="s">
        <v>9230</v>
      </c>
      <c r="J9533" s="13">
        <v>1600</v>
      </c>
      <c r="K9533">
        <v>3.6269999999999998</v>
      </c>
      <c r="L9533" s="14">
        <f t="shared" si="448"/>
        <v>5803.2</v>
      </c>
      <c r="M9533" s="14">
        <v>5803.2</v>
      </c>
      <c r="N9533" t="s">
        <v>9231</v>
      </c>
      <c r="O9533" t="s">
        <v>22</v>
      </c>
      <c r="P9533">
        <v>20604536261</v>
      </c>
      <c r="Q9533">
        <v>3</v>
      </c>
      <c r="R9533" t="s">
        <v>19</v>
      </c>
      <c r="S9533">
        <v>9870</v>
      </c>
      <c r="T9533" s="15">
        <v>44195</v>
      </c>
      <c r="U9533">
        <v>5803.2</v>
      </c>
      <c r="V9533" t="s">
        <v>23</v>
      </c>
      <c r="W9533" t="s">
        <v>24</v>
      </c>
      <c r="X9533" t="s">
        <v>25</v>
      </c>
    </row>
    <row r="9534" spans="1:24" x14ac:dyDescent="0.25">
      <c r="A9534" s="8">
        <v>18664</v>
      </c>
      <c r="B9534" t="s">
        <v>12755</v>
      </c>
      <c r="C9534" s="9" t="s">
        <v>19</v>
      </c>
      <c r="D9534" s="9">
        <v>9871</v>
      </c>
      <c r="E9534" s="9">
        <f t="shared" si="449"/>
        <v>9871</v>
      </c>
      <c r="F9534" s="10">
        <f t="shared" si="447"/>
        <v>0</v>
      </c>
      <c r="G9534" s="11">
        <v>44195</v>
      </c>
      <c r="H9534" s="12">
        <v>0.43619212962962961</v>
      </c>
      <c r="I9534" t="s">
        <v>12756</v>
      </c>
      <c r="J9534" s="13">
        <v>501</v>
      </c>
      <c r="K9534">
        <v>3.6269999999999998</v>
      </c>
      <c r="L9534" s="14">
        <f t="shared" si="448"/>
        <v>1817.127</v>
      </c>
      <c r="M9534" s="14">
        <v>1817.13</v>
      </c>
      <c r="N9534" t="s">
        <v>12757</v>
      </c>
      <c r="O9534" t="s">
        <v>22</v>
      </c>
      <c r="P9534">
        <v>20604536261</v>
      </c>
      <c r="Q9534">
        <v>3</v>
      </c>
      <c r="R9534" t="s">
        <v>19</v>
      </c>
      <c r="S9534">
        <v>9871</v>
      </c>
      <c r="T9534" s="15">
        <v>44195</v>
      </c>
      <c r="U9534">
        <v>1817.13</v>
      </c>
      <c r="V9534" t="s">
        <v>23</v>
      </c>
      <c r="W9534" t="s">
        <v>24</v>
      </c>
      <c r="X9534" t="s">
        <v>25</v>
      </c>
    </row>
    <row r="9535" spans="1:24" x14ac:dyDescent="0.25">
      <c r="A9535" s="8">
        <v>18666</v>
      </c>
      <c r="B9535" t="s">
        <v>12758</v>
      </c>
      <c r="C9535" s="9" t="s">
        <v>19</v>
      </c>
      <c r="D9535" s="9">
        <v>9872</v>
      </c>
      <c r="E9535" s="9">
        <f t="shared" si="449"/>
        <v>9872</v>
      </c>
      <c r="F9535" s="10">
        <f t="shared" si="447"/>
        <v>0</v>
      </c>
      <c r="G9535" s="11">
        <v>44195</v>
      </c>
      <c r="H9535" s="12">
        <v>0.43754629629629632</v>
      </c>
      <c r="I9535" t="s">
        <v>10552</v>
      </c>
      <c r="J9535" s="13">
        <v>110.28</v>
      </c>
      <c r="K9535">
        <v>3.6269999999999998</v>
      </c>
      <c r="L9535" s="14">
        <f t="shared" si="448"/>
        <v>399.98555999999996</v>
      </c>
      <c r="M9535" s="14">
        <v>399.99</v>
      </c>
      <c r="N9535" t="s">
        <v>10553</v>
      </c>
      <c r="O9535" t="s">
        <v>22</v>
      </c>
      <c r="P9535">
        <v>20604536261</v>
      </c>
      <c r="Q9535">
        <v>3</v>
      </c>
      <c r="R9535" t="s">
        <v>19</v>
      </c>
      <c r="S9535">
        <v>9872</v>
      </c>
      <c r="T9535" s="15">
        <v>44195</v>
      </c>
      <c r="U9535">
        <v>399.99</v>
      </c>
      <c r="V9535" t="s">
        <v>23</v>
      </c>
      <c r="W9535" t="s">
        <v>24</v>
      </c>
      <c r="X9535" t="s">
        <v>25</v>
      </c>
    </row>
    <row r="9536" spans="1:24" x14ac:dyDescent="0.25">
      <c r="A9536" s="8">
        <v>18657</v>
      </c>
      <c r="B9536" t="s">
        <v>12759</v>
      </c>
      <c r="C9536" s="9" t="s">
        <v>19</v>
      </c>
      <c r="D9536" s="9">
        <v>9873</v>
      </c>
      <c r="E9536" s="9">
        <f t="shared" si="449"/>
        <v>9873</v>
      </c>
      <c r="F9536" s="10">
        <f t="shared" si="447"/>
        <v>0</v>
      </c>
      <c r="G9536" s="11">
        <v>44195</v>
      </c>
      <c r="H9536" s="12">
        <v>0.43790509259259264</v>
      </c>
      <c r="I9536" t="s">
        <v>12760</v>
      </c>
      <c r="J9536" s="13">
        <v>12.44</v>
      </c>
      <c r="K9536">
        <v>3.629</v>
      </c>
      <c r="L9536" s="14">
        <f t="shared" si="448"/>
        <v>45.144759999999998</v>
      </c>
      <c r="M9536" s="14">
        <v>45.14</v>
      </c>
      <c r="N9536" t="s">
        <v>12761</v>
      </c>
      <c r="O9536" t="s">
        <v>22</v>
      </c>
      <c r="P9536">
        <v>20604536261</v>
      </c>
      <c r="Q9536">
        <v>3</v>
      </c>
      <c r="R9536" t="s">
        <v>19</v>
      </c>
      <c r="S9536">
        <v>9873</v>
      </c>
      <c r="T9536" s="15">
        <v>44195</v>
      </c>
      <c r="U9536">
        <v>45.14</v>
      </c>
      <c r="V9536" t="s">
        <v>23</v>
      </c>
      <c r="W9536" t="s">
        <v>24</v>
      </c>
      <c r="X9536" t="s">
        <v>25</v>
      </c>
    </row>
    <row r="9537" spans="1:24" x14ac:dyDescent="0.25">
      <c r="A9537" s="8">
        <v>18678</v>
      </c>
      <c r="B9537" t="s">
        <v>12762</v>
      </c>
      <c r="C9537" s="9" t="s">
        <v>19</v>
      </c>
      <c r="D9537" s="9">
        <v>9874</v>
      </c>
      <c r="E9537" s="9">
        <f t="shared" si="449"/>
        <v>9874</v>
      </c>
      <c r="F9537" s="10">
        <f t="shared" si="447"/>
        <v>0</v>
      </c>
      <c r="G9537" s="11">
        <v>44195</v>
      </c>
      <c r="H9537" s="12">
        <v>0.47962962962962963</v>
      </c>
      <c r="I9537" t="s">
        <v>1703</v>
      </c>
      <c r="J9537" s="13">
        <v>1000</v>
      </c>
      <c r="K9537">
        <v>3.625</v>
      </c>
      <c r="L9537" s="14">
        <f t="shared" si="448"/>
        <v>3625</v>
      </c>
      <c r="M9537" s="14">
        <v>3625</v>
      </c>
      <c r="N9537" t="s">
        <v>1704</v>
      </c>
      <c r="O9537" t="s">
        <v>22</v>
      </c>
      <c r="P9537">
        <v>20604536261</v>
      </c>
      <c r="Q9537">
        <v>3</v>
      </c>
      <c r="R9537" t="s">
        <v>19</v>
      </c>
      <c r="S9537">
        <v>9874</v>
      </c>
      <c r="T9537" s="15">
        <v>44195</v>
      </c>
      <c r="U9537">
        <v>3625</v>
      </c>
      <c r="V9537" t="s">
        <v>23</v>
      </c>
      <c r="W9537" t="s">
        <v>24</v>
      </c>
      <c r="X9537" t="s">
        <v>25</v>
      </c>
    </row>
    <row r="9538" spans="1:24" x14ac:dyDescent="0.25">
      <c r="A9538" s="8">
        <v>18677</v>
      </c>
      <c r="B9538" t="s">
        <v>12763</v>
      </c>
      <c r="C9538" s="9" t="s">
        <v>19</v>
      </c>
      <c r="D9538" s="9">
        <v>9875</v>
      </c>
      <c r="E9538" s="9">
        <f t="shared" si="449"/>
        <v>9875</v>
      </c>
      <c r="F9538" s="10">
        <f t="shared" si="447"/>
        <v>0</v>
      </c>
      <c r="G9538" s="11">
        <v>44195</v>
      </c>
      <c r="H9538" s="12">
        <v>0.47986111111111113</v>
      </c>
      <c r="I9538" t="s">
        <v>4074</v>
      </c>
      <c r="J9538" s="13">
        <v>214</v>
      </c>
      <c r="K9538">
        <v>3.61</v>
      </c>
      <c r="L9538" s="14">
        <f t="shared" si="448"/>
        <v>772.54</v>
      </c>
      <c r="M9538" s="14">
        <v>772.54</v>
      </c>
      <c r="N9538" t="s">
        <v>4075</v>
      </c>
      <c r="O9538" t="s">
        <v>37</v>
      </c>
      <c r="P9538">
        <v>20604536261</v>
      </c>
      <c r="Q9538">
        <v>3</v>
      </c>
      <c r="R9538" t="s">
        <v>19</v>
      </c>
      <c r="S9538">
        <v>9875</v>
      </c>
      <c r="T9538" s="15">
        <v>44195</v>
      </c>
      <c r="U9538">
        <v>772.54</v>
      </c>
      <c r="V9538" t="s">
        <v>23</v>
      </c>
      <c r="W9538" t="s">
        <v>24</v>
      </c>
      <c r="X9538" t="s">
        <v>25</v>
      </c>
    </row>
    <row r="9539" spans="1:24" x14ac:dyDescent="0.25">
      <c r="A9539" s="8">
        <v>18673</v>
      </c>
      <c r="B9539" t="s">
        <v>12764</v>
      </c>
      <c r="C9539" s="9" t="s">
        <v>19</v>
      </c>
      <c r="D9539" s="9">
        <v>9876</v>
      </c>
      <c r="E9539" s="9">
        <f t="shared" si="449"/>
        <v>9876</v>
      </c>
      <c r="F9539" s="10">
        <f t="shared" si="447"/>
        <v>0</v>
      </c>
      <c r="G9539" s="11">
        <v>44195</v>
      </c>
      <c r="H9539" s="12">
        <v>0.481412037037037</v>
      </c>
      <c r="I9539" t="s">
        <v>4493</v>
      </c>
      <c r="J9539" s="13">
        <v>500</v>
      </c>
      <c r="K9539">
        <v>3.61</v>
      </c>
      <c r="L9539" s="14">
        <f t="shared" si="448"/>
        <v>1805</v>
      </c>
      <c r="M9539" s="14">
        <v>1805</v>
      </c>
      <c r="N9539" t="s">
        <v>4494</v>
      </c>
      <c r="O9539" t="s">
        <v>37</v>
      </c>
      <c r="P9539">
        <v>20604536261</v>
      </c>
      <c r="Q9539">
        <v>3</v>
      </c>
      <c r="R9539" t="s">
        <v>19</v>
      </c>
      <c r="S9539">
        <v>9876</v>
      </c>
      <c r="T9539" s="15">
        <v>44195</v>
      </c>
      <c r="U9539">
        <v>1805</v>
      </c>
      <c r="V9539" t="s">
        <v>23</v>
      </c>
      <c r="W9539" t="s">
        <v>24</v>
      </c>
      <c r="X9539" t="s">
        <v>25</v>
      </c>
    </row>
    <row r="9540" spans="1:24" x14ac:dyDescent="0.25">
      <c r="A9540" s="8">
        <v>18668</v>
      </c>
      <c r="B9540" t="s">
        <v>12765</v>
      </c>
      <c r="C9540" s="9" t="s">
        <v>19</v>
      </c>
      <c r="D9540" s="9">
        <v>9877</v>
      </c>
      <c r="E9540" s="9">
        <f t="shared" si="449"/>
        <v>9877</v>
      </c>
      <c r="F9540" s="10">
        <f t="shared" ref="F9540:F9594" si="450">+E9540-E9539-1</f>
        <v>0</v>
      </c>
      <c r="G9540" s="11">
        <v>44195</v>
      </c>
      <c r="H9540" s="12">
        <v>0.48287037037037034</v>
      </c>
      <c r="I9540" t="s">
        <v>673</v>
      </c>
      <c r="J9540" s="13">
        <v>550</v>
      </c>
      <c r="K9540">
        <v>3.6080000000000001</v>
      </c>
      <c r="L9540" s="14">
        <f t="shared" si="448"/>
        <v>1984.4</v>
      </c>
      <c r="M9540" s="14">
        <v>1984.4</v>
      </c>
      <c r="N9540" t="s">
        <v>674</v>
      </c>
      <c r="O9540" t="s">
        <v>37</v>
      </c>
      <c r="P9540">
        <v>20604536261</v>
      </c>
      <c r="Q9540">
        <v>3</v>
      </c>
      <c r="R9540" t="s">
        <v>19</v>
      </c>
      <c r="S9540">
        <v>9877</v>
      </c>
      <c r="T9540" s="15">
        <v>44195</v>
      </c>
      <c r="U9540">
        <v>1984.4</v>
      </c>
      <c r="V9540" t="s">
        <v>23</v>
      </c>
      <c r="W9540" t="s">
        <v>24</v>
      </c>
      <c r="X9540" t="s">
        <v>25</v>
      </c>
    </row>
    <row r="9541" spans="1:24" x14ac:dyDescent="0.25">
      <c r="A9541" s="8">
        <v>18670</v>
      </c>
      <c r="B9541" t="s">
        <v>12766</v>
      </c>
      <c r="C9541" s="9" t="s">
        <v>19</v>
      </c>
      <c r="D9541" s="9">
        <v>9878</v>
      </c>
      <c r="E9541" s="9">
        <f t="shared" si="449"/>
        <v>9878</v>
      </c>
      <c r="F9541" s="10">
        <f t="shared" si="450"/>
        <v>0</v>
      </c>
      <c r="G9541" s="11">
        <v>44195</v>
      </c>
      <c r="H9541" s="12">
        <v>0.4836226851851852</v>
      </c>
      <c r="I9541" t="s">
        <v>6381</v>
      </c>
      <c r="J9541" s="13">
        <v>1900</v>
      </c>
      <c r="K9541">
        <v>3.6269999999999998</v>
      </c>
      <c r="L9541" s="14">
        <f t="shared" si="448"/>
        <v>6891.2999999999993</v>
      </c>
      <c r="M9541" s="14">
        <v>6891.3</v>
      </c>
      <c r="N9541" t="s">
        <v>6382</v>
      </c>
      <c r="O9541" t="s">
        <v>22</v>
      </c>
      <c r="P9541">
        <v>20604536261</v>
      </c>
      <c r="Q9541">
        <v>3</v>
      </c>
      <c r="R9541" t="s">
        <v>19</v>
      </c>
      <c r="S9541">
        <v>9878</v>
      </c>
      <c r="T9541" s="15">
        <v>44195</v>
      </c>
      <c r="U9541">
        <v>6891.3</v>
      </c>
      <c r="V9541" t="s">
        <v>23</v>
      </c>
      <c r="W9541" t="s">
        <v>24</v>
      </c>
      <c r="X9541" t="s">
        <v>25</v>
      </c>
    </row>
    <row r="9542" spans="1:24" x14ac:dyDescent="0.25">
      <c r="A9542" s="8">
        <v>18682</v>
      </c>
      <c r="B9542" t="s">
        <v>12767</v>
      </c>
      <c r="C9542" s="9" t="s">
        <v>19</v>
      </c>
      <c r="D9542" s="9">
        <v>9879</v>
      </c>
      <c r="E9542" s="9">
        <f t="shared" si="449"/>
        <v>9879</v>
      </c>
      <c r="F9542" s="10">
        <f t="shared" si="450"/>
        <v>0</v>
      </c>
      <c r="G9542" s="11">
        <v>44195</v>
      </c>
      <c r="H9542" s="12">
        <v>0.50266203703703705</v>
      </c>
      <c r="I9542" t="s">
        <v>11499</v>
      </c>
      <c r="J9542" s="13">
        <v>172.59</v>
      </c>
      <c r="K9542">
        <v>3.6269999999999998</v>
      </c>
      <c r="L9542" s="14">
        <f t="shared" si="448"/>
        <v>625.98392999999999</v>
      </c>
      <c r="M9542" s="14">
        <v>625.98</v>
      </c>
      <c r="N9542" t="s">
        <v>11500</v>
      </c>
      <c r="O9542" t="s">
        <v>22</v>
      </c>
      <c r="P9542">
        <v>20604536261</v>
      </c>
      <c r="Q9542">
        <v>3</v>
      </c>
      <c r="R9542" t="s">
        <v>19</v>
      </c>
      <c r="S9542">
        <v>9879</v>
      </c>
      <c r="T9542" s="15">
        <v>44195</v>
      </c>
      <c r="U9542">
        <v>625.98</v>
      </c>
      <c r="V9542" t="s">
        <v>23</v>
      </c>
      <c r="W9542" t="s">
        <v>24</v>
      </c>
      <c r="X9542" t="s">
        <v>25</v>
      </c>
    </row>
    <row r="9543" spans="1:24" x14ac:dyDescent="0.25">
      <c r="A9543" s="8">
        <v>18672</v>
      </c>
      <c r="B9543" t="s">
        <v>12768</v>
      </c>
      <c r="C9543" s="9" t="s">
        <v>19</v>
      </c>
      <c r="D9543" s="9">
        <v>9880</v>
      </c>
      <c r="E9543" s="9">
        <f t="shared" si="449"/>
        <v>9880</v>
      </c>
      <c r="F9543" s="10">
        <f t="shared" si="450"/>
        <v>0</v>
      </c>
      <c r="G9543" s="11">
        <v>44195</v>
      </c>
      <c r="H9543" s="12">
        <v>0.50312499999999993</v>
      </c>
      <c r="I9543" t="s">
        <v>6381</v>
      </c>
      <c r="J9543" s="13">
        <v>1600</v>
      </c>
      <c r="K9543">
        <v>3.6269999999999998</v>
      </c>
      <c r="L9543" s="14">
        <f t="shared" si="448"/>
        <v>5803.2</v>
      </c>
      <c r="M9543" s="14">
        <v>5803.2</v>
      </c>
      <c r="N9543" t="s">
        <v>6382</v>
      </c>
      <c r="O9543" t="s">
        <v>22</v>
      </c>
      <c r="P9543">
        <v>20604536261</v>
      </c>
      <c r="Q9543">
        <v>3</v>
      </c>
      <c r="R9543" t="s">
        <v>19</v>
      </c>
      <c r="S9543">
        <v>9880</v>
      </c>
      <c r="T9543" s="15">
        <v>44195</v>
      </c>
      <c r="U9543">
        <v>5803.2</v>
      </c>
      <c r="V9543" t="s">
        <v>23</v>
      </c>
      <c r="W9543" t="s">
        <v>24</v>
      </c>
      <c r="X9543" t="s">
        <v>25</v>
      </c>
    </row>
    <row r="9544" spans="1:24" x14ac:dyDescent="0.25">
      <c r="A9544" s="8">
        <v>18691</v>
      </c>
      <c r="B9544" t="s">
        <v>12769</v>
      </c>
      <c r="C9544" s="9" t="s">
        <v>19</v>
      </c>
      <c r="D9544" s="9">
        <v>9881</v>
      </c>
      <c r="E9544" s="9">
        <f t="shared" si="449"/>
        <v>9881</v>
      </c>
      <c r="F9544" s="10">
        <f t="shared" si="450"/>
        <v>0</v>
      </c>
      <c r="G9544" s="11">
        <v>44195</v>
      </c>
      <c r="H9544" s="12">
        <v>0.55210648148148145</v>
      </c>
      <c r="I9544" t="s">
        <v>6603</v>
      </c>
      <c r="J9544" s="13">
        <v>350</v>
      </c>
      <c r="K9544">
        <v>3.6259999999999999</v>
      </c>
      <c r="L9544" s="14">
        <f t="shared" si="448"/>
        <v>1269.0999999999999</v>
      </c>
      <c r="M9544" s="14">
        <v>1269.0999999999999</v>
      </c>
      <c r="N9544" t="s">
        <v>6604</v>
      </c>
      <c r="O9544" t="s">
        <v>22</v>
      </c>
      <c r="P9544">
        <v>20604536261</v>
      </c>
      <c r="Q9544">
        <v>3</v>
      </c>
      <c r="R9544" t="s">
        <v>19</v>
      </c>
      <c r="S9544">
        <v>9881</v>
      </c>
      <c r="T9544" s="15">
        <v>44195</v>
      </c>
      <c r="U9544">
        <v>1269.0999999999999</v>
      </c>
      <c r="V9544" t="s">
        <v>23</v>
      </c>
      <c r="W9544" t="s">
        <v>24</v>
      </c>
      <c r="X9544" t="s">
        <v>25</v>
      </c>
    </row>
    <row r="9545" spans="1:24" x14ac:dyDescent="0.25">
      <c r="A9545" s="8">
        <v>18690</v>
      </c>
      <c r="B9545" t="s">
        <v>12770</v>
      </c>
      <c r="C9545" s="9" t="s">
        <v>19</v>
      </c>
      <c r="D9545" s="9">
        <v>9882</v>
      </c>
      <c r="E9545" s="9">
        <f t="shared" si="449"/>
        <v>9882</v>
      </c>
      <c r="F9545" s="10">
        <f t="shared" si="450"/>
        <v>0</v>
      </c>
      <c r="G9545" s="11">
        <v>44195</v>
      </c>
      <c r="H9545" s="12">
        <v>0.55239583333333331</v>
      </c>
      <c r="I9545" t="s">
        <v>12523</v>
      </c>
      <c r="J9545" s="13">
        <v>19.39</v>
      </c>
      <c r="K9545">
        <v>3.61</v>
      </c>
      <c r="L9545" s="14">
        <f t="shared" si="448"/>
        <v>69.997900000000001</v>
      </c>
      <c r="M9545" s="14">
        <v>70</v>
      </c>
      <c r="N9545" t="s">
        <v>12524</v>
      </c>
      <c r="O9545" t="s">
        <v>37</v>
      </c>
      <c r="P9545">
        <v>20604536261</v>
      </c>
      <c r="Q9545">
        <v>3</v>
      </c>
      <c r="R9545" t="s">
        <v>19</v>
      </c>
      <c r="S9545">
        <v>9882</v>
      </c>
      <c r="T9545" s="15">
        <v>44195</v>
      </c>
      <c r="U9545">
        <v>70</v>
      </c>
      <c r="V9545" t="s">
        <v>23</v>
      </c>
      <c r="W9545" t="s">
        <v>24</v>
      </c>
      <c r="X9545" t="s">
        <v>25</v>
      </c>
    </row>
    <row r="9546" spans="1:24" x14ac:dyDescent="0.25">
      <c r="A9546" s="8">
        <v>18697</v>
      </c>
      <c r="B9546" t="s">
        <v>12771</v>
      </c>
      <c r="C9546" s="9" t="s">
        <v>19</v>
      </c>
      <c r="D9546" s="9">
        <v>9883</v>
      </c>
      <c r="E9546" s="9">
        <f t="shared" si="449"/>
        <v>9883</v>
      </c>
      <c r="F9546" s="10">
        <f t="shared" si="450"/>
        <v>0</v>
      </c>
      <c r="G9546" s="11">
        <v>44195</v>
      </c>
      <c r="H9546" s="12">
        <v>0.61319444444444449</v>
      </c>
      <c r="I9546" t="s">
        <v>3838</v>
      </c>
      <c r="J9546" s="13">
        <v>4</v>
      </c>
      <c r="K9546">
        <v>3.625</v>
      </c>
      <c r="L9546" s="14">
        <f t="shared" si="448"/>
        <v>14.5</v>
      </c>
      <c r="M9546" s="14">
        <v>14.5</v>
      </c>
      <c r="N9546" t="s">
        <v>3839</v>
      </c>
      <c r="O9546" t="s">
        <v>22</v>
      </c>
      <c r="P9546">
        <v>20604536261</v>
      </c>
      <c r="Q9546">
        <v>3</v>
      </c>
      <c r="R9546" t="s">
        <v>19</v>
      </c>
      <c r="S9546">
        <v>9883</v>
      </c>
      <c r="T9546" s="15">
        <v>44195</v>
      </c>
      <c r="U9546">
        <v>14.5</v>
      </c>
      <c r="V9546" t="s">
        <v>23</v>
      </c>
      <c r="W9546" t="s">
        <v>24</v>
      </c>
      <c r="X9546" t="s">
        <v>25</v>
      </c>
    </row>
    <row r="9547" spans="1:24" x14ac:dyDescent="0.25">
      <c r="A9547" s="8">
        <v>18698</v>
      </c>
      <c r="B9547" t="s">
        <v>12772</v>
      </c>
      <c r="C9547" s="9" t="s">
        <v>19</v>
      </c>
      <c r="D9547" s="9">
        <v>9884</v>
      </c>
      <c r="E9547" s="9">
        <f t="shared" si="449"/>
        <v>9884</v>
      </c>
      <c r="F9547" s="10">
        <f t="shared" si="450"/>
        <v>0</v>
      </c>
      <c r="G9547" s="11">
        <v>44195</v>
      </c>
      <c r="H9547" s="12">
        <v>0.61383101851851851</v>
      </c>
      <c r="I9547" t="s">
        <v>8430</v>
      </c>
      <c r="J9547" s="13">
        <v>200</v>
      </c>
      <c r="K9547">
        <v>3.629</v>
      </c>
      <c r="L9547" s="14">
        <f t="shared" si="448"/>
        <v>725.8</v>
      </c>
      <c r="M9547" s="14">
        <v>725.8</v>
      </c>
      <c r="N9547" t="s">
        <v>8431</v>
      </c>
      <c r="O9547" t="s">
        <v>22</v>
      </c>
      <c r="P9547">
        <v>20604536261</v>
      </c>
      <c r="Q9547">
        <v>3</v>
      </c>
      <c r="R9547" t="s">
        <v>19</v>
      </c>
      <c r="S9547">
        <v>9884</v>
      </c>
      <c r="T9547" s="15">
        <v>44195</v>
      </c>
      <c r="U9547">
        <v>725.8</v>
      </c>
      <c r="V9547" t="s">
        <v>23</v>
      </c>
      <c r="W9547" t="s">
        <v>24</v>
      </c>
      <c r="X9547" t="s">
        <v>25</v>
      </c>
    </row>
    <row r="9548" spans="1:24" x14ac:dyDescent="0.25">
      <c r="A9548" s="8">
        <v>18694</v>
      </c>
      <c r="B9548" t="s">
        <v>12773</v>
      </c>
      <c r="C9548" s="9" t="s">
        <v>19</v>
      </c>
      <c r="D9548" s="9">
        <v>9885</v>
      </c>
      <c r="E9548" s="9">
        <f t="shared" si="449"/>
        <v>9885</v>
      </c>
      <c r="F9548" s="10">
        <f t="shared" si="450"/>
        <v>0</v>
      </c>
      <c r="G9548" s="11">
        <v>44195</v>
      </c>
      <c r="H9548" s="12">
        <v>0.61611111111111116</v>
      </c>
      <c r="I9548" t="s">
        <v>7249</v>
      </c>
      <c r="J9548" s="13">
        <v>85</v>
      </c>
      <c r="K9548">
        <v>3.6139999999999999</v>
      </c>
      <c r="L9548" s="14">
        <f t="shared" si="448"/>
        <v>307.19</v>
      </c>
      <c r="M9548" s="14">
        <v>307.19</v>
      </c>
      <c r="N9548" t="s">
        <v>7250</v>
      </c>
      <c r="O9548" t="s">
        <v>37</v>
      </c>
      <c r="P9548">
        <v>20604536261</v>
      </c>
      <c r="Q9548">
        <v>3</v>
      </c>
      <c r="R9548" t="s">
        <v>19</v>
      </c>
      <c r="S9548">
        <v>9885</v>
      </c>
      <c r="T9548" s="15">
        <v>44195</v>
      </c>
      <c r="U9548">
        <v>307.19</v>
      </c>
      <c r="V9548" t="s">
        <v>23</v>
      </c>
      <c r="W9548" t="s">
        <v>24</v>
      </c>
      <c r="X9548" t="s">
        <v>25</v>
      </c>
    </row>
    <row r="9549" spans="1:24" x14ac:dyDescent="0.25">
      <c r="A9549" s="8">
        <v>18626</v>
      </c>
      <c r="B9549" t="s">
        <v>12774</v>
      </c>
      <c r="C9549" s="9" t="s">
        <v>19</v>
      </c>
      <c r="D9549" s="9">
        <v>9886</v>
      </c>
      <c r="E9549" s="9">
        <f t="shared" si="449"/>
        <v>9886</v>
      </c>
      <c r="F9549" s="10">
        <f t="shared" si="450"/>
        <v>0</v>
      </c>
      <c r="G9549" s="11">
        <v>44195</v>
      </c>
      <c r="H9549" s="12">
        <v>0.61710648148148151</v>
      </c>
      <c r="I9549" t="s">
        <v>12775</v>
      </c>
      <c r="J9549" s="13">
        <v>1700</v>
      </c>
      <c r="K9549">
        <v>3.6269999999999998</v>
      </c>
      <c r="L9549" s="14">
        <f t="shared" si="448"/>
        <v>6165.9</v>
      </c>
      <c r="M9549" s="14">
        <v>6165.9</v>
      </c>
      <c r="N9549" t="s">
        <v>12776</v>
      </c>
      <c r="O9549" t="s">
        <v>22</v>
      </c>
      <c r="P9549">
        <v>20604536261</v>
      </c>
      <c r="Q9549">
        <v>3</v>
      </c>
      <c r="R9549" t="s">
        <v>19</v>
      </c>
      <c r="S9549">
        <v>9886</v>
      </c>
      <c r="T9549" s="15">
        <v>44195</v>
      </c>
      <c r="U9549">
        <v>6165.9</v>
      </c>
      <c r="V9549" t="s">
        <v>23</v>
      </c>
      <c r="W9549" t="s">
        <v>24</v>
      </c>
      <c r="X9549" t="s">
        <v>25</v>
      </c>
    </row>
    <row r="9550" spans="1:24" x14ac:dyDescent="0.25">
      <c r="A9550" s="8">
        <v>18675</v>
      </c>
      <c r="B9550" t="s">
        <v>12777</v>
      </c>
      <c r="C9550" s="9" t="s">
        <v>19</v>
      </c>
      <c r="D9550" s="9">
        <v>9887</v>
      </c>
      <c r="E9550" s="9">
        <f t="shared" si="449"/>
        <v>9887</v>
      </c>
      <c r="F9550" s="10">
        <f t="shared" si="450"/>
        <v>0</v>
      </c>
      <c r="G9550" s="11">
        <v>44195</v>
      </c>
      <c r="H9550" s="12">
        <v>0.61807870370370377</v>
      </c>
      <c r="I9550" t="s">
        <v>10974</v>
      </c>
      <c r="J9550" s="13">
        <v>255</v>
      </c>
      <c r="K9550">
        <v>3.625</v>
      </c>
      <c r="L9550" s="14">
        <f t="shared" ref="L9550:L9596" si="451">J9550*K9550</f>
        <v>924.375</v>
      </c>
      <c r="M9550" s="14">
        <v>924.38</v>
      </c>
      <c r="N9550" t="s">
        <v>10975</v>
      </c>
      <c r="O9550" t="s">
        <v>22</v>
      </c>
      <c r="P9550">
        <v>20604536261</v>
      </c>
      <c r="Q9550">
        <v>3</v>
      </c>
      <c r="R9550" t="s">
        <v>19</v>
      </c>
      <c r="S9550">
        <v>9887</v>
      </c>
      <c r="T9550" s="15">
        <v>44195</v>
      </c>
      <c r="U9550">
        <v>924.38</v>
      </c>
      <c r="V9550" t="s">
        <v>23</v>
      </c>
      <c r="W9550" t="s">
        <v>24</v>
      </c>
      <c r="X9550" t="s">
        <v>25</v>
      </c>
    </row>
    <row r="9551" spans="1:24" x14ac:dyDescent="0.25">
      <c r="A9551" s="8">
        <v>18674</v>
      </c>
      <c r="B9551" t="s">
        <v>12778</v>
      </c>
      <c r="C9551" s="9" t="s">
        <v>19</v>
      </c>
      <c r="D9551" s="9">
        <v>9888</v>
      </c>
      <c r="E9551" s="9">
        <f t="shared" si="449"/>
        <v>9888</v>
      </c>
      <c r="F9551" s="10">
        <f t="shared" si="450"/>
        <v>0</v>
      </c>
      <c r="G9551" s="11">
        <v>44195</v>
      </c>
      <c r="H9551" s="12">
        <v>0.63184027777777774</v>
      </c>
      <c r="I9551" t="s">
        <v>8548</v>
      </c>
      <c r="J9551" s="13">
        <v>1100</v>
      </c>
      <c r="K9551">
        <v>3.625</v>
      </c>
      <c r="L9551" s="14">
        <f t="shared" si="451"/>
        <v>3987.5</v>
      </c>
      <c r="M9551" s="14">
        <v>3987.5</v>
      </c>
      <c r="N9551" t="s">
        <v>8549</v>
      </c>
      <c r="O9551" t="s">
        <v>22</v>
      </c>
      <c r="P9551">
        <v>20604536261</v>
      </c>
      <c r="Q9551">
        <v>3</v>
      </c>
      <c r="R9551" t="s">
        <v>19</v>
      </c>
      <c r="S9551">
        <v>9888</v>
      </c>
      <c r="T9551" s="15">
        <v>44195</v>
      </c>
      <c r="U9551">
        <v>3987.5</v>
      </c>
      <c r="V9551" t="s">
        <v>23</v>
      </c>
      <c r="W9551" t="s">
        <v>24</v>
      </c>
      <c r="X9551" t="s">
        <v>25</v>
      </c>
    </row>
    <row r="9552" spans="1:24" x14ac:dyDescent="0.25">
      <c r="A9552" s="8">
        <v>18679</v>
      </c>
      <c r="B9552" t="s">
        <v>12779</v>
      </c>
      <c r="C9552" s="9" t="s">
        <v>19</v>
      </c>
      <c r="D9552" s="9">
        <v>9889</v>
      </c>
      <c r="E9552" s="9">
        <f t="shared" si="449"/>
        <v>9889</v>
      </c>
      <c r="F9552" s="10">
        <f t="shared" si="450"/>
        <v>0</v>
      </c>
      <c r="G9552" s="11">
        <v>44195</v>
      </c>
      <c r="H9552" s="12">
        <v>0.63223379629629628</v>
      </c>
      <c r="I9552" t="s">
        <v>3720</v>
      </c>
      <c r="J9552" s="13">
        <v>1400</v>
      </c>
      <c r="K9552">
        <v>3.61</v>
      </c>
      <c r="L9552" s="14">
        <f t="shared" si="451"/>
        <v>5054</v>
      </c>
      <c r="M9552" s="14">
        <v>5054</v>
      </c>
      <c r="N9552" t="s">
        <v>3721</v>
      </c>
      <c r="O9552" t="s">
        <v>37</v>
      </c>
      <c r="P9552">
        <v>20604536261</v>
      </c>
      <c r="Q9552">
        <v>3</v>
      </c>
      <c r="R9552" t="s">
        <v>19</v>
      </c>
      <c r="S9552">
        <v>9889</v>
      </c>
      <c r="T9552" s="15">
        <v>44195</v>
      </c>
      <c r="U9552">
        <v>5054</v>
      </c>
      <c r="V9552" t="s">
        <v>23</v>
      </c>
      <c r="W9552" t="s">
        <v>24</v>
      </c>
      <c r="X9552" t="s">
        <v>25</v>
      </c>
    </row>
    <row r="9553" spans="1:24" x14ac:dyDescent="0.25">
      <c r="A9553" s="8">
        <v>18705</v>
      </c>
      <c r="B9553" t="s">
        <v>12780</v>
      </c>
      <c r="C9553" s="9" t="s">
        <v>19</v>
      </c>
      <c r="D9553" s="9">
        <v>9890</v>
      </c>
      <c r="E9553" s="9">
        <f t="shared" si="449"/>
        <v>9890</v>
      </c>
      <c r="F9553" s="10">
        <f t="shared" si="450"/>
        <v>0</v>
      </c>
      <c r="G9553" s="11">
        <v>44195</v>
      </c>
      <c r="H9553" s="12">
        <v>0.63312500000000005</v>
      </c>
      <c r="I9553" t="s">
        <v>8502</v>
      </c>
      <c r="J9553" s="13">
        <v>500</v>
      </c>
      <c r="K9553">
        <v>3.6110000000000002</v>
      </c>
      <c r="L9553" s="14">
        <f t="shared" si="451"/>
        <v>1805.5</v>
      </c>
      <c r="M9553" s="14">
        <v>1805.5</v>
      </c>
      <c r="N9553" t="s">
        <v>8503</v>
      </c>
      <c r="O9553" t="s">
        <v>37</v>
      </c>
      <c r="P9553">
        <v>20604536261</v>
      </c>
      <c r="Q9553">
        <v>3</v>
      </c>
      <c r="R9553" t="s">
        <v>19</v>
      </c>
      <c r="S9553">
        <v>9890</v>
      </c>
      <c r="T9553" s="15">
        <v>44195</v>
      </c>
      <c r="U9553">
        <v>1805.5</v>
      </c>
      <c r="V9553" t="s">
        <v>23</v>
      </c>
      <c r="W9553" t="s">
        <v>24</v>
      </c>
      <c r="X9553" t="s">
        <v>25</v>
      </c>
    </row>
    <row r="9554" spans="1:24" x14ac:dyDescent="0.25">
      <c r="A9554" s="8">
        <v>18704</v>
      </c>
      <c r="B9554" t="s">
        <v>12781</v>
      </c>
      <c r="C9554" s="9" t="s">
        <v>19</v>
      </c>
      <c r="D9554" s="9">
        <v>9891</v>
      </c>
      <c r="E9554" s="9">
        <f t="shared" si="449"/>
        <v>9891</v>
      </c>
      <c r="F9554" s="10">
        <f t="shared" si="450"/>
        <v>0</v>
      </c>
      <c r="G9554" s="11">
        <v>44195</v>
      </c>
      <c r="H9554" s="12">
        <v>0.63337962962962957</v>
      </c>
      <c r="I9554" t="s">
        <v>11891</v>
      </c>
      <c r="J9554" s="13">
        <v>500</v>
      </c>
      <c r="K9554">
        <v>3.6269999999999998</v>
      </c>
      <c r="L9554" s="14">
        <f t="shared" si="451"/>
        <v>1813.5</v>
      </c>
      <c r="M9554" s="14">
        <v>1813.5</v>
      </c>
      <c r="N9554" t="s">
        <v>11892</v>
      </c>
      <c r="O9554" t="s">
        <v>22</v>
      </c>
      <c r="P9554">
        <v>20604536261</v>
      </c>
      <c r="Q9554">
        <v>3</v>
      </c>
      <c r="R9554" t="s">
        <v>19</v>
      </c>
      <c r="S9554">
        <v>9891</v>
      </c>
      <c r="T9554" s="15">
        <v>44195</v>
      </c>
      <c r="U9554">
        <v>1813.5</v>
      </c>
      <c r="V9554" t="s">
        <v>23</v>
      </c>
      <c r="W9554" t="s">
        <v>24</v>
      </c>
      <c r="X9554" t="s">
        <v>25</v>
      </c>
    </row>
    <row r="9555" spans="1:24" x14ac:dyDescent="0.25">
      <c r="A9555" s="8">
        <v>18703</v>
      </c>
      <c r="B9555" t="s">
        <v>12782</v>
      </c>
      <c r="C9555" s="9" t="s">
        <v>19</v>
      </c>
      <c r="D9555" s="9">
        <v>9892</v>
      </c>
      <c r="E9555" s="9">
        <f t="shared" si="449"/>
        <v>9892</v>
      </c>
      <c r="F9555" s="10">
        <f t="shared" si="450"/>
        <v>0</v>
      </c>
      <c r="G9555" s="11">
        <v>44195</v>
      </c>
      <c r="H9555" s="12">
        <v>0.63353009259259252</v>
      </c>
      <c r="I9555" t="s">
        <v>3408</v>
      </c>
      <c r="J9555" s="13">
        <v>520</v>
      </c>
      <c r="K9555">
        <v>3.629</v>
      </c>
      <c r="L9555" s="14">
        <f t="shared" si="451"/>
        <v>1887.08</v>
      </c>
      <c r="M9555" s="14">
        <v>1887.08</v>
      </c>
      <c r="N9555" t="s">
        <v>3409</v>
      </c>
      <c r="O9555" t="s">
        <v>22</v>
      </c>
      <c r="P9555">
        <v>20604536261</v>
      </c>
      <c r="Q9555">
        <v>3</v>
      </c>
      <c r="R9555" t="s">
        <v>19</v>
      </c>
      <c r="S9555">
        <v>9892</v>
      </c>
      <c r="T9555" s="15">
        <v>44195</v>
      </c>
      <c r="U9555">
        <v>1887.08</v>
      </c>
      <c r="V9555" t="s">
        <v>23</v>
      </c>
      <c r="W9555" t="s">
        <v>24</v>
      </c>
      <c r="X9555" t="s">
        <v>25</v>
      </c>
    </row>
    <row r="9556" spans="1:24" x14ac:dyDescent="0.25">
      <c r="A9556" s="8">
        <v>18707</v>
      </c>
      <c r="B9556" t="s">
        <v>12783</v>
      </c>
      <c r="C9556" s="9" t="s">
        <v>19</v>
      </c>
      <c r="D9556" s="9">
        <v>9893</v>
      </c>
      <c r="E9556" s="9">
        <f t="shared" si="449"/>
        <v>9893</v>
      </c>
      <c r="F9556" s="10">
        <f t="shared" si="450"/>
        <v>0</v>
      </c>
      <c r="G9556" s="11">
        <v>44195</v>
      </c>
      <c r="H9556" s="12">
        <v>0.64938657407407407</v>
      </c>
      <c r="I9556" t="s">
        <v>2654</v>
      </c>
      <c r="J9556" s="13">
        <v>1000</v>
      </c>
      <c r="K9556">
        <v>3.6269999999999998</v>
      </c>
      <c r="L9556" s="14">
        <f t="shared" si="451"/>
        <v>3627</v>
      </c>
      <c r="M9556" s="14">
        <v>3627</v>
      </c>
      <c r="N9556" t="s">
        <v>2655</v>
      </c>
      <c r="O9556" t="s">
        <v>22</v>
      </c>
      <c r="P9556">
        <v>20604536261</v>
      </c>
      <c r="Q9556">
        <v>3</v>
      </c>
      <c r="R9556" t="s">
        <v>19</v>
      </c>
      <c r="S9556">
        <v>9893</v>
      </c>
      <c r="T9556" s="15">
        <v>44195</v>
      </c>
      <c r="U9556">
        <v>3627</v>
      </c>
      <c r="V9556" t="s">
        <v>23</v>
      </c>
      <c r="W9556" t="s">
        <v>24</v>
      </c>
      <c r="X9556" t="s">
        <v>25</v>
      </c>
    </row>
    <row r="9557" spans="1:24" x14ac:dyDescent="0.25">
      <c r="A9557" s="8">
        <v>18714</v>
      </c>
      <c r="B9557" t="s">
        <v>12784</v>
      </c>
      <c r="C9557" s="9" t="s">
        <v>19</v>
      </c>
      <c r="D9557" s="9">
        <v>9894</v>
      </c>
      <c r="E9557" s="9">
        <f t="shared" si="449"/>
        <v>9894</v>
      </c>
      <c r="F9557" s="10">
        <f t="shared" si="450"/>
        <v>0</v>
      </c>
      <c r="G9557" s="11">
        <v>44195</v>
      </c>
      <c r="H9557" s="12">
        <v>0.65055555555555555</v>
      </c>
      <c r="I9557" t="s">
        <v>1132</v>
      </c>
      <c r="J9557" s="13">
        <v>1748</v>
      </c>
      <c r="K9557">
        <v>3.613</v>
      </c>
      <c r="L9557" s="14">
        <f t="shared" si="451"/>
        <v>6315.5240000000003</v>
      </c>
      <c r="M9557" s="14">
        <v>6315.52</v>
      </c>
      <c r="N9557" t="s">
        <v>1133</v>
      </c>
      <c r="O9557" t="s">
        <v>37</v>
      </c>
      <c r="P9557">
        <v>20604536261</v>
      </c>
      <c r="Q9557">
        <v>3</v>
      </c>
      <c r="R9557" t="s">
        <v>19</v>
      </c>
      <c r="S9557">
        <v>9894</v>
      </c>
      <c r="T9557" s="15">
        <v>44195</v>
      </c>
      <c r="U9557">
        <v>6315.52</v>
      </c>
      <c r="V9557" t="s">
        <v>23</v>
      </c>
      <c r="W9557" t="s">
        <v>24</v>
      </c>
      <c r="X9557" t="s">
        <v>25</v>
      </c>
    </row>
    <row r="9558" spans="1:24" x14ac:dyDescent="0.25">
      <c r="A9558" s="8">
        <v>18713</v>
      </c>
      <c r="B9558" t="s">
        <v>12785</v>
      </c>
      <c r="C9558" s="9" t="s">
        <v>19</v>
      </c>
      <c r="D9558" s="9">
        <v>9895</v>
      </c>
      <c r="E9558" s="9">
        <f t="shared" si="449"/>
        <v>9895</v>
      </c>
      <c r="F9558" s="10">
        <f t="shared" si="450"/>
        <v>0</v>
      </c>
      <c r="G9558" s="11">
        <v>44195</v>
      </c>
      <c r="H9558" s="12">
        <v>0.65082175925925922</v>
      </c>
      <c r="I9558" t="s">
        <v>12786</v>
      </c>
      <c r="J9558" s="13">
        <v>353</v>
      </c>
      <c r="K9558">
        <v>3.613</v>
      </c>
      <c r="L9558" s="14">
        <f t="shared" si="451"/>
        <v>1275.3889999999999</v>
      </c>
      <c r="M9558" s="14">
        <v>1275.3900000000001</v>
      </c>
      <c r="N9558" t="s">
        <v>12787</v>
      </c>
      <c r="O9558" t="s">
        <v>37</v>
      </c>
      <c r="P9558">
        <v>20604536261</v>
      </c>
      <c r="Q9558">
        <v>3</v>
      </c>
      <c r="R9558" t="s">
        <v>19</v>
      </c>
      <c r="S9558">
        <v>9895</v>
      </c>
      <c r="T9558" s="15">
        <v>44195</v>
      </c>
      <c r="U9558">
        <v>1275.3900000000001</v>
      </c>
      <c r="V9558" t="s">
        <v>23</v>
      </c>
      <c r="W9558" t="s">
        <v>24</v>
      </c>
      <c r="X9558" t="s">
        <v>25</v>
      </c>
    </row>
    <row r="9559" spans="1:24" x14ac:dyDescent="0.25">
      <c r="A9559" s="8">
        <v>18712</v>
      </c>
      <c r="B9559" t="s">
        <v>12788</v>
      </c>
      <c r="C9559" s="9" t="s">
        <v>19</v>
      </c>
      <c r="D9559" s="9">
        <v>9896</v>
      </c>
      <c r="E9559" s="9">
        <f t="shared" si="449"/>
        <v>9896</v>
      </c>
      <c r="F9559" s="10">
        <f t="shared" si="450"/>
        <v>0</v>
      </c>
      <c r="G9559" s="11">
        <v>44195</v>
      </c>
      <c r="H9559" s="12">
        <v>0.6509490740740741</v>
      </c>
      <c r="I9559" t="s">
        <v>10241</v>
      </c>
      <c r="J9559" s="13">
        <v>143</v>
      </c>
      <c r="K9559">
        <v>3.629</v>
      </c>
      <c r="L9559" s="14">
        <f t="shared" si="451"/>
        <v>518.947</v>
      </c>
      <c r="M9559" s="14">
        <v>518.95000000000005</v>
      </c>
      <c r="N9559" t="s">
        <v>10242</v>
      </c>
      <c r="O9559" t="s">
        <v>22</v>
      </c>
      <c r="P9559">
        <v>20604536261</v>
      </c>
      <c r="Q9559">
        <v>3</v>
      </c>
      <c r="R9559" t="s">
        <v>19</v>
      </c>
      <c r="S9559">
        <v>9896</v>
      </c>
      <c r="T9559" s="15">
        <v>44195</v>
      </c>
      <c r="U9559">
        <v>518.95000000000005</v>
      </c>
      <c r="V9559" t="s">
        <v>23</v>
      </c>
      <c r="W9559" t="s">
        <v>24</v>
      </c>
      <c r="X9559" t="s">
        <v>25</v>
      </c>
    </row>
    <row r="9560" spans="1:24" x14ac:dyDescent="0.25">
      <c r="A9560" s="8">
        <v>18711</v>
      </c>
      <c r="B9560" t="s">
        <v>12789</v>
      </c>
      <c r="C9560" s="9" t="s">
        <v>19</v>
      </c>
      <c r="D9560" s="9">
        <v>9897</v>
      </c>
      <c r="E9560" s="9">
        <f t="shared" si="449"/>
        <v>9897</v>
      </c>
      <c r="F9560" s="10">
        <f t="shared" si="450"/>
        <v>0</v>
      </c>
      <c r="G9560" s="11">
        <v>44195</v>
      </c>
      <c r="H9560" s="12">
        <v>0.65118055555555554</v>
      </c>
      <c r="I9560" t="s">
        <v>2053</v>
      </c>
      <c r="J9560" s="13">
        <v>2700</v>
      </c>
      <c r="K9560">
        <v>3.629</v>
      </c>
      <c r="L9560" s="14">
        <f t="shared" si="451"/>
        <v>9798.2999999999993</v>
      </c>
      <c r="M9560" s="14">
        <v>9798.2999999999993</v>
      </c>
      <c r="N9560" t="s">
        <v>2054</v>
      </c>
      <c r="O9560" t="s">
        <v>22</v>
      </c>
      <c r="P9560">
        <v>20604536261</v>
      </c>
      <c r="Q9560">
        <v>3</v>
      </c>
      <c r="R9560" t="s">
        <v>19</v>
      </c>
      <c r="S9560">
        <v>9897</v>
      </c>
      <c r="T9560" s="15">
        <v>44195</v>
      </c>
      <c r="U9560">
        <v>9798.2999999999993</v>
      </c>
      <c r="V9560" t="s">
        <v>23</v>
      </c>
      <c r="W9560" t="s">
        <v>24</v>
      </c>
      <c r="X9560" t="s">
        <v>25</v>
      </c>
    </row>
    <row r="9561" spans="1:24" x14ac:dyDescent="0.25">
      <c r="A9561" s="8">
        <v>18710</v>
      </c>
      <c r="B9561" t="s">
        <v>12790</v>
      </c>
      <c r="C9561" s="9" t="s">
        <v>19</v>
      </c>
      <c r="D9561" s="9">
        <v>9898</v>
      </c>
      <c r="E9561" s="9">
        <f t="shared" si="449"/>
        <v>9898</v>
      </c>
      <c r="F9561" s="10">
        <f t="shared" si="450"/>
        <v>0</v>
      </c>
      <c r="G9561" s="11">
        <v>44195</v>
      </c>
      <c r="H9561" s="12">
        <v>0.65141203703703698</v>
      </c>
      <c r="I9561" t="s">
        <v>3408</v>
      </c>
      <c r="J9561" s="13">
        <v>50</v>
      </c>
      <c r="K9561">
        <v>3.629</v>
      </c>
      <c r="L9561" s="14">
        <f t="shared" si="451"/>
        <v>181.45</v>
      </c>
      <c r="M9561" s="14">
        <v>181.45</v>
      </c>
      <c r="N9561" t="s">
        <v>3409</v>
      </c>
      <c r="O9561" t="s">
        <v>22</v>
      </c>
      <c r="P9561">
        <v>20604536261</v>
      </c>
      <c r="Q9561">
        <v>3</v>
      </c>
      <c r="R9561" t="s">
        <v>19</v>
      </c>
      <c r="S9561">
        <v>9898</v>
      </c>
      <c r="T9561" s="15">
        <v>44195</v>
      </c>
      <c r="U9561">
        <v>181.45</v>
      </c>
      <c r="V9561" t="s">
        <v>23</v>
      </c>
      <c r="W9561" t="s">
        <v>24</v>
      </c>
      <c r="X9561" t="s">
        <v>25</v>
      </c>
    </row>
    <row r="9562" spans="1:24" x14ac:dyDescent="0.25">
      <c r="A9562" s="8">
        <v>18709</v>
      </c>
      <c r="B9562" t="s">
        <v>12791</v>
      </c>
      <c r="C9562" s="9" t="s">
        <v>19</v>
      </c>
      <c r="D9562" s="9">
        <v>9899</v>
      </c>
      <c r="E9562" s="9">
        <f t="shared" si="449"/>
        <v>9899</v>
      </c>
      <c r="F9562" s="10">
        <f t="shared" si="450"/>
        <v>0</v>
      </c>
      <c r="G9562" s="11">
        <v>44195</v>
      </c>
      <c r="H9562" s="12">
        <v>0.65905092592592596</v>
      </c>
      <c r="I9562" t="s">
        <v>11948</v>
      </c>
      <c r="J9562" s="13">
        <v>1000</v>
      </c>
      <c r="K9562">
        <v>3.6269999999999998</v>
      </c>
      <c r="L9562" s="14">
        <f t="shared" si="451"/>
        <v>3627</v>
      </c>
      <c r="M9562" s="14">
        <v>3627</v>
      </c>
      <c r="N9562" t="s">
        <v>11949</v>
      </c>
      <c r="O9562" t="s">
        <v>22</v>
      </c>
      <c r="P9562">
        <v>20604536261</v>
      </c>
      <c r="Q9562">
        <v>3</v>
      </c>
      <c r="R9562" t="s">
        <v>19</v>
      </c>
      <c r="S9562">
        <v>9899</v>
      </c>
      <c r="T9562" s="15">
        <v>44195</v>
      </c>
      <c r="U9562">
        <v>3627</v>
      </c>
      <c r="V9562" t="s">
        <v>23</v>
      </c>
      <c r="W9562" t="s">
        <v>24</v>
      </c>
      <c r="X9562" t="s">
        <v>25</v>
      </c>
    </row>
    <row r="9563" spans="1:24" x14ac:dyDescent="0.25">
      <c r="A9563" s="8">
        <v>18715</v>
      </c>
      <c r="B9563" t="s">
        <v>12792</v>
      </c>
      <c r="C9563" s="9" t="s">
        <v>19</v>
      </c>
      <c r="D9563" s="9">
        <v>9900</v>
      </c>
      <c r="E9563" s="9">
        <f t="shared" si="449"/>
        <v>9900</v>
      </c>
      <c r="F9563" s="10">
        <f t="shared" si="450"/>
        <v>0</v>
      </c>
      <c r="G9563" s="11">
        <v>44195</v>
      </c>
      <c r="H9563" s="12">
        <v>0.66086805555555561</v>
      </c>
      <c r="I9563" t="s">
        <v>5347</v>
      </c>
      <c r="J9563" s="13">
        <v>180.73</v>
      </c>
      <c r="K9563">
        <v>3.613</v>
      </c>
      <c r="L9563" s="14">
        <f t="shared" si="451"/>
        <v>652.97748999999999</v>
      </c>
      <c r="M9563" s="14">
        <v>652.98</v>
      </c>
      <c r="N9563" t="s">
        <v>5348</v>
      </c>
      <c r="O9563" t="s">
        <v>37</v>
      </c>
      <c r="P9563">
        <v>20604536261</v>
      </c>
      <c r="Q9563">
        <v>3</v>
      </c>
      <c r="R9563" t="s">
        <v>19</v>
      </c>
      <c r="S9563">
        <v>9900</v>
      </c>
      <c r="T9563" s="15">
        <v>44195</v>
      </c>
      <c r="U9563">
        <v>652.98</v>
      </c>
      <c r="V9563" t="s">
        <v>23</v>
      </c>
      <c r="W9563" t="s">
        <v>24</v>
      </c>
      <c r="X9563" t="s">
        <v>25</v>
      </c>
    </row>
    <row r="9564" spans="1:24" x14ac:dyDescent="0.25">
      <c r="A9564" s="8">
        <v>18716</v>
      </c>
      <c r="B9564" t="s">
        <v>12793</v>
      </c>
      <c r="C9564" s="9" t="s">
        <v>19</v>
      </c>
      <c r="D9564" s="9">
        <v>9901</v>
      </c>
      <c r="E9564" s="9">
        <f t="shared" si="449"/>
        <v>9901</v>
      </c>
      <c r="F9564" s="10">
        <f t="shared" si="450"/>
        <v>0</v>
      </c>
      <c r="G9564" s="11">
        <v>44195</v>
      </c>
      <c r="H9564" s="12">
        <v>0.66146990740740741</v>
      </c>
      <c r="I9564" t="s">
        <v>2053</v>
      </c>
      <c r="J9564" s="13">
        <v>4500</v>
      </c>
      <c r="K9564">
        <v>3.629</v>
      </c>
      <c r="L9564" s="14">
        <f t="shared" si="451"/>
        <v>16330.5</v>
      </c>
      <c r="M9564" s="14">
        <v>16330.5</v>
      </c>
      <c r="N9564" t="s">
        <v>2054</v>
      </c>
      <c r="O9564" t="s">
        <v>22</v>
      </c>
      <c r="P9564">
        <v>20604536261</v>
      </c>
      <c r="Q9564">
        <v>3</v>
      </c>
      <c r="R9564" t="s">
        <v>19</v>
      </c>
      <c r="S9564">
        <v>9901</v>
      </c>
      <c r="T9564" s="15">
        <v>44195</v>
      </c>
      <c r="U9564">
        <v>16330.5</v>
      </c>
      <c r="V9564" t="s">
        <v>23</v>
      </c>
      <c r="W9564" t="s">
        <v>24</v>
      </c>
      <c r="X9564" t="s">
        <v>25</v>
      </c>
    </row>
    <row r="9565" spans="1:24" x14ac:dyDescent="0.25">
      <c r="A9565" s="8">
        <v>18718</v>
      </c>
      <c r="B9565" t="s">
        <v>12794</v>
      </c>
      <c r="C9565" s="9" t="s">
        <v>19</v>
      </c>
      <c r="D9565" s="9">
        <v>9902</v>
      </c>
      <c r="E9565" s="9">
        <f t="shared" ref="E9565:E9594" si="452">+E9564+1</f>
        <v>9902</v>
      </c>
      <c r="F9565" s="10">
        <f t="shared" si="450"/>
        <v>0</v>
      </c>
      <c r="G9565" s="11">
        <v>44195</v>
      </c>
      <c r="H9565" s="12">
        <v>0.67421296296296296</v>
      </c>
      <c r="I9565" t="s">
        <v>11948</v>
      </c>
      <c r="J9565" s="13">
        <v>3000</v>
      </c>
      <c r="K9565">
        <v>3.6269999999999998</v>
      </c>
      <c r="L9565" s="14">
        <f t="shared" si="451"/>
        <v>10881</v>
      </c>
      <c r="M9565" s="14">
        <v>10881</v>
      </c>
      <c r="N9565" t="s">
        <v>11949</v>
      </c>
      <c r="O9565" t="s">
        <v>22</v>
      </c>
      <c r="P9565">
        <v>20604536261</v>
      </c>
      <c r="Q9565">
        <v>3</v>
      </c>
      <c r="R9565" t="s">
        <v>19</v>
      </c>
      <c r="S9565">
        <v>9902</v>
      </c>
      <c r="T9565" s="15">
        <v>44195</v>
      </c>
      <c r="U9565">
        <v>10881</v>
      </c>
      <c r="V9565" t="s">
        <v>23</v>
      </c>
      <c r="W9565" t="s">
        <v>24</v>
      </c>
      <c r="X9565" t="s">
        <v>25</v>
      </c>
    </row>
    <row r="9566" spans="1:24" x14ac:dyDescent="0.25">
      <c r="A9566" s="8">
        <v>18722</v>
      </c>
      <c r="B9566" t="s">
        <v>12795</v>
      </c>
      <c r="C9566" s="9" t="s">
        <v>19</v>
      </c>
      <c r="D9566" s="9">
        <v>9903</v>
      </c>
      <c r="E9566" s="9">
        <f t="shared" si="452"/>
        <v>9903</v>
      </c>
      <c r="F9566" s="10">
        <f t="shared" si="450"/>
        <v>0</v>
      </c>
      <c r="G9566" s="11">
        <v>44195</v>
      </c>
      <c r="H9566" s="12">
        <v>0.70289351851851845</v>
      </c>
      <c r="I9566" t="s">
        <v>8430</v>
      </c>
      <c r="J9566" s="13">
        <v>1380</v>
      </c>
      <c r="K9566">
        <v>3.629</v>
      </c>
      <c r="L9566" s="14">
        <f t="shared" si="451"/>
        <v>5008.0200000000004</v>
      </c>
      <c r="M9566" s="14">
        <v>5008.0200000000004</v>
      </c>
      <c r="N9566" t="s">
        <v>8431</v>
      </c>
      <c r="O9566" t="s">
        <v>22</v>
      </c>
      <c r="P9566">
        <v>20604536261</v>
      </c>
      <c r="Q9566">
        <v>3</v>
      </c>
      <c r="R9566" t="s">
        <v>19</v>
      </c>
      <c r="S9566">
        <v>9903</v>
      </c>
      <c r="T9566" s="15">
        <v>44195</v>
      </c>
      <c r="U9566">
        <v>5008.0200000000004</v>
      </c>
      <c r="V9566" t="s">
        <v>23</v>
      </c>
      <c r="W9566" t="s">
        <v>24</v>
      </c>
      <c r="X9566" t="s">
        <v>25</v>
      </c>
    </row>
    <row r="9567" spans="1:24" x14ac:dyDescent="0.25">
      <c r="A9567" s="8">
        <v>18719</v>
      </c>
      <c r="B9567" t="s">
        <v>12796</v>
      </c>
      <c r="C9567" s="9" t="s">
        <v>19</v>
      </c>
      <c r="D9567" s="9">
        <v>9904</v>
      </c>
      <c r="E9567" s="9">
        <f t="shared" si="452"/>
        <v>9904</v>
      </c>
      <c r="F9567" s="10">
        <f t="shared" si="450"/>
        <v>0</v>
      </c>
      <c r="G9567" s="11">
        <v>44195</v>
      </c>
      <c r="H9567" s="12">
        <v>0.70303240740740736</v>
      </c>
      <c r="I9567" t="s">
        <v>8930</v>
      </c>
      <c r="J9567" s="13">
        <v>2300</v>
      </c>
      <c r="K9567">
        <v>3.6110000000000002</v>
      </c>
      <c r="L9567" s="14">
        <f t="shared" si="451"/>
        <v>8305.3000000000011</v>
      </c>
      <c r="M9567" s="14">
        <v>8305.2999999999993</v>
      </c>
      <c r="N9567" t="s">
        <v>8931</v>
      </c>
      <c r="O9567" t="s">
        <v>37</v>
      </c>
      <c r="P9567">
        <v>20604536261</v>
      </c>
      <c r="Q9567">
        <v>3</v>
      </c>
      <c r="R9567" t="s">
        <v>19</v>
      </c>
      <c r="S9567">
        <v>9904</v>
      </c>
      <c r="T9567" s="15">
        <v>44195</v>
      </c>
      <c r="U9567">
        <v>8305.2999999999993</v>
      </c>
      <c r="V9567" t="s">
        <v>23</v>
      </c>
      <c r="W9567" t="s">
        <v>24</v>
      </c>
      <c r="X9567" t="s">
        <v>25</v>
      </c>
    </row>
    <row r="9568" spans="1:24" x14ac:dyDescent="0.25">
      <c r="A9568" s="8">
        <v>18725</v>
      </c>
      <c r="B9568" t="s">
        <v>12797</v>
      </c>
      <c r="C9568" s="9" t="s">
        <v>19</v>
      </c>
      <c r="D9568" s="9">
        <v>9905</v>
      </c>
      <c r="E9568" s="9">
        <f t="shared" si="452"/>
        <v>9905</v>
      </c>
      <c r="F9568" s="10">
        <f t="shared" si="450"/>
        <v>0</v>
      </c>
      <c r="G9568" s="11">
        <v>44195</v>
      </c>
      <c r="H9568" s="12">
        <v>0.70359953703703704</v>
      </c>
      <c r="I9568" t="s">
        <v>6276</v>
      </c>
      <c r="J9568" s="13">
        <v>63.42</v>
      </c>
      <c r="K9568">
        <v>3.613</v>
      </c>
      <c r="L9568" s="14">
        <f t="shared" si="451"/>
        <v>229.13646</v>
      </c>
      <c r="M9568" s="14">
        <v>229.14</v>
      </c>
      <c r="N9568" t="s">
        <v>6277</v>
      </c>
      <c r="O9568" t="s">
        <v>37</v>
      </c>
      <c r="P9568">
        <v>20604536261</v>
      </c>
      <c r="Q9568">
        <v>3</v>
      </c>
      <c r="R9568" t="s">
        <v>19</v>
      </c>
      <c r="S9568">
        <v>9905</v>
      </c>
      <c r="T9568" s="15">
        <v>44195</v>
      </c>
      <c r="U9568">
        <v>229.14</v>
      </c>
      <c r="V9568" t="s">
        <v>23</v>
      </c>
      <c r="W9568" t="s">
        <v>24</v>
      </c>
      <c r="X9568" t="s">
        <v>25</v>
      </c>
    </row>
    <row r="9569" spans="1:24" x14ac:dyDescent="0.25">
      <c r="A9569" s="8">
        <v>18727</v>
      </c>
      <c r="B9569" t="s">
        <v>12798</v>
      </c>
      <c r="C9569" s="9" t="s">
        <v>19</v>
      </c>
      <c r="D9569" s="9">
        <v>9906</v>
      </c>
      <c r="E9569" s="9">
        <f t="shared" si="452"/>
        <v>9906</v>
      </c>
      <c r="F9569" s="10">
        <f t="shared" si="450"/>
        <v>0</v>
      </c>
      <c r="G9569" s="11">
        <v>44195</v>
      </c>
      <c r="H9569" s="12">
        <v>0.70567129629629621</v>
      </c>
      <c r="I9569" t="s">
        <v>8166</v>
      </c>
      <c r="J9569" s="13">
        <v>275</v>
      </c>
      <c r="K9569">
        <v>3.613</v>
      </c>
      <c r="L9569" s="14">
        <f t="shared" si="451"/>
        <v>993.57500000000005</v>
      </c>
      <c r="M9569" s="14">
        <v>993.58</v>
      </c>
      <c r="N9569" t="s">
        <v>8167</v>
      </c>
      <c r="O9569" t="s">
        <v>37</v>
      </c>
      <c r="P9569">
        <v>20604536261</v>
      </c>
      <c r="Q9569">
        <v>3</v>
      </c>
      <c r="R9569" t="s">
        <v>19</v>
      </c>
      <c r="S9569">
        <v>9906</v>
      </c>
      <c r="T9569" s="15">
        <v>44195</v>
      </c>
      <c r="U9569">
        <v>993.58</v>
      </c>
      <c r="V9569" t="s">
        <v>23</v>
      </c>
      <c r="W9569" t="s">
        <v>24</v>
      </c>
      <c r="X9569" t="s">
        <v>25</v>
      </c>
    </row>
    <row r="9570" spans="1:24" x14ac:dyDescent="0.25">
      <c r="A9570" s="8">
        <v>18726</v>
      </c>
      <c r="B9570" t="s">
        <v>12799</v>
      </c>
      <c r="C9570" s="9" t="s">
        <v>19</v>
      </c>
      <c r="D9570" s="9">
        <v>9907</v>
      </c>
      <c r="E9570" s="9">
        <f t="shared" si="452"/>
        <v>9907</v>
      </c>
      <c r="F9570" s="10">
        <f t="shared" si="450"/>
        <v>0</v>
      </c>
      <c r="G9570" s="11">
        <v>44195</v>
      </c>
      <c r="H9570" s="12">
        <v>0.70644675925925926</v>
      </c>
      <c r="I9570" t="s">
        <v>2053</v>
      </c>
      <c r="J9570" s="13">
        <v>3000</v>
      </c>
      <c r="K9570">
        <v>3.629</v>
      </c>
      <c r="L9570" s="14">
        <f t="shared" si="451"/>
        <v>10887</v>
      </c>
      <c r="M9570" s="14">
        <v>10887</v>
      </c>
      <c r="N9570" t="s">
        <v>2054</v>
      </c>
      <c r="O9570" t="s">
        <v>22</v>
      </c>
      <c r="P9570">
        <v>20604536261</v>
      </c>
      <c r="Q9570">
        <v>3</v>
      </c>
      <c r="R9570" t="s">
        <v>19</v>
      </c>
      <c r="S9570">
        <v>9907</v>
      </c>
      <c r="T9570" s="15">
        <v>44195</v>
      </c>
      <c r="U9570">
        <v>10887</v>
      </c>
      <c r="V9570" t="s">
        <v>23</v>
      </c>
      <c r="W9570" t="s">
        <v>24</v>
      </c>
      <c r="X9570" t="s">
        <v>25</v>
      </c>
    </row>
    <row r="9571" spans="1:24" x14ac:dyDescent="0.25">
      <c r="A9571" s="8">
        <v>18728</v>
      </c>
      <c r="B9571" t="s">
        <v>12800</v>
      </c>
      <c r="C9571" s="9" t="s">
        <v>19</v>
      </c>
      <c r="D9571" s="9">
        <v>9908</v>
      </c>
      <c r="E9571" s="9">
        <f t="shared" si="452"/>
        <v>9908</v>
      </c>
      <c r="F9571" s="10">
        <f t="shared" si="450"/>
        <v>0</v>
      </c>
      <c r="G9571" s="11">
        <v>44195</v>
      </c>
      <c r="H9571" s="12">
        <v>0.70668981481481474</v>
      </c>
      <c r="I9571" t="s">
        <v>3919</v>
      </c>
      <c r="J9571" s="13">
        <v>3582.25</v>
      </c>
      <c r="K9571">
        <v>3.629</v>
      </c>
      <c r="L9571" s="14">
        <f t="shared" si="451"/>
        <v>12999.98525</v>
      </c>
      <c r="M9571" s="14">
        <v>12999.99</v>
      </c>
      <c r="N9571" t="s">
        <v>3920</v>
      </c>
      <c r="O9571" t="s">
        <v>22</v>
      </c>
      <c r="P9571">
        <v>20604536261</v>
      </c>
      <c r="Q9571">
        <v>3</v>
      </c>
      <c r="R9571" t="s">
        <v>19</v>
      </c>
      <c r="S9571">
        <v>9908</v>
      </c>
      <c r="T9571" s="15">
        <v>44195</v>
      </c>
      <c r="U9571">
        <v>12999.99</v>
      </c>
      <c r="V9571" t="s">
        <v>23</v>
      </c>
      <c r="W9571" t="s">
        <v>24</v>
      </c>
      <c r="X9571" t="s">
        <v>25</v>
      </c>
    </row>
    <row r="9572" spans="1:24" x14ac:dyDescent="0.25">
      <c r="A9572" s="8">
        <v>18730</v>
      </c>
      <c r="B9572" t="s">
        <v>12801</v>
      </c>
      <c r="C9572" s="9" t="s">
        <v>19</v>
      </c>
      <c r="D9572" s="9">
        <v>9909</v>
      </c>
      <c r="E9572" s="9">
        <f t="shared" si="452"/>
        <v>9909</v>
      </c>
      <c r="F9572" s="10">
        <f t="shared" si="450"/>
        <v>0</v>
      </c>
      <c r="G9572" s="11">
        <v>44195</v>
      </c>
      <c r="H9572" s="12">
        <v>0.70800925925925917</v>
      </c>
      <c r="I9572" t="s">
        <v>11788</v>
      </c>
      <c r="J9572" s="13">
        <v>300</v>
      </c>
      <c r="K9572">
        <v>3.629</v>
      </c>
      <c r="L9572" s="14">
        <f t="shared" si="451"/>
        <v>1088.7</v>
      </c>
      <c r="M9572" s="14">
        <v>1088.7</v>
      </c>
      <c r="N9572" t="s">
        <v>11789</v>
      </c>
      <c r="O9572" t="s">
        <v>22</v>
      </c>
      <c r="P9572">
        <v>20604536261</v>
      </c>
      <c r="Q9572">
        <v>3</v>
      </c>
      <c r="R9572" t="s">
        <v>19</v>
      </c>
      <c r="S9572">
        <v>9909</v>
      </c>
      <c r="T9572" s="15">
        <v>44195</v>
      </c>
      <c r="U9572">
        <v>1088.7</v>
      </c>
      <c r="V9572" t="s">
        <v>23</v>
      </c>
      <c r="W9572" t="s">
        <v>24</v>
      </c>
      <c r="X9572" t="s">
        <v>25</v>
      </c>
    </row>
    <row r="9573" spans="1:24" x14ac:dyDescent="0.25">
      <c r="A9573" s="8">
        <v>18684</v>
      </c>
      <c r="B9573" t="s">
        <v>12802</v>
      </c>
      <c r="C9573" s="9" t="s">
        <v>19</v>
      </c>
      <c r="D9573" s="9">
        <v>9910</v>
      </c>
      <c r="E9573" s="9">
        <f t="shared" si="452"/>
        <v>9910</v>
      </c>
      <c r="F9573" s="10">
        <f t="shared" si="450"/>
        <v>0</v>
      </c>
      <c r="G9573" s="11">
        <v>44195</v>
      </c>
      <c r="H9573" s="12">
        <v>0.73704861111111108</v>
      </c>
      <c r="I9573" t="s">
        <v>4508</v>
      </c>
      <c r="J9573" s="13">
        <v>500</v>
      </c>
      <c r="K9573">
        <v>3.6080000000000001</v>
      </c>
      <c r="L9573" s="14">
        <f t="shared" si="451"/>
        <v>1804</v>
      </c>
      <c r="M9573" s="14">
        <v>1804</v>
      </c>
      <c r="N9573" t="s">
        <v>4509</v>
      </c>
      <c r="O9573" t="s">
        <v>37</v>
      </c>
      <c r="P9573">
        <v>20604536261</v>
      </c>
      <c r="Q9573">
        <v>3</v>
      </c>
      <c r="R9573" t="s">
        <v>19</v>
      </c>
      <c r="S9573">
        <v>9910</v>
      </c>
      <c r="T9573" s="15">
        <v>44195</v>
      </c>
      <c r="U9573">
        <v>1804</v>
      </c>
      <c r="V9573" t="s">
        <v>23</v>
      </c>
      <c r="W9573" t="s">
        <v>24</v>
      </c>
      <c r="X9573" t="s">
        <v>25</v>
      </c>
    </row>
    <row r="9574" spans="1:24" x14ac:dyDescent="0.25">
      <c r="A9574" s="8">
        <v>18731</v>
      </c>
      <c r="B9574" t="s">
        <v>12803</v>
      </c>
      <c r="C9574" s="9" t="s">
        <v>19</v>
      </c>
      <c r="D9574" s="9">
        <v>9911</v>
      </c>
      <c r="E9574" s="9">
        <f t="shared" si="452"/>
        <v>9911</v>
      </c>
      <c r="F9574" s="10">
        <f t="shared" si="450"/>
        <v>0</v>
      </c>
      <c r="G9574" s="11">
        <v>44195</v>
      </c>
      <c r="H9574" s="12">
        <v>0.73935185185185182</v>
      </c>
      <c r="I9574" t="s">
        <v>1850</v>
      </c>
      <c r="J9574" s="13">
        <v>3000</v>
      </c>
      <c r="K9574">
        <v>3.613</v>
      </c>
      <c r="L9574" s="14">
        <f t="shared" si="451"/>
        <v>10839</v>
      </c>
      <c r="M9574" s="14">
        <v>10839</v>
      </c>
      <c r="N9574" t="s">
        <v>1851</v>
      </c>
      <c r="O9574" t="s">
        <v>37</v>
      </c>
      <c r="P9574">
        <v>20604536261</v>
      </c>
      <c r="Q9574">
        <v>3</v>
      </c>
      <c r="R9574" t="s">
        <v>19</v>
      </c>
      <c r="S9574">
        <v>9911</v>
      </c>
      <c r="T9574" s="15">
        <v>44195</v>
      </c>
      <c r="U9574">
        <v>10839</v>
      </c>
      <c r="V9574" t="s">
        <v>23</v>
      </c>
      <c r="W9574" t="s">
        <v>24</v>
      </c>
      <c r="X9574" t="s">
        <v>25</v>
      </c>
    </row>
    <row r="9575" spans="1:24" x14ac:dyDescent="0.25">
      <c r="A9575" s="8">
        <v>18733</v>
      </c>
      <c r="B9575" t="s">
        <v>12804</v>
      </c>
      <c r="C9575" s="9" t="s">
        <v>19</v>
      </c>
      <c r="D9575" s="9">
        <v>9912</v>
      </c>
      <c r="E9575" s="9">
        <f t="shared" si="452"/>
        <v>9912</v>
      </c>
      <c r="F9575" s="10">
        <f t="shared" si="450"/>
        <v>0</v>
      </c>
      <c r="G9575" s="11">
        <v>44195</v>
      </c>
      <c r="H9575" s="12">
        <v>0.74048611111111118</v>
      </c>
      <c r="I9575" t="s">
        <v>8166</v>
      </c>
      <c r="J9575" s="13">
        <v>275</v>
      </c>
      <c r="K9575">
        <v>3.613</v>
      </c>
      <c r="L9575" s="14">
        <f t="shared" si="451"/>
        <v>993.57500000000005</v>
      </c>
      <c r="M9575" s="14">
        <v>993.58</v>
      </c>
      <c r="N9575" t="s">
        <v>8167</v>
      </c>
      <c r="O9575" t="s">
        <v>37</v>
      </c>
      <c r="P9575">
        <v>20604536261</v>
      </c>
      <c r="Q9575">
        <v>3</v>
      </c>
      <c r="R9575" t="s">
        <v>19</v>
      </c>
      <c r="S9575">
        <v>9912</v>
      </c>
      <c r="T9575" s="15">
        <v>44195</v>
      </c>
      <c r="U9575">
        <v>993.58</v>
      </c>
      <c r="V9575" t="s">
        <v>23</v>
      </c>
      <c r="W9575" t="s">
        <v>24</v>
      </c>
      <c r="X9575" t="s">
        <v>25</v>
      </c>
    </row>
    <row r="9576" spans="1:24" x14ac:dyDescent="0.25">
      <c r="A9576" s="8">
        <v>18738</v>
      </c>
      <c r="B9576" t="s">
        <v>12805</v>
      </c>
      <c r="C9576" s="9" t="s">
        <v>19</v>
      </c>
      <c r="D9576" s="9">
        <v>9913</v>
      </c>
      <c r="E9576" s="9">
        <f t="shared" si="452"/>
        <v>9913</v>
      </c>
      <c r="F9576" s="10">
        <f t="shared" si="450"/>
        <v>0</v>
      </c>
      <c r="G9576" s="11">
        <v>44195</v>
      </c>
      <c r="H9576" s="12">
        <v>0.74109953703703713</v>
      </c>
      <c r="I9576" t="s">
        <v>2632</v>
      </c>
      <c r="J9576" s="13">
        <v>200</v>
      </c>
      <c r="K9576">
        <v>3.6145</v>
      </c>
      <c r="L9576" s="14">
        <f t="shared" si="451"/>
        <v>722.9</v>
      </c>
      <c r="M9576" s="14">
        <v>722.9</v>
      </c>
      <c r="N9576" t="s">
        <v>2633</v>
      </c>
      <c r="O9576" t="s">
        <v>37</v>
      </c>
      <c r="P9576">
        <v>20604536261</v>
      </c>
      <c r="Q9576">
        <v>3</v>
      </c>
      <c r="R9576" t="s">
        <v>19</v>
      </c>
      <c r="S9576">
        <v>9913</v>
      </c>
      <c r="T9576" s="15">
        <v>44195</v>
      </c>
      <c r="U9576">
        <v>722.9</v>
      </c>
      <c r="V9576" t="s">
        <v>23</v>
      </c>
      <c r="W9576" t="s">
        <v>24</v>
      </c>
      <c r="X9576" t="s">
        <v>25</v>
      </c>
    </row>
    <row r="9577" spans="1:24" x14ac:dyDescent="0.25">
      <c r="A9577" s="8">
        <v>18735</v>
      </c>
      <c r="B9577" t="s">
        <v>12806</v>
      </c>
      <c r="C9577" s="9" t="s">
        <v>19</v>
      </c>
      <c r="D9577" s="9">
        <v>9914</v>
      </c>
      <c r="E9577" s="9">
        <f t="shared" si="452"/>
        <v>9914</v>
      </c>
      <c r="F9577" s="10">
        <f t="shared" si="450"/>
        <v>0</v>
      </c>
      <c r="G9577" s="11">
        <v>44195</v>
      </c>
      <c r="H9577" s="12">
        <v>0.74168981481481477</v>
      </c>
      <c r="I9577" t="s">
        <v>276</v>
      </c>
      <c r="J9577" s="13">
        <v>177</v>
      </c>
      <c r="K9577">
        <v>3.6269999999999998</v>
      </c>
      <c r="L9577" s="14">
        <f t="shared" si="451"/>
        <v>641.97899999999993</v>
      </c>
      <c r="M9577" s="14">
        <v>641.98</v>
      </c>
      <c r="N9577" t="s">
        <v>277</v>
      </c>
      <c r="O9577" t="s">
        <v>22</v>
      </c>
      <c r="P9577">
        <v>20604536261</v>
      </c>
      <c r="Q9577">
        <v>3</v>
      </c>
      <c r="R9577" t="s">
        <v>19</v>
      </c>
      <c r="S9577">
        <v>9914</v>
      </c>
      <c r="T9577" s="15">
        <v>44195</v>
      </c>
      <c r="U9577">
        <v>641.98</v>
      </c>
      <c r="V9577" t="s">
        <v>23</v>
      </c>
      <c r="W9577" t="s">
        <v>24</v>
      </c>
      <c r="X9577" t="s">
        <v>25</v>
      </c>
    </row>
    <row r="9578" spans="1:24" x14ac:dyDescent="0.25">
      <c r="A9578" s="8">
        <v>18737</v>
      </c>
      <c r="B9578" t="s">
        <v>12807</v>
      </c>
      <c r="C9578" s="9" t="s">
        <v>19</v>
      </c>
      <c r="D9578" s="9">
        <v>9915</v>
      </c>
      <c r="E9578" s="9">
        <f t="shared" si="452"/>
        <v>9915</v>
      </c>
      <c r="F9578" s="10">
        <f t="shared" si="450"/>
        <v>0</v>
      </c>
      <c r="G9578" s="11">
        <v>44195</v>
      </c>
      <c r="H9578" s="12">
        <v>0.74193287037037037</v>
      </c>
      <c r="I9578" t="s">
        <v>3267</v>
      </c>
      <c r="J9578" s="13">
        <v>200</v>
      </c>
      <c r="K9578">
        <v>3.629</v>
      </c>
      <c r="L9578" s="14">
        <f t="shared" si="451"/>
        <v>725.8</v>
      </c>
      <c r="M9578" s="14">
        <v>725.8</v>
      </c>
      <c r="N9578" t="s">
        <v>3268</v>
      </c>
      <c r="O9578" t="s">
        <v>22</v>
      </c>
      <c r="P9578">
        <v>20604536261</v>
      </c>
      <c r="Q9578">
        <v>3</v>
      </c>
      <c r="R9578" t="s">
        <v>19</v>
      </c>
      <c r="S9578">
        <v>9915</v>
      </c>
      <c r="T9578" s="15">
        <v>44195</v>
      </c>
      <c r="U9578">
        <v>725.8</v>
      </c>
      <c r="V9578" t="s">
        <v>23</v>
      </c>
      <c r="W9578" t="s">
        <v>24</v>
      </c>
      <c r="X9578" t="s">
        <v>25</v>
      </c>
    </row>
    <row r="9579" spans="1:24" x14ac:dyDescent="0.25">
      <c r="A9579" s="8">
        <v>18749</v>
      </c>
      <c r="B9579" t="s">
        <v>12808</v>
      </c>
      <c r="C9579" s="9" t="s">
        <v>19</v>
      </c>
      <c r="D9579" s="9">
        <v>9916</v>
      </c>
      <c r="E9579" s="9">
        <f t="shared" si="452"/>
        <v>9916</v>
      </c>
      <c r="F9579" s="10">
        <f t="shared" si="450"/>
        <v>0</v>
      </c>
      <c r="G9579" s="11">
        <v>44195</v>
      </c>
      <c r="H9579" s="12">
        <v>0.78505787037037045</v>
      </c>
      <c r="I9579" t="s">
        <v>10887</v>
      </c>
      <c r="J9579" s="13">
        <v>800</v>
      </c>
      <c r="K9579">
        <v>3.6110000000000002</v>
      </c>
      <c r="L9579" s="14">
        <f t="shared" si="451"/>
        <v>2888.8</v>
      </c>
      <c r="M9579" s="14">
        <v>2888.8</v>
      </c>
      <c r="N9579" t="s">
        <v>10888</v>
      </c>
      <c r="O9579" t="s">
        <v>37</v>
      </c>
      <c r="P9579">
        <v>20604536261</v>
      </c>
      <c r="Q9579">
        <v>3</v>
      </c>
      <c r="R9579" t="s">
        <v>19</v>
      </c>
      <c r="S9579">
        <v>9916</v>
      </c>
      <c r="T9579" s="15">
        <v>44195</v>
      </c>
      <c r="U9579">
        <v>2888.8</v>
      </c>
      <c r="V9579" t="s">
        <v>23</v>
      </c>
      <c r="W9579" t="s">
        <v>24</v>
      </c>
      <c r="X9579" t="s">
        <v>25</v>
      </c>
    </row>
    <row r="9580" spans="1:24" x14ac:dyDescent="0.25">
      <c r="A9580" s="8">
        <v>18745</v>
      </c>
      <c r="B9580" t="s">
        <v>12809</v>
      </c>
      <c r="C9580" s="9" t="s">
        <v>19</v>
      </c>
      <c r="D9580" s="9">
        <v>9917</v>
      </c>
      <c r="E9580" s="9">
        <f t="shared" si="452"/>
        <v>9917</v>
      </c>
      <c r="F9580" s="10">
        <f t="shared" si="450"/>
        <v>0</v>
      </c>
      <c r="G9580" s="11">
        <v>44195</v>
      </c>
      <c r="H9580" s="12">
        <v>0.78583333333333327</v>
      </c>
      <c r="I9580" t="s">
        <v>138</v>
      </c>
      <c r="J9580" s="13">
        <v>400</v>
      </c>
      <c r="K9580">
        <v>3.6269999999999998</v>
      </c>
      <c r="L9580" s="14">
        <f t="shared" si="451"/>
        <v>1450.8</v>
      </c>
      <c r="M9580" s="14">
        <v>1450.8</v>
      </c>
      <c r="N9580" t="s">
        <v>139</v>
      </c>
      <c r="O9580" t="s">
        <v>22</v>
      </c>
      <c r="P9580">
        <v>20604536261</v>
      </c>
      <c r="Q9580">
        <v>3</v>
      </c>
      <c r="R9580" t="s">
        <v>19</v>
      </c>
      <c r="S9580">
        <v>9917</v>
      </c>
      <c r="T9580" s="15">
        <v>44195</v>
      </c>
      <c r="U9580">
        <v>1450.8</v>
      </c>
      <c r="V9580" t="s">
        <v>23</v>
      </c>
      <c r="W9580" t="s">
        <v>24</v>
      </c>
      <c r="X9580" t="s">
        <v>25</v>
      </c>
    </row>
    <row r="9581" spans="1:24" x14ac:dyDescent="0.25">
      <c r="A9581" s="8">
        <v>18742</v>
      </c>
      <c r="B9581" t="s">
        <v>12810</v>
      </c>
      <c r="C9581" s="9" t="s">
        <v>19</v>
      </c>
      <c r="D9581" s="9">
        <v>9918</v>
      </c>
      <c r="E9581" s="9">
        <f t="shared" si="452"/>
        <v>9918</v>
      </c>
      <c r="F9581" s="10">
        <f t="shared" si="450"/>
        <v>0</v>
      </c>
      <c r="G9581" s="11">
        <v>44195</v>
      </c>
      <c r="H9581" s="12">
        <v>0.78798611111111105</v>
      </c>
      <c r="I9581" t="s">
        <v>7035</v>
      </c>
      <c r="J9581" s="13">
        <v>592.78</v>
      </c>
      <c r="K9581">
        <v>3.6269999999999998</v>
      </c>
      <c r="L9581" s="14">
        <f t="shared" si="451"/>
        <v>2150.0130599999998</v>
      </c>
      <c r="M9581" s="14">
        <v>2150.0100000000002</v>
      </c>
      <c r="N9581" t="s">
        <v>7036</v>
      </c>
      <c r="O9581" t="s">
        <v>22</v>
      </c>
      <c r="P9581">
        <v>20604536261</v>
      </c>
      <c r="Q9581">
        <v>3</v>
      </c>
      <c r="R9581" t="s">
        <v>19</v>
      </c>
      <c r="S9581">
        <v>9918</v>
      </c>
      <c r="T9581" s="15">
        <v>44195</v>
      </c>
      <c r="U9581">
        <v>2150.0100000000002</v>
      </c>
      <c r="V9581" t="s">
        <v>23</v>
      </c>
      <c r="W9581" t="s">
        <v>24</v>
      </c>
      <c r="X9581" t="s">
        <v>25</v>
      </c>
    </row>
    <row r="9582" spans="1:24" x14ac:dyDescent="0.25">
      <c r="A9582" s="8">
        <v>18751</v>
      </c>
      <c r="B9582" t="s">
        <v>12811</v>
      </c>
      <c r="C9582" s="9" t="s">
        <v>19</v>
      </c>
      <c r="D9582" s="9">
        <v>9919</v>
      </c>
      <c r="E9582" s="9">
        <f t="shared" si="452"/>
        <v>9919</v>
      </c>
      <c r="F9582" s="10">
        <f t="shared" si="450"/>
        <v>0</v>
      </c>
      <c r="G9582" s="11">
        <v>44195</v>
      </c>
      <c r="H9582" s="12">
        <v>0.81997685185185187</v>
      </c>
      <c r="I9582" t="s">
        <v>311</v>
      </c>
      <c r="J9582" s="13">
        <v>1380</v>
      </c>
      <c r="K9582">
        <v>3.6124999999999998</v>
      </c>
      <c r="L9582" s="14">
        <f t="shared" si="451"/>
        <v>4985.25</v>
      </c>
      <c r="M9582" s="14">
        <v>4985.25</v>
      </c>
      <c r="N9582" t="s">
        <v>312</v>
      </c>
      <c r="O9582" t="s">
        <v>37</v>
      </c>
      <c r="P9582">
        <v>20604536261</v>
      </c>
      <c r="Q9582">
        <v>3</v>
      </c>
      <c r="R9582" t="s">
        <v>19</v>
      </c>
      <c r="S9582">
        <v>9919</v>
      </c>
      <c r="T9582" s="15">
        <v>44195</v>
      </c>
      <c r="U9582">
        <v>4985.25</v>
      </c>
      <c r="V9582" t="s">
        <v>100</v>
      </c>
      <c r="W9582" t="s">
        <v>101</v>
      </c>
      <c r="X9582" t="s">
        <v>101</v>
      </c>
    </row>
    <row r="9583" spans="1:24" x14ac:dyDescent="0.25">
      <c r="A9583" s="8">
        <v>18755</v>
      </c>
      <c r="B9583" t="s">
        <v>12812</v>
      </c>
      <c r="C9583" s="9" t="s">
        <v>19</v>
      </c>
      <c r="D9583" s="9">
        <v>9920</v>
      </c>
      <c r="E9583" s="9">
        <f t="shared" si="452"/>
        <v>9920</v>
      </c>
      <c r="F9583" s="10">
        <f t="shared" si="450"/>
        <v>0</v>
      </c>
      <c r="G9583" s="11">
        <v>44196</v>
      </c>
      <c r="H9583" s="12">
        <v>0.48208333333333336</v>
      </c>
      <c r="I9583" t="s">
        <v>2107</v>
      </c>
      <c r="J9583" s="13">
        <v>260</v>
      </c>
      <c r="K9583">
        <v>3.6110000000000002</v>
      </c>
      <c r="L9583" s="14">
        <f t="shared" si="451"/>
        <v>938.86</v>
      </c>
      <c r="M9583" s="14">
        <v>938.86</v>
      </c>
      <c r="N9583" t="s">
        <v>2108</v>
      </c>
      <c r="O9583" t="s">
        <v>37</v>
      </c>
      <c r="P9583">
        <v>20604536261</v>
      </c>
      <c r="Q9583">
        <v>3</v>
      </c>
      <c r="R9583" t="s">
        <v>19</v>
      </c>
      <c r="S9583">
        <v>9920</v>
      </c>
      <c r="T9583" s="15">
        <v>44196</v>
      </c>
      <c r="U9583">
        <v>938.86</v>
      </c>
      <c r="V9583" t="s">
        <v>23</v>
      </c>
      <c r="W9583" t="s">
        <v>24</v>
      </c>
      <c r="X9583" t="s">
        <v>25</v>
      </c>
    </row>
    <row r="9584" spans="1:24" x14ac:dyDescent="0.25">
      <c r="A9584" s="8">
        <v>18754</v>
      </c>
      <c r="B9584" t="s">
        <v>12813</v>
      </c>
      <c r="C9584" s="9" t="s">
        <v>19</v>
      </c>
      <c r="D9584" s="9">
        <v>9921</v>
      </c>
      <c r="E9584" s="9">
        <f t="shared" si="452"/>
        <v>9921</v>
      </c>
      <c r="F9584" s="10">
        <f t="shared" si="450"/>
        <v>0</v>
      </c>
      <c r="G9584" s="11">
        <v>44196</v>
      </c>
      <c r="H9584" s="12">
        <v>0.48219907407407409</v>
      </c>
      <c r="I9584" t="s">
        <v>1213</v>
      </c>
      <c r="J9584" s="13">
        <v>360</v>
      </c>
      <c r="K9584">
        <v>3.629</v>
      </c>
      <c r="L9584" s="14">
        <f t="shared" si="451"/>
        <v>1306.44</v>
      </c>
      <c r="M9584" s="14">
        <v>1306.44</v>
      </c>
      <c r="N9584" t="s">
        <v>1214</v>
      </c>
      <c r="O9584" t="s">
        <v>22</v>
      </c>
      <c r="P9584">
        <v>20604536261</v>
      </c>
      <c r="Q9584">
        <v>3</v>
      </c>
      <c r="R9584" t="s">
        <v>19</v>
      </c>
      <c r="S9584">
        <v>9921</v>
      </c>
      <c r="T9584" s="15">
        <v>44196</v>
      </c>
      <c r="U9584">
        <v>1306.44</v>
      </c>
      <c r="V9584" t="s">
        <v>23</v>
      </c>
      <c r="W9584" t="s">
        <v>24</v>
      </c>
      <c r="X9584" t="s">
        <v>25</v>
      </c>
    </row>
    <row r="9585" spans="1:24" x14ac:dyDescent="0.25">
      <c r="A9585" s="8">
        <v>18754</v>
      </c>
      <c r="B9585" t="s">
        <v>12814</v>
      </c>
      <c r="C9585" s="9" t="s">
        <v>19</v>
      </c>
      <c r="D9585" s="9">
        <v>9922</v>
      </c>
      <c r="E9585" s="9">
        <f t="shared" si="452"/>
        <v>9922</v>
      </c>
      <c r="F9585" s="10">
        <f t="shared" si="450"/>
        <v>0</v>
      </c>
      <c r="G9585" s="11">
        <v>44196</v>
      </c>
      <c r="H9585" s="12">
        <v>0.48236111111111107</v>
      </c>
      <c r="I9585" t="s">
        <v>1213</v>
      </c>
      <c r="J9585" s="13">
        <v>360</v>
      </c>
      <c r="K9585">
        <v>3.629</v>
      </c>
      <c r="L9585" s="14">
        <f t="shared" si="451"/>
        <v>1306.44</v>
      </c>
      <c r="M9585" s="14">
        <v>1306.44</v>
      </c>
      <c r="N9585" t="s">
        <v>1214</v>
      </c>
      <c r="O9585" t="s">
        <v>22</v>
      </c>
      <c r="P9585">
        <v>20604536261</v>
      </c>
      <c r="Q9585">
        <v>3</v>
      </c>
      <c r="R9585" t="s">
        <v>19</v>
      </c>
      <c r="S9585">
        <v>9922</v>
      </c>
      <c r="T9585" s="15">
        <v>44196</v>
      </c>
      <c r="U9585">
        <v>1306.44</v>
      </c>
      <c r="V9585" t="s">
        <v>23</v>
      </c>
      <c r="W9585" t="s">
        <v>24</v>
      </c>
      <c r="X9585" t="s">
        <v>25</v>
      </c>
    </row>
    <row r="9586" spans="1:24" x14ac:dyDescent="0.25">
      <c r="A9586" s="8">
        <v>18753</v>
      </c>
      <c r="B9586" t="s">
        <v>12815</v>
      </c>
      <c r="C9586" s="9" t="s">
        <v>19</v>
      </c>
      <c r="D9586" s="9">
        <v>9923</v>
      </c>
      <c r="E9586" s="9">
        <f t="shared" si="452"/>
        <v>9923</v>
      </c>
      <c r="F9586" s="10">
        <f t="shared" si="450"/>
        <v>0</v>
      </c>
      <c r="G9586" s="11">
        <v>44196</v>
      </c>
      <c r="H9586" s="12">
        <v>0.48317129629629635</v>
      </c>
      <c r="I9586" t="s">
        <v>1814</v>
      </c>
      <c r="J9586" s="13">
        <v>5200</v>
      </c>
      <c r="K9586">
        <v>3.629</v>
      </c>
      <c r="L9586" s="14">
        <f t="shared" si="451"/>
        <v>18870.8</v>
      </c>
      <c r="M9586" s="14">
        <v>18870.8</v>
      </c>
      <c r="N9586" t="s">
        <v>1815</v>
      </c>
      <c r="O9586" t="s">
        <v>22</v>
      </c>
      <c r="P9586">
        <v>20604536261</v>
      </c>
      <c r="Q9586">
        <v>3</v>
      </c>
      <c r="R9586" t="s">
        <v>19</v>
      </c>
      <c r="S9586">
        <v>9923</v>
      </c>
      <c r="T9586" s="15">
        <v>44196</v>
      </c>
      <c r="U9586">
        <v>18870.8</v>
      </c>
      <c r="V9586" t="s">
        <v>23</v>
      </c>
      <c r="W9586" t="s">
        <v>24</v>
      </c>
      <c r="X9586" t="s">
        <v>25</v>
      </c>
    </row>
    <row r="9587" spans="1:24" x14ac:dyDescent="0.25">
      <c r="A9587" s="8">
        <v>18763</v>
      </c>
      <c r="B9587" t="s">
        <v>12816</v>
      </c>
      <c r="C9587" s="9" t="s">
        <v>19</v>
      </c>
      <c r="D9587" s="9">
        <v>9924</v>
      </c>
      <c r="E9587" s="9">
        <f t="shared" si="452"/>
        <v>9924</v>
      </c>
      <c r="F9587" s="10">
        <f t="shared" si="450"/>
        <v>0</v>
      </c>
      <c r="G9587" s="11">
        <v>44196</v>
      </c>
      <c r="H9587" s="12">
        <v>0.4839236111111111</v>
      </c>
      <c r="I9587" t="s">
        <v>893</v>
      </c>
      <c r="J9587" s="13">
        <v>2300</v>
      </c>
      <c r="K9587">
        <v>3.6124999999999998</v>
      </c>
      <c r="L9587" s="14">
        <f t="shared" si="451"/>
        <v>8308.75</v>
      </c>
      <c r="M9587" s="14">
        <v>8308.75</v>
      </c>
      <c r="N9587" t="s">
        <v>894</v>
      </c>
      <c r="O9587" t="s">
        <v>37</v>
      </c>
      <c r="P9587">
        <v>20604536261</v>
      </c>
      <c r="Q9587">
        <v>3</v>
      </c>
      <c r="R9587" t="s">
        <v>19</v>
      </c>
      <c r="S9587">
        <v>9924</v>
      </c>
      <c r="T9587" s="15">
        <v>44196</v>
      </c>
      <c r="U9587">
        <v>8308.75</v>
      </c>
      <c r="V9587" t="s">
        <v>23</v>
      </c>
      <c r="W9587" t="s">
        <v>24</v>
      </c>
      <c r="X9587" t="s">
        <v>25</v>
      </c>
    </row>
    <row r="9588" spans="1:24" x14ac:dyDescent="0.25">
      <c r="A9588" s="8">
        <v>18762</v>
      </c>
      <c r="B9588" t="s">
        <v>12817</v>
      </c>
      <c r="C9588" s="9" t="s">
        <v>19</v>
      </c>
      <c r="D9588" s="9">
        <v>9925</v>
      </c>
      <c r="E9588" s="9">
        <f t="shared" si="452"/>
        <v>9925</v>
      </c>
      <c r="F9588" s="10">
        <f t="shared" si="450"/>
        <v>0</v>
      </c>
      <c r="G9588" s="11">
        <v>44196</v>
      </c>
      <c r="H9588" s="12">
        <v>0.48483796296296294</v>
      </c>
      <c r="I9588" t="s">
        <v>1445</v>
      </c>
      <c r="J9588" s="13">
        <v>372</v>
      </c>
      <c r="K9588">
        <v>3.629</v>
      </c>
      <c r="L9588" s="14">
        <f t="shared" si="451"/>
        <v>1349.9880000000001</v>
      </c>
      <c r="M9588" s="14">
        <v>1349.99</v>
      </c>
      <c r="N9588" t="s">
        <v>1446</v>
      </c>
      <c r="O9588" t="s">
        <v>22</v>
      </c>
      <c r="P9588">
        <v>20604536261</v>
      </c>
      <c r="Q9588">
        <v>3</v>
      </c>
      <c r="R9588" t="s">
        <v>19</v>
      </c>
      <c r="S9588">
        <v>9925</v>
      </c>
      <c r="T9588" s="15">
        <v>44196</v>
      </c>
      <c r="U9588">
        <v>1349.99</v>
      </c>
      <c r="V9588" t="s">
        <v>23</v>
      </c>
      <c r="W9588" t="s">
        <v>24</v>
      </c>
      <c r="X9588" t="s">
        <v>25</v>
      </c>
    </row>
    <row r="9589" spans="1:24" x14ac:dyDescent="0.25">
      <c r="A9589" s="8">
        <v>18757</v>
      </c>
      <c r="B9589" t="s">
        <v>12818</v>
      </c>
      <c r="C9589" s="9" t="s">
        <v>19</v>
      </c>
      <c r="D9589" s="9">
        <v>9926</v>
      </c>
      <c r="E9589" s="9">
        <f t="shared" si="452"/>
        <v>9926</v>
      </c>
      <c r="F9589" s="10">
        <f t="shared" si="450"/>
        <v>0</v>
      </c>
      <c r="G9589" s="11">
        <v>44196</v>
      </c>
      <c r="H9589" s="12">
        <v>0.48501157407407408</v>
      </c>
      <c r="I9589" t="s">
        <v>4320</v>
      </c>
      <c r="J9589" s="13">
        <v>2205.6799999999998</v>
      </c>
      <c r="K9589">
        <v>3.6269999999999998</v>
      </c>
      <c r="L9589" s="14">
        <f t="shared" si="451"/>
        <v>8000.0013599999993</v>
      </c>
      <c r="M9589" s="14">
        <v>8000</v>
      </c>
      <c r="N9589" t="s">
        <v>4321</v>
      </c>
      <c r="O9589" t="s">
        <v>22</v>
      </c>
      <c r="P9589">
        <v>20604536261</v>
      </c>
      <c r="Q9589">
        <v>3</v>
      </c>
      <c r="R9589" t="s">
        <v>19</v>
      </c>
      <c r="S9589">
        <v>9926</v>
      </c>
      <c r="T9589" s="15">
        <v>44196</v>
      </c>
      <c r="U9589">
        <v>8000</v>
      </c>
      <c r="V9589" t="s">
        <v>23</v>
      </c>
      <c r="W9589" t="s">
        <v>24</v>
      </c>
      <c r="X9589" t="s">
        <v>25</v>
      </c>
    </row>
    <row r="9590" spans="1:24" x14ac:dyDescent="0.25">
      <c r="A9590" s="8">
        <v>18756</v>
      </c>
      <c r="B9590" t="s">
        <v>12819</v>
      </c>
      <c r="C9590" s="9" t="s">
        <v>19</v>
      </c>
      <c r="D9590" s="9">
        <v>9927</v>
      </c>
      <c r="E9590" s="9">
        <f t="shared" si="452"/>
        <v>9927</v>
      </c>
      <c r="F9590" s="10">
        <f t="shared" si="450"/>
        <v>0</v>
      </c>
      <c r="G9590" s="11">
        <v>44196</v>
      </c>
      <c r="H9590" s="12">
        <v>0.4852893518518519</v>
      </c>
      <c r="I9590" t="s">
        <v>1351</v>
      </c>
      <c r="J9590" s="13">
        <v>1276</v>
      </c>
      <c r="K9590">
        <v>3.6124999999999998</v>
      </c>
      <c r="L9590" s="14">
        <f t="shared" si="451"/>
        <v>4609.55</v>
      </c>
      <c r="M9590" s="14">
        <v>4609.55</v>
      </c>
      <c r="N9590" t="s">
        <v>1352</v>
      </c>
      <c r="O9590" t="s">
        <v>37</v>
      </c>
      <c r="P9590">
        <v>20604536261</v>
      </c>
      <c r="Q9590">
        <v>3</v>
      </c>
      <c r="R9590" t="s">
        <v>19</v>
      </c>
      <c r="S9590">
        <v>9927</v>
      </c>
      <c r="T9590" s="15">
        <v>44196</v>
      </c>
      <c r="U9590">
        <v>4609.55</v>
      </c>
      <c r="V9590" t="s">
        <v>23</v>
      </c>
      <c r="W9590" t="s">
        <v>24</v>
      </c>
      <c r="X9590" t="s">
        <v>25</v>
      </c>
    </row>
    <row r="9591" spans="1:24" x14ac:dyDescent="0.25">
      <c r="A9591" s="8">
        <v>18765</v>
      </c>
      <c r="B9591" t="s">
        <v>12820</v>
      </c>
      <c r="C9591" s="9" t="s">
        <v>19</v>
      </c>
      <c r="D9591" s="9">
        <v>9928</v>
      </c>
      <c r="E9591" s="9">
        <f t="shared" si="452"/>
        <v>9928</v>
      </c>
      <c r="F9591" s="10">
        <f t="shared" si="450"/>
        <v>0</v>
      </c>
      <c r="G9591" s="11">
        <v>44196</v>
      </c>
      <c r="H9591" s="12">
        <v>0.50483796296296302</v>
      </c>
      <c r="I9591" t="s">
        <v>11293</v>
      </c>
      <c r="J9591" s="13">
        <v>440</v>
      </c>
      <c r="K9591">
        <v>3.6124999999999998</v>
      </c>
      <c r="L9591" s="14">
        <f t="shared" si="451"/>
        <v>1589.5</v>
      </c>
      <c r="M9591" s="14">
        <v>1589.5</v>
      </c>
      <c r="N9591" t="s">
        <v>11294</v>
      </c>
      <c r="O9591" t="s">
        <v>37</v>
      </c>
      <c r="P9591">
        <v>20604536261</v>
      </c>
      <c r="Q9591">
        <v>3</v>
      </c>
      <c r="R9591" t="s">
        <v>19</v>
      </c>
      <c r="S9591">
        <v>9928</v>
      </c>
      <c r="T9591" s="15">
        <v>44196</v>
      </c>
      <c r="U9591">
        <v>1589.5</v>
      </c>
      <c r="V9591" t="s">
        <v>23</v>
      </c>
      <c r="W9591" t="s">
        <v>24</v>
      </c>
      <c r="X9591" t="s">
        <v>25</v>
      </c>
    </row>
    <row r="9592" spans="1:24" x14ac:dyDescent="0.25">
      <c r="A9592" s="8">
        <v>18764</v>
      </c>
      <c r="B9592" t="s">
        <v>12821</v>
      </c>
      <c r="C9592" s="9" t="s">
        <v>19</v>
      </c>
      <c r="D9592" s="9">
        <v>9929</v>
      </c>
      <c r="E9592" s="9">
        <f t="shared" si="452"/>
        <v>9929</v>
      </c>
      <c r="F9592" s="10">
        <f t="shared" si="450"/>
        <v>0</v>
      </c>
      <c r="G9592" s="11">
        <v>44196</v>
      </c>
      <c r="H9592" s="12">
        <v>0.52968749999999998</v>
      </c>
      <c r="I9592" t="s">
        <v>590</v>
      </c>
      <c r="J9592" s="13">
        <v>2000</v>
      </c>
      <c r="K9592">
        <v>3.6110000000000002</v>
      </c>
      <c r="L9592" s="14">
        <f t="shared" si="451"/>
        <v>7222</v>
      </c>
      <c r="M9592" s="14">
        <v>7222</v>
      </c>
      <c r="N9592" t="s">
        <v>591</v>
      </c>
      <c r="O9592" t="s">
        <v>37</v>
      </c>
      <c r="P9592">
        <v>20604536261</v>
      </c>
      <c r="Q9592">
        <v>3</v>
      </c>
      <c r="R9592" t="s">
        <v>19</v>
      </c>
      <c r="S9592">
        <v>9929</v>
      </c>
      <c r="T9592" s="15">
        <v>44196</v>
      </c>
      <c r="U9592">
        <v>7222</v>
      </c>
      <c r="V9592" t="s">
        <v>23</v>
      </c>
      <c r="W9592" t="s">
        <v>24</v>
      </c>
      <c r="X9592" t="s">
        <v>25</v>
      </c>
    </row>
    <row r="9593" spans="1:24" x14ac:dyDescent="0.25">
      <c r="A9593" s="8">
        <v>18766</v>
      </c>
      <c r="B9593" t="s">
        <v>12822</v>
      </c>
      <c r="C9593" s="9" t="s">
        <v>19</v>
      </c>
      <c r="D9593" s="9">
        <v>9930</v>
      </c>
      <c r="E9593" s="9">
        <f t="shared" si="452"/>
        <v>9930</v>
      </c>
      <c r="F9593" s="10">
        <f t="shared" si="450"/>
        <v>0</v>
      </c>
      <c r="G9593" s="11">
        <v>44196</v>
      </c>
      <c r="H9593" s="12">
        <v>0.52980324074074081</v>
      </c>
      <c r="I9593" t="s">
        <v>4871</v>
      </c>
      <c r="J9593" s="13">
        <v>7000</v>
      </c>
      <c r="K9593">
        <v>3.6309999999999998</v>
      </c>
      <c r="L9593" s="14">
        <f t="shared" si="451"/>
        <v>25417</v>
      </c>
      <c r="M9593" s="14">
        <v>25417</v>
      </c>
      <c r="N9593" t="s">
        <v>4872</v>
      </c>
      <c r="O9593" t="s">
        <v>22</v>
      </c>
      <c r="P9593">
        <v>20604536261</v>
      </c>
      <c r="Q9593">
        <v>3</v>
      </c>
      <c r="R9593" t="s">
        <v>19</v>
      </c>
      <c r="S9593">
        <v>9930</v>
      </c>
      <c r="T9593" s="15">
        <v>44196</v>
      </c>
      <c r="U9593">
        <v>25417</v>
      </c>
      <c r="V9593" t="s">
        <v>23</v>
      </c>
      <c r="W9593" t="s">
        <v>24</v>
      </c>
      <c r="X9593" t="s">
        <v>25</v>
      </c>
    </row>
    <row r="9594" spans="1:24" x14ac:dyDescent="0.25">
      <c r="A9594" s="8">
        <v>18771</v>
      </c>
      <c r="B9594" t="s">
        <v>12823</v>
      </c>
      <c r="C9594" s="9" t="s">
        <v>19</v>
      </c>
      <c r="D9594" s="9">
        <v>9931</v>
      </c>
      <c r="E9594" s="9">
        <f t="shared" si="452"/>
        <v>9931</v>
      </c>
      <c r="F9594" s="10">
        <f t="shared" si="450"/>
        <v>0</v>
      </c>
      <c r="G9594" s="11">
        <v>44196</v>
      </c>
      <c r="H9594" s="12">
        <v>0.62018518518518517</v>
      </c>
      <c r="I9594" t="s">
        <v>11673</v>
      </c>
      <c r="J9594" s="13">
        <v>1250</v>
      </c>
      <c r="K9594">
        <v>3.6309999999999998</v>
      </c>
      <c r="L9594" s="14">
        <f t="shared" si="451"/>
        <v>4538.75</v>
      </c>
      <c r="M9594" s="14">
        <v>4538.75</v>
      </c>
      <c r="N9594" t="s">
        <v>11674</v>
      </c>
      <c r="O9594" t="s">
        <v>22</v>
      </c>
      <c r="P9594">
        <v>20604536261</v>
      </c>
      <c r="Q9594">
        <v>3</v>
      </c>
      <c r="R9594" t="s">
        <v>19</v>
      </c>
      <c r="S9594">
        <v>9931</v>
      </c>
      <c r="T9594" s="15">
        <v>44196</v>
      </c>
      <c r="U9594">
        <v>4538.75</v>
      </c>
      <c r="V9594" t="s">
        <v>23</v>
      </c>
      <c r="W9594" t="s">
        <v>24</v>
      </c>
      <c r="X9594" t="s">
        <v>25</v>
      </c>
    </row>
    <row r="9598" spans="1:24" x14ac:dyDescent="0.25">
      <c r="A9598" s="30">
        <v>5662</v>
      </c>
      <c r="B9598" s="31" t="s">
        <v>4274</v>
      </c>
      <c r="C9598" s="32" t="s">
        <v>19</v>
      </c>
      <c r="D9598" s="32">
        <v>3127</v>
      </c>
      <c r="E9598" s="32">
        <f>+E2905+1</f>
        <v>3243</v>
      </c>
      <c r="F9598" s="10">
        <f>+E9598-E2905-1</f>
        <v>0</v>
      </c>
      <c r="G9598" s="33">
        <v>44016</v>
      </c>
      <c r="H9598" s="34">
        <v>0.9353703703703703</v>
      </c>
      <c r="I9598" s="31" t="s">
        <v>66</v>
      </c>
      <c r="J9598" s="35">
        <v>1450</v>
      </c>
      <c r="K9598" s="31">
        <v>3.5249999999999999</v>
      </c>
      <c r="L9598" s="36">
        <f t="shared" ref="L9598:L9661" si="453">J9598*K9598</f>
        <v>5111.25</v>
      </c>
      <c r="M9598" s="36"/>
      <c r="N9598" s="31" t="s">
        <v>67</v>
      </c>
      <c r="O9598" s="31" t="s">
        <v>37</v>
      </c>
    </row>
    <row r="9599" spans="1:24" x14ac:dyDescent="0.25">
      <c r="A9599" s="30">
        <v>5661</v>
      </c>
      <c r="B9599" s="31" t="s">
        <v>4275</v>
      </c>
      <c r="C9599" s="32" t="s">
        <v>19</v>
      </c>
      <c r="D9599" s="32">
        <v>3128</v>
      </c>
      <c r="E9599" s="32">
        <f>+E2907+1</f>
        <v>3245</v>
      </c>
      <c r="F9599" s="10">
        <f>+E9599-E2907-1</f>
        <v>0</v>
      </c>
      <c r="G9599" s="33">
        <v>44017</v>
      </c>
      <c r="H9599" s="34">
        <v>0.77636574074074083</v>
      </c>
      <c r="I9599" s="31" t="s">
        <v>3187</v>
      </c>
      <c r="J9599" s="35">
        <v>680</v>
      </c>
      <c r="K9599" s="31">
        <v>3.524</v>
      </c>
      <c r="L9599" s="36">
        <f t="shared" si="453"/>
        <v>2396.3200000000002</v>
      </c>
      <c r="M9599" s="36"/>
      <c r="N9599" s="31" t="s">
        <v>3188</v>
      </c>
      <c r="O9599" s="31" t="s">
        <v>37</v>
      </c>
    </row>
    <row r="9600" spans="1:24" x14ac:dyDescent="0.25">
      <c r="A9600" s="30">
        <v>5665</v>
      </c>
      <c r="B9600" s="31" t="s">
        <v>4276</v>
      </c>
      <c r="C9600" s="32" t="s">
        <v>19</v>
      </c>
      <c r="D9600" s="32">
        <v>3129</v>
      </c>
      <c r="E9600" s="32">
        <f t="shared" ref="E9600:E9663" si="454">+E9599+1</f>
        <v>3246</v>
      </c>
      <c r="F9600" s="10">
        <f>+E9600-E9599-1</f>
        <v>0</v>
      </c>
      <c r="G9600" s="33">
        <v>44018</v>
      </c>
      <c r="H9600" s="34">
        <v>2.5462962962962961E-3</v>
      </c>
      <c r="I9600" s="31" t="s">
        <v>4241</v>
      </c>
      <c r="J9600" s="35">
        <v>250</v>
      </c>
      <c r="K9600" s="31">
        <v>3.5270000000000001</v>
      </c>
      <c r="L9600" s="36">
        <f t="shared" si="453"/>
        <v>881.75</v>
      </c>
      <c r="M9600" s="36"/>
      <c r="N9600" s="31" t="s">
        <v>4242</v>
      </c>
      <c r="O9600" s="31" t="s">
        <v>37</v>
      </c>
    </row>
    <row r="9601" spans="1:15" x14ac:dyDescent="0.25">
      <c r="A9601" s="30">
        <v>5666</v>
      </c>
      <c r="B9601" s="31" t="s">
        <v>4277</v>
      </c>
      <c r="C9601" s="32" t="s">
        <v>19</v>
      </c>
      <c r="D9601" s="32">
        <v>3130</v>
      </c>
      <c r="E9601" s="32">
        <f t="shared" si="454"/>
        <v>3247</v>
      </c>
      <c r="F9601" s="10">
        <f t="shared" ref="F9601:F9664" si="455">+D9600-D9601+1</f>
        <v>0</v>
      </c>
      <c r="G9601" s="33">
        <v>44018</v>
      </c>
      <c r="H9601" s="34">
        <v>2.6041666666666665E-3</v>
      </c>
      <c r="I9601" s="31" t="s">
        <v>1465</v>
      </c>
      <c r="J9601" s="35">
        <v>171</v>
      </c>
      <c r="K9601" s="31">
        <v>3.5470000000000002</v>
      </c>
      <c r="L9601" s="36">
        <f t="shared" si="453"/>
        <v>606.53700000000003</v>
      </c>
      <c r="M9601" s="36"/>
      <c r="N9601" s="31" t="s">
        <v>1466</v>
      </c>
      <c r="O9601" s="31" t="s">
        <v>22</v>
      </c>
    </row>
    <row r="9602" spans="1:15" x14ac:dyDescent="0.25">
      <c r="A9602" s="30">
        <v>5596</v>
      </c>
      <c r="B9602" s="31" t="s">
        <v>4278</v>
      </c>
      <c r="C9602" s="32" t="s">
        <v>19</v>
      </c>
      <c r="D9602" s="32">
        <v>3131</v>
      </c>
      <c r="E9602" s="32">
        <f t="shared" si="454"/>
        <v>3248</v>
      </c>
      <c r="F9602" s="10">
        <f t="shared" si="455"/>
        <v>0</v>
      </c>
      <c r="G9602" s="33">
        <v>44018</v>
      </c>
      <c r="H9602" s="34">
        <v>2.8356481481481479E-3</v>
      </c>
      <c r="I9602" s="31" t="s">
        <v>4279</v>
      </c>
      <c r="J9602" s="35">
        <v>5640.16</v>
      </c>
      <c r="K9602" s="31">
        <v>3.5449999999999999</v>
      </c>
      <c r="L9602" s="36">
        <f t="shared" si="453"/>
        <v>19994.367200000001</v>
      </c>
      <c r="M9602" s="36"/>
      <c r="N9602" s="31" t="s">
        <v>4280</v>
      </c>
      <c r="O9602" s="31" t="s">
        <v>22</v>
      </c>
    </row>
    <row r="9603" spans="1:15" x14ac:dyDescent="0.25">
      <c r="A9603" s="30">
        <v>5672</v>
      </c>
      <c r="B9603" s="31" t="s">
        <v>4281</v>
      </c>
      <c r="C9603" s="32" t="s">
        <v>19</v>
      </c>
      <c r="D9603" s="32">
        <v>3132</v>
      </c>
      <c r="E9603" s="32">
        <f t="shared" si="454"/>
        <v>3249</v>
      </c>
      <c r="F9603" s="10">
        <f t="shared" si="455"/>
        <v>0</v>
      </c>
      <c r="G9603" s="33">
        <v>44018</v>
      </c>
      <c r="H9603" s="34">
        <v>2.9629629629629628E-3</v>
      </c>
      <c r="I9603" s="31" t="s">
        <v>2239</v>
      </c>
      <c r="J9603" s="35">
        <v>1000</v>
      </c>
      <c r="K9603" s="31">
        <v>3.528</v>
      </c>
      <c r="L9603" s="36">
        <f t="shared" si="453"/>
        <v>3528</v>
      </c>
      <c r="M9603" s="36"/>
      <c r="N9603" s="31" t="s">
        <v>2240</v>
      </c>
      <c r="O9603" s="31" t="s">
        <v>37</v>
      </c>
    </row>
    <row r="9604" spans="1:15" x14ac:dyDescent="0.25">
      <c r="A9604" s="30">
        <v>5673</v>
      </c>
      <c r="B9604" s="31" t="s">
        <v>4282</v>
      </c>
      <c r="C9604" s="32" t="s">
        <v>19</v>
      </c>
      <c r="D9604" s="32">
        <v>3133</v>
      </c>
      <c r="E9604" s="32">
        <f t="shared" si="454"/>
        <v>3250</v>
      </c>
      <c r="F9604" s="10">
        <f t="shared" si="455"/>
        <v>0</v>
      </c>
      <c r="G9604" s="33">
        <v>44018</v>
      </c>
      <c r="H9604" s="34">
        <v>3.0324074074074073E-3</v>
      </c>
      <c r="I9604" s="31" t="s">
        <v>199</v>
      </c>
      <c r="J9604" s="35">
        <v>23</v>
      </c>
      <c r="K9604" s="31">
        <v>3.5430000000000001</v>
      </c>
      <c r="L9604" s="36">
        <f t="shared" si="453"/>
        <v>81.489000000000004</v>
      </c>
      <c r="M9604" s="36"/>
      <c r="N9604" s="31" t="s">
        <v>200</v>
      </c>
      <c r="O9604" s="31" t="s">
        <v>22</v>
      </c>
    </row>
    <row r="9605" spans="1:15" x14ac:dyDescent="0.25">
      <c r="A9605" s="30">
        <v>5674</v>
      </c>
      <c r="B9605" s="31" t="s">
        <v>4283</v>
      </c>
      <c r="C9605" s="32" t="s">
        <v>19</v>
      </c>
      <c r="D9605" s="32">
        <v>3134</v>
      </c>
      <c r="E9605" s="32">
        <f t="shared" si="454"/>
        <v>3251</v>
      </c>
      <c r="F9605" s="10">
        <f t="shared" si="455"/>
        <v>0</v>
      </c>
      <c r="G9605" s="33">
        <v>44018</v>
      </c>
      <c r="H9605" s="34">
        <v>3.1249999999999997E-3</v>
      </c>
      <c r="I9605" s="31" t="s">
        <v>1091</v>
      </c>
      <c r="J9605" s="35">
        <v>58.26</v>
      </c>
      <c r="K9605" s="31">
        <v>3.5259999999999998</v>
      </c>
      <c r="L9605" s="36">
        <f t="shared" si="453"/>
        <v>205.42475999999999</v>
      </c>
      <c r="M9605" s="36"/>
      <c r="N9605" s="31" t="s">
        <v>1092</v>
      </c>
      <c r="O9605" s="31" t="s">
        <v>37</v>
      </c>
    </row>
    <row r="9606" spans="1:15" x14ac:dyDescent="0.25">
      <c r="A9606" s="30">
        <v>5675</v>
      </c>
      <c r="B9606" s="31" t="s">
        <v>4284</v>
      </c>
      <c r="C9606" s="32" t="s">
        <v>19</v>
      </c>
      <c r="D9606" s="32">
        <v>3135</v>
      </c>
      <c r="E9606" s="32">
        <f t="shared" si="454"/>
        <v>3252</v>
      </c>
      <c r="F9606" s="10">
        <f t="shared" si="455"/>
        <v>0</v>
      </c>
      <c r="G9606" s="33">
        <v>44018</v>
      </c>
      <c r="H9606" s="34">
        <v>3.2638888888888891E-3</v>
      </c>
      <c r="I9606" s="31" t="s">
        <v>1088</v>
      </c>
      <c r="J9606" s="35">
        <v>67</v>
      </c>
      <c r="K9606" s="31">
        <v>3.5259999999999998</v>
      </c>
      <c r="L9606" s="36">
        <f t="shared" si="453"/>
        <v>236.24199999999999</v>
      </c>
      <c r="M9606" s="36"/>
      <c r="N9606" s="31" t="s">
        <v>1089</v>
      </c>
      <c r="O9606" s="31" t="s">
        <v>37</v>
      </c>
    </row>
    <row r="9607" spans="1:15" x14ac:dyDescent="0.25">
      <c r="A9607" s="30">
        <v>5676</v>
      </c>
      <c r="B9607" s="31" t="s">
        <v>4285</v>
      </c>
      <c r="C9607" s="32" t="s">
        <v>19</v>
      </c>
      <c r="D9607" s="32">
        <v>3136</v>
      </c>
      <c r="E9607" s="32">
        <f t="shared" si="454"/>
        <v>3253</v>
      </c>
      <c r="F9607" s="10">
        <f t="shared" si="455"/>
        <v>0</v>
      </c>
      <c r="G9607" s="33">
        <v>44018</v>
      </c>
      <c r="H9607" s="34">
        <v>5.7986111111111112E-3</v>
      </c>
      <c r="I9607" s="31" t="s">
        <v>1323</v>
      </c>
      <c r="J9607" s="35">
        <v>100</v>
      </c>
      <c r="K9607" s="31">
        <v>3.5259999999999998</v>
      </c>
      <c r="L9607" s="36">
        <f t="shared" si="453"/>
        <v>352.59999999999997</v>
      </c>
      <c r="M9607" s="36"/>
      <c r="N9607" s="31" t="s">
        <v>1324</v>
      </c>
      <c r="O9607" s="31" t="s">
        <v>37</v>
      </c>
    </row>
    <row r="9608" spans="1:15" x14ac:dyDescent="0.25">
      <c r="A9608" s="30">
        <v>5680</v>
      </c>
      <c r="B9608" s="31" t="s">
        <v>4286</v>
      </c>
      <c r="C9608" s="32" t="s">
        <v>19</v>
      </c>
      <c r="D9608" s="32">
        <v>3137</v>
      </c>
      <c r="E9608" s="32">
        <f t="shared" si="454"/>
        <v>3254</v>
      </c>
      <c r="F9608" s="10">
        <f t="shared" si="455"/>
        <v>0</v>
      </c>
      <c r="G9608" s="33">
        <v>44018</v>
      </c>
      <c r="H9608" s="34">
        <v>1.0150462962962964E-2</v>
      </c>
      <c r="I9608" s="31" t="s">
        <v>1409</v>
      </c>
      <c r="J9608" s="35">
        <v>5670</v>
      </c>
      <c r="K9608" s="31">
        <v>3.5289999999999999</v>
      </c>
      <c r="L9608" s="36">
        <f t="shared" si="453"/>
        <v>20009.43</v>
      </c>
      <c r="M9608" s="36"/>
      <c r="N9608" s="31" t="s">
        <v>1410</v>
      </c>
      <c r="O9608" s="31" t="s">
        <v>37</v>
      </c>
    </row>
    <row r="9609" spans="1:15" x14ac:dyDescent="0.25">
      <c r="A9609" s="30">
        <v>5679</v>
      </c>
      <c r="B9609" s="31" t="s">
        <v>4287</v>
      </c>
      <c r="C9609" s="32" t="s">
        <v>19</v>
      </c>
      <c r="D9609" s="32">
        <v>3138</v>
      </c>
      <c r="E9609" s="32">
        <f t="shared" si="454"/>
        <v>3255</v>
      </c>
      <c r="F9609" s="10">
        <f t="shared" si="455"/>
        <v>0</v>
      </c>
      <c r="G9609" s="33">
        <v>44018</v>
      </c>
      <c r="H9609" s="34">
        <v>1.1249999999999998E-2</v>
      </c>
      <c r="I9609" s="31" t="s">
        <v>3500</v>
      </c>
      <c r="J9609" s="35">
        <v>1365</v>
      </c>
      <c r="K9609" s="31">
        <v>3.5409999999999999</v>
      </c>
      <c r="L9609" s="36">
        <f t="shared" si="453"/>
        <v>4833.4650000000001</v>
      </c>
      <c r="M9609" s="36"/>
      <c r="N9609" s="31" t="s">
        <v>3501</v>
      </c>
      <c r="O9609" s="31" t="s">
        <v>22</v>
      </c>
    </row>
    <row r="9610" spans="1:15" x14ac:dyDescent="0.25">
      <c r="A9610" s="30">
        <v>5683</v>
      </c>
      <c r="B9610" s="31" t="s">
        <v>4288</v>
      </c>
      <c r="C9610" s="32" t="s">
        <v>19</v>
      </c>
      <c r="D9610" s="32">
        <v>3139</v>
      </c>
      <c r="E9610" s="32">
        <f t="shared" si="454"/>
        <v>3256</v>
      </c>
      <c r="F9610" s="10">
        <f t="shared" si="455"/>
        <v>0</v>
      </c>
      <c r="G9610" s="33">
        <v>44018</v>
      </c>
      <c r="H9610" s="34">
        <v>1.1412037037037038E-2</v>
      </c>
      <c r="I9610" s="31" t="s">
        <v>1409</v>
      </c>
      <c r="J9610" s="35">
        <v>324</v>
      </c>
      <c r="K9610" s="31">
        <v>3.5230000000000001</v>
      </c>
      <c r="L9610" s="36">
        <f t="shared" si="453"/>
        <v>1141.452</v>
      </c>
      <c r="M9610" s="36"/>
      <c r="N9610" s="31" t="s">
        <v>1410</v>
      </c>
      <c r="O9610" s="31" t="s">
        <v>37</v>
      </c>
    </row>
    <row r="9611" spans="1:15" x14ac:dyDescent="0.25">
      <c r="A9611" s="30">
        <v>5684</v>
      </c>
      <c r="B9611" s="31" t="s">
        <v>4289</v>
      </c>
      <c r="C9611" s="32" t="s">
        <v>19</v>
      </c>
      <c r="D9611" s="32">
        <v>3140</v>
      </c>
      <c r="E9611" s="32">
        <f t="shared" si="454"/>
        <v>3257</v>
      </c>
      <c r="F9611" s="10">
        <f t="shared" si="455"/>
        <v>0</v>
      </c>
      <c r="G9611" s="33">
        <v>44018</v>
      </c>
      <c r="H9611" s="34">
        <v>1.1527777777777777E-2</v>
      </c>
      <c r="I9611" s="31" t="s">
        <v>2984</v>
      </c>
      <c r="J9611" s="35">
        <v>125.43</v>
      </c>
      <c r="K9611" s="31">
        <v>3.5390000000000001</v>
      </c>
      <c r="L9611" s="36">
        <f t="shared" si="453"/>
        <v>443.89677000000006</v>
      </c>
      <c r="M9611" s="36"/>
      <c r="N9611" s="31" t="s">
        <v>2985</v>
      </c>
      <c r="O9611" s="31" t="s">
        <v>22</v>
      </c>
    </row>
    <row r="9612" spans="1:15" x14ac:dyDescent="0.25">
      <c r="A9612" s="30">
        <v>5685</v>
      </c>
      <c r="B9612" s="31" t="s">
        <v>4290</v>
      </c>
      <c r="C9612" s="32" t="s">
        <v>19</v>
      </c>
      <c r="D9612" s="32">
        <v>3141</v>
      </c>
      <c r="E9612" s="32">
        <f t="shared" si="454"/>
        <v>3258</v>
      </c>
      <c r="F9612" s="10">
        <f t="shared" si="455"/>
        <v>0</v>
      </c>
      <c r="G9612" s="33">
        <v>44018</v>
      </c>
      <c r="H9612" s="34">
        <v>1.1620370370370371E-2</v>
      </c>
      <c r="I9612" s="31" t="s">
        <v>4291</v>
      </c>
      <c r="J9612" s="35">
        <v>30</v>
      </c>
      <c r="K9612" s="31">
        <v>3.5379999999999998</v>
      </c>
      <c r="L9612" s="36">
        <f t="shared" si="453"/>
        <v>106.14</v>
      </c>
      <c r="M9612" s="36"/>
      <c r="N9612" s="31" t="s">
        <v>4292</v>
      </c>
      <c r="O9612" s="31" t="s">
        <v>22</v>
      </c>
    </row>
    <row r="9613" spans="1:15" x14ac:dyDescent="0.25">
      <c r="A9613" s="30">
        <v>5690</v>
      </c>
      <c r="B9613" s="31" t="s">
        <v>4293</v>
      </c>
      <c r="C9613" s="32" t="s">
        <v>19</v>
      </c>
      <c r="D9613" s="32">
        <v>3142</v>
      </c>
      <c r="E9613" s="32">
        <f t="shared" si="454"/>
        <v>3259</v>
      </c>
      <c r="F9613" s="10">
        <f t="shared" si="455"/>
        <v>0</v>
      </c>
      <c r="G9613" s="33">
        <v>44018</v>
      </c>
      <c r="H9613" s="34">
        <v>1.1701388888888891E-2</v>
      </c>
      <c r="I9613" s="31" t="s">
        <v>2059</v>
      </c>
      <c r="J9613" s="35">
        <v>2650</v>
      </c>
      <c r="K9613" s="31">
        <v>3.52</v>
      </c>
      <c r="L9613" s="36">
        <f t="shared" si="453"/>
        <v>9328</v>
      </c>
      <c r="M9613" s="36"/>
      <c r="N9613" s="31" t="s">
        <v>2060</v>
      </c>
      <c r="O9613" s="31" t="s">
        <v>37</v>
      </c>
    </row>
    <row r="9614" spans="1:15" x14ac:dyDescent="0.25">
      <c r="A9614" s="30">
        <v>5693</v>
      </c>
      <c r="B9614" s="31" t="s">
        <v>4294</v>
      </c>
      <c r="C9614" s="32" t="s">
        <v>19</v>
      </c>
      <c r="D9614" s="32">
        <v>3143</v>
      </c>
      <c r="E9614" s="32">
        <f t="shared" si="454"/>
        <v>3260</v>
      </c>
      <c r="F9614" s="10">
        <f t="shared" si="455"/>
        <v>0</v>
      </c>
      <c r="G9614" s="33">
        <v>44018</v>
      </c>
      <c r="H9614" s="34">
        <v>1.1782407407407406E-2</v>
      </c>
      <c r="I9614" s="31" t="s">
        <v>4136</v>
      </c>
      <c r="J9614" s="35">
        <v>200</v>
      </c>
      <c r="K9614" s="31">
        <v>3.5390000000000001</v>
      </c>
      <c r="L9614" s="36">
        <f t="shared" si="453"/>
        <v>707.80000000000007</v>
      </c>
      <c r="M9614" s="36"/>
      <c r="N9614" s="31" t="s">
        <v>4137</v>
      </c>
      <c r="O9614" s="31" t="s">
        <v>22</v>
      </c>
    </row>
    <row r="9615" spans="1:15" x14ac:dyDescent="0.25">
      <c r="A9615" s="30">
        <v>5697</v>
      </c>
      <c r="B9615" s="31" t="s">
        <v>4295</v>
      </c>
      <c r="C9615" s="32" t="s">
        <v>19</v>
      </c>
      <c r="D9615" s="32">
        <v>3144</v>
      </c>
      <c r="E9615" s="32">
        <f t="shared" si="454"/>
        <v>3261</v>
      </c>
      <c r="F9615" s="10">
        <f t="shared" si="455"/>
        <v>0</v>
      </c>
      <c r="G9615" s="33">
        <v>44018</v>
      </c>
      <c r="H9615" s="34">
        <v>1.1863425925925925E-2</v>
      </c>
      <c r="I9615" s="31" t="s">
        <v>3919</v>
      </c>
      <c r="J9615" s="35">
        <v>1975.73</v>
      </c>
      <c r="K9615" s="31">
        <v>3.5430000000000001</v>
      </c>
      <c r="L9615" s="36">
        <f t="shared" si="453"/>
        <v>7000.0113900000006</v>
      </c>
      <c r="M9615" s="36"/>
      <c r="N9615" s="31" t="s">
        <v>3920</v>
      </c>
      <c r="O9615" s="31" t="s">
        <v>22</v>
      </c>
    </row>
    <row r="9616" spans="1:15" x14ac:dyDescent="0.25">
      <c r="A9616" s="30">
        <v>5698</v>
      </c>
      <c r="B9616" s="31" t="s">
        <v>4296</v>
      </c>
      <c r="C9616" s="32" t="s">
        <v>19</v>
      </c>
      <c r="D9616" s="32">
        <v>3145</v>
      </c>
      <c r="E9616" s="32">
        <f t="shared" si="454"/>
        <v>3262</v>
      </c>
      <c r="F9616" s="10">
        <f t="shared" si="455"/>
        <v>0</v>
      </c>
      <c r="G9616" s="33">
        <v>44018</v>
      </c>
      <c r="H9616" s="34">
        <v>1.1967592592592592E-2</v>
      </c>
      <c r="I9616" s="31" t="s">
        <v>1559</v>
      </c>
      <c r="J9616" s="35">
        <v>13322</v>
      </c>
      <c r="K9616" s="31">
        <v>3.5369999999999999</v>
      </c>
      <c r="L9616" s="36">
        <f t="shared" si="453"/>
        <v>47119.913999999997</v>
      </c>
      <c r="M9616" s="36"/>
      <c r="N9616" s="31" t="s">
        <v>1560</v>
      </c>
      <c r="O9616" s="31" t="s">
        <v>22</v>
      </c>
    </row>
    <row r="9617" spans="1:15" x14ac:dyDescent="0.25">
      <c r="A9617" s="30">
        <v>5700</v>
      </c>
      <c r="B9617" s="31" t="s">
        <v>4297</v>
      </c>
      <c r="C9617" s="32" t="s">
        <v>19</v>
      </c>
      <c r="D9617" s="32">
        <v>3146</v>
      </c>
      <c r="E9617" s="32">
        <f t="shared" si="454"/>
        <v>3263</v>
      </c>
      <c r="F9617" s="10">
        <f t="shared" si="455"/>
        <v>0</v>
      </c>
      <c r="G9617" s="33">
        <v>44018</v>
      </c>
      <c r="H9617" s="34">
        <v>1.2060185185185186E-2</v>
      </c>
      <c r="I9617" s="31" t="s">
        <v>4298</v>
      </c>
      <c r="J9617" s="35">
        <v>1000</v>
      </c>
      <c r="K9617" s="31">
        <v>3.5430000000000001</v>
      </c>
      <c r="L9617" s="36">
        <f t="shared" si="453"/>
        <v>3543</v>
      </c>
      <c r="M9617" s="36"/>
      <c r="N9617" s="31" t="s">
        <v>4299</v>
      </c>
      <c r="O9617" s="31" t="s">
        <v>22</v>
      </c>
    </row>
    <row r="9618" spans="1:15" x14ac:dyDescent="0.25">
      <c r="A9618" s="30">
        <v>5701</v>
      </c>
      <c r="B9618" s="31" t="s">
        <v>4300</v>
      </c>
      <c r="C9618" s="32" t="s">
        <v>19</v>
      </c>
      <c r="D9618" s="32">
        <v>3147</v>
      </c>
      <c r="E9618" s="32">
        <f t="shared" si="454"/>
        <v>3264</v>
      </c>
      <c r="F9618" s="10">
        <f t="shared" si="455"/>
        <v>0</v>
      </c>
      <c r="G9618" s="33">
        <v>44018</v>
      </c>
      <c r="H9618" s="34">
        <v>1.2291666666666666E-2</v>
      </c>
      <c r="I9618" s="31" t="s">
        <v>4301</v>
      </c>
      <c r="J9618" s="35">
        <v>1428.7</v>
      </c>
      <c r="K9618" s="31">
        <v>3.5419999999999998</v>
      </c>
      <c r="L9618" s="36">
        <f t="shared" si="453"/>
        <v>5060.4553999999998</v>
      </c>
      <c r="M9618" s="36"/>
      <c r="N9618" s="31" t="s">
        <v>4302</v>
      </c>
      <c r="O9618" s="31" t="s">
        <v>22</v>
      </c>
    </row>
    <row r="9619" spans="1:15" x14ac:dyDescent="0.25">
      <c r="A9619" s="30">
        <v>5613</v>
      </c>
      <c r="B9619" s="31" t="s">
        <v>4303</v>
      </c>
      <c r="C9619" s="32" t="s">
        <v>19</v>
      </c>
      <c r="D9619" s="32">
        <v>3148</v>
      </c>
      <c r="E9619" s="32">
        <f t="shared" si="454"/>
        <v>3265</v>
      </c>
      <c r="F9619" s="10">
        <f t="shared" si="455"/>
        <v>0</v>
      </c>
      <c r="G9619" s="33">
        <v>44018</v>
      </c>
      <c r="H9619" s="34">
        <v>1.252314814814815E-2</v>
      </c>
      <c r="I9619" s="31" t="s">
        <v>3086</v>
      </c>
      <c r="J9619" s="35">
        <v>1000</v>
      </c>
      <c r="K9619" s="31">
        <v>3.5379999999999998</v>
      </c>
      <c r="L9619" s="36">
        <f t="shared" si="453"/>
        <v>3538</v>
      </c>
      <c r="M9619" s="36"/>
      <c r="N9619" s="31" t="s">
        <v>3087</v>
      </c>
      <c r="O9619" s="31" t="s">
        <v>37</v>
      </c>
    </row>
    <row r="9620" spans="1:15" x14ac:dyDescent="0.25">
      <c r="A9620" s="30">
        <v>5607</v>
      </c>
      <c r="B9620" s="31" t="s">
        <v>4304</v>
      </c>
      <c r="C9620" s="32" t="s">
        <v>19</v>
      </c>
      <c r="D9620" s="32">
        <v>3149</v>
      </c>
      <c r="E9620" s="32">
        <f t="shared" si="454"/>
        <v>3266</v>
      </c>
      <c r="F9620" s="10">
        <f t="shared" si="455"/>
        <v>0</v>
      </c>
      <c r="G9620" s="33">
        <v>44018</v>
      </c>
      <c r="H9620" s="34">
        <v>1.2604166666666666E-2</v>
      </c>
      <c r="I9620" s="31" t="s">
        <v>4052</v>
      </c>
      <c r="J9620" s="35">
        <v>8060</v>
      </c>
      <c r="K9620" s="31">
        <v>3.5379999999999998</v>
      </c>
      <c r="L9620" s="36">
        <f t="shared" si="453"/>
        <v>28516.28</v>
      </c>
      <c r="M9620" s="36"/>
      <c r="N9620" s="31" t="s">
        <v>4053</v>
      </c>
      <c r="O9620" s="31" t="s">
        <v>37</v>
      </c>
    </row>
    <row r="9621" spans="1:15" x14ac:dyDescent="0.25">
      <c r="A9621" s="30">
        <v>5705</v>
      </c>
      <c r="B9621" s="31" t="s">
        <v>4305</v>
      </c>
      <c r="C9621" s="32" t="s">
        <v>19</v>
      </c>
      <c r="D9621" s="32">
        <v>3150</v>
      </c>
      <c r="E9621" s="32">
        <f t="shared" si="454"/>
        <v>3267</v>
      </c>
      <c r="F9621" s="10">
        <f t="shared" si="455"/>
        <v>0</v>
      </c>
      <c r="G9621" s="33">
        <v>44018</v>
      </c>
      <c r="H9621" s="34">
        <v>1.2685185185185183E-2</v>
      </c>
      <c r="I9621" s="31" t="s">
        <v>682</v>
      </c>
      <c r="J9621" s="35">
        <v>150</v>
      </c>
      <c r="K9621" s="31">
        <v>3.52</v>
      </c>
      <c r="L9621" s="36">
        <f t="shared" si="453"/>
        <v>528</v>
      </c>
      <c r="M9621" s="36"/>
      <c r="N9621" s="31" t="s">
        <v>683</v>
      </c>
      <c r="O9621" s="31" t="s">
        <v>37</v>
      </c>
    </row>
    <row r="9622" spans="1:15" x14ac:dyDescent="0.25">
      <c r="A9622" s="30">
        <v>5707</v>
      </c>
      <c r="B9622" s="31" t="s">
        <v>4306</v>
      </c>
      <c r="C9622" s="32" t="s">
        <v>19</v>
      </c>
      <c r="D9622" s="32">
        <v>3151</v>
      </c>
      <c r="E9622" s="32">
        <f t="shared" si="454"/>
        <v>3268</v>
      </c>
      <c r="F9622" s="10">
        <f t="shared" si="455"/>
        <v>0</v>
      </c>
      <c r="G9622" s="33">
        <v>44018</v>
      </c>
      <c r="H9622" s="34">
        <v>1.2766203703703703E-2</v>
      </c>
      <c r="I9622" s="31" t="s">
        <v>1003</v>
      </c>
      <c r="J9622" s="35">
        <v>7.97</v>
      </c>
      <c r="K9622" s="31">
        <v>3.54</v>
      </c>
      <c r="L9622" s="36">
        <f t="shared" si="453"/>
        <v>28.213799999999999</v>
      </c>
      <c r="M9622" s="36"/>
      <c r="N9622" s="31" t="s">
        <v>1004</v>
      </c>
      <c r="O9622" s="31" t="s">
        <v>22</v>
      </c>
    </row>
    <row r="9623" spans="1:15" x14ac:dyDescent="0.25">
      <c r="A9623" s="30">
        <v>5708</v>
      </c>
      <c r="B9623" s="31" t="s">
        <v>4307</v>
      </c>
      <c r="C9623" s="32" t="s">
        <v>19</v>
      </c>
      <c r="D9623" s="32">
        <v>3152</v>
      </c>
      <c r="E9623" s="32">
        <f t="shared" si="454"/>
        <v>3269</v>
      </c>
      <c r="F9623" s="10">
        <f t="shared" si="455"/>
        <v>0</v>
      </c>
      <c r="G9623" s="33">
        <v>44018</v>
      </c>
      <c r="H9623" s="34">
        <v>1.2847222222222223E-2</v>
      </c>
      <c r="I9623" s="31" t="s">
        <v>279</v>
      </c>
      <c r="J9623" s="35">
        <v>100</v>
      </c>
      <c r="K9623" s="31">
        <v>3.5390000000000001</v>
      </c>
      <c r="L9623" s="36">
        <f t="shared" si="453"/>
        <v>353.90000000000003</v>
      </c>
      <c r="M9623" s="36"/>
      <c r="N9623" s="31" t="s">
        <v>280</v>
      </c>
      <c r="O9623" s="31" t="s">
        <v>22</v>
      </c>
    </row>
    <row r="9624" spans="1:15" x14ac:dyDescent="0.25">
      <c r="A9624" s="30">
        <v>5687</v>
      </c>
      <c r="B9624" s="31" t="s">
        <v>4308</v>
      </c>
      <c r="C9624" s="32" t="s">
        <v>19</v>
      </c>
      <c r="D9624" s="32">
        <v>3153</v>
      </c>
      <c r="E9624" s="32">
        <f t="shared" si="454"/>
        <v>3270</v>
      </c>
      <c r="F9624" s="10">
        <f t="shared" si="455"/>
        <v>0</v>
      </c>
      <c r="G9624" s="33">
        <v>44018</v>
      </c>
      <c r="H9624" s="34">
        <v>1.292824074074074E-2</v>
      </c>
      <c r="I9624" s="31" t="s">
        <v>4309</v>
      </c>
      <c r="J9624" s="35">
        <v>46</v>
      </c>
      <c r="K9624" s="31">
        <v>3.5379999999999998</v>
      </c>
      <c r="L9624" s="36">
        <f t="shared" si="453"/>
        <v>162.74799999999999</v>
      </c>
      <c r="M9624" s="36"/>
      <c r="N9624" s="31" t="s">
        <v>4310</v>
      </c>
      <c r="O9624" s="31" t="s">
        <v>22</v>
      </c>
    </row>
    <row r="9625" spans="1:15" x14ac:dyDescent="0.25">
      <c r="A9625" s="30">
        <v>5640</v>
      </c>
      <c r="B9625" s="31" t="s">
        <v>4311</v>
      </c>
      <c r="C9625" s="32" t="s">
        <v>19</v>
      </c>
      <c r="D9625" s="32">
        <v>3154</v>
      </c>
      <c r="E9625" s="32">
        <f t="shared" si="454"/>
        <v>3271</v>
      </c>
      <c r="F9625" s="10">
        <f t="shared" si="455"/>
        <v>0</v>
      </c>
      <c r="G9625" s="33">
        <v>44018</v>
      </c>
      <c r="H9625" s="34">
        <v>1.3101851851851852E-2</v>
      </c>
      <c r="I9625" s="31" t="s">
        <v>3901</v>
      </c>
      <c r="J9625" s="35">
        <v>2000</v>
      </c>
      <c r="K9625" s="31">
        <v>3.5310000000000001</v>
      </c>
      <c r="L9625" s="36">
        <f t="shared" si="453"/>
        <v>7062</v>
      </c>
      <c r="M9625" s="36"/>
      <c r="N9625" s="31" t="s">
        <v>3902</v>
      </c>
      <c r="O9625" s="31" t="s">
        <v>37</v>
      </c>
    </row>
    <row r="9626" spans="1:15" x14ac:dyDescent="0.25">
      <c r="A9626" s="30">
        <v>5641</v>
      </c>
      <c r="B9626" s="31" t="s">
        <v>4312</v>
      </c>
      <c r="C9626" s="32" t="s">
        <v>19</v>
      </c>
      <c r="D9626" s="32">
        <v>3155</v>
      </c>
      <c r="E9626" s="32">
        <f t="shared" si="454"/>
        <v>3272</v>
      </c>
      <c r="F9626" s="10">
        <f t="shared" si="455"/>
        <v>0</v>
      </c>
      <c r="G9626" s="33">
        <v>44018</v>
      </c>
      <c r="H9626" s="34">
        <v>1.3182870370370371E-2</v>
      </c>
      <c r="I9626" s="31" t="s">
        <v>3444</v>
      </c>
      <c r="J9626" s="35">
        <v>1000</v>
      </c>
      <c r="K9626" s="31">
        <v>3.5310000000000001</v>
      </c>
      <c r="L9626" s="36">
        <f t="shared" si="453"/>
        <v>3531</v>
      </c>
      <c r="M9626" s="36"/>
      <c r="N9626" s="31" t="s">
        <v>3445</v>
      </c>
      <c r="O9626" s="31" t="s">
        <v>37</v>
      </c>
    </row>
    <row r="9627" spans="1:15" x14ac:dyDescent="0.25">
      <c r="A9627" s="30">
        <v>5642</v>
      </c>
      <c r="B9627" s="31" t="s">
        <v>4313</v>
      </c>
      <c r="C9627" s="32" t="s">
        <v>19</v>
      </c>
      <c r="D9627" s="32">
        <v>3156</v>
      </c>
      <c r="E9627" s="32">
        <f t="shared" si="454"/>
        <v>3273</v>
      </c>
      <c r="F9627" s="10">
        <f t="shared" si="455"/>
        <v>0</v>
      </c>
      <c r="G9627" s="33">
        <v>44018</v>
      </c>
      <c r="H9627" s="34">
        <v>1.3275462962962963E-2</v>
      </c>
      <c r="I9627" s="31" t="s">
        <v>3444</v>
      </c>
      <c r="J9627" s="35">
        <v>839</v>
      </c>
      <c r="K9627" s="31">
        <v>3.5310000000000001</v>
      </c>
      <c r="L9627" s="36">
        <f t="shared" si="453"/>
        <v>2962.509</v>
      </c>
      <c r="M9627" s="36"/>
      <c r="N9627" s="31" t="s">
        <v>3445</v>
      </c>
      <c r="O9627" s="31" t="s">
        <v>37</v>
      </c>
    </row>
    <row r="9628" spans="1:15" x14ac:dyDescent="0.25">
      <c r="A9628" s="30">
        <v>5718</v>
      </c>
      <c r="B9628" s="31" t="s">
        <v>4314</v>
      </c>
      <c r="C9628" s="32" t="s">
        <v>19</v>
      </c>
      <c r="D9628" s="32">
        <v>3157</v>
      </c>
      <c r="E9628" s="32">
        <f t="shared" si="454"/>
        <v>3274</v>
      </c>
      <c r="F9628" s="10">
        <f t="shared" si="455"/>
        <v>0</v>
      </c>
      <c r="G9628" s="33">
        <v>44018</v>
      </c>
      <c r="H9628" s="34">
        <v>1.3368055555555557E-2</v>
      </c>
      <c r="I9628" s="31" t="s">
        <v>20</v>
      </c>
      <c r="J9628" s="35">
        <v>31.68</v>
      </c>
      <c r="K9628" s="31">
        <v>3.52</v>
      </c>
      <c r="L9628" s="36">
        <f t="shared" si="453"/>
        <v>111.5136</v>
      </c>
      <c r="M9628" s="36"/>
      <c r="N9628" s="31" t="s">
        <v>21</v>
      </c>
      <c r="O9628" s="31" t="s">
        <v>37</v>
      </c>
    </row>
    <row r="9629" spans="1:15" x14ac:dyDescent="0.25">
      <c r="A9629" s="30">
        <v>5719</v>
      </c>
      <c r="B9629" s="31" t="s">
        <v>4315</v>
      </c>
      <c r="C9629" s="32" t="s">
        <v>19</v>
      </c>
      <c r="D9629" s="32">
        <v>3158</v>
      </c>
      <c r="E9629" s="32">
        <f t="shared" si="454"/>
        <v>3275</v>
      </c>
      <c r="F9629" s="10">
        <f t="shared" si="455"/>
        <v>0</v>
      </c>
      <c r="G9629" s="33">
        <v>44018</v>
      </c>
      <c r="H9629" s="34">
        <v>1.3460648148148147E-2</v>
      </c>
      <c r="I9629" s="31" t="s">
        <v>1786</v>
      </c>
      <c r="J9629" s="35">
        <v>213</v>
      </c>
      <c r="K9629" s="31">
        <v>3.5379999999999998</v>
      </c>
      <c r="L9629" s="36">
        <f t="shared" si="453"/>
        <v>753.59399999999994</v>
      </c>
      <c r="M9629" s="36"/>
      <c r="N9629" s="31" t="s">
        <v>1787</v>
      </c>
      <c r="O9629" s="31" t="s">
        <v>22</v>
      </c>
    </row>
    <row r="9630" spans="1:15" x14ac:dyDescent="0.25">
      <c r="A9630" s="30">
        <v>5721</v>
      </c>
      <c r="B9630" s="31" t="s">
        <v>4316</v>
      </c>
      <c r="C9630" s="32" t="s">
        <v>19</v>
      </c>
      <c r="D9630" s="32">
        <v>3159</v>
      </c>
      <c r="E9630" s="32">
        <f t="shared" si="454"/>
        <v>3276</v>
      </c>
      <c r="F9630" s="10">
        <f t="shared" si="455"/>
        <v>0</v>
      </c>
      <c r="G9630" s="33">
        <v>44018</v>
      </c>
      <c r="H9630" s="34">
        <v>1.3553240740740741E-2</v>
      </c>
      <c r="I9630" s="31" t="s">
        <v>1559</v>
      </c>
      <c r="J9630" s="35">
        <v>14100.37</v>
      </c>
      <c r="K9630" s="31">
        <v>3.5369999999999999</v>
      </c>
      <c r="L9630" s="36">
        <f t="shared" si="453"/>
        <v>49873.008690000002</v>
      </c>
      <c r="M9630" s="36"/>
      <c r="N9630" s="31" t="s">
        <v>1560</v>
      </c>
      <c r="O9630" s="31" t="s">
        <v>22</v>
      </c>
    </row>
    <row r="9631" spans="1:15" x14ac:dyDescent="0.25">
      <c r="A9631" s="30">
        <v>5731</v>
      </c>
      <c r="B9631" s="31" t="s">
        <v>4317</v>
      </c>
      <c r="C9631" s="32" t="s">
        <v>19</v>
      </c>
      <c r="D9631" s="32">
        <v>3160</v>
      </c>
      <c r="E9631" s="32">
        <f t="shared" si="454"/>
        <v>3277</v>
      </c>
      <c r="F9631" s="10">
        <f t="shared" si="455"/>
        <v>0</v>
      </c>
      <c r="G9631" s="33">
        <v>44018</v>
      </c>
      <c r="H9631" s="34">
        <v>1.3865740740740739E-2</v>
      </c>
      <c r="I9631" s="31" t="s">
        <v>3116</v>
      </c>
      <c r="J9631" s="35">
        <v>1586.85</v>
      </c>
      <c r="K9631" s="31">
        <v>3.5289999999999999</v>
      </c>
      <c r="L9631" s="36">
        <f t="shared" si="453"/>
        <v>5599.9936499999994</v>
      </c>
      <c r="M9631" s="36"/>
      <c r="N9631" s="31" t="s">
        <v>3117</v>
      </c>
      <c r="O9631" s="31" t="s">
        <v>22</v>
      </c>
    </row>
    <row r="9632" spans="1:15" x14ac:dyDescent="0.25">
      <c r="A9632" s="30">
        <v>5709</v>
      </c>
      <c r="B9632" s="31" t="s">
        <v>4318</v>
      </c>
      <c r="C9632" s="32" t="s">
        <v>19</v>
      </c>
      <c r="D9632" s="32">
        <v>3161</v>
      </c>
      <c r="E9632" s="32">
        <f t="shared" si="454"/>
        <v>3278</v>
      </c>
      <c r="F9632" s="10">
        <f t="shared" si="455"/>
        <v>0</v>
      </c>
      <c r="G9632" s="33">
        <v>44018</v>
      </c>
      <c r="H9632" s="34">
        <v>1.4270833333333335E-2</v>
      </c>
      <c r="I9632" s="31" t="s">
        <v>2563</v>
      </c>
      <c r="J9632" s="35">
        <v>105</v>
      </c>
      <c r="K9632" s="31">
        <v>3.5379999999999998</v>
      </c>
      <c r="L9632" s="36">
        <f t="shared" si="453"/>
        <v>371.48999999999995</v>
      </c>
      <c r="M9632" s="36"/>
      <c r="N9632" s="31" t="s">
        <v>2564</v>
      </c>
      <c r="O9632" s="31" t="s">
        <v>22</v>
      </c>
    </row>
    <row r="9633" spans="1:15" x14ac:dyDescent="0.25">
      <c r="A9633" s="30">
        <v>5689</v>
      </c>
      <c r="B9633" s="31" t="s">
        <v>4319</v>
      </c>
      <c r="C9633" s="32" t="s">
        <v>19</v>
      </c>
      <c r="D9633" s="32">
        <v>3162</v>
      </c>
      <c r="E9633" s="32">
        <f t="shared" si="454"/>
        <v>3279</v>
      </c>
      <c r="F9633" s="10">
        <f t="shared" si="455"/>
        <v>0</v>
      </c>
      <c r="G9633" s="33">
        <v>44018</v>
      </c>
      <c r="H9633" s="34">
        <v>1.4351851851851852E-2</v>
      </c>
      <c r="I9633" s="31" t="s">
        <v>4320</v>
      </c>
      <c r="J9633" s="35">
        <v>700</v>
      </c>
      <c r="K9633" s="31">
        <v>3.5379999999999998</v>
      </c>
      <c r="L9633" s="36">
        <f t="shared" si="453"/>
        <v>2476.6</v>
      </c>
      <c r="M9633" s="36"/>
      <c r="N9633" s="31" t="s">
        <v>4321</v>
      </c>
      <c r="O9633" s="31" t="s">
        <v>22</v>
      </c>
    </row>
    <row r="9634" spans="1:15" x14ac:dyDescent="0.25">
      <c r="A9634" s="30">
        <v>5739</v>
      </c>
      <c r="B9634" s="31" t="s">
        <v>4322</v>
      </c>
      <c r="C9634" s="32" t="s">
        <v>19</v>
      </c>
      <c r="D9634" s="32">
        <v>3163</v>
      </c>
      <c r="E9634" s="32">
        <f t="shared" si="454"/>
        <v>3280</v>
      </c>
      <c r="F9634" s="10">
        <f t="shared" si="455"/>
        <v>0</v>
      </c>
      <c r="G9634" s="33">
        <v>44018</v>
      </c>
      <c r="H9634" s="34">
        <v>1.4444444444444446E-2</v>
      </c>
      <c r="I9634" s="31" t="s">
        <v>3328</v>
      </c>
      <c r="J9634" s="35">
        <v>366</v>
      </c>
      <c r="K9634" s="31">
        <v>3.5310000000000001</v>
      </c>
      <c r="L9634" s="36">
        <f t="shared" si="453"/>
        <v>1292.346</v>
      </c>
      <c r="M9634" s="36"/>
      <c r="N9634" s="31" t="s">
        <v>3329</v>
      </c>
      <c r="O9634" s="31" t="s">
        <v>22</v>
      </c>
    </row>
    <row r="9635" spans="1:15" x14ac:dyDescent="0.25">
      <c r="A9635" s="30">
        <v>5742</v>
      </c>
      <c r="B9635" s="31" t="s">
        <v>4323</v>
      </c>
      <c r="C9635" s="32" t="s">
        <v>19</v>
      </c>
      <c r="D9635" s="32">
        <v>3164</v>
      </c>
      <c r="E9635" s="32">
        <f t="shared" si="454"/>
        <v>3281</v>
      </c>
      <c r="F9635" s="10">
        <f t="shared" si="455"/>
        <v>0</v>
      </c>
      <c r="G9635" s="33">
        <v>44018</v>
      </c>
      <c r="H9635" s="34">
        <v>1.4571759259259258E-2</v>
      </c>
      <c r="I9635" s="31" t="s">
        <v>4001</v>
      </c>
      <c r="J9635" s="35">
        <v>1959.8</v>
      </c>
      <c r="K9635" s="31">
        <v>3.5150000000000001</v>
      </c>
      <c r="L9635" s="36">
        <f t="shared" si="453"/>
        <v>6888.6970000000001</v>
      </c>
      <c r="M9635" s="36"/>
      <c r="N9635" s="31" t="s">
        <v>4002</v>
      </c>
      <c r="O9635" s="31" t="s">
        <v>37</v>
      </c>
    </row>
    <row r="9636" spans="1:15" x14ac:dyDescent="0.25">
      <c r="A9636" s="30">
        <v>5743</v>
      </c>
      <c r="B9636" s="31" t="s">
        <v>4324</v>
      </c>
      <c r="C9636" s="32" t="s">
        <v>19</v>
      </c>
      <c r="D9636" s="32">
        <v>3165</v>
      </c>
      <c r="E9636" s="32">
        <f t="shared" si="454"/>
        <v>3282</v>
      </c>
      <c r="F9636" s="10">
        <f t="shared" si="455"/>
        <v>0</v>
      </c>
      <c r="G9636" s="33">
        <v>44018</v>
      </c>
      <c r="H9636" s="34">
        <v>1.4652777777777778E-2</v>
      </c>
      <c r="I9636" s="31" t="s">
        <v>2626</v>
      </c>
      <c r="J9636" s="35">
        <v>280</v>
      </c>
      <c r="K9636" s="31">
        <v>3.53</v>
      </c>
      <c r="L9636" s="36">
        <f t="shared" si="453"/>
        <v>988.4</v>
      </c>
      <c r="M9636" s="36"/>
      <c r="N9636" s="31" t="s">
        <v>2627</v>
      </c>
      <c r="O9636" s="31" t="s">
        <v>22</v>
      </c>
    </row>
    <row r="9637" spans="1:15" x14ac:dyDescent="0.25">
      <c r="A9637" s="30">
        <v>5741</v>
      </c>
      <c r="B9637" s="31" t="s">
        <v>4325</v>
      </c>
      <c r="C9637" s="32" t="s">
        <v>19</v>
      </c>
      <c r="D9637" s="32">
        <v>3166</v>
      </c>
      <c r="E9637" s="32">
        <f t="shared" si="454"/>
        <v>3283</v>
      </c>
      <c r="F9637" s="10">
        <f t="shared" si="455"/>
        <v>0</v>
      </c>
      <c r="G9637" s="33">
        <v>44018</v>
      </c>
      <c r="H9637" s="34">
        <v>1.4884259259259259E-2</v>
      </c>
      <c r="I9637" s="31" t="s">
        <v>4205</v>
      </c>
      <c r="J9637" s="35">
        <v>127.97</v>
      </c>
      <c r="K9637" s="31">
        <v>3.53</v>
      </c>
      <c r="L9637" s="36">
        <f t="shared" si="453"/>
        <v>451.73409999999996</v>
      </c>
      <c r="M9637" s="36"/>
      <c r="N9637" s="31" t="s">
        <v>4206</v>
      </c>
      <c r="O9637" s="31" t="s">
        <v>22</v>
      </c>
    </row>
    <row r="9638" spans="1:15" x14ac:dyDescent="0.25">
      <c r="A9638" s="30">
        <v>5744</v>
      </c>
      <c r="B9638" s="31" t="s">
        <v>4326</v>
      </c>
      <c r="C9638" s="32" t="s">
        <v>19</v>
      </c>
      <c r="D9638" s="32">
        <v>3167</v>
      </c>
      <c r="E9638" s="32">
        <f t="shared" si="454"/>
        <v>3284</v>
      </c>
      <c r="F9638" s="10">
        <f t="shared" si="455"/>
        <v>0</v>
      </c>
      <c r="G9638" s="33">
        <v>44018</v>
      </c>
      <c r="H9638" s="34">
        <v>1.5011574074074075E-2</v>
      </c>
      <c r="I9638" s="31" t="s">
        <v>1213</v>
      </c>
      <c r="J9638" s="35">
        <v>360</v>
      </c>
      <c r="K9638" s="31">
        <v>3.528</v>
      </c>
      <c r="L9638" s="36">
        <f t="shared" si="453"/>
        <v>1270.08</v>
      </c>
      <c r="M9638" s="36"/>
      <c r="N9638" s="31" t="s">
        <v>1214</v>
      </c>
      <c r="O9638" s="31" t="s">
        <v>22</v>
      </c>
    </row>
    <row r="9639" spans="1:15" x14ac:dyDescent="0.25">
      <c r="A9639" s="30">
        <v>5745</v>
      </c>
      <c r="B9639" s="31" t="s">
        <v>4327</v>
      </c>
      <c r="C9639" s="32" t="s">
        <v>19</v>
      </c>
      <c r="D9639" s="32">
        <v>3168</v>
      </c>
      <c r="E9639" s="32">
        <f t="shared" si="454"/>
        <v>3285</v>
      </c>
      <c r="F9639" s="10">
        <f t="shared" si="455"/>
        <v>0</v>
      </c>
      <c r="G9639" s="33">
        <v>44018</v>
      </c>
      <c r="H9639" s="34">
        <v>1.5092592592592593E-2</v>
      </c>
      <c r="I9639" s="31" t="s">
        <v>4328</v>
      </c>
      <c r="J9639" s="35">
        <v>1000</v>
      </c>
      <c r="K9639" s="31">
        <v>3.5270000000000001</v>
      </c>
      <c r="L9639" s="36">
        <f t="shared" si="453"/>
        <v>3527</v>
      </c>
      <c r="M9639" s="36"/>
      <c r="N9639" s="31" t="s">
        <v>4329</v>
      </c>
      <c r="O9639" s="31" t="s">
        <v>22</v>
      </c>
    </row>
    <row r="9640" spans="1:15" x14ac:dyDescent="0.25">
      <c r="A9640" s="30">
        <v>5747</v>
      </c>
      <c r="B9640" s="31" t="s">
        <v>4330</v>
      </c>
      <c r="C9640" s="32" t="s">
        <v>19</v>
      </c>
      <c r="D9640" s="32">
        <v>3169</v>
      </c>
      <c r="E9640" s="32">
        <f t="shared" si="454"/>
        <v>3286</v>
      </c>
      <c r="F9640" s="10">
        <f t="shared" si="455"/>
        <v>0</v>
      </c>
      <c r="G9640" s="33">
        <v>44018</v>
      </c>
      <c r="H9640" s="34">
        <v>1.5196759259259259E-2</v>
      </c>
      <c r="I9640" s="31" t="s">
        <v>4331</v>
      </c>
      <c r="J9640" s="35">
        <v>949.2</v>
      </c>
      <c r="K9640" s="31">
        <v>3.528</v>
      </c>
      <c r="L9640" s="36">
        <f t="shared" si="453"/>
        <v>3348.7776000000003</v>
      </c>
      <c r="M9640" s="36"/>
      <c r="N9640" s="31" t="s">
        <v>4332</v>
      </c>
      <c r="O9640" s="31" t="s">
        <v>22</v>
      </c>
    </row>
    <row r="9641" spans="1:15" x14ac:dyDescent="0.25">
      <c r="A9641" s="30">
        <v>5751</v>
      </c>
      <c r="B9641" s="31" t="s">
        <v>4333</v>
      </c>
      <c r="C9641" s="32" t="s">
        <v>19</v>
      </c>
      <c r="D9641" s="32">
        <v>3170</v>
      </c>
      <c r="E9641" s="32">
        <f t="shared" si="454"/>
        <v>3287</v>
      </c>
      <c r="F9641" s="10">
        <f t="shared" si="455"/>
        <v>0</v>
      </c>
      <c r="G9641" s="33">
        <v>44018</v>
      </c>
      <c r="H9641" s="34">
        <v>1.5277777777777777E-2</v>
      </c>
      <c r="I9641" s="31" t="s">
        <v>3985</v>
      </c>
      <c r="J9641" s="35">
        <v>425.28</v>
      </c>
      <c r="K9641" s="31">
        <v>3.5289999999999999</v>
      </c>
      <c r="L9641" s="36">
        <f t="shared" si="453"/>
        <v>1500.8131199999998</v>
      </c>
      <c r="M9641" s="36"/>
      <c r="N9641" s="31" t="s">
        <v>3986</v>
      </c>
      <c r="O9641" s="31" t="s">
        <v>22</v>
      </c>
    </row>
    <row r="9642" spans="1:15" x14ac:dyDescent="0.25">
      <c r="A9642" s="30">
        <v>5752</v>
      </c>
      <c r="B9642" s="31" t="s">
        <v>4334</v>
      </c>
      <c r="C9642" s="32" t="s">
        <v>19</v>
      </c>
      <c r="D9642" s="32">
        <v>3171</v>
      </c>
      <c r="E9642" s="32">
        <f t="shared" si="454"/>
        <v>3288</v>
      </c>
      <c r="F9642" s="10">
        <f t="shared" si="455"/>
        <v>0</v>
      </c>
      <c r="G9642" s="33">
        <v>44018</v>
      </c>
      <c r="H9642" s="34">
        <v>1.539351851851852E-2</v>
      </c>
      <c r="I9642" s="31" t="s">
        <v>2771</v>
      </c>
      <c r="J9642" s="35">
        <v>990.95</v>
      </c>
      <c r="K9642" s="31">
        <v>3.53</v>
      </c>
      <c r="L9642" s="36">
        <f t="shared" si="453"/>
        <v>3498.0535</v>
      </c>
      <c r="M9642" s="36"/>
      <c r="N9642" s="31" t="s">
        <v>2772</v>
      </c>
      <c r="O9642" s="31" t="s">
        <v>22</v>
      </c>
    </row>
    <row r="9643" spans="1:15" x14ac:dyDescent="0.25">
      <c r="A9643" s="30">
        <v>5749</v>
      </c>
      <c r="B9643" s="31" t="s">
        <v>4335</v>
      </c>
      <c r="C9643" s="32" t="s">
        <v>19</v>
      </c>
      <c r="D9643" s="32">
        <v>3172</v>
      </c>
      <c r="E9643" s="32">
        <f t="shared" si="454"/>
        <v>3289</v>
      </c>
      <c r="F9643" s="10">
        <f t="shared" si="455"/>
        <v>0</v>
      </c>
      <c r="G9643" s="33">
        <v>44018</v>
      </c>
      <c r="H9643" s="34">
        <v>1.5497685185185186E-2</v>
      </c>
      <c r="I9643" s="31" t="s">
        <v>3162</v>
      </c>
      <c r="J9643" s="35">
        <v>10000</v>
      </c>
      <c r="K9643" s="31">
        <v>3.5179999999999998</v>
      </c>
      <c r="L9643" s="36">
        <f t="shared" si="453"/>
        <v>35180</v>
      </c>
      <c r="M9643" s="36"/>
      <c r="N9643" s="31" t="s">
        <v>3163</v>
      </c>
      <c r="O9643" s="31" t="s">
        <v>37</v>
      </c>
    </row>
    <row r="9644" spans="1:15" x14ac:dyDescent="0.25">
      <c r="A9644" s="30">
        <v>5754</v>
      </c>
      <c r="B9644" s="31" t="s">
        <v>4336</v>
      </c>
      <c r="C9644" s="32" t="s">
        <v>19</v>
      </c>
      <c r="D9644" s="32">
        <v>3173</v>
      </c>
      <c r="E9644" s="32">
        <f t="shared" si="454"/>
        <v>3290</v>
      </c>
      <c r="F9644" s="10">
        <f t="shared" si="455"/>
        <v>0</v>
      </c>
      <c r="G9644" s="33">
        <v>44018</v>
      </c>
      <c r="H9644" s="34">
        <v>1.5590277777777778E-2</v>
      </c>
      <c r="I9644" s="31" t="s">
        <v>4337</v>
      </c>
      <c r="J9644" s="35">
        <v>501</v>
      </c>
      <c r="K9644" s="31">
        <v>3.5259999999999998</v>
      </c>
      <c r="L9644" s="36">
        <f t="shared" si="453"/>
        <v>1766.5259999999998</v>
      </c>
      <c r="M9644" s="36"/>
      <c r="N9644" s="31" t="s">
        <v>4338</v>
      </c>
      <c r="O9644" s="31" t="s">
        <v>22</v>
      </c>
    </row>
    <row r="9645" spans="1:15" x14ac:dyDescent="0.25">
      <c r="A9645" s="30">
        <v>5757</v>
      </c>
      <c r="B9645" s="31" t="s">
        <v>4339</v>
      </c>
      <c r="C9645" s="32" t="s">
        <v>19</v>
      </c>
      <c r="D9645" s="32">
        <v>3174</v>
      </c>
      <c r="E9645" s="32">
        <f t="shared" si="454"/>
        <v>3291</v>
      </c>
      <c r="F9645" s="10">
        <f t="shared" si="455"/>
        <v>0</v>
      </c>
      <c r="G9645" s="33">
        <v>44018</v>
      </c>
      <c r="H9645" s="34">
        <v>1.5682870370370371E-2</v>
      </c>
      <c r="I9645" s="31" t="s">
        <v>802</v>
      </c>
      <c r="J9645" s="35">
        <v>600</v>
      </c>
      <c r="K9645" s="31">
        <v>3.5270000000000001</v>
      </c>
      <c r="L9645" s="36">
        <f t="shared" si="453"/>
        <v>2116.2000000000003</v>
      </c>
      <c r="M9645" s="36"/>
      <c r="N9645" s="31" t="s">
        <v>803</v>
      </c>
      <c r="O9645" s="31" t="s">
        <v>22</v>
      </c>
    </row>
    <row r="9646" spans="1:15" x14ac:dyDescent="0.25">
      <c r="A9646" s="30">
        <v>5756</v>
      </c>
      <c r="B9646" s="31" t="s">
        <v>4340</v>
      </c>
      <c r="C9646" s="32" t="s">
        <v>19</v>
      </c>
      <c r="D9646" s="32">
        <v>3175</v>
      </c>
      <c r="E9646" s="32">
        <f t="shared" si="454"/>
        <v>3292</v>
      </c>
      <c r="F9646" s="10">
        <f t="shared" si="455"/>
        <v>0</v>
      </c>
      <c r="G9646" s="33">
        <v>44018</v>
      </c>
      <c r="H9646" s="34">
        <v>1.5763888888888886E-2</v>
      </c>
      <c r="I9646" s="31" t="s">
        <v>3821</v>
      </c>
      <c r="J9646" s="35">
        <v>250</v>
      </c>
      <c r="K9646" s="31">
        <v>3.5139999999999998</v>
      </c>
      <c r="L9646" s="36">
        <f t="shared" si="453"/>
        <v>878.5</v>
      </c>
      <c r="M9646" s="36"/>
      <c r="N9646" s="31" t="s">
        <v>3822</v>
      </c>
      <c r="O9646" s="31" t="s">
        <v>37</v>
      </c>
    </row>
    <row r="9647" spans="1:15" x14ac:dyDescent="0.25">
      <c r="A9647" s="30">
        <v>5758</v>
      </c>
      <c r="B9647" s="31" t="s">
        <v>4341</v>
      </c>
      <c r="C9647" s="32" t="s">
        <v>19</v>
      </c>
      <c r="D9647" s="32">
        <v>3176</v>
      </c>
      <c r="E9647" s="32">
        <f t="shared" si="454"/>
        <v>3293</v>
      </c>
      <c r="F9647" s="10">
        <f t="shared" si="455"/>
        <v>0</v>
      </c>
      <c r="G9647" s="33">
        <v>44018</v>
      </c>
      <c r="H9647" s="34">
        <v>1.5891203703703703E-2</v>
      </c>
      <c r="I9647" s="31" t="s">
        <v>3408</v>
      </c>
      <c r="J9647" s="35">
        <v>200</v>
      </c>
      <c r="K9647" s="31">
        <v>3.53</v>
      </c>
      <c r="L9647" s="36">
        <f t="shared" si="453"/>
        <v>706</v>
      </c>
      <c r="M9647" s="36"/>
      <c r="N9647" s="31" t="s">
        <v>3409</v>
      </c>
      <c r="O9647" s="31" t="s">
        <v>22</v>
      </c>
    </row>
    <row r="9648" spans="1:15" x14ac:dyDescent="0.25">
      <c r="A9648" s="30">
        <v>5761</v>
      </c>
      <c r="B9648" s="31" t="s">
        <v>4342</v>
      </c>
      <c r="C9648" s="32" t="s">
        <v>19</v>
      </c>
      <c r="D9648" s="32">
        <v>3177</v>
      </c>
      <c r="E9648" s="32">
        <f t="shared" si="454"/>
        <v>3294</v>
      </c>
      <c r="F9648" s="10">
        <f t="shared" si="455"/>
        <v>0</v>
      </c>
      <c r="G9648" s="33">
        <v>44018</v>
      </c>
      <c r="H9648" s="34">
        <v>1.5983796296296295E-2</v>
      </c>
      <c r="I9648" s="31" t="s">
        <v>1167</v>
      </c>
      <c r="J9648" s="35">
        <v>500</v>
      </c>
      <c r="K9648" s="31">
        <v>3.5289999999999999</v>
      </c>
      <c r="L9648" s="36">
        <f t="shared" si="453"/>
        <v>1764.5</v>
      </c>
      <c r="M9648" s="36"/>
      <c r="N9648" s="31" t="s">
        <v>1168</v>
      </c>
      <c r="O9648" s="31" t="s">
        <v>22</v>
      </c>
    </row>
    <row r="9649" spans="1:15" x14ac:dyDescent="0.25">
      <c r="A9649" s="30">
        <v>5759</v>
      </c>
      <c r="B9649" s="31" t="s">
        <v>4343</v>
      </c>
      <c r="C9649" s="32" t="s">
        <v>19</v>
      </c>
      <c r="D9649" s="32">
        <v>3178</v>
      </c>
      <c r="E9649" s="32">
        <f t="shared" si="454"/>
        <v>3295</v>
      </c>
      <c r="F9649" s="10">
        <f t="shared" si="455"/>
        <v>0</v>
      </c>
      <c r="G9649" s="33">
        <v>44018</v>
      </c>
      <c r="H9649" s="34">
        <v>1.6087962962962964E-2</v>
      </c>
      <c r="I9649" s="31" t="s">
        <v>2242</v>
      </c>
      <c r="J9649" s="35">
        <v>350</v>
      </c>
      <c r="K9649" s="31">
        <v>3.5139999999999998</v>
      </c>
      <c r="L9649" s="36">
        <f t="shared" si="453"/>
        <v>1229.8999999999999</v>
      </c>
      <c r="M9649" s="36"/>
      <c r="N9649" s="31" t="s">
        <v>2243</v>
      </c>
      <c r="O9649" s="31" t="s">
        <v>37</v>
      </c>
    </row>
    <row r="9650" spans="1:15" x14ac:dyDescent="0.25">
      <c r="A9650" s="30">
        <v>5762</v>
      </c>
      <c r="B9650" s="31" t="s">
        <v>4344</v>
      </c>
      <c r="C9650" s="32" t="s">
        <v>19</v>
      </c>
      <c r="D9650" s="32">
        <v>3179</v>
      </c>
      <c r="E9650" s="32">
        <f t="shared" si="454"/>
        <v>3296</v>
      </c>
      <c r="F9650" s="10">
        <f t="shared" si="455"/>
        <v>0</v>
      </c>
      <c r="G9650" s="33">
        <v>44018</v>
      </c>
      <c r="H9650" s="34">
        <v>1.6180555555555556E-2</v>
      </c>
      <c r="I9650" s="31" t="s">
        <v>1724</v>
      </c>
      <c r="J9650" s="35">
        <v>200</v>
      </c>
      <c r="K9650" s="31">
        <v>3.53</v>
      </c>
      <c r="L9650" s="36">
        <f t="shared" si="453"/>
        <v>706</v>
      </c>
      <c r="M9650" s="36"/>
      <c r="N9650" s="31" t="s">
        <v>1725</v>
      </c>
      <c r="O9650" s="31" t="s">
        <v>22</v>
      </c>
    </row>
    <row r="9651" spans="1:15" x14ac:dyDescent="0.25">
      <c r="A9651" s="30">
        <v>5736</v>
      </c>
      <c r="B9651" s="31" t="s">
        <v>4345</v>
      </c>
      <c r="C9651" s="32" t="s">
        <v>19</v>
      </c>
      <c r="D9651" s="32">
        <v>3180</v>
      </c>
      <c r="E9651" s="32">
        <f t="shared" si="454"/>
        <v>3297</v>
      </c>
      <c r="F9651" s="10">
        <f t="shared" si="455"/>
        <v>0</v>
      </c>
      <c r="G9651" s="33">
        <v>44018</v>
      </c>
      <c r="H9651" s="34">
        <v>1.6631944444444446E-2</v>
      </c>
      <c r="I9651" s="31" t="s">
        <v>276</v>
      </c>
      <c r="J9651" s="35">
        <v>104</v>
      </c>
      <c r="K9651" s="31">
        <v>3.5289999999999999</v>
      </c>
      <c r="L9651" s="36">
        <f t="shared" si="453"/>
        <v>367.01599999999996</v>
      </c>
      <c r="M9651" s="36"/>
      <c r="N9651" s="31" t="s">
        <v>277</v>
      </c>
      <c r="O9651" s="31" t="s">
        <v>22</v>
      </c>
    </row>
    <row r="9652" spans="1:15" x14ac:dyDescent="0.25">
      <c r="A9652" s="30">
        <v>5737</v>
      </c>
      <c r="B9652" s="31" t="s">
        <v>4346</v>
      </c>
      <c r="C9652" s="32" t="s">
        <v>19</v>
      </c>
      <c r="D9652" s="32">
        <v>3181</v>
      </c>
      <c r="E9652" s="32">
        <f t="shared" si="454"/>
        <v>3298</v>
      </c>
      <c r="F9652" s="10">
        <f t="shared" si="455"/>
        <v>0</v>
      </c>
      <c r="G9652" s="33">
        <v>44018</v>
      </c>
      <c r="H9652" s="34">
        <v>1.6736111111111111E-2</v>
      </c>
      <c r="I9652" s="31" t="s">
        <v>4347</v>
      </c>
      <c r="J9652" s="35">
        <v>2500</v>
      </c>
      <c r="K9652" s="31">
        <v>3.5169999999999999</v>
      </c>
      <c r="L9652" s="36">
        <f t="shared" si="453"/>
        <v>8792.5</v>
      </c>
      <c r="M9652" s="36"/>
      <c r="N9652" s="31" t="s">
        <v>4348</v>
      </c>
      <c r="O9652" s="31" t="s">
        <v>37</v>
      </c>
    </row>
    <row r="9653" spans="1:15" x14ac:dyDescent="0.25">
      <c r="A9653" s="30">
        <v>5767</v>
      </c>
      <c r="B9653" s="31" t="s">
        <v>4349</v>
      </c>
      <c r="C9653" s="32" t="s">
        <v>19</v>
      </c>
      <c r="D9653" s="32">
        <v>3182</v>
      </c>
      <c r="E9653" s="32">
        <f t="shared" si="454"/>
        <v>3299</v>
      </c>
      <c r="F9653" s="10">
        <f t="shared" si="455"/>
        <v>0</v>
      </c>
      <c r="G9653" s="33">
        <v>44018</v>
      </c>
      <c r="H9653" s="34">
        <v>1.681712962962963E-2</v>
      </c>
      <c r="I9653" s="31" t="s">
        <v>2865</v>
      </c>
      <c r="J9653" s="35">
        <v>1000</v>
      </c>
      <c r="K9653" s="31">
        <v>3.5259999999999998</v>
      </c>
      <c r="L9653" s="36">
        <f t="shared" si="453"/>
        <v>3526</v>
      </c>
      <c r="M9653" s="36"/>
      <c r="N9653" s="31" t="s">
        <v>2866</v>
      </c>
      <c r="O9653" s="31" t="s">
        <v>22</v>
      </c>
    </row>
    <row r="9654" spans="1:15" x14ac:dyDescent="0.25">
      <c r="A9654" s="30">
        <v>5769</v>
      </c>
      <c r="B9654" s="31" t="s">
        <v>4350</v>
      </c>
      <c r="C9654" s="32" t="s">
        <v>19</v>
      </c>
      <c r="D9654" s="32">
        <v>3183</v>
      </c>
      <c r="E9654" s="32">
        <f t="shared" si="454"/>
        <v>3300</v>
      </c>
      <c r="F9654" s="10">
        <f t="shared" si="455"/>
        <v>0</v>
      </c>
      <c r="G9654" s="33">
        <v>44018</v>
      </c>
      <c r="H9654" s="34">
        <v>1.699074074074074E-2</v>
      </c>
      <c r="I9654" s="31" t="s">
        <v>1167</v>
      </c>
      <c r="J9654" s="35">
        <v>1000</v>
      </c>
      <c r="K9654" s="31">
        <v>3.5259999999999998</v>
      </c>
      <c r="L9654" s="36">
        <f t="shared" si="453"/>
        <v>3526</v>
      </c>
      <c r="M9654" s="36"/>
      <c r="N9654" s="31" t="s">
        <v>1168</v>
      </c>
      <c r="O9654" s="31" t="s">
        <v>22</v>
      </c>
    </row>
    <row r="9655" spans="1:15" x14ac:dyDescent="0.25">
      <c r="A9655" s="30">
        <v>5770</v>
      </c>
      <c r="B9655" s="31" t="s">
        <v>4351</v>
      </c>
      <c r="C9655" s="32" t="s">
        <v>19</v>
      </c>
      <c r="D9655" s="32">
        <v>3184</v>
      </c>
      <c r="E9655" s="32">
        <f t="shared" si="454"/>
        <v>3301</v>
      </c>
      <c r="F9655" s="10">
        <f t="shared" si="455"/>
        <v>0</v>
      </c>
      <c r="G9655" s="33">
        <v>44018</v>
      </c>
      <c r="H9655" s="34">
        <v>1.7060185185185185E-2</v>
      </c>
      <c r="I9655" s="31" t="s">
        <v>98</v>
      </c>
      <c r="J9655" s="35">
        <v>1350</v>
      </c>
      <c r="K9655" s="31">
        <v>3.528</v>
      </c>
      <c r="L9655" s="36">
        <f t="shared" si="453"/>
        <v>4762.8</v>
      </c>
      <c r="M9655" s="36"/>
      <c r="N9655" s="31" t="s">
        <v>99</v>
      </c>
      <c r="O9655" s="31" t="s">
        <v>22</v>
      </c>
    </row>
    <row r="9656" spans="1:15" x14ac:dyDescent="0.25">
      <c r="A9656" s="30">
        <v>5671</v>
      </c>
      <c r="B9656" s="31" t="s">
        <v>4352</v>
      </c>
      <c r="C9656" s="32" t="s">
        <v>19</v>
      </c>
      <c r="D9656" s="32">
        <v>3185</v>
      </c>
      <c r="E9656" s="32">
        <f t="shared" si="454"/>
        <v>3302</v>
      </c>
      <c r="F9656" s="10">
        <f t="shared" si="455"/>
        <v>0</v>
      </c>
      <c r="G9656" s="33">
        <v>44018</v>
      </c>
      <c r="H9656" s="34">
        <v>1.7152777777777777E-2</v>
      </c>
      <c r="I9656" s="31" t="s">
        <v>4353</v>
      </c>
      <c r="J9656" s="35">
        <v>1000</v>
      </c>
      <c r="K9656" s="31">
        <v>3.5329999999999999</v>
      </c>
      <c r="L9656" s="36">
        <f t="shared" si="453"/>
        <v>3533</v>
      </c>
      <c r="M9656" s="36"/>
      <c r="N9656" s="31" t="s">
        <v>4354</v>
      </c>
      <c r="O9656" s="31" t="s">
        <v>37</v>
      </c>
    </row>
    <row r="9657" spans="1:15" x14ac:dyDescent="0.25">
      <c r="A9657" s="30">
        <v>5658</v>
      </c>
      <c r="B9657" s="31" t="s">
        <v>4355</v>
      </c>
      <c r="C9657" s="32" t="s">
        <v>19</v>
      </c>
      <c r="D9657" s="32">
        <v>3186</v>
      </c>
      <c r="E9657" s="32">
        <f t="shared" si="454"/>
        <v>3303</v>
      </c>
      <c r="F9657" s="10">
        <f t="shared" si="455"/>
        <v>0</v>
      </c>
      <c r="G9657" s="33">
        <v>44018</v>
      </c>
      <c r="H9657" s="34">
        <v>1.7361111111111112E-2</v>
      </c>
      <c r="I9657" s="31" t="s">
        <v>587</v>
      </c>
      <c r="J9657" s="35">
        <v>820</v>
      </c>
      <c r="K9657" s="31">
        <v>3.5249999999999999</v>
      </c>
      <c r="L9657" s="36">
        <f t="shared" si="453"/>
        <v>2890.5</v>
      </c>
      <c r="M9657" s="36"/>
      <c r="N9657" s="31" t="s">
        <v>588</v>
      </c>
      <c r="O9657" s="31" t="s">
        <v>37</v>
      </c>
    </row>
    <row r="9658" spans="1:15" x14ac:dyDescent="0.25">
      <c r="A9658" s="30">
        <v>5772</v>
      </c>
      <c r="B9658" s="31" t="s">
        <v>4356</v>
      </c>
      <c r="C9658" s="32" t="s">
        <v>19</v>
      </c>
      <c r="D9658" s="32">
        <v>3187</v>
      </c>
      <c r="E9658" s="32">
        <f t="shared" si="454"/>
        <v>3304</v>
      </c>
      <c r="F9658" s="10">
        <f t="shared" si="455"/>
        <v>0</v>
      </c>
      <c r="G9658" s="33">
        <v>44018</v>
      </c>
      <c r="H9658" s="34">
        <v>1.7465277777777777E-2</v>
      </c>
      <c r="I9658" s="31" t="s">
        <v>1890</v>
      </c>
      <c r="J9658" s="35">
        <v>458</v>
      </c>
      <c r="K9658" s="31">
        <v>3.528</v>
      </c>
      <c r="L9658" s="36">
        <f t="shared" si="453"/>
        <v>1615.8240000000001</v>
      </c>
      <c r="M9658" s="36"/>
      <c r="N9658" s="31" t="s">
        <v>1891</v>
      </c>
      <c r="O9658" s="31" t="s">
        <v>22</v>
      </c>
    </row>
    <row r="9659" spans="1:15" x14ac:dyDescent="0.25">
      <c r="A9659" s="30">
        <v>5691</v>
      </c>
      <c r="B9659" s="31" t="s">
        <v>4357</v>
      </c>
      <c r="C9659" s="32" t="s">
        <v>19</v>
      </c>
      <c r="D9659" s="32">
        <v>3188</v>
      </c>
      <c r="E9659" s="32">
        <f t="shared" si="454"/>
        <v>3305</v>
      </c>
      <c r="F9659" s="10">
        <f t="shared" si="455"/>
        <v>0</v>
      </c>
      <c r="G9659" s="33">
        <v>44018</v>
      </c>
      <c r="H9659" s="34">
        <v>1.7685185185185182E-2</v>
      </c>
      <c r="I9659" s="31" t="s">
        <v>4358</v>
      </c>
      <c r="J9659" s="35">
        <v>500</v>
      </c>
      <c r="K9659" s="31">
        <v>3.5379999999999998</v>
      </c>
      <c r="L9659" s="36">
        <f t="shared" si="453"/>
        <v>1769</v>
      </c>
      <c r="M9659" s="36"/>
      <c r="N9659" s="31" t="s">
        <v>4359</v>
      </c>
      <c r="O9659" s="31" t="s">
        <v>22</v>
      </c>
    </row>
    <row r="9660" spans="1:15" x14ac:dyDescent="0.25">
      <c r="A9660" s="30">
        <v>5703</v>
      </c>
      <c r="B9660" s="31" t="s">
        <v>4360</v>
      </c>
      <c r="C9660" s="32" t="s">
        <v>19</v>
      </c>
      <c r="D9660" s="32">
        <v>3189</v>
      </c>
      <c r="E9660" s="32">
        <f t="shared" si="454"/>
        <v>3306</v>
      </c>
      <c r="F9660" s="10">
        <f t="shared" si="455"/>
        <v>0</v>
      </c>
      <c r="G9660" s="33">
        <v>44018</v>
      </c>
      <c r="H9660" s="34">
        <v>1.7777777777777778E-2</v>
      </c>
      <c r="I9660" s="31" t="s">
        <v>2393</v>
      </c>
      <c r="J9660" s="35">
        <v>1100</v>
      </c>
      <c r="K9660" s="31">
        <v>3.5430000000000001</v>
      </c>
      <c r="L9660" s="36">
        <f t="shared" si="453"/>
        <v>3897.3</v>
      </c>
      <c r="M9660" s="36"/>
      <c r="N9660" s="31" t="s">
        <v>2394</v>
      </c>
      <c r="O9660" s="31" t="s">
        <v>22</v>
      </c>
    </row>
    <row r="9661" spans="1:15" x14ac:dyDescent="0.25">
      <c r="A9661" s="30">
        <v>5717</v>
      </c>
      <c r="B9661" s="31" t="s">
        <v>4361</v>
      </c>
      <c r="C9661" s="32" t="s">
        <v>19</v>
      </c>
      <c r="D9661" s="32">
        <v>3190</v>
      </c>
      <c r="E9661" s="32">
        <f t="shared" si="454"/>
        <v>3307</v>
      </c>
      <c r="F9661" s="10">
        <f t="shared" si="455"/>
        <v>0</v>
      </c>
      <c r="G9661" s="33">
        <v>44018</v>
      </c>
      <c r="H9661" s="34">
        <v>1.7870370370370373E-2</v>
      </c>
      <c r="I9661" s="31" t="s">
        <v>3370</v>
      </c>
      <c r="J9661" s="35">
        <v>48000</v>
      </c>
      <c r="K9661" s="31">
        <v>3.5369999999999999</v>
      </c>
      <c r="L9661" s="36">
        <f t="shared" si="453"/>
        <v>169776</v>
      </c>
      <c r="M9661" s="36"/>
      <c r="N9661" s="31" t="s">
        <v>3371</v>
      </c>
      <c r="O9661" s="31" t="s">
        <v>22</v>
      </c>
    </row>
    <row r="9662" spans="1:15" x14ac:dyDescent="0.25">
      <c r="A9662" s="30">
        <v>5732</v>
      </c>
      <c r="B9662" s="31" t="s">
        <v>4362</v>
      </c>
      <c r="C9662" s="32" t="s">
        <v>19</v>
      </c>
      <c r="D9662" s="32">
        <v>3191</v>
      </c>
      <c r="E9662" s="32">
        <f t="shared" si="454"/>
        <v>3308</v>
      </c>
      <c r="F9662" s="10">
        <f t="shared" si="455"/>
        <v>0</v>
      </c>
      <c r="G9662" s="33">
        <v>44018</v>
      </c>
      <c r="H9662" s="34">
        <v>1.7962962962962962E-2</v>
      </c>
      <c r="I9662" s="31" t="s">
        <v>2194</v>
      </c>
      <c r="J9662" s="35">
        <v>4000</v>
      </c>
      <c r="K9662" s="31">
        <v>3.53</v>
      </c>
      <c r="L9662" s="36">
        <f t="shared" ref="L9662:L9710" si="456">J9662*K9662</f>
        <v>14120</v>
      </c>
      <c r="M9662" s="36"/>
      <c r="N9662" s="31" t="s">
        <v>2195</v>
      </c>
      <c r="O9662" s="31" t="s">
        <v>22</v>
      </c>
    </row>
    <row r="9663" spans="1:15" x14ac:dyDescent="0.25">
      <c r="A9663" s="30">
        <v>5734</v>
      </c>
      <c r="B9663" s="31" t="s">
        <v>4363</v>
      </c>
      <c r="C9663" s="32" t="s">
        <v>19</v>
      </c>
      <c r="D9663" s="32">
        <v>3192</v>
      </c>
      <c r="E9663" s="32">
        <f t="shared" si="454"/>
        <v>3309</v>
      </c>
      <c r="F9663" s="10">
        <f t="shared" si="455"/>
        <v>0</v>
      </c>
      <c r="G9663" s="33">
        <v>44018</v>
      </c>
      <c r="H9663" s="34">
        <v>1.8090277777777778E-2</v>
      </c>
      <c r="I9663" s="31" t="s">
        <v>2194</v>
      </c>
      <c r="J9663" s="35">
        <v>5000</v>
      </c>
      <c r="K9663" s="31">
        <v>3.53</v>
      </c>
      <c r="L9663" s="36">
        <f t="shared" si="456"/>
        <v>17650</v>
      </c>
      <c r="M9663" s="36"/>
      <c r="N9663" s="31" t="s">
        <v>2195</v>
      </c>
      <c r="O9663" s="31" t="s">
        <v>22</v>
      </c>
    </row>
    <row r="9664" spans="1:15" x14ac:dyDescent="0.25">
      <c r="A9664" s="30">
        <v>5774</v>
      </c>
      <c r="B9664" s="31" t="s">
        <v>4364</v>
      </c>
      <c r="C9664" s="32" t="s">
        <v>19</v>
      </c>
      <c r="D9664" s="32">
        <v>3193</v>
      </c>
      <c r="E9664" s="32">
        <f t="shared" ref="E9664:E9710" si="457">+E9663+1</f>
        <v>3310</v>
      </c>
      <c r="F9664" s="10">
        <f t="shared" si="455"/>
        <v>0</v>
      </c>
      <c r="G9664" s="33">
        <v>44018</v>
      </c>
      <c r="H9664" s="34">
        <v>2.0497685185185185E-2</v>
      </c>
      <c r="I9664" s="31" t="s">
        <v>2626</v>
      </c>
      <c r="J9664" s="35">
        <v>200</v>
      </c>
      <c r="K9664" s="31">
        <v>3.5350000000000001</v>
      </c>
      <c r="L9664" s="36">
        <f t="shared" si="456"/>
        <v>707</v>
      </c>
      <c r="M9664" s="36"/>
      <c r="N9664" s="31" t="s">
        <v>2627</v>
      </c>
      <c r="O9664" s="31" t="s">
        <v>22</v>
      </c>
    </row>
    <row r="9665" spans="1:15" x14ac:dyDescent="0.25">
      <c r="A9665" s="30">
        <v>5779</v>
      </c>
      <c r="B9665" s="31" t="s">
        <v>4365</v>
      </c>
      <c r="C9665" s="32" t="s">
        <v>19</v>
      </c>
      <c r="D9665" s="32">
        <v>3194</v>
      </c>
      <c r="E9665" s="32">
        <f t="shared" si="457"/>
        <v>3311</v>
      </c>
      <c r="F9665" s="10">
        <f t="shared" ref="F9665:F9727" si="458">+D9664-D9665+1</f>
        <v>0</v>
      </c>
      <c r="G9665" s="33">
        <v>44018</v>
      </c>
      <c r="H9665" s="34">
        <v>2.0590277777777777E-2</v>
      </c>
      <c r="I9665" s="31" t="s">
        <v>4366</v>
      </c>
      <c r="J9665" s="35">
        <v>500</v>
      </c>
      <c r="K9665" s="31">
        <v>3.5179999999999998</v>
      </c>
      <c r="L9665" s="36">
        <f t="shared" si="456"/>
        <v>1759</v>
      </c>
      <c r="M9665" s="36"/>
      <c r="N9665" s="31" t="s">
        <v>4367</v>
      </c>
      <c r="O9665" s="31" t="s">
        <v>37</v>
      </c>
    </row>
    <row r="9666" spans="1:15" x14ac:dyDescent="0.25">
      <c r="A9666" s="30">
        <v>5781</v>
      </c>
      <c r="B9666" s="31" t="s">
        <v>4368</v>
      </c>
      <c r="C9666" s="32" t="s">
        <v>19</v>
      </c>
      <c r="D9666" s="32">
        <v>3195</v>
      </c>
      <c r="E9666" s="32">
        <f t="shared" si="457"/>
        <v>3312</v>
      </c>
      <c r="F9666" s="10">
        <f t="shared" si="458"/>
        <v>0</v>
      </c>
      <c r="G9666" s="33">
        <v>44018</v>
      </c>
      <c r="H9666" s="34">
        <v>2.0844907407407406E-2</v>
      </c>
      <c r="I9666" s="31" t="s">
        <v>2626</v>
      </c>
      <c r="J9666" s="35">
        <v>200</v>
      </c>
      <c r="K9666" s="31">
        <v>3.5350000000000001</v>
      </c>
      <c r="L9666" s="36">
        <f t="shared" si="456"/>
        <v>707</v>
      </c>
      <c r="M9666" s="36"/>
      <c r="N9666" s="31" t="s">
        <v>2627</v>
      </c>
      <c r="O9666" s="31" t="s">
        <v>22</v>
      </c>
    </row>
    <row r="9667" spans="1:15" x14ac:dyDescent="0.25">
      <c r="A9667" s="30">
        <v>5782</v>
      </c>
      <c r="B9667" s="31" t="s">
        <v>4369</v>
      </c>
      <c r="C9667" s="32" t="s">
        <v>19</v>
      </c>
      <c r="D9667" s="32">
        <v>3196</v>
      </c>
      <c r="E9667" s="32">
        <f t="shared" si="457"/>
        <v>3313</v>
      </c>
      <c r="F9667" s="10">
        <f t="shared" si="458"/>
        <v>0</v>
      </c>
      <c r="G9667" s="33">
        <v>44018</v>
      </c>
      <c r="H9667" s="34">
        <v>2.0902777777777781E-2</v>
      </c>
      <c r="I9667" s="31" t="s">
        <v>2271</v>
      </c>
      <c r="J9667" s="35">
        <v>50</v>
      </c>
      <c r="K9667" s="31">
        <v>3.5350000000000001</v>
      </c>
      <c r="L9667" s="36">
        <f t="shared" si="456"/>
        <v>176.75</v>
      </c>
      <c r="M9667" s="36"/>
      <c r="N9667" s="31" t="s">
        <v>2272</v>
      </c>
      <c r="O9667" s="31" t="s">
        <v>22</v>
      </c>
    </row>
    <row r="9668" spans="1:15" x14ac:dyDescent="0.25">
      <c r="A9668" s="30">
        <v>5789</v>
      </c>
      <c r="B9668" s="31" t="s">
        <v>4370</v>
      </c>
      <c r="C9668" s="32" t="s">
        <v>19</v>
      </c>
      <c r="D9668" s="32">
        <v>3197</v>
      </c>
      <c r="E9668" s="32">
        <f t="shared" si="457"/>
        <v>3314</v>
      </c>
      <c r="F9668" s="10">
        <f t="shared" si="458"/>
        <v>0</v>
      </c>
      <c r="G9668" s="33">
        <v>44018</v>
      </c>
      <c r="H9668" s="34">
        <v>2.1238425925925924E-2</v>
      </c>
      <c r="I9668" s="31" t="s">
        <v>2358</v>
      </c>
      <c r="J9668" s="35">
        <v>216</v>
      </c>
      <c r="K9668" s="31">
        <v>3.5390000000000001</v>
      </c>
      <c r="L9668" s="36">
        <f t="shared" si="456"/>
        <v>764.42399999999998</v>
      </c>
      <c r="M9668" s="36"/>
      <c r="N9668" s="31" t="s">
        <v>2359</v>
      </c>
      <c r="O9668" s="31" t="s">
        <v>22</v>
      </c>
    </row>
    <row r="9669" spans="1:15" x14ac:dyDescent="0.25">
      <c r="A9669" s="30">
        <v>5792</v>
      </c>
      <c r="B9669" s="31" t="s">
        <v>4371</v>
      </c>
      <c r="C9669" s="32" t="s">
        <v>19</v>
      </c>
      <c r="D9669" s="32">
        <v>3198</v>
      </c>
      <c r="E9669" s="32">
        <f t="shared" si="457"/>
        <v>3315</v>
      </c>
      <c r="F9669" s="10">
        <f t="shared" si="458"/>
        <v>0</v>
      </c>
      <c r="G9669" s="33">
        <v>44018</v>
      </c>
      <c r="H9669" s="34">
        <v>2.1319444444444443E-2</v>
      </c>
      <c r="I9669" s="31" t="s">
        <v>1734</v>
      </c>
      <c r="J9669" s="35">
        <v>300</v>
      </c>
      <c r="K9669" s="31">
        <v>3.5369999999999999</v>
      </c>
      <c r="L9669" s="36">
        <f t="shared" si="456"/>
        <v>1061.0999999999999</v>
      </c>
      <c r="M9669" s="36"/>
      <c r="N9669" s="31" t="s">
        <v>1735</v>
      </c>
      <c r="O9669" s="31" t="s">
        <v>22</v>
      </c>
    </row>
    <row r="9670" spans="1:15" x14ac:dyDescent="0.25">
      <c r="A9670" s="30">
        <v>5794</v>
      </c>
      <c r="B9670" s="31" t="s">
        <v>4372</v>
      </c>
      <c r="C9670" s="32" t="s">
        <v>19</v>
      </c>
      <c r="D9670" s="32">
        <v>3199</v>
      </c>
      <c r="E9670" s="32">
        <f t="shared" si="457"/>
        <v>3316</v>
      </c>
      <c r="F9670" s="10">
        <f t="shared" si="458"/>
        <v>0</v>
      </c>
      <c r="G9670" s="33">
        <v>44018</v>
      </c>
      <c r="H9670" s="34">
        <v>2.1516203703703704E-2</v>
      </c>
      <c r="I9670" s="31" t="s">
        <v>3419</v>
      </c>
      <c r="J9670" s="35">
        <v>17</v>
      </c>
      <c r="K9670" s="31">
        <v>3.5289999999999999</v>
      </c>
      <c r="L9670" s="36">
        <f t="shared" si="456"/>
        <v>59.992999999999995</v>
      </c>
      <c r="M9670" s="36"/>
      <c r="N9670" s="31" t="s">
        <v>3420</v>
      </c>
      <c r="O9670" s="31" t="s">
        <v>22</v>
      </c>
    </row>
    <row r="9671" spans="1:15" x14ac:dyDescent="0.25">
      <c r="A9671" s="30">
        <v>5796</v>
      </c>
      <c r="B9671" s="31" t="s">
        <v>4373</v>
      </c>
      <c r="C9671" s="32" t="s">
        <v>19</v>
      </c>
      <c r="D9671" s="32">
        <v>3200</v>
      </c>
      <c r="E9671" s="32">
        <f t="shared" si="457"/>
        <v>3317</v>
      </c>
      <c r="F9671" s="10">
        <f t="shared" si="458"/>
        <v>0</v>
      </c>
      <c r="G9671" s="33">
        <v>44018</v>
      </c>
      <c r="H9671" s="34">
        <v>2.1747685185185186E-2</v>
      </c>
      <c r="I9671" s="31" t="s">
        <v>4374</v>
      </c>
      <c r="J9671" s="35">
        <v>10000</v>
      </c>
      <c r="K9671" s="31">
        <v>3.52</v>
      </c>
      <c r="L9671" s="36">
        <f t="shared" si="456"/>
        <v>35200</v>
      </c>
      <c r="M9671" s="36"/>
      <c r="N9671" s="31" t="s">
        <v>4375</v>
      </c>
      <c r="O9671" s="31" t="s">
        <v>37</v>
      </c>
    </row>
    <row r="9672" spans="1:15" x14ac:dyDescent="0.25">
      <c r="A9672" s="30">
        <v>5797</v>
      </c>
      <c r="B9672" s="31" t="s">
        <v>4376</v>
      </c>
      <c r="C9672" s="32" t="s">
        <v>19</v>
      </c>
      <c r="D9672" s="32">
        <v>3201</v>
      </c>
      <c r="E9672" s="32">
        <f t="shared" si="457"/>
        <v>3318</v>
      </c>
      <c r="F9672" s="10">
        <f t="shared" si="458"/>
        <v>0</v>
      </c>
      <c r="G9672" s="33">
        <v>44018</v>
      </c>
      <c r="H9672" s="34">
        <v>2.1851851851851848E-2</v>
      </c>
      <c r="I9672" s="31" t="s">
        <v>4377</v>
      </c>
      <c r="J9672" s="35">
        <v>110</v>
      </c>
      <c r="K9672" s="31">
        <v>3.5329999999999999</v>
      </c>
      <c r="L9672" s="36">
        <f t="shared" si="456"/>
        <v>388.63</v>
      </c>
      <c r="M9672" s="36"/>
      <c r="N9672" s="31" t="s">
        <v>4378</v>
      </c>
      <c r="O9672" s="31" t="s">
        <v>22</v>
      </c>
    </row>
    <row r="9673" spans="1:15" x14ac:dyDescent="0.25">
      <c r="A9673" s="30">
        <v>5803</v>
      </c>
      <c r="B9673" s="31" t="s">
        <v>4379</v>
      </c>
      <c r="C9673" s="32" t="s">
        <v>19</v>
      </c>
      <c r="D9673" s="32">
        <v>3202</v>
      </c>
      <c r="E9673" s="32">
        <f t="shared" si="457"/>
        <v>3319</v>
      </c>
      <c r="F9673" s="10">
        <f t="shared" si="458"/>
        <v>0</v>
      </c>
      <c r="G9673" s="33">
        <v>44018</v>
      </c>
      <c r="H9673" s="34">
        <v>2.1956018518518517E-2</v>
      </c>
      <c r="I9673" s="31" t="s">
        <v>755</v>
      </c>
      <c r="J9673" s="35">
        <v>500</v>
      </c>
      <c r="K9673" s="31">
        <v>3.5190000000000001</v>
      </c>
      <c r="L9673" s="36">
        <f t="shared" si="456"/>
        <v>1759.5</v>
      </c>
      <c r="M9673" s="36"/>
      <c r="N9673" s="31" t="s">
        <v>756</v>
      </c>
      <c r="O9673" s="31" t="s">
        <v>37</v>
      </c>
    </row>
    <row r="9674" spans="1:15" x14ac:dyDescent="0.25">
      <c r="A9674" s="30">
        <v>5804</v>
      </c>
      <c r="B9674" s="31" t="s">
        <v>4380</v>
      </c>
      <c r="C9674" s="32" t="s">
        <v>19</v>
      </c>
      <c r="D9674" s="32">
        <v>3203</v>
      </c>
      <c r="E9674" s="32">
        <f t="shared" si="457"/>
        <v>3320</v>
      </c>
      <c r="F9674" s="10">
        <f t="shared" si="458"/>
        <v>0</v>
      </c>
      <c r="G9674" s="33">
        <v>44018</v>
      </c>
      <c r="H9674" s="34">
        <v>2.2037037037037036E-2</v>
      </c>
      <c r="I9674" s="31" t="s">
        <v>1944</v>
      </c>
      <c r="J9674" s="35">
        <v>1698.27</v>
      </c>
      <c r="K9674" s="31">
        <v>3.5329999999999999</v>
      </c>
      <c r="L9674" s="36">
        <f t="shared" si="456"/>
        <v>5999.9879099999998</v>
      </c>
      <c r="M9674" s="36"/>
      <c r="N9674" s="31" t="s">
        <v>1945</v>
      </c>
      <c r="O9674" s="31" t="s">
        <v>22</v>
      </c>
    </row>
    <row r="9675" spans="1:15" x14ac:dyDescent="0.25">
      <c r="A9675" s="30">
        <v>5805</v>
      </c>
      <c r="B9675" s="31" t="s">
        <v>4381</v>
      </c>
      <c r="C9675" s="32" t="s">
        <v>19</v>
      </c>
      <c r="D9675" s="32">
        <v>3204</v>
      </c>
      <c r="E9675" s="32">
        <f t="shared" si="457"/>
        <v>3321</v>
      </c>
      <c r="F9675" s="10">
        <f t="shared" si="458"/>
        <v>0</v>
      </c>
      <c r="G9675" s="33">
        <v>44018</v>
      </c>
      <c r="H9675" s="34">
        <v>2.2141203703703705E-2</v>
      </c>
      <c r="I9675" s="31" t="s">
        <v>3040</v>
      </c>
      <c r="J9675" s="35">
        <v>69.02</v>
      </c>
      <c r="K9675" s="31">
        <v>3.5190000000000001</v>
      </c>
      <c r="L9675" s="36">
        <f t="shared" si="456"/>
        <v>242.88138000000001</v>
      </c>
      <c r="M9675" s="36"/>
      <c r="N9675" s="31" t="s">
        <v>3041</v>
      </c>
      <c r="O9675" s="31" t="s">
        <v>37</v>
      </c>
    </row>
    <row r="9676" spans="1:15" x14ac:dyDescent="0.25">
      <c r="A9676" s="30">
        <v>5806</v>
      </c>
      <c r="B9676" s="31" t="s">
        <v>4382</v>
      </c>
      <c r="C9676" s="32" t="s">
        <v>19</v>
      </c>
      <c r="D9676" s="32">
        <v>3205</v>
      </c>
      <c r="E9676" s="32">
        <f t="shared" si="457"/>
        <v>3322</v>
      </c>
      <c r="F9676" s="10">
        <f t="shared" si="458"/>
        <v>0</v>
      </c>
      <c r="G9676" s="33">
        <v>44018</v>
      </c>
      <c r="H9676" s="34">
        <v>2.2222222222222223E-2</v>
      </c>
      <c r="I9676" s="31" t="s">
        <v>361</v>
      </c>
      <c r="J9676" s="35">
        <v>90</v>
      </c>
      <c r="K9676" s="31">
        <v>3.5379999999999998</v>
      </c>
      <c r="L9676" s="36">
        <f t="shared" si="456"/>
        <v>318.41999999999996</v>
      </c>
      <c r="M9676" s="36"/>
      <c r="N9676" s="31" t="s">
        <v>362</v>
      </c>
      <c r="O9676" s="31" t="s">
        <v>22</v>
      </c>
    </row>
    <row r="9677" spans="1:15" x14ac:dyDescent="0.25">
      <c r="A9677" s="30">
        <v>5808</v>
      </c>
      <c r="B9677" s="31" t="s">
        <v>4383</v>
      </c>
      <c r="C9677" s="32" t="s">
        <v>19</v>
      </c>
      <c r="D9677" s="32">
        <v>3206</v>
      </c>
      <c r="E9677" s="32">
        <f t="shared" si="457"/>
        <v>3323</v>
      </c>
      <c r="F9677" s="10">
        <f t="shared" si="458"/>
        <v>0</v>
      </c>
      <c r="G9677" s="33">
        <v>44018</v>
      </c>
      <c r="H9677" s="34">
        <v>2.2337962962962962E-2</v>
      </c>
      <c r="I9677" s="31" t="s">
        <v>4384</v>
      </c>
      <c r="J9677" s="35">
        <v>1500</v>
      </c>
      <c r="K9677" s="31">
        <v>3.536</v>
      </c>
      <c r="L9677" s="36">
        <f t="shared" si="456"/>
        <v>5304</v>
      </c>
      <c r="M9677" s="36"/>
      <c r="N9677" s="31" t="s">
        <v>4385</v>
      </c>
      <c r="O9677" s="31" t="s">
        <v>22</v>
      </c>
    </row>
    <row r="9678" spans="1:15" x14ac:dyDescent="0.25">
      <c r="A9678" s="30">
        <v>5800</v>
      </c>
      <c r="B9678" s="31" t="s">
        <v>4386</v>
      </c>
      <c r="C9678" s="32" t="s">
        <v>19</v>
      </c>
      <c r="D9678" s="32">
        <v>3207</v>
      </c>
      <c r="E9678" s="32">
        <f t="shared" si="457"/>
        <v>3324</v>
      </c>
      <c r="F9678" s="10">
        <f t="shared" si="458"/>
        <v>0</v>
      </c>
      <c r="G9678" s="33">
        <v>44018</v>
      </c>
      <c r="H9678" s="34">
        <v>2.2418981481481481E-2</v>
      </c>
      <c r="I9678" s="31" t="s">
        <v>3162</v>
      </c>
      <c r="J9678" s="35">
        <v>53400</v>
      </c>
      <c r="K9678" s="31">
        <v>3.5249999999999999</v>
      </c>
      <c r="L9678" s="36">
        <f t="shared" si="456"/>
        <v>188235</v>
      </c>
      <c r="M9678" s="36"/>
      <c r="N9678" s="31" t="s">
        <v>3163</v>
      </c>
      <c r="O9678" s="31" t="s">
        <v>37</v>
      </c>
    </row>
    <row r="9679" spans="1:15" x14ac:dyDescent="0.25">
      <c r="A9679" s="30">
        <v>5807</v>
      </c>
      <c r="B9679" s="31" t="s">
        <v>4387</v>
      </c>
      <c r="C9679" s="32" t="s">
        <v>19</v>
      </c>
      <c r="D9679" s="32">
        <v>3208</v>
      </c>
      <c r="E9679" s="32">
        <f t="shared" si="457"/>
        <v>3325</v>
      </c>
      <c r="F9679" s="10">
        <f t="shared" si="458"/>
        <v>0</v>
      </c>
      <c r="G9679" s="33">
        <v>44018</v>
      </c>
      <c r="H9679" s="34">
        <v>2.2604166666666665E-2</v>
      </c>
      <c r="I9679" s="31" t="s">
        <v>567</v>
      </c>
      <c r="J9679" s="35">
        <v>2500</v>
      </c>
      <c r="K9679" s="31">
        <v>3.5219999999999998</v>
      </c>
      <c r="L9679" s="36">
        <f t="shared" si="456"/>
        <v>8805</v>
      </c>
      <c r="M9679" s="36"/>
      <c r="N9679" s="31" t="s">
        <v>568</v>
      </c>
      <c r="O9679" s="31" t="s">
        <v>37</v>
      </c>
    </row>
    <row r="9680" spans="1:15" x14ac:dyDescent="0.25">
      <c r="A9680" s="30">
        <v>5813</v>
      </c>
      <c r="B9680" s="31" t="s">
        <v>4388</v>
      </c>
      <c r="C9680" s="32" t="s">
        <v>19</v>
      </c>
      <c r="D9680" s="32">
        <v>3209</v>
      </c>
      <c r="E9680" s="32">
        <f t="shared" si="457"/>
        <v>3326</v>
      </c>
      <c r="F9680" s="10">
        <f t="shared" si="458"/>
        <v>0</v>
      </c>
      <c r="G9680" s="33">
        <v>44018</v>
      </c>
      <c r="H9680" s="34">
        <v>2.2719907407407411E-2</v>
      </c>
      <c r="I9680" s="31" t="s">
        <v>4389</v>
      </c>
      <c r="J9680" s="35">
        <v>750</v>
      </c>
      <c r="K9680" s="31">
        <v>3.5379999999999998</v>
      </c>
      <c r="L9680" s="36">
        <f t="shared" si="456"/>
        <v>2653.5</v>
      </c>
      <c r="M9680" s="36"/>
      <c r="N9680" s="31" t="s">
        <v>4390</v>
      </c>
      <c r="O9680" s="31" t="s">
        <v>22</v>
      </c>
    </row>
    <row r="9681" spans="1:15" x14ac:dyDescent="0.25">
      <c r="A9681" s="30">
        <v>5812</v>
      </c>
      <c r="B9681" s="31" t="s">
        <v>4391</v>
      </c>
      <c r="C9681" s="32" t="s">
        <v>19</v>
      </c>
      <c r="D9681" s="32">
        <v>3210</v>
      </c>
      <c r="E9681" s="32">
        <f t="shared" si="457"/>
        <v>3327</v>
      </c>
      <c r="F9681" s="10">
        <f t="shared" si="458"/>
        <v>0</v>
      </c>
      <c r="G9681" s="33">
        <v>44018</v>
      </c>
      <c r="H9681" s="34">
        <v>2.2812499999999999E-2</v>
      </c>
      <c r="I9681" s="31" t="s">
        <v>828</v>
      </c>
      <c r="J9681" s="35">
        <v>58.1</v>
      </c>
      <c r="K9681" s="31">
        <v>3.5369999999999999</v>
      </c>
      <c r="L9681" s="36">
        <f t="shared" si="456"/>
        <v>205.49969999999999</v>
      </c>
      <c r="M9681" s="36"/>
      <c r="N9681" s="31" t="s">
        <v>829</v>
      </c>
      <c r="O9681" s="31" t="s">
        <v>22</v>
      </c>
    </row>
    <row r="9682" spans="1:15" x14ac:dyDescent="0.25">
      <c r="A9682" s="30">
        <v>5755</v>
      </c>
      <c r="B9682" s="31" t="s">
        <v>4392</v>
      </c>
      <c r="C9682" s="32" t="s">
        <v>19</v>
      </c>
      <c r="D9682" s="32">
        <v>3211</v>
      </c>
      <c r="E9682" s="32">
        <f t="shared" si="457"/>
        <v>3328</v>
      </c>
      <c r="F9682" s="10">
        <f t="shared" si="458"/>
        <v>0</v>
      </c>
      <c r="G9682" s="33">
        <v>44018</v>
      </c>
      <c r="H9682" s="34">
        <v>2.2893518518518521E-2</v>
      </c>
      <c r="I9682" s="31" t="s">
        <v>4393</v>
      </c>
      <c r="J9682" s="35">
        <v>650</v>
      </c>
      <c r="K9682" s="31">
        <v>3.5270000000000001</v>
      </c>
      <c r="L9682" s="36">
        <f t="shared" si="456"/>
        <v>2292.5500000000002</v>
      </c>
      <c r="M9682" s="36"/>
      <c r="N9682" s="31" t="s">
        <v>4394</v>
      </c>
      <c r="O9682" s="31" t="s">
        <v>22</v>
      </c>
    </row>
    <row r="9683" spans="1:15" x14ac:dyDescent="0.25">
      <c r="A9683" s="30">
        <v>5621</v>
      </c>
      <c r="B9683" s="31" t="s">
        <v>4395</v>
      </c>
      <c r="C9683" s="32" t="s">
        <v>19</v>
      </c>
      <c r="D9683" s="32">
        <v>3212</v>
      </c>
      <c r="E9683" s="32">
        <f t="shared" si="457"/>
        <v>3329</v>
      </c>
      <c r="F9683" s="10">
        <f t="shared" si="458"/>
        <v>0</v>
      </c>
      <c r="G9683" s="33">
        <v>44018</v>
      </c>
      <c r="H9683" s="34">
        <v>2.3078703703703702E-2</v>
      </c>
      <c r="I9683" s="31" t="s">
        <v>1690</v>
      </c>
      <c r="J9683" s="35">
        <v>10000</v>
      </c>
      <c r="K9683" s="31">
        <v>3.536</v>
      </c>
      <c r="L9683" s="36">
        <f t="shared" si="456"/>
        <v>35360</v>
      </c>
      <c r="M9683" s="36"/>
      <c r="N9683" s="31" t="s">
        <v>1691</v>
      </c>
      <c r="O9683" s="31" t="s">
        <v>37</v>
      </c>
    </row>
    <row r="9684" spans="1:15" x14ac:dyDescent="0.25">
      <c r="A9684" s="30">
        <v>5821</v>
      </c>
      <c r="B9684" s="31" t="s">
        <v>4396</v>
      </c>
      <c r="C9684" s="32" t="s">
        <v>19</v>
      </c>
      <c r="D9684" s="32">
        <v>3213</v>
      </c>
      <c r="E9684" s="32">
        <f t="shared" si="457"/>
        <v>3330</v>
      </c>
      <c r="F9684" s="10">
        <f t="shared" si="458"/>
        <v>0</v>
      </c>
      <c r="G9684" s="33">
        <v>44018</v>
      </c>
      <c r="H9684" s="34">
        <v>2.3206018518518515E-2</v>
      </c>
      <c r="I9684" s="31" t="s">
        <v>3825</v>
      </c>
      <c r="J9684" s="35">
        <v>550</v>
      </c>
      <c r="K9684" s="31">
        <v>3.5230000000000001</v>
      </c>
      <c r="L9684" s="36">
        <f t="shared" si="456"/>
        <v>1937.65</v>
      </c>
      <c r="M9684" s="36"/>
      <c r="N9684" s="31" t="s">
        <v>3826</v>
      </c>
      <c r="O9684" s="31" t="s">
        <v>37</v>
      </c>
    </row>
    <row r="9685" spans="1:15" x14ac:dyDescent="0.25">
      <c r="A9685" s="30">
        <v>5823</v>
      </c>
      <c r="B9685" s="31" t="s">
        <v>4397</v>
      </c>
      <c r="C9685" s="32" t="s">
        <v>19</v>
      </c>
      <c r="D9685" s="32">
        <v>3214</v>
      </c>
      <c r="E9685" s="32">
        <f t="shared" si="457"/>
        <v>3331</v>
      </c>
      <c r="F9685" s="10">
        <f t="shared" si="458"/>
        <v>0</v>
      </c>
      <c r="G9685" s="33">
        <v>44018</v>
      </c>
      <c r="H9685" s="34">
        <v>2.3298611111111107E-2</v>
      </c>
      <c r="I9685" s="31" t="s">
        <v>1445</v>
      </c>
      <c r="J9685" s="35">
        <v>120</v>
      </c>
      <c r="K9685" s="31">
        <v>3.5390000000000001</v>
      </c>
      <c r="L9685" s="36">
        <f t="shared" si="456"/>
        <v>424.68</v>
      </c>
      <c r="M9685" s="36"/>
      <c r="N9685" s="31" t="s">
        <v>1446</v>
      </c>
      <c r="O9685" s="31" t="s">
        <v>22</v>
      </c>
    </row>
    <row r="9686" spans="1:15" x14ac:dyDescent="0.25">
      <c r="A9686" s="30">
        <v>5824</v>
      </c>
      <c r="B9686" s="31" t="s">
        <v>4398</v>
      </c>
      <c r="C9686" s="32" t="s">
        <v>19</v>
      </c>
      <c r="D9686" s="32">
        <v>3215</v>
      </c>
      <c r="E9686" s="32">
        <f t="shared" si="457"/>
        <v>3332</v>
      </c>
      <c r="F9686" s="10">
        <f t="shared" si="458"/>
        <v>0</v>
      </c>
      <c r="G9686" s="33">
        <v>44018</v>
      </c>
      <c r="H9686" s="34">
        <v>2.3391203703703702E-2</v>
      </c>
      <c r="I9686" s="31" t="s">
        <v>2937</v>
      </c>
      <c r="J9686" s="35">
        <v>1700</v>
      </c>
      <c r="K9686" s="31">
        <v>3.5379999999999998</v>
      </c>
      <c r="L9686" s="36">
        <f t="shared" si="456"/>
        <v>6014.5999999999995</v>
      </c>
      <c r="M9686" s="36"/>
      <c r="N9686" s="31" t="s">
        <v>2938</v>
      </c>
      <c r="O9686" s="31" t="s">
        <v>22</v>
      </c>
    </row>
    <row r="9687" spans="1:15" x14ac:dyDescent="0.25">
      <c r="A9687" s="30">
        <v>5827</v>
      </c>
      <c r="B9687" s="31" t="s">
        <v>4399</v>
      </c>
      <c r="C9687" s="32" t="s">
        <v>19</v>
      </c>
      <c r="D9687" s="32">
        <v>3216</v>
      </c>
      <c r="E9687" s="32">
        <f t="shared" si="457"/>
        <v>3333</v>
      </c>
      <c r="F9687" s="10">
        <f t="shared" si="458"/>
        <v>0</v>
      </c>
      <c r="G9687" s="33">
        <v>44018</v>
      </c>
      <c r="H9687" s="34">
        <v>2.3553240740740739E-2</v>
      </c>
      <c r="I9687" s="31" t="s">
        <v>35</v>
      </c>
      <c r="J9687" s="35">
        <v>2020</v>
      </c>
      <c r="K9687" s="31">
        <v>3.5209999999999999</v>
      </c>
      <c r="L9687" s="36">
        <f t="shared" si="456"/>
        <v>7112.42</v>
      </c>
      <c r="M9687" s="36"/>
      <c r="N9687" s="31" t="s">
        <v>36</v>
      </c>
      <c r="O9687" s="31" t="s">
        <v>37</v>
      </c>
    </row>
    <row r="9688" spans="1:15" x14ac:dyDescent="0.25">
      <c r="A9688" s="30">
        <v>5825</v>
      </c>
      <c r="B9688" s="31" t="s">
        <v>4400</v>
      </c>
      <c r="C9688" s="32" t="s">
        <v>19</v>
      </c>
      <c r="D9688" s="32">
        <v>3217</v>
      </c>
      <c r="E9688" s="32">
        <f t="shared" si="457"/>
        <v>3334</v>
      </c>
      <c r="F9688" s="10">
        <f t="shared" si="458"/>
        <v>0</v>
      </c>
      <c r="G9688" s="33">
        <v>44018</v>
      </c>
      <c r="H9688" s="34">
        <v>2.3645833333333335E-2</v>
      </c>
      <c r="I9688" s="31" t="s">
        <v>4401</v>
      </c>
      <c r="J9688" s="35">
        <v>1200</v>
      </c>
      <c r="K9688" s="31">
        <v>3.5369999999999999</v>
      </c>
      <c r="L9688" s="36">
        <f t="shared" si="456"/>
        <v>4244.3999999999996</v>
      </c>
      <c r="M9688" s="36"/>
      <c r="N9688" s="31" t="s">
        <v>4402</v>
      </c>
      <c r="O9688" s="31" t="s">
        <v>22</v>
      </c>
    </row>
    <row r="9689" spans="1:15" x14ac:dyDescent="0.25">
      <c r="A9689" s="30">
        <v>5830</v>
      </c>
      <c r="B9689" s="31" t="s">
        <v>4403</v>
      </c>
      <c r="C9689" s="32" t="s">
        <v>19</v>
      </c>
      <c r="D9689" s="32">
        <v>3218</v>
      </c>
      <c r="E9689" s="32">
        <f t="shared" si="457"/>
        <v>3335</v>
      </c>
      <c r="F9689" s="10">
        <f t="shared" si="458"/>
        <v>0</v>
      </c>
      <c r="G9689" s="33">
        <v>44018</v>
      </c>
      <c r="H9689" s="34">
        <v>2.3738425925925923E-2</v>
      </c>
      <c r="I9689" s="31" t="s">
        <v>2358</v>
      </c>
      <c r="J9689" s="35">
        <v>290</v>
      </c>
      <c r="K9689" s="31">
        <v>3.5449999999999999</v>
      </c>
      <c r="L9689" s="36">
        <f t="shared" si="456"/>
        <v>1028.05</v>
      </c>
      <c r="M9689" s="36"/>
      <c r="N9689" s="31" t="s">
        <v>2359</v>
      </c>
      <c r="O9689" s="31" t="s">
        <v>22</v>
      </c>
    </row>
    <row r="9690" spans="1:15" x14ac:dyDescent="0.25">
      <c r="A9690" s="30">
        <v>5831</v>
      </c>
      <c r="B9690" s="31" t="s">
        <v>4404</v>
      </c>
      <c r="C9690" s="32" t="s">
        <v>19</v>
      </c>
      <c r="D9690" s="32">
        <v>3219</v>
      </c>
      <c r="E9690" s="32">
        <f t="shared" si="457"/>
        <v>3336</v>
      </c>
      <c r="F9690" s="10">
        <f t="shared" si="458"/>
        <v>0</v>
      </c>
      <c r="G9690" s="33">
        <v>44018</v>
      </c>
      <c r="H9690" s="34">
        <v>2.390046296296296E-2</v>
      </c>
      <c r="I9690" s="31" t="s">
        <v>4405</v>
      </c>
      <c r="J9690" s="35">
        <v>20</v>
      </c>
      <c r="K9690" s="31">
        <v>3.5289999999999999</v>
      </c>
      <c r="L9690" s="36">
        <f t="shared" si="456"/>
        <v>70.58</v>
      </c>
      <c r="M9690" s="36"/>
      <c r="N9690" s="31" t="s">
        <v>4406</v>
      </c>
      <c r="O9690" s="31" t="s">
        <v>37</v>
      </c>
    </row>
    <row r="9691" spans="1:15" x14ac:dyDescent="0.25">
      <c r="A9691" s="30">
        <v>5834</v>
      </c>
      <c r="B9691" s="31" t="s">
        <v>4407</v>
      </c>
      <c r="C9691" s="32" t="s">
        <v>19</v>
      </c>
      <c r="D9691" s="32">
        <v>3220</v>
      </c>
      <c r="E9691" s="32">
        <f t="shared" si="457"/>
        <v>3337</v>
      </c>
      <c r="F9691" s="10">
        <f t="shared" si="458"/>
        <v>0</v>
      </c>
      <c r="G9691" s="33">
        <v>44018</v>
      </c>
      <c r="H9691" s="34">
        <v>2.4004629629629629E-2</v>
      </c>
      <c r="I9691" s="31" t="s">
        <v>4347</v>
      </c>
      <c r="J9691" s="35">
        <v>3000</v>
      </c>
      <c r="K9691" s="31">
        <v>3.5310000000000001</v>
      </c>
      <c r="L9691" s="36">
        <f t="shared" si="456"/>
        <v>10593</v>
      </c>
      <c r="M9691" s="36"/>
      <c r="N9691" s="31" t="s">
        <v>4348</v>
      </c>
      <c r="O9691" s="31" t="s">
        <v>37</v>
      </c>
    </row>
    <row r="9692" spans="1:15" x14ac:dyDescent="0.25">
      <c r="A9692" s="30">
        <v>5835</v>
      </c>
      <c r="B9692" s="31" t="s">
        <v>4408</v>
      </c>
      <c r="C9692" s="32" t="s">
        <v>19</v>
      </c>
      <c r="D9692" s="32">
        <v>3221</v>
      </c>
      <c r="E9692" s="32">
        <f t="shared" si="457"/>
        <v>3338</v>
      </c>
      <c r="F9692" s="10">
        <f t="shared" si="458"/>
        <v>0</v>
      </c>
      <c r="G9692" s="33">
        <v>44018</v>
      </c>
      <c r="H9692" s="34">
        <v>2.4074074074074071E-2</v>
      </c>
      <c r="I9692" s="31" t="s">
        <v>871</v>
      </c>
      <c r="J9692" s="35">
        <v>100</v>
      </c>
      <c r="K9692" s="31">
        <v>3.532</v>
      </c>
      <c r="L9692" s="36">
        <f t="shared" si="456"/>
        <v>353.2</v>
      </c>
      <c r="M9692" s="36"/>
      <c r="N9692" s="31" t="s">
        <v>872</v>
      </c>
      <c r="O9692" s="31" t="s">
        <v>37</v>
      </c>
    </row>
    <row r="9693" spans="1:15" x14ac:dyDescent="0.25">
      <c r="A9693" s="30">
        <v>5839</v>
      </c>
      <c r="B9693" s="31" t="s">
        <v>4409</v>
      </c>
      <c r="C9693" s="32" t="s">
        <v>19</v>
      </c>
      <c r="D9693" s="32">
        <v>3222</v>
      </c>
      <c r="E9693" s="32">
        <f t="shared" si="457"/>
        <v>3339</v>
      </c>
      <c r="F9693" s="10">
        <f t="shared" si="458"/>
        <v>0</v>
      </c>
      <c r="G9693" s="33">
        <v>44018</v>
      </c>
      <c r="H9693" s="34">
        <v>5.8356481481481481E-2</v>
      </c>
      <c r="I9693" s="31" t="s">
        <v>3408</v>
      </c>
      <c r="J9693" s="35">
        <v>70</v>
      </c>
      <c r="K9693" s="31">
        <v>3.548</v>
      </c>
      <c r="L9693" s="36">
        <f t="shared" si="456"/>
        <v>248.36</v>
      </c>
      <c r="M9693" s="36"/>
      <c r="N9693" s="31" t="s">
        <v>3409</v>
      </c>
      <c r="O9693" s="31" t="s">
        <v>22</v>
      </c>
    </row>
    <row r="9694" spans="1:15" x14ac:dyDescent="0.25">
      <c r="A9694" s="30">
        <v>5841</v>
      </c>
      <c r="B9694" s="31" t="s">
        <v>4410</v>
      </c>
      <c r="C9694" s="32" t="s">
        <v>19</v>
      </c>
      <c r="D9694" s="32">
        <v>3223</v>
      </c>
      <c r="E9694" s="32">
        <f t="shared" si="457"/>
        <v>3340</v>
      </c>
      <c r="F9694" s="10">
        <f t="shared" si="458"/>
        <v>0</v>
      </c>
      <c r="G9694" s="33">
        <v>44018</v>
      </c>
      <c r="H9694" s="34">
        <v>6.0138888888888888E-2</v>
      </c>
      <c r="I9694" s="31" t="s">
        <v>3821</v>
      </c>
      <c r="J9694" s="35">
        <v>482</v>
      </c>
      <c r="K9694" s="31">
        <v>3.5329999999999999</v>
      </c>
      <c r="L9694" s="36">
        <f t="shared" si="456"/>
        <v>1702.9059999999999</v>
      </c>
      <c r="M9694" s="36"/>
      <c r="N9694" s="31" t="s">
        <v>3822</v>
      </c>
      <c r="O9694" s="31" t="s">
        <v>37</v>
      </c>
    </row>
    <row r="9695" spans="1:15" x14ac:dyDescent="0.25">
      <c r="A9695" s="30">
        <v>5843</v>
      </c>
      <c r="B9695" s="31" t="s">
        <v>4411</v>
      </c>
      <c r="C9695" s="32" t="s">
        <v>19</v>
      </c>
      <c r="D9695" s="32">
        <v>3224</v>
      </c>
      <c r="E9695" s="32">
        <f t="shared" si="457"/>
        <v>3341</v>
      </c>
      <c r="F9695" s="10">
        <f t="shared" si="458"/>
        <v>0</v>
      </c>
      <c r="G9695" s="33">
        <v>44018</v>
      </c>
      <c r="H9695" s="34">
        <v>6.0208333333333336E-2</v>
      </c>
      <c r="I9695" s="31" t="s">
        <v>78</v>
      </c>
      <c r="J9695" s="35">
        <v>1510</v>
      </c>
      <c r="K9695" s="31">
        <v>3.5329999999999999</v>
      </c>
      <c r="L9695" s="36">
        <f t="shared" si="456"/>
        <v>5334.83</v>
      </c>
      <c r="M9695" s="36"/>
      <c r="N9695" s="31" t="s">
        <v>79</v>
      </c>
      <c r="O9695" s="31" t="s">
        <v>37</v>
      </c>
    </row>
    <row r="9696" spans="1:15" x14ac:dyDescent="0.25">
      <c r="A9696" s="30">
        <v>5845</v>
      </c>
      <c r="B9696" s="31" t="s">
        <v>4412</v>
      </c>
      <c r="C9696" s="32" t="s">
        <v>19</v>
      </c>
      <c r="D9696" s="32">
        <v>3225</v>
      </c>
      <c r="E9696" s="32">
        <f t="shared" si="457"/>
        <v>3342</v>
      </c>
      <c r="F9696" s="10">
        <f t="shared" si="458"/>
        <v>0</v>
      </c>
      <c r="G9696" s="33">
        <v>44018</v>
      </c>
      <c r="H9696" s="34">
        <v>6.04050925925926E-2</v>
      </c>
      <c r="I9696" s="31" t="s">
        <v>4413</v>
      </c>
      <c r="J9696" s="35">
        <v>1390</v>
      </c>
      <c r="K9696" s="31">
        <v>3.5459999999999998</v>
      </c>
      <c r="L9696" s="36">
        <f t="shared" si="456"/>
        <v>4928.9399999999996</v>
      </c>
      <c r="M9696" s="36"/>
      <c r="N9696" s="31" t="s">
        <v>4414</v>
      </c>
      <c r="O9696" s="31" t="s">
        <v>22</v>
      </c>
    </row>
    <row r="9697" spans="1:15" x14ac:dyDescent="0.25">
      <c r="A9697" s="30">
        <v>5847</v>
      </c>
      <c r="B9697" s="31" t="s">
        <v>4415</v>
      </c>
      <c r="C9697" s="32" t="s">
        <v>19</v>
      </c>
      <c r="D9697" s="32">
        <v>3226</v>
      </c>
      <c r="E9697" s="32">
        <f t="shared" si="457"/>
        <v>3343</v>
      </c>
      <c r="F9697" s="10">
        <f t="shared" si="458"/>
        <v>0</v>
      </c>
      <c r="G9697" s="33">
        <v>44018</v>
      </c>
      <c r="H9697" s="34">
        <v>6.0636574074074079E-2</v>
      </c>
      <c r="I9697" s="31" t="s">
        <v>847</v>
      </c>
      <c r="J9697" s="35">
        <v>1750</v>
      </c>
      <c r="K9697" s="31">
        <v>3.5459999999999998</v>
      </c>
      <c r="L9697" s="36">
        <f t="shared" si="456"/>
        <v>6205.5</v>
      </c>
      <c r="M9697" s="36"/>
      <c r="N9697" s="31" t="s">
        <v>848</v>
      </c>
      <c r="O9697" s="31" t="s">
        <v>22</v>
      </c>
    </row>
    <row r="9698" spans="1:15" x14ac:dyDescent="0.25">
      <c r="A9698" s="30">
        <v>5854</v>
      </c>
      <c r="B9698" s="31" t="s">
        <v>4416</v>
      </c>
      <c r="C9698" s="32" t="s">
        <v>19</v>
      </c>
      <c r="D9698" s="32">
        <v>3227</v>
      </c>
      <c r="E9698" s="32">
        <f t="shared" si="457"/>
        <v>3344</v>
      </c>
      <c r="F9698" s="10">
        <f t="shared" si="458"/>
        <v>0</v>
      </c>
      <c r="G9698" s="33">
        <v>44018</v>
      </c>
      <c r="H9698" s="34">
        <v>6.0740740740740741E-2</v>
      </c>
      <c r="I9698" s="31" t="s">
        <v>2912</v>
      </c>
      <c r="J9698" s="35">
        <v>1200</v>
      </c>
      <c r="K9698" s="31">
        <v>3.5329999999999999</v>
      </c>
      <c r="L9698" s="36">
        <f t="shared" si="456"/>
        <v>4239.5999999999995</v>
      </c>
      <c r="M9698" s="36"/>
      <c r="N9698" s="31" t="s">
        <v>2913</v>
      </c>
      <c r="O9698" s="31" t="s">
        <v>37</v>
      </c>
    </row>
    <row r="9699" spans="1:15" x14ac:dyDescent="0.25">
      <c r="A9699" s="30">
        <v>5857</v>
      </c>
      <c r="B9699" s="31" t="s">
        <v>4417</v>
      </c>
      <c r="C9699" s="32" t="s">
        <v>19</v>
      </c>
      <c r="D9699" s="32">
        <v>3228</v>
      </c>
      <c r="E9699" s="32">
        <f t="shared" si="457"/>
        <v>3345</v>
      </c>
      <c r="F9699" s="10">
        <f t="shared" si="458"/>
        <v>0</v>
      </c>
      <c r="G9699" s="33">
        <v>44018</v>
      </c>
      <c r="H9699" s="34">
        <v>6.0937499999999999E-2</v>
      </c>
      <c r="I9699" s="31" t="s">
        <v>4418</v>
      </c>
      <c r="J9699" s="35">
        <v>1108</v>
      </c>
      <c r="K9699" s="31">
        <v>3.5470000000000002</v>
      </c>
      <c r="L9699" s="36">
        <f t="shared" si="456"/>
        <v>3930.076</v>
      </c>
      <c r="M9699" s="36"/>
      <c r="N9699" s="31" t="s">
        <v>4419</v>
      </c>
      <c r="O9699" s="31" t="s">
        <v>22</v>
      </c>
    </row>
    <row r="9700" spans="1:15" x14ac:dyDescent="0.25">
      <c r="A9700" s="30">
        <v>5858</v>
      </c>
      <c r="B9700" s="31" t="s">
        <v>4420</v>
      </c>
      <c r="C9700" s="32" t="s">
        <v>19</v>
      </c>
      <c r="D9700" s="32">
        <v>3229</v>
      </c>
      <c r="E9700" s="32">
        <f t="shared" si="457"/>
        <v>3346</v>
      </c>
      <c r="F9700" s="10">
        <f t="shared" si="458"/>
        <v>0</v>
      </c>
      <c r="G9700" s="33">
        <v>44018</v>
      </c>
      <c r="H9700" s="34">
        <v>6.0995370370370366E-2</v>
      </c>
      <c r="I9700" s="31" t="s">
        <v>1474</v>
      </c>
      <c r="J9700" s="35">
        <v>5000</v>
      </c>
      <c r="K9700" s="31">
        <v>3.5329999999999999</v>
      </c>
      <c r="L9700" s="36">
        <f t="shared" si="456"/>
        <v>17665</v>
      </c>
      <c r="M9700" s="36"/>
      <c r="N9700" s="31" t="s">
        <v>1475</v>
      </c>
      <c r="O9700" s="31" t="s">
        <v>37</v>
      </c>
    </row>
    <row r="9701" spans="1:15" x14ac:dyDescent="0.25">
      <c r="A9701" s="30">
        <v>5860</v>
      </c>
      <c r="B9701" s="31" t="s">
        <v>4421</v>
      </c>
      <c r="C9701" s="32" t="s">
        <v>19</v>
      </c>
      <c r="D9701" s="32">
        <v>3230</v>
      </c>
      <c r="E9701" s="32">
        <f t="shared" si="457"/>
        <v>3347</v>
      </c>
      <c r="F9701" s="10">
        <f t="shared" si="458"/>
        <v>0</v>
      </c>
      <c r="G9701" s="33">
        <v>44018</v>
      </c>
      <c r="H9701" s="34">
        <v>6.1099537037037042E-2</v>
      </c>
      <c r="I9701" s="31" t="s">
        <v>1474</v>
      </c>
      <c r="J9701" s="35">
        <v>4994</v>
      </c>
      <c r="K9701" s="31">
        <v>3.5329999999999999</v>
      </c>
      <c r="L9701" s="36">
        <f t="shared" si="456"/>
        <v>17643.802</v>
      </c>
      <c r="M9701" s="36"/>
      <c r="N9701" s="31" t="s">
        <v>1475</v>
      </c>
      <c r="O9701" s="31" t="s">
        <v>37</v>
      </c>
    </row>
    <row r="9702" spans="1:15" x14ac:dyDescent="0.25">
      <c r="A9702" s="30">
        <v>5869</v>
      </c>
      <c r="B9702" s="31" t="s">
        <v>4422</v>
      </c>
      <c r="C9702" s="32" t="s">
        <v>19</v>
      </c>
      <c r="D9702" s="32">
        <v>3231</v>
      </c>
      <c r="E9702" s="32">
        <f t="shared" si="457"/>
        <v>3348</v>
      </c>
      <c r="F9702" s="10">
        <f t="shared" si="458"/>
        <v>0</v>
      </c>
      <c r="G9702" s="33">
        <v>44018</v>
      </c>
      <c r="H9702" s="34">
        <v>6.1412037037037036E-2</v>
      </c>
      <c r="I9702" s="31" t="s">
        <v>4423</v>
      </c>
      <c r="J9702" s="35">
        <v>1170.33</v>
      </c>
      <c r="K9702" s="31">
        <v>3.5449999999999999</v>
      </c>
      <c r="L9702" s="36">
        <f t="shared" si="456"/>
        <v>4148.8198499999999</v>
      </c>
      <c r="M9702" s="36"/>
      <c r="N9702" s="31" t="s">
        <v>4424</v>
      </c>
      <c r="O9702" s="31" t="s">
        <v>22</v>
      </c>
    </row>
    <row r="9703" spans="1:15" x14ac:dyDescent="0.25">
      <c r="A9703" s="30">
        <v>5872</v>
      </c>
      <c r="B9703" s="31" t="s">
        <v>4425</v>
      </c>
      <c r="C9703" s="32" t="s">
        <v>19</v>
      </c>
      <c r="D9703" s="32">
        <v>3232</v>
      </c>
      <c r="E9703" s="32">
        <f t="shared" si="457"/>
        <v>3349</v>
      </c>
      <c r="F9703" s="10">
        <f t="shared" si="458"/>
        <v>0</v>
      </c>
      <c r="G9703" s="33">
        <v>44018</v>
      </c>
      <c r="H9703" s="34">
        <v>6.1493055555555558E-2</v>
      </c>
      <c r="I9703" s="31" t="s">
        <v>2937</v>
      </c>
      <c r="J9703" s="35">
        <v>770</v>
      </c>
      <c r="K9703" s="31">
        <v>3.5449999999999999</v>
      </c>
      <c r="L9703" s="36">
        <f t="shared" si="456"/>
        <v>2729.65</v>
      </c>
      <c r="M9703" s="36"/>
      <c r="N9703" s="31" t="s">
        <v>2938</v>
      </c>
      <c r="O9703" s="31" t="s">
        <v>22</v>
      </c>
    </row>
    <row r="9704" spans="1:15" x14ac:dyDescent="0.25">
      <c r="A9704" s="30">
        <v>5880</v>
      </c>
      <c r="B9704" s="31" t="s">
        <v>4426</v>
      </c>
      <c r="C9704" s="32" t="s">
        <v>19</v>
      </c>
      <c r="D9704" s="32">
        <v>3233</v>
      </c>
      <c r="E9704" s="32">
        <f t="shared" si="457"/>
        <v>3350</v>
      </c>
      <c r="F9704" s="10">
        <f t="shared" si="458"/>
        <v>0</v>
      </c>
      <c r="G9704" s="33">
        <v>44018</v>
      </c>
      <c r="H9704" s="34">
        <v>6.2071759259259257E-2</v>
      </c>
      <c r="I9704" s="31" t="s">
        <v>4427</v>
      </c>
      <c r="J9704" s="35">
        <v>406.9</v>
      </c>
      <c r="K9704" s="31">
        <v>3.5459999999999998</v>
      </c>
      <c r="L9704" s="36">
        <f t="shared" si="456"/>
        <v>1442.8673999999999</v>
      </c>
      <c r="M9704" s="36"/>
      <c r="N9704" s="31" t="s">
        <v>4428</v>
      </c>
      <c r="O9704" s="31" t="s">
        <v>22</v>
      </c>
    </row>
    <row r="9705" spans="1:15" x14ac:dyDescent="0.25">
      <c r="A9705" s="30">
        <v>5882</v>
      </c>
      <c r="B9705" s="31" t="s">
        <v>4429</v>
      </c>
      <c r="C9705" s="32" t="s">
        <v>19</v>
      </c>
      <c r="D9705" s="32">
        <v>3234</v>
      </c>
      <c r="E9705" s="32">
        <f t="shared" si="457"/>
        <v>3351</v>
      </c>
      <c r="F9705" s="10">
        <f t="shared" si="458"/>
        <v>0</v>
      </c>
      <c r="G9705" s="33">
        <v>44018</v>
      </c>
      <c r="H9705" s="34">
        <v>6.2129629629629625E-2</v>
      </c>
      <c r="I9705" s="31" t="s">
        <v>1312</v>
      </c>
      <c r="J9705" s="35">
        <v>1000</v>
      </c>
      <c r="K9705" s="31">
        <v>3.5430000000000001</v>
      </c>
      <c r="L9705" s="36">
        <f t="shared" si="456"/>
        <v>3543</v>
      </c>
      <c r="M9705" s="36"/>
      <c r="N9705" s="31" t="s">
        <v>1313</v>
      </c>
      <c r="O9705" s="31" t="s">
        <v>22</v>
      </c>
    </row>
    <row r="9706" spans="1:15" x14ac:dyDescent="0.25">
      <c r="A9706" s="30">
        <v>5884</v>
      </c>
      <c r="B9706" s="31" t="s">
        <v>4430</v>
      </c>
      <c r="C9706" s="32" t="s">
        <v>19</v>
      </c>
      <c r="D9706" s="32">
        <v>3235</v>
      </c>
      <c r="E9706" s="32">
        <f t="shared" si="457"/>
        <v>3352</v>
      </c>
      <c r="F9706" s="10">
        <f t="shared" si="458"/>
        <v>0</v>
      </c>
      <c r="G9706" s="33">
        <v>44018</v>
      </c>
      <c r="H9706" s="34">
        <v>6.2222222222222227E-2</v>
      </c>
      <c r="I9706" s="31" t="s">
        <v>1559</v>
      </c>
      <c r="J9706" s="35">
        <v>4959</v>
      </c>
      <c r="K9706" s="31">
        <v>3.5449999999999999</v>
      </c>
      <c r="L9706" s="36">
        <f t="shared" si="456"/>
        <v>17579.654999999999</v>
      </c>
      <c r="M9706" s="36"/>
      <c r="N9706" s="31" t="s">
        <v>1560</v>
      </c>
      <c r="O9706" s="31" t="s">
        <v>22</v>
      </c>
    </row>
    <row r="9707" spans="1:15" x14ac:dyDescent="0.25">
      <c r="A9707" s="30">
        <v>5886</v>
      </c>
      <c r="B9707" s="31" t="s">
        <v>4431</v>
      </c>
      <c r="C9707" s="32" t="s">
        <v>19</v>
      </c>
      <c r="D9707" s="32">
        <v>3236</v>
      </c>
      <c r="E9707" s="32">
        <f t="shared" si="457"/>
        <v>3353</v>
      </c>
      <c r="F9707" s="10">
        <f t="shared" si="458"/>
        <v>0</v>
      </c>
      <c r="G9707" s="33">
        <v>44018</v>
      </c>
      <c r="H9707" s="34">
        <v>6.232638888888889E-2</v>
      </c>
      <c r="I9707" s="31" t="s">
        <v>871</v>
      </c>
      <c r="J9707" s="35">
        <v>160</v>
      </c>
      <c r="K9707" s="31">
        <v>3.5270000000000001</v>
      </c>
      <c r="L9707" s="36">
        <f t="shared" si="456"/>
        <v>564.32000000000005</v>
      </c>
      <c r="M9707" s="36"/>
      <c r="N9707" s="31" t="s">
        <v>872</v>
      </c>
      <c r="O9707" s="31" t="s">
        <v>37</v>
      </c>
    </row>
    <row r="9708" spans="1:15" x14ac:dyDescent="0.25">
      <c r="A9708" s="30">
        <v>5891</v>
      </c>
      <c r="B9708" s="31" t="s">
        <v>4432</v>
      </c>
      <c r="C9708" s="32" t="s">
        <v>19</v>
      </c>
      <c r="D9708" s="32">
        <v>3237</v>
      </c>
      <c r="E9708" s="32">
        <f t="shared" si="457"/>
        <v>3354</v>
      </c>
      <c r="F9708" s="10">
        <f t="shared" si="458"/>
        <v>0</v>
      </c>
      <c r="G9708" s="33">
        <v>44018</v>
      </c>
      <c r="H9708" s="34">
        <v>6.2754629629629632E-2</v>
      </c>
      <c r="I9708" s="31" t="s">
        <v>2200</v>
      </c>
      <c r="J9708" s="35">
        <v>82</v>
      </c>
      <c r="K9708" s="31">
        <v>3.5459999999999998</v>
      </c>
      <c r="L9708" s="36">
        <f t="shared" si="456"/>
        <v>290.77199999999999</v>
      </c>
      <c r="M9708" s="36"/>
      <c r="N9708" s="31" t="s">
        <v>2201</v>
      </c>
      <c r="O9708" s="31" t="s">
        <v>22</v>
      </c>
    </row>
    <row r="9709" spans="1:15" x14ac:dyDescent="0.25">
      <c r="A9709" s="30">
        <v>5892</v>
      </c>
      <c r="B9709" s="31" t="s">
        <v>4433</v>
      </c>
      <c r="C9709" s="32" t="s">
        <v>19</v>
      </c>
      <c r="D9709" s="32">
        <v>3238</v>
      </c>
      <c r="E9709" s="32">
        <f t="shared" si="457"/>
        <v>3355</v>
      </c>
      <c r="F9709" s="10">
        <f t="shared" si="458"/>
        <v>0</v>
      </c>
      <c r="G9709" s="33">
        <v>44018</v>
      </c>
      <c r="H9709" s="34">
        <v>6.2824074074074074E-2</v>
      </c>
      <c r="I9709" s="31" t="s">
        <v>1312</v>
      </c>
      <c r="J9709" s="35">
        <v>300</v>
      </c>
      <c r="K9709" s="31">
        <v>3.5459999999999998</v>
      </c>
      <c r="L9709" s="36">
        <f t="shared" si="456"/>
        <v>1063.8</v>
      </c>
      <c r="M9709" s="36"/>
      <c r="N9709" s="31" t="s">
        <v>1313</v>
      </c>
      <c r="O9709" s="31" t="s">
        <v>22</v>
      </c>
    </row>
    <row r="9710" spans="1:15" x14ac:dyDescent="0.25">
      <c r="A9710" s="30">
        <v>5893</v>
      </c>
      <c r="B9710" s="31" t="s">
        <v>4434</v>
      </c>
      <c r="C9710" s="32" t="s">
        <v>19</v>
      </c>
      <c r="D9710" s="32">
        <v>3239</v>
      </c>
      <c r="E9710" s="32">
        <f t="shared" si="457"/>
        <v>3356</v>
      </c>
      <c r="F9710" s="10">
        <f t="shared" si="458"/>
        <v>0</v>
      </c>
      <c r="G9710" s="33">
        <v>44018</v>
      </c>
      <c r="H9710" s="34">
        <v>6.2893518518518529E-2</v>
      </c>
      <c r="I9710" s="31" t="s">
        <v>1312</v>
      </c>
      <c r="J9710" s="35">
        <v>50</v>
      </c>
      <c r="K9710" s="31">
        <v>3.5459999999999998</v>
      </c>
      <c r="L9710" s="36">
        <f t="shared" si="456"/>
        <v>177.29999999999998</v>
      </c>
      <c r="M9710" s="36"/>
      <c r="N9710" s="31" t="s">
        <v>1313</v>
      </c>
      <c r="O9710" s="31" t="s">
        <v>22</v>
      </c>
    </row>
  </sheetData>
  <conditionalFormatting sqref="B1:B1048576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02461-3005-44A5-BB03-7B3FE2409BFA}">
  <dimension ref="A1:Y3103"/>
  <sheetViews>
    <sheetView topLeftCell="A3023" zoomScale="80" zoomScaleNormal="80" workbookViewId="0">
      <selection activeCell="E135" sqref="E135"/>
    </sheetView>
  </sheetViews>
  <sheetFormatPr baseColWidth="10" defaultRowHeight="15" x14ac:dyDescent="0.25"/>
  <cols>
    <col min="6" max="6" width="7.28515625" customWidth="1"/>
    <col min="7" max="12" width="12.85546875" customWidth="1"/>
    <col min="13" max="13" width="11" customWidth="1"/>
    <col min="14" max="15" width="2.7109375" customWidth="1"/>
    <col min="16" max="16" width="15.7109375" customWidth="1"/>
    <col min="17" max="17" width="3.28515625" customWidth="1"/>
    <col min="18" max="18" width="8.85546875" customWidth="1"/>
    <col min="19" max="19" width="7.85546875" customWidth="1"/>
    <col min="20" max="20" width="14" customWidth="1"/>
  </cols>
  <sheetData>
    <row r="1" spans="1:24" ht="15.75" thickBot="1" x14ac:dyDescent="0.3"/>
    <row r="2" spans="1:24" ht="15.75" thickBot="1" x14ac:dyDescent="0.3">
      <c r="E2" t="s">
        <v>16275</v>
      </c>
      <c r="P2" s="6" t="s">
        <v>10</v>
      </c>
      <c r="Q2" s="6" t="s">
        <v>11</v>
      </c>
      <c r="R2" s="6" t="s">
        <v>1</v>
      </c>
      <c r="S2" s="6" t="s">
        <v>12</v>
      </c>
      <c r="T2" s="6" t="s">
        <v>13</v>
      </c>
      <c r="U2" s="6" t="s">
        <v>14</v>
      </c>
      <c r="V2" s="6" t="s">
        <v>15</v>
      </c>
      <c r="W2" s="6" t="s">
        <v>16</v>
      </c>
      <c r="X2" s="6" t="s">
        <v>17</v>
      </c>
    </row>
    <row r="3" spans="1:24" x14ac:dyDescent="0.25">
      <c r="A3" s="8">
        <v>607</v>
      </c>
      <c r="B3" t="s">
        <v>12824</v>
      </c>
      <c r="C3" s="9" t="s">
        <v>12825</v>
      </c>
      <c r="D3" s="9">
        <v>115</v>
      </c>
      <c r="E3" s="9">
        <v>115</v>
      </c>
      <c r="F3" s="9">
        <f>D3-E3</f>
        <v>0</v>
      </c>
      <c r="G3" s="11">
        <v>43832</v>
      </c>
      <c r="H3" s="12">
        <v>0.50866898148148143</v>
      </c>
      <c r="I3" t="s">
        <v>107</v>
      </c>
      <c r="J3" s="37">
        <v>390</v>
      </c>
      <c r="K3">
        <v>3.3149999999999999</v>
      </c>
      <c r="L3" s="14">
        <v>1292.8499999999999</v>
      </c>
      <c r="M3" s="38">
        <v>40144328</v>
      </c>
      <c r="N3" t="s">
        <v>22</v>
      </c>
      <c r="P3">
        <v>20604536261</v>
      </c>
      <c r="Q3">
        <v>1</v>
      </c>
      <c r="R3" t="s">
        <v>12825</v>
      </c>
      <c r="S3">
        <v>115</v>
      </c>
      <c r="T3" s="15">
        <v>43832</v>
      </c>
      <c r="U3">
        <v>1292.8499999999999</v>
      </c>
      <c r="V3" t="s">
        <v>100</v>
      </c>
      <c r="W3" t="s">
        <v>101</v>
      </c>
      <c r="X3" t="s">
        <v>101</v>
      </c>
    </row>
    <row r="4" spans="1:24" x14ac:dyDescent="0.25">
      <c r="A4" s="8">
        <v>619</v>
      </c>
      <c r="B4" t="s">
        <v>12826</v>
      </c>
      <c r="C4" s="9" t="s">
        <v>12825</v>
      </c>
      <c r="D4" s="9">
        <v>116</v>
      </c>
      <c r="E4" s="9">
        <f>E3+1</f>
        <v>116</v>
      </c>
      <c r="F4" s="9">
        <f>+E4-E3-1</f>
        <v>0</v>
      </c>
      <c r="G4" s="11">
        <v>43832</v>
      </c>
      <c r="H4" s="12">
        <v>0.71454861111111112</v>
      </c>
      <c r="I4" t="s">
        <v>12827</v>
      </c>
      <c r="J4" s="37">
        <v>2606.23</v>
      </c>
      <c r="K4">
        <v>3.3149999999999999</v>
      </c>
      <c r="L4" s="14">
        <v>8639.65</v>
      </c>
      <c r="M4" t="s">
        <v>12828</v>
      </c>
      <c r="N4" t="s">
        <v>22</v>
      </c>
      <c r="P4">
        <v>20604536261</v>
      </c>
      <c r="Q4">
        <v>1</v>
      </c>
      <c r="R4" t="s">
        <v>12825</v>
      </c>
      <c r="S4">
        <v>116</v>
      </c>
      <c r="T4" s="15">
        <v>43832</v>
      </c>
      <c r="U4">
        <v>8639.65</v>
      </c>
      <c r="V4" t="s">
        <v>23</v>
      </c>
      <c r="W4" t="s">
        <v>24</v>
      </c>
      <c r="X4" t="s">
        <v>25</v>
      </c>
    </row>
    <row r="5" spans="1:24" x14ac:dyDescent="0.25">
      <c r="A5" s="8">
        <v>621</v>
      </c>
      <c r="B5" t="s">
        <v>12829</v>
      </c>
      <c r="C5" s="9" t="s">
        <v>12825</v>
      </c>
      <c r="D5" s="9">
        <v>117</v>
      </c>
      <c r="E5" s="9">
        <f t="shared" ref="E5:E68" si="0">E4+1</f>
        <v>117</v>
      </c>
      <c r="F5" s="9">
        <f t="shared" ref="F5:F68" si="1">+E5-E4-1</f>
        <v>0</v>
      </c>
      <c r="G5" s="11">
        <v>43832</v>
      </c>
      <c r="H5" s="12">
        <v>0.72417824074074078</v>
      </c>
      <c r="I5" t="s">
        <v>243</v>
      </c>
      <c r="J5" s="37">
        <v>900</v>
      </c>
      <c r="K5">
        <v>3.2970000000000002</v>
      </c>
      <c r="L5" s="14">
        <v>2967.3</v>
      </c>
      <c r="M5" t="s">
        <v>244</v>
      </c>
      <c r="N5" t="s">
        <v>37</v>
      </c>
      <c r="P5">
        <v>20604536261</v>
      </c>
      <c r="Q5">
        <v>1</v>
      </c>
      <c r="R5" t="s">
        <v>12825</v>
      </c>
      <c r="S5">
        <v>117</v>
      </c>
      <c r="T5" s="15">
        <v>43832</v>
      </c>
      <c r="U5">
        <v>2967.3</v>
      </c>
      <c r="V5" t="s">
        <v>23</v>
      </c>
      <c r="W5" t="s">
        <v>24</v>
      </c>
      <c r="X5" t="s">
        <v>25</v>
      </c>
    </row>
    <row r="6" spans="1:24" x14ac:dyDescent="0.25">
      <c r="A6" s="8">
        <v>622</v>
      </c>
      <c r="B6" t="s">
        <v>12830</v>
      </c>
      <c r="C6" s="9" t="s">
        <v>12825</v>
      </c>
      <c r="D6" s="9">
        <v>118</v>
      </c>
      <c r="E6" s="9">
        <f t="shared" si="0"/>
        <v>118</v>
      </c>
      <c r="F6" s="9">
        <f t="shared" si="1"/>
        <v>0</v>
      </c>
      <c r="G6" s="11">
        <v>43832</v>
      </c>
      <c r="H6" s="12">
        <v>0.73099537037037043</v>
      </c>
      <c r="I6" t="s">
        <v>243</v>
      </c>
      <c r="J6" s="37">
        <v>800</v>
      </c>
      <c r="K6">
        <v>3.2970000000000002</v>
      </c>
      <c r="L6" s="14">
        <v>2637.6</v>
      </c>
      <c r="M6" t="s">
        <v>244</v>
      </c>
      <c r="N6" t="s">
        <v>37</v>
      </c>
      <c r="P6">
        <v>20604536261</v>
      </c>
      <c r="Q6">
        <v>1</v>
      </c>
      <c r="R6" t="s">
        <v>12825</v>
      </c>
      <c r="S6">
        <v>118</v>
      </c>
      <c r="T6" s="15">
        <v>43832</v>
      </c>
      <c r="U6">
        <v>2637.6</v>
      </c>
      <c r="V6" t="s">
        <v>23</v>
      </c>
      <c r="W6" t="s">
        <v>24</v>
      </c>
      <c r="X6" t="s">
        <v>25</v>
      </c>
    </row>
    <row r="7" spans="1:24" x14ac:dyDescent="0.25">
      <c r="A7" s="8">
        <v>627</v>
      </c>
      <c r="B7" t="s">
        <v>12831</v>
      </c>
      <c r="C7" s="9" t="s">
        <v>12825</v>
      </c>
      <c r="D7" s="9">
        <v>119</v>
      </c>
      <c r="E7" s="9">
        <f t="shared" si="0"/>
        <v>119</v>
      </c>
      <c r="F7" s="9">
        <f t="shared" si="1"/>
        <v>0</v>
      </c>
      <c r="G7" s="11">
        <v>43832</v>
      </c>
      <c r="H7" s="12">
        <v>0.77868055555555549</v>
      </c>
      <c r="I7" t="s">
        <v>182</v>
      </c>
      <c r="J7" s="37">
        <v>3900</v>
      </c>
      <c r="K7">
        <v>3.2970000000000002</v>
      </c>
      <c r="L7" s="14">
        <v>12858.3</v>
      </c>
      <c r="M7" t="s">
        <v>183</v>
      </c>
      <c r="N7" t="s">
        <v>37</v>
      </c>
      <c r="P7">
        <v>20604536261</v>
      </c>
      <c r="Q7">
        <v>1</v>
      </c>
      <c r="R7" t="s">
        <v>12825</v>
      </c>
      <c r="S7">
        <v>119</v>
      </c>
      <c r="T7" s="15">
        <v>43832</v>
      </c>
      <c r="U7">
        <v>12858.3</v>
      </c>
      <c r="V7" t="s">
        <v>23</v>
      </c>
      <c r="W7" t="s">
        <v>24</v>
      </c>
      <c r="X7" t="s">
        <v>25</v>
      </c>
    </row>
    <row r="8" spans="1:24" x14ac:dyDescent="0.25">
      <c r="A8" s="8">
        <v>628</v>
      </c>
      <c r="B8" t="s">
        <v>12832</v>
      </c>
      <c r="C8" s="9" t="s">
        <v>12825</v>
      </c>
      <c r="D8" s="9">
        <v>120</v>
      </c>
      <c r="E8" s="9">
        <f t="shared" si="0"/>
        <v>120</v>
      </c>
      <c r="F8" s="9">
        <f t="shared" si="1"/>
        <v>0</v>
      </c>
      <c r="G8" s="11">
        <v>43833</v>
      </c>
      <c r="H8" s="12">
        <v>0.39900462962962963</v>
      </c>
      <c r="I8" t="s">
        <v>111</v>
      </c>
      <c r="J8" s="37">
        <v>301.75</v>
      </c>
      <c r="K8">
        <v>3.3140000000000001</v>
      </c>
      <c r="L8" s="14">
        <v>1000</v>
      </c>
      <c r="M8" t="s">
        <v>112</v>
      </c>
      <c r="N8" t="s">
        <v>22</v>
      </c>
      <c r="P8">
        <v>20604536261</v>
      </c>
      <c r="Q8">
        <v>1</v>
      </c>
      <c r="R8" t="s">
        <v>12825</v>
      </c>
      <c r="S8">
        <v>120</v>
      </c>
      <c r="T8" s="15">
        <v>43833</v>
      </c>
      <c r="U8">
        <v>1000</v>
      </c>
      <c r="V8" t="s">
        <v>23</v>
      </c>
      <c r="W8" t="s">
        <v>24</v>
      </c>
      <c r="X8" t="s">
        <v>25</v>
      </c>
    </row>
    <row r="9" spans="1:24" x14ac:dyDescent="0.25">
      <c r="A9" s="8">
        <v>630</v>
      </c>
      <c r="B9" t="s">
        <v>12833</v>
      </c>
      <c r="C9" s="9" t="s">
        <v>12825</v>
      </c>
      <c r="D9" s="9">
        <v>121</v>
      </c>
      <c r="E9" s="9">
        <f t="shared" si="0"/>
        <v>121</v>
      </c>
      <c r="F9" s="9">
        <f t="shared" si="1"/>
        <v>0</v>
      </c>
      <c r="G9" s="11">
        <v>43833</v>
      </c>
      <c r="H9" s="12">
        <v>0.39925925925925926</v>
      </c>
      <c r="I9" t="s">
        <v>303</v>
      </c>
      <c r="J9" s="37">
        <v>1000</v>
      </c>
      <c r="K9">
        <v>3.302</v>
      </c>
      <c r="L9" s="14">
        <v>3302</v>
      </c>
      <c r="M9" t="s">
        <v>304</v>
      </c>
      <c r="N9" t="s">
        <v>37</v>
      </c>
      <c r="P9">
        <v>20604536261</v>
      </c>
      <c r="Q9">
        <v>1</v>
      </c>
      <c r="R9" t="s">
        <v>12825</v>
      </c>
      <c r="S9">
        <v>121</v>
      </c>
      <c r="T9" s="15">
        <v>43833</v>
      </c>
      <c r="U9">
        <v>3302</v>
      </c>
      <c r="V9" t="s">
        <v>100</v>
      </c>
      <c r="W9" t="s">
        <v>101</v>
      </c>
      <c r="X9" t="s">
        <v>101</v>
      </c>
    </row>
    <row r="10" spans="1:24" x14ac:dyDescent="0.25">
      <c r="A10" s="8">
        <v>636</v>
      </c>
      <c r="B10" t="s">
        <v>12834</v>
      </c>
      <c r="C10" s="9" t="s">
        <v>12825</v>
      </c>
      <c r="D10" s="9">
        <v>122</v>
      </c>
      <c r="E10" s="9">
        <f t="shared" si="0"/>
        <v>122</v>
      </c>
      <c r="F10" s="9">
        <f t="shared" si="1"/>
        <v>0</v>
      </c>
      <c r="G10" s="11">
        <v>43833</v>
      </c>
      <c r="H10" s="12">
        <v>0.51250000000000007</v>
      </c>
      <c r="I10" t="s">
        <v>111</v>
      </c>
      <c r="J10" s="37">
        <v>602.59</v>
      </c>
      <c r="K10">
        <v>3.319</v>
      </c>
      <c r="L10" s="14">
        <v>2000</v>
      </c>
      <c r="M10" t="s">
        <v>112</v>
      </c>
      <c r="N10" t="s">
        <v>22</v>
      </c>
      <c r="P10">
        <v>20604536261</v>
      </c>
      <c r="Q10">
        <v>1</v>
      </c>
      <c r="R10" t="s">
        <v>12825</v>
      </c>
      <c r="S10">
        <v>122</v>
      </c>
      <c r="T10" s="15">
        <v>43833</v>
      </c>
      <c r="U10">
        <v>2000</v>
      </c>
      <c r="V10" t="s">
        <v>23</v>
      </c>
      <c r="W10" t="s">
        <v>24</v>
      </c>
      <c r="X10" t="s">
        <v>25</v>
      </c>
    </row>
    <row r="11" spans="1:24" x14ac:dyDescent="0.25">
      <c r="A11" s="8">
        <v>644</v>
      </c>
      <c r="B11" t="s">
        <v>12835</v>
      </c>
      <c r="C11" s="9" t="s">
        <v>12825</v>
      </c>
      <c r="D11" s="9">
        <v>123</v>
      </c>
      <c r="E11" s="9">
        <f t="shared" si="0"/>
        <v>123</v>
      </c>
      <c r="F11" s="9">
        <f t="shared" si="1"/>
        <v>0</v>
      </c>
      <c r="G11" s="11">
        <v>43833</v>
      </c>
      <c r="H11" s="12">
        <v>0.56745370370370374</v>
      </c>
      <c r="I11" t="s">
        <v>12836</v>
      </c>
      <c r="J11" s="37">
        <v>3203.01</v>
      </c>
      <c r="K11">
        <v>3.3250000000000002</v>
      </c>
      <c r="L11" s="14">
        <v>10650.01</v>
      </c>
      <c r="M11" t="s">
        <v>12837</v>
      </c>
      <c r="N11" t="s">
        <v>22</v>
      </c>
      <c r="P11">
        <v>20604536261</v>
      </c>
      <c r="Q11">
        <v>1</v>
      </c>
      <c r="R11" t="s">
        <v>12825</v>
      </c>
      <c r="S11">
        <v>123</v>
      </c>
      <c r="T11" s="15">
        <v>43833</v>
      </c>
      <c r="U11">
        <v>10650.01</v>
      </c>
      <c r="V11" t="s">
        <v>23</v>
      </c>
      <c r="W11" t="s">
        <v>24</v>
      </c>
      <c r="X11" t="s">
        <v>25</v>
      </c>
    </row>
    <row r="12" spans="1:24" x14ac:dyDescent="0.25">
      <c r="A12" s="8">
        <v>647</v>
      </c>
      <c r="B12" t="s">
        <v>12838</v>
      </c>
      <c r="C12" s="9" t="s">
        <v>12825</v>
      </c>
      <c r="D12" s="9">
        <v>124</v>
      </c>
      <c r="E12" s="9">
        <f t="shared" si="0"/>
        <v>124</v>
      </c>
      <c r="F12" s="9">
        <f t="shared" si="1"/>
        <v>0</v>
      </c>
      <c r="G12" s="11">
        <v>43833</v>
      </c>
      <c r="H12" s="12">
        <v>0.6559490740740741</v>
      </c>
      <c r="I12" t="s">
        <v>87</v>
      </c>
      <c r="J12" s="37">
        <v>250</v>
      </c>
      <c r="K12">
        <v>3.3090000000000002</v>
      </c>
      <c r="L12" s="14">
        <v>827.25</v>
      </c>
      <c r="M12" t="s">
        <v>88</v>
      </c>
      <c r="N12" t="s">
        <v>37</v>
      </c>
      <c r="P12">
        <v>20604536261</v>
      </c>
      <c r="Q12">
        <v>1</v>
      </c>
      <c r="R12" t="s">
        <v>12825</v>
      </c>
      <c r="S12">
        <v>124</v>
      </c>
      <c r="T12" s="15">
        <v>43833</v>
      </c>
      <c r="U12">
        <v>827.25</v>
      </c>
      <c r="V12" t="s">
        <v>23</v>
      </c>
      <c r="W12" t="s">
        <v>24</v>
      </c>
      <c r="X12" t="s">
        <v>25</v>
      </c>
    </row>
    <row r="13" spans="1:24" x14ac:dyDescent="0.25">
      <c r="A13" s="8">
        <v>663</v>
      </c>
      <c r="B13" t="s">
        <v>12839</v>
      </c>
      <c r="C13" s="9" t="s">
        <v>12825</v>
      </c>
      <c r="D13" s="9">
        <v>125</v>
      </c>
      <c r="E13" s="9">
        <f t="shared" si="0"/>
        <v>125</v>
      </c>
      <c r="F13" s="9">
        <f t="shared" si="1"/>
        <v>0</v>
      </c>
      <c r="G13" s="11">
        <v>43836</v>
      </c>
      <c r="H13" s="12">
        <v>0.41804398148148153</v>
      </c>
      <c r="I13" t="s">
        <v>12827</v>
      </c>
      <c r="J13" s="37">
        <v>4273.3100000000004</v>
      </c>
      <c r="K13">
        <v>3.3319999999999999</v>
      </c>
      <c r="L13" s="14">
        <v>14238.67</v>
      </c>
      <c r="M13" t="s">
        <v>12828</v>
      </c>
      <c r="N13" t="s">
        <v>22</v>
      </c>
      <c r="P13">
        <v>20604536261</v>
      </c>
      <c r="Q13">
        <v>1</v>
      </c>
      <c r="R13" t="s">
        <v>12825</v>
      </c>
      <c r="S13">
        <v>125</v>
      </c>
      <c r="T13" s="15">
        <v>43836</v>
      </c>
      <c r="U13">
        <v>14238.67</v>
      </c>
      <c r="V13" t="s">
        <v>23</v>
      </c>
      <c r="W13" t="s">
        <v>24</v>
      </c>
      <c r="X13" t="s">
        <v>25</v>
      </c>
    </row>
    <row r="14" spans="1:24" x14ac:dyDescent="0.25">
      <c r="A14" s="8">
        <v>664</v>
      </c>
      <c r="B14" t="s">
        <v>12840</v>
      </c>
      <c r="C14" s="9" t="s">
        <v>12825</v>
      </c>
      <c r="D14" s="9">
        <v>126</v>
      </c>
      <c r="E14" s="9">
        <f t="shared" si="0"/>
        <v>126</v>
      </c>
      <c r="F14" s="9">
        <f t="shared" si="1"/>
        <v>0</v>
      </c>
      <c r="G14" s="11">
        <v>43836</v>
      </c>
      <c r="H14" s="12">
        <v>0.43682870370370369</v>
      </c>
      <c r="I14" t="s">
        <v>12841</v>
      </c>
      <c r="J14" s="37">
        <v>2100</v>
      </c>
      <c r="K14">
        <v>3.3319999999999999</v>
      </c>
      <c r="L14" s="14">
        <v>6997.2</v>
      </c>
      <c r="M14" t="s">
        <v>12842</v>
      </c>
      <c r="N14" t="s">
        <v>22</v>
      </c>
      <c r="P14">
        <v>20604536261</v>
      </c>
      <c r="Q14">
        <v>1</v>
      </c>
      <c r="R14" t="s">
        <v>12825</v>
      </c>
      <c r="S14">
        <v>126</v>
      </c>
      <c r="T14" s="15">
        <v>43836</v>
      </c>
      <c r="U14">
        <v>6997.2</v>
      </c>
      <c r="V14" t="s">
        <v>23</v>
      </c>
      <c r="W14" t="s">
        <v>24</v>
      </c>
      <c r="X14" t="s">
        <v>25</v>
      </c>
    </row>
    <row r="15" spans="1:24" x14ac:dyDescent="0.25">
      <c r="A15" s="8">
        <v>671</v>
      </c>
      <c r="B15" t="s">
        <v>12843</v>
      </c>
      <c r="C15" s="9" t="s">
        <v>12825</v>
      </c>
      <c r="D15" s="9">
        <v>127</v>
      </c>
      <c r="E15" s="9">
        <f t="shared" si="0"/>
        <v>127</v>
      </c>
      <c r="F15" s="9">
        <f t="shared" si="1"/>
        <v>0</v>
      </c>
      <c r="G15" s="11">
        <v>43836</v>
      </c>
      <c r="H15" s="12">
        <v>0.46640046296296295</v>
      </c>
      <c r="I15" t="s">
        <v>1556</v>
      </c>
      <c r="J15" s="37">
        <v>1700</v>
      </c>
      <c r="K15">
        <v>3.3140000000000001</v>
      </c>
      <c r="L15" s="14">
        <v>5633.8</v>
      </c>
      <c r="M15" t="s">
        <v>1557</v>
      </c>
      <c r="N15" t="s">
        <v>37</v>
      </c>
      <c r="P15">
        <v>20604536261</v>
      </c>
      <c r="Q15">
        <v>1</v>
      </c>
      <c r="R15" t="s">
        <v>12825</v>
      </c>
      <c r="S15">
        <v>127</v>
      </c>
      <c r="T15" s="15">
        <v>43836</v>
      </c>
      <c r="U15">
        <v>5633.8</v>
      </c>
      <c r="V15" t="s">
        <v>23</v>
      </c>
      <c r="W15" t="s">
        <v>24</v>
      </c>
      <c r="X15" t="s">
        <v>25</v>
      </c>
    </row>
    <row r="16" spans="1:24" x14ac:dyDescent="0.25">
      <c r="A16" s="8">
        <v>676</v>
      </c>
      <c r="B16" t="s">
        <v>12844</v>
      </c>
      <c r="C16" s="9" t="s">
        <v>12825</v>
      </c>
      <c r="D16" s="9">
        <v>128</v>
      </c>
      <c r="E16" s="9">
        <f t="shared" si="0"/>
        <v>128</v>
      </c>
      <c r="F16" s="9">
        <f t="shared" si="1"/>
        <v>0</v>
      </c>
      <c r="G16" s="11">
        <v>43836</v>
      </c>
      <c r="H16" s="12">
        <v>0.52317129629629633</v>
      </c>
      <c r="I16" t="s">
        <v>12845</v>
      </c>
      <c r="J16" s="37">
        <v>800</v>
      </c>
      <c r="K16">
        <v>3.3184999999999998</v>
      </c>
      <c r="L16" s="14">
        <v>2654.8</v>
      </c>
      <c r="M16" t="s">
        <v>12846</v>
      </c>
      <c r="N16" t="s">
        <v>37</v>
      </c>
      <c r="P16">
        <v>20604536261</v>
      </c>
      <c r="Q16">
        <v>1</v>
      </c>
      <c r="R16" t="s">
        <v>12825</v>
      </c>
      <c r="S16">
        <v>128</v>
      </c>
      <c r="T16" s="15">
        <v>43836</v>
      </c>
      <c r="U16">
        <v>2654.8</v>
      </c>
      <c r="V16" t="s">
        <v>23</v>
      </c>
      <c r="W16" t="s">
        <v>24</v>
      </c>
      <c r="X16" t="s">
        <v>25</v>
      </c>
    </row>
    <row r="17" spans="1:24" x14ac:dyDescent="0.25">
      <c r="A17" s="8">
        <v>679</v>
      </c>
      <c r="B17" t="s">
        <v>12847</v>
      </c>
      <c r="C17" s="9" t="s">
        <v>12825</v>
      </c>
      <c r="D17" s="9">
        <v>129</v>
      </c>
      <c r="E17" s="9">
        <f t="shared" si="0"/>
        <v>129</v>
      </c>
      <c r="F17" s="9">
        <f t="shared" si="1"/>
        <v>0</v>
      </c>
      <c r="G17" s="11">
        <v>43836</v>
      </c>
      <c r="H17" s="12">
        <v>0.53737268518518522</v>
      </c>
      <c r="I17" t="s">
        <v>12848</v>
      </c>
      <c r="J17" s="37">
        <v>3000</v>
      </c>
      <c r="K17">
        <v>3.3195000000000001</v>
      </c>
      <c r="L17" s="14">
        <v>9958.5</v>
      </c>
      <c r="M17" t="s">
        <v>12849</v>
      </c>
      <c r="N17" t="s">
        <v>37</v>
      </c>
      <c r="P17">
        <v>20604536261</v>
      </c>
      <c r="Q17">
        <v>1</v>
      </c>
      <c r="R17" t="s">
        <v>12825</v>
      </c>
      <c r="S17">
        <v>129</v>
      </c>
      <c r="T17" s="15">
        <v>43836</v>
      </c>
      <c r="U17">
        <v>9958.5</v>
      </c>
      <c r="V17" t="s">
        <v>23</v>
      </c>
      <c r="W17" t="s">
        <v>24</v>
      </c>
      <c r="X17" t="s">
        <v>25</v>
      </c>
    </row>
    <row r="18" spans="1:24" x14ac:dyDescent="0.25">
      <c r="A18" s="8">
        <v>695</v>
      </c>
      <c r="B18" t="s">
        <v>12850</v>
      </c>
      <c r="C18" s="9" t="s">
        <v>12825</v>
      </c>
      <c r="D18" s="9">
        <v>130</v>
      </c>
      <c r="E18" s="9">
        <f t="shared" si="0"/>
        <v>130</v>
      </c>
      <c r="F18" s="9">
        <f t="shared" si="1"/>
        <v>0</v>
      </c>
      <c r="G18" s="11">
        <v>43837</v>
      </c>
      <c r="H18" s="12">
        <v>0.51777777777777778</v>
      </c>
      <c r="I18" t="s">
        <v>87</v>
      </c>
      <c r="J18" s="37">
        <v>200</v>
      </c>
      <c r="K18">
        <v>3.3159999999999998</v>
      </c>
      <c r="L18" s="14">
        <v>663.2</v>
      </c>
      <c r="M18" t="s">
        <v>88</v>
      </c>
      <c r="N18" t="s">
        <v>37</v>
      </c>
      <c r="P18">
        <v>20604536261</v>
      </c>
      <c r="Q18">
        <v>1</v>
      </c>
      <c r="R18" t="s">
        <v>12825</v>
      </c>
      <c r="S18">
        <v>130</v>
      </c>
      <c r="T18" s="15">
        <v>43837</v>
      </c>
      <c r="U18">
        <v>663.2</v>
      </c>
      <c r="V18" t="s">
        <v>23</v>
      </c>
      <c r="W18" t="s">
        <v>24</v>
      </c>
      <c r="X18" t="s">
        <v>25</v>
      </c>
    </row>
    <row r="19" spans="1:24" x14ac:dyDescent="0.25">
      <c r="A19" s="8">
        <v>696</v>
      </c>
      <c r="B19" t="s">
        <v>12851</v>
      </c>
      <c r="C19" s="9" t="s">
        <v>12825</v>
      </c>
      <c r="D19" s="9">
        <v>131</v>
      </c>
      <c r="E19" s="9">
        <f t="shared" si="0"/>
        <v>131</v>
      </c>
      <c r="F19" s="9">
        <f t="shared" si="1"/>
        <v>0</v>
      </c>
      <c r="G19" s="11">
        <v>43837</v>
      </c>
      <c r="H19" s="12">
        <v>0.54112268518518525</v>
      </c>
      <c r="I19" t="s">
        <v>12836</v>
      </c>
      <c r="J19" s="37">
        <v>3001.2</v>
      </c>
      <c r="K19">
        <v>3.3319999999999999</v>
      </c>
      <c r="L19" s="14">
        <v>10000</v>
      </c>
      <c r="M19" t="s">
        <v>12837</v>
      </c>
      <c r="N19" t="s">
        <v>22</v>
      </c>
      <c r="P19">
        <v>20604536261</v>
      </c>
      <c r="Q19">
        <v>1</v>
      </c>
      <c r="R19" t="s">
        <v>12825</v>
      </c>
      <c r="S19">
        <v>131</v>
      </c>
      <c r="T19" s="15">
        <v>43837</v>
      </c>
      <c r="U19">
        <v>10000</v>
      </c>
      <c r="V19" t="s">
        <v>23</v>
      </c>
      <c r="W19" t="s">
        <v>24</v>
      </c>
      <c r="X19" t="s">
        <v>25</v>
      </c>
    </row>
    <row r="20" spans="1:24" x14ac:dyDescent="0.25">
      <c r="A20" s="8">
        <v>697</v>
      </c>
      <c r="B20" t="s">
        <v>12852</v>
      </c>
      <c r="C20" s="9" t="s">
        <v>12825</v>
      </c>
      <c r="D20" s="9">
        <v>132</v>
      </c>
      <c r="E20" s="9">
        <f t="shared" si="0"/>
        <v>132</v>
      </c>
      <c r="F20" s="9">
        <f t="shared" si="1"/>
        <v>0</v>
      </c>
      <c r="G20" s="11">
        <v>43837</v>
      </c>
      <c r="H20" s="12">
        <v>0.54121527777777778</v>
      </c>
      <c r="I20" t="s">
        <v>5026</v>
      </c>
      <c r="J20" s="37">
        <v>1000</v>
      </c>
      <c r="K20">
        <v>3.3319999999999999</v>
      </c>
      <c r="L20" s="14">
        <v>3332</v>
      </c>
      <c r="M20" t="s">
        <v>5027</v>
      </c>
      <c r="N20" t="s">
        <v>22</v>
      </c>
      <c r="P20">
        <v>20604536261</v>
      </c>
      <c r="Q20">
        <v>1</v>
      </c>
      <c r="R20" t="s">
        <v>12825</v>
      </c>
      <c r="S20">
        <v>132</v>
      </c>
      <c r="T20" s="15">
        <v>43837</v>
      </c>
      <c r="U20">
        <v>3332</v>
      </c>
      <c r="V20" t="s">
        <v>100</v>
      </c>
      <c r="W20" t="s">
        <v>101</v>
      </c>
      <c r="X20" t="s">
        <v>101</v>
      </c>
    </row>
    <row r="21" spans="1:24" x14ac:dyDescent="0.25">
      <c r="A21" s="8">
        <v>706</v>
      </c>
      <c r="B21" t="s">
        <v>12853</v>
      </c>
      <c r="C21" s="9" t="s">
        <v>12825</v>
      </c>
      <c r="D21" s="9">
        <v>133</v>
      </c>
      <c r="E21" s="9">
        <f t="shared" si="0"/>
        <v>133</v>
      </c>
      <c r="F21" s="9">
        <f t="shared" si="1"/>
        <v>0</v>
      </c>
      <c r="G21" s="11">
        <v>43837</v>
      </c>
      <c r="H21" s="12">
        <v>0.69030092592592596</v>
      </c>
      <c r="I21" t="s">
        <v>1556</v>
      </c>
      <c r="J21" s="37">
        <v>2000</v>
      </c>
      <c r="K21">
        <v>3.3125</v>
      </c>
      <c r="L21" s="14">
        <v>6625</v>
      </c>
      <c r="M21" t="s">
        <v>1557</v>
      </c>
      <c r="N21" t="s">
        <v>37</v>
      </c>
      <c r="P21">
        <v>20604536261</v>
      </c>
      <c r="Q21">
        <v>1</v>
      </c>
      <c r="R21" t="s">
        <v>12825</v>
      </c>
      <c r="S21">
        <v>133</v>
      </c>
      <c r="T21" s="15">
        <v>43837</v>
      </c>
      <c r="U21">
        <v>6625</v>
      </c>
      <c r="V21" t="s">
        <v>23</v>
      </c>
      <c r="W21" t="s">
        <v>24</v>
      </c>
      <c r="X21" t="s">
        <v>25</v>
      </c>
    </row>
    <row r="22" spans="1:24" x14ac:dyDescent="0.25">
      <c r="A22" s="8">
        <v>715</v>
      </c>
      <c r="B22" t="s">
        <v>12854</v>
      </c>
      <c r="C22" s="9" t="s">
        <v>12825</v>
      </c>
      <c r="D22" s="9">
        <v>134</v>
      </c>
      <c r="E22" s="9">
        <f t="shared" si="0"/>
        <v>134</v>
      </c>
      <c r="F22" s="9">
        <f t="shared" si="1"/>
        <v>0</v>
      </c>
      <c r="G22" s="11">
        <v>43838</v>
      </c>
      <c r="H22" s="12">
        <v>0.43047453703703703</v>
      </c>
      <c r="I22" t="s">
        <v>1706</v>
      </c>
      <c r="J22" s="37">
        <v>10500</v>
      </c>
      <c r="K22">
        <v>3.3288000000000002</v>
      </c>
      <c r="L22" s="14">
        <v>34952.400000000001</v>
      </c>
      <c r="M22" t="s">
        <v>1707</v>
      </c>
      <c r="N22" t="s">
        <v>22</v>
      </c>
      <c r="P22">
        <v>20604536261</v>
      </c>
      <c r="Q22">
        <v>1</v>
      </c>
      <c r="R22" t="s">
        <v>12825</v>
      </c>
      <c r="S22">
        <v>134</v>
      </c>
      <c r="T22" s="15">
        <v>43838</v>
      </c>
      <c r="U22">
        <v>34952.400000000001</v>
      </c>
      <c r="V22" t="s">
        <v>23</v>
      </c>
      <c r="W22" t="s">
        <v>24</v>
      </c>
      <c r="X22" t="s">
        <v>25</v>
      </c>
    </row>
    <row r="23" spans="1:24" x14ac:dyDescent="0.25">
      <c r="A23" s="8">
        <v>733</v>
      </c>
      <c r="B23" t="s">
        <v>12855</v>
      </c>
      <c r="C23" s="9" t="s">
        <v>12825</v>
      </c>
      <c r="D23" s="9">
        <v>135</v>
      </c>
      <c r="E23" s="9">
        <f t="shared" si="0"/>
        <v>135</v>
      </c>
      <c r="F23" s="9">
        <f t="shared" si="1"/>
        <v>0</v>
      </c>
      <c r="G23" s="11">
        <v>43839</v>
      </c>
      <c r="H23" s="12">
        <v>0.47208333333333335</v>
      </c>
      <c r="I23" t="s">
        <v>87</v>
      </c>
      <c r="J23" s="37">
        <v>725</v>
      </c>
      <c r="K23">
        <v>3.3130000000000002</v>
      </c>
      <c r="L23" s="14">
        <v>2401.9299999999998</v>
      </c>
      <c r="M23" t="s">
        <v>88</v>
      </c>
      <c r="N23" t="s">
        <v>37</v>
      </c>
      <c r="P23">
        <v>20604536261</v>
      </c>
      <c r="Q23">
        <v>1</v>
      </c>
      <c r="R23" t="s">
        <v>12825</v>
      </c>
      <c r="S23">
        <v>135</v>
      </c>
      <c r="T23" s="15">
        <v>43839</v>
      </c>
      <c r="U23">
        <v>2401.9299999999998</v>
      </c>
      <c r="V23" t="s">
        <v>23</v>
      </c>
      <c r="W23" t="s">
        <v>24</v>
      </c>
      <c r="X23" t="s">
        <v>25</v>
      </c>
    </row>
    <row r="24" spans="1:24" x14ac:dyDescent="0.25">
      <c r="A24" s="8">
        <v>746</v>
      </c>
      <c r="B24" t="s">
        <v>12856</v>
      </c>
      <c r="C24" s="9" t="s">
        <v>12825</v>
      </c>
      <c r="D24" s="9">
        <v>136</v>
      </c>
      <c r="E24" s="9">
        <f t="shared" si="0"/>
        <v>136</v>
      </c>
      <c r="F24" s="9">
        <f t="shared" si="1"/>
        <v>0</v>
      </c>
      <c r="G24" s="11">
        <v>43840</v>
      </c>
      <c r="H24" s="12">
        <v>0.54339120370370375</v>
      </c>
      <c r="I24" t="s">
        <v>1706</v>
      </c>
      <c r="J24" s="37">
        <v>8000</v>
      </c>
      <c r="K24">
        <v>3.331</v>
      </c>
      <c r="L24" s="14">
        <v>26648</v>
      </c>
      <c r="M24" t="s">
        <v>1707</v>
      </c>
      <c r="N24" t="s">
        <v>22</v>
      </c>
      <c r="P24">
        <v>20604536261</v>
      </c>
      <c r="Q24">
        <v>1</v>
      </c>
      <c r="R24" t="s">
        <v>12825</v>
      </c>
      <c r="S24">
        <v>136</v>
      </c>
      <c r="T24" s="15">
        <v>43840</v>
      </c>
      <c r="U24">
        <v>26648</v>
      </c>
      <c r="V24" t="s">
        <v>23</v>
      </c>
      <c r="W24" t="s">
        <v>24</v>
      </c>
      <c r="X24" t="s">
        <v>25</v>
      </c>
    </row>
    <row r="25" spans="1:24" x14ac:dyDescent="0.25">
      <c r="A25" s="8">
        <v>754</v>
      </c>
      <c r="B25" t="s">
        <v>12857</v>
      </c>
      <c r="C25" s="9" t="s">
        <v>12825</v>
      </c>
      <c r="D25" s="9">
        <v>137</v>
      </c>
      <c r="E25" s="9">
        <f t="shared" si="0"/>
        <v>137</v>
      </c>
      <c r="F25" s="9">
        <f t="shared" si="1"/>
        <v>0</v>
      </c>
      <c r="G25" s="11">
        <v>43840</v>
      </c>
      <c r="H25" s="12">
        <v>0.77946759259259257</v>
      </c>
      <c r="I25" t="s">
        <v>12836</v>
      </c>
      <c r="J25" s="37">
        <v>7500</v>
      </c>
      <c r="K25">
        <v>3.3250000000000002</v>
      </c>
      <c r="L25" s="14">
        <v>24937.5</v>
      </c>
      <c r="M25" t="s">
        <v>12837</v>
      </c>
      <c r="N25" t="s">
        <v>37</v>
      </c>
      <c r="P25">
        <v>20604536261</v>
      </c>
      <c r="Q25">
        <v>1</v>
      </c>
      <c r="R25" t="s">
        <v>12825</v>
      </c>
      <c r="S25">
        <v>137</v>
      </c>
      <c r="T25" s="15">
        <v>43840</v>
      </c>
      <c r="U25">
        <v>24937.5</v>
      </c>
      <c r="V25" t="s">
        <v>23</v>
      </c>
      <c r="W25" t="s">
        <v>24</v>
      </c>
      <c r="X25" t="s">
        <v>25</v>
      </c>
    </row>
    <row r="26" spans="1:24" x14ac:dyDescent="0.25">
      <c r="A26" s="8">
        <v>756</v>
      </c>
      <c r="B26" t="s">
        <v>12858</v>
      </c>
      <c r="C26" s="9" t="s">
        <v>12825</v>
      </c>
      <c r="D26" s="9">
        <v>138</v>
      </c>
      <c r="E26" s="9">
        <f t="shared" si="0"/>
        <v>138</v>
      </c>
      <c r="F26" s="9">
        <f t="shared" si="1"/>
        <v>0</v>
      </c>
      <c r="G26" s="11">
        <v>43840</v>
      </c>
      <c r="H26" s="12">
        <v>0.79423611111111114</v>
      </c>
      <c r="I26" t="s">
        <v>111</v>
      </c>
      <c r="J26" s="37">
        <v>141.83000000000001</v>
      </c>
      <c r="K26">
        <v>3.3420000000000001</v>
      </c>
      <c r="L26" s="14">
        <v>474</v>
      </c>
      <c r="M26" t="s">
        <v>112</v>
      </c>
      <c r="N26" t="s">
        <v>22</v>
      </c>
      <c r="P26">
        <v>20604536261</v>
      </c>
      <c r="Q26">
        <v>1</v>
      </c>
      <c r="R26" t="s">
        <v>12825</v>
      </c>
      <c r="S26">
        <v>138</v>
      </c>
      <c r="T26" s="15">
        <v>43840</v>
      </c>
      <c r="U26">
        <v>474</v>
      </c>
      <c r="V26" t="s">
        <v>100</v>
      </c>
      <c r="W26" t="s">
        <v>101</v>
      </c>
      <c r="X26" t="s">
        <v>101</v>
      </c>
    </row>
    <row r="27" spans="1:24" x14ac:dyDescent="0.25">
      <c r="A27" s="8">
        <v>755</v>
      </c>
      <c r="B27" t="s">
        <v>12859</v>
      </c>
      <c r="C27" s="9" t="s">
        <v>12825</v>
      </c>
      <c r="D27" s="9">
        <v>139</v>
      </c>
      <c r="E27" s="9">
        <f t="shared" si="0"/>
        <v>139</v>
      </c>
      <c r="F27" s="9">
        <f t="shared" si="1"/>
        <v>0</v>
      </c>
      <c r="G27" s="11">
        <v>43840</v>
      </c>
      <c r="H27" s="12">
        <v>0.79434027777777771</v>
      </c>
      <c r="I27" t="s">
        <v>20</v>
      </c>
      <c r="J27" s="37">
        <v>26.17</v>
      </c>
      <c r="K27">
        <v>3.3420000000000001</v>
      </c>
      <c r="L27" s="14">
        <v>87.46</v>
      </c>
      <c r="M27" t="s">
        <v>21</v>
      </c>
      <c r="N27" t="s">
        <v>22</v>
      </c>
      <c r="P27">
        <v>20604536261</v>
      </c>
      <c r="Q27">
        <v>1</v>
      </c>
      <c r="R27" t="s">
        <v>12825</v>
      </c>
      <c r="S27">
        <v>139</v>
      </c>
      <c r="T27" s="15">
        <v>43840</v>
      </c>
      <c r="U27">
        <v>87.46</v>
      </c>
      <c r="V27" t="s">
        <v>100</v>
      </c>
      <c r="W27" t="s">
        <v>101</v>
      </c>
      <c r="X27" t="s">
        <v>101</v>
      </c>
    </row>
    <row r="28" spans="1:24" x14ac:dyDescent="0.25">
      <c r="A28" s="8">
        <v>766</v>
      </c>
      <c r="B28" t="s">
        <v>12860</v>
      </c>
      <c r="C28" s="9" t="s">
        <v>12825</v>
      </c>
      <c r="D28" s="9">
        <v>140</v>
      </c>
      <c r="E28" s="9">
        <f t="shared" si="0"/>
        <v>140</v>
      </c>
      <c r="F28" s="9">
        <f t="shared" si="1"/>
        <v>0</v>
      </c>
      <c r="G28" s="11">
        <v>43843</v>
      </c>
      <c r="H28" s="12">
        <v>0.41600694444444447</v>
      </c>
      <c r="I28" t="s">
        <v>111</v>
      </c>
      <c r="J28" s="37">
        <v>253.88</v>
      </c>
      <c r="K28">
        <v>3.3479999999999999</v>
      </c>
      <c r="L28" s="14">
        <v>849.99</v>
      </c>
      <c r="M28" t="s">
        <v>112</v>
      </c>
      <c r="N28" t="s">
        <v>22</v>
      </c>
      <c r="P28">
        <v>20604536261</v>
      </c>
      <c r="Q28">
        <v>1</v>
      </c>
      <c r="R28" t="s">
        <v>12825</v>
      </c>
      <c r="S28">
        <v>140</v>
      </c>
      <c r="T28" s="15">
        <v>43843</v>
      </c>
      <c r="U28">
        <v>849.99</v>
      </c>
      <c r="V28" t="s">
        <v>23</v>
      </c>
      <c r="W28" t="s">
        <v>24</v>
      </c>
      <c r="X28" t="s">
        <v>25</v>
      </c>
    </row>
    <row r="29" spans="1:24" x14ac:dyDescent="0.25">
      <c r="A29" s="8">
        <v>777</v>
      </c>
      <c r="B29" t="s">
        <v>12861</v>
      </c>
      <c r="C29" s="9" t="s">
        <v>12825</v>
      </c>
      <c r="D29" s="9">
        <v>141</v>
      </c>
      <c r="E29" s="9">
        <f t="shared" si="0"/>
        <v>141</v>
      </c>
      <c r="F29" s="9">
        <f t="shared" si="1"/>
        <v>0</v>
      </c>
      <c r="G29" s="11">
        <v>43843</v>
      </c>
      <c r="H29" s="12">
        <v>0.48802083333333335</v>
      </c>
      <c r="I29" t="s">
        <v>243</v>
      </c>
      <c r="J29" s="37">
        <v>500</v>
      </c>
      <c r="K29">
        <v>3.3290000000000002</v>
      </c>
      <c r="L29" s="14">
        <v>1664.5</v>
      </c>
      <c r="M29" t="s">
        <v>244</v>
      </c>
      <c r="N29" t="s">
        <v>37</v>
      </c>
      <c r="P29">
        <v>20604536261</v>
      </c>
      <c r="Q29">
        <v>1</v>
      </c>
      <c r="R29" t="s">
        <v>12825</v>
      </c>
      <c r="S29">
        <v>141</v>
      </c>
      <c r="T29" s="15">
        <v>43843</v>
      </c>
      <c r="U29">
        <v>1664.5</v>
      </c>
      <c r="V29" t="s">
        <v>23</v>
      </c>
      <c r="W29" t="s">
        <v>24</v>
      </c>
      <c r="X29" t="s">
        <v>25</v>
      </c>
    </row>
    <row r="30" spans="1:24" x14ac:dyDescent="0.25">
      <c r="A30" s="8">
        <v>783</v>
      </c>
      <c r="B30" t="s">
        <v>12862</v>
      </c>
      <c r="C30" s="9" t="s">
        <v>12825</v>
      </c>
      <c r="D30" s="9">
        <v>142</v>
      </c>
      <c r="E30" s="9">
        <f t="shared" si="0"/>
        <v>142</v>
      </c>
      <c r="F30" s="9">
        <f t="shared" si="1"/>
        <v>0</v>
      </c>
      <c r="G30" s="11">
        <v>43843</v>
      </c>
      <c r="H30" s="12">
        <v>0.59868055555555555</v>
      </c>
      <c r="I30" t="s">
        <v>193</v>
      </c>
      <c r="J30" s="37">
        <v>10000</v>
      </c>
      <c r="K30">
        <v>3.3250000000000002</v>
      </c>
      <c r="L30" s="14">
        <v>33250</v>
      </c>
      <c r="M30" t="s">
        <v>194</v>
      </c>
      <c r="N30" t="s">
        <v>37</v>
      </c>
      <c r="P30">
        <v>20604536261</v>
      </c>
      <c r="Q30">
        <v>1</v>
      </c>
      <c r="R30" t="s">
        <v>12825</v>
      </c>
      <c r="S30">
        <v>142</v>
      </c>
      <c r="T30" s="15">
        <v>43843</v>
      </c>
      <c r="U30">
        <v>33250</v>
      </c>
      <c r="V30" t="s">
        <v>23</v>
      </c>
      <c r="W30" t="s">
        <v>24</v>
      </c>
      <c r="X30" t="s">
        <v>25</v>
      </c>
    </row>
    <row r="31" spans="1:24" x14ac:dyDescent="0.25">
      <c r="A31" s="8">
        <v>785</v>
      </c>
      <c r="B31" t="s">
        <v>12863</v>
      </c>
      <c r="C31" s="9" t="s">
        <v>12825</v>
      </c>
      <c r="D31" s="9">
        <v>143</v>
      </c>
      <c r="E31" s="9">
        <f t="shared" si="0"/>
        <v>143</v>
      </c>
      <c r="F31" s="9">
        <f t="shared" si="1"/>
        <v>0</v>
      </c>
      <c r="G31" s="11">
        <v>43843</v>
      </c>
      <c r="H31" s="12">
        <v>0.65626157407407404</v>
      </c>
      <c r="I31" t="s">
        <v>273</v>
      </c>
      <c r="J31" s="37">
        <v>4000</v>
      </c>
      <c r="K31">
        <v>3.3380000000000001</v>
      </c>
      <c r="L31" s="14">
        <v>13352</v>
      </c>
      <c r="M31" t="s">
        <v>274</v>
      </c>
      <c r="N31" t="s">
        <v>22</v>
      </c>
      <c r="P31">
        <v>20604536261</v>
      </c>
      <c r="Q31">
        <v>1</v>
      </c>
      <c r="R31" t="s">
        <v>12825</v>
      </c>
      <c r="S31">
        <v>143</v>
      </c>
      <c r="T31" s="15">
        <v>43843</v>
      </c>
      <c r="U31">
        <v>13352</v>
      </c>
      <c r="V31" t="s">
        <v>23</v>
      </c>
      <c r="W31" t="s">
        <v>24</v>
      </c>
      <c r="X31" t="s">
        <v>25</v>
      </c>
    </row>
    <row r="32" spans="1:24" x14ac:dyDescent="0.25">
      <c r="A32" s="8">
        <v>786</v>
      </c>
      <c r="B32" t="s">
        <v>12864</v>
      </c>
      <c r="C32" s="9" t="s">
        <v>12825</v>
      </c>
      <c r="D32" s="9">
        <v>144</v>
      </c>
      <c r="E32" s="9">
        <f t="shared" si="0"/>
        <v>144</v>
      </c>
      <c r="F32" s="9">
        <f t="shared" si="1"/>
        <v>0</v>
      </c>
      <c r="G32" s="11">
        <v>43843</v>
      </c>
      <c r="H32" s="12">
        <v>0.66525462962962967</v>
      </c>
      <c r="I32" t="s">
        <v>1556</v>
      </c>
      <c r="J32" s="37">
        <v>1500</v>
      </c>
      <c r="K32">
        <v>3.3220000000000001</v>
      </c>
      <c r="L32" s="14">
        <v>4983</v>
      </c>
      <c r="M32" t="s">
        <v>1557</v>
      </c>
      <c r="N32" t="s">
        <v>37</v>
      </c>
      <c r="P32">
        <v>20604536261</v>
      </c>
      <c r="Q32">
        <v>1</v>
      </c>
      <c r="R32" t="s">
        <v>12825</v>
      </c>
      <c r="S32">
        <v>144</v>
      </c>
      <c r="T32" s="15">
        <v>43843</v>
      </c>
      <c r="U32">
        <v>4983</v>
      </c>
      <c r="V32" t="s">
        <v>23</v>
      </c>
      <c r="W32" t="s">
        <v>24</v>
      </c>
      <c r="X32" t="s">
        <v>25</v>
      </c>
    </row>
    <row r="33" spans="1:24" x14ac:dyDescent="0.25">
      <c r="A33" s="8">
        <v>787</v>
      </c>
      <c r="B33" t="s">
        <v>12865</v>
      </c>
      <c r="C33" s="9" t="s">
        <v>12825</v>
      </c>
      <c r="D33" s="9">
        <v>145</v>
      </c>
      <c r="E33" s="9">
        <f t="shared" si="0"/>
        <v>145</v>
      </c>
      <c r="F33" s="9">
        <f t="shared" si="1"/>
        <v>0</v>
      </c>
      <c r="G33" s="11">
        <v>43843</v>
      </c>
      <c r="H33" s="12">
        <v>0.71229166666666666</v>
      </c>
      <c r="I33" t="s">
        <v>87</v>
      </c>
      <c r="J33" s="37">
        <v>250</v>
      </c>
      <c r="K33">
        <v>3.319</v>
      </c>
      <c r="L33" s="14">
        <v>829.75</v>
      </c>
      <c r="M33" t="s">
        <v>88</v>
      </c>
      <c r="N33" t="s">
        <v>37</v>
      </c>
      <c r="P33">
        <v>20604536261</v>
      </c>
      <c r="Q33">
        <v>1</v>
      </c>
      <c r="R33" t="s">
        <v>12825</v>
      </c>
      <c r="S33">
        <v>145</v>
      </c>
      <c r="T33" s="15">
        <v>43843</v>
      </c>
      <c r="U33">
        <v>829.75</v>
      </c>
      <c r="V33" t="s">
        <v>23</v>
      </c>
      <c r="W33" t="s">
        <v>24</v>
      </c>
      <c r="X33" t="s">
        <v>25</v>
      </c>
    </row>
    <row r="34" spans="1:24" x14ac:dyDescent="0.25">
      <c r="A34" s="8">
        <v>798</v>
      </c>
      <c r="B34" t="s">
        <v>12866</v>
      </c>
      <c r="C34" s="9" t="s">
        <v>12825</v>
      </c>
      <c r="D34" s="9">
        <v>146</v>
      </c>
      <c r="E34" s="9">
        <f t="shared" si="0"/>
        <v>146</v>
      </c>
      <c r="F34" s="9">
        <f t="shared" si="1"/>
        <v>0</v>
      </c>
      <c r="G34" s="11">
        <v>43844</v>
      </c>
      <c r="H34" s="12">
        <v>0.52135416666666667</v>
      </c>
      <c r="I34" t="s">
        <v>111</v>
      </c>
      <c r="J34" s="37">
        <v>422.79</v>
      </c>
      <c r="K34">
        <v>3.335</v>
      </c>
      <c r="L34" s="14">
        <v>1410</v>
      </c>
      <c r="M34" t="s">
        <v>112</v>
      </c>
      <c r="N34" t="s">
        <v>22</v>
      </c>
      <c r="P34">
        <v>20604536261</v>
      </c>
      <c r="Q34">
        <v>1</v>
      </c>
      <c r="R34" t="s">
        <v>12825</v>
      </c>
      <c r="S34">
        <v>146</v>
      </c>
      <c r="T34" s="15">
        <v>43844</v>
      </c>
      <c r="U34">
        <v>1410</v>
      </c>
      <c r="V34" t="s">
        <v>23</v>
      </c>
      <c r="W34" t="s">
        <v>24</v>
      </c>
      <c r="X34" t="s">
        <v>25</v>
      </c>
    </row>
    <row r="35" spans="1:24" x14ac:dyDescent="0.25">
      <c r="A35" s="8">
        <v>805</v>
      </c>
      <c r="B35" t="s">
        <v>12867</v>
      </c>
      <c r="C35" s="9" t="s">
        <v>12825</v>
      </c>
      <c r="D35" s="9">
        <v>147</v>
      </c>
      <c r="E35" s="9">
        <f t="shared" si="0"/>
        <v>147</v>
      </c>
      <c r="F35" s="9">
        <f t="shared" si="1"/>
        <v>0</v>
      </c>
      <c r="G35" s="11">
        <v>43845</v>
      </c>
      <c r="H35" s="12">
        <v>0.4598842592592593</v>
      </c>
      <c r="I35" t="s">
        <v>243</v>
      </c>
      <c r="J35" s="37">
        <v>900</v>
      </c>
      <c r="K35">
        <v>3.319</v>
      </c>
      <c r="L35" s="14">
        <v>2987.1</v>
      </c>
      <c r="M35" t="s">
        <v>244</v>
      </c>
      <c r="N35" t="s">
        <v>37</v>
      </c>
      <c r="P35">
        <v>20604536261</v>
      </c>
      <c r="Q35">
        <v>1</v>
      </c>
      <c r="R35" t="s">
        <v>12825</v>
      </c>
      <c r="S35">
        <v>147</v>
      </c>
      <c r="T35" s="15">
        <v>43845</v>
      </c>
      <c r="U35">
        <v>2987.1</v>
      </c>
      <c r="V35" t="s">
        <v>23</v>
      </c>
      <c r="W35" t="s">
        <v>24</v>
      </c>
      <c r="X35" t="s">
        <v>25</v>
      </c>
    </row>
    <row r="36" spans="1:24" x14ac:dyDescent="0.25">
      <c r="A36" s="8">
        <v>808</v>
      </c>
      <c r="B36" t="s">
        <v>12868</v>
      </c>
      <c r="C36" s="9" t="s">
        <v>12825</v>
      </c>
      <c r="D36" s="9">
        <v>148</v>
      </c>
      <c r="E36" s="9">
        <f t="shared" si="0"/>
        <v>148</v>
      </c>
      <c r="F36" s="9">
        <f t="shared" si="1"/>
        <v>0</v>
      </c>
      <c r="G36" s="11">
        <v>43845</v>
      </c>
      <c r="H36" s="12">
        <v>0.50182870370370369</v>
      </c>
      <c r="I36" t="s">
        <v>1198</v>
      </c>
      <c r="J36" s="37">
        <v>800</v>
      </c>
      <c r="K36">
        <v>3.32</v>
      </c>
      <c r="L36" s="14">
        <v>2656</v>
      </c>
      <c r="M36" t="s">
        <v>1199</v>
      </c>
      <c r="N36" t="s">
        <v>37</v>
      </c>
      <c r="P36">
        <v>20604536261</v>
      </c>
      <c r="Q36">
        <v>1</v>
      </c>
      <c r="R36" t="s">
        <v>12825</v>
      </c>
      <c r="S36">
        <v>148</v>
      </c>
      <c r="T36" s="15">
        <v>43845</v>
      </c>
      <c r="U36">
        <v>2656</v>
      </c>
      <c r="V36" t="s">
        <v>23</v>
      </c>
      <c r="W36" t="s">
        <v>24</v>
      </c>
      <c r="X36" t="s">
        <v>25</v>
      </c>
    </row>
    <row r="37" spans="1:24" x14ac:dyDescent="0.25">
      <c r="A37" s="8">
        <v>813</v>
      </c>
      <c r="B37" t="s">
        <v>12869</v>
      </c>
      <c r="C37" s="9" t="s">
        <v>12825</v>
      </c>
      <c r="D37" s="9">
        <v>149</v>
      </c>
      <c r="E37" s="9">
        <f t="shared" si="0"/>
        <v>149</v>
      </c>
      <c r="F37" s="9">
        <f t="shared" si="1"/>
        <v>0</v>
      </c>
      <c r="G37" s="11">
        <v>43845</v>
      </c>
      <c r="H37" s="12">
        <v>0.61703703703703705</v>
      </c>
      <c r="I37" t="s">
        <v>12827</v>
      </c>
      <c r="J37" s="37">
        <v>1928.82</v>
      </c>
      <c r="K37">
        <v>3.3370000000000002</v>
      </c>
      <c r="L37" s="14">
        <v>6436.47</v>
      </c>
      <c r="M37" t="s">
        <v>12828</v>
      </c>
      <c r="N37" t="s">
        <v>22</v>
      </c>
      <c r="P37">
        <v>20604536261</v>
      </c>
      <c r="Q37">
        <v>1</v>
      </c>
      <c r="R37" t="s">
        <v>12825</v>
      </c>
      <c r="S37">
        <v>149</v>
      </c>
      <c r="T37" s="15">
        <v>43845</v>
      </c>
      <c r="U37">
        <v>6436.47</v>
      </c>
      <c r="V37" t="s">
        <v>23</v>
      </c>
      <c r="W37" t="s">
        <v>24</v>
      </c>
      <c r="X37" t="s">
        <v>25</v>
      </c>
    </row>
    <row r="38" spans="1:24" x14ac:dyDescent="0.25">
      <c r="A38" s="8">
        <v>820</v>
      </c>
      <c r="B38" t="s">
        <v>12870</v>
      </c>
      <c r="C38" s="9" t="s">
        <v>12825</v>
      </c>
      <c r="D38" s="9">
        <v>150</v>
      </c>
      <c r="E38" s="9">
        <f t="shared" si="0"/>
        <v>150</v>
      </c>
      <c r="F38" s="9">
        <f t="shared" si="1"/>
        <v>0</v>
      </c>
      <c r="G38" s="11">
        <v>43845</v>
      </c>
      <c r="H38" s="12">
        <v>0.71055555555555561</v>
      </c>
      <c r="I38" t="s">
        <v>1556</v>
      </c>
      <c r="J38" s="37">
        <v>6000</v>
      </c>
      <c r="K38">
        <v>3.3224999999999998</v>
      </c>
      <c r="L38" s="14">
        <v>19935</v>
      </c>
      <c r="M38" t="s">
        <v>1557</v>
      </c>
      <c r="N38" t="s">
        <v>37</v>
      </c>
      <c r="P38">
        <v>20604536261</v>
      </c>
      <c r="Q38">
        <v>1</v>
      </c>
      <c r="R38" t="s">
        <v>12825</v>
      </c>
      <c r="S38">
        <v>150</v>
      </c>
      <c r="T38" s="15">
        <v>43845</v>
      </c>
      <c r="U38">
        <v>19935</v>
      </c>
      <c r="V38" t="s">
        <v>23</v>
      </c>
      <c r="W38" t="s">
        <v>24</v>
      </c>
      <c r="X38" t="s">
        <v>25</v>
      </c>
    </row>
    <row r="39" spans="1:24" x14ac:dyDescent="0.25">
      <c r="A39" s="8">
        <v>821</v>
      </c>
      <c r="B39" t="s">
        <v>12871</v>
      </c>
      <c r="C39" s="9" t="s">
        <v>12825</v>
      </c>
      <c r="D39" s="9">
        <v>151</v>
      </c>
      <c r="E39" s="9">
        <f t="shared" si="0"/>
        <v>151</v>
      </c>
      <c r="F39" s="9">
        <f t="shared" si="1"/>
        <v>0</v>
      </c>
      <c r="G39" s="11">
        <v>43845</v>
      </c>
      <c r="H39" s="12">
        <v>0.71283564814814815</v>
      </c>
      <c r="I39" t="s">
        <v>1556</v>
      </c>
      <c r="J39" s="37">
        <v>1000</v>
      </c>
      <c r="K39">
        <v>3.3224999999999998</v>
      </c>
      <c r="L39" s="14">
        <v>3322.5</v>
      </c>
      <c r="M39" t="s">
        <v>1557</v>
      </c>
      <c r="N39" t="s">
        <v>37</v>
      </c>
      <c r="P39">
        <v>20604536261</v>
      </c>
      <c r="Q39">
        <v>1</v>
      </c>
      <c r="R39" t="s">
        <v>12825</v>
      </c>
      <c r="S39">
        <v>151</v>
      </c>
      <c r="T39" s="15">
        <v>43845</v>
      </c>
      <c r="U39">
        <v>3322.5</v>
      </c>
      <c r="V39" t="s">
        <v>23</v>
      </c>
      <c r="W39" t="s">
        <v>24</v>
      </c>
      <c r="X39" t="s">
        <v>25</v>
      </c>
    </row>
    <row r="40" spans="1:24" x14ac:dyDescent="0.25">
      <c r="A40" s="8">
        <v>822</v>
      </c>
      <c r="B40" t="s">
        <v>12872</v>
      </c>
      <c r="C40" s="9" t="s">
        <v>12825</v>
      </c>
      <c r="D40" s="9">
        <v>152</v>
      </c>
      <c r="E40" s="9">
        <f t="shared" si="0"/>
        <v>152</v>
      </c>
      <c r="F40" s="9">
        <f t="shared" si="1"/>
        <v>0</v>
      </c>
      <c r="G40" s="11">
        <v>43845</v>
      </c>
      <c r="H40" s="12">
        <v>0.72217592592592583</v>
      </c>
      <c r="I40" t="s">
        <v>1556</v>
      </c>
      <c r="J40" s="37">
        <v>500</v>
      </c>
      <c r="K40">
        <v>3.3224999999999998</v>
      </c>
      <c r="L40" s="14">
        <v>1661.25</v>
      </c>
      <c r="M40" t="s">
        <v>1557</v>
      </c>
      <c r="N40" t="s">
        <v>37</v>
      </c>
      <c r="P40">
        <v>20604536261</v>
      </c>
      <c r="Q40">
        <v>1</v>
      </c>
      <c r="R40" t="s">
        <v>12825</v>
      </c>
      <c r="S40">
        <v>152</v>
      </c>
      <c r="T40" s="15">
        <v>43845</v>
      </c>
      <c r="U40">
        <v>1661.25</v>
      </c>
      <c r="V40" t="s">
        <v>23</v>
      </c>
      <c r="W40" t="s">
        <v>24</v>
      </c>
      <c r="X40" t="s">
        <v>25</v>
      </c>
    </row>
    <row r="41" spans="1:24" x14ac:dyDescent="0.25">
      <c r="A41" s="8">
        <v>827</v>
      </c>
      <c r="B41" t="s">
        <v>12873</v>
      </c>
      <c r="C41" s="9" t="s">
        <v>12825</v>
      </c>
      <c r="D41" s="9">
        <v>153</v>
      </c>
      <c r="E41" s="9">
        <f t="shared" si="0"/>
        <v>153</v>
      </c>
      <c r="F41" s="9">
        <f t="shared" si="1"/>
        <v>0</v>
      </c>
      <c r="G41" s="11">
        <v>43845</v>
      </c>
      <c r="H41" s="12">
        <v>0.76445601851851841</v>
      </c>
      <c r="I41" t="s">
        <v>12848</v>
      </c>
      <c r="J41" s="37">
        <v>2000</v>
      </c>
      <c r="K41">
        <v>3.3140000000000001</v>
      </c>
      <c r="L41" s="14">
        <v>6628</v>
      </c>
      <c r="M41" t="s">
        <v>12849</v>
      </c>
      <c r="N41" t="s">
        <v>37</v>
      </c>
      <c r="P41">
        <v>20604536261</v>
      </c>
      <c r="Q41">
        <v>1</v>
      </c>
      <c r="R41" t="s">
        <v>12825</v>
      </c>
      <c r="S41">
        <v>153</v>
      </c>
      <c r="T41" s="15">
        <v>43845</v>
      </c>
      <c r="U41">
        <v>6628</v>
      </c>
      <c r="V41" t="s">
        <v>23</v>
      </c>
      <c r="W41" t="s">
        <v>24</v>
      </c>
      <c r="X41" t="s">
        <v>25</v>
      </c>
    </row>
    <row r="42" spans="1:24" x14ac:dyDescent="0.25">
      <c r="A42" s="8">
        <v>833</v>
      </c>
      <c r="B42" t="s">
        <v>12874</v>
      </c>
      <c r="C42" s="9" t="s">
        <v>12825</v>
      </c>
      <c r="D42" s="9">
        <v>154</v>
      </c>
      <c r="E42" s="9">
        <f t="shared" si="0"/>
        <v>154</v>
      </c>
      <c r="F42" s="9">
        <f t="shared" si="1"/>
        <v>0</v>
      </c>
      <c r="G42" s="11">
        <v>43846</v>
      </c>
      <c r="H42" s="12">
        <v>0.49002314814814812</v>
      </c>
      <c r="I42" t="s">
        <v>193</v>
      </c>
      <c r="J42" s="37">
        <v>4000</v>
      </c>
      <c r="K42">
        <v>3.3220000000000001</v>
      </c>
      <c r="L42" s="14">
        <v>13288</v>
      </c>
      <c r="M42" t="s">
        <v>194</v>
      </c>
      <c r="N42" t="s">
        <v>37</v>
      </c>
      <c r="P42">
        <v>20604536261</v>
      </c>
      <c r="Q42">
        <v>1</v>
      </c>
      <c r="R42" t="s">
        <v>12825</v>
      </c>
      <c r="S42">
        <v>154</v>
      </c>
      <c r="T42" s="15">
        <v>43846</v>
      </c>
      <c r="U42">
        <v>13288</v>
      </c>
      <c r="V42" t="s">
        <v>23</v>
      </c>
      <c r="W42" t="s">
        <v>24</v>
      </c>
      <c r="X42" t="s">
        <v>25</v>
      </c>
    </row>
    <row r="43" spans="1:24" x14ac:dyDescent="0.25">
      <c r="A43" s="8">
        <v>844</v>
      </c>
      <c r="B43" t="s">
        <v>12875</v>
      </c>
      <c r="C43" s="9" t="s">
        <v>12825</v>
      </c>
      <c r="D43" s="9">
        <v>155</v>
      </c>
      <c r="E43" s="9">
        <f t="shared" si="0"/>
        <v>155</v>
      </c>
      <c r="F43" s="9">
        <f t="shared" si="1"/>
        <v>0</v>
      </c>
      <c r="G43" s="11">
        <v>43847</v>
      </c>
      <c r="H43" s="12">
        <v>0.4070833333333333</v>
      </c>
      <c r="I43" t="s">
        <v>87</v>
      </c>
      <c r="J43" s="37">
        <v>1422</v>
      </c>
      <c r="K43">
        <v>3.3144999999999998</v>
      </c>
      <c r="L43" s="14">
        <v>4713.22</v>
      </c>
      <c r="M43" t="s">
        <v>88</v>
      </c>
      <c r="N43" t="s">
        <v>37</v>
      </c>
      <c r="P43">
        <v>20604536261</v>
      </c>
      <c r="Q43">
        <v>1</v>
      </c>
      <c r="R43" t="s">
        <v>12825</v>
      </c>
      <c r="S43">
        <v>155</v>
      </c>
      <c r="T43" s="15">
        <v>43847</v>
      </c>
      <c r="U43">
        <v>4713.22</v>
      </c>
      <c r="V43" t="s">
        <v>23</v>
      </c>
      <c r="W43" t="s">
        <v>24</v>
      </c>
      <c r="X43" t="s">
        <v>25</v>
      </c>
    </row>
    <row r="44" spans="1:24" x14ac:dyDescent="0.25">
      <c r="A44" s="8">
        <v>848</v>
      </c>
      <c r="B44" t="s">
        <v>12876</v>
      </c>
      <c r="C44" s="9" t="s">
        <v>12825</v>
      </c>
      <c r="D44" s="9">
        <v>156</v>
      </c>
      <c r="E44" s="9">
        <f t="shared" si="0"/>
        <v>156</v>
      </c>
      <c r="F44" s="9">
        <f t="shared" si="1"/>
        <v>0</v>
      </c>
      <c r="G44" s="11">
        <v>43847</v>
      </c>
      <c r="H44" s="12">
        <v>0.424375</v>
      </c>
      <c r="I44" t="s">
        <v>12877</v>
      </c>
      <c r="J44" s="37">
        <v>10000</v>
      </c>
      <c r="K44">
        <v>3.3245</v>
      </c>
      <c r="L44" s="14">
        <v>33245</v>
      </c>
      <c r="M44" t="s">
        <v>12878</v>
      </c>
      <c r="N44" t="s">
        <v>22</v>
      </c>
      <c r="P44">
        <v>20604536261</v>
      </c>
      <c r="Q44">
        <v>1</v>
      </c>
      <c r="R44" t="s">
        <v>12825</v>
      </c>
      <c r="S44">
        <v>156</v>
      </c>
      <c r="T44" s="15">
        <v>43847</v>
      </c>
      <c r="U44">
        <v>33245</v>
      </c>
      <c r="V44" t="s">
        <v>23</v>
      </c>
      <c r="W44" t="s">
        <v>24</v>
      </c>
      <c r="X44" t="s">
        <v>25</v>
      </c>
    </row>
    <row r="45" spans="1:24" x14ac:dyDescent="0.25">
      <c r="A45" s="8">
        <v>852</v>
      </c>
      <c r="B45" t="s">
        <v>12879</v>
      </c>
      <c r="C45" s="9" t="s">
        <v>12825</v>
      </c>
      <c r="D45" s="9">
        <v>157</v>
      </c>
      <c r="E45" s="9">
        <f t="shared" si="0"/>
        <v>157</v>
      </c>
      <c r="F45" s="9">
        <f t="shared" si="1"/>
        <v>0</v>
      </c>
      <c r="G45" s="11">
        <v>43847</v>
      </c>
      <c r="H45" s="12">
        <v>0.47280092592592587</v>
      </c>
      <c r="I45" t="s">
        <v>352</v>
      </c>
      <c r="J45" s="37">
        <v>2010.8</v>
      </c>
      <c r="K45">
        <v>3.3319999999999999</v>
      </c>
      <c r="L45" s="14">
        <v>6699.99</v>
      </c>
      <c r="M45" t="s">
        <v>353</v>
      </c>
      <c r="N45" t="s">
        <v>22</v>
      </c>
      <c r="P45">
        <v>20604536261</v>
      </c>
      <c r="Q45">
        <v>1</v>
      </c>
      <c r="R45" t="s">
        <v>12825</v>
      </c>
      <c r="S45">
        <v>157</v>
      </c>
      <c r="T45" s="15">
        <v>43847</v>
      </c>
      <c r="U45">
        <v>6699.99</v>
      </c>
      <c r="V45" t="s">
        <v>23</v>
      </c>
      <c r="W45" t="s">
        <v>24</v>
      </c>
      <c r="X45" t="s">
        <v>25</v>
      </c>
    </row>
    <row r="46" spans="1:24" x14ac:dyDescent="0.25">
      <c r="A46" s="8">
        <v>853</v>
      </c>
      <c r="B46" t="s">
        <v>12880</v>
      </c>
      <c r="C46" s="9" t="s">
        <v>12825</v>
      </c>
      <c r="D46" s="9">
        <v>158</v>
      </c>
      <c r="E46" s="9">
        <f t="shared" si="0"/>
        <v>158</v>
      </c>
      <c r="F46" s="9">
        <f t="shared" si="1"/>
        <v>0</v>
      </c>
      <c r="G46" s="11">
        <v>43847</v>
      </c>
      <c r="H46" s="12">
        <v>0.48679398148148145</v>
      </c>
      <c r="I46" t="s">
        <v>352</v>
      </c>
      <c r="J46" s="37">
        <v>200</v>
      </c>
      <c r="K46">
        <v>3.3330000000000002</v>
      </c>
      <c r="L46" s="14">
        <v>666.6</v>
      </c>
      <c r="M46" t="s">
        <v>353</v>
      </c>
      <c r="N46" t="s">
        <v>22</v>
      </c>
      <c r="P46">
        <v>20604536261</v>
      </c>
      <c r="Q46">
        <v>1</v>
      </c>
      <c r="R46" t="s">
        <v>12825</v>
      </c>
      <c r="S46">
        <v>158</v>
      </c>
      <c r="T46" s="15">
        <v>43847</v>
      </c>
      <c r="U46">
        <v>666.6</v>
      </c>
      <c r="V46" t="s">
        <v>23</v>
      </c>
      <c r="W46" t="s">
        <v>24</v>
      </c>
      <c r="X46" t="s">
        <v>25</v>
      </c>
    </row>
    <row r="47" spans="1:24" x14ac:dyDescent="0.25">
      <c r="A47" s="8">
        <v>856</v>
      </c>
      <c r="B47" t="s">
        <v>12881</v>
      </c>
      <c r="C47" s="9" t="s">
        <v>12825</v>
      </c>
      <c r="D47" s="9">
        <v>159</v>
      </c>
      <c r="E47" s="9">
        <f t="shared" si="0"/>
        <v>159</v>
      </c>
      <c r="F47" s="9">
        <f t="shared" si="1"/>
        <v>0</v>
      </c>
      <c r="G47" s="11">
        <v>43847</v>
      </c>
      <c r="H47" s="12">
        <v>0.54732638888888896</v>
      </c>
      <c r="I47" t="s">
        <v>243</v>
      </c>
      <c r="J47" s="37">
        <v>1020.09</v>
      </c>
      <c r="K47">
        <v>3.32</v>
      </c>
      <c r="L47" s="14">
        <v>3386.7</v>
      </c>
      <c r="M47" t="s">
        <v>244</v>
      </c>
      <c r="N47" t="s">
        <v>37</v>
      </c>
      <c r="P47">
        <v>20604536261</v>
      </c>
      <c r="Q47">
        <v>1</v>
      </c>
      <c r="R47" t="s">
        <v>12825</v>
      </c>
      <c r="S47">
        <v>159</v>
      </c>
      <c r="T47" s="15">
        <v>43847</v>
      </c>
      <c r="U47">
        <v>3386.7</v>
      </c>
      <c r="V47" t="s">
        <v>23</v>
      </c>
      <c r="W47" t="s">
        <v>24</v>
      </c>
      <c r="X47" t="s">
        <v>25</v>
      </c>
    </row>
    <row r="48" spans="1:24" x14ac:dyDescent="0.25">
      <c r="A48" s="8">
        <v>865</v>
      </c>
      <c r="B48" t="s">
        <v>12882</v>
      </c>
      <c r="C48" s="9" t="s">
        <v>12825</v>
      </c>
      <c r="D48" s="9">
        <v>160</v>
      </c>
      <c r="E48" s="9">
        <f t="shared" si="0"/>
        <v>160</v>
      </c>
      <c r="F48" s="9">
        <f t="shared" si="1"/>
        <v>0</v>
      </c>
      <c r="G48" s="11">
        <v>43848</v>
      </c>
      <c r="H48" s="12">
        <v>0.39135416666666667</v>
      </c>
      <c r="I48" t="s">
        <v>111</v>
      </c>
      <c r="J48" s="37">
        <v>126.61</v>
      </c>
      <c r="K48">
        <v>3.3330000000000002</v>
      </c>
      <c r="L48" s="14">
        <v>421.99</v>
      </c>
      <c r="M48" t="s">
        <v>112</v>
      </c>
      <c r="N48" t="s">
        <v>22</v>
      </c>
      <c r="P48">
        <v>20604536261</v>
      </c>
      <c r="Q48">
        <v>1</v>
      </c>
      <c r="R48" t="s">
        <v>12825</v>
      </c>
      <c r="S48">
        <v>160</v>
      </c>
      <c r="T48" s="15">
        <v>43848</v>
      </c>
      <c r="U48">
        <v>421.99</v>
      </c>
      <c r="V48" t="s">
        <v>23</v>
      </c>
      <c r="W48" t="s">
        <v>24</v>
      </c>
      <c r="X48" t="s">
        <v>25</v>
      </c>
    </row>
    <row r="49" spans="1:24" x14ac:dyDescent="0.25">
      <c r="A49" s="8">
        <v>869</v>
      </c>
      <c r="B49" t="s">
        <v>12883</v>
      </c>
      <c r="C49" s="9" t="s">
        <v>12825</v>
      </c>
      <c r="D49" s="9">
        <v>161</v>
      </c>
      <c r="E49" s="9">
        <f t="shared" si="0"/>
        <v>161</v>
      </c>
      <c r="F49" s="9">
        <f t="shared" si="1"/>
        <v>0</v>
      </c>
      <c r="G49" s="11">
        <v>43848</v>
      </c>
      <c r="H49" s="12">
        <v>0.46087962962962964</v>
      </c>
      <c r="I49" t="s">
        <v>111</v>
      </c>
      <c r="J49" s="37">
        <v>51.01</v>
      </c>
      <c r="K49">
        <v>3.3330000000000002</v>
      </c>
      <c r="L49" s="14">
        <v>170.02</v>
      </c>
      <c r="M49" t="s">
        <v>112</v>
      </c>
      <c r="N49" t="s">
        <v>22</v>
      </c>
      <c r="P49">
        <v>20604536261</v>
      </c>
      <c r="Q49">
        <v>1</v>
      </c>
      <c r="R49" t="s">
        <v>12825</v>
      </c>
      <c r="S49">
        <v>161</v>
      </c>
      <c r="T49" s="15">
        <v>43848</v>
      </c>
      <c r="U49">
        <v>170.02</v>
      </c>
      <c r="V49" t="s">
        <v>23</v>
      </c>
      <c r="W49" t="s">
        <v>24</v>
      </c>
      <c r="X49" t="s">
        <v>25</v>
      </c>
    </row>
    <row r="50" spans="1:24" x14ac:dyDescent="0.25">
      <c r="A50" s="8">
        <v>881</v>
      </c>
      <c r="B50" t="s">
        <v>12884</v>
      </c>
      <c r="C50" s="9" t="s">
        <v>12825</v>
      </c>
      <c r="D50" s="9">
        <v>162</v>
      </c>
      <c r="E50" s="9">
        <f t="shared" si="0"/>
        <v>162</v>
      </c>
      <c r="F50" s="9">
        <f t="shared" si="1"/>
        <v>0</v>
      </c>
      <c r="G50" s="11">
        <v>43850</v>
      </c>
      <c r="H50" s="12">
        <v>0.51969907407407401</v>
      </c>
      <c r="I50" t="s">
        <v>12848</v>
      </c>
      <c r="J50" s="37">
        <v>6000</v>
      </c>
      <c r="K50">
        <v>3.3159999999999998</v>
      </c>
      <c r="L50" s="14">
        <v>19896</v>
      </c>
      <c r="M50" t="s">
        <v>12849</v>
      </c>
      <c r="N50" t="s">
        <v>37</v>
      </c>
      <c r="P50">
        <v>20604536261</v>
      </c>
      <c r="Q50">
        <v>1</v>
      </c>
      <c r="R50" t="s">
        <v>12825</v>
      </c>
      <c r="S50">
        <v>162</v>
      </c>
      <c r="T50" s="15">
        <v>43850</v>
      </c>
      <c r="U50">
        <v>19896</v>
      </c>
      <c r="V50" t="s">
        <v>23</v>
      </c>
      <c r="W50" t="s">
        <v>24</v>
      </c>
      <c r="X50" t="s">
        <v>25</v>
      </c>
    </row>
    <row r="51" spans="1:24" x14ac:dyDescent="0.25">
      <c r="A51" s="8">
        <v>897</v>
      </c>
      <c r="B51" t="s">
        <v>12885</v>
      </c>
      <c r="C51" s="9" t="s">
        <v>12825</v>
      </c>
      <c r="D51" s="9">
        <v>163</v>
      </c>
      <c r="E51" s="9">
        <f t="shared" si="0"/>
        <v>163</v>
      </c>
      <c r="F51" s="9">
        <f t="shared" si="1"/>
        <v>0</v>
      </c>
      <c r="G51" s="11">
        <v>43850</v>
      </c>
      <c r="H51" s="12">
        <v>0.64244212962962965</v>
      </c>
      <c r="I51" t="s">
        <v>12877</v>
      </c>
      <c r="J51" s="37">
        <v>30000</v>
      </c>
      <c r="K51">
        <v>3.3260000000000001</v>
      </c>
      <c r="L51" s="14">
        <v>99780</v>
      </c>
      <c r="M51" t="s">
        <v>12878</v>
      </c>
      <c r="N51" t="s">
        <v>22</v>
      </c>
      <c r="P51">
        <v>20604536261</v>
      </c>
      <c r="Q51">
        <v>1</v>
      </c>
      <c r="R51" t="s">
        <v>12825</v>
      </c>
      <c r="S51">
        <v>163</v>
      </c>
      <c r="T51" s="15">
        <v>43850</v>
      </c>
      <c r="U51">
        <v>99780</v>
      </c>
      <c r="V51" t="s">
        <v>23</v>
      </c>
      <c r="W51" t="s">
        <v>24</v>
      </c>
      <c r="X51" t="s">
        <v>25</v>
      </c>
    </row>
    <row r="52" spans="1:24" x14ac:dyDescent="0.25">
      <c r="A52" s="8">
        <v>907</v>
      </c>
      <c r="B52" t="s">
        <v>12886</v>
      </c>
      <c r="C52" s="9" t="s">
        <v>12825</v>
      </c>
      <c r="D52" s="9">
        <v>164</v>
      </c>
      <c r="E52" s="9">
        <f t="shared" si="0"/>
        <v>164</v>
      </c>
      <c r="F52" s="9">
        <f t="shared" si="1"/>
        <v>0</v>
      </c>
      <c r="G52" s="11">
        <v>43850</v>
      </c>
      <c r="H52" s="12">
        <v>0.80312499999999998</v>
      </c>
      <c r="I52" t="s">
        <v>107</v>
      </c>
      <c r="J52" s="37">
        <v>745.64</v>
      </c>
      <c r="K52">
        <v>3.3260000000000001</v>
      </c>
      <c r="L52" s="14">
        <v>2480</v>
      </c>
      <c r="M52" t="s">
        <v>108</v>
      </c>
      <c r="N52" t="s">
        <v>22</v>
      </c>
      <c r="P52">
        <v>20604536261</v>
      </c>
      <c r="Q52">
        <v>1</v>
      </c>
      <c r="R52" t="s">
        <v>12825</v>
      </c>
      <c r="S52">
        <v>164</v>
      </c>
      <c r="T52" s="15">
        <v>43850</v>
      </c>
      <c r="U52">
        <v>2480</v>
      </c>
      <c r="V52" t="s">
        <v>100</v>
      </c>
      <c r="W52" t="s">
        <v>101</v>
      </c>
      <c r="X52" t="s">
        <v>101</v>
      </c>
    </row>
    <row r="53" spans="1:24" x14ac:dyDescent="0.25">
      <c r="A53" s="8">
        <v>923</v>
      </c>
      <c r="B53" t="s">
        <v>12887</v>
      </c>
      <c r="C53" s="9" t="s">
        <v>12825</v>
      </c>
      <c r="D53" s="9">
        <v>165</v>
      </c>
      <c r="E53" s="9">
        <f t="shared" si="0"/>
        <v>165</v>
      </c>
      <c r="F53" s="9">
        <f t="shared" si="1"/>
        <v>0</v>
      </c>
      <c r="G53" s="11">
        <v>43851</v>
      </c>
      <c r="H53" s="12">
        <v>0.69945601851851846</v>
      </c>
      <c r="I53" t="s">
        <v>111</v>
      </c>
      <c r="J53" s="37">
        <v>261.20999999999998</v>
      </c>
      <c r="K53">
        <v>3.323</v>
      </c>
      <c r="L53" s="14">
        <v>868</v>
      </c>
      <c r="M53" t="s">
        <v>112</v>
      </c>
      <c r="N53" t="s">
        <v>22</v>
      </c>
      <c r="P53">
        <v>20604536261</v>
      </c>
      <c r="Q53">
        <v>1</v>
      </c>
      <c r="R53" t="s">
        <v>12825</v>
      </c>
      <c r="S53">
        <v>165</v>
      </c>
      <c r="T53" s="15">
        <v>43851</v>
      </c>
      <c r="U53">
        <v>868</v>
      </c>
      <c r="V53" t="s">
        <v>23</v>
      </c>
      <c r="W53" t="s">
        <v>24</v>
      </c>
      <c r="X53" t="s">
        <v>25</v>
      </c>
    </row>
    <row r="54" spans="1:24" x14ac:dyDescent="0.25">
      <c r="A54" s="8">
        <v>939</v>
      </c>
      <c r="B54" t="s">
        <v>12888</v>
      </c>
      <c r="C54" s="9" t="s">
        <v>12825</v>
      </c>
      <c r="D54" s="9">
        <v>166</v>
      </c>
      <c r="E54" s="9">
        <f t="shared" si="0"/>
        <v>166</v>
      </c>
      <c r="F54" s="9">
        <f t="shared" si="1"/>
        <v>0</v>
      </c>
      <c r="G54" s="11">
        <v>43852</v>
      </c>
      <c r="H54" s="12">
        <v>0.53586805555555561</v>
      </c>
      <c r="I54" t="s">
        <v>12889</v>
      </c>
      <c r="J54" s="37">
        <v>10000</v>
      </c>
      <c r="K54">
        <v>3.3220000000000001</v>
      </c>
      <c r="L54" s="14">
        <v>33220</v>
      </c>
      <c r="M54" t="s">
        <v>12890</v>
      </c>
      <c r="N54" t="s">
        <v>22</v>
      </c>
      <c r="P54">
        <v>20604536261</v>
      </c>
      <c r="Q54">
        <v>1</v>
      </c>
      <c r="R54" t="s">
        <v>12825</v>
      </c>
      <c r="S54">
        <v>166</v>
      </c>
      <c r="T54" s="15">
        <v>43852</v>
      </c>
      <c r="U54">
        <v>33220</v>
      </c>
      <c r="V54" t="s">
        <v>100</v>
      </c>
      <c r="W54" t="s">
        <v>101</v>
      </c>
      <c r="X54" t="s">
        <v>101</v>
      </c>
    </row>
    <row r="55" spans="1:24" x14ac:dyDescent="0.25">
      <c r="A55" s="8">
        <v>940</v>
      </c>
      <c r="B55" t="s">
        <v>12891</v>
      </c>
      <c r="C55" s="9" t="s">
        <v>12825</v>
      </c>
      <c r="D55" s="9">
        <v>167</v>
      </c>
      <c r="E55" s="9">
        <f t="shared" si="0"/>
        <v>167</v>
      </c>
      <c r="F55" s="9">
        <f t="shared" si="1"/>
        <v>0</v>
      </c>
      <c r="G55" s="11">
        <v>43852</v>
      </c>
      <c r="H55" s="12">
        <v>0.54673611111111109</v>
      </c>
      <c r="I55" t="s">
        <v>1556</v>
      </c>
      <c r="J55" s="37">
        <v>14000</v>
      </c>
      <c r="K55">
        <v>3.3140000000000001</v>
      </c>
      <c r="L55" s="14">
        <v>46396</v>
      </c>
      <c r="M55" t="s">
        <v>1557</v>
      </c>
      <c r="N55" t="s">
        <v>37</v>
      </c>
      <c r="P55">
        <v>20604536261</v>
      </c>
      <c r="Q55">
        <v>1</v>
      </c>
      <c r="R55" t="s">
        <v>12825</v>
      </c>
      <c r="S55">
        <v>167</v>
      </c>
      <c r="T55" s="15">
        <v>43852</v>
      </c>
      <c r="U55">
        <v>46396</v>
      </c>
      <c r="V55" t="s">
        <v>23</v>
      </c>
      <c r="W55" t="s">
        <v>24</v>
      </c>
      <c r="X55" t="s">
        <v>25</v>
      </c>
    </row>
    <row r="56" spans="1:24" x14ac:dyDescent="0.25">
      <c r="A56" s="8">
        <v>938</v>
      </c>
      <c r="B56" t="s">
        <v>12892</v>
      </c>
      <c r="C56" s="9" t="s">
        <v>12825</v>
      </c>
      <c r="D56" s="9">
        <v>168</v>
      </c>
      <c r="E56" s="9">
        <f t="shared" si="0"/>
        <v>168</v>
      </c>
      <c r="F56" s="9">
        <f t="shared" si="1"/>
        <v>0</v>
      </c>
      <c r="G56" s="11">
        <v>43852</v>
      </c>
      <c r="H56" s="12">
        <v>0.56032407407407414</v>
      </c>
      <c r="I56" t="s">
        <v>12889</v>
      </c>
      <c r="J56" s="37">
        <v>20000</v>
      </c>
      <c r="K56">
        <v>3.3220000000000001</v>
      </c>
      <c r="L56" s="14">
        <v>66440</v>
      </c>
      <c r="M56" t="s">
        <v>12890</v>
      </c>
      <c r="N56" t="s">
        <v>22</v>
      </c>
      <c r="P56">
        <v>20604536261</v>
      </c>
      <c r="Q56">
        <v>1</v>
      </c>
      <c r="R56" t="s">
        <v>12825</v>
      </c>
      <c r="S56">
        <v>168</v>
      </c>
      <c r="T56" s="15">
        <v>43852</v>
      </c>
      <c r="U56">
        <v>66440</v>
      </c>
      <c r="V56" t="s">
        <v>100</v>
      </c>
      <c r="W56" t="s">
        <v>101</v>
      </c>
      <c r="X56" t="s">
        <v>101</v>
      </c>
    </row>
    <row r="57" spans="1:24" x14ac:dyDescent="0.25">
      <c r="A57" s="8">
        <v>948</v>
      </c>
      <c r="B57" t="s">
        <v>12893</v>
      </c>
      <c r="C57" s="9" t="s">
        <v>12825</v>
      </c>
      <c r="D57" s="9">
        <v>169</v>
      </c>
      <c r="E57" s="9">
        <f t="shared" si="0"/>
        <v>169</v>
      </c>
      <c r="F57" s="9">
        <f t="shared" si="1"/>
        <v>0</v>
      </c>
      <c r="G57" s="11">
        <v>43852</v>
      </c>
      <c r="H57" s="12">
        <v>0.67208333333333325</v>
      </c>
      <c r="I57" t="s">
        <v>111</v>
      </c>
      <c r="J57" s="37">
        <v>103.25</v>
      </c>
      <c r="K57">
        <v>3.3220000000000001</v>
      </c>
      <c r="L57" s="14">
        <v>343</v>
      </c>
      <c r="M57" t="s">
        <v>112</v>
      </c>
      <c r="N57" t="s">
        <v>22</v>
      </c>
      <c r="P57">
        <v>20604536261</v>
      </c>
      <c r="Q57">
        <v>1</v>
      </c>
      <c r="R57" t="s">
        <v>12825</v>
      </c>
      <c r="S57">
        <v>169</v>
      </c>
      <c r="T57" s="15">
        <v>43852</v>
      </c>
      <c r="U57">
        <v>343</v>
      </c>
      <c r="V57" t="s">
        <v>23</v>
      </c>
      <c r="W57" t="s">
        <v>24</v>
      </c>
      <c r="X57" t="s">
        <v>25</v>
      </c>
    </row>
    <row r="58" spans="1:24" x14ac:dyDescent="0.25">
      <c r="A58" s="8">
        <v>965</v>
      </c>
      <c r="B58" t="s">
        <v>12894</v>
      </c>
      <c r="C58" s="9" t="s">
        <v>12825</v>
      </c>
      <c r="D58" s="9">
        <v>170</v>
      </c>
      <c r="E58" s="9">
        <f t="shared" si="0"/>
        <v>170</v>
      </c>
      <c r="F58" s="9">
        <f t="shared" si="1"/>
        <v>0</v>
      </c>
      <c r="G58" s="11">
        <v>43853</v>
      </c>
      <c r="H58" s="12">
        <v>0.5345833333333333</v>
      </c>
      <c r="I58" t="s">
        <v>12877</v>
      </c>
      <c r="J58" s="37">
        <v>50000</v>
      </c>
      <c r="K58">
        <v>3.33</v>
      </c>
      <c r="L58" s="14">
        <v>166500</v>
      </c>
      <c r="M58" t="s">
        <v>12878</v>
      </c>
      <c r="N58" t="s">
        <v>22</v>
      </c>
      <c r="P58">
        <v>20604536261</v>
      </c>
      <c r="Q58">
        <v>1</v>
      </c>
      <c r="R58" t="s">
        <v>12825</v>
      </c>
      <c r="S58">
        <v>170</v>
      </c>
      <c r="T58" s="15">
        <v>43853</v>
      </c>
      <c r="U58">
        <v>166500</v>
      </c>
      <c r="V58" t="s">
        <v>23</v>
      </c>
      <c r="W58" t="s">
        <v>24</v>
      </c>
      <c r="X58" t="s">
        <v>25</v>
      </c>
    </row>
    <row r="59" spans="1:24" x14ac:dyDescent="0.25">
      <c r="A59" s="8">
        <v>969</v>
      </c>
      <c r="B59" t="s">
        <v>12895</v>
      </c>
      <c r="C59" s="9" t="s">
        <v>12825</v>
      </c>
      <c r="D59" s="9">
        <v>171</v>
      </c>
      <c r="E59" s="9">
        <f t="shared" si="0"/>
        <v>171</v>
      </c>
      <c r="F59" s="9">
        <f t="shared" si="1"/>
        <v>0</v>
      </c>
      <c r="G59" s="11">
        <v>43853</v>
      </c>
      <c r="H59" s="12">
        <v>0.67902777777777779</v>
      </c>
      <c r="I59" t="s">
        <v>111</v>
      </c>
      <c r="J59" s="37">
        <v>124.32</v>
      </c>
      <c r="K59">
        <v>3.33</v>
      </c>
      <c r="L59" s="14">
        <v>413.99</v>
      </c>
      <c r="M59" t="s">
        <v>112</v>
      </c>
      <c r="N59" t="s">
        <v>22</v>
      </c>
      <c r="P59">
        <v>20604536261</v>
      </c>
      <c r="Q59">
        <v>1</v>
      </c>
      <c r="R59" t="s">
        <v>12825</v>
      </c>
      <c r="S59">
        <v>171</v>
      </c>
      <c r="T59" s="15">
        <v>43853</v>
      </c>
      <c r="U59">
        <v>413.99</v>
      </c>
      <c r="V59" t="s">
        <v>23</v>
      </c>
      <c r="W59" t="s">
        <v>24</v>
      </c>
      <c r="X59" t="s">
        <v>25</v>
      </c>
    </row>
    <row r="60" spans="1:24" x14ac:dyDescent="0.25">
      <c r="A60" s="8">
        <v>972</v>
      </c>
      <c r="B60" t="s">
        <v>12896</v>
      </c>
      <c r="C60" s="9" t="s">
        <v>12825</v>
      </c>
      <c r="D60" s="9">
        <v>172</v>
      </c>
      <c r="E60" s="9">
        <f t="shared" si="0"/>
        <v>172</v>
      </c>
      <c r="F60" s="9">
        <f t="shared" si="1"/>
        <v>0</v>
      </c>
      <c r="G60" s="11">
        <v>43853</v>
      </c>
      <c r="H60" s="12">
        <v>0.74372685185185183</v>
      </c>
      <c r="I60" t="s">
        <v>111</v>
      </c>
      <c r="J60" s="37">
        <v>128.57</v>
      </c>
      <c r="K60">
        <v>3.3290000000000002</v>
      </c>
      <c r="L60" s="14">
        <v>428.01</v>
      </c>
      <c r="M60" t="s">
        <v>112</v>
      </c>
      <c r="N60" t="s">
        <v>22</v>
      </c>
      <c r="P60">
        <v>20604536261</v>
      </c>
      <c r="Q60">
        <v>1</v>
      </c>
      <c r="R60" t="s">
        <v>12825</v>
      </c>
      <c r="S60">
        <v>172</v>
      </c>
      <c r="T60" s="15">
        <v>43853</v>
      </c>
      <c r="U60">
        <v>428.01</v>
      </c>
      <c r="V60" t="s">
        <v>23</v>
      </c>
      <c r="W60" t="s">
        <v>24</v>
      </c>
      <c r="X60" t="s">
        <v>25</v>
      </c>
    </row>
    <row r="61" spans="1:24" x14ac:dyDescent="0.25">
      <c r="A61" s="8">
        <v>977</v>
      </c>
      <c r="B61" t="s">
        <v>12897</v>
      </c>
      <c r="C61" s="9" t="s">
        <v>12825</v>
      </c>
      <c r="D61" s="9">
        <v>173</v>
      </c>
      <c r="E61" s="9">
        <f t="shared" si="0"/>
        <v>173</v>
      </c>
      <c r="F61" s="9">
        <f t="shared" si="1"/>
        <v>0</v>
      </c>
      <c r="G61" s="11">
        <v>43854</v>
      </c>
      <c r="H61" s="12">
        <v>0.44013888888888886</v>
      </c>
      <c r="I61" t="s">
        <v>193</v>
      </c>
      <c r="J61" s="37">
        <v>5000</v>
      </c>
      <c r="K61">
        <v>3.3159999999999998</v>
      </c>
      <c r="L61" s="14">
        <v>16580</v>
      </c>
      <c r="M61" t="s">
        <v>194</v>
      </c>
      <c r="N61" t="s">
        <v>37</v>
      </c>
      <c r="P61">
        <v>20604536261</v>
      </c>
      <c r="Q61">
        <v>1</v>
      </c>
      <c r="R61" t="s">
        <v>12825</v>
      </c>
      <c r="S61">
        <v>173</v>
      </c>
      <c r="T61" s="15">
        <v>43854</v>
      </c>
      <c r="U61">
        <v>16580</v>
      </c>
      <c r="V61" t="s">
        <v>23</v>
      </c>
      <c r="W61" t="s">
        <v>24</v>
      </c>
      <c r="X61" t="s">
        <v>25</v>
      </c>
    </row>
    <row r="62" spans="1:24" x14ac:dyDescent="0.25">
      <c r="A62" s="8">
        <v>982</v>
      </c>
      <c r="B62" t="s">
        <v>12898</v>
      </c>
      <c r="C62" s="9" t="s">
        <v>12825</v>
      </c>
      <c r="D62" s="9">
        <v>174</v>
      </c>
      <c r="E62" s="9">
        <f t="shared" si="0"/>
        <v>174</v>
      </c>
      <c r="F62" s="9">
        <f t="shared" si="1"/>
        <v>0</v>
      </c>
      <c r="G62" s="11">
        <v>43854</v>
      </c>
      <c r="H62" s="12">
        <v>0.46810185185185182</v>
      </c>
      <c r="I62" t="s">
        <v>1102</v>
      </c>
      <c r="J62" s="37">
        <v>3981.07</v>
      </c>
      <c r="K62">
        <v>3.3172000000000001</v>
      </c>
      <c r="L62" s="14">
        <v>13206.01</v>
      </c>
      <c r="M62" t="s">
        <v>1103</v>
      </c>
      <c r="N62" t="s">
        <v>37</v>
      </c>
      <c r="P62">
        <v>20604536261</v>
      </c>
      <c r="Q62">
        <v>1</v>
      </c>
      <c r="R62" t="s">
        <v>12825</v>
      </c>
      <c r="S62">
        <v>174</v>
      </c>
      <c r="T62" s="15">
        <v>43854</v>
      </c>
      <c r="U62">
        <v>13206.01</v>
      </c>
      <c r="V62" t="s">
        <v>23</v>
      </c>
      <c r="W62" t="s">
        <v>24</v>
      </c>
      <c r="X62" t="s">
        <v>25</v>
      </c>
    </row>
    <row r="63" spans="1:24" x14ac:dyDescent="0.25">
      <c r="A63" s="8">
        <v>984</v>
      </c>
      <c r="B63" t="s">
        <v>12899</v>
      </c>
      <c r="C63" s="9" t="s">
        <v>12825</v>
      </c>
      <c r="D63" s="9">
        <v>175</v>
      </c>
      <c r="E63" s="9">
        <f t="shared" si="0"/>
        <v>175</v>
      </c>
      <c r="F63" s="9">
        <f t="shared" si="1"/>
        <v>0</v>
      </c>
      <c r="G63" s="11">
        <v>43854</v>
      </c>
      <c r="H63" s="12">
        <v>0.47690972222222222</v>
      </c>
      <c r="I63" t="s">
        <v>352</v>
      </c>
      <c r="J63" s="37">
        <v>1000</v>
      </c>
      <c r="K63">
        <v>3.3159999999999998</v>
      </c>
      <c r="L63" s="14">
        <v>3316</v>
      </c>
      <c r="M63" t="s">
        <v>353</v>
      </c>
      <c r="N63" t="s">
        <v>37</v>
      </c>
      <c r="P63">
        <v>20604536261</v>
      </c>
      <c r="Q63">
        <v>1</v>
      </c>
      <c r="R63" t="s">
        <v>12825</v>
      </c>
      <c r="S63">
        <v>175</v>
      </c>
      <c r="T63" s="15">
        <v>43854</v>
      </c>
      <c r="U63">
        <v>3316</v>
      </c>
      <c r="V63" t="s">
        <v>23</v>
      </c>
      <c r="W63" t="s">
        <v>24</v>
      </c>
      <c r="X63" t="s">
        <v>25</v>
      </c>
    </row>
    <row r="64" spans="1:24" x14ac:dyDescent="0.25">
      <c r="A64" s="8">
        <v>986</v>
      </c>
      <c r="B64" t="s">
        <v>12900</v>
      </c>
      <c r="C64" s="9" t="s">
        <v>12825</v>
      </c>
      <c r="D64" s="9">
        <v>176</v>
      </c>
      <c r="E64" s="9">
        <f t="shared" si="0"/>
        <v>176</v>
      </c>
      <c r="F64" s="9">
        <f t="shared" si="1"/>
        <v>0</v>
      </c>
      <c r="G64" s="11">
        <v>43854</v>
      </c>
      <c r="H64" s="12">
        <v>0.48126157407407405</v>
      </c>
      <c r="I64" t="s">
        <v>12827</v>
      </c>
      <c r="J64" s="37">
        <v>8349.1299999999992</v>
      </c>
      <c r="K64">
        <v>3.3290000000000002</v>
      </c>
      <c r="L64" s="14">
        <v>27794.25</v>
      </c>
      <c r="M64" t="s">
        <v>12828</v>
      </c>
      <c r="N64" t="s">
        <v>22</v>
      </c>
      <c r="P64">
        <v>20604536261</v>
      </c>
      <c r="Q64">
        <v>1</v>
      </c>
      <c r="R64" t="s">
        <v>12825</v>
      </c>
      <c r="S64">
        <v>176</v>
      </c>
      <c r="T64" s="15">
        <v>43854</v>
      </c>
      <c r="U64">
        <v>27794.25</v>
      </c>
      <c r="V64" t="s">
        <v>23</v>
      </c>
      <c r="W64" t="s">
        <v>24</v>
      </c>
      <c r="X64" t="s">
        <v>25</v>
      </c>
    </row>
    <row r="65" spans="1:24" x14ac:dyDescent="0.25">
      <c r="A65" s="8">
        <v>999</v>
      </c>
      <c r="B65" t="s">
        <v>12901</v>
      </c>
      <c r="C65" s="9" t="s">
        <v>12825</v>
      </c>
      <c r="D65" s="9">
        <v>177</v>
      </c>
      <c r="E65" s="9">
        <f t="shared" si="0"/>
        <v>177</v>
      </c>
      <c r="F65" s="9">
        <f t="shared" si="1"/>
        <v>0</v>
      </c>
      <c r="G65" s="11">
        <v>43854</v>
      </c>
      <c r="H65" s="12">
        <v>0.71960648148148154</v>
      </c>
      <c r="I65" t="s">
        <v>1556</v>
      </c>
      <c r="J65" s="37">
        <v>3000</v>
      </c>
      <c r="K65">
        <v>3.32</v>
      </c>
      <c r="L65" s="14">
        <v>9960</v>
      </c>
      <c r="M65" t="s">
        <v>1557</v>
      </c>
      <c r="N65" t="s">
        <v>37</v>
      </c>
      <c r="P65">
        <v>20604536261</v>
      </c>
      <c r="Q65">
        <v>1</v>
      </c>
      <c r="R65" t="s">
        <v>12825</v>
      </c>
      <c r="S65">
        <v>177</v>
      </c>
      <c r="T65" s="15">
        <v>43854</v>
      </c>
      <c r="U65">
        <v>9960</v>
      </c>
      <c r="V65" t="s">
        <v>23</v>
      </c>
      <c r="W65" t="s">
        <v>24</v>
      </c>
      <c r="X65" t="s">
        <v>25</v>
      </c>
    </row>
    <row r="66" spans="1:24" x14ac:dyDescent="0.25">
      <c r="A66" s="8">
        <v>1000</v>
      </c>
      <c r="B66" t="s">
        <v>12902</v>
      </c>
      <c r="C66" s="9" t="s">
        <v>12825</v>
      </c>
      <c r="D66" s="9">
        <v>178</v>
      </c>
      <c r="E66" s="9">
        <f t="shared" si="0"/>
        <v>178</v>
      </c>
      <c r="F66" s="9">
        <f t="shared" si="1"/>
        <v>0</v>
      </c>
      <c r="G66" s="11">
        <v>43854</v>
      </c>
      <c r="H66" s="12">
        <v>0.76858796296296295</v>
      </c>
      <c r="I66" t="s">
        <v>111</v>
      </c>
      <c r="J66" s="37">
        <v>420</v>
      </c>
      <c r="K66">
        <v>3.3180000000000001</v>
      </c>
      <c r="L66" s="14">
        <v>1393.56</v>
      </c>
      <c r="M66" t="s">
        <v>112</v>
      </c>
      <c r="N66" t="s">
        <v>37</v>
      </c>
      <c r="P66">
        <v>20604536261</v>
      </c>
      <c r="Q66">
        <v>1</v>
      </c>
      <c r="R66" t="s">
        <v>12825</v>
      </c>
      <c r="S66">
        <v>178</v>
      </c>
      <c r="T66" s="15">
        <v>43854</v>
      </c>
      <c r="U66">
        <v>1393.56</v>
      </c>
      <c r="V66" t="s">
        <v>23</v>
      </c>
      <c r="W66" t="s">
        <v>24</v>
      </c>
      <c r="X66" t="s">
        <v>25</v>
      </c>
    </row>
    <row r="67" spans="1:24" x14ac:dyDescent="0.25">
      <c r="A67" s="8">
        <v>1008</v>
      </c>
      <c r="B67" t="s">
        <v>12903</v>
      </c>
      <c r="C67" s="9" t="s">
        <v>12825</v>
      </c>
      <c r="D67" s="9">
        <v>179</v>
      </c>
      <c r="E67" s="9">
        <f t="shared" si="0"/>
        <v>179</v>
      </c>
      <c r="F67" s="9">
        <f t="shared" si="1"/>
        <v>0</v>
      </c>
      <c r="G67" s="11">
        <v>43855</v>
      </c>
      <c r="H67" s="12">
        <v>0.58097222222222222</v>
      </c>
      <c r="I67" t="s">
        <v>178</v>
      </c>
      <c r="J67" s="37">
        <v>1124</v>
      </c>
      <c r="K67">
        <v>3.3319999999999999</v>
      </c>
      <c r="L67" s="14">
        <v>3745.17</v>
      </c>
      <c r="M67" t="s">
        <v>179</v>
      </c>
      <c r="N67" t="s">
        <v>22</v>
      </c>
      <c r="P67">
        <v>20604536261</v>
      </c>
      <c r="Q67">
        <v>1</v>
      </c>
      <c r="R67" t="s">
        <v>12825</v>
      </c>
      <c r="S67">
        <v>179</v>
      </c>
      <c r="T67" s="15">
        <v>43855</v>
      </c>
      <c r="U67">
        <v>3745.17</v>
      </c>
      <c r="V67" t="s">
        <v>100</v>
      </c>
      <c r="W67" t="s">
        <v>101</v>
      </c>
      <c r="X67" t="s">
        <v>101</v>
      </c>
    </row>
    <row r="68" spans="1:24" x14ac:dyDescent="0.25">
      <c r="A68" s="8">
        <v>1013</v>
      </c>
      <c r="B68" t="s">
        <v>12904</v>
      </c>
      <c r="C68" s="9" t="s">
        <v>12825</v>
      </c>
      <c r="D68" s="9">
        <v>180</v>
      </c>
      <c r="E68" s="9">
        <f t="shared" si="0"/>
        <v>180</v>
      </c>
      <c r="F68" s="9">
        <f t="shared" si="1"/>
        <v>0</v>
      </c>
      <c r="G68" s="11">
        <v>43857</v>
      </c>
      <c r="H68" s="12">
        <v>0.38872685185185185</v>
      </c>
      <c r="I68" t="s">
        <v>111</v>
      </c>
      <c r="J68" s="37">
        <v>195.98</v>
      </c>
      <c r="K68">
        <v>3.3370000000000002</v>
      </c>
      <c r="L68" s="14">
        <v>653.99</v>
      </c>
      <c r="M68" t="s">
        <v>112</v>
      </c>
      <c r="N68" t="s">
        <v>22</v>
      </c>
      <c r="P68">
        <v>20604536261</v>
      </c>
      <c r="Q68">
        <v>1</v>
      </c>
      <c r="R68" t="s">
        <v>12825</v>
      </c>
      <c r="S68">
        <v>180</v>
      </c>
      <c r="T68" s="15">
        <v>43857</v>
      </c>
      <c r="U68">
        <v>653.99</v>
      </c>
      <c r="V68" t="s">
        <v>23</v>
      </c>
      <c r="W68" t="s">
        <v>24</v>
      </c>
      <c r="X68" t="s">
        <v>25</v>
      </c>
    </row>
    <row r="69" spans="1:24" x14ac:dyDescent="0.25">
      <c r="A69" s="8">
        <v>1025</v>
      </c>
      <c r="B69" t="s">
        <v>12905</v>
      </c>
      <c r="C69" s="9" t="s">
        <v>12825</v>
      </c>
      <c r="D69" s="9">
        <v>181</v>
      </c>
      <c r="E69" s="9">
        <f t="shared" ref="E69:E132" si="2">E68+1</f>
        <v>181</v>
      </c>
      <c r="F69" s="9">
        <f t="shared" ref="F69:F132" si="3">+E69-E68-1</f>
        <v>0</v>
      </c>
      <c r="G69" s="11">
        <v>43857</v>
      </c>
      <c r="H69" s="12">
        <v>0.4767824074074074</v>
      </c>
      <c r="I69" t="s">
        <v>193</v>
      </c>
      <c r="J69" s="37">
        <v>5000</v>
      </c>
      <c r="K69">
        <v>3.3450000000000002</v>
      </c>
      <c r="L69" s="14">
        <v>16725</v>
      </c>
      <c r="M69" t="s">
        <v>194</v>
      </c>
      <c r="N69" t="s">
        <v>22</v>
      </c>
      <c r="P69">
        <v>20604536261</v>
      </c>
      <c r="Q69">
        <v>1</v>
      </c>
      <c r="R69" t="s">
        <v>12825</v>
      </c>
      <c r="S69">
        <v>181</v>
      </c>
      <c r="T69" s="15">
        <v>43857</v>
      </c>
      <c r="U69">
        <v>16725</v>
      </c>
      <c r="V69" t="s">
        <v>23</v>
      </c>
      <c r="W69" t="s">
        <v>24</v>
      </c>
      <c r="X69" t="s">
        <v>25</v>
      </c>
    </row>
    <row r="70" spans="1:24" x14ac:dyDescent="0.25">
      <c r="A70" s="8">
        <v>1027</v>
      </c>
      <c r="B70" t="s">
        <v>12906</v>
      </c>
      <c r="C70" s="9" t="s">
        <v>12825</v>
      </c>
      <c r="D70" s="9">
        <v>182</v>
      </c>
      <c r="E70" s="9">
        <f t="shared" si="2"/>
        <v>182</v>
      </c>
      <c r="F70" s="9">
        <f t="shared" si="3"/>
        <v>0</v>
      </c>
      <c r="G70" s="11">
        <v>43857</v>
      </c>
      <c r="H70" s="12">
        <v>0.49237268518518523</v>
      </c>
      <c r="I70" t="s">
        <v>111</v>
      </c>
      <c r="J70" s="37">
        <v>289.81</v>
      </c>
      <c r="K70">
        <v>3.347</v>
      </c>
      <c r="L70" s="14">
        <v>969.99</v>
      </c>
      <c r="M70" t="s">
        <v>112</v>
      </c>
      <c r="N70" t="s">
        <v>22</v>
      </c>
      <c r="P70">
        <v>20604536261</v>
      </c>
      <c r="Q70">
        <v>1</v>
      </c>
      <c r="R70" t="s">
        <v>12825</v>
      </c>
      <c r="S70">
        <v>182</v>
      </c>
      <c r="T70" s="15">
        <v>43857</v>
      </c>
      <c r="U70">
        <v>969.99</v>
      </c>
      <c r="V70" t="s">
        <v>23</v>
      </c>
      <c r="W70" t="s">
        <v>24</v>
      </c>
      <c r="X70" t="s">
        <v>25</v>
      </c>
    </row>
    <row r="71" spans="1:24" x14ac:dyDescent="0.25">
      <c r="A71" s="8">
        <v>1028</v>
      </c>
      <c r="B71" t="s">
        <v>12907</v>
      </c>
      <c r="C71" s="9" t="s">
        <v>12825</v>
      </c>
      <c r="D71" s="9">
        <v>183</v>
      </c>
      <c r="E71" s="9">
        <f t="shared" si="2"/>
        <v>183</v>
      </c>
      <c r="F71" s="9">
        <f t="shared" si="3"/>
        <v>0</v>
      </c>
      <c r="G71" s="11">
        <v>43857</v>
      </c>
      <c r="H71" s="12">
        <v>0.4982523148148148</v>
      </c>
      <c r="I71" t="s">
        <v>243</v>
      </c>
      <c r="J71" s="37">
        <v>1000</v>
      </c>
      <c r="K71">
        <v>3.33</v>
      </c>
      <c r="L71" s="14">
        <v>3330</v>
      </c>
      <c r="M71" t="s">
        <v>244</v>
      </c>
      <c r="N71" t="s">
        <v>37</v>
      </c>
      <c r="P71">
        <v>20604536261</v>
      </c>
      <c r="Q71">
        <v>1</v>
      </c>
      <c r="R71" t="s">
        <v>12825</v>
      </c>
      <c r="S71">
        <v>183</v>
      </c>
      <c r="T71" s="15">
        <v>43857</v>
      </c>
      <c r="U71">
        <v>3330</v>
      </c>
      <c r="V71" t="s">
        <v>23</v>
      </c>
      <c r="W71" t="s">
        <v>24</v>
      </c>
      <c r="X71" t="s">
        <v>25</v>
      </c>
    </row>
    <row r="72" spans="1:24" x14ac:dyDescent="0.25">
      <c r="A72" s="8">
        <v>1046</v>
      </c>
      <c r="B72" t="s">
        <v>12908</v>
      </c>
      <c r="C72" s="9" t="s">
        <v>12825</v>
      </c>
      <c r="D72" s="9">
        <v>184</v>
      </c>
      <c r="E72" s="9">
        <f t="shared" si="2"/>
        <v>184</v>
      </c>
      <c r="F72" s="9">
        <f t="shared" si="3"/>
        <v>0</v>
      </c>
      <c r="G72" s="11">
        <v>43858</v>
      </c>
      <c r="H72" s="12">
        <v>0.54940972222222217</v>
      </c>
      <c r="I72" t="s">
        <v>1706</v>
      </c>
      <c r="J72" s="37">
        <v>7000</v>
      </c>
      <c r="K72">
        <v>3.3435000000000001</v>
      </c>
      <c r="L72" s="14">
        <v>23404.5</v>
      </c>
      <c r="M72" t="s">
        <v>1707</v>
      </c>
      <c r="N72" t="s">
        <v>22</v>
      </c>
      <c r="P72">
        <v>20604536261</v>
      </c>
      <c r="Q72">
        <v>1</v>
      </c>
      <c r="R72" t="s">
        <v>12825</v>
      </c>
      <c r="S72">
        <v>184</v>
      </c>
      <c r="T72" s="15">
        <v>43858</v>
      </c>
      <c r="U72">
        <v>23404.5</v>
      </c>
      <c r="V72" t="s">
        <v>23</v>
      </c>
      <c r="W72" t="s">
        <v>24</v>
      </c>
      <c r="X72" t="s">
        <v>25</v>
      </c>
    </row>
    <row r="73" spans="1:24" x14ac:dyDescent="0.25">
      <c r="A73" s="8">
        <v>1049</v>
      </c>
      <c r="B73" t="s">
        <v>12909</v>
      </c>
      <c r="C73" s="9" t="s">
        <v>12825</v>
      </c>
      <c r="D73" s="9">
        <v>185</v>
      </c>
      <c r="E73" s="9">
        <f t="shared" si="2"/>
        <v>185</v>
      </c>
      <c r="F73" s="9">
        <f t="shared" si="3"/>
        <v>0</v>
      </c>
      <c r="G73" s="11">
        <v>43858</v>
      </c>
      <c r="H73" s="12">
        <v>0.67704861111111114</v>
      </c>
      <c r="I73" t="s">
        <v>12845</v>
      </c>
      <c r="J73" s="37">
        <v>500</v>
      </c>
      <c r="K73">
        <v>3.331</v>
      </c>
      <c r="L73" s="14">
        <v>1665.5</v>
      </c>
      <c r="M73" t="s">
        <v>12846</v>
      </c>
      <c r="N73" t="s">
        <v>37</v>
      </c>
      <c r="P73">
        <v>20604536261</v>
      </c>
      <c r="Q73">
        <v>1</v>
      </c>
      <c r="R73" t="s">
        <v>12825</v>
      </c>
      <c r="S73">
        <v>185</v>
      </c>
      <c r="T73" s="15">
        <v>43858</v>
      </c>
      <c r="U73">
        <v>1665.5</v>
      </c>
      <c r="V73" t="s">
        <v>23</v>
      </c>
      <c r="W73" t="s">
        <v>24</v>
      </c>
      <c r="X73" t="s">
        <v>25</v>
      </c>
    </row>
    <row r="74" spans="1:24" x14ac:dyDescent="0.25">
      <c r="A74" s="8">
        <v>1051</v>
      </c>
      <c r="B74" t="s">
        <v>12910</v>
      </c>
      <c r="C74" s="9" t="s">
        <v>12825</v>
      </c>
      <c r="D74" s="9">
        <v>186</v>
      </c>
      <c r="E74" s="9">
        <f t="shared" si="2"/>
        <v>186</v>
      </c>
      <c r="F74" s="9">
        <f t="shared" si="3"/>
        <v>0</v>
      </c>
      <c r="G74" s="11">
        <v>43858</v>
      </c>
      <c r="H74" s="12">
        <v>0.70694444444444438</v>
      </c>
      <c r="I74" t="s">
        <v>87</v>
      </c>
      <c r="J74" s="37">
        <v>1710</v>
      </c>
      <c r="K74">
        <v>3.331</v>
      </c>
      <c r="L74" s="14">
        <v>5696.01</v>
      </c>
      <c r="M74" t="s">
        <v>88</v>
      </c>
      <c r="N74" t="s">
        <v>37</v>
      </c>
      <c r="P74">
        <v>20604536261</v>
      </c>
      <c r="Q74">
        <v>1</v>
      </c>
      <c r="R74" t="s">
        <v>12825</v>
      </c>
      <c r="S74">
        <v>186</v>
      </c>
      <c r="T74" s="15">
        <v>43858</v>
      </c>
      <c r="U74">
        <v>5696.01</v>
      </c>
      <c r="V74" t="s">
        <v>23</v>
      </c>
      <c r="W74" t="s">
        <v>24</v>
      </c>
      <c r="X74" t="s">
        <v>25</v>
      </c>
    </row>
    <row r="75" spans="1:24" x14ac:dyDescent="0.25">
      <c r="A75" s="8">
        <v>1066</v>
      </c>
      <c r="B75" t="s">
        <v>12911</v>
      </c>
      <c r="C75" s="9" t="s">
        <v>12825</v>
      </c>
      <c r="D75" s="9">
        <v>187</v>
      </c>
      <c r="E75" s="9">
        <f t="shared" si="2"/>
        <v>187</v>
      </c>
      <c r="F75" s="9">
        <f t="shared" si="3"/>
        <v>0</v>
      </c>
      <c r="G75" s="11">
        <v>43859</v>
      </c>
      <c r="H75" s="12">
        <v>0.38290509259259259</v>
      </c>
      <c r="I75" t="s">
        <v>352</v>
      </c>
      <c r="J75" s="37">
        <v>5000</v>
      </c>
      <c r="K75">
        <v>3.3294999999999999</v>
      </c>
      <c r="L75" s="14">
        <v>16647.5</v>
      </c>
      <c r="M75" t="s">
        <v>353</v>
      </c>
      <c r="N75" t="s">
        <v>37</v>
      </c>
      <c r="P75">
        <v>20604536261</v>
      </c>
      <c r="Q75">
        <v>1</v>
      </c>
      <c r="R75" t="s">
        <v>12825</v>
      </c>
      <c r="S75">
        <v>187</v>
      </c>
      <c r="T75" s="15">
        <v>43859</v>
      </c>
      <c r="U75">
        <v>16647.5</v>
      </c>
      <c r="V75" t="s">
        <v>23</v>
      </c>
      <c r="W75" t="s">
        <v>24</v>
      </c>
      <c r="X75" t="s">
        <v>25</v>
      </c>
    </row>
    <row r="76" spans="1:24" x14ac:dyDescent="0.25">
      <c r="A76" s="8">
        <v>1064</v>
      </c>
      <c r="B76" t="s">
        <v>12912</v>
      </c>
      <c r="C76" s="9" t="s">
        <v>12825</v>
      </c>
      <c r="D76" s="9">
        <v>188</v>
      </c>
      <c r="E76" s="9">
        <f t="shared" si="2"/>
        <v>188</v>
      </c>
      <c r="F76" s="9">
        <f t="shared" si="3"/>
        <v>0</v>
      </c>
      <c r="G76" s="11">
        <v>43859</v>
      </c>
      <c r="H76" s="12">
        <v>0.38317129629629632</v>
      </c>
      <c r="I76" t="s">
        <v>20</v>
      </c>
      <c r="J76" s="37">
        <v>5</v>
      </c>
      <c r="K76">
        <v>3.3490000000000002</v>
      </c>
      <c r="L76" s="14">
        <v>16.75</v>
      </c>
      <c r="M76" t="s">
        <v>21</v>
      </c>
      <c r="N76" t="s">
        <v>22</v>
      </c>
      <c r="P76">
        <v>20604536261</v>
      </c>
      <c r="Q76">
        <v>1</v>
      </c>
      <c r="R76" t="s">
        <v>12825</v>
      </c>
      <c r="S76">
        <v>188</v>
      </c>
      <c r="T76" s="15">
        <v>43859</v>
      </c>
      <c r="U76">
        <v>16.75</v>
      </c>
      <c r="V76" t="s">
        <v>100</v>
      </c>
      <c r="W76" t="s">
        <v>101</v>
      </c>
      <c r="X76" t="s">
        <v>101</v>
      </c>
    </row>
    <row r="77" spans="1:24" x14ac:dyDescent="0.25">
      <c r="A77" s="8">
        <v>1059</v>
      </c>
      <c r="B77" t="s">
        <v>12913</v>
      </c>
      <c r="C77" s="9" t="s">
        <v>12825</v>
      </c>
      <c r="D77" s="9">
        <v>189</v>
      </c>
      <c r="E77" s="9">
        <f t="shared" si="2"/>
        <v>189</v>
      </c>
      <c r="F77" s="9">
        <f t="shared" si="3"/>
        <v>0</v>
      </c>
      <c r="G77" s="11">
        <v>43859</v>
      </c>
      <c r="H77" s="12">
        <v>0.38329861111111113</v>
      </c>
      <c r="I77" t="s">
        <v>20</v>
      </c>
      <c r="J77" s="37">
        <v>5</v>
      </c>
      <c r="K77">
        <v>3.3450000000000002</v>
      </c>
      <c r="L77" s="14">
        <v>16.73</v>
      </c>
      <c r="M77" t="s">
        <v>21</v>
      </c>
      <c r="N77" t="s">
        <v>22</v>
      </c>
      <c r="P77">
        <v>20604536261</v>
      </c>
      <c r="Q77">
        <v>1</v>
      </c>
      <c r="R77" t="s">
        <v>12825</v>
      </c>
      <c r="S77">
        <v>189</v>
      </c>
      <c r="T77" s="15">
        <v>43859</v>
      </c>
      <c r="U77">
        <v>16.73</v>
      </c>
      <c r="V77" t="s">
        <v>100</v>
      </c>
      <c r="W77" t="s">
        <v>101</v>
      </c>
      <c r="X77" t="s">
        <v>101</v>
      </c>
    </row>
    <row r="78" spans="1:24" x14ac:dyDescent="0.25">
      <c r="A78" s="8">
        <v>1057</v>
      </c>
      <c r="B78" t="s">
        <v>12914</v>
      </c>
      <c r="C78" s="9" t="s">
        <v>12825</v>
      </c>
      <c r="D78" s="9">
        <v>190</v>
      </c>
      <c r="E78" s="9">
        <f t="shared" si="2"/>
        <v>190</v>
      </c>
      <c r="F78" s="9">
        <f t="shared" si="3"/>
        <v>0</v>
      </c>
      <c r="G78" s="11">
        <v>43859</v>
      </c>
      <c r="H78" s="12">
        <v>0.38337962962962963</v>
      </c>
      <c r="I78" t="s">
        <v>20</v>
      </c>
      <c r="J78" s="37">
        <v>5</v>
      </c>
      <c r="K78">
        <v>3.3450000000000002</v>
      </c>
      <c r="L78" s="14">
        <v>16.73</v>
      </c>
      <c r="M78" t="s">
        <v>21</v>
      </c>
      <c r="N78" t="s">
        <v>22</v>
      </c>
      <c r="P78">
        <v>20604536261</v>
      </c>
      <c r="Q78">
        <v>1</v>
      </c>
      <c r="R78" t="s">
        <v>12825</v>
      </c>
      <c r="S78">
        <v>190</v>
      </c>
      <c r="T78" s="15">
        <v>43859</v>
      </c>
      <c r="U78">
        <v>16.73</v>
      </c>
      <c r="V78" t="s">
        <v>100</v>
      </c>
      <c r="W78" t="s">
        <v>101</v>
      </c>
      <c r="X78" t="s">
        <v>101</v>
      </c>
    </row>
    <row r="79" spans="1:24" x14ac:dyDescent="0.25">
      <c r="A79" s="8">
        <v>1074</v>
      </c>
      <c r="B79" t="s">
        <v>12915</v>
      </c>
      <c r="C79" s="9" t="s">
        <v>12825</v>
      </c>
      <c r="D79" s="9">
        <v>191</v>
      </c>
      <c r="E79" s="9">
        <f t="shared" si="2"/>
        <v>191</v>
      </c>
      <c r="F79" s="9">
        <f t="shared" si="3"/>
        <v>0</v>
      </c>
      <c r="G79" s="11">
        <v>43859</v>
      </c>
      <c r="H79" s="12">
        <v>0.75834490740740745</v>
      </c>
      <c r="I79" t="s">
        <v>1556</v>
      </c>
      <c r="J79" s="37">
        <v>1500</v>
      </c>
      <c r="K79">
        <v>3.339</v>
      </c>
      <c r="L79" s="14">
        <v>5008.5</v>
      </c>
      <c r="M79" t="s">
        <v>1557</v>
      </c>
      <c r="N79" t="s">
        <v>37</v>
      </c>
      <c r="P79">
        <v>20604536261</v>
      </c>
      <c r="Q79">
        <v>1</v>
      </c>
      <c r="R79" t="s">
        <v>12825</v>
      </c>
      <c r="S79">
        <v>191</v>
      </c>
      <c r="T79" s="15">
        <v>43859</v>
      </c>
      <c r="U79">
        <v>5008.5</v>
      </c>
      <c r="V79" t="s">
        <v>23</v>
      </c>
      <c r="W79" t="s">
        <v>24</v>
      </c>
      <c r="X79" t="s">
        <v>25</v>
      </c>
    </row>
    <row r="80" spans="1:24" x14ac:dyDescent="0.25">
      <c r="A80" s="8">
        <v>1079</v>
      </c>
      <c r="B80" t="s">
        <v>12916</v>
      </c>
      <c r="C80" s="9" t="s">
        <v>12825</v>
      </c>
      <c r="D80" s="9">
        <v>192</v>
      </c>
      <c r="E80" s="9">
        <f t="shared" si="2"/>
        <v>192</v>
      </c>
      <c r="F80" s="9">
        <f t="shared" si="3"/>
        <v>0</v>
      </c>
      <c r="G80" s="11">
        <v>43860</v>
      </c>
      <c r="H80" s="12">
        <v>0.4074652777777778</v>
      </c>
      <c r="I80" t="s">
        <v>111</v>
      </c>
      <c r="J80" s="37">
        <v>78.52</v>
      </c>
      <c r="K80">
        <v>3.3620000000000001</v>
      </c>
      <c r="L80" s="14">
        <v>263.98</v>
      </c>
      <c r="M80" t="s">
        <v>112</v>
      </c>
      <c r="N80" t="s">
        <v>22</v>
      </c>
      <c r="P80">
        <v>20604536261</v>
      </c>
      <c r="Q80">
        <v>1</v>
      </c>
      <c r="R80" t="s">
        <v>12825</v>
      </c>
      <c r="S80">
        <v>192</v>
      </c>
      <c r="T80" s="15">
        <v>43860</v>
      </c>
      <c r="U80">
        <v>263.98</v>
      </c>
      <c r="V80" t="s">
        <v>23</v>
      </c>
      <c r="W80" t="s">
        <v>24</v>
      </c>
      <c r="X80" t="s">
        <v>25</v>
      </c>
    </row>
    <row r="81" spans="1:24" x14ac:dyDescent="0.25">
      <c r="A81" s="8">
        <v>1081</v>
      </c>
      <c r="B81" t="s">
        <v>12917</v>
      </c>
      <c r="C81" s="9" t="s">
        <v>12825</v>
      </c>
      <c r="D81" s="9">
        <v>193</v>
      </c>
      <c r="E81" s="9">
        <f t="shared" si="2"/>
        <v>193</v>
      </c>
      <c r="F81" s="9">
        <f t="shared" si="3"/>
        <v>0</v>
      </c>
      <c r="G81" s="11">
        <v>43860</v>
      </c>
      <c r="H81" s="12">
        <v>0.44266203703703705</v>
      </c>
      <c r="I81" t="s">
        <v>193</v>
      </c>
      <c r="J81" s="37">
        <v>13000</v>
      </c>
      <c r="K81">
        <v>3.3595000000000002</v>
      </c>
      <c r="L81" s="14">
        <v>43673.5</v>
      </c>
      <c r="M81" t="s">
        <v>194</v>
      </c>
      <c r="N81" t="s">
        <v>22</v>
      </c>
      <c r="P81">
        <v>20604536261</v>
      </c>
      <c r="Q81">
        <v>1</v>
      </c>
      <c r="R81" t="s">
        <v>12825</v>
      </c>
      <c r="S81">
        <v>193</v>
      </c>
      <c r="T81" s="15">
        <v>43860</v>
      </c>
      <c r="U81">
        <v>43673.5</v>
      </c>
      <c r="V81" t="s">
        <v>23</v>
      </c>
      <c r="W81" t="s">
        <v>24</v>
      </c>
      <c r="X81" t="s">
        <v>25</v>
      </c>
    </row>
    <row r="82" spans="1:24" x14ac:dyDescent="0.25">
      <c r="A82" s="8">
        <v>1082</v>
      </c>
      <c r="B82" t="s">
        <v>12918</v>
      </c>
      <c r="C82" s="9" t="s">
        <v>12825</v>
      </c>
      <c r="D82" s="9">
        <v>194</v>
      </c>
      <c r="E82" s="9">
        <f t="shared" si="2"/>
        <v>194</v>
      </c>
      <c r="F82" s="9">
        <f t="shared" si="3"/>
        <v>0</v>
      </c>
      <c r="G82" s="11">
        <v>43860</v>
      </c>
      <c r="H82" s="12">
        <v>0.44590277777777776</v>
      </c>
      <c r="I82" t="s">
        <v>352</v>
      </c>
      <c r="J82" s="37">
        <v>5000</v>
      </c>
      <c r="K82">
        <v>3.3464999999999998</v>
      </c>
      <c r="L82" s="14">
        <v>16732.5</v>
      </c>
      <c r="M82" t="s">
        <v>353</v>
      </c>
      <c r="N82" t="s">
        <v>37</v>
      </c>
      <c r="P82">
        <v>20604536261</v>
      </c>
      <c r="Q82">
        <v>1</v>
      </c>
      <c r="R82" t="s">
        <v>12825</v>
      </c>
      <c r="S82">
        <v>194</v>
      </c>
      <c r="T82" s="15">
        <v>43860</v>
      </c>
      <c r="U82">
        <v>16732.5</v>
      </c>
      <c r="V82" t="s">
        <v>23</v>
      </c>
      <c r="W82" t="s">
        <v>24</v>
      </c>
      <c r="X82" t="s">
        <v>25</v>
      </c>
    </row>
    <row r="83" spans="1:24" x14ac:dyDescent="0.25">
      <c r="A83" s="8">
        <v>1075</v>
      </c>
      <c r="B83" t="s">
        <v>12919</v>
      </c>
      <c r="C83" s="9" t="s">
        <v>12825</v>
      </c>
      <c r="D83" s="9">
        <v>195</v>
      </c>
      <c r="E83" s="9">
        <f t="shared" si="2"/>
        <v>195</v>
      </c>
      <c r="F83" s="9">
        <f t="shared" si="3"/>
        <v>0</v>
      </c>
      <c r="G83" s="11">
        <v>43860</v>
      </c>
      <c r="H83" s="12">
        <v>0.45468749999999997</v>
      </c>
      <c r="I83" t="s">
        <v>1556</v>
      </c>
      <c r="J83" s="37">
        <v>2000</v>
      </c>
      <c r="K83">
        <v>3.339</v>
      </c>
      <c r="L83" s="14">
        <v>6678</v>
      </c>
      <c r="M83" t="s">
        <v>1557</v>
      </c>
      <c r="N83" t="s">
        <v>37</v>
      </c>
      <c r="P83">
        <v>20604536261</v>
      </c>
      <c r="Q83">
        <v>1</v>
      </c>
      <c r="R83" t="s">
        <v>12825</v>
      </c>
      <c r="S83">
        <v>195</v>
      </c>
      <c r="T83" s="15">
        <v>43860</v>
      </c>
      <c r="U83">
        <v>6678</v>
      </c>
      <c r="V83" t="s">
        <v>23</v>
      </c>
      <c r="W83" t="s">
        <v>24</v>
      </c>
      <c r="X83" t="s">
        <v>25</v>
      </c>
    </row>
    <row r="84" spans="1:24" x14ac:dyDescent="0.25">
      <c r="A84" s="8">
        <v>1089</v>
      </c>
      <c r="B84" t="s">
        <v>12920</v>
      </c>
      <c r="C84" s="9" t="s">
        <v>12825</v>
      </c>
      <c r="D84" s="9">
        <v>196</v>
      </c>
      <c r="E84" s="9">
        <f t="shared" si="2"/>
        <v>196</v>
      </c>
      <c r="F84" s="9">
        <f t="shared" si="3"/>
        <v>0</v>
      </c>
      <c r="G84" s="11">
        <v>43860</v>
      </c>
      <c r="H84" s="12">
        <v>0.54151620370370368</v>
      </c>
      <c r="I84" t="s">
        <v>12848</v>
      </c>
      <c r="J84" s="37">
        <v>10000</v>
      </c>
      <c r="K84">
        <v>3.3559999999999999</v>
      </c>
      <c r="L84" s="14">
        <v>33560</v>
      </c>
      <c r="M84" t="s">
        <v>12849</v>
      </c>
      <c r="N84" t="s">
        <v>37</v>
      </c>
      <c r="P84">
        <v>20604536261</v>
      </c>
      <c r="Q84">
        <v>1</v>
      </c>
      <c r="R84" t="s">
        <v>12825</v>
      </c>
      <c r="S84">
        <v>196</v>
      </c>
      <c r="T84" s="15">
        <v>43860</v>
      </c>
      <c r="U84">
        <v>33560</v>
      </c>
      <c r="V84" t="s">
        <v>23</v>
      </c>
      <c r="W84" t="s">
        <v>24</v>
      </c>
      <c r="X84" t="s">
        <v>25</v>
      </c>
    </row>
    <row r="85" spans="1:24" x14ac:dyDescent="0.25">
      <c r="A85" s="8">
        <v>1094</v>
      </c>
      <c r="B85" t="s">
        <v>12921</v>
      </c>
      <c r="C85" s="9" t="s">
        <v>12825</v>
      </c>
      <c r="D85" s="9">
        <v>197</v>
      </c>
      <c r="E85" s="9">
        <f t="shared" si="2"/>
        <v>197</v>
      </c>
      <c r="F85" s="9">
        <f t="shared" si="3"/>
        <v>0</v>
      </c>
      <c r="G85" s="11">
        <v>43860</v>
      </c>
      <c r="H85" s="12">
        <v>0.60065972222222219</v>
      </c>
      <c r="I85" t="s">
        <v>12836</v>
      </c>
      <c r="J85" s="37">
        <v>24000</v>
      </c>
      <c r="K85">
        <v>3.375</v>
      </c>
      <c r="L85" s="14">
        <v>81000</v>
      </c>
      <c r="M85" t="s">
        <v>12837</v>
      </c>
      <c r="N85" t="s">
        <v>22</v>
      </c>
      <c r="P85">
        <v>20604536261</v>
      </c>
      <c r="Q85">
        <v>1</v>
      </c>
      <c r="R85" t="s">
        <v>12825</v>
      </c>
      <c r="S85">
        <v>197</v>
      </c>
      <c r="T85" s="15">
        <v>43860</v>
      </c>
      <c r="U85">
        <v>81000</v>
      </c>
      <c r="V85" t="s">
        <v>23</v>
      </c>
      <c r="W85" t="s">
        <v>24</v>
      </c>
      <c r="X85" t="s">
        <v>25</v>
      </c>
    </row>
    <row r="86" spans="1:24" x14ac:dyDescent="0.25">
      <c r="A86" s="8">
        <v>1095</v>
      </c>
      <c r="B86" t="s">
        <v>12922</v>
      </c>
      <c r="C86" s="9" t="s">
        <v>12825</v>
      </c>
      <c r="D86" s="9">
        <v>198</v>
      </c>
      <c r="E86" s="9">
        <f t="shared" si="2"/>
        <v>198</v>
      </c>
      <c r="F86" s="9">
        <f t="shared" si="3"/>
        <v>0</v>
      </c>
      <c r="G86" s="11">
        <v>43860</v>
      </c>
      <c r="H86" s="12">
        <v>0.62162037037037032</v>
      </c>
      <c r="I86" t="s">
        <v>243</v>
      </c>
      <c r="J86" s="37">
        <v>1000</v>
      </c>
      <c r="K86">
        <v>3.355</v>
      </c>
      <c r="L86" s="14">
        <v>3355</v>
      </c>
      <c r="M86" t="s">
        <v>244</v>
      </c>
      <c r="N86" t="s">
        <v>37</v>
      </c>
      <c r="P86">
        <v>20604536261</v>
      </c>
      <c r="Q86">
        <v>1</v>
      </c>
      <c r="R86" t="s">
        <v>12825</v>
      </c>
      <c r="S86">
        <v>198</v>
      </c>
      <c r="T86" s="15">
        <v>43860</v>
      </c>
      <c r="U86">
        <v>3355</v>
      </c>
      <c r="V86" t="s">
        <v>23</v>
      </c>
      <c r="W86" t="s">
        <v>24</v>
      </c>
      <c r="X86" t="s">
        <v>25</v>
      </c>
    </row>
    <row r="87" spans="1:24" x14ac:dyDescent="0.25">
      <c r="A87" s="8">
        <v>1090</v>
      </c>
      <c r="B87" t="s">
        <v>12923</v>
      </c>
      <c r="C87" s="9" t="s">
        <v>12825</v>
      </c>
      <c r="D87" s="9">
        <v>199</v>
      </c>
      <c r="E87" s="9">
        <f t="shared" si="2"/>
        <v>199</v>
      </c>
      <c r="F87" s="9">
        <f t="shared" si="3"/>
        <v>0</v>
      </c>
      <c r="G87" s="11">
        <v>43860</v>
      </c>
      <c r="H87" s="12">
        <v>0.62854166666666667</v>
      </c>
      <c r="I87" t="s">
        <v>1198</v>
      </c>
      <c r="J87" s="37">
        <v>1800</v>
      </c>
      <c r="K87">
        <v>3.355</v>
      </c>
      <c r="L87" s="14">
        <v>6039</v>
      </c>
      <c r="M87" t="s">
        <v>1199</v>
      </c>
      <c r="N87" t="s">
        <v>37</v>
      </c>
      <c r="P87">
        <v>20604536261</v>
      </c>
      <c r="Q87">
        <v>1</v>
      </c>
      <c r="R87" t="s">
        <v>12825</v>
      </c>
      <c r="S87">
        <v>199</v>
      </c>
      <c r="T87" s="15">
        <v>43860</v>
      </c>
      <c r="U87">
        <v>6039</v>
      </c>
      <c r="V87" t="s">
        <v>23</v>
      </c>
      <c r="W87" t="s">
        <v>24</v>
      </c>
      <c r="X87" t="s">
        <v>25</v>
      </c>
    </row>
    <row r="88" spans="1:24" x14ac:dyDescent="0.25">
      <c r="A88" s="8">
        <v>1096</v>
      </c>
      <c r="B88" t="s">
        <v>12924</v>
      </c>
      <c r="C88" s="9" t="s">
        <v>12825</v>
      </c>
      <c r="D88" s="9">
        <v>200</v>
      </c>
      <c r="E88" s="9">
        <f t="shared" si="2"/>
        <v>200</v>
      </c>
      <c r="F88" s="9">
        <f t="shared" si="3"/>
        <v>0</v>
      </c>
      <c r="G88" s="11">
        <v>43860</v>
      </c>
      <c r="H88" s="12">
        <v>0.62865740740740739</v>
      </c>
      <c r="I88" t="s">
        <v>87</v>
      </c>
      <c r="J88" s="37">
        <v>7320</v>
      </c>
      <c r="K88">
        <v>3.3555000000000001</v>
      </c>
      <c r="L88" s="14">
        <v>24562.26</v>
      </c>
      <c r="M88" t="s">
        <v>88</v>
      </c>
      <c r="N88" t="s">
        <v>37</v>
      </c>
      <c r="P88">
        <v>20604536261</v>
      </c>
      <c r="Q88">
        <v>1</v>
      </c>
      <c r="R88" t="s">
        <v>12825</v>
      </c>
      <c r="S88">
        <v>200</v>
      </c>
      <c r="T88" s="15">
        <v>43860</v>
      </c>
      <c r="U88">
        <v>24562.26</v>
      </c>
      <c r="V88" t="s">
        <v>23</v>
      </c>
      <c r="W88" t="s">
        <v>24</v>
      </c>
      <c r="X88" t="s">
        <v>25</v>
      </c>
    </row>
    <row r="89" spans="1:24" x14ac:dyDescent="0.25">
      <c r="A89" s="8">
        <v>1093</v>
      </c>
      <c r="B89" t="s">
        <v>12925</v>
      </c>
      <c r="C89" s="9" t="s">
        <v>12825</v>
      </c>
      <c r="D89" s="9">
        <v>201</v>
      </c>
      <c r="E89" s="9">
        <f t="shared" si="2"/>
        <v>201</v>
      </c>
      <c r="F89" s="9">
        <f t="shared" si="3"/>
        <v>0</v>
      </c>
      <c r="G89" s="11">
        <v>43860</v>
      </c>
      <c r="H89" s="12">
        <v>0.73244212962962962</v>
      </c>
      <c r="I89" t="s">
        <v>12926</v>
      </c>
      <c r="J89" s="37">
        <v>3000</v>
      </c>
      <c r="K89">
        <v>3.3519999999999999</v>
      </c>
      <c r="L89" s="14">
        <v>10056</v>
      </c>
      <c r="M89" t="s">
        <v>12927</v>
      </c>
      <c r="N89" t="s">
        <v>37</v>
      </c>
      <c r="P89">
        <v>20604536261</v>
      </c>
      <c r="Q89">
        <v>1</v>
      </c>
      <c r="R89" t="s">
        <v>12825</v>
      </c>
      <c r="S89">
        <v>201</v>
      </c>
      <c r="T89" s="15">
        <v>43860</v>
      </c>
      <c r="U89">
        <v>10056</v>
      </c>
      <c r="V89" t="s">
        <v>23</v>
      </c>
      <c r="W89" t="s">
        <v>24</v>
      </c>
      <c r="X89" t="s">
        <v>25</v>
      </c>
    </row>
    <row r="90" spans="1:24" x14ac:dyDescent="0.25">
      <c r="A90" s="8">
        <v>1107</v>
      </c>
      <c r="B90" t="s">
        <v>12928</v>
      </c>
      <c r="C90" s="9" t="s">
        <v>12825</v>
      </c>
      <c r="D90" s="9">
        <v>202</v>
      </c>
      <c r="E90" s="9">
        <f t="shared" si="2"/>
        <v>202</v>
      </c>
      <c r="F90" s="9">
        <f t="shared" si="3"/>
        <v>0</v>
      </c>
      <c r="G90" s="11">
        <v>43861</v>
      </c>
      <c r="H90" s="12">
        <v>0.51203703703703707</v>
      </c>
      <c r="I90" t="s">
        <v>1160</v>
      </c>
      <c r="J90" s="37">
        <v>2000</v>
      </c>
      <c r="K90">
        <v>3.3570000000000002</v>
      </c>
      <c r="L90" s="14">
        <v>6714</v>
      </c>
      <c r="M90" t="s">
        <v>1161</v>
      </c>
      <c r="N90" t="s">
        <v>37</v>
      </c>
      <c r="P90">
        <v>20604536261</v>
      </c>
      <c r="Q90">
        <v>1</v>
      </c>
      <c r="R90" t="s">
        <v>12825</v>
      </c>
      <c r="S90">
        <v>202</v>
      </c>
      <c r="T90" s="15">
        <v>43861</v>
      </c>
      <c r="U90">
        <v>6714</v>
      </c>
      <c r="V90" t="s">
        <v>23</v>
      </c>
      <c r="W90" t="s">
        <v>24</v>
      </c>
      <c r="X90" t="s">
        <v>25</v>
      </c>
    </row>
    <row r="91" spans="1:24" x14ac:dyDescent="0.25">
      <c r="A91" s="8">
        <v>1108</v>
      </c>
      <c r="B91" t="s">
        <v>12929</v>
      </c>
      <c r="C91" s="9" t="s">
        <v>12825</v>
      </c>
      <c r="D91" s="9">
        <v>203</v>
      </c>
      <c r="E91" s="9">
        <f t="shared" si="2"/>
        <v>203</v>
      </c>
      <c r="F91" s="9">
        <f t="shared" si="3"/>
        <v>0</v>
      </c>
      <c r="G91" s="11">
        <v>43861</v>
      </c>
      <c r="H91" s="12">
        <v>0.51215277777777779</v>
      </c>
      <c r="I91" t="s">
        <v>111</v>
      </c>
      <c r="J91" s="37">
        <v>86.96</v>
      </c>
      <c r="K91">
        <v>3.3809999999999998</v>
      </c>
      <c r="L91" s="14">
        <v>294.01</v>
      </c>
      <c r="M91" t="s">
        <v>112</v>
      </c>
      <c r="N91" t="s">
        <v>22</v>
      </c>
      <c r="P91">
        <v>20604536261</v>
      </c>
      <c r="Q91">
        <v>1</v>
      </c>
      <c r="R91" t="s">
        <v>12825</v>
      </c>
      <c r="S91">
        <v>203</v>
      </c>
      <c r="T91" s="15">
        <v>43861</v>
      </c>
      <c r="U91">
        <v>294.01</v>
      </c>
      <c r="V91" t="s">
        <v>23</v>
      </c>
      <c r="W91" t="s">
        <v>24</v>
      </c>
      <c r="X91" t="s">
        <v>25</v>
      </c>
    </row>
    <row r="92" spans="1:24" x14ac:dyDescent="0.25">
      <c r="A92" s="8">
        <v>1109</v>
      </c>
      <c r="B92" t="s">
        <v>12930</v>
      </c>
      <c r="C92" s="9" t="s">
        <v>12825</v>
      </c>
      <c r="D92" s="9">
        <v>204</v>
      </c>
      <c r="E92" s="9">
        <f t="shared" si="2"/>
        <v>204</v>
      </c>
      <c r="F92" s="9">
        <f t="shared" si="3"/>
        <v>0</v>
      </c>
      <c r="G92" s="11">
        <v>43861</v>
      </c>
      <c r="H92" s="12">
        <v>0.51237268518518519</v>
      </c>
      <c r="I92" t="s">
        <v>129</v>
      </c>
      <c r="J92" s="37">
        <v>100</v>
      </c>
      <c r="K92">
        <v>3.36</v>
      </c>
      <c r="L92" s="14">
        <v>336</v>
      </c>
      <c r="M92" t="s">
        <v>130</v>
      </c>
      <c r="N92" t="s">
        <v>37</v>
      </c>
      <c r="P92">
        <v>20604536261</v>
      </c>
      <c r="Q92">
        <v>1</v>
      </c>
      <c r="R92" t="s">
        <v>12825</v>
      </c>
      <c r="S92">
        <v>204</v>
      </c>
      <c r="T92" s="15">
        <v>43861</v>
      </c>
      <c r="U92">
        <v>336</v>
      </c>
      <c r="V92" t="s">
        <v>100</v>
      </c>
      <c r="W92" t="s">
        <v>101</v>
      </c>
      <c r="X92" t="s">
        <v>101</v>
      </c>
    </row>
    <row r="93" spans="1:24" x14ac:dyDescent="0.25">
      <c r="A93" s="8">
        <v>1110</v>
      </c>
      <c r="B93" t="s">
        <v>12931</v>
      </c>
      <c r="C93" s="9" t="s">
        <v>12825</v>
      </c>
      <c r="D93" s="9">
        <v>205</v>
      </c>
      <c r="E93" s="9">
        <f t="shared" si="2"/>
        <v>205</v>
      </c>
      <c r="F93" s="9">
        <f t="shared" si="3"/>
        <v>0</v>
      </c>
      <c r="G93" s="11">
        <v>43861</v>
      </c>
      <c r="H93" s="12">
        <v>0.51248842592592592</v>
      </c>
      <c r="I93" t="s">
        <v>243</v>
      </c>
      <c r="J93" s="37">
        <v>500</v>
      </c>
      <c r="K93">
        <v>3.363</v>
      </c>
      <c r="L93" s="14">
        <v>1681.5</v>
      </c>
      <c r="M93" t="s">
        <v>244</v>
      </c>
      <c r="N93" t="s">
        <v>37</v>
      </c>
      <c r="P93">
        <v>20604536261</v>
      </c>
      <c r="Q93">
        <v>1</v>
      </c>
      <c r="R93" t="s">
        <v>12825</v>
      </c>
      <c r="S93">
        <v>205</v>
      </c>
      <c r="T93" s="15">
        <v>43861</v>
      </c>
      <c r="U93">
        <v>1681.5</v>
      </c>
      <c r="V93" t="s">
        <v>23</v>
      </c>
      <c r="W93" t="s">
        <v>24</v>
      </c>
      <c r="X93" t="s">
        <v>25</v>
      </c>
    </row>
    <row r="94" spans="1:24" x14ac:dyDescent="0.25">
      <c r="A94" s="8">
        <v>1111</v>
      </c>
      <c r="B94" t="s">
        <v>12932</v>
      </c>
      <c r="C94" s="9" t="s">
        <v>12825</v>
      </c>
      <c r="D94" s="9">
        <v>206</v>
      </c>
      <c r="E94" s="9">
        <f t="shared" si="2"/>
        <v>206</v>
      </c>
      <c r="F94" s="9">
        <f t="shared" si="3"/>
        <v>0</v>
      </c>
      <c r="G94" s="11">
        <v>43861</v>
      </c>
      <c r="H94" s="12">
        <v>0.51261574074074068</v>
      </c>
      <c r="I94" t="s">
        <v>1078</v>
      </c>
      <c r="J94" s="37">
        <v>10000</v>
      </c>
      <c r="K94">
        <v>3.3639999999999999</v>
      </c>
      <c r="L94" s="14">
        <v>33640</v>
      </c>
      <c r="M94" t="s">
        <v>1079</v>
      </c>
      <c r="N94" t="s">
        <v>37</v>
      </c>
      <c r="P94">
        <v>20604536261</v>
      </c>
      <c r="Q94">
        <v>1</v>
      </c>
      <c r="R94" t="s">
        <v>12825</v>
      </c>
      <c r="S94">
        <v>206</v>
      </c>
      <c r="T94" s="15">
        <v>43861</v>
      </c>
      <c r="U94">
        <v>33640</v>
      </c>
      <c r="V94" t="s">
        <v>23</v>
      </c>
      <c r="W94" t="s">
        <v>24</v>
      </c>
      <c r="X94" t="s">
        <v>25</v>
      </c>
    </row>
    <row r="95" spans="1:24" x14ac:dyDescent="0.25">
      <c r="A95" s="8">
        <v>1112</v>
      </c>
      <c r="B95" t="s">
        <v>12933</v>
      </c>
      <c r="C95" s="9" t="s">
        <v>12825</v>
      </c>
      <c r="D95" s="9">
        <v>207</v>
      </c>
      <c r="E95" s="9">
        <f t="shared" si="2"/>
        <v>207</v>
      </c>
      <c r="F95" s="9">
        <f t="shared" si="3"/>
        <v>0</v>
      </c>
      <c r="G95" s="11">
        <v>43861</v>
      </c>
      <c r="H95" s="12">
        <v>0.51274305555555555</v>
      </c>
      <c r="I95" t="s">
        <v>12848</v>
      </c>
      <c r="J95" s="37">
        <v>8000</v>
      </c>
      <c r="K95">
        <v>3.3639999999999999</v>
      </c>
      <c r="L95" s="14">
        <v>26912</v>
      </c>
      <c r="M95" t="s">
        <v>12849</v>
      </c>
      <c r="N95" t="s">
        <v>37</v>
      </c>
      <c r="P95">
        <v>20604536261</v>
      </c>
      <c r="Q95">
        <v>1</v>
      </c>
      <c r="R95" t="s">
        <v>12825</v>
      </c>
      <c r="S95">
        <v>207</v>
      </c>
      <c r="T95" s="15">
        <v>43861</v>
      </c>
      <c r="U95">
        <v>26912</v>
      </c>
      <c r="V95" t="s">
        <v>23</v>
      </c>
      <c r="W95" t="s">
        <v>24</v>
      </c>
      <c r="X95" t="s">
        <v>25</v>
      </c>
    </row>
    <row r="96" spans="1:24" x14ac:dyDescent="0.25">
      <c r="A96" s="8">
        <v>1113</v>
      </c>
      <c r="B96" t="s">
        <v>12934</v>
      </c>
      <c r="C96" s="9" t="s">
        <v>12825</v>
      </c>
      <c r="D96" s="9">
        <v>208</v>
      </c>
      <c r="E96" s="9">
        <f t="shared" si="2"/>
        <v>208</v>
      </c>
      <c r="F96" s="9">
        <f t="shared" si="3"/>
        <v>0</v>
      </c>
      <c r="G96" s="11">
        <v>43861</v>
      </c>
      <c r="H96" s="12">
        <v>0.51287037037037042</v>
      </c>
      <c r="I96" t="s">
        <v>1556</v>
      </c>
      <c r="J96" s="37">
        <v>2200</v>
      </c>
      <c r="K96">
        <v>3.3650000000000002</v>
      </c>
      <c r="L96" s="14">
        <v>7403</v>
      </c>
      <c r="M96" t="s">
        <v>1557</v>
      </c>
      <c r="N96" t="s">
        <v>37</v>
      </c>
      <c r="P96">
        <v>20604536261</v>
      </c>
      <c r="Q96">
        <v>1</v>
      </c>
      <c r="R96" t="s">
        <v>12825</v>
      </c>
      <c r="S96">
        <v>208</v>
      </c>
      <c r="T96" s="15">
        <v>43861</v>
      </c>
      <c r="U96">
        <v>7403</v>
      </c>
      <c r="V96" t="s">
        <v>23</v>
      </c>
      <c r="W96" t="s">
        <v>24</v>
      </c>
      <c r="X96" t="s">
        <v>25</v>
      </c>
    </row>
    <row r="97" spans="1:24" x14ac:dyDescent="0.25">
      <c r="A97" s="8">
        <v>1123</v>
      </c>
      <c r="B97" t="s">
        <v>12935</v>
      </c>
      <c r="C97" s="9" t="s">
        <v>12825</v>
      </c>
      <c r="D97" s="9">
        <v>209</v>
      </c>
      <c r="E97" s="9">
        <f t="shared" si="2"/>
        <v>209</v>
      </c>
      <c r="F97" s="9">
        <f t="shared" si="3"/>
        <v>0</v>
      </c>
      <c r="G97" s="11">
        <v>43861</v>
      </c>
      <c r="H97" s="12">
        <v>0.61163194444444446</v>
      </c>
      <c r="I97" t="s">
        <v>1225</v>
      </c>
      <c r="J97" s="37">
        <v>450</v>
      </c>
      <c r="K97">
        <v>3.3685</v>
      </c>
      <c r="L97" s="14">
        <v>1515.83</v>
      </c>
      <c r="M97" t="s">
        <v>1226</v>
      </c>
      <c r="N97" t="s">
        <v>37</v>
      </c>
      <c r="P97">
        <v>20604536261</v>
      </c>
      <c r="Q97">
        <v>1</v>
      </c>
      <c r="R97" t="s">
        <v>12825</v>
      </c>
      <c r="S97">
        <v>209</v>
      </c>
      <c r="T97" s="15">
        <v>43861</v>
      </c>
      <c r="U97">
        <v>1515.83</v>
      </c>
      <c r="V97" t="s">
        <v>23</v>
      </c>
      <c r="W97" t="s">
        <v>24</v>
      </c>
      <c r="X97" t="s">
        <v>25</v>
      </c>
    </row>
    <row r="98" spans="1:24" x14ac:dyDescent="0.25">
      <c r="A98" s="8">
        <v>1122</v>
      </c>
      <c r="B98" t="s">
        <v>12936</v>
      </c>
      <c r="C98" s="9" t="s">
        <v>12825</v>
      </c>
      <c r="D98" s="9">
        <v>210</v>
      </c>
      <c r="E98" s="9">
        <f t="shared" si="2"/>
        <v>210</v>
      </c>
      <c r="F98" s="9">
        <f t="shared" si="3"/>
        <v>0</v>
      </c>
      <c r="G98" s="11">
        <v>43861</v>
      </c>
      <c r="H98" s="12">
        <v>0.61184027777777772</v>
      </c>
      <c r="I98" t="s">
        <v>9129</v>
      </c>
      <c r="J98" s="37">
        <v>98</v>
      </c>
      <c r="K98">
        <v>3.367</v>
      </c>
      <c r="L98" s="14">
        <v>329.97</v>
      </c>
      <c r="M98" t="s">
        <v>9130</v>
      </c>
      <c r="N98" t="s">
        <v>37</v>
      </c>
      <c r="P98">
        <v>20604536261</v>
      </c>
      <c r="Q98">
        <v>1</v>
      </c>
      <c r="R98" t="s">
        <v>12825</v>
      </c>
      <c r="S98">
        <v>210</v>
      </c>
      <c r="T98" s="15">
        <v>43861</v>
      </c>
      <c r="U98">
        <v>329.97</v>
      </c>
      <c r="V98" t="s">
        <v>100</v>
      </c>
      <c r="W98" t="s">
        <v>101</v>
      </c>
      <c r="X98" t="s">
        <v>101</v>
      </c>
    </row>
    <row r="99" spans="1:24" x14ac:dyDescent="0.25">
      <c r="A99" s="8">
        <v>1119</v>
      </c>
      <c r="B99" t="s">
        <v>12937</v>
      </c>
      <c r="C99" s="9" t="s">
        <v>12825</v>
      </c>
      <c r="D99" s="9">
        <v>211</v>
      </c>
      <c r="E99" s="9">
        <f t="shared" si="2"/>
        <v>211</v>
      </c>
      <c r="F99" s="9">
        <f t="shared" si="3"/>
        <v>0</v>
      </c>
      <c r="G99" s="11">
        <v>43861</v>
      </c>
      <c r="H99" s="12">
        <v>0.71420138888888884</v>
      </c>
      <c r="I99" t="s">
        <v>1556</v>
      </c>
      <c r="J99" s="37">
        <v>1000</v>
      </c>
      <c r="K99">
        <v>3.3650000000000002</v>
      </c>
      <c r="L99" s="14">
        <v>3365</v>
      </c>
      <c r="M99" t="s">
        <v>1557</v>
      </c>
      <c r="N99" t="s">
        <v>37</v>
      </c>
      <c r="P99">
        <v>20604536261</v>
      </c>
      <c r="Q99">
        <v>1</v>
      </c>
      <c r="R99" t="s">
        <v>12825</v>
      </c>
      <c r="S99">
        <v>211</v>
      </c>
      <c r="T99" s="15">
        <v>43861</v>
      </c>
      <c r="U99">
        <v>3365</v>
      </c>
      <c r="V99" t="s">
        <v>23</v>
      </c>
      <c r="W99" t="s">
        <v>24</v>
      </c>
      <c r="X99" t="s">
        <v>25</v>
      </c>
    </row>
    <row r="100" spans="1:24" x14ac:dyDescent="0.25">
      <c r="A100" s="8">
        <v>1135</v>
      </c>
      <c r="B100" t="s">
        <v>12938</v>
      </c>
      <c r="C100" s="9" t="s">
        <v>12825</v>
      </c>
      <c r="D100" s="9">
        <v>212</v>
      </c>
      <c r="E100" s="9">
        <f t="shared" si="2"/>
        <v>212</v>
      </c>
      <c r="F100" s="9">
        <f t="shared" si="3"/>
        <v>0</v>
      </c>
      <c r="G100" s="11">
        <v>43862</v>
      </c>
      <c r="H100" s="12">
        <v>0.53288194444444448</v>
      </c>
      <c r="I100" t="s">
        <v>2000</v>
      </c>
      <c r="J100" s="37">
        <v>10000</v>
      </c>
      <c r="K100">
        <v>3.3694999999999999</v>
      </c>
      <c r="L100" s="14">
        <v>33695</v>
      </c>
      <c r="M100" t="s">
        <v>2001</v>
      </c>
      <c r="N100" t="s">
        <v>37</v>
      </c>
      <c r="P100">
        <v>20604536261</v>
      </c>
      <c r="Q100">
        <v>1</v>
      </c>
      <c r="R100" t="s">
        <v>12825</v>
      </c>
      <c r="S100">
        <v>212</v>
      </c>
      <c r="T100" s="15">
        <v>43862</v>
      </c>
      <c r="U100">
        <v>33695</v>
      </c>
      <c r="V100" t="s">
        <v>23</v>
      </c>
      <c r="W100" t="s">
        <v>24</v>
      </c>
      <c r="X100" t="s">
        <v>25</v>
      </c>
    </row>
    <row r="101" spans="1:24" x14ac:dyDescent="0.25">
      <c r="A101" s="8">
        <v>1157</v>
      </c>
      <c r="B101" t="s">
        <v>12939</v>
      </c>
      <c r="C101" s="9" t="s">
        <v>12825</v>
      </c>
      <c r="D101" s="9">
        <v>213</v>
      </c>
      <c r="E101" s="9">
        <f t="shared" si="2"/>
        <v>213</v>
      </c>
      <c r="F101" s="9">
        <f t="shared" si="3"/>
        <v>0</v>
      </c>
      <c r="G101" s="11">
        <v>43862</v>
      </c>
      <c r="H101" s="12">
        <v>0.68104166666666666</v>
      </c>
      <c r="I101" t="s">
        <v>580</v>
      </c>
      <c r="J101" s="37">
        <v>2000</v>
      </c>
      <c r="K101">
        <v>3.37</v>
      </c>
      <c r="L101" s="14">
        <v>6740</v>
      </c>
      <c r="M101" t="s">
        <v>581</v>
      </c>
      <c r="N101" t="s">
        <v>37</v>
      </c>
      <c r="P101">
        <v>20604536261</v>
      </c>
      <c r="Q101">
        <v>1</v>
      </c>
      <c r="R101" t="s">
        <v>12825</v>
      </c>
      <c r="S101">
        <v>213</v>
      </c>
      <c r="T101" s="15">
        <v>43862</v>
      </c>
      <c r="U101">
        <v>6740</v>
      </c>
      <c r="V101" t="s">
        <v>23</v>
      </c>
      <c r="W101" t="s">
        <v>24</v>
      </c>
      <c r="X101" t="s">
        <v>25</v>
      </c>
    </row>
    <row r="102" spans="1:24" x14ac:dyDescent="0.25">
      <c r="A102" s="8">
        <v>1185</v>
      </c>
      <c r="B102" t="s">
        <v>12940</v>
      </c>
      <c r="C102" s="9" t="s">
        <v>12825</v>
      </c>
      <c r="D102" s="9">
        <v>214</v>
      </c>
      <c r="E102" s="9">
        <f t="shared" si="2"/>
        <v>214</v>
      </c>
      <c r="F102" s="9">
        <f t="shared" si="3"/>
        <v>0</v>
      </c>
      <c r="G102" s="11">
        <v>43864</v>
      </c>
      <c r="H102" s="12">
        <v>0.33618055555555554</v>
      </c>
      <c r="I102" t="s">
        <v>12941</v>
      </c>
      <c r="J102" s="37">
        <v>300</v>
      </c>
      <c r="K102">
        <v>3.3622000000000001</v>
      </c>
      <c r="L102" s="14">
        <v>1008.66</v>
      </c>
      <c r="M102" t="s">
        <v>12942</v>
      </c>
      <c r="N102" t="s">
        <v>37</v>
      </c>
      <c r="P102">
        <v>20604536261</v>
      </c>
      <c r="Q102">
        <v>1</v>
      </c>
      <c r="R102" t="s">
        <v>12825</v>
      </c>
      <c r="S102">
        <v>214</v>
      </c>
      <c r="T102" s="15">
        <v>43864</v>
      </c>
      <c r="U102">
        <v>1008.66</v>
      </c>
      <c r="V102" t="s">
        <v>23</v>
      </c>
      <c r="W102" t="s">
        <v>24</v>
      </c>
      <c r="X102" t="s">
        <v>25</v>
      </c>
    </row>
    <row r="103" spans="1:24" x14ac:dyDescent="0.25">
      <c r="A103" s="8">
        <v>1193</v>
      </c>
      <c r="B103" t="s">
        <v>12943</v>
      </c>
      <c r="C103" s="9" t="s">
        <v>12825</v>
      </c>
      <c r="D103" s="9">
        <v>215</v>
      </c>
      <c r="E103" s="9">
        <f t="shared" si="2"/>
        <v>215</v>
      </c>
      <c r="F103" s="9">
        <f t="shared" si="3"/>
        <v>0</v>
      </c>
      <c r="G103" s="11">
        <v>43864</v>
      </c>
      <c r="H103" s="12">
        <v>0.40312500000000001</v>
      </c>
      <c r="I103" t="s">
        <v>12944</v>
      </c>
      <c r="J103" s="37">
        <v>1500</v>
      </c>
      <c r="K103">
        <v>3.355</v>
      </c>
      <c r="L103" s="14">
        <v>5032.5</v>
      </c>
      <c r="M103" t="s">
        <v>12945</v>
      </c>
      <c r="N103" t="s">
        <v>37</v>
      </c>
      <c r="P103">
        <v>20604536261</v>
      </c>
      <c r="Q103">
        <v>1</v>
      </c>
      <c r="R103" t="s">
        <v>12825</v>
      </c>
      <c r="S103">
        <v>215</v>
      </c>
      <c r="T103" s="15">
        <v>43864</v>
      </c>
      <c r="U103">
        <v>5032.5</v>
      </c>
      <c r="V103" t="s">
        <v>23</v>
      </c>
      <c r="W103" t="s">
        <v>24</v>
      </c>
      <c r="X103" t="s">
        <v>25</v>
      </c>
    </row>
    <row r="104" spans="1:24" x14ac:dyDescent="0.25">
      <c r="A104" s="8">
        <v>1192</v>
      </c>
      <c r="B104" t="s">
        <v>12946</v>
      </c>
      <c r="C104" s="9" t="s">
        <v>12825</v>
      </c>
      <c r="D104" s="9">
        <v>216</v>
      </c>
      <c r="E104" s="9">
        <f t="shared" si="2"/>
        <v>216</v>
      </c>
      <c r="F104" s="9">
        <f t="shared" si="3"/>
        <v>0</v>
      </c>
      <c r="G104" s="11">
        <v>43864</v>
      </c>
      <c r="H104" s="12">
        <v>0.40325231481481483</v>
      </c>
      <c r="I104" t="s">
        <v>12845</v>
      </c>
      <c r="J104" s="37">
        <v>750</v>
      </c>
      <c r="K104">
        <v>3.3540000000000001</v>
      </c>
      <c r="L104" s="14">
        <v>2515.5</v>
      </c>
      <c r="M104" t="s">
        <v>12846</v>
      </c>
      <c r="N104" t="s">
        <v>37</v>
      </c>
      <c r="P104">
        <v>20604536261</v>
      </c>
      <c r="Q104">
        <v>1</v>
      </c>
      <c r="R104" t="s">
        <v>12825</v>
      </c>
      <c r="S104">
        <v>216</v>
      </c>
      <c r="T104" s="15">
        <v>43864</v>
      </c>
      <c r="U104">
        <v>2515.5</v>
      </c>
      <c r="V104" t="s">
        <v>23</v>
      </c>
      <c r="W104" t="s">
        <v>24</v>
      </c>
      <c r="X104" t="s">
        <v>25</v>
      </c>
    </row>
    <row r="105" spans="1:24" x14ac:dyDescent="0.25">
      <c r="A105" s="8">
        <v>1195</v>
      </c>
      <c r="B105" t="s">
        <v>12947</v>
      </c>
      <c r="C105" s="9" t="s">
        <v>12825</v>
      </c>
      <c r="D105" s="9">
        <v>217</v>
      </c>
      <c r="E105" s="9">
        <f t="shared" si="2"/>
        <v>217</v>
      </c>
      <c r="F105" s="9">
        <f t="shared" si="3"/>
        <v>0</v>
      </c>
      <c r="G105" s="11">
        <v>43864</v>
      </c>
      <c r="H105" s="12">
        <v>0.4133680555555555</v>
      </c>
      <c r="I105" t="s">
        <v>611</v>
      </c>
      <c r="J105" s="37">
        <v>1000</v>
      </c>
      <c r="K105">
        <v>3.3561999999999999</v>
      </c>
      <c r="L105" s="14">
        <v>3356.2</v>
      </c>
      <c r="M105" t="s">
        <v>612</v>
      </c>
      <c r="N105" t="s">
        <v>37</v>
      </c>
      <c r="P105">
        <v>20604536261</v>
      </c>
      <c r="Q105">
        <v>1</v>
      </c>
      <c r="R105" t="s">
        <v>12825</v>
      </c>
      <c r="S105">
        <v>217</v>
      </c>
      <c r="T105" s="15">
        <v>43864</v>
      </c>
      <c r="U105">
        <v>3356.2</v>
      </c>
      <c r="V105" t="s">
        <v>23</v>
      </c>
      <c r="W105" t="s">
        <v>24</v>
      </c>
      <c r="X105" t="s">
        <v>25</v>
      </c>
    </row>
    <row r="106" spans="1:24" x14ac:dyDescent="0.25">
      <c r="A106" s="8">
        <v>1194</v>
      </c>
      <c r="B106" t="s">
        <v>12948</v>
      </c>
      <c r="C106" s="9" t="s">
        <v>12825</v>
      </c>
      <c r="D106" s="9">
        <v>218</v>
      </c>
      <c r="E106" s="9">
        <f t="shared" si="2"/>
        <v>218</v>
      </c>
      <c r="F106" s="9">
        <f t="shared" si="3"/>
        <v>0</v>
      </c>
      <c r="G106" s="11">
        <v>43864</v>
      </c>
      <c r="H106" s="12">
        <v>0.41350694444444441</v>
      </c>
      <c r="I106" t="s">
        <v>902</v>
      </c>
      <c r="J106" s="37">
        <v>360</v>
      </c>
      <c r="K106">
        <v>3.3561999999999999</v>
      </c>
      <c r="L106" s="14">
        <v>1208.23</v>
      </c>
      <c r="M106" t="s">
        <v>903</v>
      </c>
      <c r="N106" t="s">
        <v>37</v>
      </c>
      <c r="P106">
        <v>20604536261</v>
      </c>
      <c r="Q106">
        <v>1</v>
      </c>
      <c r="R106" t="s">
        <v>12825</v>
      </c>
      <c r="S106">
        <v>218</v>
      </c>
      <c r="T106" s="15">
        <v>43864</v>
      </c>
      <c r="U106">
        <v>1208.23</v>
      </c>
      <c r="V106" t="s">
        <v>100</v>
      </c>
      <c r="W106" t="s">
        <v>101</v>
      </c>
      <c r="X106" t="s">
        <v>101</v>
      </c>
    </row>
    <row r="107" spans="1:24" x14ac:dyDescent="0.25">
      <c r="A107" s="8">
        <v>1200</v>
      </c>
      <c r="B107" t="s">
        <v>12949</v>
      </c>
      <c r="C107" s="9" t="s">
        <v>12825</v>
      </c>
      <c r="D107" s="9">
        <v>219</v>
      </c>
      <c r="E107" s="9">
        <f t="shared" si="2"/>
        <v>219</v>
      </c>
      <c r="F107" s="9">
        <f t="shared" si="3"/>
        <v>0</v>
      </c>
      <c r="G107" s="11">
        <v>43864</v>
      </c>
      <c r="H107" s="12">
        <v>0.45042824074074073</v>
      </c>
      <c r="I107" t="s">
        <v>580</v>
      </c>
      <c r="J107" s="37">
        <v>1000</v>
      </c>
      <c r="K107">
        <v>3.3542000000000001</v>
      </c>
      <c r="L107" s="14">
        <v>3354.2</v>
      </c>
      <c r="M107" t="s">
        <v>581</v>
      </c>
      <c r="N107" t="s">
        <v>37</v>
      </c>
      <c r="P107">
        <v>20604536261</v>
      </c>
      <c r="Q107">
        <v>1</v>
      </c>
      <c r="R107" t="s">
        <v>12825</v>
      </c>
      <c r="S107">
        <v>219</v>
      </c>
      <c r="T107" s="15">
        <v>43864</v>
      </c>
      <c r="U107">
        <v>3354.2</v>
      </c>
      <c r="V107" t="s">
        <v>23</v>
      </c>
      <c r="W107" t="s">
        <v>24</v>
      </c>
      <c r="X107" t="s">
        <v>25</v>
      </c>
    </row>
    <row r="108" spans="1:24" x14ac:dyDescent="0.25">
      <c r="A108" s="8">
        <v>1206</v>
      </c>
      <c r="B108" t="s">
        <v>12950</v>
      </c>
      <c r="C108" s="9" t="s">
        <v>12825</v>
      </c>
      <c r="D108" s="9">
        <v>220</v>
      </c>
      <c r="E108" s="9">
        <f t="shared" si="2"/>
        <v>220</v>
      </c>
      <c r="F108" s="9">
        <f t="shared" si="3"/>
        <v>0</v>
      </c>
      <c r="G108" s="11">
        <v>43864</v>
      </c>
      <c r="H108" s="12">
        <v>0.47583333333333333</v>
      </c>
      <c r="I108" t="s">
        <v>193</v>
      </c>
      <c r="J108" s="37">
        <v>5000</v>
      </c>
      <c r="K108">
        <v>3.3784999999999998</v>
      </c>
      <c r="L108" s="14">
        <v>16892.5</v>
      </c>
      <c r="M108" t="s">
        <v>194</v>
      </c>
      <c r="N108" t="s">
        <v>22</v>
      </c>
      <c r="P108">
        <v>20604536261</v>
      </c>
      <c r="Q108">
        <v>1</v>
      </c>
      <c r="R108" t="s">
        <v>12825</v>
      </c>
      <c r="S108">
        <v>220</v>
      </c>
      <c r="T108" s="15">
        <v>43864</v>
      </c>
      <c r="U108">
        <v>16892.5</v>
      </c>
      <c r="V108" t="s">
        <v>23</v>
      </c>
      <c r="W108" t="s">
        <v>24</v>
      </c>
      <c r="X108" t="s">
        <v>25</v>
      </c>
    </row>
    <row r="109" spans="1:24" x14ac:dyDescent="0.25">
      <c r="A109" s="8">
        <v>1208</v>
      </c>
      <c r="B109" t="s">
        <v>12951</v>
      </c>
      <c r="C109" s="9" t="s">
        <v>12825</v>
      </c>
      <c r="D109" s="9">
        <v>221</v>
      </c>
      <c r="E109" s="9">
        <f t="shared" si="2"/>
        <v>221</v>
      </c>
      <c r="F109" s="9">
        <f t="shared" si="3"/>
        <v>0</v>
      </c>
      <c r="G109" s="11">
        <v>43864</v>
      </c>
      <c r="H109" s="12">
        <v>0.47980324074074071</v>
      </c>
      <c r="I109" t="s">
        <v>1160</v>
      </c>
      <c r="J109" s="37">
        <v>500</v>
      </c>
      <c r="K109">
        <v>3.3570000000000002</v>
      </c>
      <c r="L109" s="14">
        <v>1678.5</v>
      </c>
      <c r="M109" t="s">
        <v>1161</v>
      </c>
      <c r="N109" t="s">
        <v>37</v>
      </c>
      <c r="P109">
        <v>20604536261</v>
      </c>
      <c r="Q109">
        <v>1</v>
      </c>
      <c r="R109" t="s">
        <v>12825</v>
      </c>
      <c r="S109">
        <v>221</v>
      </c>
      <c r="T109" s="15">
        <v>43864</v>
      </c>
      <c r="U109">
        <v>1678.5</v>
      </c>
      <c r="V109" t="s">
        <v>23</v>
      </c>
      <c r="W109" t="s">
        <v>24</v>
      </c>
      <c r="X109" t="s">
        <v>25</v>
      </c>
    </row>
    <row r="110" spans="1:24" x14ac:dyDescent="0.25">
      <c r="A110" s="8">
        <v>1210</v>
      </c>
      <c r="B110" t="s">
        <v>12952</v>
      </c>
      <c r="C110" s="9" t="s">
        <v>12825</v>
      </c>
      <c r="D110" s="9">
        <v>222</v>
      </c>
      <c r="E110" s="9">
        <f t="shared" si="2"/>
        <v>222</v>
      </c>
      <c r="F110" s="9">
        <f t="shared" si="3"/>
        <v>0</v>
      </c>
      <c r="G110" s="11">
        <v>43864</v>
      </c>
      <c r="H110" s="12">
        <v>0.50045138888888896</v>
      </c>
      <c r="I110" t="s">
        <v>1198</v>
      </c>
      <c r="J110" s="37">
        <v>1000</v>
      </c>
      <c r="K110">
        <v>3.36</v>
      </c>
      <c r="L110" s="14">
        <v>3360</v>
      </c>
      <c r="M110" t="s">
        <v>1199</v>
      </c>
      <c r="N110" t="s">
        <v>37</v>
      </c>
      <c r="P110">
        <v>20604536261</v>
      </c>
      <c r="Q110">
        <v>1</v>
      </c>
      <c r="R110" t="s">
        <v>12825</v>
      </c>
      <c r="S110">
        <v>222</v>
      </c>
      <c r="T110" s="15">
        <v>43864</v>
      </c>
      <c r="U110">
        <v>3360</v>
      </c>
      <c r="V110" t="s">
        <v>23</v>
      </c>
      <c r="W110" t="s">
        <v>24</v>
      </c>
      <c r="X110" t="s">
        <v>25</v>
      </c>
    </row>
    <row r="111" spans="1:24" x14ac:dyDescent="0.25">
      <c r="A111" s="8">
        <v>1214</v>
      </c>
      <c r="B111" t="s">
        <v>12953</v>
      </c>
      <c r="C111" s="9" t="s">
        <v>12825</v>
      </c>
      <c r="D111" s="9">
        <v>223</v>
      </c>
      <c r="E111" s="9">
        <f t="shared" si="2"/>
        <v>223</v>
      </c>
      <c r="F111" s="9">
        <f t="shared" si="3"/>
        <v>0</v>
      </c>
      <c r="G111" s="11">
        <v>43864</v>
      </c>
      <c r="H111" s="12">
        <v>0.51124999999999998</v>
      </c>
      <c r="I111" t="s">
        <v>611</v>
      </c>
      <c r="J111" s="37">
        <v>1000</v>
      </c>
      <c r="K111">
        <v>3.3692000000000002</v>
      </c>
      <c r="L111" s="14">
        <v>3369.2</v>
      </c>
      <c r="M111" t="s">
        <v>612</v>
      </c>
      <c r="N111" t="s">
        <v>37</v>
      </c>
      <c r="P111">
        <v>20604536261</v>
      </c>
      <c r="Q111">
        <v>1</v>
      </c>
      <c r="R111" t="s">
        <v>12825</v>
      </c>
      <c r="S111">
        <v>223</v>
      </c>
      <c r="T111" s="15">
        <v>43864</v>
      </c>
      <c r="U111">
        <v>3369.2</v>
      </c>
      <c r="V111" t="s">
        <v>23</v>
      </c>
      <c r="W111" t="s">
        <v>24</v>
      </c>
      <c r="X111" t="s">
        <v>25</v>
      </c>
    </row>
    <row r="112" spans="1:24" x14ac:dyDescent="0.25">
      <c r="A112" s="8">
        <v>1217</v>
      </c>
      <c r="B112" t="s">
        <v>12954</v>
      </c>
      <c r="C112" s="9" t="s">
        <v>12825</v>
      </c>
      <c r="D112" s="9">
        <v>224</v>
      </c>
      <c r="E112" s="9">
        <f t="shared" si="2"/>
        <v>224</v>
      </c>
      <c r="F112" s="9">
        <f t="shared" si="3"/>
        <v>0</v>
      </c>
      <c r="G112" s="11">
        <v>43864</v>
      </c>
      <c r="H112" s="12">
        <v>0.61670138888888892</v>
      </c>
      <c r="I112" t="s">
        <v>12848</v>
      </c>
      <c r="J112" s="37">
        <v>7000</v>
      </c>
      <c r="K112">
        <v>3.3654999999999999</v>
      </c>
      <c r="L112" s="14">
        <v>23558.5</v>
      </c>
      <c r="M112" t="s">
        <v>12849</v>
      </c>
      <c r="N112" t="s">
        <v>37</v>
      </c>
      <c r="P112">
        <v>20604536261</v>
      </c>
      <c r="Q112">
        <v>1</v>
      </c>
      <c r="R112" t="s">
        <v>12825</v>
      </c>
      <c r="S112">
        <v>224</v>
      </c>
      <c r="T112" s="15">
        <v>43864</v>
      </c>
      <c r="U112">
        <v>23558.5</v>
      </c>
      <c r="V112" t="s">
        <v>23</v>
      </c>
      <c r="W112" t="s">
        <v>24</v>
      </c>
      <c r="X112" t="s">
        <v>25</v>
      </c>
    </row>
    <row r="113" spans="1:24" x14ac:dyDescent="0.25">
      <c r="A113" s="8">
        <v>1136</v>
      </c>
      <c r="B113" t="s">
        <v>12955</v>
      </c>
      <c r="C113" s="9" t="s">
        <v>12825</v>
      </c>
      <c r="D113" s="9">
        <v>225</v>
      </c>
      <c r="E113" s="9">
        <f t="shared" si="2"/>
        <v>225</v>
      </c>
      <c r="F113" s="9">
        <f t="shared" si="3"/>
        <v>0</v>
      </c>
      <c r="G113" s="11">
        <v>43864</v>
      </c>
      <c r="H113" s="12">
        <v>0.66432870370370367</v>
      </c>
      <c r="I113" t="s">
        <v>12926</v>
      </c>
      <c r="J113" s="37">
        <v>3500</v>
      </c>
      <c r="K113">
        <v>3.3685</v>
      </c>
      <c r="L113" s="14">
        <v>11789.75</v>
      </c>
      <c r="M113" t="s">
        <v>12927</v>
      </c>
      <c r="N113" t="s">
        <v>37</v>
      </c>
      <c r="P113">
        <v>20604536261</v>
      </c>
      <c r="Q113">
        <v>1</v>
      </c>
      <c r="R113" t="s">
        <v>12825</v>
      </c>
      <c r="S113">
        <v>225</v>
      </c>
      <c r="T113" s="15">
        <v>43864</v>
      </c>
      <c r="U113">
        <v>11789.75</v>
      </c>
      <c r="V113" t="s">
        <v>23</v>
      </c>
      <c r="W113" t="s">
        <v>24</v>
      </c>
      <c r="X113" t="s">
        <v>25</v>
      </c>
    </row>
    <row r="114" spans="1:24" x14ac:dyDescent="0.25">
      <c r="A114" s="8">
        <v>1236</v>
      </c>
      <c r="B114" t="s">
        <v>12956</v>
      </c>
      <c r="C114" s="9" t="s">
        <v>12825</v>
      </c>
      <c r="D114" s="9">
        <v>226</v>
      </c>
      <c r="E114" s="9">
        <f t="shared" si="2"/>
        <v>226</v>
      </c>
      <c r="F114" s="9">
        <f t="shared" si="3"/>
        <v>0</v>
      </c>
      <c r="G114" s="11">
        <v>43864</v>
      </c>
      <c r="H114" s="12">
        <v>0.73856481481481484</v>
      </c>
      <c r="I114" t="s">
        <v>243</v>
      </c>
      <c r="J114" s="37">
        <v>500</v>
      </c>
      <c r="K114">
        <v>3.3559999999999999</v>
      </c>
      <c r="L114" s="14">
        <v>1678</v>
      </c>
      <c r="M114" t="s">
        <v>244</v>
      </c>
      <c r="N114" t="s">
        <v>37</v>
      </c>
      <c r="P114">
        <v>20604536261</v>
      </c>
      <c r="Q114">
        <v>1</v>
      </c>
      <c r="R114" t="s">
        <v>12825</v>
      </c>
      <c r="S114">
        <v>226</v>
      </c>
      <c r="T114" s="15">
        <v>43864</v>
      </c>
      <c r="U114">
        <v>1678</v>
      </c>
      <c r="V114" t="s">
        <v>23</v>
      </c>
      <c r="W114" t="s">
        <v>24</v>
      </c>
      <c r="X114" t="s">
        <v>25</v>
      </c>
    </row>
    <row r="115" spans="1:24" x14ac:dyDescent="0.25">
      <c r="A115" s="8">
        <v>1249</v>
      </c>
      <c r="B115" t="s">
        <v>12957</v>
      </c>
      <c r="C115" s="9" t="s">
        <v>12825</v>
      </c>
      <c r="D115" s="9">
        <v>227</v>
      </c>
      <c r="E115" s="9">
        <f t="shared" si="2"/>
        <v>227</v>
      </c>
      <c r="F115" s="9">
        <f t="shared" si="3"/>
        <v>0</v>
      </c>
      <c r="G115" s="11">
        <v>43865</v>
      </c>
      <c r="H115" s="12">
        <v>0.448275462962963</v>
      </c>
      <c r="I115" t="s">
        <v>193</v>
      </c>
      <c r="J115" s="37">
        <v>20000</v>
      </c>
      <c r="K115">
        <v>3.3660000000000001</v>
      </c>
      <c r="L115" s="14">
        <v>67320</v>
      </c>
      <c r="M115" t="s">
        <v>194</v>
      </c>
      <c r="N115" t="s">
        <v>22</v>
      </c>
      <c r="P115">
        <v>20604536261</v>
      </c>
      <c r="Q115">
        <v>1</v>
      </c>
      <c r="R115" t="s">
        <v>12825</v>
      </c>
      <c r="S115">
        <v>227</v>
      </c>
      <c r="T115" s="15">
        <v>43865</v>
      </c>
      <c r="U115">
        <v>67320</v>
      </c>
      <c r="V115" t="s">
        <v>23</v>
      </c>
      <c r="W115" t="s">
        <v>24</v>
      </c>
      <c r="X115" t="s">
        <v>25</v>
      </c>
    </row>
    <row r="116" spans="1:24" x14ac:dyDescent="0.25">
      <c r="A116" s="8">
        <v>1255</v>
      </c>
      <c r="B116" t="s">
        <v>12958</v>
      </c>
      <c r="C116" s="9" t="s">
        <v>12825</v>
      </c>
      <c r="D116" s="9">
        <v>228</v>
      </c>
      <c r="E116" s="9">
        <f t="shared" si="2"/>
        <v>228</v>
      </c>
      <c r="F116" s="9">
        <f t="shared" si="3"/>
        <v>0</v>
      </c>
      <c r="G116" s="11">
        <v>43865</v>
      </c>
      <c r="H116" s="12">
        <v>0.47251157407407413</v>
      </c>
      <c r="I116" t="s">
        <v>243</v>
      </c>
      <c r="J116" s="37">
        <v>1000</v>
      </c>
      <c r="K116">
        <v>3.351</v>
      </c>
      <c r="L116" s="14">
        <v>3351</v>
      </c>
      <c r="M116" t="s">
        <v>244</v>
      </c>
      <c r="N116" t="s">
        <v>37</v>
      </c>
      <c r="P116">
        <v>20604536261</v>
      </c>
      <c r="Q116">
        <v>1</v>
      </c>
      <c r="R116" t="s">
        <v>12825</v>
      </c>
      <c r="S116">
        <v>228</v>
      </c>
      <c r="T116" s="15">
        <v>43865</v>
      </c>
      <c r="U116">
        <v>3351</v>
      </c>
      <c r="V116" t="s">
        <v>23</v>
      </c>
      <c r="W116" t="s">
        <v>24</v>
      </c>
      <c r="X116" t="s">
        <v>25</v>
      </c>
    </row>
    <row r="117" spans="1:24" x14ac:dyDescent="0.25">
      <c r="A117" s="8">
        <v>1269</v>
      </c>
      <c r="B117" t="s">
        <v>12959</v>
      </c>
      <c r="C117" s="9" t="s">
        <v>12825</v>
      </c>
      <c r="D117" s="9">
        <v>229</v>
      </c>
      <c r="E117" s="9">
        <f t="shared" si="2"/>
        <v>229</v>
      </c>
      <c r="F117" s="9">
        <f t="shared" si="3"/>
        <v>0</v>
      </c>
      <c r="G117" s="11">
        <v>43865</v>
      </c>
      <c r="H117" s="12">
        <v>0.70373842592592595</v>
      </c>
      <c r="I117" t="s">
        <v>12848</v>
      </c>
      <c r="J117" s="37">
        <v>3400</v>
      </c>
      <c r="K117">
        <v>3.355</v>
      </c>
      <c r="L117" s="14">
        <v>11407</v>
      </c>
      <c r="M117" t="s">
        <v>12849</v>
      </c>
      <c r="N117" t="s">
        <v>37</v>
      </c>
      <c r="P117">
        <v>20604536261</v>
      </c>
      <c r="Q117">
        <v>1</v>
      </c>
      <c r="R117" t="s">
        <v>12825</v>
      </c>
      <c r="S117">
        <v>229</v>
      </c>
      <c r="T117" s="15">
        <v>43865</v>
      </c>
      <c r="U117">
        <v>11407</v>
      </c>
      <c r="V117" t="s">
        <v>23</v>
      </c>
      <c r="W117" t="s">
        <v>24</v>
      </c>
      <c r="X117" t="s">
        <v>25</v>
      </c>
    </row>
    <row r="118" spans="1:24" x14ac:dyDescent="0.25">
      <c r="A118" s="8">
        <v>1273</v>
      </c>
      <c r="B118" t="s">
        <v>12960</v>
      </c>
      <c r="C118" s="9" t="s">
        <v>12825</v>
      </c>
      <c r="D118" s="9">
        <v>230</v>
      </c>
      <c r="E118" s="9">
        <f t="shared" si="2"/>
        <v>230</v>
      </c>
      <c r="F118" s="9">
        <f t="shared" si="3"/>
        <v>0</v>
      </c>
      <c r="G118" s="11">
        <v>43865</v>
      </c>
      <c r="H118" s="12">
        <v>0.77950231481481491</v>
      </c>
      <c r="I118" t="s">
        <v>12836</v>
      </c>
      <c r="J118" s="37">
        <v>25000</v>
      </c>
      <c r="K118">
        <v>3.3561999999999999</v>
      </c>
      <c r="L118" s="14">
        <v>83905</v>
      </c>
      <c r="M118" t="s">
        <v>12837</v>
      </c>
      <c r="N118" t="s">
        <v>37</v>
      </c>
      <c r="P118">
        <v>20604536261</v>
      </c>
      <c r="Q118">
        <v>1</v>
      </c>
      <c r="R118" t="s">
        <v>12825</v>
      </c>
      <c r="S118">
        <v>230</v>
      </c>
      <c r="T118" s="15">
        <v>43865</v>
      </c>
      <c r="U118">
        <v>83905</v>
      </c>
      <c r="V118" t="s">
        <v>23</v>
      </c>
      <c r="W118" t="s">
        <v>24</v>
      </c>
      <c r="X118" t="s">
        <v>25</v>
      </c>
    </row>
    <row r="119" spans="1:24" x14ac:dyDescent="0.25">
      <c r="A119" s="8">
        <v>1282</v>
      </c>
      <c r="B119" t="s">
        <v>12961</v>
      </c>
      <c r="C119" s="9" t="s">
        <v>12825</v>
      </c>
      <c r="D119" s="9">
        <v>231</v>
      </c>
      <c r="E119" s="9">
        <f t="shared" si="2"/>
        <v>231</v>
      </c>
      <c r="F119" s="9">
        <f t="shared" si="3"/>
        <v>0</v>
      </c>
      <c r="G119" s="11">
        <v>43866</v>
      </c>
      <c r="H119" s="12">
        <v>0.34578703703703706</v>
      </c>
      <c r="I119" t="s">
        <v>3942</v>
      </c>
      <c r="J119" s="37">
        <v>72</v>
      </c>
      <c r="K119">
        <v>3.3561999999999999</v>
      </c>
      <c r="L119" s="14">
        <v>241.65</v>
      </c>
      <c r="M119" t="s">
        <v>3943</v>
      </c>
      <c r="N119" t="s">
        <v>37</v>
      </c>
      <c r="P119">
        <v>20604536261</v>
      </c>
      <c r="Q119">
        <v>1</v>
      </c>
      <c r="R119" t="s">
        <v>12825</v>
      </c>
      <c r="S119">
        <v>231</v>
      </c>
      <c r="T119" s="15">
        <v>43866</v>
      </c>
      <c r="U119">
        <v>241.65</v>
      </c>
      <c r="V119" t="s">
        <v>23</v>
      </c>
      <c r="W119" t="s">
        <v>24</v>
      </c>
      <c r="X119" t="s">
        <v>25</v>
      </c>
    </row>
    <row r="120" spans="1:24" x14ac:dyDescent="0.25">
      <c r="A120" s="8">
        <v>1285</v>
      </c>
      <c r="B120" t="s">
        <v>12962</v>
      </c>
      <c r="C120" s="9" t="s">
        <v>12825</v>
      </c>
      <c r="D120" s="9">
        <v>232</v>
      </c>
      <c r="E120" s="9">
        <f t="shared" si="2"/>
        <v>232</v>
      </c>
      <c r="F120" s="9">
        <f t="shared" si="3"/>
        <v>0</v>
      </c>
      <c r="G120" s="11">
        <v>43866</v>
      </c>
      <c r="H120" s="12">
        <v>0.43273148148148149</v>
      </c>
      <c r="I120" t="s">
        <v>1102</v>
      </c>
      <c r="J120" s="37">
        <v>1234.54</v>
      </c>
      <c r="K120">
        <v>3.3481999999999998</v>
      </c>
      <c r="L120" s="14">
        <v>4133.49</v>
      </c>
      <c r="M120" t="s">
        <v>1103</v>
      </c>
      <c r="N120" t="s">
        <v>37</v>
      </c>
      <c r="P120">
        <v>20604536261</v>
      </c>
      <c r="Q120">
        <v>1</v>
      </c>
      <c r="R120" t="s">
        <v>12825</v>
      </c>
      <c r="S120">
        <v>232</v>
      </c>
      <c r="T120" s="15">
        <v>43866</v>
      </c>
      <c r="U120">
        <v>4133.49</v>
      </c>
      <c r="V120" t="s">
        <v>23</v>
      </c>
      <c r="W120" t="s">
        <v>24</v>
      </c>
      <c r="X120" t="s">
        <v>25</v>
      </c>
    </row>
    <row r="121" spans="1:24" x14ac:dyDescent="0.25">
      <c r="A121" s="8">
        <v>1288</v>
      </c>
      <c r="B121" t="s">
        <v>12963</v>
      </c>
      <c r="C121" s="9" t="s">
        <v>12825</v>
      </c>
      <c r="D121" s="9">
        <v>233</v>
      </c>
      <c r="E121" s="9">
        <f t="shared" si="2"/>
        <v>233</v>
      </c>
      <c r="F121" s="9">
        <f t="shared" si="3"/>
        <v>0</v>
      </c>
      <c r="G121" s="11">
        <v>43866</v>
      </c>
      <c r="H121" s="12">
        <v>0.4626736111111111</v>
      </c>
      <c r="I121" t="s">
        <v>193</v>
      </c>
      <c r="J121" s="37">
        <v>20000</v>
      </c>
      <c r="K121">
        <v>3.3624999999999998</v>
      </c>
      <c r="L121" s="14">
        <v>67250</v>
      </c>
      <c r="M121" t="s">
        <v>194</v>
      </c>
      <c r="N121" t="s">
        <v>22</v>
      </c>
      <c r="P121">
        <v>20604536261</v>
      </c>
      <c r="Q121">
        <v>1</v>
      </c>
      <c r="R121" t="s">
        <v>12825</v>
      </c>
      <c r="S121">
        <v>233</v>
      </c>
      <c r="T121" s="15">
        <v>43866</v>
      </c>
      <c r="U121">
        <v>67250</v>
      </c>
      <c r="V121" t="s">
        <v>23</v>
      </c>
      <c r="W121" t="s">
        <v>24</v>
      </c>
      <c r="X121" t="s">
        <v>25</v>
      </c>
    </row>
    <row r="122" spans="1:24" x14ac:dyDescent="0.25">
      <c r="A122" s="8">
        <v>1291</v>
      </c>
      <c r="B122" t="s">
        <v>12964</v>
      </c>
      <c r="C122" s="9" t="s">
        <v>12825</v>
      </c>
      <c r="D122" s="9">
        <v>234</v>
      </c>
      <c r="E122" s="9">
        <f t="shared" si="2"/>
        <v>234</v>
      </c>
      <c r="F122" s="9">
        <f t="shared" si="3"/>
        <v>0</v>
      </c>
      <c r="G122" s="11">
        <v>43866</v>
      </c>
      <c r="H122" s="12">
        <v>0.50442129629629628</v>
      </c>
      <c r="I122" t="s">
        <v>111</v>
      </c>
      <c r="J122" s="37">
        <v>35</v>
      </c>
      <c r="K122">
        <v>3.3660000000000001</v>
      </c>
      <c r="L122" s="14">
        <v>117.81</v>
      </c>
      <c r="M122" t="s">
        <v>112</v>
      </c>
      <c r="N122" t="s">
        <v>22</v>
      </c>
      <c r="P122">
        <v>20604536261</v>
      </c>
      <c r="Q122">
        <v>1</v>
      </c>
      <c r="R122" t="s">
        <v>12825</v>
      </c>
      <c r="S122">
        <v>234</v>
      </c>
      <c r="T122" s="15">
        <v>43866</v>
      </c>
      <c r="U122">
        <v>117.81</v>
      </c>
      <c r="V122" t="s">
        <v>23</v>
      </c>
      <c r="W122" t="s">
        <v>24</v>
      </c>
      <c r="X122" t="s">
        <v>25</v>
      </c>
    </row>
    <row r="123" spans="1:24" x14ac:dyDescent="0.25">
      <c r="A123" s="8">
        <v>1292</v>
      </c>
      <c r="B123" t="s">
        <v>12965</v>
      </c>
      <c r="C123" s="9" t="s">
        <v>12825</v>
      </c>
      <c r="D123" s="9">
        <v>235</v>
      </c>
      <c r="E123" s="9">
        <f t="shared" si="2"/>
        <v>235</v>
      </c>
      <c r="F123" s="9">
        <f t="shared" si="3"/>
        <v>0</v>
      </c>
      <c r="G123" s="11">
        <v>43866</v>
      </c>
      <c r="H123" s="12">
        <v>0.51974537037037039</v>
      </c>
      <c r="I123" t="s">
        <v>12836</v>
      </c>
      <c r="J123" s="37">
        <v>4000</v>
      </c>
      <c r="K123">
        <v>3.3552</v>
      </c>
      <c r="L123" s="14">
        <v>13420.8</v>
      </c>
      <c r="M123" t="s">
        <v>12837</v>
      </c>
      <c r="N123" t="s">
        <v>37</v>
      </c>
      <c r="P123">
        <v>20604536261</v>
      </c>
      <c r="Q123">
        <v>1</v>
      </c>
      <c r="R123" t="s">
        <v>12825</v>
      </c>
      <c r="S123">
        <v>235</v>
      </c>
      <c r="T123" s="15">
        <v>43866</v>
      </c>
      <c r="U123">
        <v>13420.8</v>
      </c>
      <c r="V123" t="s">
        <v>23</v>
      </c>
      <c r="W123" t="s">
        <v>24</v>
      </c>
      <c r="X123" t="s">
        <v>25</v>
      </c>
    </row>
    <row r="124" spans="1:24" x14ac:dyDescent="0.25">
      <c r="A124" s="8">
        <v>1297</v>
      </c>
      <c r="B124" t="s">
        <v>12966</v>
      </c>
      <c r="C124" s="9" t="s">
        <v>12825</v>
      </c>
      <c r="D124" s="9">
        <v>236</v>
      </c>
      <c r="E124" s="9">
        <f t="shared" si="2"/>
        <v>236</v>
      </c>
      <c r="F124" s="9">
        <f t="shared" si="3"/>
        <v>0</v>
      </c>
      <c r="G124" s="11">
        <v>43866</v>
      </c>
      <c r="H124" s="12">
        <v>0.61559027777777775</v>
      </c>
      <c r="I124" t="s">
        <v>243</v>
      </c>
      <c r="J124" s="37">
        <v>800</v>
      </c>
      <c r="K124">
        <v>3.3540000000000001</v>
      </c>
      <c r="L124" s="14">
        <v>2683.2</v>
      </c>
      <c r="M124" t="s">
        <v>244</v>
      </c>
      <c r="N124" t="s">
        <v>37</v>
      </c>
      <c r="P124">
        <v>20604536261</v>
      </c>
      <c r="Q124">
        <v>1</v>
      </c>
      <c r="R124" t="s">
        <v>12825</v>
      </c>
      <c r="S124">
        <v>236</v>
      </c>
      <c r="T124" s="15">
        <v>43866</v>
      </c>
      <c r="U124">
        <v>2683.2</v>
      </c>
      <c r="V124" t="s">
        <v>23</v>
      </c>
      <c r="W124" t="s">
        <v>24</v>
      </c>
      <c r="X124" t="s">
        <v>25</v>
      </c>
    </row>
    <row r="125" spans="1:24" x14ac:dyDescent="0.25">
      <c r="A125" s="8">
        <v>1302</v>
      </c>
      <c r="B125" t="s">
        <v>12967</v>
      </c>
      <c r="C125" s="9" t="s">
        <v>12825</v>
      </c>
      <c r="D125" s="9">
        <v>237</v>
      </c>
      <c r="E125" s="9">
        <f t="shared" si="2"/>
        <v>237</v>
      </c>
      <c r="F125" s="9">
        <f t="shared" si="3"/>
        <v>0</v>
      </c>
      <c r="G125" s="11">
        <v>43866</v>
      </c>
      <c r="H125" s="12">
        <v>0.62306712962962962</v>
      </c>
      <c r="I125" t="s">
        <v>1556</v>
      </c>
      <c r="J125" s="37">
        <v>5000</v>
      </c>
      <c r="K125">
        <v>3.3650000000000002</v>
      </c>
      <c r="L125" s="14">
        <v>16825</v>
      </c>
      <c r="M125" t="s">
        <v>1557</v>
      </c>
      <c r="N125" t="s">
        <v>22</v>
      </c>
      <c r="P125">
        <v>20604536261</v>
      </c>
      <c r="Q125">
        <v>1</v>
      </c>
      <c r="R125" t="s">
        <v>12825</v>
      </c>
      <c r="S125">
        <v>237</v>
      </c>
      <c r="T125" s="15">
        <v>43866</v>
      </c>
      <c r="U125">
        <v>16825</v>
      </c>
      <c r="V125" t="s">
        <v>23</v>
      </c>
      <c r="W125" t="s">
        <v>24</v>
      </c>
      <c r="X125" t="s">
        <v>25</v>
      </c>
    </row>
    <row r="126" spans="1:24" x14ac:dyDescent="0.25">
      <c r="A126" s="8">
        <v>1307</v>
      </c>
      <c r="B126" t="s">
        <v>12968</v>
      </c>
      <c r="C126" s="9" t="s">
        <v>12825</v>
      </c>
      <c r="D126" s="9">
        <v>238</v>
      </c>
      <c r="E126" s="9">
        <f t="shared" si="2"/>
        <v>238</v>
      </c>
      <c r="F126" s="9">
        <f t="shared" si="3"/>
        <v>0</v>
      </c>
      <c r="G126" s="11">
        <v>43867</v>
      </c>
      <c r="H126" s="12">
        <v>0.43116898148148147</v>
      </c>
      <c r="I126" t="s">
        <v>87</v>
      </c>
      <c r="J126" s="37">
        <v>3430</v>
      </c>
      <c r="K126">
        <v>3.3610000000000002</v>
      </c>
      <c r="L126" s="14">
        <v>11528.23</v>
      </c>
      <c r="M126" t="s">
        <v>88</v>
      </c>
      <c r="N126" t="s">
        <v>37</v>
      </c>
      <c r="P126">
        <v>20604536261</v>
      </c>
      <c r="Q126">
        <v>1</v>
      </c>
      <c r="R126" t="s">
        <v>12825</v>
      </c>
      <c r="S126">
        <v>238</v>
      </c>
      <c r="T126" s="15">
        <v>43867</v>
      </c>
      <c r="U126">
        <v>11528.23</v>
      </c>
      <c r="V126" t="s">
        <v>23</v>
      </c>
      <c r="W126" t="s">
        <v>24</v>
      </c>
      <c r="X126" t="s">
        <v>25</v>
      </c>
    </row>
    <row r="127" spans="1:24" x14ac:dyDescent="0.25">
      <c r="A127" s="8">
        <v>1335</v>
      </c>
      <c r="B127" t="s">
        <v>12969</v>
      </c>
      <c r="C127" s="9" t="s">
        <v>12825</v>
      </c>
      <c r="D127" s="9">
        <v>239</v>
      </c>
      <c r="E127" s="9">
        <f t="shared" si="2"/>
        <v>239</v>
      </c>
      <c r="F127" s="9">
        <f t="shared" si="3"/>
        <v>0</v>
      </c>
      <c r="G127" s="11">
        <v>43868</v>
      </c>
      <c r="H127" s="12">
        <v>0.46488425925925925</v>
      </c>
      <c r="I127" t="s">
        <v>1198</v>
      </c>
      <c r="J127" s="37">
        <v>1000</v>
      </c>
      <c r="K127">
        <v>3.3740000000000001</v>
      </c>
      <c r="L127" s="14">
        <v>3374</v>
      </c>
      <c r="M127" t="s">
        <v>1199</v>
      </c>
      <c r="N127" t="s">
        <v>37</v>
      </c>
      <c r="P127">
        <v>20604536261</v>
      </c>
      <c r="Q127">
        <v>1</v>
      </c>
      <c r="R127" t="s">
        <v>12825</v>
      </c>
      <c r="S127">
        <v>239</v>
      </c>
      <c r="T127" s="15">
        <v>43868</v>
      </c>
      <c r="U127">
        <v>3374</v>
      </c>
      <c r="V127" t="s">
        <v>23</v>
      </c>
      <c r="W127" t="s">
        <v>24</v>
      </c>
      <c r="X127" t="s">
        <v>25</v>
      </c>
    </row>
    <row r="128" spans="1:24" x14ac:dyDescent="0.25">
      <c r="A128" s="8">
        <v>1334</v>
      </c>
      <c r="B128" t="s">
        <v>12970</v>
      </c>
      <c r="C128" s="9" t="s">
        <v>12825</v>
      </c>
      <c r="D128" s="9">
        <v>240</v>
      </c>
      <c r="E128" s="9">
        <f t="shared" si="2"/>
        <v>240</v>
      </c>
      <c r="F128" s="9">
        <f t="shared" si="3"/>
        <v>0</v>
      </c>
      <c r="G128" s="11">
        <v>43868</v>
      </c>
      <c r="H128" s="12">
        <v>0.46502314814814816</v>
      </c>
      <c r="I128" t="s">
        <v>87</v>
      </c>
      <c r="J128" s="37">
        <v>822</v>
      </c>
      <c r="K128">
        <v>3.3740000000000001</v>
      </c>
      <c r="L128" s="14">
        <v>2773.43</v>
      </c>
      <c r="M128" t="s">
        <v>88</v>
      </c>
      <c r="N128" t="s">
        <v>37</v>
      </c>
      <c r="P128">
        <v>20604536261</v>
      </c>
      <c r="Q128">
        <v>1</v>
      </c>
      <c r="R128" t="s">
        <v>12825</v>
      </c>
      <c r="S128">
        <v>240</v>
      </c>
      <c r="T128" s="15">
        <v>43868</v>
      </c>
      <c r="U128">
        <v>2773.43</v>
      </c>
      <c r="V128" t="s">
        <v>23</v>
      </c>
      <c r="W128" t="s">
        <v>24</v>
      </c>
      <c r="X128" t="s">
        <v>25</v>
      </c>
    </row>
    <row r="129" spans="1:24" x14ac:dyDescent="0.25">
      <c r="A129" s="8">
        <v>1336</v>
      </c>
      <c r="B129" t="s">
        <v>12971</v>
      </c>
      <c r="C129" s="9" t="s">
        <v>12825</v>
      </c>
      <c r="D129" s="9">
        <v>241</v>
      </c>
      <c r="E129" s="9">
        <f t="shared" si="2"/>
        <v>241</v>
      </c>
      <c r="F129" s="9">
        <f t="shared" si="3"/>
        <v>0</v>
      </c>
      <c r="G129" s="11">
        <v>43868</v>
      </c>
      <c r="H129" s="12">
        <v>0.4707986111111111</v>
      </c>
      <c r="I129" t="s">
        <v>580</v>
      </c>
      <c r="J129" s="37">
        <v>2000</v>
      </c>
      <c r="K129">
        <v>3.3752</v>
      </c>
      <c r="L129" s="14">
        <v>6750.4</v>
      </c>
      <c r="M129" t="s">
        <v>581</v>
      </c>
      <c r="N129" t="s">
        <v>37</v>
      </c>
      <c r="P129">
        <v>20604536261</v>
      </c>
      <c r="Q129">
        <v>1</v>
      </c>
      <c r="R129" t="s">
        <v>12825</v>
      </c>
      <c r="S129">
        <v>241</v>
      </c>
      <c r="T129" s="15">
        <v>43868</v>
      </c>
      <c r="U129">
        <v>6750.4</v>
      </c>
      <c r="V129" t="s">
        <v>23</v>
      </c>
      <c r="W129" t="s">
        <v>24</v>
      </c>
      <c r="X129" t="s">
        <v>25</v>
      </c>
    </row>
    <row r="130" spans="1:24" x14ac:dyDescent="0.25">
      <c r="A130" s="8">
        <v>1342</v>
      </c>
      <c r="B130" t="s">
        <v>12972</v>
      </c>
      <c r="C130" s="9" t="s">
        <v>12825</v>
      </c>
      <c r="D130" s="9">
        <v>242</v>
      </c>
      <c r="E130" s="9">
        <f t="shared" si="2"/>
        <v>242</v>
      </c>
      <c r="F130" s="9">
        <f t="shared" si="3"/>
        <v>0</v>
      </c>
      <c r="G130" s="11">
        <v>43868</v>
      </c>
      <c r="H130" s="12">
        <v>0.58498842592592593</v>
      </c>
      <c r="I130" t="s">
        <v>1556</v>
      </c>
      <c r="J130" s="37">
        <v>2000</v>
      </c>
      <c r="K130">
        <v>3.3780000000000001</v>
      </c>
      <c r="L130" s="14">
        <v>6756</v>
      </c>
      <c r="M130" t="s">
        <v>1557</v>
      </c>
      <c r="N130" t="s">
        <v>37</v>
      </c>
      <c r="P130">
        <v>20604536261</v>
      </c>
      <c r="Q130">
        <v>1</v>
      </c>
      <c r="R130" t="s">
        <v>12825</v>
      </c>
      <c r="S130">
        <v>242</v>
      </c>
      <c r="T130" s="15">
        <v>43868</v>
      </c>
      <c r="U130">
        <v>6756</v>
      </c>
      <c r="V130" t="s">
        <v>23</v>
      </c>
      <c r="W130" t="s">
        <v>24</v>
      </c>
      <c r="X130" t="s">
        <v>25</v>
      </c>
    </row>
    <row r="131" spans="1:24" x14ac:dyDescent="0.25">
      <c r="A131" s="8">
        <v>1341</v>
      </c>
      <c r="B131" t="s">
        <v>12973</v>
      </c>
      <c r="C131" s="9" t="s">
        <v>12825</v>
      </c>
      <c r="D131" s="9">
        <v>243</v>
      </c>
      <c r="E131" s="9">
        <f t="shared" si="2"/>
        <v>243</v>
      </c>
      <c r="F131" s="9">
        <f t="shared" si="3"/>
        <v>0</v>
      </c>
      <c r="G131" s="11">
        <v>43868</v>
      </c>
      <c r="H131" s="12">
        <v>0.58509259259259261</v>
      </c>
      <c r="I131" t="s">
        <v>327</v>
      </c>
      <c r="J131" s="37">
        <v>55.55</v>
      </c>
      <c r="K131">
        <v>3.3935</v>
      </c>
      <c r="L131" s="14">
        <v>188.51</v>
      </c>
      <c r="M131" t="s">
        <v>328</v>
      </c>
      <c r="N131" t="s">
        <v>22</v>
      </c>
      <c r="P131">
        <v>20604536261</v>
      </c>
      <c r="Q131">
        <v>1</v>
      </c>
      <c r="R131" t="s">
        <v>12825</v>
      </c>
      <c r="S131">
        <v>243</v>
      </c>
      <c r="T131" s="15">
        <v>43868</v>
      </c>
      <c r="U131">
        <v>188.51</v>
      </c>
      <c r="V131" t="s">
        <v>100</v>
      </c>
      <c r="W131" t="s">
        <v>101</v>
      </c>
      <c r="X131" t="s">
        <v>101</v>
      </c>
    </row>
    <row r="132" spans="1:24" x14ac:dyDescent="0.25">
      <c r="A132" s="8">
        <v>1348</v>
      </c>
      <c r="B132" t="s">
        <v>12974</v>
      </c>
      <c r="C132" s="9" t="s">
        <v>12825</v>
      </c>
      <c r="D132" s="9">
        <v>244</v>
      </c>
      <c r="E132" s="9">
        <f t="shared" si="2"/>
        <v>244</v>
      </c>
      <c r="F132" s="9">
        <f t="shared" si="3"/>
        <v>0</v>
      </c>
      <c r="G132" s="11">
        <v>43868</v>
      </c>
      <c r="H132" s="12">
        <v>0.67634259259259266</v>
      </c>
      <c r="I132" t="s">
        <v>87</v>
      </c>
      <c r="J132" s="37">
        <v>200</v>
      </c>
      <c r="K132">
        <v>3.3740000000000001</v>
      </c>
      <c r="L132" s="14">
        <v>674.8</v>
      </c>
      <c r="M132" t="s">
        <v>88</v>
      </c>
      <c r="N132" t="s">
        <v>37</v>
      </c>
      <c r="P132">
        <v>20604536261</v>
      </c>
      <c r="Q132">
        <v>1</v>
      </c>
      <c r="R132" t="s">
        <v>12825</v>
      </c>
      <c r="S132">
        <v>244</v>
      </c>
      <c r="T132" s="15">
        <v>43868</v>
      </c>
      <c r="U132">
        <v>674.8</v>
      </c>
      <c r="V132" t="s">
        <v>23</v>
      </c>
      <c r="W132" t="s">
        <v>24</v>
      </c>
      <c r="X132" t="s">
        <v>25</v>
      </c>
    </row>
    <row r="133" spans="1:24" x14ac:dyDescent="0.25">
      <c r="A133" s="8">
        <v>1350</v>
      </c>
      <c r="B133" t="s">
        <v>12975</v>
      </c>
      <c r="C133" s="9" t="s">
        <v>12825</v>
      </c>
      <c r="D133" s="9">
        <v>245</v>
      </c>
      <c r="E133" s="9">
        <f t="shared" ref="E133:E196" si="4">E132+1</f>
        <v>245</v>
      </c>
      <c r="F133" s="9">
        <f t="shared" ref="F133:F196" si="5">+E133-E132-1</f>
        <v>0</v>
      </c>
      <c r="G133" s="11">
        <v>43868</v>
      </c>
      <c r="H133" s="12">
        <v>0.69113425925925931</v>
      </c>
      <c r="I133" t="s">
        <v>111</v>
      </c>
      <c r="J133" s="37">
        <v>88.51</v>
      </c>
      <c r="K133">
        <v>3.3895</v>
      </c>
      <c r="L133" s="14">
        <v>300</v>
      </c>
      <c r="M133" t="s">
        <v>112</v>
      </c>
      <c r="N133" t="s">
        <v>22</v>
      </c>
      <c r="P133">
        <v>20604536261</v>
      </c>
      <c r="Q133">
        <v>1</v>
      </c>
      <c r="R133" t="s">
        <v>12825</v>
      </c>
      <c r="S133">
        <v>245</v>
      </c>
      <c r="T133" s="15">
        <v>43868</v>
      </c>
      <c r="U133">
        <v>300</v>
      </c>
      <c r="V133" t="s">
        <v>23</v>
      </c>
      <c r="W133" t="s">
        <v>24</v>
      </c>
      <c r="X133" t="s">
        <v>25</v>
      </c>
    </row>
    <row r="134" spans="1:24" s="17" customFormat="1" x14ac:dyDescent="0.25">
      <c r="A134" s="16"/>
      <c r="C134" s="18"/>
      <c r="D134" s="18"/>
      <c r="E134" s="18">
        <f t="shared" si="4"/>
        <v>246</v>
      </c>
      <c r="F134" s="18">
        <f t="shared" si="5"/>
        <v>0</v>
      </c>
      <c r="G134" s="19"/>
      <c r="H134" s="20"/>
      <c r="J134" s="21"/>
      <c r="L134" s="22"/>
      <c r="P134" s="17">
        <v>20604536261</v>
      </c>
      <c r="Q134" s="17">
        <v>1</v>
      </c>
      <c r="R134" s="17" t="s">
        <v>12825</v>
      </c>
      <c r="S134" s="17">
        <v>246</v>
      </c>
      <c r="T134" s="23">
        <v>43868</v>
      </c>
      <c r="U134" s="17">
        <v>0</v>
      </c>
      <c r="V134" s="17" t="s">
        <v>100</v>
      </c>
      <c r="W134" s="17" t="s">
        <v>101</v>
      </c>
      <c r="X134" s="17" t="s">
        <v>101</v>
      </c>
    </row>
    <row r="135" spans="1:24" x14ac:dyDescent="0.25">
      <c r="A135" s="8">
        <v>1351</v>
      </c>
      <c r="B135" t="s">
        <v>12976</v>
      </c>
      <c r="C135" s="9" t="s">
        <v>12825</v>
      </c>
      <c r="D135" s="9">
        <v>247</v>
      </c>
      <c r="E135" s="9">
        <f t="shared" si="4"/>
        <v>247</v>
      </c>
      <c r="F135" s="9">
        <f t="shared" si="5"/>
        <v>0</v>
      </c>
      <c r="G135" s="11">
        <v>43869</v>
      </c>
      <c r="H135" s="12">
        <v>0.55608796296296303</v>
      </c>
      <c r="I135" t="s">
        <v>12836</v>
      </c>
      <c r="J135" s="37">
        <v>15000</v>
      </c>
      <c r="K135">
        <v>3.3752</v>
      </c>
      <c r="L135" s="14">
        <v>50628</v>
      </c>
      <c r="M135" t="s">
        <v>12837</v>
      </c>
      <c r="N135" t="s">
        <v>37</v>
      </c>
      <c r="P135">
        <v>20604536261</v>
      </c>
      <c r="Q135">
        <v>1</v>
      </c>
      <c r="R135" t="s">
        <v>12825</v>
      </c>
      <c r="S135">
        <v>247</v>
      </c>
      <c r="T135" s="15">
        <v>43869</v>
      </c>
      <c r="U135">
        <v>50628</v>
      </c>
      <c r="V135" t="s">
        <v>23</v>
      </c>
      <c r="W135" t="s">
        <v>24</v>
      </c>
      <c r="X135" t="s">
        <v>25</v>
      </c>
    </row>
    <row r="136" spans="1:24" x14ac:dyDescent="0.25">
      <c r="A136" s="8">
        <v>1362</v>
      </c>
      <c r="B136" t="s">
        <v>12977</v>
      </c>
      <c r="C136" s="9" t="s">
        <v>12825</v>
      </c>
      <c r="D136" s="9">
        <v>248</v>
      </c>
      <c r="E136" s="9">
        <f t="shared" si="4"/>
        <v>248</v>
      </c>
      <c r="F136" s="9">
        <f t="shared" si="5"/>
        <v>0</v>
      </c>
      <c r="G136" s="11">
        <v>43869</v>
      </c>
      <c r="H136" s="12">
        <v>0.55623842592592598</v>
      </c>
      <c r="I136" t="s">
        <v>12978</v>
      </c>
      <c r="J136" s="37">
        <v>260</v>
      </c>
      <c r="K136">
        <v>3.3721999999999999</v>
      </c>
      <c r="L136" s="14">
        <v>876.77</v>
      </c>
      <c r="M136" t="s">
        <v>12979</v>
      </c>
      <c r="N136" t="s">
        <v>37</v>
      </c>
      <c r="P136">
        <v>20604536261</v>
      </c>
      <c r="Q136">
        <v>1</v>
      </c>
      <c r="R136" t="s">
        <v>12825</v>
      </c>
      <c r="S136">
        <v>248</v>
      </c>
      <c r="T136" s="15">
        <v>43869</v>
      </c>
      <c r="U136">
        <v>876.77</v>
      </c>
      <c r="V136" t="s">
        <v>23</v>
      </c>
      <c r="W136" t="s">
        <v>24</v>
      </c>
      <c r="X136" t="s">
        <v>25</v>
      </c>
    </row>
    <row r="137" spans="1:24" x14ac:dyDescent="0.25">
      <c r="A137" s="8">
        <v>1375</v>
      </c>
      <c r="B137" t="s">
        <v>12980</v>
      </c>
      <c r="C137" s="9" t="s">
        <v>12825</v>
      </c>
      <c r="D137" s="9">
        <v>249</v>
      </c>
      <c r="E137" s="9">
        <f t="shared" si="4"/>
        <v>249</v>
      </c>
      <c r="F137" s="9">
        <f t="shared" si="5"/>
        <v>0</v>
      </c>
      <c r="G137" s="11">
        <v>43871</v>
      </c>
      <c r="H137" s="12">
        <v>0.51513888888888892</v>
      </c>
      <c r="I137" t="s">
        <v>352</v>
      </c>
      <c r="J137" s="37">
        <v>2000</v>
      </c>
      <c r="K137">
        <v>3.3839999999999999</v>
      </c>
      <c r="L137" s="14">
        <v>6768</v>
      </c>
      <c r="M137" t="s">
        <v>353</v>
      </c>
      <c r="N137" t="s">
        <v>37</v>
      </c>
      <c r="P137">
        <v>20604536261</v>
      </c>
      <c r="Q137">
        <v>1</v>
      </c>
      <c r="R137" t="s">
        <v>12825</v>
      </c>
      <c r="S137">
        <v>249</v>
      </c>
      <c r="T137" s="15">
        <v>43871</v>
      </c>
      <c r="U137">
        <v>6768</v>
      </c>
      <c r="V137" t="s">
        <v>23</v>
      </c>
      <c r="W137" t="s">
        <v>24</v>
      </c>
      <c r="X137" t="s">
        <v>25</v>
      </c>
    </row>
    <row r="138" spans="1:24" x14ac:dyDescent="0.25">
      <c r="A138" s="8">
        <v>1379</v>
      </c>
      <c r="B138" t="s">
        <v>12981</v>
      </c>
      <c r="C138" s="9" t="s">
        <v>12825</v>
      </c>
      <c r="D138" s="9">
        <v>250</v>
      </c>
      <c r="E138" s="9">
        <f t="shared" si="4"/>
        <v>250</v>
      </c>
      <c r="F138" s="9">
        <f t="shared" si="5"/>
        <v>0</v>
      </c>
      <c r="G138" s="11">
        <v>43871</v>
      </c>
      <c r="H138" s="12">
        <v>0.55314814814814817</v>
      </c>
      <c r="I138" t="s">
        <v>352</v>
      </c>
      <c r="J138" s="37">
        <v>5770</v>
      </c>
      <c r="K138">
        <v>3.383</v>
      </c>
      <c r="L138" s="14">
        <v>19519.91</v>
      </c>
      <c r="M138" t="s">
        <v>353</v>
      </c>
      <c r="N138" t="s">
        <v>37</v>
      </c>
      <c r="P138">
        <v>20604536261</v>
      </c>
      <c r="Q138">
        <v>1</v>
      </c>
      <c r="R138" t="s">
        <v>12825</v>
      </c>
      <c r="S138">
        <v>250</v>
      </c>
      <c r="T138" s="15">
        <v>43871</v>
      </c>
      <c r="U138">
        <v>19519.91</v>
      </c>
      <c r="V138" t="s">
        <v>23</v>
      </c>
      <c r="W138" t="s">
        <v>24</v>
      </c>
      <c r="X138" t="s">
        <v>25</v>
      </c>
    </row>
    <row r="139" spans="1:24" x14ac:dyDescent="0.25">
      <c r="A139" s="8">
        <v>1383</v>
      </c>
      <c r="B139" t="s">
        <v>12982</v>
      </c>
      <c r="C139" s="9" t="s">
        <v>12825</v>
      </c>
      <c r="D139" s="9">
        <v>251</v>
      </c>
      <c r="E139" s="9">
        <f t="shared" si="4"/>
        <v>251</v>
      </c>
      <c r="F139" s="9">
        <f t="shared" si="5"/>
        <v>0</v>
      </c>
      <c r="G139" s="11">
        <v>43871</v>
      </c>
      <c r="H139" s="12">
        <v>0.70629629629629631</v>
      </c>
      <c r="I139" t="s">
        <v>12827</v>
      </c>
      <c r="J139" s="37">
        <v>3918.73</v>
      </c>
      <c r="K139">
        <v>3.4045000000000001</v>
      </c>
      <c r="L139" s="14">
        <v>13341.32</v>
      </c>
      <c r="M139" t="s">
        <v>12828</v>
      </c>
      <c r="N139" t="s">
        <v>22</v>
      </c>
      <c r="P139">
        <v>20604536261</v>
      </c>
      <c r="Q139">
        <v>1</v>
      </c>
      <c r="R139" t="s">
        <v>12825</v>
      </c>
      <c r="S139">
        <v>251</v>
      </c>
      <c r="T139" s="15">
        <v>43871</v>
      </c>
      <c r="U139">
        <v>13341.32</v>
      </c>
      <c r="V139" t="s">
        <v>23</v>
      </c>
      <c r="W139" t="s">
        <v>24</v>
      </c>
      <c r="X139" t="s">
        <v>25</v>
      </c>
    </row>
    <row r="140" spans="1:24" x14ac:dyDescent="0.25">
      <c r="A140" s="8">
        <v>1378</v>
      </c>
      <c r="B140" t="s">
        <v>12983</v>
      </c>
      <c r="C140" s="9" t="s">
        <v>12825</v>
      </c>
      <c r="D140" s="9">
        <v>252</v>
      </c>
      <c r="E140" s="9">
        <f t="shared" si="4"/>
        <v>252</v>
      </c>
      <c r="F140" s="9">
        <f t="shared" si="5"/>
        <v>0</v>
      </c>
      <c r="G140" s="11">
        <v>43871</v>
      </c>
      <c r="H140" s="12">
        <v>0.72831018518518509</v>
      </c>
      <c r="I140" t="s">
        <v>12926</v>
      </c>
      <c r="J140" s="37">
        <v>4200</v>
      </c>
      <c r="K140">
        <v>3.3852000000000002</v>
      </c>
      <c r="L140" s="14">
        <v>14217.84</v>
      </c>
      <c r="M140" t="s">
        <v>12927</v>
      </c>
      <c r="N140" t="s">
        <v>37</v>
      </c>
      <c r="P140">
        <v>20604536261</v>
      </c>
      <c r="Q140">
        <v>1</v>
      </c>
      <c r="R140" t="s">
        <v>12825</v>
      </c>
      <c r="S140">
        <v>252</v>
      </c>
      <c r="T140" s="15">
        <v>43871</v>
      </c>
      <c r="U140">
        <v>14217.84</v>
      </c>
      <c r="V140" t="s">
        <v>23</v>
      </c>
      <c r="W140" t="s">
        <v>24</v>
      </c>
      <c r="X140" t="s">
        <v>25</v>
      </c>
    </row>
    <row r="141" spans="1:24" x14ac:dyDescent="0.25">
      <c r="A141" s="8">
        <v>1373</v>
      </c>
      <c r="B141" t="s">
        <v>12984</v>
      </c>
      <c r="C141" s="9" t="s">
        <v>12825</v>
      </c>
      <c r="D141" s="9">
        <v>253</v>
      </c>
      <c r="E141" s="9">
        <f t="shared" si="4"/>
        <v>253</v>
      </c>
      <c r="F141" s="9">
        <f t="shared" si="5"/>
        <v>0</v>
      </c>
      <c r="G141" s="11">
        <v>43871</v>
      </c>
      <c r="H141" s="12">
        <v>0.72846064814814815</v>
      </c>
      <c r="I141" t="s">
        <v>12926</v>
      </c>
      <c r="J141" s="37">
        <v>3500</v>
      </c>
      <c r="K141">
        <v>3.3841999999999999</v>
      </c>
      <c r="L141" s="14">
        <v>11844.7</v>
      </c>
      <c r="M141" t="s">
        <v>12927</v>
      </c>
      <c r="N141" t="s">
        <v>37</v>
      </c>
      <c r="P141">
        <v>20604536261</v>
      </c>
      <c r="Q141">
        <v>1</v>
      </c>
      <c r="R141" t="s">
        <v>12825</v>
      </c>
      <c r="S141">
        <v>253</v>
      </c>
      <c r="T141" s="15">
        <v>43871</v>
      </c>
      <c r="U141">
        <v>11844.7</v>
      </c>
      <c r="V141" t="s">
        <v>23</v>
      </c>
      <c r="W141" t="s">
        <v>24</v>
      </c>
      <c r="X141" t="s">
        <v>25</v>
      </c>
    </row>
    <row r="142" spans="1:24" x14ac:dyDescent="0.25">
      <c r="A142" s="8">
        <v>1384</v>
      </c>
      <c r="B142" t="s">
        <v>12985</v>
      </c>
      <c r="C142" s="9" t="s">
        <v>12825</v>
      </c>
      <c r="D142" s="9">
        <v>254</v>
      </c>
      <c r="E142" s="9">
        <f t="shared" si="4"/>
        <v>254</v>
      </c>
      <c r="F142" s="9">
        <f t="shared" si="5"/>
        <v>0</v>
      </c>
      <c r="G142" s="11">
        <v>43871</v>
      </c>
      <c r="H142" s="12">
        <v>0.73204861111111119</v>
      </c>
      <c r="I142" t="s">
        <v>243</v>
      </c>
      <c r="J142" s="37">
        <v>1000</v>
      </c>
      <c r="K142">
        <v>3.3820000000000001</v>
      </c>
      <c r="L142" s="14">
        <v>3382</v>
      </c>
      <c r="M142" t="s">
        <v>244</v>
      </c>
      <c r="N142" t="s">
        <v>37</v>
      </c>
      <c r="P142">
        <v>20604536261</v>
      </c>
      <c r="Q142">
        <v>1</v>
      </c>
      <c r="R142" t="s">
        <v>12825</v>
      </c>
      <c r="S142">
        <v>254</v>
      </c>
      <c r="T142" s="15">
        <v>43871</v>
      </c>
      <c r="U142">
        <v>3382</v>
      </c>
      <c r="V142" t="s">
        <v>23</v>
      </c>
      <c r="W142" t="s">
        <v>24</v>
      </c>
      <c r="X142" t="s">
        <v>25</v>
      </c>
    </row>
    <row r="143" spans="1:24" x14ac:dyDescent="0.25">
      <c r="A143" s="8">
        <v>1386</v>
      </c>
      <c r="B143" t="s">
        <v>12986</v>
      </c>
      <c r="C143" s="9" t="s">
        <v>12825</v>
      </c>
      <c r="D143" s="9">
        <v>255</v>
      </c>
      <c r="E143" s="9">
        <f t="shared" si="4"/>
        <v>255</v>
      </c>
      <c r="F143" s="9">
        <f t="shared" si="5"/>
        <v>0</v>
      </c>
      <c r="G143" s="11">
        <v>43872</v>
      </c>
      <c r="H143" s="12">
        <v>0.38821759259259259</v>
      </c>
      <c r="I143" t="s">
        <v>1160</v>
      </c>
      <c r="J143" s="37">
        <v>1323.14</v>
      </c>
      <c r="K143">
        <v>3.4009999999999998</v>
      </c>
      <c r="L143" s="14">
        <v>4500</v>
      </c>
      <c r="M143" t="s">
        <v>1161</v>
      </c>
      <c r="N143" t="s">
        <v>22</v>
      </c>
      <c r="P143">
        <v>20604536261</v>
      </c>
      <c r="Q143">
        <v>1</v>
      </c>
      <c r="R143" t="s">
        <v>12825</v>
      </c>
      <c r="S143">
        <v>255</v>
      </c>
      <c r="T143" s="15">
        <v>43872</v>
      </c>
      <c r="U143">
        <v>4500</v>
      </c>
      <c r="V143" t="s">
        <v>23</v>
      </c>
      <c r="W143" t="s">
        <v>24</v>
      </c>
      <c r="X143" t="s">
        <v>25</v>
      </c>
    </row>
    <row r="144" spans="1:24" x14ac:dyDescent="0.25">
      <c r="A144" s="8">
        <v>1391</v>
      </c>
      <c r="B144" t="s">
        <v>12987</v>
      </c>
      <c r="C144" s="9" t="s">
        <v>12825</v>
      </c>
      <c r="D144" s="9">
        <v>256</v>
      </c>
      <c r="E144" s="9">
        <f t="shared" si="4"/>
        <v>256</v>
      </c>
      <c r="F144" s="9">
        <f t="shared" si="5"/>
        <v>0</v>
      </c>
      <c r="G144" s="11">
        <v>43872</v>
      </c>
      <c r="H144" s="12">
        <v>0.57105324074074071</v>
      </c>
      <c r="I144" t="s">
        <v>12988</v>
      </c>
      <c r="J144" s="37">
        <v>3000</v>
      </c>
      <c r="K144">
        <v>3.3769999999999998</v>
      </c>
      <c r="L144" s="14">
        <v>10131</v>
      </c>
      <c r="M144" t="s">
        <v>12989</v>
      </c>
      <c r="N144" t="s">
        <v>37</v>
      </c>
      <c r="P144">
        <v>20604536261</v>
      </c>
      <c r="Q144">
        <v>1</v>
      </c>
      <c r="R144" t="s">
        <v>12825</v>
      </c>
      <c r="S144">
        <v>256</v>
      </c>
      <c r="T144" s="15">
        <v>43872</v>
      </c>
      <c r="U144">
        <v>10131</v>
      </c>
      <c r="V144" t="s">
        <v>23</v>
      </c>
      <c r="W144" t="s">
        <v>24</v>
      </c>
      <c r="X144" t="s">
        <v>25</v>
      </c>
    </row>
    <row r="145" spans="1:24" x14ac:dyDescent="0.25">
      <c r="A145" s="8">
        <v>1394</v>
      </c>
      <c r="B145" t="s">
        <v>12990</v>
      </c>
      <c r="C145" s="9" t="s">
        <v>12825</v>
      </c>
      <c r="D145" s="9">
        <v>257</v>
      </c>
      <c r="E145" s="9">
        <f t="shared" si="4"/>
        <v>257</v>
      </c>
      <c r="F145" s="9">
        <f t="shared" si="5"/>
        <v>0</v>
      </c>
      <c r="G145" s="11">
        <v>43872</v>
      </c>
      <c r="H145" s="12">
        <v>0.58002314814814815</v>
      </c>
      <c r="I145" t="s">
        <v>352</v>
      </c>
      <c r="J145" s="37">
        <v>440</v>
      </c>
      <c r="K145">
        <v>3.395</v>
      </c>
      <c r="L145" s="14">
        <v>1493.8</v>
      </c>
      <c r="M145" t="s">
        <v>353</v>
      </c>
      <c r="N145" t="s">
        <v>22</v>
      </c>
      <c r="P145">
        <v>20604536261</v>
      </c>
      <c r="Q145">
        <v>1</v>
      </c>
      <c r="R145" t="s">
        <v>12825</v>
      </c>
      <c r="S145">
        <v>257</v>
      </c>
      <c r="T145" s="15">
        <v>43872</v>
      </c>
      <c r="U145">
        <v>1493.8</v>
      </c>
      <c r="V145" t="s">
        <v>23</v>
      </c>
      <c r="W145" t="s">
        <v>24</v>
      </c>
      <c r="X145" t="s">
        <v>25</v>
      </c>
    </row>
    <row r="146" spans="1:24" x14ac:dyDescent="0.25">
      <c r="A146" s="8">
        <v>1390</v>
      </c>
      <c r="B146" t="s">
        <v>12991</v>
      </c>
      <c r="C146" s="9" t="s">
        <v>12825</v>
      </c>
      <c r="D146" s="9">
        <v>258</v>
      </c>
      <c r="E146" s="9">
        <f t="shared" si="4"/>
        <v>258</v>
      </c>
      <c r="F146" s="9">
        <f t="shared" si="5"/>
        <v>0</v>
      </c>
      <c r="G146" s="11">
        <v>43872</v>
      </c>
      <c r="H146" s="12">
        <v>0.73284722222222232</v>
      </c>
      <c r="I146" t="s">
        <v>12841</v>
      </c>
      <c r="J146" s="37">
        <v>20000</v>
      </c>
      <c r="K146">
        <v>3.3780000000000001</v>
      </c>
      <c r="L146" s="14">
        <v>67560</v>
      </c>
      <c r="M146" t="s">
        <v>12842</v>
      </c>
      <c r="N146" t="s">
        <v>37</v>
      </c>
      <c r="P146">
        <v>20604536261</v>
      </c>
      <c r="Q146">
        <v>1</v>
      </c>
      <c r="R146" t="s">
        <v>12825</v>
      </c>
      <c r="S146">
        <v>258</v>
      </c>
      <c r="T146" s="15">
        <v>43872</v>
      </c>
      <c r="U146">
        <v>67560</v>
      </c>
      <c r="V146" t="s">
        <v>23</v>
      </c>
      <c r="W146" t="s">
        <v>24</v>
      </c>
      <c r="X146" t="s">
        <v>25</v>
      </c>
    </row>
    <row r="147" spans="1:24" x14ac:dyDescent="0.25">
      <c r="A147" s="8">
        <v>1407</v>
      </c>
      <c r="B147" t="s">
        <v>12992</v>
      </c>
      <c r="C147" s="9" t="s">
        <v>12825</v>
      </c>
      <c r="D147" s="9">
        <v>259</v>
      </c>
      <c r="E147" s="9">
        <f t="shared" si="4"/>
        <v>259</v>
      </c>
      <c r="F147" s="9">
        <f t="shared" si="5"/>
        <v>0</v>
      </c>
      <c r="G147" s="11">
        <v>43872</v>
      </c>
      <c r="H147" s="12">
        <v>0.7411226851851852</v>
      </c>
      <c r="I147" t="s">
        <v>12836</v>
      </c>
      <c r="J147" s="37">
        <v>5950</v>
      </c>
      <c r="K147">
        <v>3.3761999999999999</v>
      </c>
      <c r="L147" s="14">
        <v>20088.39</v>
      </c>
      <c r="M147" t="s">
        <v>12837</v>
      </c>
      <c r="N147" t="s">
        <v>37</v>
      </c>
      <c r="P147">
        <v>20604536261</v>
      </c>
      <c r="Q147">
        <v>1</v>
      </c>
      <c r="R147" t="s">
        <v>12825</v>
      </c>
      <c r="S147">
        <v>259</v>
      </c>
      <c r="T147" s="15">
        <v>43872</v>
      </c>
      <c r="U147">
        <v>20088.39</v>
      </c>
      <c r="V147" t="s">
        <v>23</v>
      </c>
      <c r="W147" t="s">
        <v>24</v>
      </c>
      <c r="X147" t="s">
        <v>25</v>
      </c>
    </row>
    <row r="148" spans="1:24" x14ac:dyDescent="0.25">
      <c r="A148" s="8">
        <v>1403</v>
      </c>
      <c r="B148" t="s">
        <v>12993</v>
      </c>
      <c r="C148" s="9" t="s">
        <v>12825</v>
      </c>
      <c r="D148" s="9">
        <v>260</v>
      </c>
      <c r="E148" s="9">
        <f t="shared" si="4"/>
        <v>260</v>
      </c>
      <c r="F148" s="9">
        <f t="shared" si="5"/>
        <v>0</v>
      </c>
      <c r="G148" s="11">
        <v>43872</v>
      </c>
      <c r="H148" s="12">
        <v>0.75685185185185189</v>
      </c>
      <c r="I148" t="s">
        <v>12978</v>
      </c>
      <c r="J148" s="37">
        <v>250</v>
      </c>
      <c r="K148">
        <v>3.3761999999999999</v>
      </c>
      <c r="L148" s="14">
        <v>844.05</v>
      </c>
      <c r="M148" t="s">
        <v>12979</v>
      </c>
      <c r="N148" t="s">
        <v>37</v>
      </c>
      <c r="P148">
        <v>20604536261</v>
      </c>
      <c r="Q148">
        <v>1</v>
      </c>
      <c r="R148" t="s">
        <v>12825</v>
      </c>
      <c r="S148">
        <v>260</v>
      </c>
      <c r="T148" s="15">
        <v>43872</v>
      </c>
      <c r="U148">
        <v>844.05</v>
      </c>
      <c r="V148" t="s">
        <v>23</v>
      </c>
      <c r="W148" t="s">
        <v>24</v>
      </c>
      <c r="X148" t="s">
        <v>25</v>
      </c>
    </row>
    <row r="149" spans="1:24" x14ac:dyDescent="0.25">
      <c r="A149" s="8">
        <v>1418</v>
      </c>
      <c r="B149" t="s">
        <v>12994</v>
      </c>
      <c r="C149" s="9" t="s">
        <v>12825</v>
      </c>
      <c r="D149" s="9">
        <v>261</v>
      </c>
      <c r="E149" s="9">
        <f t="shared" si="4"/>
        <v>261</v>
      </c>
      <c r="F149" s="9">
        <f t="shared" si="5"/>
        <v>0</v>
      </c>
      <c r="G149" s="11">
        <v>43873</v>
      </c>
      <c r="H149" s="12">
        <v>0.40878472222222223</v>
      </c>
      <c r="I149" t="s">
        <v>1556</v>
      </c>
      <c r="J149" s="37">
        <v>1000</v>
      </c>
      <c r="K149">
        <v>3.3765000000000001</v>
      </c>
      <c r="L149" s="14">
        <v>3376.5</v>
      </c>
      <c r="M149" t="s">
        <v>1557</v>
      </c>
      <c r="N149" t="s">
        <v>37</v>
      </c>
      <c r="P149">
        <v>20604536261</v>
      </c>
      <c r="Q149">
        <v>1</v>
      </c>
      <c r="R149" t="s">
        <v>12825</v>
      </c>
      <c r="S149">
        <v>261</v>
      </c>
      <c r="T149" s="15">
        <v>43873</v>
      </c>
      <c r="U149">
        <v>3376.5</v>
      </c>
      <c r="V149" t="s">
        <v>23</v>
      </c>
      <c r="W149" t="s">
        <v>24</v>
      </c>
      <c r="X149" t="s">
        <v>25</v>
      </c>
    </row>
    <row r="150" spans="1:24" x14ac:dyDescent="0.25">
      <c r="A150" s="8">
        <v>1422</v>
      </c>
      <c r="B150" t="s">
        <v>12995</v>
      </c>
      <c r="C150" s="9" t="s">
        <v>12825</v>
      </c>
      <c r="D150" s="9">
        <v>262</v>
      </c>
      <c r="E150" s="9">
        <f t="shared" si="4"/>
        <v>262</v>
      </c>
      <c r="F150" s="9">
        <f t="shared" si="5"/>
        <v>0</v>
      </c>
      <c r="G150" s="11">
        <v>43873</v>
      </c>
      <c r="H150" s="12">
        <v>0.47886574074074079</v>
      </c>
      <c r="I150" t="s">
        <v>111</v>
      </c>
      <c r="J150" s="37">
        <v>94.1</v>
      </c>
      <c r="K150">
        <v>3.3885000000000001</v>
      </c>
      <c r="L150" s="14">
        <v>318.86</v>
      </c>
      <c r="M150" t="s">
        <v>112</v>
      </c>
      <c r="N150" t="s">
        <v>22</v>
      </c>
      <c r="P150">
        <v>20604536261</v>
      </c>
      <c r="Q150">
        <v>1</v>
      </c>
      <c r="R150" t="s">
        <v>12825</v>
      </c>
      <c r="S150">
        <v>262</v>
      </c>
      <c r="T150" s="15">
        <v>43873</v>
      </c>
      <c r="U150">
        <v>318.86</v>
      </c>
      <c r="V150" t="s">
        <v>23</v>
      </c>
      <c r="W150" t="s">
        <v>24</v>
      </c>
      <c r="X150" t="s">
        <v>25</v>
      </c>
    </row>
    <row r="151" spans="1:24" x14ac:dyDescent="0.25">
      <c r="A151" s="8">
        <v>1425</v>
      </c>
      <c r="B151" t="s">
        <v>12996</v>
      </c>
      <c r="C151" s="9" t="s">
        <v>12825</v>
      </c>
      <c r="D151" s="9">
        <v>263</v>
      </c>
      <c r="E151" s="9">
        <f t="shared" si="4"/>
        <v>263</v>
      </c>
      <c r="F151" s="9">
        <f t="shared" si="5"/>
        <v>0</v>
      </c>
      <c r="G151" s="11">
        <v>43873</v>
      </c>
      <c r="H151" s="12">
        <v>0.53174768518518511</v>
      </c>
      <c r="I151" t="s">
        <v>1198</v>
      </c>
      <c r="J151" s="37">
        <v>1000</v>
      </c>
      <c r="K151">
        <v>3.3740000000000001</v>
      </c>
      <c r="L151" s="14">
        <v>3374</v>
      </c>
      <c r="M151" t="s">
        <v>1199</v>
      </c>
      <c r="N151" t="s">
        <v>37</v>
      </c>
      <c r="P151">
        <v>20604536261</v>
      </c>
      <c r="Q151">
        <v>1</v>
      </c>
      <c r="R151" t="s">
        <v>12825</v>
      </c>
      <c r="S151">
        <v>263</v>
      </c>
      <c r="T151" s="15">
        <v>43873</v>
      </c>
      <c r="U151">
        <v>3374</v>
      </c>
      <c r="V151" t="s">
        <v>23</v>
      </c>
      <c r="W151" t="s">
        <v>24</v>
      </c>
      <c r="X151" t="s">
        <v>25</v>
      </c>
    </row>
    <row r="152" spans="1:24" x14ac:dyDescent="0.25">
      <c r="A152" s="8">
        <v>1430</v>
      </c>
      <c r="B152" t="s">
        <v>12997</v>
      </c>
      <c r="C152" s="9" t="s">
        <v>12825</v>
      </c>
      <c r="D152" s="9">
        <v>264</v>
      </c>
      <c r="E152" s="9">
        <f t="shared" si="4"/>
        <v>264</v>
      </c>
      <c r="F152" s="9">
        <f t="shared" si="5"/>
        <v>0</v>
      </c>
      <c r="G152" s="11">
        <v>43873</v>
      </c>
      <c r="H152" s="12">
        <v>0.59167824074074071</v>
      </c>
      <c r="I152" t="s">
        <v>611</v>
      </c>
      <c r="J152" s="37">
        <v>1000</v>
      </c>
      <c r="K152">
        <v>3.3712</v>
      </c>
      <c r="L152" s="14">
        <v>3371.2</v>
      </c>
      <c r="M152" t="s">
        <v>612</v>
      </c>
      <c r="N152" t="s">
        <v>37</v>
      </c>
      <c r="P152">
        <v>20604536261</v>
      </c>
      <c r="Q152">
        <v>1</v>
      </c>
      <c r="R152" t="s">
        <v>12825</v>
      </c>
      <c r="S152">
        <v>264</v>
      </c>
      <c r="T152" s="15">
        <v>43873</v>
      </c>
      <c r="U152">
        <v>3371.2</v>
      </c>
      <c r="V152" t="s">
        <v>23</v>
      </c>
      <c r="W152" t="s">
        <v>24</v>
      </c>
      <c r="X152" t="s">
        <v>25</v>
      </c>
    </row>
    <row r="153" spans="1:24" x14ac:dyDescent="0.25">
      <c r="A153" s="8">
        <v>1435</v>
      </c>
      <c r="B153" t="s">
        <v>12998</v>
      </c>
      <c r="C153" s="9" t="s">
        <v>12825</v>
      </c>
      <c r="D153" s="9">
        <v>265</v>
      </c>
      <c r="E153" s="9">
        <f t="shared" si="4"/>
        <v>265</v>
      </c>
      <c r="F153" s="9">
        <f t="shared" si="5"/>
        <v>0</v>
      </c>
      <c r="G153" s="11">
        <v>43873</v>
      </c>
      <c r="H153" s="12">
        <v>0.69321759259259252</v>
      </c>
      <c r="I153" t="s">
        <v>12827</v>
      </c>
      <c r="J153" s="37">
        <v>3608.76</v>
      </c>
      <c r="K153">
        <v>3.3835000000000002</v>
      </c>
      <c r="L153" s="14">
        <v>12210.24</v>
      </c>
      <c r="M153" t="s">
        <v>12828</v>
      </c>
      <c r="N153" t="s">
        <v>22</v>
      </c>
      <c r="P153">
        <v>20604536261</v>
      </c>
      <c r="Q153">
        <v>1</v>
      </c>
      <c r="R153" t="s">
        <v>12825</v>
      </c>
      <c r="S153">
        <v>265</v>
      </c>
      <c r="T153" s="15">
        <v>43873</v>
      </c>
      <c r="U153">
        <v>12210.24</v>
      </c>
      <c r="V153" t="s">
        <v>23</v>
      </c>
      <c r="W153" t="s">
        <v>24</v>
      </c>
      <c r="X153" t="s">
        <v>25</v>
      </c>
    </row>
    <row r="154" spans="1:24" s="17" customFormat="1" x14ac:dyDescent="0.25">
      <c r="A154" s="16"/>
      <c r="C154" s="18"/>
      <c r="D154" s="18"/>
      <c r="E154" s="18">
        <f t="shared" si="4"/>
        <v>266</v>
      </c>
      <c r="F154" s="18">
        <f t="shared" si="5"/>
        <v>0</v>
      </c>
      <c r="G154" s="19"/>
      <c r="H154" s="20"/>
      <c r="J154" s="21"/>
      <c r="L154" s="22"/>
      <c r="P154" s="17">
        <v>20604536261</v>
      </c>
      <c r="Q154" s="17">
        <v>1</v>
      </c>
      <c r="R154" s="17" t="s">
        <v>12825</v>
      </c>
      <c r="S154" s="17">
        <v>266</v>
      </c>
      <c r="T154" s="23">
        <v>43873</v>
      </c>
      <c r="U154" s="17">
        <v>0</v>
      </c>
      <c r="V154" s="17" t="s">
        <v>89</v>
      </c>
      <c r="W154" s="17" t="s">
        <v>24</v>
      </c>
      <c r="X154" s="17" t="s">
        <v>25</v>
      </c>
    </row>
    <row r="155" spans="1:24" x14ac:dyDescent="0.25">
      <c r="A155" s="8">
        <v>1450</v>
      </c>
      <c r="B155" t="s">
        <v>12999</v>
      </c>
      <c r="C155" s="9" t="s">
        <v>12825</v>
      </c>
      <c r="D155" s="9">
        <v>267</v>
      </c>
      <c r="E155" s="9">
        <f t="shared" si="4"/>
        <v>267</v>
      </c>
      <c r="F155" s="9">
        <f t="shared" si="5"/>
        <v>0</v>
      </c>
      <c r="G155" s="11">
        <v>43875</v>
      </c>
      <c r="H155" s="12">
        <v>0.73554398148148137</v>
      </c>
      <c r="I155" t="s">
        <v>1556</v>
      </c>
      <c r="J155" s="37">
        <v>5800</v>
      </c>
      <c r="K155">
        <v>3.3730000000000002</v>
      </c>
      <c r="L155" s="14">
        <v>19563.400000000001</v>
      </c>
      <c r="M155" t="s">
        <v>1557</v>
      </c>
      <c r="N155" t="s">
        <v>37</v>
      </c>
      <c r="P155">
        <v>20604536261</v>
      </c>
      <c r="Q155">
        <v>1</v>
      </c>
      <c r="R155" t="s">
        <v>12825</v>
      </c>
      <c r="S155">
        <v>267</v>
      </c>
      <c r="T155" s="15">
        <v>43875</v>
      </c>
      <c r="U155">
        <v>19563.400000000001</v>
      </c>
      <c r="V155" t="s">
        <v>23</v>
      </c>
      <c r="W155" t="s">
        <v>24</v>
      </c>
      <c r="X155" t="s">
        <v>25</v>
      </c>
    </row>
    <row r="156" spans="1:24" x14ac:dyDescent="0.25">
      <c r="A156" s="8">
        <v>1452</v>
      </c>
      <c r="B156" t="s">
        <v>13000</v>
      </c>
      <c r="C156" s="9" t="s">
        <v>12825</v>
      </c>
      <c r="D156" s="9">
        <v>268</v>
      </c>
      <c r="E156" s="9">
        <f t="shared" si="4"/>
        <v>268</v>
      </c>
      <c r="F156" s="9">
        <f t="shared" si="5"/>
        <v>0</v>
      </c>
      <c r="G156" s="11">
        <v>43875</v>
      </c>
      <c r="H156" s="12">
        <v>0.73589120370370376</v>
      </c>
      <c r="I156" t="s">
        <v>580</v>
      </c>
      <c r="J156" s="37">
        <v>2000</v>
      </c>
      <c r="K156">
        <v>3.3759999999999999</v>
      </c>
      <c r="L156" s="14">
        <v>6752</v>
      </c>
      <c r="M156" t="s">
        <v>581</v>
      </c>
      <c r="N156" t="s">
        <v>37</v>
      </c>
      <c r="P156">
        <v>20604536261</v>
      </c>
      <c r="Q156">
        <v>1</v>
      </c>
      <c r="R156" t="s">
        <v>12825</v>
      </c>
      <c r="S156">
        <v>268</v>
      </c>
      <c r="T156" s="15">
        <v>43875</v>
      </c>
      <c r="U156">
        <v>6752</v>
      </c>
      <c r="V156" t="s">
        <v>23</v>
      </c>
      <c r="W156" t="s">
        <v>24</v>
      </c>
      <c r="X156" t="s">
        <v>25</v>
      </c>
    </row>
    <row r="157" spans="1:24" x14ac:dyDescent="0.25">
      <c r="A157" s="8">
        <v>1461</v>
      </c>
      <c r="B157" t="s">
        <v>13001</v>
      </c>
      <c r="C157" s="9" t="s">
        <v>12825</v>
      </c>
      <c r="D157" s="9">
        <v>269</v>
      </c>
      <c r="E157" s="9">
        <f t="shared" si="4"/>
        <v>269</v>
      </c>
      <c r="F157" s="9">
        <f t="shared" si="5"/>
        <v>0</v>
      </c>
      <c r="G157" s="11">
        <v>43875</v>
      </c>
      <c r="H157" s="12">
        <v>0.73608796296296297</v>
      </c>
      <c r="I157" t="s">
        <v>1225</v>
      </c>
      <c r="J157" s="37">
        <v>500</v>
      </c>
      <c r="K157">
        <v>3.3732000000000002</v>
      </c>
      <c r="L157" s="14">
        <v>1686.6</v>
      </c>
      <c r="M157" t="s">
        <v>1226</v>
      </c>
      <c r="N157" t="s">
        <v>37</v>
      </c>
      <c r="P157">
        <v>20604536261</v>
      </c>
      <c r="Q157">
        <v>1</v>
      </c>
      <c r="R157" t="s">
        <v>12825</v>
      </c>
      <c r="S157">
        <v>269</v>
      </c>
      <c r="T157" s="15">
        <v>43875</v>
      </c>
      <c r="U157">
        <v>1686.6</v>
      </c>
      <c r="V157" t="s">
        <v>23</v>
      </c>
      <c r="W157" t="s">
        <v>24</v>
      </c>
      <c r="X157" t="s">
        <v>25</v>
      </c>
    </row>
    <row r="158" spans="1:24" x14ac:dyDescent="0.25">
      <c r="A158" s="8">
        <v>1463</v>
      </c>
      <c r="B158" t="s">
        <v>13002</v>
      </c>
      <c r="C158" s="9" t="s">
        <v>12825</v>
      </c>
      <c r="D158" s="9">
        <v>270</v>
      </c>
      <c r="E158" s="9">
        <f t="shared" si="4"/>
        <v>270</v>
      </c>
      <c r="F158" s="9">
        <f t="shared" si="5"/>
        <v>0</v>
      </c>
      <c r="G158" s="11">
        <v>43875</v>
      </c>
      <c r="H158" s="12">
        <v>0.73622685185185188</v>
      </c>
      <c r="I158" t="s">
        <v>12845</v>
      </c>
      <c r="J158" s="37">
        <v>2000</v>
      </c>
      <c r="K158">
        <v>3.3730000000000002</v>
      </c>
      <c r="L158" s="14">
        <v>6746</v>
      </c>
      <c r="M158" t="s">
        <v>12846</v>
      </c>
      <c r="N158" t="s">
        <v>37</v>
      </c>
      <c r="P158">
        <v>20604536261</v>
      </c>
      <c r="Q158">
        <v>1</v>
      </c>
      <c r="R158" t="s">
        <v>12825</v>
      </c>
      <c r="S158">
        <v>270</v>
      </c>
      <c r="T158" s="15">
        <v>43875</v>
      </c>
      <c r="U158">
        <v>6746</v>
      </c>
      <c r="V158" t="s">
        <v>23</v>
      </c>
      <c r="W158" t="s">
        <v>24</v>
      </c>
      <c r="X158" t="s">
        <v>25</v>
      </c>
    </row>
    <row r="159" spans="1:24" x14ac:dyDescent="0.25">
      <c r="A159" s="8">
        <v>1464</v>
      </c>
      <c r="B159" t="s">
        <v>13003</v>
      </c>
      <c r="C159" s="9" t="s">
        <v>12825</v>
      </c>
      <c r="D159" s="9">
        <v>271</v>
      </c>
      <c r="E159" s="9">
        <f t="shared" si="4"/>
        <v>271</v>
      </c>
      <c r="F159" s="9">
        <f t="shared" si="5"/>
        <v>0</v>
      </c>
      <c r="G159" s="11">
        <v>43875</v>
      </c>
      <c r="H159" s="12">
        <v>0.7365046296296297</v>
      </c>
      <c r="I159" t="s">
        <v>1706</v>
      </c>
      <c r="J159" s="37">
        <v>2000</v>
      </c>
      <c r="K159">
        <v>3.3889999999999998</v>
      </c>
      <c r="L159" s="14">
        <v>6778</v>
      </c>
      <c r="M159" t="s">
        <v>1707</v>
      </c>
      <c r="N159" t="s">
        <v>22</v>
      </c>
      <c r="P159">
        <v>20604536261</v>
      </c>
      <c r="Q159">
        <v>1</v>
      </c>
      <c r="R159" t="s">
        <v>12825</v>
      </c>
      <c r="S159">
        <v>271</v>
      </c>
      <c r="T159" s="15">
        <v>43875</v>
      </c>
      <c r="U159">
        <v>6778</v>
      </c>
      <c r="V159" t="s">
        <v>23</v>
      </c>
      <c r="W159" t="s">
        <v>24</v>
      </c>
      <c r="X159" t="s">
        <v>25</v>
      </c>
    </row>
    <row r="160" spans="1:24" x14ac:dyDescent="0.25">
      <c r="A160" s="8">
        <v>1466</v>
      </c>
      <c r="B160" t="s">
        <v>13004</v>
      </c>
      <c r="C160" s="9" t="s">
        <v>12825</v>
      </c>
      <c r="D160" s="9">
        <v>272</v>
      </c>
      <c r="E160" s="9">
        <f t="shared" si="4"/>
        <v>272</v>
      </c>
      <c r="F160" s="9">
        <f t="shared" si="5"/>
        <v>0</v>
      </c>
      <c r="G160" s="11">
        <v>43875</v>
      </c>
      <c r="H160" s="12">
        <v>0.73679398148148145</v>
      </c>
      <c r="I160" t="s">
        <v>87</v>
      </c>
      <c r="J160" s="37">
        <v>2200</v>
      </c>
      <c r="K160">
        <v>3.3730000000000002</v>
      </c>
      <c r="L160" s="14">
        <v>7420.6</v>
      </c>
      <c r="M160" t="s">
        <v>88</v>
      </c>
      <c r="N160" t="s">
        <v>37</v>
      </c>
      <c r="P160">
        <v>20604536261</v>
      </c>
      <c r="Q160">
        <v>1</v>
      </c>
      <c r="R160" t="s">
        <v>12825</v>
      </c>
      <c r="S160">
        <v>272</v>
      </c>
      <c r="T160" s="15">
        <v>43875</v>
      </c>
      <c r="U160">
        <v>7420.6</v>
      </c>
      <c r="V160" t="s">
        <v>23</v>
      </c>
      <c r="W160" t="s">
        <v>24</v>
      </c>
      <c r="X160" t="s">
        <v>25</v>
      </c>
    </row>
    <row r="161" spans="1:24" x14ac:dyDescent="0.25">
      <c r="A161" s="8">
        <v>1470</v>
      </c>
      <c r="B161" t="s">
        <v>13005</v>
      </c>
      <c r="C161" s="9" t="s">
        <v>12825</v>
      </c>
      <c r="D161" s="9">
        <v>273</v>
      </c>
      <c r="E161" s="9">
        <f t="shared" si="4"/>
        <v>273</v>
      </c>
      <c r="F161" s="9">
        <f t="shared" si="5"/>
        <v>0</v>
      </c>
      <c r="G161" s="11">
        <v>43875</v>
      </c>
      <c r="H161" s="12">
        <v>0.73704861111111108</v>
      </c>
      <c r="I161" t="s">
        <v>352</v>
      </c>
      <c r="J161" s="37">
        <v>4680</v>
      </c>
      <c r="K161">
        <v>3.3879999999999999</v>
      </c>
      <c r="L161" s="14">
        <v>15855.84</v>
      </c>
      <c r="M161" t="s">
        <v>353</v>
      </c>
      <c r="N161" t="s">
        <v>22</v>
      </c>
      <c r="P161">
        <v>20604536261</v>
      </c>
      <c r="Q161">
        <v>1</v>
      </c>
      <c r="R161" t="s">
        <v>12825</v>
      </c>
      <c r="S161">
        <v>273</v>
      </c>
      <c r="T161" s="15">
        <v>43875</v>
      </c>
      <c r="U161">
        <v>15855.84</v>
      </c>
      <c r="V161" t="s">
        <v>23</v>
      </c>
      <c r="W161" t="s">
        <v>24</v>
      </c>
      <c r="X161" t="s">
        <v>25</v>
      </c>
    </row>
    <row r="162" spans="1:24" x14ac:dyDescent="0.25">
      <c r="A162" s="8">
        <v>1473</v>
      </c>
      <c r="B162" t="s">
        <v>13006</v>
      </c>
      <c r="C162" s="9" t="s">
        <v>12825</v>
      </c>
      <c r="D162" s="9">
        <v>274</v>
      </c>
      <c r="E162" s="9">
        <f t="shared" si="4"/>
        <v>274</v>
      </c>
      <c r="F162" s="9">
        <f t="shared" si="5"/>
        <v>0</v>
      </c>
      <c r="G162" s="11">
        <v>43875</v>
      </c>
      <c r="H162" s="12">
        <v>0.73728009259259253</v>
      </c>
      <c r="I162" t="s">
        <v>243</v>
      </c>
      <c r="J162" s="37">
        <v>1000</v>
      </c>
      <c r="K162">
        <v>3.3719999999999999</v>
      </c>
      <c r="L162" s="14">
        <v>3372</v>
      </c>
      <c r="M162" t="s">
        <v>244</v>
      </c>
      <c r="N162" t="s">
        <v>37</v>
      </c>
      <c r="P162">
        <v>20604536261</v>
      </c>
      <c r="Q162">
        <v>1</v>
      </c>
      <c r="R162" t="s">
        <v>12825</v>
      </c>
      <c r="S162">
        <v>274</v>
      </c>
      <c r="T162" s="15">
        <v>43875</v>
      </c>
      <c r="U162">
        <v>3372</v>
      </c>
      <c r="V162" t="s">
        <v>23</v>
      </c>
      <c r="W162" t="s">
        <v>24</v>
      </c>
      <c r="X162" t="s">
        <v>25</v>
      </c>
    </row>
    <row r="163" spans="1:24" x14ac:dyDescent="0.25">
      <c r="A163" s="8">
        <v>1480</v>
      </c>
      <c r="B163" t="s">
        <v>13007</v>
      </c>
      <c r="C163" s="9" t="s">
        <v>12825</v>
      </c>
      <c r="D163" s="9">
        <v>275</v>
      </c>
      <c r="E163" s="9">
        <f t="shared" si="4"/>
        <v>275</v>
      </c>
      <c r="F163" s="9">
        <f t="shared" si="5"/>
        <v>0</v>
      </c>
      <c r="G163" s="11">
        <v>43875</v>
      </c>
      <c r="H163" s="12">
        <v>0.73753472222222216</v>
      </c>
      <c r="I163" t="s">
        <v>87</v>
      </c>
      <c r="J163" s="37">
        <v>1432</v>
      </c>
      <c r="K163">
        <v>3.3719999999999999</v>
      </c>
      <c r="L163" s="14">
        <v>4828.7</v>
      </c>
      <c r="M163" t="s">
        <v>88</v>
      </c>
      <c r="N163" t="s">
        <v>37</v>
      </c>
      <c r="P163">
        <v>20604536261</v>
      </c>
      <c r="Q163">
        <v>1</v>
      </c>
      <c r="R163" t="s">
        <v>12825</v>
      </c>
      <c r="S163">
        <v>275</v>
      </c>
      <c r="T163" s="15">
        <v>43875</v>
      </c>
      <c r="U163">
        <v>4828.7</v>
      </c>
      <c r="V163" t="s">
        <v>23</v>
      </c>
      <c r="W163" t="s">
        <v>24</v>
      </c>
      <c r="X163" t="s">
        <v>25</v>
      </c>
    </row>
    <row r="164" spans="1:24" x14ac:dyDescent="0.25">
      <c r="A164" s="8">
        <v>1491</v>
      </c>
      <c r="B164" t="s">
        <v>13008</v>
      </c>
      <c r="C164" s="9" t="s">
        <v>12825</v>
      </c>
      <c r="D164" s="9">
        <v>276</v>
      </c>
      <c r="E164" s="9">
        <f t="shared" si="4"/>
        <v>276</v>
      </c>
      <c r="F164" s="9">
        <f t="shared" si="5"/>
        <v>0</v>
      </c>
      <c r="G164" s="11">
        <v>43875</v>
      </c>
      <c r="H164" s="12">
        <v>0.82019675925925928</v>
      </c>
      <c r="I164" t="s">
        <v>12836</v>
      </c>
      <c r="J164" s="37">
        <v>4500</v>
      </c>
      <c r="K164">
        <v>3.3702000000000001</v>
      </c>
      <c r="L164" s="14">
        <v>15165.9</v>
      </c>
      <c r="M164" t="s">
        <v>12837</v>
      </c>
      <c r="N164" t="s">
        <v>37</v>
      </c>
      <c r="P164">
        <v>20604536261</v>
      </c>
      <c r="Q164">
        <v>1</v>
      </c>
      <c r="R164" t="s">
        <v>12825</v>
      </c>
      <c r="S164">
        <v>276</v>
      </c>
      <c r="T164" s="15">
        <v>43875</v>
      </c>
      <c r="U164">
        <v>15165.9</v>
      </c>
      <c r="V164" t="s">
        <v>100</v>
      </c>
      <c r="W164" t="s">
        <v>101</v>
      </c>
      <c r="X164" t="s">
        <v>101</v>
      </c>
    </row>
    <row r="165" spans="1:24" x14ac:dyDescent="0.25">
      <c r="A165" s="8">
        <v>1531</v>
      </c>
      <c r="B165" t="s">
        <v>13009</v>
      </c>
      <c r="C165" s="9" t="s">
        <v>12825</v>
      </c>
      <c r="D165" s="9">
        <v>277</v>
      </c>
      <c r="E165" s="9">
        <f t="shared" si="4"/>
        <v>277</v>
      </c>
      <c r="F165" s="9">
        <f t="shared" si="5"/>
        <v>0</v>
      </c>
      <c r="G165" s="11">
        <v>43878</v>
      </c>
      <c r="H165" s="12">
        <v>0.53554398148148141</v>
      </c>
      <c r="I165" t="s">
        <v>352</v>
      </c>
      <c r="J165" s="37">
        <v>2700</v>
      </c>
      <c r="K165">
        <v>3.39</v>
      </c>
      <c r="L165" s="14">
        <v>9153</v>
      </c>
      <c r="M165" t="s">
        <v>353</v>
      </c>
      <c r="N165" t="s">
        <v>22</v>
      </c>
      <c r="P165">
        <v>20604536261</v>
      </c>
      <c r="Q165">
        <v>1</v>
      </c>
      <c r="R165" t="s">
        <v>12825</v>
      </c>
      <c r="S165">
        <v>277</v>
      </c>
      <c r="T165" s="15">
        <v>43878</v>
      </c>
      <c r="U165">
        <v>9153</v>
      </c>
      <c r="V165" t="s">
        <v>23</v>
      </c>
      <c r="W165" t="s">
        <v>24</v>
      </c>
      <c r="X165" t="s">
        <v>25</v>
      </c>
    </row>
    <row r="166" spans="1:24" x14ac:dyDescent="0.25">
      <c r="A166" s="8">
        <v>1542</v>
      </c>
      <c r="B166" t="s">
        <v>13010</v>
      </c>
      <c r="C166" s="9" t="s">
        <v>12825</v>
      </c>
      <c r="D166" s="9">
        <v>278</v>
      </c>
      <c r="E166" s="9">
        <f t="shared" si="4"/>
        <v>278</v>
      </c>
      <c r="F166" s="9">
        <f t="shared" si="5"/>
        <v>0</v>
      </c>
      <c r="G166" s="11">
        <v>43878</v>
      </c>
      <c r="H166" s="12">
        <v>0.66335648148148152</v>
      </c>
      <c r="I166" t="s">
        <v>12941</v>
      </c>
      <c r="J166" s="37">
        <v>500</v>
      </c>
      <c r="K166">
        <v>3.3734999999999999</v>
      </c>
      <c r="L166" s="14">
        <v>1686.75</v>
      </c>
      <c r="M166" t="s">
        <v>12942</v>
      </c>
      <c r="N166" t="s">
        <v>37</v>
      </c>
      <c r="P166">
        <v>20604536261</v>
      </c>
      <c r="Q166">
        <v>1</v>
      </c>
      <c r="R166" t="s">
        <v>12825</v>
      </c>
      <c r="S166">
        <v>278</v>
      </c>
      <c r="T166" s="15">
        <v>43878</v>
      </c>
      <c r="U166">
        <v>1686.75</v>
      </c>
      <c r="V166" t="s">
        <v>23</v>
      </c>
      <c r="W166" t="s">
        <v>24</v>
      </c>
      <c r="X166" t="s">
        <v>25</v>
      </c>
    </row>
    <row r="167" spans="1:24" x14ac:dyDescent="0.25">
      <c r="A167" s="8">
        <v>1543</v>
      </c>
      <c r="B167" t="s">
        <v>13011</v>
      </c>
      <c r="C167" s="9" t="s">
        <v>12825</v>
      </c>
      <c r="D167" s="9">
        <v>279</v>
      </c>
      <c r="E167" s="9">
        <f t="shared" si="4"/>
        <v>279</v>
      </c>
      <c r="F167" s="9">
        <f t="shared" si="5"/>
        <v>0</v>
      </c>
      <c r="G167" s="11">
        <v>43878</v>
      </c>
      <c r="H167" s="12">
        <v>0.68505787037037036</v>
      </c>
      <c r="I167" t="s">
        <v>580</v>
      </c>
      <c r="J167" s="37">
        <v>1000</v>
      </c>
      <c r="K167">
        <v>3.3719999999999999</v>
      </c>
      <c r="L167" s="14">
        <v>3372</v>
      </c>
      <c r="M167" t="s">
        <v>581</v>
      </c>
      <c r="N167" t="s">
        <v>37</v>
      </c>
      <c r="P167">
        <v>20604536261</v>
      </c>
      <c r="Q167">
        <v>1</v>
      </c>
      <c r="R167" t="s">
        <v>12825</v>
      </c>
      <c r="S167">
        <v>279</v>
      </c>
      <c r="T167" s="15">
        <v>43878</v>
      </c>
      <c r="U167">
        <v>3372</v>
      </c>
      <c r="V167" t="s">
        <v>23</v>
      </c>
      <c r="W167" t="s">
        <v>24</v>
      </c>
      <c r="X167" t="s">
        <v>25</v>
      </c>
    </row>
    <row r="168" spans="1:24" x14ac:dyDescent="0.25">
      <c r="A168" s="8">
        <v>1547</v>
      </c>
      <c r="B168" t="s">
        <v>13012</v>
      </c>
      <c r="C168" s="9" t="s">
        <v>12825</v>
      </c>
      <c r="D168" s="9">
        <v>280</v>
      </c>
      <c r="E168" s="9">
        <f t="shared" si="4"/>
        <v>280</v>
      </c>
      <c r="F168" s="9">
        <f t="shared" si="5"/>
        <v>0</v>
      </c>
      <c r="G168" s="11">
        <v>43878</v>
      </c>
      <c r="H168" s="12">
        <v>0.71517361111111111</v>
      </c>
      <c r="I168" t="s">
        <v>243</v>
      </c>
      <c r="J168" s="37">
        <v>500</v>
      </c>
      <c r="K168">
        <v>3.3719999999999999</v>
      </c>
      <c r="L168" s="14">
        <v>1686</v>
      </c>
      <c r="M168" t="s">
        <v>244</v>
      </c>
      <c r="N168" t="s">
        <v>37</v>
      </c>
      <c r="P168">
        <v>20604536261</v>
      </c>
      <c r="Q168">
        <v>1</v>
      </c>
      <c r="R168" t="s">
        <v>12825</v>
      </c>
      <c r="S168">
        <v>280</v>
      </c>
      <c r="T168" s="15">
        <v>43878</v>
      </c>
      <c r="U168">
        <v>1686</v>
      </c>
      <c r="V168" t="s">
        <v>23</v>
      </c>
      <c r="W168" t="s">
        <v>24</v>
      </c>
      <c r="X168" t="s">
        <v>25</v>
      </c>
    </row>
    <row r="169" spans="1:24" x14ac:dyDescent="0.25">
      <c r="A169" s="8">
        <v>1555</v>
      </c>
      <c r="B169" t="s">
        <v>13013</v>
      </c>
      <c r="C169" s="9" t="s">
        <v>12825</v>
      </c>
      <c r="D169" s="9">
        <v>281</v>
      </c>
      <c r="E169" s="9">
        <f t="shared" si="4"/>
        <v>281</v>
      </c>
      <c r="F169" s="9">
        <f t="shared" si="5"/>
        <v>0</v>
      </c>
      <c r="G169" s="11">
        <v>43879</v>
      </c>
      <c r="H169" s="12">
        <v>0.45750000000000002</v>
      </c>
      <c r="I169" t="s">
        <v>193</v>
      </c>
      <c r="J169" s="37">
        <v>7000</v>
      </c>
      <c r="K169">
        <v>3.3895</v>
      </c>
      <c r="L169" s="14">
        <v>23726.5</v>
      </c>
      <c r="M169" t="s">
        <v>194</v>
      </c>
      <c r="N169" t="s">
        <v>22</v>
      </c>
      <c r="P169">
        <v>20604536261</v>
      </c>
      <c r="Q169">
        <v>1</v>
      </c>
      <c r="R169" t="s">
        <v>12825</v>
      </c>
      <c r="S169">
        <v>281</v>
      </c>
      <c r="T169" s="15">
        <v>43879</v>
      </c>
      <c r="U169">
        <v>23726.5</v>
      </c>
      <c r="V169" t="s">
        <v>23</v>
      </c>
      <c r="W169" t="s">
        <v>24</v>
      </c>
      <c r="X169" t="s">
        <v>25</v>
      </c>
    </row>
    <row r="170" spans="1:24" x14ac:dyDescent="0.25">
      <c r="A170" s="8">
        <v>1560</v>
      </c>
      <c r="B170" t="s">
        <v>13014</v>
      </c>
      <c r="C170" s="9" t="s">
        <v>12825</v>
      </c>
      <c r="D170" s="9">
        <v>282</v>
      </c>
      <c r="E170" s="9">
        <f t="shared" si="4"/>
        <v>282</v>
      </c>
      <c r="F170" s="9">
        <f t="shared" si="5"/>
        <v>0</v>
      </c>
      <c r="G170" s="11">
        <v>43879</v>
      </c>
      <c r="H170" s="12">
        <v>0.64193287037037039</v>
      </c>
      <c r="I170" t="s">
        <v>87</v>
      </c>
      <c r="J170" s="37">
        <v>296.75</v>
      </c>
      <c r="K170">
        <v>3.3719999999999999</v>
      </c>
      <c r="L170" s="14">
        <v>1000.64</v>
      </c>
      <c r="M170" t="s">
        <v>88</v>
      </c>
      <c r="N170" t="s">
        <v>37</v>
      </c>
      <c r="P170">
        <v>20604536261</v>
      </c>
      <c r="Q170">
        <v>1</v>
      </c>
      <c r="R170" t="s">
        <v>12825</v>
      </c>
      <c r="S170">
        <v>282</v>
      </c>
      <c r="T170" s="15">
        <v>43879</v>
      </c>
      <c r="U170">
        <v>1000.64</v>
      </c>
      <c r="V170" t="s">
        <v>23</v>
      </c>
      <c r="W170" t="s">
        <v>24</v>
      </c>
      <c r="X170" t="s">
        <v>25</v>
      </c>
    </row>
    <row r="171" spans="1:24" x14ac:dyDescent="0.25">
      <c r="A171" s="8">
        <v>1561</v>
      </c>
      <c r="B171" t="s">
        <v>13015</v>
      </c>
      <c r="C171" s="9" t="s">
        <v>12825</v>
      </c>
      <c r="D171" s="9">
        <v>283</v>
      </c>
      <c r="E171" s="9">
        <f t="shared" si="4"/>
        <v>283</v>
      </c>
      <c r="F171" s="9">
        <f t="shared" si="5"/>
        <v>0</v>
      </c>
      <c r="G171" s="11">
        <v>43879</v>
      </c>
      <c r="H171" s="12">
        <v>0.64997685185185183</v>
      </c>
      <c r="I171" t="s">
        <v>12848</v>
      </c>
      <c r="J171" s="37">
        <v>2000</v>
      </c>
      <c r="K171">
        <v>3.3719999999999999</v>
      </c>
      <c r="L171" s="14">
        <v>6744</v>
      </c>
      <c r="M171" t="s">
        <v>12849</v>
      </c>
      <c r="N171" t="s">
        <v>37</v>
      </c>
      <c r="P171">
        <v>20604536261</v>
      </c>
      <c r="Q171">
        <v>1</v>
      </c>
      <c r="R171" t="s">
        <v>12825</v>
      </c>
      <c r="S171">
        <v>283</v>
      </c>
      <c r="T171" s="15">
        <v>43879</v>
      </c>
      <c r="U171">
        <v>6744</v>
      </c>
      <c r="V171" t="s">
        <v>23</v>
      </c>
      <c r="W171" t="s">
        <v>24</v>
      </c>
      <c r="X171" t="s">
        <v>25</v>
      </c>
    </row>
    <row r="172" spans="1:24" x14ac:dyDescent="0.25">
      <c r="A172" s="8">
        <v>1563</v>
      </c>
      <c r="B172" t="s">
        <v>13016</v>
      </c>
      <c r="C172" s="9" t="s">
        <v>12825</v>
      </c>
      <c r="D172" s="9">
        <v>284</v>
      </c>
      <c r="E172" s="9">
        <f t="shared" si="4"/>
        <v>284</v>
      </c>
      <c r="F172" s="9">
        <f t="shared" si="5"/>
        <v>0</v>
      </c>
      <c r="G172" s="11">
        <v>43879</v>
      </c>
      <c r="H172" s="12">
        <v>0.68774305555555559</v>
      </c>
      <c r="I172" t="s">
        <v>111</v>
      </c>
      <c r="J172" s="37">
        <v>117.96</v>
      </c>
      <c r="K172">
        <v>3.391</v>
      </c>
      <c r="L172" s="14">
        <v>400</v>
      </c>
      <c r="M172" t="s">
        <v>112</v>
      </c>
      <c r="N172" t="s">
        <v>22</v>
      </c>
      <c r="P172">
        <v>20604536261</v>
      </c>
      <c r="Q172">
        <v>1</v>
      </c>
      <c r="R172" t="s">
        <v>12825</v>
      </c>
      <c r="S172">
        <v>284</v>
      </c>
      <c r="T172" s="15">
        <v>43879</v>
      </c>
      <c r="U172">
        <v>400</v>
      </c>
      <c r="V172" t="s">
        <v>23</v>
      </c>
      <c r="W172" t="s">
        <v>24</v>
      </c>
      <c r="X172" t="s">
        <v>25</v>
      </c>
    </row>
    <row r="173" spans="1:24" x14ac:dyDescent="0.25">
      <c r="A173" s="8">
        <v>1567</v>
      </c>
      <c r="B173" t="s">
        <v>13017</v>
      </c>
      <c r="C173" s="9" t="s">
        <v>12825</v>
      </c>
      <c r="D173" s="9">
        <v>285</v>
      </c>
      <c r="E173" s="9">
        <f t="shared" si="4"/>
        <v>285</v>
      </c>
      <c r="F173" s="9">
        <f t="shared" si="5"/>
        <v>0</v>
      </c>
      <c r="G173" s="11">
        <v>43879</v>
      </c>
      <c r="H173" s="12">
        <v>0.79211805555555559</v>
      </c>
      <c r="I173" t="s">
        <v>12877</v>
      </c>
      <c r="J173" s="37">
        <v>10000</v>
      </c>
      <c r="K173">
        <v>3.387</v>
      </c>
      <c r="L173" s="14">
        <v>33870</v>
      </c>
      <c r="M173" t="s">
        <v>12878</v>
      </c>
      <c r="N173" t="s">
        <v>22</v>
      </c>
      <c r="P173">
        <v>20604536261</v>
      </c>
      <c r="Q173">
        <v>1</v>
      </c>
      <c r="R173" t="s">
        <v>12825</v>
      </c>
      <c r="S173">
        <v>285</v>
      </c>
      <c r="T173" s="15">
        <v>43879</v>
      </c>
      <c r="U173">
        <v>33870</v>
      </c>
      <c r="V173" t="s">
        <v>100</v>
      </c>
      <c r="W173" t="s">
        <v>101</v>
      </c>
      <c r="X173" t="s">
        <v>101</v>
      </c>
    </row>
    <row r="174" spans="1:24" x14ac:dyDescent="0.25">
      <c r="A174" s="8">
        <v>1574</v>
      </c>
      <c r="B174" t="s">
        <v>13018</v>
      </c>
      <c r="C174" s="9" t="s">
        <v>12825</v>
      </c>
      <c r="D174" s="9">
        <v>286</v>
      </c>
      <c r="E174" s="9">
        <f t="shared" si="4"/>
        <v>286</v>
      </c>
      <c r="F174" s="9">
        <f t="shared" si="5"/>
        <v>0</v>
      </c>
      <c r="G174" s="11">
        <v>43880</v>
      </c>
      <c r="H174" s="12">
        <v>0.44069444444444444</v>
      </c>
      <c r="I174" t="s">
        <v>273</v>
      </c>
      <c r="J174" s="37">
        <v>10000</v>
      </c>
      <c r="K174">
        <v>3.3885000000000001</v>
      </c>
      <c r="L174" s="14">
        <v>33885</v>
      </c>
      <c r="M174" t="s">
        <v>274</v>
      </c>
      <c r="N174" t="s">
        <v>22</v>
      </c>
      <c r="P174">
        <v>20604536261</v>
      </c>
      <c r="Q174">
        <v>1</v>
      </c>
      <c r="R174" t="s">
        <v>12825</v>
      </c>
      <c r="S174">
        <v>286</v>
      </c>
      <c r="T174" s="15">
        <v>43880</v>
      </c>
      <c r="U174">
        <v>33885</v>
      </c>
      <c r="V174" t="s">
        <v>23</v>
      </c>
      <c r="W174" t="s">
        <v>24</v>
      </c>
      <c r="X174" t="s">
        <v>25</v>
      </c>
    </row>
    <row r="175" spans="1:24" x14ac:dyDescent="0.25">
      <c r="A175" s="8">
        <v>1579</v>
      </c>
      <c r="B175" t="s">
        <v>13019</v>
      </c>
      <c r="C175" s="9" t="s">
        <v>12825</v>
      </c>
      <c r="D175" s="9">
        <v>287</v>
      </c>
      <c r="E175" s="9">
        <f t="shared" si="4"/>
        <v>287</v>
      </c>
      <c r="F175" s="9">
        <f t="shared" si="5"/>
        <v>0</v>
      </c>
      <c r="G175" s="11">
        <v>43880</v>
      </c>
      <c r="H175" s="12">
        <v>0.48974537037037041</v>
      </c>
      <c r="I175" t="s">
        <v>87</v>
      </c>
      <c r="J175" s="37">
        <v>9800</v>
      </c>
      <c r="K175">
        <v>3.3761999999999999</v>
      </c>
      <c r="L175" s="14">
        <v>33086.76</v>
      </c>
      <c r="M175" t="s">
        <v>88</v>
      </c>
      <c r="N175" t="s">
        <v>37</v>
      </c>
      <c r="P175">
        <v>20604536261</v>
      </c>
      <c r="Q175">
        <v>1</v>
      </c>
      <c r="R175" t="s">
        <v>12825</v>
      </c>
      <c r="S175">
        <v>287</v>
      </c>
      <c r="T175" s="15">
        <v>43880</v>
      </c>
      <c r="U175">
        <v>33086.76</v>
      </c>
      <c r="V175" t="s">
        <v>23</v>
      </c>
      <c r="W175" t="s">
        <v>24</v>
      </c>
      <c r="X175" t="s">
        <v>25</v>
      </c>
    </row>
    <row r="176" spans="1:24" x14ac:dyDescent="0.25">
      <c r="A176" s="8">
        <v>1577</v>
      </c>
      <c r="B176" t="s">
        <v>13020</v>
      </c>
      <c r="C176" s="9" t="s">
        <v>12825</v>
      </c>
      <c r="D176" s="9">
        <v>288</v>
      </c>
      <c r="E176" s="9">
        <f t="shared" si="4"/>
        <v>288</v>
      </c>
      <c r="F176" s="9">
        <f t="shared" si="5"/>
        <v>0</v>
      </c>
      <c r="G176" s="11">
        <v>43880</v>
      </c>
      <c r="H176" s="12">
        <v>0.49212962962962964</v>
      </c>
      <c r="I176" t="s">
        <v>1160</v>
      </c>
      <c r="J176" s="37">
        <v>294.89999999999998</v>
      </c>
      <c r="K176">
        <v>3.391</v>
      </c>
      <c r="L176" s="14">
        <v>1000.01</v>
      </c>
      <c r="M176" t="s">
        <v>1161</v>
      </c>
      <c r="N176" t="s">
        <v>22</v>
      </c>
      <c r="P176">
        <v>20604536261</v>
      </c>
      <c r="Q176">
        <v>1</v>
      </c>
      <c r="R176" t="s">
        <v>12825</v>
      </c>
      <c r="S176">
        <v>288</v>
      </c>
      <c r="T176" s="15">
        <v>43880</v>
      </c>
      <c r="U176">
        <v>1000.01</v>
      </c>
      <c r="V176" t="s">
        <v>23</v>
      </c>
      <c r="W176" t="s">
        <v>24</v>
      </c>
      <c r="X176" t="s">
        <v>25</v>
      </c>
    </row>
    <row r="177" spans="1:24" x14ac:dyDescent="0.25">
      <c r="A177" s="8">
        <v>1593</v>
      </c>
      <c r="B177" t="s">
        <v>13021</v>
      </c>
      <c r="C177" s="9" t="s">
        <v>12825</v>
      </c>
      <c r="D177" s="9">
        <v>289</v>
      </c>
      <c r="E177" s="9">
        <f t="shared" si="4"/>
        <v>289</v>
      </c>
      <c r="F177" s="9">
        <f t="shared" si="5"/>
        <v>0</v>
      </c>
      <c r="G177" s="11">
        <v>43880</v>
      </c>
      <c r="H177" s="12">
        <v>0.70018518518518524</v>
      </c>
      <c r="I177" t="s">
        <v>580</v>
      </c>
      <c r="J177" s="37">
        <v>1500</v>
      </c>
      <c r="K177">
        <v>3.3730000000000002</v>
      </c>
      <c r="L177" s="14">
        <v>5059.5</v>
      </c>
      <c r="M177" t="s">
        <v>581</v>
      </c>
      <c r="N177" t="s">
        <v>37</v>
      </c>
      <c r="P177">
        <v>20604536261</v>
      </c>
      <c r="Q177">
        <v>1</v>
      </c>
      <c r="R177" t="s">
        <v>12825</v>
      </c>
      <c r="S177">
        <v>289</v>
      </c>
      <c r="T177" s="15">
        <v>43880</v>
      </c>
      <c r="U177">
        <v>5059.5</v>
      </c>
      <c r="V177" t="s">
        <v>23</v>
      </c>
      <c r="W177" t="s">
        <v>24</v>
      </c>
      <c r="X177" t="s">
        <v>25</v>
      </c>
    </row>
    <row r="178" spans="1:24" x14ac:dyDescent="0.25">
      <c r="A178" s="8">
        <v>1596</v>
      </c>
      <c r="B178" t="s">
        <v>13022</v>
      </c>
      <c r="C178" s="9" t="s">
        <v>12825</v>
      </c>
      <c r="D178" s="9">
        <v>290</v>
      </c>
      <c r="E178" s="9">
        <f t="shared" si="4"/>
        <v>290</v>
      </c>
      <c r="F178" s="9">
        <f t="shared" si="5"/>
        <v>0</v>
      </c>
      <c r="G178" s="11">
        <v>43880</v>
      </c>
      <c r="H178" s="12">
        <v>0.70033564814814808</v>
      </c>
      <c r="I178" t="s">
        <v>1225</v>
      </c>
      <c r="J178" s="37">
        <v>400</v>
      </c>
      <c r="K178">
        <v>3.3742000000000001</v>
      </c>
      <c r="L178" s="14">
        <v>1349.68</v>
      </c>
      <c r="M178" t="s">
        <v>1226</v>
      </c>
      <c r="N178" t="s">
        <v>37</v>
      </c>
      <c r="P178">
        <v>20604536261</v>
      </c>
      <c r="Q178">
        <v>1</v>
      </c>
      <c r="R178" t="s">
        <v>12825</v>
      </c>
      <c r="S178">
        <v>290</v>
      </c>
      <c r="T178" s="15">
        <v>43880</v>
      </c>
      <c r="U178">
        <v>1349.68</v>
      </c>
      <c r="V178" t="s">
        <v>23</v>
      </c>
      <c r="W178" t="s">
        <v>24</v>
      </c>
      <c r="X178" t="s">
        <v>25</v>
      </c>
    </row>
    <row r="179" spans="1:24" x14ac:dyDescent="0.25">
      <c r="A179" s="8">
        <v>1598</v>
      </c>
      <c r="B179" t="s">
        <v>13023</v>
      </c>
      <c r="C179" s="9" t="s">
        <v>12825</v>
      </c>
      <c r="D179" s="9">
        <v>291</v>
      </c>
      <c r="E179" s="9">
        <f t="shared" si="4"/>
        <v>291</v>
      </c>
      <c r="F179" s="9">
        <f t="shared" si="5"/>
        <v>0</v>
      </c>
      <c r="G179" s="11">
        <v>43880</v>
      </c>
      <c r="H179" s="12">
        <v>0.73979166666666663</v>
      </c>
      <c r="I179" t="s">
        <v>12836</v>
      </c>
      <c r="J179" s="37">
        <v>10000</v>
      </c>
      <c r="K179">
        <v>3.3752</v>
      </c>
      <c r="L179" s="14">
        <v>33752</v>
      </c>
      <c r="M179" t="s">
        <v>12837</v>
      </c>
      <c r="N179" t="s">
        <v>37</v>
      </c>
      <c r="P179">
        <v>20604536261</v>
      </c>
      <c r="Q179">
        <v>1</v>
      </c>
      <c r="R179" t="s">
        <v>12825</v>
      </c>
      <c r="S179">
        <v>291</v>
      </c>
      <c r="T179" s="15">
        <v>43880</v>
      </c>
      <c r="U179">
        <v>33752</v>
      </c>
      <c r="V179" t="s">
        <v>23</v>
      </c>
      <c r="W179" t="s">
        <v>24</v>
      </c>
      <c r="X179" t="s">
        <v>25</v>
      </c>
    </row>
    <row r="180" spans="1:24" x14ac:dyDescent="0.25">
      <c r="A180" s="8">
        <v>1612</v>
      </c>
      <c r="B180" t="s">
        <v>13024</v>
      </c>
      <c r="C180" s="9" t="s">
        <v>12825</v>
      </c>
      <c r="D180" s="9">
        <v>292</v>
      </c>
      <c r="E180" s="9">
        <f t="shared" si="4"/>
        <v>292</v>
      </c>
      <c r="F180" s="9">
        <f t="shared" si="5"/>
        <v>0</v>
      </c>
      <c r="G180" s="11">
        <v>43881</v>
      </c>
      <c r="H180" s="12">
        <v>0.40368055555555554</v>
      </c>
      <c r="I180" t="s">
        <v>12877</v>
      </c>
      <c r="J180" s="37">
        <v>10000</v>
      </c>
      <c r="K180">
        <v>3.3849999999999998</v>
      </c>
      <c r="L180" s="14">
        <v>33850</v>
      </c>
      <c r="M180" t="s">
        <v>12878</v>
      </c>
      <c r="N180" t="s">
        <v>22</v>
      </c>
      <c r="P180">
        <v>20604536261</v>
      </c>
      <c r="Q180">
        <v>1</v>
      </c>
      <c r="R180" t="s">
        <v>12825</v>
      </c>
      <c r="S180">
        <v>292</v>
      </c>
      <c r="T180" s="15">
        <v>43881</v>
      </c>
      <c r="U180">
        <v>33850</v>
      </c>
      <c r="V180" t="s">
        <v>23</v>
      </c>
      <c r="W180" t="s">
        <v>24</v>
      </c>
      <c r="X180" t="s">
        <v>25</v>
      </c>
    </row>
    <row r="181" spans="1:24" x14ac:dyDescent="0.25">
      <c r="A181" s="8">
        <v>1615</v>
      </c>
      <c r="B181" t="s">
        <v>13025</v>
      </c>
      <c r="C181" s="9" t="s">
        <v>12825</v>
      </c>
      <c r="D181" s="9">
        <v>293</v>
      </c>
      <c r="E181" s="9">
        <f t="shared" si="4"/>
        <v>293</v>
      </c>
      <c r="F181" s="9">
        <f t="shared" si="5"/>
        <v>0</v>
      </c>
      <c r="G181" s="11">
        <v>43881</v>
      </c>
      <c r="H181" s="12">
        <v>0.43160879629629628</v>
      </c>
      <c r="I181" t="s">
        <v>1102</v>
      </c>
      <c r="J181" s="37">
        <v>1000</v>
      </c>
      <c r="K181">
        <v>3.3792</v>
      </c>
      <c r="L181" s="14">
        <v>3379.2</v>
      </c>
      <c r="M181" t="s">
        <v>1103</v>
      </c>
      <c r="N181" t="s">
        <v>37</v>
      </c>
      <c r="P181">
        <v>20604536261</v>
      </c>
      <c r="Q181">
        <v>1</v>
      </c>
      <c r="R181" t="s">
        <v>12825</v>
      </c>
      <c r="S181">
        <v>293</v>
      </c>
      <c r="T181" s="15">
        <v>43881</v>
      </c>
      <c r="U181">
        <v>3379.2</v>
      </c>
      <c r="V181" t="s">
        <v>23</v>
      </c>
      <c r="W181" t="s">
        <v>24</v>
      </c>
      <c r="X181" t="s">
        <v>25</v>
      </c>
    </row>
    <row r="182" spans="1:24" x14ac:dyDescent="0.25">
      <c r="A182" s="8">
        <v>1617</v>
      </c>
      <c r="B182" t="s">
        <v>13026</v>
      </c>
      <c r="C182" s="9" t="s">
        <v>12825</v>
      </c>
      <c r="D182" s="9">
        <v>294</v>
      </c>
      <c r="E182" s="9">
        <f t="shared" si="4"/>
        <v>294</v>
      </c>
      <c r="F182" s="9">
        <f t="shared" si="5"/>
        <v>0</v>
      </c>
      <c r="G182" s="11">
        <v>43881</v>
      </c>
      <c r="H182" s="12">
        <v>0.50679398148148147</v>
      </c>
      <c r="I182" t="s">
        <v>87</v>
      </c>
      <c r="J182" s="37">
        <v>19200</v>
      </c>
      <c r="K182">
        <v>3.3841999999999999</v>
      </c>
      <c r="L182" s="14">
        <v>64976.639999999999</v>
      </c>
      <c r="M182" t="s">
        <v>88</v>
      </c>
      <c r="N182" t="s">
        <v>37</v>
      </c>
      <c r="P182">
        <v>20604536261</v>
      </c>
      <c r="Q182">
        <v>1</v>
      </c>
      <c r="R182" t="s">
        <v>12825</v>
      </c>
      <c r="S182">
        <v>294</v>
      </c>
      <c r="T182" s="15">
        <v>43881</v>
      </c>
      <c r="U182">
        <v>64976.639999999999</v>
      </c>
      <c r="V182" t="s">
        <v>23</v>
      </c>
      <c r="W182" t="s">
        <v>24</v>
      </c>
      <c r="X182" t="s">
        <v>25</v>
      </c>
    </row>
    <row r="183" spans="1:24" x14ac:dyDescent="0.25">
      <c r="A183" s="8">
        <v>1621</v>
      </c>
      <c r="B183" t="s">
        <v>13027</v>
      </c>
      <c r="C183" s="9" t="s">
        <v>12825</v>
      </c>
      <c r="D183" s="9">
        <v>295</v>
      </c>
      <c r="E183" s="9">
        <f t="shared" si="4"/>
        <v>295</v>
      </c>
      <c r="F183" s="9">
        <f t="shared" si="5"/>
        <v>0</v>
      </c>
      <c r="G183" s="11">
        <v>43881</v>
      </c>
      <c r="H183" s="12">
        <v>0.54832175925925919</v>
      </c>
      <c r="I183" t="s">
        <v>111</v>
      </c>
      <c r="J183" s="37">
        <v>150.07</v>
      </c>
      <c r="K183">
        <v>3.3984999999999999</v>
      </c>
      <c r="L183" s="14">
        <v>510.01</v>
      </c>
      <c r="M183" t="s">
        <v>112</v>
      </c>
      <c r="N183" t="s">
        <v>22</v>
      </c>
      <c r="P183">
        <v>20604536261</v>
      </c>
      <c r="Q183">
        <v>1</v>
      </c>
      <c r="R183" t="s">
        <v>12825</v>
      </c>
      <c r="S183">
        <v>295</v>
      </c>
      <c r="T183" s="15">
        <v>43881</v>
      </c>
      <c r="U183">
        <v>510.01</v>
      </c>
      <c r="V183" t="s">
        <v>23</v>
      </c>
      <c r="W183" t="s">
        <v>24</v>
      </c>
      <c r="X183" t="s">
        <v>25</v>
      </c>
    </row>
    <row r="184" spans="1:24" x14ac:dyDescent="0.25">
      <c r="A184" s="8">
        <v>1635</v>
      </c>
      <c r="B184" t="s">
        <v>13028</v>
      </c>
      <c r="C184" s="9" t="s">
        <v>12825</v>
      </c>
      <c r="D184" s="9">
        <v>296</v>
      </c>
      <c r="E184" s="9">
        <f t="shared" si="4"/>
        <v>296</v>
      </c>
      <c r="F184" s="9">
        <f t="shared" si="5"/>
        <v>0</v>
      </c>
      <c r="G184" s="11">
        <v>43882</v>
      </c>
      <c r="H184" s="12">
        <v>0.41880787037037037</v>
      </c>
      <c r="I184" t="s">
        <v>611</v>
      </c>
      <c r="J184" s="37">
        <v>2000</v>
      </c>
      <c r="K184">
        <v>3.3841999999999999</v>
      </c>
      <c r="L184" s="14">
        <v>6768.4</v>
      </c>
      <c r="M184" t="s">
        <v>612</v>
      </c>
      <c r="N184" t="s">
        <v>37</v>
      </c>
      <c r="P184">
        <v>20604536261</v>
      </c>
      <c r="Q184">
        <v>1</v>
      </c>
      <c r="R184" t="s">
        <v>12825</v>
      </c>
      <c r="S184">
        <v>296</v>
      </c>
      <c r="T184" s="15">
        <v>43882</v>
      </c>
      <c r="U184">
        <v>6768.4</v>
      </c>
      <c r="V184" t="s">
        <v>23</v>
      </c>
      <c r="W184" t="s">
        <v>24</v>
      </c>
      <c r="X184" t="s">
        <v>25</v>
      </c>
    </row>
    <row r="185" spans="1:24" x14ac:dyDescent="0.25">
      <c r="A185" s="8">
        <v>1636</v>
      </c>
      <c r="B185" t="s">
        <v>13029</v>
      </c>
      <c r="C185" s="9" t="s">
        <v>12825</v>
      </c>
      <c r="D185" s="9">
        <v>297</v>
      </c>
      <c r="E185" s="9">
        <f t="shared" si="4"/>
        <v>297</v>
      </c>
      <c r="F185" s="9">
        <f t="shared" si="5"/>
        <v>0</v>
      </c>
      <c r="G185" s="11">
        <v>43882</v>
      </c>
      <c r="H185" s="12">
        <v>0.41892361111111115</v>
      </c>
      <c r="I185" t="s">
        <v>87</v>
      </c>
      <c r="J185" s="37">
        <v>480</v>
      </c>
      <c r="K185">
        <v>3.3839999999999999</v>
      </c>
      <c r="L185" s="14">
        <v>1624.32</v>
      </c>
      <c r="M185" t="s">
        <v>88</v>
      </c>
      <c r="N185" t="s">
        <v>37</v>
      </c>
      <c r="P185">
        <v>20604536261</v>
      </c>
      <c r="Q185">
        <v>1</v>
      </c>
      <c r="R185" t="s">
        <v>12825</v>
      </c>
      <c r="S185">
        <v>297</v>
      </c>
      <c r="T185" s="15">
        <v>43882</v>
      </c>
      <c r="U185">
        <v>1624.32</v>
      </c>
      <c r="V185" t="s">
        <v>23</v>
      </c>
      <c r="W185" t="s">
        <v>24</v>
      </c>
      <c r="X185" t="s">
        <v>25</v>
      </c>
    </row>
    <row r="186" spans="1:24" x14ac:dyDescent="0.25">
      <c r="A186" s="8">
        <v>1637</v>
      </c>
      <c r="B186" t="s">
        <v>13030</v>
      </c>
      <c r="C186" s="9" t="s">
        <v>12825</v>
      </c>
      <c r="D186" s="9">
        <v>298</v>
      </c>
      <c r="E186" s="9">
        <f t="shared" si="4"/>
        <v>298</v>
      </c>
      <c r="F186" s="9">
        <f t="shared" si="5"/>
        <v>0</v>
      </c>
      <c r="G186" s="11">
        <v>43882</v>
      </c>
      <c r="H186" s="12">
        <v>0.46868055555555554</v>
      </c>
      <c r="I186" t="s">
        <v>12836</v>
      </c>
      <c r="J186" s="37">
        <v>4400</v>
      </c>
      <c r="K186">
        <v>3.3852000000000002</v>
      </c>
      <c r="L186" s="14">
        <v>14894.88</v>
      </c>
      <c r="M186" t="s">
        <v>12837</v>
      </c>
      <c r="N186" t="s">
        <v>37</v>
      </c>
      <c r="P186">
        <v>20604536261</v>
      </c>
      <c r="Q186">
        <v>1</v>
      </c>
      <c r="R186" t="s">
        <v>12825</v>
      </c>
      <c r="S186">
        <v>298</v>
      </c>
      <c r="T186" s="15">
        <v>43882</v>
      </c>
      <c r="U186">
        <v>14894.88</v>
      </c>
      <c r="V186" t="s">
        <v>23</v>
      </c>
      <c r="W186" t="s">
        <v>24</v>
      </c>
      <c r="X186" t="s">
        <v>25</v>
      </c>
    </row>
    <row r="187" spans="1:24" x14ac:dyDescent="0.25">
      <c r="A187" s="8">
        <v>1641</v>
      </c>
      <c r="B187" t="s">
        <v>13031</v>
      </c>
      <c r="C187" s="9" t="s">
        <v>12825</v>
      </c>
      <c r="D187" s="9">
        <v>299</v>
      </c>
      <c r="E187" s="9">
        <f t="shared" si="4"/>
        <v>299</v>
      </c>
      <c r="F187" s="9">
        <f t="shared" si="5"/>
        <v>0</v>
      </c>
      <c r="G187" s="11">
        <v>43882</v>
      </c>
      <c r="H187" s="12">
        <v>0.50228009259259265</v>
      </c>
      <c r="I187" t="s">
        <v>12845</v>
      </c>
      <c r="J187" s="37">
        <v>1500</v>
      </c>
      <c r="K187">
        <v>3.3780000000000001</v>
      </c>
      <c r="L187" s="14">
        <v>5067</v>
      </c>
      <c r="M187" t="s">
        <v>12846</v>
      </c>
      <c r="N187" t="s">
        <v>37</v>
      </c>
      <c r="P187">
        <v>20604536261</v>
      </c>
      <c r="Q187">
        <v>1</v>
      </c>
      <c r="R187" t="s">
        <v>12825</v>
      </c>
      <c r="S187">
        <v>299</v>
      </c>
      <c r="T187" s="15">
        <v>43882</v>
      </c>
      <c r="U187">
        <v>5067</v>
      </c>
      <c r="V187" t="s">
        <v>23</v>
      </c>
      <c r="W187" t="s">
        <v>24</v>
      </c>
      <c r="X187" t="s">
        <v>25</v>
      </c>
    </row>
    <row r="188" spans="1:24" x14ac:dyDescent="0.25">
      <c r="A188" s="8">
        <v>1642</v>
      </c>
      <c r="B188" t="s">
        <v>13032</v>
      </c>
      <c r="C188" s="9" t="s">
        <v>12825</v>
      </c>
      <c r="D188" s="9">
        <v>300</v>
      </c>
      <c r="E188" s="9">
        <f t="shared" si="4"/>
        <v>300</v>
      </c>
      <c r="F188" s="9">
        <f t="shared" si="5"/>
        <v>0</v>
      </c>
      <c r="G188" s="11">
        <v>43882</v>
      </c>
      <c r="H188" s="12">
        <v>0.51142361111111112</v>
      </c>
      <c r="I188" t="s">
        <v>1556</v>
      </c>
      <c r="J188" s="37">
        <v>4000</v>
      </c>
      <c r="K188">
        <v>3.38</v>
      </c>
      <c r="L188" s="14">
        <v>13520</v>
      </c>
      <c r="M188" t="s">
        <v>1557</v>
      </c>
      <c r="N188" t="s">
        <v>37</v>
      </c>
      <c r="P188">
        <v>20604536261</v>
      </c>
      <c r="Q188">
        <v>1</v>
      </c>
      <c r="R188" t="s">
        <v>12825</v>
      </c>
      <c r="S188">
        <v>300</v>
      </c>
      <c r="T188" s="15">
        <v>43882</v>
      </c>
      <c r="U188">
        <v>13520</v>
      </c>
      <c r="V188" t="s">
        <v>23</v>
      </c>
      <c r="W188" t="s">
        <v>24</v>
      </c>
      <c r="X188" t="s">
        <v>25</v>
      </c>
    </row>
    <row r="189" spans="1:24" x14ac:dyDescent="0.25">
      <c r="A189" s="8">
        <v>1646</v>
      </c>
      <c r="B189" t="s">
        <v>13033</v>
      </c>
      <c r="C189" s="9" t="s">
        <v>12825</v>
      </c>
      <c r="D189" s="9">
        <v>301</v>
      </c>
      <c r="E189" s="9">
        <f t="shared" si="4"/>
        <v>301</v>
      </c>
      <c r="F189" s="9">
        <f t="shared" si="5"/>
        <v>0</v>
      </c>
      <c r="G189" s="11">
        <v>43882</v>
      </c>
      <c r="H189" s="12">
        <v>0.53090277777777783</v>
      </c>
      <c r="I189" t="s">
        <v>1556</v>
      </c>
      <c r="J189" s="37">
        <v>2000</v>
      </c>
      <c r="K189">
        <v>3.38</v>
      </c>
      <c r="L189" s="14">
        <v>6760</v>
      </c>
      <c r="M189" t="s">
        <v>1557</v>
      </c>
      <c r="N189" t="s">
        <v>37</v>
      </c>
      <c r="P189">
        <v>20604536261</v>
      </c>
      <c r="Q189">
        <v>1</v>
      </c>
      <c r="R189" t="s">
        <v>12825</v>
      </c>
      <c r="S189">
        <v>301</v>
      </c>
      <c r="T189" s="15">
        <v>43882</v>
      </c>
      <c r="U189">
        <v>6760</v>
      </c>
      <c r="V189" t="s">
        <v>23</v>
      </c>
      <c r="W189" t="s">
        <v>24</v>
      </c>
      <c r="X189" t="s">
        <v>25</v>
      </c>
    </row>
    <row r="190" spans="1:24" x14ac:dyDescent="0.25">
      <c r="A190" s="8">
        <v>1649</v>
      </c>
      <c r="B190" t="s">
        <v>13034</v>
      </c>
      <c r="C190" s="9" t="s">
        <v>12825</v>
      </c>
      <c r="D190" s="9">
        <v>302</v>
      </c>
      <c r="E190" s="9">
        <f t="shared" si="4"/>
        <v>302</v>
      </c>
      <c r="F190" s="9">
        <f t="shared" si="5"/>
        <v>0</v>
      </c>
      <c r="G190" s="11">
        <v>43882</v>
      </c>
      <c r="H190" s="12">
        <v>0.67821759259259251</v>
      </c>
      <c r="I190" t="s">
        <v>2000</v>
      </c>
      <c r="J190" s="37">
        <v>300</v>
      </c>
      <c r="K190">
        <v>3.375</v>
      </c>
      <c r="L190" s="14">
        <v>1012.5</v>
      </c>
      <c r="M190" t="s">
        <v>2001</v>
      </c>
      <c r="N190" t="s">
        <v>37</v>
      </c>
      <c r="P190">
        <v>20604536261</v>
      </c>
      <c r="Q190">
        <v>1</v>
      </c>
      <c r="R190" t="s">
        <v>12825</v>
      </c>
      <c r="S190">
        <v>302</v>
      </c>
      <c r="T190" s="15">
        <v>43882</v>
      </c>
      <c r="U190">
        <v>1012.5</v>
      </c>
      <c r="V190" t="s">
        <v>23</v>
      </c>
      <c r="W190" t="s">
        <v>24</v>
      </c>
      <c r="X190" t="s">
        <v>25</v>
      </c>
    </row>
    <row r="191" spans="1:24" x14ac:dyDescent="0.25">
      <c r="A191" s="8">
        <v>1653</v>
      </c>
      <c r="B191" t="s">
        <v>13035</v>
      </c>
      <c r="C191" s="9" t="s">
        <v>12825</v>
      </c>
      <c r="D191" s="9">
        <v>303</v>
      </c>
      <c r="E191" s="9">
        <f t="shared" si="4"/>
        <v>303</v>
      </c>
      <c r="F191" s="9">
        <f t="shared" si="5"/>
        <v>0</v>
      </c>
      <c r="G191" s="11">
        <v>43883</v>
      </c>
      <c r="H191" s="12">
        <v>0.40649305555555554</v>
      </c>
      <c r="I191" t="s">
        <v>12827</v>
      </c>
      <c r="J191" s="37">
        <v>8378.0499999999993</v>
      </c>
      <c r="K191">
        <v>3.3904999999999998</v>
      </c>
      <c r="L191" s="14">
        <v>28405.78</v>
      </c>
      <c r="M191" t="s">
        <v>12828</v>
      </c>
      <c r="N191" t="s">
        <v>22</v>
      </c>
      <c r="P191">
        <v>20604536261</v>
      </c>
      <c r="Q191">
        <v>1</v>
      </c>
      <c r="R191" t="s">
        <v>12825</v>
      </c>
      <c r="S191">
        <v>303</v>
      </c>
      <c r="T191" s="15">
        <v>43883</v>
      </c>
      <c r="U191">
        <v>28405.78</v>
      </c>
      <c r="V191" t="s">
        <v>23</v>
      </c>
      <c r="W191" t="s">
        <v>24</v>
      </c>
      <c r="X191" t="s">
        <v>25</v>
      </c>
    </row>
    <row r="192" spans="1:24" x14ac:dyDescent="0.25">
      <c r="A192" s="8">
        <v>1657</v>
      </c>
      <c r="B192" t="s">
        <v>13036</v>
      </c>
      <c r="C192" s="9" t="s">
        <v>12825</v>
      </c>
      <c r="D192" s="9">
        <v>304</v>
      </c>
      <c r="E192" s="9">
        <f t="shared" si="4"/>
        <v>304</v>
      </c>
      <c r="F192" s="9">
        <f t="shared" si="5"/>
        <v>0</v>
      </c>
      <c r="G192" s="11">
        <v>43883</v>
      </c>
      <c r="H192" s="12">
        <v>0.52278935185185182</v>
      </c>
      <c r="I192" t="s">
        <v>2000</v>
      </c>
      <c r="J192" s="37">
        <v>300</v>
      </c>
      <c r="K192">
        <v>3.3759999999999999</v>
      </c>
      <c r="L192" s="14">
        <v>1012.8</v>
      </c>
      <c r="M192" t="s">
        <v>2001</v>
      </c>
      <c r="N192" t="s">
        <v>37</v>
      </c>
      <c r="P192">
        <v>20604536261</v>
      </c>
      <c r="Q192">
        <v>1</v>
      </c>
      <c r="R192" t="s">
        <v>12825</v>
      </c>
      <c r="S192">
        <v>304</v>
      </c>
      <c r="T192" s="15">
        <v>43883</v>
      </c>
      <c r="U192">
        <v>1012.8</v>
      </c>
      <c r="V192" t="s">
        <v>23</v>
      </c>
      <c r="W192" t="s">
        <v>24</v>
      </c>
      <c r="X192" t="s">
        <v>25</v>
      </c>
    </row>
    <row r="193" spans="1:24" x14ac:dyDescent="0.25">
      <c r="A193" s="8">
        <v>1674</v>
      </c>
      <c r="B193" t="s">
        <v>13037</v>
      </c>
      <c r="C193" s="9" t="s">
        <v>12825</v>
      </c>
      <c r="D193" s="9">
        <v>305</v>
      </c>
      <c r="E193" s="9">
        <f t="shared" si="4"/>
        <v>305</v>
      </c>
      <c r="F193" s="9">
        <f t="shared" si="5"/>
        <v>0</v>
      </c>
      <c r="G193" s="11">
        <v>43885</v>
      </c>
      <c r="H193" s="12">
        <v>0.50020833333333337</v>
      </c>
      <c r="I193" t="s">
        <v>12848</v>
      </c>
      <c r="J193" s="37">
        <v>10000</v>
      </c>
      <c r="K193">
        <v>3.3919999999999999</v>
      </c>
      <c r="L193" s="14">
        <v>33920</v>
      </c>
      <c r="M193" t="s">
        <v>12849</v>
      </c>
      <c r="N193" t="s">
        <v>37</v>
      </c>
      <c r="P193">
        <v>20604536261</v>
      </c>
      <c r="Q193">
        <v>1</v>
      </c>
      <c r="R193" t="s">
        <v>12825</v>
      </c>
      <c r="S193">
        <v>305</v>
      </c>
      <c r="T193" s="15">
        <v>43885</v>
      </c>
      <c r="U193">
        <v>33920</v>
      </c>
      <c r="V193" t="s">
        <v>23</v>
      </c>
      <c r="W193" t="s">
        <v>24</v>
      </c>
      <c r="X193" t="s">
        <v>25</v>
      </c>
    </row>
    <row r="194" spans="1:24" x14ac:dyDescent="0.25">
      <c r="A194" s="8">
        <v>1675</v>
      </c>
      <c r="B194" t="s">
        <v>13038</v>
      </c>
      <c r="C194" s="9" t="s">
        <v>12825</v>
      </c>
      <c r="D194" s="9">
        <v>306</v>
      </c>
      <c r="E194" s="9">
        <f t="shared" si="4"/>
        <v>306</v>
      </c>
      <c r="F194" s="9">
        <f t="shared" si="5"/>
        <v>0</v>
      </c>
      <c r="G194" s="11">
        <v>43885</v>
      </c>
      <c r="H194" s="12">
        <v>0.500462962962963</v>
      </c>
      <c r="I194" t="s">
        <v>12944</v>
      </c>
      <c r="J194" s="37">
        <v>1000</v>
      </c>
      <c r="K194">
        <v>3.3919999999999999</v>
      </c>
      <c r="L194" s="14">
        <v>3392</v>
      </c>
      <c r="M194" t="s">
        <v>12945</v>
      </c>
      <c r="N194" t="s">
        <v>37</v>
      </c>
      <c r="P194">
        <v>20604536261</v>
      </c>
      <c r="Q194">
        <v>1</v>
      </c>
      <c r="R194" t="s">
        <v>12825</v>
      </c>
      <c r="S194">
        <v>306</v>
      </c>
      <c r="T194" s="15">
        <v>43885</v>
      </c>
      <c r="U194">
        <v>3392</v>
      </c>
      <c r="V194" t="s">
        <v>23</v>
      </c>
      <c r="W194" t="s">
        <v>24</v>
      </c>
      <c r="X194" t="s">
        <v>25</v>
      </c>
    </row>
    <row r="195" spans="1:24" x14ac:dyDescent="0.25">
      <c r="A195" s="8">
        <v>1676</v>
      </c>
      <c r="B195" t="s">
        <v>13039</v>
      </c>
      <c r="C195" s="9" t="s">
        <v>12825</v>
      </c>
      <c r="D195" s="9">
        <v>307</v>
      </c>
      <c r="E195" s="9">
        <f t="shared" si="4"/>
        <v>307</v>
      </c>
      <c r="F195" s="9">
        <f t="shared" si="5"/>
        <v>0</v>
      </c>
      <c r="G195" s="11">
        <v>43885</v>
      </c>
      <c r="H195" s="12">
        <v>0.51005787037037031</v>
      </c>
      <c r="I195" t="s">
        <v>611</v>
      </c>
      <c r="J195" s="37">
        <v>2000</v>
      </c>
      <c r="K195">
        <v>3.3932000000000002</v>
      </c>
      <c r="L195" s="14">
        <v>6786.4</v>
      </c>
      <c r="M195" t="s">
        <v>612</v>
      </c>
      <c r="N195" t="s">
        <v>37</v>
      </c>
      <c r="P195">
        <v>20604536261</v>
      </c>
      <c r="Q195">
        <v>1</v>
      </c>
      <c r="R195" t="s">
        <v>12825</v>
      </c>
      <c r="S195">
        <v>307</v>
      </c>
      <c r="T195" s="15">
        <v>43885</v>
      </c>
      <c r="U195">
        <v>6786.4</v>
      </c>
      <c r="V195" t="s">
        <v>23</v>
      </c>
      <c r="W195" t="s">
        <v>24</v>
      </c>
      <c r="X195" t="s">
        <v>25</v>
      </c>
    </row>
    <row r="196" spans="1:24" x14ac:dyDescent="0.25">
      <c r="A196" s="8">
        <v>1680</v>
      </c>
      <c r="B196" t="s">
        <v>13040</v>
      </c>
      <c r="C196" s="9" t="s">
        <v>12825</v>
      </c>
      <c r="D196" s="9">
        <v>308</v>
      </c>
      <c r="E196" s="9">
        <f t="shared" si="4"/>
        <v>308</v>
      </c>
      <c r="F196" s="9">
        <f t="shared" si="5"/>
        <v>0</v>
      </c>
      <c r="G196" s="11">
        <v>43885</v>
      </c>
      <c r="H196" s="12">
        <v>0.66206018518518517</v>
      </c>
      <c r="I196" t="s">
        <v>12988</v>
      </c>
      <c r="J196" s="37">
        <v>3000</v>
      </c>
      <c r="K196">
        <v>3.3929999999999998</v>
      </c>
      <c r="L196" s="14">
        <v>10179</v>
      </c>
      <c r="M196" t="s">
        <v>12989</v>
      </c>
      <c r="N196" t="s">
        <v>37</v>
      </c>
      <c r="P196">
        <v>20604536261</v>
      </c>
      <c r="Q196">
        <v>1</v>
      </c>
      <c r="R196" t="s">
        <v>12825</v>
      </c>
      <c r="S196">
        <v>308</v>
      </c>
      <c r="T196" s="15">
        <v>43885</v>
      </c>
      <c r="U196">
        <v>10179</v>
      </c>
      <c r="V196" t="s">
        <v>23</v>
      </c>
      <c r="W196" t="s">
        <v>24</v>
      </c>
      <c r="X196" t="s">
        <v>25</v>
      </c>
    </row>
    <row r="197" spans="1:24" x14ac:dyDescent="0.25">
      <c r="A197" s="8">
        <v>1693</v>
      </c>
      <c r="B197" t="s">
        <v>13041</v>
      </c>
      <c r="C197" s="9" t="s">
        <v>12825</v>
      </c>
      <c r="D197" s="9">
        <v>309</v>
      </c>
      <c r="E197" s="9">
        <f t="shared" ref="E197:E260" si="6">E196+1</f>
        <v>309</v>
      </c>
      <c r="F197" s="9">
        <f t="shared" ref="F197:F260" si="7">+E197-E196-1</f>
        <v>0</v>
      </c>
      <c r="G197" s="11">
        <v>43886</v>
      </c>
      <c r="H197" s="12">
        <v>0.41575231481481478</v>
      </c>
      <c r="I197" t="s">
        <v>111</v>
      </c>
      <c r="J197" s="37">
        <v>113.93</v>
      </c>
      <c r="K197">
        <v>3.4144999999999999</v>
      </c>
      <c r="L197" s="14">
        <v>389.01</v>
      </c>
      <c r="M197" t="s">
        <v>112</v>
      </c>
      <c r="N197" t="s">
        <v>22</v>
      </c>
      <c r="P197">
        <v>20604536261</v>
      </c>
      <c r="Q197">
        <v>1</v>
      </c>
      <c r="R197" t="s">
        <v>12825</v>
      </c>
      <c r="S197">
        <v>309</v>
      </c>
      <c r="T197" s="15">
        <v>43886</v>
      </c>
      <c r="U197">
        <v>389.01</v>
      </c>
      <c r="V197" t="s">
        <v>23</v>
      </c>
      <c r="W197" t="s">
        <v>24</v>
      </c>
      <c r="X197" t="s">
        <v>25</v>
      </c>
    </row>
    <row r="198" spans="1:24" x14ac:dyDescent="0.25">
      <c r="A198" s="8">
        <v>1695</v>
      </c>
      <c r="B198" t="s">
        <v>13042</v>
      </c>
      <c r="C198" s="9" t="s">
        <v>12825</v>
      </c>
      <c r="D198" s="9">
        <v>310</v>
      </c>
      <c r="E198" s="9">
        <f t="shared" si="6"/>
        <v>310</v>
      </c>
      <c r="F198" s="9">
        <f t="shared" si="7"/>
        <v>0</v>
      </c>
      <c r="G198" s="11">
        <v>43886</v>
      </c>
      <c r="H198" s="12">
        <v>0.46474537037037034</v>
      </c>
      <c r="I198" t="s">
        <v>87</v>
      </c>
      <c r="J198" s="37">
        <v>400</v>
      </c>
      <c r="K198">
        <v>3.391</v>
      </c>
      <c r="L198" s="14">
        <v>1356.4</v>
      </c>
      <c r="M198" t="s">
        <v>88</v>
      </c>
      <c r="N198" t="s">
        <v>37</v>
      </c>
      <c r="P198">
        <v>20604536261</v>
      </c>
      <c r="Q198">
        <v>1</v>
      </c>
      <c r="R198" t="s">
        <v>12825</v>
      </c>
      <c r="S198">
        <v>310</v>
      </c>
      <c r="T198" s="15">
        <v>43886</v>
      </c>
      <c r="U198">
        <v>1356.4</v>
      </c>
      <c r="V198" t="s">
        <v>23</v>
      </c>
      <c r="W198" t="s">
        <v>24</v>
      </c>
      <c r="X198" t="s">
        <v>25</v>
      </c>
    </row>
    <row r="199" spans="1:24" x14ac:dyDescent="0.25">
      <c r="A199" s="8">
        <v>1694</v>
      </c>
      <c r="B199" t="s">
        <v>13043</v>
      </c>
      <c r="C199" s="9" t="s">
        <v>12825</v>
      </c>
      <c r="D199" s="9">
        <v>311</v>
      </c>
      <c r="E199" s="9">
        <f t="shared" si="6"/>
        <v>311</v>
      </c>
      <c r="F199" s="9">
        <f t="shared" si="7"/>
        <v>0</v>
      </c>
      <c r="G199" s="11">
        <v>43886</v>
      </c>
      <c r="H199" s="12">
        <v>0.54927083333333326</v>
      </c>
      <c r="I199" t="s">
        <v>1556</v>
      </c>
      <c r="J199" s="37">
        <v>3000</v>
      </c>
      <c r="K199">
        <v>3.3925000000000001</v>
      </c>
      <c r="L199" s="14">
        <v>10177.5</v>
      </c>
      <c r="M199" t="s">
        <v>1557</v>
      </c>
      <c r="N199" t="s">
        <v>37</v>
      </c>
      <c r="P199">
        <v>20604536261</v>
      </c>
      <c r="Q199">
        <v>1</v>
      </c>
      <c r="R199" t="s">
        <v>12825</v>
      </c>
      <c r="S199">
        <v>311</v>
      </c>
      <c r="T199" s="15">
        <v>43886</v>
      </c>
      <c r="U199">
        <v>10177.5</v>
      </c>
      <c r="V199" t="s">
        <v>23</v>
      </c>
      <c r="W199" t="s">
        <v>24</v>
      </c>
      <c r="X199" t="s">
        <v>25</v>
      </c>
    </row>
    <row r="200" spans="1:24" x14ac:dyDescent="0.25">
      <c r="A200" s="8">
        <v>1706</v>
      </c>
      <c r="B200" t="s">
        <v>13044</v>
      </c>
      <c r="C200" s="9" t="s">
        <v>12825</v>
      </c>
      <c r="D200" s="9">
        <v>312</v>
      </c>
      <c r="E200" s="9">
        <f t="shared" si="6"/>
        <v>312</v>
      </c>
      <c r="F200" s="9">
        <f t="shared" si="7"/>
        <v>0</v>
      </c>
      <c r="G200" s="11">
        <v>43886</v>
      </c>
      <c r="H200" s="12">
        <v>0.66119212962962959</v>
      </c>
      <c r="I200" t="s">
        <v>243</v>
      </c>
      <c r="J200" s="37">
        <v>1000</v>
      </c>
      <c r="K200">
        <v>3.3992</v>
      </c>
      <c r="L200" s="14">
        <v>3399.2</v>
      </c>
      <c r="M200" t="s">
        <v>244</v>
      </c>
      <c r="N200" t="s">
        <v>37</v>
      </c>
      <c r="P200">
        <v>20604536261</v>
      </c>
      <c r="Q200">
        <v>1</v>
      </c>
      <c r="R200" t="s">
        <v>12825</v>
      </c>
      <c r="S200">
        <v>312</v>
      </c>
      <c r="T200" s="15">
        <v>43886</v>
      </c>
      <c r="U200">
        <v>3399.2</v>
      </c>
      <c r="V200" t="s">
        <v>23</v>
      </c>
      <c r="W200" t="s">
        <v>24</v>
      </c>
      <c r="X200" t="s">
        <v>25</v>
      </c>
    </row>
    <row r="201" spans="1:24" x14ac:dyDescent="0.25">
      <c r="A201" s="8">
        <v>1699</v>
      </c>
      <c r="B201" t="s">
        <v>13045</v>
      </c>
      <c r="C201" s="9" t="s">
        <v>12825</v>
      </c>
      <c r="D201" s="9">
        <v>313</v>
      </c>
      <c r="E201" s="9">
        <f t="shared" si="6"/>
        <v>313</v>
      </c>
      <c r="F201" s="9">
        <f t="shared" si="7"/>
        <v>0</v>
      </c>
      <c r="G201" s="11">
        <v>43886</v>
      </c>
      <c r="H201" s="12">
        <v>0.72285879629629635</v>
      </c>
      <c r="I201" t="s">
        <v>12926</v>
      </c>
      <c r="J201" s="37">
        <v>4000</v>
      </c>
      <c r="K201">
        <v>3.3992</v>
      </c>
      <c r="L201" s="14">
        <v>13596.8</v>
      </c>
      <c r="M201" t="s">
        <v>12927</v>
      </c>
      <c r="N201" t="s">
        <v>37</v>
      </c>
      <c r="P201">
        <v>20604536261</v>
      </c>
      <c r="Q201">
        <v>1</v>
      </c>
      <c r="R201" t="s">
        <v>12825</v>
      </c>
      <c r="S201">
        <v>313</v>
      </c>
      <c r="T201" s="15">
        <v>43886</v>
      </c>
      <c r="U201">
        <v>13596.8</v>
      </c>
      <c r="V201" t="s">
        <v>23</v>
      </c>
      <c r="W201" t="s">
        <v>24</v>
      </c>
      <c r="X201" t="s">
        <v>25</v>
      </c>
    </row>
    <row r="202" spans="1:24" x14ac:dyDescent="0.25">
      <c r="A202" s="8">
        <v>1712</v>
      </c>
      <c r="B202" t="s">
        <v>13046</v>
      </c>
      <c r="C202" s="9" t="s">
        <v>12825</v>
      </c>
      <c r="D202" s="9">
        <v>314</v>
      </c>
      <c r="E202" s="9">
        <f t="shared" si="6"/>
        <v>314</v>
      </c>
      <c r="F202" s="9">
        <f t="shared" si="7"/>
        <v>0</v>
      </c>
      <c r="G202" s="11">
        <v>43886</v>
      </c>
      <c r="H202" s="12">
        <v>0.78767361111111101</v>
      </c>
      <c r="I202" t="s">
        <v>12978</v>
      </c>
      <c r="J202" s="37">
        <v>560</v>
      </c>
      <c r="K202">
        <v>3.3992</v>
      </c>
      <c r="L202" s="14">
        <v>1903.55</v>
      </c>
      <c r="M202" t="s">
        <v>12979</v>
      </c>
      <c r="N202" t="s">
        <v>37</v>
      </c>
      <c r="P202">
        <v>20604536261</v>
      </c>
      <c r="Q202">
        <v>1</v>
      </c>
      <c r="R202" t="s">
        <v>12825</v>
      </c>
      <c r="S202">
        <v>314</v>
      </c>
      <c r="T202" s="15">
        <v>43886</v>
      </c>
      <c r="U202">
        <v>1903.55</v>
      </c>
      <c r="V202" t="s">
        <v>23</v>
      </c>
      <c r="W202" t="s">
        <v>24</v>
      </c>
      <c r="X202" t="s">
        <v>25</v>
      </c>
    </row>
    <row r="203" spans="1:24" x14ac:dyDescent="0.25">
      <c r="A203" s="8">
        <v>1722</v>
      </c>
      <c r="B203" t="s">
        <v>13047</v>
      </c>
      <c r="C203" s="9" t="s">
        <v>12825</v>
      </c>
      <c r="D203" s="9">
        <v>315</v>
      </c>
      <c r="E203" s="9">
        <f t="shared" si="6"/>
        <v>315</v>
      </c>
      <c r="F203" s="9">
        <f t="shared" si="7"/>
        <v>0</v>
      </c>
      <c r="G203" s="11">
        <v>43887</v>
      </c>
      <c r="H203" s="12">
        <v>0.53710648148148155</v>
      </c>
      <c r="I203" t="s">
        <v>611</v>
      </c>
      <c r="J203" s="37">
        <v>1000</v>
      </c>
      <c r="K203">
        <v>3.4032</v>
      </c>
      <c r="L203" s="14">
        <v>3403.2</v>
      </c>
      <c r="M203" t="s">
        <v>612</v>
      </c>
      <c r="N203" t="s">
        <v>37</v>
      </c>
      <c r="P203">
        <v>20604536261</v>
      </c>
      <c r="Q203">
        <v>1</v>
      </c>
      <c r="R203" t="s">
        <v>12825</v>
      </c>
      <c r="S203">
        <v>315</v>
      </c>
      <c r="T203" s="15">
        <v>43887</v>
      </c>
      <c r="U203">
        <v>3403.2</v>
      </c>
      <c r="V203" t="s">
        <v>23</v>
      </c>
      <c r="W203" t="s">
        <v>24</v>
      </c>
      <c r="X203" t="s">
        <v>25</v>
      </c>
    </row>
    <row r="204" spans="1:24" x14ac:dyDescent="0.25">
      <c r="A204" s="8">
        <v>1735</v>
      </c>
      <c r="B204" t="s">
        <v>13048</v>
      </c>
      <c r="C204" s="9" t="s">
        <v>12825</v>
      </c>
      <c r="D204" s="9">
        <v>316</v>
      </c>
      <c r="E204" s="9">
        <f t="shared" si="6"/>
        <v>316</v>
      </c>
      <c r="F204" s="9">
        <f t="shared" si="7"/>
        <v>0</v>
      </c>
      <c r="G204" s="11">
        <v>43888</v>
      </c>
      <c r="H204" s="12">
        <v>0.4196064814814815</v>
      </c>
      <c r="I204" t="s">
        <v>1198</v>
      </c>
      <c r="J204" s="37">
        <v>1500</v>
      </c>
      <c r="K204">
        <v>3.4180000000000001</v>
      </c>
      <c r="L204" s="14">
        <v>5127</v>
      </c>
      <c r="M204" t="s">
        <v>1199</v>
      </c>
      <c r="N204" t="s">
        <v>37</v>
      </c>
      <c r="P204">
        <v>20604536261</v>
      </c>
      <c r="Q204">
        <v>1</v>
      </c>
      <c r="R204" t="s">
        <v>12825</v>
      </c>
      <c r="S204">
        <v>316</v>
      </c>
      <c r="T204" s="15">
        <v>43888</v>
      </c>
      <c r="U204">
        <v>5127</v>
      </c>
      <c r="V204" t="s">
        <v>23</v>
      </c>
      <c r="W204" t="s">
        <v>24</v>
      </c>
      <c r="X204" t="s">
        <v>25</v>
      </c>
    </row>
    <row r="205" spans="1:24" x14ac:dyDescent="0.25">
      <c r="A205" s="8">
        <v>1736</v>
      </c>
      <c r="B205" t="s">
        <v>13049</v>
      </c>
      <c r="C205" s="9" t="s">
        <v>12825</v>
      </c>
      <c r="D205" s="9">
        <v>317</v>
      </c>
      <c r="E205" s="9">
        <f t="shared" si="6"/>
        <v>317</v>
      </c>
      <c r="F205" s="9">
        <f t="shared" si="7"/>
        <v>0</v>
      </c>
      <c r="G205" s="11">
        <v>43888</v>
      </c>
      <c r="H205" s="12">
        <v>0.4230902777777778</v>
      </c>
      <c r="I205" t="s">
        <v>580</v>
      </c>
      <c r="J205" s="37">
        <v>2000</v>
      </c>
      <c r="K205">
        <v>3.42</v>
      </c>
      <c r="L205" s="14">
        <v>6840</v>
      </c>
      <c r="M205" t="s">
        <v>581</v>
      </c>
      <c r="N205" t="s">
        <v>37</v>
      </c>
      <c r="P205">
        <v>20604536261</v>
      </c>
      <c r="Q205">
        <v>1</v>
      </c>
      <c r="R205" t="s">
        <v>12825</v>
      </c>
      <c r="S205">
        <v>317</v>
      </c>
      <c r="T205" s="15">
        <v>43888</v>
      </c>
      <c r="U205">
        <v>6840</v>
      </c>
      <c r="V205" t="s">
        <v>23</v>
      </c>
      <c r="W205" t="s">
        <v>24</v>
      </c>
      <c r="X205" t="s">
        <v>25</v>
      </c>
    </row>
    <row r="206" spans="1:24" x14ac:dyDescent="0.25">
      <c r="A206" s="8">
        <v>1737</v>
      </c>
      <c r="B206" t="s">
        <v>13050</v>
      </c>
      <c r="C206" s="9" t="s">
        <v>12825</v>
      </c>
      <c r="D206" s="9">
        <v>318</v>
      </c>
      <c r="E206" s="9">
        <f t="shared" si="6"/>
        <v>318</v>
      </c>
      <c r="F206" s="9">
        <f t="shared" si="7"/>
        <v>0</v>
      </c>
      <c r="G206" s="11">
        <v>43888</v>
      </c>
      <c r="H206" s="12">
        <v>0.42629629629629634</v>
      </c>
      <c r="I206" t="s">
        <v>352</v>
      </c>
      <c r="J206" s="37">
        <v>2500</v>
      </c>
      <c r="K206">
        <v>3.4409999999999998</v>
      </c>
      <c r="L206" s="14">
        <v>8602.5</v>
      </c>
      <c r="M206" t="s">
        <v>353</v>
      </c>
      <c r="N206" t="s">
        <v>22</v>
      </c>
      <c r="P206">
        <v>20604536261</v>
      </c>
      <c r="Q206">
        <v>1</v>
      </c>
      <c r="R206" t="s">
        <v>12825</v>
      </c>
      <c r="S206">
        <v>318</v>
      </c>
      <c r="T206" s="15">
        <v>43888</v>
      </c>
      <c r="U206">
        <v>8602.5</v>
      </c>
      <c r="V206" t="s">
        <v>23</v>
      </c>
      <c r="W206" t="s">
        <v>24</v>
      </c>
      <c r="X206" t="s">
        <v>25</v>
      </c>
    </row>
    <row r="207" spans="1:24" x14ac:dyDescent="0.25">
      <c r="A207" s="8">
        <v>1745</v>
      </c>
      <c r="B207" t="s">
        <v>13051</v>
      </c>
      <c r="C207" s="9" t="s">
        <v>12825</v>
      </c>
      <c r="D207" s="9">
        <v>319</v>
      </c>
      <c r="E207" s="9">
        <f t="shared" si="6"/>
        <v>319</v>
      </c>
      <c r="F207" s="9">
        <f t="shared" si="7"/>
        <v>0</v>
      </c>
      <c r="G207" s="11">
        <v>43888</v>
      </c>
      <c r="H207" s="12">
        <v>0.72577546296296302</v>
      </c>
      <c r="I207" t="s">
        <v>182</v>
      </c>
      <c r="J207" s="37">
        <v>15860</v>
      </c>
      <c r="K207">
        <v>3.4180000000000001</v>
      </c>
      <c r="L207" s="14">
        <v>54209.48</v>
      </c>
      <c r="M207" t="s">
        <v>183</v>
      </c>
      <c r="N207" t="s">
        <v>37</v>
      </c>
      <c r="P207">
        <v>20604536261</v>
      </c>
      <c r="Q207">
        <v>1</v>
      </c>
      <c r="R207" t="s">
        <v>12825</v>
      </c>
      <c r="S207">
        <v>319</v>
      </c>
      <c r="T207" s="15">
        <v>43888</v>
      </c>
      <c r="U207">
        <v>54209.48</v>
      </c>
      <c r="V207" t="s">
        <v>23</v>
      </c>
      <c r="W207" t="s">
        <v>24</v>
      </c>
      <c r="X207" t="s">
        <v>25</v>
      </c>
    </row>
    <row r="208" spans="1:24" x14ac:dyDescent="0.25">
      <c r="A208" s="8">
        <v>1762</v>
      </c>
      <c r="B208" t="s">
        <v>13052</v>
      </c>
      <c r="C208" s="9" t="s">
        <v>12825</v>
      </c>
      <c r="D208" s="9">
        <v>320</v>
      </c>
      <c r="E208" s="9">
        <f t="shared" si="6"/>
        <v>320</v>
      </c>
      <c r="F208" s="9">
        <f t="shared" si="7"/>
        <v>0</v>
      </c>
      <c r="G208" s="11">
        <v>43889</v>
      </c>
      <c r="H208" s="12">
        <v>0.37384259259259256</v>
      </c>
      <c r="I208" t="s">
        <v>111</v>
      </c>
      <c r="J208" s="37">
        <v>177.12</v>
      </c>
      <c r="K208">
        <v>3.444</v>
      </c>
      <c r="L208" s="14">
        <v>610</v>
      </c>
      <c r="M208" t="s">
        <v>112</v>
      </c>
      <c r="N208" t="s">
        <v>22</v>
      </c>
      <c r="P208">
        <v>20604536261</v>
      </c>
      <c r="Q208">
        <v>1</v>
      </c>
      <c r="R208" t="s">
        <v>12825</v>
      </c>
      <c r="S208">
        <v>320</v>
      </c>
      <c r="T208" s="15">
        <v>43889</v>
      </c>
      <c r="U208">
        <v>610</v>
      </c>
      <c r="V208" t="s">
        <v>23</v>
      </c>
      <c r="W208" t="s">
        <v>24</v>
      </c>
      <c r="X208" t="s">
        <v>25</v>
      </c>
    </row>
    <row r="209" spans="1:24" x14ac:dyDescent="0.25">
      <c r="A209" s="8">
        <v>1767</v>
      </c>
      <c r="B209" t="s">
        <v>13053</v>
      </c>
      <c r="C209" s="9" t="s">
        <v>12825</v>
      </c>
      <c r="D209" s="9">
        <v>321</v>
      </c>
      <c r="E209" s="9">
        <f t="shared" si="6"/>
        <v>321</v>
      </c>
      <c r="F209" s="9">
        <f t="shared" si="7"/>
        <v>0</v>
      </c>
      <c r="G209" s="11">
        <v>43889</v>
      </c>
      <c r="H209" s="12">
        <v>0.43261574074074072</v>
      </c>
      <c r="I209" t="s">
        <v>1102</v>
      </c>
      <c r="J209" s="37">
        <v>1395.67</v>
      </c>
      <c r="K209">
        <v>3.4392</v>
      </c>
      <c r="L209" s="14">
        <v>4799.99</v>
      </c>
      <c r="M209" t="s">
        <v>1103</v>
      </c>
      <c r="N209" t="s">
        <v>37</v>
      </c>
      <c r="P209">
        <v>20604536261</v>
      </c>
      <c r="Q209">
        <v>1</v>
      </c>
      <c r="R209" t="s">
        <v>12825</v>
      </c>
      <c r="S209">
        <v>321</v>
      </c>
      <c r="T209" s="15">
        <v>43889</v>
      </c>
      <c r="U209">
        <v>4799.99</v>
      </c>
      <c r="V209" t="s">
        <v>23</v>
      </c>
      <c r="W209" t="s">
        <v>24</v>
      </c>
      <c r="X209" t="s">
        <v>25</v>
      </c>
    </row>
    <row r="210" spans="1:24" x14ac:dyDescent="0.25">
      <c r="A210" s="8">
        <v>1792</v>
      </c>
      <c r="B210" t="s">
        <v>13054</v>
      </c>
      <c r="C210" s="9" t="s">
        <v>12825</v>
      </c>
      <c r="D210" s="9">
        <v>322</v>
      </c>
      <c r="E210" s="9">
        <f t="shared" si="6"/>
        <v>322</v>
      </c>
      <c r="F210" s="9">
        <f t="shared" si="7"/>
        <v>0</v>
      </c>
      <c r="G210" s="11">
        <v>43889</v>
      </c>
      <c r="H210" s="12">
        <v>0.65622685185185181</v>
      </c>
      <c r="I210" t="s">
        <v>12988</v>
      </c>
      <c r="J210" s="37">
        <v>5000</v>
      </c>
      <c r="K210">
        <v>3.4449999999999998</v>
      </c>
      <c r="L210" s="14">
        <v>17225</v>
      </c>
      <c r="M210" t="s">
        <v>12989</v>
      </c>
      <c r="N210" t="s">
        <v>37</v>
      </c>
      <c r="P210">
        <v>20604536261</v>
      </c>
      <c r="Q210">
        <v>1</v>
      </c>
      <c r="R210" t="s">
        <v>12825</v>
      </c>
      <c r="S210">
        <v>322</v>
      </c>
      <c r="T210" s="15">
        <v>43889</v>
      </c>
      <c r="U210">
        <v>17225</v>
      </c>
      <c r="V210" t="s">
        <v>23</v>
      </c>
      <c r="W210" t="s">
        <v>24</v>
      </c>
      <c r="X210" t="s">
        <v>25</v>
      </c>
    </row>
    <row r="211" spans="1:24" x14ac:dyDescent="0.25">
      <c r="A211" s="8">
        <v>1794</v>
      </c>
      <c r="B211" t="s">
        <v>13055</v>
      </c>
      <c r="C211" s="9" t="s">
        <v>12825</v>
      </c>
      <c r="D211" s="9">
        <v>323</v>
      </c>
      <c r="E211" s="9">
        <f t="shared" si="6"/>
        <v>323</v>
      </c>
      <c r="F211" s="9">
        <f t="shared" si="7"/>
        <v>0</v>
      </c>
      <c r="G211" s="11">
        <v>43889</v>
      </c>
      <c r="H211" s="12">
        <v>0.66258101851851847</v>
      </c>
      <c r="I211" t="s">
        <v>12848</v>
      </c>
      <c r="J211" s="37">
        <v>5000</v>
      </c>
      <c r="K211">
        <v>3.4449999999999998</v>
      </c>
      <c r="L211" s="14">
        <v>17225</v>
      </c>
      <c r="M211" t="s">
        <v>12849</v>
      </c>
      <c r="N211" t="s">
        <v>37</v>
      </c>
      <c r="P211">
        <v>20604536261</v>
      </c>
      <c r="Q211">
        <v>1</v>
      </c>
      <c r="R211" t="s">
        <v>12825</v>
      </c>
      <c r="S211">
        <v>323</v>
      </c>
      <c r="T211" s="15">
        <v>43889</v>
      </c>
      <c r="U211">
        <v>17225</v>
      </c>
      <c r="V211" t="s">
        <v>23</v>
      </c>
      <c r="W211" t="s">
        <v>24</v>
      </c>
      <c r="X211" t="s">
        <v>25</v>
      </c>
    </row>
    <row r="212" spans="1:24" x14ac:dyDescent="0.25">
      <c r="A212" s="8">
        <v>1796</v>
      </c>
      <c r="B212" t="s">
        <v>13056</v>
      </c>
      <c r="C212" s="9" t="s">
        <v>12825</v>
      </c>
      <c r="D212" s="9">
        <v>324</v>
      </c>
      <c r="E212" s="9">
        <f t="shared" si="6"/>
        <v>324</v>
      </c>
      <c r="F212" s="9">
        <f t="shared" si="7"/>
        <v>0</v>
      </c>
      <c r="G212" s="11">
        <v>43889</v>
      </c>
      <c r="H212" s="12">
        <v>0.67891203703703706</v>
      </c>
      <c r="I212" t="s">
        <v>12848</v>
      </c>
      <c r="J212" s="37">
        <v>3500</v>
      </c>
      <c r="K212">
        <v>3.4420000000000002</v>
      </c>
      <c r="L212" s="14">
        <v>12047</v>
      </c>
      <c r="M212" t="s">
        <v>12849</v>
      </c>
      <c r="N212" t="s">
        <v>37</v>
      </c>
      <c r="P212">
        <v>20604536261</v>
      </c>
      <c r="Q212">
        <v>1</v>
      </c>
      <c r="R212" t="s">
        <v>12825</v>
      </c>
      <c r="S212">
        <v>324</v>
      </c>
      <c r="T212" s="15">
        <v>43889</v>
      </c>
      <c r="U212">
        <v>12047</v>
      </c>
      <c r="V212" t="s">
        <v>23</v>
      </c>
      <c r="W212" t="s">
        <v>24</v>
      </c>
      <c r="X212" t="s">
        <v>25</v>
      </c>
    </row>
    <row r="213" spans="1:24" x14ac:dyDescent="0.25">
      <c r="A213" s="8">
        <v>1795</v>
      </c>
      <c r="B213" t="s">
        <v>13057</v>
      </c>
      <c r="C213" s="9" t="s">
        <v>12825</v>
      </c>
      <c r="D213" s="9">
        <v>325</v>
      </c>
      <c r="E213" s="9">
        <f t="shared" si="6"/>
        <v>325</v>
      </c>
      <c r="F213" s="9">
        <f t="shared" si="7"/>
        <v>0</v>
      </c>
      <c r="G213" s="11">
        <v>43889</v>
      </c>
      <c r="H213" s="12">
        <v>0.68486111111111114</v>
      </c>
      <c r="I213" t="s">
        <v>1556</v>
      </c>
      <c r="J213" s="37">
        <v>5000</v>
      </c>
      <c r="K213">
        <v>3.448</v>
      </c>
      <c r="L213" s="14">
        <v>17240</v>
      </c>
      <c r="M213" t="s">
        <v>1557</v>
      </c>
      <c r="N213" t="s">
        <v>37</v>
      </c>
      <c r="P213">
        <v>20604536261</v>
      </c>
      <c r="Q213">
        <v>1</v>
      </c>
      <c r="R213" t="s">
        <v>12825</v>
      </c>
      <c r="S213">
        <v>325</v>
      </c>
      <c r="T213" s="15">
        <v>43889</v>
      </c>
      <c r="U213">
        <v>17240</v>
      </c>
      <c r="V213" t="s">
        <v>23</v>
      </c>
      <c r="W213" t="s">
        <v>24</v>
      </c>
      <c r="X213" t="s">
        <v>25</v>
      </c>
    </row>
    <row r="214" spans="1:24" x14ac:dyDescent="0.25">
      <c r="A214" s="8">
        <v>1799</v>
      </c>
      <c r="B214" t="s">
        <v>13058</v>
      </c>
      <c r="C214" s="9" t="s">
        <v>12825</v>
      </c>
      <c r="D214" s="9">
        <v>326</v>
      </c>
      <c r="E214" s="9">
        <f t="shared" si="6"/>
        <v>326</v>
      </c>
      <c r="F214" s="9">
        <f t="shared" si="7"/>
        <v>0</v>
      </c>
      <c r="G214" s="11">
        <v>43889</v>
      </c>
      <c r="H214" s="12">
        <v>0.71766203703703713</v>
      </c>
      <c r="I214" t="s">
        <v>352</v>
      </c>
      <c r="J214" s="37">
        <v>6500</v>
      </c>
      <c r="K214">
        <v>3.44</v>
      </c>
      <c r="L214" s="14">
        <v>22360</v>
      </c>
      <c r="M214" t="s">
        <v>353</v>
      </c>
      <c r="N214" t="s">
        <v>37</v>
      </c>
      <c r="P214">
        <v>20604536261</v>
      </c>
      <c r="Q214">
        <v>1</v>
      </c>
      <c r="R214" t="s">
        <v>12825</v>
      </c>
      <c r="S214">
        <v>326</v>
      </c>
      <c r="T214" s="15">
        <v>43889</v>
      </c>
      <c r="U214">
        <v>22360</v>
      </c>
      <c r="V214" t="s">
        <v>23</v>
      </c>
      <c r="W214" t="s">
        <v>24</v>
      </c>
      <c r="X214" t="s">
        <v>25</v>
      </c>
    </row>
    <row r="215" spans="1:24" x14ac:dyDescent="0.25">
      <c r="A215" s="8">
        <v>1800</v>
      </c>
      <c r="B215" t="s">
        <v>13059</v>
      </c>
      <c r="C215" s="9" t="s">
        <v>12825</v>
      </c>
      <c r="D215" s="9">
        <v>327</v>
      </c>
      <c r="E215" s="9">
        <f t="shared" si="6"/>
        <v>327</v>
      </c>
      <c r="F215" s="9">
        <f t="shared" si="7"/>
        <v>0</v>
      </c>
      <c r="G215" s="11">
        <v>43889</v>
      </c>
      <c r="H215" s="12">
        <v>0.75002314814814808</v>
      </c>
      <c r="I215" t="s">
        <v>12836</v>
      </c>
      <c r="J215" s="37">
        <v>17500</v>
      </c>
      <c r="K215">
        <v>3.4312</v>
      </c>
      <c r="L215" s="14">
        <v>60046</v>
      </c>
      <c r="M215" t="s">
        <v>12837</v>
      </c>
      <c r="N215" t="s">
        <v>37</v>
      </c>
      <c r="P215">
        <v>20604536261</v>
      </c>
      <c r="Q215">
        <v>1</v>
      </c>
      <c r="R215" t="s">
        <v>12825</v>
      </c>
      <c r="S215">
        <v>327</v>
      </c>
      <c r="T215" s="15">
        <v>43889</v>
      </c>
      <c r="U215">
        <v>60046</v>
      </c>
      <c r="V215" t="s">
        <v>23</v>
      </c>
      <c r="W215" t="s">
        <v>24</v>
      </c>
      <c r="X215" t="s">
        <v>25</v>
      </c>
    </row>
    <row r="216" spans="1:24" x14ac:dyDescent="0.25">
      <c r="A216" s="8">
        <v>1802</v>
      </c>
      <c r="B216" t="s">
        <v>13060</v>
      </c>
      <c r="C216" s="9" t="s">
        <v>12825</v>
      </c>
      <c r="D216" s="9">
        <v>328</v>
      </c>
      <c r="E216" s="9">
        <f t="shared" si="6"/>
        <v>328</v>
      </c>
      <c r="F216" s="9">
        <f t="shared" si="7"/>
        <v>0</v>
      </c>
      <c r="G216" s="11">
        <v>43889</v>
      </c>
      <c r="H216" s="12">
        <v>0.77497685185185183</v>
      </c>
      <c r="I216" t="s">
        <v>243</v>
      </c>
      <c r="J216" s="37">
        <v>1000</v>
      </c>
      <c r="K216">
        <v>3.43</v>
      </c>
      <c r="L216" s="14">
        <v>3430</v>
      </c>
      <c r="M216" t="s">
        <v>244</v>
      </c>
      <c r="N216" t="s">
        <v>37</v>
      </c>
      <c r="P216">
        <v>20604536261</v>
      </c>
      <c r="Q216">
        <v>1</v>
      </c>
      <c r="R216" t="s">
        <v>12825</v>
      </c>
      <c r="S216">
        <v>328</v>
      </c>
      <c r="T216" s="15">
        <v>43889</v>
      </c>
      <c r="U216">
        <v>3430</v>
      </c>
      <c r="V216" t="s">
        <v>23</v>
      </c>
      <c r="W216" t="s">
        <v>24</v>
      </c>
      <c r="X216" t="s">
        <v>25</v>
      </c>
    </row>
    <row r="217" spans="1:24" x14ac:dyDescent="0.25">
      <c r="A217" s="8">
        <v>1801</v>
      </c>
      <c r="B217" t="s">
        <v>13061</v>
      </c>
      <c r="C217" s="9" t="s">
        <v>12825</v>
      </c>
      <c r="D217" s="9">
        <v>329</v>
      </c>
      <c r="E217" s="9">
        <f t="shared" si="6"/>
        <v>329</v>
      </c>
      <c r="F217" s="9">
        <f t="shared" si="7"/>
        <v>0</v>
      </c>
      <c r="G217" s="11">
        <v>43889</v>
      </c>
      <c r="H217" s="12">
        <v>0.77509259259259267</v>
      </c>
      <c r="I217" t="s">
        <v>141</v>
      </c>
      <c r="J217" s="37">
        <v>82</v>
      </c>
      <c r="K217">
        <v>3.43</v>
      </c>
      <c r="L217" s="14">
        <v>281.26</v>
      </c>
      <c r="M217" t="s">
        <v>142</v>
      </c>
      <c r="N217" t="s">
        <v>37</v>
      </c>
      <c r="P217">
        <v>20604536261</v>
      </c>
      <c r="Q217">
        <v>1</v>
      </c>
      <c r="R217" t="s">
        <v>12825</v>
      </c>
      <c r="S217">
        <v>329</v>
      </c>
      <c r="T217" s="15">
        <v>43889</v>
      </c>
      <c r="U217">
        <v>281.26</v>
      </c>
      <c r="V217" t="s">
        <v>100</v>
      </c>
      <c r="W217" t="s">
        <v>101</v>
      </c>
      <c r="X217" t="s">
        <v>101</v>
      </c>
    </row>
    <row r="218" spans="1:24" x14ac:dyDescent="0.25">
      <c r="A218" s="8">
        <v>1837</v>
      </c>
      <c r="B218" t="s">
        <v>13062</v>
      </c>
      <c r="C218" s="9" t="s">
        <v>12825</v>
      </c>
      <c r="D218" s="9">
        <v>330</v>
      </c>
      <c r="E218" s="9">
        <f t="shared" si="6"/>
        <v>330</v>
      </c>
      <c r="F218" s="9">
        <f t="shared" si="7"/>
        <v>0</v>
      </c>
      <c r="G218" s="11">
        <v>43892</v>
      </c>
      <c r="H218" s="12">
        <v>0.4855902777777778</v>
      </c>
      <c r="I218" t="s">
        <v>1160</v>
      </c>
      <c r="J218" s="37">
        <v>1591.9</v>
      </c>
      <c r="K218">
        <v>3.4550000000000001</v>
      </c>
      <c r="L218" s="14">
        <v>5500.01</v>
      </c>
      <c r="M218" t="s">
        <v>1161</v>
      </c>
      <c r="N218" t="s">
        <v>22</v>
      </c>
      <c r="P218">
        <v>20604536261</v>
      </c>
      <c r="Q218">
        <v>1</v>
      </c>
      <c r="R218" t="s">
        <v>12825</v>
      </c>
      <c r="S218">
        <v>330</v>
      </c>
      <c r="T218" s="15">
        <v>43892</v>
      </c>
      <c r="U218">
        <v>5500.01</v>
      </c>
      <c r="V218" t="s">
        <v>23</v>
      </c>
      <c r="W218" t="s">
        <v>24</v>
      </c>
      <c r="X218" t="s">
        <v>25</v>
      </c>
    </row>
    <row r="219" spans="1:24" x14ac:dyDescent="0.25">
      <c r="A219" s="8">
        <v>1853</v>
      </c>
      <c r="B219" t="s">
        <v>13063</v>
      </c>
      <c r="C219" s="9" t="s">
        <v>12825</v>
      </c>
      <c r="D219" s="9">
        <v>331</v>
      </c>
      <c r="E219" s="9">
        <f t="shared" si="6"/>
        <v>331</v>
      </c>
      <c r="F219" s="9">
        <f t="shared" si="7"/>
        <v>0</v>
      </c>
      <c r="G219" s="11">
        <v>43892</v>
      </c>
      <c r="H219" s="12">
        <v>0.63773148148148151</v>
      </c>
      <c r="I219" t="s">
        <v>243</v>
      </c>
      <c r="J219" s="37">
        <v>1000</v>
      </c>
      <c r="K219">
        <v>3.427</v>
      </c>
      <c r="L219" s="14">
        <v>3427</v>
      </c>
      <c r="M219" t="s">
        <v>244</v>
      </c>
      <c r="N219" t="s">
        <v>37</v>
      </c>
      <c r="P219">
        <v>20604536261</v>
      </c>
      <c r="Q219">
        <v>1</v>
      </c>
      <c r="R219" t="s">
        <v>12825</v>
      </c>
      <c r="S219">
        <v>331</v>
      </c>
      <c r="T219" s="15">
        <v>43892</v>
      </c>
      <c r="U219">
        <v>3427</v>
      </c>
      <c r="V219" t="s">
        <v>23</v>
      </c>
      <c r="W219" t="s">
        <v>24</v>
      </c>
      <c r="X219" t="s">
        <v>25</v>
      </c>
    </row>
    <row r="220" spans="1:24" x14ac:dyDescent="0.25">
      <c r="A220" s="59">
        <v>1839</v>
      </c>
      <c r="B220" s="60" t="s">
        <v>13064</v>
      </c>
      <c r="C220" s="61" t="s">
        <v>12825</v>
      </c>
      <c r="D220" s="61">
        <v>332</v>
      </c>
      <c r="E220" s="61">
        <f t="shared" si="6"/>
        <v>332</v>
      </c>
      <c r="F220" s="61">
        <f t="shared" si="7"/>
        <v>0</v>
      </c>
      <c r="G220" s="62">
        <v>43892</v>
      </c>
      <c r="H220" s="63">
        <v>0.65123842592592596</v>
      </c>
      <c r="I220" s="60" t="s">
        <v>1078</v>
      </c>
      <c r="J220" s="64">
        <v>13200</v>
      </c>
      <c r="K220" s="60">
        <v>3.4342000000000001</v>
      </c>
      <c r="L220" s="65">
        <v>45331.44</v>
      </c>
      <c r="M220" s="60" t="s">
        <v>1079</v>
      </c>
      <c r="N220" s="60" t="s">
        <v>37</v>
      </c>
      <c r="O220" s="60"/>
      <c r="P220" s="60">
        <v>20604536261</v>
      </c>
      <c r="Q220" s="60">
        <v>1</v>
      </c>
      <c r="R220" s="60" t="s">
        <v>12825</v>
      </c>
      <c r="S220" s="60">
        <v>332</v>
      </c>
      <c r="T220" s="66">
        <v>43892</v>
      </c>
      <c r="U220" s="60">
        <v>45331.44</v>
      </c>
      <c r="V220" s="60" t="s">
        <v>89</v>
      </c>
      <c r="W220" s="60" t="s">
        <v>24</v>
      </c>
      <c r="X220" s="60" t="s">
        <v>25</v>
      </c>
    </row>
    <row r="221" spans="1:24" x14ac:dyDescent="0.25">
      <c r="A221" s="8">
        <v>1857</v>
      </c>
      <c r="B221" t="s">
        <v>13065</v>
      </c>
      <c r="C221" s="9" t="s">
        <v>12825</v>
      </c>
      <c r="D221" s="9">
        <v>333</v>
      </c>
      <c r="E221" s="9">
        <f t="shared" si="6"/>
        <v>333</v>
      </c>
      <c r="F221" s="9">
        <f t="shared" si="7"/>
        <v>0</v>
      </c>
      <c r="G221" s="11">
        <v>43892</v>
      </c>
      <c r="H221" s="12">
        <v>0.70621527777777782</v>
      </c>
      <c r="I221" t="s">
        <v>12836</v>
      </c>
      <c r="J221" s="37">
        <v>3500</v>
      </c>
      <c r="K221">
        <v>3.427</v>
      </c>
      <c r="L221" s="14">
        <v>11994.5</v>
      </c>
      <c r="M221" t="s">
        <v>12837</v>
      </c>
      <c r="N221" t="s">
        <v>37</v>
      </c>
      <c r="P221">
        <v>20604536261</v>
      </c>
      <c r="Q221">
        <v>1</v>
      </c>
      <c r="R221" t="s">
        <v>12825</v>
      </c>
      <c r="S221">
        <v>333</v>
      </c>
      <c r="T221" s="15">
        <v>43892</v>
      </c>
      <c r="U221">
        <v>11994.5</v>
      </c>
      <c r="V221" t="s">
        <v>23</v>
      </c>
      <c r="W221" t="s">
        <v>24</v>
      </c>
      <c r="X221" t="s">
        <v>25</v>
      </c>
    </row>
    <row r="222" spans="1:24" x14ac:dyDescent="0.25">
      <c r="A222" s="8">
        <v>1873</v>
      </c>
      <c r="B222" t="s">
        <v>13066</v>
      </c>
      <c r="C222" s="9" t="s">
        <v>12825</v>
      </c>
      <c r="D222" s="9">
        <v>334</v>
      </c>
      <c r="E222" s="9">
        <f t="shared" si="6"/>
        <v>334</v>
      </c>
      <c r="F222" s="9">
        <f t="shared" si="7"/>
        <v>0</v>
      </c>
      <c r="G222" s="11">
        <v>43893</v>
      </c>
      <c r="H222" s="12">
        <v>0.51126157407407413</v>
      </c>
      <c r="I222" t="s">
        <v>1078</v>
      </c>
      <c r="J222" s="37">
        <v>12300</v>
      </c>
      <c r="K222">
        <v>3.4342000000000001</v>
      </c>
      <c r="L222" s="14">
        <v>42240.66</v>
      </c>
      <c r="M222" t="s">
        <v>1079</v>
      </c>
      <c r="N222" t="s">
        <v>37</v>
      </c>
      <c r="P222">
        <v>20604536261</v>
      </c>
      <c r="Q222">
        <v>1</v>
      </c>
      <c r="R222" t="s">
        <v>12825</v>
      </c>
      <c r="S222">
        <v>334</v>
      </c>
      <c r="T222" s="15">
        <v>43893</v>
      </c>
      <c r="U222">
        <v>42240.66</v>
      </c>
      <c r="V222" t="s">
        <v>23</v>
      </c>
      <c r="W222" t="s">
        <v>24</v>
      </c>
      <c r="X222" t="s">
        <v>25</v>
      </c>
    </row>
    <row r="223" spans="1:24" x14ac:dyDescent="0.25">
      <c r="A223" s="8">
        <v>1888</v>
      </c>
      <c r="B223" t="s">
        <v>13067</v>
      </c>
      <c r="C223" s="9" t="s">
        <v>12825</v>
      </c>
      <c r="D223" s="9">
        <v>335</v>
      </c>
      <c r="E223" s="9">
        <f t="shared" si="6"/>
        <v>335</v>
      </c>
      <c r="F223" s="9">
        <f t="shared" si="7"/>
        <v>0</v>
      </c>
      <c r="G223" s="11">
        <v>43893</v>
      </c>
      <c r="H223" s="12">
        <v>0.54495370370370366</v>
      </c>
      <c r="I223" t="s">
        <v>2000</v>
      </c>
      <c r="J223" s="37">
        <v>600</v>
      </c>
      <c r="K223">
        <v>3.4340000000000002</v>
      </c>
      <c r="L223" s="14">
        <v>2060.4</v>
      </c>
      <c r="M223" t="s">
        <v>2001</v>
      </c>
      <c r="N223" t="s">
        <v>22</v>
      </c>
      <c r="P223">
        <v>20604536261</v>
      </c>
      <c r="Q223">
        <v>1</v>
      </c>
      <c r="R223" t="s">
        <v>12825</v>
      </c>
      <c r="S223">
        <v>335</v>
      </c>
      <c r="T223" s="15">
        <v>43893</v>
      </c>
      <c r="U223">
        <v>2060.4</v>
      </c>
      <c r="V223" t="s">
        <v>23</v>
      </c>
      <c r="W223" t="s">
        <v>24</v>
      </c>
      <c r="X223" t="s">
        <v>25</v>
      </c>
    </row>
    <row r="224" spans="1:24" x14ac:dyDescent="0.25">
      <c r="A224" s="8">
        <v>1915</v>
      </c>
      <c r="B224" t="s">
        <v>13068</v>
      </c>
      <c r="C224" s="9" t="s">
        <v>12825</v>
      </c>
      <c r="D224" s="9">
        <v>336</v>
      </c>
      <c r="E224" s="9">
        <f t="shared" si="6"/>
        <v>336</v>
      </c>
      <c r="F224" s="9">
        <f t="shared" si="7"/>
        <v>0</v>
      </c>
      <c r="G224" s="11">
        <v>43894</v>
      </c>
      <c r="H224" s="12">
        <v>0.62019675925925932</v>
      </c>
      <c r="I224" t="s">
        <v>1706</v>
      </c>
      <c r="J224" s="37">
        <v>2500</v>
      </c>
      <c r="K224">
        <v>3.4295</v>
      </c>
      <c r="L224" s="14">
        <v>8573.75</v>
      </c>
      <c r="M224" t="s">
        <v>1707</v>
      </c>
      <c r="N224" t="s">
        <v>22</v>
      </c>
      <c r="P224">
        <v>20604536261</v>
      </c>
      <c r="Q224">
        <v>1</v>
      </c>
      <c r="R224" t="s">
        <v>12825</v>
      </c>
      <c r="S224">
        <v>336</v>
      </c>
      <c r="T224" s="15">
        <v>43894</v>
      </c>
      <c r="U224">
        <v>8573.75</v>
      </c>
      <c r="V224" t="s">
        <v>23</v>
      </c>
      <c r="W224" t="s">
        <v>24</v>
      </c>
      <c r="X224" t="s">
        <v>25</v>
      </c>
    </row>
    <row r="225" spans="1:24" x14ac:dyDescent="0.25">
      <c r="A225" s="8">
        <v>1912</v>
      </c>
      <c r="B225" t="s">
        <v>13069</v>
      </c>
      <c r="C225" s="9" t="s">
        <v>12825</v>
      </c>
      <c r="D225" s="9">
        <v>337</v>
      </c>
      <c r="E225" s="9">
        <f t="shared" si="6"/>
        <v>337</v>
      </c>
      <c r="F225" s="9">
        <f t="shared" si="7"/>
        <v>0</v>
      </c>
      <c r="G225" s="11">
        <v>43894</v>
      </c>
      <c r="H225" s="12">
        <v>0.62187500000000007</v>
      </c>
      <c r="I225" t="s">
        <v>1225</v>
      </c>
      <c r="J225" s="37">
        <v>250</v>
      </c>
      <c r="K225">
        <v>3.4144999999999999</v>
      </c>
      <c r="L225" s="14">
        <v>853.63</v>
      </c>
      <c r="M225" t="s">
        <v>1226</v>
      </c>
      <c r="N225" t="s">
        <v>37</v>
      </c>
      <c r="P225">
        <v>20604536261</v>
      </c>
      <c r="Q225">
        <v>1</v>
      </c>
      <c r="R225" t="s">
        <v>12825</v>
      </c>
      <c r="S225">
        <v>337</v>
      </c>
      <c r="T225" s="15">
        <v>43894</v>
      </c>
      <c r="U225">
        <v>853.63</v>
      </c>
      <c r="V225" t="s">
        <v>23</v>
      </c>
      <c r="W225" t="s">
        <v>24</v>
      </c>
      <c r="X225" t="s">
        <v>25</v>
      </c>
    </row>
    <row r="226" spans="1:24" x14ac:dyDescent="0.25">
      <c r="A226" s="8">
        <v>1919</v>
      </c>
      <c r="B226" t="s">
        <v>13070</v>
      </c>
      <c r="C226" s="9" t="s">
        <v>12825</v>
      </c>
      <c r="D226" s="9">
        <v>338</v>
      </c>
      <c r="E226" s="9">
        <f t="shared" si="6"/>
        <v>338</v>
      </c>
      <c r="F226" s="9">
        <f t="shared" si="7"/>
        <v>0</v>
      </c>
      <c r="G226" s="11">
        <v>43894</v>
      </c>
      <c r="H226" s="12">
        <v>0.66983796296296294</v>
      </c>
      <c r="I226" t="s">
        <v>352</v>
      </c>
      <c r="J226" s="37">
        <v>800</v>
      </c>
      <c r="K226">
        <v>3.4129999999999998</v>
      </c>
      <c r="L226" s="14">
        <v>2730.4</v>
      </c>
      <c r="M226" t="s">
        <v>353</v>
      </c>
      <c r="N226" t="s">
        <v>37</v>
      </c>
      <c r="P226">
        <v>20604536261</v>
      </c>
      <c r="Q226">
        <v>1</v>
      </c>
      <c r="R226" t="s">
        <v>12825</v>
      </c>
      <c r="S226">
        <v>338</v>
      </c>
      <c r="T226" s="15">
        <v>43894</v>
      </c>
      <c r="U226">
        <v>2730.4</v>
      </c>
      <c r="V226" t="s">
        <v>23</v>
      </c>
      <c r="W226" t="s">
        <v>24</v>
      </c>
      <c r="X226" t="s">
        <v>25</v>
      </c>
    </row>
    <row r="227" spans="1:24" x14ac:dyDescent="0.25">
      <c r="A227" s="8">
        <v>1920</v>
      </c>
      <c r="B227" t="s">
        <v>13071</v>
      </c>
      <c r="C227" s="9" t="s">
        <v>12825</v>
      </c>
      <c r="D227" s="9">
        <v>339</v>
      </c>
      <c r="E227" s="9">
        <f t="shared" si="6"/>
        <v>339</v>
      </c>
      <c r="F227" s="9">
        <f t="shared" si="7"/>
        <v>0</v>
      </c>
      <c r="G227" s="11">
        <v>43894</v>
      </c>
      <c r="H227" s="12">
        <v>0.71767361111111105</v>
      </c>
      <c r="I227" t="s">
        <v>12845</v>
      </c>
      <c r="J227" s="37">
        <v>2400</v>
      </c>
      <c r="K227">
        <v>3.4140000000000001</v>
      </c>
      <c r="L227" s="14">
        <v>8193.6</v>
      </c>
      <c r="M227" t="s">
        <v>12846</v>
      </c>
      <c r="N227" t="s">
        <v>37</v>
      </c>
      <c r="P227">
        <v>20604536261</v>
      </c>
      <c r="Q227">
        <v>1</v>
      </c>
      <c r="R227" t="s">
        <v>12825</v>
      </c>
      <c r="S227">
        <v>339</v>
      </c>
      <c r="T227" s="15">
        <v>43894</v>
      </c>
      <c r="U227">
        <v>8193.6</v>
      </c>
      <c r="V227" t="s">
        <v>23</v>
      </c>
      <c r="W227" t="s">
        <v>24</v>
      </c>
      <c r="X227" t="s">
        <v>25</v>
      </c>
    </row>
    <row r="228" spans="1:24" x14ac:dyDescent="0.25">
      <c r="A228" s="8">
        <v>1930</v>
      </c>
      <c r="B228" t="s">
        <v>13072</v>
      </c>
      <c r="C228" s="9" t="s">
        <v>12825</v>
      </c>
      <c r="D228" s="9">
        <v>340</v>
      </c>
      <c r="E228" s="9">
        <f t="shared" si="6"/>
        <v>340</v>
      </c>
      <c r="F228" s="9">
        <f t="shared" si="7"/>
        <v>0</v>
      </c>
      <c r="G228" s="11">
        <v>43895</v>
      </c>
      <c r="H228" s="12">
        <v>0.41714120370370367</v>
      </c>
      <c r="I228" t="s">
        <v>12848</v>
      </c>
      <c r="J228" s="37">
        <v>5000</v>
      </c>
      <c r="K228">
        <v>3.423</v>
      </c>
      <c r="L228" s="14">
        <v>17115</v>
      </c>
      <c r="M228" t="s">
        <v>12849</v>
      </c>
      <c r="N228" t="s">
        <v>37</v>
      </c>
      <c r="P228">
        <v>20604536261</v>
      </c>
      <c r="Q228">
        <v>1</v>
      </c>
      <c r="R228" t="s">
        <v>12825</v>
      </c>
      <c r="S228">
        <v>340</v>
      </c>
      <c r="T228" s="15">
        <v>43895</v>
      </c>
      <c r="U228">
        <v>17115</v>
      </c>
      <c r="V228" t="s">
        <v>23</v>
      </c>
      <c r="W228" t="s">
        <v>24</v>
      </c>
      <c r="X228" t="s">
        <v>25</v>
      </c>
    </row>
    <row r="229" spans="1:24" x14ac:dyDescent="0.25">
      <c r="A229" s="8">
        <v>1929</v>
      </c>
      <c r="B229" t="s">
        <v>13073</v>
      </c>
      <c r="C229" s="9" t="s">
        <v>12825</v>
      </c>
      <c r="D229" s="9">
        <v>341</v>
      </c>
      <c r="E229" s="9">
        <f t="shared" si="6"/>
        <v>341</v>
      </c>
      <c r="F229" s="9">
        <f t="shared" si="7"/>
        <v>0</v>
      </c>
      <c r="G229" s="11">
        <v>43895</v>
      </c>
      <c r="H229" s="12">
        <v>0.41725694444444444</v>
      </c>
      <c r="I229" t="s">
        <v>13074</v>
      </c>
      <c r="J229" s="37">
        <v>2580</v>
      </c>
      <c r="K229">
        <v>3.4455</v>
      </c>
      <c r="L229" s="14">
        <v>8889.39</v>
      </c>
      <c r="M229" t="s">
        <v>13075</v>
      </c>
      <c r="N229" t="s">
        <v>22</v>
      </c>
      <c r="P229">
        <v>20604536261</v>
      </c>
      <c r="Q229">
        <v>1</v>
      </c>
      <c r="R229" t="s">
        <v>12825</v>
      </c>
      <c r="S229">
        <v>341</v>
      </c>
      <c r="T229" s="15">
        <v>43895</v>
      </c>
      <c r="U229">
        <v>8889.39</v>
      </c>
      <c r="V229" t="s">
        <v>23</v>
      </c>
      <c r="W229" t="s">
        <v>24</v>
      </c>
      <c r="X229" t="s">
        <v>25</v>
      </c>
    </row>
    <row r="230" spans="1:24" x14ac:dyDescent="0.25">
      <c r="A230" s="8">
        <v>1933</v>
      </c>
      <c r="B230" t="s">
        <v>13076</v>
      </c>
      <c r="C230" s="9" t="s">
        <v>12825</v>
      </c>
      <c r="D230" s="9">
        <v>342</v>
      </c>
      <c r="E230" s="9">
        <f t="shared" si="6"/>
        <v>342</v>
      </c>
      <c r="F230" s="9">
        <f t="shared" si="7"/>
        <v>0</v>
      </c>
      <c r="G230" s="11">
        <v>43895</v>
      </c>
      <c r="H230" s="12">
        <v>0.44769675925925928</v>
      </c>
      <c r="I230" t="s">
        <v>87</v>
      </c>
      <c r="J230" s="37">
        <v>1120</v>
      </c>
      <c r="K230">
        <v>3.427</v>
      </c>
      <c r="L230" s="14">
        <v>3838.24</v>
      </c>
      <c r="M230" t="s">
        <v>88</v>
      </c>
      <c r="N230" t="s">
        <v>37</v>
      </c>
      <c r="P230">
        <v>20604536261</v>
      </c>
      <c r="Q230">
        <v>1</v>
      </c>
      <c r="R230" t="s">
        <v>12825</v>
      </c>
      <c r="S230">
        <v>342</v>
      </c>
      <c r="T230" s="15">
        <v>43895</v>
      </c>
      <c r="U230">
        <v>3838.24</v>
      </c>
      <c r="V230" t="s">
        <v>23</v>
      </c>
      <c r="W230" t="s">
        <v>24</v>
      </c>
      <c r="X230" t="s">
        <v>25</v>
      </c>
    </row>
    <row r="231" spans="1:24" x14ac:dyDescent="0.25">
      <c r="A231" s="8">
        <v>1941</v>
      </c>
      <c r="B231" t="s">
        <v>13077</v>
      </c>
      <c r="C231" s="9" t="s">
        <v>12825</v>
      </c>
      <c r="D231" s="9">
        <v>343</v>
      </c>
      <c r="E231" s="9">
        <f t="shared" si="6"/>
        <v>343</v>
      </c>
      <c r="F231" s="9">
        <f t="shared" si="7"/>
        <v>0</v>
      </c>
      <c r="G231" s="11">
        <v>43895</v>
      </c>
      <c r="H231" s="12">
        <v>0.67609953703703696</v>
      </c>
      <c r="I231" t="s">
        <v>13078</v>
      </c>
      <c r="J231" s="37">
        <v>10</v>
      </c>
      <c r="K231">
        <v>3.4369999999999998</v>
      </c>
      <c r="L231" s="14">
        <v>34.369999999999997</v>
      </c>
      <c r="M231" t="s">
        <v>13079</v>
      </c>
      <c r="N231" t="s">
        <v>37</v>
      </c>
      <c r="P231">
        <v>20604536261</v>
      </c>
      <c r="Q231">
        <v>1</v>
      </c>
      <c r="R231" t="s">
        <v>12825</v>
      </c>
      <c r="S231">
        <v>343</v>
      </c>
      <c r="T231" s="15">
        <v>43895</v>
      </c>
      <c r="U231">
        <v>34.369999999999997</v>
      </c>
      <c r="V231" t="s">
        <v>23</v>
      </c>
      <c r="W231" t="s">
        <v>24</v>
      </c>
      <c r="X231" t="s">
        <v>25</v>
      </c>
    </row>
    <row r="232" spans="1:24" x14ac:dyDescent="0.25">
      <c r="A232" s="8">
        <v>1936</v>
      </c>
      <c r="B232" t="s">
        <v>13080</v>
      </c>
      <c r="C232" s="9" t="s">
        <v>12825</v>
      </c>
      <c r="D232" s="9">
        <v>344</v>
      </c>
      <c r="E232" s="9">
        <f t="shared" si="6"/>
        <v>344</v>
      </c>
      <c r="F232" s="9">
        <f t="shared" si="7"/>
        <v>0</v>
      </c>
      <c r="G232" s="11">
        <v>43895</v>
      </c>
      <c r="H232" s="12">
        <v>0.70835648148148145</v>
      </c>
      <c r="I232" t="s">
        <v>13081</v>
      </c>
      <c r="J232" s="37">
        <v>2000</v>
      </c>
      <c r="K232">
        <v>3.4409999999999998</v>
      </c>
      <c r="L232" s="14">
        <v>6882</v>
      </c>
      <c r="M232" t="s">
        <v>13082</v>
      </c>
      <c r="N232" t="s">
        <v>37</v>
      </c>
      <c r="P232">
        <v>20604536261</v>
      </c>
      <c r="Q232">
        <v>1</v>
      </c>
      <c r="R232" t="s">
        <v>12825</v>
      </c>
      <c r="S232">
        <v>344</v>
      </c>
      <c r="T232" s="15">
        <v>43895</v>
      </c>
      <c r="U232">
        <v>6882</v>
      </c>
      <c r="V232" t="s">
        <v>23</v>
      </c>
      <c r="W232" t="s">
        <v>24</v>
      </c>
      <c r="X232" t="s">
        <v>25</v>
      </c>
    </row>
    <row r="233" spans="1:24" x14ac:dyDescent="0.25">
      <c r="A233" s="8">
        <v>1944</v>
      </c>
      <c r="B233" t="s">
        <v>13083</v>
      </c>
      <c r="C233" s="9" t="s">
        <v>12825</v>
      </c>
      <c r="D233" s="9">
        <v>345</v>
      </c>
      <c r="E233" s="9">
        <f t="shared" si="6"/>
        <v>345</v>
      </c>
      <c r="F233" s="9">
        <f t="shared" si="7"/>
        <v>0</v>
      </c>
      <c r="G233" s="11">
        <v>43895</v>
      </c>
      <c r="H233" s="12">
        <v>0.72870370370370363</v>
      </c>
      <c r="I233" t="s">
        <v>13078</v>
      </c>
      <c r="J233" s="37">
        <v>1000</v>
      </c>
      <c r="K233">
        <v>3.4449999999999998</v>
      </c>
      <c r="L233" s="14">
        <v>3445</v>
      </c>
      <c r="M233" t="s">
        <v>13079</v>
      </c>
      <c r="N233" t="s">
        <v>37</v>
      </c>
      <c r="P233">
        <v>20604536261</v>
      </c>
      <c r="Q233">
        <v>1</v>
      </c>
      <c r="R233" t="s">
        <v>12825</v>
      </c>
      <c r="S233">
        <v>345</v>
      </c>
      <c r="T233" s="15">
        <v>43895</v>
      </c>
      <c r="U233">
        <v>3445</v>
      </c>
      <c r="V233" t="s">
        <v>23</v>
      </c>
      <c r="W233" t="s">
        <v>24</v>
      </c>
      <c r="X233" t="s">
        <v>25</v>
      </c>
    </row>
    <row r="234" spans="1:24" x14ac:dyDescent="0.25">
      <c r="A234" s="8">
        <v>1946</v>
      </c>
      <c r="B234" t="s">
        <v>13084</v>
      </c>
      <c r="C234" s="9" t="s">
        <v>12825</v>
      </c>
      <c r="D234" s="9">
        <v>346</v>
      </c>
      <c r="E234" s="9">
        <f t="shared" si="6"/>
        <v>346</v>
      </c>
      <c r="F234" s="9">
        <f t="shared" si="7"/>
        <v>0</v>
      </c>
      <c r="G234" s="11">
        <v>43895</v>
      </c>
      <c r="H234" s="12">
        <v>0.73914351851851856</v>
      </c>
      <c r="I234" t="s">
        <v>12836</v>
      </c>
      <c r="J234" s="37">
        <v>2350</v>
      </c>
      <c r="K234">
        <v>3.4449999999999998</v>
      </c>
      <c r="L234" s="14">
        <v>8095.75</v>
      </c>
      <c r="M234" t="s">
        <v>12837</v>
      </c>
      <c r="N234" t="s">
        <v>37</v>
      </c>
      <c r="P234">
        <v>20604536261</v>
      </c>
      <c r="Q234">
        <v>1</v>
      </c>
      <c r="R234" t="s">
        <v>12825</v>
      </c>
      <c r="S234">
        <v>346</v>
      </c>
      <c r="T234" s="15">
        <v>43895</v>
      </c>
      <c r="U234">
        <v>8095.75</v>
      </c>
      <c r="V234" t="s">
        <v>23</v>
      </c>
      <c r="W234" t="s">
        <v>24</v>
      </c>
      <c r="X234" t="s">
        <v>25</v>
      </c>
    </row>
    <row r="235" spans="1:24" x14ac:dyDescent="0.25">
      <c r="A235" s="8">
        <v>1958</v>
      </c>
      <c r="B235" t="s">
        <v>13085</v>
      </c>
      <c r="C235" s="9" t="s">
        <v>12825</v>
      </c>
      <c r="D235" s="9">
        <v>347</v>
      </c>
      <c r="E235" s="9">
        <f t="shared" si="6"/>
        <v>347</v>
      </c>
      <c r="F235" s="9">
        <f t="shared" si="7"/>
        <v>0</v>
      </c>
      <c r="G235" s="11">
        <v>43896</v>
      </c>
      <c r="H235" s="12">
        <v>0.58428240740740744</v>
      </c>
      <c r="I235" t="s">
        <v>580</v>
      </c>
      <c r="J235" s="37">
        <v>1500</v>
      </c>
      <c r="K235">
        <v>3.4609999999999999</v>
      </c>
      <c r="L235" s="14">
        <v>5191.5</v>
      </c>
      <c r="M235" t="s">
        <v>581</v>
      </c>
      <c r="N235" t="s">
        <v>37</v>
      </c>
      <c r="P235">
        <v>20604536261</v>
      </c>
      <c r="Q235">
        <v>1</v>
      </c>
      <c r="R235" t="s">
        <v>12825</v>
      </c>
      <c r="S235">
        <v>347</v>
      </c>
      <c r="T235" s="15">
        <v>43896</v>
      </c>
      <c r="U235">
        <v>5191.5</v>
      </c>
      <c r="V235" t="s">
        <v>23</v>
      </c>
      <c r="W235" t="s">
        <v>24</v>
      </c>
      <c r="X235" t="s">
        <v>25</v>
      </c>
    </row>
    <row r="236" spans="1:24" x14ac:dyDescent="0.25">
      <c r="A236" s="8">
        <v>1959</v>
      </c>
      <c r="B236" t="s">
        <v>13086</v>
      </c>
      <c r="C236" s="9" t="s">
        <v>12825</v>
      </c>
      <c r="D236" s="9">
        <v>348</v>
      </c>
      <c r="E236" s="9">
        <f t="shared" si="6"/>
        <v>348</v>
      </c>
      <c r="F236" s="9">
        <f t="shared" si="7"/>
        <v>0</v>
      </c>
      <c r="G236" s="11">
        <v>43896</v>
      </c>
      <c r="H236" s="12">
        <v>0.59195601851851853</v>
      </c>
      <c r="I236" t="s">
        <v>12836</v>
      </c>
      <c r="J236" s="37">
        <v>5018.6400000000003</v>
      </c>
      <c r="K236">
        <v>3.4870000000000001</v>
      </c>
      <c r="L236" s="14">
        <v>17500</v>
      </c>
      <c r="M236" t="s">
        <v>12837</v>
      </c>
      <c r="N236" t="s">
        <v>22</v>
      </c>
      <c r="P236">
        <v>20604536261</v>
      </c>
      <c r="Q236">
        <v>1</v>
      </c>
      <c r="R236" t="s">
        <v>12825</v>
      </c>
      <c r="S236">
        <v>348</v>
      </c>
      <c r="T236" s="15">
        <v>43896</v>
      </c>
      <c r="U236">
        <v>17500</v>
      </c>
      <c r="V236" t="s">
        <v>23</v>
      </c>
      <c r="W236" t="s">
        <v>24</v>
      </c>
      <c r="X236" t="s">
        <v>25</v>
      </c>
    </row>
    <row r="237" spans="1:24" x14ac:dyDescent="0.25">
      <c r="A237" s="8">
        <v>1960</v>
      </c>
      <c r="B237" t="s">
        <v>13087</v>
      </c>
      <c r="C237" s="9" t="s">
        <v>12825</v>
      </c>
      <c r="D237" s="9">
        <v>349</v>
      </c>
      <c r="E237" s="9">
        <f t="shared" si="6"/>
        <v>349</v>
      </c>
      <c r="F237" s="9">
        <f t="shared" si="7"/>
        <v>0</v>
      </c>
      <c r="G237" s="11">
        <v>43896</v>
      </c>
      <c r="H237" s="12">
        <v>0.68785879629629632</v>
      </c>
      <c r="I237" t="s">
        <v>12836</v>
      </c>
      <c r="J237" s="37">
        <v>2007.46</v>
      </c>
      <c r="K237">
        <v>3.4870000000000001</v>
      </c>
      <c r="L237" s="14">
        <v>7000.01</v>
      </c>
      <c r="M237" t="s">
        <v>12837</v>
      </c>
      <c r="N237" t="s">
        <v>22</v>
      </c>
      <c r="P237">
        <v>20604536261</v>
      </c>
      <c r="Q237">
        <v>1</v>
      </c>
      <c r="R237" t="s">
        <v>12825</v>
      </c>
      <c r="S237">
        <v>349</v>
      </c>
      <c r="T237" s="15">
        <v>43896</v>
      </c>
      <c r="U237">
        <v>7000.01</v>
      </c>
      <c r="V237" t="s">
        <v>23</v>
      </c>
      <c r="W237" t="s">
        <v>24</v>
      </c>
      <c r="X237" t="s">
        <v>25</v>
      </c>
    </row>
    <row r="238" spans="1:24" x14ac:dyDescent="0.25">
      <c r="A238" s="8">
        <v>1961</v>
      </c>
      <c r="B238" t="s">
        <v>13088</v>
      </c>
      <c r="C238" s="9" t="s">
        <v>12825</v>
      </c>
      <c r="D238" s="9">
        <v>350</v>
      </c>
      <c r="E238" s="9">
        <f t="shared" si="6"/>
        <v>350</v>
      </c>
      <c r="F238" s="9">
        <f t="shared" si="7"/>
        <v>0</v>
      </c>
      <c r="G238" s="11">
        <v>43896</v>
      </c>
      <c r="H238" s="12">
        <v>0.72079861111111121</v>
      </c>
      <c r="I238" t="s">
        <v>1160</v>
      </c>
      <c r="J238" s="37">
        <v>172.07</v>
      </c>
      <c r="K238">
        <v>3.4870000000000001</v>
      </c>
      <c r="L238" s="14">
        <v>600.01</v>
      </c>
      <c r="M238" t="s">
        <v>1161</v>
      </c>
      <c r="N238" t="s">
        <v>22</v>
      </c>
      <c r="P238">
        <v>20604536261</v>
      </c>
      <c r="Q238">
        <v>1</v>
      </c>
      <c r="R238" t="s">
        <v>12825</v>
      </c>
      <c r="S238">
        <v>350</v>
      </c>
      <c r="T238" s="15">
        <v>43896</v>
      </c>
      <c r="U238">
        <v>600.01</v>
      </c>
      <c r="V238" t="s">
        <v>23</v>
      </c>
      <c r="W238" t="s">
        <v>24</v>
      </c>
      <c r="X238" t="s">
        <v>25</v>
      </c>
    </row>
    <row r="239" spans="1:24" x14ac:dyDescent="0.25">
      <c r="A239" s="8">
        <v>1977</v>
      </c>
      <c r="B239" t="s">
        <v>13089</v>
      </c>
      <c r="C239" s="9" t="s">
        <v>12825</v>
      </c>
      <c r="D239" s="9">
        <v>351</v>
      </c>
      <c r="E239" s="9">
        <f t="shared" si="6"/>
        <v>351</v>
      </c>
      <c r="F239" s="9">
        <f t="shared" si="7"/>
        <v>0</v>
      </c>
      <c r="G239" s="11">
        <v>43897</v>
      </c>
      <c r="H239" s="12">
        <v>0.47894675925925928</v>
      </c>
      <c r="I239" t="s">
        <v>13090</v>
      </c>
      <c r="J239" s="37">
        <v>2500</v>
      </c>
      <c r="K239">
        <v>3.4740000000000002</v>
      </c>
      <c r="L239" s="14">
        <v>8685</v>
      </c>
      <c r="M239" t="s">
        <v>13091</v>
      </c>
      <c r="N239" t="s">
        <v>22</v>
      </c>
      <c r="P239">
        <v>20604536261</v>
      </c>
      <c r="Q239">
        <v>1</v>
      </c>
      <c r="R239" t="s">
        <v>12825</v>
      </c>
      <c r="S239">
        <v>351</v>
      </c>
      <c r="T239" s="15">
        <v>43897</v>
      </c>
      <c r="U239">
        <v>8685</v>
      </c>
      <c r="V239" t="s">
        <v>23</v>
      </c>
      <c r="W239" t="s">
        <v>24</v>
      </c>
      <c r="X239" t="s">
        <v>25</v>
      </c>
    </row>
    <row r="240" spans="1:24" x14ac:dyDescent="0.25">
      <c r="A240" s="8">
        <v>1985</v>
      </c>
      <c r="B240" t="s">
        <v>13092</v>
      </c>
      <c r="C240" s="9" t="s">
        <v>12825</v>
      </c>
      <c r="D240" s="9">
        <v>352</v>
      </c>
      <c r="E240" s="9">
        <f t="shared" si="6"/>
        <v>352</v>
      </c>
      <c r="F240" s="9">
        <f t="shared" si="7"/>
        <v>0</v>
      </c>
      <c r="G240" s="11">
        <v>43897</v>
      </c>
      <c r="H240" s="12">
        <v>0.52756944444444442</v>
      </c>
      <c r="I240" t="s">
        <v>107</v>
      </c>
      <c r="J240" s="37">
        <v>513</v>
      </c>
      <c r="K240">
        <v>3.47</v>
      </c>
      <c r="L240" s="14">
        <v>1780.11</v>
      </c>
      <c r="M240" t="s">
        <v>108</v>
      </c>
      <c r="N240" t="s">
        <v>22</v>
      </c>
      <c r="P240">
        <v>20604536261</v>
      </c>
      <c r="Q240">
        <v>1</v>
      </c>
      <c r="R240" t="s">
        <v>12825</v>
      </c>
      <c r="S240">
        <v>352</v>
      </c>
      <c r="T240" s="15">
        <v>43897</v>
      </c>
      <c r="U240">
        <v>1780.11</v>
      </c>
      <c r="V240" t="s">
        <v>100</v>
      </c>
      <c r="W240" t="s">
        <v>101</v>
      </c>
      <c r="X240" t="s">
        <v>101</v>
      </c>
    </row>
    <row r="241" spans="1:24" x14ac:dyDescent="0.25">
      <c r="A241" s="8">
        <v>1989</v>
      </c>
      <c r="B241" t="s">
        <v>13093</v>
      </c>
      <c r="C241" s="9" t="s">
        <v>12825</v>
      </c>
      <c r="D241" s="9">
        <v>353</v>
      </c>
      <c r="E241" s="9">
        <f t="shared" si="6"/>
        <v>353</v>
      </c>
      <c r="F241" s="9">
        <f t="shared" si="7"/>
        <v>0</v>
      </c>
      <c r="G241" s="11">
        <v>43897</v>
      </c>
      <c r="H241" s="12">
        <v>0.59160879629629626</v>
      </c>
      <c r="I241" t="s">
        <v>611</v>
      </c>
      <c r="J241" s="37">
        <v>5000</v>
      </c>
      <c r="K241">
        <v>3.4460000000000002</v>
      </c>
      <c r="L241" s="14">
        <v>17230</v>
      </c>
      <c r="M241" t="s">
        <v>612</v>
      </c>
      <c r="N241" t="s">
        <v>37</v>
      </c>
      <c r="P241">
        <v>20604536261</v>
      </c>
      <c r="Q241">
        <v>1</v>
      </c>
      <c r="R241" t="s">
        <v>12825</v>
      </c>
      <c r="S241">
        <v>353</v>
      </c>
      <c r="T241" s="15">
        <v>43897</v>
      </c>
      <c r="U241">
        <v>17230</v>
      </c>
      <c r="V241" t="s">
        <v>23</v>
      </c>
      <c r="W241" t="s">
        <v>24</v>
      </c>
      <c r="X241" t="s">
        <v>25</v>
      </c>
    </row>
    <row r="242" spans="1:24" x14ac:dyDescent="0.25">
      <c r="A242" s="8">
        <v>2008</v>
      </c>
      <c r="B242" t="s">
        <v>13094</v>
      </c>
      <c r="C242" s="9" t="s">
        <v>12825</v>
      </c>
      <c r="D242" s="9">
        <v>354</v>
      </c>
      <c r="E242" s="9">
        <f t="shared" si="6"/>
        <v>354</v>
      </c>
      <c r="F242" s="9">
        <f t="shared" si="7"/>
        <v>0</v>
      </c>
      <c r="G242" s="11">
        <v>43899</v>
      </c>
      <c r="H242" s="12">
        <v>0.46291666666666664</v>
      </c>
      <c r="I242" t="s">
        <v>12941</v>
      </c>
      <c r="J242" s="37">
        <v>600</v>
      </c>
      <c r="K242">
        <v>3.4860000000000002</v>
      </c>
      <c r="L242" s="14">
        <v>2091.6</v>
      </c>
      <c r="M242" t="s">
        <v>12942</v>
      </c>
      <c r="N242" t="s">
        <v>37</v>
      </c>
      <c r="P242">
        <v>20604536261</v>
      </c>
      <c r="Q242">
        <v>1</v>
      </c>
      <c r="R242" t="s">
        <v>12825</v>
      </c>
      <c r="S242">
        <v>354</v>
      </c>
      <c r="T242" s="15">
        <v>43899</v>
      </c>
      <c r="U242">
        <v>2091.6</v>
      </c>
      <c r="V242" t="s">
        <v>23</v>
      </c>
      <c r="W242" t="s">
        <v>24</v>
      </c>
      <c r="X242" t="s">
        <v>25</v>
      </c>
    </row>
    <row r="243" spans="1:24" x14ac:dyDescent="0.25">
      <c r="A243" s="8">
        <v>2009</v>
      </c>
      <c r="B243" t="s">
        <v>13095</v>
      </c>
      <c r="C243" s="9" t="s">
        <v>12825</v>
      </c>
      <c r="D243" s="9">
        <v>355</v>
      </c>
      <c r="E243" s="9">
        <f t="shared" si="6"/>
        <v>355</v>
      </c>
      <c r="F243" s="9">
        <f t="shared" si="7"/>
        <v>0</v>
      </c>
      <c r="G243" s="11">
        <v>43899</v>
      </c>
      <c r="H243" s="12">
        <v>0.48155092592592591</v>
      </c>
      <c r="I243" t="s">
        <v>12877</v>
      </c>
      <c r="J243" s="37">
        <v>39948.269999999997</v>
      </c>
      <c r="K243">
        <v>3.4794999999999998</v>
      </c>
      <c r="L243" s="14">
        <v>139000.01</v>
      </c>
      <c r="M243" t="s">
        <v>12878</v>
      </c>
      <c r="N243" t="s">
        <v>22</v>
      </c>
      <c r="P243">
        <v>20604536261</v>
      </c>
      <c r="Q243">
        <v>1</v>
      </c>
      <c r="R243" t="s">
        <v>12825</v>
      </c>
      <c r="S243">
        <v>355</v>
      </c>
      <c r="T243" s="15">
        <v>43899</v>
      </c>
      <c r="U243">
        <v>139000.01</v>
      </c>
      <c r="V243" t="s">
        <v>23</v>
      </c>
      <c r="W243" t="s">
        <v>24</v>
      </c>
      <c r="X243" t="s">
        <v>25</v>
      </c>
    </row>
    <row r="244" spans="1:24" x14ac:dyDescent="0.25">
      <c r="A244" s="8">
        <v>2014</v>
      </c>
      <c r="B244" t="s">
        <v>13096</v>
      </c>
      <c r="C244" s="9" t="s">
        <v>12825</v>
      </c>
      <c r="D244" s="9">
        <v>356</v>
      </c>
      <c r="E244" s="9">
        <f t="shared" si="6"/>
        <v>356</v>
      </c>
      <c r="F244" s="9">
        <f t="shared" si="7"/>
        <v>0</v>
      </c>
      <c r="G244" s="11">
        <v>43899</v>
      </c>
      <c r="H244" s="12">
        <v>0.50039351851851854</v>
      </c>
      <c r="I244" t="s">
        <v>1225</v>
      </c>
      <c r="J244" s="37">
        <v>4800</v>
      </c>
      <c r="K244">
        <v>3.5145</v>
      </c>
      <c r="L244" s="14">
        <v>16869.599999999999</v>
      </c>
      <c r="M244" t="s">
        <v>1226</v>
      </c>
      <c r="N244" t="s">
        <v>22</v>
      </c>
      <c r="P244">
        <v>20604536261</v>
      </c>
      <c r="Q244">
        <v>1</v>
      </c>
      <c r="R244" t="s">
        <v>12825</v>
      </c>
      <c r="S244">
        <v>356</v>
      </c>
      <c r="T244" s="15">
        <v>43899</v>
      </c>
      <c r="U244">
        <v>16869.599999999999</v>
      </c>
      <c r="V244" t="s">
        <v>23</v>
      </c>
      <c r="W244" t="s">
        <v>24</v>
      </c>
      <c r="X244" t="s">
        <v>25</v>
      </c>
    </row>
    <row r="245" spans="1:24" x14ac:dyDescent="0.25">
      <c r="A245" s="8">
        <v>2016</v>
      </c>
      <c r="B245" t="s">
        <v>13097</v>
      </c>
      <c r="C245" s="9" t="s">
        <v>12825</v>
      </c>
      <c r="D245" s="9">
        <v>357</v>
      </c>
      <c r="E245" s="9">
        <f t="shared" si="6"/>
        <v>357</v>
      </c>
      <c r="F245" s="9">
        <f t="shared" si="7"/>
        <v>0</v>
      </c>
      <c r="G245" s="11">
        <v>43899</v>
      </c>
      <c r="H245" s="12">
        <v>0.51489583333333333</v>
      </c>
      <c r="I245" t="s">
        <v>87</v>
      </c>
      <c r="J245" s="37">
        <v>3639</v>
      </c>
      <c r="K245">
        <v>3.488</v>
      </c>
      <c r="L245" s="14">
        <v>12692.83</v>
      </c>
      <c r="M245" t="s">
        <v>88</v>
      </c>
      <c r="N245" t="s">
        <v>37</v>
      </c>
      <c r="P245">
        <v>20604536261</v>
      </c>
      <c r="Q245">
        <v>1</v>
      </c>
      <c r="R245" t="s">
        <v>12825</v>
      </c>
      <c r="S245">
        <v>357</v>
      </c>
      <c r="T245" s="15">
        <v>43899</v>
      </c>
      <c r="U245">
        <v>12692.83</v>
      </c>
      <c r="V245" t="s">
        <v>23</v>
      </c>
      <c r="W245" t="s">
        <v>24</v>
      </c>
      <c r="X245" t="s">
        <v>25</v>
      </c>
    </row>
    <row r="246" spans="1:24" x14ac:dyDescent="0.25">
      <c r="A246" s="8">
        <v>2018</v>
      </c>
      <c r="B246" t="s">
        <v>13098</v>
      </c>
      <c r="C246" s="9" t="s">
        <v>12825</v>
      </c>
      <c r="D246" s="9">
        <v>358</v>
      </c>
      <c r="E246" s="9">
        <f t="shared" si="6"/>
        <v>358</v>
      </c>
      <c r="F246" s="9">
        <f t="shared" si="7"/>
        <v>0</v>
      </c>
      <c r="G246" s="11">
        <v>43899</v>
      </c>
      <c r="H246" s="12">
        <v>0.52863425925925933</v>
      </c>
      <c r="I246" t="s">
        <v>12845</v>
      </c>
      <c r="J246" s="37">
        <v>1000</v>
      </c>
      <c r="K246">
        <v>3.4940000000000002</v>
      </c>
      <c r="L246" s="14">
        <v>3494</v>
      </c>
      <c r="M246" t="s">
        <v>12846</v>
      </c>
      <c r="N246" t="s">
        <v>37</v>
      </c>
      <c r="P246">
        <v>20604536261</v>
      </c>
      <c r="Q246">
        <v>1</v>
      </c>
      <c r="R246" t="s">
        <v>12825</v>
      </c>
      <c r="S246">
        <v>358</v>
      </c>
      <c r="T246" s="15">
        <v>43899</v>
      </c>
      <c r="U246">
        <v>3494</v>
      </c>
      <c r="V246" t="s">
        <v>23</v>
      </c>
      <c r="W246" t="s">
        <v>24</v>
      </c>
      <c r="X246" t="s">
        <v>25</v>
      </c>
    </row>
    <row r="247" spans="1:24" x14ac:dyDescent="0.25">
      <c r="A247" s="8">
        <v>2021</v>
      </c>
      <c r="B247" t="s">
        <v>13099</v>
      </c>
      <c r="C247" s="9" t="s">
        <v>12825</v>
      </c>
      <c r="D247" s="9">
        <v>359</v>
      </c>
      <c r="E247" s="9">
        <f t="shared" si="6"/>
        <v>359</v>
      </c>
      <c r="F247" s="9">
        <f t="shared" si="7"/>
        <v>0</v>
      </c>
      <c r="G247" s="11">
        <v>43899</v>
      </c>
      <c r="H247" s="12">
        <v>0.63804398148148145</v>
      </c>
      <c r="I247" t="s">
        <v>352</v>
      </c>
      <c r="J247" s="37">
        <v>1000</v>
      </c>
      <c r="K247">
        <v>3.4940000000000002</v>
      </c>
      <c r="L247" s="14">
        <v>3494</v>
      </c>
      <c r="M247" t="s">
        <v>353</v>
      </c>
      <c r="N247" t="s">
        <v>37</v>
      </c>
      <c r="P247">
        <v>20604536261</v>
      </c>
      <c r="Q247">
        <v>1</v>
      </c>
      <c r="R247" t="s">
        <v>12825</v>
      </c>
      <c r="S247">
        <v>359</v>
      </c>
      <c r="T247" s="15">
        <v>43899</v>
      </c>
      <c r="U247">
        <v>3494</v>
      </c>
      <c r="V247" t="s">
        <v>23</v>
      </c>
      <c r="W247" t="s">
        <v>24</v>
      </c>
      <c r="X247" t="s">
        <v>25</v>
      </c>
    </row>
    <row r="248" spans="1:24" x14ac:dyDescent="0.25">
      <c r="A248" s="8">
        <v>2000</v>
      </c>
      <c r="B248" t="s">
        <v>13100</v>
      </c>
      <c r="C248" s="9" t="s">
        <v>12825</v>
      </c>
      <c r="D248" s="9">
        <v>360</v>
      </c>
      <c r="E248" s="9">
        <f t="shared" si="6"/>
        <v>360</v>
      </c>
      <c r="F248" s="9">
        <f t="shared" si="7"/>
        <v>0</v>
      </c>
      <c r="G248" s="11">
        <v>43899</v>
      </c>
      <c r="H248" s="12">
        <v>0.63825231481481481</v>
      </c>
      <c r="I248" t="s">
        <v>587</v>
      </c>
      <c r="J248" s="37">
        <v>600</v>
      </c>
      <c r="K248">
        <v>3.44</v>
      </c>
      <c r="L248" s="14">
        <v>2064</v>
      </c>
      <c r="M248" t="s">
        <v>588</v>
      </c>
      <c r="N248" t="s">
        <v>37</v>
      </c>
      <c r="P248">
        <v>20604536261</v>
      </c>
      <c r="Q248">
        <v>1</v>
      </c>
      <c r="R248" t="s">
        <v>12825</v>
      </c>
      <c r="S248">
        <v>360</v>
      </c>
      <c r="T248" s="15">
        <v>43899</v>
      </c>
      <c r="U248">
        <v>2064</v>
      </c>
      <c r="V248" t="s">
        <v>100</v>
      </c>
      <c r="W248" t="s">
        <v>101</v>
      </c>
      <c r="X248" t="s">
        <v>101</v>
      </c>
    </row>
    <row r="249" spans="1:24" x14ac:dyDescent="0.25">
      <c r="A249" s="8">
        <v>1967</v>
      </c>
      <c r="B249" t="s">
        <v>13101</v>
      </c>
      <c r="C249" s="9" t="s">
        <v>12825</v>
      </c>
      <c r="D249" s="9">
        <v>361</v>
      </c>
      <c r="E249" s="9">
        <f t="shared" si="6"/>
        <v>361</v>
      </c>
      <c r="F249" s="9">
        <f t="shared" si="7"/>
        <v>0</v>
      </c>
      <c r="G249" s="11">
        <v>43899</v>
      </c>
      <c r="H249" s="12">
        <v>0.63844907407407414</v>
      </c>
      <c r="I249" t="s">
        <v>1300</v>
      </c>
      <c r="J249" s="37">
        <v>2000</v>
      </c>
      <c r="K249">
        <v>3.452</v>
      </c>
      <c r="L249" s="14">
        <v>6904</v>
      </c>
      <c r="M249" t="s">
        <v>1301</v>
      </c>
      <c r="N249" t="s">
        <v>37</v>
      </c>
      <c r="P249">
        <v>20604536261</v>
      </c>
      <c r="Q249">
        <v>1</v>
      </c>
      <c r="R249" t="s">
        <v>12825</v>
      </c>
      <c r="S249">
        <v>361</v>
      </c>
      <c r="T249" s="15">
        <v>43899</v>
      </c>
      <c r="U249">
        <v>6904</v>
      </c>
      <c r="V249" t="s">
        <v>100</v>
      </c>
      <c r="W249" t="s">
        <v>101</v>
      </c>
      <c r="X249" t="s">
        <v>101</v>
      </c>
    </row>
    <row r="250" spans="1:24" x14ac:dyDescent="0.25">
      <c r="A250" s="8">
        <v>1981</v>
      </c>
      <c r="B250" t="s">
        <v>13102</v>
      </c>
      <c r="C250" s="9" t="s">
        <v>12825</v>
      </c>
      <c r="D250" s="9">
        <v>362</v>
      </c>
      <c r="E250" s="9">
        <f t="shared" si="6"/>
        <v>362</v>
      </c>
      <c r="F250" s="9">
        <f t="shared" si="7"/>
        <v>0</v>
      </c>
      <c r="G250" s="11">
        <v>43899</v>
      </c>
      <c r="H250" s="12">
        <v>0.65203703703703708</v>
      </c>
      <c r="I250" t="s">
        <v>13103</v>
      </c>
      <c r="J250" s="37">
        <v>10000</v>
      </c>
      <c r="K250">
        <v>3.452</v>
      </c>
      <c r="L250" s="14">
        <v>34520</v>
      </c>
      <c r="M250" t="s">
        <v>13104</v>
      </c>
      <c r="N250" t="s">
        <v>37</v>
      </c>
      <c r="P250">
        <v>20604536261</v>
      </c>
      <c r="Q250">
        <v>1</v>
      </c>
      <c r="R250" t="s">
        <v>12825</v>
      </c>
      <c r="S250">
        <v>362</v>
      </c>
      <c r="T250" s="15">
        <v>43899</v>
      </c>
      <c r="U250">
        <v>34520</v>
      </c>
      <c r="V250" t="s">
        <v>23</v>
      </c>
      <c r="W250" t="s">
        <v>24</v>
      </c>
      <c r="X250" t="s">
        <v>25</v>
      </c>
    </row>
    <row r="251" spans="1:24" x14ac:dyDescent="0.25">
      <c r="A251" s="8">
        <v>1999</v>
      </c>
      <c r="B251" t="s">
        <v>13105</v>
      </c>
      <c r="C251" s="9" t="s">
        <v>12825</v>
      </c>
      <c r="D251" s="9">
        <v>363</v>
      </c>
      <c r="E251" s="9">
        <f t="shared" si="6"/>
        <v>363</v>
      </c>
      <c r="F251" s="9">
        <f t="shared" si="7"/>
        <v>0</v>
      </c>
      <c r="G251" s="11">
        <v>43899</v>
      </c>
      <c r="H251" s="12">
        <v>0.65228009259259256</v>
      </c>
      <c r="I251" t="s">
        <v>12926</v>
      </c>
      <c r="J251" s="37">
        <v>1910</v>
      </c>
      <c r="K251">
        <v>3.4409999999999998</v>
      </c>
      <c r="L251" s="14">
        <v>6572.31</v>
      </c>
      <c r="M251" t="s">
        <v>12927</v>
      </c>
      <c r="N251" t="s">
        <v>37</v>
      </c>
      <c r="P251">
        <v>20604536261</v>
      </c>
      <c r="Q251">
        <v>1</v>
      </c>
      <c r="R251" t="s">
        <v>12825</v>
      </c>
      <c r="S251">
        <v>363</v>
      </c>
      <c r="T251" s="15">
        <v>43899</v>
      </c>
      <c r="U251">
        <v>6572.31</v>
      </c>
      <c r="V251" t="s">
        <v>23</v>
      </c>
      <c r="W251" t="s">
        <v>24</v>
      </c>
      <c r="X251" t="s">
        <v>25</v>
      </c>
    </row>
    <row r="252" spans="1:24" x14ac:dyDescent="0.25">
      <c r="A252" s="8">
        <v>2024</v>
      </c>
      <c r="B252" t="s">
        <v>13106</v>
      </c>
      <c r="C252" s="9" t="s">
        <v>12825</v>
      </c>
      <c r="D252" s="9">
        <v>364</v>
      </c>
      <c r="E252" s="9">
        <f t="shared" si="6"/>
        <v>364</v>
      </c>
      <c r="F252" s="9">
        <f t="shared" si="7"/>
        <v>0</v>
      </c>
      <c r="G252" s="11">
        <v>43899</v>
      </c>
      <c r="H252" s="12">
        <v>0.70365740740740745</v>
      </c>
      <c r="I252" t="s">
        <v>303</v>
      </c>
      <c r="J252" s="37">
        <v>1000</v>
      </c>
      <c r="K252">
        <v>3.4940000000000002</v>
      </c>
      <c r="L252" s="14">
        <v>3494</v>
      </c>
      <c r="M252" t="s">
        <v>304</v>
      </c>
      <c r="N252" t="s">
        <v>37</v>
      </c>
      <c r="P252">
        <v>20604536261</v>
      </c>
      <c r="Q252">
        <v>1</v>
      </c>
      <c r="R252" t="s">
        <v>12825</v>
      </c>
      <c r="S252">
        <v>364</v>
      </c>
      <c r="T252" s="15">
        <v>43899</v>
      </c>
      <c r="U252">
        <v>3494</v>
      </c>
      <c r="V252" t="s">
        <v>100</v>
      </c>
      <c r="W252" t="s">
        <v>101</v>
      </c>
      <c r="X252" t="s">
        <v>101</v>
      </c>
    </row>
    <row r="253" spans="1:24" x14ac:dyDescent="0.25">
      <c r="A253" s="8">
        <v>2025</v>
      </c>
      <c r="B253" t="s">
        <v>13107</v>
      </c>
      <c r="C253" s="9" t="s">
        <v>12825</v>
      </c>
      <c r="D253" s="9">
        <v>365</v>
      </c>
      <c r="E253" s="9">
        <f t="shared" si="6"/>
        <v>365</v>
      </c>
      <c r="F253" s="9">
        <f t="shared" si="7"/>
        <v>0</v>
      </c>
      <c r="G253" s="11">
        <v>43899</v>
      </c>
      <c r="H253" s="12">
        <v>0.71203703703703702</v>
      </c>
      <c r="I253" t="s">
        <v>611</v>
      </c>
      <c r="J253" s="37">
        <v>3000</v>
      </c>
      <c r="K253">
        <v>3.4969999999999999</v>
      </c>
      <c r="L253" s="14">
        <v>10491</v>
      </c>
      <c r="M253" t="s">
        <v>612</v>
      </c>
      <c r="N253" t="s">
        <v>37</v>
      </c>
      <c r="P253">
        <v>20604536261</v>
      </c>
      <c r="Q253">
        <v>1</v>
      </c>
      <c r="R253" t="s">
        <v>12825</v>
      </c>
      <c r="S253">
        <v>365</v>
      </c>
      <c r="T253" s="15">
        <v>43899</v>
      </c>
      <c r="U253">
        <v>10491</v>
      </c>
      <c r="V253" t="s">
        <v>23</v>
      </c>
      <c r="W253" t="s">
        <v>24</v>
      </c>
      <c r="X253" t="s">
        <v>25</v>
      </c>
    </row>
    <row r="254" spans="1:24" x14ac:dyDescent="0.25">
      <c r="A254" s="8">
        <v>2029</v>
      </c>
      <c r="B254" t="s">
        <v>13108</v>
      </c>
      <c r="C254" s="9" t="s">
        <v>12825</v>
      </c>
      <c r="D254" s="9">
        <v>366</v>
      </c>
      <c r="E254" s="9">
        <f t="shared" si="6"/>
        <v>366</v>
      </c>
      <c r="F254" s="9">
        <f t="shared" si="7"/>
        <v>0</v>
      </c>
      <c r="G254" s="11">
        <v>43899</v>
      </c>
      <c r="H254" s="12">
        <v>0.77199074074074081</v>
      </c>
      <c r="I254" t="s">
        <v>12836</v>
      </c>
      <c r="J254" s="37">
        <v>5100</v>
      </c>
      <c r="K254">
        <v>3.4950000000000001</v>
      </c>
      <c r="L254" s="14">
        <v>17824.5</v>
      </c>
      <c r="M254" t="s">
        <v>12837</v>
      </c>
      <c r="N254" t="s">
        <v>37</v>
      </c>
      <c r="P254">
        <v>20604536261</v>
      </c>
      <c r="Q254">
        <v>1</v>
      </c>
      <c r="R254" t="s">
        <v>12825</v>
      </c>
      <c r="S254">
        <v>366</v>
      </c>
      <c r="T254" s="15">
        <v>43899</v>
      </c>
      <c r="U254">
        <v>17824.5</v>
      </c>
      <c r="V254" t="s">
        <v>23</v>
      </c>
      <c r="W254" t="s">
        <v>24</v>
      </c>
      <c r="X254" t="s">
        <v>25</v>
      </c>
    </row>
    <row r="255" spans="1:24" x14ac:dyDescent="0.25">
      <c r="A255" s="8">
        <v>2034</v>
      </c>
      <c r="B255" t="s">
        <v>13109</v>
      </c>
      <c r="C255" s="9" t="s">
        <v>12825</v>
      </c>
      <c r="D255" s="9">
        <v>367</v>
      </c>
      <c r="E255" s="9">
        <f t="shared" si="6"/>
        <v>367</v>
      </c>
      <c r="F255" s="9">
        <f t="shared" si="7"/>
        <v>0</v>
      </c>
      <c r="G255" s="11">
        <v>43900</v>
      </c>
      <c r="H255" s="12">
        <v>0.42996527777777777</v>
      </c>
      <c r="I255" t="s">
        <v>111</v>
      </c>
      <c r="J255" s="37">
        <v>182.66</v>
      </c>
      <c r="K255">
        <v>3.5015000000000001</v>
      </c>
      <c r="L255" s="14">
        <v>639.58000000000004</v>
      </c>
      <c r="M255" t="s">
        <v>112</v>
      </c>
      <c r="N255" t="s">
        <v>22</v>
      </c>
      <c r="P255">
        <v>20604536261</v>
      </c>
      <c r="Q255">
        <v>1</v>
      </c>
      <c r="R255" t="s">
        <v>12825</v>
      </c>
      <c r="S255">
        <v>367</v>
      </c>
      <c r="T255" s="15">
        <v>43900</v>
      </c>
      <c r="U255">
        <v>639.58000000000004</v>
      </c>
      <c r="V255" t="s">
        <v>23</v>
      </c>
      <c r="W255" t="s">
        <v>24</v>
      </c>
      <c r="X255" t="s">
        <v>25</v>
      </c>
    </row>
    <row r="256" spans="1:24" x14ac:dyDescent="0.25">
      <c r="A256" s="8">
        <v>2036</v>
      </c>
      <c r="B256" t="s">
        <v>13110</v>
      </c>
      <c r="C256" s="9" t="s">
        <v>12825</v>
      </c>
      <c r="D256" s="9">
        <v>368</v>
      </c>
      <c r="E256" s="9">
        <f t="shared" si="6"/>
        <v>368</v>
      </c>
      <c r="F256" s="9">
        <f t="shared" si="7"/>
        <v>0</v>
      </c>
      <c r="G256" s="11">
        <v>43900</v>
      </c>
      <c r="H256" s="12">
        <v>0.46589120370370374</v>
      </c>
      <c r="I256" t="s">
        <v>13074</v>
      </c>
      <c r="J256" s="37">
        <v>50</v>
      </c>
      <c r="K256">
        <v>3.5059999999999998</v>
      </c>
      <c r="L256" s="14">
        <v>175.3</v>
      </c>
      <c r="M256" t="s">
        <v>13075</v>
      </c>
      <c r="N256" t="s">
        <v>22</v>
      </c>
      <c r="P256">
        <v>20604536261</v>
      </c>
      <c r="Q256">
        <v>1</v>
      </c>
      <c r="R256" t="s">
        <v>12825</v>
      </c>
      <c r="S256">
        <v>368</v>
      </c>
      <c r="T256" s="15">
        <v>43900</v>
      </c>
      <c r="U256">
        <v>175.3</v>
      </c>
      <c r="V256" t="s">
        <v>23</v>
      </c>
      <c r="W256" t="s">
        <v>24</v>
      </c>
      <c r="X256" t="s">
        <v>25</v>
      </c>
    </row>
    <row r="257" spans="1:24" x14ac:dyDescent="0.25">
      <c r="A257" s="8">
        <v>2040</v>
      </c>
      <c r="B257" t="s">
        <v>13111</v>
      </c>
      <c r="C257" s="9" t="s">
        <v>12825</v>
      </c>
      <c r="D257" s="9">
        <v>369</v>
      </c>
      <c r="E257" s="9">
        <f t="shared" si="6"/>
        <v>369</v>
      </c>
      <c r="F257" s="9">
        <f t="shared" si="7"/>
        <v>0</v>
      </c>
      <c r="G257" s="11">
        <v>43900</v>
      </c>
      <c r="H257" s="12">
        <v>0.49365740740740738</v>
      </c>
      <c r="I257" t="s">
        <v>12988</v>
      </c>
      <c r="J257" s="37">
        <v>8000</v>
      </c>
      <c r="K257">
        <v>3.4910000000000001</v>
      </c>
      <c r="L257" s="14">
        <v>27928</v>
      </c>
      <c r="M257" t="s">
        <v>12989</v>
      </c>
      <c r="N257" t="s">
        <v>37</v>
      </c>
      <c r="P257">
        <v>20604536261</v>
      </c>
      <c r="Q257">
        <v>1</v>
      </c>
      <c r="R257" t="s">
        <v>12825</v>
      </c>
      <c r="S257">
        <v>369</v>
      </c>
      <c r="T257" s="15">
        <v>43900</v>
      </c>
      <c r="U257">
        <v>27928</v>
      </c>
      <c r="V257" t="s">
        <v>23</v>
      </c>
      <c r="W257" t="s">
        <v>24</v>
      </c>
      <c r="X257" t="s">
        <v>25</v>
      </c>
    </row>
    <row r="258" spans="1:24" x14ac:dyDescent="0.25">
      <c r="A258" s="8">
        <v>2058</v>
      </c>
      <c r="B258" t="s">
        <v>13112</v>
      </c>
      <c r="C258" s="9" t="s">
        <v>12825</v>
      </c>
      <c r="D258" s="9">
        <v>370</v>
      </c>
      <c r="E258" s="9">
        <f t="shared" si="6"/>
        <v>370</v>
      </c>
      <c r="F258" s="9">
        <f t="shared" si="7"/>
        <v>0</v>
      </c>
      <c r="G258" s="11">
        <v>43900</v>
      </c>
      <c r="H258" s="12">
        <v>0.73702546296296301</v>
      </c>
      <c r="I258" t="s">
        <v>1102</v>
      </c>
      <c r="J258" s="37">
        <v>1231.42</v>
      </c>
      <c r="K258">
        <v>3.492</v>
      </c>
      <c r="L258" s="14">
        <v>4300.12</v>
      </c>
      <c r="M258" t="s">
        <v>1103</v>
      </c>
      <c r="N258" t="s">
        <v>37</v>
      </c>
      <c r="P258">
        <v>20604536261</v>
      </c>
      <c r="Q258">
        <v>1</v>
      </c>
      <c r="R258" t="s">
        <v>12825</v>
      </c>
      <c r="S258">
        <v>370</v>
      </c>
      <c r="T258" s="15">
        <v>43900</v>
      </c>
      <c r="U258">
        <v>4300.12</v>
      </c>
      <c r="V258" t="s">
        <v>23</v>
      </c>
      <c r="W258" t="s">
        <v>24</v>
      </c>
      <c r="X258" t="s">
        <v>25</v>
      </c>
    </row>
    <row r="259" spans="1:24" x14ac:dyDescent="0.25">
      <c r="A259" s="8">
        <v>2057</v>
      </c>
      <c r="B259" t="s">
        <v>13113</v>
      </c>
      <c r="C259" s="9" t="s">
        <v>12825</v>
      </c>
      <c r="D259" s="9">
        <v>371</v>
      </c>
      <c r="E259" s="9">
        <f t="shared" si="6"/>
        <v>371</v>
      </c>
      <c r="F259" s="9">
        <f t="shared" si="7"/>
        <v>0</v>
      </c>
      <c r="G259" s="11">
        <v>43900</v>
      </c>
      <c r="H259" s="12">
        <v>0.73717592592592596</v>
      </c>
      <c r="I259" t="s">
        <v>871</v>
      </c>
      <c r="J259" s="37">
        <v>1459.75</v>
      </c>
      <c r="K259">
        <v>3.492</v>
      </c>
      <c r="L259" s="14">
        <v>5097.45</v>
      </c>
      <c r="M259" t="s">
        <v>872</v>
      </c>
      <c r="N259" t="s">
        <v>37</v>
      </c>
      <c r="P259">
        <v>20604536261</v>
      </c>
      <c r="Q259">
        <v>1</v>
      </c>
      <c r="R259" t="s">
        <v>12825</v>
      </c>
      <c r="S259">
        <v>371</v>
      </c>
      <c r="T259" s="15">
        <v>43900</v>
      </c>
      <c r="U259">
        <v>5097.45</v>
      </c>
      <c r="V259" t="s">
        <v>100</v>
      </c>
      <c r="W259" t="s">
        <v>101</v>
      </c>
      <c r="X259" t="s">
        <v>101</v>
      </c>
    </row>
    <row r="260" spans="1:24" x14ac:dyDescent="0.25">
      <c r="A260" s="8">
        <v>2056</v>
      </c>
      <c r="B260" t="s">
        <v>13114</v>
      </c>
      <c r="C260" s="9" t="s">
        <v>12825</v>
      </c>
      <c r="D260" s="9">
        <v>372</v>
      </c>
      <c r="E260" s="9">
        <f t="shared" si="6"/>
        <v>372</v>
      </c>
      <c r="F260" s="9">
        <f t="shared" si="7"/>
        <v>0</v>
      </c>
      <c r="G260" s="11">
        <v>43900</v>
      </c>
      <c r="H260" s="12">
        <v>0.73731481481481476</v>
      </c>
      <c r="I260" t="s">
        <v>12836</v>
      </c>
      <c r="J260" s="37">
        <v>10100</v>
      </c>
      <c r="K260">
        <v>3.4910000000000001</v>
      </c>
      <c r="L260" s="14">
        <v>35259.1</v>
      </c>
      <c r="M260" t="s">
        <v>12837</v>
      </c>
      <c r="N260" t="s">
        <v>37</v>
      </c>
      <c r="P260">
        <v>20604536261</v>
      </c>
      <c r="Q260">
        <v>1</v>
      </c>
      <c r="R260" t="s">
        <v>12825</v>
      </c>
      <c r="S260">
        <v>372</v>
      </c>
      <c r="T260" s="15">
        <v>43900</v>
      </c>
      <c r="U260">
        <v>35259.1</v>
      </c>
      <c r="V260" t="s">
        <v>23</v>
      </c>
      <c r="W260" t="s">
        <v>24</v>
      </c>
      <c r="X260" t="s">
        <v>25</v>
      </c>
    </row>
    <row r="261" spans="1:24" x14ac:dyDescent="0.25">
      <c r="A261" s="8">
        <v>2055</v>
      </c>
      <c r="B261" t="s">
        <v>13115</v>
      </c>
      <c r="C261" s="9" t="s">
        <v>12825</v>
      </c>
      <c r="D261" s="9">
        <v>373</v>
      </c>
      <c r="E261" s="9">
        <f t="shared" ref="E261:E324" si="8">E260+1</f>
        <v>373</v>
      </c>
      <c r="F261" s="9">
        <f t="shared" ref="F261:F324" si="9">+E261-E260-1</f>
        <v>0</v>
      </c>
      <c r="G261" s="11">
        <v>43900</v>
      </c>
      <c r="H261" s="12">
        <v>0.73741898148148144</v>
      </c>
      <c r="I261" t="s">
        <v>141</v>
      </c>
      <c r="J261" s="37">
        <v>406</v>
      </c>
      <c r="K261">
        <v>3.4910000000000001</v>
      </c>
      <c r="L261" s="14">
        <v>1417.35</v>
      </c>
      <c r="M261" t="s">
        <v>142</v>
      </c>
      <c r="N261" t="s">
        <v>37</v>
      </c>
      <c r="P261">
        <v>20604536261</v>
      </c>
      <c r="Q261">
        <v>1</v>
      </c>
      <c r="R261" t="s">
        <v>12825</v>
      </c>
      <c r="S261">
        <v>373</v>
      </c>
      <c r="T261" s="15">
        <v>43900</v>
      </c>
      <c r="U261">
        <v>1417.35</v>
      </c>
      <c r="V261" t="s">
        <v>100</v>
      </c>
      <c r="W261" t="s">
        <v>101</v>
      </c>
      <c r="X261" t="s">
        <v>101</v>
      </c>
    </row>
    <row r="262" spans="1:24" x14ac:dyDescent="0.25">
      <c r="A262" s="8">
        <v>2061</v>
      </c>
      <c r="B262" t="s">
        <v>13116</v>
      </c>
      <c r="C262" s="9" t="s">
        <v>12825</v>
      </c>
      <c r="D262" s="9">
        <v>374</v>
      </c>
      <c r="E262" s="9">
        <f t="shared" si="8"/>
        <v>374</v>
      </c>
      <c r="F262" s="9">
        <f t="shared" si="9"/>
        <v>0</v>
      </c>
      <c r="G262" s="11">
        <v>43900</v>
      </c>
      <c r="H262" s="12">
        <v>0.76709490740740749</v>
      </c>
      <c r="I262" t="s">
        <v>13078</v>
      </c>
      <c r="J262" s="37">
        <v>1500</v>
      </c>
      <c r="K262">
        <v>3.4809999999999999</v>
      </c>
      <c r="L262" s="14">
        <v>5221.5</v>
      </c>
      <c r="M262" t="s">
        <v>13079</v>
      </c>
      <c r="N262" t="s">
        <v>37</v>
      </c>
      <c r="P262">
        <v>20604536261</v>
      </c>
      <c r="Q262">
        <v>1</v>
      </c>
      <c r="R262" t="s">
        <v>12825</v>
      </c>
      <c r="S262">
        <v>374</v>
      </c>
      <c r="T262" s="15">
        <v>43900</v>
      </c>
      <c r="U262">
        <v>5221.5</v>
      </c>
      <c r="V262" t="s">
        <v>23</v>
      </c>
      <c r="W262" t="s">
        <v>24</v>
      </c>
      <c r="X262" t="s">
        <v>25</v>
      </c>
    </row>
    <row r="263" spans="1:24" x14ac:dyDescent="0.25">
      <c r="A263" s="8">
        <v>2062</v>
      </c>
      <c r="B263" t="s">
        <v>13117</v>
      </c>
      <c r="C263" s="9" t="s">
        <v>12825</v>
      </c>
      <c r="D263" s="9">
        <v>375</v>
      </c>
      <c r="E263" s="9">
        <f t="shared" si="8"/>
        <v>375</v>
      </c>
      <c r="F263" s="9">
        <f t="shared" si="9"/>
        <v>0</v>
      </c>
      <c r="G263" s="11">
        <v>43900</v>
      </c>
      <c r="H263" s="12">
        <v>0.77714120370370365</v>
      </c>
      <c r="I263" t="s">
        <v>13118</v>
      </c>
      <c r="J263" s="37">
        <v>2000</v>
      </c>
      <c r="K263">
        <v>3.49</v>
      </c>
      <c r="L263" s="14">
        <v>6980</v>
      </c>
      <c r="M263" t="s">
        <v>13119</v>
      </c>
      <c r="N263" t="s">
        <v>22</v>
      </c>
      <c r="P263">
        <v>20604536261</v>
      </c>
      <c r="Q263">
        <v>1</v>
      </c>
      <c r="R263" t="s">
        <v>12825</v>
      </c>
      <c r="S263">
        <v>375</v>
      </c>
      <c r="T263" s="15">
        <v>43900</v>
      </c>
      <c r="U263">
        <v>6980</v>
      </c>
      <c r="V263" t="s">
        <v>23</v>
      </c>
      <c r="W263" t="s">
        <v>24</v>
      </c>
      <c r="X263" t="s">
        <v>25</v>
      </c>
    </row>
    <row r="264" spans="1:24" x14ac:dyDescent="0.25">
      <c r="A264" s="8">
        <v>2066</v>
      </c>
      <c r="B264" t="s">
        <v>13120</v>
      </c>
      <c r="C264" s="9" t="s">
        <v>12825</v>
      </c>
      <c r="D264" s="9">
        <v>376</v>
      </c>
      <c r="E264" s="9">
        <f t="shared" si="8"/>
        <v>376</v>
      </c>
      <c r="F264" s="9">
        <f t="shared" si="9"/>
        <v>0</v>
      </c>
      <c r="G264" s="11">
        <v>43901</v>
      </c>
      <c r="H264" s="12">
        <v>0.44451388888888888</v>
      </c>
      <c r="I264" t="s">
        <v>87</v>
      </c>
      <c r="J264" s="37">
        <v>281</v>
      </c>
      <c r="K264">
        <v>3.4910000000000001</v>
      </c>
      <c r="L264" s="14">
        <v>980.97</v>
      </c>
      <c r="M264" t="s">
        <v>88</v>
      </c>
      <c r="N264" t="s">
        <v>37</v>
      </c>
      <c r="P264">
        <v>20604536261</v>
      </c>
      <c r="Q264">
        <v>1</v>
      </c>
      <c r="R264" t="s">
        <v>12825</v>
      </c>
      <c r="S264">
        <v>376</v>
      </c>
      <c r="T264" s="15">
        <v>43901</v>
      </c>
      <c r="U264">
        <v>980.97</v>
      </c>
      <c r="V264" t="s">
        <v>23</v>
      </c>
      <c r="W264" t="s">
        <v>24</v>
      </c>
      <c r="X264" t="s">
        <v>25</v>
      </c>
    </row>
    <row r="265" spans="1:24" x14ac:dyDescent="0.25">
      <c r="A265" s="8">
        <v>2073</v>
      </c>
      <c r="B265" t="s">
        <v>13121</v>
      </c>
      <c r="C265" s="9" t="s">
        <v>12825</v>
      </c>
      <c r="D265" s="9">
        <v>377</v>
      </c>
      <c r="E265" s="9">
        <f t="shared" si="8"/>
        <v>377</v>
      </c>
      <c r="F265" s="9">
        <f t="shared" si="9"/>
        <v>0</v>
      </c>
      <c r="G265" s="11">
        <v>43901</v>
      </c>
      <c r="H265" s="12">
        <v>0.49328703703703702</v>
      </c>
      <c r="I265" t="s">
        <v>243</v>
      </c>
      <c r="J265" s="37">
        <v>3000</v>
      </c>
      <c r="K265">
        <v>3.4980000000000002</v>
      </c>
      <c r="L265" s="14">
        <v>10494</v>
      </c>
      <c r="M265" t="s">
        <v>244</v>
      </c>
      <c r="N265" t="s">
        <v>37</v>
      </c>
      <c r="P265">
        <v>20604536261</v>
      </c>
      <c r="Q265">
        <v>1</v>
      </c>
      <c r="R265" t="s">
        <v>12825</v>
      </c>
      <c r="S265">
        <v>377</v>
      </c>
      <c r="T265" s="15">
        <v>43901</v>
      </c>
      <c r="U265">
        <v>10494</v>
      </c>
      <c r="V265" t="s">
        <v>23</v>
      </c>
      <c r="W265" t="s">
        <v>24</v>
      </c>
      <c r="X265" t="s">
        <v>25</v>
      </c>
    </row>
    <row r="266" spans="1:24" x14ac:dyDescent="0.25">
      <c r="A266" s="8">
        <v>2077</v>
      </c>
      <c r="B266" t="s">
        <v>13122</v>
      </c>
      <c r="C266" s="9" t="s">
        <v>12825</v>
      </c>
      <c r="D266" s="9">
        <v>378</v>
      </c>
      <c r="E266" s="9">
        <f t="shared" si="8"/>
        <v>378</v>
      </c>
      <c r="F266" s="9">
        <f t="shared" si="9"/>
        <v>0</v>
      </c>
      <c r="G266" s="11">
        <v>43901</v>
      </c>
      <c r="H266" s="12">
        <v>0.63293981481481476</v>
      </c>
      <c r="I266" t="s">
        <v>1556</v>
      </c>
      <c r="J266" s="37">
        <v>3000</v>
      </c>
      <c r="K266">
        <v>3.5095000000000001</v>
      </c>
      <c r="L266" s="14">
        <v>10528.5</v>
      </c>
      <c r="M266" t="s">
        <v>1557</v>
      </c>
      <c r="N266" t="s">
        <v>37</v>
      </c>
      <c r="P266">
        <v>20604536261</v>
      </c>
      <c r="Q266">
        <v>1</v>
      </c>
      <c r="R266" t="s">
        <v>12825</v>
      </c>
      <c r="S266">
        <v>378</v>
      </c>
      <c r="T266" s="15">
        <v>43901</v>
      </c>
      <c r="U266">
        <v>10528.5</v>
      </c>
      <c r="V266" t="s">
        <v>23</v>
      </c>
      <c r="W266" t="s">
        <v>24</v>
      </c>
      <c r="X266" t="s">
        <v>25</v>
      </c>
    </row>
    <row r="267" spans="1:24" x14ac:dyDescent="0.25">
      <c r="A267" s="8">
        <v>2099</v>
      </c>
      <c r="B267" t="s">
        <v>13123</v>
      </c>
      <c r="C267" s="9" t="s">
        <v>12825</v>
      </c>
      <c r="D267" s="9">
        <v>379</v>
      </c>
      <c r="E267" s="9">
        <f t="shared" si="8"/>
        <v>379</v>
      </c>
      <c r="F267" s="9">
        <f t="shared" si="9"/>
        <v>0</v>
      </c>
      <c r="G267" s="11">
        <v>43902</v>
      </c>
      <c r="H267" s="12">
        <v>0.50745370370370368</v>
      </c>
      <c r="I267" t="s">
        <v>611</v>
      </c>
      <c r="J267" s="37">
        <v>2000</v>
      </c>
      <c r="K267">
        <v>3.5455000000000001</v>
      </c>
      <c r="L267" s="14">
        <v>7091</v>
      </c>
      <c r="M267" t="s">
        <v>612</v>
      </c>
      <c r="N267" t="s">
        <v>37</v>
      </c>
      <c r="P267">
        <v>20604536261</v>
      </c>
      <c r="Q267">
        <v>1</v>
      </c>
      <c r="R267" t="s">
        <v>12825</v>
      </c>
      <c r="S267">
        <v>379</v>
      </c>
      <c r="T267" s="15">
        <v>43902</v>
      </c>
      <c r="U267">
        <v>7091</v>
      </c>
      <c r="V267" t="s">
        <v>23</v>
      </c>
      <c r="W267" t="s">
        <v>24</v>
      </c>
      <c r="X267" t="s">
        <v>25</v>
      </c>
    </row>
    <row r="268" spans="1:24" x14ac:dyDescent="0.25">
      <c r="A268" s="8">
        <v>2106</v>
      </c>
      <c r="B268" t="s">
        <v>13124</v>
      </c>
      <c r="C268" s="9" t="s">
        <v>12825</v>
      </c>
      <c r="D268" s="9">
        <v>380</v>
      </c>
      <c r="E268" s="9">
        <f t="shared" si="8"/>
        <v>380</v>
      </c>
      <c r="F268" s="9">
        <f t="shared" si="9"/>
        <v>0</v>
      </c>
      <c r="G268" s="11">
        <v>43902</v>
      </c>
      <c r="H268" s="12">
        <v>0.64155092592592589</v>
      </c>
      <c r="I268" t="s">
        <v>12845</v>
      </c>
      <c r="J268" s="37">
        <v>1000</v>
      </c>
      <c r="K268">
        <v>3.52</v>
      </c>
      <c r="L268" s="14">
        <v>3520</v>
      </c>
      <c r="M268" t="s">
        <v>12846</v>
      </c>
      <c r="N268" t="s">
        <v>37</v>
      </c>
      <c r="P268">
        <v>20604536261</v>
      </c>
      <c r="Q268">
        <v>1</v>
      </c>
      <c r="R268" t="s">
        <v>12825</v>
      </c>
      <c r="S268">
        <v>380</v>
      </c>
      <c r="T268" s="15">
        <v>43902</v>
      </c>
      <c r="U268">
        <v>3520</v>
      </c>
      <c r="V268" t="s">
        <v>23</v>
      </c>
      <c r="W268" t="s">
        <v>24</v>
      </c>
      <c r="X268" t="s">
        <v>25</v>
      </c>
    </row>
    <row r="269" spans="1:24" x14ac:dyDescent="0.25">
      <c r="A269" s="8">
        <v>2112</v>
      </c>
      <c r="B269" t="s">
        <v>13125</v>
      </c>
      <c r="C269" s="9" t="s">
        <v>12825</v>
      </c>
      <c r="D269" s="9">
        <v>381</v>
      </c>
      <c r="E269" s="9">
        <f t="shared" si="8"/>
        <v>381</v>
      </c>
      <c r="F269" s="9">
        <f t="shared" si="9"/>
        <v>0</v>
      </c>
      <c r="G269" s="11">
        <v>43902</v>
      </c>
      <c r="H269" s="12">
        <v>0.66990740740740751</v>
      </c>
      <c r="I269" t="s">
        <v>87</v>
      </c>
      <c r="J269" s="37">
        <v>2490</v>
      </c>
      <c r="K269">
        <v>3.52</v>
      </c>
      <c r="L269" s="14">
        <v>8764.7999999999993</v>
      </c>
      <c r="M269" t="s">
        <v>88</v>
      </c>
      <c r="N269" t="s">
        <v>37</v>
      </c>
      <c r="P269">
        <v>20604536261</v>
      </c>
      <c r="Q269">
        <v>1</v>
      </c>
      <c r="R269" t="s">
        <v>12825</v>
      </c>
      <c r="S269">
        <v>381</v>
      </c>
      <c r="T269" s="15">
        <v>43902</v>
      </c>
      <c r="U269">
        <v>8764.7999999999993</v>
      </c>
      <c r="V269" t="s">
        <v>23</v>
      </c>
      <c r="W269" t="s">
        <v>24</v>
      </c>
      <c r="X269" t="s">
        <v>25</v>
      </c>
    </row>
    <row r="270" spans="1:24" x14ac:dyDescent="0.25">
      <c r="A270" s="8">
        <v>2130</v>
      </c>
      <c r="B270" t="s">
        <v>13126</v>
      </c>
      <c r="C270" s="9" t="s">
        <v>12825</v>
      </c>
      <c r="D270" s="9">
        <v>382</v>
      </c>
      <c r="E270" s="9">
        <f t="shared" si="8"/>
        <v>382</v>
      </c>
      <c r="F270" s="9">
        <f t="shared" si="9"/>
        <v>0</v>
      </c>
      <c r="G270" s="11">
        <v>43903</v>
      </c>
      <c r="H270" s="12">
        <v>0.51193287037037039</v>
      </c>
      <c r="I270" t="s">
        <v>111</v>
      </c>
      <c r="J270" s="37">
        <v>225.99</v>
      </c>
      <c r="K270">
        <v>3.54</v>
      </c>
      <c r="L270" s="14">
        <v>800</v>
      </c>
      <c r="M270" t="s">
        <v>112</v>
      </c>
      <c r="N270" t="s">
        <v>22</v>
      </c>
      <c r="P270">
        <v>20604536261</v>
      </c>
      <c r="Q270">
        <v>1</v>
      </c>
      <c r="R270" t="s">
        <v>12825</v>
      </c>
      <c r="S270">
        <v>382</v>
      </c>
      <c r="T270" s="15">
        <v>43903</v>
      </c>
      <c r="U270">
        <v>800</v>
      </c>
      <c r="V270" t="s">
        <v>23</v>
      </c>
      <c r="W270" t="s">
        <v>24</v>
      </c>
      <c r="X270" t="s">
        <v>25</v>
      </c>
    </row>
    <row r="271" spans="1:24" x14ac:dyDescent="0.25">
      <c r="A271" s="8">
        <v>2132</v>
      </c>
      <c r="B271" t="s">
        <v>13127</v>
      </c>
      <c r="C271" s="9" t="s">
        <v>12825</v>
      </c>
      <c r="D271" s="9">
        <v>383</v>
      </c>
      <c r="E271" s="9">
        <f t="shared" si="8"/>
        <v>383</v>
      </c>
      <c r="F271" s="9">
        <f t="shared" si="9"/>
        <v>0</v>
      </c>
      <c r="G271" s="11">
        <v>43903</v>
      </c>
      <c r="H271" s="12">
        <v>0.51202546296296292</v>
      </c>
      <c r="I271" t="s">
        <v>20</v>
      </c>
      <c r="J271" s="37">
        <v>28.54</v>
      </c>
      <c r="K271">
        <v>3.54</v>
      </c>
      <c r="L271" s="14">
        <v>101.03</v>
      </c>
      <c r="M271" t="s">
        <v>21</v>
      </c>
      <c r="N271" t="s">
        <v>22</v>
      </c>
      <c r="P271">
        <v>20604536261</v>
      </c>
      <c r="Q271">
        <v>1</v>
      </c>
      <c r="R271" t="s">
        <v>12825</v>
      </c>
      <c r="S271">
        <v>383</v>
      </c>
      <c r="T271" s="15">
        <v>43903</v>
      </c>
      <c r="U271">
        <v>101.03</v>
      </c>
      <c r="V271" t="s">
        <v>100</v>
      </c>
      <c r="W271" t="s">
        <v>101</v>
      </c>
      <c r="X271" t="s">
        <v>101</v>
      </c>
    </row>
    <row r="272" spans="1:24" x14ac:dyDescent="0.25">
      <c r="A272" s="8">
        <v>2133</v>
      </c>
      <c r="B272" t="s">
        <v>13128</v>
      </c>
      <c r="C272" s="9" t="s">
        <v>12825</v>
      </c>
      <c r="D272" s="9">
        <v>384</v>
      </c>
      <c r="E272" s="9">
        <f t="shared" si="8"/>
        <v>384</v>
      </c>
      <c r="F272" s="9">
        <f t="shared" si="9"/>
        <v>0</v>
      </c>
      <c r="G272" s="11">
        <v>43903</v>
      </c>
      <c r="H272" s="12">
        <v>0.51211805555555556</v>
      </c>
      <c r="I272" t="s">
        <v>439</v>
      </c>
      <c r="J272" s="37">
        <v>1290</v>
      </c>
      <c r="K272">
        <v>3.5245000000000002</v>
      </c>
      <c r="L272" s="14">
        <v>4546.6099999999997</v>
      </c>
      <c r="M272" t="s">
        <v>440</v>
      </c>
      <c r="N272" t="s">
        <v>37</v>
      </c>
      <c r="P272">
        <v>20604536261</v>
      </c>
      <c r="Q272">
        <v>1</v>
      </c>
      <c r="R272" t="s">
        <v>12825</v>
      </c>
      <c r="S272">
        <v>384</v>
      </c>
      <c r="T272" s="15">
        <v>43903</v>
      </c>
      <c r="U272">
        <v>4546.6099999999997</v>
      </c>
      <c r="V272" t="s">
        <v>100</v>
      </c>
      <c r="W272" t="s">
        <v>101</v>
      </c>
      <c r="X272" t="s">
        <v>101</v>
      </c>
    </row>
    <row r="273" spans="1:24" x14ac:dyDescent="0.25">
      <c r="A273" s="8">
        <v>2137</v>
      </c>
      <c r="B273" t="s">
        <v>13129</v>
      </c>
      <c r="C273" s="9" t="s">
        <v>12825</v>
      </c>
      <c r="D273" s="9">
        <v>385</v>
      </c>
      <c r="E273" s="9">
        <f t="shared" si="8"/>
        <v>385</v>
      </c>
      <c r="F273" s="9">
        <f t="shared" si="9"/>
        <v>0</v>
      </c>
      <c r="G273" s="11">
        <v>43903</v>
      </c>
      <c r="H273" s="12">
        <v>0.53543981481481484</v>
      </c>
      <c r="I273" t="s">
        <v>1556</v>
      </c>
      <c r="J273" s="37">
        <v>2000</v>
      </c>
      <c r="K273">
        <v>3.5255000000000001</v>
      </c>
      <c r="L273" s="14">
        <v>7051</v>
      </c>
      <c r="M273" t="s">
        <v>1557</v>
      </c>
      <c r="N273" t="s">
        <v>37</v>
      </c>
      <c r="P273">
        <v>20604536261</v>
      </c>
      <c r="Q273">
        <v>1</v>
      </c>
      <c r="R273" t="s">
        <v>12825</v>
      </c>
      <c r="S273">
        <v>385</v>
      </c>
      <c r="T273" s="15">
        <v>43903</v>
      </c>
      <c r="U273">
        <v>7051</v>
      </c>
      <c r="V273" t="s">
        <v>23</v>
      </c>
      <c r="W273" t="s">
        <v>24</v>
      </c>
      <c r="X273" t="s">
        <v>25</v>
      </c>
    </row>
    <row r="274" spans="1:24" x14ac:dyDescent="0.25">
      <c r="A274" s="8">
        <v>2144</v>
      </c>
      <c r="B274" t="s">
        <v>13130</v>
      </c>
      <c r="C274" s="9" t="s">
        <v>12825</v>
      </c>
      <c r="D274" s="9">
        <v>386</v>
      </c>
      <c r="E274" s="9">
        <f t="shared" si="8"/>
        <v>386</v>
      </c>
      <c r="F274" s="9">
        <f t="shared" si="9"/>
        <v>0</v>
      </c>
      <c r="G274" s="11">
        <v>43903</v>
      </c>
      <c r="H274" s="12">
        <v>0.61896990740740743</v>
      </c>
      <c r="I274" t="s">
        <v>12836</v>
      </c>
      <c r="J274" s="37">
        <v>4000</v>
      </c>
      <c r="K274">
        <v>3.5129999999999999</v>
      </c>
      <c r="L274" s="14">
        <v>14052</v>
      </c>
      <c r="M274" t="s">
        <v>12837</v>
      </c>
      <c r="N274" t="s">
        <v>37</v>
      </c>
      <c r="P274">
        <v>20604536261</v>
      </c>
      <c r="Q274">
        <v>1</v>
      </c>
      <c r="R274" t="s">
        <v>12825</v>
      </c>
      <c r="S274">
        <v>386</v>
      </c>
      <c r="T274" s="15">
        <v>43903</v>
      </c>
      <c r="U274">
        <v>14052</v>
      </c>
      <c r="V274" t="s">
        <v>23</v>
      </c>
      <c r="W274" t="s">
        <v>24</v>
      </c>
      <c r="X274" t="s">
        <v>25</v>
      </c>
    </row>
    <row r="275" spans="1:24" x14ac:dyDescent="0.25">
      <c r="A275" s="8">
        <v>2140</v>
      </c>
      <c r="B275" t="s">
        <v>13131</v>
      </c>
      <c r="C275" s="9" t="s">
        <v>12825</v>
      </c>
      <c r="D275" s="9">
        <v>387</v>
      </c>
      <c r="E275" s="9">
        <f t="shared" si="8"/>
        <v>387</v>
      </c>
      <c r="F275" s="9">
        <f t="shared" si="9"/>
        <v>0</v>
      </c>
      <c r="G275" s="11">
        <v>43903</v>
      </c>
      <c r="H275" s="12">
        <v>0.61913194444444442</v>
      </c>
      <c r="I275" t="s">
        <v>243</v>
      </c>
      <c r="J275" s="37">
        <v>1000</v>
      </c>
      <c r="K275">
        <v>3.5129999999999999</v>
      </c>
      <c r="L275" s="14">
        <v>3513</v>
      </c>
      <c r="M275" t="s">
        <v>244</v>
      </c>
      <c r="N275" t="s">
        <v>37</v>
      </c>
      <c r="P275">
        <v>20604536261</v>
      </c>
      <c r="Q275">
        <v>1</v>
      </c>
      <c r="R275" t="s">
        <v>12825</v>
      </c>
      <c r="S275">
        <v>387</v>
      </c>
      <c r="T275" s="15">
        <v>43903</v>
      </c>
      <c r="U275">
        <v>3513</v>
      </c>
      <c r="V275" t="s">
        <v>23</v>
      </c>
      <c r="W275" t="s">
        <v>24</v>
      </c>
      <c r="X275" t="s">
        <v>25</v>
      </c>
    </row>
    <row r="276" spans="1:24" x14ac:dyDescent="0.25">
      <c r="A276" s="8">
        <v>2149</v>
      </c>
      <c r="B276" t="s">
        <v>13132</v>
      </c>
      <c r="C276" s="9" t="s">
        <v>12825</v>
      </c>
      <c r="D276" s="9">
        <v>388</v>
      </c>
      <c r="E276" s="9">
        <f t="shared" si="8"/>
        <v>388</v>
      </c>
      <c r="F276" s="9">
        <f t="shared" si="9"/>
        <v>0</v>
      </c>
      <c r="G276" s="11">
        <v>43903</v>
      </c>
      <c r="H276" s="12">
        <v>0.72098379629629628</v>
      </c>
      <c r="I276" t="s">
        <v>13133</v>
      </c>
      <c r="J276" s="37">
        <v>15000</v>
      </c>
      <c r="K276">
        <v>3.5175000000000001</v>
      </c>
      <c r="L276" s="14">
        <v>52762.5</v>
      </c>
      <c r="M276" t="s">
        <v>13134</v>
      </c>
      <c r="N276" t="s">
        <v>37</v>
      </c>
      <c r="P276">
        <v>20604536261</v>
      </c>
      <c r="Q276">
        <v>1</v>
      </c>
      <c r="R276" t="s">
        <v>12825</v>
      </c>
      <c r="S276">
        <v>388</v>
      </c>
      <c r="T276" s="15">
        <v>43903</v>
      </c>
      <c r="U276">
        <v>52762.5</v>
      </c>
      <c r="V276" t="s">
        <v>23</v>
      </c>
      <c r="W276" t="s">
        <v>24</v>
      </c>
      <c r="X276" t="s">
        <v>25</v>
      </c>
    </row>
    <row r="277" spans="1:24" x14ac:dyDescent="0.25">
      <c r="A277" s="8">
        <v>2153</v>
      </c>
      <c r="B277" t="s">
        <v>13135</v>
      </c>
      <c r="C277" s="9" t="s">
        <v>12825</v>
      </c>
      <c r="D277" s="9">
        <v>389</v>
      </c>
      <c r="E277" s="9">
        <f t="shared" si="8"/>
        <v>389</v>
      </c>
      <c r="F277" s="9">
        <f t="shared" si="9"/>
        <v>0</v>
      </c>
      <c r="G277" s="11">
        <v>43903</v>
      </c>
      <c r="H277" s="12">
        <v>0.75385416666666671</v>
      </c>
      <c r="I277" t="s">
        <v>13136</v>
      </c>
      <c r="J277" s="37">
        <v>1000</v>
      </c>
      <c r="K277">
        <v>3.504</v>
      </c>
      <c r="L277" s="14">
        <v>3504</v>
      </c>
      <c r="M277" t="s">
        <v>13137</v>
      </c>
      <c r="N277" t="s">
        <v>37</v>
      </c>
      <c r="P277">
        <v>20604536261</v>
      </c>
      <c r="Q277">
        <v>1</v>
      </c>
      <c r="R277" t="s">
        <v>12825</v>
      </c>
      <c r="S277">
        <v>389</v>
      </c>
      <c r="T277" s="15">
        <v>43903</v>
      </c>
      <c r="U277">
        <v>3504</v>
      </c>
      <c r="V277" t="s">
        <v>23</v>
      </c>
      <c r="W277" t="s">
        <v>24</v>
      </c>
      <c r="X277" t="s">
        <v>25</v>
      </c>
    </row>
    <row r="278" spans="1:24" x14ac:dyDescent="0.25">
      <c r="A278" s="8">
        <v>2150</v>
      </c>
      <c r="B278" t="s">
        <v>13138</v>
      </c>
      <c r="C278" s="9" t="s">
        <v>12825</v>
      </c>
      <c r="D278" s="9">
        <v>390</v>
      </c>
      <c r="E278" s="9">
        <f t="shared" si="8"/>
        <v>390</v>
      </c>
      <c r="F278" s="9">
        <f t="shared" si="9"/>
        <v>0</v>
      </c>
      <c r="G278" s="11">
        <v>43903</v>
      </c>
      <c r="H278" s="12">
        <v>0.76561342592592585</v>
      </c>
      <c r="I278" t="s">
        <v>13133</v>
      </c>
      <c r="J278" s="37">
        <v>14600</v>
      </c>
      <c r="K278">
        <v>3.5135000000000001</v>
      </c>
      <c r="L278" s="14">
        <v>51297.1</v>
      </c>
      <c r="M278" t="s">
        <v>13134</v>
      </c>
      <c r="N278" t="s">
        <v>37</v>
      </c>
      <c r="P278">
        <v>20604536261</v>
      </c>
      <c r="Q278">
        <v>1</v>
      </c>
      <c r="R278" t="s">
        <v>12825</v>
      </c>
      <c r="S278">
        <v>390</v>
      </c>
      <c r="T278" s="15">
        <v>43903</v>
      </c>
      <c r="U278">
        <v>51297.1</v>
      </c>
      <c r="V278" t="s">
        <v>23</v>
      </c>
      <c r="W278" t="s">
        <v>24</v>
      </c>
      <c r="X278" t="s">
        <v>25</v>
      </c>
    </row>
    <row r="279" spans="1:24" x14ac:dyDescent="0.25">
      <c r="A279" s="8">
        <v>2164</v>
      </c>
      <c r="B279" t="s">
        <v>13139</v>
      </c>
      <c r="C279" s="9" t="s">
        <v>12825</v>
      </c>
      <c r="D279" s="9">
        <v>391</v>
      </c>
      <c r="E279" s="9">
        <f t="shared" si="8"/>
        <v>391</v>
      </c>
      <c r="F279" s="9">
        <f t="shared" si="9"/>
        <v>0</v>
      </c>
      <c r="G279" s="11">
        <v>43904</v>
      </c>
      <c r="H279" s="12">
        <v>0.50850694444444444</v>
      </c>
      <c r="I279" t="s">
        <v>13078</v>
      </c>
      <c r="J279" s="37">
        <v>4500</v>
      </c>
      <c r="K279">
        <v>3.4849999999999999</v>
      </c>
      <c r="L279" s="14">
        <v>15682.5</v>
      </c>
      <c r="M279" t="s">
        <v>13079</v>
      </c>
      <c r="N279" t="s">
        <v>37</v>
      </c>
      <c r="P279">
        <v>20604536261</v>
      </c>
      <c r="Q279">
        <v>1</v>
      </c>
      <c r="R279" t="s">
        <v>12825</v>
      </c>
      <c r="S279">
        <v>391</v>
      </c>
      <c r="T279" s="15">
        <v>43904</v>
      </c>
      <c r="U279">
        <v>15682.5</v>
      </c>
      <c r="V279" t="s">
        <v>23</v>
      </c>
      <c r="W279" t="s">
        <v>24</v>
      </c>
      <c r="X279" t="s">
        <v>25</v>
      </c>
    </row>
    <row r="280" spans="1:24" x14ac:dyDescent="0.25">
      <c r="A280" s="8">
        <v>2182</v>
      </c>
      <c r="B280" t="s">
        <v>13140</v>
      </c>
      <c r="C280" s="9" t="s">
        <v>12825</v>
      </c>
      <c r="D280" s="9">
        <v>392</v>
      </c>
      <c r="E280" s="9">
        <f t="shared" si="8"/>
        <v>392</v>
      </c>
      <c r="F280" s="9">
        <f t="shared" si="9"/>
        <v>0</v>
      </c>
      <c r="G280" s="11">
        <v>43906</v>
      </c>
      <c r="H280" s="12">
        <v>0.48438657407407404</v>
      </c>
      <c r="I280" t="s">
        <v>12848</v>
      </c>
      <c r="J280" s="37">
        <v>5000</v>
      </c>
      <c r="K280">
        <v>3.5369999999999999</v>
      </c>
      <c r="L280" s="14">
        <v>17685</v>
      </c>
      <c r="M280" t="s">
        <v>12849</v>
      </c>
      <c r="N280" t="s">
        <v>37</v>
      </c>
      <c r="P280">
        <v>20604536261</v>
      </c>
      <c r="Q280">
        <v>1</v>
      </c>
      <c r="R280" t="s">
        <v>12825</v>
      </c>
      <c r="S280">
        <v>392</v>
      </c>
      <c r="T280" s="15">
        <v>43906</v>
      </c>
      <c r="U280">
        <v>17685</v>
      </c>
      <c r="V280" t="s">
        <v>23</v>
      </c>
      <c r="W280" t="s">
        <v>24</v>
      </c>
      <c r="X280" t="s">
        <v>25</v>
      </c>
    </row>
    <row r="281" spans="1:24" x14ac:dyDescent="0.25">
      <c r="A281" s="8">
        <v>2185</v>
      </c>
      <c r="B281" t="s">
        <v>13141</v>
      </c>
      <c r="C281" s="9" t="s">
        <v>12825</v>
      </c>
      <c r="D281" s="9">
        <v>393</v>
      </c>
      <c r="E281" s="9">
        <f t="shared" si="8"/>
        <v>393</v>
      </c>
      <c r="F281" s="9">
        <f t="shared" si="9"/>
        <v>0</v>
      </c>
      <c r="G281" s="11">
        <v>43906</v>
      </c>
      <c r="H281" s="12">
        <v>0.49221064814814813</v>
      </c>
      <c r="I281" t="s">
        <v>12836</v>
      </c>
      <c r="J281" s="37">
        <v>1600</v>
      </c>
      <c r="K281">
        <v>3.5381999999999998</v>
      </c>
      <c r="L281" s="14">
        <v>5661.12</v>
      </c>
      <c r="M281" t="s">
        <v>12837</v>
      </c>
      <c r="N281" t="s">
        <v>37</v>
      </c>
      <c r="P281">
        <v>20604536261</v>
      </c>
      <c r="Q281">
        <v>1</v>
      </c>
      <c r="R281" t="s">
        <v>12825</v>
      </c>
      <c r="S281">
        <v>393</v>
      </c>
      <c r="T281" s="15">
        <v>43906</v>
      </c>
      <c r="U281">
        <v>5661.12</v>
      </c>
      <c r="V281" t="s">
        <v>23</v>
      </c>
      <c r="W281" t="s">
        <v>24</v>
      </c>
      <c r="X281" t="s">
        <v>25</v>
      </c>
    </row>
    <row r="282" spans="1:24" x14ac:dyDescent="0.25">
      <c r="A282" s="8">
        <v>2193</v>
      </c>
      <c r="B282" t="s">
        <v>13142</v>
      </c>
      <c r="C282" s="9" t="s">
        <v>12825</v>
      </c>
      <c r="D282" s="9">
        <v>394</v>
      </c>
      <c r="E282" s="9">
        <f t="shared" si="8"/>
        <v>394</v>
      </c>
      <c r="F282" s="9">
        <f t="shared" si="9"/>
        <v>0</v>
      </c>
      <c r="G282" s="11">
        <v>43906</v>
      </c>
      <c r="H282" s="12">
        <v>0.530787037037037</v>
      </c>
      <c r="I282" t="s">
        <v>243</v>
      </c>
      <c r="J282" s="37">
        <v>2200</v>
      </c>
      <c r="K282">
        <v>3.5392000000000001</v>
      </c>
      <c r="L282" s="14">
        <v>7786.24</v>
      </c>
      <c r="M282" t="s">
        <v>244</v>
      </c>
      <c r="N282" t="s">
        <v>37</v>
      </c>
      <c r="P282">
        <v>20604536261</v>
      </c>
      <c r="Q282">
        <v>1</v>
      </c>
      <c r="R282" t="s">
        <v>12825</v>
      </c>
      <c r="S282">
        <v>394</v>
      </c>
      <c r="T282" s="15">
        <v>43906</v>
      </c>
      <c r="U282">
        <v>7786.24</v>
      </c>
      <c r="V282" t="s">
        <v>23</v>
      </c>
      <c r="W282" t="s">
        <v>24</v>
      </c>
      <c r="X282" t="s">
        <v>25</v>
      </c>
    </row>
    <row r="283" spans="1:24" x14ac:dyDescent="0.25">
      <c r="A283" s="8">
        <v>2194</v>
      </c>
      <c r="B283" t="s">
        <v>13143</v>
      </c>
      <c r="C283" s="9" t="s">
        <v>12825</v>
      </c>
      <c r="D283" s="9">
        <v>395</v>
      </c>
      <c r="E283" s="9">
        <f t="shared" si="8"/>
        <v>395</v>
      </c>
      <c r="F283" s="9">
        <f t="shared" si="9"/>
        <v>0</v>
      </c>
      <c r="G283" s="11">
        <v>43906</v>
      </c>
      <c r="H283" s="12">
        <v>0.53090277777777783</v>
      </c>
      <c r="I283" t="s">
        <v>1187</v>
      </c>
      <c r="J283" s="37">
        <v>283.07</v>
      </c>
      <c r="K283">
        <v>3.5680000000000001</v>
      </c>
      <c r="L283" s="14">
        <v>1009.99</v>
      </c>
      <c r="M283" t="s">
        <v>1188</v>
      </c>
      <c r="N283" t="s">
        <v>22</v>
      </c>
      <c r="P283">
        <v>20604536261</v>
      </c>
      <c r="Q283">
        <v>1</v>
      </c>
      <c r="R283" t="s">
        <v>12825</v>
      </c>
      <c r="S283">
        <v>395</v>
      </c>
      <c r="T283" s="15">
        <v>43906</v>
      </c>
      <c r="U283">
        <v>1009.99</v>
      </c>
      <c r="V283" t="s">
        <v>100</v>
      </c>
      <c r="W283" t="s">
        <v>101</v>
      </c>
      <c r="X283" t="s">
        <v>101</v>
      </c>
    </row>
    <row r="284" spans="1:24" x14ac:dyDescent="0.25">
      <c r="A284" s="8">
        <v>2245</v>
      </c>
      <c r="B284" t="s">
        <v>13144</v>
      </c>
      <c r="C284" s="9" t="s">
        <v>12825</v>
      </c>
      <c r="D284" s="9">
        <v>396</v>
      </c>
      <c r="E284" s="9">
        <f t="shared" si="8"/>
        <v>396</v>
      </c>
      <c r="F284" s="9">
        <f t="shared" si="9"/>
        <v>0</v>
      </c>
      <c r="G284" s="11">
        <v>43907</v>
      </c>
      <c r="H284" s="12">
        <v>0.72048611111111116</v>
      </c>
      <c r="I284" t="s">
        <v>1556</v>
      </c>
      <c r="J284" s="37">
        <v>14000</v>
      </c>
      <c r="K284">
        <v>3.5390000000000001</v>
      </c>
      <c r="L284" s="14">
        <v>49546</v>
      </c>
      <c r="M284" t="s">
        <v>1557</v>
      </c>
      <c r="N284" t="s">
        <v>37</v>
      </c>
      <c r="P284">
        <v>20604536261</v>
      </c>
      <c r="Q284">
        <v>1</v>
      </c>
      <c r="R284" t="s">
        <v>12825</v>
      </c>
      <c r="S284">
        <v>396</v>
      </c>
      <c r="T284" s="15">
        <v>43907</v>
      </c>
      <c r="U284">
        <v>49546</v>
      </c>
      <c r="V284" t="s">
        <v>23</v>
      </c>
      <c r="W284" t="s">
        <v>24</v>
      </c>
      <c r="X284" t="s">
        <v>25</v>
      </c>
    </row>
    <row r="285" spans="1:24" x14ac:dyDescent="0.25">
      <c r="A285" s="8">
        <v>2265</v>
      </c>
      <c r="B285" t="s">
        <v>13145</v>
      </c>
      <c r="C285" s="9" t="s">
        <v>12825</v>
      </c>
      <c r="D285" s="9">
        <v>397</v>
      </c>
      <c r="E285" s="9">
        <f t="shared" si="8"/>
        <v>397</v>
      </c>
      <c r="F285" s="9">
        <f t="shared" si="9"/>
        <v>0</v>
      </c>
      <c r="G285" s="11">
        <v>43908</v>
      </c>
      <c r="H285" s="12">
        <v>0.45086805555555554</v>
      </c>
      <c r="I285" t="s">
        <v>13146</v>
      </c>
      <c r="J285" s="37">
        <v>5000</v>
      </c>
      <c r="K285">
        <v>3.5545</v>
      </c>
      <c r="L285" s="14">
        <v>17772.5</v>
      </c>
      <c r="M285" t="s">
        <v>13147</v>
      </c>
      <c r="N285" t="s">
        <v>37</v>
      </c>
      <c r="P285">
        <v>20604536261</v>
      </c>
      <c r="Q285">
        <v>1</v>
      </c>
      <c r="R285" t="s">
        <v>12825</v>
      </c>
      <c r="S285">
        <v>397</v>
      </c>
      <c r="T285" s="15">
        <v>43908</v>
      </c>
      <c r="U285">
        <v>17772.5</v>
      </c>
      <c r="V285" t="s">
        <v>23</v>
      </c>
      <c r="W285" t="s">
        <v>24</v>
      </c>
      <c r="X285" t="s">
        <v>25</v>
      </c>
    </row>
    <row r="286" spans="1:24" x14ac:dyDescent="0.25">
      <c r="A286" s="8">
        <v>2271</v>
      </c>
      <c r="B286" t="s">
        <v>13148</v>
      </c>
      <c r="C286" s="9" t="s">
        <v>12825</v>
      </c>
      <c r="D286" s="9">
        <v>398</v>
      </c>
      <c r="E286" s="9">
        <f t="shared" si="8"/>
        <v>398</v>
      </c>
      <c r="F286" s="9">
        <f t="shared" si="9"/>
        <v>0</v>
      </c>
      <c r="G286" s="11">
        <v>43908</v>
      </c>
      <c r="H286" s="12">
        <v>0.48631944444444447</v>
      </c>
      <c r="I286" t="s">
        <v>87</v>
      </c>
      <c r="J286" s="37">
        <v>7587</v>
      </c>
      <c r="K286">
        <v>3.5550000000000002</v>
      </c>
      <c r="L286" s="14">
        <v>26971.79</v>
      </c>
      <c r="M286" t="s">
        <v>88</v>
      </c>
      <c r="N286" t="s">
        <v>37</v>
      </c>
      <c r="P286">
        <v>20604536261</v>
      </c>
      <c r="Q286">
        <v>1</v>
      </c>
      <c r="R286" t="s">
        <v>12825</v>
      </c>
      <c r="S286">
        <v>398</v>
      </c>
      <c r="T286" s="15">
        <v>43908</v>
      </c>
      <c r="U286">
        <v>26971.79</v>
      </c>
      <c r="V286" t="s">
        <v>23</v>
      </c>
      <c r="W286" t="s">
        <v>24</v>
      </c>
      <c r="X286" t="s">
        <v>25</v>
      </c>
    </row>
    <row r="287" spans="1:24" x14ac:dyDescent="0.25">
      <c r="A287" s="8">
        <v>2279</v>
      </c>
      <c r="B287" t="s">
        <v>13149</v>
      </c>
      <c r="C287" s="9" t="s">
        <v>12825</v>
      </c>
      <c r="D287" s="9">
        <v>399</v>
      </c>
      <c r="E287" s="9">
        <f t="shared" si="8"/>
        <v>399</v>
      </c>
      <c r="F287" s="9">
        <f t="shared" si="9"/>
        <v>0</v>
      </c>
      <c r="G287" s="11">
        <v>43908</v>
      </c>
      <c r="H287" s="12">
        <v>0.52233796296296298</v>
      </c>
      <c r="I287" t="s">
        <v>1198</v>
      </c>
      <c r="J287" s="37">
        <v>1000</v>
      </c>
      <c r="K287">
        <v>3.556</v>
      </c>
      <c r="L287" s="14">
        <v>3556</v>
      </c>
      <c r="M287" t="s">
        <v>1199</v>
      </c>
      <c r="N287" t="s">
        <v>37</v>
      </c>
      <c r="P287">
        <v>20604536261</v>
      </c>
      <c r="Q287">
        <v>1</v>
      </c>
      <c r="R287" t="s">
        <v>12825</v>
      </c>
      <c r="S287">
        <v>399</v>
      </c>
      <c r="T287" s="15">
        <v>43908</v>
      </c>
      <c r="U287">
        <v>3556</v>
      </c>
      <c r="V287" t="s">
        <v>23</v>
      </c>
      <c r="W287" t="s">
        <v>24</v>
      </c>
      <c r="X287" t="s">
        <v>25</v>
      </c>
    </row>
    <row r="288" spans="1:24" x14ac:dyDescent="0.25">
      <c r="A288" s="8">
        <v>2286</v>
      </c>
      <c r="B288" t="s">
        <v>13150</v>
      </c>
      <c r="C288" s="9" t="s">
        <v>12825</v>
      </c>
      <c r="D288" s="9">
        <v>400</v>
      </c>
      <c r="E288" s="9">
        <f t="shared" si="8"/>
        <v>400</v>
      </c>
      <c r="F288" s="9">
        <f t="shared" si="9"/>
        <v>0</v>
      </c>
      <c r="G288" s="11">
        <v>43908</v>
      </c>
      <c r="H288" s="12">
        <v>0.62983796296296302</v>
      </c>
      <c r="I288" t="s">
        <v>1225</v>
      </c>
      <c r="J288" s="37">
        <v>500</v>
      </c>
      <c r="K288">
        <v>3.5554999999999999</v>
      </c>
      <c r="L288" s="14">
        <v>1777.75</v>
      </c>
      <c r="M288" t="s">
        <v>1226</v>
      </c>
      <c r="N288" t="s">
        <v>37</v>
      </c>
      <c r="P288">
        <v>20604536261</v>
      </c>
      <c r="Q288">
        <v>1</v>
      </c>
      <c r="R288" t="s">
        <v>12825</v>
      </c>
      <c r="S288">
        <v>400</v>
      </c>
      <c r="T288" s="15">
        <v>43908</v>
      </c>
      <c r="U288">
        <v>1777.75</v>
      </c>
      <c r="V288" t="s">
        <v>23</v>
      </c>
      <c r="W288" t="s">
        <v>24</v>
      </c>
      <c r="X288" t="s">
        <v>25</v>
      </c>
    </row>
    <row r="289" spans="1:24" x14ac:dyDescent="0.25">
      <c r="A289" s="8">
        <v>2294</v>
      </c>
      <c r="B289" t="s">
        <v>13151</v>
      </c>
      <c r="C289" s="9" t="s">
        <v>12825</v>
      </c>
      <c r="D289" s="9">
        <v>401</v>
      </c>
      <c r="E289" s="9">
        <f t="shared" si="8"/>
        <v>401</v>
      </c>
      <c r="F289" s="9">
        <f t="shared" si="9"/>
        <v>0</v>
      </c>
      <c r="G289" s="11">
        <v>43908</v>
      </c>
      <c r="H289" s="12">
        <v>0.89665509259259257</v>
      </c>
      <c r="I289" t="s">
        <v>13152</v>
      </c>
      <c r="J289" s="37">
        <v>5000</v>
      </c>
      <c r="K289">
        <v>3.5678999999999998</v>
      </c>
      <c r="L289" s="14">
        <v>17839.5</v>
      </c>
      <c r="M289" t="s">
        <v>13153</v>
      </c>
      <c r="N289" t="s">
        <v>22</v>
      </c>
      <c r="P289">
        <v>20604536261</v>
      </c>
      <c r="Q289">
        <v>1</v>
      </c>
      <c r="R289" t="s">
        <v>12825</v>
      </c>
      <c r="S289">
        <v>401</v>
      </c>
      <c r="T289" s="15">
        <v>43908</v>
      </c>
      <c r="U289">
        <v>17839.5</v>
      </c>
      <c r="V289" t="s">
        <v>100</v>
      </c>
      <c r="W289" t="s">
        <v>101</v>
      </c>
      <c r="X289" t="s">
        <v>101</v>
      </c>
    </row>
    <row r="290" spans="1:24" x14ac:dyDescent="0.25">
      <c r="A290" s="8">
        <v>2293</v>
      </c>
      <c r="B290" t="s">
        <v>13154</v>
      </c>
      <c r="C290" s="9" t="s">
        <v>12825</v>
      </c>
      <c r="D290" s="9">
        <v>402</v>
      </c>
      <c r="E290" s="9">
        <f t="shared" si="8"/>
        <v>402</v>
      </c>
      <c r="F290" s="9">
        <f t="shared" si="9"/>
        <v>0</v>
      </c>
      <c r="G290" s="11">
        <v>43908</v>
      </c>
      <c r="H290" s="12">
        <v>0.89674768518518511</v>
      </c>
      <c r="I290" t="s">
        <v>20</v>
      </c>
      <c r="J290" s="37">
        <v>3.5</v>
      </c>
      <c r="K290">
        <v>3.548</v>
      </c>
      <c r="L290" s="14">
        <v>12.42</v>
      </c>
      <c r="M290" t="s">
        <v>21</v>
      </c>
      <c r="N290" t="s">
        <v>37</v>
      </c>
      <c r="P290">
        <v>20604536261</v>
      </c>
      <c r="Q290">
        <v>1</v>
      </c>
      <c r="R290" t="s">
        <v>12825</v>
      </c>
      <c r="S290">
        <v>402</v>
      </c>
      <c r="T290" s="15">
        <v>43908</v>
      </c>
      <c r="U290">
        <v>12.42</v>
      </c>
      <c r="V290" t="s">
        <v>100</v>
      </c>
      <c r="W290" t="s">
        <v>101</v>
      </c>
      <c r="X290" t="s">
        <v>101</v>
      </c>
    </row>
    <row r="291" spans="1:24" x14ac:dyDescent="0.25">
      <c r="A291" s="8">
        <v>2295</v>
      </c>
      <c r="B291" t="s">
        <v>13155</v>
      </c>
      <c r="C291" s="9" t="s">
        <v>12825</v>
      </c>
      <c r="D291" s="9">
        <v>403</v>
      </c>
      <c r="E291" s="9">
        <f t="shared" si="8"/>
        <v>403</v>
      </c>
      <c r="F291" s="9">
        <f t="shared" si="9"/>
        <v>0</v>
      </c>
      <c r="G291" s="11">
        <v>43908</v>
      </c>
      <c r="H291" s="12">
        <v>0.91283564814814822</v>
      </c>
      <c r="I291" t="s">
        <v>13156</v>
      </c>
      <c r="J291" s="37">
        <v>5000</v>
      </c>
      <c r="K291">
        <v>3.5449999999999999</v>
      </c>
      <c r="L291" s="14">
        <v>17725</v>
      </c>
      <c r="M291" t="s">
        <v>13157</v>
      </c>
      <c r="N291" t="s">
        <v>22</v>
      </c>
      <c r="P291">
        <v>20604536261</v>
      </c>
      <c r="Q291">
        <v>1</v>
      </c>
      <c r="R291" t="s">
        <v>12825</v>
      </c>
      <c r="S291">
        <v>403</v>
      </c>
      <c r="T291" s="15">
        <v>43908</v>
      </c>
      <c r="U291">
        <v>17725</v>
      </c>
      <c r="V291" t="s">
        <v>100</v>
      </c>
      <c r="W291" t="s">
        <v>101</v>
      </c>
      <c r="X291" t="s">
        <v>101</v>
      </c>
    </row>
    <row r="292" spans="1:24" x14ac:dyDescent="0.25">
      <c r="A292" s="8">
        <v>2321</v>
      </c>
      <c r="B292" t="s">
        <v>13158</v>
      </c>
      <c r="C292" s="9" t="s">
        <v>12825</v>
      </c>
      <c r="D292" s="9">
        <v>404</v>
      </c>
      <c r="E292" s="9">
        <f t="shared" si="8"/>
        <v>404</v>
      </c>
      <c r="F292" s="9">
        <f t="shared" si="9"/>
        <v>0</v>
      </c>
      <c r="G292" s="11">
        <v>43909</v>
      </c>
      <c r="H292" s="12">
        <v>0.85975694444444439</v>
      </c>
      <c r="I292" t="s">
        <v>13118</v>
      </c>
      <c r="J292" s="37">
        <v>10000</v>
      </c>
      <c r="K292">
        <v>3.5750000000000002</v>
      </c>
      <c r="L292" s="14">
        <v>35750</v>
      </c>
      <c r="M292" t="s">
        <v>13119</v>
      </c>
      <c r="N292" t="s">
        <v>22</v>
      </c>
      <c r="P292">
        <v>20604536261</v>
      </c>
      <c r="Q292">
        <v>1</v>
      </c>
      <c r="R292" t="s">
        <v>12825</v>
      </c>
      <c r="S292">
        <v>404</v>
      </c>
      <c r="T292" s="15">
        <v>43909</v>
      </c>
      <c r="U292">
        <v>35750</v>
      </c>
      <c r="V292" t="s">
        <v>100</v>
      </c>
      <c r="W292" t="s">
        <v>101</v>
      </c>
      <c r="X292" t="s">
        <v>101</v>
      </c>
    </row>
    <row r="293" spans="1:24" x14ac:dyDescent="0.25">
      <c r="A293" s="8">
        <v>2322</v>
      </c>
      <c r="B293" t="s">
        <v>13159</v>
      </c>
      <c r="C293" s="9" t="s">
        <v>12825</v>
      </c>
      <c r="D293" s="9">
        <v>405</v>
      </c>
      <c r="E293" s="9">
        <f t="shared" si="8"/>
        <v>405</v>
      </c>
      <c r="F293" s="9">
        <f t="shared" si="9"/>
        <v>0</v>
      </c>
      <c r="G293" s="11">
        <v>43909</v>
      </c>
      <c r="H293" s="12">
        <v>0.8598958333333333</v>
      </c>
      <c r="I293" t="s">
        <v>13156</v>
      </c>
      <c r="J293" s="37">
        <v>5000</v>
      </c>
      <c r="K293">
        <v>3.5550000000000002</v>
      </c>
      <c r="L293" s="14">
        <v>17775</v>
      </c>
      <c r="M293" t="s">
        <v>13157</v>
      </c>
      <c r="N293" t="s">
        <v>22</v>
      </c>
      <c r="P293">
        <v>20604536261</v>
      </c>
      <c r="Q293">
        <v>1</v>
      </c>
      <c r="R293" t="s">
        <v>12825</v>
      </c>
      <c r="S293">
        <v>405</v>
      </c>
      <c r="T293" s="15">
        <v>43909</v>
      </c>
      <c r="U293">
        <v>17775</v>
      </c>
      <c r="V293" t="s">
        <v>100</v>
      </c>
      <c r="W293" t="s">
        <v>101</v>
      </c>
      <c r="X293" t="s">
        <v>101</v>
      </c>
    </row>
    <row r="294" spans="1:24" x14ac:dyDescent="0.25">
      <c r="A294" s="8">
        <v>2323</v>
      </c>
      <c r="B294" t="s">
        <v>13160</v>
      </c>
      <c r="C294" s="9" t="s">
        <v>12825</v>
      </c>
      <c r="D294" s="9">
        <v>406</v>
      </c>
      <c r="E294" s="9">
        <f t="shared" si="8"/>
        <v>406</v>
      </c>
      <c r="F294" s="9">
        <f t="shared" si="9"/>
        <v>0</v>
      </c>
      <c r="G294" s="11">
        <v>43909</v>
      </c>
      <c r="H294" s="12">
        <v>0.86003472222222221</v>
      </c>
      <c r="I294" t="s">
        <v>13156</v>
      </c>
      <c r="J294" s="37">
        <v>5000</v>
      </c>
      <c r="K294">
        <v>3.5550000000000002</v>
      </c>
      <c r="L294" s="14">
        <v>17775</v>
      </c>
      <c r="M294" t="s">
        <v>13157</v>
      </c>
      <c r="N294" t="s">
        <v>22</v>
      </c>
      <c r="P294">
        <v>20604536261</v>
      </c>
      <c r="Q294">
        <v>1</v>
      </c>
      <c r="R294" t="s">
        <v>12825</v>
      </c>
      <c r="S294">
        <v>406</v>
      </c>
      <c r="T294" s="15">
        <v>43909</v>
      </c>
      <c r="U294">
        <v>17775</v>
      </c>
      <c r="V294" t="s">
        <v>100</v>
      </c>
      <c r="W294" t="s">
        <v>101</v>
      </c>
      <c r="X294" t="s">
        <v>101</v>
      </c>
    </row>
    <row r="295" spans="1:24" x14ac:dyDescent="0.25">
      <c r="A295" s="8">
        <v>2324</v>
      </c>
      <c r="B295" t="s">
        <v>13161</v>
      </c>
      <c r="C295" s="9" t="s">
        <v>12825</v>
      </c>
      <c r="D295" s="9">
        <v>407</v>
      </c>
      <c r="E295" s="9">
        <f t="shared" si="8"/>
        <v>407</v>
      </c>
      <c r="F295" s="9">
        <f t="shared" si="9"/>
        <v>0</v>
      </c>
      <c r="G295" s="11">
        <v>43909</v>
      </c>
      <c r="H295" s="12">
        <v>0.86016203703703698</v>
      </c>
      <c r="I295" t="s">
        <v>13152</v>
      </c>
      <c r="J295" s="37">
        <v>4000</v>
      </c>
      <c r="K295">
        <v>3.5550000000000002</v>
      </c>
      <c r="L295" s="14">
        <v>14220</v>
      </c>
      <c r="M295" t="s">
        <v>13153</v>
      </c>
      <c r="N295" t="s">
        <v>22</v>
      </c>
      <c r="P295">
        <v>20604536261</v>
      </c>
      <c r="Q295">
        <v>1</v>
      </c>
      <c r="R295" t="s">
        <v>12825</v>
      </c>
      <c r="S295">
        <v>407</v>
      </c>
      <c r="T295" s="15">
        <v>43909</v>
      </c>
      <c r="U295">
        <v>14220</v>
      </c>
      <c r="V295" t="s">
        <v>100</v>
      </c>
      <c r="W295" t="s">
        <v>101</v>
      </c>
      <c r="X295" t="s">
        <v>101</v>
      </c>
    </row>
    <row r="296" spans="1:24" x14ac:dyDescent="0.25">
      <c r="A296" s="8">
        <v>2325</v>
      </c>
      <c r="B296" t="s">
        <v>13162</v>
      </c>
      <c r="C296" s="9" t="s">
        <v>12825</v>
      </c>
      <c r="D296" s="9">
        <v>408</v>
      </c>
      <c r="E296" s="9">
        <f t="shared" si="8"/>
        <v>408</v>
      </c>
      <c r="F296" s="9">
        <f t="shared" si="9"/>
        <v>0</v>
      </c>
      <c r="G296" s="11">
        <v>43909</v>
      </c>
      <c r="H296" s="12">
        <v>0.86797453703703698</v>
      </c>
      <c r="I296" t="s">
        <v>13163</v>
      </c>
      <c r="J296" s="37">
        <v>1000</v>
      </c>
      <c r="K296">
        <v>3.5550000000000002</v>
      </c>
      <c r="L296" s="14">
        <v>3555</v>
      </c>
      <c r="M296" t="s">
        <v>13164</v>
      </c>
      <c r="N296" t="s">
        <v>22</v>
      </c>
      <c r="P296">
        <v>20604536261</v>
      </c>
      <c r="Q296">
        <v>1</v>
      </c>
      <c r="R296" t="s">
        <v>12825</v>
      </c>
      <c r="S296">
        <v>408</v>
      </c>
      <c r="T296" s="15">
        <v>43909</v>
      </c>
      <c r="U296">
        <v>3555</v>
      </c>
      <c r="V296" t="s">
        <v>100</v>
      </c>
      <c r="W296" t="s">
        <v>101</v>
      </c>
      <c r="X296" t="s">
        <v>101</v>
      </c>
    </row>
    <row r="297" spans="1:24" x14ac:dyDescent="0.25">
      <c r="A297" s="8">
        <v>2328</v>
      </c>
      <c r="B297" t="s">
        <v>13165</v>
      </c>
      <c r="C297" s="9" t="s">
        <v>12825</v>
      </c>
      <c r="D297" s="9">
        <v>409</v>
      </c>
      <c r="E297" s="9">
        <f t="shared" si="8"/>
        <v>409</v>
      </c>
      <c r="F297" s="9">
        <f t="shared" si="9"/>
        <v>0</v>
      </c>
      <c r="G297" s="11">
        <v>43910</v>
      </c>
      <c r="H297" s="12">
        <v>0.51280092592592597</v>
      </c>
      <c r="I297" t="s">
        <v>1556</v>
      </c>
      <c r="J297" s="37">
        <v>1000</v>
      </c>
      <c r="K297">
        <v>3.4998</v>
      </c>
      <c r="L297" s="14">
        <v>3499.8</v>
      </c>
      <c r="M297" t="s">
        <v>1557</v>
      </c>
      <c r="N297" t="s">
        <v>37</v>
      </c>
      <c r="P297">
        <v>20604536261</v>
      </c>
      <c r="Q297">
        <v>1</v>
      </c>
      <c r="R297" t="s">
        <v>12825</v>
      </c>
      <c r="S297">
        <v>409</v>
      </c>
      <c r="T297" s="15">
        <v>43910</v>
      </c>
      <c r="U297">
        <v>3499.8</v>
      </c>
      <c r="V297" t="s">
        <v>23</v>
      </c>
      <c r="W297" t="s">
        <v>24</v>
      </c>
      <c r="X297" t="s">
        <v>25</v>
      </c>
    </row>
    <row r="298" spans="1:24" x14ac:dyDescent="0.25">
      <c r="A298" s="8">
        <v>2329</v>
      </c>
      <c r="B298" t="s">
        <v>13166</v>
      </c>
      <c r="C298" s="9" t="s">
        <v>12825</v>
      </c>
      <c r="D298" s="9">
        <v>410</v>
      </c>
      <c r="E298" s="9">
        <f t="shared" si="8"/>
        <v>410</v>
      </c>
      <c r="F298" s="9">
        <f t="shared" si="9"/>
        <v>0</v>
      </c>
      <c r="G298" s="11">
        <v>43910</v>
      </c>
      <c r="H298" s="12">
        <v>0.5194791666666666</v>
      </c>
      <c r="I298" t="s">
        <v>1556</v>
      </c>
      <c r="J298" s="37">
        <v>1000</v>
      </c>
      <c r="K298">
        <v>3.5068000000000001</v>
      </c>
      <c r="L298" s="14">
        <v>3506.8</v>
      </c>
      <c r="M298" t="s">
        <v>1557</v>
      </c>
      <c r="N298" t="s">
        <v>37</v>
      </c>
      <c r="P298">
        <v>20604536261</v>
      </c>
      <c r="Q298">
        <v>1</v>
      </c>
      <c r="R298" t="s">
        <v>12825</v>
      </c>
      <c r="S298">
        <v>410</v>
      </c>
      <c r="T298" s="15">
        <v>43910</v>
      </c>
      <c r="U298">
        <v>3506.8</v>
      </c>
      <c r="V298" t="s">
        <v>23</v>
      </c>
      <c r="W298" t="s">
        <v>24</v>
      </c>
      <c r="X298" t="s">
        <v>25</v>
      </c>
    </row>
    <row r="299" spans="1:24" x14ac:dyDescent="0.25">
      <c r="A299" s="8">
        <v>2346</v>
      </c>
      <c r="B299" t="s">
        <v>13167</v>
      </c>
      <c r="C299" s="9" t="s">
        <v>12825</v>
      </c>
      <c r="D299" s="9">
        <v>411</v>
      </c>
      <c r="E299" s="9">
        <f t="shared" si="8"/>
        <v>411</v>
      </c>
      <c r="F299" s="9">
        <f t="shared" si="9"/>
        <v>0</v>
      </c>
      <c r="G299" s="11">
        <v>43910</v>
      </c>
      <c r="H299" s="12">
        <v>0.93824074074074071</v>
      </c>
      <c r="I299" t="s">
        <v>13163</v>
      </c>
      <c r="J299" s="37">
        <v>1000</v>
      </c>
      <c r="K299">
        <v>3.5310000000000001</v>
      </c>
      <c r="L299" s="14">
        <v>3531</v>
      </c>
      <c r="M299" t="s">
        <v>13164</v>
      </c>
      <c r="N299" t="s">
        <v>22</v>
      </c>
      <c r="P299">
        <v>20604536261</v>
      </c>
      <c r="Q299">
        <v>1</v>
      </c>
      <c r="R299" t="s">
        <v>12825</v>
      </c>
      <c r="S299">
        <v>411</v>
      </c>
      <c r="T299" s="15">
        <v>43910</v>
      </c>
      <c r="U299">
        <v>3531</v>
      </c>
      <c r="V299" t="s">
        <v>100</v>
      </c>
      <c r="W299" t="s">
        <v>101</v>
      </c>
      <c r="X299" t="s">
        <v>101</v>
      </c>
    </row>
    <row r="300" spans="1:24" x14ac:dyDescent="0.25">
      <c r="A300" s="8">
        <v>2362</v>
      </c>
      <c r="B300" t="s">
        <v>13168</v>
      </c>
      <c r="C300" s="9" t="s">
        <v>12825</v>
      </c>
      <c r="D300" s="9">
        <v>412</v>
      </c>
      <c r="E300" s="9">
        <f t="shared" si="8"/>
        <v>412</v>
      </c>
      <c r="F300" s="9">
        <f t="shared" si="9"/>
        <v>0</v>
      </c>
      <c r="G300" s="11">
        <v>43913</v>
      </c>
      <c r="H300" s="12">
        <v>0.37222222222222223</v>
      </c>
      <c r="I300" t="s">
        <v>1160</v>
      </c>
      <c r="J300" s="37">
        <v>8000</v>
      </c>
      <c r="K300">
        <v>3.5129999999999999</v>
      </c>
      <c r="L300" s="14">
        <v>28104</v>
      </c>
      <c r="M300" t="s">
        <v>1161</v>
      </c>
      <c r="N300" t="s">
        <v>37</v>
      </c>
      <c r="P300">
        <v>20604536261</v>
      </c>
      <c r="Q300">
        <v>1</v>
      </c>
      <c r="R300" t="s">
        <v>12825</v>
      </c>
      <c r="S300">
        <v>412</v>
      </c>
      <c r="T300" s="15">
        <v>43913</v>
      </c>
      <c r="U300">
        <v>28104</v>
      </c>
      <c r="V300" t="s">
        <v>23</v>
      </c>
      <c r="W300" t="s">
        <v>24</v>
      </c>
      <c r="X300" t="s">
        <v>25</v>
      </c>
    </row>
    <row r="301" spans="1:24" x14ac:dyDescent="0.25">
      <c r="A301" s="8">
        <v>2364</v>
      </c>
      <c r="B301" t="s">
        <v>13169</v>
      </c>
      <c r="C301" s="9" t="s">
        <v>12825</v>
      </c>
      <c r="D301" s="9">
        <v>413</v>
      </c>
      <c r="E301" s="9">
        <f t="shared" si="8"/>
        <v>413</v>
      </c>
      <c r="F301" s="9">
        <f t="shared" si="9"/>
        <v>0</v>
      </c>
      <c r="G301" s="11">
        <v>43913</v>
      </c>
      <c r="H301" s="12">
        <v>0.64667824074074076</v>
      </c>
      <c r="I301" t="s">
        <v>12827</v>
      </c>
      <c r="J301" s="37">
        <v>5200</v>
      </c>
      <c r="K301">
        <v>3.536</v>
      </c>
      <c r="L301" s="14">
        <v>18387.2</v>
      </c>
      <c r="M301" t="s">
        <v>12828</v>
      </c>
      <c r="N301" t="s">
        <v>22</v>
      </c>
      <c r="P301">
        <v>20604536261</v>
      </c>
      <c r="Q301">
        <v>1</v>
      </c>
      <c r="R301" t="s">
        <v>12825</v>
      </c>
      <c r="S301">
        <v>413</v>
      </c>
      <c r="T301" s="15">
        <v>43913</v>
      </c>
      <c r="U301">
        <v>18387.2</v>
      </c>
      <c r="V301" t="s">
        <v>23</v>
      </c>
      <c r="W301" t="s">
        <v>24</v>
      </c>
      <c r="X301" t="s">
        <v>25</v>
      </c>
    </row>
    <row r="302" spans="1:24" x14ac:dyDescent="0.25">
      <c r="A302" s="8">
        <v>2404</v>
      </c>
      <c r="B302" t="s">
        <v>13170</v>
      </c>
      <c r="C302" s="9" t="s">
        <v>12825</v>
      </c>
      <c r="D302" s="9">
        <v>414</v>
      </c>
      <c r="E302" s="9">
        <f t="shared" si="8"/>
        <v>414</v>
      </c>
      <c r="F302" s="9">
        <f t="shared" si="9"/>
        <v>0</v>
      </c>
      <c r="G302" s="11">
        <v>43914</v>
      </c>
      <c r="H302" s="12">
        <v>0.52811342592592592</v>
      </c>
      <c r="I302" t="s">
        <v>13171</v>
      </c>
      <c r="J302" s="37">
        <v>8000</v>
      </c>
      <c r="K302">
        <v>3.5259999999999998</v>
      </c>
      <c r="L302" s="14">
        <v>28208</v>
      </c>
      <c r="M302" t="s">
        <v>13172</v>
      </c>
      <c r="N302" t="s">
        <v>22</v>
      </c>
      <c r="P302">
        <v>20604536261</v>
      </c>
      <c r="Q302">
        <v>1</v>
      </c>
      <c r="R302" t="s">
        <v>12825</v>
      </c>
      <c r="S302">
        <v>414</v>
      </c>
      <c r="T302" s="15">
        <v>43914</v>
      </c>
      <c r="U302">
        <v>28208</v>
      </c>
      <c r="V302" t="s">
        <v>23</v>
      </c>
      <c r="W302" t="s">
        <v>24</v>
      </c>
      <c r="X302" t="s">
        <v>25</v>
      </c>
    </row>
    <row r="303" spans="1:24" x14ac:dyDescent="0.25">
      <c r="A303" s="8">
        <v>2409</v>
      </c>
      <c r="B303" t="s">
        <v>13173</v>
      </c>
      <c r="C303" s="9" t="s">
        <v>12825</v>
      </c>
      <c r="D303" s="9">
        <v>415</v>
      </c>
      <c r="E303" s="9">
        <f t="shared" si="8"/>
        <v>415</v>
      </c>
      <c r="F303" s="9">
        <f t="shared" si="9"/>
        <v>0</v>
      </c>
      <c r="G303" s="11">
        <v>43914</v>
      </c>
      <c r="H303" s="12">
        <v>0.61353009259259261</v>
      </c>
      <c r="I303" t="s">
        <v>87</v>
      </c>
      <c r="J303" s="37">
        <v>5725</v>
      </c>
      <c r="K303">
        <v>3.5049999999999999</v>
      </c>
      <c r="L303" s="14">
        <v>20066.13</v>
      </c>
      <c r="M303" t="s">
        <v>88</v>
      </c>
      <c r="N303" t="s">
        <v>37</v>
      </c>
      <c r="P303">
        <v>20604536261</v>
      </c>
      <c r="Q303">
        <v>1</v>
      </c>
      <c r="R303" t="s">
        <v>12825</v>
      </c>
      <c r="S303">
        <v>415</v>
      </c>
      <c r="T303" s="15">
        <v>43914</v>
      </c>
      <c r="U303">
        <v>20066.13</v>
      </c>
      <c r="V303" t="s">
        <v>23</v>
      </c>
      <c r="W303" t="s">
        <v>24</v>
      </c>
      <c r="X303" t="s">
        <v>25</v>
      </c>
    </row>
    <row r="304" spans="1:24" x14ac:dyDescent="0.25">
      <c r="A304" s="8">
        <v>2419</v>
      </c>
      <c r="B304" t="s">
        <v>13174</v>
      </c>
      <c r="C304" s="9" t="s">
        <v>12825</v>
      </c>
      <c r="D304" s="9">
        <v>416</v>
      </c>
      <c r="E304" s="9">
        <f t="shared" si="8"/>
        <v>416</v>
      </c>
      <c r="F304" s="9">
        <f t="shared" si="9"/>
        <v>0</v>
      </c>
      <c r="G304" s="11">
        <v>43915</v>
      </c>
      <c r="H304" s="12">
        <v>0.45511574074074074</v>
      </c>
      <c r="I304" t="s">
        <v>87</v>
      </c>
      <c r="J304" s="37">
        <v>1560</v>
      </c>
      <c r="K304">
        <v>3.4940000000000002</v>
      </c>
      <c r="L304" s="14">
        <v>5450.64</v>
      </c>
      <c r="M304" t="s">
        <v>88</v>
      </c>
      <c r="N304" t="s">
        <v>37</v>
      </c>
      <c r="P304">
        <v>20604536261</v>
      </c>
      <c r="Q304">
        <v>1</v>
      </c>
      <c r="R304" t="s">
        <v>12825</v>
      </c>
      <c r="S304">
        <v>416</v>
      </c>
      <c r="T304" s="15">
        <v>43915</v>
      </c>
      <c r="U304">
        <v>5450.64</v>
      </c>
      <c r="V304" t="s">
        <v>23</v>
      </c>
      <c r="W304" t="s">
        <v>24</v>
      </c>
      <c r="X304" t="s">
        <v>25</v>
      </c>
    </row>
    <row r="305" spans="1:24" x14ac:dyDescent="0.25">
      <c r="A305" s="8">
        <v>2424</v>
      </c>
      <c r="B305" t="s">
        <v>13175</v>
      </c>
      <c r="C305" s="9" t="s">
        <v>12825</v>
      </c>
      <c r="D305" s="9">
        <v>417</v>
      </c>
      <c r="E305" s="9">
        <f t="shared" si="8"/>
        <v>417</v>
      </c>
      <c r="F305" s="9">
        <f t="shared" si="9"/>
        <v>0</v>
      </c>
      <c r="G305" s="11">
        <v>43915</v>
      </c>
      <c r="H305" s="12">
        <v>0.54736111111111108</v>
      </c>
      <c r="I305" t="s">
        <v>2949</v>
      </c>
      <c r="J305" s="37">
        <v>4252.28</v>
      </c>
      <c r="K305">
        <v>3.504</v>
      </c>
      <c r="L305" s="14">
        <v>14899.99</v>
      </c>
      <c r="M305" t="s">
        <v>2950</v>
      </c>
      <c r="N305" t="s">
        <v>22</v>
      </c>
      <c r="P305">
        <v>20604536261</v>
      </c>
      <c r="Q305">
        <v>1</v>
      </c>
      <c r="R305" t="s">
        <v>12825</v>
      </c>
      <c r="S305">
        <v>417</v>
      </c>
      <c r="T305" s="15">
        <v>43915</v>
      </c>
      <c r="U305">
        <v>14899.99</v>
      </c>
      <c r="V305" t="s">
        <v>23</v>
      </c>
      <c r="W305" t="s">
        <v>24</v>
      </c>
      <c r="X305" t="s">
        <v>25</v>
      </c>
    </row>
    <row r="306" spans="1:24" x14ac:dyDescent="0.25">
      <c r="A306" s="8">
        <v>2462</v>
      </c>
      <c r="B306" t="s">
        <v>13176</v>
      </c>
      <c r="C306" s="9" t="s">
        <v>12825</v>
      </c>
      <c r="D306" s="9">
        <v>418</v>
      </c>
      <c r="E306" s="9">
        <f t="shared" si="8"/>
        <v>418</v>
      </c>
      <c r="F306" s="9">
        <f t="shared" si="9"/>
        <v>0</v>
      </c>
      <c r="G306" s="11">
        <v>43917</v>
      </c>
      <c r="H306" s="12">
        <v>0.45456018518518521</v>
      </c>
      <c r="I306" t="s">
        <v>87</v>
      </c>
      <c r="J306" s="37">
        <v>678</v>
      </c>
      <c r="K306">
        <v>3.4180000000000001</v>
      </c>
      <c r="L306" s="14">
        <v>2317.4</v>
      </c>
      <c r="M306" t="s">
        <v>88</v>
      </c>
      <c r="N306" t="s">
        <v>37</v>
      </c>
      <c r="P306">
        <v>20604536261</v>
      </c>
      <c r="Q306">
        <v>1</v>
      </c>
      <c r="R306" t="s">
        <v>12825</v>
      </c>
      <c r="S306">
        <v>418</v>
      </c>
      <c r="T306" s="15">
        <v>43917</v>
      </c>
      <c r="U306">
        <v>2317.4</v>
      </c>
      <c r="V306" t="s">
        <v>23</v>
      </c>
      <c r="W306" t="s">
        <v>24</v>
      </c>
      <c r="X306" t="s">
        <v>25</v>
      </c>
    </row>
    <row r="307" spans="1:24" x14ac:dyDescent="0.25">
      <c r="A307" s="8">
        <v>2463</v>
      </c>
      <c r="B307" t="s">
        <v>13177</v>
      </c>
      <c r="C307" s="9" t="s">
        <v>12825</v>
      </c>
      <c r="D307" s="9">
        <v>419</v>
      </c>
      <c r="E307" s="9">
        <f t="shared" si="8"/>
        <v>419</v>
      </c>
      <c r="F307" s="9">
        <f t="shared" si="9"/>
        <v>0</v>
      </c>
      <c r="G307" s="11">
        <v>43917</v>
      </c>
      <c r="H307" s="12">
        <v>0.45472222222222225</v>
      </c>
      <c r="I307" t="s">
        <v>1799</v>
      </c>
      <c r="J307" s="37">
        <v>10000</v>
      </c>
      <c r="K307">
        <v>3.4180000000000001</v>
      </c>
      <c r="L307" s="14">
        <v>34180</v>
      </c>
      <c r="M307" t="s">
        <v>1800</v>
      </c>
      <c r="N307" t="s">
        <v>37</v>
      </c>
      <c r="P307">
        <v>20604536261</v>
      </c>
      <c r="Q307">
        <v>1</v>
      </c>
      <c r="R307" t="s">
        <v>12825</v>
      </c>
      <c r="S307">
        <v>419</v>
      </c>
      <c r="T307" s="15">
        <v>43917</v>
      </c>
      <c r="U307">
        <v>34180</v>
      </c>
      <c r="V307" t="s">
        <v>100</v>
      </c>
      <c r="W307" t="s">
        <v>101</v>
      </c>
      <c r="X307" t="s">
        <v>101</v>
      </c>
    </row>
    <row r="308" spans="1:24" x14ac:dyDescent="0.25">
      <c r="A308" s="8">
        <v>2466</v>
      </c>
      <c r="B308" t="s">
        <v>13178</v>
      </c>
      <c r="C308" s="9" t="s">
        <v>12825</v>
      </c>
      <c r="D308" s="9">
        <v>420</v>
      </c>
      <c r="E308" s="9">
        <f t="shared" si="8"/>
        <v>420</v>
      </c>
      <c r="F308" s="9">
        <f t="shared" si="9"/>
        <v>0</v>
      </c>
      <c r="G308" s="11">
        <v>43917</v>
      </c>
      <c r="H308" s="12">
        <v>0.471712962962963</v>
      </c>
      <c r="I308" t="s">
        <v>9371</v>
      </c>
      <c r="J308" s="37">
        <v>28000</v>
      </c>
      <c r="K308">
        <v>3.4159999999999999</v>
      </c>
      <c r="L308" s="14">
        <v>95648</v>
      </c>
      <c r="M308" t="s">
        <v>9372</v>
      </c>
      <c r="N308" t="s">
        <v>37</v>
      </c>
      <c r="P308">
        <v>20604536261</v>
      </c>
      <c r="Q308">
        <v>1</v>
      </c>
      <c r="R308" t="s">
        <v>12825</v>
      </c>
      <c r="S308">
        <v>420</v>
      </c>
      <c r="T308" s="15">
        <v>43917</v>
      </c>
      <c r="U308">
        <v>95648</v>
      </c>
      <c r="V308" t="s">
        <v>23</v>
      </c>
      <c r="W308" t="s">
        <v>24</v>
      </c>
      <c r="X308" t="s">
        <v>25</v>
      </c>
    </row>
    <row r="309" spans="1:24" x14ac:dyDescent="0.25">
      <c r="A309" s="8">
        <v>2478</v>
      </c>
      <c r="B309" t="s">
        <v>13179</v>
      </c>
      <c r="C309" s="9" t="s">
        <v>12825</v>
      </c>
      <c r="D309" s="9">
        <v>421</v>
      </c>
      <c r="E309" s="9">
        <f t="shared" si="8"/>
        <v>421</v>
      </c>
      <c r="F309" s="9">
        <f t="shared" si="9"/>
        <v>0</v>
      </c>
      <c r="G309" s="11">
        <v>43917</v>
      </c>
      <c r="H309" s="12">
        <v>0.55564814814814811</v>
      </c>
      <c r="I309" t="s">
        <v>12836</v>
      </c>
      <c r="J309" s="37">
        <v>6000</v>
      </c>
      <c r="K309">
        <v>3.395</v>
      </c>
      <c r="L309" s="14">
        <v>20370</v>
      </c>
      <c r="M309" t="s">
        <v>12837</v>
      </c>
      <c r="N309" t="s">
        <v>37</v>
      </c>
      <c r="P309">
        <v>20604536261</v>
      </c>
      <c r="Q309">
        <v>1</v>
      </c>
      <c r="R309" t="s">
        <v>12825</v>
      </c>
      <c r="S309">
        <v>421</v>
      </c>
      <c r="T309" s="15">
        <v>43917</v>
      </c>
      <c r="U309">
        <v>20370</v>
      </c>
      <c r="V309" t="s">
        <v>23</v>
      </c>
      <c r="W309" t="s">
        <v>24</v>
      </c>
      <c r="X309" t="s">
        <v>25</v>
      </c>
    </row>
    <row r="310" spans="1:24" x14ac:dyDescent="0.25">
      <c r="A310" s="8">
        <v>2483</v>
      </c>
      <c r="B310" t="s">
        <v>13180</v>
      </c>
      <c r="C310" s="9" t="s">
        <v>12825</v>
      </c>
      <c r="D310" s="9">
        <v>422</v>
      </c>
      <c r="E310" s="9">
        <f t="shared" si="8"/>
        <v>422</v>
      </c>
      <c r="F310" s="9">
        <f t="shared" si="9"/>
        <v>0</v>
      </c>
      <c r="G310" s="11">
        <v>43917</v>
      </c>
      <c r="H310" s="12">
        <v>0.60157407407407404</v>
      </c>
      <c r="I310" t="s">
        <v>2000</v>
      </c>
      <c r="J310" s="37">
        <v>500</v>
      </c>
      <c r="K310">
        <v>3.4350000000000001</v>
      </c>
      <c r="L310" s="14">
        <v>1717.5</v>
      </c>
      <c r="M310" t="s">
        <v>2001</v>
      </c>
      <c r="N310" t="s">
        <v>22</v>
      </c>
      <c r="P310">
        <v>20604536261</v>
      </c>
      <c r="Q310">
        <v>1</v>
      </c>
      <c r="R310" t="s">
        <v>12825</v>
      </c>
      <c r="S310">
        <v>422</v>
      </c>
      <c r="T310" s="15">
        <v>43917</v>
      </c>
      <c r="U310">
        <v>1717.5</v>
      </c>
      <c r="V310" t="s">
        <v>23</v>
      </c>
      <c r="W310" t="s">
        <v>24</v>
      </c>
      <c r="X310" t="s">
        <v>25</v>
      </c>
    </row>
    <row r="311" spans="1:24" x14ac:dyDescent="0.25">
      <c r="A311" s="8">
        <v>2460</v>
      </c>
      <c r="B311" t="s">
        <v>13181</v>
      </c>
      <c r="C311" s="9" t="s">
        <v>12825</v>
      </c>
      <c r="D311" s="9">
        <v>423</v>
      </c>
      <c r="E311" s="9">
        <f t="shared" si="8"/>
        <v>423</v>
      </c>
      <c r="F311" s="9">
        <f t="shared" si="9"/>
        <v>0</v>
      </c>
      <c r="G311" s="11">
        <v>43917</v>
      </c>
      <c r="H311" s="12">
        <v>0.66931712962962964</v>
      </c>
      <c r="I311" t="s">
        <v>13182</v>
      </c>
      <c r="J311" s="37">
        <v>8500</v>
      </c>
      <c r="K311">
        <v>3.4529999999999998</v>
      </c>
      <c r="L311" s="14">
        <v>29350.5</v>
      </c>
      <c r="M311" t="s">
        <v>13183</v>
      </c>
      <c r="N311" t="s">
        <v>22</v>
      </c>
      <c r="P311">
        <v>20604536261</v>
      </c>
      <c r="Q311">
        <v>1</v>
      </c>
      <c r="R311" t="s">
        <v>12825</v>
      </c>
      <c r="S311">
        <v>423</v>
      </c>
      <c r="T311" s="15">
        <v>43917</v>
      </c>
      <c r="U311">
        <v>29350.5</v>
      </c>
      <c r="V311" t="s">
        <v>23</v>
      </c>
      <c r="W311" t="s">
        <v>24</v>
      </c>
      <c r="X311" t="s">
        <v>25</v>
      </c>
    </row>
    <row r="312" spans="1:24" x14ac:dyDescent="0.25">
      <c r="A312" s="8">
        <v>2491</v>
      </c>
      <c r="B312" t="s">
        <v>13184</v>
      </c>
      <c r="C312" s="9" t="s">
        <v>12825</v>
      </c>
      <c r="D312" s="9">
        <v>424</v>
      </c>
      <c r="E312" s="9">
        <f t="shared" si="8"/>
        <v>424</v>
      </c>
      <c r="F312" s="9">
        <f t="shared" si="9"/>
        <v>0</v>
      </c>
      <c r="G312" s="11">
        <v>43917</v>
      </c>
      <c r="H312" s="12">
        <v>0.74890046296296298</v>
      </c>
      <c r="I312" t="s">
        <v>1160</v>
      </c>
      <c r="J312" s="37">
        <v>160.12</v>
      </c>
      <c r="K312">
        <v>3.4350000000000001</v>
      </c>
      <c r="L312" s="14">
        <v>550.01</v>
      </c>
      <c r="M312" t="s">
        <v>1161</v>
      </c>
      <c r="N312" t="s">
        <v>22</v>
      </c>
      <c r="P312">
        <v>20604536261</v>
      </c>
      <c r="Q312">
        <v>1</v>
      </c>
      <c r="R312" t="s">
        <v>12825</v>
      </c>
      <c r="S312">
        <v>424</v>
      </c>
      <c r="T312" s="15">
        <v>43917</v>
      </c>
      <c r="U312">
        <v>550.01</v>
      </c>
      <c r="V312" t="s">
        <v>23</v>
      </c>
      <c r="W312" t="s">
        <v>24</v>
      </c>
      <c r="X312" t="s">
        <v>25</v>
      </c>
    </row>
    <row r="313" spans="1:24" x14ac:dyDescent="0.25">
      <c r="A313" s="8">
        <v>2507</v>
      </c>
      <c r="B313" t="s">
        <v>13185</v>
      </c>
      <c r="C313" s="9" t="s">
        <v>12825</v>
      </c>
      <c r="D313" s="9">
        <v>425</v>
      </c>
      <c r="E313" s="9">
        <f t="shared" si="8"/>
        <v>425</v>
      </c>
      <c r="F313" s="9">
        <f t="shared" si="9"/>
        <v>0</v>
      </c>
      <c r="G313" s="11">
        <v>43918</v>
      </c>
      <c r="H313" s="12">
        <v>0.76629629629629636</v>
      </c>
      <c r="I313" t="s">
        <v>243</v>
      </c>
      <c r="J313" s="37">
        <v>180</v>
      </c>
      <c r="K313">
        <v>3.41</v>
      </c>
      <c r="L313" s="14">
        <v>613.79999999999995</v>
      </c>
      <c r="M313" t="s">
        <v>244</v>
      </c>
      <c r="N313" t="s">
        <v>37</v>
      </c>
      <c r="P313">
        <v>20604536261</v>
      </c>
      <c r="Q313">
        <v>1</v>
      </c>
      <c r="R313" t="s">
        <v>12825</v>
      </c>
      <c r="S313">
        <v>425</v>
      </c>
      <c r="T313" s="15">
        <v>43918</v>
      </c>
      <c r="U313">
        <v>613.79999999999995</v>
      </c>
      <c r="V313" t="s">
        <v>23</v>
      </c>
      <c r="W313" t="s">
        <v>24</v>
      </c>
      <c r="X313" t="s">
        <v>25</v>
      </c>
    </row>
    <row r="314" spans="1:24" x14ac:dyDescent="0.25">
      <c r="A314" s="8">
        <v>2513</v>
      </c>
      <c r="B314" t="s">
        <v>13186</v>
      </c>
      <c r="C314" s="9" t="s">
        <v>12825</v>
      </c>
      <c r="D314" s="9">
        <v>426</v>
      </c>
      <c r="E314" s="9">
        <f t="shared" si="8"/>
        <v>426</v>
      </c>
      <c r="F314" s="9">
        <f t="shared" si="9"/>
        <v>0</v>
      </c>
      <c r="G314" s="11">
        <v>43920</v>
      </c>
      <c r="H314" s="12">
        <v>0.40424768518518522</v>
      </c>
      <c r="I314" t="s">
        <v>134</v>
      </c>
      <c r="J314" s="37">
        <v>1000</v>
      </c>
      <c r="K314">
        <v>3.44</v>
      </c>
      <c r="L314" s="14">
        <v>3440</v>
      </c>
      <c r="M314" t="s">
        <v>135</v>
      </c>
      <c r="N314" t="s">
        <v>22</v>
      </c>
      <c r="P314">
        <v>20604536261</v>
      </c>
      <c r="Q314">
        <v>1</v>
      </c>
      <c r="R314" t="s">
        <v>12825</v>
      </c>
      <c r="S314">
        <v>426</v>
      </c>
      <c r="T314" s="15">
        <v>43920</v>
      </c>
      <c r="U314">
        <v>3440</v>
      </c>
      <c r="V314" t="s">
        <v>23</v>
      </c>
      <c r="W314" t="s">
        <v>24</v>
      </c>
      <c r="X314" t="s">
        <v>25</v>
      </c>
    </row>
    <row r="315" spans="1:24" x14ac:dyDescent="0.25">
      <c r="A315" s="8">
        <v>2518</v>
      </c>
      <c r="B315" t="s">
        <v>13187</v>
      </c>
      <c r="C315" s="9" t="s">
        <v>12825</v>
      </c>
      <c r="D315" s="9">
        <v>427</v>
      </c>
      <c r="E315" s="9">
        <f t="shared" si="8"/>
        <v>427</v>
      </c>
      <c r="F315" s="9">
        <f t="shared" si="9"/>
        <v>0</v>
      </c>
      <c r="G315" s="11">
        <v>43920</v>
      </c>
      <c r="H315" s="12">
        <v>0.47969907407407408</v>
      </c>
      <c r="I315" t="s">
        <v>13188</v>
      </c>
      <c r="J315" s="37">
        <v>500</v>
      </c>
      <c r="K315">
        <v>3.4460000000000002</v>
      </c>
      <c r="L315" s="14">
        <v>1723</v>
      </c>
      <c r="M315" t="s">
        <v>13189</v>
      </c>
      <c r="N315" t="s">
        <v>22</v>
      </c>
      <c r="P315">
        <v>20604536261</v>
      </c>
      <c r="Q315">
        <v>1</v>
      </c>
      <c r="R315" t="s">
        <v>12825</v>
      </c>
      <c r="S315">
        <v>427</v>
      </c>
      <c r="T315" s="15">
        <v>43920</v>
      </c>
      <c r="U315">
        <v>1723</v>
      </c>
      <c r="V315" t="s">
        <v>23</v>
      </c>
      <c r="W315" t="s">
        <v>24</v>
      </c>
      <c r="X315" t="s">
        <v>25</v>
      </c>
    </row>
    <row r="316" spans="1:24" x14ac:dyDescent="0.25">
      <c r="A316" s="8">
        <v>2539</v>
      </c>
      <c r="B316" t="s">
        <v>13190</v>
      </c>
      <c r="C316" s="9" t="s">
        <v>12825</v>
      </c>
      <c r="D316" s="9">
        <v>428</v>
      </c>
      <c r="E316" s="9">
        <f t="shared" si="8"/>
        <v>428</v>
      </c>
      <c r="F316" s="9">
        <f t="shared" si="9"/>
        <v>0</v>
      </c>
      <c r="G316" s="11">
        <v>43920</v>
      </c>
      <c r="H316" s="12">
        <v>0.78004629629629629</v>
      </c>
      <c r="I316" t="s">
        <v>12836</v>
      </c>
      <c r="J316" s="37">
        <v>7400</v>
      </c>
      <c r="K316">
        <v>3.415</v>
      </c>
      <c r="L316" s="14">
        <v>25271</v>
      </c>
      <c r="M316" t="s">
        <v>12837</v>
      </c>
      <c r="N316" t="s">
        <v>37</v>
      </c>
      <c r="P316">
        <v>20604536261</v>
      </c>
      <c r="Q316">
        <v>1</v>
      </c>
      <c r="R316" t="s">
        <v>12825</v>
      </c>
      <c r="S316">
        <v>428</v>
      </c>
      <c r="T316" s="15">
        <v>43920</v>
      </c>
      <c r="U316">
        <v>25271</v>
      </c>
      <c r="V316" t="s">
        <v>23</v>
      </c>
      <c r="W316" t="s">
        <v>24</v>
      </c>
      <c r="X316" t="s">
        <v>25</v>
      </c>
    </row>
    <row r="317" spans="1:24" x14ac:dyDescent="0.25">
      <c r="A317" s="8">
        <v>2545</v>
      </c>
      <c r="B317" t="s">
        <v>13191</v>
      </c>
      <c r="C317" s="9" t="s">
        <v>12825</v>
      </c>
      <c r="D317" s="9">
        <v>429</v>
      </c>
      <c r="E317" s="9">
        <f t="shared" si="8"/>
        <v>429</v>
      </c>
      <c r="F317" s="9">
        <f t="shared" si="9"/>
        <v>0</v>
      </c>
      <c r="G317" s="11">
        <v>43921</v>
      </c>
      <c r="H317" s="12">
        <v>0.45249999999999996</v>
      </c>
      <c r="I317" t="s">
        <v>12848</v>
      </c>
      <c r="J317" s="37">
        <v>15000</v>
      </c>
      <c r="K317">
        <v>3.4119999999999999</v>
      </c>
      <c r="L317" s="14">
        <v>51180</v>
      </c>
      <c r="M317" t="s">
        <v>12849</v>
      </c>
      <c r="N317" t="s">
        <v>37</v>
      </c>
      <c r="P317">
        <v>20604536261</v>
      </c>
      <c r="Q317">
        <v>1</v>
      </c>
      <c r="R317" t="s">
        <v>12825</v>
      </c>
      <c r="S317">
        <v>429</v>
      </c>
      <c r="T317" s="15">
        <v>43921</v>
      </c>
      <c r="U317">
        <v>51180</v>
      </c>
      <c r="V317" t="s">
        <v>23</v>
      </c>
      <c r="W317" t="s">
        <v>24</v>
      </c>
      <c r="X317" t="s">
        <v>25</v>
      </c>
    </row>
    <row r="318" spans="1:24" x14ac:dyDescent="0.25">
      <c r="A318" s="8">
        <v>2547</v>
      </c>
      <c r="B318" t="s">
        <v>13192</v>
      </c>
      <c r="C318" s="9" t="s">
        <v>12825</v>
      </c>
      <c r="D318" s="9">
        <v>430</v>
      </c>
      <c r="E318" s="9">
        <f t="shared" si="8"/>
        <v>430</v>
      </c>
      <c r="F318" s="9">
        <f t="shared" si="9"/>
        <v>0</v>
      </c>
      <c r="G318" s="11">
        <v>43921</v>
      </c>
      <c r="H318" s="12">
        <v>0.46814814814814815</v>
      </c>
      <c r="I318" t="s">
        <v>12944</v>
      </c>
      <c r="J318" s="37">
        <v>1000</v>
      </c>
      <c r="K318">
        <v>3.4159999999999999</v>
      </c>
      <c r="L318" s="14">
        <v>3416</v>
      </c>
      <c r="M318" t="s">
        <v>12945</v>
      </c>
      <c r="N318" t="s">
        <v>37</v>
      </c>
      <c r="P318">
        <v>20604536261</v>
      </c>
      <c r="Q318">
        <v>1</v>
      </c>
      <c r="R318" t="s">
        <v>12825</v>
      </c>
      <c r="S318">
        <v>430</v>
      </c>
      <c r="T318" s="15">
        <v>43921</v>
      </c>
      <c r="U318">
        <v>3416</v>
      </c>
      <c r="V318" t="s">
        <v>23</v>
      </c>
      <c r="W318" t="s">
        <v>24</v>
      </c>
      <c r="X318" t="s">
        <v>25</v>
      </c>
    </row>
    <row r="319" spans="1:24" x14ac:dyDescent="0.25">
      <c r="A319" s="8">
        <v>2559</v>
      </c>
      <c r="B319" t="s">
        <v>13193</v>
      </c>
      <c r="C319" s="9" t="s">
        <v>12825</v>
      </c>
      <c r="D319" s="9">
        <v>431</v>
      </c>
      <c r="E319" s="9">
        <f t="shared" si="8"/>
        <v>431</v>
      </c>
      <c r="F319" s="9">
        <f t="shared" si="9"/>
        <v>0</v>
      </c>
      <c r="G319" s="11">
        <v>43921</v>
      </c>
      <c r="H319" s="12">
        <v>0.54622685185185182</v>
      </c>
      <c r="I319" t="s">
        <v>1556</v>
      </c>
      <c r="J319" s="37">
        <v>3000</v>
      </c>
      <c r="K319">
        <v>3.43</v>
      </c>
      <c r="L319" s="14">
        <v>10290</v>
      </c>
      <c r="M319" t="s">
        <v>1557</v>
      </c>
      <c r="N319" t="s">
        <v>37</v>
      </c>
      <c r="P319">
        <v>20604536261</v>
      </c>
      <c r="Q319">
        <v>1</v>
      </c>
      <c r="R319" t="s">
        <v>12825</v>
      </c>
      <c r="S319">
        <v>431</v>
      </c>
      <c r="T319" s="15">
        <v>43921</v>
      </c>
      <c r="U319">
        <v>10290</v>
      </c>
      <c r="V319" t="s">
        <v>23</v>
      </c>
      <c r="W319" t="s">
        <v>24</v>
      </c>
      <c r="X319" t="s">
        <v>25</v>
      </c>
    </row>
    <row r="320" spans="1:24" x14ac:dyDescent="0.25">
      <c r="A320" s="8">
        <v>2567</v>
      </c>
      <c r="B320" t="s">
        <v>13194</v>
      </c>
      <c r="C320" s="9" t="s">
        <v>12825</v>
      </c>
      <c r="D320" s="9">
        <v>432</v>
      </c>
      <c r="E320" s="9">
        <f t="shared" si="8"/>
        <v>432</v>
      </c>
      <c r="F320" s="9">
        <f t="shared" si="9"/>
        <v>0</v>
      </c>
      <c r="G320" s="11">
        <v>43921</v>
      </c>
      <c r="H320" s="12">
        <v>0.64697916666666666</v>
      </c>
      <c r="I320" t="s">
        <v>12848</v>
      </c>
      <c r="J320" s="37">
        <v>2000</v>
      </c>
      <c r="K320">
        <v>3.4209999999999998</v>
      </c>
      <c r="L320" s="14">
        <v>6842</v>
      </c>
      <c r="M320" t="s">
        <v>12849</v>
      </c>
      <c r="N320" t="s">
        <v>37</v>
      </c>
      <c r="P320">
        <v>20604536261</v>
      </c>
      <c r="Q320">
        <v>1</v>
      </c>
      <c r="R320" t="s">
        <v>12825</v>
      </c>
      <c r="S320">
        <v>432</v>
      </c>
      <c r="T320" s="15">
        <v>43921</v>
      </c>
      <c r="U320">
        <v>6842</v>
      </c>
      <c r="V320" t="s">
        <v>23</v>
      </c>
      <c r="W320" t="s">
        <v>24</v>
      </c>
      <c r="X320" t="s">
        <v>25</v>
      </c>
    </row>
    <row r="321" spans="1:24" x14ac:dyDescent="0.25">
      <c r="A321" s="8">
        <v>2543</v>
      </c>
      <c r="B321" t="s">
        <v>13195</v>
      </c>
      <c r="C321" s="9" t="s">
        <v>12825</v>
      </c>
      <c r="D321" s="9">
        <v>433</v>
      </c>
      <c r="E321" s="9">
        <f t="shared" si="8"/>
        <v>433</v>
      </c>
      <c r="F321" s="9">
        <f t="shared" si="9"/>
        <v>0</v>
      </c>
      <c r="G321" s="11">
        <v>43921</v>
      </c>
      <c r="H321" s="12">
        <v>0.64729166666666671</v>
      </c>
      <c r="I321" t="s">
        <v>276</v>
      </c>
      <c r="J321" s="37">
        <v>88</v>
      </c>
      <c r="K321">
        <v>3.4430000000000001</v>
      </c>
      <c r="L321" s="14">
        <v>302.98</v>
      </c>
      <c r="M321" t="s">
        <v>277</v>
      </c>
      <c r="N321" t="s">
        <v>22</v>
      </c>
      <c r="P321">
        <v>20604536261</v>
      </c>
      <c r="Q321">
        <v>1</v>
      </c>
      <c r="R321" t="s">
        <v>12825</v>
      </c>
      <c r="S321">
        <v>433</v>
      </c>
      <c r="T321" s="15">
        <v>43921</v>
      </c>
      <c r="U321">
        <v>302.98</v>
      </c>
      <c r="V321" t="s">
        <v>100</v>
      </c>
      <c r="W321" t="s">
        <v>101</v>
      </c>
      <c r="X321" t="s">
        <v>101</v>
      </c>
    </row>
    <row r="322" spans="1:24" x14ac:dyDescent="0.25">
      <c r="A322" s="8">
        <v>2540</v>
      </c>
      <c r="B322" t="s">
        <v>13196</v>
      </c>
      <c r="C322" s="9" t="s">
        <v>12825</v>
      </c>
      <c r="D322" s="9">
        <v>434</v>
      </c>
      <c r="E322" s="9">
        <f t="shared" si="8"/>
        <v>434</v>
      </c>
      <c r="F322" s="9">
        <f t="shared" si="9"/>
        <v>0</v>
      </c>
      <c r="G322" s="11">
        <v>43921</v>
      </c>
      <c r="H322" s="12">
        <v>0.6474537037037037</v>
      </c>
      <c r="I322" t="s">
        <v>13197</v>
      </c>
      <c r="J322" s="37">
        <v>3000</v>
      </c>
      <c r="K322">
        <v>3.4380000000000002</v>
      </c>
      <c r="L322" s="14">
        <v>10314</v>
      </c>
      <c r="M322" t="s">
        <v>13198</v>
      </c>
      <c r="N322" t="s">
        <v>22</v>
      </c>
      <c r="P322">
        <v>20604536261</v>
      </c>
      <c r="Q322">
        <v>1</v>
      </c>
      <c r="R322" t="s">
        <v>12825</v>
      </c>
      <c r="S322">
        <v>434</v>
      </c>
      <c r="T322" s="15">
        <v>43921</v>
      </c>
      <c r="U322">
        <v>10314</v>
      </c>
      <c r="V322" t="s">
        <v>100</v>
      </c>
      <c r="W322" t="s">
        <v>101</v>
      </c>
      <c r="X322" t="s">
        <v>101</v>
      </c>
    </row>
    <row r="323" spans="1:24" x14ac:dyDescent="0.25">
      <c r="A323" s="8">
        <v>2573</v>
      </c>
      <c r="B323" t="s">
        <v>13199</v>
      </c>
      <c r="C323" s="9" t="s">
        <v>12825</v>
      </c>
      <c r="D323" s="9">
        <v>435</v>
      </c>
      <c r="E323" s="9">
        <f t="shared" si="8"/>
        <v>435</v>
      </c>
      <c r="F323" s="9">
        <f t="shared" si="9"/>
        <v>0</v>
      </c>
      <c r="G323" s="11">
        <v>43921</v>
      </c>
      <c r="H323" s="12">
        <v>0.64840277777777777</v>
      </c>
      <c r="I323" t="s">
        <v>1556</v>
      </c>
      <c r="J323" s="37">
        <v>3000</v>
      </c>
      <c r="K323">
        <v>3.4235000000000002</v>
      </c>
      <c r="L323" s="14">
        <v>10270.5</v>
      </c>
      <c r="M323" t="s">
        <v>1557</v>
      </c>
      <c r="N323" t="s">
        <v>37</v>
      </c>
      <c r="P323">
        <v>20604536261</v>
      </c>
      <c r="Q323">
        <v>1</v>
      </c>
      <c r="R323" t="s">
        <v>12825</v>
      </c>
      <c r="S323">
        <v>435</v>
      </c>
      <c r="T323" s="15">
        <v>43921</v>
      </c>
      <c r="U323">
        <v>10270.5</v>
      </c>
      <c r="V323" t="s">
        <v>23</v>
      </c>
      <c r="W323" t="s">
        <v>24</v>
      </c>
      <c r="X323" t="s">
        <v>25</v>
      </c>
    </row>
    <row r="324" spans="1:24" x14ac:dyDescent="0.25">
      <c r="A324" s="8">
        <v>2578</v>
      </c>
      <c r="B324" t="s">
        <v>13200</v>
      </c>
      <c r="C324" s="9" t="s">
        <v>12825</v>
      </c>
      <c r="D324" s="9">
        <v>436</v>
      </c>
      <c r="E324" s="9">
        <f t="shared" si="8"/>
        <v>436</v>
      </c>
      <c r="F324" s="9">
        <f t="shared" si="9"/>
        <v>0</v>
      </c>
      <c r="G324" s="11">
        <v>43921</v>
      </c>
      <c r="H324" s="12">
        <v>0.72399305555555549</v>
      </c>
      <c r="I324" t="s">
        <v>13201</v>
      </c>
      <c r="J324" s="37">
        <v>682</v>
      </c>
      <c r="K324">
        <v>3.4430000000000001</v>
      </c>
      <c r="L324" s="14">
        <v>2348.13</v>
      </c>
      <c r="M324" t="s">
        <v>13202</v>
      </c>
      <c r="N324" t="s">
        <v>22</v>
      </c>
      <c r="P324">
        <v>20604536261</v>
      </c>
      <c r="Q324">
        <v>1</v>
      </c>
      <c r="R324" t="s">
        <v>12825</v>
      </c>
      <c r="S324">
        <v>436</v>
      </c>
      <c r="T324" s="15">
        <v>43921</v>
      </c>
      <c r="U324">
        <v>2348.13</v>
      </c>
      <c r="V324" t="s">
        <v>23</v>
      </c>
      <c r="W324" t="s">
        <v>24</v>
      </c>
      <c r="X324" t="s">
        <v>25</v>
      </c>
    </row>
    <row r="325" spans="1:24" x14ac:dyDescent="0.25">
      <c r="A325" s="8">
        <v>2587</v>
      </c>
      <c r="B325" t="s">
        <v>13203</v>
      </c>
      <c r="C325" s="9" t="s">
        <v>12825</v>
      </c>
      <c r="D325" s="9">
        <v>437</v>
      </c>
      <c r="E325" s="9">
        <f t="shared" ref="E325:E388" si="10">E324+1</f>
        <v>437</v>
      </c>
      <c r="F325" s="9">
        <f t="shared" ref="F325:F388" si="11">+E325-E324-1</f>
        <v>0</v>
      </c>
      <c r="G325" s="11">
        <v>43922</v>
      </c>
      <c r="H325" s="12">
        <v>0.4307407407407407</v>
      </c>
      <c r="I325" t="s">
        <v>12845</v>
      </c>
      <c r="J325" s="37">
        <v>1000</v>
      </c>
      <c r="K325">
        <v>3.4369999999999998</v>
      </c>
      <c r="L325" s="14">
        <v>3437</v>
      </c>
      <c r="M325" t="s">
        <v>12846</v>
      </c>
      <c r="N325" t="s">
        <v>37</v>
      </c>
      <c r="P325">
        <v>20604536261</v>
      </c>
      <c r="Q325">
        <v>1</v>
      </c>
      <c r="R325" t="s">
        <v>12825</v>
      </c>
      <c r="S325">
        <v>437</v>
      </c>
      <c r="T325" s="15">
        <v>43922</v>
      </c>
      <c r="U325">
        <v>3437</v>
      </c>
      <c r="V325" t="s">
        <v>23</v>
      </c>
      <c r="W325" t="s">
        <v>24</v>
      </c>
      <c r="X325" t="s">
        <v>25</v>
      </c>
    </row>
    <row r="326" spans="1:24" x14ac:dyDescent="0.25">
      <c r="A326" s="8">
        <v>2593</v>
      </c>
      <c r="B326" t="s">
        <v>13204</v>
      </c>
      <c r="C326" s="9" t="s">
        <v>12825</v>
      </c>
      <c r="D326" s="9">
        <v>438</v>
      </c>
      <c r="E326" s="9">
        <f t="shared" si="10"/>
        <v>438</v>
      </c>
      <c r="F326" s="9">
        <f t="shared" si="11"/>
        <v>0</v>
      </c>
      <c r="G326" s="11">
        <v>43922</v>
      </c>
      <c r="H326" s="12">
        <v>0.46865740740740741</v>
      </c>
      <c r="I326" t="s">
        <v>243</v>
      </c>
      <c r="J326" s="37">
        <v>2400</v>
      </c>
      <c r="K326">
        <v>3.4420000000000002</v>
      </c>
      <c r="L326" s="14">
        <v>8260.7999999999993</v>
      </c>
      <c r="M326" t="s">
        <v>244</v>
      </c>
      <c r="N326" t="s">
        <v>37</v>
      </c>
      <c r="P326">
        <v>20604536261</v>
      </c>
      <c r="Q326">
        <v>1</v>
      </c>
      <c r="R326" t="s">
        <v>12825</v>
      </c>
      <c r="S326">
        <v>438</v>
      </c>
      <c r="T326" s="15">
        <v>43922</v>
      </c>
      <c r="U326">
        <v>8260.7999999999993</v>
      </c>
      <c r="V326" t="s">
        <v>23</v>
      </c>
      <c r="W326" t="s">
        <v>24</v>
      </c>
      <c r="X326" t="s">
        <v>25</v>
      </c>
    </row>
    <row r="327" spans="1:24" x14ac:dyDescent="0.25">
      <c r="A327" s="8">
        <v>2592</v>
      </c>
      <c r="B327" t="s">
        <v>13205</v>
      </c>
      <c r="C327" s="9" t="s">
        <v>12825</v>
      </c>
      <c r="D327" s="9">
        <v>439</v>
      </c>
      <c r="E327" s="9">
        <f t="shared" si="10"/>
        <v>439</v>
      </c>
      <c r="F327" s="9">
        <f t="shared" si="11"/>
        <v>0</v>
      </c>
      <c r="G327" s="11">
        <v>43922</v>
      </c>
      <c r="H327" s="12">
        <v>0.46876157407407404</v>
      </c>
      <c r="I327" t="s">
        <v>1814</v>
      </c>
      <c r="J327" s="37">
        <v>6000</v>
      </c>
      <c r="K327">
        <v>3.468</v>
      </c>
      <c r="L327" s="14">
        <v>20808</v>
      </c>
      <c r="M327" t="s">
        <v>1815</v>
      </c>
      <c r="N327" t="s">
        <v>22</v>
      </c>
      <c r="P327">
        <v>20604536261</v>
      </c>
      <c r="Q327">
        <v>1</v>
      </c>
      <c r="R327" t="s">
        <v>12825</v>
      </c>
      <c r="S327">
        <v>439</v>
      </c>
      <c r="T327" s="15">
        <v>43922</v>
      </c>
      <c r="U327">
        <v>20808</v>
      </c>
      <c r="V327" t="s">
        <v>100</v>
      </c>
      <c r="W327" t="s">
        <v>101</v>
      </c>
      <c r="X327" t="s">
        <v>101</v>
      </c>
    </row>
    <row r="328" spans="1:24" x14ac:dyDescent="0.25">
      <c r="A328" s="8">
        <v>2595</v>
      </c>
      <c r="B328" t="s">
        <v>13206</v>
      </c>
      <c r="C328" s="9" t="s">
        <v>12825</v>
      </c>
      <c r="D328" s="9">
        <v>440</v>
      </c>
      <c r="E328" s="9">
        <f t="shared" si="10"/>
        <v>440</v>
      </c>
      <c r="F328" s="9">
        <f t="shared" si="11"/>
        <v>0</v>
      </c>
      <c r="G328" s="11">
        <v>43922</v>
      </c>
      <c r="H328" s="12">
        <v>0.49752314814814813</v>
      </c>
      <c r="I328" t="s">
        <v>13207</v>
      </c>
      <c r="J328" s="37">
        <v>30000</v>
      </c>
      <c r="K328">
        <v>3.4529999999999998</v>
      </c>
      <c r="L328" s="14">
        <v>103590</v>
      </c>
      <c r="M328" t="s">
        <v>13208</v>
      </c>
      <c r="N328" t="s">
        <v>37</v>
      </c>
      <c r="P328">
        <v>20604536261</v>
      </c>
      <c r="Q328">
        <v>1</v>
      </c>
      <c r="R328" t="s">
        <v>12825</v>
      </c>
      <c r="S328">
        <v>440</v>
      </c>
      <c r="T328" s="15">
        <v>43922</v>
      </c>
      <c r="U328">
        <v>103590</v>
      </c>
      <c r="V328" t="s">
        <v>23</v>
      </c>
      <c r="W328" t="s">
        <v>24</v>
      </c>
      <c r="X328" t="s">
        <v>25</v>
      </c>
    </row>
    <row r="329" spans="1:24" x14ac:dyDescent="0.25">
      <c r="A329" s="8">
        <v>2606</v>
      </c>
      <c r="B329" t="s">
        <v>13209</v>
      </c>
      <c r="C329" s="9" t="s">
        <v>12825</v>
      </c>
      <c r="D329" s="9">
        <v>441</v>
      </c>
      <c r="E329" s="9">
        <f t="shared" si="10"/>
        <v>441</v>
      </c>
      <c r="F329" s="9">
        <f t="shared" si="11"/>
        <v>0</v>
      </c>
      <c r="G329" s="11">
        <v>43922</v>
      </c>
      <c r="H329" s="12">
        <v>0.5630208333333333</v>
      </c>
      <c r="I329" t="s">
        <v>1556</v>
      </c>
      <c r="J329" s="37">
        <v>4000</v>
      </c>
      <c r="K329">
        <v>3.4525000000000001</v>
      </c>
      <c r="L329" s="14">
        <v>13810</v>
      </c>
      <c r="M329" t="s">
        <v>1557</v>
      </c>
      <c r="N329" t="s">
        <v>37</v>
      </c>
      <c r="P329">
        <v>20604536261</v>
      </c>
      <c r="Q329">
        <v>1</v>
      </c>
      <c r="R329" t="s">
        <v>12825</v>
      </c>
      <c r="S329">
        <v>441</v>
      </c>
      <c r="T329" s="15">
        <v>43922</v>
      </c>
      <c r="U329">
        <v>13810</v>
      </c>
      <c r="V329" t="s">
        <v>23</v>
      </c>
      <c r="W329" t="s">
        <v>24</v>
      </c>
      <c r="X329" t="s">
        <v>25</v>
      </c>
    </row>
    <row r="330" spans="1:24" x14ac:dyDescent="0.25">
      <c r="A330" s="8">
        <v>2622</v>
      </c>
      <c r="B330" t="s">
        <v>13210</v>
      </c>
      <c r="C330" s="9" t="s">
        <v>12825</v>
      </c>
      <c r="D330" s="9">
        <v>442</v>
      </c>
      <c r="E330" s="9">
        <f t="shared" si="10"/>
        <v>442</v>
      </c>
      <c r="F330" s="9">
        <f t="shared" si="11"/>
        <v>0</v>
      </c>
      <c r="G330" s="11">
        <v>43922</v>
      </c>
      <c r="H330" s="12">
        <v>0.73819444444444438</v>
      </c>
      <c r="I330" t="s">
        <v>12978</v>
      </c>
      <c r="J330" s="37">
        <v>580</v>
      </c>
      <c r="K330">
        <v>3.4670000000000001</v>
      </c>
      <c r="L330" s="14">
        <v>2010.86</v>
      </c>
      <c r="M330" t="s">
        <v>12979</v>
      </c>
      <c r="N330" t="s">
        <v>22</v>
      </c>
      <c r="P330">
        <v>20604536261</v>
      </c>
      <c r="Q330">
        <v>1</v>
      </c>
      <c r="R330" t="s">
        <v>12825</v>
      </c>
      <c r="S330">
        <v>442</v>
      </c>
      <c r="T330" s="15">
        <v>43922</v>
      </c>
      <c r="U330">
        <v>2010.86</v>
      </c>
      <c r="V330" t="s">
        <v>23</v>
      </c>
      <c r="W330" t="s">
        <v>24</v>
      </c>
      <c r="X330" t="s">
        <v>25</v>
      </c>
    </row>
    <row r="331" spans="1:24" x14ac:dyDescent="0.25">
      <c r="A331" s="8">
        <v>2623</v>
      </c>
      <c r="B331" t="s">
        <v>13211</v>
      </c>
      <c r="C331" s="9" t="s">
        <v>12825</v>
      </c>
      <c r="D331" s="9">
        <v>443</v>
      </c>
      <c r="E331" s="9">
        <f t="shared" si="10"/>
        <v>443</v>
      </c>
      <c r="F331" s="9">
        <f t="shared" si="11"/>
        <v>0</v>
      </c>
      <c r="G331" s="11">
        <v>43922</v>
      </c>
      <c r="H331" s="12">
        <v>0.73833333333333329</v>
      </c>
      <c r="I331" t="s">
        <v>13188</v>
      </c>
      <c r="J331" s="37">
        <v>600</v>
      </c>
      <c r="K331">
        <v>3.4670000000000001</v>
      </c>
      <c r="L331" s="14">
        <v>2080.1999999999998</v>
      </c>
      <c r="M331" t="s">
        <v>13189</v>
      </c>
      <c r="N331" t="s">
        <v>22</v>
      </c>
      <c r="P331">
        <v>20604536261</v>
      </c>
      <c r="Q331">
        <v>1</v>
      </c>
      <c r="R331" t="s">
        <v>12825</v>
      </c>
      <c r="S331">
        <v>443</v>
      </c>
      <c r="T331" s="15">
        <v>43922</v>
      </c>
      <c r="U331">
        <v>2080.1999999999998</v>
      </c>
      <c r="V331" t="s">
        <v>23</v>
      </c>
      <c r="W331" t="s">
        <v>24</v>
      </c>
      <c r="X331" t="s">
        <v>25</v>
      </c>
    </row>
    <row r="332" spans="1:24" x14ac:dyDescent="0.25">
      <c r="A332" s="8">
        <v>2631</v>
      </c>
      <c r="B332" t="s">
        <v>13212</v>
      </c>
      <c r="C332" s="9" t="s">
        <v>12825</v>
      </c>
      <c r="D332" s="9">
        <v>444</v>
      </c>
      <c r="E332" s="9">
        <f t="shared" si="10"/>
        <v>444</v>
      </c>
      <c r="F332" s="9">
        <f t="shared" si="11"/>
        <v>0</v>
      </c>
      <c r="G332" s="11">
        <v>43923</v>
      </c>
      <c r="H332" s="12">
        <v>0.38894675925925926</v>
      </c>
      <c r="I332" t="s">
        <v>13188</v>
      </c>
      <c r="J332" s="37">
        <v>22500</v>
      </c>
      <c r="K332">
        <v>3.4750000000000001</v>
      </c>
      <c r="L332" s="14">
        <v>78187.5</v>
      </c>
      <c r="M332" t="s">
        <v>13189</v>
      </c>
      <c r="N332" t="s">
        <v>22</v>
      </c>
      <c r="P332">
        <v>20604536261</v>
      </c>
      <c r="Q332">
        <v>1</v>
      </c>
      <c r="R332" t="s">
        <v>12825</v>
      </c>
      <c r="S332">
        <v>444</v>
      </c>
      <c r="T332" s="15">
        <v>43923</v>
      </c>
      <c r="U332">
        <v>78187.5</v>
      </c>
      <c r="V332" t="s">
        <v>23</v>
      </c>
      <c r="W332" t="s">
        <v>24</v>
      </c>
      <c r="X332" t="s">
        <v>25</v>
      </c>
    </row>
    <row r="333" spans="1:24" x14ac:dyDescent="0.25">
      <c r="A333" s="8">
        <v>2658</v>
      </c>
      <c r="B333" t="s">
        <v>13213</v>
      </c>
      <c r="C333" s="9" t="s">
        <v>12825</v>
      </c>
      <c r="D333" s="9">
        <v>445</v>
      </c>
      <c r="E333" s="9">
        <f t="shared" si="10"/>
        <v>445</v>
      </c>
      <c r="F333" s="9">
        <f t="shared" si="11"/>
        <v>0</v>
      </c>
      <c r="G333" s="11">
        <v>43923</v>
      </c>
      <c r="H333" s="12">
        <v>0.61140046296296291</v>
      </c>
      <c r="I333" t="s">
        <v>13214</v>
      </c>
      <c r="J333" s="37">
        <v>2300</v>
      </c>
      <c r="K333">
        <v>3.4350000000000001</v>
      </c>
      <c r="L333" s="14">
        <v>7900.5</v>
      </c>
      <c r="M333" t="s">
        <v>13215</v>
      </c>
      <c r="N333" t="s">
        <v>37</v>
      </c>
      <c r="P333">
        <v>20604536261</v>
      </c>
      <c r="Q333">
        <v>1</v>
      </c>
      <c r="R333" t="s">
        <v>12825</v>
      </c>
      <c r="S333">
        <v>445</v>
      </c>
      <c r="T333" s="15">
        <v>43923</v>
      </c>
      <c r="U333">
        <v>7900.5</v>
      </c>
      <c r="V333" t="s">
        <v>23</v>
      </c>
      <c r="W333" t="s">
        <v>24</v>
      </c>
      <c r="X333" t="s">
        <v>25</v>
      </c>
    </row>
    <row r="334" spans="1:24" x14ac:dyDescent="0.25">
      <c r="A334" s="8">
        <v>2676</v>
      </c>
      <c r="B334" t="s">
        <v>13216</v>
      </c>
      <c r="C334" s="9" t="s">
        <v>12825</v>
      </c>
      <c r="D334" s="9">
        <v>446</v>
      </c>
      <c r="E334" s="9">
        <f t="shared" si="10"/>
        <v>446</v>
      </c>
      <c r="F334" s="9">
        <f t="shared" si="11"/>
        <v>0</v>
      </c>
      <c r="G334" s="11">
        <v>43924</v>
      </c>
      <c r="H334" s="12">
        <v>0.62549768518518511</v>
      </c>
      <c r="I334" t="s">
        <v>12926</v>
      </c>
      <c r="J334" s="37">
        <v>4000</v>
      </c>
      <c r="K334">
        <v>3.4460000000000002</v>
      </c>
      <c r="L334" s="14">
        <v>13784</v>
      </c>
      <c r="M334" t="s">
        <v>12927</v>
      </c>
      <c r="N334" t="s">
        <v>37</v>
      </c>
      <c r="P334">
        <v>20604536261</v>
      </c>
      <c r="Q334">
        <v>1</v>
      </c>
      <c r="R334" t="s">
        <v>12825</v>
      </c>
      <c r="S334">
        <v>446</v>
      </c>
      <c r="T334" s="15">
        <v>43924</v>
      </c>
      <c r="U334">
        <v>13784</v>
      </c>
      <c r="V334" t="s">
        <v>23</v>
      </c>
      <c r="W334" t="s">
        <v>24</v>
      </c>
      <c r="X334" t="s">
        <v>25</v>
      </c>
    </row>
    <row r="335" spans="1:24" x14ac:dyDescent="0.25">
      <c r="A335" s="8">
        <v>2693</v>
      </c>
      <c r="B335" t="s">
        <v>13217</v>
      </c>
      <c r="C335" s="9" t="s">
        <v>12825</v>
      </c>
      <c r="D335" s="9">
        <v>447</v>
      </c>
      <c r="E335" s="9">
        <f t="shared" si="10"/>
        <v>447</v>
      </c>
      <c r="F335" s="9">
        <f t="shared" si="11"/>
        <v>0</v>
      </c>
      <c r="G335" s="11">
        <v>43924</v>
      </c>
      <c r="H335" s="12">
        <v>0.76415509259259251</v>
      </c>
      <c r="I335" t="s">
        <v>12836</v>
      </c>
      <c r="J335" s="37">
        <v>15700</v>
      </c>
      <c r="K335">
        <v>3.4430000000000001</v>
      </c>
      <c r="L335" s="14">
        <v>54055.1</v>
      </c>
      <c r="M335" t="s">
        <v>12837</v>
      </c>
      <c r="N335" t="s">
        <v>37</v>
      </c>
      <c r="P335">
        <v>20604536261</v>
      </c>
      <c r="Q335">
        <v>1</v>
      </c>
      <c r="R335" t="s">
        <v>12825</v>
      </c>
      <c r="S335">
        <v>447</v>
      </c>
      <c r="T335" s="15">
        <v>43924</v>
      </c>
      <c r="U335">
        <v>54055.1</v>
      </c>
      <c r="V335" t="s">
        <v>23</v>
      </c>
      <c r="W335" t="s">
        <v>24</v>
      </c>
      <c r="X335" t="s">
        <v>25</v>
      </c>
    </row>
    <row r="336" spans="1:24" x14ac:dyDescent="0.25">
      <c r="A336" s="8">
        <v>2717</v>
      </c>
      <c r="B336" t="s">
        <v>13218</v>
      </c>
      <c r="C336" s="9" t="s">
        <v>12825</v>
      </c>
      <c r="D336" s="9">
        <v>448</v>
      </c>
      <c r="E336" s="9">
        <f t="shared" si="10"/>
        <v>448</v>
      </c>
      <c r="F336" s="9">
        <f t="shared" si="11"/>
        <v>0</v>
      </c>
      <c r="G336" s="11">
        <v>43927</v>
      </c>
      <c r="H336" s="12">
        <v>0.51581018518518518</v>
      </c>
      <c r="I336" t="s">
        <v>1556</v>
      </c>
      <c r="J336" s="37">
        <v>6000</v>
      </c>
      <c r="K336">
        <v>3.3965000000000001</v>
      </c>
      <c r="L336" s="14">
        <v>20379</v>
      </c>
      <c r="M336" t="s">
        <v>1557</v>
      </c>
      <c r="N336" t="s">
        <v>37</v>
      </c>
      <c r="P336">
        <v>20604536261</v>
      </c>
      <c r="Q336">
        <v>1</v>
      </c>
      <c r="R336" t="s">
        <v>12825</v>
      </c>
      <c r="S336">
        <v>448</v>
      </c>
      <c r="T336" s="15">
        <v>43927</v>
      </c>
      <c r="U336">
        <v>20379</v>
      </c>
      <c r="V336" t="s">
        <v>23</v>
      </c>
      <c r="W336" t="s">
        <v>24</v>
      </c>
      <c r="X336" t="s">
        <v>25</v>
      </c>
    </row>
    <row r="337" spans="1:24" x14ac:dyDescent="0.25">
      <c r="A337" s="8">
        <v>2735</v>
      </c>
      <c r="B337" t="s">
        <v>13219</v>
      </c>
      <c r="C337" s="9" t="s">
        <v>12825</v>
      </c>
      <c r="D337" s="9">
        <v>449</v>
      </c>
      <c r="E337" s="9">
        <f t="shared" si="10"/>
        <v>449</v>
      </c>
      <c r="F337" s="9">
        <f t="shared" si="11"/>
        <v>0</v>
      </c>
      <c r="G337" s="11">
        <v>43927</v>
      </c>
      <c r="H337" s="12">
        <v>0.64824074074074078</v>
      </c>
      <c r="I337" t="s">
        <v>12848</v>
      </c>
      <c r="J337" s="37">
        <v>2000</v>
      </c>
      <c r="K337">
        <v>3.3927999999999998</v>
      </c>
      <c r="L337" s="14">
        <v>6785.6</v>
      </c>
      <c r="M337" t="s">
        <v>12849</v>
      </c>
      <c r="N337" t="s">
        <v>37</v>
      </c>
      <c r="P337">
        <v>20604536261</v>
      </c>
      <c r="Q337">
        <v>1</v>
      </c>
      <c r="R337" t="s">
        <v>12825</v>
      </c>
      <c r="S337">
        <v>449</v>
      </c>
      <c r="T337" s="15">
        <v>43927</v>
      </c>
      <c r="U337">
        <v>6785.6</v>
      </c>
      <c r="V337" t="s">
        <v>23</v>
      </c>
      <c r="W337" t="s">
        <v>24</v>
      </c>
      <c r="X337" t="s">
        <v>25</v>
      </c>
    </row>
    <row r="338" spans="1:24" x14ac:dyDescent="0.25">
      <c r="A338" s="8">
        <v>2778</v>
      </c>
      <c r="B338" t="s">
        <v>13220</v>
      </c>
      <c r="C338" s="9" t="s">
        <v>12825</v>
      </c>
      <c r="D338" s="9">
        <v>450</v>
      </c>
      <c r="E338" s="9">
        <f t="shared" si="10"/>
        <v>450</v>
      </c>
      <c r="F338" s="9">
        <f t="shared" si="11"/>
        <v>0</v>
      </c>
      <c r="G338" s="11">
        <v>43928</v>
      </c>
      <c r="H338" s="12">
        <v>0.66236111111111107</v>
      </c>
      <c r="I338" t="s">
        <v>12848</v>
      </c>
      <c r="J338" s="37">
        <v>2000</v>
      </c>
      <c r="K338">
        <v>3.3610000000000002</v>
      </c>
      <c r="L338" s="14">
        <v>6722</v>
      </c>
      <c r="M338" t="s">
        <v>12849</v>
      </c>
      <c r="N338" t="s">
        <v>37</v>
      </c>
      <c r="P338">
        <v>20604536261</v>
      </c>
      <c r="Q338">
        <v>1</v>
      </c>
      <c r="R338" t="s">
        <v>12825</v>
      </c>
      <c r="S338">
        <v>450</v>
      </c>
      <c r="T338" s="15">
        <v>43928</v>
      </c>
      <c r="U338">
        <v>6722</v>
      </c>
      <c r="V338" t="s">
        <v>23</v>
      </c>
      <c r="W338" t="s">
        <v>24</v>
      </c>
      <c r="X338" t="s">
        <v>25</v>
      </c>
    </row>
    <row r="339" spans="1:24" x14ac:dyDescent="0.25">
      <c r="A339" s="8">
        <v>2791</v>
      </c>
      <c r="B339" t="s">
        <v>13221</v>
      </c>
      <c r="C339" s="9" t="s">
        <v>12825</v>
      </c>
      <c r="D339" s="9">
        <v>451</v>
      </c>
      <c r="E339" s="9">
        <f t="shared" si="10"/>
        <v>451</v>
      </c>
      <c r="F339" s="9">
        <f t="shared" si="11"/>
        <v>0</v>
      </c>
      <c r="G339" s="11">
        <v>43929</v>
      </c>
      <c r="H339" s="12">
        <v>0.38590277777777776</v>
      </c>
      <c r="I339" t="s">
        <v>352</v>
      </c>
      <c r="J339" s="37">
        <v>2068.56</v>
      </c>
      <c r="K339">
        <v>3.3839999999999999</v>
      </c>
      <c r="L339" s="14">
        <v>7000.01</v>
      </c>
      <c r="M339" t="s">
        <v>353</v>
      </c>
      <c r="N339" t="s">
        <v>22</v>
      </c>
      <c r="P339">
        <v>20604536261</v>
      </c>
      <c r="Q339">
        <v>1</v>
      </c>
      <c r="R339" t="s">
        <v>12825</v>
      </c>
      <c r="S339">
        <v>451</v>
      </c>
      <c r="T339" s="15">
        <v>43929</v>
      </c>
      <c r="U339">
        <v>7000.01</v>
      </c>
      <c r="V339" t="s">
        <v>23</v>
      </c>
      <c r="W339" t="s">
        <v>24</v>
      </c>
      <c r="X339" t="s">
        <v>25</v>
      </c>
    </row>
    <row r="340" spans="1:24" x14ac:dyDescent="0.25">
      <c r="A340" s="8">
        <v>2802</v>
      </c>
      <c r="B340" t="s">
        <v>13222</v>
      </c>
      <c r="C340" s="9" t="s">
        <v>12825</v>
      </c>
      <c r="D340" s="9">
        <v>452</v>
      </c>
      <c r="E340" s="9">
        <f t="shared" si="10"/>
        <v>452</v>
      </c>
      <c r="F340" s="9">
        <f t="shared" si="11"/>
        <v>0</v>
      </c>
      <c r="G340" s="11">
        <v>43929</v>
      </c>
      <c r="H340" s="12">
        <v>0.45119212962962968</v>
      </c>
      <c r="I340" t="s">
        <v>13223</v>
      </c>
      <c r="J340" s="37">
        <v>400</v>
      </c>
      <c r="K340">
        <v>3.359</v>
      </c>
      <c r="L340" s="14">
        <v>1343.6</v>
      </c>
      <c r="M340" t="s">
        <v>13224</v>
      </c>
      <c r="N340" t="s">
        <v>22</v>
      </c>
      <c r="P340">
        <v>20604536261</v>
      </c>
      <c r="Q340">
        <v>1</v>
      </c>
      <c r="R340" t="s">
        <v>12825</v>
      </c>
      <c r="S340">
        <v>452</v>
      </c>
      <c r="T340" s="15">
        <v>43929</v>
      </c>
      <c r="U340">
        <v>1343.6</v>
      </c>
      <c r="V340" t="s">
        <v>23</v>
      </c>
      <c r="W340" t="s">
        <v>24</v>
      </c>
      <c r="X340" t="s">
        <v>25</v>
      </c>
    </row>
    <row r="341" spans="1:24" x14ac:dyDescent="0.25">
      <c r="A341" s="8">
        <v>2820</v>
      </c>
      <c r="B341" t="s">
        <v>13225</v>
      </c>
      <c r="C341" s="9" t="s">
        <v>12825</v>
      </c>
      <c r="D341" s="9">
        <v>453</v>
      </c>
      <c r="E341" s="9">
        <f t="shared" si="10"/>
        <v>453</v>
      </c>
      <c r="F341" s="9">
        <f t="shared" si="11"/>
        <v>0</v>
      </c>
      <c r="G341" s="11">
        <v>43929</v>
      </c>
      <c r="H341" s="12">
        <v>0.63656250000000003</v>
      </c>
      <c r="I341" t="s">
        <v>2000</v>
      </c>
      <c r="J341" s="37">
        <v>500</v>
      </c>
      <c r="K341">
        <v>3.3860000000000001</v>
      </c>
      <c r="L341" s="14">
        <v>1693</v>
      </c>
      <c r="M341" t="s">
        <v>2001</v>
      </c>
      <c r="N341" t="s">
        <v>22</v>
      </c>
      <c r="P341">
        <v>20604536261</v>
      </c>
      <c r="Q341">
        <v>1</v>
      </c>
      <c r="R341" t="s">
        <v>12825</v>
      </c>
      <c r="S341">
        <v>453</v>
      </c>
      <c r="T341" s="15">
        <v>43929</v>
      </c>
      <c r="U341">
        <v>1693</v>
      </c>
      <c r="V341" t="s">
        <v>23</v>
      </c>
      <c r="W341" t="s">
        <v>24</v>
      </c>
      <c r="X341" t="s">
        <v>25</v>
      </c>
    </row>
    <row r="342" spans="1:24" x14ac:dyDescent="0.25">
      <c r="A342" s="8">
        <v>2837</v>
      </c>
      <c r="B342" t="s">
        <v>13226</v>
      </c>
      <c r="C342" s="9" t="s">
        <v>12825</v>
      </c>
      <c r="D342" s="9">
        <v>454</v>
      </c>
      <c r="E342" s="9">
        <f t="shared" si="10"/>
        <v>454</v>
      </c>
      <c r="F342" s="9">
        <f t="shared" si="11"/>
        <v>0</v>
      </c>
      <c r="G342" s="11">
        <v>43929</v>
      </c>
      <c r="H342" s="12">
        <v>0.90732638888888895</v>
      </c>
      <c r="I342" t="s">
        <v>13156</v>
      </c>
      <c r="J342" s="37">
        <v>8000</v>
      </c>
      <c r="K342">
        <v>3.3769999999999998</v>
      </c>
      <c r="L342" s="14">
        <v>27016</v>
      </c>
      <c r="M342" t="s">
        <v>13157</v>
      </c>
      <c r="N342" t="s">
        <v>22</v>
      </c>
      <c r="P342">
        <v>20604536261</v>
      </c>
      <c r="Q342">
        <v>1</v>
      </c>
      <c r="R342" t="s">
        <v>12825</v>
      </c>
      <c r="S342">
        <v>454</v>
      </c>
      <c r="T342" s="15">
        <v>43929</v>
      </c>
      <c r="U342">
        <v>27016</v>
      </c>
      <c r="V342" t="s">
        <v>100</v>
      </c>
      <c r="W342" t="s">
        <v>101</v>
      </c>
      <c r="X342" t="s">
        <v>101</v>
      </c>
    </row>
    <row r="343" spans="1:24" x14ac:dyDescent="0.25">
      <c r="A343" s="8">
        <v>2838</v>
      </c>
      <c r="B343" t="s">
        <v>13227</v>
      </c>
      <c r="C343" s="9" t="s">
        <v>12825</v>
      </c>
      <c r="D343" s="9">
        <v>455</v>
      </c>
      <c r="E343" s="9">
        <f t="shared" si="10"/>
        <v>455</v>
      </c>
      <c r="F343" s="9">
        <f t="shared" si="11"/>
        <v>0</v>
      </c>
      <c r="G343" s="11">
        <v>43930</v>
      </c>
      <c r="H343" s="12">
        <v>2.164351851851852E-2</v>
      </c>
      <c r="I343" t="s">
        <v>13228</v>
      </c>
      <c r="J343" s="37">
        <v>8000</v>
      </c>
      <c r="K343">
        <v>3.3769999999999998</v>
      </c>
      <c r="L343" s="14">
        <v>27016</v>
      </c>
      <c r="M343" t="s">
        <v>13229</v>
      </c>
      <c r="N343" t="s">
        <v>22</v>
      </c>
      <c r="P343">
        <v>20604536261</v>
      </c>
      <c r="Q343">
        <v>1</v>
      </c>
      <c r="R343" t="s">
        <v>12825</v>
      </c>
      <c r="S343">
        <v>455</v>
      </c>
      <c r="T343" s="15">
        <v>43930</v>
      </c>
      <c r="U343">
        <v>27016</v>
      </c>
      <c r="V343" t="s">
        <v>23</v>
      </c>
      <c r="W343" t="s">
        <v>24</v>
      </c>
      <c r="X343" t="s">
        <v>25</v>
      </c>
    </row>
    <row r="344" spans="1:24" x14ac:dyDescent="0.25">
      <c r="A344" s="8">
        <v>2862</v>
      </c>
      <c r="B344" t="s">
        <v>13230</v>
      </c>
      <c r="C344" s="9" t="s">
        <v>12825</v>
      </c>
      <c r="D344" s="9">
        <v>456</v>
      </c>
      <c r="E344" s="9">
        <f t="shared" si="10"/>
        <v>456</v>
      </c>
      <c r="F344" s="9">
        <f t="shared" si="11"/>
        <v>0</v>
      </c>
      <c r="G344" s="11">
        <v>43934</v>
      </c>
      <c r="H344" s="12">
        <v>0.38648148148148148</v>
      </c>
      <c r="I344" t="s">
        <v>243</v>
      </c>
      <c r="J344" s="37">
        <v>1000</v>
      </c>
      <c r="K344">
        <v>3.3559999999999999</v>
      </c>
      <c r="L344" s="14">
        <v>3356</v>
      </c>
      <c r="M344" t="s">
        <v>244</v>
      </c>
      <c r="N344" t="s">
        <v>37</v>
      </c>
      <c r="P344">
        <v>20604536261</v>
      </c>
      <c r="Q344">
        <v>1</v>
      </c>
      <c r="R344" t="s">
        <v>12825</v>
      </c>
      <c r="S344">
        <v>456</v>
      </c>
      <c r="T344" s="15">
        <v>43934</v>
      </c>
      <c r="U344">
        <v>3356</v>
      </c>
      <c r="V344" t="s">
        <v>23</v>
      </c>
      <c r="W344" t="s">
        <v>24</v>
      </c>
      <c r="X344" t="s">
        <v>25</v>
      </c>
    </row>
    <row r="345" spans="1:24" x14ac:dyDescent="0.25">
      <c r="A345" s="8">
        <v>2891</v>
      </c>
      <c r="B345" t="s">
        <v>13231</v>
      </c>
      <c r="C345" s="9" t="s">
        <v>12825</v>
      </c>
      <c r="D345" s="9">
        <v>457</v>
      </c>
      <c r="E345" s="9">
        <f t="shared" si="10"/>
        <v>457</v>
      </c>
      <c r="F345" s="9">
        <f t="shared" si="11"/>
        <v>0</v>
      </c>
      <c r="G345" s="11">
        <v>43934</v>
      </c>
      <c r="H345" s="12">
        <v>0.64784722222222224</v>
      </c>
      <c r="I345" t="s">
        <v>13232</v>
      </c>
      <c r="J345" s="37">
        <v>50</v>
      </c>
      <c r="K345">
        <v>3.3980000000000001</v>
      </c>
      <c r="L345" s="14">
        <v>169.9</v>
      </c>
      <c r="M345" t="s">
        <v>13233</v>
      </c>
      <c r="N345" t="s">
        <v>22</v>
      </c>
      <c r="P345">
        <v>20604536261</v>
      </c>
      <c r="Q345">
        <v>1</v>
      </c>
      <c r="R345" t="s">
        <v>12825</v>
      </c>
      <c r="S345">
        <v>457</v>
      </c>
      <c r="T345" s="15">
        <v>43934</v>
      </c>
      <c r="U345">
        <v>169.9</v>
      </c>
      <c r="V345" t="s">
        <v>23</v>
      </c>
      <c r="W345" t="s">
        <v>24</v>
      </c>
      <c r="X345" t="s">
        <v>25</v>
      </c>
    </row>
    <row r="346" spans="1:24" x14ac:dyDescent="0.25">
      <c r="A346" s="8">
        <v>2892</v>
      </c>
      <c r="B346" t="s">
        <v>13234</v>
      </c>
      <c r="C346" s="9" t="s">
        <v>12825</v>
      </c>
      <c r="D346" s="9">
        <v>458</v>
      </c>
      <c r="E346" s="9">
        <f t="shared" si="10"/>
        <v>458</v>
      </c>
      <c r="F346" s="9">
        <f t="shared" si="11"/>
        <v>0</v>
      </c>
      <c r="G346" s="11">
        <v>43934</v>
      </c>
      <c r="H346" s="12">
        <v>0.64835648148148151</v>
      </c>
      <c r="I346" t="s">
        <v>2099</v>
      </c>
      <c r="J346" s="37">
        <v>680</v>
      </c>
      <c r="K346">
        <v>3.3980000000000001</v>
      </c>
      <c r="L346" s="14">
        <v>2310.64</v>
      </c>
      <c r="M346" t="s">
        <v>2100</v>
      </c>
      <c r="N346" t="s">
        <v>22</v>
      </c>
      <c r="P346">
        <v>20604536261</v>
      </c>
      <c r="Q346">
        <v>1</v>
      </c>
      <c r="R346" t="s">
        <v>12825</v>
      </c>
      <c r="S346">
        <v>458</v>
      </c>
      <c r="T346" s="15">
        <v>43934</v>
      </c>
      <c r="U346">
        <v>2310.64</v>
      </c>
      <c r="V346" t="s">
        <v>100</v>
      </c>
      <c r="W346" t="s">
        <v>101</v>
      </c>
      <c r="X346" t="s">
        <v>101</v>
      </c>
    </row>
    <row r="347" spans="1:24" x14ac:dyDescent="0.25">
      <c r="A347" s="8">
        <v>2893</v>
      </c>
      <c r="B347" t="s">
        <v>13235</v>
      </c>
      <c r="C347" s="9" t="s">
        <v>12825</v>
      </c>
      <c r="D347" s="9">
        <v>459</v>
      </c>
      <c r="E347" s="9">
        <f t="shared" si="10"/>
        <v>459</v>
      </c>
      <c r="F347" s="9">
        <f t="shared" si="11"/>
        <v>0</v>
      </c>
      <c r="G347" s="11">
        <v>43934</v>
      </c>
      <c r="H347" s="12">
        <v>0.64939814814814811</v>
      </c>
      <c r="I347" t="s">
        <v>1655</v>
      </c>
      <c r="J347" s="37">
        <v>670</v>
      </c>
      <c r="K347">
        <v>3.3740000000000001</v>
      </c>
      <c r="L347" s="14">
        <v>2260.58</v>
      </c>
      <c r="M347" t="s">
        <v>1656</v>
      </c>
      <c r="N347" t="s">
        <v>37</v>
      </c>
      <c r="P347">
        <v>20604536261</v>
      </c>
      <c r="Q347">
        <v>1</v>
      </c>
      <c r="R347" t="s">
        <v>12825</v>
      </c>
      <c r="S347">
        <v>459</v>
      </c>
      <c r="T347" s="15">
        <v>43934</v>
      </c>
      <c r="U347">
        <v>2260.58</v>
      </c>
      <c r="V347" t="s">
        <v>100</v>
      </c>
      <c r="W347" t="s">
        <v>101</v>
      </c>
      <c r="X347" t="s">
        <v>101</v>
      </c>
    </row>
    <row r="348" spans="1:24" x14ac:dyDescent="0.25">
      <c r="A348" s="8">
        <v>2894</v>
      </c>
      <c r="B348" t="s">
        <v>13236</v>
      </c>
      <c r="C348" s="9" t="s">
        <v>12825</v>
      </c>
      <c r="D348" s="9">
        <v>460</v>
      </c>
      <c r="E348" s="9">
        <f t="shared" si="10"/>
        <v>460</v>
      </c>
      <c r="F348" s="9">
        <f t="shared" si="11"/>
        <v>0</v>
      </c>
      <c r="G348" s="11">
        <v>43934</v>
      </c>
      <c r="H348" s="12">
        <v>0.6743865740740741</v>
      </c>
      <c r="I348" t="s">
        <v>12836</v>
      </c>
      <c r="J348" s="37">
        <v>5000</v>
      </c>
      <c r="K348">
        <v>3.3752</v>
      </c>
      <c r="L348" s="14">
        <v>16876</v>
      </c>
      <c r="M348" t="s">
        <v>12837</v>
      </c>
      <c r="N348" t="s">
        <v>37</v>
      </c>
      <c r="P348">
        <v>20604536261</v>
      </c>
      <c r="Q348">
        <v>1</v>
      </c>
      <c r="R348" t="s">
        <v>12825</v>
      </c>
      <c r="S348">
        <v>460</v>
      </c>
      <c r="T348" s="15">
        <v>43934</v>
      </c>
      <c r="U348">
        <v>16876</v>
      </c>
      <c r="V348" t="s">
        <v>23</v>
      </c>
      <c r="W348" t="s">
        <v>24</v>
      </c>
      <c r="X348" t="s">
        <v>25</v>
      </c>
    </row>
    <row r="349" spans="1:24" x14ac:dyDescent="0.25">
      <c r="A349" s="8">
        <v>2897</v>
      </c>
      <c r="B349" t="s">
        <v>13237</v>
      </c>
      <c r="C349" s="9" t="s">
        <v>12825</v>
      </c>
      <c r="D349" s="9">
        <v>461</v>
      </c>
      <c r="E349" s="9">
        <f t="shared" si="10"/>
        <v>461</v>
      </c>
      <c r="F349" s="9">
        <f t="shared" si="11"/>
        <v>0</v>
      </c>
      <c r="G349" s="11">
        <v>43935</v>
      </c>
      <c r="H349" s="12">
        <v>0.38114583333333335</v>
      </c>
      <c r="I349" t="s">
        <v>13136</v>
      </c>
      <c r="J349" s="37">
        <v>375</v>
      </c>
      <c r="K349">
        <v>3.3660000000000001</v>
      </c>
      <c r="L349" s="14">
        <v>1262.25</v>
      </c>
      <c r="M349" t="s">
        <v>13137</v>
      </c>
      <c r="N349" t="s">
        <v>37</v>
      </c>
      <c r="P349">
        <v>20604536261</v>
      </c>
      <c r="Q349">
        <v>1</v>
      </c>
      <c r="R349" t="s">
        <v>12825</v>
      </c>
      <c r="S349">
        <v>461</v>
      </c>
      <c r="T349" s="15">
        <v>43935</v>
      </c>
      <c r="U349">
        <v>1262.25</v>
      </c>
      <c r="V349" t="s">
        <v>23</v>
      </c>
      <c r="W349" t="s">
        <v>24</v>
      </c>
      <c r="X349" t="s">
        <v>25</v>
      </c>
    </row>
    <row r="350" spans="1:24" x14ac:dyDescent="0.25">
      <c r="A350" s="8">
        <v>2901</v>
      </c>
      <c r="B350" t="s">
        <v>13238</v>
      </c>
      <c r="C350" s="9" t="s">
        <v>12825</v>
      </c>
      <c r="D350" s="9">
        <v>462</v>
      </c>
      <c r="E350" s="9">
        <f t="shared" si="10"/>
        <v>462</v>
      </c>
      <c r="F350" s="9">
        <f t="shared" si="11"/>
        <v>0</v>
      </c>
      <c r="G350" s="11">
        <v>43935</v>
      </c>
      <c r="H350" s="12">
        <v>0.39729166666666665</v>
      </c>
      <c r="I350" t="s">
        <v>2000</v>
      </c>
      <c r="J350" s="37">
        <v>2610</v>
      </c>
      <c r="K350">
        <v>3.3889999999999998</v>
      </c>
      <c r="L350" s="14">
        <v>8845.2900000000009</v>
      </c>
      <c r="M350" t="s">
        <v>2001</v>
      </c>
      <c r="N350" t="s">
        <v>22</v>
      </c>
      <c r="P350">
        <v>20604536261</v>
      </c>
      <c r="Q350">
        <v>1</v>
      </c>
      <c r="R350" t="s">
        <v>12825</v>
      </c>
      <c r="S350">
        <v>462</v>
      </c>
      <c r="T350" s="15">
        <v>43935</v>
      </c>
      <c r="U350">
        <v>8845.2900000000009</v>
      </c>
      <c r="V350" t="s">
        <v>23</v>
      </c>
      <c r="W350" t="s">
        <v>24</v>
      </c>
      <c r="X350" t="s">
        <v>25</v>
      </c>
    </row>
    <row r="351" spans="1:24" x14ac:dyDescent="0.25">
      <c r="A351" s="8">
        <v>2904</v>
      </c>
      <c r="B351" t="s">
        <v>13239</v>
      </c>
      <c r="C351" s="9" t="s">
        <v>12825</v>
      </c>
      <c r="D351" s="9">
        <v>463</v>
      </c>
      <c r="E351" s="9">
        <f t="shared" si="10"/>
        <v>463</v>
      </c>
      <c r="F351" s="9">
        <f t="shared" si="11"/>
        <v>0</v>
      </c>
      <c r="G351" s="11">
        <v>43935</v>
      </c>
      <c r="H351" s="12">
        <v>0.47542824074074069</v>
      </c>
      <c r="I351" t="s">
        <v>9371</v>
      </c>
      <c r="J351" s="37">
        <v>22000</v>
      </c>
      <c r="K351">
        <v>3.375</v>
      </c>
      <c r="L351" s="14">
        <v>74250</v>
      </c>
      <c r="M351" t="s">
        <v>9372</v>
      </c>
      <c r="N351" t="s">
        <v>37</v>
      </c>
      <c r="P351">
        <v>20604536261</v>
      </c>
      <c r="Q351">
        <v>1</v>
      </c>
      <c r="R351" t="s">
        <v>12825</v>
      </c>
      <c r="S351">
        <v>463</v>
      </c>
      <c r="T351" s="15">
        <v>43935</v>
      </c>
      <c r="U351">
        <v>74250</v>
      </c>
      <c r="V351" t="s">
        <v>23</v>
      </c>
      <c r="W351" t="s">
        <v>24</v>
      </c>
      <c r="X351" t="s">
        <v>25</v>
      </c>
    </row>
    <row r="352" spans="1:24" x14ac:dyDescent="0.25">
      <c r="A352" s="8">
        <v>2954</v>
      </c>
      <c r="B352" t="s">
        <v>13240</v>
      </c>
      <c r="C352" s="9" t="s">
        <v>12825</v>
      </c>
      <c r="D352" s="9">
        <v>464</v>
      </c>
      <c r="E352" s="9">
        <f t="shared" si="10"/>
        <v>464</v>
      </c>
      <c r="F352" s="9">
        <f t="shared" si="11"/>
        <v>0</v>
      </c>
      <c r="G352" s="11">
        <v>43937</v>
      </c>
      <c r="H352" s="12">
        <v>0.44901620370370371</v>
      </c>
      <c r="I352" t="s">
        <v>12848</v>
      </c>
      <c r="J352" s="37">
        <v>5000</v>
      </c>
      <c r="K352">
        <v>3.4009999999999998</v>
      </c>
      <c r="L352" s="14">
        <v>17005</v>
      </c>
      <c r="M352" t="s">
        <v>12849</v>
      </c>
      <c r="N352" t="s">
        <v>37</v>
      </c>
      <c r="P352">
        <v>20604536261</v>
      </c>
      <c r="Q352">
        <v>1</v>
      </c>
      <c r="R352" t="s">
        <v>12825</v>
      </c>
      <c r="S352">
        <v>464</v>
      </c>
      <c r="T352" s="15">
        <v>43937</v>
      </c>
      <c r="U352">
        <v>17005</v>
      </c>
      <c r="V352" t="s">
        <v>23</v>
      </c>
      <c r="W352" t="s">
        <v>24</v>
      </c>
      <c r="X352" t="s">
        <v>25</v>
      </c>
    </row>
    <row r="353" spans="1:24" x14ac:dyDescent="0.25">
      <c r="A353" s="8">
        <v>2962</v>
      </c>
      <c r="B353" t="s">
        <v>13241</v>
      </c>
      <c r="C353" s="9" t="s">
        <v>12825</v>
      </c>
      <c r="D353" s="9">
        <v>465</v>
      </c>
      <c r="E353" s="9">
        <f t="shared" si="10"/>
        <v>465</v>
      </c>
      <c r="F353" s="9">
        <f t="shared" si="11"/>
        <v>0</v>
      </c>
      <c r="G353" s="11">
        <v>43937</v>
      </c>
      <c r="H353" s="12">
        <v>0.71296296296296291</v>
      </c>
      <c r="I353" t="s">
        <v>13242</v>
      </c>
      <c r="J353" s="37">
        <v>1000</v>
      </c>
      <c r="K353">
        <v>3.3969999999999998</v>
      </c>
      <c r="L353" s="14">
        <v>3397</v>
      </c>
      <c r="M353" t="s">
        <v>13243</v>
      </c>
      <c r="N353" t="s">
        <v>37</v>
      </c>
      <c r="P353">
        <v>20604536261</v>
      </c>
      <c r="Q353">
        <v>1</v>
      </c>
      <c r="R353" t="s">
        <v>12825</v>
      </c>
      <c r="S353">
        <v>465</v>
      </c>
      <c r="T353" s="15">
        <v>43937</v>
      </c>
      <c r="U353">
        <v>3397</v>
      </c>
      <c r="V353" t="s">
        <v>23</v>
      </c>
      <c r="W353" t="s">
        <v>24</v>
      </c>
      <c r="X353" t="s">
        <v>25</v>
      </c>
    </row>
    <row r="354" spans="1:24" x14ac:dyDescent="0.25">
      <c r="A354" s="8">
        <v>2986</v>
      </c>
      <c r="B354" t="s">
        <v>13244</v>
      </c>
      <c r="C354" s="9" t="s">
        <v>12825</v>
      </c>
      <c r="D354" s="9">
        <v>466</v>
      </c>
      <c r="E354" s="9">
        <f t="shared" si="10"/>
        <v>466</v>
      </c>
      <c r="F354" s="9">
        <f t="shared" si="11"/>
        <v>0</v>
      </c>
      <c r="G354" s="11">
        <v>43937</v>
      </c>
      <c r="H354" s="12">
        <v>0.80111111111111111</v>
      </c>
      <c r="I354" t="s">
        <v>12836</v>
      </c>
      <c r="J354" s="37">
        <v>5000</v>
      </c>
      <c r="K354">
        <v>3.4062000000000001</v>
      </c>
      <c r="L354" s="14">
        <v>17031</v>
      </c>
      <c r="M354" t="s">
        <v>12837</v>
      </c>
      <c r="N354" t="s">
        <v>37</v>
      </c>
      <c r="P354">
        <v>20604536261</v>
      </c>
      <c r="Q354">
        <v>1</v>
      </c>
      <c r="R354" t="s">
        <v>12825</v>
      </c>
      <c r="S354">
        <v>466</v>
      </c>
      <c r="T354" s="15">
        <v>43937</v>
      </c>
      <c r="U354">
        <v>17031</v>
      </c>
      <c r="V354" t="s">
        <v>100</v>
      </c>
      <c r="W354" t="s">
        <v>101</v>
      </c>
      <c r="X354" t="s">
        <v>101</v>
      </c>
    </row>
    <row r="355" spans="1:24" x14ac:dyDescent="0.25">
      <c r="A355" s="8">
        <v>2992</v>
      </c>
      <c r="B355" t="s">
        <v>13245</v>
      </c>
      <c r="C355" s="9" t="s">
        <v>12825</v>
      </c>
      <c r="D355" s="9">
        <v>467</v>
      </c>
      <c r="E355" s="9">
        <f t="shared" si="10"/>
        <v>467</v>
      </c>
      <c r="F355" s="9">
        <f t="shared" si="11"/>
        <v>0</v>
      </c>
      <c r="G355" s="11">
        <v>43938</v>
      </c>
      <c r="H355" s="12">
        <v>0.68855324074074076</v>
      </c>
      <c r="I355" t="s">
        <v>9371</v>
      </c>
      <c r="J355" s="37">
        <v>26000</v>
      </c>
      <c r="K355">
        <v>3.39</v>
      </c>
      <c r="L355" s="14">
        <v>88140</v>
      </c>
      <c r="M355" t="s">
        <v>9372</v>
      </c>
      <c r="N355" t="s">
        <v>37</v>
      </c>
      <c r="P355">
        <v>20604536261</v>
      </c>
      <c r="Q355">
        <v>1</v>
      </c>
      <c r="R355" t="s">
        <v>12825</v>
      </c>
      <c r="S355">
        <v>467</v>
      </c>
      <c r="T355" s="15">
        <v>43938</v>
      </c>
      <c r="U355">
        <v>88140</v>
      </c>
      <c r="V355" t="s">
        <v>23</v>
      </c>
      <c r="W355" t="s">
        <v>24</v>
      </c>
      <c r="X355" t="s">
        <v>25</v>
      </c>
    </row>
    <row r="356" spans="1:24" x14ac:dyDescent="0.25">
      <c r="A356" s="8">
        <v>3008</v>
      </c>
      <c r="B356" t="s">
        <v>13246</v>
      </c>
      <c r="C356" s="9" t="s">
        <v>12825</v>
      </c>
      <c r="D356" s="9">
        <v>468</v>
      </c>
      <c r="E356" s="9">
        <f t="shared" si="10"/>
        <v>468</v>
      </c>
      <c r="F356" s="9">
        <f t="shared" si="11"/>
        <v>0</v>
      </c>
      <c r="G356" s="11">
        <v>43938</v>
      </c>
      <c r="H356" s="12">
        <v>0.7782175925925926</v>
      </c>
      <c r="I356" t="s">
        <v>12836</v>
      </c>
      <c r="J356" s="37">
        <v>4400</v>
      </c>
      <c r="K356">
        <v>3.3995000000000002</v>
      </c>
      <c r="L356" s="14">
        <v>14957.8</v>
      </c>
      <c r="M356" t="s">
        <v>12837</v>
      </c>
      <c r="N356" t="s">
        <v>37</v>
      </c>
      <c r="P356">
        <v>20604536261</v>
      </c>
      <c r="Q356">
        <v>1</v>
      </c>
      <c r="R356" t="s">
        <v>12825</v>
      </c>
      <c r="S356">
        <v>468</v>
      </c>
      <c r="T356" s="15">
        <v>43938</v>
      </c>
      <c r="U356">
        <v>14957.8</v>
      </c>
      <c r="V356" t="s">
        <v>23</v>
      </c>
      <c r="W356" t="s">
        <v>24</v>
      </c>
      <c r="X356" t="s">
        <v>25</v>
      </c>
    </row>
    <row r="357" spans="1:24" x14ac:dyDescent="0.25">
      <c r="A357" s="8">
        <v>3018</v>
      </c>
      <c r="B357" t="s">
        <v>13247</v>
      </c>
      <c r="C357" s="9" t="s">
        <v>12825</v>
      </c>
      <c r="D357" s="9">
        <v>469</v>
      </c>
      <c r="E357" s="9">
        <f t="shared" si="10"/>
        <v>469</v>
      </c>
      <c r="F357" s="9">
        <f t="shared" si="11"/>
        <v>0</v>
      </c>
      <c r="G357" s="11">
        <v>43939</v>
      </c>
      <c r="H357" s="12">
        <v>0.68134259259259267</v>
      </c>
      <c r="I357" t="s">
        <v>13248</v>
      </c>
      <c r="J357" s="37">
        <v>1500</v>
      </c>
      <c r="K357">
        <v>3.4089999999999998</v>
      </c>
      <c r="L357" s="14">
        <v>5113.5</v>
      </c>
      <c r="M357" t="s">
        <v>13249</v>
      </c>
      <c r="N357" t="s">
        <v>22</v>
      </c>
      <c r="P357">
        <v>20604536261</v>
      </c>
      <c r="Q357">
        <v>1</v>
      </c>
      <c r="R357" t="s">
        <v>12825</v>
      </c>
      <c r="S357">
        <v>469</v>
      </c>
      <c r="T357" s="15">
        <v>43939</v>
      </c>
      <c r="U357">
        <v>5113.5</v>
      </c>
      <c r="V357" t="s">
        <v>23</v>
      </c>
      <c r="W357" t="s">
        <v>24</v>
      </c>
      <c r="X357" t="s">
        <v>25</v>
      </c>
    </row>
    <row r="358" spans="1:24" x14ac:dyDescent="0.25">
      <c r="A358" s="8">
        <v>3016</v>
      </c>
      <c r="B358" t="s">
        <v>13250</v>
      </c>
      <c r="C358" s="9" t="s">
        <v>12825</v>
      </c>
      <c r="D358" s="9">
        <v>470</v>
      </c>
      <c r="E358" s="9">
        <f t="shared" si="10"/>
        <v>470</v>
      </c>
      <c r="F358" s="9">
        <f t="shared" si="11"/>
        <v>0</v>
      </c>
      <c r="G358" s="11">
        <v>43939</v>
      </c>
      <c r="H358" s="12">
        <v>0.68358796296296298</v>
      </c>
      <c r="I358" t="s">
        <v>2226</v>
      </c>
      <c r="J358" s="37">
        <v>5000</v>
      </c>
      <c r="K358">
        <v>3.4064999999999999</v>
      </c>
      <c r="L358" s="14">
        <v>17032.5</v>
      </c>
      <c r="M358" t="s">
        <v>2227</v>
      </c>
      <c r="N358" t="s">
        <v>22</v>
      </c>
      <c r="P358">
        <v>20604536261</v>
      </c>
      <c r="Q358">
        <v>1</v>
      </c>
      <c r="R358" t="s">
        <v>12825</v>
      </c>
      <c r="S358">
        <v>470</v>
      </c>
      <c r="T358" s="15">
        <v>43939</v>
      </c>
      <c r="U358">
        <v>17032.5</v>
      </c>
      <c r="V358" t="s">
        <v>23</v>
      </c>
      <c r="W358" t="s">
        <v>24</v>
      </c>
      <c r="X358" t="s">
        <v>25</v>
      </c>
    </row>
    <row r="359" spans="1:24" x14ac:dyDescent="0.25">
      <c r="A359" s="8">
        <v>3015</v>
      </c>
      <c r="B359" t="s">
        <v>13251</v>
      </c>
      <c r="C359" s="9" t="s">
        <v>12825</v>
      </c>
      <c r="D359" s="9">
        <v>471</v>
      </c>
      <c r="E359" s="9">
        <f t="shared" si="10"/>
        <v>471</v>
      </c>
      <c r="F359" s="9">
        <f t="shared" si="11"/>
        <v>0</v>
      </c>
      <c r="G359" s="11">
        <v>43939</v>
      </c>
      <c r="H359" s="12">
        <v>0.68423611111111116</v>
      </c>
      <c r="I359" t="s">
        <v>2226</v>
      </c>
      <c r="J359" s="37">
        <v>4000</v>
      </c>
      <c r="K359">
        <v>3.4089999999999998</v>
      </c>
      <c r="L359" s="14">
        <v>13636</v>
      </c>
      <c r="M359" t="s">
        <v>2227</v>
      </c>
      <c r="N359" t="s">
        <v>22</v>
      </c>
      <c r="P359">
        <v>20604536261</v>
      </c>
      <c r="Q359">
        <v>1</v>
      </c>
      <c r="R359" t="s">
        <v>12825</v>
      </c>
      <c r="S359">
        <v>471</v>
      </c>
      <c r="T359" s="15">
        <v>43939</v>
      </c>
      <c r="U359">
        <v>13636</v>
      </c>
      <c r="V359" t="s">
        <v>23</v>
      </c>
      <c r="W359" t="s">
        <v>24</v>
      </c>
      <c r="X359" t="s">
        <v>25</v>
      </c>
    </row>
    <row r="360" spans="1:24" x14ac:dyDescent="0.25">
      <c r="A360" s="8">
        <v>3020</v>
      </c>
      <c r="B360" t="s">
        <v>13252</v>
      </c>
      <c r="C360" s="9" t="s">
        <v>12825</v>
      </c>
      <c r="D360" s="9">
        <v>472</v>
      </c>
      <c r="E360" s="9">
        <f t="shared" si="10"/>
        <v>472</v>
      </c>
      <c r="F360" s="9">
        <f t="shared" si="11"/>
        <v>0</v>
      </c>
      <c r="G360" s="11">
        <v>43939</v>
      </c>
      <c r="H360" s="12">
        <v>0.72358796296296291</v>
      </c>
      <c r="I360" t="s">
        <v>13253</v>
      </c>
      <c r="J360" s="37">
        <v>4000</v>
      </c>
      <c r="K360">
        <v>3.4089999999999998</v>
      </c>
      <c r="L360" s="14">
        <v>13636</v>
      </c>
      <c r="M360" t="s">
        <v>13254</v>
      </c>
      <c r="N360" t="s">
        <v>22</v>
      </c>
      <c r="P360">
        <v>20604536261</v>
      </c>
      <c r="Q360">
        <v>1</v>
      </c>
      <c r="R360" t="s">
        <v>12825</v>
      </c>
      <c r="S360">
        <v>472</v>
      </c>
      <c r="T360" s="15">
        <v>43939</v>
      </c>
      <c r="U360">
        <v>13636</v>
      </c>
      <c r="V360" t="s">
        <v>23</v>
      </c>
      <c r="W360" t="s">
        <v>24</v>
      </c>
      <c r="X360" t="s">
        <v>25</v>
      </c>
    </row>
    <row r="361" spans="1:24" x14ac:dyDescent="0.25">
      <c r="A361" s="8">
        <v>3027</v>
      </c>
      <c r="B361" t="s">
        <v>13255</v>
      </c>
      <c r="C361" s="9" t="s">
        <v>12825</v>
      </c>
      <c r="D361" s="9">
        <v>473</v>
      </c>
      <c r="E361" s="9">
        <f t="shared" si="10"/>
        <v>473</v>
      </c>
      <c r="F361" s="9">
        <f t="shared" si="11"/>
        <v>0</v>
      </c>
      <c r="G361" s="11">
        <v>43941</v>
      </c>
      <c r="H361" s="12">
        <v>0.46903935185185186</v>
      </c>
      <c r="I361" t="s">
        <v>12848</v>
      </c>
      <c r="J361" s="37">
        <v>5000</v>
      </c>
      <c r="K361">
        <v>3.4049999999999998</v>
      </c>
      <c r="L361" s="14">
        <v>17025</v>
      </c>
      <c r="M361" t="s">
        <v>12849</v>
      </c>
      <c r="N361" t="s">
        <v>37</v>
      </c>
      <c r="P361">
        <v>20604536261</v>
      </c>
      <c r="Q361">
        <v>1</v>
      </c>
      <c r="R361" t="s">
        <v>12825</v>
      </c>
      <c r="S361">
        <v>473</v>
      </c>
      <c r="T361" s="15">
        <v>43941</v>
      </c>
      <c r="U361">
        <v>17025</v>
      </c>
      <c r="V361" t="s">
        <v>23</v>
      </c>
      <c r="W361" t="s">
        <v>24</v>
      </c>
      <c r="X361" t="s">
        <v>25</v>
      </c>
    </row>
    <row r="362" spans="1:24" x14ac:dyDescent="0.25">
      <c r="A362" s="8">
        <v>3035</v>
      </c>
      <c r="B362" t="s">
        <v>13256</v>
      </c>
      <c r="C362" s="9" t="s">
        <v>12825</v>
      </c>
      <c r="D362" s="9">
        <v>474</v>
      </c>
      <c r="E362" s="9">
        <f t="shared" si="10"/>
        <v>474</v>
      </c>
      <c r="F362" s="9">
        <f t="shared" si="11"/>
        <v>0</v>
      </c>
      <c r="G362" s="11">
        <v>43941</v>
      </c>
      <c r="H362" s="12">
        <v>0.63521990740740741</v>
      </c>
      <c r="I362" t="s">
        <v>2226</v>
      </c>
      <c r="J362" s="37">
        <v>8000</v>
      </c>
      <c r="K362">
        <v>3.4049999999999998</v>
      </c>
      <c r="L362" s="14">
        <v>27240</v>
      </c>
      <c r="M362" t="s">
        <v>2227</v>
      </c>
      <c r="N362" t="s">
        <v>22</v>
      </c>
      <c r="P362">
        <v>20604536261</v>
      </c>
      <c r="Q362">
        <v>1</v>
      </c>
      <c r="R362" t="s">
        <v>12825</v>
      </c>
      <c r="S362">
        <v>474</v>
      </c>
      <c r="T362" s="15">
        <v>43941</v>
      </c>
      <c r="U362">
        <v>27240</v>
      </c>
      <c r="V362" t="s">
        <v>23</v>
      </c>
      <c r="W362" t="s">
        <v>24</v>
      </c>
      <c r="X362" t="s">
        <v>25</v>
      </c>
    </row>
    <row r="363" spans="1:24" x14ac:dyDescent="0.25">
      <c r="A363" s="8">
        <v>3041</v>
      </c>
      <c r="B363" t="s">
        <v>13257</v>
      </c>
      <c r="C363" s="9" t="s">
        <v>12825</v>
      </c>
      <c r="D363" s="9">
        <v>475</v>
      </c>
      <c r="E363" s="9">
        <f t="shared" si="10"/>
        <v>475</v>
      </c>
      <c r="F363" s="9">
        <f t="shared" si="11"/>
        <v>0</v>
      </c>
      <c r="G363" s="11">
        <v>43941</v>
      </c>
      <c r="H363" s="12">
        <v>0.7319675925925927</v>
      </c>
      <c r="I363" t="s">
        <v>12836</v>
      </c>
      <c r="J363" s="37">
        <v>6500</v>
      </c>
      <c r="K363">
        <v>3.3995000000000002</v>
      </c>
      <c r="L363" s="14">
        <v>22096.75</v>
      </c>
      <c r="M363" t="s">
        <v>12837</v>
      </c>
      <c r="N363" t="s">
        <v>37</v>
      </c>
      <c r="P363">
        <v>20604536261</v>
      </c>
      <c r="Q363">
        <v>1</v>
      </c>
      <c r="R363" t="s">
        <v>12825</v>
      </c>
      <c r="S363">
        <v>475</v>
      </c>
      <c r="T363" s="15">
        <v>43941</v>
      </c>
      <c r="U363">
        <v>22096.75</v>
      </c>
      <c r="V363" t="s">
        <v>23</v>
      </c>
      <c r="W363" t="s">
        <v>24</v>
      </c>
      <c r="X363" t="s">
        <v>25</v>
      </c>
    </row>
    <row r="364" spans="1:24" x14ac:dyDescent="0.25">
      <c r="A364" s="8">
        <v>3029</v>
      </c>
      <c r="B364" t="s">
        <v>13258</v>
      </c>
      <c r="C364" s="9" t="s">
        <v>12825</v>
      </c>
      <c r="D364" s="9">
        <v>476</v>
      </c>
      <c r="E364" s="9">
        <f t="shared" si="10"/>
        <v>476</v>
      </c>
      <c r="F364" s="9">
        <f t="shared" si="11"/>
        <v>0</v>
      </c>
      <c r="G364" s="11">
        <v>43941</v>
      </c>
      <c r="H364" s="12">
        <v>0.73211805555555554</v>
      </c>
      <c r="I364" t="s">
        <v>129</v>
      </c>
      <c r="J364" s="37">
        <v>100</v>
      </c>
      <c r="K364">
        <v>3.4045000000000001</v>
      </c>
      <c r="L364" s="14">
        <v>340.45</v>
      </c>
      <c r="M364" t="s">
        <v>130</v>
      </c>
      <c r="N364" t="s">
        <v>37</v>
      </c>
      <c r="P364">
        <v>20604536261</v>
      </c>
      <c r="Q364">
        <v>1</v>
      </c>
      <c r="R364" t="s">
        <v>12825</v>
      </c>
      <c r="S364">
        <v>476</v>
      </c>
      <c r="T364" s="15">
        <v>43941</v>
      </c>
      <c r="U364">
        <v>340.45</v>
      </c>
      <c r="V364" t="s">
        <v>100</v>
      </c>
      <c r="W364" t="s">
        <v>101</v>
      </c>
      <c r="X364" t="s">
        <v>101</v>
      </c>
    </row>
    <row r="365" spans="1:24" x14ac:dyDescent="0.25">
      <c r="A365" s="8">
        <v>3042</v>
      </c>
      <c r="B365" t="s">
        <v>13259</v>
      </c>
      <c r="C365" s="9" t="s">
        <v>12825</v>
      </c>
      <c r="D365" s="9">
        <v>477</v>
      </c>
      <c r="E365" s="9">
        <f t="shared" si="10"/>
        <v>477</v>
      </c>
      <c r="F365" s="9">
        <f t="shared" si="11"/>
        <v>0</v>
      </c>
      <c r="G365" s="11">
        <v>43941</v>
      </c>
      <c r="H365" s="12">
        <v>0.75763888888888886</v>
      </c>
      <c r="I365" t="s">
        <v>2226</v>
      </c>
      <c r="J365" s="37">
        <v>8000</v>
      </c>
      <c r="K365">
        <v>3.4049999999999998</v>
      </c>
      <c r="L365" s="14">
        <v>27240</v>
      </c>
      <c r="M365" t="s">
        <v>2227</v>
      </c>
      <c r="N365" t="s">
        <v>22</v>
      </c>
      <c r="P365">
        <v>20604536261</v>
      </c>
      <c r="Q365">
        <v>1</v>
      </c>
      <c r="R365" t="s">
        <v>12825</v>
      </c>
      <c r="S365">
        <v>477</v>
      </c>
      <c r="T365" s="15">
        <v>43941</v>
      </c>
      <c r="U365">
        <v>27240</v>
      </c>
      <c r="V365" t="s">
        <v>23</v>
      </c>
      <c r="W365" t="s">
        <v>24</v>
      </c>
      <c r="X365" t="s">
        <v>25</v>
      </c>
    </row>
    <row r="366" spans="1:24" x14ac:dyDescent="0.25">
      <c r="A366" s="8">
        <v>3043</v>
      </c>
      <c r="B366" t="s">
        <v>13260</v>
      </c>
      <c r="C366" s="9" t="s">
        <v>12825</v>
      </c>
      <c r="D366" s="9">
        <v>478</v>
      </c>
      <c r="E366" s="9">
        <f t="shared" si="10"/>
        <v>478</v>
      </c>
      <c r="F366" s="9">
        <f t="shared" si="11"/>
        <v>0</v>
      </c>
      <c r="G366" s="11">
        <v>43941</v>
      </c>
      <c r="H366" s="12">
        <v>0.82991898148148147</v>
      </c>
      <c r="I366" t="s">
        <v>2226</v>
      </c>
      <c r="J366" s="37">
        <v>3000</v>
      </c>
      <c r="K366">
        <v>3.4049999999999998</v>
      </c>
      <c r="L366" s="14">
        <v>10215</v>
      </c>
      <c r="M366" t="s">
        <v>2227</v>
      </c>
      <c r="N366" t="s">
        <v>22</v>
      </c>
      <c r="P366">
        <v>20604536261</v>
      </c>
      <c r="Q366">
        <v>1</v>
      </c>
      <c r="R366" t="s">
        <v>12825</v>
      </c>
      <c r="S366">
        <v>478</v>
      </c>
      <c r="T366" s="15">
        <v>43941</v>
      </c>
      <c r="U366">
        <v>10215</v>
      </c>
      <c r="V366" t="s">
        <v>100</v>
      </c>
      <c r="W366" t="s">
        <v>101</v>
      </c>
      <c r="X366" t="s">
        <v>101</v>
      </c>
    </row>
    <row r="367" spans="1:24" x14ac:dyDescent="0.25">
      <c r="A367" s="8">
        <v>3059</v>
      </c>
      <c r="B367" t="s">
        <v>13261</v>
      </c>
      <c r="C367" s="9" t="s">
        <v>12825</v>
      </c>
      <c r="D367" s="9">
        <v>479</v>
      </c>
      <c r="E367" s="9">
        <f t="shared" si="10"/>
        <v>479</v>
      </c>
      <c r="F367" s="9">
        <f t="shared" si="11"/>
        <v>0</v>
      </c>
      <c r="G367" s="11">
        <v>43942</v>
      </c>
      <c r="H367" s="12">
        <v>0.64829861111111109</v>
      </c>
      <c r="I367" t="s">
        <v>87</v>
      </c>
      <c r="J367" s="37">
        <v>357</v>
      </c>
      <c r="K367">
        <v>3.3820000000000001</v>
      </c>
      <c r="L367" s="14">
        <v>1207.3699999999999</v>
      </c>
      <c r="M367" t="s">
        <v>88</v>
      </c>
      <c r="N367" t="s">
        <v>37</v>
      </c>
      <c r="P367">
        <v>20604536261</v>
      </c>
      <c r="Q367">
        <v>1</v>
      </c>
      <c r="R367" t="s">
        <v>12825</v>
      </c>
      <c r="S367">
        <v>479</v>
      </c>
      <c r="T367" s="15">
        <v>43942</v>
      </c>
      <c r="U367">
        <v>1207.3699999999999</v>
      </c>
      <c r="V367" t="s">
        <v>23</v>
      </c>
      <c r="W367" t="s">
        <v>24</v>
      </c>
      <c r="X367" t="s">
        <v>25</v>
      </c>
    </row>
    <row r="368" spans="1:24" x14ac:dyDescent="0.25">
      <c r="A368" s="8">
        <v>3065</v>
      </c>
      <c r="B368" t="s">
        <v>13262</v>
      </c>
      <c r="C368" s="9" t="s">
        <v>12825</v>
      </c>
      <c r="D368" s="9">
        <v>480</v>
      </c>
      <c r="E368" s="9">
        <f t="shared" si="10"/>
        <v>480</v>
      </c>
      <c r="F368" s="9">
        <f t="shared" si="11"/>
        <v>0</v>
      </c>
      <c r="G368" s="11">
        <v>43942</v>
      </c>
      <c r="H368" s="12">
        <v>0.7911689814814814</v>
      </c>
      <c r="I368" t="s">
        <v>13263</v>
      </c>
      <c r="J368" s="37">
        <v>2400</v>
      </c>
      <c r="K368">
        <v>3.39</v>
      </c>
      <c r="L368" s="14">
        <v>8136</v>
      </c>
      <c r="M368" t="s">
        <v>13264</v>
      </c>
      <c r="N368" t="s">
        <v>22</v>
      </c>
      <c r="P368">
        <v>20604536261</v>
      </c>
      <c r="Q368">
        <v>1</v>
      </c>
      <c r="R368" t="s">
        <v>12825</v>
      </c>
      <c r="S368">
        <v>480</v>
      </c>
      <c r="T368" s="15">
        <v>43942</v>
      </c>
      <c r="U368">
        <v>8136</v>
      </c>
      <c r="V368" t="s">
        <v>23</v>
      </c>
      <c r="W368" t="s">
        <v>24</v>
      </c>
      <c r="X368" t="s">
        <v>25</v>
      </c>
    </row>
    <row r="369" spans="1:24" x14ac:dyDescent="0.25">
      <c r="A369" s="8">
        <v>3078</v>
      </c>
      <c r="B369" t="s">
        <v>13265</v>
      </c>
      <c r="C369" s="9" t="s">
        <v>12825</v>
      </c>
      <c r="D369" s="9">
        <v>481</v>
      </c>
      <c r="E369" s="9">
        <f t="shared" si="10"/>
        <v>481</v>
      </c>
      <c r="F369" s="9">
        <f t="shared" si="11"/>
        <v>0</v>
      </c>
      <c r="G369" s="11">
        <v>43943</v>
      </c>
      <c r="H369" s="12">
        <v>0.58164351851851859</v>
      </c>
      <c r="I369" t="s">
        <v>1706</v>
      </c>
      <c r="J369" s="37">
        <v>600</v>
      </c>
      <c r="K369">
        <v>3.383</v>
      </c>
      <c r="L369" s="14">
        <v>2029.8</v>
      </c>
      <c r="M369" t="s">
        <v>1707</v>
      </c>
      <c r="N369" t="s">
        <v>22</v>
      </c>
      <c r="P369">
        <v>20604536261</v>
      </c>
      <c r="Q369">
        <v>1</v>
      </c>
      <c r="R369" t="s">
        <v>12825</v>
      </c>
      <c r="S369">
        <v>481</v>
      </c>
      <c r="T369" s="15">
        <v>43943</v>
      </c>
      <c r="U369">
        <v>2029.8</v>
      </c>
      <c r="V369" t="s">
        <v>23</v>
      </c>
      <c r="W369" t="s">
        <v>24</v>
      </c>
      <c r="X369" t="s">
        <v>25</v>
      </c>
    </row>
    <row r="370" spans="1:24" x14ac:dyDescent="0.25">
      <c r="A370" s="8">
        <v>3076</v>
      </c>
      <c r="B370" t="s">
        <v>13266</v>
      </c>
      <c r="C370" s="9" t="s">
        <v>12825</v>
      </c>
      <c r="D370" s="9">
        <v>482</v>
      </c>
      <c r="E370" s="9">
        <f t="shared" si="10"/>
        <v>482</v>
      </c>
      <c r="F370" s="9">
        <f t="shared" si="11"/>
        <v>0</v>
      </c>
      <c r="G370" s="11">
        <v>43943</v>
      </c>
      <c r="H370" s="12">
        <v>0.59921296296296289</v>
      </c>
      <c r="I370" t="s">
        <v>2949</v>
      </c>
      <c r="J370" s="37">
        <v>3029.86</v>
      </c>
      <c r="K370">
        <v>3.383</v>
      </c>
      <c r="L370" s="14">
        <v>10250.02</v>
      </c>
      <c r="M370" t="s">
        <v>2950</v>
      </c>
      <c r="N370" t="s">
        <v>22</v>
      </c>
      <c r="P370">
        <v>20604536261</v>
      </c>
      <c r="Q370">
        <v>1</v>
      </c>
      <c r="R370" t="s">
        <v>12825</v>
      </c>
      <c r="S370">
        <v>482</v>
      </c>
      <c r="T370" s="15">
        <v>43943</v>
      </c>
      <c r="U370">
        <v>10250.02</v>
      </c>
      <c r="V370" t="s">
        <v>23</v>
      </c>
      <c r="W370" t="s">
        <v>24</v>
      </c>
      <c r="X370" t="s">
        <v>25</v>
      </c>
    </row>
    <row r="371" spans="1:24" x14ac:dyDescent="0.25">
      <c r="A371" s="8">
        <v>3093</v>
      </c>
      <c r="B371" t="s">
        <v>13267</v>
      </c>
      <c r="C371" s="9" t="s">
        <v>12825</v>
      </c>
      <c r="D371" s="9">
        <v>483</v>
      </c>
      <c r="E371" s="9">
        <f t="shared" si="10"/>
        <v>483</v>
      </c>
      <c r="F371" s="9">
        <f t="shared" si="11"/>
        <v>0</v>
      </c>
      <c r="G371" s="11">
        <v>43944</v>
      </c>
      <c r="H371" s="12">
        <v>0.37427083333333333</v>
      </c>
      <c r="I371" t="s">
        <v>352</v>
      </c>
      <c r="J371" s="37">
        <v>1200</v>
      </c>
      <c r="K371">
        <v>3.383</v>
      </c>
      <c r="L371" s="14">
        <v>4059.6</v>
      </c>
      <c r="M371" t="s">
        <v>353</v>
      </c>
      <c r="N371" t="s">
        <v>22</v>
      </c>
      <c r="P371">
        <v>20604536261</v>
      </c>
      <c r="Q371">
        <v>1</v>
      </c>
      <c r="R371" t="s">
        <v>12825</v>
      </c>
      <c r="S371">
        <v>483</v>
      </c>
      <c r="T371" s="15">
        <v>43944</v>
      </c>
      <c r="U371">
        <v>4059.6</v>
      </c>
      <c r="V371" t="s">
        <v>23</v>
      </c>
      <c r="W371" t="s">
        <v>24</v>
      </c>
      <c r="X371" t="s">
        <v>25</v>
      </c>
    </row>
    <row r="372" spans="1:24" x14ac:dyDescent="0.25">
      <c r="A372" s="8">
        <v>3103</v>
      </c>
      <c r="B372" t="s">
        <v>13268</v>
      </c>
      <c r="C372" s="9" t="s">
        <v>12825</v>
      </c>
      <c r="D372" s="9">
        <v>484</v>
      </c>
      <c r="E372" s="9">
        <f t="shared" si="10"/>
        <v>484</v>
      </c>
      <c r="F372" s="9">
        <f t="shared" si="11"/>
        <v>0</v>
      </c>
      <c r="G372" s="11">
        <v>43944</v>
      </c>
      <c r="H372" s="12">
        <v>0.47942129629629626</v>
      </c>
      <c r="I372" t="s">
        <v>1556</v>
      </c>
      <c r="J372" s="37">
        <v>1000</v>
      </c>
      <c r="K372">
        <v>3.3530000000000002</v>
      </c>
      <c r="L372" s="14">
        <v>3353</v>
      </c>
      <c r="M372" t="s">
        <v>1557</v>
      </c>
      <c r="N372" t="s">
        <v>37</v>
      </c>
      <c r="P372">
        <v>20604536261</v>
      </c>
      <c r="Q372">
        <v>1</v>
      </c>
      <c r="R372" t="s">
        <v>12825</v>
      </c>
      <c r="S372">
        <v>484</v>
      </c>
      <c r="T372" s="15">
        <v>43944</v>
      </c>
      <c r="U372">
        <v>3353</v>
      </c>
      <c r="V372" t="s">
        <v>23</v>
      </c>
      <c r="W372" t="s">
        <v>24</v>
      </c>
      <c r="X372" t="s">
        <v>25</v>
      </c>
    </row>
    <row r="373" spans="1:24" x14ac:dyDescent="0.25">
      <c r="A373" s="8">
        <v>3116</v>
      </c>
      <c r="B373" t="s">
        <v>13269</v>
      </c>
      <c r="C373" s="9" t="s">
        <v>12825</v>
      </c>
      <c r="D373" s="9">
        <v>485</v>
      </c>
      <c r="E373" s="9">
        <f t="shared" si="10"/>
        <v>485</v>
      </c>
      <c r="F373" s="9">
        <f t="shared" si="11"/>
        <v>0</v>
      </c>
      <c r="G373" s="11">
        <v>43944</v>
      </c>
      <c r="H373" s="12">
        <v>0.59486111111111117</v>
      </c>
      <c r="I373" t="s">
        <v>13163</v>
      </c>
      <c r="J373" s="37">
        <v>5000</v>
      </c>
      <c r="K373">
        <v>3.379</v>
      </c>
      <c r="L373" s="14">
        <v>16895</v>
      </c>
      <c r="M373" t="s">
        <v>13164</v>
      </c>
      <c r="N373" t="s">
        <v>22</v>
      </c>
      <c r="P373">
        <v>20604536261</v>
      </c>
      <c r="Q373">
        <v>1</v>
      </c>
      <c r="R373" t="s">
        <v>12825</v>
      </c>
      <c r="S373">
        <v>485</v>
      </c>
      <c r="T373" s="15">
        <v>43944</v>
      </c>
      <c r="U373">
        <v>16895</v>
      </c>
      <c r="V373" t="s">
        <v>23</v>
      </c>
      <c r="W373" t="s">
        <v>24</v>
      </c>
      <c r="X373" t="s">
        <v>25</v>
      </c>
    </row>
    <row r="374" spans="1:24" x14ac:dyDescent="0.25">
      <c r="A374" s="8">
        <v>3121</v>
      </c>
      <c r="B374" t="s">
        <v>13270</v>
      </c>
      <c r="C374" s="9" t="s">
        <v>12825</v>
      </c>
      <c r="D374" s="9">
        <v>486</v>
      </c>
      <c r="E374" s="9">
        <f t="shared" si="10"/>
        <v>486</v>
      </c>
      <c r="F374" s="9">
        <f t="shared" si="11"/>
        <v>0</v>
      </c>
      <c r="G374" s="11">
        <v>43944</v>
      </c>
      <c r="H374" s="12">
        <v>0.61310185185185184</v>
      </c>
      <c r="I374" t="s">
        <v>2000</v>
      </c>
      <c r="J374" s="37">
        <v>255</v>
      </c>
      <c r="K374">
        <v>3.3820000000000001</v>
      </c>
      <c r="L374" s="14">
        <v>862.41</v>
      </c>
      <c r="M374" t="s">
        <v>2001</v>
      </c>
      <c r="N374" t="s">
        <v>22</v>
      </c>
      <c r="P374">
        <v>20604536261</v>
      </c>
      <c r="Q374">
        <v>1</v>
      </c>
      <c r="R374" t="s">
        <v>12825</v>
      </c>
      <c r="S374">
        <v>486</v>
      </c>
      <c r="T374" s="15">
        <v>43944</v>
      </c>
      <c r="U374">
        <v>862.41</v>
      </c>
      <c r="V374" t="s">
        <v>23</v>
      </c>
      <c r="W374" t="s">
        <v>24</v>
      </c>
      <c r="X374" t="s">
        <v>25</v>
      </c>
    </row>
    <row r="375" spans="1:24" x14ac:dyDescent="0.25">
      <c r="A375" s="8">
        <v>3123</v>
      </c>
      <c r="B375" t="s">
        <v>13271</v>
      </c>
      <c r="C375" s="9" t="s">
        <v>12825</v>
      </c>
      <c r="D375" s="9">
        <v>487</v>
      </c>
      <c r="E375" s="9">
        <f t="shared" si="10"/>
        <v>487</v>
      </c>
      <c r="F375" s="9">
        <f t="shared" si="11"/>
        <v>0</v>
      </c>
      <c r="G375" s="11">
        <v>43944</v>
      </c>
      <c r="H375" s="12">
        <v>0.61325231481481479</v>
      </c>
      <c r="I375" t="s">
        <v>13163</v>
      </c>
      <c r="J375" s="37">
        <v>3000</v>
      </c>
      <c r="K375">
        <v>3.379</v>
      </c>
      <c r="L375" s="14">
        <v>10137</v>
      </c>
      <c r="M375" t="s">
        <v>13164</v>
      </c>
      <c r="N375" t="s">
        <v>22</v>
      </c>
      <c r="P375">
        <v>20604536261</v>
      </c>
      <c r="Q375">
        <v>1</v>
      </c>
      <c r="R375" t="s">
        <v>12825</v>
      </c>
      <c r="S375">
        <v>487</v>
      </c>
      <c r="T375" s="15">
        <v>43944</v>
      </c>
      <c r="U375">
        <v>10137</v>
      </c>
      <c r="V375" t="s">
        <v>23</v>
      </c>
      <c r="W375" t="s">
        <v>24</v>
      </c>
      <c r="X375" t="s">
        <v>25</v>
      </c>
    </row>
    <row r="376" spans="1:24" x14ac:dyDescent="0.25">
      <c r="A376" s="8">
        <v>3130</v>
      </c>
      <c r="B376" t="s">
        <v>13272</v>
      </c>
      <c r="C376" s="9" t="s">
        <v>12825</v>
      </c>
      <c r="D376" s="9">
        <v>488</v>
      </c>
      <c r="E376" s="9">
        <f t="shared" si="10"/>
        <v>488</v>
      </c>
      <c r="F376" s="9">
        <f t="shared" si="11"/>
        <v>0</v>
      </c>
      <c r="G376" s="11">
        <v>43944</v>
      </c>
      <c r="H376" s="12">
        <v>0.65824074074074079</v>
      </c>
      <c r="I376" t="s">
        <v>13163</v>
      </c>
      <c r="J376" s="37">
        <v>10000</v>
      </c>
      <c r="K376">
        <v>3.379</v>
      </c>
      <c r="L376" s="14">
        <v>33790</v>
      </c>
      <c r="M376" t="s">
        <v>13164</v>
      </c>
      <c r="N376" t="s">
        <v>22</v>
      </c>
      <c r="P376">
        <v>20604536261</v>
      </c>
      <c r="Q376">
        <v>1</v>
      </c>
      <c r="R376" t="s">
        <v>12825</v>
      </c>
      <c r="S376">
        <v>488</v>
      </c>
      <c r="T376" s="15">
        <v>43944</v>
      </c>
      <c r="U376">
        <v>33790</v>
      </c>
      <c r="V376" t="s">
        <v>23</v>
      </c>
      <c r="W376" t="s">
        <v>24</v>
      </c>
      <c r="X376" t="s">
        <v>25</v>
      </c>
    </row>
    <row r="377" spans="1:24" x14ac:dyDescent="0.25">
      <c r="A377" s="8">
        <v>3131</v>
      </c>
      <c r="B377" t="s">
        <v>13273</v>
      </c>
      <c r="C377" s="9" t="s">
        <v>12825</v>
      </c>
      <c r="D377" s="9">
        <v>489</v>
      </c>
      <c r="E377" s="9">
        <f t="shared" si="10"/>
        <v>489</v>
      </c>
      <c r="F377" s="9">
        <f t="shared" si="11"/>
        <v>0</v>
      </c>
      <c r="G377" s="11">
        <v>43944</v>
      </c>
      <c r="H377" s="12">
        <v>0.65842592592592586</v>
      </c>
      <c r="I377" t="s">
        <v>13163</v>
      </c>
      <c r="J377" s="37">
        <v>5000</v>
      </c>
      <c r="K377">
        <v>3.3795000000000002</v>
      </c>
      <c r="L377" s="14">
        <v>16897.5</v>
      </c>
      <c r="M377" t="s">
        <v>13164</v>
      </c>
      <c r="N377" t="s">
        <v>22</v>
      </c>
      <c r="P377">
        <v>20604536261</v>
      </c>
      <c r="Q377">
        <v>1</v>
      </c>
      <c r="R377" t="s">
        <v>12825</v>
      </c>
      <c r="S377">
        <v>489</v>
      </c>
      <c r="T377" s="15">
        <v>43944</v>
      </c>
      <c r="U377">
        <v>16897.5</v>
      </c>
      <c r="V377" t="s">
        <v>23</v>
      </c>
      <c r="W377" t="s">
        <v>24</v>
      </c>
      <c r="X377" t="s">
        <v>25</v>
      </c>
    </row>
    <row r="378" spans="1:24" x14ac:dyDescent="0.25">
      <c r="A378" s="8">
        <v>3132</v>
      </c>
      <c r="B378" t="s">
        <v>13274</v>
      </c>
      <c r="C378" s="9" t="s">
        <v>12825</v>
      </c>
      <c r="D378" s="9">
        <v>490</v>
      </c>
      <c r="E378" s="9">
        <f t="shared" si="10"/>
        <v>490</v>
      </c>
      <c r="F378" s="9">
        <f t="shared" si="11"/>
        <v>0</v>
      </c>
      <c r="G378" s="11">
        <v>43944</v>
      </c>
      <c r="H378" s="12">
        <v>0.6597453703703704</v>
      </c>
      <c r="I378" t="s">
        <v>13163</v>
      </c>
      <c r="J378" s="37">
        <v>5200</v>
      </c>
      <c r="K378">
        <v>3.3795000000000002</v>
      </c>
      <c r="L378" s="14">
        <v>17573.400000000001</v>
      </c>
      <c r="M378" t="s">
        <v>13164</v>
      </c>
      <c r="N378" t="s">
        <v>22</v>
      </c>
      <c r="P378">
        <v>20604536261</v>
      </c>
      <c r="Q378">
        <v>1</v>
      </c>
      <c r="R378" t="s">
        <v>12825</v>
      </c>
      <c r="S378">
        <v>490</v>
      </c>
      <c r="T378" s="15">
        <v>43944</v>
      </c>
      <c r="U378">
        <v>17573.400000000001</v>
      </c>
      <c r="V378" t="s">
        <v>23</v>
      </c>
      <c r="W378" t="s">
        <v>24</v>
      </c>
      <c r="X378" t="s">
        <v>25</v>
      </c>
    </row>
    <row r="379" spans="1:24" x14ac:dyDescent="0.25">
      <c r="A379" s="8">
        <v>3133</v>
      </c>
      <c r="B379" t="s">
        <v>13275</v>
      </c>
      <c r="C379" s="9" t="s">
        <v>12825</v>
      </c>
      <c r="D379" s="9">
        <v>491</v>
      </c>
      <c r="E379" s="9">
        <f t="shared" si="10"/>
        <v>491</v>
      </c>
      <c r="F379" s="9">
        <f t="shared" si="11"/>
        <v>0</v>
      </c>
      <c r="G379" s="11">
        <v>43944</v>
      </c>
      <c r="H379" s="12">
        <v>0.67193287037037042</v>
      </c>
      <c r="I379" t="s">
        <v>12845</v>
      </c>
      <c r="J379" s="37">
        <v>500</v>
      </c>
      <c r="K379">
        <v>3.3639999999999999</v>
      </c>
      <c r="L379" s="14">
        <v>1682</v>
      </c>
      <c r="M379" t="s">
        <v>12846</v>
      </c>
      <c r="N379" t="s">
        <v>37</v>
      </c>
      <c r="P379">
        <v>20604536261</v>
      </c>
      <c r="Q379">
        <v>1</v>
      </c>
      <c r="R379" t="s">
        <v>12825</v>
      </c>
      <c r="S379">
        <v>491</v>
      </c>
      <c r="T379" s="15">
        <v>43944</v>
      </c>
      <c r="U379">
        <v>1682</v>
      </c>
      <c r="V379" t="s">
        <v>23</v>
      </c>
      <c r="W379" t="s">
        <v>24</v>
      </c>
      <c r="X379" t="s">
        <v>25</v>
      </c>
    </row>
    <row r="380" spans="1:24" x14ac:dyDescent="0.25">
      <c r="A380" s="8">
        <v>3141</v>
      </c>
      <c r="B380" t="s">
        <v>13276</v>
      </c>
      <c r="C380" s="9" t="s">
        <v>12825</v>
      </c>
      <c r="D380" s="9">
        <v>492</v>
      </c>
      <c r="E380" s="9">
        <f t="shared" si="10"/>
        <v>492</v>
      </c>
      <c r="F380" s="9">
        <f t="shared" si="11"/>
        <v>0</v>
      </c>
      <c r="G380" s="11">
        <v>43944</v>
      </c>
      <c r="H380" s="12">
        <v>0.79276620370370365</v>
      </c>
      <c r="I380" t="s">
        <v>13163</v>
      </c>
      <c r="J380" s="37">
        <v>4600</v>
      </c>
      <c r="K380">
        <v>3.38</v>
      </c>
      <c r="L380" s="14">
        <v>15548</v>
      </c>
      <c r="M380" t="s">
        <v>13164</v>
      </c>
      <c r="N380" t="s">
        <v>22</v>
      </c>
      <c r="P380">
        <v>20604536261</v>
      </c>
      <c r="Q380">
        <v>1</v>
      </c>
      <c r="R380" t="s">
        <v>12825</v>
      </c>
      <c r="S380">
        <v>492</v>
      </c>
      <c r="T380" s="15">
        <v>43944</v>
      </c>
      <c r="U380">
        <v>15548</v>
      </c>
      <c r="V380" t="s">
        <v>100</v>
      </c>
      <c r="W380" t="s">
        <v>101</v>
      </c>
      <c r="X380" t="s">
        <v>101</v>
      </c>
    </row>
    <row r="381" spans="1:24" x14ac:dyDescent="0.25">
      <c r="A381" s="8">
        <v>3142</v>
      </c>
      <c r="B381" t="s">
        <v>13277</v>
      </c>
      <c r="C381" s="9" t="s">
        <v>12825</v>
      </c>
      <c r="D381" s="9">
        <v>493</v>
      </c>
      <c r="E381" s="9">
        <f t="shared" si="10"/>
        <v>493</v>
      </c>
      <c r="F381" s="9">
        <f t="shared" si="11"/>
        <v>0</v>
      </c>
      <c r="G381" s="11">
        <v>43944</v>
      </c>
      <c r="H381" s="12">
        <v>0.79291666666666671</v>
      </c>
      <c r="I381" t="s">
        <v>2226</v>
      </c>
      <c r="J381" s="37">
        <v>5000</v>
      </c>
      <c r="K381">
        <v>3.38</v>
      </c>
      <c r="L381" s="14">
        <v>16900</v>
      </c>
      <c r="M381" t="s">
        <v>2227</v>
      </c>
      <c r="N381" t="s">
        <v>22</v>
      </c>
      <c r="P381">
        <v>20604536261</v>
      </c>
      <c r="Q381">
        <v>1</v>
      </c>
      <c r="R381" t="s">
        <v>12825</v>
      </c>
      <c r="S381">
        <v>493</v>
      </c>
      <c r="T381" s="15">
        <v>43944</v>
      </c>
      <c r="U381">
        <v>16900</v>
      </c>
      <c r="V381" t="s">
        <v>100</v>
      </c>
      <c r="W381" t="s">
        <v>101</v>
      </c>
      <c r="X381" t="s">
        <v>101</v>
      </c>
    </row>
    <row r="382" spans="1:24" x14ac:dyDescent="0.25">
      <c r="A382" s="8">
        <v>3146</v>
      </c>
      <c r="B382" t="s">
        <v>13278</v>
      </c>
      <c r="C382" s="9" t="s">
        <v>12825</v>
      </c>
      <c r="D382" s="9">
        <v>494</v>
      </c>
      <c r="E382" s="9">
        <f t="shared" si="10"/>
        <v>494</v>
      </c>
      <c r="F382" s="9">
        <f t="shared" si="11"/>
        <v>0</v>
      </c>
      <c r="G382" s="11">
        <v>43945</v>
      </c>
      <c r="H382" s="12">
        <v>0.41806712962962966</v>
      </c>
      <c r="I382" t="s">
        <v>87</v>
      </c>
      <c r="J382" s="37">
        <v>2690</v>
      </c>
      <c r="K382">
        <v>3.3679999999999999</v>
      </c>
      <c r="L382" s="14">
        <v>9059.92</v>
      </c>
      <c r="M382" t="s">
        <v>88</v>
      </c>
      <c r="N382" t="s">
        <v>37</v>
      </c>
      <c r="P382">
        <v>20604536261</v>
      </c>
      <c r="Q382">
        <v>1</v>
      </c>
      <c r="R382" t="s">
        <v>12825</v>
      </c>
      <c r="S382">
        <v>494</v>
      </c>
      <c r="T382" s="15">
        <v>43945</v>
      </c>
      <c r="U382">
        <v>9059.92</v>
      </c>
      <c r="V382" t="s">
        <v>23</v>
      </c>
      <c r="W382" t="s">
        <v>24</v>
      </c>
      <c r="X382" t="s">
        <v>25</v>
      </c>
    </row>
    <row r="383" spans="1:24" x14ac:dyDescent="0.25">
      <c r="A383" s="8">
        <v>3155</v>
      </c>
      <c r="B383" t="s">
        <v>13279</v>
      </c>
      <c r="C383" s="9" t="s">
        <v>12825</v>
      </c>
      <c r="D383" s="9">
        <v>495</v>
      </c>
      <c r="E383" s="9">
        <f t="shared" si="10"/>
        <v>495</v>
      </c>
      <c r="F383" s="9">
        <f t="shared" si="11"/>
        <v>0</v>
      </c>
      <c r="G383" s="11">
        <v>43945</v>
      </c>
      <c r="H383" s="12">
        <v>0.51417824074074081</v>
      </c>
      <c r="I383" t="s">
        <v>87</v>
      </c>
      <c r="J383" s="37">
        <v>1698</v>
      </c>
      <c r="K383">
        <v>3.371</v>
      </c>
      <c r="L383" s="14">
        <v>5723.96</v>
      </c>
      <c r="M383" t="s">
        <v>88</v>
      </c>
      <c r="N383" t="s">
        <v>37</v>
      </c>
      <c r="P383">
        <v>20604536261</v>
      </c>
      <c r="Q383">
        <v>1</v>
      </c>
      <c r="R383" t="s">
        <v>12825</v>
      </c>
      <c r="S383">
        <v>495</v>
      </c>
      <c r="T383" s="15">
        <v>43945</v>
      </c>
      <c r="U383">
        <v>5723.96</v>
      </c>
      <c r="V383" t="s">
        <v>23</v>
      </c>
      <c r="W383" t="s">
        <v>24</v>
      </c>
      <c r="X383" t="s">
        <v>25</v>
      </c>
    </row>
    <row r="384" spans="1:24" x14ac:dyDescent="0.25">
      <c r="A384" s="8">
        <v>3157</v>
      </c>
      <c r="B384" t="s">
        <v>13280</v>
      </c>
      <c r="C384" s="9" t="s">
        <v>12825</v>
      </c>
      <c r="D384" s="9">
        <v>496</v>
      </c>
      <c r="E384" s="9">
        <f t="shared" si="10"/>
        <v>496</v>
      </c>
      <c r="F384" s="9">
        <f t="shared" si="11"/>
        <v>0</v>
      </c>
      <c r="G384" s="11">
        <v>43945</v>
      </c>
      <c r="H384" s="12">
        <v>0.61379629629629628</v>
      </c>
      <c r="I384" t="s">
        <v>13281</v>
      </c>
      <c r="J384" s="37">
        <v>792</v>
      </c>
      <c r="K384">
        <v>3.387</v>
      </c>
      <c r="L384" s="14">
        <v>2682.5</v>
      </c>
      <c r="M384" t="s">
        <v>13282</v>
      </c>
      <c r="N384" t="s">
        <v>37</v>
      </c>
      <c r="P384">
        <v>20604536261</v>
      </c>
      <c r="Q384">
        <v>1</v>
      </c>
      <c r="R384" t="s">
        <v>12825</v>
      </c>
      <c r="S384">
        <v>496</v>
      </c>
      <c r="T384" s="15">
        <v>43945</v>
      </c>
      <c r="U384">
        <v>2682.5</v>
      </c>
      <c r="V384" t="s">
        <v>23</v>
      </c>
      <c r="W384" t="s">
        <v>24</v>
      </c>
      <c r="X384" t="s">
        <v>25</v>
      </c>
    </row>
    <row r="385" spans="1:24" x14ac:dyDescent="0.25">
      <c r="A385" s="8">
        <v>3164</v>
      </c>
      <c r="B385" t="s">
        <v>13283</v>
      </c>
      <c r="C385" s="9" t="s">
        <v>12825</v>
      </c>
      <c r="D385" s="9">
        <v>497</v>
      </c>
      <c r="E385" s="9">
        <f t="shared" si="10"/>
        <v>497</v>
      </c>
      <c r="F385" s="9">
        <f t="shared" si="11"/>
        <v>0</v>
      </c>
      <c r="G385" s="11">
        <v>43945</v>
      </c>
      <c r="H385" s="12">
        <v>0.71209490740740744</v>
      </c>
      <c r="I385" t="s">
        <v>9371</v>
      </c>
      <c r="J385" s="37">
        <v>15000</v>
      </c>
      <c r="K385">
        <v>3.3839999999999999</v>
      </c>
      <c r="L385" s="14">
        <v>50760</v>
      </c>
      <c r="M385" t="s">
        <v>9372</v>
      </c>
      <c r="N385" t="s">
        <v>37</v>
      </c>
      <c r="P385">
        <v>20604536261</v>
      </c>
      <c r="Q385">
        <v>1</v>
      </c>
      <c r="R385" t="s">
        <v>12825</v>
      </c>
      <c r="S385">
        <v>497</v>
      </c>
      <c r="T385" s="15">
        <v>43945</v>
      </c>
      <c r="U385">
        <v>50760</v>
      </c>
      <c r="V385" t="s">
        <v>23</v>
      </c>
      <c r="W385" t="s">
        <v>24</v>
      </c>
      <c r="X385" t="s">
        <v>25</v>
      </c>
    </row>
    <row r="386" spans="1:24" x14ac:dyDescent="0.25">
      <c r="A386" s="8">
        <v>3169</v>
      </c>
      <c r="B386" t="s">
        <v>13284</v>
      </c>
      <c r="C386" s="9" t="s">
        <v>12825</v>
      </c>
      <c r="D386" s="9">
        <v>498</v>
      </c>
      <c r="E386" s="9">
        <f t="shared" si="10"/>
        <v>498</v>
      </c>
      <c r="F386" s="9">
        <f t="shared" si="11"/>
        <v>0</v>
      </c>
      <c r="G386" s="11">
        <v>43947</v>
      </c>
      <c r="H386" s="12">
        <v>0.96072916666666675</v>
      </c>
      <c r="I386" t="s">
        <v>13163</v>
      </c>
      <c r="J386" s="37">
        <v>1000</v>
      </c>
      <c r="K386">
        <v>3.399</v>
      </c>
      <c r="L386" s="14">
        <v>3399</v>
      </c>
      <c r="M386" t="s">
        <v>13164</v>
      </c>
      <c r="N386" t="s">
        <v>22</v>
      </c>
      <c r="P386">
        <v>20604536261</v>
      </c>
      <c r="Q386">
        <v>1</v>
      </c>
      <c r="R386" t="s">
        <v>12825</v>
      </c>
      <c r="S386">
        <v>498</v>
      </c>
      <c r="T386" s="15">
        <v>43947</v>
      </c>
      <c r="U386">
        <v>3399</v>
      </c>
      <c r="V386" t="s">
        <v>100</v>
      </c>
      <c r="W386" t="s">
        <v>101</v>
      </c>
      <c r="X386" t="s">
        <v>101</v>
      </c>
    </row>
    <row r="387" spans="1:24" x14ac:dyDescent="0.25">
      <c r="A387" s="8">
        <v>3170</v>
      </c>
      <c r="B387" t="s">
        <v>13285</v>
      </c>
      <c r="C387" s="9" t="s">
        <v>12825</v>
      </c>
      <c r="D387" s="9">
        <v>499</v>
      </c>
      <c r="E387" s="9">
        <f t="shared" si="10"/>
        <v>499</v>
      </c>
      <c r="F387" s="9">
        <f t="shared" si="11"/>
        <v>0</v>
      </c>
      <c r="G387" s="11">
        <v>43947</v>
      </c>
      <c r="H387" s="12">
        <v>0.96196759259259268</v>
      </c>
      <c r="I387" t="s">
        <v>13163</v>
      </c>
      <c r="J387" s="37">
        <v>2000</v>
      </c>
      <c r="K387">
        <v>3.399</v>
      </c>
      <c r="L387" s="14">
        <v>6798</v>
      </c>
      <c r="M387" t="s">
        <v>13164</v>
      </c>
      <c r="N387" t="s">
        <v>22</v>
      </c>
      <c r="P387">
        <v>20604536261</v>
      </c>
      <c r="Q387">
        <v>1</v>
      </c>
      <c r="R387" t="s">
        <v>12825</v>
      </c>
      <c r="S387">
        <v>499</v>
      </c>
      <c r="T387" s="15">
        <v>43947</v>
      </c>
      <c r="U387">
        <v>6798</v>
      </c>
      <c r="V387" t="s">
        <v>100</v>
      </c>
      <c r="W387" t="s">
        <v>101</v>
      </c>
      <c r="X387" t="s">
        <v>101</v>
      </c>
    </row>
    <row r="388" spans="1:24" x14ac:dyDescent="0.25">
      <c r="A388" s="8">
        <v>3171</v>
      </c>
      <c r="B388" t="s">
        <v>13286</v>
      </c>
      <c r="C388" s="9" t="s">
        <v>12825</v>
      </c>
      <c r="D388" s="9">
        <v>500</v>
      </c>
      <c r="E388" s="9">
        <f t="shared" si="10"/>
        <v>500</v>
      </c>
      <c r="F388" s="9">
        <f t="shared" si="11"/>
        <v>0</v>
      </c>
      <c r="G388" s="11">
        <v>43947</v>
      </c>
      <c r="H388" s="12">
        <v>0.96210648148148159</v>
      </c>
      <c r="I388" t="s">
        <v>13163</v>
      </c>
      <c r="J388" s="37">
        <v>10000</v>
      </c>
      <c r="K388">
        <v>3.399</v>
      </c>
      <c r="L388" s="14">
        <v>33990</v>
      </c>
      <c r="M388" t="s">
        <v>13164</v>
      </c>
      <c r="N388" t="s">
        <v>22</v>
      </c>
      <c r="P388">
        <v>20604536261</v>
      </c>
      <c r="Q388">
        <v>1</v>
      </c>
      <c r="R388" t="s">
        <v>12825</v>
      </c>
      <c r="S388">
        <v>500</v>
      </c>
      <c r="T388" s="15">
        <v>43947</v>
      </c>
      <c r="U388">
        <v>33990</v>
      </c>
      <c r="V388" t="s">
        <v>100</v>
      </c>
      <c r="W388" t="s">
        <v>101</v>
      </c>
      <c r="X388" t="s">
        <v>101</v>
      </c>
    </row>
    <row r="389" spans="1:24" x14ac:dyDescent="0.25">
      <c r="A389" s="8">
        <v>3172</v>
      </c>
      <c r="B389" t="s">
        <v>13287</v>
      </c>
      <c r="C389" s="9" t="s">
        <v>12825</v>
      </c>
      <c r="D389" s="9">
        <v>501</v>
      </c>
      <c r="E389" s="9">
        <f t="shared" ref="E389:E452" si="12">E388+1</f>
        <v>501</v>
      </c>
      <c r="F389" s="9">
        <f t="shared" ref="F389:F452" si="13">+E389-E388-1</f>
        <v>0</v>
      </c>
      <c r="G389" s="11">
        <v>43947</v>
      </c>
      <c r="H389" s="12">
        <v>0.9622222222222222</v>
      </c>
      <c r="I389" t="s">
        <v>13163</v>
      </c>
      <c r="J389" s="37">
        <v>1000</v>
      </c>
      <c r="K389">
        <v>3.4</v>
      </c>
      <c r="L389" s="14">
        <v>3400</v>
      </c>
      <c r="M389" t="s">
        <v>13164</v>
      </c>
      <c r="N389" t="s">
        <v>22</v>
      </c>
      <c r="P389">
        <v>20604536261</v>
      </c>
      <c r="Q389">
        <v>1</v>
      </c>
      <c r="R389" t="s">
        <v>12825</v>
      </c>
      <c r="S389">
        <v>501</v>
      </c>
      <c r="T389" s="15">
        <v>43947</v>
      </c>
      <c r="U389">
        <v>3400</v>
      </c>
      <c r="V389" t="s">
        <v>100</v>
      </c>
      <c r="W389" t="s">
        <v>101</v>
      </c>
      <c r="X389" t="s">
        <v>101</v>
      </c>
    </row>
    <row r="390" spans="1:24" x14ac:dyDescent="0.25">
      <c r="A390" s="8">
        <v>3173</v>
      </c>
      <c r="B390" t="s">
        <v>13288</v>
      </c>
      <c r="C390" s="9" t="s">
        <v>12825</v>
      </c>
      <c r="D390" s="9">
        <v>502</v>
      </c>
      <c r="E390" s="9">
        <f t="shared" si="12"/>
        <v>502</v>
      </c>
      <c r="F390" s="9">
        <f t="shared" si="13"/>
        <v>0</v>
      </c>
      <c r="G390" s="11">
        <v>43947</v>
      </c>
      <c r="H390" s="12">
        <v>0.96670138888888879</v>
      </c>
      <c r="I390" t="s">
        <v>13263</v>
      </c>
      <c r="J390" s="37">
        <v>6356</v>
      </c>
      <c r="K390">
        <v>3.399</v>
      </c>
      <c r="L390" s="14">
        <v>21604.04</v>
      </c>
      <c r="M390" t="s">
        <v>13264</v>
      </c>
      <c r="N390" t="s">
        <v>22</v>
      </c>
      <c r="P390">
        <v>20604536261</v>
      </c>
      <c r="Q390">
        <v>1</v>
      </c>
      <c r="R390" t="s">
        <v>12825</v>
      </c>
      <c r="S390">
        <v>502</v>
      </c>
      <c r="T390" s="15">
        <v>43947</v>
      </c>
      <c r="U390">
        <v>21604.04</v>
      </c>
      <c r="V390" t="s">
        <v>100</v>
      </c>
      <c r="W390" t="s">
        <v>101</v>
      </c>
      <c r="X390" t="s">
        <v>101</v>
      </c>
    </row>
    <row r="391" spans="1:24" x14ac:dyDescent="0.25">
      <c r="A391" s="8">
        <v>3174</v>
      </c>
      <c r="B391" t="s">
        <v>13289</v>
      </c>
      <c r="C391" s="9" t="s">
        <v>12825</v>
      </c>
      <c r="D391" s="9">
        <v>503</v>
      </c>
      <c r="E391" s="9">
        <f t="shared" si="12"/>
        <v>503</v>
      </c>
      <c r="F391" s="9">
        <f t="shared" si="13"/>
        <v>0</v>
      </c>
      <c r="G391" s="11">
        <v>43947</v>
      </c>
      <c r="H391" s="12">
        <v>0.96681712962962962</v>
      </c>
      <c r="I391" t="s">
        <v>13248</v>
      </c>
      <c r="J391" s="37">
        <v>7000</v>
      </c>
      <c r="K391">
        <v>3.3919999999999999</v>
      </c>
      <c r="L391" s="14">
        <v>23744</v>
      </c>
      <c r="M391" t="s">
        <v>13249</v>
      </c>
      <c r="N391" t="s">
        <v>22</v>
      </c>
      <c r="P391">
        <v>20604536261</v>
      </c>
      <c r="Q391">
        <v>1</v>
      </c>
      <c r="R391" t="s">
        <v>12825</v>
      </c>
      <c r="S391">
        <v>503</v>
      </c>
      <c r="T391" s="15">
        <v>43947</v>
      </c>
      <c r="U391">
        <v>23744</v>
      </c>
      <c r="V391" t="s">
        <v>100</v>
      </c>
      <c r="W391" t="s">
        <v>101</v>
      </c>
      <c r="X391" t="s">
        <v>101</v>
      </c>
    </row>
    <row r="392" spans="1:24" x14ac:dyDescent="0.25">
      <c r="A392" s="8">
        <v>3180</v>
      </c>
      <c r="B392" t="s">
        <v>13290</v>
      </c>
      <c r="C392" s="9" t="s">
        <v>12825</v>
      </c>
      <c r="D392" s="9">
        <v>504</v>
      </c>
      <c r="E392" s="9">
        <f t="shared" si="12"/>
        <v>504</v>
      </c>
      <c r="F392" s="9">
        <f t="shared" si="13"/>
        <v>0</v>
      </c>
      <c r="G392" s="11">
        <v>43948</v>
      </c>
      <c r="H392" s="12">
        <v>0.49851851851851853</v>
      </c>
      <c r="I392" t="s">
        <v>1706</v>
      </c>
      <c r="J392" s="37">
        <v>500</v>
      </c>
      <c r="K392">
        <v>3.411</v>
      </c>
      <c r="L392" s="14">
        <v>1705.5</v>
      </c>
      <c r="M392" t="s">
        <v>1707</v>
      </c>
      <c r="N392" t="s">
        <v>22</v>
      </c>
      <c r="P392">
        <v>20604536261</v>
      </c>
      <c r="Q392">
        <v>1</v>
      </c>
      <c r="R392" t="s">
        <v>12825</v>
      </c>
      <c r="S392">
        <v>504</v>
      </c>
      <c r="T392" s="15">
        <v>43948</v>
      </c>
      <c r="U392">
        <v>1705.5</v>
      </c>
      <c r="V392" t="s">
        <v>23</v>
      </c>
      <c r="W392" t="s">
        <v>24</v>
      </c>
      <c r="X392" t="s">
        <v>25</v>
      </c>
    </row>
    <row r="393" spans="1:24" x14ac:dyDescent="0.25">
      <c r="A393" s="8">
        <v>3181</v>
      </c>
      <c r="B393" t="s">
        <v>13291</v>
      </c>
      <c r="C393" s="9" t="s">
        <v>12825</v>
      </c>
      <c r="D393" s="9">
        <v>505</v>
      </c>
      <c r="E393" s="9">
        <f t="shared" si="12"/>
        <v>505</v>
      </c>
      <c r="F393" s="9">
        <f t="shared" si="13"/>
        <v>0</v>
      </c>
      <c r="G393" s="11">
        <v>43948</v>
      </c>
      <c r="H393" s="12">
        <v>0.51167824074074075</v>
      </c>
      <c r="I393" t="s">
        <v>3942</v>
      </c>
      <c r="J393" s="37">
        <v>200</v>
      </c>
      <c r="K393">
        <v>3.3929999999999998</v>
      </c>
      <c r="L393" s="14">
        <v>678.6</v>
      </c>
      <c r="M393" t="s">
        <v>3943</v>
      </c>
      <c r="N393" t="s">
        <v>37</v>
      </c>
      <c r="P393">
        <v>20604536261</v>
      </c>
      <c r="Q393">
        <v>1</v>
      </c>
      <c r="R393" t="s">
        <v>12825</v>
      </c>
      <c r="S393">
        <v>505</v>
      </c>
      <c r="T393" s="15">
        <v>43948</v>
      </c>
      <c r="U393">
        <v>678.6</v>
      </c>
      <c r="V393" t="s">
        <v>23</v>
      </c>
      <c r="W393" t="s">
        <v>24</v>
      </c>
      <c r="X393" t="s">
        <v>25</v>
      </c>
    </row>
    <row r="394" spans="1:24" x14ac:dyDescent="0.25">
      <c r="A394" s="8">
        <v>3182</v>
      </c>
      <c r="B394" t="s">
        <v>13292</v>
      </c>
      <c r="C394" s="9" t="s">
        <v>12825</v>
      </c>
      <c r="D394" s="9">
        <v>506</v>
      </c>
      <c r="E394" s="9">
        <f t="shared" si="12"/>
        <v>506</v>
      </c>
      <c r="F394" s="9">
        <f t="shared" si="13"/>
        <v>0</v>
      </c>
      <c r="G394" s="11">
        <v>43948</v>
      </c>
      <c r="H394" s="12">
        <v>0.52310185185185187</v>
      </c>
      <c r="I394" t="s">
        <v>13293</v>
      </c>
      <c r="J394" s="37">
        <v>362.61</v>
      </c>
      <c r="K394">
        <v>3.4119999999999999</v>
      </c>
      <c r="L394" s="14">
        <v>1237.23</v>
      </c>
      <c r="M394" t="s">
        <v>13294</v>
      </c>
      <c r="N394" t="s">
        <v>22</v>
      </c>
      <c r="P394">
        <v>20604536261</v>
      </c>
      <c r="Q394">
        <v>1</v>
      </c>
      <c r="R394" t="s">
        <v>12825</v>
      </c>
      <c r="S394">
        <v>506</v>
      </c>
      <c r="T394" s="15">
        <v>43948</v>
      </c>
      <c r="U394">
        <v>1237.23</v>
      </c>
      <c r="V394" t="s">
        <v>23</v>
      </c>
      <c r="W394" t="s">
        <v>24</v>
      </c>
      <c r="X394" t="s">
        <v>25</v>
      </c>
    </row>
    <row r="395" spans="1:24" x14ac:dyDescent="0.25">
      <c r="A395" s="8">
        <v>3185</v>
      </c>
      <c r="B395" t="s">
        <v>13295</v>
      </c>
      <c r="C395" s="9" t="s">
        <v>12825</v>
      </c>
      <c r="D395" s="9">
        <v>507</v>
      </c>
      <c r="E395" s="9">
        <f t="shared" si="12"/>
        <v>507</v>
      </c>
      <c r="F395" s="9">
        <f t="shared" si="13"/>
        <v>0</v>
      </c>
      <c r="G395" s="11">
        <v>43948</v>
      </c>
      <c r="H395" s="12">
        <v>0.52322916666666663</v>
      </c>
      <c r="I395" t="s">
        <v>87</v>
      </c>
      <c r="J395" s="37">
        <v>8000</v>
      </c>
      <c r="K395">
        <v>3.3929999999999998</v>
      </c>
      <c r="L395" s="14">
        <v>27144</v>
      </c>
      <c r="M395" t="s">
        <v>88</v>
      </c>
      <c r="N395" t="s">
        <v>37</v>
      </c>
      <c r="P395">
        <v>20604536261</v>
      </c>
      <c r="Q395">
        <v>1</v>
      </c>
      <c r="R395" t="s">
        <v>12825</v>
      </c>
      <c r="S395">
        <v>507</v>
      </c>
      <c r="T395" s="15">
        <v>43948</v>
      </c>
      <c r="U395">
        <v>27144</v>
      </c>
      <c r="V395" t="s">
        <v>23</v>
      </c>
      <c r="W395" t="s">
        <v>24</v>
      </c>
      <c r="X395" t="s">
        <v>25</v>
      </c>
    </row>
    <row r="396" spans="1:24" x14ac:dyDescent="0.25">
      <c r="A396" s="8">
        <v>3178</v>
      </c>
      <c r="B396" t="s">
        <v>13296</v>
      </c>
      <c r="C396" s="9" t="s">
        <v>12825</v>
      </c>
      <c r="D396" s="9">
        <v>508</v>
      </c>
      <c r="E396" s="9">
        <f t="shared" si="12"/>
        <v>508</v>
      </c>
      <c r="F396" s="9">
        <f t="shared" si="13"/>
        <v>0</v>
      </c>
      <c r="G396" s="11">
        <v>43948</v>
      </c>
      <c r="H396" s="12">
        <v>0.63612268518518522</v>
      </c>
      <c r="I396" t="s">
        <v>13182</v>
      </c>
      <c r="J396" s="37">
        <v>2800</v>
      </c>
      <c r="K396">
        <v>3.4089999999999998</v>
      </c>
      <c r="L396" s="14">
        <v>9545.2000000000007</v>
      </c>
      <c r="M396" t="s">
        <v>13183</v>
      </c>
      <c r="N396" t="s">
        <v>22</v>
      </c>
      <c r="P396">
        <v>20604536261</v>
      </c>
      <c r="Q396">
        <v>1</v>
      </c>
      <c r="R396" t="s">
        <v>12825</v>
      </c>
      <c r="S396">
        <v>508</v>
      </c>
      <c r="T396" s="15">
        <v>43948</v>
      </c>
      <c r="U396">
        <v>9545.2000000000007</v>
      </c>
      <c r="V396" t="s">
        <v>23</v>
      </c>
      <c r="W396" t="s">
        <v>24</v>
      </c>
      <c r="X396" t="s">
        <v>25</v>
      </c>
    </row>
    <row r="397" spans="1:24" x14ac:dyDescent="0.25">
      <c r="A397" s="8">
        <v>3207</v>
      </c>
      <c r="B397" t="s">
        <v>13297</v>
      </c>
      <c r="C397" s="9" t="s">
        <v>12825</v>
      </c>
      <c r="D397" s="9">
        <v>509</v>
      </c>
      <c r="E397" s="9">
        <f t="shared" si="12"/>
        <v>509</v>
      </c>
      <c r="F397" s="9">
        <f t="shared" si="13"/>
        <v>0</v>
      </c>
      <c r="G397" s="11">
        <v>43949</v>
      </c>
      <c r="H397" s="12">
        <v>7.9201388888888891E-2</v>
      </c>
      <c r="I397" t="s">
        <v>13152</v>
      </c>
      <c r="J397" s="37">
        <v>5000</v>
      </c>
      <c r="K397">
        <v>3.3935</v>
      </c>
      <c r="L397" s="14">
        <v>16967.5</v>
      </c>
      <c r="M397" t="s">
        <v>13153</v>
      </c>
      <c r="N397" t="s">
        <v>22</v>
      </c>
      <c r="P397">
        <v>20604536261</v>
      </c>
      <c r="Q397">
        <v>1</v>
      </c>
      <c r="R397" t="s">
        <v>12825</v>
      </c>
      <c r="S397">
        <v>509</v>
      </c>
      <c r="T397" s="15">
        <v>43949</v>
      </c>
      <c r="U397">
        <v>16967.5</v>
      </c>
      <c r="V397" t="s">
        <v>23</v>
      </c>
      <c r="W397" t="s">
        <v>24</v>
      </c>
      <c r="X397" t="s">
        <v>25</v>
      </c>
    </row>
    <row r="398" spans="1:24" x14ac:dyDescent="0.25">
      <c r="A398" s="8">
        <v>3217</v>
      </c>
      <c r="B398" t="s">
        <v>13298</v>
      </c>
      <c r="C398" s="9" t="s">
        <v>12825</v>
      </c>
      <c r="D398" s="9">
        <v>510</v>
      </c>
      <c r="E398" s="9">
        <f t="shared" si="12"/>
        <v>510</v>
      </c>
      <c r="F398" s="9">
        <f t="shared" si="13"/>
        <v>0</v>
      </c>
      <c r="G398" s="11">
        <v>43949</v>
      </c>
      <c r="H398" s="12">
        <v>0.44025462962962963</v>
      </c>
      <c r="I398" t="s">
        <v>1706</v>
      </c>
      <c r="J398" s="37">
        <v>600</v>
      </c>
      <c r="K398">
        <v>3.3929999999999998</v>
      </c>
      <c r="L398" s="14">
        <v>2035.8</v>
      </c>
      <c r="M398" t="s">
        <v>1707</v>
      </c>
      <c r="N398" t="s">
        <v>22</v>
      </c>
      <c r="P398">
        <v>20604536261</v>
      </c>
      <c r="Q398">
        <v>1</v>
      </c>
      <c r="R398" t="s">
        <v>12825</v>
      </c>
      <c r="S398">
        <v>510</v>
      </c>
      <c r="T398" s="15">
        <v>43949</v>
      </c>
      <c r="U398">
        <v>2035.8</v>
      </c>
      <c r="V398" t="s">
        <v>23</v>
      </c>
      <c r="W398" t="s">
        <v>24</v>
      </c>
      <c r="X398" t="s">
        <v>25</v>
      </c>
    </row>
    <row r="399" spans="1:24" x14ac:dyDescent="0.25">
      <c r="A399" s="8">
        <v>3219</v>
      </c>
      <c r="B399" t="s">
        <v>13299</v>
      </c>
      <c r="C399" s="9" t="s">
        <v>12825</v>
      </c>
      <c r="D399" s="9">
        <v>511</v>
      </c>
      <c r="E399" s="9">
        <f t="shared" si="12"/>
        <v>511</v>
      </c>
      <c r="F399" s="9">
        <f t="shared" si="13"/>
        <v>0</v>
      </c>
      <c r="G399" s="11">
        <v>43949</v>
      </c>
      <c r="H399" s="12">
        <v>0.45136574074074076</v>
      </c>
      <c r="I399" t="s">
        <v>352</v>
      </c>
      <c r="J399" s="37">
        <v>1000</v>
      </c>
      <c r="K399">
        <v>3.395</v>
      </c>
      <c r="L399" s="14">
        <v>3395</v>
      </c>
      <c r="M399" t="s">
        <v>353</v>
      </c>
      <c r="N399" t="s">
        <v>22</v>
      </c>
      <c r="P399">
        <v>20604536261</v>
      </c>
      <c r="Q399">
        <v>1</v>
      </c>
      <c r="R399" t="s">
        <v>12825</v>
      </c>
      <c r="S399">
        <v>511</v>
      </c>
      <c r="T399" s="15">
        <v>43949</v>
      </c>
      <c r="U399">
        <v>3395</v>
      </c>
      <c r="V399" t="s">
        <v>23</v>
      </c>
      <c r="W399" t="s">
        <v>24</v>
      </c>
      <c r="X399" t="s">
        <v>25</v>
      </c>
    </row>
    <row r="400" spans="1:24" x14ac:dyDescent="0.25">
      <c r="A400" s="8">
        <v>3227</v>
      </c>
      <c r="B400" t="s">
        <v>13300</v>
      </c>
      <c r="C400" s="9" t="s">
        <v>12825</v>
      </c>
      <c r="D400" s="9">
        <v>512</v>
      </c>
      <c r="E400" s="9">
        <f t="shared" si="12"/>
        <v>512</v>
      </c>
      <c r="F400" s="9">
        <f t="shared" si="13"/>
        <v>0</v>
      </c>
      <c r="G400" s="11">
        <v>43949</v>
      </c>
      <c r="H400" s="12">
        <v>0.48663194444444446</v>
      </c>
      <c r="I400" t="s">
        <v>3428</v>
      </c>
      <c r="J400" s="37">
        <v>414.18</v>
      </c>
      <c r="K400">
        <v>3.3959999999999999</v>
      </c>
      <c r="L400" s="14">
        <v>1406.56</v>
      </c>
      <c r="M400" t="s">
        <v>3429</v>
      </c>
      <c r="N400" t="s">
        <v>22</v>
      </c>
      <c r="P400">
        <v>20604536261</v>
      </c>
      <c r="Q400">
        <v>1</v>
      </c>
      <c r="R400" t="s">
        <v>12825</v>
      </c>
      <c r="S400">
        <v>512</v>
      </c>
      <c r="T400" s="15">
        <v>43949</v>
      </c>
      <c r="U400">
        <v>1406.56</v>
      </c>
      <c r="V400" t="s">
        <v>23</v>
      </c>
      <c r="W400" t="s">
        <v>24</v>
      </c>
      <c r="X400" t="s">
        <v>25</v>
      </c>
    </row>
    <row r="401" spans="1:24" x14ac:dyDescent="0.25">
      <c r="A401" s="8">
        <v>3238</v>
      </c>
      <c r="B401" t="s">
        <v>13301</v>
      </c>
      <c r="C401" s="9" t="s">
        <v>12825</v>
      </c>
      <c r="D401" s="9">
        <v>513</v>
      </c>
      <c r="E401" s="9">
        <f t="shared" si="12"/>
        <v>513</v>
      </c>
      <c r="F401" s="9">
        <f t="shared" si="13"/>
        <v>0</v>
      </c>
      <c r="G401" s="11">
        <v>43949</v>
      </c>
      <c r="H401" s="12">
        <v>0.55723379629629632</v>
      </c>
      <c r="I401" t="s">
        <v>1102</v>
      </c>
      <c r="J401" s="37">
        <v>1000</v>
      </c>
      <c r="K401">
        <v>3.3769999999999998</v>
      </c>
      <c r="L401" s="14">
        <v>3377</v>
      </c>
      <c r="M401" t="s">
        <v>1103</v>
      </c>
      <c r="N401" t="s">
        <v>37</v>
      </c>
      <c r="P401">
        <v>20604536261</v>
      </c>
      <c r="Q401">
        <v>1</v>
      </c>
      <c r="R401" t="s">
        <v>12825</v>
      </c>
      <c r="S401">
        <v>513</v>
      </c>
      <c r="T401" s="15">
        <v>43949</v>
      </c>
      <c r="U401">
        <v>3377</v>
      </c>
      <c r="V401" t="s">
        <v>23</v>
      </c>
      <c r="W401" t="s">
        <v>24</v>
      </c>
      <c r="X401" t="s">
        <v>25</v>
      </c>
    </row>
    <row r="402" spans="1:24" x14ac:dyDescent="0.25">
      <c r="A402" s="8">
        <v>3253</v>
      </c>
      <c r="B402" t="s">
        <v>13302</v>
      </c>
      <c r="C402" s="9" t="s">
        <v>12825</v>
      </c>
      <c r="D402" s="9">
        <v>514</v>
      </c>
      <c r="E402" s="9">
        <f t="shared" si="12"/>
        <v>514</v>
      </c>
      <c r="F402" s="9">
        <f t="shared" si="13"/>
        <v>0</v>
      </c>
      <c r="G402" s="11">
        <v>43949</v>
      </c>
      <c r="H402" s="12">
        <v>0.77796296296296286</v>
      </c>
      <c r="I402" t="s">
        <v>87</v>
      </c>
      <c r="J402" s="37">
        <v>4690</v>
      </c>
      <c r="K402">
        <v>3.3809999999999998</v>
      </c>
      <c r="L402" s="14">
        <v>15856.89</v>
      </c>
      <c r="M402" t="s">
        <v>88</v>
      </c>
      <c r="N402" t="s">
        <v>37</v>
      </c>
      <c r="P402">
        <v>20604536261</v>
      </c>
      <c r="Q402">
        <v>1</v>
      </c>
      <c r="R402" t="s">
        <v>12825</v>
      </c>
      <c r="S402">
        <v>514</v>
      </c>
      <c r="T402" s="15">
        <v>43949</v>
      </c>
      <c r="U402">
        <v>15856.89</v>
      </c>
      <c r="V402" t="s">
        <v>23</v>
      </c>
      <c r="W402" t="s">
        <v>24</v>
      </c>
      <c r="X402" t="s">
        <v>25</v>
      </c>
    </row>
    <row r="403" spans="1:24" x14ac:dyDescent="0.25">
      <c r="A403" s="8">
        <v>3275</v>
      </c>
      <c r="B403" t="s">
        <v>13303</v>
      </c>
      <c r="C403" s="9" t="s">
        <v>12825</v>
      </c>
      <c r="D403" s="9">
        <v>515</v>
      </c>
      <c r="E403" s="9">
        <f t="shared" si="12"/>
        <v>515</v>
      </c>
      <c r="F403" s="9">
        <f t="shared" si="13"/>
        <v>0</v>
      </c>
      <c r="G403" s="11">
        <v>43950</v>
      </c>
      <c r="H403" s="12">
        <v>0.41872685185185188</v>
      </c>
      <c r="I403" t="s">
        <v>13304</v>
      </c>
      <c r="J403" s="37">
        <v>100</v>
      </c>
      <c r="K403">
        <v>3.363</v>
      </c>
      <c r="L403" s="14">
        <v>336.3</v>
      </c>
      <c r="M403" t="s">
        <v>13305</v>
      </c>
      <c r="N403" t="s">
        <v>37</v>
      </c>
      <c r="P403">
        <v>20604536261</v>
      </c>
      <c r="Q403">
        <v>1</v>
      </c>
      <c r="R403" t="s">
        <v>12825</v>
      </c>
      <c r="S403">
        <v>515</v>
      </c>
      <c r="T403" s="15">
        <v>43950</v>
      </c>
      <c r="U403">
        <v>336.3</v>
      </c>
      <c r="V403" t="s">
        <v>23</v>
      </c>
      <c r="W403" t="s">
        <v>24</v>
      </c>
      <c r="X403" t="s">
        <v>25</v>
      </c>
    </row>
    <row r="404" spans="1:24" x14ac:dyDescent="0.25">
      <c r="A404" s="8">
        <v>3276</v>
      </c>
      <c r="B404" t="s">
        <v>13306</v>
      </c>
      <c r="C404" s="9" t="s">
        <v>12825</v>
      </c>
      <c r="D404" s="9">
        <v>516</v>
      </c>
      <c r="E404" s="9">
        <f t="shared" si="12"/>
        <v>516</v>
      </c>
      <c r="F404" s="9">
        <f t="shared" si="13"/>
        <v>0</v>
      </c>
      <c r="G404" s="11">
        <v>43950</v>
      </c>
      <c r="H404" s="12">
        <v>0.43902777777777779</v>
      </c>
      <c r="I404" t="s">
        <v>13304</v>
      </c>
      <c r="J404" s="37">
        <v>1000</v>
      </c>
      <c r="K404">
        <v>3.3639999999999999</v>
      </c>
      <c r="L404" s="14">
        <v>3364</v>
      </c>
      <c r="M404" t="s">
        <v>13305</v>
      </c>
      <c r="N404" t="s">
        <v>37</v>
      </c>
      <c r="P404">
        <v>20604536261</v>
      </c>
      <c r="Q404">
        <v>1</v>
      </c>
      <c r="R404" t="s">
        <v>12825</v>
      </c>
      <c r="S404">
        <v>516</v>
      </c>
      <c r="T404" s="15">
        <v>43950</v>
      </c>
      <c r="U404">
        <v>3364</v>
      </c>
      <c r="V404" t="s">
        <v>23</v>
      </c>
      <c r="W404" t="s">
        <v>24</v>
      </c>
      <c r="X404" t="s">
        <v>25</v>
      </c>
    </row>
    <row r="405" spans="1:24" x14ac:dyDescent="0.25">
      <c r="A405" s="8">
        <v>3277</v>
      </c>
      <c r="B405" t="s">
        <v>13307</v>
      </c>
      <c r="C405" s="9" t="s">
        <v>12825</v>
      </c>
      <c r="D405" s="9">
        <v>517</v>
      </c>
      <c r="E405" s="9">
        <f t="shared" si="12"/>
        <v>517</v>
      </c>
      <c r="F405" s="9">
        <f t="shared" si="13"/>
        <v>0</v>
      </c>
      <c r="G405" s="11">
        <v>43950</v>
      </c>
      <c r="H405" s="12">
        <v>0.45975694444444443</v>
      </c>
      <c r="I405" t="s">
        <v>13308</v>
      </c>
      <c r="J405" s="37">
        <v>1000</v>
      </c>
      <c r="K405">
        <v>3.38</v>
      </c>
      <c r="L405" s="14">
        <v>3380</v>
      </c>
      <c r="M405" t="s">
        <v>13309</v>
      </c>
      <c r="N405" t="s">
        <v>22</v>
      </c>
      <c r="P405">
        <v>20604536261</v>
      </c>
      <c r="Q405">
        <v>1</v>
      </c>
      <c r="R405" t="s">
        <v>12825</v>
      </c>
      <c r="S405">
        <v>517</v>
      </c>
      <c r="T405" s="15">
        <v>43950</v>
      </c>
      <c r="U405">
        <v>3380</v>
      </c>
      <c r="V405" t="s">
        <v>23</v>
      </c>
      <c r="W405" t="s">
        <v>24</v>
      </c>
      <c r="X405" t="s">
        <v>25</v>
      </c>
    </row>
    <row r="406" spans="1:24" x14ac:dyDescent="0.25">
      <c r="A406" s="8">
        <v>3280</v>
      </c>
      <c r="B406" t="s">
        <v>13310</v>
      </c>
      <c r="C406" s="9" t="s">
        <v>12825</v>
      </c>
      <c r="D406" s="9">
        <v>518</v>
      </c>
      <c r="E406" s="9">
        <f t="shared" si="12"/>
        <v>518</v>
      </c>
      <c r="F406" s="9">
        <f t="shared" si="13"/>
        <v>0</v>
      </c>
      <c r="G406" s="11">
        <v>43950</v>
      </c>
      <c r="H406" s="12">
        <v>0.4598842592592593</v>
      </c>
      <c r="I406" t="s">
        <v>617</v>
      </c>
      <c r="J406" s="37">
        <v>29.8</v>
      </c>
      <c r="K406">
        <v>3.379</v>
      </c>
      <c r="L406" s="14">
        <v>100.69</v>
      </c>
      <c r="M406" t="s">
        <v>618</v>
      </c>
      <c r="N406" t="s">
        <v>22</v>
      </c>
      <c r="P406">
        <v>20604536261</v>
      </c>
      <c r="Q406">
        <v>1</v>
      </c>
      <c r="R406" t="s">
        <v>12825</v>
      </c>
      <c r="S406">
        <v>518</v>
      </c>
      <c r="T406" s="15">
        <v>43950</v>
      </c>
      <c r="U406">
        <v>100.69</v>
      </c>
      <c r="V406" t="s">
        <v>100</v>
      </c>
      <c r="W406" t="s">
        <v>101</v>
      </c>
      <c r="X406" t="s">
        <v>101</v>
      </c>
    </row>
    <row r="407" spans="1:24" x14ac:dyDescent="0.25">
      <c r="A407" s="8">
        <v>3282</v>
      </c>
      <c r="B407" t="s">
        <v>13311</v>
      </c>
      <c r="C407" s="9" t="s">
        <v>12825</v>
      </c>
      <c r="D407" s="9">
        <v>519</v>
      </c>
      <c r="E407" s="9">
        <f t="shared" si="12"/>
        <v>519</v>
      </c>
      <c r="F407" s="9">
        <f t="shared" si="13"/>
        <v>0</v>
      </c>
      <c r="G407" s="11">
        <v>43950</v>
      </c>
      <c r="H407" s="12">
        <v>0.47478009259259263</v>
      </c>
      <c r="I407" t="s">
        <v>2000</v>
      </c>
      <c r="J407" s="37">
        <v>6700</v>
      </c>
      <c r="K407">
        <v>3.3849999999999998</v>
      </c>
      <c r="L407" s="14">
        <v>22679.5</v>
      </c>
      <c r="M407" t="s">
        <v>2001</v>
      </c>
      <c r="N407" t="s">
        <v>22</v>
      </c>
      <c r="P407">
        <v>20604536261</v>
      </c>
      <c r="Q407">
        <v>1</v>
      </c>
      <c r="R407" t="s">
        <v>12825</v>
      </c>
      <c r="S407">
        <v>519</v>
      </c>
      <c r="T407" s="15">
        <v>43950</v>
      </c>
      <c r="U407">
        <v>22679.5</v>
      </c>
      <c r="V407" t="s">
        <v>23</v>
      </c>
      <c r="W407" t="s">
        <v>24</v>
      </c>
      <c r="X407" t="s">
        <v>25</v>
      </c>
    </row>
    <row r="408" spans="1:24" x14ac:dyDescent="0.25">
      <c r="A408" s="8">
        <v>3287</v>
      </c>
      <c r="B408" t="s">
        <v>13312</v>
      </c>
      <c r="C408" s="9" t="s">
        <v>12825</v>
      </c>
      <c r="D408" s="9">
        <v>520</v>
      </c>
      <c r="E408" s="9">
        <f t="shared" si="12"/>
        <v>520</v>
      </c>
      <c r="F408" s="9">
        <f t="shared" si="13"/>
        <v>0</v>
      </c>
      <c r="G408" s="11">
        <v>43950</v>
      </c>
      <c r="H408" s="12">
        <v>0.6474537037037037</v>
      </c>
      <c r="I408" t="s">
        <v>1706</v>
      </c>
      <c r="J408" s="37">
        <v>10002.959999999999</v>
      </c>
      <c r="K408">
        <v>3.379</v>
      </c>
      <c r="L408" s="14">
        <v>33800</v>
      </c>
      <c r="M408" t="s">
        <v>1707</v>
      </c>
      <c r="N408" t="s">
        <v>22</v>
      </c>
      <c r="P408">
        <v>20604536261</v>
      </c>
      <c r="Q408">
        <v>1</v>
      </c>
      <c r="R408" t="s">
        <v>12825</v>
      </c>
      <c r="S408">
        <v>520</v>
      </c>
      <c r="T408" s="15">
        <v>43950</v>
      </c>
      <c r="U408">
        <v>33800</v>
      </c>
      <c r="V408" t="s">
        <v>23</v>
      </c>
      <c r="W408" t="s">
        <v>24</v>
      </c>
      <c r="X408" t="s">
        <v>25</v>
      </c>
    </row>
    <row r="409" spans="1:24" x14ac:dyDescent="0.25">
      <c r="A409" s="8">
        <v>3273</v>
      </c>
      <c r="B409" t="s">
        <v>13313</v>
      </c>
      <c r="C409" s="9" t="s">
        <v>12825</v>
      </c>
      <c r="D409" s="9">
        <v>521</v>
      </c>
      <c r="E409" s="9">
        <f t="shared" si="12"/>
        <v>521</v>
      </c>
      <c r="F409" s="9">
        <f t="shared" si="13"/>
        <v>0</v>
      </c>
      <c r="G409" s="11">
        <v>43950</v>
      </c>
      <c r="H409" s="12">
        <v>0.69203703703703701</v>
      </c>
      <c r="I409" t="s">
        <v>13314</v>
      </c>
      <c r="J409" s="37">
        <v>7500</v>
      </c>
      <c r="K409">
        <v>3.379</v>
      </c>
      <c r="L409" s="14">
        <v>25342.5</v>
      </c>
      <c r="M409" t="s">
        <v>13315</v>
      </c>
      <c r="N409" t="s">
        <v>22</v>
      </c>
      <c r="P409">
        <v>20604536261</v>
      </c>
      <c r="Q409">
        <v>1</v>
      </c>
      <c r="R409" t="s">
        <v>12825</v>
      </c>
      <c r="S409">
        <v>521</v>
      </c>
      <c r="T409" s="15">
        <v>43950</v>
      </c>
      <c r="U409">
        <v>25342.5</v>
      </c>
      <c r="V409" t="s">
        <v>23</v>
      </c>
      <c r="W409" t="s">
        <v>24</v>
      </c>
      <c r="X409" t="s">
        <v>25</v>
      </c>
    </row>
    <row r="410" spans="1:24" x14ac:dyDescent="0.25">
      <c r="A410" s="8">
        <v>3304</v>
      </c>
      <c r="B410" t="s">
        <v>13316</v>
      </c>
      <c r="C410" s="9" t="s">
        <v>12825</v>
      </c>
      <c r="D410" s="9">
        <v>522</v>
      </c>
      <c r="E410" s="9">
        <f t="shared" si="12"/>
        <v>522</v>
      </c>
      <c r="F410" s="9">
        <f t="shared" si="13"/>
        <v>0</v>
      </c>
      <c r="G410" s="11">
        <v>43950</v>
      </c>
      <c r="H410" s="12">
        <v>0.70974537037037033</v>
      </c>
      <c r="I410" t="s">
        <v>13317</v>
      </c>
      <c r="J410" s="37">
        <v>10000</v>
      </c>
      <c r="K410">
        <v>3.3660000000000001</v>
      </c>
      <c r="L410" s="14">
        <v>33660</v>
      </c>
      <c r="M410" t="s">
        <v>13318</v>
      </c>
      <c r="N410" t="s">
        <v>37</v>
      </c>
      <c r="P410">
        <v>20604536261</v>
      </c>
      <c r="Q410">
        <v>1</v>
      </c>
      <c r="R410" t="s">
        <v>12825</v>
      </c>
      <c r="S410">
        <v>522</v>
      </c>
      <c r="T410" s="15">
        <v>43950</v>
      </c>
      <c r="U410">
        <v>33660</v>
      </c>
      <c r="V410" t="s">
        <v>23</v>
      </c>
      <c r="W410" t="s">
        <v>24</v>
      </c>
      <c r="X410" t="s">
        <v>25</v>
      </c>
    </row>
    <row r="411" spans="1:24" x14ac:dyDescent="0.25">
      <c r="A411" s="8">
        <v>3284</v>
      </c>
      <c r="B411" t="s">
        <v>13319</v>
      </c>
      <c r="C411" s="9" t="s">
        <v>12825</v>
      </c>
      <c r="D411" s="9">
        <v>523</v>
      </c>
      <c r="E411" s="9">
        <f t="shared" si="12"/>
        <v>523</v>
      </c>
      <c r="F411" s="9">
        <f t="shared" si="13"/>
        <v>0</v>
      </c>
      <c r="G411" s="11">
        <v>43950</v>
      </c>
      <c r="H411" s="12">
        <v>0.72491898148148148</v>
      </c>
      <c r="I411" t="s">
        <v>1078</v>
      </c>
      <c r="J411" s="37">
        <v>7500</v>
      </c>
      <c r="K411">
        <v>3.367</v>
      </c>
      <c r="L411" s="14">
        <v>25252.5</v>
      </c>
      <c r="M411" t="s">
        <v>1079</v>
      </c>
      <c r="N411" t="s">
        <v>37</v>
      </c>
      <c r="P411">
        <v>20604536261</v>
      </c>
      <c r="Q411">
        <v>1</v>
      </c>
      <c r="R411" t="s">
        <v>12825</v>
      </c>
      <c r="S411">
        <v>523</v>
      </c>
      <c r="T411" s="15">
        <v>43950</v>
      </c>
      <c r="U411">
        <v>25252.5</v>
      </c>
      <c r="V411" t="s">
        <v>23</v>
      </c>
      <c r="W411" t="s">
        <v>24</v>
      </c>
      <c r="X411" t="s">
        <v>25</v>
      </c>
    </row>
    <row r="412" spans="1:24" x14ac:dyDescent="0.25">
      <c r="A412" s="8">
        <v>3310</v>
      </c>
      <c r="B412" t="s">
        <v>13320</v>
      </c>
      <c r="C412" s="9" t="s">
        <v>12825</v>
      </c>
      <c r="D412" s="9">
        <v>524</v>
      </c>
      <c r="E412" s="9">
        <f t="shared" si="12"/>
        <v>524</v>
      </c>
      <c r="F412" s="9">
        <f t="shared" si="13"/>
        <v>0</v>
      </c>
      <c r="G412" s="11">
        <v>43950</v>
      </c>
      <c r="H412" s="12">
        <v>0.88725694444444436</v>
      </c>
      <c r="I412" t="s">
        <v>13228</v>
      </c>
      <c r="J412" s="37">
        <v>8000</v>
      </c>
      <c r="K412">
        <v>3.3721999999999999</v>
      </c>
      <c r="L412" s="14">
        <v>26977.599999999999</v>
      </c>
      <c r="M412" t="s">
        <v>13229</v>
      </c>
      <c r="N412" t="s">
        <v>22</v>
      </c>
      <c r="P412">
        <v>20604536261</v>
      </c>
      <c r="Q412">
        <v>1</v>
      </c>
      <c r="R412" t="s">
        <v>12825</v>
      </c>
      <c r="S412">
        <v>524</v>
      </c>
      <c r="T412" s="15">
        <v>43950</v>
      </c>
      <c r="U412">
        <v>26977.599999999999</v>
      </c>
      <c r="V412" t="s">
        <v>100</v>
      </c>
      <c r="W412" t="s">
        <v>101</v>
      </c>
      <c r="X412" t="s">
        <v>101</v>
      </c>
    </row>
    <row r="413" spans="1:24" x14ac:dyDescent="0.25">
      <c r="A413" s="8">
        <v>3311</v>
      </c>
      <c r="B413" t="s">
        <v>13321</v>
      </c>
      <c r="C413" s="9" t="s">
        <v>12825</v>
      </c>
      <c r="D413" s="9">
        <v>525</v>
      </c>
      <c r="E413" s="9">
        <f t="shared" si="12"/>
        <v>525</v>
      </c>
      <c r="F413" s="9">
        <f t="shared" si="13"/>
        <v>0</v>
      </c>
      <c r="G413" s="11">
        <v>43950</v>
      </c>
      <c r="H413" s="12">
        <v>0.89495370370370375</v>
      </c>
      <c r="I413" t="s">
        <v>13163</v>
      </c>
      <c r="J413" s="37">
        <v>1000</v>
      </c>
      <c r="K413">
        <v>3.37</v>
      </c>
      <c r="L413" s="14">
        <v>3370</v>
      </c>
      <c r="M413" t="s">
        <v>13164</v>
      </c>
      <c r="N413" t="s">
        <v>22</v>
      </c>
      <c r="P413">
        <v>20604536261</v>
      </c>
      <c r="Q413">
        <v>1</v>
      </c>
      <c r="R413" t="s">
        <v>12825</v>
      </c>
      <c r="S413">
        <v>525</v>
      </c>
      <c r="T413" s="15">
        <v>43950</v>
      </c>
      <c r="U413">
        <v>3370</v>
      </c>
      <c r="V413" t="s">
        <v>100</v>
      </c>
      <c r="W413" t="s">
        <v>101</v>
      </c>
      <c r="X413" t="s">
        <v>101</v>
      </c>
    </row>
    <row r="414" spans="1:24" x14ac:dyDescent="0.25">
      <c r="A414" s="8">
        <v>3325</v>
      </c>
      <c r="B414" t="s">
        <v>13322</v>
      </c>
      <c r="C414" s="9" t="s">
        <v>12825</v>
      </c>
      <c r="D414" s="9">
        <v>526</v>
      </c>
      <c r="E414" s="9">
        <f t="shared" si="12"/>
        <v>526</v>
      </c>
      <c r="F414" s="9">
        <f t="shared" si="13"/>
        <v>0</v>
      </c>
      <c r="G414" s="11">
        <v>43951</v>
      </c>
      <c r="H414" s="12">
        <v>0.44672453703703702</v>
      </c>
      <c r="I414" t="s">
        <v>12848</v>
      </c>
      <c r="J414" s="37">
        <v>22000</v>
      </c>
      <c r="K414">
        <v>3.375</v>
      </c>
      <c r="L414" s="14">
        <v>74250</v>
      </c>
      <c r="M414" t="s">
        <v>12849</v>
      </c>
      <c r="N414" t="s">
        <v>37</v>
      </c>
      <c r="P414">
        <v>20604536261</v>
      </c>
      <c r="Q414">
        <v>1</v>
      </c>
      <c r="R414" t="s">
        <v>12825</v>
      </c>
      <c r="S414">
        <v>526</v>
      </c>
      <c r="T414" s="15">
        <v>43951</v>
      </c>
      <c r="U414">
        <v>74250</v>
      </c>
      <c r="V414" t="s">
        <v>23</v>
      </c>
      <c r="W414" t="s">
        <v>24</v>
      </c>
      <c r="X414" t="s">
        <v>25</v>
      </c>
    </row>
    <row r="415" spans="1:24" x14ac:dyDescent="0.25">
      <c r="A415" s="8">
        <v>3324</v>
      </c>
      <c r="B415" t="s">
        <v>13323</v>
      </c>
      <c r="C415" s="9" t="s">
        <v>12825</v>
      </c>
      <c r="D415" s="9">
        <v>527</v>
      </c>
      <c r="E415" s="9">
        <f t="shared" si="12"/>
        <v>527</v>
      </c>
      <c r="F415" s="9">
        <f t="shared" si="13"/>
        <v>0</v>
      </c>
      <c r="G415" s="11">
        <v>43951</v>
      </c>
      <c r="H415" s="12">
        <v>0.45122685185185185</v>
      </c>
      <c r="I415" t="s">
        <v>13281</v>
      </c>
      <c r="J415" s="37">
        <v>11754</v>
      </c>
      <c r="K415">
        <v>3.3759999999999999</v>
      </c>
      <c r="L415" s="14">
        <v>39681.5</v>
      </c>
      <c r="M415" t="s">
        <v>13282</v>
      </c>
      <c r="N415" t="s">
        <v>37</v>
      </c>
      <c r="P415">
        <v>20604536261</v>
      </c>
      <c r="Q415">
        <v>1</v>
      </c>
      <c r="R415" t="s">
        <v>12825</v>
      </c>
      <c r="S415">
        <v>527</v>
      </c>
      <c r="T415" s="15">
        <v>43951</v>
      </c>
      <c r="U415">
        <v>39681.5</v>
      </c>
      <c r="V415" t="s">
        <v>23</v>
      </c>
      <c r="W415" t="s">
        <v>24</v>
      </c>
      <c r="X415" t="s">
        <v>25</v>
      </c>
    </row>
    <row r="416" spans="1:24" x14ac:dyDescent="0.25">
      <c r="A416" s="8">
        <v>3289</v>
      </c>
      <c r="B416" t="s">
        <v>13324</v>
      </c>
      <c r="C416" s="9" t="s">
        <v>12825</v>
      </c>
      <c r="D416" s="9">
        <v>528</v>
      </c>
      <c r="E416" s="9">
        <f t="shared" si="12"/>
        <v>528</v>
      </c>
      <c r="F416" s="9">
        <f t="shared" si="13"/>
        <v>0</v>
      </c>
      <c r="G416" s="11">
        <v>43951</v>
      </c>
      <c r="H416" s="12">
        <v>0.46488425925925925</v>
      </c>
      <c r="I416" t="s">
        <v>13182</v>
      </c>
      <c r="J416" s="37">
        <v>17761.990000000002</v>
      </c>
      <c r="K416">
        <v>3.3780000000000001</v>
      </c>
      <c r="L416" s="14">
        <v>60000</v>
      </c>
      <c r="M416" t="s">
        <v>13183</v>
      </c>
      <c r="N416" t="s">
        <v>22</v>
      </c>
      <c r="P416">
        <v>20604536261</v>
      </c>
      <c r="Q416">
        <v>1</v>
      </c>
      <c r="R416" t="s">
        <v>12825</v>
      </c>
      <c r="S416">
        <v>528</v>
      </c>
      <c r="T416" s="15">
        <v>43951</v>
      </c>
      <c r="U416">
        <v>60000</v>
      </c>
      <c r="V416" t="s">
        <v>23</v>
      </c>
      <c r="W416" t="s">
        <v>24</v>
      </c>
      <c r="X416" t="s">
        <v>25</v>
      </c>
    </row>
    <row r="417" spans="1:24" x14ac:dyDescent="0.25">
      <c r="A417" s="8">
        <v>3327</v>
      </c>
      <c r="B417" t="s">
        <v>13325</v>
      </c>
      <c r="C417" s="9" t="s">
        <v>12825</v>
      </c>
      <c r="D417" s="9">
        <v>529</v>
      </c>
      <c r="E417" s="9">
        <f t="shared" si="12"/>
        <v>529</v>
      </c>
      <c r="F417" s="9">
        <f t="shared" si="13"/>
        <v>0</v>
      </c>
      <c r="G417" s="11">
        <v>43951</v>
      </c>
      <c r="H417" s="12">
        <v>0.46826388888888887</v>
      </c>
      <c r="I417" t="s">
        <v>13090</v>
      </c>
      <c r="J417" s="37">
        <v>8800</v>
      </c>
      <c r="K417">
        <v>3.391</v>
      </c>
      <c r="L417" s="14">
        <v>29840.799999999999</v>
      </c>
      <c r="M417" t="s">
        <v>13091</v>
      </c>
      <c r="N417" t="s">
        <v>22</v>
      </c>
      <c r="P417">
        <v>20604536261</v>
      </c>
      <c r="Q417">
        <v>1</v>
      </c>
      <c r="R417" t="s">
        <v>12825</v>
      </c>
      <c r="S417">
        <v>529</v>
      </c>
      <c r="T417" s="15">
        <v>43951</v>
      </c>
      <c r="U417">
        <v>29840.799999999999</v>
      </c>
      <c r="V417" t="s">
        <v>23</v>
      </c>
      <c r="W417" t="s">
        <v>24</v>
      </c>
      <c r="X417" t="s">
        <v>25</v>
      </c>
    </row>
    <row r="418" spans="1:24" x14ac:dyDescent="0.25">
      <c r="A418" s="8">
        <v>3329</v>
      </c>
      <c r="B418" t="s">
        <v>13326</v>
      </c>
      <c r="C418" s="9" t="s">
        <v>12825</v>
      </c>
      <c r="D418" s="9">
        <v>530</v>
      </c>
      <c r="E418" s="9">
        <f t="shared" si="12"/>
        <v>530</v>
      </c>
      <c r="F418" s="9">
        <f t="shared" si="13"/>
        <v>0</v>
      </c>
      <c r="G418" s="11">
        <v>43951</v>
      </c>
      <c r="H418" s="12">
        <v>0.48269675925925926</v>
      </c>
      <c r="I418" t="s">
        <v>13090</v>
      </c>
      <c r="J418" s="37">
        <v>8800</v>
      </c>
      <c r="K418">
        <v>3.391</v>
      </c>
      <c r="L418" s="14">
        <v>29840.799999999999</v>
      </c>
      <c r="M418" t="s">
        <v>13091</v>
      </c>
      <c r="N418" t="s">
        <v>22</v>
      </c>
      <c r="P418">
        <v>20604536261</v>
      </c>
      <c r="Q418">
        <v>1</v>
      </c>
      <c r="R418" t="s">
        <v>12825</v>
      </c>
      <c r="S418">
        <v>530</v>
      </c>
      <c r="T418" s="15">
        <v>43951</v>
      </c>
      <c r="U418">
        <v>29840.799999999999</v>
      </c>
      <c r="V418" t="s">
        <v>23</v>
      </c>
      <c r="W418" t="s">
        <v>24</v>
      </c>
      <c r="X418" t="s">
        <v>25</v>
      </c>
    </row>
    <row r="419" spans="1:24" x14ac:dyDescent="0.25">
      <c r="A419" s="8">
        <v>3331</v>
      </c>
      <c r="B419" t="s">
        <v>13327</v>
      </c>
      <c r="C419" s="9" t="s">
        <v>12825</v>
      </c>
      <c r="D419" s="9">
        <v>531</v>
      </c>
      <c r="E419" s="9">
        <f t="shared" si="12"/>
        <v>531</v>
      </c>
      <c r="F419" s="9">
        <f t="shared" si="13"/>
        <v>0</v>
      </c>
      <c r="G419" s="11">
        <v>43951</v>
      </c>
      <c r="H419" s="12">
        <v>0.48280092592592588</v>
      </c>
      <c r="I419" t="s">
        <v>590</v>
      </c>
      <c r="J419" s="37">
        <v>3500</v>
      </c>
      <c r="K419">
        <v>3.371</v>
      </c>
      <c r="L419" s="14">
        <v>11798.5</v>
      </c>
      <c r="M419" t="s">
        <v>591</v>
      </c>
      <c r="N419" t="s">
        <v>37</v>
      </c>
      <c r="P419">
        <v>20604536261</v>
      </c>
      <c r="Q419">
        <v>1</v>
      </c>
      <c r="R419" t="s">
        <v>12825</v>
      </c>
      <c r="S419">
        <v>531</v>
      </c>
      <c r="T419" s="15">
        <v>43951</v>
      </c>
      <c r="U419">
        <v>11798.5</v>
      </c>
      <c r="V419" t="s">
        <v>100</v>
      </c>
      <c r="W419" t="s">
        <v>101</v>
      </c>
      <c r="X419" t="s">
        <v>101</v>
      </c>
    </row>
    <row r="420" spans="1:24" x14ac:dyDescent="0.25">
      <c r="A420" s="8">
        <v>3336</v>
      </c>
      <c r="B420" t="s">
        <v>13328</v>
      </c>
      <c r="C420" s="9" t="s">
        <v>12825</v>
      </c>
      <c r="D420" s="9">
        <v>532</v>
      </c>
      <c r="E420" s="9">
        <f t="shared" si="12"/>
        <v>532</v>
      </c>
      <c r="F420" s="9">
        <f t="shared" si="13"/>
        <v>0</v>
      </c>
      <c r="G420" s="11">
        <v>43951</v>
      </c>
      <c r="H420" s="12">
        <v>0.50548611111111108</v>
      </c>
      <c r="I420" t="s">
        <v>13090</v>
      </c>
      <c r="J420" s="37">
        <v>5300</v>
      </c>
      <c r="K420">
        <v>3.39</v>
      </c>
      <c r="L420" s="14">
        <v>17967</v>
      </c>
      <c r="M420" t="s">
        <v>13091</v>
      </c>
      <c r="N420" t="s">
        <v>22</v>
      </c>
      <c r="P420">
        <v>20604536261</v>
      </c>
      <c r="Q420">
        <v>1</v>
      </c>
      <c r="R420" t="s">
        <v>12825</v>
      </c>
      <c r="S420">
        <v>532</v>
      </c>
      <c r="T420" s="15">
        <v>43951</v>
      </c>
      <c r="U420">
        <v>17967</v>
      </c>
      <c r="V420" t="s">
        <v>23</v>
      </c>
      <c r="W420" t="s">
        <v>24</v>
      </c>
      <c r="X420" t="s">
        <v>25</v>
      </c>
    </row>
    <row r="421" spans="1:24" x14ac:dyDescent="0.25">
      <c r="A421" s="8">
        <v>3342</v>
      </c>
      <c r="B421" t="s">
        <v>13329</v>
      </c>
      <c r="C421" s="9" t="s">
        <v>12825</v>
      </c>
      <c r="D421" s="9">
        <v>533</v>
      </c>
      <c r="E421" s="9">
        <f t="shared" si="12"/>
        <v>533</v>
      </c>
      <c r="F421" s="9">
        <f t="shared" si="13"/>
        <v>0</v>
      </c>
      <c r="G421" s="11">
        <v>43951</v>
      </c>
      <c r="H421" s="12">
        <v>0.5322337962962963</v>
      </c>
      <c r="I421" t="s">
        <v>87</v>
      </c>
      <c r="J421" s="37">
        <v>260</v>
      </c>
      <c r="K421">
        <v>3.3759999999999999</v>
      </c>
      <c r="L421" s="14">
        <v>877.76</v>
      </c>
      <c r="M421" t="s">
        <v>88</v>
      </c>
      <c r="N421" t="s">
        <v>37</v>
      </c>
      <c r="P421">
        <v>20604536261</v>
      </c>
      <c r="Q421">
        <v>1</v>
      </c>
      <c r="R421" t="s">
        <v>12825</v>
      </c>
      <c r="S421">
        <v>533</v>
      </c>
      <c r="T421" s="15">
        <v>43951</v>
      </c>
      <c r="U421">
        <v>877.76</v>
      </c>
      <c r="V421" t="s">
        <v>23</v>
      </c>
      <c r="W421" t="s">
        <v>24</v>
      </c>
      <c r="X421" t="s">
        <v>25</v>
      </c>
    </row>
    <row r="422" spans="1:24" x14ac:dyDescent="0.25">
      <c r="A422" s="8">
        <v>3351</v>
      </c>
      <c r="B422" t="s">
        <v>13330</v>
      </c>
      <c r="C422" s="9" t="s">
        <v>12825</v>
      </c>
      <c r="D422" s="9">
        <v>534</v>
      </c>
      <c r="E422" s="9">
        <f t="shared" si="12"/>
        <v>534</v>
      </c>
      <c r="F422" s="9">
        <f t="shared" si="13"/>
        <v>0</v>
      </c>
      <c r="G422" s="11">
        <v>43951</v>
      </c>
      <c r="H422" s="12">
        <v>0.70894675925925921</v>
      </c>
      <c r="I422" t="s">
        <v>13331</v>
      </c>
      <c r="J422" s="37">
        <v>41000</v>
      </c>
      <c r="K422">
        <v>3.3740000000000001</v>
      </c>
      <c r="L422" s="14">
        <v>138334</v>
      </c>
      <c r="M422" t="s">
        <v>13332</v>
      </c>
      <c r="N422" t="s">
        <v>37</v>
      </c>
      <c r="P422">
        <v>20604536261</v>
      </c>
      <c r="Q422">
        <v>1</v>
      </c>
      <c r="R422" t="s">
        <v>12825</v>
      </c>
      <c r="S422">
        <v>534</v>
      </c>
      <c r="T422" s="15">
        <v>43951</v>
      </c>
      <c r="U422">
        <v>138334</v>
      </c>
      <c r="V422" t="s">
        <v>23</v>
      </c>
      <c r="W422" t="s">
        <v>24</v>
      </c>
      <c r="X422" t="s">
        <v>25</v>
      </c>
    </row>
    <row r="423" spans="1:24" x14ac:dyDescent="0.25">
      <c r="A423" s="8">
        <v>3352</v>
      </c>
      <c r="B423" t="s">
        <v>13333</v>
      </c>
      <c r="C423" s="9" t="s">
        <v>12825</v>
      </c>
      <c r="D423" s="9">
        <v>535</v>
      </c>
      <c r="E423" s="9">
        <f t="shared" si="12"/>
        <v>535</v>
      </c>
      <c r="F423" s="9">
        <f t="shared" si="13"/>
        <v>0</v>
      </c>
      <c r="G423" s="11">
        <v>43951</v>
      </c>
      <c r="H423" s="12">
        <v>0.70907407407407408</v>
      </c>
      <c r="I423" t="s">
        <v>2497</v>
      </c>
      <c r="J423" s="37">
        <v>1000</v>
      </c>
      <c r="K423">
        <v>3.3730000000000002</v>
      </c>
      <c r="L423" s="14">
        <v>3373</v>
      </c>
      <c r="M423" t="s">
        <v>2498</v>
      </c>
      <c r="N423" t="s">
        <v>37</v>
      </c>
      <c r="P423">
        <v>20604536261</v>
      </c>
      <c r="Q423">
        <v>1</v>
      </c>
      <c r="R423" t="s">
        <v>12825</v>
      </c>
      <c r="S423">
        <v>535</v>
      </c>
      <c r="T423" s="15">
        <v>43951</v>
      </c>
      <c r="U423">
        <v>3373</v>
      </c>
      <c r="V423" t="s">
        <v>100</v>
      </c>
      <c r="W423" t="s">
        <v>101</v>
      </c>
      <c r="X423" t="s">
        <v>101</v>
      </c>
    </row>
    <row r="424" spans="1:24" x14ac:dyDescent="0.25">
      <c r="A424" s="8">
        <v>3353</v>
      </c>
      <c r="B424" t="s">
        <v>13334</v>
      </c>
      <c r="C424" s="9" t="s">
        <v>12825</v>
      </c>
      <c r="D424" s="9">
        <v>536</v>
      </c>
      <c r="E424" s="9">
        <f t="shared" si="12"/>
        <v>536</v>
      </c>
      <c r="F424" s="9">
        <f t="shared" si="13"/>
        <v>0</v>
      </c>
      <c r="G424" s="11">
        <v>43951</v>
      </c>
      <c r="H424" s="12">
        <v>0.72407407407407398</v>
      </c>
      <c r="I424" t="s">
        <v>12836</v>
      </c>
      <c r="J424" s="37">
        <v>8950</v>
      </c>
      <c r="K424">
        <v>3.37</v>
      </c>
      <c r="L424" s="14">
        <v>30161.5</v>
      </c>
      <c r="M424" t="s">
        <v>12837</v>
      </c>
      <c r="N424" t="s">
        <v>37</v>
      </c>
      <c r="P424">
        <v>20604536261</v>
      </c>
      <c r="Q424">
        <v>1</v>
      </c>
      <c r="R424" t="s">
        <v>12825</v>
      </c>
      <c r="S424">
        <v>536</v>
      </c>
      <c r="T424" s="15">
        <v>43951</v>
      </c>
      <c r="U424">
        <v>30161.5</v>
      </c>
      <c r="V424" t="s">
        <v>23</v>
      </c>
      <c r="W424" t="s">
        <v>24</v>
      </c>
      <c r="X424" t="s">
        <v>25</v>
      </c>
    </row>
    <row r="425" spans="1:24" x14ac:dyDescent="0.25">
      <c r="A425" s="8">
        <v>3360</v>
      </c>
      <c r="B425" t="s">
        <v>13335</v>
      </c>
      <c r="C425" s="9" t="s">
        <v>12825</v>
      </c>
      <c r="D425" s="9">
        <v>537</v>
      </c>
      <c r="E425" s="9">
        <f t="shared" si="12"/>
        <v>537</v>
      </c>
      <c r="F425" s="9">
        <f t="shared" si="13"/>
        <v>0</v>
      </c>
      <c r="G425" s="11">
        <v>43951</v>
      </c>
      <c r="H425" s="12">
        <v>0.77274305555555556</v>
      </c>
      <c r="I425" t="s">
        <v>13136</v>
      </c>
      <c r="J425" s="37">
        <v>1000</v>
      </c>
      <c r="K425">
        <v>3.36</v>
      </c>
      <c r="L425" s="14">
        <v>3360</v>
      </c>
      <c r="M425" t="s">
        <v>13137</v>
      </c>
      <c r="N425" t="s">
        <v>37</v>
      </c>
      <c r="P425">
        <v>20604536261</v>
      </c>
      <c r="Q425">
        <v>1</v>
      </c>
      <c r="R425" t="s">
        <v>12825</v>
      </c>
      <c r="S425">
        <v>537</v>
      </c>
      <c r="T425" s="15">
        <v>43951</v>
      </c>
      <c r="U425">
        <v>3360</v>
      </c>
      <c r="V425" t="s">
        <v>23</v>
      </c>
      <c r="W425" t="s">
        <v>24</v>
      </c>
      <c r="X425" t="s">
        <v>25</v>
      </c>
    </row>
    <row r="426" spans="1:24" x14ac:dyDescent="0.25">
      <c r="A426" s="8">
        <v>3394</v>
      </c>
      <c r="B426" t="s">
        <v>13336</v>
      </c>
      <c r="C426" s="9" t="s">
        <v>12825</v>
      </c>
      <c r="D426" s="9">
        <v>538</v>
      </c>
      <c r="E426" s="9">
        <f t="shared" si="12"/>
        <v>538</v>
      </c>
      <c r="F426" s="9">
        <f t="shared" si="13"/>
        <v>0</v>
      </c>
      <c r="G426" s="11">
        <v>43952</v>
      </c>
      <c r="H426" s="12">
        <v>0.90809027777777773</v>
      </c>
      <c r="I426" t="s">
        <v>13228</v>
      </c>
      <c r="J426" s="37">
        <v>5000</v>
      </c>
      <c r="K426">
        <v>3.379</v>
      </c>
      <c r="L426" s="14">
        <v>16895</v>
      </c>
      <c r="M426" t="s">
        <v>13229</v>
      </c>
      <c r="N426" t="s">
        <v>22</v>
      </c>
      <c r="P426">
        <v>20604536261</v>
      </c>
      <c r="Q426">
        <v>1</v>
      </c>
      <c r="R426" t="s">
        <v>12825</v>
      </c>
      <c r="S426">
        <v>538</v>
      </c>
      <c r="T426" s="15">
        <v>43952</v>
      </c>
      <c r="U426">
        <v>16895</v>
      </c>
      <c r="V426" t="s">
        <v>100</v>
      </c>
      <c r="W426" t="s">
        <v>101</v>
      </c>
      <c r="X426" t="s">
        <v>101</v>
      </c>
    </row>
    <row r="427" spans="1:24" x14ac:dyDescent="0.25">
      <c r="A427" s="8">
        <v>3409</v>
      </c>
      <c r="B427" t="s">
        <v>13337</v>
      </c>
      <c r="C427" s="9" t="s">
        <v>12825</v>
      </c>
      <c r="D427" s="9">
        <v>539</v>
      </c>
      <c r="E427" s="9">
        <f t="shared" si="12"/>
        <v>539</v>
      </c>
      <c r="F427" s="9">
        <f t="shared" si="13"/>
        <v>0</v>
      </c>
      <c r="G427" s="11">
        <v>43953</v>
      </c>
      <c r="H427" s="12">
        <v>0.52158564814814812</v>
      </c>
      <c r="I427" t="s">
        <v>13338</v>
      </c>
      <c r="J427" s="37">
        <v>20618.55</v>
      </c>
      <c r="K427">
        <v>3.38</v>
      </c>
      <c r="L427" s="14">
        <v>69690.7</v>
      </c>
      <c r="M427" t="s">
        <v>13339</v>
      </c>
      <c r="N427" t="s">
        <v>22</v>
      </c>
      <c r="P427">
        <v>20604536261</v>
      </c>
      <c r="Q427">
        <v>1</v>
      </c>
      <c r="R427" t="s">
        <v>12825</v>
      </c>
      <c r="S427">
        <v>539</v>
      </c>
      <c r="T427" s="15">
        <v>43953</v>
      </c>
      <c r="U427">
        <v>69690.7</v>
      </c>
      <c r="V427" t="s">
        <v>23</v>
      </c>
      <c r="W427" t="s">
        <v>24</v>
      </c>
      <c r="X427" t="s">
        <v>25</v>
      </c>
    </row>
    <row r="428" spans="1:24" x14ac:dyDescent="0.25">
      <c r="A428" s="8">
        <v>3413</v>
      </c>
      <c r="B428" t="s">
        <v>13340</v>
      </c>
      <c r="C428" s="9" t="s">
        <v>12825</v>
      </c>
      <c r="D428" s="9">
        <v>540</v>
      </c>
      <c r="E428" s="9">
        <f t="shared" si="12"/>
        <v>540</v>
      </c>
      <c r="F428" s="9">
        <f t="shared" si="13"/>
        <v>0</v>
      </c>
      <c r="G428" s="11">
        <v>43953</v>
      </c>
      <c r="H428" s="12">
        <v>0.72399305555555549</v>
      </c>
      <c r="I428" t="s">
        <v>13163</v>
      </c>
      <c r="J428" s="37">
        <v>2000</v>
      </c>
      <c r="K428">
        <v>3.379</v>
      </c>
      <c r="L428" s="14">
        <v>6758</v>
      </c>
      <c r="M428" t="s">
        <v>13164</v>
      </c>
      <c r="N428" t="s">
        <v>22</v>
      </c>
      <c r="P428">
        <v>20604536261</v>
      </c>
      <c r="Q428">
        <v>1</v>
      </c>
      <c r="R428" t="s">
        <v>12825</v>
      </c>
      <c r="S428">
        <v>540</v>
      </c>
      <c r="T428" s="15">
        <v>43953</v>
      </c>
      <c r="U428">
        <v>6758</v>
      </c>
      <c r="V428" t="s">
        <v>23</v>
      </c>
      <c r="W428" t="s">
        <v>24</v>
      </c>
      <c r="X428" t="s">
        <v>25</v>
      </c>
    </row>
    <row r="429" spans="1:24" x14ac:dyDescent="0.25">
      <c r="A429" s="8">
        <v>3412</v>
      </c>
      <c r="B429" t="s">
        <v>13341</v>
      </c>
      <c r="C429" s="9" t="s">
        <v>12825</v>
      </c>
      <c r="D429" s="9">
        <v>541</v>
      </c>
      <c r="E429" s="9">
        <f t="shared" si="12"/>
        <v>541</v>
      </c>
      <c r="F429" s="9">
        <f t="shared" si="13"/>
        <v>0</v>
      </c>
      <c r="G429" s="11">
        <v>43953</v>
      </c>
      <c r="H429" s="12">
        <v>0.72432870370370372</v>
      </c>
      <c r="I429" t="s">
        <v>13263</v>
      </c>
      <c r="J429" s="37">
        <v>3000</v>
      </c>
      <c r="K429">
        <v>3.379</v>
      </c>
      <c r="L429" s="14">
        <v>10137</v>
      </c>
      <c r="M429" t="s">
        <v>13264</v>
      </c>
      <c r="N429" t="s">
        <v>22</v>
      </c>
      <c r="P429">
        <v>20604536261</v>
      </c>
      <c r="Q429">
        <v>1</v>
      </c>
      <c r="R429" t="s">
        <v>12825</v>
      </c>
      <c r="S429">
        <v>541</v>
      </c>
      <c r="T429" s="15">
        <v>43953</v>
      </c>
      <c r="U429">
        <v>10137</v>
      </c>
      <c r="V429" t="s">
        <v>23</v>
      </c>
      <c r="W429" t="s">
        <v>24</v>
      </c>
      <c r="X429" t="s">
        <v>25</v>
      </c>
    </row>
    <row r="430" spans="1:24" x14ac:dyDescent="0.25">
      <c r="A430" s="8">
        <v>3414</v>
      </c>
      <c r="B430" t="s">
        <v>13342</v>
      </c>
      <c r="C430" s="9" t="s">
        <v>12825</v>
      </c>
      <c r="D430" s="9">
        <v>542</v>
      </c>
      <c r="E430" s="9">
        <f t="shared" si="12"/>
        <v>542</v>
      </c>
      <c r="F430" s="9">
        <f t="shared" si="13"/>
        <v>0</v>
      </c>
      <c r="G430" s="11">
        <v>43954</v>
      </c>
      <c r="H430" s="12">
        <v>0.52449074074074076</v>
      </c>
      <c r="I430" t="s">
        <v>13343</v>
      </c>
      <c r="J430" s="37">
        <v>3000</v>
      </c>
      <c r="K430">
        <v>3.379</v>
      </c>
      <c r="L430" s="14">
        <v>10137</v>
      </c>
      <c r="M430" t="s">
        <v>13344</v>
      </c>
      <c r="N430" t="s">
        <v>22</v>
      </c>
      <c r="P430">
        <v>20604536261</v>
      </c>
      <c r="Q430">
        <v>1</v>
      </c>
      <c r="R430" t="s">
        <v>12825</v>
      </c>
      <c r="S430">
        <v>542</v>
      </c>
      <c r="T430" s="15">
        <v>43954</v>
      </c>
      <c r="U430">
        <v>10137</v>
      </c>
      <c r="V430" t="s">
        <v>23</v>
      </c>
      <c r="W430" t="s">
        <v>24</v>
      </c>
      <c r="X430" t="s">
        <v>25</v>
      </c>
    </row>
    <row r="431" spans="1:24" x14ac:dyDescent="0.25">
      <c r="A431" s="8">
        <v>3418</v>
      </c>
      <c r="B431" t="s">
        <v>13345</v>
      </c>
      <c r="C431" s="9" t="s">
        <v>12825</v>
      </c>
      <c r="D431" s="9">
        <v>543</v>
      </c>
      <c r="E431" s="9">
        <f t="shared" si="12"/>
        <v>543</v>
      </c>
      <c r="F431" s="9">
        <f t="shared" si="13"/>
        <v>0</v>
      </c>
      <c r="G431" s="11">
        <v>43955</v>
      </c>
      <c r="H431" s="12">
        <v>0.38896990740740739</v>
      </c>
      <c r="I431" t="s">
        <v>3942</v>
      </c>
      <c r="J431" s="37">
        <v>200</v>
      </c>
      <c r="K431">
        <v>3.3679999999999999</v>
      </c>
      <c r="L431" s="14">
        <v>673.6</v>
      </c>
      <c r="M431" t="s">
        <v>3943</v>
      </c>
      <c r="N431" t="s">
        <v>37</v>
      </c>
      <c r="P431">
        <v>20604536261</v>
      </c>
      <c r="Q431">
        <v>1</v>
      </c>
      <c r="R431" t="s">
        <v>12825</v>
      </c>
      <c r="S431">
        <v>543</v>
      </c>
      <c r="T431" s="15">
        <v>43955</v>
      </c>
      <c r="U431">
        <v>673.6</v>
      </c>
      <c r="V431" t="s">
        <v>23</v>
      </c>
      <c r="W431" t="s">
        <v>24</v>
      </c>
      <c r="X431" t="s">
        <v>25</v>
      </c>
    </row>
    <row r="432" spans="1:24" x14ac:dyDescent="0.25">
      <c r="A432" s="8">
        <v>3427</v>
      </c>
      <c r="B432" t="s">
        <v>13346</v>
      </c>
      <c r="C432" s="9" t="s">
        <v>12825</v>
      </c>
      <c r="D432" s="9">
        <v>544</v>
      </c>
      <c r="E432" s="9">
        <f t="shared" si="12"/>
        <v>544</v>
      </c>
      <c r="F432" s="9">
        <f t="shared" si="13"/>
        <v>0</v>
      </c>
      <c r="G432" s="11">
        <v>43955</v>
      </c>
      <c r="H432" s="12">
        <v>0.44512731481481477</v>
      </c>
      <c r="I432" t="s">
        <v>13317</v>
      </c>
      <c r="J432" s="37">
        <v>5000</v>
      </c>
      <c r="K432">
        <v>3.3780000000000001</v>
      </c>
      <c r="L432" s="14">
        <v>16890</v>
      </c>
      <c r="M432" t="s">
        <v>13318</v>
      </c>
      <c r="N432" t="s">
        <v>37</v>
      </c>
      <c r="P432">
        <v>20604536261</v>
      </c>
      <c r="Q432">
        <v>1</v>
      </c>
      <c r="R432" t="s">
        <v>12825</v>
      </c>
      <c r="S432">
        <v>544</v>
      </c>
      <c r="T432" s="15">
        <v>43955</v>
      </c>
      <c r="U432">
        <v>16890</v>
      </c>
      <c r="V432" t="s">
        <v>23</v>
      </c>
      <c r="W432" t="s">
        <v>24</v>
      </c>
      <c r="X432" t="s">
        <v>25</v>
      </c>
    </row>
    <row r="433" spans="1:24" x14ac:dyDescent="0.25">
      <c r="A433" s="8">
        <v>3482</v>
      </c>
      <c r="B433" t="s">
        <v>13347</v>
      </c>
      <c r="C433" s="9" t="s">
        <v>12825</v>
      </c>
      <c r="D433" s="9">
        <v>545</v>
      </c>
      <c r="E433" s="9">
        <f t="shared" si="12"/>
        <v>545</v>
      </c>
      <c r="F433" s="9">
        <f t="shared" si="13"/>
        <v>0</v>
      </c>
      <c r="G433" s="11">
        <v>43956</v>
      </c>
      <c r="H433" s="12">
        <v>0.61856481481481485</v>
      </c>
      <c r="I433" t="s">
        <v>13348</v>
      </c>
      <c r="J433" s="37">
        <v>3500</v>
      </c>
      <c r="K433">
        <v>3.3839999999999999</v>
      </c>
      <c r="L433" s="14">
        <v>11844</v>
      </c>
      <c r="M433" t="s">
        <v>13349</v>
      </c>
      <c r="N433" t="s">
        <v>37</v>
      </c>
      <c r="P433">
        <v>20604536261</v>
      </c>
      <c r="Q433">
        <v>1</v>
      </c>
      <c r="R433" t="s">
        <v>12825</v>
      </c>
      <c r="S433">
        <v>545</v>
      </c>
      <c r="T433" s="15">
        <v>43956</v>
      </c>
      <c r="U433">
        <v>11844</v>
      </c>
      <c r="V433" t="s">
        <v>23</v>
      </c>
      <c r="W433" t="s">
        <v>24</v>
      </c>
      <c r="X433" t="s">
        <v>25</v>
      </c>
    </row>
    <row r="434" spans="1:24" x14ac:dyDescent="0.25">
      <c r="A434" s="8">
        <v>3488</v>
      </c>
      <c r="B434" t="s">
        <v>13350</v>
      </c>
      <c r="C434" s="9" t="s">
        <v>12825</v>
      </c>
      <c r="D434" s="9">
        <v>546</v>
      </c>
      <c r="E434" s="9">
        <f t="shared" si="12"/>
        <v>546</v>
      </c>
      <c r="F434" s="9">
        <f t="shared" si="13"/>
        <v>0</v>
      </c>
      <c r="G434" s="11">
        <v>43956</v>
      </c>
      <c r="H434" s="12">
        <v>0.61879629629629629</v>
      </c>
      <c r="I434" t="s">
        <v>13232</v>
      </c>
      <c r="J434" s="37">
        <v>6900</v>
      </c>
      <c r="K434">
        <v>3.3820000000000001</v>
      </c>
      <c r="L434" s="14">
        <v>23335.8</v>
      </c>
      <c r="M434" t="s">
        <v>13233</v>
      </c>
      <c r="N434" t="s">
        <v>37</v>
      </c>
      <c r="P434">
        <v>20604536261</v>
      </c>
      <c r="Q434">
        <v>1</v>
      </c>
      <c r="R434" t="s">
        <v>12825</v>
      </c>
      <c r="S434">
        <v>546</v>
      </c>
      <c r="T434" s="15">
        <v>43956</v>
      </c>
      <c r="U434">
        <v>23335.8</v>
      </c>
      <c r="V434" t="s">
        <v>23</v>
      </c>
      <c r="W434" t="s">
        <v>24</v>
      </c>
      <c r="X434" t="s">
        <v>25</v>
      </c>
    </row>
    <row r="435" spans="1:24" x14ac:dyDescent="0.25">
      <c r="A435" s="8">
        <v>3494</v>
      </c>
      <c r="B435" t="s">
        <v>13351</v>
      </c>
      <c r="C435" s="9" t="s">
        <v>12825</v>
      </c>
      <c r="D435" s="9">
        <v>547</v>
      </c>
      <c r="E435" s="9">
        <f t="shared" si="12"/>
        <v>547</v>
      </c>
      <c r="F435" s="9">
        <f t="shared" si="13"/>
        <v>0</v>
      </c>
      <c r="G435" s="11">
        <v>43956</v>
      </c>
      <c r="H435" s="12">
        <v>0.69057870370370367</v>
      </c>
      <c r="I435" t="s">
        <v>1556</v>
      </c>
      <c r="J435" s="37">
        <v>18000</v>
      </c>
      <c r="K435">
        <v>3.3820000000000001</v>
      </c>
      <c r="L435" s="14">
        <v>60876</v>
      </c>
      <c r="M435" t="s">
        <v>1557</v>
      </c>
      <c r="N435" t="s">
        <v>37</v>
      </c>
      <c r="P435">
        <v>20604536261</v>
      </c>
      <c r="Q435">
        <v>1</v>
      </c>
      <c r="R435" t="s">
        <v>12825</v>
      </c>
      <c r="S435">
        <v>547</v>
      </c>
      <c r="T435" s="15">
        <v>43956</v>
      </c>
      <c r="U435">
        <v>60876</v>
      </c>
      <c r="V435" t="s">
        <v>23</v>
      </c>
      <c r="W435" t="s">
        <v>24</v>
      </c>
      <c r="X435" t="s">
        <v>25</v>
      </c>
    </row>
    <row r="436" spans="1:24" x14ac:dyDescent="0.25">
      <c r="A436" s="8">
        <v>3502</v>
      </c>
      <c r="B436" t="s">
        <v>13352</v>
      </c>
      <c r="C436" s="9" t="s">
        <v>12825</v>
      </c>
      <c r="D436" s="9">
        <v>548</v>
      </c>
      <c r="E436" s="9">
        <f t="shared" si="12"/>
        <v>548</v>
      </c>
      <c r="F436" s="9">
        <f t="shared" si="13"/>
        <v>0</v>
      </c>
      <c r="G436" s="11">
        <v>43956</v>
      </c>
      <c r="H436" s="12">
        <v>0.85863425925925929</v>
      </c>
      <c r="I436" t="s">
        <v>13163</v>
      </c>
      <c r="J436" s="37">
        <v>9000</v>
      </c>
      <c r="K436">
        <v>3.3889999999999998</v>
      </c>
      <c r="L436" s="14">
        <v>30501</v>
      </c>
      <c r="M436" t="s">
        <v>13164</v>
      </c>
      <c r="N436" t="s">
        <v>22</v>
      </c>
      <c r="P436">
        <v>20604536261</v>
      </c>
      <c r="Q436">
        <v>1</v>
      </c>
      <c r="R436" t="s">
        <v>12825</v>
      </c>
      <c r="S436">
        <v>548</v>
      </c>
      <c r="T436" s="15">
        <v>43956</v>
      </c>
      <c r="U436">
        <v>30501</v>
      </c>
      <c r="V436" t="s">
        <v>100</v>
      </c>
      <c r="W436" t="s">
        <v>101</v>
      </c>
      <c r="X436" t="s">
        <v>101</v>
      </c>
    </row>
    <row r="437" spans="1:24" x14ac:dyDescent="0.25">
      <c r="A437" s="8">
        <v>3503</v>
      </c>
      <c r="B437" t="s">
        <v>13353</v>
      </c>
      <c r="C437" s="9" t="s">
        <v>12825</v>
      </c>
      <c r="D437" s="9">
        <v>549</v>
      </c>
      <c r="E437" s="9">
        <f t="shared" si="12"/>
        <v>549</v>
      </c>
      <c r="F437" s="9">
        <f t="shared" si="13"/>
        <v>0</v>
      </c>
      <c r="G437" s="11">
        <v>43956</v>
      </c>
      <c r="H437" s="12">
        <v>0.85876157407407405</v>
      </c>
      <c r="I437" t="s">
        <v>13163</v>
      </c>
      <c r="J437" s="37">
        <v>15000</v>
      </c>
      <c r="K437">
        <v>3.3889999999999998</v>
      </c>
      <c r="L437" s="14">
        <v>50835</v>
      </c>
      <c r="M437" t="s">
        <v>13164</v>
      </c>
      <c r="N437" t="s">
        <v>22</v>
      </c>
      <c r="P437">
        <v>20604536261</v>
      </c>
      <c r="Q437">
        <v>1</v>
      </c>
      <c r="R437" t="s">
        <v>12825</v>
      </c>
      <c r="S437">
        <v>549</v>
      </c>
      <c r="T437" s="15">
        <v>43956</v>
      </c>
      <c r="U437">
        <v>50835</v>
      </c>
      <c r="V437" t="s">
        <v>100</v>
      </c>
      <c r="W437" t="s">
        <v>101</v>
      </c>
      <c r="X437" t="s">
        <v>101</v>
      </c>
    </row>
    <row r="438" spans="1:24" x14ac:dyDescent="0.25">
      <c r="A438" s="8">
        <v>3504</v>
      </c>
      <c r="B438" t="s">
        <v>13354</v>
      </c>
      <c r="C438" s="9" t="s">
        <v>12825</v>
      </c>
      <c r="D438" s="9">
        <v>550</v>
      </c>
      <c r="E438" s="9">
        <f t="shared" si="12"/>
        <v>550</v>
      </c>
      <c r="F438" s="9">
        <f t="shared" si="13"/>
        <v>0</v>
      </c>
      <c r="G438" s="11">
        <v>43956</v>
      </c>
      <c r="H438" s="12">
        <v>0.8612037037037038</v>
      </c>
      <c r="I438" t="s">
        <v>2226</v>
      </c>
      <c r="J438" s="37">
        <v>8000</v>
      </c>
      <c r="K438">
        <v>3.3889999999999998</v>
      </c>
      <c r="L438" s="14">
        <v>27112</v>
      </c>
      <c r="M438" t="s">
        <v>2227</v>
      </c>
      <c r="N438" t="s">
        <v>22</v>
      </c>
      <c r="P438">
        <v>20604536261</v>
      </c>
      <c r="Q438">
        <v>1</v>
      </c>
      <c r="R438" t="s">
        <v>12825</v>
      </c>
      <c r="S438">
        <v>550</v>
      </c>
      <c r="T438" s="15">
        <v>43956</v>
      </c>
      <c r="U438">
        <v>27112</v>
      </c>
      <c r="V438" t="s">
        <v>100</v>
      </c>
      <c r="W438" t="s">
        <v>101</v>
      </c>
      <c r="X438" t="s">
        <v>101</v>
      </c>
    </row>
    <row r="439" spans="1:24" x14ac:dyDescent="0.25">
      <c r="A439" s="8">
        <v>3521</v>
      </c>
      <c r="B439" t="s">
        <v>13355</v>
      </c>
      <c r="C439" s="9" t="s">
        <v>12825</v>
      </c>
      <c r="D439" s="9">
        <v>551</v>
      </c>
      <c r="E439" s="9">
        <f t="shared" si="12"/>
        <v>551</v>
      </c>
      <c r="F439" s="9">
        <f t="shared" si="13"/>
        <v>0</v>
      </c>
      <c r="G439" s="11">
        <v>43957</v>
      </c>
      <c r="H439" s="12">
        <v>0.46562500000000001</v>
      </c>
      <c r="I439" t="s">
        <v>13281</v>
      </c>
      <c r="J439" s="37">
        <v>2685</v>
      </c>
      <c r="K439">
        <v>3.395</v>
      </c>
      <c r="L439" s="14">
        <v>9115.58</v>
      </c>
      <c r="M439" t="s">
        <v>13282</v>
      </c>
      <c r="N439" t="s">
        <v>37</v>
      </c>
      <c r="P439">
        <v>20604536261</v>
      </c>
      <c r="Q439">
        <v>1</v>
      </c>
      <c r="R439" t="s">
        <v>12825</v>
      </c>
      <c r="S439">
        <v>551</v>
      </c>
      <c r="T439" s="15">
        <v>43957</v>
      </c>
      <c r="U439">
        <v>9115.58</v>
      </c>
      <c r="V439" t="s">
        <v>23</v>
      </c>
      <c r="W439" t="s">
        <v>24</v>
      </c>
      <c r="X439" t="s">
        <v>25</v>
      </c>
    </row>
    <row r="440" spans="1:24" x14ac:dyDescent="0.25">
      <c r="A440" s="8">
        <v>3516</v>
      </c>
      <c r="B440" t="s">
        <v>13356</v>
      </c>
      <c r="C440" s="9" t="s">
        <v>12825</v>
      </c>
      <c r="D440" s="9">
        <v>552</v>
      </c>
      <c r="E440" s="9">
        <f t="shared" si="12"/>
        <v>552</v>
      </c>
      <c r="F440" s="9">
        <f t="shared" si="13"/>
        <v>0</v>
      </c>
      <c r="G440" s="11">
        <v>43957</v>
      </c>
      <c r="H440" s="12">
        <v>0.46589120370370374</v>
      </c>
      <c r="I440" t="s">
        <v>2654</v>
      </c>
      <c r="J440" s="37">
        <v>1000</v>
      </c>
      <c r="K440">
        <v>3.3959999999999999</v>
      </c>
      <c r="L440" s="14">
        <v>3396</v>
      </c>
      <c r="M440" t="s">
        <v>2655</v>
      </c>
      <c r="N440" t="s">
        <v>37</v>
      </c>
      <c r="P440">
        <v>20604536261</v>
      </c>
      <c r="Q440">
        <v>1</v>
      </c>
      <c r="R440" t="s">
        <v>12825</v>
      </c>
      <c r="S440">
        <v>552</v>
      </c>
      <c r="T440" s="15">
        <v>43957</v>
      </c>
      <c r="U440">
        <v>3396</v>
      </c>
      <c r="V440" t="s">
        <v>100</v>
      </c>
      <c r="W440" t="s">
        <v>101</v>
      </c>
      <c r="X440" t="s">
        <v>101</v>
      </c>
    </row>
    <row r="441" spans="1:24" x14ac:dyDescent="0.25">
      <c r="A441" s="8">
        <v>3519</v>
      </c>
      <c r="B441" t="s">
        <v>13357</v>
      </c>
      <c r="C441" s="9" t="s">
        <v>12825</v>
      </c>
      <c r="D441" s="9">
        <v>553</v>
      </c>
      <c r="E441" s="9">
        <f t="shared" si="12"/>
        <v>553</v>
      </c>
      <c r="F441" s="9">
        <f t="shared" si="13"/>
        <v>0</v>
      </c>
      <c r="G441" s="11">
        <v>43957</v>
      </c>
      <c r="H441" s="12">
        <v>0.4660069444444444</v>
      </c>
      <c r="I441" t="s">
        <v>1128</v>
      </c>
      <c r="J441" s="37">
        <v>500</v>
      </c>
      <c r="K441">
        <v>3.4129999999999998</v>
      </c>
      <c r="L441" s="14">
        <v>1706.5</v>
      </c>
      <c r="M441" t="s">
        <v>1129</v>
      </c>
      <c r="N441" t="s">
        <v>22</v>
      </c>
      <c r="P441">
        <v>20604536261</v>
      </c>
      <c r="Q441">
        <v>1</v>
      </c>
      <c r="R441" t="s">
        <v>12825</v>
      </c>
      <c r="S441">
        <v>553</v>
      </c>
      <c r="T441" s="15">
        <v>43957</v>
      </c>
      <c r="U441">
        <v>1706.5</v>
      </c>
      <c r="V441" t="s">
        <v>100</v>
      </c>
      <c r="W441" t="s">
        <v>101</v>
      </c>
      <c r="X441" t="s">
        <v>101</v>
      </c>
    </row>
    <row r="442" spans="1:24" x14ac:dyDescent="0.25">
      <c r="A442" s="8">
        <v>3520</v>
      </c>
      <c r="B442" t="s">
        <v>13358</v>
      </c>
      <c r="C442" s="9" t="s">
        <v>12825</v>
      </c>
      <c r="D442" s="9">
        <v>554</v>
      </c>
      <c r="E442" s="9">
        <f t="shared" si="12"/>
        <v>554</v>
      </c>
      <c r="F442" s="9">
        <f t="shared" si="13"/>
        <v>0</v>
      </c>
      <c r="G442" s="11">
        <v>43957</v>
      </c>
      <c r="H442" s="12">
        <v>0.46611111111111114</v>
      </c>
      <c r="I442" t="s">
        <v>805</v>
      </c>
      <c r="J442" s="37">
        <v>5000</v>
      </c>
      <c r="K442">
        <v>3.4129999999999998</v>
      </c>
      <c r="L442" s="14">
        <v>17065</v>
      </c>
      <c r="M442" t="s">
        <v>806</v>
      </c>
      <c r="N442" t="s">
        <v>22</v>
      </c>
      <c r="P442">
        <v>20604536261</v>
      </c>
      <c r="Q442">
        <v>1</v>
      </c>
      <c r="R442" t="s">
        <v>12825</v>
      </c>
      <c r="S442">
        <v>554</v>
      </c>
      <c r="T442" s="15">
        <v>43957</v>
      </c>
      <c r="U442">
        <v>17065</v>
      </c>
      <c r="V442" t="s">
        <v>100</v>
      </c>
      <c r="W442" t="s">
        <v>101</v>
      </c>
      <c r="X442" t="s">
        <v>101</v>
      </c>
    </row>
    <row r="443" spans="1:24" x14ac:dyDescent="0.25">
      <c r="A443" s="8">
        <v>3522</v>
      </c>
      <c r="B443" t="s">
        <v>13359</v>
      </c>
      <c r="C443" s="9" t="s">
        <v>12825</v>
      </c>
      <c r="D443" s="9">
        <v>555</v>
      </c>
      <c r="E443" s="9">
        <f t="shared" si="12"/>
        <v>555</v>
      </c>
      <c r="F443" s="9">
        <f t="shared" si="13"/>
        <v>0</v>
      </c>
      <c r="G443" s="11">
        <v>43957</v>
      </c>
      <c r="H443" s="12">
        <v>0.46621527777777777</v>
      </c>
      <c r="I443" t="s">
        <v>805</v>
      </c>
      <c r="J443" s="37">
        <v>5000</v>
      </c>
      <c r="K443">
        <v>3.4129999999999998</v>
      </c>
      <c r="L443" s="14">
        <v>17065</v>
      </c>
      <c r="M443" t="s">
        <v>806</v>
      </c>
      <c r="N443" t="s">
        <v>22</v>
      </c>
      <c r="P443">
        <v>20604536261</v>
      </c>
      <c r="Q443">
        <v>1</v>
      </c>
      <c r="R443" t="s">
        <v>12825</v>
      </c>
      <c r="S443">
        <v>555</v>
      </c>
      <c r="T443" s="15">
        <v>43957</v>
      </c>
      <c r="U443">
        <v>17065</v>
      </c>
      <c r="V443" t="s">
        <v>100</v>
      </c>
      <c r="W443" t="s">
        <v>101</v>
      </c>
      <c r="X443" t="s">
        <v>101</v>
      </c>
    </row>
    <row r="444" spans="1:24" x14ac:dyDescent="0.25">
      <c r="A444" s="8">
        <v>3497</v>
      </c>
      <c r="B444" t="s">
        <v>13360</v>
      </c>
      <c r="C444" s="9" t="s">
        <v>12825</v>
      </c>
      <c r="D444" s="9">
        <v>556</v>
      </c>
      <c r="E444" s="9">
        <f t="shared" si="12"/>
        <v>556</v>
      </c>
      <c r="F444" s="9">
        <f t="shared" si="13"/>
        <v>0</v>
      </c>
      <c r="G444" s="11">
        <v>43957</v>
      </c>
      <c r="H444" s="12">
        <v>0.48270833333333335</v>
      </c>
      <c r="I444" t="s">
        <v>13314</v>
      </c>
      <c r="J444" s="37">
        <v>2600</v>
      </c>
      <c r="K444">
        <v>3.3929999999999998</v>
      </c>
      <c r="L444" s="14">
        <v>8821.7999999999993</v>
      </c>
      <c r="M444" t="s">
        <v>13315</v>
      </c>
      <c r="N444" t="s">
        <v>22</v>
      </c>
      <c r="P444">
        <v>20604536261</v>
      </c>
      <c r="Q444">
        <v>1</v>
      </c>
      <c r="R444" t="s">
        <v>12825</v>
      </c>
      <c r="S444">
        <v>556</v>
      </c>
      <c r="T444" s="15">
        <v>43957</v>
      </c>
      <c r="U444">
        <v>8821.7999999999993</v>
      </c>
      <c r="V444" t="s">
        <v>23</v>
      </c>
      <c r="W444" t="s">
        <v>24</v>
      </c>
      <c r="X444" t="s">
        <v>25</v>
      </c>
    </row>
    <row r="445" spans="1:24" x14ac:dyDescent="0.25">
      <c r="A445" s="8">
        <v>3530</v>
      </c>
      <c r="B445" t="s">
        <v>13361</v>
      </c>
      <c r="C445" s="9" t="s">
        <v>12825</v>
      </c>
      <c r="D445" s="9">
        <v>557</v>
      </c>
      <c r="E445" s="9">
        <f t="shared" si="12"/>
        <v>557</v>
      </c>
      <c r="F445" s="9">
        <f t="shared" si="13"/>
        <v>0</v>
      </c>
      <c r="G445" s="11">
        <v>43957</v>
      </c>
      <c r="H445" s="12">
        <v>0.51726851851851852</v>
      </c>
      <c r="I445" t="s">
        <v>611</v>
      </c>
      <c r="J445" s="37">
        <v>4000</v>
      </c>
      <c r="K445">
        <v>3.3969999999999998</v>
      </c>
      <c r="L445" s="14">
        <v>13588</v>
      </c>
      <c r="M445" t="s">
        <v>612</v>
      </c>
      <c r="N445" t="s">
        <v>37</v>
      </c>
      <c r="P445">
        <v>20604536261</v>
      </c>
      <c r="Q445">
        <v>1</v>
      </c>
      <c r="R445" t="s">
        <v>12825</v>
      </c>
      <c r="S445">
        <v>557</v>
      </c>
      <c r="T445" s="15">
        <v>43957</v>
      </c>
      <c r="U445">
        <v>13588</v>
      </c>
      <c r="V445" t="s">
        <v>23</v>
      </c>
      <c r="W445" t="s">
        <v>24</v>
      </c>
      <c r="X445" t="s">
        <v>25</v>
      </c>
    </row>
    <row r="446" spans="1:24" x14ac:dyDescent="0.25">
      <c r="A446" s="8">
        <v>3538</v>
      </c>
      <c r="B446" t="s">
        <v>13362</v>
      </c>
      <c r="C446" s="9" t="s">
        <v>12825</v>
      </c>
      <c r="D446" s="9">
        <v>558</v>
      </c>
      <c r="E446" s="9">
        <f t="shared" si="12"/>
        <v>558</v>
      </c>
      <c r="F446" s="9">
        <f t="shared" si="13"/>
        <v>0</v>
      </c>
      <c r="G446" s="11">
        <v>43957</v>
      </c>
      <c r="H446" s="12">
        <v>0.60631944444444441</v>
      </c>
      <c r="I446" t="s">
        <v>12836</v>
      </c>
      <c r="J446" s="37">
        <v>4000</v>
      </c>
      <c r="K446">
        <v>3.4009999999999998</v>
      </c>
      <c r="L446" s="14">
        <v>13604</v>
      </c>
      <c r="M446" t="s">
        <v>12837</v>
      </c>
      <c r="N446" t="s">
        <v>37</v>
      </c>
      <c r="P446">
        <v>20604536261</v>
      </c>
      <c r="Q446">
        <v>1</v>
      </c>
      <c r="R446" t="s">
        <v>12825</v>
      </c>
      <c r="S446">
        <v>558</v>
      </c>
      <c r="T446" s="15">
        <v>43957</v>
      </c>
      <c r="U446">
        <v>13604</v>
      </c>
      <c r="V446" t="s">
        <v>23</v>
      </c>
      <c r="W446" t="s">
        <v>24</v>
      </c>
      <c r="X446" t="s">
        <v>25</v>
      </c>
    </row>
    <row r="447" spans="1:24" x14ac:dyDescent="0.25">
      <c r="A447" s="8">
        <v>3525</v>
      </c>
      <c r="B447" t="s">
        <v>13363</v>
      </c>
      <c r="C447" s="9" t="s">
        <v>12825</v>
      </c>
      <c r="D447" s="9">
        <v>559</v>
      </c>
      <c r="E447" s="9">
        <f t="shared" si="12"/>
        <v>559</v>
      </c>
      <c r="F447" s="9">
        <f t="shared" si="13"/>
        <v>0</v>
      </c>
      <c r="G447" s="11">
        <v>43957</v>
      </c>
      <c r="H447" s="12">
        <v>0.71462962962962961</v>
      </c>
      <c r="I447" t="s">
        <v>13364</v>
      </c>
      <c r="J447" s="37">
        <v>10000</v>
      </c>
      <c r="K447">
        <v>3.395</v>
      </c>
      <c r="L447" s="14">
        <v>33950</v>
      </c>
      <c r="M447" t="s">
        <v>13365</v>
      </c>
      <c r="N447" t="s">
        <v>37</v>
      </c>
      <c r="P447">
        <v>20604536261</v>
      </c>
      <c r="Q447">
        <v>1</v>
      </c>
      <c r="R447" t="s">
        <v>12825</v>
      </c>
      <c r="S447">
        <v>559</v>
      </c>
      <c r="T447" s="15">
        <v>43957</v>
      </c>
      <c r="U447">
        <v>33950</v>
      </c>
      <c r="V447" t="s">
        <v>23</v>
      </c>
      <c r="W447" t="s">
        <v>24</v>
      </c>
      <c r="X447" t="s">
        <v>25</v>
      </c>
    </row>
    <row r="448" spans="1:24" x14ac:dyDescent="0.25">
      <c r="A448" s="8">
        <v>3547</v>
      </c>
      <c r="B448" t="s">
        <v>13366</v>
      </c>
      <c r="C448" s="9" t="s">
        <v>12825</v>
      </c>
      <c r="D448" s="9">
        <v>560</v>
      </c>
      <c r="E448" s="9">
        <f t="shared" si="12"/>
        <v>560</v>
      </c>
      <c r="F448" s="9">
        <f t="shared" si="13"/>
        <v>0</v>
      </c>
      <c r="G448" s="11">
        <v>43957</v>
      </c>
      <c r="H448" s="12">
        <v>0.72347222222222218</v>
      </c>
      <c r="I448" t="s">
        <v>13367</v>
      </c>
      <c r="J448" s="37">
        <v>3475</v>
      </c>
      <c r="K448">
        <v>3.4009999999999998</v>
      </c>
      <c r="L448" s="14">
        <v>11818.48</v>
      </c>
      <c r="M448" t="s">
        <v>13368</v>
      </c>
      <c r="N448" t="s">
        <v>37</v>
      </c>
      <c r="P448">
        <v>20604536261</v>
      </c>
      <c r="Q448">
        <v>1</v>
      </c>
      <c r="R448" t="s">
        <v>12825</v>
      </c>
      <c r="S448">
        <v>560</v>
      </c>
      <c r="T448" s="15">
        <v>43957</v>
      </c>
      <c r="U448">
        <v>11818.48</v>
      </c>
      <c r="V448" t="s">
        <v>100</v>
      </c>
      <c r="W448" t="s">
        <v>101</v>
      </c>
      <c r="X448" t="s">
        <v>101</v>
      </c>
    </row>
    <row r="449" spans="1:24" x14ac:dyDescent="0.25">
      <c r="A449" s="8">
        <v>3573</v>
      </c>
      <c r="B449" t="s">
        <v>13369</v>
      </c>
      <c r="C449" s="9" t="s">
        <v>12825</v>
      </c>
      <c r="D449" s="9">
        <v>561</v>
      </c>
      <c r="E449" s="9">
        <f t="shared" si="12"/>
        <v>561</v>
      </c>
      <c r="F449" s="9">
        <f t="shared" si="13"/>
        <v>0</v>
      </c>
      <c r="G449" s="11">
        <v>43959</v>
      </c>
      <c r="H449" s="12">
        <v>0.38618055555555553</v>
      </c>
      <c r="I449" t="s">
        <v>13343</v>
      </c>
      <c r="J449" s="37">
        <v>5000</v>
      </c>
      <c r="K449">
        <v>3.4180000000000001</v>
      </c>
      <c r="L449" s="14">
        <v>17090</v>
      </c>
      <c r="M449" t="s">
        <v>13344</v>
      </c>
      <c r="N449" t="s">
        <v>22</v>
      </c>
      <c r="P449">
        <v>20604536261</v>
      </c>
      <c r="Q449">
        <v>1</v>
      </c>
      <c r="R449" t="s">
        <v>12825</v>
      </c>
      <c r="S449">
        <v>561</v>
      </c>
      <c r="T449" s="15">
        <v>43959</v>
      </c>
      <c r="U449">
        <v>17090</v>
      </c>
      <c r="V449" t="s">
        <v>23</v>
      </c>
      <c r="W449" t="s">
        <v>24</v>
      </c>
      <c r="X449" t="s">
        <v>25</v>
      </c>
    </row>
    <row r="450" spans="1:24" x14ac:dyDescent="0.25">
      <c r="A450" s="8">
        <v>3574</v>
      </c>
      <c r="B450" t="s">
        <v>13370</v>
      </c>
      <c r="C450" s="9" t="s">
        <v>12825</v>
      </c>
      <c r="D450" s="9">
        <v>562</v>
      </c>
      <c r="E450" s="9">
        <f t="shared" si="12"/>
        <v>562</v>
      </c>
      <c r="F450" s="9">
        <f t="shared" si="13"/>
        <v>0</v>
      </c>
      <c r="G450" s="11">
        <v>43959</v>
      </c>
      <c r="H450" s="12">
        <v>0.3863773148148148</v>
      </c>
      <c r="I450" t="s">
        <v>2226</v>
      </c>
      <c r="J450" s="37">
        <v>6000</v>
      </c>
      <c r="K450">
        <v>3.4180000000000001</v>
      </c>
      <c r="L450" s="14">
        <v>20508</v>
      </c>
      <c r="M450" t="s">
        <v>2227</v>
      </c>
      <c r="N450" t="s">
        <v>22</v>
      </c>
      <c r="P450">
        <v>20604536261</v>
      </c>
      <c r="Q450">
        <v>1</v>
      </c>
      <c r="R450" t="s">
        <v>12825</v>
      </c>
      <c r="S450">
        <v>562</v>
      </c>
      <c r="T450" s="15">
        <v>43959</v>
      </c>
      <c r="U450">
        <v>20508</v>
      </c>
      <c r="V450" t="s">
        <v>23</v>
      </c>
      <c r="W450" t="s">
        <v>24</v>
      </c>
      <c r="X450" t="s">
        <v>25</v>
      </c>
    </row>
    <row r="451" spans="1:24" x14ac:dyDescent="0.25">
      <c r="A451" s="8">
        <v>3580</v>
      </c>
      <c r="B451" t="s">
        <v>13371</v>
      </c>
      <c r="C451" s="9" t="s">
        <v>12825</v>
      </c>
      <c r="D451" s="9">
        <v>563</v>
      </c>
      <c r="E451" s="9">
        <f t="shared" si="12"/>
        <v>563</v>
      </c>
      <c r="F451" s="9">
        <f t="shared" si="13"/>
        <v>0</v>
      </c>
      <c r="G451" s="11">
        <v>43959</v>
      </c>
      <c r="H451" s="12">
        <v>0.42902777777777779</v>
      </c>
      <c r="I451" t="s">
        <v>13232</v>
      </c>
      <c r="J451" s="37">
        <v>4250</v>
      </c>
      <c r="K451">
        <v>3.3879999999999999</v>
      </c>
      <c r="L451" s="14">
        <v>14399</v>
      </c>
      <c r="M451" t="s">
        <v>13233</v>
      </c>
      <c r="N451" t="s">
        <v>37</v>
      </c>
      <c r="P451">
        <v>20604536261</v>
      </c>
      <c r="Q451">
        <v>1</v>
      </c>
      <c r="R451" t="s">
        <v>12825</v>
      </c>
      <c r="S451">
        <v>563</v>
      </c>
      <c r="T451" s="15">
        <v>43959</v>
      </c>
      <c r="U451">
        <v>14399</v>
      </c>
      <c r="V451" t="s">
        <v>23</v>
      </c>
      <c r="W451" t="s">
        <v>24</v>
      </c>
      <c r="X451" t="s">
        <v>25</v>
      </c>
    </row>
    <row r="452" spans="1:24" x14ac:dyDescent="0.25">
      <c r="A452" s="8">
        <v>3568</v>
      </c>
      <c r="B452" t="s">
        <v>13372</v>
      </c>
      <c r="C452" s="9" t="s">
        <v>12825</v>
      </c>
      <c r="D452" s="9">
        <v>564</v>
      </c>
      <c r="E452" s="9">
        <f t="shared" si="12"/>
        <v>564</v>
      </c>
      <c r="F452" s="9">
        <f t="shared" si="13"/>
        <v>0</v>
      </c>
      <c r="G452" s="11">
        <v>43959</v>
      </c>
      <c r="H452" s="12">
        <v>0.44925925925925925</v>
      </c>
      <c r="I452" t="s">
        <v>13373</v>
      </c>
      <c r="J452" s="37">
        <v>1298</v>
      </c>
      <c r="K452">
        <v>3.415</v>
      </c>
      <c r="L452" s="14">
        <v>4432.67</v>
      </c>
      <c r="M452" t="s">
        <v>13374</v>
      </c>
      <c r="N452" t="s">
        <v>22</v>
      </c>
      <c r="P452">
        <v>20604536261</v>
      </c>
      <c r="Q452">
        <v>1</v>
      </c>
      <c r="R452" t="s">
        <v>12825</v>
      </c>
      <c r="S452">
        <v>564</v>
      </c>
      <c r="T452" s="15">
        <v>43959</v>
      </c>
      <c r="U452">
        <v>4432.67</v>
      </c>
      <c r="V452" t="s">
        <v>23</v>
      </c>
      <c r="W452" t="s">
        <v>24</v>
      </c>
      <c r="X452" t="s">
        <v>25</v>
      </c>
    </row>
    <row r="453" spans="1:24" x14ac:dyDescent="0.25">
      <c r="A453" s="8">
        <v>3579</v>
      </c>
      <c r="B453" t="s">
        <v>13375</v>
      </c>
      <c r="C453" s="9" t="s">
        <v>12825</v>
      </c>
      <c r="D453" s="9">
        <v>565</v>
      </c>
      <c r="E453" s="9">
        <f t="shared" ref="E453:E516" si="14">E452+1</f>
        <v>565</v>
      </c>
      <c r="F453" s="9">
        <f t="shared" ref="F453:F516" si="15">+E453-E452-1</f>
        <v>0</v>
      </c>
      <c r="G453" s="11">
        <v>43959</v>
      </c>
      <c r="H453" s="12">
        <v>0.49212962962962964</v>
      </c>
      <c r="I453" t="s">
        <v>243</v>
      </c>
      <c r="J453" s="37">
        <v>5875.44</v>
      </c>
      <c r="K453">
        <v>3.4039999999999999</v>
      </c>
      <c r="L453" s="14">
        <v>20000</v>
      </c>
      <c r="M453" t="s">
        <v>244</v>
      </c>
      <c r="N453" t="s">
        <v>22</v>
      </c>
      <c r="P453">
        <v>20604536261</v>
      </c>
      <c r="Q453">
        <v>1</v>
      </c>
      <c r="R453" t="s">
        <v>12825</v>
      </c>
      <c r="S453">
        <v>565</v>
      </c>
      <c r="T453" s="15">
        <v>43959</v>
      </c>
      <c r="U453">
        <v>20000</v>
      </c>
      <c r="V453" t="s">
        <v>23</v>
      </c>
      <c r="W453" t="s">
        <v>24</v>
      </c>
      <c r="X453" t="s">
        <v>25</v>
      </c>
    </row>
    <row r="454" spans="1:24" x14ac:dyDescent="0.25">
      <c r="A454" s="8">
        <v>3586</v>
      </c>
      <c r="B454" t="s">
        <v>13376</v>
      </c>
      <c r="C454" s="9" t="s">
        <v>12825</v>
      </c>
      <c r="D454" s="9">
        <v>566</v>
      </c>
      <c r="E454" s="9">
        <f t="shared" si="14"/>
        <v>566</v>
      </c>
      <c r="F454" s="9">
        <f t="shared" si="15"/>
        <v>0</v>
      </c>
      <c r="G454" s="11">
        <v>43959</v>
      </c>
      <c r="H454" s="12">
        <v>0.53792824074074075</v>
      </c>
      <c r="I454" t="s">
        <v>13281</v>
      </c>
      <c r="J454" s="37">
        <v>1865</v>
      </c>
      <c r="K454">
        <v>3.3959999999999999</v>
      </c>
      <c r="L454" s="14">
        <v>6333.54</v>
      </c>
      <c r="M454" t="s">
        <v>13282</v>
      </c>
      <c r="N454" t="s">
        <v>37</v>
      </c>
      <c r="P454">
        <v>20604536261</v>
      </c>
      <c r="Q454">
        <v>1</v>
      </c>
      <c r="R454" t="s">
        <v>12825</v>
      </c>
      <c r="S454">
        <v>566</v>
      </c>
      <c r="T454" s="15">
        <v>43959</v>
      </c>
      <c r="U454">
        <v>6333.54</v>
      </c>
      <c r="V454" t="s">
        <v>23</v>
      </c>
      <c r="W454" t="s">
        <v>24</v>
      </c>
      <c r="X454" t="s">
        <v>25</v>
      </c>
    </row>
    <row r="455" spans="1:24" x14ac:dyDescent="0.25">
      <c r="A455" s="8">
        <v>3595</v>
      </c>
      <c r="B455" t="s">
        <v>13377</v>
      </c>
      <c r="C455" s="9" t="s">
        <v>12825</v>
      </c>
      <c r="D455" s="9">
        <v>567</v>
      </c>
      <c r="E455" s="9">
        <f t="shared" si="14"/>
        <v>567</v>
      </c>
      <c r="F455" s="9">
        <f t="shared" si="15"/>
        <v>0</v>
      </c>
      <c r="G455" s="11">
        <v>43959</v>
      </c>
      <c r="H455" s="12">
        <v>0.64206018518518515</v>
      </c>
      <c r="I455" t="s">
        <v>12941</v>
      </c>
      <c r="J455" s="37">
        <v>500</v>
      </c>
      <c r="K455">
        <v>3.4</v>
      </c>
      <c r="L455" s="14">
        <v>1700</v>
      </c>
      <c r="M455" t="s">
        <v>12942</v>
      </c>
      <c r="N455" t="s">
        <v>37</v>
      </c>
      <c r="P455">
        <v>20604536261</v>
      </c>
      <c r="Q455">
        <v>1</v>
      </c>
      <c r="R455" t="s">
        <v>12825</v>
      </c>
      <c r="S455">
        <v>567</v>
      </c>
      <c r="T455" s="15">
        <v>43959</v>
      </c>
      <c r="U455">
        <v>1700</v>
      </c>
      <c r="V455" t="s">
        <v>23</v>
      </c>
      <c r="W455" t="s">
        <v>24</v>
      </c>
      <c r="X455" t="s">
        <v>25</v>
      </c>
    </row>
    <row r="456" spans="1:24" x14ac:dyDescent="0.25">
      <c r="A456" s="8">
        <v>3606</v>
      </c>
      <c r="B456" t="s">
        <v>13378</v>
      </c>
      <c r="C456" s="9" t="s">
        <v>12825</v>
      </c>
      <c r="D456" s="9">
        <v>568</v>
      </c>
      <c r="E456" s="9">
        <f t="shared" si="14"/>
        <v>568</v>
      </c>
      <c r="F456" s="9">
        <f t="shared" si="15"/>
        <v>0</v>
      </c>
      <c r="G456" s="11">
        <v>43959</v>
      </c>
      <c r="H456" s="12">
        <v>0.80230324074074078</v>
      </c>
      <c r="I456" t="s">
        <v>13379</v>
      </c>
      <c r="J456" s="37">
        <v>7000</v>
      </c>
      <c r="K456">
        <v>3.4049999999999998</v>
      </c>
      <c r="L456" s="14">
        <v>23835</v>
      </c>
      <c r="M456" t="s">
        <v>13380</v>
      </c>
      <c r="N456" t="s">
        <v>22</v>
      </c>
      <c r="P456">
        <v>20604536261</v>
      </c>
      <c r="Q456">
        <v>1</v>
      </c>
      <c r="R456" t="s">
        <v>12825</v>
      </c>
      <c r="S456">
        <v>568</v>
      </c>
      <c r="T456" s="15">
        <v>43959</v>
      </c>
      <c r="U456">
        <v>23835</v>
      </c>
      <c r="V456" t="s">
        <v>100</v>
      </c>
      <c r="W456" t="s">
        <v>101</v>
      </c>
      <c r="X456" t="s">
        <v>101</v>
      </c>
    </row>
    <row r="457" spans="1:24" x14ac:dyDescent="0.25">
      <c r="A457" s="8">
        <v>3548</v>
      </c>
      <c r="B457" t="s">
        <v>13381</v>
      </c>
      <c r="C457" s="9" t="s">
        <v>12825</v>
      </c>
      <c r="D457" s="9">
        <v>569</v>
      </c>
      <c r="E457" s="9">
        <f t="shared" si="14"/>
        <v>569</v>
      </c>
      <c r="F457" s="9">
        <f t="shared" si="15"/>
        <v>0</v>
      </c>
      <c r="G457" s="11">
        <v>43959</v>
      </c>
      <c r="H457" s="12">
        <v>0.80387731481481473</v>
      </c>
      <c r="I457" t="s">
        <v>13242</v>
      </c>
      <c r="J457" s="37">
        <v>5000</v>
      </c>
      <c r="K457">
        <v>3.4009999999999998</v>
      </c>
      <c r="L457" s="14">
        <v>17005</v>
      </c>
      <c r="M457" t="s">
        <v>13243</v>
      </c>
      <c r="N457" t="s">
        <v>37</v>
      </c>
      <c r="P457">
        <v>20604536261</v>
      </c>
      <c r="Q457">
        <v>1</v>
      </c>
      <c r="R457" t="s">
        <v>12825</v>
      </c>
      <c r="S457">
        <v>569</v>
      </c>
      <c r="T457" s="15">
        <v>43959</v>
      </c>
      <c r="U457">
        <v>17005</v>
      </c>
      <c r="V457" t="s">
        <v>100</v>
      </c>
      <c r="W457" t="s">
        <v>101</v>
      </c>
      <c r="X457" t="s">
        <v>101</v>
      </c>
    </row>
    <row r="458" spans="1:24" x14ac:dyDescent="0.25">
      <c r="A458" s="8">
        <v>3608</v>
      </c>
      <c r="B458" t="s">
        <v>13382</v>
      </c>
      <c r="C458" s="9" t="s">
        <v>12825</v>
      </c>
      <c r="D458" s="9">
        <v>570</v>
      </c>
      <c r="E458" s="9">
        <f t="shared" si="14"/>
        <v>570</v>
      </c>
      <c r="F458" s="9">
        <f t="shared" si="15"/>
        <v>0</v>
      </c>
      <c r="G458" s="11">
        <v>43959</v>
      </c>
      <c r="H458" s="12">
        <v>0.84483796296296287</v>
      </c>
      <c r="I458" t="s">
        <v>13379</v>
      </c>
      <c r="J458" s="37">
        <v>2500</v>
      </c>
      <c r="K458">
        <v>3.4089999999999998</v>
      </c>
      <c r="L458" s="14">
        <v>8522.5</v>
      </c>
      <c r="M458" t="s">
        <v>13380</v>
      </c>
      <c r="N458" t="s">
        <v>22</v>
      </c>
      <c r="P458">
        <v>20604536261</v>
      </c>
      <c r="Q458">
        <v>1</v>
      </c>
      <c r="R458" t="s">
        <v>12825</v>
      </c>
      <c r="S458">
        <v>570</v>
      </c>
      <c r="T458" s="15">
        <v>43959</v>
      </c>
      <c r="U458">
        <v>8522.5</v>
      </c>
      <c r="V458" t="s">
        <v>100</v>
      </c>
      <c r="W458" t="s">
        <v>101</v>
      </c>
      <c r="X458" t="s">
        <v>101</v>
      </c>
    </row>
    <row r="459" spans="1:24" x14ac:dyDescent="0.25">
      <c r="A459" s="8">
        <v>3611</v>
      </c>
      <c r="B459" t="s">
        <v>13383</v>
      </c>
      <c r="C459" s="9" t="s">
        <v>12825</v>
      </c>
      <c r="D459" s="9">
        <v>571</v>
      </c>
      <c r="E459" s="9">
        <f t="shared" si="14"/>
        <v>571</v>
      </c>
      <c r="F459" s="9">
        <f t="shared" si="15"/>
        <v>0</v>
      </c>
      <c r="G459" s="11">
        <v>43960</v>
      </c>
      <c r="H459" s="12">
        <v>0.489224537037037</v>
      </c>
      <c r="I459" t="s">
        <v>580</v>
      </c>
      <c r="J459" s="37">
        <v>1000</v>
      </c>
      <c r="K459">
        <v>3.3929999999999998</v>
      </c>
      <c r="L459" s="14">
        <v>3393</v>
      </c>
      <c r="M459" t="s">
        <v>581</v>
      </c>
      <c r="N459" t="s">
        <v>37</v>
      </c>
      <c r="P459">
        <v>20604536261</v>
      </c>
      <c r="Q459">
        <v>1</v>
      </c>
      <c r="R459" t="s">
        <v>12825</v>
      </c>
      <c r="S459">
        <v>571</v>
      </c>
      <c r="T459" s="15">
        <v>43960</v>
      </c>
      <c r="U459">
        <v>3393</v>
      </c>
      <c r="V459" t="s">
        <v>23</v>
      </c>
      <c r="W459" t="s">
        <v>24</v>
      </c>
      <c r="X459" t="s">
        <v>25</v>
      </c>
    </row>
    <row r="460" spans="1:24" x14ac:dyDescent="0.25">
      <c r="A460" s="8">
        <v>3617</v>
      </c>
      <c r="B460" t="s">
        <v>13384</v>
      </c>
      <c r="C460" s="9" t="s">
        <v>12825</v>
      </c>
      <c r="D460" s="9">
        <v>572</v>
      </c>
      <c r="E460" s="9">
        <f t="shared" si="14"/>
        <v>572</v>
      </c>
      <c r="F460" s="9">
        <f t="shared" si="15"/>
        <v>0</v>
      </c>
      <c r="G460" s="11">
        <v>43960</v>
      </c>
      <c r="H460" s="12">
        <v>0.5221527777777778</v>
      </c>
      <c r="I460" t="s">
        <v>3942</v>
      </c>
      <c r="J460" s="37">
        <v>200</v>
      </c>
      <c r="K460">
        <v>3.3929999999999998</v>
      </c>
      <c r="L460" s="14">
        <v>678.6</v>
      </c>
      <c r="M460" t="s">
        <v>3943</v>
      </c>
      <c r="N460" t="s">
        <v>37</v>
      </c>
      <c r="P460">
        <v>20604536261</v>
      </c>
      <c r="Q460">
        <v>1</v>
      </c>
      <c r="R460" t="s">
        <v>12825</v>
      </c>
      <c r="S460">
        <v>572</v>
      </c>
      <c r="T460" s="15">
        <v>43960</v>
      </c>
      <c r="U460">
        <v>678.6</v>
      </c>
      <c r="V460" t="s">
        <v>23</v>
      </c>
      <c r="W460" t="s">
        <v>24</v>
      </c>
      <c r="X460" t="s">
        <v>25</v>
      </c>
    </row>
    <row r="461" spans="1:24" x14ac:dyDescent="0.25">
      <c r="A461" s="8">
        <v>3620</v>
      </c>
      <c r="B461" t="s">
        <v>13385</v>
      </c>
      <c r="C461" s="9" t="s">
        <v>12825</v>
      </c>
      <c r="D461" s="9">
        <v>573</v>
      </c>
      <c r="E461" s="9">
        <f t="shared" si="14"/>
        <v>573</v>
      </c>
      <c r="F461" s="9">
        <f t="shared" si="15"/>
        <v>0</v>
      </c>
      <c r="G461" s="11">
        <v>43960</v>
      </c>
      <c r="H461" s="12">
        <v>0.55925925925925923</v>
      </c>
      <c r="I461" t="s">
        <v>13136</v>
      </c>
      <c r="J461" s="37">
        <v>400</v>
      </c>
      <c r="K461">
        <v>3.3929999999999998</v>
      </c>
      <c r="L461" s="14">
        <v>1357.2</v>
      </c>
      <c r="M461" t="s">
        <v>13137</v>
      </c>
      <c r="N461" t="s">
        <v>37</v>
      </c>
      <c r="P461">
        <v>20604536261</v>
      </c>
      <c r="Q461">
        <v>1</v>
      </c>
      <c r="R461" t="s">
        <v>12825</v>
      </c>
      <c r="S461">
        <v>573</v>
      </c>
      <c r="T461" s="15">
        <v>43960</v>
      </c>
      <c r="U461">
        <v>1357.2</v>
      </c>
      <c r="V461" t="s">
        <v>23</v>
      </c>
      <c r="W461" t="s">
        <v>24</v>
      </c>
      <c r="X461" t="s">
        <v>25</v>
      </c>
    </row>
    <row r="462" spans="1:24" x14ac:dyDescent="0.25">
      <c r="A462" s="8">
        <v>3623</v>
      </c>
      <c r="B462" t="s">
        <v>13386</v>
      </c>
      <c r="C462" s="9" t="s">
        <v>12825</v>
      </c>
      <c r="D462" s="9">
        <v>574</v>
      </c>
      <c r="E462" s="9">
        <f t="shared" si="14"/>
        <v>574</v>
      </c>
      <c r="F462" s="9">
        <f t="shared" si="15"/>
        <v>0</v>
      </c>
      <c r="G462" s="11">
        <v>43960</v>
      </c>
      <c r="H462" s="12">
        <v>0.9588310185185186</v>
      </c>
      <c r="I462" t="s">
        <v>13163</v>
      </c>
      <c r="J462" s="37">
        <v>6000</v>
      </c>
      <c r="K462">
        <v>3.4089999999999998</v>
      </c>
      <c r="L462" s="14">
        <v>20454</v>
      </c>
      <c r="M462" t="s">
        <v>13164</v>
      </c>
      <c r="N462" t="s">
        <v>22</v>
      </c>
      <c r="P462">
        <v>20604536261</v>
      </c>
      <c r="Q462">
        <v>1</v>
      </c>
      <c r="R462" t="s">
        <v>12825</v>
      </c>
      <c r="S462">
        <v>574</v>
      </c>
      <c r="T462" s="15">
        <v>43960</v>
      </c>
      <c r="U462">
        <v>20454</v>
      </c>
      <c r="V462" t="s">
        <v>100</v>
      </c>
      <c r="W462" t="s">
        <v>101</v>
      </c>
      <c r="X462" t="s">
        <v>101</v>
      </c>
    </row>
    <row r="463" spans="1:24" x14ac:dyDescent="0.25">
      <c r="A463" s="8">
        <v>3624</v>
      </c>
      <c r="B463" t="s">
        <v>13387</v>
      </c>
      <c r="C463" s="9" t="s">
        <v>12825</v>
      </c>
      <c r="D463" s="9">
        <v>575</v>
      </c>
      <c r="E463" s="9">
        <f t="shared" si="14"/>
        <v>575</v>
      </c>
      <c r="F463" s="9">
        <f t="shared" si="15"/>
        <v>0</v>
      </c>
      <c r="G463" s="11">
        <v>43960</v>
      </c>
      <c r="H463" s="12">
        <v>0.95901620370370377</v>
      </c>
      <c r="I463" t="s">
        <v>13163</v>
      </c>
      <c r="J463" s="37">
        <v>2000</v>
      </c>
      <c r="K463">
        <v>3.4089999999999998</v>
      </c>
      <c r="L463" s="14">
        <v>6818</v>
      </c>
      <c r="M463" t="s">
        <v>13164</v>
      </c>
      <c r="N463" t="s">
        <v>22</v>
      </c>
      <c r="P463">
        <v>20604536261</v>
      </c>
      <c r="Q463">
        <v>1</v>
      </c>
      <c r="R463" t="s">
        <v>12825</v>
      </c>
      <c r="S463">
        <v>575</v>
      </c>
      <c r="T463" s="15">
        <v>43960</v>
      </c>
      <c r="U463">
        <v>6818</v>
      </c>
      <c r="V463" t="s">
        <v>100</v>
      </c>
      <c r="W463" t="s">
        <v>101</v>
      </c>
      <c r="X463" t="s">
        <v>101</v>
      </c>
    </row>
    <row r="464" spans="1:24" x14ac:dyDescent="0.25">
      <c r="A464" s="8">
        <v>3628</v>
      </c>
      <c r="B464" t="s">
        <v>13388</v>
      </c>
      <c r="C464" s="9" t="s">
        <v>12825</v>
      </c>
      <c r="D464" s="9">
        <v>576</v>
      </c>
      <c r="E464" s="9">
        <f t="shared" si="14"/>
        <v>576</v>
      </c>
      <c r="F464" s="9">
        <f t="shared" si="15"/>
        <v>0</v>
      </c>
      <c r="G464" s="11">
        <v>43962</v>
      </c>
      <c r="H464" s="12">
        <v>0.45501157407407411</v>
      </c>
      <c r="I464" t="s">
        <v>12848</v>
      </c>
      <c r="J464" s="37">
        <v>22000</v>
      </c>
      <c r="K464">
        <v>3.41</v>
      </c>
      <c r="L464" s="14">
        <v>75020</v>
      </c>
      <c r="M464" t="s">
        <v>12849</v>
      </c>
      <c r="N464" t="s">
        <v>37</v>
      </c>
      <c r="P464">
        <v>20604536261</v>
      </c>
      <c r="Q464">
        <v>1</v>
      </c>
      <c r="R464" t="s">
        <v>12825</v>
      </c>
      <c r="S464">
        <v>576</v>
      </c>
      <c r="T464" s="15">
        <v>43962</v>
      </c>
      <c r="U464">
        <v>75020</v>
      </c>
      <c r="V464" t="s">
        <v>23</v>
      </c>
      <c r="W464" t="s">
        <v>24</v>
      </c>
      <c r="X464" t="s">
        <v>25</v>
      </c>
    </row>
    <row r="465" spans="1:24" x14ac:dyDescent="0.25">
      <c r="A465" s="8">
        <v>3629</v>
      </c>
      <c r="B465" t="s">
        <v>13389</v>
      </c>
      <c r="C465" s="9" t="s">
        <v>12825</v>
      </c>
      <c r="D465" s="9">
        <v>577</v>
      </c>
      <c r="E465" s="9">
        <f t="shared" si="14"/>
        <v>577</v>
      </c>
      <c r="F465" s="9">
        <f t="shared" si="15"/>
        <v>0</v>
      </c>
      <c r="G465" s="11">
        <v>43962</v>
      </c>
      <c r="H465" s="12">
        <v>0.4758101851851852</v>
      </c>
      <c r="I465" t="s">
        <v>3942</v>
      </c>
      <c r="J465" s="37">
        <v>100</v>
      </c>
      <c r="K465">
        <v>3.4129999999999998</v>
      </c>
      <c r="L465" s="14">
        <v>341.3</v>
      </c>
      <c r="M465" t="s">
        <v>3943</v>
      </c>
      <c r="N465" t="s">
        <v>37</v>
      </c>
      <c r="P465">
        <v>20604536261</v>
      </c>
      <c r="Q465">
        <v>1</v>
      </c>
      <c r="R465" t="s">
        <v>12825</v>
      </c>
      <c r="S465">
        <v>577</v>
      </c>
      <c r="T465" s="15">
        <v>43962</v>
      </c>
      <c r="U465">
        <v>341.3</v>
      </c>
      <c r="V465" t="s">
        <v>23</v>
      </c>
      <c r="W465" t="s">
        <v>24</v>
      </c>
      <c r="X465" t="s">
        <v>25</v>
      </c>
    </row>
    <row r="466" spans="1:24" x14ac:dyDescent="0.25">
      <c r="A466" s="8">
        <v>3634</v>
      </c>
      <c r="B466" t="s">
        <v>13390</v>
      </c>
      <c r="C466" s="9" t="s">
        <v>12825</v>
      </c>
      <c r="D466" s="9">
        <v>578</v>
      </c>
      <c r="E466" s="9">
        <f t="shared" si="14"/>
        <v>578</v>
      </c>
      <c r="F466" s="9">
        <f t="shared" si="15"/>
        <v>0</v>
      </c>
      <c r="G466" s="11">
        <v>43962</v>
      </c>
      <c r="H466" s="12">
        <v>0.48355324074074074</v>
      </c>
      <c r="I466" t="s">
        <v>12845</v>
      </c>
      <c r="J466" s="37">
        <v>1000</v>
      </c>
      <c r="K466">
        <v>3.4129999999999998</v>
      </c>
      <c r="L466" s="14">
        <v>3413</v>
      </c>
      <c r="M466" t="s">
        <v>12846</v>
      </c>
      <c r="N466" t="s">
        <v>37</v>
      </c>
      <c r="P466">
        <v>20604536261</v>
      </c>
      <c r="Q466">
        <v>1</v>
      </c>
      <c r="R466" t="s">
        <v>12825</v>
      </c>
      <c r="S466">
        <v>578</v>
      </c>
      <c r="T466" s="15">
        <v>43962</v>
      </c>
      <c r="U466">
        <v>3413</v>
      </c>
      <c r="V466" t="s">
        <v>23</v>
      </c>
      <c r="W466" t="s">
        <v>24</v>
      </c>
      <c r="X466" t="s">
        <v>25</v>
      </c>
    </row>
    <row r="467" spans="1:24" x14ac:dyDescent="0.25">
      <c r="A467" s="8">
        <v>3645</v>
      </c>
      <c r="B467" t="s">
        <v>13391</v>
      </c>
      <c r="C467" s="9" t="s">
        <v>12825</v>
      </c>
      <c r="D467" s="9">
        <v>579</v>
      </c>
      <c r="E467" s="9">
        <f t="shared" si="14"/>
        <v>579</v>
      </c>
      <c r="F467" s="9">
        <f t="shared" si="15"/>
        <v>0</v>
      </c>
      <c r="G467" s="11">
        <v>43962</v>
      </c>
      <c r="H467" s="12">
        <v>0.54819444444444443</v>
      </c>
      <c r="I467" t="s">
        <v>1160</v>
      </c>
      <c r="J467" s="37">
        <v>8338.19</v>
      </c>
      <c r="K467">
        <v>3.43</v>
      </c>
      <c r="L467" s="14">
        <v>28599.99</v>
      </c>
      <c r="M467" t="s">
        <v>1161</v>
      </c>
      <c r="N467" t="s">
        <v>22</v>
      </c>
      <c r="P467">
        <v>20604536261</v>
      </c>
      <c r="Q467">
        <v>1</v>
      </c>
      <c r="R467" t="s">
        <v>12825</v>
      </c>
      <c r="S467">
        <v>579</v>
      </c>
      <c r="T467" s="15">
        <v>43962</v>
      </c>
      <c r="U467">
        <v>28599.99</v>
      </c>
      <c r="V467" t="s">
        <v>23</v>
      </c>
      <c r="W467" t="s">
        <v>24</v>
      </c>
      <c r="X467" t="s">
        <v>25</v>
      </c>
    </row>
    <row r="468" spans="1:24" x14ac:dyDescent="0.25">
      <c r="A468" s="8">
        <v>3659</v>
      </c>
      <c r="B468" t="s">
        <v>13392</v>
      </c>
      <c r="C468" s="9" t="s">
        <v>12825</v>
      </c>
      <c r="D468" s="9">
        <v>580</v>
      </c>
      <c r="E468" s="9">
        <f t="shared" si="14"/>
        <v>580</v>
      </c>
      <c r="F468" s="9">
        <f t="shared" si="15"/>
        <v>0</v>
      </c>
      <c r="G468" s="11">
        <v>43962</v>
      </c>
      <c r="H468" s="12">
        <v>0.71675925925925921</v>
      </c>
      <c r="I468" t="s">
        <v>12836</v>
      </c>
      <c r="J468" s="37">
        <v>8000</v>
      </c>
      <c r="K468">
        <v>3.41</v>
      </c>
      <c r="L468" s="14">
        <v>27280</v>
      </c>
      <c r="M468" t="s">
        <v>12837</v>
      </c>
      <c r="N468" t="s">
        <v>37</v>
      </c>
      <c r="P468">
        <v>20604536261</v>
      </c>
      <c r="Q468">
        <v>1</v>
      </c>
      <c r="R468" t="s">
        <v>12825</v>
      </c>
      <c r="S468">
        <v>580</v>
      </c>
      <c r="T468" s="15">
        <v>43962</v>
      </c>
      <c r="U468">
        <v>27280</v>
      </c>
      <c r="V468" t="s">
        <v>23</v>
      </c>
      <c r="W468" t="s">
        <v>24</v>
      </c>
      <c r="X468" t="s">
        <v>25</v>
      </c>
    </row>
    <row r="469" spans="1:24" x14ac:dyDescent="0.25">
      <c r="A469" s="8">
        <v>3664</v>
      </c>
      <c r="B469" t="s">
        <v>13393</v>
      </c>
      <c r="C469" s="9" t="s">
        <v>12825</v>
      </c>
      <c r="D469" s="9">
        <v>581</v>
      </c>
      <c r="E469" s="9">
        <f t="shared" si="14"/>
        <v>581</v>
      </c>
      <c r="F469" s="9">
        <f t="shared" si="15"/>
        <v>0</v>
      </c>
      <c r="G469" s="11">
        <v>43962</v>
      </c>
      <c r="H469" s="12">
        <v>0.9065509259259259</v>
      </c>
      <c r="I469" t="s">
        <v>13163</v>
      </c>
      <c r="J469" s="37">
        <v>2000</v>
      </c>
      <c r="K469">
        <v>3.4089999999999998</v>
      </c>
      <c r="L469" s="14">
        <v>6818</v>
      </c>
      <c r="M469" t="s">
        <v>13164</v>
      </c>
      <c r="N469" t="s">
        <v>22</v>
      </c>
      <c r="P469">
        <v>20604536261</v>
      </c>
      <c r="Q469">
        <v>1</v>
      </c>
      <c r="R469" t="s">
        <v>12825</v>
      </c>
      <c r="S469">
        <v>581</v>
      </c>
      <c r="T469" s="15">
        <v>43962</v>
      </c>
      <c r="U469">
        <v>6818</v>
      </c>
      <c r="V469" t="s">
        <v>100</v>
      </c>
      <c r="W469" t="s">
        <v>101</v>
      </c>
      <c r="X469" t="s">
        <v>101</v>
      </c>
    </row>
    <row r="470" spans="1:24" x14ac:dyDescent="0.25">
      <c r="A470" s="8">
        <v>3667</v>
      </c>
      <c r="B470" t="s">
        <v>13394</v>
      </c>
      <c r="C470" s="9" t="s">
        <v>12825</v>
      </c>
      <c r="D470" s="9">
        <v>582</v>
      </c>
      <c r="E470" s="9">
        <f t="shared" si="14"/>
        <v>582</v>
      </c>
      <c r="F470" s="9">
        <f t="shared" si="15"/>
        <v>0</v>
      </c>
      <c r="G470" s="11">
        <v>43962</v>
      </c>
      <c r="H470" s="12">
        <v>0.96494212962962955</v>
      </c>
      <c r="I470" t="s">
        <v>2226</v>
      </c>
      <c r="J470" s="37">
        <v>4000</v>
      </c>
      <c r="K470">
        <v>3.419</v>
      </c>
      <c r="L470" s="14">
        <v>13676</v>
      </c>
      <c r="M470" t="s">
        <v>2227</v>
      </c>
      <c r="N470" t="s">
        <v>22</v>
      </c>
      <c r="P470">
        <v>20604536261</v>
      </c>
      <c r="Q470">
        <v>1</v>
      </c>
      <c r="R470" t="s">
        <v>12825</v>
      </c>
      <c r="S470">
        <v>582</v>
      </c>
      <c r="T470" s="15">
        <v>43962</v>
      </c>
      <c r="U470">
        <v>13676</v>
      </c>
      <c r="V470" t="s">
        <v>100</v>
      </c>
      <c r="W470" t="s">
        <v>101</v>
      </c>
      <c r="X470" t="s">
        <v>101</v>
      </c>
    </row>
    <row r="471" spans="1:24" x14ac:dyDescent="0.25">
      <c r="A471" s="8">
        <v>3676</v>
      </c>
      <c r="B471" t="s">
        <v>13395</v>
      </c>
      <c r="C471" s="9" t="s">
        <v>12825</v>
      </c>
      <c r="D471" s="9">
        <v>583</v>
      </c>
      <c r="E471" s="9">
        <f t="shared" si="14"/>
        <v>583</v>
      </c>
      <c r="F471" s="9">
        <f t="shared" si="15"/>
        <v>0</v>
      </c>
      <c r="G471" s="11">
        <v>43963</v>
      </c>
      <c r="H471" s="12">
        <v>0.50598379629629631</v>
      </c>
      <c r="I471" t="s">
        <v>2752</v>
      </c>
      <c r="J471" s="37">
        <v>3000</v>
      </c>
      <c r="K471">
        <v>3.4140000000000001</v>
      </c>
      <c r="L471" s="14">
        <v>10242</v>
      </c>
      <c r="M471" t="s">
        <v>2753</v>
      </c>
      <c r="N471" t="s">
        <v>37</v>
      </c>
      <c r="P471">
        <v>20604536261</v>
      </c>
      <c r="Q471">
        <v>1</v>
      </c>
      <c r="R471" t="s">
        <v>12825</v>
      </c>
      <c r="S471">
        <v>583</v>
      </c>
      <c r="T471" s="15">
        <v>43963</v>
      </c>
      <c r="U471">
        <v>10242</v>
      </c>
      <c r="V471" t="s">
        <v>23</v>
      </c>
      <c r="W471" t="s">
        <v>24</v>
      </c>
      <c r="X471" t="s">
        <v>25</v>
      </c>
    </row>
    <row r="472" spans="1:24" x14ac:dyDescent="0.25">
      <c r="A472" s="8">
        <v>3683</v>
      </c>
      <c r="B472" t="s">
        <v>13396</v>
      </c>
      <c r="C472" s="9" t="s">
        <v>12825</v>
      </c>
      <c r="D472" s="9">
        <v>584</v>
      </c>
      <c r="E472" s="9">
        <f t="shared" si="14"/>
        <v>584</v>
      </c>
      <c r="F472" s="9">
        <f t="shared" si="15"/>
        <v>0</v>
      </c>
      <c r="G472" s="11">
        <v>43963</v>
      </c>
      <c r="H472" s="12">
        <v>0.56938657407407411</v>
      </c>
      <c r="I472" t="s">
        <v>13281</v>
      </c>
      <c r="J472" s="37">
        <v>2436</v>
      </c>
      <c r="K472">
        <v>3.419</v>
      </c>
      <c r="L472" s="14">
        <v>8328.68</v>
      </c>
      <c r="M472" t="s">
        <v>13282</v>
      </c>
      <c r="N472" t="s">
        <v>37</v>
      </c>
      <c r="P472">
        <v>20604536261</v>
      </c>
      <c r="Q472">
        <v>1</v>
      </c>
      <c r="R472" t="s">
        <v>12825</v>
      </c>
      <c r="S472">
        <v>584</v>
      </c>
      <c r="T472" s="15">
        <v>43963</v>
      </c>
      <c r="U472">
        <v>8328.68</v>
      </c>
      <c r="V472" t="s">
        <v>23</v>
      </c>
      <c r="W472" t="s">
        <v>24</v>
      </c>
      <c r="X472" t="s">
        <v>25</v>
      </c>
    </row>
    <row r="473" spans="1:24" x14ac:dyDescent="0.25">
      <c r="A473" s="8">
        <v>3686</v>
      </c>
      <c r="B473" t="s">
        <v>13397</v>
      </c>
      <c r="C473" s="9" t="s">
        <v>12825</v>
      </c>
      <c r="D473" s="9">
        <v>585</v>
      </c>
      <c r="E473" s="9">
        <f t="shared" si="14"/>
        <v>585</v>
      </c>
      <c r="F473" s="9">
        <f t="shared" si="15"/>
        <v>0</v>
      </c>
      <c r="G473" s="11">
        <v>43963</v>
      </c>
      <c r="H473" s="12">
        <v>0.60461805555555559</v>
      </c>
      <c r="I473" t="s">
        <v>13228</v>
      </c>
      <c r="J473" s="37">
        <v>2000</v>
      </c>
      <c r="K473">
        <v>3.4262999999999999</v>
      </c>
      <c r="L473" s="14">
        <v>6852.6</v>
      </c>
      <c r="M473" t="s">
        <v>13229</v>
      </c>
      <c r="N473" t="s">
        <v>22</v>
      </c>
      <c r="P473">
        <v>20604536261</v>
      </c>
      <c r="Q473">
        <v>1</v>
      </c>
      <c r="R473" t="s">
        <v>12825</v>
      </c>
      <c r="S473">
        <v>585</v>
      </c>
      <c r="T473" s="15">
        <v>43963</v>
      </c>
      <c r="U473">
        <v>6852.6</v>
      </c>
      <c r="V473" t="s">
        <v>23</v>
      </c>
      <c r="W473" t="s">
        <v>24</v>
      </c>
      <c r="X473" t="s">
        <v>25</v>
      </c>
    </row>
    <row r="474" spans="1:24" x14ac:dyDescent="0.25">
      <c r="A474" s="8">
        <v>3687</v>
      </c>
      <c r="B474" t="s">
        <v>13398</v>
      </c>
      <c r="C474" s="9" t="s">
        <v>12825</v>
      </c>
      <c r="D474" s="9">
        <v>586</v>
      </c>
      <c r="E474" s="9">
        <f t="shared" si="14"/>
        <v>586</v>
      </c>
      <c r="F474" s="9">
        <f t="shared" si="15"/>
        <v>0</v>
      </c>
      <c r="G474" s="11">
        <v>43963</v>
      </c>
      <c r="H474" s="12">
        <v>0.60576388888888888</v>
      </c>
      <c r="I474" t="s">
        <v>13228</v>
      </c>
      <c r="J474" s="37">
        <v>8000</v>
      </c>
      <c r="K474">
        <v>3.4264000000000001</v>
      </c>
      <c r="L474" s="14">
        <v>27411.200000000001</v>
      </c>
      <c r="M474" t="s">
        <v>13229</v>
      </c>
      <c r="N474" t="s">
        <v>22</v>
      </c>
      <c r="P474">
        <v>20604536261</v>
      </c>
      <c r="Q474">
        <v>1</v>
      </c>
      <c r="R474" t="s">
        <v>12825</v>
      </c>
      <c r="S474">
        <v>586</v>
      </c>
      <c r="T474" s="15">
        <v>43963</v>
      </c>
      <c r="U474">
        <v>27411.200000000001</v>
      </c>
      <c r="V474" t="s">
        <v>23</v>
      </c>
      <c r="W474" t="s">
        <v>24</v>
      </c>
      <c r="X474" t="s">
        <v>25</v>
      </c>
    </row>
    <row r="475" spans="1:24" x14ac:dyDescent="0.25">
      <c r="A475" s="8">
        <v>3688</v>
      </c>
      <c r="B475" t="s">
        <v>13399</v>
      </c>
      <c r="C475" s="9" t="s">
        <v>12825</v>
      </c>
      <c r="D475" s="9">
        <v>587</v>
      </c>
      <c r="E475" s="9">
        <f t="shared" si="14"/>
        <v>587</v>
      </c>
      <c r="F475" s="9">
        <f t="shared" si="15"/>
        <v>0</v>
      </c>
      <c r="G475" s="11">
        <v>43963</v>
      </c>
      <c r="H475" s="12">
        <v>0.61377314814814821</v>
      </c>
      <c r="I475" t="s">
        <v>13253</v>
      </c>
      <c r="J475" s="37">
        <v>5000</v>
      </c>
      <c r="K475">
        <v>3.4243000000000001</v>
      </c>
      <c r="L475" s="14">
        <v>17121.5</v>
      </c>
      <c r="M475" t="s">
        <v>13254</v>
      </c>
      <c r="N475" t="s">
        <v>22</v>
      </c>
      <c r="P475">
        <v>20604536261</v>
      </c>
      <c r="Q475">
        <v>1</v>
      </c>
      <c r="R475" t="s">
        <v>12825</v>
      </c>
      <c r="S475">
        <v>587</v>
      </c>
      <c r="T475" s="15">
        <v>43963</v>
      </c>
      <c r="U475">
        <v>17121.5</v>
      </c>
      <c r="V475" t="s">
        <v>23</v>
      </c>
      <c r="W475" t="s">
        <v>24</v>
      </c>
      <c r="X475" t="s">
        <v>25</v>
      </c>
    </row>
    <row r="476" spans="1:24" x14ac:dyDescent="0.25">
      <c r="A476" s="8">
        <v>3690</v>
      </c>
      <c r="B476" t="s">
        <v>13400</v>
      </c>
      <c r="C476" s="9" t="s">
        <v>12825</v>
      </c>
      <c r="D476" s="9">
        <v>588</v>
      </c>
      <c r="E476" s="9">
        <f t="shared" si="14"/>
        <v>588</v>
      </c>
      <c r="F476" s="9">
        <f t="shared" si="15"/>
        <v>0</v>
      </c>
      <c r="G476" s="11">
        <v>43963</v>
      </c>
      <c r="H476" s="12">
        <v>0.6208217592592592</v>
      </c>
      <c r="I476" t="s">
        <v>3942</v>
      </c>
      <c r="J476" s="37">
        <v>200</v>
      </c>
      <c r="K476">
        <v>3.4169999999999998</v>
      </c>
      <c r="L476" s="14">
        <v>683.4</v>
      </c>
      <c r="M476" t="s">
        <v>3943</v>
      </c>
      <c r="N476" t="s">
        <v>37</v>
      </c>
      <c r="P476">
        <v>20604536261</v>
      </c>
      <c r="Q476">
        <v>1</v>
      </c>
      <c r="R476" t="s">
        <v>12825</v>
      </c>
      <c r="S476">
        <v>588</v>
      </c>
      <c r="T476" s="15">
        <v>43963</v>
      </c>
      <c r="U476">
        <v>683.4</v>
      </c>
      <c r="V476" t="s">
        <v>23</v>
      </c>
      <c r="W476" t="s">
        <v>24</v>
      </c>
      <c r="X476" t="s">
        <v>25</v>
      </c>
    </row>
    <row r="477" spans="1:24" x14ac:dyDescent="0.25">
      <c r="A477" s="8">
        <v>3640</v>
      </c>
      <c r="B477" t="s">
        <v>13401</v>
      </c>
      <c r="C477" s="9" t="s">
        <v>12825</v>
      </c>
      <c r="D477" s="9">
        <v>589</v>
      </c>
      <c r="E477" s="9">
        <f t="shared" si="14"/>
        <v>589</v>
      </c>
      <c r="F477" s="9">
        <f t="shared" si="15"/>
        <v>0</v>
      </c>
      <c r="G477" s="11">
        <v>43963</v>
      </c>
      <c r="H477" s="12">
        <v>0.78156250000000005</v>
      </c>
      <c r="I477" t="s">
        <v>13242</v>
      </c>
      <c r="J477" s="37">
        <v>2000</v>
      </c>
      <c r="K477">
        <v>3.4159999999999999</v>
      </c>
      <c r="L477" s="14">
        <v>6832</v>
      </c>
      <c r="M477" t="s">
        <v>13243</v>
      </c>
      <c r="N477" t="s">
        <v>37</v>
      </c>
      <c r="P477">
        <v>20604536261</v>
      </c>
      <c r="Q477">
        <v>1</v>
      </c>
      <c r="R477" t="s">
        <v>12825</v>
      </c>
      <c r="S477">
        <v>589</v>
      </c>
      <c r="T477" s="15">
        <v>43963</v>
      </c>
      <c r="U477">
        <v>6832</v>
      </c>
      <c r="V477" t="s">
        <v>23</v>
      </c>
      <c r="W477" t="s">
        <v>24</v>
      </c>
      <c r="X477" t="s">
        <v>25</v>
      </c>
    </row>
    <row r="478" spans="1:24" x14ac:dyDescent="0.25">
      <c r="A478" s="8">
        <v>3710</v>
      </c>
      <c r="B478" t="s">
        <v>13402</v>
      </c>
      <c r="C478" s="9" t="s">
        <v>12825</v>
      </c>
      <c r="D478" s="9">
        <v>590</v>
      </c>
      <c r="E478" s="9">
        <f t="shared" si="14"/>
        <v>590</v>
      </c>
      <c r="F478" s="9">
        <f t="shared" si="15"/>
        <v>0</v>
      </c>
      <c r="G478" s="11">
        <v>43963</v>
      </c>
      <c r="H478" s="12">
        <v>0.91774305555555558</v>
      </c>
      <c r="I478" t="s">
        <v>13152</v>
      </c>
      <c r="J478" s="37">
        <v>10000</v>
      </c>
      <c r="K478">
        <v>3.4380000000000002</v>
      </c>
      <c r="L478" s="14">
        <v>34380</v>
      </c>
      <c r="M478" t="s">
        <v>13153</v>
      </c>
      <c r="N478" t="s">
        <v>22</v>
      </c>
      <c r="P478">
        <v>20604536261</v>
      </c>
      <c r="Q478">
        <v>1</v>
      </c>
      <c r="R478" t="s">
        <v>12825</v>
      </c>
      <c r="S478">
        <v>590</v>
      </c>
      <c r="T478" s="15">
        <v>43963</v>
      </c>
      <c r="U478">
        <v>34380</v>
      </c>
      <c r="V478" t="s">
        <v>100</v>
      </c>
      <c r="W478" t="s">
        <v>101</v>
      </c>
      <c r="X478" t="s">
        <v>101</v>
      </c>
    </row>
    <row r="479" spans="1:24" x14ac:dyDescent="0.25">
      <c r="A479" s="8">
        <v>3709</v>
      </c>
      <c r="B479" t="s">
        <v>13403</v>
      </c>
      <c r="C479" s="9" t="s">
        <v>12825</v>
      </c>
      <c r="D479" s="9">
        <v>591</v>
      </c>
      <c r="E479" s="9">
        <f t="shared" si="14"/>
        <v>591</v>
      </c>
      <c r="F479" s="9">
        <f t="shared" si="15"/>
        <v>0</v>
      </c>
      <c r="G479" s="11">
        <v>43963</v>
      </c>
      <c r="H479" s="12">
        <v>0.9180787037037037</v>
      </c>
      <c r="I479" t="s">
        <v>13163</v>
      </c>
      <c r="J479" s="37">
        <v>3000</v>
      </c>
      <c r="K479">
        <v>3.4369999999999998</v>
      </c>
      <c r="L479" s="14">
        <v>10311</v>
      </c>
      <c r="M479" t="s">
        <v>13164</v>
      </c>
      <c r="N479" t="s">
        <v>22</v>
      </c>
      <c r="P479">
        <v>20604536261</v>
      </c>
      <c r="Q479">
        <v>1</v>
      </c>
      <c r="R479" t="s">
        <v>12825</v>
      </c>
      <c r="S479">
        <v>591</v>
      </c>
      <c r="T479" s="15">
        <v>43963</v>
      </c>
      <c r="U479">
        <v>10311</v>
      </c>
      <c r="V479" t="s">
        <v>100</v>
      </c>
      <c r="W479" t="s">
        <v>101</v>
      </c>
      <c r="X479" t="s">
        <v>101</v>
      </c>
    </row>
    <row r="480" spans="1:24" x14ac:dyDescent="0.25">
      <c r="A480" s="8">
        <v>3712</v>
      </c>
      <c r="B480" t="s">
        <v>13404</v>
      </c>
      <c r="C480" s="9" t="s">
        <v>12825</v>
      </c>
      <c r="D480" s="9">
        <v>592</v>
      </c>
      <c r="E480" s="9">
        <f t="shared" si="14"/>
        <v>592</v>
      </c>
      <c r="F480" s="9">
        <f t="shared" si="15"/>
        <v>0</v>
      </c>
      <c r="G480" s="11">
        <v>43964</v>
      </c>
      <c r="H480" s="12">
        <v>0.48535879629629625</v>
      </c>
      <c r="I480" t="s">
        <v>87</v>
      </c>
      <c r="J480" s="37">
        <v>3190</v>
      </c>
      <c r="K480">
        <v>3.4289999999999998</v>
      </c>
      <c r="L480" s="14">
        <v>10938.51</v>
      </c>
      <c r="M480" t="s">
        <v>88</v>
      </c>
      <c r="N480" t="s">
        <v>37</v>
      </c>
      <c r="P480">
        <v>20604536261</v>
      </c>
      <c r="Q480">
        <v>1</v>
      </c>
      <c r="R480" t="s">
        <v>12825</v>
      </c>
      <c r="S480">
        <v>592</v>
      </c>
      <c r="T480" s="15">
        <v>43964</v>
      </c>
      <c r="U480">
        <v>10938.51</v>
      </c>
      <c r="V480" t="s">
        <v>23</v>
      </c>
      <c r="W480" t="s">
        <v>24</v>
      </c>
      <c r="X480" t="s">
        <v>25</v>
      </c>
    </row>
    <row r="481" spans="1:24" x14ac:dyDescent="0.25">
      <c r="A481" s="8">
        <v>3716</v>
      </c>
      <c r="B481" t="s">
        <v>13405</v>
      </c>
      <c r="C481" s="9" t="s">
        <v>12825</v>
      </c>
      <c r="D481" s="9">
        <v>593</v>
      </c>
      <c r="E481" s="9">
        <f t="shared" si="14"/>
        <v>593</v>
      </c>
      <c r="F481" s="9">
        <f t="shared" si="15"/>
        <v>0</v>
      </c>
      <c r="G481" s="11">
        <v>43964</v>
      </c>
      <c r="H481" s="12">
        <v>0.49660879629629634</v>
      </c>
      <c r="I481" t="s">
        <v>13317</v>
      </c>
      <c r="J481" s="37">
        <v>5000</v>
      </c>
      <c r="K481">
        <v>3.4289999999999998</v>
      </c>
      <c r="L481" s="14">
        <v>17145</v>
      </c>
      <c r="M481" t="s">
        <v>13318</v>
      </c>
      <c r="N481" t="s">
        <v>37</v>
      </c>
      <c r="P481">
        <v>20604536261</v>
      </c>
      <c r="Q481">
        <v>1</v>
      </c>
      <c r="R481" t="s">
        <v>12825</v>
      </c>
      <c r="S481">
        <v>593</v>
      </c>
      <c r="T481" s="15">
        <v>43964</v>
      </c>
      <c r="U481">
        <v>17145</v>
      </c>
      <c r="V481" t="s">
        <v>23</v>
      </c>
      <c r="W481" t="s">
        <v>24</v>
      </c>
      <c r="X481" t="s">
        <v>25</v>
      </c>
    </row>
    <row r="482" spans="1:24" x14ac:dyDescent="0.25">
      <c r="A482" s="8">
        <v>3705</v>
      </c>
      <c r="B482" t="s">
        <v>13406</v>
      </c>
      <c r="C482" s="9" t="s">
        <v>12825</v>
      </c>
      <c r="D482" s="9">
        <v>594</v>
      </c>
      <c r="E482" s="9">
        <f t="shared" si="14"/>
        <v>594</v>
      </c>
      <c r="F482" s="9">
        <f t="shared" si="15"/>
        <v>0</v>
      </c>
      <c r="G482" s="11">
        <v>43964</v>
      </c>
      <c r="H482" s="12">
        <v>0.4967361111111111</v>
      </c>
      <c r="I482" t="s">
        <v>13364</v>
      </c>
      <c r="J482" s="37">
        <v>8000</v>
      </c>
      <c r="K482">
        <v>3.4209999999999998</v>
      </c>
      <c r="L482" s="14">
        <v>27368</v>
      </c>
      <c r="M482" t="s">
        <v>13365</v>
      </c>
      <c r="N482" t="s">
        <v>37</v>
      </c>
      <c r="P482">
        <v>20604536261</v>
      </c>
      <c r="Q482">
        <v>1</v>
      </c>
      <c r="R482" t="s">
        <v>12825</v>
      </c>
      <c r="S482">
        <v>594</v>
      </c>
      <c r="T482" s="15">
        <v>43964</v>
      </c>
      <c r="U482">
        <v>27368</v>
      </c>
      <c r="V482" t="s">
        <v>23</v>
      </c>
      <c r="W482" t="s">
        <v>24</v>
      </c>
      <c r="X482" t="s">
        <v>25</v>
      </c>
    </row>
    <row r="483" spans="1:24" x14ac:dyDescent="0.25">
      <c r="A483" s="8">
        <v>3722</v>
      </c>
      <c r="B483" t="s">
        <v>13407</v>
      </c>
      <c r="C483" s="9" t="s">
        <v>12825</v>
      </c>
      <c r="D483" s="9">
        <v>595</v>
      </c>
      <c r="E483" s="9">
        <f t="shared" si="14"/>
        <v>595</v>
      </c>
      <c r="F483" s="9">
        <f t="shared" si="15"/>
        <v>0</v>
      </c>
      <c r="G483" s="11">
        <v>43964</v>
      </c>
      <c r="H483" s="12">
        <v>0.53788194444444437</v>
      </c>
      <c r="I483" t="s">
        <v>12848</v>
      </c>
      <c r="J483" s="37">
        <v>2000</v>
      </c>
      <c r="K483">
        <v>3.43</v>
      </c>
      <c r="L483" s="14">
        <v>6860</v>
      </c>
      <c r="M483" t="s">
        <v>12849</v>
      </c>
      <c r="N483" t="s">
        <v>37</v>
      </c>
      <c r="P483">
        <v>20604536261</v>
      </c>
      <c r="Q483">
        <v>1</v>
      </c>
      <c r="R483" t="s">
        <v>12825</v>
      </c>
      <c r="S483">
        <v>595</v>
      </c>
      <c r="T483" s="15">
        <v>43964</v>
      </c>
      <c r="U483">
        <v>6860</v>
      </c>
      <c r="V483" t="s">
        <v>23</v>
      </c>
      <c r="W483" t="s">
        <v>24</v>
      </c>
      <c r="X483" t="s">
        <v>25</v>
      </c>
    </row>
    <row r="484" spans="1:24" x14ac:dyDescent="0.25">
      <c r="A484" s="8">
        <v>3733</v>
      </c>
      <c r="B484" t="s">
        <v>13408</v>
      </c>
      <c r="C484" s="9" t="s">
        <v>12825</v>
      </c>
      <c r="D484" s="9">
        <v>596</v>
      </c>
      <c r="E484" s="9">
        <f t="shared" si="14"/>
        <v>596</v>
      </c>
      <c r="F484" s="9">
        <f t="shared" si="15"/>
        <v>0</v>
      </c>
      <c r="G484" s="11">
        <v>43964</v>
      </c>
      <c r="H484" s="12">
        <v>0.69824074074074083</v>
      </c>
      <c r="I484" t="s">
        <v>13409</v>
      </c>
      <c r="J484" s="37">
        <v>14000</v>
      </c>
      <c r="K484">
        <v>3.4470000000000001</v>
      </c>
      <c r="L484" s="14">
        <v>48258</v>
      </c>
      <c r="M484" t="s">
        <v>13410</v>
      </c>
      <c r="N484" t="s">
        <v>22</v>
      </c>
      <c r="P484">
        <v>20604536261</v>
      </c>
      <c r="Q484">
        <v>1</v>
      </c>
      <c r="R484" t="s">
        <v>12825</v>
      </c>
      <c r="S484">
        <v>596</v>
      </c>
      <c r="T484" s="15">
        <v>43964</v>
      </c>
      <c r="U484">
        <v>48258</v>
      </c>
      <c r="V484" t="s">
        <v>23</v>
      </c>
      <c r="W484" t="s">
        <v>24</v>
      </c>
      <c r="X484" t="s">
        <v>25</v>
      </c>
    </row>
    <row r="485" spans="1:24" x14ac:dyDescent="0.25">
      <c r="A485" s="8">
        <v>3742</v>
      </c>
      <c r="B485" t="s">
        <v>13411</v>
      </c>
      <c r="C485" s="9" t="s">
        <v>12825</v>
      </c>
      <c r="D485" s="9">
        <v>597</v>
      </c>
      <c r="E485" s="9">
        <f t="shared" si="14"/>
        <v>597</v>
      </c>
      <c r="F485" s="9">
        <f t="shared" si="15"/>
        <v>0</v>
      </c>
      <c r="G485" s="11">
        <v>43965</v>
      </c>
      <c r="H485" s="12">
        <v>0.43406250000000002</v>
      </c>
      <c r="I485" t="s">
        <v>243</v>
      </c>
      <c r="J485" s="37">
        <v>3431</v>
      </c>
      <c r="K485">
        <v>3.4460000000000002</v>
      </c>
      <c r="L485" s="14">
        <v>11823.23</v>
      </c>
      <c r="M485" t="s">
        <v>244</v>
      </c>
      <c r="N485" t="s">
        <v>37</v>
      </c>
      <c r="P485">
        <v>20604536261</v>
      </c>
      <c r="Q485">
        <v>1</v>
      </c>
      <c r="R485" t="s">
        <v>12825</v>
      </c>
      <c r="S485">
        <v>597</v>
      </c>
      <c r="T485" s="15">
        <v>43965</v>
      </c>
      <c r="U485">
        <v>11823.23</v>
      </c>
      <c r="V485" t="s">
        <v>23</v>
      </c>
      <c r="W485" t="s">
        <v>24</v>
      </c>
      <c r="X485" t="s">
        <v>25</v>
      </c>
    </row>
    <row r="486" spans="1:24" x14ac:dyDescent="0.25">
      <c r="A486" s="8">
        <v>3755</v>
      </c>
      <c r="B486" t="s">
        <v>13412</v>
      </c>
      <c r="C486" s="9" t="s">
        <v>12825</v>
      </c>
      <c r="D486" s="9">
        <v>598</v>
      </c>
      <c r="E486" s="9">
        <f t="shared" si="14"/>
        <v>598</v>
      </c>
      <c r="F486" s="9">
        <f t="shared" si="15"/>
        <v>0</v>
      </c>
      <c r="G486" s="11">
        <v>43965</v>
      </c>
      <c r="H486" s="12">
        <v>0.51379629629629631</v>
      </c>
      <c r="I486" t="s">
        <v>13348</v>
      </c>
      <c r="J486" s="37">
        <v>2000</v>
      </c>
      <c r="K486">
        <v>3.4489999999999998</v>
      </c>
      <c r="L486" s="14">
        <v>6898</v>
      </c>
      <c r="M486" t="s">
        <v>13349</v>
      </c>
      <c r="N486" t="s">
        <v>37</v>
      </c>
      <c r="P486">
        <v>20604536261</v>
      </c>
      <c r="Q486">
        <v>1</v>
      </c>
      <c r="R486" t="s">
        <v>12825</v>
      </c>
      <c r="S486">
        <v>598</v>
      </c>
      <c r="T486" s="15">
        <v>43965</v>
      </c>
      <c r="U486">
        <v>6898</v>
      </c>
      <c r="V486" t="s">
        <v>23</v>
      </c>
      <c r="W486" t="s">
        <v>24</v>
      </c>
      <c r="X486" t="s">
        <v>25</v>
      </c>
    </row>
    <row r="487" spans="1:24" x14ac:dyDescent="0.25">
      <c r="A487" s="8">
        <v>3757</v>
      </c>
      <c r="B487" t="s">
        <v>13413</v>
      </c>
      <c r="C487" s="9" t="s">
        <v>12825</v>
      </c>
      <c r="D487" s="9">
        <v>599</v>
      </c>
      <c r="E487" s="9">
        <f t="shared" si="14"/>
        <v>599</v>
      </c>
      <c r="F487" s="9">
        <f t="shared" si="15"/>
        <v>0</v>
      </c>
      <c r="G487" s="11">
        <v>43965</v>
      </c>
      <c r="H487" s="12">
        <v>0.51776620370370374</v>
      </c>
      <c r="I487" t="s">
        <v>12848</v>
      </c>
      <c r="J487" s="37">
        <v>6000</v>
      </c>
      <c r="K487">
        <v>3.448</v>
      </c>
      <c r="L487" s="14">
        <v>20688</v>
      </c>
      <c r="M487" t="s">
        <v>12849</v>
      </c>
      <c r="N487" t="s">
        <v>37</v>
      </c>
      <c r="P487">
        <v>20604536261</v>
      </c>
      <c r="Q487">
        <v>1</v>
      </c>
      <c r="R487" t="s">
        <v>12825</v>
      </c>
      <c r="S487">
        <v>599</v>
      </c>
      <c r="T487" s="15">
        <v>43965</v>
      </c>
      <c r="U487">
        <v>20688</v>
      </c>
      <c r="V487" t="s">
        <v>23</v>
      </c>
      <c r="W487" t="s">
        <v>24</v>
      </c>
      <c r="X487" t="s">
        <v>25</v>
      </c>
    </row>
    <row r="488" spans="1:24" x14ac:dyDescent="0.25">
      <c r="A488" s="8">
        <v>3776</v>
      </c>
      <c r="B488" t="s">
        <v>13414</v>
      </c>
      <c r="C488" s="9" t="s">
        <v>12825</v>
      </c>
      <c r="D488" s="9">
        <v>600</v>
      </c>
      <c r="E488" s="9">
        <f t="shared" si="14"/>
        <v>600</v>
      </c>
      <c r="F488" s="9">
        <f t="shared" si="15"/>
        <v>0</v>
      </c>
      <c r="G488" s="11">
        <v>43965</v>
      </c>
      <c r="H488" s="12">
        <v>0.69488425925925934</v>
      </c>
      <c r="I488" t="s">
        <v>13214</v>
      </c>
      <c r="J488" s="37">
        <v>900</v>
      </c>
      <c r="K488">
        <v>3.4430000000000001</v>
      </c>
      <c r="L488" s="14">
        <v>3098.7</v>
      </c>
      <c r="M488" t="s">
        <v>13215</v>
      </c>
      <c r="N488" t="s">
        <v>37</v>
      </c>
      <c r="P488">
        <v>20604536261</v>
      </c>
      <c r="Q488">
        <v>1</v>
      </c>
      <c r="R488" t="s">
        <v>12825</v>
      </c>
      <c r="S488">
        <v>600</v>
      </c>
      <c r="T488" s="15">
        <v>43965</v>
      </c>
      <c r="U488">
        <v>3098.7</v>
      </c>
      <c r="V488" t="s">
        <v>23</v>
      </c>
      <c r="W488" t="s">
        <v>24</v>
      </c>
      <c r="X488" t="s">
        <v>25</v>
      </c>
    </row>
    <row r="489" spans="1:24" x14ac:dyDescent="0.25">
      <c r="A489" s="8">
        <v>3805</v>
      </c>
      <c r="B489" t="s">
        <v>13415</v>
      </c>
      <c r="C489" s="9" t="s">
        <v>12825</v>
      </c>
      <c r="D489" s="9">
        <v>601</v>
      </c>
      <c r="E489" s="9">
        <f t="shared" si="14"/>
        <v>601</v>
      </c>
      <c r="F489" s="9">
        <f t="shared" si="15"/>
        <v>0</v>
      </c>
      <c r="G489" s="11">
        <v>43966</v>
      </c>
      <c r="H489" s="12">
        <v>0.50278935185185192</v>
      </c>
      <c r="I489" t="s">
        <v>9862</v>
      </c>
      <c r="J489" s="37">
        <v>1561.56</v>
      </c>
      <c r="K489">
        <v>3.46</v>
      </c>
      <c r="L489" s="14">
        <v>5403</v>
      </c>
      <c r="M489" t="s">
        <v>9863</v>
      </c>
      <c r="N489" t="s">
        <v>22</v>
      </c>
      <c r="P489">
        <v>20604536261</v>
      </c>
      <c r="Q489">
        <v>1</v>
      </c>
      <c r="R489" t="s">
        <v>12825</v>
      </c>
      <c r="S489">
        <v>601</v>
      </c>
      <c r="T489" s="15">
        <v>43966</v>
      </c>
      <c r="U489">
        <v>5403</v>
      </c>
      <c r="V489" t="s">
        <v>23</v>
      </c>
      <c r="W489" t="s">
        <v>24</v>
      </c>
      <c r="X489" t="s">
        <v>25</v>
      </c>
    </row>
    <row r="490" spans="1:24" x14ac:dyDescent="0.25">
      <c r="A490" s="8">
        <v>3811</v>
      </c>
      <c r="B490" t="s">
        <v>13416</v>
      </c>
      <c r="C490" s="9" t="s">
        <v>12825</v>
      </c>
      <c r="D490" s="9">
        <v>602</v>
      </c>
      <c r="E490" s="9">
        <f t="shared" si="14"/>
        <v>602</v>
      </c>
      <c r="F490" s="9">
        <f t="shared" si="15"/>
        <v>0</v>
      </c>
      <c r="G490" s="11">
        <v>43966</v>
      </c>
      <c r="H490" s="12">
        <v>0.5839699074074074</v>
      </c>
      <c r="I490" t="s">
        <v>9862</v>
      </c>
      <c r="J490" s="37">
        <v>233.43</v>
      </c>
      <c r="K490">
        <v>3.4540000000000002</v>
      </c>
      <c r="L490" s="14">
        <v>806.27</v>
      </c>
      <c r="M490" t="s">
        <v>9863</v>
      </c>
      <c r="N490" t="s">
        <v>22</v>
      </c>
      <c r="P490">
        <v>20604536261</v>
      </c>
      <c r="Q490">
        <v>1</v>
      </c>
      <c r="R490" t="s">
        <v>12825</v>
      </c>
      <c r="S490">
        <v>602</v>
      </c>
      <c r="T490" s="15">
        <v>43966</v>
      </c>
      <c r="U490">
        <v>806.27</v>
      </c>
      <c r="V490" t="s">
        <v>23</v>
      </c>
      <c r="W490" t="s">
        <v>24</v>
      </c>
      <c r="X490" t="s">
        <v>25</v>
      </c>
    </row>
    <row r="491" spans="1:24" x14ac:dyDescent="0.25">
      <c r="A491" s="8">
        <v>3819</v>
      </c>
      <c r="B491" t="s">
        <v>13417</v>
      </c>
      <c r="C491" s="9" t="s">
        <v>12825</v>
      </c>
      <c r="D491" s="9">
        <v>603</v>
      </c>
      <c r="E491" s="9">
        <f t="shared" si="14"/>
        <v>603</v>
      </c>
      <c r="F491" s="9">
        <f t="shared" si="15"/>
        <v>0</v>
      </c>
      <c r="G491" s="11">
        <v>43966</v>
      </c>
      <c r="H491" s="12">
        <v>0.663599537037037</v>
      </c>
      <c r="I491" t="s">
        <v>13232</v>
      </c>
      <c r="J491" s="37">
        <v>320</v>
      </c>
      <c r="K491">
        <v>3.431</v>
      </c>
      <c r="L491" s="14">
        <v>1097.92</v>
      </c>
      <c r="M491" t="s">
        <v>13233</v>
      </c>
      <c r="N491" t="s">
        <v>37</v>
      </c>
      <c r="P491">
        <v>20604536261</v>
      </c>
      <c r="Q491">
        <v>1</v>
      </c>
      <c r="R491" t="s">
        <v>12825</v>
      </c>
      <c r="S491">
        <v>603</v>
      </c>
      <c r="T491" s="15">
        <v>43966</v>
      </c>
      <c r="U491">
        <v>1097.92</v>
      </c>
      <c r="V491" t="s">
        <v>23</v>
      </c>
      <c r="W491" t="s">
        <v>24</v>
      </c>
      <c r="X491" t="s">
        <v>25</v>
      </c>
    </row>
    <row r="492" spans="1:24" x14ac:dyDescent="0.25">
      <c r="A492" s="8">
        <v>3821</v>
      </c>
      <c r="B492" t="s">
        <v>13418</v>
      </c>
      <c r="C492" s="9" t="s">
        <v>12825</v>
      </c>
      <c r="D492" s="9">
        <v>604</v>
      </c>
      <c r="E492" s="9">
        <f t="shared" si="14"/>
        <v>604</v>
      </c>
      <c r="F492" s="9">
        <f t="shared" si="15"/>
        <v>0</v>
      </c>
      <c r="G492" s="11">
        <v>43966</v>
      </c>
      <c r="H492" s="12">
        <v>0.71873842592592585</v>
      </c>
      <c r="I492" t="s">
        <v>12836</v>
      </c>
      <c r="J492" s="37">
        <v>7000</v>
      </c>
      <c r="K492">
        <v>3.4319999999999999</v>
      </c>
      <c r="L492" s="14">
        <v>24024</v>
      </c>
      <c r="M492" t="s">
        <v>12837</v>
      </c>
      <c r="N492" t="s">
        <v>37</v>
      </c>
      <c r="P492">
        <v>20604536261</v>
      </c>
      <c r="Q492">
        <v>1</v>
      </c>
      <c r="R492" t="s">
        <v>12825</v>
      </c>
      <c r="S492">
        <v>604</v>
      </c>
      <c r="T492" s="15">
        <v>43966</v>
      </c>
      <c r="U492">
        <v>24024</v>
      </c>
      <c r="V492" t="s">
        <v>23</v>
      </c>
      <c r="W492" t="s">
        <v>24</v>
      </c>
      <c r="X492" t="s">
        <v>25</v>
      </c>
    </row>
    <row r="493" spans="1:24" x14ac:dyDescent="0.25">
      <c r="A493" s="8">
        <v>3826</v>
      </c>
      <c r="B493" t="s">
        <v>13419</v>
      </c>
      <c r="C493" s="9" t="s">
        <v>12825</v>
      </c>
      <c r="D493" s="9">
        <v>605</v>
      </c>
      <c r="E493" s="9">
        <f t="shared" si="14"/>
        <v>605</v>
      </c>
      <c r="F493" s="9">
        <f t="shared" si="15"/>
        <v>0</v>
      </c>
      <c r="G493" s="11">
        <v>43967</v>
      </c>
      <c r="H493" s="12">
        <v>0.42587962962962966</v>
      </c>
      <c r="I493" t="s">
        <v>13317</v>
      </c>
      <c r="J493" s="37">
        <v>8000</v>
      </c>
      <c r="K493">
        <v>3.431</v>
      </c>
      <c r="L493" s="14">
        <v>27448</v>
      </c>
      <c r="M493" t="s">
        <v>13318</v>
      </c>
      <c r="N493" t="s">
        <v>37</v>
      </c>
      <c r="P493">
        <v>20604536261</v>
      </c>
      <c r="Q493">
        <v>1</v>
      </c>
      <c r="R493" t="s">
        <v>12825</v>
      </c>
      <c r="S493">
        <v>605</v>
      </c>
      <c r="T493" s="15">
        <v>43967</v>
      </c>
      <c r="U493">
        <v>27448</v>
      </c>
      <c r="V493" t="s">
        <v>23</v>
      </c>
      <c r="W493" t="s">
        <v>24</v>
      </c>
      <c r="X493" t="s">
        <v>25</v>
      </c>
    </row>
    <row r="494" spans="1:24" x14ac:dyDescent="0.25">
      <c r="A494" s="8">
        <v>3831</v>
      </c>
      <c r="B494" t="s">
        <v>13420</v>
      </c>
      <c r="C494" s="9" t="s">
        <v>12825</v>
      </c>
      <c r="D494" s="9">
        <v>606</v>
      </c>
      <c r="E494" s="9">
        <f t="shared" si="14"/>
        <v>606</v>
      </c>
      <c r="F494" s="9">
        <f t="shared" si="15"/>
        <v>0</v>
      </c>
      <c r="G494" s="11">
        <v>43967</v>
      </c>
      <c r="H494" s="12">
        <v>0.54074074074074074</v>
      </c>
      <c r="I494" t="s">
        <v>3942</v>
      </c>
      <c r="J494" s="37">
        <v>500</v>
      </c>
      <c r="K494">
        <v>3.431</v>
      </c>
      <c r="L494" s="14">
        <v>1715.5</v>
      </c>
      <c r="M494" t="s">
        <v>3943</v>
      </c>
      <c r="N494" t="s">
        <v>37</v>
      </c>
      <c r="P494">
        <v>20604536261</v>
      </c>
      <c r="Q494">
        <v>1</v>
      </c>
      <c r="R494" t="s">
        <v>12825</v>
      </c>
      <c r="S494">
        <v>606</v>
      </c>
      <c r="T494" s="15">
        <v>43967</v>
      </c>
      <c r="U494">
        <v>1715.5</v>
      </c>
      <c r="V494" t="s">
        <v>23</v>
      </c>
      <c r="W494" t="s">
        <v>24</v>
      </c>
      <c r="X494" t="s">
        <v>25</v>
      </c>
    </row>
    <row r="495" spans="1:24" x14ac:dyDescent="0.25">
      <c r="A495" s="8">
        <v>3839</v>
      </c>
      <c r="B495" t="s">
        <v>13421</v>
      </c>
      <c r="C495" s="9" t="s">
        <v>12825</v>
      </c>
      <c r="D495" s="9">
        <v>607</v>
      </c>
      <c r="E495" s="9">
        <f t="shared" si="14"/>
        <v>607</v>
      </c>
      <c r="F495" s="9">
        <f t="shared" si="15"/>
        <v>0</v>
      </c>
      <c r="G495" s="11">
        <v>43967</v>
      </c>
      <c r="H495" s="12">
        <v>0.64535879629629633</v>
      </c>
      <c r="I495" t="s">
        <v>13152</v>
      </c>
      <c r="J495" s="37">
        <v>15000</v>
      </c>
      <c r="K495">
        <v>3.4380000000000002</v>
      </c>
      <c r="L495" s="14">
        <v>51570</v>
      </c>
      <c r="M495" t="s">
        <v>13153</v>
      </c>
      <c r="N495" t="s">
        <v>22</v>
      </c>
      <c r="P495">
        <v>20604536261</v>
      </c>
      <c r="Q495">
        <v>1</v>
      </c>
      <c r="R495" t="s">
        <v>12825</v>
      </c>
      <c r="S495">
        <v>607</v>
      </c>
      <c r="T495" s="15">
        <v>43967</v>
      </c>
      <c r="U495">
        <v>51570</v>
      </c>
      <c r="V495" t="s">
        <v>23</v>
      </c>
      <c r="W495" t="s">
        <v>24</v>
      </c>
      <c r="X495" t="s">
        <v>25</v>
      </c>
    </row>
    <row r="496" spans="1:24" x14ac:dyDescent="0.25">
      <c r="A496" s="8">
        <v>3840</v>
      </c>
      <c r="B496" t="s">
        <v>13422</v>
      </c>
      <c r="C496" s="9" t="s">
        <v>12825</v>
      </c>
      <c r="D496" s="9">
        <v>608</v>
      </c>
      <c r="E496" s="9">
        <f t="shared" si="14"/>
        <v>608</v>
      </c>
      <c r="F496" s="9">
        <f t="shared" si="15"/>
        <v>0</v>
      </c>
      <c r="G496" s="11">
        <v>43967</v>
      </c>
      <c r="H496" s="12">
        <v>0.64554398148148151</v>
      </c>
      <c r="I496" t="s">
        <v>13379</v>
      </c>
      <c r="J496" s="37">
        <v>4000</v>
      </c>
      <c r="K496">
        <v>3.4379</v>
      </c>
      <c r="L496" s="14">
        <v>13751.6</v>
      </c>
      <c r="M496" t="s">
        <v>13380</v>
      </c>
      <c r="N496" t="s">
        <v>22</v>
      </c>
      <c r="P496">
        <v>20604536261</v>
      </c>
      <c r="Q496">
        <v>1</v>
      </c>
      <c r="R496" t="s">
        <v>12825</v>
      </c>
      <c r="S496">
        <v>608</v>
      </c>
      <c r="T496" s="15">
        <v>43967</v>
      </c>
      <c r="U496">
        <v>13751.6</v>
      </c>
      <c r="V496" t="s">
        <v>23</v>
      </c>
      <c r="W496" t="s">
        <v>24</v>
      </c>
      <c r="X496" t="s">
        <v>25</v>
      </c>
    </row>
    <row r="497" spans="1:24" x14ac:dyDescent="0.25">
      <c r="A497" s="8">
        <v>3841</v>
      </c>
      <c r="B497" t="s">
        <v>13423</v>
      </c>
      <c r="C497" s="9" t="s">
        <v>12825</v>
      </c>
      <c r="D497" s="9">
        <v>609</v>
      </c>
      <c r="E497" s="9">
        <f t="shared" si="14"/>
        <v>609</v>
      </c>
      <c r="F497" s="9">
        <f t="shared" si="15"/>
        <v>0</v>
      </c>
      <c r="G497" s="11">
        <v>43967</v>
      </c>
      <c r="H497" s="12">
        <v>0.65208333333333335</v>
      </c>
      <c r="I497" t="s">
        <v>13379</v>
      </c>
      <c r="J497" s="37">
        <v>4000</v>
      </c>
      <c r="K497">
        <v>3.4394</v>
      </c>
      <c r="L497" s="14">
        <v>13757.6</v>
      </c>
      <c r="M497" t="s">
        <v>13380</v>
      </c>
      <c r="N497" t="s">
        <v>22</v>
      </c>
      <c r="P497">
        <v>20604536261</v>
      </c>
      <c r="Q497">
        <v>1</v>
      </c>
      <c r="R497" t="s">
        <v>12825</v>
      </c>
      <c r="S497">
        <v>609</v>
      </c>
      <c r="T497" s="15">
        <v>43967</v>
      </c>
      <c r="U497">
        <v>13757.6</v>
      </c>
      <c r="V497" t="s">
        <v>23</v>
      </c>
      <c r="W497" t="s">
        <v>24</v>
      </c>
      <c r="X497" t="s">
        <v>25</v>
      </c>
    </row>
    <row r="498" spans="1:24" x14ac:dyDescent="0.25">
      <c r="A498" s="8">
        <v>3842</v>
      </c>
      <c r="B498" t="s">
        <v>13424</v>
      </c>
      <c r="C498" s="9" t="s">
        <v>12825</v>
      </c>
      <c r="D498" s="9">
        <v>610</v>
      </c>
      <c r="E498" s="9">
        <f t="shared" si="14"/>
        <v>610</v>
      </c>
      <c r="F498" s="9">
        <f t="shared" si="15"/>
        <v>0</v>
      </c>
      <c r="G498" s="11">
        <v>43967</v>
      </c>
      <c r="H498" s="12">
        <v>0.65262731481481484</v>
      </c>
      <c r="I498" t="s">
        <v>13118</v>
      </c>
      <c r="J498" s="37">
        <v>2000</v>
      </c>
      <c r="K498">
        <v>3.4573999999999998</v>
      </c>
      <c r="L498" s="14">
        <v>6914.8</v>
      </c>
      <c r="M498" t="s">
        <v>13119</v>
      </c>
      <c r="N498" t="s">
        <v>22</v>
      </c>
      <c r="P498">
        <v>20604536261</v>
      </c>
      <c r="Q498">
        <v>1</v>
      </c>
      <c r="R498" t="s">
        <v>12825</v>
      </c>
      <c r="S498">
        <v>610</v>
      </c>
      <c r="T498" s="15">
        <v>43967</v>
      </c>
      <c r="U498">
        <v>6914.8</v>
      </c>
      <c r="V498" t="s">
        <v>23</v>
      </c>
      <c r="W498" t="s">
        <v>24</v>
      </c>
      <c r="X498" t="s">
        <v>25</v>
      </c>
    </row>
    <row r="499" spans="1:24" x14ac:dyDescent="0.25">
      <c r="A499" s="8">
        <v>3843</v>
      </c>
      <c r="B499" t="s">
        <v>13425</v>
      </c>
      <c r="C499" s="9" t="s">
        <v>12825</v>
      </c>
      <c r="D499" s="9">
        <v>611</v>
      </c>
      <c r="E499" s="9">
        <f t="shared" si="14"/>
        <v>611</v>
      </c>
      <c r="F499" s="9">
        <f t="shared" si="15"/>
        <v>0</v>
      </c>
      <c r="G499" s="11">
        <v>43967</v>
      </c>
      <c r="H499" s="12">
        <v>0.65951388888888884</v>
      </c>
      <c r="I499" t="s">
        <v>13156</v>
      </c>
      <c r="J499" s="37">
        <v>10000</v>
      </c>
      <c r="K499">
        <v>3.4569999999999999</v>
      </c>
      <c r="L499" s="14">
        <v>34570</v>
      </c>
      <c r="M499" t="s">
        <v>13157</v>
      </c>
      <c r="N499" t="s">
        <v>22</v>
      </c>
      <c r="P499">
        <v>20604536261</v>
      </c>
      <c r="Q499">
        <v>1</v>
      </c>
      <c r="R499" t="s">
        <v>12825</v>
      </c>
      <c r="S499">
        <v>611</v>
      </c>
      <c r="T499" s="15">
        <v>43967</v>
      </c>
      <c r="U499">
        <v>34570</v>
      </c>
      <c r="V499" t="s">
        <v>23</v>
      </c>
      <c r="W499" t="s">
        <v>24</v>
      </c>
      <c r="X499" t="s">
        <v>25</v>
      </c>
    </row>
    <row r="500" spans="1:24" x14ac:dyDescent="0.25">
      <c r="A500" s="8">
        <v>3844</v>
      </c>
      <c r="B500" t="s">
        <v>13426</v>
      </c>
      <c r="C500" s="9" t="s">
        <v>12825</v>
      </c>
      <c r="D500" s="9">
        <v>612</v>
      </c>
      <c r="E500" s="9">
        <f t="shared" si="14"/>
        <v>612</v>
      </c>
      <c r="F500" s="9">
        <f t="shared" si="15"/>
        <v>0</v>
      </c>
      <c r="G500" s="11">
        <v>43967</v>
      </c>
      <c r="H500" s="12">
        <v>0.65964120370370372</v>
      </c>
      <c r="I500" t="s">
        <v>13156</v>
      </c>
      <c r="J500" s="37">
        <v>6000</v>
      </c>
      <c r="K500">
        <v>3.4561000000000002</v>
      </c>
      <c r="L500" s="14">
        <v>20736.599999999999</v>
      </c>
      <c r="M500" t="s">
        <v>13157</v>
      </c>
      <c r="N500" t="s">
        <v>22</v>
      </c>
      <c r="P500">
        <v>20604536261</v>
      </c>
      <c r="Q500">
        <v>1</v>
      </c>
      <c r="R500" t="s">
        <v>12825</v>
      </c>
      <c r="S500">
        <v>612</v>
      </c>
      <c r="T500" s="15">
        <v>43967</v>
      </c>
      <c r="U500">
        <v>20736.599999999999</v>
      </c>
      <c r="V500" t="s">
        <v>23</v>
      </c>
      <c r="W500" t="s">
        <v>24</v>
      </c>
      <c r="X500" t="s">
        <v>25</v>
      </c>
    </row>
    <row r="501" spans="1:24" x14ac:dyDescent="0.25">
      <c r="A501" s="8">
        <v>3845</v>
      </c>
      <c r="B501" t="s">
        <v>13427</v>
      </c>
      <c r="C501" s="9" t="s">
        <v>12825</v>
      </c>
      <c r="D501" s="9">
        <v>613</v>
      </c>
      <c r="E501" s="9">
        <f t="shared" si="14"/>
        <v>613</v>
      </c>
      <c r="F501" s="9">
        <f t="shared" si="15"/>
        <v>0</v>
      </c>
      <c r="G501" s="11">
        <v>43967</v>
      </c>
      <c r="H501" s="12">
        <v>0.65986111111111112</v>
      </c>
      <c r="I501" t="s">
        <v>13152</v>
      </c>
      <c r="J501" s="37">
        <v>15000</v>
      </c>
      <c r="K501">
        <v>3.4529999999999998</v>
      </c>
      <c r="L501" s="14">
        <v>51795</v>
      </c>
      <c r="M501" t="s">
        <v>13153</v>
      </c>
      <c r="N501" t="s">
        <v>22</v>
      </c>
      <c r="P501">
        <v>20604536261</v>
      </c>
      <c r="Q501">
        <v>1</v>
      </c>
      <c r="R501" t="s">
        <v>12825</v>
      </c>
      <c r="S501">
        <v>613</v>
      </c>
      <c r="T501" s="15">
        <v>43967</v>
      </c>
      <c r="U501">
        <v>51795</v>
      </c>
      <c r="V501" t="s">
        <v>23</v>
      </c>
      <c r="W501" t="s">
        <v>24</v>
      </c>
      <c r="X501" t="s">
        <v>25</v>
      </c>
    </row>
    <row r="502" spans="1:24" x14ac:dyDescent="0.25">
      <c r="A502" s="8">
        <v>3846</v>
      </c>
      <c r="B502" t="s">
        <v>13428</v>
      </c>
      <c r="C502" s="9" t="s">
        <v>12825</v>
      </c>
      <c r="D502" s="9">
        <v>614</v>
      </c>
      <c r="E502" s="9">
        <f t="shared" si="14"/>
        <v>614</v>
      </c>
      <c r="F502" s="9">
        <f t="shared" si="15"/>
        <v>0</v>
      </c>
      <c r="G502" s="11">
        <v>43967</v>
      </c>
      <c r="H502" s="12">
        <v>0.66442129629629632</v>
      </c>
      <c r="I502" t="s">
        <v>13118</v>
      </c>
      <c r="J502" s="37">
        <v>6000</v>
      </c>
      <c r="K502">
        <v>3.4529999999999998</v>
      </c>
      <c r="L502" s="14">
        <v>20718</v>
      </c>
      <c r="M502" t="s">
        <v>13119</v>
      </c>
      <c r="N502" t="s">
        <v>22</v>
      </c>
      <c r="P502">
        <v>20604536261</v>
      </c>
      <c r="Q502">
        <v>1</v>
      </c>
      <c r="R502" t="s">
        <v>12825</v>
      </c>
      <c r="S502">
        <v>614</v>
      </c>
      <c r="T502" s="15">
        <v>43967</v>
      </c>
      <c r="U502">
        <v>20718</v>
      </c>
      <c r="V502" t="s">
        <v>23</v>
      </c>
      <c r="W502" t="s">
        <v>24</v>
      </c>
      <c r="X502" t="s">
        <v>25</v>
      </c>
    </row>
    <row r="503" spans="1:24" x14ac:dyDescent="0.25">
      <c r="A503" s="8">
        <v>3847</v>
      </c>
      <c r="B503" t="s">
        <v>13429</v>
      </c>
      <c r="C503" s="9" t="s">
        <v>12825</v>
      </c>
      <c r="D503" s="9">
        <v>615</v>
      </c>
      <c r="E503" s="9">
        <f t="shared" si="14"/>
        <v>615</v>
      </c>
      <c r="F503" s="9">
        <f t="shared" si="15"/>
        <v>0</v>
      </c>
      <c r="G503" s="11">
        <v>43967</v>
      </c>
      <c r="H503" s="12">
        <v>0.66818287037037039</v>
      </c>
      <c r="I503" t="s">
        <v>2226</v>
      </c>
      <c r="J503" s="37">
        <v>4000</v>
      </c>
      <c r="K503">
        <v>3.4529999999999998</v>
      </c>
      <c r="L503" s="14">
        <v>13812</v>
      </c>
      <c r="M503" t="s">
        <v>2227</v>
      </c>
      <c r="N503" t="s">
        <v>22</v>
      </c>
      <c r="P503">
        <v>20604536261</v>
      </c>
      <c r="Q503">
        <v>1</v>
      </c>
      <c r="R503" t="s">
        <v>12825</v>
      </c>
      <c r="S503">
        <v>615</v>
      </c>
      <c r="T503" s="15">
        <v>43967</v>
      </c>
      <c r="U503">
        <v>13812</v>
      </c>
      <c r="V503" t="s">
        <v>23</v>
      </c>
      <c r="W503" t="s">
        <v>24</v>
      </c>
      <c r="X503" t="s">
        <v>25</v>
      </c>
    </row>
    <row r="504" spans="1:24" x14ac:dyDescent="0.25">
      <c r="A504" s="8">
        <v>3835</v>
      </c>
      <c r="B504" t="s">
        <v>13430</v>
      </c>
      <c r="C504" s="9" t="s">
        <v>12825</v>
      </c>
      <c r="D504" s="9">
        <v>616</v>
      </c>
      <c r="E504" s="9">
        <f t="shared" si="14"/>
        <v>616</v>
      </c>
      <c r="F504" s="9">
        <f t="shared" si="15"/>
        <v>0</v>
      </c>
      <c r="G504" s="11">
        <v>43967</v>
      </c>
      <c r="H504" s="12">
        <v>0.6708101851851852</v>
      </c>
      <c r="I504" t="s">
        <v>13263</v>
      </c>
      <c r="J504" s="37">
        <v>8000</v>
      </c>
      <c r="K504">
        <v>3.452</v>
      </c>
      <c r="L504" s="14">
        <v>27616</v>
      </c>
      <c r="M504" t="s">
        <v>13264</v>
      </c>
      <c r="N504" t="s">
        <v>22</v>
      </c>
      <c r="P504">
        <v>20604536261</v>
      </c>
      <c r="Q504">
        <v>1</v>
      </c>
      <c r="R504" t="s">
        <v>12825</v>
      </c>
      <c r="S504">
        <v>616</v>
      </c>
      <c r="T504" s="15">
        <v>43967</v>
      </c>
      <c r="U504">
        <v>27616</v>
      </c>
      <c r="V504" t="s">
        <v>23</v>
      </c>
      <c r="W504" t="s">
        <v>24</v>
      </c>
      <c r="X504" t="s">
        <v>25</v>
      </c>
    </row>
    <row r="505" spans="1:24" x14ac:dyDescent="0.25">
      <c r="A505" s="8">
        <v>3837</v>
      </c>
      <c r="B505" t="s">
        <v>13431</v>
      </c>
      <c r="C505" s="9" t="s">
        <v>12825</v>
      </c>
      <c r="D505" s="9">
        <v>617</v>
      </c>
      <c r="E505" s="9">
        <f t="shared" si="14"/>
        <v>617</v>
      </c>
      <c r="F505" s="9">
        <f t="shared" si="15"/>
        <v>0</v>
      </c>
      <c r="G505" s="11">
        <v>43967</v>
      </c>
      <c r="H505" s="12">
        <v>0.67100694444444453</v>
      </c>
      <c r="I505" t="s">
        <v>13263</v>
      </c>
      <c r="J505" s="37">
        <v>8000</v>
      </c>
      <c r="K505">
        <v>3.44</v>
      </c>
      <c r="L505" s="14">
        <v>27520</v>
      </c>
      <c r="M505" t="s">
        <v>13264</v>
      </c>
      <c r="N505" t="s">
        <v>22</v>
      </c>
      <c r="P505">
        <v>20604536261</v>
      </c>
      <c r="Q505">
        <v>1</v>
      </c>
      <c r="R505" t="s">
        <v>12825</v>
      </c>
      <c r="S505">
        <v>617</v>
      </c>
      <c r="T505" s="15">
        <v>43967</v>
      </c>
      <c r="U505">
        <v>27520</v>
      </c>
      <c r="V505" t="s">
        <v>23</v>
      </c>
      <c r="W505" t="s">
        <v>24</v>
      </c>
      <c r="X505" t="s">
        <v>25</v>
      </c>
    </row>
    <row r="506" spans="1:24" x14ac:dyDescent="0.25">
      <c r="A506" s="8">
        <v>3838</v>
      </c>
      <c r="B506" t="s">
        <v>13432</v>
      </c>
      <c r="C506" s="9" t="s">
        <v>12825</v>
      </c>
      <c r="D506" s="9">
        <v>618</v>
      </c>
      <c r="E506" s="9">
        <f t="shared" si="14"/>
        <v>618</v>
      </c>
      <c r="F506" s="9">
        <f t="shared" si="15"/>
        <v>0</v>
      </c>
      <c r="G506" s="11">
        <v>43967</v>
      </c>
      <c r="H506" s="12">
        <v>0.67202546296296306</v>
      </c>
      <c r="I506" t="s">
        <v>13263</v>
      </c>
      <c r="J506" s="37">
        <v>9000</v>
      </c>
      <c r="K506">
        <v>3.44</v>
      </c>
      <c r="L506" s="14">
        <v>30960</v>
      </c>
      <c r="M506" t="s">
        <v>13264</v>
      </c>
      <c r="N506" t="s">
        <v>22</v>
      </c>
      <c r="P506">
        <v>20604536261</v>
      </c>
      <c r="Q506">
        <v>1</v>
      </c>
      <c r="R506" t="s">
        <v>12825</v>
      </c>
      <c r="S506">
        <v>618</v>
      </c>
      <c r="T506" s="15">
        <v>43967</v>
      </c>
      <c r="U506">
        <v>30960</v>
      </c>
      <c r="V506" t="s">
        <v>23</v>
      </c>
      <c r="W506" t="s">
        <v>24</v>
      </c>
      <c r="X506" t="s">
        <v>25</v>
      </c>
    </row>
    <row r="507" spans="1:24" x14ac:dyDescent="0.25">
      <c r="A507" s="8">
        <v>3836</v>
      </c>
      <c r="B507" t="s">
        <v>13433</v>
      </c>
      <c r="C507" s="9" t="s">
        <v>12825</v>
      </c>
      <c r="D507" s="9">
        <v>619</v>
      </c>
      <c r="E507" s="9">
        <f t="shared" si="14"/>
        <v>619</v>
      </c>
      <c r="F507" s="9">
        <f t="shared" si="15"/>
        <v>0</v>
      </c>
      <c r="G507" s="11">
        <v>43967</v>
      </c>
      <c r="H507" s="12">
        <v>0.67215277777777782</v>
      </c>
      <c r="I507" t="s">
        <v>13263</v>
      </c>
      <c r="J507" s="37">
        <v>1200</v>
      </c>
      <c r="K507">
        <v>3.44</v>
      </c>
      <c r="L507" s="14">
        <v>4128</v>
      </c>
      <c r="M507" t="s">
        <v>13264</v>
      </c>
      <c r="N507" t="s">
        <v>22</v>
      </c>
      <c r="P507">
        <v>20604536261</v>
      </c>
      <c r="Q507">
        <v>1</v>
      </c>
      <c r="R507" t="s">
        <v>12825</v>
      </c>
      <c r="S507">
        <v>619</v>
      </c>
      <c r="T507" s="15">
        <v>43967</v>
      </c>
      <c r="U507">
        <v>4128</v>
      </c>
      <c r="V507" t="s">
        <v>23</v>
      </c>
      <c r="W507" t="s">
        <v>24</v>
      </c>
      <c r="X507" t="s">
        <v>25</v>
      </c>
    </row>
    <row r="508" spans="1:24" x14ac:dyDescent="0.25">
      <c r="A508" s="8">
        <v>3852</v>
      </c>
      <c r="B508" t="s">
        <v>13434</v>
      </c>
      <c r="C508" s="9" t="s">
        <v>12825</v>
      </c>
      <c r="D508" s="9">
        <v>620</v>
      </c>
      <c r="E508" s="9">
        <f t="shared" si="14"/>
        <v>620</v>
      </c>
      <c r="F508" s="9">
        <f t="shared" si="15"/>
        <v>0</v>
      </c>
      <c r="G508" s="11">
        <v>43969</v>
      </c>
      <c r="H508" s="12">
        <v>0.39318287037037036</v>
      </c>
      <c r="I508" t="s">
        <v>13317</v>
      </c>
      <c r="J508" s="37">
        <v>8000</v>
      </c>
      <c r="K508">
        <v>3.423</v>
      </c>
      <c r="L508" s="14">
        <v>27384</v>
      </c>
      <c r="M508" t="s">
        <v>13318</v>
      </c>
      <c r="N508" t="s">
        <v>37</v>
      </c>
      <c r="P508">
        <v>20604536261</v>
      </c>
      <c r="Q508">
        <v>1</v>
      </c>
      <c r="R508" t="s">
        <v>12825</v>
      </c>
      <c r="S508">
        <v>620</v>
      </c>
      <c r="T508" s="15">
        <v>43969</v>
      </c>
      <c r="U508">
        <v>27384</v>
      </c>
      <c r="V508" t="s">
        <v>23</v>
      </c>
      <c r="W508" t="s">
        <v>24</v>
      </c>
      <c r="X508" t="s">
        <v>25</v>
      </c>
    </row>
    <row r="509" spans="1:24" x14ac:dyDescent="0.25">
      <c r="A509" s="8">
        <v>3859</v>
      </c>
      <c r="B509" t="s">
        <v>13435</v>
      </c>
      <c r="C509" s="9" t="s">
        <v>12825</v>
      </c>
      <c r="D509" s="9">
        <v>621</v>
      </c>
      <c r="E509" s="9">
        <f t="shared" si="14"/>
        <v>621</v>
      </c>
      <c r="F509" s="9">
        <f t="shared" si="15"/>
        <v>0</v>
      </c>
      <c r="G509" s="11">
        <v>43969</v>
      </c>
      <c r="H509" s="12">
        <v>0.44216435185185188</v>
      </c>
      <c r="I509" t="s">
        <v>2000</v>
      </c>
      <c r="J509" s="37">
        <v>1450</v>
      </c>
      <c r="K509">
        <v>3.4279999999999999</v>
      </c>
      <c r="L509" s="14">
        <v>4970.6000000000004</v>
      </c>
      <c r="M509" t="s">
        <v>2001</v>
      </c>
      <c r="N509" t="s">
        <v>22</v>
      </c>
      <c r="P509">
        <v>20604536261</v>
      </c>
      <c r="Q509">
        <v>1</v>
      </c>
      <c r="R509" t="s">
        <v>12825</v>
      </c>
      <c r="S509">
        <v>621</v>
      </c>
      <c r="T509" s="15">
        <v>43969</v>
      </c>
      <c r="U509">
        <v>4970.6000000000004</v>
      </c>
      <c r="V509" t="s">
        <v>23</v>
      </c>
      <c r="W509" t="s">
        <v>24</v>
      </c>
      <c r="X509" t="s">
        <v>25</v>
      </c>
    </row>
    <row r="510" spans="1:24" x14ac:dyDescent="0.25">
      <c r="A510" s="8">
        <v>3861</v>
      </c>
      <c r="B510" t="s">
        <v>13436</v>
      </c>
      <c r="C510" s="9" t="s">
        <v>12825</v>
      </c>
      <c r="D510" s="9">
        <v>622</v>
      </c>
      <c r="E510" s="9">
        <f t="shared" si="14"/>
        <v>622</v>
      </c>
      <c r="F510" s="9">
        <f t="shared" si="15"/>
        <v>0</v>
      </c>
      <c r="G510" s="11">
        <v>43969</v>
      </c>
      <c r="H510" s="12">
        <v>0.44502314814814814</v>
      </c>
      <c r="I510" t="s">
        <v>87</v>
      </c>
      <c r="J510" s="37">
        <v>662</v>
      </c>
      <c r="K510">
        <v>3.4060000000000001</v>
      </c>
      <c r="L510" s="14">
        <v>2254.77</v>
      </c>
      <c r="M510" t="s">
        <v>88</v>
      </c>
      <c r="N510" t="s">
        <v>37</v>
      </c>
      <c r="P510">
        <v>20604536261</v>
      </c>
      <c r="Q510">
        <v>1</v>
      </c>
      <c r="R510" t="s">
        <v>12825</v>
      </c>
      <c r="S510">
        <v>622</v>
      </c>
      <c r="T510" s="15">
        <v>43969</v>
      </c>
      <c r="U510">
        <v>2254.77</v>
      </c>
      <c r="V510" t="s">
        <v>23</v>
      </c>
      <c r="W510" t="s">
        <v>24</v>
      </c>
      <c r="X510" t="s">
        <v>25</v>
      </c>
    </row>
    <row r="511" spans="1:24" x14ac:dyDescent="0.25">
      <c r="A511" s="8">
        <v>3799</v>
      </c>
      <c r="B511" t="s">
        <v>13437</v>
      </c>
      <c r="C511" s="9" t="s">
        <v>12825</v>
      </c>
      <c r="D511" s="9">
        <v>623</v>
      </c>
      <c r="E511" s="9">
        <f t="shared" si="14"/>
        <v>623</v>
      </c>
      <c r="F511" s="9">
        <f t="shared" si="15"/>
        <v>0</v>
      </c>
      <c r="G511" s="11">
        <v>43969</v>
      </c>
      <c r="H511" s="12">
        <v>0.55032407407407413</v>
      </c>
      <c r="I511" t="s">
        <v>13438</v>
      </c>
      <c r="J511" s="37">
        <v>10000</v>
      </c>
      <c r="K511">
        <v>3.4409999999999998</v>
      </c>
      <c r="L511" s="14">
        <v>34410</v>
      </c>
      <c r="M511" t="s">
        <v>13439</v>
      </c>
      <c r="N511" t="s">
        <v>37</v>
      </c>
      <c r="P511">
        <v>20604536261</v>
      </c>
      <c r="Q511">
        <v>1</v>
      </c>
      <c r="R511" t="s">
        <v>12825</v>
      </c>
      <c r="S511">
        <v>623</v>
      </c>
      <c r="T511" s="15">
        <v>43969</v>
      </c>
      <c r="U511">
        <v>34410</v>
      </c>
      <c r="V511" t="s">
        <v>23</v>
      </c>
      <c r="W511" t="s">
        <v>24</v>
      </c>
      <c r="X511" t="s">
        <v>25</v>
      </c>
    </row>
    <row r="512" spans="1:24" x14ac:dyDescent="0.25">
      <c r="A512" s="8">
        <v>3902</v>
      </c>
      <c r="B512" t="s">
        <v>13440</v>
      </c>
      <c r="C512" s="9" t="s">
        <v>12825</v>
      </c>
      <c r="D512" s="9">
        <v>624</v>
      </c>
      <c r="E512" s="9">
        <f t="shared" si="14"/>
        <v>624</v>
      </c>
      <c r="F512" s="9">
        <f t="shared" si="15"/>
        <v>0</v>
      </c>
      <c r="G512" s="11">
        <v>43969</v>
      </c>
      <c r="H512" s="12">
        <v>0.63059027777777776</v>
      </c>
      <c r="I512" t="s">
        <v>13304</v>
      </c>
      <c r="J512" s="37">
        <v>200</v>
      </c>
      <c r="K512">
        <v>3.4239999999999999</v>
      </c>
      <c r="L512" s="14">
        <v>684.8</v>
      </c>
      <c r="M512" t="s">
        <v>13305</v>
      </c>
      <c r="N512" t="s">
        <v>37</v>
      </c>
      <c r="P512">
        <v>20604536261</v>
      </c>
      <c r="Q512">
        <v>1</v>
      </c>
      <c r="R512" t="s">
        <v>12825</v>
      </c>
      <c r="S512">
        <v>624</v>
      </c>
      <c r="T512" s="15">
        <v>43969</v>
      </c>
      <c r="U512">
        <v>684.8</v>
      </c>
      <c r="V512" t="s">
        <v>23</v>
      </c>
      <c r="W512" t="s">
        <v>24</v>
      </c>
      <c r="X512" t="s">
        <v>25</v>
      </c>
    </row>
    <row r="513" spans="1:24" x14ac:dyDescent="0.25">
      <c r="A513" s="8">
        <v>3820</v>
      </c>
      <c r="B513" t="s">
        <v>13441</v>
      </c>
      <c r="C513" s="9" t="s">
        <v>12825</v>
      </c>
      <c r="D513" s="9">
        <v>625</v>
      </c>
      <c r="E513" s="9">
        <f t="shared" si="14"/>
        <v>625</v>
      </c>
      <c r="F513" s="9">
        <f t="shared" si="15"/>
        <v>0</v>
      </c>
      <c r="G513" s="11">
        <v>43969</v>
      </c>
      <c r="H513" s="12">
        <v>0.74961805555555561</v>
      </c>
      <c r="I513" t="s">
        <v>1078</v>
      </c>
      <c r="J513" s="37">
        <v>17000</v>
      </c>
      <c r="K513">
        <v>3.4319999999999999</v>
      </c>
      <c r="L513" s="14">
        <v>58344</v>
      </c>
      <c r="M513" t="s">
        <v>1079</v>
      </c>
      <c r="N513" t="s">
        <v>37</v>
      </c>
      <c r="P513">
        <v>20604536261</v>
      </c>
      <c r="Q513">
        <v>1</v>
      </c>
      <c r="R513" t="s">
        <v>12825</v>
      </c>
      <c r="S513">
        <v>625</v>
      </c>
      <c r="T513" s="15">
        <v>43969</v>
      </c>
      <c r="U513">
        <v>58344</v>
      </c>
      <c r="V513" t="s">
        <v>23</v>
      </c>
      <c r="W513" t="s">
        <v>24</v>
      </c>
      <c r="X513" t="s">
        <v>25</v>
      </c>
    </row>
    <row r="514" spans="1:24" x14ac:dyDescent="0.25">
      <c r="A514" s="8">
        <v>3912</v>
      </c>
      <c r="B514" t="s">
        <v>13442</v>
      </c>
      <c r="C514" s="9" t="s">
        <v>12825</v>
      </c>
      <c r="D514" s="9">
        <v>626</v>
      </c>
      <c r="E514" s="9">
        <f t="shared" si="14"/>
        <v>626</v>
      </c>
      <c r="F514" s="9">
        <f t="shared" si="15"/>
        <v>0</v>
      </c>
      <c r="G514" s="11">
        <v>43969</v>
      </c>
      <c r="H514" s="12">
        <v>0.78057870370370364</v>
      </c>
      <c r="I514" t="s">
        <v>3428</v>
      </c>
      <c r="J514" s="37">
        <v>635</v>
      </c>
      <c r="K514">
        <v>3.4319999999999999</v>
      </c>
      <c r="L514" s="14">
        <v>2179.3200000000002</v>
      </c>
      <c r="M514" t="s">
        <v>3429</v>
      </c>
      <c r="N514" t="s">
        <v>22</v>
      </c>
      <c r="P514">
        <v>20604536261</v>
      </c>
      <c r="Q514">
        <v>1</v>
      </c>
      <c r="R514" t="s">
        <v>12825</v>
      </c>
      <c r="S514">
        <v>626</v>
      </c>
      <c r="T514" s="15">
        <v>43969</v>
      </c>
      <c r="U514">
        <v>2179.3200000000002</v>
      </c>
      <c r="V514" t="s">
        <v>23</v>
      </c>
      <c r="W514" t="s">
        <v>24</v>
      </c>
      <c r="X514" t="s">
        <v>25</v>
      </c>
    </row>
    <row r="515" spans="1:24" x14ac:dyDescent="0.25">
      <c r="A515" s="8">
        <v>3917</v>
      </c>
      <c r="B515" t="s">
        <v>13443</v>
      </c>
      <c r="C515" s="9" t="s">
        <v>12825</v>
      </c>
      <c r="D515" s="9">
        <v>627</v>
      </c>
      <c r="E515" s="9">
        <f t="shared" si="14"/>
        <v>627</v>
      </c>
      <c r="F515" s="9">
        <f t="shared" si="15"/>
        <v>0</v>
      </c>
      <c r="G515" s="11">
        <v>43970</v>
      </c>
      <c r="H515" s="12">
        <v>0.40403935185185186</v>
      </c>
      <c r="I515" t="s">
        <v>352</v>
      </c>
      <c r="J515" s="37">
        <v>1000</v>
      </c>
      <c r="K515">
        <v>3.4350000000000001</v>
      </c>
      <c r="L515" s="14">
        <v>3435</v>
      </c>
      <c r="M515" t="s">
        <v>353</v>
      </c>
      <c r="N515" t="s">
        <v>22</v>
      </c>
      <c r="P515">
        <v>20604536261</v>
      </c>
      <c r="Q515">
        <v>1</v>
      </c>
      <c r="R515" t="s">
        <v>12825</v>
      </c>
      <c r="S515">
        <v>627</v>
      </c>
      <c r="T515" s="15">
        <v>43970</v>
      </c>
      <c r="U515">
        <v>3435</v>
      </c>
      <c r="V515" t="s">
        <v>23</v>
      </c>
      <c r="W515" t="s">
        <v>24</v>
      </c>
      <c r="X515" t="s">
        <v>25</v>
      </c>
    </row>
    <row r="516" spans="1:24" x14ac:dyDescent="0.25">
      <c r="A516" s="8">
        <v>3918</v>
      </c>
      <c r="B516" t="s">
        <v>13444</v>
      </c>
      <c r="C516" s="9" t="s">
        <v>12825</v>
      </c>
      <c r="D516" s="9">
        <v>628</v>
      </c>
      <c r="E516" s="9">
        <f t="shared" si="14"/>
        <v>628</v>
      </c>
      <c r="F516" s="9">
        <f t="shared" si="15"/>
        <v>0</v>
      </c>
      <c r="G516" s="11">
        <v>43970</v>
      </c>
      <c r="H516" s="12">
        <v>0.40418981481481481</v>
      </c>
      <c r="I516" t="s">
        <v>3942</v>
      </c>
      <c r="J516" s="37">
        <v>300</v>
      </c>
      <c r="K516">
        <v>3.4169999999999998</v>
      </c>
      <c r="L516" s="14">
        <v>1025.0999999999999</v>
      </c>
      <c r="M516" t="s">
        <v>3943</v>
      </c>
      <c r="N516" t="s">
        <v>37</v>
      </c>
      <c r="P516">
        <v>20604536261</v>
      </c>
      <c r="Q516">
        <v>1</v>
      </c>
      <c r="R516" t="s">
        <v>12825</v>
      </c>
      <c r="S516">
        <v>628</v>
      </c>
      <c r="T516" s="15">
        <v>43970</v>
      </c>
      <c r="U516">
        <v>1025.0999999999999</v>
      </c>
      <c r="V516" t="s">
        <v>23</v>
      </c>
      <c r="W516" t="s">
        <v>24</v>
      </c>
      <c r="X516" t="s">
        <v>25</v>
      </c>
    </row>
    <row r="517" spans="1:24" x14ac:dyDescent="0.25">
      <c r="A517" s="8">
        <v>3923</v>
      </c>
      <c r="B517" t="s">
        <v>13445</v>
      </c>
      <c r="C517" s="9" t="s">
        <v>12825</v>
      </c>
      <c r="D517" s="9">
        <v>629</v>
      </c>
      <c r="E517" s="9">
        <f t="shared" ref="E517:E580" si="16">E516+1</f>
        <v>629</v>
      </c>
      <c r="F517" s="9">
        <f t="shared" ref="F517:F580" si="17">+E517-E516-1</f>
        <v>0</v>
      </c>
      <c r="G517" s="11">
        <v>43970</v>
      </c>
      <c r="H517" s="12">
        <v>0.44799768518518518</v>
      </c>
      <c r="I517" t="s">
        <v>13446</v>
      </c>
      <c r="J517" s="37">
        <v>1500</v>
      </c>
      <c r="K517">
        <v>3.42</v>
      </c>
      <c r="L517" s="14">
        <v>5130</v>
      </c>
      <c r="M517" t="s">
        <v>13447</v>
      </c>
      <c r="N517" t="s">
        <v>37</v>
      </c>
      <c r="P517">
        <v>20604536261</v>
      </c>
      <c r="Q517">
        <v>1</v>
      </c>
      <c r="R517" t="s">
        <v>12825</v>
      </c>
      <c r="S517">
        <v>629</v>
      </c>
      <c r="T517" s="15">
        <v>43970</v>
      </c>
      <c r="U517">
        <v>5130</v>
      </c>
      <c r="V517" t="s">
        <v>23</v>
      </c>
      <c r="W517" t="s">
        <v>24</v>
      </c>
      <c r="X517" t="s">
        <v>25</v>
      </c>
    </row>
    <row r="518" spans="1:24" x14ac:dyDescent="0.25">
      <c r="A518" s="8">
        <v>3926</v>
      </c>
      <c r="B518" t="s">
        <v>13448</v>
      </c>
      <c r="C518" s="9" t="s">
        <v>12825</v>
      </c>
      <c r="D518" s="9">
        <v>630</v>
      </c>
      <c r="E518" s="9">
        <f t="shared" si="16"/>
        <v>630</v>
      </c>
      <c r="F518" s="9">
        <f t="shared" si="17"/>
        <v>0</v>
      </c>
      <c r="G518" s="11">
        <v>43970</v>
      </c>
      <c r="H518" s="12">
        <v>0.47291666666666665</v>
      </c>
      <c r="I518" t="s">
        <v>2949</v>
      </c>
      <c r="J518" s="37">
        <v>2615.52</v>
      </c>
      <c r="K518">
        <v>3.4409999999999998</v>
      </c>
      <c r="L518" s="14">
        <v>9000</v>
      </c>
      <c r="M518" t="s">
        <v>2950</v>
      </c>
      <c r="N518" t="s">
        <v>22</v>
      </c>
      <c r="P518">
        <v>20604536261</v>
      </c>
      <c r="Q518">
        <v>1</v>
      </c>
      <c r="R518" t="s">
        <v>12825</v>
      </c>
      <c r="S518">
        <v>630</v>
      </c>
      <c r="T518" s="15">
        <v>43970</v>
      </c>
      <c r="U518">
        <v>9000</v>
      </c>
      <c r="V518" t="s">
        <v>23</v>
      </c>
      <c r="W518" t="s">
        <v>24</v>
      </c>
      <c r="X518" t="s">
        <v>25</v>
      </c>
    </row>
    <row r="519" spans="1:24" x14ac:dyDescent="0.25">
      <c r="A519" s="8">
        <v>3930</v>
      </c>
      <c r="B519" t="s">
        <v>13449</v>
      </c>
      <c r="C519" s="9" t="s">
        <v>12825</v>
      </c>
      <c r="D519" s="9">
        <v>631</v>
      </c>
      <c r="E519" s="9">
        <f t="shared" si="16"/>
        <v>631</v>
      </c>
      <c r="F519" s="9">
        <f t="shared" si="17"/>
        <v>0</v>
      </c>
      <c r="G519" s="11">
        <v>43970</v>
      </c>
      <c r="H519" s="12">
        <v>0.50322916666666673</v>
      </c>
      <c r="I519" t="s">
        <v>2949</v>
      </c>
      <c r="J519" s="37">
        <v>1945.41</v>
      </c>
      <c r="K519">
        <v>3.444</v>
      </c>
      <c r="L519" s="14">
        <v>6699.99</v>
      </c>
      <c r="M519" t="s">
        <v>2950</v>
      </c>
      <c r="N519" t="s">
        <v>22</v>
      </c>
      <c r="P519">
        <v>20604536261</v>
      </c>
      <c r="Q519">
        <v>1</v>
      </c>
      <c r="R519" t="s">
        <v>12825</v>
      </c>
      <c r="S519">
        <v>631</v>
      </c>
      <c r="T519" s="15">
        <v>43970</v>
      </c>
      <c r="U519">
        <v>6699.99</v>
      </c>
      <c r="V519" t="s">
        <v>23</v>
      </c>
      <c r="W519" t="s">
        <v>24</v>
      </c>
      <c r="X519" t="s">
        <v>25</v>
      </c>
    </row>
    <row r="520" spans="1:24" x14ac:dyDescent="0.25">
      <c r="A520" s="8">
        <v>3932</v>
      </c>
      <c r="B520" t="s">
        <v>13450</v>
      </c>
      <c r="C520" s="9" t="s">
        <v>12825</v>
      </c>
      <c r="D520" s="9">
        <v>632</v>
      </c>
      <c r="E520" s="9">
        <f t="shared" si="16"/>
        <v>632</v>
      </c>
      <c r="F520" s="9">
        <f t="shared" si="17"/>
        <v>0</v>
      </c>
      <c r="G520" s="11">
        <v>43970</v>
      </c>
      <c r="H520" s="12">
        <v>0.51538194444444441</v>
      </c>
      <c r="I520" t="s">
        <v>1160</v>
      </c>
      <c r="J520" s="37">
        <v>2902.76</v>
      </c>
      <c r="K520">
        <v>3.4449999999999998</v>
      </c>
      <c r="L520" s="14">
        <v>10000.01</v>
      </c>
      <c r="M520" t="s">
        <v>1161</v>
      </c>
      <c r="N520" t="s">
        <v>22</v>
      </c>
      <c r="P520">
        <v>20604536261</v>
      </c>
      <c r="Q520">
        <v>1</v>
      </c>
      <c r="R520" t="s">
        <v>12825</v>
      </c>
      <c r="S520">
        <v>632</v>
      </c>
      <c r="T520" s="15">
        <v>43970</v>
      </c>
      <c r="U520">
        <v>10000.01</v>
      </c>
      <c r="V520" t="s">
        <v>23</v>
      </c>
      <c r="W520" t="s">
        <v>24</v>
      </c>
      <c r="X520" t="s">
        <v>25</v>
      </c>
    </row>
    <row r="521" spans="1:24" x14ac:dyDescent="0.25">
      <c r="A521" s="8">
        <v>3919</v>
      </c>
      <c r="B521" t="s">
        <v>13451</v>
      </c>
      <c r="C521" s="9" t="s">
        <v>12825</v>
      </c>
      <c r="D521" s="9">
        <v>633</v>
      </c>
      <c r="E521" s="9">
        <f t="shared" si="16"/>
        <v>633</v>
      </c>
      <c r="F521" s="9">
        <f t="shared" si="17"/>
        <v>0</v>
      </c>
      <c r="G521" s="11">
        <v>43970</v>
      </c>
      <c r="H521" s="12">
        <v>0.54145833333333326</v>
      </c>
      <c r="I521" t="s">
        <v>5222</v>
      </c>
      <c r="J521" s="37">
        <v>8500</v>
      </c>
      <c r="K521">
        <v>3.4350000000000001</v>
      </c>
      <c r="L521" s="14">
        <v>29197.5</v>
      </c>
      <c r="M521" t="s">
        <v>5223</v>
      </c>
      <c r="N521" t="s">
        <v>22</v>
      </c>
      <c r="P521">
        <v>20604536261</v>
      </c>
      <c r="Q521">
        <v>1</v>
      </c>
      <c r="R521" t="s">
        <v>12825</v>
      </c>
      <c r="S521">
        <v>633</v>
      </c>
      <c r="T521" s="15">
        <v>43970</v>
      </c>
      <c r="U521">
        <v>29197.5</v>
      </c>
      <c r="V521" t="s">
        <v>23</v>
      </c>
      <c r="W521" t="s">
        <v>24</v>
      </c>
      <c r="X521" t="s">
        <v>25</v>
      </c>
    </row>
    <row r="522" spans="1:24" x14ac:dyDescent="0.25">
      <c r="A522" s="8">
        <v>3936</v>
      </c>
      <c r="B522" t="s">
        <v>13452</v>
      </c>
      <c r="C522" s="9" t="s">
        <v>12825</v>
      </c>
      <c r="D522" s="9">
        <v>634</v>
      </c>
      <c r="E522" s="9">
        <f t="shared" si="16"/>
        <v>634</v>
      </c>
      <c r="F522" s="9">
        <f t="shared" si="17"/>
        <v>0</v>
      </c>
      <c r="G522" s="11">
        <v>43970</v>
      </c>
      <c r="H522" s="12">
        <v>0.58266203703703701</v>
      </c>
      <c r="I522" t="s">
        <v>13317</v>
      </c>
      <c r="J522" s="37">
        <v>4000</v>
      </c>
      <c r="K522">
        <v>3.4239999999999999</v>
      </c>
      <c r="L522" s="14">
        <v>13696</v>
      </c>
      <c r="M522" t="s">
        <v>13318</v>
      </c>
      <c r="N522" t="s">
        <v>37</v>
      </c>
      <c r="P522">
        <v>20604536261</v>
      </c>
      <c r="Q522">
        <v>1</v>
      </c>
      <c r="R522" t="s">
        <v>12825</v>
      </c>
      <c r="S522">
        <v>634</v>
      </c>
      <c r="T522" s="15">
        <v>43970</v>
      </c>
      <c r="U522">
        <v>13696</v>
      </c>
      <c r="V522" t="s">
        <v>23</v>
      </c>
      <c r="W522" t="s">
        <v>24</v>
      </c>
      <c r="X522" t="s">
        <v>25</v>
      </c>
    </row>
    <row r="523" spans="1:24" x14ac:dyDescent="0.25">
      <c r="A523" s="8">
        <v>3937</v>
      </c>
      <c r="B523" t="s">
        <v>13453</v>
      </c>
      <c r="C523" s="9" t="s">
        <v>12825</v>
      </c>
      <c r="D523" s="9">
        <v>635</v>
      </c>
      <c r="E523" s="9">
        <f t="shared" si="16"/>
        <v>635</v>
      </c>
      <c r="F523" s="9">
        <f t="shared" si="17"/>
        <v>0</v>
      </c>
      <c r="G523" s="11">
        <v>43970</v>
      </c>
      <c r="H523" s="12">
        <v>0.62656250000000002</v>
      </c>
      <c r="I523" t="s">
        <v>13232</v>
      </c>
      <c r="J523" s="37">
        <v>5000</v>
      </c>
      <c r="K523">
        <v>3.4260000000000002</v>
      </c>
      <c r="L523" s="14">
        <v>17130</v>
      </c>
      <c r="M523" t="s">
        <v>13233</v>
      </c>
      <c r="N523" t="s">
        <v>37</v>
      </c>
      <c r="P523">
        <v>20604536261</v>
      </c>
      <c r="Q523">
        <v>1</v>
      </c>
      <c r="R523" t="s">
        <v>12825</v>
      </c>
      <c r="S523">
        <v>635</v>
      </c>
      <c r="T523" s="15">
        <v>43970</v>
      </c>
      <c r="U523">
        <v>17130</v>
      </c>
      <c r="V523" t="s">
        <v>23</v>
      </c>
      <c r="W523" t="s">
        <v>24</v>
      </c>
      <c r="X523" t="s">
        <v>25</v>
      </c>
    </row>
    <row r="524" spans="1:24" x14ac:dyDescent="0.25">
      <c r="A524" s="8">
        <v>3945</v>
      </c>
      <c r="B524" t="s">
        <v>13454</v>
      </c>
      <c r="C524" s="9" t="s">
        <v>12825</v>
      </c>
      <c r="D524" s="9">
        <v>636</v>
      </c>
      <c r="E524" s="9">
        <f t="shared" si="16"/>
        <v>636</v>
      </c>
      <c r="F524" s="9">
        <f t="shared" si="17"/>
        <v>0</v>
      </c>
      <c r="G524" s="11">
        <v>43970</v>
      </c>
      <c r="H524" s="12">
        <v>0.66675925925925927</v>
      </c>
      <c r="I524" t="s">
        <v>243</v>
      </c>
      <c r="J524" s="37">
        <v>7267.44</v>
      </c>
      <c r="K524">
        <v>3.44</v>
      </c>
      <c r="L524" s="14">
        <v>24999.99</v>
      </c>
      <c r="M524" t="s">
        <v>244</v>
      </c>
      <c r="N524" t="s">
        <v>22</v>
      </c>
      <c r="P524">
        <v>20604536261</v>
      </c>
      <c r="Q524">
        <v>1</v>
      </c>
      <c r="R524" t="s">
        <v>12825</v>
      </c>
      <c r="S524">
        <v>636</v>
      </c>
      <c r="T524" s="15">
        <v>43970</v>
      </c>
      <c r="U524">
        <v>24999.99</v>
      </c>
      <c r="V524" t="s">
        <v>23</v>
      </c>
      <c r="W524" t="s">
        <v>24</v>
      </c>
      <c r="X524" t="s">
        <v>25</v>
      </c>
    </row>
    <row r="525" spans="1:24" x14ac:dyDescent="0.25">
      <c r="A525" s="8">
        <v>3960</v>
      </c>
      <c r="B525" t="s">
        <v>13455</v>
      </c>
      <c r="C525" s="9" t="s">
        <v>12825</v>
      </c>
      <c r="D525" s="9">
        <v>637</v>
      </c>
      <c r="E525" s="9">
        <f t="shared" si="16"/>
        <v>637</v>
      </c>
      <c r="F525" s="9">
        <f t="shared" si="17"/>
        <v>0</v>
      </c>
      <c r="G525" s="11">
        <v>43971</v>
      </c>
      <c r="H525" s="12">
        <v>0.44223379629629633</v>
      </c>
      <c r="I525" t="s">
        <v>13232</v>
      </c>
      <c r="J525" s="37">
        <v>11900</v>
      </c>
      <c r="K525">
        <v>3.4020000000000001</v>
      </c>
      <c r="L525" s="14">
        <v>40483.800000000003</v>
      </c>
      <c r="M525" t="s">
        <v>13233</v>
      </c>
      <c r="N525" t="s">
        <v>37</v>
      </c>
      <c r="P525">
        <v>20604536261</v>
      </c>
      <c r="Q525">
        <v>1</v>
      </c>
      <c r="R525" t="s">
        <v>12825</v>
      </c>
      <c r="S525">
        <v>637</v>
      </c>
      <c r="T525" s="15">
        <v>43971</v>
      </c>
      <c r="U525">
        <v>40483.800000000003</v>
      </c>
      <c r="V525" t="s">
        <v>23</v>
      </c>
      <c r="W525" t="s">
        <v>24</v>
      </c>
      <c r="X525" t="s">
        <v>25</v>
      </c>
    </row>
    <row r="526" spans="1:24" x14ac:dyDescent="0.25">
      <c r="A526" s="8">
        <v>3962</v>
      </c>
      <c r="B526" t="s">
        <v>13456</v>
      </c>
      <c r="C526" s="9" t="s">
        <v>12825</v>
      </c>
      <c r="D526" s="9">
        <v>638</v>
      </c>
      <c r="E526" s="9">
        <f t="shared" si="16"/>
        <v>638</v>
      </c>
      <c r="F526" s="9">
        <f t="shared" si="17"/>
        <v>0</v>
      </c>
      <c r="G526" s="11">
        <v>43971</v>
      </c>
      <c r="H526" s="12">
        <v>0.44619212962962962</v>
      </c>
      <c r="I526" t="s">
        <v>13457</v>
      </c>
      <c r="J526" s="37">
        <v>1000</v>
      </c>
      <c r="K526">
        <v>3.4020000000000001</v>
      </c>
      <c r="L526" s="14">
        <v>3402</v>
      </c>
      <c r="M526" t="s">
        <v>13458</v>
      </c>
      <c r="N526" t="s">
        <v>37</v>
      </c>
      <c r="P526">
        <v>20604536261</v>
      </c>
      <c r="Q526">
        <v>1</v>
      </c>
      <c r="R526" t="s">
        <v>12825</v>
      </c>
      <c r="S526">
        <v>638</v>
      </c>
      <c r="T526" s="15">
        <v>43971</v>
      </c>
      <c r="U526">
        <v>3402</v>
      </c>
      <c r="V526" t="s">
        <v>23</v>
      </c>
      <c r="W526" t="s">
        <v>24</v>
      </c>
      <c r="X526" t="s">
        <v>25</v>
      </c>
    </row>
    <row r="527" spans="1:24" x14ac:dyDescent="0.25">
      <c r="A527" s="8">
        <v>3964</v>
      </c>
      <c r="B527" t="s">
        <v>13459</v>
      </c>
      <c r="C527" s="9" t="s">
        <v>12825</v>
      </c>
      <c r="D527" s="9">
        <v>639</v>
      </c>
      <c r="E527" s="9">
        <f t="shared" si="16"/>
        <v>639</v>
      </c>
      <c r="F527" s="9">
        <f t="shared" si="17"/>
        <v>0</v>
      </c>
      <c r="G527" s="11">
        <v>43971</v>
      </c>
      <c r="H527" s="12">
        <v>0.45775462962962959</v>
      </c>
      <c r="I527" t="s">
        <v>13460</v>
      </c>
      <c r="J527" s="37">
        <v>310</v>
      </c>
      <c r="K527">
        <v>3.4180000000000001</v>
      </c>
      <c r="L527" s="14">
        <v>1059.58</v>
      </c>
      <c r="M527" t="s">
        <v>13461</v>
      </c>
      <c r="N527" t="s">
        <v>22</v>
      </c>
      <c r="P527">
        <v>20604536261</v>
      </c>
      <c r="Q527">
        <v>1</v>
      </c>
      <c r="R527" t="s">
        <v>12825</v>
      </c>
      <c r="S527">
        <v>639</v>
      </c>
      <c r="T527" s="15">
        <v>43971</v>
      </c>
      <c r="U527">
        <v>1059.58</v>
      </c>
      <c r="V527" t="s">
        <v>23</v>
      </c>
      <c r="W527" t="s">
        <v>24</v>
      </c>
      <c r="X527" t="s">
        <v>25</v>
      </c>
    </row>
    <row r="528" spans="1:24" x14ac:dyDescent="0.25">
      <c r="A528" s="8">
        <v>3966</v>
      </c>
      <c r="B528" t="s">
        <v>13462</v>
      </c>
      <c r="C528" s="9" t="s">
        <v>12825</v>
      </c>
      <c r="D528" s="9">
        <v>640</v>
      </c>
      <c r="E528" s="9">
        <f t="shared" si="16"/>
        <v>640</v>
      </c>
      <c r="F528" s="9">
        <f t="shared" si="17"/>
        <v>0</v>
      </c>
      <c r="G528" s="11">
        <v>43971</v>
      </c>
      <c r="H528" s="12">
        <v>0.46230324074074075</v>
      </c>
      <c r="I528" t="s">
        <v>87</v>
      </c>
      <c r="J528" s="37">
        <v>200</v>
      </c>
      <c r="K528">
        <v>3.4009999999999998</v>
      </c>
      <c r="L528" s="14">
        <v>680.2</v>
      </c>
      <c r="M528" t="s">
        <v>88</v>
      </c>
      <c r="N528" t="s">
        <v>37</v>
      </c>
      <c r="P528">
        <v>20604536261</v>
      </c>
      <c r="Q528">
        <v>1</v>
      </c>
      <c r="R528" t="s">
        <v>12825</v>
      </c>
      <c r="S528">
        <v>640</v>
      </c>
      <c r="T528" s="15">
        <v>43971</v>
      </c>
      <c r="U528">
        <v>680.2</v>
      </c>
      <c r="V528" t="s">
        <v>23</v>
      </c>
      <c r="W528" t="s">
        <v>24</v>
      </c>
      <c r="X528" t="s">
        <v>25</v>
      </c>
    </row>
    <row r="529" spans="1:24" x14ac:dyDescent="0.25">
      <c r="A529" s="8">
        <v>3969</v>
      </c>
      <c r="B529" t="s">
        <v>13463</v>
      </c>
      <c r="C529" s="9" t="s">
        <v>12825</v>
      </c>
      <c r="D529" s="9">
        <v>641</v>
      </c>
      <c r="E529" s="9">
        <f t="shared" si="16"/>
        <v>641</v>
      </c>
      <c r="F529" s="9">
        <f t="shared" si="17"/>
        <v>0</v>
      </c>
      <c r="G529" s="11">
        <v>43971</v>
      </c>
      <c r="H529" s="12">
        <v>0.53600694444444441</v>
      </c>
      <c r="I529" t="s">
        <v>2000</v>
      </c>
      <c r="J529" s="37">
        <v>1650</v>
      </c>
      <c r="K529">
        <v>3.4163999999999999</v>
      </c>
      <c r="L529" s="14">
        <v>5637.06</v>
      </c>
      <c r="M529" t="s">
        <v>2001</v>
      </c>
      <c r="N529" t="s">
        <v>22</v>
      </c>
      <c r="P529">
        <v>20604536261</v>
      </c>
      <c r="Q529">
        <v>1</v>
      </c>
      <c r="R529" t="s">
        <v>12825</v>
      </c>
      <c r="S529">
        <v>641</v>
      </c>
      <c r="T529" s="15">
        <v>43971</v>
      </c>
      <c r="U529">
        <v>5637.06</v>
      </c>
      <c r="V529" t="s">
        <v>23</v>
      </c>
      <c r="W529" t="s">
        <v>24</v>
      </c>
      <c r="X529" t="s">
        <v>25</v>
      </c>
    </row>
    <row r="530" spans="1:24" x14ac:dyDescent="0.25">
      <c r="A530" s="8">
        <v>3971</v>
      </c>
      <c r="B530" t="s">
        <v>13464</v>
      </c>
      <c r="C530" s="9" t="s">
        <v>12825</v>
      </c>
      <c r="D530" s="9">
        <v>642</v>
      </c>
      <c r="E530" s="9">
        <f t="shared" si="16"/>
        <v>642</v>
      </c>
      <c r="F530" s="9">
        <f t="shared" si="17"/>
        <v>0</v>
      </c>
      <c r="G530" s="11">
        <v>43971</v>
      </c>
      <c r="H530" s="12">
        <v>0.55133101851851851</v>
      </c>
      <c r="I530" t="s">
        <v>87</v>
      </c>
      <c r="J530" s="37">
        <v>213.24</v>
      </c>
      <c r="K530">
        <v>3.3969999999999998</v>
      </c>
      <c r="L530" s="14">
        <v>724.38</v>
      </c>
      <c r="M530" t="s">
        <v>88</v>
      </c>
      <c r="N530" t="s">
        <v>37</v>
      </c>
      <c r="P530">
        <v>20604536261</v>
      </c>
      <c r="Q530">
        <v>1</v>
      </c>
      <c r="R530" t="s">
        <v>12825</v>
      </c>
      <c r="S530">
        <v>642</v>
      </c>
      <c r="T530" s="15">
        <v>43971</v>
      </c>
      <c r="U530">
        <v>724.38</v>
      </c>
      <c r="V530" t="s">
        <v>23</v>
      </c>
      <c r="W530" t="s">
        <v>24</v>
      </c>
      <c r="X530" t="s">
        <v>25</v>
      </c>
    </row>
    <row r="531" spans="1:24" x14ac:dyDescent="0.25">
      <c r="A531" s="8">
        <v>3974</v>
      </c>
      <c r="B531" t="s">
        <v>13465</v>
      </c>
      <c r="C531" s="9" t="s">
        <v>12825</v>
      </c>
      <c r="D531" s="9">
        <v>643</v>
      </c>
      <c r="E531" s="9">
        <f t="shared" si="16"/>
        <v>643</v>
      </c>
      <c r="F531" s="9">
        <f t="shared" si="17"/>
        <v>0</v>
      </c>
      <c r="G531" s="11">
        <v>43971</v>
      </c>
      <c r="H531" s="12">
        <v>0.57988425925925924</v>
      </c>
      <c r="I531" t="s">
        <v>13466</v>
      </c>
      <c r="J531" s="37">
        <v>20000</v>
      </c>
      <c r="K531">
        <v>3.4140000000000001</v>
      </c>
      <c r="L531" s="14">
        <v>68280</v>
      </c>
      <c r="M531" t="s">
        <v>13467</v>
      </c>
      <c r="N531" t="s">
        <v>22</v>
      </c>
      <c r="P531">
        <v>20604536261</v>
      </c>
      <c r="Q531">
        <v>1</v>
      </c>
      <c r="R531" t="s">
        <v>12825</v>
      </c>
      <c r="S531">
        <v>643</v>
      </c>
      <c r="T531" s="15">
        <v>43971</v>
      </c>
      <c r="U531">
        <v>68280</v>
      </c>
      <c r="V531" t="s">
        <v>23</v>
      </c>
      <c r="W531" t="s">
        <v>24</v>
      </c>
      <c r="X531" t="s">
        <v>25</v>
      </c>
    </row>
    <row r="532" spans="1:24" x14ac:dyDescent="0.25">
      <c r="A532" s="8">
        <v>3978</v>
      </c>
      <c r="B532" t="s">
        <v>13468</v>
      </c>
      <c r="C532" s="9" t="s">
        <v>12825</v>
      </c>
      <c r="D532" s="9">
        <v>644</v>
      </c>
      <c r="E532" s="9">
        <f t="shared" si="16"/>
        <v>644</v>
      </c>
      <c r="F532" s="9">
        <f t="shared" si="17"/>
        <v>0</v>
      </c>
      <c r="G532" s="11">
        <v>43971</v>
      </c>
      <c r="H532" s="12">
        <v>0.63101851851851853</v>
      </c>
      <c r="I532" t="s">
        <v>2949</v>
      </c>
      <c r="J532" s="37">
        <v>2781.03</v>
      </c>
      <c r="K532">
        <v>3.4159999999999999</v>
      </c>
      <c r="L532" s="14">
        <v>9500</v>
      </c>
      <c r="M532" t="s">
        <v>2950</v>
      </c>
      <c r="N532" t="s">
        <v>22</v>
      </c>
      <c r="P532">
        <v>20604536261</v>
      </c>
      <c r="Q532">
        <v>1</v>
      </c>
      <c r="R532" t="s">
        <v>12825</v>
      </c>
      <c r="S532">
        <v>644</v>
      </c>
      <c r="T532" s="15">
        <v>43971</v>
      </c>
      <c r="U532">
        <v>9500</v>
      </c>
      <c r="V532" t="s">
        <v>23</v>
      </c>
      <c r="W532" t="s">
        <v>24</v>
      </c>
      <c r="X532" t="s">
        <v>25</v>
      </c>
    </row>
    <row r="533" spans="1:24" x14ac:dyDescent="0.25">
      <c r="A533" s="8">
        <v>3979</v>
      </c>
      <c r="B533" t="s">
        <v>13469</v>
      </c>
      <c r="C533" s="9" t="s">
        <v>12825</v>
      </c>
      <c r="D533" s="9">
        <v>645</v>
      </c>
      <c r="E533" s="9">
        <f t="shared" si="16"/>
        <v>645</v>
      </c>
      <c r="F533" s="9">
        <f t="shared" si="17"/>
        <v>0</v>
      </c>
      <c r="G533" s="11">
        <v>43971</v>
      </c>
      <c r="H533" s="12">
        <v>0.65719907407407407</v>
      </c>
      <c r="I533" t="s">
        <v>2949</v>
      </c>
      <c r="J533" s="37">
        <v>2195.5500000000002</v>
      </c>
      <c r="K533">
        <v>3.4159999999999999</v>
      </c>
      <c r="L533" s="14">
        <v>7500</v>
      </c>
      <c r="M533" t="s">
        <v>2950</v>
      </c>
      <c r="N533" t="s">
        <v>22</v>
      </c>
      <c r="P533">
        <v>20604536261</v>
      </c>
      <c r="Q533">
        <v>1</v>
      </c>
      <c r="R533" t="s">
        <v>12825</v>
      </c>
      <c r="S533">
        <v>645</v>
      </c>
      <c r="T533" s="15">
        <v>43971</v>
      </c>
      <c r="U533">
        <v>7500</v>
      </c>
      <c r="V533" t="s">
        <v>23</v>
      </c>
      <c r="W533" t="s">
        <v>24</v>
      </c>
      <c r="X533" t="s">
        <v>25</v>
      </c>
    </row>
    <row r="534" spans="1:24" x14ac:dyDescent="0.25">
      <c r="A534" s="8">
        <v>3981</v>
      </c>
      <c r="B534" t="s">
        <v>13470</v>
      </c>
      <c r="C534" s="9" t="s">
        <v>12825</v>
      </c>
      <c r="D534" s="9">
        <v>646</v>
      </c>
      <c r="E534" s="9">
        <f t="shared" si="16"/>
        <v>646</v>
      </c>
      <c r="F534" s="9">
        <f t="shared" si="17"/>
        <v>0</v>
      </c>
      <c r="G534" s="11">
        <v>43971</v>
      </c>
      <c r="H534" s="12">
        <v>0.7241550925925927</v>
      </c>
      <c r="I534" t="s">
        <v>13118</v>
      </c>
      <c r="J534" s="37">
        <v>2000</v>
      </c>
      <c r="K534">
        <v>3.4140000000000001</v>
      </c>
      <c r="L534" s="14">
        <v>6828</v>
      </c>
      <c r="M534" t="s">
        <v>13119</v>
      </c>
      <c r="N534" t="s">
        <v>22</v>
      </c>
      <c r="P534">
        <v>20604536261</v>
      </c>
      <c r="Q534">
        <v>1</v>
      </c>
      <c r="R534" t="s">
        <v>12825</v>
      </c>
      <c r="S534">
        <v>646</v>
      </c>
      <c r="T534" s="15">
        <v>43971</v>
      </c>
      <c r="U534">
        <v>6828</v>
      </c>
      <c r="V534" t="s">
        <v>23</v>
      </c>
      <c r="W534" t="s">
        <v>24</v>
      </c>
      <c r="X534" t="s">
        <v>25</v>
      </c>
    </row>
    <row r="535" spans="1:24" x14ac:dyDescent="0.25">
      <c r="A535" s="8">
        <v>3985</v>
      </c>
      <c r="B535" t="s">
        <v>13471</v>
      </c>
      <c r="C535" s="9" t="s">
        <v>12825</v>
      </c>
      <c r="D535" s="9">
        <v>647</v>
      </c>
      <c r="E535" s="9">
        <f t="shared" si="16"/>
        <v>647</v>
      </c>
      <c r="F535" s="9">
        <f t="shared" si="17"/>
        <v>0</v>
      </c>
      <c r="G535" s="11">
        <v>43972</v>
      </c>
      <c r="H535" s="12">
        <v>0.40166666666666667</v>
      </c>
      <c r="I535" t="s">
        <v>1160</v>
      </c>
      <c r="J535" s="37">
        <v>3369.47</v>
      </c>
      <c r="K535">
        <v>3.4129999999999998</v>
      </c>
      <c r="L535" s="14">
        <v>11500</v>
      </c>
      <c r="M535" t="s">
        <v>1161</v>
      </c>
      <c r="N535" t="s">
        <v>22</v>
      </c>
      <c r="P535">
        <v>20604536261</v>
      </c>
      <c r="Q535">
        <v>1</v>
      </c>
      <c r="R535" t="s">
        <v>12825</v>
      </c>
      <c r="S535">
        <v>647</v>
      </c>
      <c r="T535" s="15">
        <v>43972</v>
      </c>
      <c r="U535">
        <v>11500</v>
      </c>
      <c r="V535" t="s">
        <v>23</v>
      </c>
      <c r="W535" t="s">
        <v>24</v>
      </c>
      <c r="X535" t="s">
        <v>25</v>
      </c>
    </row>
    <row r="536" spans="1:24" x14ac:dyDescent="0.25">
      <c r="A536" s="8">
        <v>3993</v>
      </c>
      <c r="B536" t="s">
        <v>13472</v>
      </c>
      <c r="C536" s="9" t="s">
        <v>12825</v>
      </c>
      <c r="D536" s="9">
        <v>648</v>
      </c>
      <c r="E536" s="9">
        <f t="shared" si="16"/>
        <v>648</v>
      </c>
      <c r="F536" s="9">
        <f t="shared" si="17"/>
        <v>0</v>
      </c>
      <c r="G536" s="11">
        <v>43972</v>
      </c>
      <c r="H536" s="12">
        <v>0.49430555555555555</v>
      </c>
      <c r="I536" t="s">
        <v>243</v>
      </c>
      <c r="J536" s="37">
        <v>1000</v>
      </c>
      <c r="K536">
        <v>3.411</v>
      </c>
      <c r="L536" s="14">
        <v>3411</v>
      </c>
      <c r="M536" t="s">
        <v>244</v>
      </c>
      <c r="N536" t="s">
        <v>37</v>
      </c>
      <c r="P536">
        <v>20604536261</v>
      </c>
      <c r="Q536">
        <v>1</v>
      </c>
      <c r="R536" t="s">
        <v>12825</v>
      </c>
      <c r="S536">
        <v>648</v>
      </c>
      <c r="T536" s="15">
        <v>43972</v>
      </c>
      <c r="U536">
        <v>3411</v>
      </c>
      <c r="V536" t="s">
        <v>23</v>
      </c>
      <c r="W536" t="s">
        <v>24</v>
      </c>
      <c r="X536" t="s">
        <v>25</v>
      </c>
    </row>
    <row r="537" spans="1:24" x14ac:dyDescent="0.25">
      <c r="A537" s="8">
        <v>3997</v>
      </c>
      <c r="B537" t="s">
        <v>13473</v>
      </c>
      <c r="C537" s="9" t="s">
        <v>12825</v>
      </c>
      <c r="D537" s="9">
        <v>649</v>
      </c>
      <c r="E537" s="9">
        <f t="shared" si="16"/>
        <v>649</v>
      </c>
      <c r="F537" s="9">
        <f t="shared" si="17"/>
        <v>0</v>
      </c>
      <c r="G537" s="11">
        <v>43972</v>
      </c>
      <c r="H537" s="12">
        <v>0.51811342592592591</v>
      </c>
      <c r="I537" t="s">
        <v>13348</v>
      </c>
      <c r="J537" s="37">
        <v>1000</v>
      </c>
      <c r="K537">
        <v>3.4085000000000001</v>
      </c>
      <c r="L537" s="14">
        <v>3408.5</v>
      </c>
      <c r="M537" t="s">
        <v>13349</v>
      </c>
      <c r="N537" t="s">
        <v>37</v>
      </c>
      <c r="P537">
        <v>20604536261</v>
      </c>
      <c r="Q537">
        <v>1</v>
      </c>
      <c r="R537" t="s">
        <v>12825</v>
      </c>
      <c r="S537">
        <v>649</v>
      </c>
      <c r="T537" s="15">
        <v>43972</v>
      </c>
      <c r="U537">
        <v>3408.5</v>
      </c>
      <c r="V537" t="s">
        <v>23</v>
      </c>
      <c r="W537" t="s">
        <v>24</v>
      </c>
      <c r="X537" t="s">
        <v>25</v>
      </c>
    </row>
    <row r="538" spans="1:24" x14ac:dyDescent="0.25">
      <c r="A538" s="8">
        <v>3998</v>
      </c>
      <c r="B538" t="s">
        <v>13474</v>
      </c>
      <c r="C538" s="9" t="s">
        <v>12825</v>
      </c>
      <c r="D538" s="9">
        <v>650</v>
      </c>
      <c r="E538" s="9">
        <f t="shared" si="16"/>
        <v>650</v>
      </c>
      <c r="F538" s="9">
        <f t="shared" si="17"/>
        <v>0</v>
      </c>
      <c r="G538" s="11">
        <v>43972</v>
      </c>
      <c r="H538" s="12">
        <v>0.52773148148148141</v>
      </c>
      <c r="I538" t="s">
        <v>13304</v>
      </c>
      <c r="J538" s="37">
        <v>400</v>
      </c>
      <c r="K538">
        <v>3.4085000000000001</v>
      </c>
      <c r="L538" s="14">
        <v>1363.4</v>
      </c>
      <c r="M538" t="s">
        <v>13305</v>
      </c>
      <c r="N538" t="s">
        <v>37</v>
      </c>
      <c r="P538">
        <v>20604536261</v>
      </c>
      <c r="Q538">
        <v>1</v>
      </c>
      <c r="R538" t="s">
        <v>12825</v>
      </c>
      <c r="S538">
        <v>650</v>
      </c>
      <c r="T538" s="15">
        <v>43972</v>
      </c>
      <c r="U538">
        <v>1363.4</v>
      </c>
      <c r="V538" t="s">
        <v>23</v>
      </c>
      <c r="W538" t="s">
        <v>24</v>
      </c>
      <c r="X538" t="s">
        <v>25</v>
      </c>
    </row>
    <row r="539" spans="1:24" x14ac:dyDescent="0.25">
      <c r="A539" s="8">
        <v>4006</v>
      </c>
      <c r="B539" t="s">
        <v>13475</v>
      </c>
      <c r="C539" s="9" t="s">
        <v>12825</v>
      </c>
      <c r="D539" s="9">
        <v>651</v>
      </c>
      <c r="E539" s="9">
        <f t="shared" si="16"/>
        <v>651</v>
      </c>
      <c r="F539" s="9">
        <f t="shared" si="17"/>
        <v>0</v>
      </c>
      <c r="G539" s="11">
        <v>43972</v>
      </c>
      <c r="H539" s="12">
        <v>0.67146990740740742</v>
      </c>
      <c r="I539" t="s">
        <v>13232</v>
      </c>
      <c r="J539" s="37">
        <v>4000</v>
      </c>
      <c r="K539">
        <v>3.399</v>
      </c>
      <c r="L539" s="14">
        <v>13596</v>
      </c>
      <c r="M539" t="s">
        <v>13233</v>
      </c>
      <c r="N539" t="s">
        <v>37</v>
      </c>
      <c r="P539">
        <v>20604536261</v>
      </c>
      <c r="Q539">
        <v>1</v>
      </c>
      <c r="R539" t="s">
        <v>12825</v>
      </c>
      <c r="S539">
        <v>651</v>
      </c>
      <c r="T539" s="15">
        <v>43972</v>
      </c>
      <c r="U539">
        <v>13596</v>
      </c>
      <c r="V539" t="s">
        <v>23</v>
      </c>
      <c r="W539" t="s">
        <v>24</v>
      </c>
      <c r="X539" t="s">
        <v>25</v>
      </c>
    </row>
    <row r="540" spans="1:24" x14ac:dyDescent="0.25">
      <c r="A540" s="8">
        <v>4025</v>
      </c>
      <c r="B540" t="s">
        <v>13476</v>
      </c>
      <c r="C540" s="9" t="s">
        <v>12825</v>
      </c>
      <c r="D540" s="9">
        <v>652</v>
      </c>
      <c r="E540" s="9">
        <f t="shared" si="16"/>
        <v>652</v>
      </c>
      <c r="F540" s="9">
        <f t="shared" si="17"/>
        <v>0</v>
      </c>
      <c r="G540" s="11">
        <v>43973</v>
      </c>
      <c r="H540" s="12">
        <v>0.48259259259259263</v>
      </c>
      <c r="I540" t="s">
        <v>3428</v>
      </c>
      <c r="J540" s="37">
        <v>2010</v>
      </c>
      <c r="K540">
        <v>3.4359999999999999</v>
      </c>
      <c r="L540" s="14">
        <v>6906.36</v>
      </c>
      <c r="M540" t="s">
        <v>3429</v>
      </c>
      <c r="N540" t="s">
        <v>22</v>
      </c>
      <c r="P540">
        <v>20604536261</v>
      </c>
      <c r="Q540">
        <v>1</v>
      </c>
      <c r="R540" t="s">
        <v>12825</v>
      </c>
      <c r="S540">
        <v>652</v>
      </c>
      <c r="T540" s="15">
        <v>43973</v>
      </c>
      <c r="U540">
        <v>6906.36</v>
      </c>
      <c r="V540" t="s">
        <v>23</v>
      </c>
      <c r="W540" t="s">
        <v>24</v>
      </c>
      <c r="X540" t="s">
        <v>25</v>
      </c>
    </row>
    <row r="541" spans="1:24" x14ac:dyDescent="0.25">
      <c r="A541" s="8">
        <v>4035</v>
      </c>
      <c r="B541" t="s">
        <v>13477</v>
      </c>
      <c r="C541" s="9" t="s">
        <v>12825</v>
      </c>
      <c r="D541" s="9">
        <v>653</v>
      </c>
      <c r="E541" s="9">
        <f t="shared" si="16"/>
        <v>653</v>
      </c>
      <c r="F541" s="9">
        <f t="shared" si="17"/>
        <v>0</v>
      </c>
      <c r="G541" s="11">
        <v>43973</v>
      </c>
      <c r="H541" s="12">
        <v>0.53879629629629633</v>
      </c>
      <c r="I541" t="s">
        <v>13478</v>
      </c>
      <c r="J541" s="37">
        <v>13000</v>
      </c>
      <c r="K541">
        <v>3.4390000000000001</v>
      </c>
      <c r="L541" s="14">
        <v>44707</v>
      </c>
      <c r="M541" t="s">
        <v>13479</v>
      </c>
      <c r="N541" t="s">
        <v>22</v>
      </c>
      <c r="P541">
        <v>20604536261</v>
      </c>
      <c r="Q541">
        <v>1</v>
      </c>
      <c r="R541" t="s">
        <v>12825</v>
      </c>
      <c r="S541">
        <v>653</v>
      </c>
      <c r="T541" s="15">
        <v>43973</v>
      </c>
      <c r="U541">
        <v>44707</v>
      </c>
      <c r="V541" t="s">
        <v>23</v>
      </c>
      <c r="W541" t="s">
        <v>24</v>
      </c>
      <c r="X541" t="s">
        <v>25</v>
      </c>
    </row>
    <row r="542" spans="1:24" x14ac:dyDescent="0.25">
      <c r="A542" s="8">
        <v>4040</v>
      </c>
      <c r="B542" t="s">
        <v>13480</v>
      </c>
      <c r="C542" s="9" t="s">
        <v>12825</v>
      </c>
      <c r="D542" s="9">
        <v>654</v>
      </c>
      <c r="E542" s="9">
        <f t="shared" si="16"/>
        <v>654</v>
      </c>
      <c r="F542" s="9">
        <f t="shared" si="17"/>
        <v>0</v>
      </c>
      <c r="G542" s="11">
        <v>43973</v>
      </c>
      <c r="H542" s="12">
        <v>0.55299768518518522</v>
      </c>
      <c r="I542" t="s">
        <v>13481</v>
      </c>
      <c r="J542" s="37">
        <v>40000</v>
      </c>
      <c r="K542">
        <v>3.4319999999999999</v>
      </c>
      <c r="L542" s="14">
        <v>137280</v>
      </c>
      <c r="M542" t="s">
        <v>13482</v>
      </c>
      <c r="N542" t="s">
        <v>37</v>
      </c>
      <c r="P542">
        <v>20604536261</v>
      </c>
      <c r="Q542">
        <v>1</v>
      </c>
      <c r="R542" t="s">
        <v>12825</v>
      </c>
      <c r="S542">
        <v>654</v>
      </c>
      <c r="T542" s="15">
        <v>43973</v>
      </c>
      <c r="U542">
        <v>137280</v>
      </c>
      <c r="V542" t="s">
        <v>23</v>
      </c>
      <c r="W542" t="s">
        <v>24</v>
      </c>
      <c r="X542" t="s">
        <v>25</v>
      </c>
    </row>
    <row r="543" spans="1:24" x14ac:dyDescent="0.25">
      <c r="A543" s="8">
        <v>4042</v>
      </c>
      <c r="B543" t="s">
        <v>13483</v>
      </c>
      <c r="C543" s="9" t="s">
        <v>12825</v>
      </c>
      <c r="D543" s="9">
        <v>655</v>
      </c>
      <c r="E543" s="9">
        <f t="shared" si="16"/>
        <v>655</v>
      </c>
      <c r="F543" s="9">
        <f t="shared" si="17"/>
        <v>0</v>
      </c>
      <c r="G543" s="11">
        <v>43973</v>
      </c>
      <c r="H543" s="12">
        <v>0.58521990740740748</v>
      </c>
      <c r="I543" t="s">
        <v>9862</v>
      </c>
      <c r="J543" s="37">
        <v>25.75</v>
      </c>
      <c r="K543">
        <v>3.4380000000000002</v>
      </c>
      <c r="L543" s="14">
        <v>88.53</v>
      </c>
      <c r="M543" t="s">
        <v>9863</v>
      </c>
      <c r="N543" t="s">
        <v>22</v>
      </c>
      <c r="P543">
        <v>20604536261</v>
      </c>
      <c r="Q543">
        <v>1</v>
      </c>
      <c r="R543" t="s">
        <v>12825</v>
      </c>
      <c r="S543">
        <v>655</v>
      </c>
      <c r="T543" s="15">
        <v>43973</v>
      </c>
      <c r="U543">
        <v>88.53</v>
      </c>
      <c r="V543" t="s">
        <v>23</v>
      </c>
      <c r="W543" t="s">
        <v>24</v>
      </c>
      <c r="X543" t="s">
        <v>25</v>
      </c>
    </row>
    <row r="544" spans="1:24" x14ac:dyDescent="0.25">
      <c r="A544" s="8">
        <v>4046</v>
      </c>
      <c r="B544" t="s">
        <v>13484</v>
      </c>
      <c r="C544" s="9" t="s">
        <v>12825</v>
      </c>
      <c r="D544" s="9">
        <v>656</v>
      </c>
      <c r="E544" s="9">
        <f t="shared" si="16"/>
        <v>656</v>
      </c>
      <c r="F544" s="9">
        <f t="shared" si="17"/>
        <v>0</v>
      </c>
      <c r="G544" s="11">
        <v>43973</v>
      </c>
      <c r="H544" s="12">
        <v>0.61523148148148155</v>
      </c>
      <c r="I544" t="s">
        <v>13281</v>
      </c>
      <c r="J544" s="37">
        <v>995</v>
      </c>
      <c r="K544">
        <v>3.4215</v>
      </c>
      <c r="L544" s="14">
        <v>3404.39</v>
      </c>
      <c r="M544" t="s">
        <v>13282</v>
      </c>
      <c r="N544" t="s">
        <v>37</v>
      </c>
      <c r="P544">
        <v>20604536261</v>
      </c>
      <c r="Q544">
        <v>1</v>
      </c>
      <c r="R544" t="s">
        <v>12825</v>
      </c>
      <c r="S544">
        <v>656</v>
      </c>
      <c r="T544" s="15">
        <v>43973</v>
      </c>
      <c r="U544">
        <v>3404.39</v>
      </c>
      <c r="V544" t="s">
        <v>23</v>
      </c>
      <c r="W544" t="s">
        <v>24</v>
      </c>
      <c r="X544" t="s">
        <v>25</v>
      </c>
    </row>
    <row r="545" spans="1:24" x14ac:dyDescent="0.25">
      <c r="A545" s="8">
        <v>3992</v>
      </c>
      <c r="B545" t="s">
        <v>13485</v>
      </c>
      <c r="C545" s="9" t="s">
        <v>12825</v>
      </c>
      <c r="D545" s="9">
        <v>657</v>
      </c>
      <c r="E545" s="9">
        <f t="shared" si="16"/>
        <v>657</v>
      </c>
      <c r="F545" s="9">
        <f t="shared" si="17"/>
        <v>0</v>
      </c>
      <c r="G545" s="11">
        <v>43973</v>
      </c>
      <c r="H545" s="12">
        <v>0.62581018518518516</v>
      </c>
      <c r="I545" t="s">
        <v>3394</v>
      </c>
      <c r="J545" s="37">
        <v>57600</v>
      </c>
      <c r="K545">
        <v>3.4140000000000001</v>
      </c>
      <c r="L545" s="14">
        <v>196646.39999999999</v>
      </c>
      <c r="M545" t="s">
        <v>3395</v>
      </c>
      <c r="N545" t="s">
        <v>22</v>
      </c>
      <c r="P545">
        <v>20604536261</v>
      </c>
      <c r="Q545">
        <v>1</v>
      </c>
      <c r="R545" t="s">
        <v>12825</v>
      </c>
      <c r="S545">
        <v>657</v>
      </c>
      <c r="T545" s="15">
        <v>43973</v>
      </c>
      <c r="U545">
        <v>196646.39999999999</v>
      </c>
      <c r="V545" t="s">
        <v>23</v>
      </c>
      <c r="W545" t="s">
        <v>24</v>
      </c>
      <c r="X545" t="s">
        <v>25</v>
      </c>
    </row>
    <row r="546" spans="1:24" x14ac:dyDescent="0.25">
      <c r="A546" s="8">
        <v>4063</v>
      </c>
      <c r="B546" t="s">
        <v>13486</v>
      </c>
      <c r="C546" s="9" t="s">
        <v>12825</v>
      </c>
      <c r="D546" s="9">
        <v>658</v>
      </c>
      <c r="E546" s="9">
        <f t="shared" si="16"/>
        <v>658</v>
      </c>
      <c r="F546" s="9">
        <f t="shared" si="17"/>
        <v>0</v>
      </c>
      <c r="G546" s="11">
        <v>43974</v>
      </c>
      <c r="H546" s="12">
        <v>0.54679398148148151</v>
      </c>
      <c r="I546" t="s">
        <v>3942</v>
      </c>
      <c r="J546" s="37">
        <v>500</v>
      </c>
      <c r="K546">
        <v>3.42</v>
      </c>
      <c r="L546" s="14">
        <v>1710</v>
      </c>
      <c r="M546" t="s">
        <v>3943</v>
      </c>
      <c r="N546" t="s">
        <v>37</v>
      </c>
      <c r="P546">
        <v>20604536261</v>
      </c>
      <c r="Q546">
        <v>1</v>
      </c>
      <c r="R546" t="s">
        <v>12825</v>
      </c>
      <c r="S546">
        <v>658</v>
      </c>
      <c r="T546" s="15">
        <v>43974</v>
      </c>
      <c r="U546">
        <v>1710</v>
      </c>
      <c r="V546" t="s">
        <v>23</v>
      </c>
      <c r="W546" t="s">
        <v>24</v>
      </c>
      <c r="X546" t="s">
        <v>25</v>
      </c>
    </row>
    <row r="547" spans="1:24" x14ac:dyDescent="0.25">
      <c r="A547" s="8">
        <v>4079</v>
      </c>
      <c r="B547" t="s">
        <v>13487</v>
      </c>
      <c r="C547" s="9" t="s">
        <v>12825</v>
      </c>
      <c r="D547" s="9">
        <v>659</v>
      </c>
      <c r="E547" s="9">
        <f t="shared" si="16"/>
        <v>659</v>
      </c>
      <c r="F547" s="9">
        <f t="shared" si="17"/>
        <v>0</v>
      </c>
      <c r="G547" s="11">
        <v>43974</v>
      </c>
      <c r="H547" s="12">
        <v>0.95997685185185189</v>
      </c>
      <c r="I547" t="s">
        <v>13379</v>
      </c>
      <c r="J547" s="37">
        <v>5000</v>
      </c>
      <c r="K547">
        <v>3.43</v>
      </c>
      <c r="L547" s="14">
        <v>17150</v>
      </c>
      <c r="M547" t="s">
        <v>13380</v>
      </c>
      <c r="N547" t="s">
        <v>22</v>
      </c>
      <c r="P547">
        <v>20604536261</v>
      </c>
      <c r="Q547">
        <v>1</v>
      </c>
      <c r="R547" t="s">
        <v>12825</v>
      </c>
      <c r="S547">
        <v>659</v>
      </c>
      <c r="T547" s="15">
        <v>43974</v>
      </c>
      <c r="U547">
        <v>17150</v>
      </c>
      <c r="V547" t="s">
        <v>100</v>
      </c>
      <c r="W547" t="s">
        <v>101</v>
      </c>
      <c r="X547" t="s">
        <v>101</v>
      </c>
    </row>
    <row r="548" spans="1:24" x14ac:dyDescent="0.25">
      <c r="A548" s="8">
        <v>4078</v>
      </c>
      <c r="B548" t="s">
        <v>13488</v>
      </c>
      <c r="C548" s="9" t="s">
        <v>12825</v>
      </c>
      <c r="D548" s="9">
        <v>660</v>
      </c>
      <c r="E548" s="9">
        <f t="shared" si="16"/>
        <v>660</v>
      </c>
      <c r="F548" s="9">
        <f t="shared" si="17"/>
        <v>0</v>
      </c>
      <c r="G548" s="11">
        <v>43974</v>
      </c>
      <c r="H548" s="12">
        <v>0.9601157407407408</v>
      </c>
      <c r="I548" t="s">
        <v>2226</v>
      </c>
      <c r="J548" s="37">
        <v>11000</v>
      </c>
      <c r="K548">
        <v>3.4346000000000001</v>
      </c>
      <c r="L548" s="14">
        <v>37780.6</v>
      </c>
      <c r="M548" t="s">
        <v>2227</v>
      </c>
      <c r="N548" t="s">
        <v>22</v>
      </c>
      <c r="P548">
        <v>20604536261</v>
      </c>
      <c r="Q548">
        <v>1</v>
      </c>
      <c r="R548" t="s">
        <v>12825</v>
      </c>
      <c r="S548">
        <v>660</v>
      </c>
      <c r="T548" s="15">
        <v>43974</v>
      </c>
      <c r="U548">
        <v>37780.6</v>
      </c>
      <c r="V548" t="s">
        <v>100</v>
      </c>
      <c r="W548" t="s">
        <v>101</v>
      </c>
      <c r="X548" t="s">
        <v>101</v>
      </c>
    </row>
    <row r="549" spans="1:24" x14ac:dyDescent="0.25">
      <c r="A549" s="8">
        <v>4077</v>
      </c>
      <c r="B549" t="s">
        <v>13489</v>
      </c>
      <c r="C549" s="9" t="s">
        <v>12825</v>
      </c>
      <c r="D549" s="9">
        <v>661</v>
      </c>
      <c r="E549" s="9">
        <f t="shared" si="16"/>
        <v>661</v>
      </c>
      <c r="F549" s="9">
        <f t="shared" si="17"/>
        <v>0</v>
      </c>
      <c r="G549" s="11">
        <v>43974</v>
      </c>
      <c r="H549" s="12">
        <v>0.96024305555555556</v>
      </c>
      <c r="I549" t="s">
        <v>2226</v>
      </c>
      <c r="J549" s="37">
        <v>6000</v>
      </c>
      <c r="K549">
        <v>3.4266999999999999</v>
      </c>
      <c r="L549" s="14">
        <v>20560.2</v>
      </c>
      <c r="M549" t="s">
        <v>2227</v>
      </c>
      <c r="N549" t="s">
        <v>22</v>
      </c>
      <c r="P549">
        <v>20604536261</v>
      </c>
      <c r="Q549">
        <v>1</v>
      </c>
      <c r="R549" t="s">
        <v>12825</v>
      </c>
      <c r="S549">
        <v>661</v>
      </c>
      <c r="T549" s="15">
        <v>43974</v>
      </c>
      <c r="U549">
        <v>20560.2</v>
      </c>
      <c r="V549" t="s">
        <v>100</v>
      </c>
      <c r="W549" t="s">
        <v>101</v>
      </c>
      <c r="X549" t="s">
        <v>101</v>
      </c>
    </row>
    <row r="550" spans="1:24" x14ac:dyDescent="0.25">
      <c r="A550" s="8">
        <v>4076</v>
      </c>
      <c r="B550" t="s">
        <v>13490</v>
      </c>
      <c r="C550" s="9" t="s">
        <v>12825</v>
      </c>
      <c r="D550" s="9">
        <v>662</v>
      </c>
      <c r="E550" s="9">
        <f t="shared" si="16"/>
        <v>662</v>
      </c>
      <c r="F550" s="9">
        <f t="shared" si="17"/>
        <v>0</v>
      </c>
      <c r="G550" s="11">
        <v>43974</v>
      </c>
      <c r="H550" s="12">
        <v>0.96040509259259255</v>
      </c>
      <c r="I550" t="s">
        <v>13156</v>
      </c>
      <c r="J550" s="37">
        <v>10000</v>
      </c>
      <c r="K550">
        <v>3.4275000000000002</v>
      </c>
      <c r="L550" s="14">
        <v>34275</v>
      </c>
      <c r="M550" t="s">
        <v>13157</v>
      </c>
      <c r="N550" t="s">
        <v>22</v>
      </c>
      <c r="P550">
        <v>20604536261</v>
      </c>
      <c r="Q550">
        <v>1</v>
      </c>
      <c r="R550" t="s">
        <v>12825</v>
      </c>
      <c r="S550">
        <v>662</v>
      </c>
      <c r="T550" s="15">
        <v>43974</v>
      </c>
      <c r="U550">
        <v>34275</v>
      </c>
      <c r="V550" t="s">
        <v>100</v>
      </c>
      <c r="W550" t="s">
        <v>101</v>
      </c>
      <c r="X550" t="s">
        <v>101</v>
      </c>
    </row>
    <row r="551" spans="1:24" x14ac:dyDescent="0.25">
      <c r="A551" s="8">
        <v>4075</v>
      </c>
      <c r="B551" t="s">
        <v>13491</v>
      </c>
      <c r="C551" s="9" t="s">
        <v>12825</v>
      </c>
      <c r="D551" s="9">
        <v>663</v>
      </c>
      <c r="E551" s="9">
        <f t="shared" si="16"/>
        <v>663</v>
      </c>
      <c r="F551" s="9">
        <f t="shared" si="17"/>
        <v>0</v>
      </c>
      <c r="G551" s="11">
        <v>43974</v>
      </c>
      <c r="H551" s="12">
        <v>0.96089120370370373</v>
      </c>
      <c r="I551" t="s">
        <v>13156</v>
      </c>
      <c r="J551" s="37">
        <v>10000</v>
      </c>
      <c r="K551">
        <v>3.4256000000000002</v>
      </c>
      <c r="L551" s="14">
        <v>34256</v>
      </c>
      <c r="M551" t="s">
        <v>13157</v>
      </c>
      <c r="N551" t="s">
        <v>22</v>
      </c>
      <c r="P551">
        <v>20604536261</v>
      </c>
      <c r="Q551">
        <v>1</v>
      </c>
      <c r="R551" t="s">
        <v>12825</v>
      </c>
      <c r="S551">
        <v>663</v>
      </c>
      <c r="T551" s="15">
        <v>43974</v>
      </c>
      <c r="U551">
        <v>34256</v>
      </c>
      <c r="V551" t="s">
        <v>100</v>
      </c>
      <c r="W551" t="s">
        <v>101</v>
      </c>
      <c r="X551" t="s">
        <v>101</v>
      </c>
    </row>
    <row r="552" spans="1:24" x14ac:dyDescent="0.25">
      <c r="A552" s="8">
        <v>4080</v>
      </c>
      <c r="B552" t="s">
        <v>13492</v>
      </c>
      <c r="C552" s="9" t="s">
        <v>12825</v>
      </c>
      <c r="D552" s="9">
        <v>664</v>
      </c>
      <c r="E552" s="9">
        <f t="shared" si="16"/>
        <v>664</v>
      </c>
      <c r="F552" s="9">
        <f t="shared" si="17"/>
        <v>0</v>
      </c>
      <c r="G552" s="11">
        <v>43974</v>
      </c>
      <c r="H552" s="12">
        <v>0.96244212962962961</v>
      </c>
      <c r="I552" t="s">
        <v>13163</v>
      </c>
      <c r="J552" s="37">
        <v>10000</v>
      </c>
      <c r="K552">
        <v>3.4289999999999998</v>
      </c>
      <c r="L552" s="14">
        <v>34290</v>
      </c>
      <c r="M552" t="s">
        <v>13164</v>
      </c>
      <c r="N552" t="s">
        <v>22</v>
      </c>
      <c r="P552">
        <v>20604536261</v>
      </c>
      <c r="Q552">
        <v>1</v>
      </c>
      <c r="R552" t="s">
        <v>12825</v>
      </c>
      <c r="S552">
        <v>664</v>
      </c>
      <c r="T552" s="15">
        <v>43974</v>
      </c>
      <c r="U552">
        <v>34290</v>
      </c>
      <c r="V552" t="s">
        <v>100</v>
      </c>
      <c r="W552" t="s">
        <v>101</v>
      </c>
      <c r="X552" t="s">
        <v>101</v>
      </c>
    </row>
    <row r="553" spans="1:24" x14ac:dyDescent="0.25">
      <c r="A553" s="8">
        <v>4088</v>
      </c>
      <c r="B553" t="s">
        <v>13493</v>
      </c>
      <c r="C553" s="9" t="s">
        <v>12825</v>
      </c>
      <c r="D553" s="9">
        <v>665</v>
      </c>
      <c r="E553" s="9">
        <f t="shared" si="16"/>
        <v>665</v>
      </c>
      <c r="F553" s="9">
        <f t="shared" si="17"/>
        <v>0</v>
      </c>
      <c r="G553" s="11">
        <v>43976</v>
      </c>
      <c r="H553" s="12">
        <v>0.45681712962962967</v>
      </c>
      <c r="I553" t="s">
        <v>3428</v>
      </c>
      <c r="J553" s="37">
        <v>3032</v>
      </c>
      <c r="K553">
        <v>3.4340000000000002</v>
      </c>
      <c r="L553" s="14">
        <v>10411.89</v>
      </c>
      <c r="M553" t="s">
        <v>3429</v>
      </c>
      <c r="N553" t="s">
        <v>22</v>
      </c>
      <c r="P553">
        <v>20604536261</v>
      </c>
      <c r="Q553">
        <v>1</v>
      </c>
      <c r="R553" t="s">
        <v>12825</v>
      </c>
      <c r="S553">
        <v>665</v>
      </c>
      <c r="T553" s="15">
        <v>43976</v>
      </c>
      <c r="U553">
        <v>10411.89</v>
      </c>
      <c r="V553" t="s">
        <v>23</v>
      </c>
      <c r="W553" t="s">
        <v>24</v>
      </c>
      <c r="X553" t="s">
        <v>25</v>
      </c>
    </row>
    <row r="554" spans="1:24" x14ac:dyDescent="0.25">
      <c r="A554" s="8">
        <v>4090</v>
      </c>
      <c r="B554" t="s">
        <v>13494</v>
      </c>
      <c r="C554" s="9" t="s">
        <v>12825</v>
      </c>
      <c r="D554" s="9">
        <v>666</v>
      </c>
      <c r="E554" s="9">
        <f t="shared" si="16"/>
        <v>666</v>
      </c>
      <c r="F554" s="9">
        <f t="shared" si="17"/>
        <v>0</v>
      </c>
      <c r="G554" s="11">
        <v>43976</v>
      </c>
      <c r="H554" s="12">
        <v>0.50974537037037038</v>
      </c>
      <c r="I554" t="s">
        <v>13481</v>
      </c>
      <c r="J554" s="37">
        <v>49000</v>
      </c>
      <c r="K554">
        <v>3.4249999999999998</v>
      </c>
      <c r="L554" s="14">
        <v>167825</v>
      </c>
      <c r="M554" t="s">
        <v>13482</v>
      </c>
      <c r="N554" t="s">
        <v>37</v>
      </c>
      <c r="P554">
        <v>20604536261</v>
      </c>
      <c r="Q554">
        <v>1</v>
      </c>
      <c r="R554" t="s">
        <v>12825</v>
      </c>
      <c r="S554">
        <v>666</v>
      </c>
      <c r="T554" s="15">
        <v>43976</v>
      </c>
      <c r="U554">
        <v>167825</v>
      </c>
      <c r="V554" t="s">
        <v>23</v>
      </c>
      <c r="W554" t="s">
        <v>24</v>
      </c>
      <c r="X554" t="s">
        <v>25</v>
      </c>
    </row>
    <row r="555" spans="1:24" x14ac:dyDescent="0.25">
      <c r="A555" s="8">
        <v>4099</v>
      </c>
      <c r="B555" t="s">
        <v>13495</v>
      </c>
      <c r="C555" s="9" t="s">
        <v>12825</v>
      </c>
      <c r="D555" s="9">
        <v>667</v>
      </c>
      <c r="E555" s="9">
        <f t="shared" si="16"/>
        <v>667</v>
      </c>
      <c r="F555" s="9">
        <f t="shared" si="17"/>
        <v>0</v>
      </c>
      <c r="G555" s="11">
        <v>43976</v>
      </c>
      <c r="H555" s="12">
        <v>0.58024305555555555</v>
      </c>
      <c r="I555" t="s">
        <v>9862</v>
      </c>
      <c r="J555" s="37">
        <v>777</v>
      </c>
      <c r="K555">
        <v>3.4369999999999998</v>
      </c>
      <c r="L555" s="14">
        <v>2670.55</v>
      </c>
      <c r="M555" t="s">
        <v>9863</v>
      </c>
      <c r="N555" t="s">
        <v>22</v>
      </c>
      <c r="P555">
        <v>20604536261</v>
      </c>
      <c r="Q555">
        <v>1</v>
      </c>
      <c r="R555" t="s">
        <v>12825</v>
      </c>
      <c r="S555">
        <v>667</v>
      </c>
      <c r="T555" s="15">
        <v>43976</v>
      </c>
      <c r="U555">
        <v>2670.55</v>
      </c>
      <c r="V555" t="s">
        <v>23</v>
      </c>
      <c r="W555" t="s">
        <v>24</v>
      </c>
      <c r="X555" t="s">
        <v>25</v>
      </c>
    </row>
    <row r="556" spans="1:24" x14ac:dyDescent="0.25">
      <c r="A556" s="8">
        <v>4100</v>
      </c>
      <c r="B556" t="s">
        <v>13496</v>
      </c>
      <c r="C556" s="9" t="s">
        <v>12825</v>
      </c>
      <c r="D556" s="9">
        <v>668</v>
      </c>
      <c r="E556" s="9">
        <f t="shared" si="16"/>
        <v>668</v>
      </c>
      <c r="F556" s="9">
        <f t="shared" si="17"/>
        <v>0</v>
      </c>
      <c r="G556" s="11">
        <v>43976</v>
      </c>
      <c r="H556" s="12">
        <v>0.60822916666666671</v>
      </c>
      <c r="I556" t="s">
        <v>9862</v>
      </c>
      <c r="J556" s="37">
        <v>155.04</v>
      </c>
      <c r="K556">
        <v>3.4359999999999999</v>
      </c>
      <c r="L556" s="14">
        <v>532.72</v>
      </c>
      <c r="M556" t="s">
        <v>9863</v>
      </c>
      <c r="N556" t="s">
        <v>22</v>
      </c>
      <c r="P556">
        <v>20604536261</v>
      </c>
      <c r="Q556">
        <v>1</v>
      </c>
      <c r="R556" t="s">
        <v>12825</v>
      </c>
      <c r="S556">
        <v>668</v>
      </c>
      <c r="T556" s="15">
        <v>43976</v>
      </c>
      <c r="U556">
        <v>532.72</v>
      </c>
      <c r="V556" t="s">
        <v>23</v>
      </c>
      <c r="W556" t="s">
        <v>24</v>
      </c>
      <c r="X556" t="s">
        <v>25</v>
      </c>
    </row>
    <row r="557" spans="1:24" x14ac:dyDescent="0.25">
      <c r="A557" s="8">
        <v>4101</v>
      </c>
      <c r="B557" t="s">
        <v>13497</v>
      </c>
      <c r="C557" s="9" t="s">
        <v>12825</v>
      </c>
      <c r="D557" s="9">
        <v>669</v>
      </c>
      <c r="E557" s="9">
        <f t="shared" si="16"/>
        <v>669</v>
      </c>
      <c r="F557" s="9">
        <f t="shared" si="17"/>
        <v>0</v>
      </c>
      <c r="G557" s="11">
        <v>43976</v>
      </c>
      <c r="H557" s="12">
        <v>0.62219907407407404</v>
      </c>
      <c r="I557" t="s">
        <v>13498</v>
      </c>
      <c r="J557" s="37">
        <v>10000</v>
      </c>
      <c r="K557">
        <v>3.4350000000000001</v>
      </c>
      <c r="L557" s="14">
        <v>34350</v>
      </c>
      <c r="M557" t="s">
        <v>13499</v>
      </c>
      <c r="N557" t="s">
        <v>22</v>
      </c>
      <c r="P557">
        <v>20604536261</v>
      </c>
      <c r="Q557">
        <v>1</v>
      </c>
      <c r="R557" t="s">
        <v>12825</v>
      </c>
      <c r="S557">
        <v>669</v>
      </c>
      <c r="T557" s="15">
        <v>43976</v>
      </c>
      <c r="U557">
        <v>34350</v>
      </c>
      <c r="V557" t="s">
        <v>23</v>
      </c>
      <c r="W557" t="s">
        <v>24</v>
      </c>
      <c r="X557" t="s">
        <v>25</v>
      </c>
    </row>
    <row r="558" spans="1:24" x14ac:dyDescent="0.25">
      <c r="A558" s="8">
        <v>4106</v>
      </c>
      <c r="B558" t="s">
        <v>13500</v>
      </c>
      <c r="C558" s="9" t="s">
        <v>12825</v>
      </c>
      <c r="D558" s="9">
        <v>670</v>
      </c>
      <c r="E558" s="9">
        <f t="shared" si="16"/>
        <v>670</v>
      </c>
      <c r="F558" s="9">
        <f t="shared" si="17"/>
        <v>0</v>
      </c>
      <c r="G558" s="11">
        <v>43976</v>
      </c>
      <c r="H558" s="12">
        <v>0.63922453703703697</v>
      </c>
      <c r="I558" t="s">
        <v>12836</v>
      </c>
      <c r="J558" s="37">
        <v>6500</v>
      </c>
      <c r="K558">
        <v>3.4249999999999998</v>
      </c>
      <c r="L558" s="14">
        <v>22262.5</v>
      </c>
      <c r="M558" t="s">
        <v>12837</v>
      </c>
      <c r="N558" t="s">
        <v>37</v>
      </c>
      <c r="P558">
        <v>20604536261</v>
      </c>
      <c r="Q558">
        <v>1</v>
      </c>
      <c r="R558" t="s">
        <v>12825</v>
      </c>
      <c r="S558">
        <v>670</v>
      </c>
      <c r="T558" s="15">
        <v>43976</v>
      </c>
      <c r="U558">
        <v>22262.5</v>
      </c>
      <c r="V558" t="s">
        <v>23</v>
      </c>
      <c r="W558" t="s">
        <v>24</v>
      </c>
      <c r="X558" t="s">
        <v>25</v>
      </c>
    </row>
    <row r="559" spans="1:24" x14ac:dyDescent="0.25">
      <c r="A559" s="8">
        <v>4108</v>
      </c>
      <c r="B559" t="s">
        <v>13501</v>
      </c>
      <c r="C559" s="9" t="s">
        <v>12825</v>
      </c>
      <c r="D559" s="9">
        <v>671</v>
      </c>
      <c r="E559" s="9">
        <f t="shared" si="16"/>
        <v>671</v>
      </c>
      <c r="F559" s="9">
        <f t="shared" si="17"/>
        <v>0</v>
      </c>
      <c r="G559" s="11">
        <v>43976</v>
      </c>
      <c r="H559" s="12">
        <v>0.66267361111111112</v>
      </c>
      <c r="I559" t="s">
        <v>9862</v>
      </c>
      <c r="J559" s="37">
        <v>66.44</v>
      </c>
      <c r="K559">
        <v>3.4430000000000001</v>
      </c>
      <c r="L559" s="14">
        <v>228.75</v>
      </c>
      <c r="M559" t="s">
        <v>9863</v>
      </c>
      <c r="N559" t="s">
        <v>22</v>
      </c>
      <c r="P559">
        <v>20604536261</v>
      </c>
      <c r="Q559">
        <v>1</v>
      </c>
      <c r="R559" t="s">
        <v>12825</v>
      </c>
      <c r="S559">
        <v>671</v>
      </c>
      <c r="T559" s="15">
        <v>43976</v>
      </c>
      <c r="U559">
        <v>228.75</v>
      </c>
      <c r="V559" t="s">
        <v>23</v>
      </c>
      <c r="W559" t="s">
        <v>24</v>
      </c>
      <c r="X559" t="s">
        <v>25</v>
      </c>
    </row>
    <row r="560" spans="1:24" x14ac:dyDescent="0.25">
      <c r="A560" s="8">
        <v>4109</v>
      </c>
      <c r="B560" t="s">
        <v>13502</v>
      </c>
      <c r="C560" s="9" t="s">
        <v>12825</v>
      </c>
      <c r="D560" s="9">
        <v>672</v>
      </c>
      <c r="E560" s="9">
        <f t="shared" si="16"/>
        <v>672</v>
      </c>
      <c r="F560" s="9">
        <f t="shared" si="17"/>
        <v>0</v>
      </c>
      <c r="G560" s="11">
        <v>43976</v>
      </c>
      <c r="H560" s="12">
        <v>0.66278935185185184</v>
      </c>
      <c r="I560" t="s">
        <v>13498</v>
      </c>
      <c r="J560" s="37">
        <v>10000</v>
      </c>
      <c r="K560">
        <v>3.4350000000000001</v>
      </c>
      <c r="L560" s="14">
        <v>34350</v>
      </c>
      <c r="M560" t="s">
        <v>13499</v>
      </c>
      <c r="N560" t="s">
        <v>22</v>
      </c>
      <c r="P560">
        <v>20604536261</v>
      </c>
      <c r="Q560">
        <v>1</v>
      </c>
      <c r="R560" t="s">
        <v>12825</v>
      </c>
      <c r="S560">
        <v>672</v>
      </c>
      <c r="T560" s="15">
        <v>43976</v>
      </c>
      <c r="U560">
        <v>34350</v>
      </c>
      <c r="V560" t="s">
        <v>23</v>
      </c>
      <c r="W560" t="s">
        <v>24</v>
      </c>
      <c r="X560" t="s">
        <v>25</v>
      </c>
    </row>
    <row r="561" spans="1:24" x14ac:dyDescent="0.25">
      <c r="A561" s="8">
        <v>4112</v>
      </c>
      <c r="B561" t="s">
        <v>13503</v>
      </c>
      <c r="C561" s="9" t="s">
        <v>12825</v>
      </c>
      <c r="D561" s="9">
        <v>673</v>
      </c>
      <c r="E561" s="9">
        <f t="shared" si="16"/>
        <v>673</v>
      </c>
      <c r="F561" s="9">
        <f t="shared" si="17"/>
        <v>0</v>
      </c>
      <c r="G561" s="11">
        <v>43976</v>
      </c>
      <c r="H561" s="12">
        <v>0.70491898148148147</v>
      </c>
      <c r="I561" t="s">
        <v>13156</v>
      </c>
      <c r="J561" s="37">
        <v>10000</v>
      </c>
      <c r="K561">
        <v>3.4266999999999999</v>
      </c>
      <c r="L561" s="14">
        <v>34267</v>
      </c>
      <c r="M561" t="s">
        <v>13157</v>
      </c>
      <c r="N561" t="s">
        <v>22</v>
      </c>
      <c r="P561">
        <v>20604536261</v>
      </c>
      <c r="Q561">
        <v>1</v>
      </c>
      <c r="R561" t="s">
        <v>12825</v>
      </c>
      <c r="S561">
        <v>673</v>
      </c>
      <c r="T561" s="15">
        <v>43976</v>
      </c>
      <c r="U561">
        <v>34267</v>
      </c>
      <c r="V561" t="s">
        <v>23</v>
      </c>
      <c r="W561" t="s">
        <v>24</v>
      </c>
      <c r="X561" t="s">
        <v>25</v>
      </c>
    </row>
    <row r="562" spans="1:24" x14ac:dyDescent="0.25">
      <c r="A562" s="8">
        <v>4113</v>
      </c>
      <c r="B562" t="s">
        <v>13504</v>
      </c>
      <c r="C562" s="9" t="s">
        <v>12825</v>
      </c>
      <c r="D562" s="9">
        <v>674</v>
      </c>
      <c r="E562" s="9">
        <f t="shared" si="16"/>
        <v>674</v>
      </c>
      <c r="F562" s="9">
        <f t="shared" si="17"/>
        <v>0</v>
      </c>
      <c r="G562" s="11">
        <v>43976</v>
      </c>
      <c r="H562" s="12">
        <v>0.70526620370370363</v>
      </c>
      <c r="I562" t="s">
        <v>13156</v>
      </c>
      <c r="J562" s="37">
        <v>15000</v>
      </c>
      <c r="K562">
        <v>3.43</v>
      </c>
      <c r="L562" s="14">
        <v>51450</v>
      </c>
      <c r="M562" t="s">
        <v>13157</v>
      </c>
      <c r="N562" t="s">
        <v>22</v>
      </c>
      <c r="P562">
        <v>20604536261</v>
      </c>
      <c r="Q562">
        <v>1</v>
      </c>
      <c r="R562" t="s">
        <v>12825</v>
      </c>
      <c r="S562">
        <v>674</v>
      </c>
      <c r="T562" s="15">
        <v>43976</v>
      </c>
      <c r="U562">
        <v>51450</v>
      </c>
      <c r="V562" t="s">
        <v>23</v>
      </c>
      <c r="W562" t="s">
        <v>24</v>
      </c>
      <c r="X562" t="s">
        <v>25</v>
      </c>
    </row>
    <row r="563" spans="1:24" x14ac:dyDescent="0.25">
      <c r="A563" s="8">
        <v>4116</v>
      </c>
      <c r="B563" t="s">
        <v>13505</v>
      </c>
      <c r="C563" s="9" t="s">
        <v>12825</v>
      </c>
      <c r="D563" s="9">
        <v>675</v>
      </c>
      <c r="E563" s="9">
        <f t="shared" si="16"/>
        <v>675</v>
      </c>
      <c r="F563" s="9">
        <f t="shared" si="17"/>
        <v>0</v>
      </c>
      <c r="G563" s="11">
        <v>43976</v>
      </c>
      <c r="H563" s="12">
        <v>0.70687500000000003</v>
      </c>
      <c r="I563" t="s">
        <v>13118</v>
      </c>
      <c r="J563" s="37">
        <v>1000</v>
      </c>
      <c r="K563">
        <v>3.4281000000000001</v>
      </c>
      <c r="L563" s="14">
        <v>3428.1</v>
      </c>
      <c r="M563" t="s">
        <v>13119</v>
      </c>
      <c r="N563" t="s">
        <v>22</v>
      </c>
      <c r="P563">
        <v>20604536261</v>
      </c>
      <c r="Q563">
        <v>1</v>
      </c>
      <c r="R563" t="s">
        <v>12825</v>
      </c>
      <c r="S563">
        <v>675</v>
      </c>
      <c r="T563" s="15">
        <v>43976</v>
      </c>
      <c r="U563">
        <v>3428.1</v>
      </c>
      <c r="V563" t="s">
        <v>23</v>
      </c>
      <c r="W563" t="s">
        <v>24</v>
      </c>
      <c r="X563" t="s">
        <v>25</v>
      </c>
    </row>
    <row r="564" spans="1:24" x14ac:dyDescent="0.25">
      <c r="A564" s="8">
        <v>4117</v>
      </c>
      <c r="B564" t="s">
        <v>13506</v>
      </c>
      <c r="C564" s="9" t="s">
        <v>12825</v>
      </c>
      <c r="D564" s="9">
        <v>676</v>
      </c>
      <c r="E564" s="9">
        <f t="shared" si="16"/>
        <v>676</v>
      </c>
      <c r="F564" s="9">
        <f t="shared" si="17"/>
        <v>0</v>
      </c>
      <c r="G564" s="11">
        <v>43976</v>
      </c>
      <c r="H564" s="12">
        <v>0.70787037037037026</v>
      </c>
      <c r="I564" t="s">
        <v>13118</v>
      </c>
      <c r="J564" s="37">
        <v>2000</v>
      </c>
      <c r="K564">
        <v>3.4298999999999999</v>
      </c>
      <c r="L564" s="14">
        <v>6859.8</v>
      </c>
      <c r="M564" t="s">
        <v>13119</v>
      </c>
      <c r="N564" t="s">
        <v>22</v>
      </c>
      <c r="P564">
        <v>20604536261</v>
      </c>
      <c r="Q564">
        <v>1</v>
      </c>
      <c r="R564" t="s">
        <v>12825</v>
      </c>
      <c r="S564">
        <v>676</v>
      </c>
      <c r="T564" s="15">
        <v>43976</v>
      </c>
      <c r="U564">
        <v>6859.8</v>
      </c>
      <c r="V564" t="s">
        <v>23</v>
      </c>
      <c r="W564" t="s">
        <v>24</v>
      </c>
      <c r="X564" t="s">
        <v>25</v>
      </c>
    </row>
    <row r="565" spans="1:24" x14ac:dyDescent="0.25">
      <c r="A565" s="8">
        <v>4118</v>
      </c>
      <c r="B565" t="s">
        <v>13507</v>
      </c>
      <c r="C565" s="9" t="s">
        <v>12825</v>
      </c>
      <c r="D565" s="9">
        <v>677</v>
      </c>
      <c r="E565" s="9">
        <f t="shared" si="16"/>
        <v>677</v>
      </c>
      <c r="F565" s="9">
        <f t="shared" si="17"/>
        <v>0</v>
      </c>
      <c r="G565" s="11">
        <v>43976</v>
      </c>
      <c r="H565" s="12">
        <v>0.70914351851851853</v>
      </c>
      <c r="I565" t="s">
        <v>13263</v>
      </c>
      <c r="J565" s="37">
        <v>10000</v>
      </c>
      <c r="K565">
        <v>3.43</v>
      </c>
      <c r="L565" s="14">
        <v>34300</v>
      </c>
      <c r="M565" t="s">
        <v>13264</v>
      </c>
      <c r="N565" t="s">
        <v>22</v>
      </c>
      <c r="P565">
        <v>20604536261</v>
      </c>
      <c r="Q565">
        <v>1</v>
      </c>
      <c r="R565" t="s">
        <v>12825</v>
      </c>
      <c r="S565">
        <v>677</v>
      </c>
      <c r="T565" s="15">
        <v>43976</v>
      </c>
      <c r="U565">
        <v>34300</v>
      </c>
      <c r="V565" t="s">
        <v>23</v>
      </c>
      <c r="W565" t="s">
        <v>24</v>
      </c>
      <c r="X565" t="s">
        <v>25</v>
      </c>
    </row>
    <row r="566" spans="1:24" x14ac:dyDescent="0.25">
      <c r="A566" s="8">
        <v>4120</v>
      </c>
      <c r="B566" t="s">
        <v>13508</v>
      </c>
      <c r="C566" s="9" t="s">
        <v>12825</v>
      </c>
      <c r="D566" s="9">
        <v>678</v>
      </c>
      <c r="E566" s="9">
        <f t="shared" si="16"/>
        <v>678</v>
      </c>
      <c r="F566" s="9">
        <f t="shared" si="17"/>
        <v>0</v>
      </c>
      <c r="G566" s="11">
        <v>43976</v>
      </c>
      <c r="H566" s="12">
        <v>0.7153356481481481</v>
      </c>
      <c r="I566" t="s">
        <v>13118</v>
      </c>
      <c r="J566" s="37">
        <v>6000</v>
      </c>
      <c r="K566">
        <v>3.4340000000000002</v>
      </c>
      <c r="L566" s="14">
        <v>20604</v>
      </c>
      <c r="M566" t="s">
        <v>13119</v>
      </c>
      <c r="N566" t="s">
        <v>22</v>
      </c>
      <c r="P566">
        <v>20604536261</v>
      </c>
      <c r="Q566">
        <v>1</v>
      </c>
      <c r="R566" t="s">
        <v>12825</v>
      </c>
      <c r="S566">
        <v>678</v>
      </c>
      <c r="T566" s="15">
        <v>43976</v>
      </c>
      <c r="U566">
        <v>20604</v>
      </c>
      <c r="V566" t="s">
        <v>23</v>
      </c>
      <c r="W566" t="s">
        <v>24</v>
      </c>
      <c r="X566" t="s">
        <v>25</v>
      </c>
    </row>
    <row r="567" spans="1:24" x14ac:dyDescent="0.25">
      <c r="A567" s="8">
        <v>4119</v>
      </c>
      <c r="B567" t="s">
        <v>13509</v>
      </c>
      <c r="C567" s="9" t="s">
        <v>12825</v>
      </c>
      <c r="D567" s="9">
        <v>679</v>
      </c>
      <c r="E567" s="9">
        <f t="shared" si="16"/>
        <v>679</v>
      </c>
      <c r="F567" s="9">
        <f t="shared" si="17"/>
        <v>0</v>
      </c>
      <c r="G567" s="11">
        <v>43976</v>
      </c>
      <c r="H567" s="12">
        <v>0.71715277777777775</v>
      </c>
      <c r="I567" t="s">
        <v>13498</v>
      </c>
      <c r="J567" s="37">
        <v>15000</v>
      </c>
      <c r="K567">
        <v>3.4350000000000001</v>
      </c>
      <c r="L567" s="14">
        <v>51525</v>
      </c>
      <c r="M567" t="s">
        <v>13499</v>
      </c>
      <c r="N567" t="s">
        <v>22</v>
      </c>
      <c r="P567">
        <v>20604536261</v>
      </c>
      <c r="Q567">
        <v>1</v>
      </c>
      <c r="R567" t="s">
        <v>12825</v>
      </c>
      <c r="S567">
        <v>679</v>
      </c>
      <c r="T567" s="15">
        <v>43976</v>
      </c>
      <c r="U567">
        <v>51525</v>
      </c>
      <c r="V567" t="s">
        <v>23</v>
      </c>
      <c r="W567" t="s">
        <v>24</v>
      </c>
      <c r="X567" t="s">
        <v>25</v>
      </c>
    </row>
    <row r="568" spans="1:24" x14ac:dyDescent="0.25">
      <c r="A568" s="8">
        <v>4123</v>
      </c>
      <c r="B568" t="s">
        <v>13510</v>
      </c>
      <c r="C568" s="9" t="s">
        <v>12825</v>
      </c>
      <c r="D568" s="9">
        <v>680</v>
      </c>
      <c r="E568" s="9">
        <f t="shared" si="16"/>
        <v>680</v>
      </c>
      <c r="F568" s="9">
        <f t="shared" si="17"/>
        <v>0</v>
      </c>
      <c r="G568" s="11">
        <v>43976</v>
      </c>
      <c r="H568" s="12">
        <v>0.73122685185185177</v>
      </c>
      <c r="I568" t="s">
        <v>13188</v>
      </c>
      <c r="J568" s="37">
        <v>3000</v>
      </c>
      <c r="K568">
        <v>3.4359999999999999</v>
      </c>
      <c r="L568" s="14">
        <v>10308</v>
      </c>
      <c r="M568" t="s">
        <v>13189</v>
      </c>
      <c r="N568" t="s">
        <v>22</v>
      </c>
      <c r="P568">
        <v>20604536261</v>
      </c>
      <c r="Q568">
        <v>1</v>
      </c>
      <c r="R568" t="s">
        <v>12825</v>
      </c>
      <c r="S568">
        <v>680</v>
      </c>
      <c r="T568" s="15">
        <v>43976</v>
      </c>
      <c r="U568">
        <v>10308</v>
      </c>
      <c r="V568" t="s">
        <v>23</v>
      </c>
      <c r="W568" t="s">
        <v>24</v>
      </c>
      <c r="X568" t="s">
        <v>25</v>
      </c>
    </row>
    <row r="569" spans="1:24" x14ac:dyDescent="0.25">
      <c r="A569" s="8">
        <v>4127</v>
      </c>
      <c r="B569" t="s">
        <v>13511</v>
      </c>
      <c r="C569" s="9" t="s">
        <v>12825</v>
      </c>
      <c r="D569" s="9">
        <v>681</v>
      </c>
      <c r="E569" s="9">
        <f t="shared" si="16"/>
        <v>681</v>
      </c>
      <c r="F569" s="9">
        <f t="shared" si="17"/>
        <v>0</v>
      </c>
      <c r="G569" s="11">
        <v>43976</v>
      </c>
      <c r="H569" s="12">
        <v>0.76040509259259259</v>
      </c>
      <c r="I569" t="s">
        <v>13248</v>
      </c>
      <c r="J569" s="37">
        <v>8000</v>
      </c>
      <c r="K569">
        <v>3.43</v>
      </c>
      <c r="L569" s="14">
        <v>27440</v>
      </c>
      <c r="M569" t="s">
        <v>13249</v>
      </c>
      <c r="N569" t="s">
        <v>22</v>
      </c>
      <c r="P569">
        <v>20604536261</v>
      </c>
      <c r="Q569">
        <v>1</v>
      </c>
      <c r="R569" t="s">
        <v>12825</v>
      </c>
      <c r="S569">
        <v>681</v>
      </c>
      <c r="T569" s="15">
        <v>43976</v>
      </c>
      <c r="U569">
        <v>27440</v>
      </c>
      <c r="V569" t="s">
        <v>23</v>
      </c>
      <c r="W569" t="s">
        <v>24</v>
      </c>
      <c r="X569" t="s">
        <v>25</v>
      </c>
    </row>
    <row r="570" spans="1:24" x14ac:dyDescent="0.25">
      <c r="A570" s="8">
        <v>4130</v>
      </c>
      <c r="B570" t="s">
        <v>13512</v>
      </c>
      <c r="C570" s="9" t="s">
        <v>12825</v>
      </c>
      <c r="D570" s="9">
        <v>682</v>
      </c>
      <c r="E570" s="9">
        <f t="shared" si="16"/>
        <v>682</v>
      </c>
      <c r="F570" s="9">
        <f t="shared" si="17"/>
        <v>0</v>
      </c>
      <c r="G570" s="11">
        <v>43977</v>
      </c>
      <c r="H570" s="12">
        <v>0.40189814814814812</v>
      </c>
      <c r="I570" t="s">
        <v>2949</v>
      </c>
      <c r="J570" s="37">
        <v>2335.08</v>
      </c>
      <c r="K570">
        <v>3.4260000000000002</v>
      </c>
      <c r="L570" s="14">
        <v>7999.98</v>
      </c>
      <c r="M570" t="s">
        <v>2950</v>
      </c>
      <c r="N570" t="s">
        <v>22</v>
      </c>
      <c r="P570">
        <v>20604536261</v>
      </c>
      <c r="Q570">
        <v>1</v>
      </c>
      <c r="R570" t="s">
        <v>12825</v>
      </c>
      <c r="S570">
        <v>682</v>
      </c>
      <c r="T570" s="15">
        <v>43977</v>
      </c>
      <c r="U570">
        <v>7999.98</v>
      </c>
      <c r="V570" t="s">
        <v>23</v>
      </c>
      <c r="W570" t="s">
        <v>24</v>
      </c>
      <c r="X570" t="s">
        <v>25</v>
      </c>
    </row>
    <row r="571" spans="1:24" x14ac:dyDescent="0.25">
      <c r="A571" s="8">
        <v>4132</v>
      </c>
      <c r="B571" t="s">
        <v>13513</v>
      </c>
      <c r="C571" s="9" t="s">
        <v>12825</v>
      </c>
      <c r="D571" s="9">
        <v>683</v>
      </c>
      <c r="E571" s="9">
        <f t="shared" si="16"/>
        <v>683</v>
      </c>
      <c r="F571" s="9">
        <f t="shared" si="17"/>
        <v>0</v>
      </c>
      <c r="G571" s="11">
        <v>43977</v>
      </c>
      <c r="H571" s="12">
        <v>0.41783564814814816</v>
      </c>
      <c r="I571" t="s">
        <v>2949</v>
      </c>
      <c r="J571" s="37">
        <v>2218.33</v>
      </c>
      <c r="K571">
        <v>3.4260000000000002</v>
      </c>
      <c r="L571" s="14">
        <v>7600</v>
      </c>
      <c r="M571" t="s">
        <v>2950</v>
      </c>
      <c r="N571" t="s">
        <v>22</v>
      </c>
      <c r="P571">
        <v>20604536261</v>
      </c>
      <c r="Q571">
        <v>1</v>
      </c>
      <c r="R571" t="s">
        <v>12825</v>
      </c>
      <c r="S571">
        <v>683</v>
      </c>
      <c r="T571" s="15">
        <v>43977</v>
      </c>
      <c r="U571">
        <v>7600</v>
      </c>
      <c r="V571" t="s">
        <v>23</v>
      </c>
      <c r="W571" t="s">
        <v>24</v>
      </c>
      <c r="X571" t="s">
        <v>25</v>
      </c>
    </row>
    <row r="572" spans="1:24" x14ac:dyDescent="0.25">
      <c r="A572" s="8">
        <v>4138</v>
      </c>
      <c r="B572" t="s">
        <v>13514</v>
      </c>
      <c r="C572" s="9" t="s">
        <v>12825</v>
      </c>
      <c r="D572" s="9">
        <v>684</v>
      </c>
      <c r="E572" s="9">
        <f t="shared" si="16"/>
        <v>684</v>
      </c>
      <c r="F572" s="9">
        <f t="shared" si="17"/>
        <v>0</v>
      </c>
      <c r="G572" s="11">
        <v>43977</v>
      </c>
      <c r="H572" s="12">
        <v>0.46721064814814817</v>
      </c>
      <c r="I572" t="s">
        <v>13348</v>
      </c>
      <c r="J572" s="37">
        <v>2000</v>
      </c>
      <c r="K572">
        <v>3.42</v>
      </c>
      <c r="L572" s="14">
        <v>6840</v>
      </c>
      <c r="M572" t="s">
        <v>13349</v>
      </c>
      <c r="N572" t="s">
        <v>37</v>
      </c>
      <c r="P572">
        <v>20604536261</v>
      </c>
      <c r="Q572">
        <v>1</v>
      </c>
      <c r="R572" t="s">
        <v>12825</v>
      </c>
      <c r="S572">
        <v>684</v>
      </c>
      <c r="T572" s="15">
        <v>43977</v>
      </c>
      <c r="U572">
        <v>6840</v>
      </c>
      <c r="V572" t="s">
        <v>23</v>
      </c>
      <c r="W572" t="s">
        <v>24</v>
      </c>
      <c r="X572" t="s">
        <v>25</v>
      </c>
    </row>
    <row r="573" spans="1:24" x14ac:dyDescent="0.25">
      <c r="A573" s="8">
        <v>4105</v>
      </c>
      <c r="B573" t="s">
        <v>13515</v>
      </c>
      <c r="C573" s="9" t="s">
        <v>12825</v>
      </c>
      <c r="D573" s="9">
        <v>685</v>
      </c>
      <c r="E573" s="9">
        <f t="shared" si="16"/>
        <v>685</v>
      </c>
      <c r="F573" s="9">
        <f t="shared" si="17"/>
        <v>0</v>
      </c>
      <c r="G573" s="11">
        <v>43977</v>
      </c>
      <c r="H573" s="12">
        <v>0.48984953703703704</v>
      </c>
      <c r="I573" t="s">
        <v>12926</v>
      </c>
      <c r="J573" s="37">
        <v>1000</v>
      </c>
      <c r="K573">
        <v>3.4249999999999998</v>
      </c>
      <c r="L573" s="14">
        <v>3425</v>
      </c>
      <c r="M573" t="s">
        <v>12927</v>
      </c>
      <c r="N573" t="s">
        <v>37</v>
      </c>
      <c r="P573">
        <v>20604536261</v>
      </c>
      <c r="Q573">
        <v>1</v>
      </c>
      <c r="R573" t="s">
        <v>12825</v>
      </c>
      <c r="S573">
        <v>685</v>
      </c>
      <c r="T573" s="15">
        <v>43977</v>
      </c>
      <c r="U573">
        <v>3425</v>
      </c>
      <c r="V573" t="s">
        <v>23</v>
      </c>
      <c r="W573" t="s">
        <v>24</v>
      </c>
      <c r="X573" t="s">
        <v>25</v>
      </c>
    </row>
    <row r="574" spans="1:24" x14ac:dyDescent="0.25">
      <c r="A574" s="8">
        <v>4146</v>
      </c>
      <c r="B574" t="s">
        <v>13516</v>
      </c>
      <c r="C574" s="9" t="s">
        <v>12825</v>
      </c>
      <c r="D574" s="9">
        <v>686</v>
      </c>
      <c r="E574" s="9">
        <f t="shared" si="16"/>
        <v>686</v>
      </c>
      <c r="F574" s="9">
        <f t="shared" si="17"/>
        <v>0</v>
      </c>
      <c r="G574" s="11">
        <v>43977</v>
      </c>
      <c r="H574" s="12">
        <v>0.5493055555555556</v>
      </c>
      <c r="I574" t="s">
        <v>611</v>
      </c>
      <c r="J574" s="37">
        <v>3600</v>
      </c>
      <c r="K574">
        <v>3.423</v>
      </c>
      <c r="L574" s="14">
        <v>12322.8</v>
      </c>
      <c r="M574" t="s">
        <v>612</v>
      </c>
      <c r="N574" t="s">
        <v>37</v>
      </c>
      <c r="P574">
        <v>20604536261</v>
      </c>
      <c r="Q574">
        <v>1</v>
      </c>
      <c r="R574" t="s">
        <v>12825</v>
      </c>
      <c r="S574">
        <v>686</v>
      </c>
      <c r="T574" s="15">
        <v>43977</v>
      </c>
      <c r="U574">
        <v>12322.8</v>
      </c>
      <c r="V574" t="s">
        <v>23</v>
      </c>
      <c r="W574" t="s">
        <v>24</v>
      </c>
      <c r="X574" t="s">
        <v>25</v>
      </c>
    </row>
    <row r="575" spans="1:24" x14ac:dyDescent="0.25">
      <c r="A575" s="8">
        <v>4150</v>
      </c>
      <c r="B575" t="s">
        <v>13517</v>
      </c>
      <c r="C575" s="9" t="s">
        <v>12825</v>
      </c>
      <c r="D575" s="9">
        <v>687</v>
      </c>
      <c r="E575" s="9">
        <f t="shared" si="16"/>
        <v>687</v>
      </c>
      <c r="F575" s="9">
        <f t="shared" si="17"/>
        <v>0</v>
      </c>
      <c r="G575" s="11">
        <v>43977</v>
      </c>
      <c r="H575" s="12">
        <v>0.57450231481481484</v>
      </c>
      <c r="I575" t="s">
        <v>13232</v>
      </c>
      <c r="J575" s="37">
        <v>3000</v>
      </c>
      <c r="K575">
        <v>3.4249999999999998</v>
      </c>
      <c r="L575" s="14">
        <v>10275</v>
      </c>
      <c r="M575" t="s">
        <v>13233</v>
      </c>
      <c r="N575" t="s">
        <v>37</v>
      </c>
      <c r="P575">
        <v>20604536261</v>
      </c>
      <c r="Q575">
        <v>1</v>
      </c>
      <c r="R575" t="s">
        <v>12825</v>
      </c>
      <c r="S575">
        <v>687</v>
      </c>
      <c r="T575" s="15">
        <v>43977</v>
      </c>
      <c r="U575">
        <v>10275</v>
      </c>
      <c r="V575" t="s">
        <v>23</v>
      </c>
      <c r="W575" t="s">
        <v>24</v>
      </c>
      <c r="X575" t="s">
        <v>25</v>
      </c>
    </row>
    <row r="576" spans="1:24" x14ac:dyDescent="0.25">
      <c r="A576" s="8">
        <v>4155</v>
      </c>
      <c r="B576" t="s">
        <v>13518</v>
      </c>
      <c r="C576" s="9" t="s">
        <v>12825</v>
      </c>
      <c r="D576" s="9">
        <v>688</v>
      </c>
      <c r="E576" s="9">
        <f t="shared" si="16"/>
        <v>688</v>
      </c>
      <c r="F576" s="9">
        <f t="shared" si="17"/>
        <v>0</v>
      </c>
      <c r="G576" s="11">
        <v>43977</v>
      </c>
      <c r="H576" s="12">
        <v>0.67031249999999998</v>
      </c>
      <c r="I576" t="s">
        <v>87</v>
      </c>
      <c r="J576" s="37">
        <v>1500</v>
      </c>
      <c r="K576">
        <v>3.427</v>
      </c>
      <c r="L576" s="14">
        <v>5140.5</v>
      </c>
      <c r="M576" t="s">
        <v>88</v>
      </c>
      <c r="N576" t="s">
        <v>37</v>
      </c>
      <c r="P576">
        <v>20604536261</v>
      </c>
      <c r="Q576">
        <v>1</v>
      </c>
      <c r="R576" t="s">
        <v>12825</v>
      </c>
      <c r="S576">
        <v>688</v>
      </c>
      <c r="T576" s="15">
        <v>43977</v>
      </c>
      <c r="U576">
        <v>5140.5</v>
      </c>
      <c r="V576" t="s">
        <v>23</v>
      </c>
      <c r="W576" t="s">
        <v>24</v>
      </c>
      <c r="X576" t="s">
        <v>25</v>
      </c>
    </row>
    <row r="577" spans="1:24" x14ac:dyDescent="0.25">
      <c r="A577" s="8">
        <v>4165</v>
      </c>
      <c r="B577" t="s">
        <v>13519</v>
      </c>
      <c r="C577" s="9" t="s">
        <v>12825</v>
      </c>
      <c r="D577" s="9">
        <v>689</v>
      </c>
      <c r="E577" s="9">
        <f t="shared" si="16"/>
        <v>689</v>
      </c>
      <c r="F577" s="9">
        <f t="shared" si="17"/>
        <v>0</v>
      </c>
      <c r="G577" s="11">
        <v>43977</v>
      </c>
      <c r="H577" s="12">
        <v>0.98508101851851848</v>
      </c>
      <c r="I577" t="s">
        <v>13253</v>
      </c>
      <c r="J577" s="37">
        <v>6000</v>
      </c>
      <c r="K577">
        <v>3.4390000000000001</v>
      </c>
      <c r="L577" s="14">
        <v>20634</v>
      </c>
      <c r="M577" t="s">
        <v>13254</v>
      </c>
      <c r="N577" t="s">
        <v>22</v>
      </c>
      <c r="P577">
        <v>20604536261</v>
      </c>
      <c r="Q577">
        <v>1</v>
      </c>
      <c r="R577" t="s">
        <v>12825</v>
      </c>
      <c r="S577">
        <v>689</v>
      </c>
      <c r="T577" s="15">
        <v>43977</v>
      </c>
      <c r="U577">
        <v>20634</v>
      </c>
      <c r="V577" t="s">
        <v>100</v>
      </c>
      <c r="W577" t="s">
        <v>101</v>
      </c>
      <c r="X577" t="s">
        <v>101</v>
      </c>
    </row>
    <row r="578" spans="1:24" x14ac:dyDescent="0.25">
      <c r="A578" s="8">
        <v>4166</v>
      </c>
      <c r="B578" t="s">
        <v>13520</v>
      </c>
      <c r="C578" s="9" t="s">
        <v>12825</v>
      </c>
      <c r="D578" s="9">
        <v>690</v>
      </c>
      <c r="E578" s="9">
        <f t="shared" si="16"/>
        <v>690</v>
      </c>
      <c r="F578" s="9">
        <f t="shared" si="17"/>
        <v>0</v>
      </c>
      <c r="G578" s="11">
        <v>43977</v>
      </c>
      <c r="H578" s="12">
        <v>0.98834490740740744</v>
      </c>
      <c r="I578" t="s">
        <v>2226</v>
      </c>
      <c r="J578" s="37">
        <v>4000</v>
      </c>
      <c r="K578">
        <v>3.4251</v>
      </c>
      <c r="L578" s="14">
        <v>13700.4</v>
      </c>
      <c r="M578" t="s">
        <v>2227</v>
      </c>
      <c r="N578" t="s">
        <v>22</v>
      </c>
      <c r="P578">
        <v>20604536261</v>
      </c>
      <c r="Q578">
        <v>1</v>
      </c>
      <c r="R578" t="s">
        <v>12825</v>
      </c>
      <c r="S578">
        <v>690</v>
      </c>
      <c r="T578" s="15">
        <v>43977</v>
      </c>
      <c r="U578">
        <v>13700.4</v>
      </c>
      <c r="V578" t="s">
        <v>100</v>
      </c>
      <c r="W578" t="s">
        <v>101</v>
      </c>
      <c r="X578" t="s">
        <v>101</v>
      </c>
    </row>
    <row r="579" spans="1:24" x14ac:dyDescent="0.25">
      <c r="A579" s="8">
        <v>4167</v>
      </c>
      <c r="B579" t="s">
        <v>13521</v>
      </c>
      <c r="C579" s="9" t="s">
        <v>12825</v>
      </c>
      <c r="D579" s="9">
        <v>691</v>
      </c>
      <c r="E579" s="9">
        <f t="shared" si="16"/>
        <v>691</v>
      </c>
      <c r="F579" s="9">
        <f t="shared" si="17"/>
        <v>0</v>
      </c>
      <c r="G579" s="11">
        <v>43977</v>
      </c>
      <c r="H579" s="12">
        <v>0.99050925925925926</v>
      </c>
      <c r="I579" t="s">
        <v>13118</v>
      </c>
      <c r="J579" s="37">
        <v>3000</v>
      </c>
      <c r="K579">
        <v>3.4275000000000002</v>
      </c>
      <c r="L579" s="14">
        <v>10282.5</v>
      </c>
      <c r="M579" t="s">
        <v>13119</v>
      </c>
      <c r="N579" t="s">
        <v>22</v>
      </c>
      <c r="P579">
        <v>20604536261</v>
      </c>
      <c r="Q579">
        <v>1</v>
      </c>
      <c r="R579" t="s">
        <v>12825</v>
      </c>
      <c r="S579">
        <v>691</v>
      </c>
      <c r="T579" s="15">
        <v>43977</v>
      </c>
      <c r="U579">
        <v>10282.5</v>
      </c>
      <c r="V579" t="s">
        <v>100</v>
      </c>
      <c r="W579" t="s">
        <v>101</v>
      </c>
      <c r="X579" t="s">
        <v>101</v>
      </c>
    </row>
    <row r="580" spans="1:24" x14ac:dyDescent="0.25">
      <c r="A580" s="8">
        <v>4172</v>
      </c>
      <c r="B580" t="s">
        <v>13522</v>
      </c>
      <c r="C580" s="9" t="s">
        <v>12825</v>
      </c>
      <c r="D580" s="9">
        <v>692</v>
      </c>
      <c r="E580" s="9">
        <f t="shared" si="16"/>
        <v>692</v>
      </c>
      <c r="F580" s="9">
        <f t="shared" si="17"/>
        <v>0</v>
      </c>
      <c r="G580" s="11">
        <v>43978</v>
      </c>
      <c r="H580" s="12">
        <v>0.42353009259259261</v>
      </c>
      <c r="I580" t="s">
        <v>2949</v>
      </c>
      <c r="J580" s="37">
        <v>1140.6300000000001</v>
      </c>
      <c r="K580">
        <v>3.4630000000000001</v>
      </c>
      <c r="L580" s="14">
        <v>3950</v>
      </c>
      <c r="M580" t="s">
        <v>2950</v>
      </c>
      <c r="N580" t="s">
        <v>22</v>
      </c>
      <c r="P580">
        <v>20604536261</v>
      </c>
      <c r="Q580">
        <v>1</v>
      </c>
      <c r="R580" t="s">
        <v>12825</v>
      </c>
      <c r="S580">
        <v>692</v>
      </c>
      <c r="T580" s="15">
        <v>43978</v>
      </c>
      <c r="U580">
        <v>3950</v>
      </c>
      <c r="V580" t="s">
        <v>23</v>
      </c>
      <c r="W580" t="s">
        <v>24</v>
      </c>
      <c r="X580" t="s">
        <v>25</v>
      </c>
    </row>
    <row r="581" spans="1:24" x14ac:dyDescent="0.25">
      <c r="A581" s="8">
        <v>4173</v>
      </c>
      <c r="B581" t="s">
        <v>13523</v>
      </c>
      <c r="C581" s="9" t="s">
        <v>12825</v>
      </c>
      <c r="D581" s="9">
        <v>693</v>
      </c>
      <c r="E581" s="9">
        <f t="shared" ref="E581:E644" si="18">E580+1</f>
        <v>693</v>
      </c>
      <c r="F581" s="9">
        <f t="shared" ref="F581:F644" si="19">+E581-E580-1</f>
        <v>0</v>
      </c>
      <c r="G581" s="11">
        <v>43978</v>
      </c>
      <c r="H581" s="12">
        <v>0.42622685185185188</v>
      </c>
      <c r="I581" t="s">
        <v>13348</v>
      </c>
      <c r="J581" s="37">
        <v>2000</v>
      </c>
      <c r="K581">
        <v>3.4420000000000002</v>
      </c>
      <c r="L581" s="14">
        <v>6884</v>
      </c>
      <c r="M581" t="s">
        <v>13349</v>
      </c>
      <c r="N581" t="s">
        <v>37</v>
      </c>
      <c r="P581">
        <v>20604536261</v>
      </c>
      <c r="Q581">
        <v>1</v>
      </c>
      <c r="R581" t="s">
        <v>12825</v>
      </c>
      <c r="S581">
        <v>693</v>
      </c>
      <c r="T581" s="15">
        <v>43978</v>
      </c>
      <c r="U581">
        <v>6884</v>
      </c>
      <c r="V581" t="s">
        <v>23</v>
      </c>
      <c r="W581" t="s">
        <v>24</v>
      </c>
      <c r="X581" t="s">
        <v>25</v>
      </c>
    </row>
    <row r="582" spans="1:24" x14ac:dyDescent="0.25">
      <c r="A582" s="8">
        <v>4175</v>
      </c>
      <c r="B582" t="s">
        <v>13524</v>
      </c>
      <c r="C582" s="9" t="s">
        <v>12825</v>
      </c>
      <c r="D582" s="9">
        <v>694</v>
      </c>
      <c r="E582" s="9">
        <f t="shared" si="18"/>
        <v>694</v>
      </c>
      <c r="F582" s="9">
        <f t="shared" si="19"/>
        <v>0</v>
      </c>
      <c r="G582" s="11">
        <v>43978</v>
      </c>
      <c r="H582" s="12">
        <v>0.4458449074074074</v>
      </c>
      <c r="I582" t="s">
        <v>1198</v>
      </c>
      <c r="J582" s="37">
        <v>2500</v>
      </c>
      <c r="K582">
        <v>3.444</v>
      </c>
      <c r="L582" s="14">
        <v>8610</v>
      </c>
      <c r="M582" t="s">
        <v>1199</v>
      </c>
      <c r="N582" t="s">
        <v>37</v>
      </c>
      <c r="P582">
        <v>20604536261</v>
      </c>
      <c r="Q582">
        <v>1</v>
      </c>
      <c r="R582" t="s">
        <v>12825</v>
      </c>
      <c r="S582">
        <v>694</v>
      </c>
      <c r="T582" s="15">
        <v>43978</v>
      </c>
      <c r="U582">
        <v>8610</v>
      </c>
      <c r="V582" t="s">
        <v>23</v>
      </c>
      <c r="W582" t="s">
        <v>24</v>
      </c>
      <c r="X582" t="s">
        <v>25</v>
      </c>
    </row>
    <row r="583" spans="1:24" x14ac:dyDescent="0.25">
      <c r="A583" s="8">
        <v>4177</v>
      </c>
      <c r="B583" t="s">
        <v>13525</v>
      </c>
      <c r="C583" s="9" t="s">
        <v>12825</v>
      </c>
      <c r="D583" s="9">
        <v>695</v>
      </c>
      <c r="E583" s="9">
        <f t="shared" si="18"/>
        <v>695</v>
      </c>
      <c r="F583" s="9">
        <f t="shared" si="19"/>
        <v>0</v>
      </c>
      <c r="G583" s="11">
        <v>43978</v>
      </c>
      <c r="H583" s="12">
        <v>0.46030092592592592</v>
      </c>
      <c r="I583" t="s">
        <v>13232</v>
      </c>
      <c r="J583" s="37">
        <v>400</v>
      </c>
      <c r="K583">
        <v>3.444</v>
      </c>
      <c r="L583" s="14">
        <v>1377.6</v>
      </c>
      <c r="M583" t="s">
        <v>13233</v>
      </c>
      <c r="N583" t="s">
        <v>37</v>
      </c>
      <c r="P583">
        <v>20604536261</v>
      </c>
      <c r="Q583">
        <v>1</v>
      </c>
      <c r="R583" t="s">
        <v>12825</v>
      </c>
      <c r="S583">
        <v>695</v>
      </c>
      <c r="T583" s="15">
        <v>43978</v>
      </c>
      <c r="U583">
        <v>1377.6</v>
      </c>
      <c r="V583" t="s">
        <v>23</v>
      </c>
      <c r="W583" t="s">
        <v>24</v>
      </c>
      <c r="X583" t="s">
        <v>25</v>
      </c>
    </row>
    <row r="584" spans="1:24" x14ac:dyDescent="0.25">
      <c r="A584" s="8">
        <v>4178</v>
      </c>
      <c r="B584" t="s">
        <v>13526</v>
      </c>
      <c r="C584" s="9" t="s">
        <v>12825</v>
      </c>
      <c r="D584" s="9">
        <v>696</v>
      </c>
      <c r="E584" s="9">
        <f t="shared" si="18"/>
        <v>696</v>
      </c>
      <c r="F584" s="9">
        <f t="shared" si="19"/>
        <v>0</v>
      </c>
      <c r="G584" s="11">
        <v>43978</v>
      </c>
      <c r="H584" s="12">
        <v>0.46232638888888888</v>
      </c>
      <c r="I584" t="s">
        <v>3942</v>
      </c>
      <c r="J584" s="37">
        <v>500</v>
      </c>
      <c r="K584">
        <v>3.444</v>
      </c>
      <c r="L584" s="14">
        <v>1722</v>
      </c>
      <c r="M584" t="s">
        <v>3943</v>
      </c>
      <c r="N584" t="s">
        <v>37</v>
      </c>
      <c r="P584">
        <v>20604536261</v>
      </c>
      <c r="Q584">
        <v>1</v>
      </c>
      <c r="R584" t="s">
        <v>12825</v>
      </c>
      <c r="S584">
        <v>696</v>
      </c>
      <c r="T584" s="15">
        <v>43978</v>
      </c>
      <c r="U584">
        <v>1722</v>
      </c>
      <c r="V584" t="s">
        <v>23</v>
      </c>
      <c r="W584" t="s">
        <v>24</v>
      </c>
      <c r="X584" t="s">
        <v>25</v>
      </c>
    </row>
    <row r="585" spans="1:24" x14ac:dyDescent="0.25">
      <c r="A585" s="8">
        <v>4191</v>
      </c>
      <c r="B585" t="s">
        <v>13527</v>
      </c>
      <c r="C585" s="9" t="s">
        <v>12825</v>
      </c>
      <c r="D585" s="9">
        <v>697</v>
      </c>
      <c r="E585" s="9">
        <f t="shared" si="18"/>
        <v>697</v>
      </c>
      <c r="F585" s="9">
        <f t="shared" si="19"/>
        <v>0</v>
      </c>
      <c r="G585" s="11">
        <v>43978</v>
      </c>
      <c r="H585" s="12">
        <v>0.51087962962962963</v>
      </c>
      <c r="I585" t="s">
        <v>1706</v>
      </c>
      <c r="J585" s="37">
        <v>200</v>
      </c>
      <c r="K585">
        <v>3.4660000000000002</v>
      </c>
      <c r="L585" s="14">
        <v>693.2</v>
      </c>
      <c r="M585" t="s">
        <v>1707</v>
      </c>
      <c r="N585" t="s">
        <v>22</v>
      </c>
      <c r="P585">
        <v>20604536261</v>
      </c>
      <c r="Q585">
        <v>1</v>
      </c>
      <c r="R585" t="s">
        <v>12825</v>
      </c>
      <c r="S585">
        <v>697</v>
      </c>
      <c r="T585" s="15">
        <v>43978</v>
      </c>
      <c r="U585">
        <v>693.2</v>
      </c>
      <c r="V585" t="s">
        <v>23</v>
      </c>
      <c r="W585" t="s">
        <v>24</v>
      </c>
      <c r="X585" t="s">
        <v>25</v>
      </c>
    </row>
    <row r="586" spans="1:24" x14ac:dyDescent="0.25">
      <c r="A586" s="8">
        <v>4196</v>
      </c>
      <c r="B586" t="s">
        <v>13528</v>
      </c>
      <c r="C586" s="9" t="s">
        <v>12825</v>
      </c>
      <c r="D586" s="9">
        <v>698</v>
      </c>
      <c r="E586" s="9">
        <f t="shared" si="18"/>
        <v>698</v>
      </c>
      <c r="F586" s="9">
        <f t="shared" si="19"/>
        <v>0</v>
      </c>
      <c r="G586" s="11">
        <v>43978</v>
      </c>
      <c r="H586" s="12">
        <v>0.54584490740740743</v>
      </c>
      <c r="I586" t="s">
        <v>13409</v>
      </c>
      <c r="J586" s="37">
        <v>7000</v>
      </c>
      <c r="K586">
        <v>3.448</v>
      </c>
      <c r="L586" s="14">
        <v>24136</v>
      </c>
      <c r="M586" t="s">
        <v>13410</v>
      </c>
      <c r="N586" t="s">
        <v>37</v>
      </c>
      <c r="P586">
        <v>20604536261</v>
      </c>
      <c r="Q586">
        <v>1</v>
      </c>
      <c r="R586" t="s">
        <v>12825</v>
      </c>
      <c r="S586">
        <v>698</v>
      </c>
      <c r="T586" s="15">
        <v>43978</v>
      </c>
      <c r="U586">
        <v>24136</v>
      </c>
      <c r="V586" t="s">
        <v>23</v>
      </c>
      <c r="W586" t="s">
        <v>24</v>
      </c>
      <c r="X586" t="s">
        <v>25</v>
      </c>
    </row>
    <row r="587" spans="1:24" x14ac:dyDescent="0.25">
      <c r="A587" s="8">
        <v>4200</v>
      </c>
      <c r="B587" t="s">
        <v>13529</v>
      </c>
      <c r="C587" s="9" t="s">
        <v>12825</v>
      </c>
      <c r="D587" s="9">
        <v>699</v>
      </c>
      <c r="E587" s="9">
        <f t="shared" si="18"/>
        <v>699</v>
      </c>
      <c r="F587" s="9">
        <f t="shared" si="19"/>
        <v>0</v>
      </c>
      <c r="G587" s="11">
        <v>43978</v>
      </c>
      <c r="H587" s="12">
        <v>0.56907407407407407</v>
      </c>
      <c r="I587" t="s">
        <v>2404</v>
      </c>
      <c r="J587" s="37">
        <v>500</v>
      </c>
      <c r="K587">
        <v>3.4470000000000001</v>
      </c>
      <c r="L587" s="14">
        <v>1723.5</v>
      </c>
      <c r="M587" t="s">
        <v>2405</v>
      </c>
      <c r="N587" t="s">
        <v>37</v>
      </c>
      <c r="P587">
        <v>20604536261</v>
      </c>
      <c r="Q587">
        <v>1</v>
      </c>
      <c r="R587" t="s">
        <v>12825</v>
      </c>
      <c r="S587">
        <v>699</v>
      </c>
      <c r="T587" s="15">
        <v>43978</v>
      </c>
      <c r="U587">
        <v>1723.5</v>
      </c>
      <c r="V587" t="s">
        <v>100</v>
      </c>
      <c r="W587" t="s">
        <v>101</v>
      </c>
      <c r="X587" t="s">
        <v>101</v>
      </c>
    </row>
    <row r="588" spans="1:24" x14ac:dyDescent="0.25">
      <c r="A588" s="8">
        <v>4199</v>
      </c>
      <c r="B588" t="s">
        <v>13530</v>
      </c>
      <c r="C588" s="9" t="s">
        <v>12825</v>
      </c>
      <c r="D588" s="9">
        <v>700</v>
      </c>
      <c r="E588" s="9">
        <f t="shared" si="18"/>
        <v>700</v>
      </c>
      <c r="F588" s="9">
        <f t="shared" si="19"/>
        <v>0</v>
      </c>
      <c r="G588" s="11">
        <v>43978</v>
      </c>
      <c r="H588" s="12">
        <v>0.56935185185185189</v>
      </c>
      <c r="I588" t="s">
        <v>611</v>
      </c>
      <c r="J588" s="37">
        <v>2000</v>
      </c>
      <c r="K588">
        <v>3.448</v>
      </c>
      <c r="L588" s="14">
        <v>6896</v>
      </c>
      <c r="M588" t="s">
        <v>612</v>
      </c>
      <c r="N588" t="s">
        <v>37</v>
      </c>
      <c r="P588">
        <v>20604536261</v>
      </c>
      <c r="Q588">
        <v>1</v>
      </c>
      <c r="R588" t="s">
        <v>12825</v>
      </c>
      <c r="S588">
        <v>700</v>
      </c>
      <c r="T588" s="15">
        <v>43978</v>
      </c>
      <c r="U588">
        <v>6896</v>
      </c>
      <c r="V588" t="s">
        <v>23</v>
      </c>
      <c r="W588" t="s">
        <v>24</v>
      </c>
      <c r="X588" t="s">
        <v>25</v>
      </c>
    </row>
    <row r="589" spans="1:24" x14ac:dyDescent="0.25">
      <c r="A589" s="8">
        <v>4201</v>
      </c>
      <c r="B589" t="s">
        <v>13531</v>
      </c>
      <c r="C589" s="9" t="s">
        <v>12825</v>
      </c>
      <c r="D589" s="9">
        <v>701</v>
      </c>
      <c r="E589" s="9">
        <f t="shared" si="18"/>
        <v>701</v>
      </c>
      <c r="F589" s="9">
        <f t="shared" si="19"/>
        <v>0</v>
      </c>
      <c r="G589" s="11">
        <v>43978</v>
      </c>
      <c r="H589" s="12">
        <v>0.56953703703703706</v>
      </c>
      <c r="I589" t="s">
        <v>13232</v>
      </c>
      <c r="J589" s="37">
        <v>35000</v>
      </c>
      <c r="K589">
        <v>3.4449999999999998</v>
      </c>
      <c r="L589" s="14">
        <v>120575</v>
      </c>
      <c r="M589" t="s">
        <v>13233</v>
      </c>
      <c r="N589" t="s">
        <v>37</v>
      </c>
      <c r="P589">
        <v>20604536261</v>
      </c>
      <c r="Q589">
        <v>1</v>
      </c>
      <c r="R589" t="s">
        <v>12825</v>
      </c>
      <c r="S589">
        <v>701</v>
      </c>
      <c r="T589" s="15">
        <v>43978</v>
      </c>
      <c r="U589">
        <v>120575</v>
      </c>
      <c r="V589" t="s">
        <v>23</v>
      </c>
      <c r="W589" t="s">
        <v>24</v>
      </c>
      <c r="X589" t="s">
        <v>25</v>
      </c>
    </row>
    <row r="590" spans="1:24" x14ac:dyDescent="0.25">
      <c r="A590" s="8">
        <v>4219</v>
      </c>
      <c r="B590" t="s">
        <v>13532</v>
      </c>
      <c r="C590" s="9" t="s">
        <v>12825</v>
      </c>
      <c r="D590" s="9">
        <v>702</v>
      </c>
      <c r="E590" s="9">
        <f t="shared" si="18"/>
        <v>702</v>
      </c>
      <c r="F590" s="9">
        <f t="shared" si="19"/>
        <v>0</v>
      </c>
      <c r="G590" s="11">
        <v>43978</v>
      </c>
      <c r="H590" s="12">
        <v>0.79137731481481488</v>
      </c>
      <c r="I590" t="s">
        <v>13533</v>
      </c>
      <c r="J590" s="37">
        <v>9000</v>
      </c>
      <c r="K590">
        <v>3.4510000000000001</v>
      </c>
      <c r="L590" s="14">
        <v>31059</v>
      </c>
      <c r="M590" t="s">
        <v>13534</v>
      </c>
      <c r="N590" t="s">
        <v>22</v>
      </c>
      <c r="P590">
        <v>20604536261</v>
      </c>
      <c r="Q590">
        <v>1</v>
      </c>
      <c r="R590" t="s">
        <v>12825</v>
      </c>
      <c r="S590">
        <v>702</v>
      </c>
      <c r="T590" s="15">
        <v>43978</v>
      </c>
      <c r="U590">
        <v>31059</v>
      </c>
      <c r="V590" t="s">
        <v>23</v>
      </c>
      <c r="W590" t="s">
        <v>24</v>
      </c>
      <c r="X590" t="s">
        <v>25</v>
      </c>
    </row>
    <row r="591" spans="1:24" x14ac:dyDescent="0.25">
      <c r="A591" s="8">
        <v>4223</v>
      </c>
      <c r="B591" t="s">
        <v>13535</v>
      </c>
      <c r="C591" s="9" t="s">
        <v>12825</v>
      </c>
      <c r="D591" s="9">
        <v>703</v>
      </c>
      <c r="E591" s="9">
        <f t="shared" si="18"/>
        <v>703</v>
      </c>
      <c r="F591" s="9">
        <f t="shared" si="19"/>
        <v>0</v>
      </c>
      <c r="G591" s="11">
        <v>43978</v>
      </c>
      <c r="H591" s="12">
        <v>0.81901620370370365</v>
      </c>
      <c r="I591" t="s">
        <v>13343</v>
      </c>
      <c r="J591" s="37">
        <v>10000</v>
      </c>
      <c r="K591">
        <v>3.4510000000000001</v>
      </c>
      <c r="L591" s="14">
        <v>34510</v>
      </c>
      <c r="M591" t="s">
        <v>13344</v>
      </c>
      <c r="N591" t="s">
        <v>22</v>
      </c>
      <c r="P591">
        <v>20604536261</v>
      </c>
      <c r="Q591">
        <v>1</v>
      </c>
      <c r="R591" t="s">
        <v>12825</v>
      </c>
      <c r="S591">
        <v>703</v>
      </c>
      <c r="T591" s="15">
        <v>43978</v>
      </c>
      <c r="U591">
        <v>34510</v>
      </c>
      <c r="V591" t="s">
        <v>100</v>
      </c>
      <c r="W591" t="s">
        <v>101</v>
      </c>
      <c r="X591" t="s">
        <v>101</v>
      </c>
    </row>
    <row r="592" spans="1:24" x14ac:dyDescent="0.25">
      <c r="A592" s="8">
        <v>4225</v>
      </c>
      <c r="B592" t="s">
        <v>13536</v>
      </c>
      <c r="C592" s="9" t="s">
        <v>12825</v>
      </c>
      <c r="D592" s="9">
        <v>704</v>
      </c>
      <c r="E592" s="9">
        <f t="shared" si="18"/>
        <v>704</v>
      </c>
      <c r="F592" s="9">
        <f t="shared" si="19"/>
        <v>0</v>
      </c>
      <c r="G592" s="11">
        <v>43978</v>
      </c>
      <c r="H592" s="12">
        <v>0.81912037037037033</v>
      </c>
      <c r="I592" t="s">
        <v>13118</v>
      </c>
      <c r="J592" s="37">
        <v>5000</v>
      </c>
      <c r="K592">
        <v>3.4531999999999998</v>
      </c>
      <c r="L592" s="14">
        <v>17266</v>
      </c>
      <c r="M592" t="s">
        <v>13119</v>
      </c>
      <c r="N592" t="s">
        <v>22</v>
      </c>
      <c r="P592">
        <v>20604536261</v>
      </c>
      <c r="Q592">
        <v>1</v>
      </c>
      <c r="R592" t="s">
        <v>12825</v>
      </c>
      <c r="S592">
        <v>704</v>
      </c>
      <c r="T592" s="15">
        <v>43978</v>
      </c>
      <c r="U592">
        <v>17266</v>
      </c>
      <c r="V592" t="s">
        <v>100</v>
      </c>
      <c r="W592" t="s">
        <v>101</v>
      </c>
      <c r="X592" t="s">
        <v>101</v>
      </c>
    </row>
    <row r="593" spans="1:25" x14ac:dyDescent="0.25">
      <c r="A593" s="8">
        <v>4228</v>
      </c>
      <c r="B593" t="s">
        <v>13537</v>
      </c>
      <c r="C593" s="9" t="s">
        <v>12825</v>
      </c>
      <c r="D593" s="9">
        <v>705</v>
      </c>
      <c r="E593" s="9">
        <f t="shared" si="18"/>
        <v>705</v>
      </c>
      <c r="F593" s="9">
        <f t="shared" si="19"/>
        <v>0</v>
      </c>
      <c r="G593" s="11">
        <v>43978</v>
      </c>
      <c r="H593" s="12">
        <v>0.81923611111111105</v>
      </c>
      <c r="I593" t="s">
        <v>13253</v>
      </c>
      <c r="J593" s="37">
        <v>10000</v>
      </c>
      <c r="K593">
        <v>3.45</v>
      </c>
      <c r="L593" s="14">
        <v>34500</v>
      </c>
      <c r="M593" t="s">
        <v>13254</v>
      </c>
      <c r="N593" t="s">
        <v>22</v>
      </c>
      <c r="P593">
        <v>20604536261</v>
      </c>
      <c r="Q593">
        <v>1</v>
      </c>
      <c r="R593" t="s">
        <v>12825</v>
      </c>
      <c r="S593">
        <v>705</v>
      </c>
      <c r="T593" s="15">
        <v>43978</v>
      </c>
      <c r="U593">
        <v>34500</v>
      </c>
      <c r="V593" t="s">
        <v>100</v>
      </c>
      <c r="W593" t="s">
        <v>101</v>
      </c>
      <c r="X593" t="s">
        <v>101</v>
      </c>
    </row>
    <row r="594" spans="1:25" x14ac:dyDescent="0.25">
      <c r="A594" s="8">
        <v>4224</v>
      </c>
      <c r="B594" t="s">
        <v>13538</v>
      </c>
      <c r="C594" s="9" t="s">
        <v>12825</v>
      </c>
      <c r="D594" s="9">
        <v>706</v>
      </c>
      <c r="E594" s="9">
        <f t="shared" si="18"/>
        <v>706</v>
      </c>
      <c r="F594" s="9">
        <f t="shared" si="19"/>
        <v>0</v>
      </c>
      <c r="G594" s="11">
        <v>43978</v>
      </c>
      <c r="H594" s="12">
        <v>0.83396990740740751</v>
      </c>
      <c r="I594" t="s">
        <v>13343</v>
      </c>
      <c r="J594" s="37">
        <v>10000</v>
      </c>
      <c r="K594">
        <v>3.4518</v>
      </c>
      <c r="L594" s="14">
        <v>34518</v>
      </c>
      <c r="M594" t="s">
        <v>13344</v>
      </c>
      <c r="N594" t="s">
        <v>22</v>
      </c>
      <c r="P594">
        <v>20604536261</v>
      </c>
      <c r="Q594">
        <v>1</v>
      </c>
      <c r="R594" t="s">
        <v>12825</v>
      </c>
      <c r="S594">
        <v>706</v>
      </c>
      <c r="T594" s="15">
        <v>43978</v>
      </c>
      <c r="U594">
        <v>34518</v>
      </c>
      <c r="V594" t="s">
        <v>100</v>
      </c>
      <c r="W594" t="s">
        <v>101</v>
      </c>
      <c r="X594" t="s">
        <v>101</v>
      </c>
    </row>
    <row r="595" spans="1:25" x14ac:dyDescent="0.25">
      <c r="A595" s="8">
        <v>4229</v>
      </c>
      <c r="B595" t="s">
        <v>13539</v>
      </c>
      <c r="C595" s="9" t="s">
        <v>12825</v>
      </c>
      <c r="D595" s="9">
        <v>707</v>
      </c>
      <c r="E595" s="9">
        <f t="shared" si="18"/>
        <v>707</v>
      </c>
      <c r="F595" s="9">
        <f t="shared" si="19"/>
        <v>0</v>
      </c>
      <c r="G595" s="11">
        <v>43978</v>
      </c>
      <c r="H595" s="12">
        <v>0.83420138888888884</v>
      </c>
      <c r="I595" t="s">
        <v>13540</v>
      </c>
      <c r="J595" s="37">
        <v>4200</v>
      </c>
      <c r="K595">
        <v>3.4542999999999999</v>
      </c>
      <c r="L595" s="14">
        <v>14508.06</v>
      </c>
      <c r="M595" t="s">
        <v>13541</v>
      </c>
      <c r="N595" t="s">
        <v>22</v>
      </c>
      <c r="P595">
        <v>20604536261</v>
      </c>
      <c r="Q595">
        <v>1</v>
      </c>
      <c r="R595" t="s">
        <v>12825</v>
      </c>
      <c r="S595">
        <v>707</v>
      </c>
      <c r="T595" s="15">
        <v>43978</v>
      </c>
      <c r="U595">
        <v>14508.06</v>
      </c>
      <c r="V595" t="s">
        <v>100</v>
      </c>
      <c r="W595" t="s">
        <v>101</v>
      </c>
      <c r="X595" t="s">
        <v>101</v>
      </c>
    </row>
    <row r="596" spans="1:25" x14ac:dyDescent="0.25">
      <c r="A596" s="8">
        <v>4230</v>
      </c>
      <c r="B596" t="s">
        <v>13542</v>
      </c>
      <c r="C596" s="9" t="s">
        <v>12825</v>
      </c>
      <c r="D596" s="9">
        <v>708</v>
      </c>
      <c r="E596" s="9">
        <f t="shared" si="18"/>
        <v>708</v>
      </c>
      <c r="F596" s="9">
        <f t="shared" si="19"/>
        <v>0</v>
      </c>
      <c r="G596" s="11">
        <v>43978</v>
      </c>
      <c r="H596" s="12">
        <v>0.8343287037037036</v>
      </c>
      <c r="I596" t="s">
        <v>13540</v>
      </c>
      <c r="J596" s="37">
        <v>1090</v>
      </c>
      <c r="K596">
        <v>3.4554999999999998</v>
      </c>
      <c r="L596" s="14">
        <v>3766.5</v>
      </c>
      <c r="M596" t="s">
        <v>13541</v>
      </c>
      <c r="N596" t="s">
        <v>22</v>
      </c>
      <c r="P596">
        <v>20604536261</v>
      </c>
      <c r="Q596">
        <v>1</v>
      </c>
      <c r="R596" t="s">
        <v>12825</v>
      </c>
      <c r="S596">
        <v>708</v>
      </c>
      <c r="T596" s="15">
        <v>43978</v>
      </c>
      <c r="U596">
        <v>3766.5</v>
      </c>
      <c r="V596" t="s">
        <v>100</v>
      </c>
      <c r="W596" t="s">
        <v>101</v>
      </c>
      <c r="X596" t="s">
        <v>101</v>
      </c>
    </row>
    <row r="597" spans="1:25" x14ac:dyDescent="0.25">
      <c r="A597" s="8">
        <v>4231</v>
      </c>
      <c r="B597" t="s">
        <v>13543</v>
      </c>
      <c r="C597" s="9" t="s">
        <v>12825</v>
      </c>
      <c r="D597" s="9">
        <v>709</v>
      </c>
      <c r="E597" s="9">
        <f t="shared" si="18"/>
        <v>709</v>
      </c>
      <c r="F597" s="9">
        <f t="shared" si="19"/>
        <v>0</v>
      </c>
      <c r="G597" s="11">
        <v>43978</v>
      </c>
      <c r="H597" s="12">
        <v>0.83444444444444443</v>
      </c>
      <c r="I597" t="s">
        <v>13540</v>
      </c>
      <c r="J597" s="37">
        <v>18500</v>
      </c>
      <c r="K597">
        <v>3.45</v>
      </c>
      <c r="L597" s="14">
        <v>63825</v>
      </c>
      <c r="M597" t="s">
        <v>13541</v>
      </c>
      <c r="N597" t="s">
        <v>22</v>
      </c>
      <c r="P597">
        <v>20604536261</v>
      </c>
      <c r="Q597">
        <v>1</v>
      </c>
      <c r="R597" t="s">
        <v>12825</v>
      </c>
      <c r="S597">
        <v>709</v>
      </c>
      <c r="T597" s="15">
        <v>43978</v>
      </c>
      <c r="U597">
        <v>63825</v>
      </c>
      <c r="V597" t="s">
        <v>100</v>
      </c>
      <c r="W597" t="s">
        <v>101</v>
      </c>
      <c r="X597" t="s">
        <v>101</v>
      </c>
    </row>
    <row r="598" spans="1:25" x14ac:dyDescent="0.25">
      <c r="A598" s="8">
        <v>4227</v>
      </c>
      <c r="B598" t="s">
        <v>13544</v>
      </c>
      <c r="C598" s="9" t="s">
        <v>12825</v>
      </c>
      <c r="D598" s="9">
        <v>710</v>
      </c>
      <c r="E598" s="9">
        <f t="shared" si="18"/>
        <v>710</v>
      </c>
      <c r="F598" s="9">
        <f t="shared" si="19"/>
        <v>0</v>
      </c>
      <c r="G598" s="11">
        <v>43978</v>
      </c>
      <c r="H598" s="12">
        <v>0.83456018518518515</v>
      </c>
      <c r="I598" t="s">
        <v>13253</v>
      </c>
      <c r="J598" s="37">
        <v>5000</v>
      </c>
      <c r="K598">
        <v>3.45</v>
      </c>
      <c r="L598" s="14">
        <v>17250</v>
      </c>
      <c r="M598" t="s">
        <v>13254</v>
      </c>
      <c r="N598" t="s">
        <v>22</v>
      </c>
      <c r="P598">
        <v>20604536261</v>
      </c>
      <c r="Q598">
        <v>1</v>
      </c>
      <c r="R598" t="s">
        <v>12825</v>
      </c>
      <c r="S598">
        <v>710</v>
      </c>
      <c r="T598" s="15">
        <v>43978</v>
      </c>
      <c r="U598">
        <v>17250</v>
      </c>
      <c r="V598" t="s">
        <v>100</v>
      </c>
      <c r="W598" t="s">
        <v>101</v>
      </c>
      <c r="X598" t="s">
        <v>101</v>
      </c>
    </row>
    <row r="599" spans="1:25" x14ac:dyDescent="0.25">
      <c r="A599" s="8">
        <v>4226</v>
      </c>
      <c r="B599" t="s">
        <v>13545</v>
      </c>
      <c r="C599" s="9" t="s">
        <v>12825</v>
      </c>
      <c r="D599" s="9">
        <v>711</v>
      </c>
      <c r="E599" s="9">
        <f t="shared" si="18"/>
        <v>711</v>
      </c>
      <c r="F599" s="9">
        <f t="shared" si="19"/>
        <v>0</v>
      </c>
      <c r="G599" s="11">
        <v>43978</v>
      </c>
      <c r="H599" s="12">
        <v>0.83467592592592599</v>
      </c>
      <c r="I599" t="s">
        <v>13253</v>
      </c>
      <c r="J599" s="37">
        <v>5000</v>
      </c>
      <c r="K599">
        <v>3.4531999999999998</v>
      </c>
      <c r="L599" s="14">
        <v>17266</v>
      </c>
      <c r="M599" t="s">
        <v>13254</v>
      </c>
      <c r="N599" t="s">
        <v>22</v>
      </c>
      <c r="P599">
        <v>20604536261</v>
      </c>
      <c r="Q599">
        <v>1</v>
      </c>
      <c r="R599" t="s">
        <v>12825</v>
      </c>
      <c r="S599">
        <v>711</v>
      </c>
      <c r="T599" s="15">
        <v>43978</v>
      </c>
      <c r="U599">
        <v>17266</v>
      </c>
      <c r="V599" t="s">
        <v>100</v>
      </c>
      <c r="W599" t="s">
        <v>101</v>
      </c>
      <c r="X599" t="s">
        <v>101</v>
      </c>
    </row>
    <row r="600" spans="1:25" x14ac:dyDescent="0.25">
      <c r="A600" s="8">
        <v>4235</v>
      </c>
      <c r="B600" t="s">
        <v>13546</v>
      </c>
      <c r="C600" s="9" t="s">
        <v>12825</v>
      </c>
      <c r="D600" s="9">
        <v>712</v>
      </c>
      <c r="E600" s="9">
        <f t="shared" si="18"/>
        <v>712</v>
      </c>
      <c r="F600" s="9">
        <f t="shared" si="19"/>
        <v>0</v>
      </c>
      <c r="G600" s="11">
        <v>43979</v>
      </c>
      <c r="H600" s="12">
        <v>0.41289351851851852</v>
      </c>
      <c r="I600" t="s">
        <v>352</v>
      </c>
      <c r="J600" s="37">
        <v>2000</v>
      </c>
      <c r="K600">
        <v>3.464</v>
      </c>
      <c r="L600" s="14">
        <v>6928</v>
      </c>
      <c r="M600" t="s">
        <v>353</v>
      </c>
      <c r="N600" t="s">
        <v>22</v>
      </c>
      <c r="P600">
        <v>20604536261</v>
      </c>
      <c r="Q600">
        <v>1</v>
      </c>
      <c r="R600" t="s">
        <v>12825</v>
      </c>
      <c r="S600">
        <v>712</v>
      </c>
      <c r="T600" s="15">
        <v>43979</v>
      </c>
      <c r="U600">
        <v>6928</v>
      </c>
      <c r="V600" t="s">
        <v>23</v>
      </c>
      <c r="W600" t="s">
        <v>24</v>
      </c>
      <c r="X600" t="s">
        <v>25</v>
      </c>
    </row>
    <row r="601" spans="1:25" x14ac:dyDescent="0.25">
      <c r="A601" s="8">
        <v>4245</v>
      </c>
      <c r="B601" t="s">
        <v>13547</v>
      </c>
      <c r="C601" s="9" t="s">
        <v>12825</v>
      </c>
      <c r="D601" s="9">
        <v>713</v>
      </c>
      <c r="E601" s="9">
        <f t="shared" si="18"/>
        <v>713</v>
      </c>
      <c r="F601" s="9">
        <f t="shared" si="19"/>
        <v>0</v>
      </c>
      <c r="G601" s="11">
        <v>43979</v>
      </c>
      <c r="H601" s="12">
        <v>0.53798611111111116</v>
      </c>
      <c r="I601" t="s">
        <v>2912</v>
      </c>
      <c r="J601" s="37">
        <v>1700</v>
      </c>
      <c r="K601">
        <v>3.4260000000000002</v>
      </c>
      <c r="L601" s="14">
        <v>5824.2</v>
      </c>
      <c r="M601" t="s">
        <v>2913</v>
      </c>
      <c r="N601" t="s">
        <v>37</v>
      </c>
      <c r="P601">
        <v>20604536261</v>
      </c>
      <c r="Q601">
        <v>1</v>
      </c>
      <c r="R601" t="s">
        <v>12825</v>
      </c>
      <c r="S601">
        <v>713</v>
      </c>
      <c r="T601" s="15">
        <v>43979</v>
      </c>
      <c r="U601">
        <v>5824.2</v>
      </c>
      <c r="V601" t="s">
        <v>100</v>
      </c>
      <c r="W601" t="s">
        <v>101</v>
      </c>
      <c r="X601" t="s">
        <v>101</v>
      </c>
      <c r="Y601" s="39" t="s">
        <v>13548</v>
      </c>
    </row>
    <row r="602" spans="1:25" x14ac:dyDescent="0.25">
      <c r="A602" s="8">
        <v>4246</v>
      </c>
      <c r="B602" t="s">
        <v>13549</v>
      </c>
      <c r="C602" s="9" t="s">
        <v>12825</v>
      </c>
      <c r="D602" s="9">
        <v>714</v>
      </c>
      <c r="E602" s="9">
        <f t="shared" si="18"/>
        <v>714</v>
      </c>
      <c r="F602" s="9">
        <f t="shared" si="19"/>
        <v>0</v>
      </c>
      <c r="G602" s="11">
        <v>43979</v>
      </c>
      <c r="H602" s="12">
        <v>0.53813657407407411</v>
      </c>
      <c r="I602" t="s">
        <v>3428</v>
      </c>
      <c r="J602" s="37">
        <v>414.18</v>
      </c>
      <c r="K602">
        <v>3.4409999999999998</v>
      </c>
      <c r="L602" s="14">
        <v>1425.19</v>
      </c>
      <c r="M602" t="s">
        <v>3429</v>
      </c>
      <c r="N602" t="s">
        <v>22</v>
      </c>
      <c r="P602">
        <v>20604536261</v>
      </c>
      <c r="Q602">
        <v>1</v>
      </c>
      <c r="R602" t="s">
        <v>12825</v>
      </c>
      <c r="S602">
        <v>714</v>
      </c>
      <c r="T602" s="15">
        <v>43979</v>
      </c>
      <c r="U602">
        <v>1425.19</v>
      </c>
      <c r="V602" t="s">
        <v>23</v>
      </c>
      <c r="W602" t="s">
        <v>24</v>
      </c>
      <c r="X602" t="s">
        <v>25</v>
      </c>
    </row>
    <row r="603" spans="1:25" x14ac:dyDescent="0.25">
      <c r="A603" s="8">
        <v>4248</v>
      </c>
      <c r="B603" t="s">
        <v>13550</v>
      </c>
      <c r="C603" s="9" t="s">
        <v>12825</v>
      </c>
      <c r="D603" s="9">
        <v>715</v>
      </c>
      <c r="E603" s="9">
        <f t="shared" si="18"/>
        <v>715</v>
      </c>
      <c r="F603" s="9">
        <f t="shared" si="19"/>
        <v>0</v>
      </c>
      <c r="G603" s="11">
        <v>43979</v>
      </c>
      <c r="H603" s="12">
        <v>0.61920138888888887</v>
      </c>
      <c r="I603" t="s">
        <v>13232</v>
      </c>
      <c r="J603" s="37">
        <v>10000</v>
      </c>
      <c r="K603">
        <v>3.4319999999999999</v>
      </c>
      <c r="L603" s="14">
        <v>34320</v>
      </c>
      <c r="M603" t="s">
        <v>13233</v>
      </c>
      <c r="N603" t="s">
        <v>37</v>
      </c>
      <c r="P603">
        <v>20604536261</v>
      </c>
      <c r="Q603">
        <v>1</v>
      </c>
      <c r="R603" t="s">
        <v>12825</v>
      </c>
      <c r="S603">
        <v>715</v>
      </c>
      <c r="T603" s="15">
        <v>43979</v>
      </c>
      <c r="U603">
        <v>34320</v>
      </c>
      <c r="V603" t="s">
        <v>23</v>
      </c>
      <c r="W603" t="s">
        <v>24</v>
      </c>
      <c r="X603" t="s">
        <v>25</v>
      </c>
    </row>
    <row r="604" spans="1:25" x14ac:dyDescent="0.25">
      <c r="A604" s="8">
        <v>4170</v>
      </c>
      <c r="B604" t="s">
        <v>13551</v>
      </c>
      <c r="C604" s="9" t="s">
        <v>12825</v>
      </c>
      <c r="D604" s="9">
        <v>716</v>
      </c>
      <c r="E604" s="9">
        <f t="shared" si="18"/>
        <v>716</v>
      </c>
      <c r="F604" s="9">
        <f t="shared" si="19"/>
        <v>0</v>
      </c>
      <c r="G604" s="11">
        <v>43979</v>
      </c>
      <c r="H604" s="12">
        <v>0.73966435185185186</v>
      </c>
      <c r="I604" t="s">
        <v>13438</v>
      </c>
      <c r="J604" s="37">
        <v>10000</v>
      </c>
      <c r="K604">
        <v>3.423</v>
      </c>
      <c r="L604" s="14">
        <v>34230</v>
      </c>
      <c r="M604" t="s">
        <v>13439</v>
      </c>
      <c r="N604" t="s">
        <v>37</v>
      </c>
      <c r="P604">
        <v>20604536261</v>
      </c>
      <c r="Q604">
        <v>1</v>
      </c>
      <c r="R604" t="s">
        <v>12825</v>
      </c>
      <c r="S604">
        <v>716</v>
      </c>
      <c r="T604" s="15">
        <v>43979</v>
      </c>
      <c r="U604">
        <v>34230</v>
      </c>
      <c r="V604" t="s">
        <v>23</v>
      </c>
      <c r="W604" t="s">
        <v>24</v>
      </c>
      <c r="X604" t="s">
        <v>25</v>
      </c>
    </row>
    <row r="605" spans="1:25" x14ac:dyDescent="0.25">
      <c r="A605" s="8">
        <v>4260</v>
      </c>
      <c r="B605" t="s">
        <v>13552</v>
      </c>
      <c r="C605" s="9" t="s">
        <v>12825</v>
      </c>
      <c r="D605" s="9">
        <v>717</v>
      </c>
      <c r="E605" s="9">
        <f t="shared" si="18"/>
        <v>717</v>
      </c>
      <c r="F605" s="9">
        <f t="shared" si="19"/>
        <v>0</v>
      </c>
      <c r="G605" s="11">
        <v>43979</v>
      </c>
      <c r="H605" s="12">
        <v>0.84168981481481486</v>
      </c>
      <c r="I605" t="s">
        <v>13228</v>
      </c>
      <c r="J605" s="37">
        <v>20000</v>
      </c>
      <c r="K605">
        <v>3.4470000000000001</v>
      </c>
      <c r="L605" s="14">
        <v>68940</v>
      </c>
      <c r="M605" t="s">
        <v>13229</v>
      </c>
      <c r="N605" t="s">
        <v>22</v>
      </c>
      <c r="P605">
        <v>20604536261</v>
      </c>
      <c r="Q605">
        <v>1</v>
      </c>
      <c r="R605" t="s">
        <v>12825</v>
      </c>
      <c r="S605">
        <v>717</v>
      </c>
      <c r="T605" s="15">
        <v>43979</v>
      </c>
      <c r="U605">
        <v>68940</v>
      </c>
      <c r="V605" t="s">
        <v>100</v>
      </c>
      <c r="W605" t="s">
        <v>101</v>
      </c>
      <c r="X605" t="s">
        <v>101</v>
      </c>
    </row>
    <row r="606" spans="1:25" x14ac:dyDescent="0.25">
      <c r="A606" s="8">
        <v>4261</v>
      </c>
      <c r="B606" t="s">
        <v>13553</v>
      </c>
      <c r="C606" s="9" t="s">
        <v>12825</v>
      </c>
      <c r="D606" s="9">
        <v>718</v>
      </c>
      <c r="E606" s="9">
        <f t="shared" si="18"/>
        <v>718</v>
      </c>
      <c r="F606" s="9">
        <f t="shared" si="19"/>
        <v>0</v>
      </c>
      <c r="G606" s="11">
        <v>43979</v>
      </c>
      <c r="H606" s="12">
        <v>0.84225694444444443</v>
      </c>
      <c r="I606" t="s">
        <v>13156</v>
      </c>
      <c r="J606" s="37">
        <v>5000</v>
      </c>
      <c r="K606">
        <v>3.44</v>
      </c>
      <c r="L606" s="14">
        <v>17200</v>
      </c>
      <c r="M606" t="s">
        <v>13157</v>
      </c>
      <c r="N606" t="s">
        <v>22</v>
      </c>
      <c r="P606">
        <v>20604536261</v>
      </c>
      <c r="Q606">
        <v>1</v>
      </c>
      <c r="R606" t="s">
        <v>12825</v>
      </c>
      <c r="S606">
        <v>718</v>
      </c>
      <c r="T606" s="15">
        <v>43979</v>
      </c>
      <c r="U606">
        <v>17200</v>
      </c>
      <c r="V606" t="s">
        <v>100</v>
      </c>
      <c r="W606" t="s">
        <v>101</v>
      </c>
      <c r="X606" t="s">
        <v>101</v>
      </c>
    </row>
    <row r="607" spans="1:25" x14ac:dyDescent="0.25">
      <c r="A607" s="8">
        <v>4262</v>
      </c>
      <c r="B607" t="s">
        <v>13554</v>
      </c>
      <c r="C607" s="9" t="s">
        <v>12825</v>
      </c>
      <c r="D607" s="9">
        <v>719</v>
      </c>
      <c r="E607" s="9">
        <f t="shared" si="18"/>
        <v>719</v>
      </c>
      <c r="F607" s="9">
        <f t="shared" si="19"/>
        <v>0</v>
      </c>
      <c r="G607" s="11">
        <v>43979</v>
      </c>
      <c r="H607" s="12">
        <v>0.8423842592592593</v>
      </c>
      <c r="I607" t="s">
        <v>13263</v>
      </c>
      <c r="J607" s="37">
        <v>8000</v>
      </c>
      <c r="K607">
        <v>3.4411999999999998</v>
      </c>
      <c r="L607" s="14">
        <v>27529.599999999999</v>
      </c>
      <c r="M607" t="s">
        <v>13264</v>
      </c>
      <c r="N607" t="s">
        <v>22</v>
      </c>
      <c r="P607">
        <v>20604536261</v>
      </c>
      <c r="Q607">
        <v>1</v>
      </c>
      <c r="R607" t="s">
        <v>12825</v>
      </c>
      <c r="S607">
        <v>719</v>
      </c>
      <c r="T607" s="15">
        <v>43979</v>
      </c>
      <c r="U607">
        <v>27529.599999999999</v>
      </c>
      <c r="V607" t="s">
        <v>100</v>
      </c>
      <c r="W607" t="s">
        <v>101</v>
      </c>
      <c r="X607" t="s">
        <v>101</v>
      </c>
    </row>
    <row r="608" spans="1:25" x14ac:dyDescent="0.25">
      <c r="A608" s="8">
        <v>4285</v>
      </c>
      <c r="B608" t="s">
        <v>13555</v>
      </c>
      <c r="C608" s="9" t="s">
        <v>12825</v>
      </c>
      <c r="D608" s="9">
        <v>720</v>
      </c>
      <c r="E608" s="9">
        <f t="shared" si="18"/>
        <v>720</v>
      </c>
      <c r="F608" s="9">
        <f t="shared" si="19"/>
        <v>0</v>
      </c>
      <c r="G608" s="11">
        <v>43980</v>
      </c>
      <c r="H608" s="12">
        <v>0.64505787037037032</v>
      </c>
      <c r="I608" t="s">
        <v>13078</v>
      </c>
      <c r="J608" s="37">
        <v>2000</v>
      </c>
      <c r="K608">
        <v>3.42</v>
      </c>
      <c r="L608" s="14">
        <v>6840</v>
      </c>
      <c r="M608" t="s">
        <v>13079</v>
      </c>
      <c r="N608" t="s">
        <v>37</v>
      </c>
      <c r="P608">
        <v>20604536261</v>
      </c>
      <c r="Q608">
        <v>1</v>
      </c>
      <c r="R608" t="s">
        <v>12825</v>
      </c>
      <c r="S608">
        <v>720</v>
      </c>
      <c r="T608" s="15">
        <v>43980</v>
      </c>
      <c r="U608">
        <v>6840</v>
      </c>
      <c r="V608" t="s">
        <v>23</v>
      </c>
      <c r="W608" t="s">
        <v>24</v>
      </c>
      <c r="X608" t="s">
        <v>25</v>
      </c>
    </row>
    <row r="609" spans="1:24" x14ac:dyDescent="0.25">
      <c r="A609" s="8">
        <v>4291</v>
      </c>
      <c r="B609" t="s">
        <v>13556</v>
      </c>
      <c r="C609" s="9" t="s">
        <v>12825</v>
      </c>
      <c r="D609" s="9">
        <v>721</v>
      </c>
      <c r="E609" s="9">
        <f t="shared" si="18"/>
        <v>721</v>
      </c>
      <c r="F609" s="9">
        <f t="shared" si="19"/>
        <v>0</v>
      </c>
      <c r="G609" s="11">
        <v>43980</v>
      </c>
      <c r="H609" s="12">
        <v>0.71303240740740748</v>
      </c>
      <c r="I609" t="s">
        <v>13228</v>
      </c>
      <c r="J609" s="37">
        <v>5000</v>
      </c>
      <c r="K609">
        <v>3.4350000000000001</v>
      </c>
      <c r="L609" s="14">
        <v>17175</v>
      </c>
      <c r="M609" t="s">
        <v>13229</v>
      </c>
      <c r="N609" t="s">
        <v>22</v>
      </c>
      <c r="P609">
        <v>20604536261</v>
      </c>
      <c r="Q609">
        <v>1</v>
      </c>
      <c r="R609" t="s">
        <v>12825</v>
      </c>
      <c r="S609">
        <v>721</v>
      </c>
      <c r="T609" s="15">
        <v>43980</v>
      </c>
      <c r="U609">
        <v>17175</v>
      </c>
      <c r="V609" t="s">
        <v>23</v>
      </c>
      <c r="W609" t="s">
        <v>24</v>
      </c>
      <c r="X609" t="s">
        <v>25</v>
      </c>
    </row>
    <row r="610" spans="1:24" x14ac:dyDescent="0.25">
      <c r="A610" s="8">
        <v>4292</v>
      </c>
      <c r="B610" t="s">
        <v>13557</v>
      </c>
      <c r="C610" s="9" t="s">
        <v>12825</v>
      </c>
      <c r="D610" s="9">
        <v>722</v>
      </c>
      <c r="E610" s="9">
        <f t="shared" si="18"/>
        <v>722</v>
      </c>
      <c r="F610" s="9">
        <f t="shared" si="19"/>
        <v>0</v>
      </c>
      <c r="G610" s="11">
        <v>43980</v>
      </c>
      <c r="H610" s="12">
        <v>0.71351851851851855</v>
      </c>
      <c r="I610" t="s">
        <v>13228</v>
      </c>
      <c r="J610" s="37">
        <v>5000</v>
      </c>
      <c r="K610">
        <v>3.4350000000000001</v>
      </c>
      <c r="L610" s="14">
        <v>17175</v>
      </c>
      <c r="M610" t="s">
        <v>13229</v>
      </c>
      <c r="N610" t="s">
        <v>22</v>
      </c>
      <c r="P610">
        <v>20604536261</v>
      </c>
      <c r="Q610">
        <v>1</v>
      </c>
      <c r="R610" t="s">
        <v>12825</v>
      </c>
      <c r="S610">
        <v>722</v>
      </c>
      <c r="T610" s="15">
        <v>43980</v>
      </c>
      <c r="U610">
        <v>17175</v>
      </c>
      <c r="V610" t="s">
        <v>23</v>
      </c>
      <c r="W610" t="s">
        <v>24</v>
      </c>
      <c r="X610" t="s">
        <v>25</v>
      </c>
    </row>
    <row r="611" spans="1:24" x14ac:dyDescent="0.25">
      <c r="A611" s="8">
        <v>4294</v>
      </c>
      <c r="B611" t="s">
        <v>13558</v>
      </c>
      <c r="C611" s="9" t="s">
        <v>12825</v>
      </c>
      <c r="D611" s="9">
        <v>723</v>
      </c>
      <c r="E611" s="9">
        <f t="shared" si="18"/>
        <v>723</v>
      </c>
      <c r="F611" s="9">
        <f t="shared" si="19"/>
        <v>0</v>
      </c>
      <c r="G611" s="11">
        <v>43980</v>
      </c>
      <c r="H611" s="12">
        <v>0.7584143518518518</v>
      </c>
      <c r="I611" t="s">
        <v>12836</v>
      </c>
      <c r="J611" s="37">
        <v>8200</v>
      </c>
      <c r="K611">
        <v>3.4249999999999998</v>
      </c>
      <c r="L611" s="14">
        <v>28085</v>
      </c>
      <c r="M611" t="s">
        <v>12837</v>
      </c>
      <c r="N611" t="s">
        <v>37</v>
      </c>
      <c r="P611">
        <v>20604536261</v>
      </c>
      <c r="Q611">
        <v>1</v>
      </c>
      <c r="R611" t="s">
        <v>12825</v>
      </c>
      <c r="S611">
        <v>723</v>
      </c>
      <c r="T611" s="15">
        <v>43980</v>
      </c>
      <c r="U611">
        <v>28085</v>
      </c>
      <c r="V611" t="s">
        <v>23</v>
      </c>
      <c r="W611" t="s">
        <v>24</v>
      </c>
      <c r="X611" t="s">
        <v>25</v>
      </c>
    </row>
    <row r="612" spans="1:24" x14ac:dyDescent="0.25">
      <c r="A612" s="8">
        <v>4296</v>
      </c>
      <c r="B612" t="s">
        <v>13559</v>
      </c>
      <c r="C612" s="9" t="s">
        <v>12825</v>
      </c>
      <c r="D612" s="9">
        <v>724</v>
      </c>
      <c r="E612" s="9">
        <f t="shared" si="18"/>
        <v>724</v>
      </c>
      <c r="F612" s="9">
        <f t="shared" si="19"/>
        <v>0</v>
      </c>
      <c r="G612" s="11">
        <v>43980</v>
      </c>
      <c r="H612" s="12">
        <v>0.79497685185185185</v>
      </c>
      <c r="I612" t="s">
        <v>13248</v>
      </c>
      <c r="J612" s="37">
        <v>7000</v>
      </c>
      <c r="K612">
        <v>3.4350000000000001</v>
      </c>
      <c r="L612" s="14">
        <v>24045</v>
      </c>
      <c r="M612" t="s">
        <v>13249</v>
      </c>
      <c r="N612" t="s">
        <v>22</v>
      </c>
      <c r="P612">
        <v>20604536261</v>
      </c>
      <c r="Q612">
        <v>1</v>
      </c>
      <c r="R612" t="s">
        <v>12825</v>
      </c>
      <c r="S612">
        <v>724</v>
      </c>
      <c r="T612" s="15">
        <v>43980</v>
      </c>
      <c r="U612">
        <v>24045</v>
      </c>
      <c r="V612" t="s">
        <v>100</v>
      </c>
      <c r="W612" t="s">
        <v>101</v>
      </c>
      <c r="X612" t="s">
        <v>101</v>
      </c>
    </row>
    <row r="613" spans="1:24" x14ac:dyDescent="0.25">
      <c r="A613" s="8">
        <v>4302</v>
      </c>
      <c r="B613" t="s">
        <v>13560</v>
      </c>
      <c r="C613" s="9" t="s">
        <v>12825</v>
      </c>
      <c r="D613" s="9">
        <v>725</v>
      </c>
      <c r="E613" s="9">
        <f t="shared" si="18"/>
        <v>725</v>
      </c>
      <c r="F613" s="9">
        <f t="shared" si="19"/>
        <v>0</v>
      </c>
      <c r="G613" s="11">
        <v>43981</v>
      </c>
      <c r="H613" s="12">
        <v>0.40050925925925923</v>
      </c>
      <c r="I613" t="s">
        <v>13367</v>
      </c>
      <c r="J613" s="37">
        <v>200</v>
      </c>
      <c r="K613">
        <v>3.4430000000000001</v>
      </c>
      <c r="L613" s="14">
        <v>688.6</v>
      </c>
      <c r="M613" t="s">
        <v>13368</v>
      </c>
      <c r="N613" t="s">
        <v>22</v>
      </c>
      <c r="P613">
        <v>20604536261</v>
      </c>
      <c r="Q613">
        <v>1</v>
      </c>
      <c r="R613" t="s">
        <v>12825</v>
      </c>
      <c r="S613">
        <v>725</v>
      </c>
      <c r="T613" s="15">
        <v>43981</v>
      </c>
      <c r="U613">
        <v>688.6</v>
      </c>
      <c r="V613" t="s">
        <v>23</v>
      </c>
      <c r="W613" t="s">
        <v>24</v>
      </c>
      <c r="X613" t="s">
        <v>25</v>
      </c>
    </row>
    <row r="614" spans="1:24" x14ac:dyDescent="0.25">
      <c r="A614" s="8">
        <v>4304</v>
      </c>
      <c r="B614" t="s">
        <v>13561</v>
      </c>
      <c r="C614" s="9" t="s">
        <v>12825</v>
      </c>
      <c r="D614" s="9">
        <v>726</v>
      </c>
      <c r="E614" s="9">
        <f t="shared" si="18"/>
        <v>726</v>
      </c>
      <c r="F614" s="9">
        <f t="shared" si="19"/>
        <v>0</v>
      </c>
      <c r="G614" s="11">
        <v>43981</v>
      </c>
      <c r="H614" s="12">
        <v>0.47203703703703703</v>
      </c>
      <c r="I614" t="s">
        <v>13232</v>
      </c>
      <c r="J614" s="37">
        <v>5000</v>
      </c>
      <c r="K614">
        <v>3.4209999999999998</v>
      </c>
      <c r="L614" s="14">
        <v>17105</v>
      </c>
      <c r="M614" t="s">
        <v>13233</v>
      </c>
      <c r="N614" t="s">
        <v>37</v>
      </c>
      <c r="P614">
        <v>20604536261</v>
      </c>
      <c r="Q614">
        <v>1</v>
      </c>
      <c r="R614" t="s">
        <v>12825</v>
      </c>
      <c r="S614">
        <v>726</v>
      </c>
      <c r="T614" s="15">
        <v>43981</v>
      </c>
      <c r="U614">
        <v>17105</v>
      </c>
      <c r="V614" t="s">
        <v>23</v>
      </c>
      <c r="W614" t="s">
        <v>24</v>
      </c>
      <c r="X614" t="s">
        <v>25</v>
      </c>
    </row>
    <row r="615" spans="1:24" ht="15.75" thickBot="1" x14ac:dyDescent="0.3">
      <c r="A615" s="8">
        <v>4307</v>
      </c>
      <c r="B615" t="s">
        <v>13562</v>
      </c>
      <c r="C615" s="9" t="s">
        <v>12825</v>
      </c>
      <c r="D615" s="9">
        <v>727</v>
      </c>
      <c r="E615" s="9">
        <f t="shared" si="18"/>
        <v>727</v>
      </c>
      <c r="F615" s="9">
        <f t="shared" si="19"/>
        <v>0</v>
      </c>
      <c r="G615" s="11">
        <v>43981</v>
      </c>
      <c r="H615" s="12">
        <v>0.52917824074074071</v>
      </c>
      <c r="I615" t="s">
        <v>13563</v>
      </c>
      <c r="J615" s="37">
        <v>1600</v>
      </c>
      <c r="K615">
        <v>3.44</v>
      </c>
      <c r="L615" s="14">
        <v>5504</v>
      </c>
      <c r="M615" t="s">
        <v>13564</v>
      </c>
      <c r="N615" t="s">
        <v>22</v>
      </c>
      <c r="P615">
        <v>20604536261</v>
      </c>
      <c r="Q615">
        <v>1</v>
      </c>
      <c r="R615" t="s">
        <v>12825</v>
      </c>
      <c r="S615">
        <v>727</v>
      </c>
      <c r="T615" s="15">
        <v>43981</v>
      </c>
      <c r="U615">
        <v>5504</v>
      </c>
      <c r="V615" t="s">
        <v>23</v>
      </c>
      <c r="W615" t="s">
        <v>24</v>
      </c>
      <c r="X615" t="s">
        <v>25</v>
      </c>
    </row>
    <row r="616" spans="1:24" ht="29.25" thickBot="1" x14ac:dyDescent="0.3">
      <c r="A616" s="8">
        <v>4331</v>
      </c>
      <c r="B616" t="s">
        <v>13565</v>
      </c>
      <c r="C616" s="9" t="s">
        <v>12825</v>
      </c>
      <c r="D616" s="9">
        <v>728</v>
      </c>
      <c r="E616" s="9">
        <f t="shared" si="18"/>
        <v>728</v>
      </c>
      <c r="F616" s="9">
        <f t="shared" si="19"/>
        <v>0</v>
      </c>
      <c r="G616" s="11">
        <v>43983</v>
      </c>
      <c r="H616" s="12">
        <v>0.57418981481481479</v>
      </c>
      <c r="I616" t="s">
        <v>3428</v>
      </c>
      <c r="J616" s="37">
        <v>2200</v>
      </c>
      <c r="K616">
        <v>3.4289999999999998</v>
      </c>
      <c r="L616" s="14">
        <v>7543.8</v>
      </c>
      <c r="M616" t="s">
        <v>3429</v>
      </c>
      <c r="N616" t="s">
        <v>22</v>
      </c>
      <c r="P616" s="40">
        <v>20604536261</v>
      </c>
      <c r="Q616" s="40">
        <v>1</v>
      </c>
      <c r="R616" s="40" t="s">
        <v>12825</v>
      </c>
      <c r="S616" s="40">
        <v>728</v>
      </c>
      <c r="T616" s="41">
        <v>43983</v>
      </c>
      <c r="U616" s="40">
        <v>7543.8</v>
      </c>
      <c r="V616" s="40" t="s">
        <v>23</v>
      </c>
      <c r="W616" s="40" t="s">
        <v>24</v>
      </c>
      <c r="X616" s="40" t="s">
        <v>25</v>
      </c>
    </row>
    <row r="617" spans="1:24" ht="29.25" thickBot="1" x14ac:dyDescent="0.3">
      <c r="A617" s="8">
        <v>4271</v>
      </c>
      <c r="B617" t="s">
        <v>13566</v>
      </c>
      <c r="C617" s="9" t="s">
        <v>12825</v>
      </c>
      <c r="D617" s="9">
        <v>729</v>
      </c>
      <c r="E617" s="9">
        <f t="shared" si="18"/>
        <v>729</v>
      </c>
      <c r="F617" s="9">
        <f t="shared" si="19"/>
        <v>0</v>
      </c>
      <c r="G617" s="11">
        <v>43983</v>
      </c>
      <c r="H617" s="12">
        <v>0.58018518518518525</v>
      </c>
      <c r="I617" t="s">
        <v>1078</v>
      </c>
      <c r="J617" s="37">
        <v>3900</v>
      </c>
      <c r="K617">
        <v>3.4239999999999999</v>
      </c>
      <c r="L617" s="14">
        <v>13353.6</v>
      </c>
      <c r="M617" t="s">
        <v>1079</v>
      </c>
      <c r="N617" t="s">
        <v>37</v>
      </c>
      <c r="P617" s="40">
        <v>20604536261</v>
      </c>
      <c r="Q617" s="40">
        <v>1</v>
      </c>
      <c r="R617" s="40" t="s">
        <v>12825</v>
      </c>
      <c r="S617" s="40">
        <v>729</v>
      </c>
      <c r="T617" s="41">
        <v>43983</v>
      </c>
      <c r="U617" s="40">
        <v>13353.6</v>
      </c>
      <c r="V617" s="40" t="s">
        <v>23</v>
      </c>
      <c r="W617" s="40" t="s">
        <v>24</v>
      </c>
      <c r="X617" s="40" t="s">
        <v>25</v>
      </c>
    </row>
    <row r="618" spans="1:24" ht="29.25" thickBot="1" x14ac:dyDescent="0.3">
      <c r="A618" s="8">
        <v>4338</v>
      </c>
      <c r="B618" t="s">
        <v>13567</v>
      </c>
      <c r="C618" s="9" t="s">
        <v>12825</v>
      </c>
      <c r="D618" s="9">
        <v>730</v>
      </c>
      <c r="E618" s="9">
        <f t="shared" si="18"/>
        <v>730</v>
      </c>
      <c r="F618" s="9">
        <f t="shared" si="19"/>
        <v>0</v>
      </c>
      <c r="G618" s="11">
        <v>43983</v>
      </c>
      <c r="H618" s="12">
        <v>0.59758101851851853</v>
      </c>
      <c r="I618" t="s">
        <v>13232</v>
      </c>
      <c r="J618" s="37">
        <v>13000</v>
      </c>
      <c r="K618">
        <v>3.4159999999999999</v>
      </c>
      <c r="L618" s="14">
        <v>44408</v>
      </c>
      <c r="M618" t="s">
        <v>13233</v>
      </c>
      <c r="N618" t="s">
        <v>37</v>
      </c>
      <c r="P618" s="40">
        <v>20604536261</v>
      </c>
      <c r="Q618" s="40">
        <v>1</v>
      </c>
      <c r="R618" s="40" t="s">
        <v>12825</v>
      </c>
      <c r="S618" s="40">
        <v>730</v>
      </c>
      <c r="T618" s="41">
        <v>43983</v>
      </c>
      <c r="U618" s="40">
        <v>44408</v>
      </c>
      <c r="V618" s="40" t="s">
        <v>23</v>
      </c>
      <c r="W618" s="40" t="s">
        <v>24</v>
      </c>
      <c r="X618" s="40" t="s">
        <v>25</v>
      </c>
    </row>
    <row r="619" spans="1:24" ht="29.25" thickBot="1" x14ac:dyDescent="0.3">
      <c r="A619" s="8">
        <v>4348</v>
      </c>
      <c r="B619" t="s">
        <v>13568</v>
      </c>
      <c r="C619" s="9" t="s">
        <v>12825</v>
      </c>
      <c r="D619" s="9">
        <v>731</v>
      </c>
      <c r="E619" s="9">
        <f t="shared" si="18"/>
        <v>731</v>
      </c>
      <c r="F619" s="9">
        <f t="shared" si="19"/>
        <v>0</v>
      </c>
      <c r="G619" s="11">
        <v>43983</v>
      </c>
      <c r="H619" s="12">
        <v>0.733912037037037</v>
      </c>
      <c r="I619" t="s">
        <v>13232</v>
      </c>
      <c r="J619" s="37">
        <v>3000</v>
      </c>
      <c r="K619">
        <v>3.4129999999999998</v>
      </c>
      <c r="L619" s="14">
        <v>10239</v>
      </c>
      <c r="M619" t="s">
        <v>13233</v>
      </c>
      <c r="N619" t="s">
        <v>37</v>
      </c>
      <c r="P619" s="40">
        <v>20604536261</v>
      </c>
      <c r="Q619" s="40">
        <v>1</v>
      </c>
      <c r="R619" s="40" t="s">
        <v>12825</v>
      </c>
      <c r="S619" s="40">
        <v>731</v>
      </c>
      <c r="T619" s="41">
        <v>43983</v>
      </c>
      <c r="U619" s="40">
        <v>10239</v>
      </c>
      <c r="V619" s="40" t="s">
        <v>23</v>
      </c>
      <c r="W619" s="40" t="s">
        <v>24</v>
      </c>
      <c r="X619" s="40" t="s">
        <v>25</v>
      </c>
    </row>
    <row r="620" spans="1:24" ht="29.25" thickBot="1" x14ac:dyDescent="0.3">
      <c r="A620" s="8">
        <v>4289</v>
      </c>
      <c r="B620" t="s">
        <v>13569</v>
      </c>
      <c r="C620" s="9" t="s">
        <v>12825</v>
      </c>
      <c r="D620" s="9">
        <v>732</v>
      </c>
      <c r="E620" s="9">
        <f t="shared" si="18"/>
        <v>732</v>
      </c>
      <c r="F620" s="9">
        <f t="shared" si="19"/>
        <v>0</v>
      </c>
      <c r="G620" s="11">
        <v>43983</v>
      </c>
      <c r="H620" s="12">
        <v>0.73927083333333332</v>
      </c>
      <c r="I620" t="s">
        <v>13570</v>
      </c>
      <c r="J620" s="37">
        <v>8000</v>
      </c>
      <c r="K620">
        <v>3.4390000000000001</v>
      </c>
      <c r="L620" s="14">
        <v>27512</v>
      </c>
      <c r="M620" t="s">
        <v>13571</v>
      </c>
      <c r="N620" t="s">
        <v>22</v>
      </c>
      <c r="P620" s="40">
        <v>20604536261</v>
      </c>
      <c r="Q620" s="40">
        <v>1</v>
      </c>
      <c r="R620" s="40" t="s">
        <v>12825</v>
      </c>
      <c r="S620" s="40">
        <v>732</v>
      </c>
      <c r="T620" s="41">
        <v>43983</v>
      </c>
      <c r="U620" s="40">
        <v>27512</v>
      </c>
      <c r="V620" s="40" t="s">
        <v>23</v>
      </c>
      <c r="W620" s="40" t="s">
        <v>24</v>
      </c>
      <c r="X620" s="40" t="s">
        <v>25</v>
      </c>
    </row>
    <row r="621" spans="1:24" ht="29.25" thickBot="1" x14ac:dyDescent="0.3">
      <c r="A621" s="8">
        <v>4349</v>
      </c>
      <c r="B621" t="s">
        <v>13572</v>
      </c>
      <c r="C621" s="9" t="s">
        <v>12825</v>
      </c>
      <c r="D621" s="9">
        <v>733</v>
      </c>
      <c r="E621" s="9">
        <f t="shared" si="18"/>
        <v>733</v>
      </c>
      <c r="F621" s="9">
        <f t="shared" si="19"/>
        <v>0</v>
      </c>
      <c r="G621" s="11">
        <v>43983</v>
      </c>
      <c r="H621" s="12">
        <v>0.75482638888888898</v>
      </c>
      <c r="I621" t="s">
        <v>12836</v>
      </c>
      <c r="J621" s="37">
        <v>500</v>
      </c>
      <c r="K621">
        <v>3.4129999999999998</v>
      </c>
      <c r="L621" s="14">
        <v>1706.5</v>
      </c>
      <c r="M621" t="s">
        <v>12837</v>
      </c>
      <c r="N621" t="s">
        <v>37</v>
      </c>
      <c r="P621" s="40">
        <v>20604536261</v>
      </c>
      <c r="Q621" s="40">
        <v>1</v>
      </c>
      <c r="R621" s="40" t="s">
        <v>12825</v>
      </c>
      <c r="S621" s="40">
        <v>733</v>
      </c>
      <c r="T621" s="41">
        <v>43983</v>
      </c>
      <c r="U621" s="40">
        <v>1706.5</v>
      </c>
      <c r="V621" s="40" t="s">
        <v>23</v>
      </c>
      <c r="W621" s="40" t="s">
        <v>24</v>
      </c>
      <c r="X621" s="40" t="s">
        <v>25</v>
      </c>
    </row>
    <row r="622" spans="1:24" ht="29.25" thickBot="1" x14ac:dyDescent="0.3">
      <c r="A622" s="8">
        <v>4352</v>
      </c>
      <c r="B622" t="s">
        <v>13573</v>
      </c>
      <c r="C622" s="9" t="s">
        <v>12825</v>
      </c>
      <c r="D622" s="9">
        <v>734</v>
      </c>
      <c r="E622" s="9">
        <f t="shared" si="18"/>
        <v>734</v>
      </c>
      <c r="F622" s="9">
        <f t="shared" si="19"/>
        <v>0</v>
      </c>
      <c r="G622" s="11">
        <v>43983</v>
      </c>
      <c r="H622" s="12">
        <v>0.80282407407407408</v>
      </c>
      <c r="I622" t="s">
        <v>13263</v>
      </c>
      <c r="J622" s="37">
        <v>10000</v>
      </c>
      <c r="K622">
        <v>3.423</v>
      </c>
      <c r="L622" s="14">
        <v>34230</v>
      </c>
      <c r="M622" t="s">
        <v>13264</v>
      </c>
      <c r="N622" t="s">
        <v>22</v>
      </c>
      <c r="P622" s="40">
        <v>20604536261</v>
      </c>
      <c r="Q622" s="40">
        <v>1</v>
      </c>
      <c r="R622" s="40" t="s">
        <v>12825</v>
      </c>
      <c r="S622" s="40">
        <v>734</v>
      </c>
      <c r="T622" s="41">
        <v>43983</v>
      </c>
      <c r="U622" s="40">
        <v>34230</v>
      </c>
      <c r="V622" s="40" t="s">
        <v>100</v>
      </c>
      <c r="W622" s="40" t="s">
        <v>101</v>
      </c>
      <c r="X622" s="40" t="s">
        <v>101</v>
      </c>
    </row>
    <row r="623" spans="1:24" ht="29.25" thickBot="1" x14ac:dyDescent="0.3">
      <c r="A623" s="8">
        <v>4353</v>
      </c>
      <c r="B623" t="s">
        <v>13574</v>
      </c>
      <c r="C623" s="9" t="s">
        <v>12825</v>
      </c>
      <c r="D623" s="9">
        <v>735</v>
      </c>
      <c r="E623" s="9">
        <f t="shared" si="18"/>
        <v>735</v>
      </c>
      <c r="F623" s="9">
        <f t="shared" si="19"/>
        <v>0</v>
      </c>
      <c r="G623" s="11">
        <v>43983</v>
      </c>
      <c r="H623" s="12">
        <v>0.80295138888888884</v>
      </c>
      <c r="I623" t="s">
        <v>13156</v>
      </c>
      <c r="J623" s="37">
        <v>5000</v>
      </c>
      <c r="K623">
        <v>3.423</v>
      </c>
      <c r="L623" s="14">
        <v>17115</v>
      </c>
      <c r="M623" t="s">
        <v>13157</v>
      </c>
      <c r="N623" t="s">
        <v>22</v>
      </c>
      <c r="P623" s="40">
        <v>20604536261</v>
      </c>
      <c r="Q623" s="40">
        <v>1</v>
      </c>
      <c r="R623" s="40" t="s">
        <v>12825</v>
      </c>
      <c r="S623" s="40">
        <v>735</v>
      </c>
      <c r="T623" s="41">
        <v>43983</v>
      </c>
      <c r="U623" s="40">
        <v>17115</v>
      </c>
      <c r="V623" s="40" t="s">
        <v>100</v>
      </c>
      <c r="W623" s="40" t="s">
        <v>101</v>
      </c>
      <c r="X623" s="40" t="s">
        <v>101</v>
      </c>
    </row>
    <row r="624" spans="1:24" ht="29.25" thickBot="1" x14ac:dyDescent="0.3">
      <c r="A624" s="8">
        <v>4368</v>
      </c>
      <c r="B624" t="s">
        <v>13575</v>
      </c>
      <c r="C624" s="9" t="s">
        <v>12825</v>
      </c>
      <c r="D624" s="9">
        <v>736</v>
      </c>
      <c r="E624" s="9">
        <f t="shared" si="18"/>
        <v>736</v>
      </c>
      <c r="F624" s="9">
        <f t="shared" si="19"/>
        <v>0</v>
      </c>
      <c r="G624" s="11">
        <v>43984</v>
      </c>
      <c r="H624" s="12">
        <v>0.43193287037037037</v>
      </c>
      <c r="I624" t="s">
        <v>13576</v>
      </c>
      <c r="J624" s="37">
        <v>20000</v>
      </c>
      <c r="K624">
        <v>3.4155000000000002</v>
      </c>
      <c r="L624" s="14">
        <v>68310</v>
      </c>
      <c r="M624" t="s">
        <v>13577</v>
      </c>
      <c r="N624" t="s">
        <v>22</v>
      </c>
      <c r="P624" s="40">
        <v>20604536261</v>
      </c>
      <c r="Q624" s="40">
        <v>1</v>
      </c>
      <c r="R624" s="40" t="s">
        <v>12825</v>
      </c>
      <c r="S624" s="40">
        <v>736</v>
      </c>
      <c r="T624" s="41">
        <v>43984</v>
      </c>
      <c r="U624" s="40">
        <v>68310</v>
      </c>
      <c r="V624" s="40" t="s">
        <v>23</v>
      </c>
      <c r="W624" s="40" t="s">
        <v>24</v>
      </c>
      <c r="X624" s="40" t="s">
        <v>25</v>
      </c>
    </row>
    <row r="625" spans="1:24" ht="29.25" thickBot="1" x14ac:dyDescent="0.3">
      <c r="A625" s="8">
        <v>4328</v>
      </c>
      <c r="B625" t="s">
        <v>13578</v>
      </c>
      <c r="C625" s="9" t="s">
        <v>12825</v>
      </c>
      <c r="D625" s="9">
        <v>737</v>
      </c>
      <c r="E625" s="9">
        <f t="shared" si="18"/>
        <v>737</v>
      </c>
      <c r="F625" s="9">
        <f t="shared" si="19"/>
        <v>0</v>
      </c>
      <c r="G625" s="11">
        <v>43984</v>
      </c>
      <c r="H625" s="12">
        <v>0.57329861111111113</v>
      </c>
      <c r="I625" t="s">
        <v>13182</v>
      </c>
      <c r="J625" s="37">
        <v>8500</v>
      </c>
      <c r="K625">
        <v>3.4279999999999999</v>
      </c>
      <c r="L625" s="14">
        <v>29138</v>
      </c>
      <c r="M625" t="s">
        <v>13183</v>
      </c>
      <c r="N625" t="s">
        <v>22</v>
      </c>
      <c r="P625" s="42">
        <v>20604536261</v>
      </c>
      <c r="Q625" s="42">
        <v>1</v>
      </c>
      <c r="R625" s="42" t="s">
        <v>12825</v>
      </c>
      <c r="S625" s="42">
        <v>737</v>
      </c>
      <c r="T625" s="43">
        <v>43984</v>
      </c>
      <c r="U625" s="42">
        <v>29138</v>
      </c>
      <c r="V625" s="42" t="s">
        <v>23</v>
      </c>
      <c r="W625" s="42" t="s">
        <v>24</v>
      </c>
      <c r="X625" s="42" t="s">
        <v>25</v>
      </c>
    </row>
    <row r="626" spans="1:24" ht="29.25" thickBot="1" x14ac:dyDescent="0.3">
      <c r="A626" s="8">
        <v>4330</v>
      </c>
      <c r="B626" t="s">
        <v>13579</v>
      </c>
      <c r="C626" s="9" t="s">
        <v>12825</v>
      </c>
      <c r="D626" s="9">
        <v>738</v>
      </c>
      <c r="E626" s="9">
        <f t="shared" si="18"/>
        <v>738</v>
      </c>
      <c r="F626" s="9">
        <f t="shared" si="19"/>
        <v>0</v>
      </c>
      <c r="G626" s="11">
        <v>43984</v>
      </c>
      <c r="H626" s="12">
        <v>0.57348379629629631</v>
      </c>
      <c r="I626" t="s">
        <v>12877</v>
      </c>
      <c r="J626" s="37">
        <v>13500</v>
      </c>
      <c r="K626">
        <v>3.4275000000000002</v>
      </c>
      <c r="L626" s="14">
        <v>46271.25</v>
      </c>
      <c r="M626" t="s">
        <v>12878</v>
      </c>
      <c r="N626" t="s">
        <v>22</v>
      </c>
      <c r="P626" s="40">
        <v>20604536261</v>
      </c>
      <c r="Q626" s="40">
        <v>1</v>
      </c>
      <c r="R626" s="40" t="s">
        <v>12825</v>
      </c>
      <c r="S626" s="40">
        <v>738</v>
      </c>
      <c r="T626" s="41">
        <v>43984</v>
      </c>
      <c r="U626" s="40">
        <v>46271.25</v>
      </c>
      <c r="V626" s="40" t="s">
        <v>23</v>
      </c>
      <c r="W626" s="40" t="s">
        <v>24</v>
      </c>
      <c r="X626" s="40" t="s">
        <v>25</v>
      </c>
    </row>
    <row r="627" spans="1:24" ht="29.25" thickBot="1" x14ac:dyDescent="0.3">
      <c r="A627" s="8">
        <v>4370</v>
      </c>
      <c r="B627" t="s">
        <v>13580</v>
      </c>
      <c r="C627" s="9" t="s">
        <v>12825</v>
      </c>
      <c r="D627" s="9">
        <v>739</v>
      </c>
      <c r="E627" s="9">
        <f t="shared" si="18"/>
        <v>739</v>
      </c>
      <c r="F627" s="9">
        <f t="shared" si="19"/>
        <v>0</v>
      </c>
      <c r="G627" s="11">
        <v>43984</v>
      </c>
      <c r="H627" s="12">
        <v>0.57400462962962961</v>
      </c>
      <c r="I627" t="s">
        <v>193</v>
      </c>
      <c r="J627" s="37">
        <v>50000</v>
      </c>
      <c r="K627">
        <v>3.41</v>
      </c>
      <c r="L627" s="14">
        <v>170500</v>
      </c>
      <c r="M627" t="s">
        <v>194</v>
      </c>
      <c r="N627" t="s">
        <v>22</v>
      </c>
      <c r="P627" s="40">
        <v>20604536261</v>
      </c>
      <c r="Q627" s="40">
        <v>1</v>
      </c>
      <c r="R627" s="40" t="s">
        <v>12825</v>
      </c>
      <c r="S627" s="40">
        <v>739</v>
      </c>
      <c r="T627" s="41">
        <v>43984</v>
      </c>
      <c r="U627" s="40">
        <v>170500</v>
      </c>
      <c r="V627" s="40" t="s">
        <v>23</v>
      </c>
      <c r="W627" s="40" t="s">
        <v>24</v>
      </c>
      <c r="X627" s="40" t="s">
        <v>25</v>
      </c>
    </row>
    <row r="628" spans="1:24" ht="29.25" thickBot="1" x14ac:dyDescent="0.3">
      <c r="A628" s="8">
        <v>4393</v>
      </c>
      <c r="B628" t="s">
        <v>13581</v>
      </c>
      <c r="C628" s="9" t="s">
        <v>12825</v>
      </c>
      <c r="D628" s="9">
        <v>740</v>
      </c>
      <c r="E628" s="9">
        <f t="shared" si="18"/>
        <v>740</v>
      </c>
      <c r="F628" s="9">
        <f t="shared" si="19"/>
        <v>0</v>
      </c>
      <c r="G628" s="11">
        <v>43984</v>
      </c>
      <c r="H628" s="12">
        <v>0.57868055555555553</v>
      </c>
      <c r="I628" t="s">
        <v>13460</v>
      </c>
      <c r="J628" s="37">
        <v>2000</v>
      </c>
      <c r="K628">
        <v>3.4119999999999999</v>
      </c>
      <c r="L628" s="14">
        <v>6824</v>
      </c>
      <c r="M628" t="s">
        <v>13461</v>
      </c>
      <c r="N628" t="s">
        <v>22</v>
      </c>
      <c r="P628" s="40">
        <v>20604536261</v>
      </c>
      <c r="Q628" s="40">
        <v>1</v>
      </c>
      <c r="R628" s="40" t="s">
        <v>12825</v>
      </c>
      <c r="S628" s="40">
        <v>740</v>
      </c>
      <c r="T628" s="41">
        <v>43984</v>
      </c>
      <c r="U628" s="40">
        <v>6824</v>
      </c>
      <c r="V628" s="40" t="s">
        <v>23</v>
      </c>
      <c r="W628" s="40" t="s">
        <v>24</v>
      </c>
      <c r="X628" s="40" t="s">
        <v>25</v>
      </c>
    </row>
    <row r="629" spans="1:24" ht="29.25" thickBot="1" x14ac:dyDescent="0.3">
      <c r="A629" s="8">
        <v>4406</v>
      </c>
      <c r="B629" t="s">
        <v>13582</v>
      </c>
      <c r="C629" s="9" t="s">
        <v>12825</v>
      </c>
      <c r="D629" s="9">
        <v>741</v>
      </c>
      <c r="E629" s="9">
        <f t="shared" si="18"/>
        <v>741</v>
      </c>
      <c r="F629" s="9">
        <f t="shared" si="19"/>
        <v>0</v>
      </c>
      <c r="G629" s="11">
        <v>43984</v>
      </c>
      <c r="H629" s="12">
        <v>0.65491898148148142</v>
      </c>
      <c r="I629" t="s">
        <v>13232</v>
      </c>
      <c r="J629" s="37">
        <v>3000</v>
      </c>
      <c r="K629">
        <v>3.3889999999999998</v>
      </c>
      <c r="L629" s="14">
        <v>10167</v>
      </c>
      <c r="M629" t="s">
        <v>13233</v>
      </c>
      <c r="N629" t="s">
        <v>37</v>
      </c>
      <c r="P629" s="42">
        <v>20604536261</v>
      </c>
      <c r="Q629" s="42">
        <v>1</v>
      </c>
      <c r="R629" s="42" t="s">
        <v>12825</v>
      </c>
      <c r="S629" s="42">
        <v>741</v>
      </c>
      <c r="T629" s="43">
        <v>43984</v>
      </c>
      <c r="U629" s="42">
        <v>10167</v>
      </c>
      <c r="V629" s="42" t="s">
        <v>23</v>
      </c>
      <c r="W629" s="42" t="s">
        <v>24</v>
      </c>
      <c r="X629" s="42" t="s">
        <v>25</v>
      </c>
    </row>
    <row r="630" spans="1:24" ht="29.25" thickBot="1" x14ac:dyDescent="0.3">
      <c r="A630" s="8">
        <v>4409</v>
      </c>
      <c r="B630" t="s">
        <v>13583</v>
      </c>
      <c r="C630" s="9" t="s">
        <v>12825</v>
      </c>
      <c r="D630" s="9">
        <v>742</v>
      </c>
      <c r="E630" s="9">
        <f t="shared" si="18"/>
        <v>742</v>
      </c>
      <c r="F630" s="9">
        <f t="shared" si="19"/>
        <v>0</v>
      </c>
      <c r="G630" s="11">
        <v>43984</v>
      </c>
      <c r="H630" s="12">
        <v>0.65527777777777774</v>
      </c>
      <c r="I630" t="s">
        <v>13460</v>
      </c>
      <c r="J630" s="37">
        <v>1100</v>
      </c>
      <c r="K630">
        <v>3.4119999999999999</v>
      </c>
      <c r="L630" s="14">
        <v>3753.2</v>
      </c>
      <c r="M630" t="s">
        <v>13461</v>
      </c>
      <c r="N630" t="s">
        <v>22</v>
      </c>
      <c r="P630" s="40">
        <v>20604536261</v>
      </c>
      <c r="Q630" s="40">
        <v>1</v>
      </c>
      <c r="R630" s="40" t="s">
        <v>12825</v>
      </c>
      <c r="S630" s="40">
        <v>742</v>
      </c>
      <c r="T630" s="41">
        <v>43984</v>
      </c>
      <c r="U630" s="40">
        <v>3753.2</v>
      </c>
      <c r="V630" s="40" t="s">
        <v>23</v>
      </c>
      <c r="W630" s="40" t="s">
        <v>24</v>
      </c>
      <c r="X630" s="40" t="s">
        <v>25</v>
      </c>
    </row>
    <row r="631" spans="1:24" ht="29.25" thickBot="1" x14ac:dyDescent="0.3">
      <c r="A631" s="8">
        <v>4411</v>
      </c>
      <c r="B631" t="s">
        <v>13584</v>
      </c>
      <c r="C631" s="9" t="s">
        <v>12825</v>
      </c>
      <c r="D631" s="9">
        <v>743</v>
      </c>
      <c r="E631" s="9">
        <f t="shared" si="18"/>
        <v>743</v>
      </c>
      <c r="F631" s="9">
        <f t="shared" si="19"/>
        <v>0</v>
      </c>
      <c r="G631" s="11">
        <v>43984</v>
      </c>
      <c r="H631" s="12">
        <v>0.65614583333333332</v>
      </c>
      <c r="I631" t="s">
        <v>1962</v>
      </c>
      <c r="J631" s="37">
        <v>10000</v>
      </c>
      <c r="K631">
        <v>3.3879999999999999</v>
      </c>
      <c r="L631" s="14">
        <v>33880</v>
      </c>
      <c r="M631" t="s">
        <v>1963</v>
      </c>
      <c r="N631" t="s">
        <v>37</v>
      </c>
      <c r="P631" s="40">
        <v>20604536261</v>
      </c>
      <c r="Q631" s="40">
        <v>1</v>
      </c>
      <c r="R631" s="40" t="s">
        <v>12825</v>
      </c>
      <c r="S631" s="40">
        <v>743</v>
      </c>
      <c r="T631" s="41">
        <v>43984</v>
      </c>
      <c r="U631" s="40">
        <v>33880</v>
      </c>
      <c r="V631" s="40" t="s">
        <v>100</v>
      </c>
      <c r="W631" s="40" t="s">
        <v>101</v>
      </c>
      <c r="X631" s="40" t="s">
        <v>101</v>
      </c>
    </row>
    <row r="632" spans="1:24" ht="29.25" thickBot="1" x14ac:dyDescent="0.3">
      <c r="A632" s="8">
        <v>4432</v>
      </c>
      <c r="B632" t="s">
        <v>13585</v>
      </c>
      <c r="C632" s="9" t="s">
        <v>12825</v>
      </c>
      <c r="D632" s="9">
        <v>744</v>
      </c>
      <c r="E632" s="9">
        <f t="shared" si="18"/>
        <v>744</v>
      </c>
      <c r="F632" s="9">
        <f t="shared" si="19"/>
        <v>0</v>
      </c>
      <c r="G632" s="11">
        <v>43984</v>
      </c>
      <c r="H632" s="12">
        <v>0.7322453703703703</v>
      </c>
      <c r="I632" t="s">
        <v>13379</v>
      </c>
      <c r="J632" s="37">
        <v>2100</v>
      </c>
      <c r="K632">
        <v>3.4119999999999999</v>
      </c>
      <c r="L632" s="14">
        <v>7165.2</v>
      </c>
      <c r="M632" t="s">
        <v>13380</v>
      </c>
      <c r="N632" t="s">
        <v>22</v>
      </c>
      <c r="P632" s="40">
        <v>20604536261</v>
      </c>
      <c r="Q632" s="40">
        <v>1</v>
      </c>
      <c r="R632" s="40" t="s">
        <v>12825</v>
      </c>
      <c r="S632" s="40">
        <v>744</v>
      </c>
      <c r="T632" s="41">
        <v>43984</v>
      </c>
      <c r="U632" s="40">
        <v>7165.2</v>
      </c>
      <c r="V632" s="40" t="s">
        <v>23</v>
      </c>
      <c r="W632" s="40" t="s">
        <v>24</v>
      </c>
      <c r="X632" s="40" t="s">
        <v>25</v>
      </c>
    </row>
    <row r="633" spans="1:24" ht="29.25" thickBot="1" x14ac:dyDescent="0.3">
      <c r="A633" s="8">
        <v>4436</v>
      </c>
      <c r="B633" t="s">
        <v>13586</v>
      </c>
      <c r="C633" s="9" t="s">
        <v>12825</v>
      </c>
      <c r="D633" s="9">
        <v>745</v>
      </c>
      <c r="E633" s="9">
        <f t="shared" si="18"/>
        <v>745</v>
      </c>
      <c r="F633" s="9">
        <f t="shared" si="19"/>
        <v>0</v>
      </c>
      <c r="G633" s="11">
        <v>43985</v>
      </c>
      <c r="H633" s="12">
        <v>0.40924768518518517</v>
      </c>
      <c r="I633" t="s">
        <v>13373</v>
      </c>
      <c r="J633" s="37">
        <v>1475</v>
      </c>
      <c r="K633">
        <v>3.42</v>
      </c>
      <c r="L633" s="14">
        <v>5044.5</v>
      </c>
      <c r="M633" t="s">
        <v>13374</v>
      </c>
      <c r="N633" t="s">
        <v>22</v>
      </c>
      <c r="P633" s="42">
        <v>20604536261</v>
      </c>
      <c r="Q633" s="42">
        <v>1</v>
      </c>
      <c r="R633" s="42" t="s">
        <v>12825</v>
      </c>
      <c r="S633" s="42">
        <v>745</v>
      </c>
      <c r="T633" s="43">
        <v>43985</v>
      </c>
      <c r="U633" s="42">
        <v>5044.5</v>
      </c>
      <c r="V633" s="42" t="s">
        <v>23</v>
      </c>
      <c r="W633" s="42" t="s">
        <v>24</v>
      </c>
      <c r="X633" s="42" t="s">
        <v>25</v>
      </c>
    </row>
    <row r="634" spans="1:24" ht="29.25" thickBot="1" x14ac:dyDescent="0.3">
      <c r="A634" s="8">
        <v>4479</v>
      </c>
      <c r="B634" t="s">
        <v>13587</v>
      </c>
      <c r="C634" s="9" t="s">
        <v>12825</v>
      </c>
      <c r="D634" s="9">
        <v>746</v>
      </c>
      <c r="E634" s="9">
        <f t="shared" si="18"/>
        <v>746</v>
      </c>
      <c r="F634" s="9">
        <f t="shared" si="19"/>
        <v>0</v>
      </c>
      <c r="G634" s="11">
        <v>43985</v>
      </c>
      <c r="H634" s="12">
        <v>0.52798611111111116</v>
      </c>
      <c r="I634" t="s">
        <v>3428</v>
      </c>
      <c r="J634" s="37">
        <v>2020</v>
      </c>
      <c r="K634">
        <v>3.4020000000000001</v>
      </c>
      <c r="L634" s="14">
        <v>6872.04</v>
      </c>
      <c r="M634" t="s">
        <v>3429</v>
      </c>
      <c r="N634" t="s">
        <v>22</v>
      </c>
      <c r="P634" s="40">
        <v>20604536261</v>
      </c>
      <c r="Q634" s="40">
        <v>1</v>
      </c>
      <c r="R634" s="40" t="s">
        <v>12825</v>
      </c>
      <c r="S634" s="40">
        <v>746</v>
      </c>
      <c r="T634" s="41">
        <v>43985</v>
      </c>
      <c r="U634" s="40">
        <v>6872.04</v>
      </c>
      <c r="V634" s="40" t="s">
        <v>23</v>
      </c>
      <c r="W634" s="40" t="s">
        <v>24</v>
      </c>
      <c r="X634" s="40" t="s">
        <v>25</v>
      </c>
    </row>
    <row r="635" spans="1:24" ht="29.25" thickBot="1" x14ac:dyDescent="0.3">
      <c r="A635" s="8">
        <v>4480</v>
      </c>
      <c r="B635" t="s">
        <v>13588</v>
      </c>
      <c r="C635" s="9" t="s">
        <v>12825</v>
      </c>
      <c r="D635" s="9">
        <v>747</v>
      </c>
      <c r="E635" s="9">
        <f t="shared" si="18"/>
        <v>747</v>
      </c>
      <c r="F635" s="9">
        <f t="shared" si="19"/>
        <v>0</v>
      </c>
      <c r="G635" s="11">
        <v>43985</v>
      </c>
      <c r="H635" s="12">
        <v>0.52811342592592592</v>
      </c>
      <c r="I635" t="s">
        <v>87</v>
      </c>
      <c r="J635" s="37">
        <v>620</v>
      </c>
      <c r="K635">
        <v>3.3860000000000001</v>
      </c>
      <c r="L635" s="14">
        <v>2099.3200000000002</v>
      </c>
      <c r="M635" t="s">
        <v>88</v>
      </c>
      <c r="N635" t="s">
        <v>37</v>
      </c>
      <c r="P635" s="40">
        <v>20604536261</v>
      </c>
      <c r="Q635" s="40">
        <v>1</v>
      </c>
      <c r="R635" s="40" t="s">
        <v>12825</v>
      </c>
      <c r="S635" s="40">
        <v>747</v>
      </c>
      <c r="T635" s="41">
        <v>43985</v>
      </c>
      <c r="U635" s="40">
        <v>2099.3200000000002</v>
      </c>
      <c r="V635" s="40" t="s">
        <v>23</v>
      </c>
      <c r="W635" s="40" t="s">
        <v>24</v>
      </c>
      <c r="X635" s="40" t="s">
        <v>25</v>
      </c>
    </row>
    <row r="636" spans="1:24" ht="29.25" thickBot="1" x14ac:dyDescent="0.3">
      <c r="A636" s="8">
        <v>4492</v>
      </c>
      <c r="B636" t="s">
        <v>13589</v>
      </c>
      <c r="C636" s="9" t="s">
        <v>12825</v>
      </c>
      <c r="D636" s="9">
        <v>748</v>
      </c>
      <c r="E636" s="9">
        <f t="shared" si="18"/>
        <v>748</v>
      </c>
      <c r="F636" s="9">
        <f t="shared" si="19"/>
        <v>0</v>
      </c>
      <c r="G636" s="11">
        <v>43985</v>
      </c>
      <c r="H636" s="12">
        <v>0.69611111111111112</v>
      </c>
      <c r="I636" t="s">
        <v>12845</v>
      </c>
      <c r="J636" s="37">
        <v>700</v>
      </c>
      <c r="K636">
        <v>3.3940000000000001</v>
      </c>
      <c r="L636" s="14">
        <v>2375.8000000000002</v>
      </c>
      <c r="M636" t="s">
        <v>12846</v>
      </c>
      <c r="N636" t="s">
        <v>37</v>
      </c>
      <c r="P636" s="40">
        <v>20604536261</v>
      </c>
      <c r="Q636" s="40">
        <v>1</v>
      </c>
      <c r="R636" s="40" t="s">
        <v>12825</v>
      </c>
      <c r="S636" s="40">
        <v>748</v>
      </c>
      <c r="T636" s="41">
        <v>43985</v>
      </c>
      <c r="U636" s="40">
        <v>2375.8000000000002</v>
      </c>
      <c r="V636" s="40" t="s">
        <v>23</v>
      </c>
      <c r="W636" s="40" t="s">
        <v>24</v>
      </c>
      <c r="X636" s="40" t="s">
        <v>25</v>
      </c>
    </row>
    <row r="637" spans="1:24" ht="29.25" thickBot="1" x14ac:dyDescent="0.3">
      <c r="A637" s="8">
        <v>4494</v>
      </c>
      <c r="B637" t="s">
        <v>13590</v>
      </c>
      <c r="C637" s="9" t="s">
        <v>12825</v>
      </c>
      <c r="D637" s="9">
        <v>749</v>
      </c>
      <c r="E637" s="9">
        <f t="shared" si="18"/>
        <v>749</v>
      </c>
      <c r="F637" s="9">
        <f t="shared" si="19"/>
        <v>0</v>
      </c>
      <c r="G637" s="11">
        <v>43985</v>
      </c>
      <c r="H637" s="12">
        <v>0.75093750000000004</v>
      </c>
      <c r="I637" t="s">
        <v>13232</v>
      </c>
      <c r="J637" s="37">
        <v>1500</v>
      </c>
      <c r="K637">
        <v>3.3940000000000001</v>
      </c>
      <c r="L637" s="14">
        <v>5091</v>
      </c>
      <c r="M637" t="s">
        <v>13233</v>
      </c>
      <c r="N637" t="s">
        <v>37</v>
      </c>
      <c r="P637" s="40">
        <v>20604536261</v>
      </c>
      <c r="Q637" s="40">
        <v>1</v>
      </c>
      <c r="R637" s="40" t="s">
        <v>12825</v>
      </c>
      <c r="S637" s="40">
        <v>749</v>
      </c>
      <c r="T637" s="41">
        <v>43985</v>
      </c>
      <c r="U637" s="40">
        <v>5091</v>
      </c>
      <c r="V637" s="40" t="s">
        <v>23</v>
      </c>
      <c r="W637" s="40" t="s">
        <v>24</v>
      </c>
      <c r="X637" s="40" t="s">
        <v>25</v>
      </c>
    </row>
    <row r="638" spans="1:24" ht="29.25" thickBot="1" x14ac:dyDescent="0.3">
      <c r="A638" s="8">
        <v>4502</v>
      </c>
      <c r="B638" t="s">
        <v>13591</v>
      </c>
      <c r="C638" s="9" t="s">
        <v>12825</v>
      </c>
      <c r="D638" s="9">
        <v>750</v>
      </c>
      <c r="E638" s="9">
        <f t="shared" si="18"/>
        <v>750</v>
      </c>
      <c r="F638" s="9">
        <f t="shared" si="19"/>
        <v>0</v>
      </c>
      <c r="G638" s="11">
        <v>43985</v>
      </c>
      <c r="H638" s="12">
        <v>0.89456018518518521</v>
      </c>
      <c r="I638" t="s">
        <v>13152</v>
      </c>
      <c r="J638" s="37">
        <v>7000</v>
      </c>
      <c r="K638">
        <v>3.403</v>
      </c>
      <c r="L638" s="14">
        <v>23821</v>
      </c>
      <c r="M638" t="s">
        <v>13153</v>
      </c>
      <c r="N638" t="s">
        <v>22</v>
      </c>
      <c r="P638" s="40">
        <v>20604536261</v>
      </c>
      <c r="Q638" s="40">
        <v>1</v>
      </c>
      <c r="R638" s="40" t="s">
        <v>12825</v>
      </c>
      <c r="S638" s="40">
        <v>750</v>
      </c>
      <c r="T638" s="41">
        <v>43985</v>
      </c>
      <c r="U638" s="40">
        <v>23821</v>
      </c>
      <c r="V638" s="40" t="s">
        <v>100</v>
      </c>
      <c r="W638" s="40" t="s">
        <v>101</v>
      </c>
      <c r="X638" s="40" t="s">
        <v>101</v>
      </c>
    </row>
    <row r="639" spans="1:24" ht="29.25" thickBot="1" x14ac:dyDescent="0.3">
      <c r="A639" s="8">
        <v>4497</v>
      </c>
      <c r="B639" t="s">
        <v>13592</v>
      </c>
      <c r="C639" s="9" t="s">
        <v>12825</v>
      </c>
      <c r="D639" s="9">
        <v>751</v>
      </c>
      <c r="E639" s="9">
        <f t="shared" si="18"/>
        <v>751</v>
      </c>
      <c r="F639" s="9">
        <f t="shared" si="19"/>
        <v>0</v>
      </c>
      <c r="G639" s="11">
        <v>43985</v>
      </c>
      <c r="H639" s="12">
        <v>0.89500000000000002</v>
      </c>
      <c r="I639" t="s">
        <v>13248</v>
      </c>
      <c r="J639" s="37">
        <v>5000</v>
      </c>
      <c r="K639">
        <v>3.403</v>
      </c>
      <c r="L639" s="14">
        <v>17015</v>
      </c>
      <c r="M639" t="s">
        <v>13249</v>
      </c>
      <c r="N639" t="s">
        <v>22</v>
      </c>
      <c r="P639" s="40">
        <v>20604536261</v>
      </c>
      <c r="Q639" s="40">
        <v>1</v>
      </c>
      <c r="R639" s="40" t="s">
        <v>12825</v>
      </c>
      <c r="S639" s="40">
        <v>751</v>
      </c>
      <c r="T639" s="41">
        <v>43985</v>
      </c>
      <c r="U639" s="40">
        <v>17015</v>
      </c>
      <c r="V639" s="40" t="s">
        <v>100</v>
      </c>
      <c r="W639" s="40" t="s">
        <v>101</v>
      </c>
      <c r="X639" s="40" t="s">
        <v>101</v>
      </c>
    </row>
    <row r="640" spans="1:24" ht="29.25" thickBot="1" x14ac:dyDescent="0.3">
      <c r="A640" s="8">
        <v>4501</v>
      </c>
      <c r="B640" t="s">
        <v>13593</v>
      </c>
      <c r="C640" s="9" t="s">
        <v>12825</v>
      </c>
      <c r="D640" s="9">
        <v>752</v>
      </c>
      <c r="E640" s="9">
        <f t="shared" si="18"/>
        <v>752</v>
      </c>
      <c r="F640" s="9">
        <f t="shared" si="19"/>
        <v>0</v>
      </c>
      <c r="G640" s="11">
        <v>43985</v>
      </c>
      <c r="H640" s="12">
        <v>0.89517361111111116</v>
      </c>
      <c r="I640" t="s">
        <v>13163</v>
      </c>
      <c r="J640" s="37">
        <v>4000</v>
      </c>
      <c r="K640">
        <v>3.403</v>
      </c>
      <c r="L640" s="14">
        <v>13612</v>
      </c>
      <c r="M640" t="s">
        <v>13164</v>
      </c>
      <c r="N640" t="s">
        <v>22</v>
      </c>
      <c r="P640" s="40">
        <v>20604536261</v>
      </c>
      <c r="Q640" s="40">
        <v>1</v>
      </c>
      <c r="R640" s="40" t="s">
        <v>12825</v>
      </c>
      <c r="S640" s="40">
        <v>752</v>
      </c>
      <c r="T640" s="41">
        <v>43985</v>
      </c>
      <c r="U640" s="40">
        <v>13612</v>
      </c>
      <c r="V640" s="40" t="s">
        <v>100</v>
      </c>
      <c r="W640" s="40" t="s">
        <v>101</v>
      </c>
      <c r="X640" s="40" t="s">
        <v>101</v>
      </c>
    </row>
    <row r="641" spans="1:24" ht="29.25" thickBot="1" x14ac:dyDescent="0.3">
      <c r="A641" s="8">
        <v>4500</v>
      </c>
      <c r="B641" t="s">
        <v>13594</v>
      </c>
      <c r="C641" s="9" t="s">
        <v>12825</v>
      </c>
      <c r="D641" s="9">
        <v>753</v>
      </c>
      <c r="E641" s="9">
        <f t="shared" si="18"/>
        <v>753</v>
      </c>
      <c r="F641" s="9">
        <f t="shared" si="19"/>
        <v>0</v>
      </c>
      <c r="G641" s="11">
        <v>43985</v>
      </c>
      <c r="H641" s="12">
        <v>0.89545138888888898</v>
      </c>
      <c r="I641" t="s">
        <v>13263</v>
      </c>
      <c r="J641" s="37">
        <v>5000</v>
      </c>
      <c r="K641">
        <v>3.403</v>
      </c>
      <c r="L641" s="14">
        <v>17015</v>
      </c>
      <c r="M641" t="s">
        <v>13264</v>
      </c>
      <c r="N641" t="s">
        <v>22</v>
      </c>
      <c r="P641" s="40">
        <v>20604536261</v>
      </c>
      <c r="Q641" s="40">
        <v>1</v>
      </c>
      <c r="R641" s="40" t="s">
        <v>12825</v>
      </c>
      <c r="S641" s="40">
        <v>753</v>
      </c>
      <c r="T641" s="41">
        <v>43985</v>
      </c>
      <c r="U641" s="40">
        <v>17015</v>
      </c>
      <c r="V641" s="40" t="s">
        <v>100</v>
      </c>
      <c r="W641" s="40" t="s">
        <v>101</v>
      </c>
      <c r="X641" s="40" t="s">
        <v>101</v>
      </c>
    </row>
    <row r="642" spans="1:24" ht="29.25" thickBot="1" x14ac:dyDescent="0.3">
      <c r="A642" s="8">
        <v>4499</v>
      </c>
      <c r="B642" t="s">
        <v>13595</v>
      </c>
      <c r="C642" s="9" t="s">
        <v>12825</v>
      </c>
      <c r="D642" s="9">
        <v>754</v>
      </c>
      <c r="E642" s="9">
        <f t="shared" si="18"/>
        <v>754</v>
      </c>
      <c r="F642" s="9">
        <f t="shared" si="19"/>
        <v>0</v>
      </c>
      <c r="G642" s="11">
        <v>43985</v>
      </c>
      <c r="H642" s="12">
        <v>0.895625</v>
      </c>
      <c r="I642" t="s">
        <v>13248</v>
      </c>
      <c r="J642" s="37">
        <v>10000</v>
      </c>
      <c r="K642">
        <v>3.403</v>
      </c>
      <c r="L642" s="14">
        <v>34030</v>
      </c>
      <c r="M642" t="s">
        <v>13249</v>
      </c>
      <c r="N642" t="s">
        <v>22</v>
      </c>
      <c r="P642" s="40">
        <v>20604536261</v>
      </c>
      <c r="Q642" s="40">
        <v>1</v>
      </c>
      <c r="R642" s="40" t="s">
        <v>12825</v>
      </c>
      <c r="S642" s="40">
        <v>754</v>
      </c>
      <c r="T642" s="41">
        <v>43985</v>
      </c>
      <c r="U642" s="40">
        <v>34030</v>
      </c>
      <c r="V642" s="40" t="s">
        <v>100</v>
      </c>
      <c r="W642" s="40" t="s">
        <v>101</v>
      </c>
      <c r="X642" s="40" t="s">
        <v>101</v>
      </c>
    </row>
    <row r="643" spans="1:24" ht="29.25" thickBot="1" x14ac:dyDescent="0.3">
      <c r="A643" s="8">
        <v>4505</v>
      </c>
      <c r="B643" t="s">
        <v>13596</v>
      </c>
      <c r="C643" s="9" t="s">
        <v>12825</v>
      </c>
      <c r="D643" s="9">
        <v>755</v>
      </c>
      <c r="E643" s="9">
        <f t="shared" si="18"/>
        <v>755</v>
      </c>
      <c r="F643" s="9">
        <f t="shared" si="19"/>
        <v>0</v>
      </c>
      <c r="G643" s="11">
        <v>43986</v>
      </c>
      <c r="H643" s="12">
        <v>0.41224537037037035</v>
      </c>
      <c r="I643" t="s">
        <v>3942</v>
      </c>
      <c r="J643" s="37">
        <v>200</v>
      </c>
      <c r="K643">
        <v>3.415</v>
      </c>
      <c r="L643" s="14">
        <v>683</v>
      </c>
      <c r="M643" t="s">
        <v>3943</v>
      </c>
      <c r="N643" t="s">
        <v>37</v>
      </c>
      <c r="P643" s="40">
        <v>20604536261</v>
      </c>
      <c r="Q643" s="40">
        <v>1</v>
      </c>
      <c r="R643" s="40" t="s">
        <v>12825</v>
      </c>
      <c r="S643" s="40">
        <v>755</v>
      </c>
      <c r="T643" s="41">
        <v>43986</v>
      </c>
      <c r="U643" s="40">
        <v>683</v>
      </c>
      <c r="V643" s="40" t="s">
        <v>23</v>
      </c>
      <c r="W643" s="40" t="s">
        <v>24</v>
      </c>
      <c r="X643" s="40" t="s">
        <v>25</v>
      </c>
    </row>
    <row r="644" spans="1:24" ht="29.25" thickBot="1" x14ac:dyDescent="0.3">
      <c r="A644" s="8">
        <v>4534</v>
      </c>
      <c r="B644" t="s">
        <v>13597</v>
      </c>
      <c r="C644" s="9" t="s">
        <v>12825</v>
      </c>
      <c r="D644" s="9">
        <v>756</v>
      </c>
      <c r="E644" s="9">
        <f t="shared" si="18"/>
        <v>756</v>
      </c>
      <c r="F644" s="9">
        <f t="shared" si="19"/>
        <v>0</v>
      </c>
      <c r="G644" s="11">
        <v>43986</v>
      </c>
      <c r="H644" s="12">
        <v>0.67091435185185189</v>
      </c>
      <c r="I644" t="s">
        <v>87</v>
      </c>
      <c r="J644" s="37">
        <v>2508</v>
      </c>
      <c r="K644">
        <v>3.43</v>
      </c>
      <c r="L644" s="14">
        <v>8602.44</v>
      </c>
      <c r="M644" t="s">
        <v>88</v>
      </c>
      <c r="N644" t="s">
        <v>37</v>
      </c>
      <c r="P644" s="40">
        <v>20604536261</v>
      </c>
      <c r="Q644" s="40">
        <v>1</v>
      </c>
      <c r="R644" s="40" t="s">
        <v>12825</v>
      </c>
      <c r="S644" s="40">
        <v>756</v>
      </c>
      <c r="T644" s="41">
        <v>43986</v>
      </c>
      <c r="U644" s="40">
        <v>8602.44</v>
      </c>
      <c r="V644" s="40" t="s">
        <v>23</v>
      </c>
      <c r="W644" s="40" t="s">
        <v>24</v>
      </c>
      <c r="X644" s="40" t="s">
        <v>25</v>
      </c>
    </row>
    <row r="645" spans="1:24" ht="29.25" thickBot="1" x14ac:dyDescent="0.3">
      <c r="A645" s="8">
        <v>4473</v>
      </c>
      <c r="B645" t="s">
        <v>13598</v>
      </c>
      <c r="C645" s="9" t="s">
        <v>12825</v>
      </c>
      <c r="D645" s="9">
        <v>757</v>
      </c>
      <c r="E645" s="9">
        <f t="shared" ref="E645:E708" si="20">E644+1</f>
        <v>757</v>
      </c>
      <c r="F645" s="9">
        <f t="shared" ref="F645:F708" si="21">+E645-E644-1</f>
        <v>0</v>
      </c>
      <c r="G645" s="11">
        <v>43986</v>
      </c>
      <c r="H645" s="12">
        <v>0.67587962962962955</v>
      </c>
      <c r="I645" t="s">
        <v>3394</v>
      </c>
      <c r="J645" s="37">
        <v>3500</v>
      </c>
      <c r="K645">
        <v>3.4009999999999998</v>
      </c>
      <c r="L645" s="14">
        <v>11903.5</v>
      </c>
      <c r="M645" t="s">
        <v>3395</v>
      </c>
      <c r="N645" t="s">
        <v>22</v>
      </c>
      <c r="P645" s="40">
        <v>20604536261</v>
      </c>
      <c r="Q645" s="40">
        <v>1</v>
      </c>
      <c r="R645" s="40" t="s">
        <v>12825</v>
      </c>
      <c r="S645" s="40">
        <v>757</v>
      </c>
      <c r="T645" s="41">
        <v>43986</v>
      </c>
      <c r="U645" s="40">
        <v>11903.5</v>
      </c>
      <c r="V645" s="40" t="s">
        <v>23</v>
      </c>
      <c r="W645" s="40" t="s">
        <v>24</v>
      </c>
      <c r="X645" s="40" t="s">
        <v>25</v>
      </c>
    </row>
    <row r="646" spans="1:24" ht="29.25" thickBot="1" x14ac:dyDescent="0.3">
      <c r="A646" s="8">
        <v>4555</v>
      </c>
      <c r="B646" t="s">
        <v>13599</v>
      </c>
      <c r="C646" s="9" t="s">
        <v>12825</v>
      </c>
      <c r="D646" s="9">
        <v>758</v>
      </c>
      <c r="E646" s="9">
        <f t="shared" si="20"/>
        <v>758</v>
      </c>
      <c r="F646" s="9">
        <f t="shared" si="21"/>
        <v>0</v>
      </c>
      <c r="G646" s="11">
        <v>43987</v>
      </c>
      <c r="H646" s="12">
        <v>0.4337152777777778</v>
      </c>
      <c r="I646" t="s">
        <v>13446</v>
      </c>
      <c r="J646" s="37">
        <v>1000</v>
      </c>
      <c r="K646">
        <v>3.4220000000000002</v>
      </c>
      <c r="L646" s="14">
        <v>3422</v>
      </c>
      <c r="M646" t="s">
        <v>13447</v>
      </c>
      <c r="N646" t="s">
        <v>37</v>
      </c>
      <c r="P646" s="40">
        <v>20604536261</v>
      </c>
      <c r="Q646" s="40">
        <v>1</v>
      </c>
      <c r="R646" s="40" t="s">
        <v>12825</v>
      </c>
      <c r="S646" s="40">
        <v>758</v>
      </c>
      <c r="T646" s="41">
        <v>43987</v>
      </c>
      <c r="U646" s="40">
        <v>3422</v>
      </c>
      <c r="V646" s="40" t="s">
        <v>23</v>
      </c>
      <c r="W646" s="40" t="s">
        <v>24</v>
      </c>
      <c r="X646" s="40" t="s">
        <v>25</v>
      </c>
    </row>
    <row r="647" spans="1:24" ht="29.25" thickBot="1" x14ac:dyDescent="0.3">
      <c r="A647" s="8">
        <v>4561</v>
      </c>
      <c r="B647" t="s">
        <v>13600</v>
      </c>
      <c r="C647" s="9" t="s">
        <v>12825</v>
      </c>
      <c r="D647" s="9">
        <v>759</v>
      </c>
      <c r="E647" s="9">
        <f t="shared" si="20"/>
        <v>759</v>
      </c>
      <c r="F647" s="9">
        <f t="shared" si="21"/>
        <v>0</v>
      </c>
      <c r="G647" s="11">
        <v>43987</v>
      </c>
      <c r="H647" s="12">
        <v>0.46099537037037036</v>
      </c>
      <c r="I647" t="s">
        <v>13563</v>
      </c>
      <c r="J647" s="37">
        <v>849.6</v>
      </c>
      <c r="K647">
        <v>3.4209999999999998</v>
      </c>
      <c r="L647" s="14">
        <v>2906.48</v>
      </c>
      <c r="M647" t="s">
        <v>13564</v>
      </c>
      <c r="N647" t="s">
        <v>37</v>
      </c>
      <c r="P647" s="40">
        <v>20604536261</v>
      </c>
      <c r="Q647" s="40">
        <v>1</v>
      </c>
      <c r="R647" s="40" t="s">
        <v>12825</v>
      </c>
      <c r="S647" s="40">
        <v>759</v>
      </c>
      <c r="T647" s="41">
        <v>43987</v>
      </c>
      <c r="U647" s="40">
        <v>2906.48</v>
      </c>
      <c r="V647" s="40" t="s">
        <v>23</v>
      </c>
      <c r="W647" s="40" t="s">
        <v>24</v>
      </c>
      <c r="X647" s="40" t="s">
        <v>25</v>
      </c>
    </row>
    <row r="648" spans="1:24" ht="29.25" thickBot="1" x14ac:dyDescent="0.3">
      <c r="A648" s="8">
        <v>4520</v>
      </c>
      <c r="B648" t="s">
        <v>13601</v>
      </c>
      <c r="C648" s="9" t="s">
        <v>12825</v>
      </c>
      <c r="D648" s="9">
        <v>760</v>
      </c>
      <c r="E648" s="9">
        <f t="shared" si="20"/>
        <v>760</v>
      </c>
      <c r="F648" s="9">
        <f t="shared" si="21"/>
        <v>0</v>
      </c>
      <c r="G648" s="11">
        <v>43987</v>
      </c>
      <c r="H648" s="12">
        <v>0.46280092592592598</v>
      </c>
      <c r="I648" t="s">
        <v>3428</v>
      </c>
      <c r="J648" s="37">
        <v>2520</v>
      </c>
      <c r="K648">
        <v>3.4460000000000002</v>
      </c>
      <c r="L648" s="14">
        <v>8683.92</v>
      </c>
      <c r="M648" t="s">
        <v>3429</v>
      </c>
      <c r="N648" t="s">
        <v>22</v>
      </c>
      <c r="P648" s="40">
        <v>20604536261</v>
      </c>
      <c r="Q648" s="40">
        <v>1</v>
      </c>
      <c r="R648" s="40" t="s">
        <v>12825</v>
      </c>
      <c r="S648" s="40">
        <v>760</v>
      </c>
      <c r="T648" s="41">
        <v>43987</v>
      </c>
      <c r="U648" s="40">
        <v>8683.92</v>
      </c>
      <c r="V648" s="40" t="s">
        <v>23</v>
      </c>
      <c r="W648" s="40" t="s">
        <v>24</v>
      </c>
      <c r="X648" s="40" t="s">
        <v>25</v>
      </c>
    </row>
    <row r="649" spans="1:24" ht="29.25" thickBot="1" x14ac:dyDescent="0.3">
      <c r="A649" s="8">
        <v>4570</v>
      </c>
      <c r="B649" t="s">
        <v>13602</v>
      </c>
      <c r="C649" s="9" t="s">
        <v>12825</v>
      </c>
      <c r="D649" s="9">
        <v>761</v>
      </c>
      <c r="E649" s="9">
        <f t="shared" si="20"/>
        <v>761</v>
      </c>
      <c r="F649" s="9">
        <f t="shared" si="21"/>
        <v>0</v>
      </c>
      <c r="G649" s="11">
        <v>43987</v>
      </c>
      <c r="H649" s="12">
        <v>0.5242013888888889</v>
      </c>
      <c r="I649" t="s">
        <v>3942</v>
      </c>
      <c r="J649" s="37">
        <v>200</v>
      </c>
      <c r="K649">
        <v>3.4239999999999999</v>
      </c>
      <c r="L649" s="14">
        <v>684.8</v>
      </c>
      <c r="M649" t="s">
        <v>3943</v>
      </c>
      <c r="N649" t="s">
        <v>37</v>
      </c>
      <c r="P649" s="40">
        <v>20604536261</v>
      </c>
      <c r="Q649" s="40">
        <v>1</v>
      </c>
      <c r="R649" s="40" t="s">
        <v>12825</v>
      </c>
      <c r="S649" s="40">
        <v>761</v>
      </c>
      <c r="T649" s="41">
        <v>43987</v>
      </c>
      <c r="U649" s="40">
        <v>684.8</v>
      </c>
      <c r="V649" s="40" t="s">
        <v>23</v>
      </c>
      <c r="W649" s="40" t="s">
        <v>24</v>
      </c>
      <c r="X649" s="40" t="s">
        <v>25</v>
      </c>
    </row>
    <row r="650" spans="1:24" ht="29.25" thickBot="1" x14ac:dyDescent="0.3">
      <c r="A650" s="8">
        <v>4582</v>
      </c>
      <c r="B650" t="s">
        <v>13603</v>
      </c>
      <c r="C650" s="9" t="s">
        <v>12825</v>
      </c>
      <c r="D650" s="9">
        <v>762</v>
      </c>
      <c r="E650" s="9">
        <f t="shared" si="20"/>
        <v>762</v>
      </c>
      <c r="F650" s="9">
        <f t="shared" si="21"/>
        <v>0</v>
      </c>
      <c r="G650" s="11">
        <v>43987</v>
      </c>
      <c r="H650" s="12">
        <v>0.67593749999999997</v>
      </c>
      <c r="I650" t="s">
        <v>13232</v>
      </c>
      <c r="J650" s="37">
        <v>14000</v>
      </c>
      <c r="K650">
        <v>3.4249999999999998</v>
      </c>
      <c r="L650" s="14">
        <v>47950</v>
      </c>
      <c r="M650" t="s">
        <v>13233</v>
      </c>
      <c r="N650" t="s">
        <v>37</v>
      </c>
      <c r="P650" s="40">
        <v>20604536261</v>
      </c>
      <c r="Q650" s="40">
        <v>1</v>
      </c>
      <c r="R650" s="40" t="s">
        <v>12825</v>
      </c>
      <c r="S650" s="40">
        <v>762</v>
      </c>
      <c r="T650" s="41">
        <v>43987</v>
      </c>
      <c r="U650" s="40">
        <v>47950</v>
      </c>
      <c r="V650" s="40" t="s">
        <v>23</v>
      </c>
      <c r="W650" s="40" t="s">
        <v>24</v>
      </c>
      <c r="X650" s="40" t="s">
        <v>25</v>
      </c>
    </row>
    <row r="651" spans="1:24" ht="29.25" thickBot="1" x14ac:dyDescent="0.3">
      <c r="A651" s="8">
        <v>4594</v>
      </c>
      <c r="B651" t="s">
        <v>13604</v>
      </c>
      <c r="C651" s="9" t="s">
        <v>12825</v>
      </c>
      <c r="D651" s="9">
        <v>763</v>
      </c>
      <c r="E651" s="9">
        <f t="shared" si="20"/>
        <v>763</v>
      </c>
      <c r="F651" s="9">
        <f t="shared" si="21"/>
        <v>0</v>
      </c>
      <c r="G651" s="11">
        <v>43987</v>
      </c>
      <c r="H651" s="12">
        <v>0.99405092592592592</v>
      </c>
      <c r="I651" t="s">
        <v>13263</v>
      </c>
      <c r="J651" s="37">
        <v>4400</v>
      </c>
      <c r="K651">
        <v>3.431</v>
      </c>
      <c r="L651" s="14">
        <v>15096.4</v>
      </c>
      <c r="M651" t="s">
        <v>13264</v>
      </c>
      <c r="N651" t="s">
        <v>22</v>
      </c>
      <c r="P651" s="40">
        <v>20604536261</v>
      </c>
      <c r="Q651" s="40">
        <v>1</v>
      </c>
      <c r="R651" s="40" t="s">
        <v>12825</v>
      </c>
      <c r="S651" s="40">
        <v>763</v>
      </c>
      <c r="T651" s="41">
        <v>43987</v>
      </c>
      <c r="U651" s="40">
        <v>15096.4</v>
      </c>
      <c r="V651" s="40" t="s">
        <v>100</v>
      </c>
      <c r="W651" s="40" t="s">
        <v>101</v>
      </c>
      <c r="X651" s="40" t="s">
        <v>101</v>
      </c>
    </row>
    <row r="652" spans="1:24" x14ac:dyDescent="0.25">
      <c r="A652" s="8">
        <v>4595</v>
      </c>
      <c r="B652" t="s">
        <v>13605</v>
      </c>
      <c r="C652" s="9" t="s">
        <v>12825</v>
      </c>
      <c r="D652" s="9">
        <v>764</v>
      </c>
      <c r="E652" s="9">
        <f t="shared" si="20"/>
        <v>764</v>
      </c>
      <c r="F652" s="9">
        <f t="shared" si="21"/>
        <v>0</v>
      </c>
      <c r="G652" s="11">
        <v>43987</v>
      </c>
      <c r="H652" s="12">
        <v>0.99418981481481483</v>
      </c>
      <c r="I652" t="s">
        <v>2226</v>
      </c>
      <c r="J652" s="37">
        <v>8000</v>
      </c>
      <c r="K652">
        <v>3.4285000000000001</v>
      </c>
      <c r="L652" s="14">
        <v>27428</v>
      </c>
      <c r="M652" t="s">
        <v>2227</v>
      </c>
      <c r="N652" t="s">
        <v>22</v>
      </c>
      <c r="P652">
        <v>20604536261</v>
      </c>
      <c r="Q652">
        <v>1</v>
      </c>
      <c r="R652" t="s">
        <v>12825</v>
      </c>
      <c r="S652">
        <v>764</v>
      </c>
      <c r="T652" s="15">
        <v>43987</v>
      </c>
      <c r="U652">
        <v>27428</v>
      </c>
      <c r="V652" t="s">
        <v>100</v>
      </c>
      <c r="W652" t="s">
        <v>101</v>
      </c>
      <c r="X652" t="s">
        <v>101</v>
      </c>
    </row>
    <row r="653" spans="1:24" x14ac:dyDescent="0.25">
      <c r="A653" s="8">
        <v>4596</v>
      </c>
      <c r="B653" t="s">
        <v>13606</v>
      </c>
      <c r="C653" s="9" t="s">
        <v>12825</v>
      </c>
      <c r="D653" s="9">
        <v>765</v>
      </c>
      <c r="E653" s="9">
        <f t="shared" si="20"/>
        <v>765</v>
      </c>
      <c r="F653" s="9">
        <f t="shared" si="21"/>
        <v>0</v>
      </c>
      <c r="G653" s="11">
        <v>43987</v>
      </c>
      <c r="H653" s="12">
        <v>0.99555555555555564</v>
      </c>
      <c r="I653" t="s">
        <v>2226</v>
      </c>
      <c r="J653" s="37">
        <v>8000</v>
      </c>
      <c r="K653">
        <v>3.4276</v>
      </c>
      <c r="L653" s="14">
        <v>27420.799999999999</v>
      </c>
      <c r="M653" t="s">
        <v>2227</v>
      </c>
      <c r="N653" t="s">
        <v>22</v>
      </c>
      <c r="P653">
        <v>20604536261</v>
      </c>
      <c r="Q653">
        <v>1</v>
      </c>
      <c r="R653" t="s">
        <v>12825</v>
      </c>
      <c r="S653">
        <v>765</v>
      </c>
      <c r="T653" s="15">
        <v>43987</v>
      </c>
      <c r="U653">
        <v>27420.799999999999</v>
      </c>
      <c r="V653" t="s">
        <v>100</v>
      </c>
      <c r="W653" t="s">
        <v>101</v>
      </c>
      <c r="X653" t="s">
        <v>101</v>
      </c>
    </row>
    <row r="654" spans="1:24" x14ac:dyDescent="0.25">
      <c r="A654" s="8">
        <v>4597</v>
      </c>
      <c r="B654" t="s">
        <v>13607</v>
      </c>
      <c r="C654" s="9" t="s">
        <v>12825</v>
      </c>
      <c r="D654" s="9">
        <v>766</v>
      </c>
      <c r="E654" s="9">
        <f t="shared" si="20"/>
        <v>766</v>
      </c>
      <c r="F654" s="9">
        <f t="shared" si="21"/>
        <v>0</v>
      </c>
      <c r="G654" s="11">
        <v>43987</v>
      </c>
      <c r="H654" s="12">
        <v>0.9956828703703704</v>
      </c>
      <c r="I654" t="s">
        <v>13263</v>
      </c>
      <c r="J654" s="37">
        <v>20000</v>
      </c>
      <c r="K654">
        <v>3.4359999999999999</v>
      </c>
      <c r="L654" s="14">
        <v>68720</v>
      </c>
      <c r="M654" t="s">
        <v>13264</v>
      </c>
      <c r="N654" t="s">
        <v>22</v>
      </c>
      <c r="P654">
        <v>20604536261</v>
      </c>
      <c r="Q654">
        <v>1</v>
      </c>
      <c r="R654" t="s">
        <v>12825</v>
      </c>
      <c r="S654">
        <v>766</v>
      </c>
      <c r="T654" s="15">
        <v>43987</v>
      </c>
      <c r="U654">
        <v>68720</v>
      </c>
      <c r="V654" t="s">
        <v>100</v>
      </c>
      <c r="W654" t="s">
        <v>101</v>
      </c>
      <c r="X654" t="s">
        <v>101</v>
      </c>
    </row>
    <row r="655" spans="1:24" x14ac:dyDescent="0.25">
      <c r="A655" s="8">
        <v>4601</v>
      </c>
      <c r="B655" t="s">
        <v>13608</v>
      </c>
      <c r="C655" s="9" t="s">
        <v>12825</v>
      </c>
      <c r="D655" s="9">
        <v>767</v>
      </c>
      <c r="E655" s="9">
        <f t="shared" si="20"/>
        <v>767</v>
      </c>
      <c r="F655" s="9">
        <f t="shared" si="21"/>
        <v>0</v>
      </c>
      <c r="G655" s="11">
        <v>43988</v>
      </c>
      <c r="H655" s="12">
        <v>0.49130787037037038</v>
      </c>
      <c r="I655" t="s">
        <v>3942</v>
      </c>
      <c r="J655" s="37">
        <v>500</v>
      </c>
      <c r="K655">
        <v>3.4220000000000002</v>
      </c>
      <c r="L655" s="14">
        <v>1711</v>
      </c>
      <c r="M655" t="s">
        <v>3943</v>
      </c>
      <c r="N655" t="s">
        <v>37</v>
      </c>
      <c r="P655">
        <v>20604536261</v>
      </c>
      <c r="Q655">
        <v>1</v>
      </c>
      <c r="R655" t="s">
        <v>12825</v>
      </c>
      <c r="S655">
        <v>767</v>
      </c>
      <c r="T655" s="15">
        <v>43988</v>
      </c>
      <c r="U655">
        <v>1711</v>
      </c>
      <c r="V655" t="s">
        <v>23</v>
      </c>
      <c r="W655" t="s">
        <v>24</v>
      </c>
      <c r="X655" t="s">
        <v>25</v>
      </c>
    </row>
    <row r="656" spans="1:24" x14ac:dyDescent="0.25">
      <c r="A656" s="8">
        <v>4608</v>
      </c>
      <c r="B656" t="s">
        <v>13609</v>
      </c>
      <c r="C656" s="9" t="s">
        <v>12825</v>
      </c>
      <c r="D656" s="9">
        <v>768</v>
      </c>
      <c r="E656" s="9">
        <f t="shared" si="20"/>
        <v>768</v>
      </c>
      <c r="F656" s="9">
        <f t="shared" si="21"/>
        <v>0</v>
      </c>
      <c r="G656" s="11">
        <v>43988</v>
      </c>
      <c r="H656" s="12">
        <v>0.67278935185185185</v>
      </c>
      <c r="I656" t="s">
        <v>2226</v>
      </c>
      <c r="J656" s="37">
        <v>2500</v>
      </c>
      <c r="K656">
        <v>3.431</v>
      </c>
      <c r="L656" s="14">
        <v>8577.5</v>
      </c>
      <c r="M656" t="s">
        <v>2227</v>
      </c>
      <c r="N656" t="s">
        <v>22</v>
      </c>
      <c r="P656">
        <v>20604536261</v>
      </c>
      <c r="Q656">
        <v>1</v>
      </c>
      <c r="R656" t="s">
        <v>12825</v>
      </c>
      <c r="S656">
        <v>768</v>
      </c>
      <c r="T656" s="15">
        <v>43988</v>
      </c>
      <c r="U656">
        <v>8577.5</v>
      </c>
      <c r="V656" t="s">
        <v>23</v>
      </c>
      <c r="W656" t="s">
        <v>24</v>
      </c>
      <c r="X656" t="s">
        <v>25</v>
      </c>
    </row>
    <row r="657" spans="1:24" x14ac:dyDescent="0.25">
      <c r="A657" s="8">
        <v>4607</v>
      </c>
      <c r="B657" t="s">
        <v>13610</v>
      </c>
      <c r="C657" s="9" t="s">
        <v>12825</v>
      </c>
      <c r="D657" s="9">
        <v>769</v>
      </c>
      <c r="E657" s="9">
        <f t="shared" si="20"/>
        <v>769</v>
      </c>
      <c r="F657" s="9">
        <f t="shared" si="21"/>
        <v>0</v>
      </c>
      <c r="G657" s="11">
        <v>43988</v>
      </c>
      <c r="H657" s="12">
        <v>0.67296296296296287</v>
      </c>
      <c r="I657" t="s">
        <v>2226</v>
      </c>
      <c r="J657" s="37">
        <v>14500</v>
      </c>
      <c r="K657">
        <v>3.431</v>
      </c>
      <c r="L657" s="14">
        <v>49749.5</v>
      </c>
      <c r="M657" t="s">
        <v>2227</v>
      </c>
      <c r="N657" t="s">
        <v>22</v>
      </c>
      <c r="P657">
        <v>20604536261</v>
      </c>
      <c r="Q657">
        <v>1</v>
      </c>
      <c r="R657" t="s">
        <v>12825</v>
      </c>
      <c r="S657">
        <v>769</v>
      </c>
      <c r="T657" s="15">
        <v>43988</v>
      </c>
      <c r="U657">
        <v>49749.5</v>
      </c>
      <c r="V657" t="s">
        <v>23</v>
      </c>
      <c r="W657" t="s">
        <v>24</v>
      </c>
      <c r="X657" t="s">
        <v>25</v>
      </c>
    </row>
    <row r="658" spans="1:24" x14ac:dyDescent="0.25">
      <c r="A658" s="8">
        <v>4606</v>
      </c>
      <c r="B658" t="s">
        <v>13611</v>
      </c>
      <c r="C658" s="9" t="s">
        <v>12825</v>
      </c>
      <c r="D658" s="9">
        <v>770</v>
      </c>
      <c r="E658" s="9">
        <f t="shared" si="20"/>
        <v>770</v>
      </c>
      <c r="F658" s="9">
        <f t="shared" si="21"/>
        <v>0</v>
      </c>
      <c r="G658" s="11">
        <v>43988</v>
      </c>
      <c r="H658" s="12">
        <v>0.67371527777777773</v>
      </c>
      <c r="I658" t="s">
        <v>13263</v>
      </c>
      <c r="J658" s="37">
        <v>1150</v>
      </c>
      <c r="K658">
        <v>3.431</v>
      </c>
      <c r="L658" s="14">
        <v>3945.65</v>
      </c>
      <c r="M658" t="s">
        <v>13264</v>
      </c>
      <c r="N658" t="s">
        <v>22</v>
      </c>
      <c r="P658">
        <v>20604536261</v>
      </c>
      <c r="Q658">
        <v>1</v>
      </c>
      <c r="R658" t="s">
        <v>12825</v>
      </c>
      <c r="S658">
        <v>770</v>
      </c>
      <c r="T658" s="15">
        <v>43988</v>
      </c>
      <c r="U658">
        <v>3945.65</v>
      </c>
      <c r="V658" t="s">
        <v>23</v>
      </c>
      <c r="W658" t="s">
        <v>24</v>
      </c>
      <c r="X658" t="s">
        <v>25</v>
      </c>
    </row>
    <row r="659" spans="1:24" x14ac:dyDescent="0.25">
      <c r="A659" s="8">
        <v>4620</v>
      </c>
      <c r="B659" t="s">
        <v>13612</v>
      </c>
      <c r="C659" s="9" t="s">
        <v>12825</v>
      </c>
      <c r="D659" s="9">
        <v>771</v>
      </c>
      <c r="E659" s="9">
        <f t="shared" si="20"/>
        <v>771</v>
      </c>
      <c r="F659" s="9">
        <f t="shared" si="21"/>
        <v>0</v>
      </c>
      <c r="G659" s="11">
        <v>43990</v>
      </c>
      <c r="H659" s="12">
        <v>0.45256944444444441</v>
      </c>
      <c r="I659" t="s">
        <v>13281</v>
      </c>
      <c r="J659" s="37">
        <v>3439</v>
      </c>
      <c r="K659">
        <v>3.4359999999999999</v>
      </c>
      <c r="L659" s="14">
        <v>11816.4</v>
      </c>
      <c r="M659" t="s">
        <v>13282</v>
      </c>
      <c r="N659" t="s">
        <v>37</v>
      </c>
      <c r="P659">
        <v>20604536261</v>
      </c>
      <c r="Q659">
        <v>1</v>
      </c>
      <c r="R659" t="s">
        <v>12825</v>
      </c>
      <c r="S659">
        <v>771</v>
      </c>
      <c r="T659" s="15">
        <v>43990</v>
      </c>
      <c r="U659">
        <v>11816.4</v>
      </c>
      <c r="V659" t="s">
        <v>23</v>
      </c>
      <c r="W659" t="s">
        <v>24</v>
      </c>
      <c r="X659" t="s">
        <v>25</v>
      </c>
    </row>
    <row r="660" spans="1:24" x14ac:dyDescent="0.25">
      <c r="A660" s="8">
        <v>4598</v>
      </c>
      <c r="B660" t="s">
        <v>13613</v>
      </c>
      <c r="C660" s="9" t="s">
        <v>12825</v>
      </c>
      <c r="D660" s="9">
        <v>772</v>
      </c>
      <c r="E660" s="9">
        <f t="shared" si="20"/>
        <v>772</v>
      </c>
      <c r="F660" s="9">
        <f t="shared" si="21"/>
        <v>0</v>
      </c>
      <c r="G660" s="11">
        <v>43990</v>
      </c>
      <c r="H660" s="12">
        <v>0.62915509259259261</v>
      </c>
      <c r="I660" t="s">
        <v>13182</v>
      </c>
      <c r="J660" s="37">
        <v>1500</v>
      </c>
      <c r="K660">
        <v>3.4405000000000001</v>
      </c>
      <c r="L660" s="14">
        <v>5160.75</v>
      </c>
      <c r="M660" t="s">
        <v>13183</v>
      </c>
      <c r="N660" t="s">
        <v>22</v>
      </c>
      <c r="P660">
        <v>20604536261</v>
      </c>
      <c r="Q660">
        <v>1</v>
      </c>
      <c r="R660" t="s">
        <v>12825</v>
      </c>
      <c r="S660">
        <v>772</v>
      </c>
      <c r="T660" s="15">
        <v>43990</v>
      </c>
      <c r="U660">
        <v>5160.75</v>
      </c>
      <c r="V660" t="s">
        <v>23</v>
      </c>
      <c r="W660" t="s">
        <v>24</v>
      </c>
      <c r="X660" t="s">
        <v>25</v>
      </c>
    </row>
    <row r="661" spans="1:24" x14ac:dyDescent="0.25">
      <c r="A661" s="8">
        <v>4643</v>
      </c>
      <c r="B661" t="s">
        <v>13614</v>
      </c>
      <c r="C661" s="9" t="s">
        <v>12825</v>
      </c>
      <c r="D661" s="9">
        <v>773</v>
      </c>
      <c r="E661" s="9">
        <f t="shared" si="20"/>
        <v>773</v>
      </c>
      <c r="F661" s="9">
        <f t="shared" si="21"/>
        <v>0</v>
      </c>
      <c r="G661" s="11">
        <v>43990</v>
      </c>
      <c r="H661" s="12">
        <v>0.65862268518518519</v>
      </c>
      <c r="I661" t="s">
        <v>13317</v>
      </c>
      <c r="J661" s="37">
        <v>2000</v>
      </c>
      <c r="K661">
        <v>3.4319999999999999</v>
      </c>
      <c r="L661" s="14">
        <v>6864</v>
      </c>
      <c r="M661" t="s">
        <v>13318</v>
      </c>
      <c r="N661" t="s">
        <v>37</v>
      </c>
      <c r="P661">
        <v>20604536261</v>
      </c>
      <c r="Q661">
        <v>1</v>
      </c>
      <c r="R661" t="s">
        <v>12825</v>
      </c>
      <c r="S661">
        <v>773</v>
      </c>
      <c r="T661" s="15">
        <v>43990</v>
      </c>
      <c r="U661">
        <v>6864</v>
      </c>
      <c r="V661" t="s">
        <v>23</v>
      </c>
      <c r="W661" t="s">
        <v>24</v>
      </c>
      <c r="X661" t="s">
        <v>25</v>
      </c>
    </row>
    <row r="662" spans="1:24" x14ac:dyDescent="0.25">
      <c r="A662" s="8">
        <v>4651</v>
      </c>
      <c r="B662" t="s">
        <v>13615</v>
      </c>
      <c r="C662" s="9" t="s">
        <v>12825</v>
      </c>
      <c r="D662" s="9">
        <v>774</v>
      </c>
      <c r="E662" s="9">
        <f t="shared" si="20"/>
        <v>774</v>
      </c>
      <c r="F662" s="9">
        <f t="shared" si="21"/>
        <v>0</v>
      </c>
      <c r="G662" s="11">
        <v>43991</v>
      </c>
      <c r="H662" s="12">
        <v>0.39508101851851851</v>
      </c>
      <c r="I662" t="s">
        <v>3942</v>
      </c>
      <c r="J662" s="37">
        <v>200</v>
      </c>
      <c r="K662">
        <v>3.4369999999999998</v>
      </c>
      <c r="L662" s="14">
        <v>687.4</v>
      </c>
      <c r="M662" t="s">
        <v>3943</v>
      </c>
      <c r="N662" t="s">
        <v>37</v>
      </c>
      <c r="P662">
        <v>20604536261</v>
      </c>
      <c r="Q662">
        <v>1</v>
      </c>
      <c r="R662" t="s">
        <v>12825</v>
      </c>
      <c r="S662">
        <v>774</v>
      </c>
      <c r="T662" s="15">
        <v>43991</v>
      </c>
      <c r="U662">
        <v>687.4</v>
      </c>
      <c r="V662" t="s">
        <v>23</v>
      </c>
      <c r="W662" t="s">
        <v>24</v>
      </c>
      <c r="X662" t="s">
        <v>25</v>
      </c>
    </row>
    <row r="663" spans="1:24" x14ac:dyDescent="0.25">
      <c r="A663" s="8">
        <v>4666</v>
      </c>
      <c r="B663" t="s">
        <v>13616</v>
      </c>
      <c r="C663" s="9" t="s">
        <v>12825</v>
      </c>
      <c r="D663" s="9">
        <v>775</v>
      </c>
      <c r="E663" s="9">
        <f t="shared" si="20"/>
        <v>775</v>
      </c>
      <c r="F663" s="9">
        <f t="shared" si="21"/>
        <v>0</v>
      </c>
      <c r="G663" s="11">
        <v>43991</v>
      </c>
      <c r="H663" s="12">
        <v>0.51552083333333332</v>
      </c>
      <c r="I663" t="s">
        <v>13348</v>
      </c>
      <c r="J663" s="37">
        <v>1000</v>
      </c>
      <c r="K663">
        <v>3.4420000000000002</v>
      </c>
      <c r="L663" s="14">
        <v>3442</v>
      </c>
      <c r="M663" t="s">
        <v>13349</v>
      </c>
      <c r="N663" t="s">
        <v>37</v>
      </c>
      <c r="P663">
        <v>20604536261</v>
      </c>
      <c r="Q663">
        <v>1</v>
      </c>
      <c r="R663" t="s">
        <v>12825</v>
      </c>
      <c r="S663">
        <v>775</v>
      </c>
      <c r="T663" s="15">
        <v>43991</v>
      </c>
      <c r="U663">
        <v>3442</v>
      </c>
      <c r="V663" t="s">
        <v>23</v>
      </c>
      <c r="W663" t="s">
        <v>24</v>
      </c>
      <c r="X663" t="s">
        <v>25</v>
      </c>
    </row>
    <row r="664" spans="1:24" x14ac:dyDescent="0.25">
      <c r="A664" s="8">
        <v>4676</v>
      </c>
      <c r="B664" t="s">
        <v>13617</v>
      </c>
      <c r="C664" s="9" t="s">
        <v>12825</v>
      </c>
      <c r="D664" s="9">
        <v>776</v>
      </c>
      <c r="E664" s="9">
        <f t="shared" si="20"/>
        <v>776</v>
      </c>
      <c r="F664" s="9">
        <f t="shared" si="21"/>
        <v>0</v>
      </c>
      <c r="G664" s="11">
        <v>43991</v>
      </c>
      <c r="H664" s="12">
        <v>0.57622685185185185</v>
      </c>
      <c r="I664" t="s">
        <v>13232</v>
      </c>
      <c r="J664" s="37">
        <v>2000</v>
      </c>
      <c r="K664">
        <v>3.4329999999999998</v>
      </c>
      <c r="L664" s="14">
        <v>6866</v>
      </c>
      <c r="M664" t="s">
        <v>13233</v>
      </c>
      <c r="N664" t="s">
        <v>37</v>
      </c>
      <c r="P664">
        <v>20604536261</v>
      </c>
      <c r="Q664">
        <v>1</v>
      </c>
      <c r="R664" t="s">
        <v>12825</v>
      </c>
      <c r="S664">
        <v>776</v>
      </c>
      <c r="T664" s="15">
        <v>43991</v>
      </c>
      <c r="U664">
        <v>6866</v>
      </c>
      <c r="V664" t="s">
        <v>23</v>
      </c>
      <c r="W664" t="s">
        <v>24</v>
      </c>
      <c r="X664" t="s">
        <v>25</v>
      </c>
    </row>
    <row r="665" spans="1:24" x14ac:dyDescent="0.25">
      <c r="A665" s="8">
        <v>4682</v>
      </c>
      <c r="B665" t="s">
        <v>13618</v>
      </c>
      <c r="C665" s="9" t="s">
        <v>12825</v>
      </c>
      <c r="D665" s="9">
        <v>777</v>
      </c>
      <c r="E665" s="9">
        <f t="shared" si="20"/>
        <v>777</v>
      </c>
      <c r="F665" s="9">
        <f t="shared" si="21"/>
        <v>0</v>
      </c>
      <c r="G665" s="11">
        <v>43991</v>
      </c>
      <c r="H665" s="12">
        <v>0.71783564814814815</v>
      </c>
      <c r="I665" t="s">
        <v>87</v>
      </c>
      <c r="J665" s="37">
        <v>2200</v>
      </c>
      <c r="K665">
        <v>3.4350000000000001</v>
      </c>
      <c r="L665" s="14">
        <v>7557</v>
      </c>
      <c r="M665" t="s">
        <v>88</v>
      </c>
      <c r="N665" t="s">
        <v>37</v>
      </c>
      <c r="P665">
        <v>20604536261</v>
      </c>
      <c r="Q665">
        <v>1</v>
      </c>
      <c r="R665" t="s">
        <v>12825</v>
      </c>
      <c r="S665">
        <v>777</v>
      </c>
      <c r="T665" s="15">
        <v>43991</v>
      </c>
      <c r="U665">
        <v>7557</v>
      </c>
      <c r="V665" t="s">
        <v>23</v>
      </c>
      <c r="W665" t="s">
        <v>24</v>
      </c>
      <c r="X665" t="s">
        <v>25</v>
      </c>
    </row>
    <row r="666" spans="1:24" x14ac:dyDescent="0.25">
      <c r="A666" s="8">
        <v>4698</v>
      </c>
      <c r="B666" t="s">
        <v>13619</v>
      </c>
      <c r="C666" s="9" t="s">
        <v>12825</v>
      </c>
      <c r="D666" s="9">
        <v>778</v>
      </c>
      <c r="E666" s="9">
        <f t="shared" si="20"/>
        <v>778</v>
      </c>
      <c r="F666" s="9">
        <f t="shared" si="21"/>
        <v>0</v>
      </c>
      <c r="G666" s="11">
        <v>43991</v>
      </c>
      <c r="H666" s="12">
        <v>0.89256944444444442</v>
      </c>
      <c r="I666" t="s">
        <v>134</v>
      </c>
      <c r="J666" s="37">
        <v>3000</v>
      </c>
      <c r="K666">
        <v>3.4506999999999999</v>
      </c>
      <c r="L666" s="14">
        <v>10352.1</v>
      </c>
      <c r="M666" t="s">
        <v>135</v>
      </c>
      <c r="N666" t="s">
        <v>22</v>
      </c>
      <c r="P666">
        <v>20604536261</v>
      </c>
      <c r="Q666">
        <v>1</v>
      </c>
      <c r="R666" t="s">
        <v>12825</v>
      </c>
      <c r="S666">
        <v>778</v>
      </c>
      <c r="T666" s="15">
        <v>43991</v>
      </c>
      <c r="U666">
        <v>10352.1</v>
      </c>
      <c r="V666" t="s">
        <v>100</v>
      </c>
      <c r="W666" t="s">
        <v>101</v>
      </c>
      <c r="X666" t="s">
        <v>101</v>
      </c>
    </row>
    <row r="667" spans="1:24" x14ac:dyDescent="0.25">
      <c r="A667" s="8">
        <v>4699</v>
      </c>
      <c r="B667" t="s">
        <v>13620</v>
      </c>
      <c r="C667" s="9" t="s">
        <v>12825</v>
      </c>
      <c r="D667" s="9">
        <v>779</v>
      </c>
      <c r="E667" s="9">
        <f t="shared" si="20"/>
        <v>779</v>
      </c>
      <c r="F667" s="9">
        <f t="shared" si="21"/>
        <v>0</v>
      </c>
      <c r="G667" s="11">
        <v>43991</v>
      </c>
      <c r="H667" s="12">
        <v>0.8927314814814814</v>
      </c>
      <c r="I667" t="s">
        <v>13379</v>
      </c>
      <c r="J667" s="37">
        <v>17000</v>
      </c>
      <c r="K667">
        <v>3.4506999999999999</v>
      </c>
      <c r="L667" s="14">
        <v>58661.9</v>
      </c>
      <c r="M667" t="s">
        <v>13380</v>
      </c>
      <c r="N667" t="s">
        <v>22</v>
      </c>
      <c r="P667">
        <v>20604536261</v>
      </c>
      <c r="Q667">
        <v>1</v>
      </c>
      <c r="R667" t="s">
        <v>12825</v>
      </c>
      <c r="S667">
        <v>779</v>
      </c>
      <c r="T667" s="15">
        <v>43991</v>
      </c>
      <c r="U667">
        <v>58661.9</v>
      </c>
      <c r="V667" t="s">
        <v>100</v>
      </c>
      <c r="W667" t="s">
        <v>101</v>
      </c>
      <c r="X667" t="s">
        <v>101</v>
      </c>
    </row>
    <row r="668" spans="1:24" x14ac:dyDescent="0.25">
      <c r="A668" s="8">
        <v>4700</v>
      </c>
      <c r="B668" t="s">
        <v>13621</v>
      </c>
      <c r="C668" s="9" t="s">
        <v>12825</v>
      </c>
      <c r="D668" s="9">
        <v>780</v>
      </c>
      <c r="E668" s="9">
        <f t="shared" si="20"/>
        <v>780</v>
      </c>
      <c r="F668" s="9">
        <f t="shared" si="21"/>
        <v>0</v>
      </c>
      <c r="G668" s="11">
        <v>43991</v>
      </c>
      <c r="H668" s="12">
        <v>0.9156481481481481</v>
      </c>
      <c r="I668" t="s">
        <v>13343</v>
      </c>
      <c r="J668" s="37">
        <v>4000</v>
      </c>
      <c r="K668">
        <v>3.444</v>
      </c>
      <c r="L668" s="14">
        <v>13776</v>
      </c>
      <c r="M668" t="s">
        <v>13344</v>
      </c>
      <c r="N668" t="s">
        <v>22</v>
      </c>
      <c r="P668">
        <v>20604536261</v>
      </c>
      <c r="Q668">
        <v>1</v>
      </c>
      <c r="R668" t="s">
        <v>12825</v>
      </c>
      <c r="S668">
        <v>780</v>
      </c>
      <c r="T668" s="15">
        <v>43991</v>
      </c>
      <c r="U668">
        <v>13776</v>
      </c>
      <c r="V668" t="s">
        <v>100</v>
      </c>
      <c r="W668" t="s">
        <v>101</v>
      </c>
      <c r="X668" t="s">
        <v>101</v>
      </c>
    </row>
    <row r="669" spans="1:24" x14ac:dyDescent="0.25">
      <c r="A669" s="8">
        <v>4701</v>
      </c>
      <c r="B669" t="s">
        <v>13622</v>
      </c>
      <c r="C669" s="9" t="s">
        <v>12825</v>
      </c>
      <c r="D669" s="9">
        <v>781</v>
      </c>
      <c r="E669" s="9">
        <f t="shared" si="20"/>
        <v>781</v>
      </c>
      <c r="F669" s="9">
        <f t="shared" si="21"/>
        <v>0</v>
      </c>
      <c r="G669" s="11">
        <v>43991</v>
      </c>
      <c r="H669" s="12">
        <v>0.91577546296296297</v>
      </c>
      <c r="I669" t="s">
        <v>2226</v>
      </c>
      <c r="J669" s="37">
        <v>6000</v>
      </c>
      <c r="K669">
        <v>3.444</v>
      </c>
      <c r="L669" s="14">
        <v>20664</v>
      </c>
      <c r="M669" t="s">
        <v>2227</v>
      </c>
      <c r="N669" t="s">
        <v>22</v>
      </c>
      <c r="P669">
        <v>20604536261</v>
      </c>
      <c r="Q669">
        <v>1</v>
      </c>
      <c r="R669" t="s">
        <v>12825</v>
      </c>
      <c r="S669">
        <v>781</v>
      </c>
      <c r="T669" s="15">
        <v>43991</v>
      </c>
      <c r="U669">
        <v>20664</v>
      </c>
      <c r="V669" t="s">
        <v>100</v>
      </c>
      <c r="W669" t="s">
        <v>101</v>
      </c>
      <c r="X669" t="s">
        <v>101</v>
      </c>
    </row>
    <row r="670" spans="1:24" x14ac:dyDescent="0.25">
      <c r="A670" s="8">
        <v>4702</v>
      </c>
      <c r="B670" t="s">
        <v>13623</v>
      </c>
      <c r="C670" s="9" t="s">
        <v>12825</v>
      </c>
      <c r="D670" s="9">
        <v>782</v>
      </c>
      <c r="E670" s="9">
        <f t="shared" si="20"/>
        <v>782</v>
      </c>
      <c r="F670" s="9">
        <f t="shared" si="21"/>
        <v>0</v>
      </c>
      <c r="G670" s="11">
        <v>43991</v>
      </c>
      <c r="H670" s="12">
        <v>0.9158912037037038</v>
      </c>
      <c r="I670" t="s">
        <v>2226</v>
      </c>
      <c r="J670" s="37">
        <v>8500</v>
      </c>
      <c r="K670">
        <v>3.444</v>
      </c>
      <c r="L670" s="14">
        <v>29274</v>
      </c>
      <c r="M670" t="s">
        <v>2227</v>
      </c>
      <c r="N670" t="s">
        <v>22</v>
      </c>
      <c r="P670">
        <v>20604536261</v>
      </c>
      <c r="Q670">
        <v>1</v>
      </c>
      <c r="R670" t="s">
        <v>12825</v>
      </c>
      <c r="S670">
        <v>782</v>
      </c>
      <c r="T670" s="15">
        <v>43991</v>
      </c>
      <c r="U670">
        <v>29274</v>
      </c>
      <c r="V670" t="s">
        <v>100</v>
      </c>
      <c r="W670" t="s">
        <v>101</v>
      </c>
      <c r="X670" t="s">
        <v>101</v>
      </c>
    </row>
    <row r="671" spans="1:24" x14ac:dyDescent="0.25">
      <c r="A671" s="8">
        <v>4707</v>
      </c>
      <c r="B671" t="s">
        <v>13624</v>
      </c>
      <c r="C671" s="9" t="s">
        <v>12825</v>
      </c>
      <c r="D671" s="9">
        <v>783</v>
      </c>
      <c r="E671" s="9">
        <f t="shared" si="20"/>
        <v>783</v>
      </c>
      <c r="F671" s="9">
        <f t="shared" si="21"/>
        <v>0</v>
      </c>
      <c r="G671" s="11">
        <v>43992</v>
      </c>
      <c r="H671" s="12">
        <v>0.43863425925925931</v>
      </c>
      <c r="I671" t="s">
        <v>3942</v>
      </c>
      <c r="J671" s="37">
        <v>400</v>
      </c>
      <c r="K671">
        <v>3.4279999999999999</v>
      </c>
      <c r="L671" s="14">
        <v>1371.2</v>
      </c>
      <c r="M671" t="s">
        <v>3943</v>
      </c>
      <c r="N671" t="s">
        <v>37</v>
      </c>
      <c r="P671">
        <v>20604536261</v>
      </c>
      <c r="Q671">
        <v>1</v>
      </c>
      <c r="R671" t="s">
        <v>12825</v>
      </c>
      <c r="S671">
        <v>783</v>
      </c>
      <c r="T671" s="15">
        <v>43992</v>
      </c>
      <c r="U671">
        <v>1371.2</v>
      </c>
      <c r="V671" t="s">
        <v>23</v>
      </c>
      <c r="W671" t="s">
        <v>24</v>
      </c>
      <c r="X671" t="s">
        <v>25</v>
      </c>
    </row>
    <row r="672" spans="1:24" x14ac:dyDescent="0.25">
      <c r="A672" s="8">
        <v>4661</v>
      </c>
      <c r="B672" t="s">
        <v>13625</v>
      </c>
      <c r="C672" s="9" t="s">
        <v>12825</v>
      </c>
      <c r="D672" s="9">
        <v>784</v>
      </c>
      <c r="E672" s="9">
        <f t="shared" si="20"/>
        <v>784</v>
      </c>
      <c r="F672" s="9">
        <f t="shared" si="21"/>
        <v>0</v>
      </c>
      <c r="G672" s="11">
        <v>43992</v>
      </c>
      <c r="H672" s="12">
        <v>0.47041666666666665</v>
      </c>
      <c r="I672" t="s">
        <v>13438</v>
      </c>
      <c r="J672" s="37">
        <v>20000</v>
      </c>
      <c r="K672">
        <v>3.4409999999999998</v>
      </c>
      <c r="L672" s="14">
        <v>68820</v>
      </c>
      <c r="M672" t="s">
        <v>13439</v>
      </c>
      <c r="N672" t="s">
        <v>37</v>
      </c>
      <c r="P672">
        <v>20604536261</v>
      </c>
      <c r="Q672">
        <v>1</v>
      </c>
      <c r="R672" t="s">
        <v>12825</v>
      </c>
      <c r="S672">
        <v>784</v>
      </c>
      <c r="T672" s="15">
        <v>43992</v>
      </c>
      <c r="U672">
        <v>68820</v>
      </c>
      <c r="V672" t="s">
        <v>23</v>
      </c>
      <c r="W672" t="s">
        <v>24</v>
      </c>
      <c r="X672" t="s">
        <v>25</v>
      </c>
    </row>
    <row r="673" spans="1:24" x14ac:dyDescent="0.25">
      <c r="A673" s="8">
        <v>4722</v>
      </c>
      <c r="B673" t="s">
        <v>13626</v>
      </c>
      <c r="C673" s="9" t="s">
        <v>12825</v>
      </c>
      <c r="D673" s="9">
        <v>785</v>
      </c>
      <c r="E673" s="9">
        <f t="shared" si="20"/>
        <v>785</v>
      </c>
      <c r="F673" s="9">
        <f t="shared" si="21"/>
        <v>0</v>
      </c>
      <c r="G673" s="11">
        <v>43992</v>
      </c>
      <c r="H673" s="12">
        <v>0.54440972222222228</v>
      </c>
      <c r="I673" t="s">
        <v>2000</v>
      </c>
      <c r="J673" s="37">
        <v>720</v>
      </c>
      <c r="K673">
        <v>3.4409999999999998</v>
      </c>
      <c r="L673" s="14">
        <v>2477.52</v>
      </c>
      <c r="M673" t="s">
        <v>2001</v>
      </c>
      <c r="N673" t="s">
        <v>22</v>
      </c>
      <c r="P673">
        <v>20604536261</v>
      </c>
      <c r="Q673">
        <v>1</v>
      </c>
      <c r="R673" t="s">
        <v>12825</v>
      </c>
      <c r="S673">
        <v>785</v>
      </c>
      <c r="T673" s="15">
        <v>43992</v>
      </c>
      <c r="U673">
        <v>2477.52</v>
      </c>
      <c r="V673" t="s">
        <v>23</v>
      </c>
      <c r="W673" t="s">
        <v>24</v>
      </c>
      <c r="X673" t="s">
        <v>25</v>
      </c>
    </row>
    <row r="674" spans="1:24" x14ac:dyDescent="0.25">
      <c r="A674" s="8">
        <v>4730</v>
      </c>
      <c r="B674" t="s">
        <v>13627</v>
      </c>
      <c r="C674" s="9" t="s">
        <v>12825</v>
      </c>
      <c r="D674" s="9">
        <v>786</v>
      </c>
      <c r="E674" s="9">
        <f t="shared" si="20"/>
        <v>786</v>
      </c>
      <c r="F674" s="9">
        <f t="shared" si="21"/>
        <v>0</v>
      </c>
      <c r="G674" s="11">
        <v>43992</v>
      </c>
      <c r="H674" s="12">
        <v>0.62064814814814817</v>
      </c>
      <c r="I674" t="s">
        <v>13628</v>
      </c>
      <c r="J674" s="37">
        <v>3000</v>
      </c>
      <c r="K674">
        <v>3.4369999999999998</v>
      </c>
      <c r="L674" s="14">
        <v>10311</v>
      </c>
      <c r="M674" t="s">
        <v>13629</v>
      </c>
      <c r="N674" t="s">
        <v>22</v>
      </c>
      <c r="P674">
        <v>20604536261</v>
      </c>
      <c r="Q674">
        <v>1</v>
      </c>
      <c r="R674" t="s">
        <v>12825</v>
      </c>
      <c r="S674">
        <v>786</v>
      </c>
      <c r="T674" s="15">
        <v>43992</v>
      </c>
      <c r="U674">
        <v>10311</v>
      </c>
      <c r="V674" t="s">
        <v>23</v>
      </c>
      <c r="W674" t="s">
        <v>24</v>
      </c>
      <c r="X674" t="s">
        <v>25</v>
      </c>
    </row>
    <row r="675" spans="1:24" x14ac:dyDescent="0.25">
      <c r="A675" s="8">
        <v>4732</v>
      </c>
      <c r="B675" t="s">
        <v>13630</v>
      </c>
      <c r="C675" s="9" t="s">
        <v>12825</v>
      </c>
      <c r="D675" s="9">
        <v>787</v>
      </c>
      <c r="E675" s="9">
        <f t="shared" si="20"/>
        <v>787</v>
      </c>
      <c r="F675" s="9">
        <f t="shared" si="21"/>
        <v>0</v>
      </c>
      <c r="G675" s="11">
        <v>43992</v>
      </c>
      <c r="H675" s="12">
        <v>0.65293981481481478</v>
      </c>
      <c r="I675" t="s">
        <v>13232</v>
      </c>
      <c r="J675" s="37">
        <v>6000</v>
      </c>
      <c r="K675">
        <v>3.4220000000000002</v>
      </c>
      <c r="L675" s="14">
        <v>20532</v>
      </c>
      <c r="M675" t="s">
        <v>13233</v>
      </c>
      <c r="N675" t="s">
        <v>37</v>
      </c>
      <c r="P675">
        <v>20604536261</v>
      </c>
      <c r="Q675">
        <v>1</v>
      </c>
      <c r="R675" t="s">
        <v>12825</v>
      </c>
      <c r="S675">
        <v>787</v>
      </c>
      <c r="T675" s="15">
        <v>43992</v>
      </c>
      <c r="U675">
        <v>20532</v>
      </c>
      <c r="V675" t="s">
        <v>23</v>
      </c>
      <c r="W675" t="s">
        <v>24</v>
      </c>
      <c r="X675" t="s">
        <v>25</v>
      </c>
    </row>
    <row r="676" spans="1:24" x14ac:dyDescent="0.25">
      <c r="A676" s="8">
        <v>4743</v>
      </c>
      <c r="B676" t="s">
        <v>13631</v>
      </c>
      <c r="C676" s="9" t="s">
        <v>12825</v>
      </c>
      <c r="D676" s="9">
        <v>788</v>
      </c>
      <c r="E676" s="9">
        <f t="shared" si="20"/>
        <v>788</v>
      </c>
      <c r="F676" s="9">
        <f t="shared" si="21"/>
        <v>0</v>
      </c>
      <c r="G676" s="11">
        <v>43993</v>
      </c>
      <c r="H676" s="12">
        <v>0.4196064814814815</v>
      </c>
      <c r="I676" t="s">
        <v>13232</v>
      </c>
      <c r="J676" s="37">
        <v>5000</v>
      </c>
      <c r="K676">
        <v>3.4380000000000002</v>
      </c>
      <c r="L676" s="14">
        <v>17190</v>
      </c>
      <c r="M676" t="s">
        <v>13233</v>
      </c>
      <c r="N676" t="s">
        <v>37</v>
      </c>
      <c r="P676">
        <v>20604536261</v>
      </c>
      <c r="Q676">
        <v>1</v>
      </c>
      <c r="R676" t="s">
        <v>12825</v>
      </c>
      <c r="S676">
        <v>788</v>
      </c>
      <c r="T676" s="15">
        <v>43993</v>
      </c>
      <c r="U676">
        <v>17190</v>
      </c>
      <c r="V676" t="s">
        <v>23</v>
      </c>
      <c r="W676" t="s">
        <v>24</v>
      </c>
      <c r="X676" t="s">
        <v>25</v>
      </c>
    </row>
    <row r="677" spans="1:24" x14ac:dyDescent="0.25">
      <c r="A677" s="8">
        <v>4751</v>
      </c>
      <c r="B677" t="s">
        <v>13632</v>
      </c>
      <c r="C677" s="9" t="s">
        <v>12825</v>
      </c>
      <c r="D677" s="9">
        <v>789</v>
      </c>
      <c r="E677" s="9">
        <f t="shared" si="20"/>
        <v>789</v>
      </c>
      <c r="F677" s="9">
        <f t="shared" si="21"/>
        <v>0</v>
      </c>
      <c r="G677" s="11">
        <v>43993</v>
      </c>
      <c r="H677" s="12">
        <v>0.44994212962962959</v>
      </c>
      <c r="I677" t="s">
        <v>13232</v>
      </c>
      <c r="J677" s="37">
        <v>1000</v>
      </c>
      <c r="K677">
        <v>3.4420000000000002</v>
      </c>
      <c r="L677" s="14">
        <v>3442</v>
      </c>
      <c r="M677" t="s">
        <v>13233</v>
      </c>
      <c r="N677" t="s">
        <v>37</v>
      </c>
      <c r="P677">
        <v>20604536261</v>
      </c>
      <c r="Q677">
        <v>1</v>
      </c>
      <c r="R677" t="s">
        <v>12825</v>
      </c>
      <c r="S677">
        <v>789</v>
      </c>
      <c r="T677" s="15">
        <v>43993</v>
      </c>
      <c r="U677">
        <v>3442</v>
      </c>
      <c r="V677" t="s">
        <v>23</v>
      </c>
      <c r="W677" t="s">
        <v>24</v>
      </c>
      <c r="X677" t="s">
        <v>25</v>
      </c>
    </row>
    <row r="678" spans="1:24" x14ac:dyDescent="0.25">
      <c r="A678" s="8">
        <v>4766</v>
      </c>
      <c r="B678" t="s">
        <v>13633</v>
      </c>
      <c r="C678" s="9" t="s">
        <v>12825</v>
      </c>
      <c r="D678" s="9">
        <v>790</v>
      </c>
      <c r="E678" s="9">
        <f t="shared" si="20"/>
        <v>790</v>
      </c>
      <c r="F678" s="9">
        <f t="shared" si="21"/>
        <v>0</v>
      </c>
      <c r="G678" s="11">
        <v>43993</v>
      </c>
      <c r="H678" s="12">
        <v>0.49491898148148145</v>
      </c>
      <c r="I678" t="s">
        <v>2000</v>
      </c>
      <c r="J678" s="37">
        <v>365</v>
      </c>
      <c r="K678">
        <v>3.464</v>
      </c>
      <c r="L678" s="14">
        <v>1264.3599999999999</v>
      </c>
      <c r="M678" t="s">
        <v>2001</v>
      </c>
      <c r="N678" t="s">
        <v>22</v>
      </c>
      <c r="P678">
        <v>20604536261</v>
      </c>
      <c r="Q678">
        <v>1</v>
      </c>
      <c r="R678" t="s">
        <v>12825</v>
      </c>
      <c r="S678">
        <v>790</v>
      </c>
      <c r="T678" s="15">
        <v>43993</v>
      </c>
      <c r="U678">
        <v>1264.3599999999999</v>
      </c>
      <c r="V678" t="s">
        <v>23</v>
      </c>
      <c r="W678" t="s">
        <v>24</v>
      </c>
      <c r="X678" t="s">
        <v>25</v>
      </c>
    </row>
    <row r="679" spans="1:24" x14ac:dyDescent="0.25">
      <c r="A679" s="8">
        <v>4771</v>
      </c>
      <c r="B679" t="s">
        <v>13634</v>
      </c>
      <c r="C679" s="9" t="s">
        <v>12825</v>
      </c>
      <c r="D679" s="9">
        <v>791</v>
      </c>
      <c r="E679" s="9">
        <f t="shared" si="20"/>
        <v>791</v>
      </c>
      <c r="F679" s="9">
        <f t="shared" si="21"/>
        <v>0</v>
      </c>
      <c r="G679" s="11">
        <v>43993</v>
      </c>
      <c r="H679" s="12">
        <v>0.51496527777777779</v>
      </c>
      <c r="I679" t="s">
        <v>13232</v>
      </c>
      <c r="J679" s="37">
        <v>10000</v>
      </c>
      <c r="K679">
        <v>3.4470000000000001</v>
      </c>
      <c r="L679" s="14">
        <v>34470</v>
      </c>
      <c r="M679" t="s">
        <v>13233</v>
      </c>
      <c r="N679" t="s">
        <v>37</v>
      </c>
      <c r="P679">
        <v>20604536261</v>
      </c>
      <c r="Q679">
        <v>1</v>
      </c>
      <c r="R679" t="s">
        <v>12825</v>
      </c>
      <c r="S679">
        <v>791</v>
      </c>
      <c r="T679" s="15">
        <v>43993</v>
      </c>
      <c r="U679">
        <v>34470</v>
      </c>
      <c r="V679" t="s">
        <v>23</v>
      </c>
      <c r="W679" t="s">
        <v>24</v>
      </c>
      <c r="X679" t="s">
        <v>25</v>
      </c>
    </row>
    <row r="680" spans="1:24" x14ac:dyDescent="0.25">
      <c r="A680" s="8">
        <v>4797</v>
      </c>
      <c r="B680" t="s">
        <v>13635</v>
      </c>
      <c r="C680" s="9" t="s">
        <v>12825</v>
      </c>
      <c r="D680" s="9">
        <v>792</v>
      </c>
      <c r="E680" s="9">
        <f t="shared" si="20"/>
        <v>792</v>
      </c>
      <c r="F680" s="9">
        <f t="shared" si="21"/>
        <v>0</v>
      </c>
      <c r="G680" s="11">
        <v>43993</v>
      </c>
      <c r="H680" s="12">
        <v>0.63782407407407404</v>
      </c>
      <c r="I680" t="s">
        <v>13409</v>
      </c>
      <c r="J680" s="37">
        <v>18000</v>
      </c>
      <c r="K680">
        <v>3.4470000000000001</v>
      </c>
      <c r="L680" s="14">
        <v>62046</v>
      </c>
      <c r="M680" t="s">
        <v>13410</v>
      </c>
      <c r="N680" t="s">
        <v>37</v>
      </c>
      <c r="P680">
        <v>20604536261</v>
      </c>
      <c r="Q680">
        <v>1</v>
      </c>
      <c r="R680" t="s">
        <v>12825</v>
      </c>
      <c r="S680">
        <v>792</v>
      </c>
      <c r="T680" s="15">
        <v>43993</v>
      </c>
      <c r="U680">
        <v>62046</v>
      </c>
      <c r="V680" t="s">
        <v>23</v>
      </c>
      <c r="W680" t="s">
        <v>24</v>
      </c>
      <c r="X680" t="s">
        <v>25</v>
      </c>
    </row>
    <row r="681" spans="1:24" x14ac:dyDescent="0.25">
      <c r="A681" s="8">
        <v>4802</v>
      </c>
      <c r="B681" t="s">
        <v>13636</v>
      </c>
      <c r="C681" s="9" t="s">
        <v>12825</v>
      </c>
      <c r="D681" s="9">
        <v>793</v>
      </c>
      <c r="E681" s="9">
        <f t="shared" si="20"/>
        <v>793</v>
      </c>
      <c r="F681" s="9">
        <f t="shared" si="21"/>
        <v>0</v>
      </c>
      <c r="G681" s="11">
        <v>43993</v>
      </c>
      <c r="H681" s="12">
        <v>0.66612268518518525</v>
      </c>
      <c r="I681" t="s">
        <v>13232</v>
      </c>
      <c r="J681" s="37">
        <v>3000</v>
      </c>
      <c r="K681">
        <v>3.4460000000000002</v>
      </c>
      <c r="L681" s="14">
        <v>10338</v>
      </c>
      <c r="M681" t="s">
        <v>13233</v>
      </c>
      <c r="N681" t="s">
        <v>37</v>
      </c>
      <c r="P681">
        <v>20604536261</v>
      </c>
      <c r="Q681">
        <v>1</v>
      </c>
      <c r="R681" t="s">
        <v>12825</v>
      </c>
      <c r="S681">
        <v>793</v>
      </c>
      <c r="T681" s="15">
        <v>43993</v>
      </c>
      <c r="U681">
        <v>10338</v>
      </c>
      <c r="V681" t="s">
        <v>23</v>
      </c>
      <c r="W681" t="s">
        <v>24</v>
      </c>
      <c r="X681" t="s">
        <v>25</v>
      </c>
    </row>
    <row r="682" spans="1:24" x14ac:dyDescent="0.25">
      <c r="A682" s="8">
        <v>4811</v>
      </c>
      <c r="B682" t="s">
        <v>13637</v>
      </c>
      <c r="C682" s="9" t="s">
        <v>12825</v>
      </c>
      <c r="D682" s="9">
        <v>794</v>
      </c>
      <c r="E682" s="9">
        <f t="shared" si="20"/>
        <v>794</v>
      </c>
      <c r="F682" s="9">
        <f t="shared" si="21"/>
        <v>0</v>
      </c>
      <c r="G682" s="11">
        <v>43993</v>
      </c>
      <c r="H682" s="12">
        <v>0.89547453703703705</v>
      </c>
      <c r="I682" t="s">
        <v>2226</v>
      </c>
      <c r="J682" s="37">
        <v>7000</v>
      </c>
      <c r="K682">
        <v>3.4630000000000001</v>
      </c>
      <c r="L682" s="14">
        <v>24241</v>
      </c>
      <c r="M682" t="s">
        <v>2227</v>
      </c>
      <c r="N682" t="s">
        <v>22</v>
      </c>
      <c r="P682">
        <v>20604536261</v>
      </c>
      <c r="Q682">
        <v>1</v>
      </c>
      <c r="R682" t="s">
        <v>12825</v>
      </c>
      <c r="S682">
        <v>794</v>
      </c>
      <c r="T682" s="15">
        <v>43993</v>
      </c>
      <c r="U682">
        <v>24241</v>
      </c>
      <c r="V682" t="s">
        <v>100</v>
      </c>
      <c r="W682" t="s">
        <v>101</v>
      </c>
      <c r="X682" t="s">
        <v>101</v>
      </c>
    </row>
    <row r="683" spans="1:24" x14ac:dyDescent="0.25">
      <c r="A683" s="8">
        <v>4808</v>
      </c>
      <c r="B683" t="s">
        <v>13638</v>
      </c>
      <c r="C683" s="9" t="s">
        <v>12825</v>
      </c>
      <c r="D683" s="9">
        <v>795</v>
      </c>
      <c r="E683" s="9">
        <f t="shared" si="20"/>
        <v>795</v>
      </c>
      <c r="F683" s="9">
        <f t="shared" si="21"/>
        <v>0</v>
      </c>
      <c r="G683" s="11">
        <v>43993</v>
      </c>
      <c r="H683" s="12">
        <v>0.89565972222222223</v>
      </c>
      <c r="I683" t="s">
        <v>13228</v>
      </c>
      <c r="J683" s="37">
        <v>10000</v>
      </c>
      <c r="K683">
        <v>3.4472999999999998</v>
      </c>
      <c r="L683" s="14">
        <v>34473</v>
      </c>
      <c r="M683" t="s">
        <v>13229</v>
      </c>
      <c r="N683" t="s">
        <v>22</v>
      </c>
      <c r="P683">
        <v>20604536261</v>
      </c>
      <c r="Q683">
        <v>1</v>
      </c>
      <c r="R683" t="s">
        <v>12825</v>
      </c>
      <c r="S683">
        <v>795</v>
      </c>
      <c r="T683" s="15">
        <v>43993</v>
      </c>
      <c r="U683">
        <v>34473</v>
      </c>
      <c r="V683" t="s">
        <v>100</v>
      </c>
      <c r="W683" t="s">
        <v>101</v>
      </c>
      <c r="X683" t="s">
        <v>101</v>
      </c>
    </row>
    <row r="684" spans="1:24" x14ac:dyDescent="0.25">
      <c r="A684" s="8">
        <v>4810</v>
      </c>
      <c r="B684" t="s">
        <v>13639</v>
      </c>
      <c r="C684" s="9" t="s">
        <v>12825</v>
      </c>
      <c r="D684" s="9">
        <v>796</v>
      </c>
      <c r="E684" s="9">
        <f t="shared" si="20"/>
        <v>796</v>
      </c>
      <c r="F684" s="9">
        <f t="shared" si="21"/>
        <v>0</v>
      </c>
      <c r="G684" s="11">
        <v>43993</v>
      </c>
      <c r="H684" s="12">
        <v>0.89614583333333331</v>
      </c>
      <c r="I684" t="s">
        <v>13163</v>
      </c>
      <c r="J684" s="37">
        <v>15000</v>
      </c>
      <c r="K684">
        <v>3.4609999999999999</v>
      </c>
      <c r="L684" s="14">
        <v>51915</v>
      </c>
      <c r="M684" t="s">
        <v>13164</v>
      </c>
      <c r="N684" t="s">
        <v>22</v>
      </c>
      <c r="P684">
        <v>20604536261</v>
      </c>
      <c r="Q684">
        <v>1</v>
      </c>
      <c r="R684" t="s">
        <v>12825</v>
      </c>
      <c r="S684">
        <v>796</v>
      </c>
      <c r="T684" s="15">
        <v>43993</v>
      </c>
      <c r="U684">
        <v>51915</v>
      </c>
      <c r="V684" t="s">
        <v>100</v>
      </c>
      <c r="W684" t="s">
        <v>101</v>
      </c>
      <c r="X684" t="s">
        <v>101</v>
      </c>
    </row>
    <row r="685" spans="1:24" x14ac:dyDescent="0.25">
      <c r="A685" s="8">
        <v>4809</v>
      </c>
      <c r="B685" t="s">
        <v>13640</v>
      </c>
      <c r="C685" s="9" t="s">
        <v>12825</v>
      </c>
      <c r="D685" s="9">
        <v>797</v>
      </c>
      <c r="E685" s="9">
        <f t="shared" si="20"/>
        <v>797</v>
      </c>
      <c r="F685" s="9">
        <f t="shared" si="21"/>
        <v>0</v>
      </c>
      <c r="G685" s="11">
        <v>43993</v>
      </c>
      <c r="H685" s="12">
        <v>0.89635416666666667</v>
      </c>
      <c r="I685" t="s">
        <v>13228</v>
      </c>
      <c r="J685" s="37">
        <v>3000</v>
      </c>
      <c r="K685">
        <v>3.4512999999999998</v>
      </c>
      <c r="L685" s="14">
        <v>10353.9</v>
      </c>
      <c r="M685" t="s">
        <v>13229</v>
      </c>
      <c r="N685" t="s">
        <v>22</v>
      </c>
      <c r="P685">
        <v>20604536261</v>
      </c>
      <c r="Q685">
        <v>1</v>
      </c>
      <c r="R685" t="s">
        <v>12825</v>
      </c>
      <c r="S685">
        <v>797</v>
      </c>
      <c r="T685" s="15">
        <v>43993</v>
      </c>
      <c r="U685">
        <v>10353.9</v>
      </c>
      <c r="V685" t="s">
        <v>100</v>
      </c>
      <c r="W685" t="s">
        <v>101</v>
      </c>
      <c r="X685" t="s">
        <v>101</v>
      </c>
    </row>
    <row r="686" spans="1:24" x14ac:dyDescent="0.25">
      <c r="A686" s="8">
        <v>4807</v>
      </c>
      <c r="B686" t="s">
        <v>13641</v>
      </c>
      <c r="C686" s="9" t="s">
        <v>12825</v>
      </c>
      <c r="D686" s="9">
        <v>798</v>
      </c>
      <c r="E686" s="9">
        <f t="shared" si="20"/>
        <v>798</v>
      </c>
      <c r="F686" s="9">
        <f t="shared" si="21"/>
        <v>0</v>
      </c>
      <c r="G686" s="11">
        <v>43993</v>
      </c>
      <c r="H686" s="12">
        <v>0.89649305555555558</v>
      </c>
      <c r="I686" t="s">
        <v>13253</v>
      </c>
      <c r="J686" s="37">
        <v>5000</v>
      </c>
      <c r="K686">
        <v>3.4459</v>
      </c>
      <c r="L686" s="14">
        <v>17229.5</v>
      </c>
      <c r="M686" t="s">
        <v>13254</v>
      </c>
      <c r="N686" t="s">
        <v>22</v>
      </c>
      <c r="P686">
        <v>20604536261</v>
      </c>
      <c r="Q686">
        <v>1</v>
      </c>
      <c r="R686" t="s">
        <v>12825</v>
      </c>
      <c r="S686">
        <v>798</v>
      </c>
      <c r="T686" s="15">
        <v>43993</v>
      </c>
      <c r="U686">
        <v>17229.5</v>
      </c>
      <c r="V686" t="s">
        <v>100</v>
      </c>
      <c r="W686" t="s">
        <v>101</v>
      </c>
      <c r="X686" t="s">
        <v>101</v>
      </c>
    </row>
    <row r="687" spans="1:24" x14ac:dyDescent="0.25">
      <c r="A687" s="8">
        <v>4815</v>
      </c>
      <c r="B687" t="s">
        <v>13642</v>
      </c>
      <c r="C687" s="9" t="s">
        <v>12825</v>
      </c>
      <c r="D687" s="9">
        <v>799</v>
      </c>
      <c r="E687" s="9">
        <f t="shared" si="20"/>
        <v>799</v>
      </c>
      <c r="F687" s="9">
        <f t="shared" si="21"/>
        <v>0</v>
      </c>
      <c r="G687" s="11">
        <v>43994</v>
      </c>
      <c r="H687" s="12">
        <v>0.37792824074074072</v>
      </c>
      <c r="I687" t="s">
        <v>9371</v>
      </c>
      <c r="J687" s="37">
        <v>20000</v>
      </c>
      <c r="K687">
        <v>3.4449999999999998</v>
      </c>
      <c r="L687" s="14">
        <v>68900</v>
      </c>
      <c r="M687" t="s">
        <v>9372</v>
      </c>
      <c r="N687" t="s">
        <v>37</v>
      </c>
      <c r="P687">
        <v>20604536261</v>
      </c>
      <c r="Q687">
        <v>1</v>
      </c>
      <c r="R687" t="s">
        <v>12825</v>
      </c>
      <c r="S687">
        <v>799</v>
      </c>
      <c r="T687" s="15">
        <v>43994</v>
      </c>
      <c r="U687">
        <v>68900</v>
      </c>
      <c r="V687" t="s">
        <v>23</v>
      </c>
      <c r="W687" t="s">
        <v>24</v>
      </c>
      <c r="X687" t="s">
        <v>25</v>
      </c>
    </row>
    <row r="688" spans="1:24" x14ac:dyDescent="0.25">
      <c r="A688" s="8">
        <v>4779</v>
      </c>
      <c r="B688" t="s">
        <v>13643</v>
      </c>
      <c r="C688" s="9" t="s">
        <v>12825</v>
      </c>
      <c r="D688" s="9">
        <v>800</v>
      </c>
      <c r="E688" s="9">
        <f t="shared" si="20"/>
        <v>800</v>
      </c>
      <c r="F688" s="9">
        <f t="shared" si="21"/>
        <v>0</v>
      </c>
      <c r="G688" s="11">
        <v>43994</v>
      </c>
      <c r="H688" s="12">
        <v>0.6486574074074074</v>
      </c>
      <c r="I688" t="s">
        <v>13242</v>
      </c>
      <c r="J688" s="37">
        <v>3000</v>
      </c>
      <c r="K688">
        <v>3.448</v>
      </c>
      <c r="L688" s="14">
        <v>10344</v>
      </c>
      <c r="M688" t="s">
        <v>13243</v>
      </c>
      <c r="N688" t="s">
        <v>37</v>
      </c>
      <c r="P688">
        <v>20604536261</v>
      </c>
      <c r="Q688">
        <v>1</v>
      </c>
      <c r="R688" t="s">
        <v>12825</v>
      </c>
      <c r="S688">
        <v>800</v>
      </c>
      <c r="T688" s="15">
        <v>43994</v>
      </c>
      <c r="U688">
        <v>10344</v>
      </c>
      <c r="V688" t="s">
        <v>23</v>
      </c>
      <c r="W688" t="s">
        <v>24</v>
      </c>
      <c r="X688" t="s">
        <v>25</v>
      </c>
    </row>
    <row r="689" spans="1:24" x14ac:dyDescent="0.25">
      <c r="A689" s="8">
        <v>4865</v>
      </c>
      <c r="B689" t="s">
        <v>13644</v>
      </c>
      <c r="C689" s="9" t="s">
        <v>12825</v>
      </c>
      <c r="D689" s="9">
        <v>801</v>
      </c>
      <c r="E689" s="9">
        <f t="shared" si="20"/>
        <v>801</v>
      </c>
      <c r="F689" s="9">
        <f t="shared" si="21"/>
        <v>0</v>
      </c>
      <c r="G689" s="11">
        <v>43994</v>
      </c>
      <c r="H689" s="12">
        <v>0.70035879629629638</v>
      </c>
      <c r="I689" t="s">
        <v>13078</v>
      </c>
      <c r="J689" s="37">
        <v>2000</v>
      </c>
      <c r="K689">
        <v>3.4540000000000002</v>
      </c>
      <c r="L689" s="14">
        <v>6908</v>
      </c>
      <c r="M689" t="s">
        <v>13079</v>
      </c>
      <c r="N689" t="s">
        <v>37</v>
      </c>
      <c r="P689">
        <v>20604536261</v>
      </c>
      <c r="Q689">
        <v>1</v>
      </c>
      <c r="R689" t="s">
        <v>12825</v>
      </c>
      <c r="S689">
        <v>801</v>
      </c>
      <c r="T689" s="15">
        <v>43994</v>
      </c>
      <c r="U689">
        <v>6908</v>
      </c>
      <c r="V689" t="s">
        <v>23</v>
      </c>
      <c r="W689" t="s">
        <v>24</v>
      </c>
      <c r="X689" t="s">
        <v>25</v>
      </c>
    </row>
    <row r="690" spans="1:24" x14ac:dyDescent="0.25">
      <c r="A690" s="8">
        <v>4848</v>
      </c>
      <c r="B690" t="s">
        <v>13645</v>
      </c>
      <c r="C690" s="9" t="s">
        <v>12825</v>
      </c>
      <c r="D690" s="9">
        <v>802</v>
      </c>
      <c r="E690" s="9">
        <f t="shared" si="20"/>
        <v>802</v>
      </c>
      <c r="F690" s="9">
        <f t="shared" si="21"/>
        <v>0</v>
      </c>
      <c r="G690" s="11">
        <v>43994</v>
      </c>
      <c r="H690" s="12">
        <v>0.72440972222222222</v>
      </c>
      <c r="I690" t="s">
        <v>1556</v>
      </c>
      <c r="J690" s="37">
        <v>15000</v>
      </c>
      <c r="K690">
        <v>3.46</v>
      </c>
      <c r="L690" s="14">
        <v>51900</v>
      </c>
      <c r="M690" t="s">
        <v>1557</v>
      </c>
      <c r="N690" t="s">
        <v>37</v>
      </c>
      <c r="P690">
        <v>20604536261</v>
      </c>
      <c r="Q690">
        <v>1</v>
      </c>
      <c r="R690" t="s">
        <v>12825</v>
      </c>
      <c r="S690">
        <v>802</v>
      </c>
      <c r="T690" s="15">
        <v>43994</v>
      </c>
      <c r="U690">
        <v>51900</v>
      </c>
      <c r="V690" t="s">
        <v>23</v>
      </c>
      <c r="W690" t="s">
        <v>24</v>
      </c>
      <c r="X690" t="s">
        <v>25</v>
      </c>
    </row>
    <row r="691" spans="1:24" x14ac:dyDescent="0.25">
      <c r="A691" s="8">
        <v>4869</v>
      </c>
      <c r="B691" t="s">
        <v>13646</v>
      </c>
      <c r="C691" s="9" t="s">
        <v>12825</v>
      </c>
      <c r="D691" s="9">
        <v>803</v>
      </c>
      <c r="E691" s="9">
        <f t="shared" si="20"/>
        <v>803</v>
      </c>
      <c r="F691" s="9">
        <f t="shared" si="21"/>
        <v>0</v>
      </c>
      <c r="G691" s="11">
        <v>43994</v>
      </c>
      <c r="H691" s="12">
        <v>0.79806712962962967</v>
      </c>
      <c r="I691" t="s">
        <v>13343</v>
      </c>
      <c r="J691" s="37">
        <v>20000</v>
      </c>
      <c r="K691">
        <v>3.4634999999999998</v>
      </c>
      <c r="L691" s="14">
        <v>69270</v>
      </c>
      <c r="M691" t="s">
        <v>13344</v>
      </c>
      <c r="N691" t="s">
        <v>22</v>
      </c>
      <c r="P691">
        <v>20604536261</v>
      </c>
      <c r="Q691">
        <v>1</v>
      </c>
      <c r="R691" t="s">
        <v>12825</v>
      </c>
      <c r="S691">
        <v>803</v>
      </c>
      <c r="T691" s="15">
        <v>43994</v>
      </c>
      <c r="U691">
        <v>69270</v>
      </c>
      <c r="V691" t="s">
        <v>100</v>
      </c>
      <c r="W691" t="s">
        <v>101</v>
      </c>
      <c r="X691" t="s">
        <v>101</v>
      </c>
    </row>
    <row r="692" spans="1:24" x14ac:dyDescent="0.25">
      <c r="A692" s="8">
        <v>4871</v>
      </c>
      <c r="B692" t="s">
        <v>13647</v>
      </c>
      <c r="C692" s="9" t="s">
        <v>12825</v>
      </c>
      <c r="D692" s="9">
        <v>804</v>
      </c>
      <c r="E692" s="9">
        <f t="shared" si="20"/>
        <v>804</v>
      </c>
      <c r="F692" s="9">
        <f t="shared" si="21"/>
        <v>0</v>
      </c>
      <c r="G692" s="11">
        <v>43994</v>
      </c>
      <c r="H692" s="12">
        <v>0.79822916666666666</v>
      </c>
      <c r="I692" t="s">
        <v>13228</v>
      </c>
      <c r="J692" s="37">
        <v>10000</v>
      </c>
      <c r="K692">
        <v>3.4565999999999999</v>
      </c>
      <c r="L692" s="14">
        <v>34566</v>
      </c>
      <c r="M692" t="s">
        <v>13229</v>
      </c>
      <c r="N692" t="s">
        <v>22</v>
      </c>
      <c r="P692">
        <v>20604536261</v>
      </c>
      <c r="Q692">
        <v>1</v>
      </c>
      <c r="R692" t="s">
        <v>12825</v>
      </c>
      <c r="S692">
        <v>804</v>
      </c>
      <c r="T692" s="15">
        <v>43994</v>
      </c>
      <c r="U692">
        <v>34566</v>
      </c>
      <c r="V692" t="s">
        <v>100</v>
      </c>
      <c r="W692" t="s">
        <v>101</v>
      </c>
      <c r="X692" t="s">
        <v>101</v>
      </c>
    </row>
    <row r="693" spans="1:24" x14ac:dyDescent="0.25">
      <c r="A693" s="8">
        <v>4872</v>
      </c>
      <c r="B693" t="s">
        <v>13648</v>
      </c>
      <c r="C693" s="9" t="s">
        <v>12825</v>
      </c>
      <c r="D693" s="9">
        <v>805</v>
      </c>
      <c r="E693" s="9">
        <f t="shared" si="20"/>
        <v>805</v>
      </c>
      <c r="F693" s="9">
        <f t="shared" si="21"/>
        <v>0</v>
      </c>
      <c r="G693" s="11">
        <v>43994</v>
      </c>
      <c r="H693" s="12">
        <v>0.79849537037037033</v>
      </c>
      <c r="I693" t="s">
        <v>13263</v>
      </c>
      <c r="J693" s="37">
        <v>2400</v>
      </c>
      <c r="K693">
        <v>3.4670000000000001</v>
      </c>
      <c r="L693" s="14">
        <v>8320.7999999999993</v>
      </c>
      <c r="M693" t="s">
        <v>13264</v>
      </c>
      <c r="N693" t="s">
        <v>22</v>
      </c>
      <c r="P693">
        <v>20604536261</v>
      </c>
      <c r="Q693">
        <v>1</v>
      </c>
      <c r="R693" t="s">
        <v>12825</v>
      </c>
      <c r="S693">
        <v>805</v>
      </c>
      <c r="T693" s="15">
        <v>43994</v>
      </c>
      <c r="U693">
        <v>8320.7999999999993</v>
      </c>
      <c r="V693" t="s">
        <v>100</v>
      </c>
      <c r="W693" t="s">
        <v>101</v>
      </c>
      <c r="X693" t="s">
        <v>101</v>
      </c>
    </row>
    <row r="694" spans="1:24" x14ac:dyDescent="0.25">
      <c r="A694" s="8">
        <v>4873</v>
      </c>
      <c r="B694" t="s">
        <v>13649</v>
      </c>
      <c r="C694" s="9" t="s">
        <v>12825</v>
      </c>
      <c r="D694" s="9">
        <v>806</v>
      </c>
      <c r="E694" s="9">
        <f t="shared" si="20"/>
        <v>806</v>
      </c>
      <c r="F694" s="9">
        <f t="shared" si="21"/>
        <v>0</v>
      </c>
      <c r="G694" s="11">
        <v>43994</v>
      </c>
      <c r="H694" s="12">
        <v>0.79865740740740743</v>
      </c>
      <c r="I694" t="s">
        <v>13152</v>
      </c>
      <c r="J694" s="37">
        <v>8000</v>
      </c>
      <c r="K694">
        <v>3.4670000000000001</v>
      </c>
      <c r="L694" s="14">
        <v>27736</v>
      </c>
      <c r="M694" t="s">
        <v>13153</v>
      </c>
      <c r="N694" t="s">
        <v>22</v>
      </c>
      <c r="P694">
        <v>20604536261</v>
      </c>
      <c r="Q694">
        <v>1</v>
      </c>
      <c r="R694" t="s">
        <v>12825</v>
      </c>
      <c r="S694">
        <v>806</v>
      </c>
      <c r="T694" s="15">
        <v>43994</v>
      </c>
      <c r="U694">
        <v>27736</v>
      </c>
      <c r="V694" t="s">
        <v>100</v>
      </c>
      <c r="W694" t="s">
        <v>101</v>
      </c>
      <c r="X694" t="s">
        <v>101</v>
      </c>
    </row>
    <row r="695" spans="1:24" x14ac:dyDescent="0.25">
      <c r="A695" s="8">
        <v>4874</v>
      </c>
      <c r="B695" t="s">
        <v>13650</v>
      </c>
      <c r="C695" s="9" t="s">
        <v>12825</v>
      </c>
      <c r="D695" s="9">
        <v>807</v>
      </c>
      <c r="E695" s="9">
        <f t="shared" si="20"/>
        <v>807</v>
      </c>
      <c r="F695" s="9">
        <f t="shared" si="21"/>
        <v>0</v>
      </c>
      <c r="G695" s="11">
        <v>43994</v>
      </c>
      <c r="H695" s="12">
        <v>0.79879629629629623</v>
      </c>
      <c r="I695" t="s">
        <v>2226</v>
      </c>
      <c r="J695" s="37">
        <v>10000</v>
      </c>
      <c r="K695">
        <v>3.4670000000000001</v>
      </c>
      <c r="L695" s="14">
        <v>34670</v>
      </c>
      <c r="M695" t="s">
        <v>2227</v>
      </c>
      <c r="N695" t="s">
        <v>22</v>
      </c>
      <c r="P695">
        <v>20604536261</v>
      </c>
      <c r="Q695">
        <v>1</v>
      </c>
      <c r="R695" t="s">
        <v>12825</v>
      </c>
      <c r="S695">
        <v>807</v>
      </c>
      <c r="T695" s="15">
        <v>43994</v>
      </c>
      <c r="U695">
        <v>34670</v>
      </c>
      <c r="V695" t="s">
        <v>100</v>
      </c>
      <c r="W695" t="s">
        <v>101</v>
      </c>
      <c r="X695" t="s">
        <v>101</v>
      </c>
    </row>
    <row r="696" spans="1:24" x14ac:dyDescent="0.25">
      <c r="A696" s="8">
        <v>4881</v>
      </c>
      <c r="B696" t="s">
        <v>13651</v>
      </c>
      <c r="C696" s="9" t="s">
        <v>12825</v>
      </c>
      <c r="D696" s="9">
        <v>808</v>
      </c>
      <c r="E696" s="9">
        <f t="shared" si="20"/>
        <v>808</v>
      </c>
      <c r="F696" s="9">
        <f t="shared" si="21"/>
        <v>0</v>
      </c>
      <c r="G696" s="11">
        <v>43995</v>
      </c>
      <c r="H696" s="12">
        <v>0.5727430555555556</v>
      </c>
      <c r="I696" t="s">
        <v>5222</v>
      </c>
      <c r="J696" s="37">
        <v>3000</v>
      </c>
      <c r="K696">
        <v>3.4569999999999999</v>
      </c>
      <c r="L696" s="14">
        <v>10371</v>
      </c>
      <c r="M696" t="s">
        <v>5223</v>
      </c>
      <c r="N696" t="s">
        <v>37</v>
      </c>
      <c r="P696">
        <v>20604536261</v>
      </c>
      <c r="Q696">
        <v>1</v>
      </c>
      <c r="R696" t="s">
        <v>12825</v>
      </c>
      <c r="S696">
        <v>808</v>
      </c>
      <c r="T696" s="15">
        <v>43995</v>
      </c>
      <c r="U696">
        <v>10371</v>
      </c>
      <c r="V696" t="s">
        <v>23</v>
      </c>
      <c r="W696" t="s">
        <v>24</v>
      </c>
      <c r="X696" t="s">
        <v>25</v>
      </c>
    </row>
    <row r="697" spans="1:24" x14ac:dyDescent="0.25">
      <c r="A697" s="8">
        <v>4884</v>
      </c>
      <c r="B697" t="s">
        <v>13652</v>
      </c>
      <c r="C697" s="9" t="s">
        <v>12825</v>
      </c>
      <c r="D697" s="9">
        <v>809</v>
      </c>
      <c r="E697" s="9">
        <f t="shared" si="20"/>
        <v>809</v>
      </c>
      <c r="F697" s="9">
        <f t="shared" si="21"/>
        <v>0</v>
      </c>
      <c r="G697" s="11">
        <v>43995</v>
      </c>
      <c r="H697" s="12">
        <v>0.57466435185185183</v>
      </c>
      <c r="I697" t="s">
        <v>3942</v>
      </c>
      <c r="J697" s="37">
        <v>400</v>
      </c>
      <c r="K697">
        <v>3.4529999999999998</v>
      </c>
      <c r="L697" s="14">
        <v>1381.2</v>
      </c>
      <c r="M697" t="s">
        <v>3943</v>
      </c>
      <c r="N697" t="s">
        <v>37</v>
      </c>
      <c r="P697">
        <v>20604536261</v>
      </c>
      <c r="Q697">
        <v>1</v>
      </c>
      <c r="R697" t="s">
        <v>12825</v>
      </c>
      <c r="S697">
        <v>809</v>
      </c>
      <c r="T697" s="15">
        <v>43995</v>
      </c>
      <c r="U697">
        <v>1381.2</v>
      </c>
      <c r="V697" t="s">
        <v>23</v>
      </c>
      <c r="W697" t="s">
        <v>24</v>
      </c>
      <c r="X697" t="s">
        <v>25</v>
      </c>
    </row>
    <row r="698" spans="1:24" x14ac:dyDescent="0.25">
      <c r="A698" s="8">
        <v>4890</v>
      </c>
      <c r="B698" t="s">
        <v>13653</v>
      </c>
      <c r="C698" s="9" t="s">
        <v>12825</v>
      </c>
      <c r="D698" s="9">
        <v>810</v>
      </c>
      <c r="E698" s="9">
        <f t="shared" si="20"/>
        <v>810</v>
      </c>
      <c r="F698" s="9">
        <f t="shared" si="21"/>
        <v>0</v>
      </c>
      <c r="G698" s="11">
        <v>43996</v>
      </c>
      <c r="H698" s="12">
        <v>0.44946759259259261</v>
      </c>
      <c r="I698" t="s">
        <v>13163</v>
      </c>
      <c r="J698" s="37">
        <v>1000</v>
      </c>
      <c r="K698">
        <v>3.4670000000000001</v>
      </c>
      <c r="L698" s="14">
        <v>3467</v>
      </c>
      <c r="M698" t="s">
        <v>13164</v>
      </c>
      <c r="N698" t="s">
        <v>22</v>
      </c>
      <c r="P698">
        <v>20604536261</v>
      </c>
      <c r="Q698">
        <v>1</v>
      </c>
      <c r="R698" t="s">
        <v>12825</v>
      </c>
      <c r="S698">
        <v>810</v>
      </c>
      <c r="T698" s="15">
        <v>43996</v>
      </c>
      <c r="U698">
        <v>3467</v>
      </c>
      <c r="V698" t="s">
        <v>23</v>
      </c>
      <c r="W698" t="s">
        <v>24</v>
      </c>
      <c r="X698" t="s">
        <v>25</v>
      </c>
    </row>
    <row r="699" spans="1:24" x14ac:dyDescent="0.25">
      <c r="A699" s="8">
        <v>4888</v>
      </c>
      <c r="B699" t="s">
        <v>13654</v>
      </c>
      <c r="C699" s="9" t="s">
        <v>12825</v>
      </c>
      <c r="D699" s="9">
        <v>811</v>
      </c>
      <c r="E699" s="9">
        <f t="shared" si="20"/>
        <v>811</v>
      </c>
      <c r="F699" s="9">
        <f t="shared" si="21"/>
        <v>0</v>
      </c>
      <c r="G699" s="11">
        <v>43996</v>
      </c>
      <c r="H699" s="12">
        <v>0.44995370370370374</v>
      </c>
      <c r="I699" t="s">
        <v>13163</v>
      </c>
      <c r="J699" s="37">
        <v>6000</v>
      </c>
      <c r="K699">
        <v>3.4670000000000001</v>
      </c>
      <c r="L699" s="14">
        <v>20802</v>
      </c>
      <c r="M699" t="s">
        <v>13164</v>
      </c>
      <c r="N699" t="s">
        <v>22</v>
      </c>
      <c r="P699">
        <v>20604536261</v>
      </c>
      <c r="Q699">
        <v>1</v>
      </c>
      <c r="R699" t="s">
        <v>12825</v>
      </c>
      <c r="S699">
        <v>811</v>
      </c>
      <c r="T699" s="15">
        <v>43996</v>
      </c>
      <c r="U699">
        <v>20802</v>
      </c>
      <c r="V699" t="s">
        <v>23</v>
      </c>
      <c r="W699" t="s">
        <v>24</v>
      </c>
      <c r="X699" t="s">
        <v>25</v>
      </c>
    </row>
    <row r="700" spans="1:24" x14ac:dyDescent="0.25">
      <c r="A700" s="8">
        <v>4887</v>
      </c>
      <c r="B700" t="s">
        <v>13655</v>
      </c>
      <c r="C700" s="9" t="s">
        <v>12825</v>
      </c>
      <c r="D700" s="9">
        <v>812</v>
      </c>
      <c r="E700" s="9">
        <f t="shared" si="20"/>
        <v>812</v>
      </c>
      <c r="F700" s="9">
        <f t="shared" si="21"/>
        <v>0</v>
      </c>
      <c r="G700" s="11">
        <v>43996</v>
      </c>
      <c r="H700" s="12">
        <v>0.45075231481481487</v>
      </c>
      <c r="I700" t="s">
        <v>2226</v>
      </c>
      <c r="J700" s="37">
        <v>6000</v>
      </c>
      <c r="K700">
        <v>3.4670000000000001</v>
      </c>
      <c r="L700" s="14">
        <v>20802</v>
      </c>
      <c r="M700" t="s">
        <v>2227</v>
      </c>
      <c r="N700" t="s">
        <v>22</v>
      </c>
      <c r="P700">
        <v>20604536261</v>
      </c>
      <c r="Q700">
        <v>1</v>
      </c>
      <c r="R700" t="s">
        <v>12825</v>
      </c>
      <c r="S700">
        <v>812</v>
      </c>
      <c r="T700" s="15">
        <v>43996</v>
      </c>
      <c r="U700">
        <v>20802</v>
      </c>
      <c r="V700" t="s">
        <v>23</v>
      </c>
      <c r="W700" t="s">
        <v>24</v>
      </c>
      <c r="X700" t="s">
        <v>25</v>
      </c>
    </row>
    <row r="701" spans="1:24" x14ac:dyDescent="0.25">
      <c r="A701" s="8">
        <v>4894</v>
      </c>
      <c r="B701" t="s">
        <v>13656</v>
      </c>
      <c r="C701" s="9" t="s">
        <v>12825</v>
      </c>
      <c r="D701" s="9">
        <v>813</v>
      </c>
      <c r="E701" s="9">
        <f t="shared" si="20"/>
        <v>813</v>
      </c>
      <c r="F701" s="9">
        <f t="shared" si="21"/>
        <v>0</v>
      </c>
      <c r="G701" s="11">
        <v>43996</v>
      </c>
      <c r="H701" s="12">
        <v>0.72862268518518514</v>
      </c>
      <c r="I701" t="s">
        <v>13163</v>
      </c>
      <c r="J701" s="37">
        <v>1000</v>
      </c>
      <c r="K701">
        <v>3.4670000000000001</v>
      </c>
      <c r="L701" s="14">
        <v>3467</v>
      </c>
      <c r="M701" t="s">
        <v>13164</v>
      </c>
      <c r="N701" t="s">
        <v>22</v>
      </c>
      <c r="P701">
        <v>20604536261</v>
      </c>
      <c r="Q701">
        <v>1</v>
      </c>
      <c r="R701" t="s">
        <v>12825</v>
      </c>
      <c r="S701">
        <v>813</v>
      </c>
      <c r="T701" s="15">
        <v>43996</v>
      </c>
      <c r="U701">
        <v>3467</v>
      </c>
      <c r="V701" t="s">
        <v>23</v>
      </c>
      <c r="W701" t="s">
        <v>24</v>
      </c>
      <c r="X701" t="s">
        <v>25</v>
      </c>
    </row>
    <row r="702" spans="1:24" x14ac:dyDescent="0.25">
      <c r="A702" s="8">
        <v>4903</v>
      </c>
      <c r="B702" t="s">
        <v>13657</v>
      </c>
      <c r="C702" s="9" t="s">
        <v>12825</v>
      </c>
      <c r="D702" s="9">
        <v>814</v>
      </c>
      <c r="E702" s="9">
        <f t="shared" si="20"/>
        <v>814</v>
      </c>
      <c r="F702" s="9">
        <f t="shared" si="21"/>
        <v>0</v>
      </c>
      <c r="G702" s="11">
        <v>43997</v>
      </c>
      <c r="H702" s="12">
        <v>0.41644675925925928</v>
      </c>
      <c r="I702" t="s">
        <v>9371</v>
      </c>
      <c r="J702" s="37">
        <v>12000</v>
      </c>
      <c r="K702">
        <v>3.476</v>
      </c>
      <c r="L702" s="14">
        <v>41712</v>
      </c>
      <c r="M702" t="s">
        <v>9372</v>
      </c>
      <c r="N702" t="s">
        <v>37</v>
      </c>
      <c r="P702">
        <v>20604536261</v>
      </c>
      <c r="Q702">
        <v>1</v>
      </c>
      <c r="R702" t="s">
        <v>12825</v>
      </c>
      <c r="S702">
        <v>814</v>
      </c>
      <c r="T702" s="15">
        <v>43997</v>
      </c>
      <c r="U702">
        <v>41712</v>
      </c>
      <c r="V702" t="s">
        <v>23</v>
      </c>
      <c r="W702" t="s">
        <v>24</v>
      </c>
      <c r="X702" t="s">
        <v>25</v>
      </c>
    </row>
    <row r="703" spans="1:24" x14ac:dyDescent="0.25">
      <c r="A703" s="8">
        <v>4908</v>
      </c>
      <c r="B703" t="s">
        <v>13658</v>
      </c>
      <c r="C703" s="9" t="s">
        <v>12825</v>
      </c>
      <c r="D703" s="9">
        <v>815</v>
      </c>
      <c r="E703" s="9">
        <f t="shared" si="20"/>
        <v>815</v>
      </c>
      <c r="F703" s="9">
        <f t="shared" si="21"/>
        <v>0</v>
      </c>
      <c r="G703" s="11">
        <v>43997</v>
      </c>
      <c r="H703" s="12">
        <v>0.45748842592592592</v>
      </c>
      <c r="I703" t="s">
        <v>13317</v>
      </c>
      <c r="J703" s="37">
        <v>2000</v>
      </c>
      <c r="K703">
        <v>3.4769999999999999</v>
      </c>
      <c r="L703" s="14">
        <v>6954</v>
      </c>
      <c r="M703" t="s">
        <v>13318</v>
      </c>
      <c r="N703" t="s">
        <v>37</v>
      </c>
      <c r="P703">
        <v>20604536261</v>
      </c>
      <c r="Q703">
        <v>1</v>
      </c>
      <c r="R703" t="s">
        <v>12825</v>
      </c>
      <c r="S703">
        <v>815</v>
      </c>
      <c r="T703" s="15">
        <v>43997</v>
      </c>
      <c r="U703">
        <v>6954</v>
      </c>
      <c r="V703" t="s">
        <v>23</v>
      </c>
      <c r="W703" t="s">
        <v>24</v>
      </c>
      <c r="X703" t="s">
        <v>25</v>
      </c>
    </row>
    <row r="704" spans="1:24" x14ac:dyDescent="0.25">
      <c r="A704" s="8">
        <v>4911</v>
      </c>
      <c r="B704" t="s">
        <v>13659</v>
      </c>
      <c r="C704" s="9" t="s">
        <v>12825</v>
      </c>
      <c r="D704" s="9">
        <v>816</v>
      </c>
      <c r="E704" s="9">
        <f t="shared" si="20"/>
        <v>816</v>
      </c>
      <c r="F704" s="9">
        <f t="shared" si="21"/>
        <v>0</v>
      </c>
      <c r="G704" s="11">
        <v>43997</v>
      </c>
      <c r="H704" s="12">
        <v>0.47645833333333337</v>
      </c>
      <c r="I704" t="s">
        <v>1198</v>
      </c>
      <c r="J704" s="37">
        <v>1000</v>
      </c>
      <c r="K704">
        <v>3.4780000000000002</v>
      </c>
      <c r="L704" s="14">
        <v>3478</v>
      </c>
      <c r="M704" t="s">
        <v>1199</v>
      </c>
      <c r="N704" t="s">
        <v>37</v>
      </c>
      <c r="P704">
        <v>20604536261</v>
      </c>
      <c r="Q704">
        <v>1</v>
      </c>
      <c r="R704" t="s">
        <v>12825</v>
      </c>
      <c r="S704">
        <v>816</v>
      </c>
      <c r="T704" s="15">
        <v>43997</v>
      </c>
      <c r="U704">
        <v>3478</v>
      </c>
      <c r="V704" t="s">
        <v>23</v>
      </c>
      <c r="W704" t="s">
        <v>24</v>
      </c>
      <c r="X704" t="s">
        <v>25</v>
      </c>
    </row>
    <row r="705" spans="1:24" x14ac:dyDescent="0.25">
      <c r="A705" s="8">
        <v>4914</v>
      </c>
      <c r="B705" t="s">
        <v>13660</v>
      </c>
      <c r="C705" s="9" t="s">
        <v>12825</v>
      </c>
      <c r="D705" s="9">
        <v>817</v>
      </c>
      <c r="E705" s="9">
        <f t="shared" si="20"/>
        <v>817</v>
      </c>
      <c r="F705" s="9">
        <f t="shared" si="21"/>
        <v>0</v>
      </c>
      <c r="G705" s="11">
        <v>43997</v>
      </c>
      <c r="H705" s="12">
        <v>0.48900462962962959</v>
      </c>
      <c r="I705" t="s">
        <v>12845</v>
      </c>
      <c r="J705" s="37">
        <v>1000</v>
      </c>
      <c r="K705">
        <v>3.4769999999999999</v>
      </c>
      <c r="L705" s="14">
        <v>3477</v>
      </c>
      <c r="M705" t="s">
        <v>12846</v>
      </c>
      <c r="N705" t="s">
        <v>37</v>
      </c>
      <c r="P705">
        <v>20604536261</v>
      </c>
      <c r="Q705">
        <v>1</v>
      </c>
      <c r="R705" t="s">
        <v>12825</v>
      </c>
      <c r="S705">
        <v>817</v>
      </c>
      <c r="T705" s="15">
        <v>43997</v>
      </c>
      <c r="U705">
        <v>3477</v>
      </c>
      <c r="V705" t="s">
        <v>23</v>
      </c>
      <c r="W705" t="s">
        <v>24</v>
      </c>
      <c r="X705" t="s">
        <v>25</v>
      </c>
    </row>
    <row r="706" spans="1:24" x14ac:dyDescent="0.25">
      <c r="A706" s="8">
        <v>4917</v>
      </c>
      <c r="B706" t="s">
        <v>13661</v>
      </c>
      <c r="C706" s="9" t="s">
        <v>12825</v>
      </c>
      <c r="D706" s="9">
        <v>818</v>
      </c>
      <c r="E706" s="9">
        <f t="shared" si="20"/>
        <v>818</v>
      </c>
      <c r="F706" s="9">
        <f t="shared" si="21"/>
        <v>0</v>
      </c>
      <c r="G706" s="11">
        <v>43997</v>
      </c>
      <c r="H706" s="12">
        <v>0.51228009259259266</v>
      </c>
      <c r="I706" t="s">
        <v>3942</v>
      </c>
      <c r="J706" s="37">
        <v>300</v>
      </c>
      <c r="K706">
        <v>3.4769999999999999</v>
      </c>
      <c r="L706" s="14">
        <v>1043.0999999999999</v>
      </c>
      <c r="M706" t="s">
        <v>3943</v>
      </c>
      <c r="N706" t="s">
        <v>37</v>
      </c>
      <c r="P706">
        <v>20604536261</v>
      </c>
      <c r="Q706">
        <v>1</v>
      </c>
      <c r="R706" t="s">
        <v>12825</v>
      </c>
      <c r="S706">
        <v>818</v>
      </c>
      <c r="T706" s="15">
        <v>43997</v>
      </c>
      <c r="U706">
        <v>1043.0999999999999</v>
      </c>
      <c r="V706" t="s">
        <v>23</v>
      </c>
      <c r="W706" t="s">
        <v>24</v>
      </c>
      <c r="X706" t="s">
        <v>25</v>
      </c>
    </row>
    <row r="707" spans="1:24" x14ac:dyDescent="0.25">
      <c r="A707" s="8">
        <v>4935</v>
      </c>
      <c r="B707" t="s">
        <v>13662</v>
      </c>
      <c r="C707" s="9" t="s">
        <v>12825</v>
      </c>
      <c r="D707" s="9">
        <v>819</v>
      </c>
      <c r="E707" s="9">
        <f t="shared" si="20"/>
        <v>819</v>
      </c>
      <c r="F707" s="9">
        <f t="shared" si="21"/>
        <v>0</v>
      </c>
      <c r="G707" s="11">
        <v>43997</v>
      </c>
      <c r="H707" s="12">
        <v>0.65126157407407403</v>
      </c>
      <c r="I707" t="s">
        <v>5222</v>
      </c>
      <c r="J707" s="37">
        <v>3000</v>
      </c>
      <c r="K707">
        <v>3.4729999999999999</v>
      </c>
      <c r="L707" s="14">
        <v>10419</v>
      </c>
      <c r="M707" t="s">
        <v>5223</v>
      </c>
      <c r="N707" t="s">
        <v>37</v>
      </c>
      <c r="P707">
        <v>20604536261</v>
      </c>
      <c r="Q707">
        <v>1</v>
      </c>
      <c r="R707" t="s">
        <v>12825</v>
      </c>
      <c r="S707">
        <v>819</v>
      </c>
      <c r="T707" s="15">
        <v>43997</v>
      </c>
      <c r="U707">
        <v>10419</v>
      </c>
      <c r="V707" t="s">
        <v>23</v>
      </c>
      <c r="W707" t="s">
        <v>24</v>
      </c>
      <c r="X707" t="s">
        <v>25</v>
      </c>
    </row>
    <row r="708" spans="1:24" x14ac:dyDescent="0.25">
      <c r="A708" s="8">
        <v>4939</v>
      </c>
      <c r="B708" t="s">
        <v>13663</v>
      </c>
      <c r="C708" s="9" t="s">
        <v>12825</v>
      </c>
      <c r="D708" s="9">
        <v>820</v>
      </c>
      <c r="E708" s="9">
        <f t="shared" si="20"/>
        <v>820</v>
      </c>
      <c r="F708" s="9">
        <f t="shared" si="21"/>
        <v>0</v>
      </c>
      <c r="G708" s="11">
        <v>43997</v>
      </c>
      <c r="H708" s="12">
        <v>0.66391203703703705</v>
      </c>
      <c r="I708" t="s">
        <v>13304</v>
      </c>
      <c r="J708" s="37">
        <v>2000</v>
      </c>
      <c r="K708">
        <v>3.4729999999999999</v>
      </c>
      <c r="L708" s="14">
        <v>6946</v>
      </c>
      <c r="M708" t="s">
        <v>13305</v>
      </c>
      <c r="N708" t="s">
        <v>37</v>
      </c>
      <c r="P708">
        <v>20604536261</v>
      </c>
      <c r="Q708">
        <v>1</v>
      </c>
      <c r="R708" t="s">
        <v>12825</v>
      </c>
      <c r="S708">
        <v>820</v>
      </c>
      <c r="T708" s="15">
        <v>43997</v>
      </c>
      <c r="U708">
        <v>6946</v>
      </c>
      <c r="V708" t="s">
        <v>23</v>
      </c>
      <c r="W708" t="s">
        <v>24</v>
      </c>
      <c r="X708" t="s">
        <v>25</v>
      </c>
    </row>
    <row r="709" spans="1:24" x14ac:dyDescent="0.25">
      <c r="A709" s="8">
        <v>4949</v>
      </c>
      <c r="B709" t="s">
        <v>13664</v>
      </c>
      <c r="C709" s="9" t="s">
        <v>12825</v>
      </c>
      <c r="D709" s="9">
        <v>821</v>
      </c>
      <c r="E709" s="9">
        <f t="shared" ref="E709:E772" si="22">E708+1</f>
        <v>821</v>
      </c>
      <c r="F709" s="9">
        <f t="shared" ref="F709:F772" si="23">+E709-E708-1</f>
        <v>0</v>
      </c>
      <c r="G709" s="11">
        <v>43997</v>
      </c>
      <c r="H709" s="12">
        <v>0.80219907407407398</v>
      </c>
      <c r="I709" t="s">
        <v>13263</v>
      </c>
      <c r="J709" s="37">
        <v>4000</v>
      </c>
      <c r="K709">
        <v>3.4790000000000001</v>
      </c>
      <c r="L709" s="14">
        <v>13916</v>
      </c>
      <c r="M709" t="s">
        <v>13264</v>
      </c>
      <c r="N709" t="s">
        <v>22</v>
      </c>
      <c r="P709">
        <v>20604536261</v>
      </c>
      <c r="Q709">
        <v>1</v>
      </c>
      <c r="R709" t="s">
        <v>12825</v>
      </c>
      <c r="S709">
        <v>821</v>
      </c>
      <c r="T709" s="15">
        <v>43997</v>
      </c>
      <c r="U709">
        <v>13916</v>
      </c>
      <c r="V709" t="s">
        <v>100</v>
      </c>
      <c r="W709" t="s">
        <v>101</v>
      </c>
      <c r="X709" t="s">
        <v>101</v>
      </c>
    </row>
    <row r="710" spans="1:24" x14ac:dyDescent="0.25">
      <c r="A710" s="8">
        <v>4950</v>
      </c>
      <c r="B710" t="s">
        <v>13665</v>
      </c>
      <c r="C710" s="9" t="s">
        <v>12825</v>
      </c>
      <c r="D710" s="9">
        <v>822</v>
      </c>
      <c r="E710" s="9">
        <f t="shared" si="22"/>
        <v>822</v>
      </c>
      <c r="F710" s="9">
        <f t="shared" si="23"/>
        <v>0</v>
      </c>
      <c r="G710" s="11">
        <v>43997</v>
      </c>
      <c r="H710" s="12">
        <v>0.80642361111111116</v>
      </c>
      <c r="I710" t="s">
        <v>2226</v>
      </c>
      <c r="J710" s="37">
        <v>8000</v>
      </c>
      <c r="K710">
        <v>3.4790000000000001</v>
      </c>
      <c r="L710" s="14">
        <v>27832</v>
      </c>
      <c r="M710" t="s">
        <v>2227</v>
      </c>
      <c r="N710" t="s">
        <v>22</v>
      </c>
      <c r="P710">
        <v>20604536261</v>
      </c>
      <c r="Q710">
        <v>1</v>
      </c>
      <c r="R710" t="s">
        <v>12825</v>
      </c>
      <c r="S710">
        <v>822</v>
      </c>
      <c r="T710" s="15">
        <v>43997</v>
      </c>
      <c r="U710">
        <v>27832</v>
      </c>
      <c r="V710" t="s">
        <v>100</v>
      </c>
      <c r="W710" t="s">
        <v>101</v>
      </c>
      <c r="X710" t="s">
        <v>101</v>
      </c>
    </row>
    <row r="711" spans="1:24" x14ac:dyDescent="0.25">
      <c r="A711" s="8">
        <v>4959</v>
      </c>
      <c r="B711" t="s">
        <v>13666</v>
      </c>
      <c r="C711" s="9" t="s">
        <v>12825</v>
      </c>
      <c r="D711" s="9">
        <v>823</v>
      </c>
      <c r="E711" s="9">
        <f t="shared" si="22"/>
        <v>823</v>
      </c>
      <c r="F711" s="9">
        <f t="shared" si="23"/>
        <v>0</v>
      </c>
      <c r="G711" s="11">
        <v>43998</v>
      </c>
      <c r="H711" s="12">
        <v>0.43096064814814811</v>
      </c>
      <c r="I711" t="s">
        <v>12836</v>
      </c>
      <c r="J711" s="37">
        <v>2600</v>
      </c>
      <c r="K711">
        <v>3.4649999999999999</v>
      </c>
      <c r="L711" s="14">
        <v>9009</v>
      </c>
      <c r="M711" t="s">
        <v>12837</v>
      </c>
      <c r="N711" t="s">
        <v>37</v>
      </c>
      <c r="P711">
        <v>20604536261</v>
      </c>
      <c r="Q711">
        <v>1</v>
      </c>
      <c r="R711" t="s">
        <v>12825</v>
      </c>
      <c r="S711">
        <v>823</v>
      </c>
      <c r="T711" s="15">
        <v>43998</v>
      </c>
      <c r="U711">
        <v>9009</v>
      </c>
      <c r="V711" t="s">
        <v>23</v>
      </c>
      <c r="W711" t="s">
        <v>24</v>
      </c>
      <c r="X711" t="s">
        <v>25</v>
      </c>
    </row>
    <row r="712" spans="1:24" x14ac:dyDescent="0.25">
      <c r="A712" s="8">
        <v>4965</v>
      </c>
      <c r="B712" t="s">
        <v>13667</v>
      </c>
      <c r="C712" s="9" t="s">
        <v>12825</v>
      </c>
      <c r="D712" s="9">
        <v>824</v>
      </c>
      <c r="E712" s="9">
        <f t="shared" si="22"/>
        <v>824</v>
      </c>
      <c r="F712" s="9">
        <f t="shared" si="23"/>
        <v>0</v>
      </c>
      <c r="G712" s="11">
        <v>43998</v>
      </c>
      <c r="H712" s="12">
        <v>0.47531250000000003</v>
      </c>
      <c r="I712" t="s">
        <v>1706</v>
      </c>
      <c r="J712" s="37">
        <v>2500</v>
      </c>
      <c r="K712">
        <v>3.4820000000000002</v>
      </c>
      <c r="L712" s="14">
        <v>8705</v>
      </c>
      <c r="M712" t="s">
        <v>1707</v>
      </c>
      <c r="N712" t="s">
        <v>22</v>
      </c>
      <c r="P712">
        <v>20604536261</v>
      </c>
      <c r="Q712">
        <v>1</v>
      </c>
      <c r="R712" t="s">
        <v>12825</v>
      </c>
      <c r="S712">
        <v>824</v>
      </c>
      <c r="T712" s="15">
        <v>43998</v>
      </c>
      <c r="U712">
        <v>8705</v>
      </c>
      <c r="V712" t="s">
        <v>23</v>
      </c>
      <c r="W712" t="s">
        <v>24</v>
      </c>
      <c r="X712" t="s">
        <v>25</v>
      </c>
    </row>
    <row r="713" spans="1:24" x14ac:dyDescent="0.25">
      <c r="A713" s="8">
        <v>4974</v>
      </c>
      <c r="B713" t="s">
        <v>13668</v>
      </c>
      <c r="C713" s="9" t="s">
        <v>12825</v>
      </c>
      <c r="D713" s="9">
        <v>825</v>
      </c>
      <c r="E713" s="9">
        <f t="shared" si="22"/>
        <v>825</v>
      </c>
      <c r="F713" s="9">
        <f t="shared" si="23"/>
        <v>0</v>
      </c>
      <c r="G713" s="11">
        <v>43998</v>
      </c>
      <c r="H713" s="12">
        <v>0.53979166666666667</v>
      </c>
      <c r="I713" t="s">
        <v>13460</v>
      </c>
      <c r="J713" s="37">
        <v>123</v>
      </c>
      <c r="K713">
        <v>3.48</v>
      </c>
      <c r="L713" s="14">
        <v>428.04</v>
      </c>
      <c r="M713" t="s">
        <v>13461</v>
      </c>
      <c r="N713" t="s">
        <v>22</v>
      </c>
      <c r="P713">
        <v>20604536261</v>
      </c>
      <c r="Q713">
        <v>1</v>
      </c>
      <c r="R713" t="s">
        <v>12825</v>
      </c>
      <c r="S713">
        <v>825</v>
      </c>
      <c r="T713" s="15">
        <v>43998</v>
      </c>
      <c r="U713">
        <v>428.04</v>
      </c>
      <c r="V713" t="s">
        <v>23</v>
      </c>
      <c r="W713" t="s">
        <v>24</v>
      </c>
      <c r="X713" t="s">
        <v>25</v>
      </c>
    </row>
    <row r="714" spans="1:24" x14ac:dyDescent="0.25">
      <c r="A714" s="8">
        <v>4994</v>
      </c>
      <c r="B714" t="s">
        <v>13669</v>
      </c>
      <c r="C714" s="9" t="s">
        <v>12825</v>
      </c>
      <c r="D714" s="9">
        <v>826</v>
      </c>
      <c r="E714" s="9">
        <f t="shared" si="22"/>
        <v>826</v>
      </c>
      <c r="F714" s="9">
        <f t="shared" si="23"/>
        <v>0</v>
      </c>
      <c r="G714" s="11">
        <v>43998</v>
      </c>
      <c r="H714" s="12">
        <v>0.71210648148148159</v>
      </c>
      <c r="I714" t="s">
        <v>13540</v>
      </c>
      <c r="J714" s="37">
        <v>5000</v>
      </c>
      <c r="K714">
        <v>3.4729999999999999</v>
      </c>
      <c r="L714" s="14">
        <v>17365</v>
      </c>
      <c r="M714" t="s">
        <v>13541</v>
      </c>
      <c r="N714" t="s">
        <v>37</v>
      </c>
      <c r="P714">
        <v>20604536261</v>
      </c>
      <c r="Q714">
        <v>1</v>
      </c>
      <c r="R714" t="s">
        <v>12825</v>
      </c>
      <c r="S714">
        <v>826</v>
      </c>
      <c r="T714" s="15">
        <v>43998</v>
      </c>
      <c r="U714">
        <v>17365</v>
      </c>
      <c r="V714" t="s">
        <v>23</v>
      </c>
      <c r="W714" t="s">
        <v>24</v>
      </c>
      <c r="X714" t="s">
        <v>25</v>
      </c>
    </row>
    <row r="715" spans="1:24" x14ac:dyDescent="0.25">
      <c r="A715" s="8">
        <v>4995</v>
      </c>
      <c r="B715" t="s">
        <v>13670</v>
      </c>
      <c r="C715" s="9" t="s">
        <v>12825</v>
      </c>
      <c r="D715" s="9">
        <v>827</v>
      </c>
      <c r="E715" s="9">
        <f t="shared" si="22"/>
        <v>827</v>
      </c>
      <c r="F715" s="9">
        <f t="shared" si="23"/>
        <v>0</v>
      </c>
      <c r="G715" s="11">
        <v>43998</v>
      </c>
      <c r="H715" s="12">
        <v>0.71224537037037028</v>
      </c>
      <c r="I715" t="s">
        <v>13540</v>
      </c>
      <c r="J715" s="37">
        <v>20000</v>
      </c>
      <c r="K715">
        <v>3.4729999999999999</v>
      </c>
      <c r="L715" s="14">
        <v>69460</v>
      </c>
      <c r="M715" t="s">
        <v>13541</v>
      </c>
      <c r="N715" t="s">
        <v>37</v>
      </c>
      <c r="P715">
        <v>20604536261</v>
      </c>
      <c r="Q715">
        <v>1</v>
      </c>
      <c r="R715" t="s">
        <v>12825</v>
      </c>
      <c r="S715">
        <v>827</v>
      </c>
      <c r="T715" s="15">
        <v>43998</v>
      </c>
      <c r="U715">
        <v>69460</v>
      </c>
      <c r="V715" t="s">
        <v>23</v>
      </c>
      <c r="W715" t="s">
        <v>24</v>
      </c>
      <c r="X715" t="s">
        <v>25</v>
      </c>
    </row>
    <row r="716" spans="1:24" x14ac:dyDescent="0.25">
      <c r="A716" s="8">
        <v>5008</v>
      </c>
      <c r="B716" t="s">
        <v>13671</v>
      </c>
      <c r="C716" s="9" t="s">
        <v>12825</v>
      </c>
      <c r="D716" s="9">
        <v>828</v>
      </c>
      <c r="E716" s="9">
        <f t="shared" si="22"/>
        <v>828</v>
      </c>
      <c r="F716" s="9">
        <f t="shared" si="23"/>
        <v>0</v>
      </c>
      <c r="G716" s="11">
        <v>43998</v>
      </c>
      <c r="H716" s="12">
        <v>0.765162037037037</v>
      </c>
      <c r="I716" t="s">
        <v>13672</v>
      </c>
      <c r="J716" s="37">
        <v>180</v>
      </c>
      <c r="K716">
        <v>3.4870000000000001</v>
      </c>
      <c r="L716" s="14">
        <v>627.66</v>
      </c>
      <c r="M716" t="s">
        <v>13673</v>
      </c>
      <c r="N716" t="s">
        <v>22</v>
      </c>
      <c r="P716">
        <v>20604536261</v>
      </c>
      <c r="Q716">
        <v>1</v>
      </c>
      <c r="R716" t="s">
        <v>12825</v>
      </c>
      <c r="S716">
        <v>828</v>
      </c>
      <c r="T716" s="15">
        <v>43998</v>
      </c>
      <c r="U716">
        <v>627.66</v>
      </c>
      <c r="V716" t="s">
        <v>23</v>
      </c>
      <c r="W716" t="s">
        <v>24</v>
      </c>
      <c r="X716" t="s">
        <v>25</v>
      </c>
    </row>
    <row r="717" spans="1:24" x14ac:dyDescent="0.25">
      <c r="A717" s="8">
        <v>5014</v>
      </c>
      <c r="B717" t="s">
        <v>13674</v>
      </c>
      <c r="C717" s="9" t="s">
        <v>12825</v>
      </c>
      <c r="D717" s="9">
        <v>829</v>
      </c>
      <c r="E717" s="9">
        <f t="shared" si="22"/>
        <v>829</v>
      </c>
      <c r="F717" s="9">
        <f t="shared" si="23"/>
        <v>0</v>
      </c>
      <c r="G717" s="11">
        <v>43998</v>
      </c>
      <c r="H717" s="12">
        <v>0.90590277777777783</v>
      </c>
      <c r="I717" t="s">
        <v>13118</v>
      </c>
      <c r="J717" s="37">
        <v>9000</v>
      </c>
      <c r="K717">
        <v>3.4849999999999999</v>
      </c>
      <c r="L717" s="14">
        <v>31365</v>
      </c>
      <c r="M717" t="s">
        <v>13119</v>
      </c>
      <c r="N717" t="s">
        <v>22</v>
      </c>
      <c r="P717">
        <v>20604536261</v>
      </c>
      <c r="Q717">
        <v>1</v>
      </c>
      <c r="R717" t="s">
        <v>12825</v>
      </c>
      <c r="S717">
        <v>829</v>
      </c>
      <c r="T717" s="15">
        <v>43998</v>
      </c>
      <c r="U717">
        <v>31365</v>
      </c>
      <c r="V717" t="s">
        <v>100</v>
      </c>
      <c r="W717" t="s">
        <v>101</v>
      </c>
      <c r="X717" t="s">
        <v>101</v>
      </c>
    </row>
    <row r="718" spans="1:24" x14ac:dyDescent="0.25">
      <c r="A718" s="8">
        <v>5013</v>
      </c>
      <c r="B718" t="s">
        <v>13675</v>
      </c>
      <c r="C718" s="9" t="s">
        <v>12825</v>
      </c>
      <c r="D718" s="9">
        <v>830</v>
      </c>
      <c r="E718" s="9">
        <f t="shared" si="22"/>
        <v>830</v>
      </c>
      <c r="F718" s="9">
        <f t="shared" si="23"/>
        <v>0</v>
      </c>
      <c r="G718" s="11">
        <v>43998</v>
      </c>
      <c r="H718" s="12">
        <v>0.90605324074074067</v>
      </c>
      <c r="I718" t="s">
        <v>13156</v>
      </c>
      <c r="J718" s="37">
        <v>10000</v>
      </c>
      <c r="K718">
        <v>3.4849999999999999</v>
      </c>
      <c r="L718" s="14">
        <v>34850</v>
      </c>
      <c r="M718" t="s">
        <v>13157</v>
      </c>
      <c r="N718" t="s">
        <v>22</v>
      </c>
      <c r="P718">
        <v>20604536261</v>
      </c>
      <c r="Q718">
        <v>1</v>
      </c>
      <c r="R718" t="s">
        <v>12825</v>
      </c>
      <c r="S718">
        <v>830</v>
      </c>
      <c r="T718" s="15">
        <v>43998</v>
      </c>
      <c r="U718">
        <v>34850</v>
      </c>
      <c r="V718" t="s">
        <v>100</v>
      </c>
      <c r="W718" t="s">
        <v>101</v>
      </c>
      <c r="X718" t="s">
        <v>101</v>
      </c>
    </row>
    <row r="719" spans="1:24" x14ac:dyDescent="0.25">
      <c r="A719" s="8">
        <v>5012</v>
      </c>
      <c r="B719" t="s">
        <v>13676</v>
      </c>
      <c r="C719" s="9" t="s">
        <v>12825</v>
      </c>
      <c r="D719" s="9">
        <v>831</v>
      </c>
      <c r="E719" s="9">
        <f t="shared" si="22"/>
        <v>831</v>
      </c>
      <c r="F719" s="9">
        <f t="shared" si="23"/>
        <v>0</v>
      </c>
      <c r="G719" s="11">
        <v>43998</v>
      </c>
      <c r="H719" s="12">
        <v>0.90622685185185192</v>
      </c>
      <c r="I719" t="s">
        <v>13253</v>
      </c>
      <c r="J719" s="37">
        <v>7000</v>
      </c>
      <c r="K719">
        <v>3.4754999999999998</v>
      </c>
      <c r="L719" s="14">
        <v>24328.5</v>
      </c>
      <c r="M719" t="s">
        <v>13254</v>
      </c>
      <c r="N719" t="s">
        <v>22</v>
      </c>
      <c r="P719">
        <v>20604536261</v>
      </c>
      <c r="Q719">
        <v>1</v>
      </c>
      <c r="R719" t="s">
        <v>12825</v>
      </c>
      <c r="S719">
        <v>831</v>
      </c>
      <c r="T719" s="15">
        <v>43998</v>
      </c>
      <c r="U719">
        <v>24328.5</v>
      </c>
      <c r="V719" t="s">
        <v>100</v>
      </c>
      <c r="W719" t="s">
        <v>101</v>
      </c>
      <c r="X719" t="s">
        <v>101</v>
      </c>
    </row>
    <row r="720" spans="1:24" x14ac:dyDescent="0.25">
      <c r="A720" s="8">
        <v>5021</v>
      </c>
      <c r="B720" t="s">
        <v>13677</v>
      </c>
      <c r="C720" s="9" t="s">
        <v>12825</v>
      </c>
      <c r="D720" s="9">
        <v>832</v>
      </c>
      <c r="E720" s="9">
        <f t="shared" si="22"/>
        <v>832</v>
      </c>
      <c r="F720" s="9">
        <f t="shared" si="23"/>
        <v>0</v>
      </c>
      <c r="G720" s="11">
        <v>43999</v>
      </c>
      <c r="H720" s="12">
        <v>0.42526620370370366</v>
      </c>
      <c r="I720" t="s">
        <v>9371</v>
      </c>
      <c r="J720" s="37">
        <v>10000</v>
      </c>
      <c r="K720">
        <v>3.4860000000000002</v>
      </c>
      <c r="L720" s="14">
        <v>34860</v>
      </c>
      <c r="M720" t="s">
        <v>9372</v>
      </c>
      <c r="N720" t="s">
        <v>37</v>
      </c>
      <c r="P720">
        <v>20604536261</v>
      </c>
      <c r="Q720">
        <v>1</v>
      </c>
      <c r="R720" t="s">
        <v>12825</v>
      </c>
      <c r="S720">
        <v>832</v>
      </c>
      <c r="T720" s="15">
        <v>43999</v>
      </c>
      <c r="U720">
        <v>34860</v>
      </c>
      <c r="V720" t="s">
        <v>23</v>
      </c>
      <c r="W720" t="s">
        <v>24</v>
      </c>
      <c r="X720" t="s">
        <v>25</v>
      </c>
    </row>
    <row r="721" spans="1:24" x14ac:dyDescent="0.25">
      <c r="A721" s="8">
        <v>5045</v>
      </c>
      <c r="B721" t="s">
        <v>13678</v>
      </c>
      <c r="C721" s="9" t="s">
        <v>12825</v>
      </c>
      <c r="D721" s="9">
        <v>833</v>
      </c>
      <c r="E721" s="9">
        <f t="shared" si="22"/>
        <v>833</v>
      </c>
      <c r="F721" s="9">
        <f t="shared" si="23"/>
        <v>0</v>
      </c>
      <c r="G721" s="11">
        <v>43999</v>
      </c>
      <c r="H721" s="12">
        <v>0.59253472222222225</v>
      </c>
      <c r="I721" t="s">
        <v>13317</v>
      </c>
      <c r="J721" s="37">
        <v>3000</v>
      </c>
      <c r="K721">
        <v>3.49</v>
      </c>
      <c r="L721" s="14">
        <v>10470</v>
      </c>
      <c r="M721" t="s">
        <v>13318</v>
      </c>
      <c r="N721" t="s">
        <v>37</v>
      </c>
      <c r="P721">
        <v>20604536261</v>
      </c>
      <c r="Q721">
        <v>1</v>
      </c>
      <c r="R721" t="s">
        <v>12825</v>
      </c>
      <c r="S721">
        <v>833</v>
      </c>
      <c r="T721" s="15">
        <v>43999</v>
      </c>
      <c r="U721">
        <v>10470</v>
      </c>
      <c r="V721" t="s">
        <v>23</v>
      </c>
      <c r="W721" t="s">
        <v>24</v>
      </c>
      <c r="X721" t="s">
        <v>25</v>
      </c>
    </row>
    <row r="722" spans="1:24" x14ac:dyDescent="0.25">
      <c r="A722" s="8">
        <v>5052</v>
      </c>
      <c r="B722" t="s">
        <v>13679</v>
      </c>
      <c r="C722" s="9" t="s">
        <v>12825</v>
      </c>
      <c r="D722" s="9">
        <v>834</v>
      </c>
      <c r="E722" s="9">
        <f t="shared" si="22"/>
        <v>834</v>
      </c>
      <c r="F722" s="9">
        <f t="shared" si="23"/>
        <v>0</v>
      </c>
      <c r="G722" s="11">
        <v>43999</v>
      </c>
      <c r="H722" s="12">
        <v>0.64729166666666671</v>
      </c>
      <c r="I722" t="s">
        <v>2000</v>
      </c>
      <c r="J722" s="37">
        <v>250</v>
      </c>
      <c r="K722">
        <v>3.504</v>
      </c>
      <c r="L722" s="14">
        <v>876</v>
      </c>
      <c r="M722" t="s">
        <v>2001</v>
      </c>
      <c r="N722" t="s">
        <v>22</v>
      </c>
      <c r="P722">
        <v>20604536261</v>
      </c>
      <c r="Q722">
        <v>1</v>
      </c>
      <c r="R722" t="s">
        <v>12825</v>
      </c>
      <c r="S722">
        <v>834</v>
      </c>
      <c r="T722" s="15">
        <v>43999</v>
      </c>
      <c r="U722">
        <v>876</v>
      </c>
      <c r="V722" t="s">
        <v>23</v>
      </c>
      <c r="W722" t="s">
        <v>24</v>
      </c>
      <c r="X722" t="s">
        <v>25</v>
      </c>
    </row>
    <row r="723" spans="1:24" x14ac:dyDescent="0.25">
      <c r="A723" s="8">
        <v>5058</v>
      </c>
      <c r="B723" t="s">
        <v>13680</v>
      </c>
      <c r="C723" s="9" t="s">
        <v>12825</v>
      </c>
      <c r="D723" s="9">
        <v>835</v>
      </c>
      <c r="E723" s="9">
        <f t="shared" si="22"/>
        <v>835</v>
      </c>
      <c r="F723" s="9">
        <f t="shared" si="23"/>
        <v>0</v>
      </c>
      <c r="G723" s="11">
        <v>43999</v>
      </c>
      <c r="H723" s="12">
        <v>0.70782407407407411</v>
      </c>
      <c r="I723" t="s">
        <v>13232</v>
      </c>
      <c r="J723" s="37">
        <v>1200</v>
      </c>
      <c r="K723">
        <v>3.488</v>
      </c>
      <c r="L723" s="14">
        <v>4185.6000000000004</v>
      </c>
      <c r="M723" t="s">
        <v>13233</v>
      </c>
      <c r="N723" t="s">
        <v>37</v>
      </c>
      <c r="P723">
        <v>20604536261</v>
      </c>
      <c r="Q723">
        <v>1</v>
      </c>
      <c r="R723" t="s">
        <v>12825</v>
      </c>
      <c r="S723">
        <v>835</v>
      </c>
      <c r="T723" s="15">
        <v>43999</v>
      </c>
      <c r="U723">
        <v>4185.6000000000004</v>
      </c>
      <c r="V723" t="s">
        <v>23</v>
      </c>
      <c r="W723" t="s">
        <v>24</v>
      </c>
      <c r="X723" t="s">
        <v>25</v>
      </c>
    </row>
    <row r="724" spans="1:24" x14ac:dyDescent="0.25">
      <c r="A724" s="8">
        <v>5064</v>
      </c>
      <c r="B724" t="s">
        <v>13681</v>
      </c>
      <c r="C724" s="9" t="s">
        <v>12825</v>
      </c>
      <c r="D724" s="9">
        <v>836</v>
      </c>
      <c r="E724" s="9">
        <f t="shared" si="22"/>
        <v>836</v>
      </c>
      <c r="F724" s="9">
        <f t="shared" si="23"/>
        <v>0</v>
      </c>
      <c r="G724" s="11">
        <v>43999</v>
      </c>
      <c r="H724" s="12">
        <v>0.78839120370370364</v>
      </c>
      <c r="I724" t="s">
        <v>13163</v>
      </c>
      <c r="J724" s="37">
        <v>15000</v>
      </c>
      <c r="K724">
        <v>3.4904999999999999</v>
      </c>
      <c r="L724" s="14">
        <v>52357.5</v>
      </c>
      <c r="M724" t="s">
        <v>13164</v>
      </c>
      <c r="N724" t="s">
        <v>22</v>
      </c>
      <c r="P724">
        <v>20604536261</v>
      </c>
      <c r="Q724">
        <v>1</v>
      </c>
      <c r="R724" t="s">
        <v>12825</v>
      </c>
      <c r="S724">
        <v>836</v>
      </c>
      <c r="T724" s="15">
        <v>43999</v>
      </c>
      <c r="U724">
        <v>52357.5</v>
      </c>
      <c r="V724" t="s">
        <v>23</v>
      </c>
      <c r="W724" t="s">
        <v>24</v>
      </c>
      <c r="X724" t="s">
        <v>25</v>
      </c>
    </row>
    <row r="725" spans="1:24" x14ac:dyDescent="0.25">
      <c r="A725" s="8">
        <v>5065</v>
      </c>
      <c r="B725" t="s">
        <v>13682</v>
      </c>
      <c r="C725" s="9" t="s">
        <v>12825</v>
      </c>
      <c r="D725" s="9">
        <v>837</v>
      </c>
      <c r="E725" s="9">
        <f t="shared" si="22"/>
        <v>837</v>
      </c>
      <c r="F725" s="9">
        <f t="shared" si="23"/>
        <v>0</v>
      </c>
      <c r="G725" s="11">
        <v>43999</v>
      </c>
      <c r="H725" s="12">
        <v>0.78850694444444447</v>
      </c>
      <c r="I725" t="s">
        <v>2226</v>
      </c>
      <c r="J725" s="37">
        <v>10000</v>
      </c>
      <c r="K725">
        <v>3.4980000000000002</v>
      </c>
      <c r="L725" s="14">
        <v>34980</v>
      </c>
      <c r="M725" t="s">
        <v>2227</v>
      </c>
      <c r="N725" t="s">
        <v>22</v>
      </c>
      <c r="P725">
        <v>20604536261</v>
      </c>
      <c r="Q725">
        <v>1</v>
      </c>
      <c r="R725" t="s">
        <v>12825</v>
      </c>
      <c r="S725">
        <v>837</v>
      </c>
      <c r="T725" s="15">
        <v>43999</v>
      </c>
      <c r="U725">
        <v>34980</v>
      </c>
      <c r="V725" t="s">
        <v>23</v>
      </c>
      <c r="W725" t="s">
        <v>24</v>
      </c>
      <c r="X725" t="s">
        <v>25</v>
      </c>
    </row>
    <row r="726" spans="1:24" x14ac:dyDescent="0.25">
      <c r="A726" s="8">
        <v>5066</v>
      </c>
      <c r="B726" t="s">
        <v>13683</v>
      </c>
      <c r="C726" s="9" t="s">
        <v>12825</v>
      </c>
      <c r="D726" s="9">
        <v>838</v>
      </c>
      <c r="E726" s="9">
        <f t="shared" si="22"/>
        <v>838</v>
      </c>
      <c r="F726" s="9">
        <f t="shared" si="23"/>
        <v>0</v>
      </c>
      <c r="G726" s="11">
        <v>43999</v>
      </c>
      <c r="H726" s="12">
        <v>0.79287037037037045</v>
      </c>
      <c r="I726" t="s">
        <v>13540</v>
      </c>
      <c r="J726" s="37">
        <v>735</v>
      </c>
      <c r="K726">
        <v>3.488</v>
      </c>
      <c r="L726" s="14">
        <v>2563.6799999999998</v>
      </c>
      <c r="M726" t="s">
        <v>13541</v>
      </c>
      <c r="N726" t="s">
        <v>37</v>
      </c>
      <c r="P726">
        <v>20604536261</v>
      </c>
      <c r="Q726">
        <v>1</v>
      </c>
      <c r="R726" t="s">
        <v>12825</v>
      </c>
      <c r="S726">
        <v>838</v>
      </c>
      <c r="T726" s="15">
        <v>43999</v>
      </c>
      <c r="U726">
        <v>2563.6799999999998</v>
      </c>
      <c r="V726" t="s">
        <v>100</v>
      </c>
      <c r="W726" t="s">
        <v>101</v>
      </c>
      <c r="X726" t="s">
        <v>101</v>
      </c>
    </row>
    <row r="727" spans="1:24" x14ac:dyDescent="0.25">
      <c r="A727" s="8">
        <v>5075</v>
      </c>
      <c r="B727" t="s">
        <v>13684</v>
      </c>
      <c r="C727" s="9" t="s">
        <v>12825</v>
      </c>
      <c r="D727" s="9">
        <v>839</v>
      </c>
      <c r="E727" s="9">
        <f t="shared" si="22"/>
        <v>839</v>
      </c>
      <c r="F727" s="9">
        <f t="shared" si="23"/>
        <v>0</v>
      </c>
      <c r="G727" s="11">
        <v>44000</v>
      </c>
      <c r="H727" s="12">
        <v>0.47313657407407406</v>
      </c>
      <c r="I727" t="s">
        <v>13304</v>
      </c>
      <c r="J727" s="37">
        <v>110</v>
      </c>
      <c r="K727">
        <v>3.504</v>
      </c>
      <c r="L727" s="14">
        <v>385.44</v>
      </c>
      <c r="M727" t="s">
        <v>13305</v>
      </c>
      <c r="N727" t="s">
        <v>37</v>
      </c>
      <c r="P727">
        <v>20604536261</v>
      </c>
      <c r="Q727">
        <v>1</v>
      </c>
      <c r="R727" t="s">
        <v>12825</v>
      </c>
      <c r="S727">
        <v>839</v>
      </c>
      <c r="T727" s="15">
        <v>44000</v>
      </c>
      <c r="U727">
        <v>385.44</v>
      </c>
      <c r="V727" t="s">
        <v>23</v>
      </c>
      <c r="W727" t="s">
        <v>24</v>
      </c>
      <c r="X727" t="s">
        <v>25</v>
      </c>
    </row>
    <row r="728" spans="1:24" x14ac:dyDescent="0.25">
      <c r="A728" s="8">
        <v>5085</v>
      </c>
      <c r="B728" t="s">
        <v>13685</v>
      </c>
      <c r="C728" s="9" t="s">
        <v>12825</v>
      </c>
      <c r="D728" s="9">
        <v>840</v>
      </c>
      <c r="E728" s="9">
        <f t="shared" si="22"/>
        <v>840</v>
      </c>
      <c r="F728" s="9">
        <f t="shared" si="23"/>
        <v>0</v>
      </c>
      <c r="G728" s="11">
        <v>44000</v>
      </c>
      <c r="H728" s="12">
        <v>0.54743055555555553</v>
      </c>
      <c r="I728" t="s">
        <v>5222</v>
      </c>
      <c r="J728" s="37">
        <v>2100</v>
      </c>
      <c r="K728">
        <v>3.5009999999999999</v>
      </c>
      <c r="L728" s="14">
        <v>7352.1</v>
      </c>
      <c r="M728" t="s">
        <v>5223</v>
      </c>
      <c r="N728" t="s">
        <v>37</v>
      </c>
      <c r="P728">
        <v>20604536261</v>
      </c>
      <c r="Q728">
        <v>1</v>
      </c>
      <c r="R728" t="s">
        <v>12825</v>
      </c>
      <c r="S728">
        <v>840</v>
      </c>
      <c r="T728" s="15">
        <v>44000</v>
      </c>
      <c r="U728">
        <v>7352.1</v>
      </c>
      <c r="V728" t="s">
        <v>23</v>
      </c>
      <c r="W728" t="s">
        <v>24</v>
      </c>
      <c r="X728" t="s">
        <v>25</v>
      </c>
    </row>
    <row r="729" spans="1:24" x14ac:dyDescent="0.25">
      <c r="A729" s="8">
        <v>5086</v>
      </c>
      <c r="B729" t="s">
        <v>13686</v>
      </c>
      <c r="C729" s="9" t="s">
        <v>12825</v>
      </c>
      <c r="D729" s="9">
        <v>841</v>
      </c>
      <c r="E729" s="9">
        <f t="shared" si="22"/>
        <v>841</v>
      </c>
      <c r="F729" s="9">
        <f t="shared" si="23"/>
        <v>0</v>
      </c>
      <c r="G729" s="11">
        <v>44000</v>
      </c>
      <c r="H729" s="12">
        <v>0.56192129629629628</v>
      </c>
      <c r="I729" t="s">
        <v>12988</v>
      </c>
      <c r="J729" s="37">
        <v>3000</v>
      </c>
      <c r="K729">
        <v>3.5009999999999999</v>
      </c>
      <c r="L729" s="14">
        <v>10503</v>
      </c>
      <c r="M729" t="s">
        <v>12989</v>
      </c>
      <c r="N729" t="s">
        <v>37</v>
      </c>
      <c r="P729">
        <v>20604536261</v>
      </c>
      <c r="Q729">
        <v>1</v>
      </c>
      <c r="R729" t="s">
        <v>12825</v>
      </c>
      <c r="S729">
        <v>841</v>
      </c>
      <c r="T729" s="15">
        <v>44000</v>
      </c>
      <c r="U729">
        <v>10503</v>
      </c>
      <c r="V729" t="s">
        <v>23</v>
      </c>
      <c r="W729" t="s">
        <v>24</v>
      </c>
      <c r="X729" t="s">
        <v>25</v>
      </c>
    </row>
    <row r="730" spans="1:24" x14ac:dyDescent="0.25">
      <c r="A730" s="8">
        <v>5117</v>
      </c>
      <c r="B730" t="s">
        <v>13687</v>
      </c>
      <c r="C730" s="9" t="s">
        <v>12825</v>
      </c>
      <c r="D730" s="9">
        <v>842</v>
      </c>
      <c r="E730" s="9">
        <f t="shared" si="22"/>
        <v>842</v>
      </c>
      <c r="F730" s="9">
        <f t="shared" si="23"/>
        <v>0</v>
      </c>
      <c r="G730" s="11">
        <v>44000</v>
      </c>
      <c r="H730" s="12">
        <v>0.69695601851851852</v>
      </c>
      <c r="I730" t="s">
        <v>13688</v>
      </c>
      <c r="J730" s="37">
        <v>1750</v>
      </c>
      <c r="K730">
        <v>3.5110000000000001</v>
      </c>
      <c r="L730" s="14">
        <v>6144.25</v>
      </c>
      <c r="M730" t="s">
        <v>13689</v>
      </c>
      <c r="N730" t="s">
        <v>37</v>
      </c>
      <c r="P730">
        <v>20604536261</v>
      </c>
      <c r="Q730">
        <v>1</v>
      </c>
      <c r="R730" t="s">
        <v>12825</v>
      </c>
      <c r="S730">
        <v>842</v>
      </c>
      <c r="T730" s="15">
        <v>44000</v>
      </c>
      <c r="U730">
        <v>6144.25</v>
      </c>
      <c r="V730" t="s">
        <v>23</v>
      </c>
      <c r="W730" t="s">
        <v>24</v>
      </c>
      <c r="X730" t="s">
        <v>25</v>
      </c>
    </row>
    <row r="731" spans="1:24" x14ac:dyDescent="0.25">
      <c r="A731" s="8">
        <v>5115</v>
      </c>
      <c r="B731" t="s">
        <v>13690</v>
      </c>
      <c r="C731" s="9" t="s">
        <v>12825</v>
      </c>
      <c r="D731" s="9">
        <v>843</v>
      </c>
      <c r="E731" s="9">
        <f t="shared" si="22"/>
        <v>843</v>
      </c>
      <c r="F731" s="9">
        <f t="shared" si="23"/>
        <v>0</v>
      </c>
      <c r="G731" s="11">
        <v>44000</v>
      </c>
      <c r="H731" s="12">
        <v>0.6972222222222223</v>
      </c>
      <c r="I731" t="s">
        <v>3598</v>
      </c>
      <c r="J731" s="37">
        <v>3000</v>
      </c>
      <c r="K731">
        <v>3.512</v>
      </c>
      <c r="L731" s="14">
        <v>10536</v>
      </c>
      <c r="M731" t="s">
        <v>3599</v>
      </c>
      <c r="N731" t="s">
        <v>37</v>
      </c>
      <c r="P731">
        <v>20604536261</v>
      </c>
      <c r="Q731">
        <v>1</v>
      </c>
      <c r="R731" t="s">
        <v>12825</v>
      </c>
      <c r="S731">
        <v>843</v>
      </c>
      <c r="T731" s="15">
        <v>44000</v>
      </c>
      <c r="U731">
        <v>10536</v>
      </c>
      <c r="V731" t="s">
        <v>100</v>
      </c>
      <c r="W731" t="s">
        <v>101</v>
      </c>
      <c r="X731" t="s">
        <v>101</v>
      </c>
    </row>
    <row r="732" spans="1:24" x14ac:dyDescent="0.25">
      <c r="A732" s="8">
        <v>5109</v>
      </c>
      <c r="B732" t="s">
        <v>13691</v>
      </c>
      <c r="C732" s="9" t="s">
        <v>12825</v>
      </c>
      <c r="D732" s="9">
        <v>844</v>
      </c>
      <c r="E732" s="9">
        <f t="shared" si="22"/>
        <v>844</v>
      </c>
      <c r="F732" s="9">
        <f t="shared" si="23"/>
        <v>0</v>
      </c>
      <c r="G732" s="11">
        <v>44000</v>
      </c>
      <c r="H732" s="12">
        <v>0.69740740740740748</v>
      </c>
      <c r="I732" t="s">
        <v>3866</v>
      </c>
      <c r="J732" s="37">
        <v>800</v>
      </c>
      <c r="K732">
        <v>3.516</v>
      </c>
      <c r="L732" s="14">
        <v>2812.8</v>
      </c>
      <c r="M732" t="s">
        <v>3867</v>
      </c>
      <c r="N732" t="s">
        <v>37</v>
      </c>
      <c r="P732">
        <v>20604536261</v>
      </c>
      <c r="Q732">
        <v>1</v>
      </c>
      <c r="R732" t="s">
        <v>12825</v>
      </c>
      <c r="S732">
        <v>844</v>
      </c>
      <c r="T732" s="15">
        <v>44000</v>
      </c>
      <c r="U732">
        <v>2812.8</v>
      </c>
      <c r="V732" t="s">
        <v>100</v>
      </c>
      <c r="W732" t="s">
        <v>101</v>
      </c>
      <c r="X732" t="s">
        <v>101</v>
      </c>
    </row>
    <row r="733" spans="1:24" x14ac:dyDescent="0.25">
      <c r="A733" s="8">
        <v>5123</v>
      </c>
      <c r="B733" t="s">
        <v>13692</v>
      </c>
      <c r="C733" s="9" t="s">
        <v>12825</v>
      </c>
      <c r="D733" s="9">
        <v>845</v>
      </c>
      <c r="E733" s="9">
        <f t="shared" si="22"/>
        <v>845</v>
      </c>
      <c r="F733" s="9">
        <f t="shared" si="23"/>
        <v>0</v>
      </c>
      <c r="G733" s="11">
        <v>44000</v>
      </c>
      <c r="H733" s="12">
        <v>0.69870370370370372</v>
      </c>
      <c r="I733" t="s">
        <v>9371</v>
      </c>
      <c r="J733" s="37">
        <v>10000</v>
      </c>
      <c r="K733">
        <v>3.5110000000000001</v>
      </c>
      <c r="L733" s="14">
        <v>35110</v>
      </c>
      <c r="M733" t="s">
        <v>9372</v>
      </c>
      <c r="N733" t="s">
        <v>37</v>
      </c>
      <c r="P733">
        <v>20604536261</v>
      </c>
      <c r="Q733">
        <v>1</v>
      </c>
      <c r="R733" t="s">
        <v>12825</v>
      </c>
      <c r="S733">
        <v>845</v>
      </c>
      <c r="T733" s="15">
        <v>44000</v>
      </c>
      <c r="U733">
        <v>35110</v>
      </c>
      <c r="V733" t="s">
        <v>23</v>
      </c>
      <c r="W733" t="s">
        <v>24</v>
      </c>
      <c r="X733" t="s">
        <v>25</v>
      </c>
    </row>
    <row r="734" spans="1:24" x14ac:dyDescent="0.25">
      <c r="A734" s="8">
        <v>5125</v>
      </c>
      <c r="B734" t="s">
        <v>13693</v>
      </c>
      <c r="C734" s="9" t="s">
        <v>12825</v>
      </c>
      <c r="D734" s="9">
        <v>846</v>
      </c>
      <c r="E734" s="9">
        <f t="shared" si="22"/>
        <v>846</v>
      </c>
      <c r="F734" s="9">
        <f t="shared" si="23"/>
        <v>0</v>
      </c>
      <c r="G734" s="11">
        <v>44000</v>
      </c>
      <c r="H734" s="12">
        <v>0.69883101851851848</v>
      </c>
      <c r="I734" t="s">
        <v>3942</v>
      </c>
      <c r="J734" s="37">
        <v>200</v>
      </c>
      <c r="K734">
        <v>3.508</v>
      </c>
      <c r="L734" s="14">
        <v>701.6</v>
      </c>
      <c r="M734" t="s">
        <v>3943</v>
      </c>
      <c r="N734" t="s">
        <v>37</v>
      </c>
      <c r="P734">
        <v>20604536261</v>
      </c>
      <c r="Q734">
        <v>1</v>
      </c>
      <c r="R734" t="s">
        <v>12825</v>
      </c>
      <c r="S734">
        <v>846</v>
      </c>
      <c r="T734" s="15">
        <v>44000</v>
      </c>
      <c r="U734">
        <v>701.6</v>
      </c>
      <c r="V734" t="s">
        <v>23</v>
      </c>
      <c r="W734" t="s">
        <v>24</v>
      </c>
      <c r="X734" t="s">
        <v>25</v>
      </c>
    </row>
    <row r="735" spans="1:24" x14ac:dyDescent="0.25">
      <c r="A735" s="8">
        <v>5128</v>
      </c>
      <c r="B735" t="s">
        <v>13694</v>
      </c>
      <c r="C735" s="9" t="s">
        <v>12825</v>
      </c>
      <c r="D735" s="9">
        <v>847</v>
      </c>
      <c r="E735" s="9">
        <f t="shared" si="22"/>
        <v>847</v>
      </c>
      <c r="F735" s="9">
        <f t="shared" si="23"/>
        <v>0</v>
      </c>
      <c r="G735" s="11">
        <v>44000</v>
      </c>
      <c r="H735" s="12">
        <v>0.70971064814814822</v>
      </c>
      <c r="I735" t="s">
        <v>1198</v>
      </c>
      <c r="J735" s="37">
        <v>956</v>
      </c>
      <c r="K735">
        <v>3.508</v>
      </c>
      <c r="L735" s="14">
        <v>3353.65</v>
      </c>
      <c r="M735" t="s">
        <v>1199</v>
      </c>
      <c r="N735" t="s">
        <v>37</v>
      </c>
      <c r="P735">
        <v>20604536261</v>
      </c>
      <c r="Q735">
        <v>1</v>
      </c>
      <c r="R735" t="s">
        <v>12825</v>
      </c>
      <c r="S735">
        <v>847</v>
      </c>
      <c r="T735" s="15">
        <v>44000</v>
      </c>
      <c r="U735">
        <v>3353.65</v>
      </c>
      <c r="V735" t="s">
        <v>23</v>
      </c>
      <c r="W735" t="s">
        <v>24</v>
      </c>
      <c r="X735" t="s">
        <v>25</v>
      </c>
    </row>
    <row r="736" spans="1:24" x14ac:dyDescent="0.25">
      <c r="A736" s="8">
        <v>5127</v>
      </c>
      <c r="B736" t="s">
        <v>13695</v>
      </c>
      <c r="C736" s="9" t="s">
        <v>12825</v>
      </c>
      <c r="D736" s="9">
        <v>848</v>
      </c>
      <c r="E736" s="9">
        <f t="shared" si="22"/>
        <v>848</v>
      </c>
      <c r="F736" s="9">
        <f t="shared" si="23"/>
        <v>0</v>
      </c>
      <c r="G736" s="11">
        <v>44000</v>
      </c>
      <c r="H736" s="12">
        <v>0.70982638888888883</v>
      </c>
      <c r="I736" t="s">
        <v>12845</v>
      </c>
      <c r="J736" s="37">
        <v>650</v>
      </c>
      <c r="K736">
        <v>3.508</v>
      </c>
      <c r="L736" s="14">
        <v>2280.1999999999998</v>
      </c>
      <c r="M736" t="s">
        <v>12846</v>
      </c>
      <c r="N736" t="s">
        <v>37</v>
      </c>
      <c r="P736">
        <v>20604536261</v>
      </c>
      <c r="Q736">
        <v>1</v>
      </c>
      <c r="R736" t="s">
        <v>12825</v>
      </c>
      <c r="S736">
        <v>848</v>
      </c>
      <c r="T736" s="15">
        <v>44000</v>
      </c>
      <c r="U736">
        <v>2280.1999999999998</v>
      </c>
      <c r="V736" t="s">
        <v>23</v>
      </c>
      <c r="W736" t="s">
        <v>24</v>
      </c>
      <c r="X736" t="s">
        <v>25</v>
      </c>
    </row>
    <row r="737" spans="1:24" x14ac:dyDescent="0.25">
      <c r="A737" s="8">
        <v>5141</v>
      </c>
      <c r="B737" t="s">
        <v>13696</v>
      </c>
      <c r="C737" s="9" t="s">
        <v>12825</v>
      </c>
      <c r="D737" s="9">
        <v>849</v>
      </c>
      <c r="E737" s="9">
        <f t="shared" si="22"/>
        <v>849</v>
      </c>
      <c r="F737" s="9">
        <f t="shared" si="23"/>
        <v>0</v>
      </c>
      <c r="G737" s="11">
        <v>44000</v>
      </c>
      <c r="H737" s="12">
        <v>0.92593749999999997</v>
      </c>
      <c r="I737" t="s">
        <v>13152</v>
      </c>
      <c r="J737" s="37">
        <v>10000</v>
      </c>
      <c r="K737">
        <v>3.5249999999999999</v>
      </c>
      <c r="L737" s="14">
        <v>35250</v>
      </c>
      <c r="M737" t="s">
        <v>13153</v>
      </c>
      <c r="N737" t="s">
        <v>22</v>
      </c>
      <c r="P737">
        <v>20604536261</v>
      </c>
      <c r="Q737">
        <v>1</v>
      </c>
      <c r="R737" t="s">
        <v>12825</v>
      </c>
      <c r="S737">
        <v>849</v>
      </c>
      <c r="T737" s="15">
        <v>44000</v>
      </c>
      <c r="U737">
        <v>35250</v>
      </c>
      <c r="V737" t="s">
        <v>100</v>
      </c>
      <c r="W737" t="s">
        <v>101</v>
      </c>
      <c r="X737" t="s">
        <v>101</v>
      </c>
    </row>
    <row r="738" spans="1:24" x14ac:dyDescent="0.25">
      <c r="A738" s="8">
        <v>5140</v>
      </c>
      <c r="B738" t="s">
        <v>13697</v>
      </c>
      <c r="C738" s="9" t="s">
        <v>12825</v>
      </c>
      <c r="D738" s="9">
        <v>850</v>
      </c>
      <c r="E738" s="9">
        <f t="shared" si="22"/>
        <v>850</v>
      </c>
      <c r="F738" s="9">
        <f t="shared" si="23"/>
        <v>0</v>
      </c>
      <c r="G738" s="11">
        <v>44000</v>
      </c>
      <c r="H738" s="12">
        <v>0.92615740740740737</v>
      </c>
      <c r="I738" t="s">
        <v>13152</v>
      </c>
      <c r="J738" s="37">
        <v>10000</v>
      </c>
      <c r="K738">
        <v>3.5249999999999999</v>
      </c>
      <c r="L738" s="14">
        <v>35250</v>
      </c>
      <c r="M738" t="s">
        <v>13153</v>
      </c>
      <c r="N738" t="s">
        <v>22</v>
      </c>
      <c r="P738">
        <v>20604536261</v>
      </c>
      <c r="Q738">
        <v>1</v>
      </c>
      <c r="R738" t="s">
        <v>12825</v>
      </c>
      <c r="S738">
        <v>850</v>
      </c>
      <c r="T738" s="15">
        <v>44000</v>
      </c>
      <c r="U738">
        <v>35250</v>
      </c>
      <c r="V738" t="s">
        <v>100</v>
      </c>
      <c r="W738" t="s">
        <v>101</v>
      </c>
      <c r="X738" t="s">
        <v>101</v>
      </c>
    </row>
    <row r="739" spans="1:24" x14ac:dyDescent="0.25">
      <c r="A739" s="8">
        <v>5148</v>
      </c>
      <c r="B739" t="s">
        <v>13698</v>
      </c>
      <c r="C739" s="9" t="s">
        <v>12825</v>
      </c>
      <c r="D739" s="9">
        <v>851</v>
      </c>
      <c r="E739" s="9">
        <f t="shared" si="22"/>
        <v>851</v>
      </c>
      <c r="F739" s="9">
        <f t="shared" si="23"/>
        <v>0</v>
      </c>
      <c r="G739" s="11">
        <v>44001</v>
      </c>
      <c r="H739" s="12">
        <v>0.45204861111111111</v>
      </c>
      <c r="I739" t="s">
        <v>5222</v>
      </c>
      <c r="J739" s="37">
        <v>70</v>
      </c>
      <c r="K739">
        <v>3.5019999999999998</v>
      </c>
      <c r="L739" s="14">
        <v>245.14</v>
      </c>
      <c r="M739" t="s">
        <v>5223</v>
      </c>
      <c r="N739" t="s">
        <v>37</v>
      </c>
      <c r="P739">
        <v>20604536261</v>
      </c>
      <c r="Q739">
        <v>1</v>
      </c>
      <c r="R739" t="s">
        <v>12825</v>
      </c>
      <c r="S739">
        <v>851</v>
      </c>
      <c r="T739" s="15">
        <v>44001</v>
      </c>
      <c r="U739">
        <v>245.14</v>
      </c>
      <c r="V739" t="s">
        <v>23</v>
      </c>
      <c r="W739" t="s">
        <v>24</v>
      </c>
      <c r="X739" t="s">
        <v>25</v>
      </c>
    </row>
    <row r="740" spans="1:24" x14ac:dyDescent="0.25">
      <c r="A740" s="8">
        <v>5149</v>
      </c>
      <c r="B740" t="s">
        <v>13699</v>
      </c>
      <c r="C740" s="9" t="s">
        <v>12825</v>
      </c>
      <c r="D740" s="9">
        <v>852</v>
      </c>
      <c r="E740" s="9">
        <f t="shared" si="22"/>
        <v>852</v>
      </c>
      <c r="F740" s="9">
        <f t="shared" si="23"/>
        <v>0</v>
      </c>
      <c r="G740" s="11">
        <v>44001</v>
      </c>
      <c r="H740" s="12">
        <v>0.45642361111111113</v>
      </c>
      <c r="I740" t="s">
        <v>13146</v>
      </c>
      <c r="J740" s="37">
        <v>3000</v>
      </c>
      <c r="K740">
        <v>3.5034999999999998</v>
      </c>
      <c r="L740" s="14">
        <v>10510.5</v>
      </c>
      <c r="M740" t="s">
        <v>13147</v>
      </c>
      <c r="N740" t="s">
        <v>37</v>
      </c>
      <c r="P740">
        <v>20604536261</v>
      </c>
      <c r="Q740">
        <v>1</v>
      </c>
      <c r="R740" t="s">
        <v>12825</v>
      </c>
      <c r="S740">
        <v>852</v>
      </c>
      <c r="T740" s="15">
        <v>44001</v>
      </c>
      <c r="U740">
        <v>10510.5</v>
      </c>
      <c r="V740" t="s">
        <v>23</v>
      </c>
      <c r="W740" t="s">
        <v>24</v>
      </c>
      <c r="X740" t="s">
        <v>25</v>
      </c>
    </row>
    <row r="741" spans="1:24" x14ac:dyDescent="0.25">
      <c r="A741" s="8">
        <v>5152</v>
      </c>
      <c r="B741" t="s">
        <v>13700</v>
      </c>
      <c r="C741" s="9" t="s">
        <v>12825</v>
      </c>
      <c r="D741" s="9">
        <v>853</v>
      </c>
      <c r="E741" s="9">
        <f t="shared" si="22"/>
        <v>853</v>
      </c>
      <c r="F741" s="9">
        <f t="shared" si="23"/>
        <v>0</v>
      </c>
      <c r="G741" s="11">
        <v>44001</v>
      </c>
      <c r="H741" s="12">
        <v>0.47675925925925927</v>
      </c>
      <c r="I741" t="s">
        <v>5222</v>
      </c>
      <c r="J741" s="37">
        <v>186</v>
      </c>
      <c r="K741">
        <v>3.5</v>
      </c>
      <c r="L741" s="14">
        <v>651</v>
      </c>
      <c r="M741" t="s">
        <v>5223</v>
      </c>
      <c r="N741" t="s">
        <v>37</v>
      </c>
      <c r="P741">
        <v>20604536261</v>
      </c>
      <c r="Q741">
        <v>1</v>
      </c>
      <c r="R741" t="s">
        <v>12825</v>
      </c>
      <c r="S741">
        <v>853</v>
      </c>
      <c r="T741" s="15">
        <v>44001</v>
      </c>
      <c r="U741">
        <v>651</v>
      </c>
      <c r="V741" t="s">
        <v>23</v>
      </c>
      <c r="W741" t="s">
        <v>24</v>
      </c>
      <c r="X741" t="s">
        <v>25</v>
      </c>
    </row>
    <row r="742" spans="1:24" x14ac:dyDescent="0.25">
      <c r="A742" s="8">
        <v>5165</v>
      </c>
      <c r="B742" t="s">
        <v>13701</v>
      </c>
      <c r="C742" s="9" t="s">
        <v>12825</v>
      </c>
      <c r="D742" s="9">
        <v>854</v>
      </c>
      <c r="E742" s="9">
        <f t="shared" si="22"/>
        <v>854</v>
      </c>
      <c r="F742" s="9">
        <f t="shared" si="23"/>
        <v>0</v>
      </c>
      <c r="G742" s="11">
        <v>44001</v>
      </c>
      <c r="H742" s="12">
        <v>0.54502314814814812</v>
      </c>
      <c r="I742" t="s">
        <v>5222</v>
      </c>
      <c r="J742" s="37">
        <v>65</v>
      </c>
      <c r="K742">
        <v>3.4990000000000001</v>
      </c>
      <c r="L742" s="14">
        <v>227.44</v>
      </c>
      <c r="M742" t="s">
        <v>5223</v>
      </c>
      <c r="N742" t="s">
        <v>37</v>
      </c>
      <c r="P742">
        <v>20604536261</v>
      </c>
      <c r="Q742">
        <v>1</v>
      </c>
      <c r="R742" t="s">
        <v>12825</v>
      </c>
      <c r="S742">
        <v>854</v>
      </c>
      <c r="T742" s="15">
        <v>44001</v>
      </c>
      <c r="U742">
        <v>227.44</v>
      </c>
      <c r="V742" t="s">
        <v>23</v>
      </c>
      <c r="W742" t="s">
        <v>24</v>
      </c>
      <c r="X742" t="s">
        <v>25</v>
      </c>
    </row>
    <row r="743" spans="1:24" x14ac:dyDescent="0.25">
      <c r="A743" s="8">
        <v>5164</v>
      </c>
      <c r="B743" t="s">
        <v>13702</v>
      </c>
      <c r="C743" s="9" t="s">
        <v>12825</v>
      </c>
      <c r="D743" s="9">
        <v>855</v>
      </c>
      <c r="E743" s="9">
        <f t="shared" si="22"/>
        <v>855</v>
      </c>
      <c r="F743" s="9">
        <f t="shared" si="23"/>
        <v>0</v>
      </c>
      <c r="G743" s="11">
        <v>44001</v>
      </c>
      <c r="H743" s="12">
        <v>0.54515046296296299</v>
      </c>
      <c r="I743" t="s">
        <v>87</v>
      </c>
      <c r="J743" s="37">
        <v>527.27</v>
      </c>
      <c r="K743">
        <v>3.4990000000000001</v>
      </c>
      <c r="L743" s="14">
        <v>1844.92</v>
      </c>
      <c r="M743" t="s">
        <v>88</v>
      </c>
      <c r="N743" t="s">
        <v>37</v>
      </c>
      <c r="P743">
        <v>20604536261</v>
      </c>
      <c r="Q743">
        <v>1</v>
      </c>
      <c r="R743" t="s">
        <v>12825</v>
      </c>
      <c r="S743">
        <v>855</v>
      </c>
      <c r="T743" s="15">
        <v>44001</v>
      </c>
      <c r="U743">
        <v>1844.92</v>
      </c>
      <c r="V743" t="s">
        <v>23</v>
      </c>
      <c r="W743" t="s">
        <v>24</v>
      </c>
      <c r="X743" t="s">
        <v>25</v>
      </c>
    </row>
    <row r="744" spans="1:24" x14ac:dyDescent="0.25">
      <c r="A744" s="8">
        <v>5168</v>
      </c>
      <c r="B744" t="s">
        <v>13703</v>
      </c>
      <c r="C744" s="9" t="s">
        <v>12825</v>
      </c>
      <c r="D744" s="9">
        <v>856</v>
      </c>
      <c r="E744" s="9">
        <f t="shared" si="22"/>
        <v>856</v>
      </c>
      <c r="F744" s="9">
        <f t="shared" si="23"/>
        <v>0</v>
      </c>
      <c r="G744" s="11">
        <v>44001</v>
      </c>
      <c r="H744" s="12">
        <v>0.55534722222222221</v>
      </c>
      <c r="I744" t="s">
        <v>5222</v>
      </c>
      <c r="J744" s="37">
        <v>60</v>
      </c>
      <c r="K744">
        <v>3.4990000000000001</v>
      </c>
      <c r="L744" s="14">
        <v>209.94</v>
      </c>
      <c r="M744" t="s">
        <v>5223</v>
      </c>
      <c r="N744" t="s">
        <v>37</v>
      </c>
      <c r="P744">
        <v>20604536261</v>
      </c>
      <c r="Q744">
        <v>1</v>
      </c>
      <c r="R744" t="s">
        <v>12825</v>
      </c>
      <c r="S744">
        <v>856</v>
      </c>
      <c r="T744" s="15">
        <v>44001</v>
      </c>
      <c r="U744">
        <v>209.94</v>
      </c>
      <c r="V744" t="s">
        <v>23</v>
      </c>
      <c r="W744" t="s">
        <v>24</v>
      </c>
      <c r="X744" t="s">
        <v>25</v>
      </c>
    </row>
    <row r="745" spans="1:24" x14ac:dyDescent="0.25">
      <c r="A745" s="8">
        <v>5169</v>
      </c>
      <c r="B745" t="s">
        <v>13704</v>
      </c>
      <c r="C745" s="9" t="s">
        <v>12825</v>
      </c>
      <c r="D745" s="9">
        <v>857</v>
      </c>
      <c r="E745" s="9">
        <f t="shared" si="22"/>
        <v>857</v>
      </c>
      <c r="F745" s="9">
        <f t="shared" si="23"/>
        <v>0</v>
      </c>
      <c r="G745" s="11">
        <v>44001</v>
      </c>
      <c r="H745" s="12">
        <v>0.55547453703703698</v>
      </c>
      <c r="I745" t="s">
        <v>13317</v>
      </c>
      <c r="J745" s="37">
        <v>1000</v>
      </c>
      <c r="K745">
        <v>3.4990000000000001</v>
      </c>
      <c r="L745" s="14">
        <v>3499</v>
      </c>
      <c r="M745" t="s">
        <v>13318</v>
      </c>
      <c r="N745" t="s">
        <v>37</v>
      </c>
      <c r="P745">
        <v>20604536261</v>
      </c>
      <c r="Q745">
        <v>1</v>
      </c>
      <c r="R745" t="s">
        <v>12825</v>
      </c>
      <c r="S745">
        <v>857</v>
      </c>
      <c r="T745" s="15">
        <v>44001</v>
      </c>
      <c r="U745">
        <v>3499</v>
      </c>
      <c r="V745" t="s">
        <v>23</v>
      </c>
      <c r="W745" t="s">
        <v>24</v>
      </c>
      <c r="X745" t="s">
        <v>25</v>
      </c>
    </row>
    <row r="746" spans="1:24" x14ac:dyDescent="0.25">
      <c r="A746" s="8">
        <v>5174</v>
      </c>
      <c r="B746" t="s">
        <v>13705</v>
      </c>
      <c r="C746" s="9" t="s">
        <v>12825</v>
      </c>
      <c r="D746" s="9">
        <v>858</v>
      </c>
      <c r="E746" s="9">
        <f t="shared" si="22"/>
        <v>858</v>
      </c>
      <c r="F746" s="9">
        <f t="shared" si="23"/>
        <v>0</v>
      </c>
      <c r="G746" s="11">
        <v>44001</v>
      </c>
      <c r="H746" s="12">
        <v>0.58325231481481488</v>
      </c>
      <c r="I746" t="s">
        <v>13331</v>
      </c>
      <c r="J746" s="37">
        <v>3000</v>
      </c>
      <c r="K746">
        <v>3.51</v>
      </c>
      <c r="L746" s="14">
        <v>10530</v>
      </c>
      <c r="M746" t="s">
        <v>13332</v>
      </c>
      <c r="N746" t="s">
        <v>22</v>
      </c>
      <c r="P746">
        <v>20604536261</v>
      </c>
      <c r="Q746">
        <v>1</v>
      </c>
      <c r="R746" t="s">
        <v>12825</v>
      </c>
      <c r="S746">
        <v>858</v>
      </c>
      <c r="T746" s="15">
        <v>44001</v>
      </c>
      <c r="U746">
        <v>10530</v>
      </c>
      <c r="V746" t="s">
        <v>23</v>
      </c>
      <c r="W746" t="s">
        <v>24</v>
      </c>
      <c r="X746" t="s">
        <v>25</v>
      </c>
    </row>
    <row r="747" spans="1:24" x14ac:dyDescent="0.25">
      <c r="A747" s="8">
        <v>5190</v>
      </c>
      <c r="B747" t="s">
        <v>13706</v>
      </c>
      <c r="C747" s="9" t="s">
        <v>12825</v>
      </c>
      <c r="D747" s="9">
        <v>859</v>
      </c>
      <c r="E747" s="9">
        <f t="shared" si="22"/>
        <v>859</v>
      </c>
      <c r="F747" s="9">
        <f t="shared" si="23"/>
        <v>0</v>
      </c>
      <c r="G747" s="11">
        <v>44001</v>
      </c>
      <c r="H747" s="12">
        <v>0.75185185185185188</v>
      </c>
      <c r="I747" t="s">
        <v>13078</v>
      </c>
      <c r="J747" s="37">
        <v>2000</v>
      </c>
      <c r="K747">
        <v>3.4950000000000001</v>
      </c>
      <c r="L747" s="14">
        <v>6990</v>
      </c>
      <c r="M747" t="s">
        <v>13079</v>
      </c>
      <c r="N747" t="s">
        <v>37</v>
      </c>
      <c r="P747">
        <v>20604536261</v>
      </c>
      <c r="Q747">
        <v>1</v>
      </c>
      <c r="R747" t="s">
        <v>12825</v>
      </c>
      <c r="S747">
        <v>859</v>
      </c>
      <c r="T747" s="15">
        <v>44001</v>
      </c>
      <c r="U747">
        <v>6990</v>
      </c>
      <c r="V747" t="s">
        <v>23</v>
      </c>
      <c r="W747" t="s">
        <v>24</v>
      </c>
      <c r="X747" t="s">
        <v>25</v>
      </c>
    </row>
    <row r="748" spans="1:24" x14ac:dyDescent="0.25">
      <c r="A748" s="8">
        <v>5202</v>
      </c>
      <c r="B748" t="s">
        <v>13707</v>
      </c>
      <c r="C748" s="9" t="s">
        <v>12825</v>
      </c>
      <c r="D748" s="9">
        <v>860</v>
      </c>
      <c r="E748" s="9">
        <f t="shared" si="22"/>
        <v>860</v>
      </c>
      <c r="F748" s="9">
        <f t="shared" si="23"/>
        <v>0</v>
      </c>
      <c r="G748" s="11">
        <v>44001</v>
      </c>
      <c r="H748" s="12">
        <v>0.81767361111111114</v>
      </c>
      <c r="I748" t="s">
        <v>2226</v>
      </c>
      <c r="J748" s="37">
        <v>3000</v>
      </c>
      <c r="K748">
        <v>3.5081000000000002</v>
      </c>
      <c r="L748" s="14">
        <v>10524.3</v>
      </c>
      <c r="M748" t="s">
        <v>2227</v>
      </c>
      <c r="N748" t="s">
        <v>22</v>
      </c>
      <c r="P748">
        <v>20604536261</v>
      </c>
      <c r="Q748">
        <v>1</v>
      </c>
      <c r="R748" t="s">
        <v>12825</v>
      </c>
      <c r="S748">
        <v>860</v>
      </c>
      <c r="T748" s="15">
        <v>44001</v>
      </c>
      <c r="U748">
        <v>10524.3</v>
      </c>
      <c r="V748" t="s">
        <v>100</v>
      </c>
      <c r="W748" t="s">
        <v>101</v>
      </c>
      <c r="X748" t="s">
        <v>101</v>
      </c>
    </row>
    <row r="749" spans="1:24" x14ac:dyDescent="0.25">
      <c r="A749" s="8">
        <v>5201</v>
      </c>
      <c r="B749" t="s">
        <v>13708</v>
      </c>
      <c r="C749" s="9" t="s">
        <v>12825</v>
      </c>
      <c r="D749" s="9">
        <v>861</v>
      </c>
      <c r="E749" s="9">
        <f t="shared" si="22"/>
        <v>861</v>
      </c>
      <c r="F749" s="9">
        <f t="shared" si="23"/>
        <v>0</v>
      </c>
      <c r="G749" s="11">
        <v>44001</v>
      </c>
      <c r="H749" s="12">
        <v>0.81929398148148147</v>
      </c>
      <c r="I749" t="s">
        <v>13263</v>
      </c>
      <c r="J749" s="37">
        <v>8000</v>
      </c>
      <c r="K749">
        <v>3.5030000000000001</v>
      </c>
      <c r="L749" s="14">
        <v>28024</v>
      </c>
      <c r="M749" t="s">
        <v>13264</v>
      </c>
      <c r="N749" t="s">
        <v>22</v>
      </c>
      <c r="P749">
        <v>20604536261</v>
      </c>
      <c r="Q749">
        <v>1</v>
      </c>
      <c r="R749" t="s">
        <v>12825</v>
      </c>
      <c r="S749">
        <v>861</v>
      </c>
      <c r="T749" s="15">
        <v>44001</v>
      </c>
      <c r="U749">
        <v>28024</v>
      </c>
      <c r="V749" t="s">
        <v>100</v>
      </c>
      <c r="W749" t="s">
        <v>101</v>
      </c>
      <c r="X749" t="s">
        <v>101</v>
      </c>
    </row>
    <row r="750" spans="1:24" x14ac:dyDescent="0.25">
      <c r="A750" s="8">
        <v>5198</v>
      </c>
      <c r="B750" t="s">
        <v>13709</v>
      </c>
      <c r="C750" s="9" t="s">
        <v>12825</v>
      </c>
      <c r="D750" s="9">
        <v>862</v>
      </c>
      <c r="E750" s="9">
        <f t="shared" si="22"/>
        <v>862</v>
      </c>
      <c r="F750" s="9">
        <f t="shared" si="23"/>
        <v>0</v>
      </c>
      <c r="G750" s="11">
        <v>44001</v>
      </c>
      <c r="H750" s="12">
        <v>0.82118055555555547</v>
      </c>
      <c r="I750" t="s">
        <v>134</v>
      </c>
      <c r="J750" s="37">
        <v>18000</v>
      </c>
      <c r="K750">
        <v>3.5108000000000001</v>
      </c>
      <c r="L750" s="14">
        <v>63194.400000000001</v>
      </c>
      <c r="M750" t="s">
        <v>135</v>
      </c>
      <c r="N750" t="s">
        <v>22</v>
      </c>
      <c r="P750">
        <v>20604536261</v>
      </c>
      <c r="Q750">
        <v>1</v>
      </c>
      <c r="R750" t="s">
        <v>12825</v>
      </c>
      <c r="S750">
        <v>862</v>
      </c>
      <c r="T750" s="15">
        <v>44001</v>
      </c>
      <c r="U750">
        <v>63194.400000000001</v>
      </c>
      <c r="V750" t="s">
        <v>100</v>
      </c>
      <c r="W750" t="s">
        <v>101</v>
      </c>
      <c r="X750" t="s">
        <v>101</v>
      </c>
    </row>
    <row r="751" spans="1:24" x14ac:dyDescent="0.25">
      <c r="A751" s="8">
        <v>5200</v>
      </c>
      <c r="B751" t="s">
        <v>13710</v>
      </c>
      <c r="C751" s="9" t="s">
        <v>12825</v>
      </c>
      <c r="D751" s="9">
        <v>863</v>
      </c>
      <c r="E751" s="9">
        <f t="shared" si="22"/>
        <v>863</v>
      </c>
      <c r="F751" s="9">
        <f t="shared" si="23"/>
        <v>0</v>
      </c>
      <c r="G751" s="11">
        <v>44001</v>
      </c>
      <c r="H751" s="12">
        <v>0.82856481481481481</v>
      </c>
      <c r="I751" t="s">
        <v>13263</v>
      </c>
      <c r="J751" s="37">
        <v>2000</v>
      </c>
      <c r="K751">
        <v>3.5030000000000001</v>
      </c>
      <c r="L751" s="14">
        <v>7006</v>
      </c>
      <c r="M751" t="s">
        <v>13264</v>
      </c>
      <c r="N751" t="s">
        <v>22</v>
      </c>
      <c r="P751">
        <v>20604536261</v>
      </c>
      <c r="Q751">
        <v>1</v>
      </c>
      <c r="R751" t="s">
        <v>12825</v>
      </c>
      <c r="S751">
        <v>863</v>
      </c>
      <c r="T751" s="15">
        <v>44001</v>
      </c>
      <c r="U751">
        <v>7006</v>
      </c>
      <c r="V751" t="s">
        <v>100</v>
      </c>
      <c r="W751" t="s">
        <v>101</v>
      </c>
      <c r="X751" t="s">
        <v>101</v>
      </c>
    </row>
    <row r="752" spans="1:24" x14ac:dyDescent="0.25">
      <c r="A752" s="8">
        <v>5199</v>
      </c>
      <c r="B752" t="s">
        <v>13711</v>
      </c>
      <c r="C752" s="9" t="s">
        <v>12825</v>
      </c>
      <c r="D752" s="9">
        <v>864</v>
      </c>
      <c r="E752" s="9">
        <f t="shared" si="22"/>
        <v>864</v>
      </c>
      <c r="F752" s="9">
        <f t="shared" si="23"/>
        <v>0</v>
      </c>
      <c r="G752" s="11">
        <v>44001</v>
      </c>
      <c r="H752" s="12">
        <v>0.82873842592592595</v>
      </c>
      <c r="I752" t="s">
        <v>13228</v>
      </c>
      <c r="J752" s="37">
        <v>6000</v>
      </c>
      <c r="K752">
        <v>3.5076000000000001</v>
      </c>
      <c r="L752" s="14">
        <v>21045.599999999999</v>
      </c>
      <c r="M752" t="s">
        <v>13229</v>
      </c>
      <c r="N752" t="s">
        <v>22</v>
      </c>
      <c r="P752">
        <v>20604536261</v>
      </c>
      <c r="Q752">
        <v>1</v>
      </c>
      <c r="R752" t="s">
        <v>12825</v>
      </c>
      <c r="S752">
        <v>864</v>
      </c>
      <c r="T752" s="15">
        <v>44001</v>
      </c>
      <c r="U752">
        <v>21045.599999999999</v>
      </c>
      <c r="V752" t="s">
        <v>100</v>
      </c>
      <c r="W752" t="s">
        <v>101</v>
      </c>
      <c r="X752" t="s">
        <v>101</v>
      </c>
    </row>
    <row r="753" spans="1:24" x14ac:dyDescent="0.25">
      <c r="A753" s="8">
        <v>5203</v>
      </c>
      <c r="B753" t="s">
        <v>13712</v>
      </c>
      <c r="C753" s="9" t="s">
        <v>12825</v>
      </c>
      <c r="D753" s="9">
        <v>865</v>
      </c>
      <c r="E753" s="9">
        <f t="shared" si="22"/>
        <v>865</v>
      </c>
      <c r="F753" s="9">
        <f t="shared" si="23"/>
        <v>0</v>
      </c>
      <c r="G753" s="11">
        <v>44001</v>
      </c>
      <c r="H753" s="12">
        <v>0.83121527777777782</v>
      </c>
      <c r="I753" t="s">
        <v>13540</v>
      </c>
      <c r="J753" s="37">
        <v>13000</v>
      </c>
      <c r="K753">
        <v>3.4980000000000002</v>
      </c>
      <c r="L753" s="14">
        <v>45474</v>
      </c>
      <c r="M753" t="s">
        <v>13541</v>
      </c>
      <c r="N753" t="s">
        <v>37</v>
      </c>
      <c r="P753">
        <v>20604536261</v>
      </c>
      <c r="Q753">
        <v>1</v>
      </c>
      <c r="R753" t="s">
        <v>12825</v>
      </c>
      <c r="S753">
        <v>865</v>
      </c>
      <c r="T753" s="15">
        <v>44001</v>
      </c>
      <c r="U753">
        <v>45474</v>
      </c>
      <c r="V753" t="s">
        <v>100</v>
      </c>
      <c r="W753" t="s">
        <v>101</v>
      </c>
      <c r="X753" t="s">
        <v>101</v>
      </c>
    </row>
    <row r="754" spans="1:24" x14ac:dyDescent="0.25">
      <c r="A754" s="8">
        <v>5197</v>
      </c>
      <c r="B754" t="s">
        <v>13713</v>
      </c>
      <c r="C754" s="9" t="s">
        <v>12825</v>
      </c>
      <c r="D754" s="9">
        <v>866</v>
      </c>
      <c r="E754" s="9">
        <f t="shared" si="22"/>
        <v>866</v>
      </c>
      <c r="F754" s="9">
        <f t="shared" si="23"/>
        <v>0</v>
      </c>
      <c r="G754" s="11">
        <v>44001</v>
      </c>
      <c r="H754" s="12">
        <v>0.8324421296296296</v>
      </c>
      <c r="I754" t="s">
        <v>13253</v>
      </c>
      <c r="J754" s="37">
        <v>10000</v>
      </c>
      <c r="K754">
        <v>3.5135000000000001</v>
      </c>
      <c r="L754" s="14">
        <v>35135</v>
      </c>
      <c r="M754" t="s">
        <v>13254</v>
      </c>
      <c r="N754" t="s">
        <v>22</v>
      </c>
      <c r="P754">
        <v>20604536261</v>
      </c>
      <c r="Q754">
        <v>1</v>
      </c>
      <c r="R754" t="s">
        <v>12825</v>
      </c>
      <c r="S754">
        <v>866</v>
      </c>
      <c r="T754" s="15">
        <v>44001</v>
      </c>
      <c r="U754">
        <v>35135</v>
      </c>
      <c r="V754" t="s">
        <v>100</v>
      </c>
      <c r="W754" t="s">
        <v>101</v>
      </c>
      <c r="X754" t="s">
        <v>101</v>
      </c>
    </row>
    <row r="755" spans="1:24" x14ac:dyDescent="0.25">
      <c r="A755" s="8">
        <v>5196</v>
      </c>
      <c r="B755" t="s">
        <v>13714</v>
      </c>
      <c r="C755" s="9" t="s">
        <v>12825</v>
      </c>
      <c r="D755" s="9">
        <v>867</v>
      </c>
      <c r="E755" s="9">
        <f t="shared" si="22"/>
        <v>867</v>
      </c>
      <c r="F755" s="9">
        <f t="shared" si="23"/>
        <v>0</v>
      </c>
      <c r="G755" s="11">
        <v>44001</v>
      </c>
      <c r="H755" s="12">
        <v>0.8335300925925927</v>
      </c>
      <c r="I755" t="s">
        <v>13253</v>
      </c>
      <c r="J755" s="37">
        <v>10000</v>
      </c>
      <c r="K755">
        <v>3.5158</v>
      </c>
      <c r="L755" s="14">
        <v>35158</v>
      </c>
      <c r="M755" t="s">
        <v>13254</v>
      </c>
      <c r="N755" t="s">
        <v>22</v>
      </c>
      <c r="P755">
        <v>20604536261</v>
      </c>
      <c r="Q755">
        <v>1</v>
      </c>
      <c r="R755" t="s">
        <v>12825</v>
      </c>
      <c r="S755">
        <v>867</v>
      </c>
      <c r="T755" s="15">
        <v>44001</v>
      </c>
      <c r="U755">
        <v>35158</v>
      </c>
      <c r="V755" t="s">
        <v>100</v>
      </c>
      <c r="W755" t="s">
        <v>101</v>
      </c>
      <c r="X755" t="s">
        <v>101</v>
      </c>
    </row>
    <row r="756" spans="1:24" x14ac:dyDescent="0.25">
      <c r="A756" s="8">
        <v>5207</v>
      </c>
      <c r="B756" t="s">
        <v>13715</v>
      </c>
      <c r="C756" s="9" t="s">
        <v>12825</v>
      </c>
      <c r="D756" s="9">
        <v>868</v>
      </c>
      <c r="E756" s="9">
        <f t="shared" si="22"/>
        <v>868</v>
      </c>
      <c r="F756" s="9">
        <f t="shared" si="23"/>
        <v>0</v>
      </c>
      <c r="G756" s="11">
        <v>44002</v>
      </c>
      <c r="H756" s="12">
        <v>0.40828703703703706</v>
      </c>
      <c r="I756" t="s">
        <v>3942</v>
      </c>
      <c r="J756" s="37">
        <v>500</v>
      </c>
      <c r="K756">
        <v>3.492</v>
      </c>
      <c r="L756" s="14">
        <v>1746</v>
      </c>
      <c r="M756" t="s">
        <v>3943</v>
      </c>
      <c r="N756" t="s">
        <v>37</v>
      </c>
      <c r="P756">
        <v>20604536261</v>
      </c>
      <c r="Q756">
        <v>1</v>
      </c>
      <c r="R756" t="s">
        <v>12825</v>
      </c>
      <c r="S756">
        <v>868</v>
      </c>
      <c r="T756" s="15">
        <v>44002</v>
      </c>
      <c r="U756">
        <v>1746</v>
      </c>
      <c r="V756" t="s">
        <v>23</v>
      </c>
      <c r="W756" t="s">
        <v>24</v>
      </c>
      <c r="X756" t="s">
        <v>25</v>
      </c>
    </row>
    <row r="757" spans="1:24" x14ac:dyDescent="0.25">
      <c r="A757" s="8">
        <v>5226</v>
      </c>
      <c r="B757" t="s">
        <v>13716</v>
      </c>
      <c r="C757" s="9" t="s">
        <v>12825</v>
      </c>
      <c r="D757" s="9">
        <v>869</v>
      </c>
      <c r="E757" s="9">
        <f t="shared" si="22"/>
        <v>869</v>
      </c>
      <c r="F757" s="9">
        <f t="shared" si="23"/>
        <v>0</v>
      </c>
      <c r="G757" s="11">
        <v>44002</v>
      </c>
      <c r="H757" s="12">
        <v>0.61694444444444441</v>
      </c>
      <c r="I757" t="s">
        <v>5222</v>
      </c>
      <c r="J757" s="37">
        <v>2306</v>
      </c>
      <c r="K757">
        <v>3.492</v>
      </c>
      <c r="L757" s="14">
        <v>8052.55</v>
      </c>
      <c r="M757" t="s">
        <v>5223</v>
      </c>
      <c r="N757" t="s">
        <v>37</v>
      </c>
      <c r="P757">
        <v>20604536261</v>
      </c>
      <c r="Q757">
        <v>1</v>
      </c>
      <c r="R757" t="s">
        <v>12825</v>
      </c>
      <c r="S757">
        <v>869</v>
      </c>
      <c r="T757" s="15">
        <v>44002</v>
      </c>
      <c r="U757">
        <v>8052.55</v>
      </c>
      <c r="V757" t="s">
        <v>23</v>
      </c>
      <c r="W757" t="s">
        <v>24</v>
      </c>
      <c r="X757" t="s">
        <v>25</v>
      </c>
    </row>
    <row r="758" spans="1:24" x14ac:dyDescent="0.25">
      <c r="A758" s="8">
        <v>5227</v>
      </c>
      <c r="B758" t="s">
        <v>13717</v>
      </c>
      <c r="C758" s="9" t="s">
        <v>12825</v>
      </c>
      <c r="D758" s="9">
        <v>870</v>
      </c>
      <c r="E758" s="9">
        <f t="shared" si="22"/>
        <v>870</v>
      </c>
      <c r="F758" s="9">
        <f t="shared" si="23"/>
        <v>0</v>
      </c>
      <c r="G758" s="11">
        <v>44002</v>
      </c>
      <c r="H758" s="12">
        <v>0.61711805555555554</v>
      </c>
      <c r="I758" t="s">
        <v>5222</v>
      </c>
      <c r="J758" s="37">
        <v>4000</v>
      </c>
      <c r="K758">
        <v>3.492</v>
      </c>
      <c r="L758" s="14">
        <v>13968</v>
      </c>
      <c r="M758" t="s">
        <v>5223</v>
      </c>
      <c r="N758" t="s">
        <v>37</v>
      </c>
      <c r="P758">
        <v>20604536261</v>
      </c>
      <c r="Q758">
        <v>1</v>
      </c>
      <c r="R758" t="s">
        <v>12825</v>
      </c>
      <c r="S758">
        <v>870</v>
      </c>
      <c r="T758" s="15">
        <v>44002</v>
      </c>
      <c r="U758">
        <v>13968</v>
      </c>
      <c r="V758" t="s">
        <v>23</v>
      </c>
      <c r="W758" t="s">
        <v>24</v>
      </c>
      <c r="X758" t="s">
        <v>25</v>
      </c>
    </row>
    <row r="759" spans="1:24" x14ac:dyDescent="0.25">
      <c r="A759" s="8">
        <v>5228</v>
      </c>
      <c r="B759" t="s">
        <v>13718</v>
      </c>
      <c r="C759" s="9" t="s">
        <v>12825</v>
      </c>
      <c r="D759" s="9">
        <v>871</v>
      </c>
      <c r="E759" s="9">
        <f t="shared" si="22"/>
        <v>871</v>
      </c>
      <c r="F759" s="9">
        <f t="shared" si="23"/>
        <v>0</v>
      </c>
      <c r="G759" s="11">
        <v>44002</v>
      </c>
      <c r="H759" s="12">
        <v>0.61728009259259264</v>
      </c>
      <c r="I759" t="s">
        <v>5222</v>
      </c>
      <c r="J759" s="37">
        <v>3000</v>
      </c>
      <c r="K759">
        <v>3.492</v>
      </c>
      <c r="L759" s="14">
        <v>10476</v>
      </c>
      <c r="M759" t="s">
        <v>5223</v>
      </c>
      <c r="N759" t="s">
        <v>37</v>
      </c>
      <c r="P759">
        <v>20604536261</v>
      </c>
      <c r="Q759">
        <v>1</v>
      </c>
      <c r="R759" t="s">
        <v>12825</v>
      </c>
      <c r="S759">
        <v>871</v>
      </c>
      <c r="T759" s="15">
        <v>44002</v>
      </c>
      <c r="U759">
        <v>10476</v>
      </c>
      <c r="V759" t="s">
        <v>23</v>
      </c>
      <c r="W759" t="s">
        <v>24</v>
      </c>
      <c r="X759" t="s">
        <v>25</v>
      </c>
    </row>
    <row r="760" spans="1:24" x14ac:dyDescent="0.25">
      <c r="A760" s="8">
        <v>5234</v>
      </c>
      <c r="B760" t="s">
        <v>13719</v>
      </c>
      <c r="C760" s="9" t="s">
        <v>12825</v>
      </c>
      <c r="D760" s="9">
        <v>872</v>
      </c>
      <c r="E760" s="9">
        <f t="shared" si="22"/>
        <v>872</v>
      </c>
      <c r="F760" s="9">
        <f t="shared" si="23"/>
        <v>0</v>
      </c>
      <c r="G760" s="11">
        <v>44004</v>
      </c>
      <c r="H760" s="12">
        <v>0.44548611111111108</v>
      </c>
      <c r="I760" t="s">
        <v>3428</v>
      </c>
      <c r="J760" s="37">
        <v>2280</v>
      </c>
      <c r="K760">
        <v>3.5030000000000001</v>
      </c>
      <c r="L760" s="14">
        <v>7986.84</v>
      </c>
      <c r="M760" t="s">
        <v>3429</v>
      </c>
      <c r="N760" t="s">
        <v>22</v>
      </c>
      <c r="P760">
        <v>20604536261</v>
      </c>
      <c r="Q760">
        <v>1</v>
      </c>
      <c r="R760" t="s">
        <v>12825</v>
      </c>
      <c r="S760">
        <v>872</v>
      </c>
      <c r="T760" s="15">
        <v>44004</v>
      </c>
      <c r="U760">
        <v>7986.84</v>
      </c>
      <c r="V760" t="s">
        <v>23</v>
      </c>
      <c r="W760" t="s">
        <v>24</v>
      </c>
      <c r="X760" t="s">
        <v>25</v>
      </c>
    </row>
    <row r="761" spans="1:24" x14ac:dyDescent="0.25">
      <c r="A761" s="8">
        <v>5173</v>
      </c>
      <c r="B761" t="s">
        <v>13720</v>
      </c>
      <c r="C761" s="9" t="s">
        <v>12825</v>
      </c>
      <c r="D761" s="9">
        <v>873</v>
      </c>
      <c r="E761" s="9">
        <f t="shared" si="22"/>
        <v>873</v>
      </c>
      <c r="F761" s="9">
        <f t="shared" si="23"/>
        <v>0</v>
      </c>
      <c r="G761" s="11">
        <v>44004</v>
      </c>
      <c r="H761" s="12">
        <v>0.45083333333333336</v>
      </c>
      <c r="I761" t="s">
        <v>13314</v>
      </c>
      <c r="J761" s="37">
        <v>1000</v>
      </c>
      <c r="K761">
        <v>3.5089999999999999</v>
      </c>
      <c r="L761" s="14">
        <v>3509</v>
      </c>
      <c r="M761" t="s">
        <v>13315</v>
      </c>
      <c r="N761" t="s">
        <v>22</v>
      </c>
      <c r="P761">
        <v>20604536261</v>
      </c>
      <c r="Q761">
        <v>1</v>
      </c>
      <c r="R761" t="s">
        <v>12825</v>
      </c>
      <c r="S761">
        <v>873</v>
      </c>
      <c r="T761" s="15">
        <v>44004</v>
      </c>
      <c r="U761">
        <v>3509</v>
      </c>
      <c r="V761" t="s">
        <v>23</v>
      </c>
      <c r="W761" t="s">
        <v>24</v>
      </c>
      <c r="X761" t="s">
        <v>25</v>
      </c>
    </row>
    <row r="762" spans="1:24" x14ac:dyDescent="0.25">
      <c r="A762" s="8">
        <v>5144</v>
      </c>
      <c r="B762" t="s">
        <v>13721</v>
      </c>
      <c r="C762" s="9" t="s">
        <v>12825</v>
      </c>
      <c r="D762" s="9">
        <v>874</v>
      </c>
      <c r="E762" s="9">
        <f t="shared" si="22"/>
        <v>874</v>
      </c>
      <c r="F762" s="9">
        <f t="shared" si="23"/>
        <v>0</v>
      </c>
      <c r="G762" s="11">
        <v>44004</v>
      </c>
      <c r="H762" s="12">
        <v>0.45729166666666665</v>
      </c>
      <c r="I762" t="s">
        <v>13182</v>
      </c>
      <c r="J762" s="37">
        <v>7000</v>
      </c>
      <c r="K762">
        <v>3.5190000000000001</v>
      </c>
      <c r="L762" s="14">
        <v>24633</v>
      </c>
      <c r="M762" t="s">
        <v>13183</v>
      </c>
      <c r="N762" t="s">
        <v>22</v>
      </c>
      <c r="P762">
        <v>20604536261</v>
      </c>
      <c r="Q762">
        <v>1</v>
      </c>
      <c r="R762" t="s">
        <v>12825</v>
      </c>
      <c r="S762">
        <v>874</v>
      </c>
      <c r="T762" s="15">
        <v>44004</v>
      </c>
      <c r="U762">
        <v>24633</v>
      </c>
      <c r="V762" t="s">
        <v>23</v>
      </c>
      <c r="W762" t="s">
        <v>24</v>
      </c>
      <c r="X762" t="s">
        <v>25</v>
      </c>
    </row>
    <row r="763" spans="1:24" x14ac:dyDescent="0.25">
      <c r="A763" s="8">
        <v>5276</v>
      </c>
      <c r="B763" t="s">
        <v>13722</v>
      </c>
      <c r="C763" s="9" t="s">
        <v>12825</v>
      </c>
      <c r="D763" s="9">
        <v>875</v>
      </c>
      <c r="E763" s="9">
        <f t="shared" si="22"/>
        <v>875</v>
      </c>
      <c r="F763" s="9">
        <f t="shared" si="23"/>
        <v>0</v>
      </c>
      <c r="G763" s="11">
        <v>44004</v>
      </c>
      <c r="H763" s="12">
        <v>0.93224537037037036</v>
      </c>
      <c r="I763" t="s">
        <v>13379</v>
      </c>
      <c r="J763" s="37">
        <v>2000</v>
      </c>
      <c r="K763">
        <v>3.5019999999999998</v>
      </c>
      <c r="L763" s="14">
        <v>7004</v>
      </c>
      <c r="M763" t="s">
        <v>13380</v>
      </c>
      <c r="N763" t="s">
        <v>22</v>
      </c>
      <c r="P763">
        <v>20604536261</v>
      </c>
      <c r="Q763">
        <v>1</v>
      </c>
      <c r="R763" t="s">
        <v>12825</v>
      </c>
      <c r="S763">
        <v>875</v>
      </c>
      <c r="T763" s="15">
        <v>44004</v>
      </c>
      <c r="U763">
        <v>7004</v>
      </c>
      <c r="V763" t="s">
        <v>100</v>
      </c>
      <c r="W763" t="s">
        <v>101</v>
      </c>
      <c r="X763" t="s">
        <v>101</v>
      </c>
    </row>
    <row r="764" spans="1:24" x14ac:dyDescent="0.25">
      <c r="A764" s="8">
        <v>5275</v>
      </c>
      <c r="B764" t="s">
        <v>13723</v>
      </c>
      <c r="C764" s="9" t="s">
        <v>12825</v>
      </c>
      <c r="D764" s="9">
        <v>876</v>
      </c>
      <c r="E764" s="9">
        <f t="shared" si="22"/>
        <v>876</v>
      </c>
      <c r="F764" s="9">
        <f t="shared" si="23"/>
        <v>0</v>
      </c>
      <c r="G764" s="11">
        <v>44004</v>
      </c>
      <c r="H764" s="12">
        <v>0.93270833333333336</v>
      </c>
      <c r="I764" t="s">
        <v>13118</v>
      </c>
      <c r="J764" s="37">
        <v>5000</v>
      </c>
      <c r="K764">
        <v>3.5089999999999999</v>
      </c>
      <c r="L764" s="14">
        <v>17545</v>
      </c>
      <c r="M764" t="s">
        <v>13119</v>
      </c>
      <c r="N764" t="s">
        <v>22</v>
      </c>
      <c r="P764">
        <v>20604536261</v>
      </c>
      <c r="Q764">
        <v>1</v>
      </c>
      <c r="R764" t="s">
        <v>12825</v>
      </c>
      <c r="S764">
        <v>876</v>
      </c>
      <c r="T764" s="15">
        <v>44004</v>
      </c>
      <c r="U764">
        <v>17545</v>
      </c>
      <c r="V764" t="s">
        <v>100</v>
      </c>
      <c r="W764" t="s">
        <v>101</v>
      </c>
      <c r="X764" t="s">
        <v>101</v>
      </c>
    </row>
    <row r="765" spans="1:24" x14ac:dyDescent="0.25">
      <c r="A765" s="8">
        <v>5274</v>
      </c>
      <c r="B765" t="s">
        <v>13724</v>
      </c>
      <c r="C765" s="9" t="s">
        <v>12825</v>
      </c>
      <c r="D765" s="9">
        <v>877</v>
      </c>
      <c r="E765" s="9">
        <f t="shared" si="22"/>
        <v>877</v>
      </c>
      <c r="F765" s="9">
        <f t="shared" si="23"/>
        <v>0</v>
      </c>
      <c r="G765" s="11">
        <v>44004</v>
      </c>
      <c r="H765" s="12">
        <v>0.93293981481481481</v>
      </c>
      <c r="I765" t="s">
        <v>13118</v>
      </c>
      <c r="J765" s="37">
        <v>1000</v>
      </c>
      <c r="K765">
        <v>3.51</v>
      </c>
      <c r="L765" s="14">
        <v>3510</v>
      </c>
      <c r="M765" t="s">
        <v>13119</v>
      </c>
      <c r="N765" t="s">
        <v>22</v>
      </c>
      <c r="P765">
        <v>20604536261</v>
      </c>
      <c r="Q765">
        <v>1</v>
      </c>
      <c r="R765" t="s">
        <v>12825</v>
      </c>
      <c r="S765">
        <v>877</v>
      </c>
      <c r="T765" s="15">
        <v>44004</v>
      </c>
      <c r="U765">
        <v>3510</v>
      </c>
      <c r="V765" t="s">
        <v>100</v>
      </c>
      <c r="W765" t="s">
        <v>101</v>
      </c>
      <c r="X765" t="s">
        <v>101</v>
      </c>
    </row>
    <row r="766" spans="1:24" x14ac:dyDescent="0.25">
      <c r="A766" s="8">
        <v>5277</v>
      </c>
      <c r="B766" t="s">
        <v>13725</v>
      </c>
      <c r="C766" s="9" t="s">
        <v>12825</v>
      </c>
      <c r="D766" s="9">
        <v>878</v>
      </c>
      <c r="E766" s="9">
        <f t="shared" si="22"/>
        <v>878</v>
      </c>
      <c r="F766" s="9">
        <f t="shared" si="23"/>
        <v>0</v>
      </c>
      <c r="G766" s="11">
        <v>44004</v>
      </c>
      <c r="H766" s="12">
        <v>0.93674768518518514</v>
      </c>
      <c r="I766" t="s">
        <v>13263</v>
      </c>
      <c r="J766" s="37">
        <v>8000</v>
      </c>
      <c r="K766">
        <v>3.508</v>
      </c>
      <c r="L766" s="14">
        <v>28064</v>
      </c>
      <c r="M766" t="s">
        <v>13264</v>
      </c>
      <c r="N766" t="s">
        <v>22</v>
      </c>
      <c r="P766">
        <v>20604536261</v>
      </c>
      <c r="Q766">
        <v>1</v>
      </c>
      <c r="R766" t="s">
        <v>12825</v>
      </c>
      <c r="S766">
        <v>878</v>
      </c>
      <c r="T766" s="15">
        <v>44004</v>
      </c>
      <c r="U766">
        <v>28064</v>
      </c>
      <c r="V766" t="s">
        <v>100</v>
      </c>
      <c r="W766" t="s">
        <v>101</v>
      </c>
      <c r="X766" t="s">
        <v>101</v>
      </c>
    </row>
    <row r="767" spans="1:24" x14ac:dyDescent="0.25">
      <c r="A767" s="8">
        <v>5281</v>
      </c>
      <c r="B767" t="s">
        <v>13726</v>
      </c>
      <c r="C767" s="9" t="s">
        <v>12825</v>
      </c>
      <c r="D767" s="9">
        <v>879</v>
      </c>
      <c r="E767" s="9">
        <f t="shared" si="22"/>
        <v>879</v>
      </c>
      <c r="F767" s="9">
        <f t="shared" si="23"/>
        <v>0</v>
      </c>
      <c r="G767" s="11">
        <v>44005</v>
      </c>
      <c r="H767" s="12">
        <v>0.4253703703703704</v>
      </c>
      <c r="I767" t="s">
        <v>3428</v>
      </c>
      <c r="J767" s="37">
        <v>3210</v>
      </c>
      <c r="K767">
        <v>3.5230000000000001</v>
      </c>
      <c r="L767" s="14">
        <v>11308.83</v>
      </c>
      <c r="M767" t="s">
        <v>3429</v>
      </c>
      <c r="N767" t="s">
        <v>22</v>
      </c>
      <c r="P767">
        <v>20604536261</v>
      </c>
      <c r="Q767">
        <v>1</v>
      </c>
      <c r="R767" t="s">
        <v>12825</v>
      </c>
      <c r="S767">
        <v>879</v>
      </c>
      <c r="T767" s="15">
        <v>44005</v>
      </c>
      <c r="U767">
        <v>11308.83</v>
      </c>
      <c r="V767" t="s">
        <v>23</v>
      </c>
      <c r="W767" t="s">
        <v>24</v>
      </c>
      <c r="X767" t="s">
        <v>25</v>
      </c>
    </row>
    <row r="768" spans="1:24" x14ac:dyDescent="0.25">
      <c r="A768" s="8">
        <v>5285</v>
      </c>
      <c r="B768" t="s">
        <v>13727</v>
      </c>
      <c r="C768" s="9" t="s">
        <v>12825</v>
      </c>
      <c r="D768" s="9">
        <v>880</v>
      </c>
      <c r="E768" s="9">
        <f t="shared" si="22"/>
        <v>880</v>
      </c>
      <c r="F768" s="9">
        <f t="shared" si="23"/>
        <v>0</v>
      </c>
      <c r="G768" s="11">
        <v>44005</v>
      </c>
      <c r="H768" s="12">
        <v>0.43240740740740741</v>
      </c>
      <c r="I768" t="s">
        <v>5222</v>
      </c>
      <c r="J768" s="37">
        <v>2280</v>
      </c>
      <c r="K768">
        <v>3.51</v>
      </c>
      <c r="L768" s="14">
        <v>8002.8</v>
      </c>
      <c r="M768" t="s">
        <v>5223</v>
      </c>
      <c r="N768" t="s">
        <v>37</v>
      </c>
      <c r="P768">
        <v>20604536261</v>
      </c>
      <c r="Q768">
        <v>1</v>
      </c>
      <c r="R768" t="s">
        <v>12825</v>
      </c>
      <c r="S768">
        <v>880</v>
      </c>
      <c r="T768" s="15">
        <v>44005</v>
      </c>
      <c r="U768">
        <v>8002.8</v>
      </c>
      <c r="V768" t="s">
        <v>23</v>
      </c>
      <c r="W768" t="s">
        <v>24</v>
      </c>
      <c r="X768" t="s">
        <v>25</v>
      </c>
    </row>
    <row r="769" spans="1:24" x14ac:dyDescent="0.25">
      <c r="A769" s="8">
        <v>5284</v>
      </c>
      <c r="B769" t="s">
        <v>13728</v>
      </c>
      <c r="C769" s="9" t="s">
        <v>12825</v>
      </c>
      <c r="D769" s="9">
        <v>881</v>
      </c>
      <c r="E769" s="9">
        <f t="shared" si="22"/>
        <v>881</v>
      </c>
      <c r="F769" s="9">
        <f t="shared" si="23"/>
        <v>0</v>
      </c>
      <c r="G769" s="11">
        <v>44005</v>
      </c>
      <c r="H769" s="12">
        <v>0.43262731481481481</v>
      </c>
      <c r="I769" t="s">
        <v>2949</v>
      </c>
      <c r="J769" s="37">
        <v>1701.16</v>
      </c>
      <c r="K769">
        <v>3.5270000000000001</v>
      </c>
      <c r="L769" s="14">
        <v>5999.99</v>
      </c>
      <c r="M769" t="s">
        <v>2950</v>
      </c>
      <c r="N769" t="s">
        <v>22</v>
      </c>
      <c r="P769">
        <v>20604536261</v>
      </c>
      <c r="Q769">
        <v>1</v>
      </c>
      <c r="R769" t="s">
        <v>12825</v>
      </c>
      <c r="S769">
        <v>881</v>
      </c>
      <c r="T769" s="15">
        <v>44005</v>
      </c>
      <c r="U769">
        <v>5999.99</v>
      </c>
      <c r="V769" t="s">
        <v>23</v>
      </c>
      <c r="W769" t="s">
        <v>24</v>
      </c>
      <c r="X769" t="s">
        <v>25</v>
      </c>
    </row>
    <row r="770" spans="1:24" x14ac:dyDescent="0.25">
      <c r="A770" s="8">
        <v>5286</v>
      </c>
      <c r="B770" t="s">
        <v>13729</v>
      </c>
      <c r="C770" s="9" t="s">
        <v>12825</v>
      </c>
      <c r="D770" s="9">
        <v>882</v>
      </c>
      <c r="E770" s="9">
        <f t="shared" si="22"/>
        <v>882</v>
      </c>
      <c r="F770" s="9">
        <f t="shared" si="23"/>
        <v>0</v>
      </c>
      <c r="G770" s="11">
        <v>44005</v>
      </c>
      <c r="H770" s="12">
        <v>0.4347569444444444</v>
      </c>
      <c r="I770" t="s">
        <v>13348</v>
      </c>
      <c r="J770" s="37">
        <v>2500</v>
      </c>
      <c r="K770">
        <v>3.5110000000000001</v>
      </c>
      <c r="L770" s="14">
        <v>8777.5</v>
      </c>
      <c r="M770" t="s">
        <v>13349</v>
      </c>
      <c r="N770" t="s">
        <v>37</v>
      </c>
      <c r="P770">
        <v>20604536261</v>
      </c>
      <c r="Q770">
        <v>1</v>
      </c>
      <c r="R770" t="s">
        <v>12825</v>
      </c>
      <c r="S770">
        <v>882</v>
      </c>
      <c r="T770" s="15">
        <v>44005</v>
      </c>
      <c r="U770">
        <v>8777.5</v>
      </c>
      <c r="V770" t="s">
        <v>23</v>
      </c>
      <c r="W770" t="s">
        <v>24</v>
      </c>
      <c r="X770" t="s">
        <v>25</v>
      </c>
    </row>
    <row r="771" spans="1:24" x14ac:dyDescent="0.25">
      <c r="A771" s="8">
        <v>5287</v>
      </c>
      <c r="B771" t="s">
        <v>13730</v>
      </c>
      <c r="C771" s="9" t="s">
        <v>12825</v>
      </c>
      <c r="D771" s="9">
        <v>883</v>
      </c>
      <c r="E771" s="9">
        <f t="shared" si="22"/>
        <v>883</v>
      </c>
      <c r="F771" s="9">
        <f t="shared" si="23"/>
        <v>0</v>
      </c>
      <c r="G771" s="11">
        <v>44005</v>
      </c>
      <c r="H771" s="12">
        <v>0.43887731481481485</v>
      </c>
      <c r="I771" t="s">
        <v>2949</v>
      </c>
      <c r="J771" s="37">
        <v>1431</v>
      </c>
      <c r="K771">
        <v>3.528</v>
      </c>
      <c r="L771" s="14">
        <v>5048.57</v>
      </c>
      <c r="M771" t="s">
        <v>2950</v>
      </c>
      <c r="N771" t="s">
        <v>22</v>
      </c>
      <c r="P771">
        <v>20604536261</v>
      </c>
      <c r="Q771">
        <v>1</v>
      </c>
      <c r="R771" t="s">
        <v>12825</v>
      </c>
      <c r="S771">
        <v>883</v>
      </c>
      <c r="T771" s="15">
        <v>44005</v>
      </c>
      <c r="U771">
        <v>5048.57</v>
      </c>
      <c r="V771" t="s">
        <v>23</v>
      </c>
      <c r="W771" t="s">
        <v>24</v>
      </c>
      <c r="X771" t="s">
        <v>25</v>
      </c>
    </row>
    <row r="772" spans="1:24" x14ac:dyDescent="0.25">
      <c r="A772" s="8">
        <v>5300</v>
      </c>
      <c r="B772" t="s">
        <v>13731</v>
      </c>
      <c r="C772" s="9" t="s">
        <v>12825</v>
      </c>
      <c r="D772" s="9">
        <v>884</v>
      </c>
      <c r="E772" s="9">
        <f t="shared" si="22"/>
        <v>884</v>
      </c>
      <c r="F772" s="9">
        <f t="shared" si="23"/>
        <v>0</v>
      </c>
      <c r="G772" s="11">
        <v>44005</v>
      </c>
      <c r="H772" s="12">
        <v>0.48062500000000002</v>
      </c>
      <c r="I772" t="s">
        <v>5222</v>
      </c>
      <c r="J772" s="37">
        <v>200</v>
      </c>
      <c r="K772">
        <v>3.5129999999999999</v>
      </c>
      <c r="L772" s="14">
        <v>702.6</v>
      </c>
      <c r="M772" t="s">
        <v>5223</v>
      </c>
      <c r="N772" t="s">
        <v>37</v>
      </c>
      <c r="P772">
        <v>20604536261</v>
      </c>
      <c r="Q772">
        <v>1</v>
      </c>
      <c r="R772" t="s">
        <v>12825</v>
      </c>
      <c r="S772">
        <v>884</v>
      </c>
      <c r="T772" s="15">
        <v>44005</v>
      </c>
      <c r="U772">
        <v>702.6</v>
      </c>
      <c r="V772" t="s">
        <v>23</v>
      </c>
      <c r="W772" t="s">
        <v>24</v>
      </c>
      <c r="X772" t="s">
        <v>25</v>
      </c>
    </row>
    <row r="773" spans="1:24" x14ac:dyDescent="0.25">
      <c r="A773" s="8">
        <v>5311</v>
      </c>
      <c r="B773" t="s">
        <v>13732</v>
      </c>
      <c r="C773" s="9" t="s">
        <v>12825</v>
      </c>
      <c r="D773" s="9">
        <v>885</v>
      </c>
      <c r="E773" s="9">
        <f t="shared" ref="E773:E836" si="24">E772+1</f>
        <v>885</v>
      </c>
      <c r="F773" s="9">
        <f t="shared" ref="F773:F836" si="25">+E773-E772-1</f>
        <v>0</v>
      </c>
      <c r="G773" s="11">
        <v>44005</v>
      </c>
      <c r="H773" s="12">
        <v>0.51515046296296296</v>
      </c>
      <c r="I773" t="s">
        <v>87</v>
      </c>
      <c r="J773" s="37">
        <v>925</v>
      </c>
      <c r="K773">
        <v>3.5110000000000001</v>
      </c>
      <c r="L773" s="14">
        <v>3247.68</v>
      </c>
      <c r="M773" t="s">
        <v>88</v>
      </c>
      <c r="N773" t="s">
        <v>37</v>
      </c>
      <c r="P773">
        <v>20604536261</v>
      </c>
      <c r="Q773">
        <v>1</v>
      </c>
      <c r="R773" t="s">
        <v>12825</v>
      </c>
      <c r="S773">
        <v>885</v>
      </c>
      <c r="T773" s="15">
        <v>44005</v>
      </c>
      <c r="U773">
        <v>3247.68</v>
      </c>
      <c r="V773" t="s">
        <v>23</v>
      </c>
      <c r="W773" t="s">
        <v>24</v>
      </c>
      <c r="X773" t="s">
        <v>25</v>
      </c>
    </row>
    <row r="774" spans="1:24" x14ac:dyDescent="0.25">
      <c r="A774" s="8">
        <v>5316</v>
      </c>
      <c r="B774" t="s">
        <v>13733</v>
      </c>
      <c r="C774" s="9" t="s">
        <v>12825</v>
      </c>
      <c r="D774" s="9">
        <v>886</v>
      </c>
      <c r="E774" s="9">
        <f t="shared" si="24"/>
        <v>886</v>
      </c>
      <c r="F774" s="9">
        <f t="shared" si="25"/>
        <v>0</v>
      </c>
      <c r="G774" s="11">
        <v>44005</v>
      </c>
      <c r="H774" s="12">
        <v>0.52788194444444447</v>
      </c>
      <c r="I774" t="s">
        <v>2949</v>
      </c>
      <c r="J774" s="37">
        <v>70.86</v>
      </c>
      <c r="K774">
        <v>3.5270000000000001</v>
      </c>
      <c r="L774" s="14">
        <v>249.92</v>
      </c>
      <c r="M774" t="s">
        <v>2950</v>
      </c>
      <c r="N774" t="s">
        <v>22</v>
      </c>
      <c r="P774">
        <v>20604536261</v>
      </c>
      <c r="Q774">
        <v>1</v>
      </c>
      <c r="R774" t="s">
        <v>12825</v>
      </c>
      <c r="S774">
        <v>886</v>
      </c>
      <c r="T774" s="15">
        <v>44005</v>
      </c>
      <c r="U774">
        <v>249.92</v>
      </c>
      <c r="V774" t="s">
        <v>23</v>
      </c>
      <c r="W774" t="s">
        <v>24</v>
      </c>
      <c r="X774" t="s">
        <v>25</v>
      </c>
    </row>
    <row r="775" spans="1:24" x14ac:dyDescent="0.25">
      <c r="A775" s="8">
        <v>5338</v>
      </c>
      <c r="B775" t="s">
        <v>13734</v>
      </c>
      <c r="C775" s="9" t="s">
        <v>12825</v>
      </c>
      <c r="D775" s="9">
        <v>887</v>
      </c>
      <c r="E775" s="9">
        <f t="shared" si="24"/>
        <v>887</v>
      </c>
      <c r="F775" s="9">
        <f t="shared" si="25"/>
        <v>0</v>
      </c>
      <c r="G775" s="11">
        <v>44005</v>
      </c>
      <c r="H775" s="12">
        <v>0.66908564814814808</v>
      </c>
      <c r="I775" t="s">
        <v>5222</v>
      </c>
      <c r="J775" s="37">
        <v>100</v>
      </c>
      <c r="K775">
        <v>3.5139999999999998</v>
      </c>
      <c r="L775" s="14">
        <v>351.4</v>
      </c>
      <c r="M775" t="s">
        <v>5223</v>
      </c>
      <c r="N775" t="s">
        <v>37</v>
      </c>
      <c r="P775">
        <v>20604536261</v>
      </c>
      <c r="Q775">
        <v>1</v>
      </c>
      <c r="R775" t="s">
        <v>12825</v>
      </c>
      <c r="S775">
        <v>887</v>
      </c>
      <c r="T775" s="15">
        <v>44005</v>
      </c>
      <c r="U775">
        <v>351.4</v>
      </c>
      <c r="V775" t="s">
        <v>23</v>
      </c>
      <c r="W775" t="s">
        <v>24</v>
      </c>
      <c r="X775" t="s">
        <v>25</v>
      </c>
    </row>
    <row r="776" spans="1:24" x14ac:dyDescent="0.25">
      <c r="A776" s="8">
        <v>5347</v>
      </c>
      <c r="B776" t="s">
        <v>13735</v>
      </c>
      <c r="C776" s="9" t="s">
        <v>12825</v>
      </c>
      <c r="D776" s="9">
        <v>888</v>
      </c>
      <c r="E776" s="9">
        <f t="shared" si="24"/>
        <v>888</v>
      </c>
      <c r="F776" s="9">
        <f t="shared" si="25"/>
        <v>0</v>
      </c>
      <c r="G776" s="11">
        <v>44005</v>
      </c>
      <c r="H776" s="12">
        <v>0.81710648148148157</v>
      </c>
      <c r="I776" t="s">
        <v>13736</v>
      </c>
      <c r="J776" s="37">
        <v>5005</v>
      </c>
      <c r="K776">
        <v>3.52</v>
      </c>
      <c r="L776" s="14">
        <v>17617.599999999999</v>
      </c>
      <c r="M776" t="s">
        <v>13737</v>
      </c>
      <c r="N776" t="s">
        <v>22</v>
      </c>
      <c r="P776">
        <v>20604536261</v>
      </c>
      <c r="Q776">
        <v>1</v>
      </c>
      <c r="R776" t="s">
        <v>12825</v>
      </c>
      <c r="S776">
        <v>888</v>
      </c>
      <c r="T776" s="15">
        <v>44005</v>
      </c>
      <c r="U776">
        <v>17617.599999999999</v>
      </c>
      <c r="V776" t="s">
        <v>100</v>
      </c>
      <c r="W776" t="s">
        <v>101</v>
      </c>
      <c r="X776" t="s">
        <v>101</v>
      </c>
    </row>
    <row r="777" spans="1:24" x14ac:dyDescent="0.25">
      <c r="A777" s="8">
        <v>5352</v>
      </c>
      <c r="B777" t="s">
        <v>13738</v>
      </c>
      <c r="C777" s="9" t="s">
        <v>12825</v>
      </c>
      <c r="D777" s="9">
        <v>889</v>
      </c>
      <c r="E777" s="9">
        <f t="shared" si="24"/>
        <v>889</v>
      </c>
      <c r="F777" s="9">
        <f t="shared" si="25"/>
        <v>0</v>
      </c>
      <c r="G777" s="11">
        <v>44005</v>
      </c>
      <c r="H777" s="12">
        <v>0.85434027777777777</v>
      </c>
      <c r="I777" t="s">
        <v>2226</v>
      </c>
      <c r="J777" s="37">
        <v>10000</v>
      </c>
      <c r="K777">
        <v>3.5230000000000001</v>
      </c>
      <c r="L777" s="14">
        <v>35230</v>
      </c>
      <c r="M777" t="s">
        <v>2227</v>
      </c>
      <c r="N777" t="s">
        <v>22</v>
      </c>
      <c r="P777">
        <v>20604536261</v>
      </c>
      <c r="Q777">
        <v>1</v>
      </c>
      <c r="R777" t="s">
        <v>12825</v>
      </c>
      <c r="S777">
        <v>889</v>
      </c>
      <c r="T777" s="15">
        <v>44005</v>
      </c>
      <c r="U777">
        <v>35230</v>
      </c>
      <c r="V777" t="s">
        <v>100</v>
      </c>
      <c r="W777" t="s">
        <v>101</v>
      </c>
      <c r="X777" t="s">
        <v>101</v>
      </c>
    </row>
    <row r="778" spans="1:24" x14ac:dyDescent="0.25">
      <c r="A778" s="8">
        <v>5349</v>
      </c>
      <c r="B778" t="s">
        <v>13739</v>
      </c>
      <c r="C778" s="9" t="s">
        <v>12825</v>
      </c>
      <c r="D778" s="9">
        <v>890</v>
      </c>
      <c r="E778" s="9">
        <f t="shared" si="24"/>
        <v>890</v>
      </c>
      <c r="F778" s="9">
        <f t="shared" si="25"/>
        <v>0</v>
      </c>
      <c r="G778" s="11">
        <v>44005</v>
      </c>
      <c r="H778" s="12">
        <v>0.85449074074074083</v>
      </c>
      <c r="I778" t="s">
        <v>13228</v>
      </c>
      <c r="J778" s="37">
        <v>10000</v>
      </c>
      <c r="K778">
        <v>3.5223</v>
      </c>
      <c r="L778" s="14">
        <v>35223</v>
      </c>
      <c r="M778" t="s">
        <v>13229</v>
      </c>
      <c r="N778" t="s">
        <v>22</v>
      </c>
      <c r="P778">
        <v>20604536261</v>
      </c>
      <c r="Q778">
        <v>1</v>
      </c>
      <c r="R778" t="s">
        <v>12825</v>
      </c>
      <c r="S778">
        <v>890</v>
      </c>
      <c r="T778" s="15">
        <v>44005</v>
      </c>
      <c r="U778">
        <v>35223</v>
      </c>
      <c r="V778" t="s">
        <v>100</v>
      </c>
      <c r="W778" t="s">
        <v>101</v>
      </c>
      <c r="X778" t="s">
        <v>101</v>
      </c>
    </row>
    <row r="779" spans="1:24" x14ac:dyDescent="0.25">
      <c r="A779" s="8">
        <v>5351</v>
      </c>
      <c r="B779" t="s">
        <v>13740</v>
      </c>
      <c r="C779" s="9" t="s">
        <v>12825</v>
      </c>
      <c r="D779" s="9">
        <v>891</v>
      </c>
      <c r="E779" s="9">
        <f t="shared" si="24"/>
        <v>891</v>
      </c>
      <c r="F779" s="9">
        <f t="shared" si="25"/>
        <v>0</v>
      </c>
      <c r="G779" s="11">
        <v>44005</v>
      </c>
      <c r="H779" s="12">
        <v>0.85461805555555559</v>
      </c>
      <c r="I779" t="s">
        <v>13152</v>
      </c>
      <c r="J779" s="37">
        <v>7000</v>
      </c>
      <c r="K779">
        <v>3.5230000000000001</v>
      </c>
      <c r="L779" s="14">
        <v>24661</v>
      </c>
      <c r="M779" t="s">
        <v>13153</v>
      </c>
      <c r="N779" t="s">
        <v>22</v>
      </c>
      <c r="P779">
        <v>20604536261</v>
      </c>
      <c r="Q779">
        <v>1</v>
      </c>
      <c r="R779" t="s">
        <v>12825</v>
      </c>
      <c r="S779">
        <v>891</v>
      </c>
      <c r="T779" s="15">
        <v>44005</v>
      </c>
      <c r="U779">
        <v>24661</v>
      </c>
      <c r="V779" t="s">
        <v>100</v>
      </c>
      <c r="W779" t="s">
        <v>101</v>
      </c>
      <c r="X779" t="s">
        <v>101</v>
      </c>
    </row>
    <row r="780" spans="1:24" x14ac:dyDescent="0.25">
      <c r="A780" s="8">
        <v>5348</v>
      </c>
      <c r="B780" t="s">
        <v>13741</v>
      </c>
      <c r="C780" s="9" t="s">
        <v>12825</v>
      </c>
      <c r="D780" s="9">
        <v>892</v>
      </c>
      <c r="E780" s="9">
        <f t="shared" si="24"/>
        <v>892</v>
      </c>
      <c r="F780" s="9">
        <f t="shared" si="25"/>
        <v>0</v>
      </c>
      <c r="G780" s="11">
        <v>44005</v>
      </c>
      <c r="H780" s="12">
        <v>0.8547569444444445</v>
      </c>
      <c r="I780" t="s">
        <v>13228</v>
      </c>
      <c r="J780" s="37">
        <v>20000</v>
      </c>
      <c r="K780">
        <v>3.5223</v>
      </c>
      <c r="L780" s="14">
        <v>70446</v>
      </c>
      <c r="M780" t="s">
        <v>13229</v>
      </c>
      <c r="N780" t="s">
        <v>22</v>
      </c>
      <c r="P780">
        <v>20604536261</v>
      </c>
      <c r="Q780">
        <v>1</v>
      </c>
      <c r="R780" t="s">
        <v>12825</v>
      </c>
      <c r="S780">
        <v>892</v>
      </c>
      <c r="T780" s="15">
        <v>44005</v>
      </c>
      <c r="U780">
        <v>70446</v>
      </c>
      <c r="V780" t="s">
        <v>100</v>
      </c>
      <c r="W780" t="s">
        <v>101</v>
      </c>
      <c r="X780" t="s">
        <v>101</v>
      </c>
    </row>
    <row r="781" spans="1:24" x14ac:dyDescent="0.25">
      <c r="A781" s="8">
        <v>5350</v>
      </c>
      <c r="B781" t="s">
        <v>13742</v>
      </c>
      <c r="C781" s="9" t="s">
        <v>12825</v>
      </c>
      <c r="D781" s="9">
        <v>893</v>
      </c>
      <c r="E781" s="9">
        <f t="shared" si="24"/>
        <v>893</v>
      </c>
      <c r="F781" s="9">
        <f t="shared" si="25"/>
        <v>0</v>
      </c>
      <c r="G781" s="11">
        <v>44005</v>
      </c>
      <c r="H781" s="12">
        <v>0.85496527777777775</v>
      </c>
      <c r="I781" t="s">
        <v>13379</v>
      </c>
      <c r="J781" s="37">
        <v>2500</v>
      </c>
      <c r="K781">
        <v>3.5230000000000001</v>
      </c>
      <c r="L781" s="14">
        <v>8807.5</v>
      </c>
      <c r="M781" t="s">
        <v>13380</v>
      </c>
      <c r="N781" t="s">
        <v>22</v>
      </c>
      <c r="P781">
        <v>20604536261</v>
      </c>
      <c r="Q781">
        <v>1</v>
      </c>
      <c r="R781" t="s">
        <v>12825</v>
      </c>
      <c r="S781">
        <v>893</v>
      </c>
      <c r="T781" s="15">
        <v>44005</v>
      </c>
      <c r="U781">
        <v>8807.5</v>
      </c>
      <c r="V781" t="s">
        <v>100</v>
      </c>
      <c r="W781" t="s">
        <v>101</v>
      </c>
      <c r="X781" t="s">
        <v>101</v>
      </c>
    </row>
    <row r="782" spans="1:24" x14ac:dyDescent="0.25">
      <c r="A782" s="8">
        <v>5353</v>
      </c>
      <c r="B782" t="s">
        <v>13743</v>
      </c>
      <c r="C782" s="9" t="s">
        <v>12825</v>
      </c>
      <c r="D782" s="9">
        <v>894</v>
      </c>
      <c r="E782" s="9">
        <f t="shared" si="24"/>
        <v>894</v>
      </c>
      <c r="F782" s="9">
        <f t="shared" si="25"/>
        <v>0</v>
      </c>
      <c r="G782" s="11">
        <v>44005</v>
      </c>
      <c r="H782" s="12">
        <v>0.88679398148148147</v>
      </c>
      <c r="I782" t="s">
        <v>2226</v>
      </c>
      <c r="J782" s="37">
        <v>11000</v>
      </c>
      <c r="K782">
        <v>3.5230000000000001</v>
      </c>
      <c r="L782" s="14">
        <v>38753</v>
      </c>
      <c r="M782" t="s">
        <v>2227</v>
      </c>
      <c r="N782" t="s">
        <v>22</v>
      </c>
      <c r="P782">
        <v>20604536261</v>
      </c>
      <c r="Q782">
        <v>1</v>
      </c>
      <c r="R782" t="s">
        <v>12825</v>
      </c>
      <c r="S782">
        <v>894</v>
      </c>
      <c r="T782" s="15">
        <v>44005</v>
      </c>
      <c r="U782">
        <v>38753</v>
      </c>
      <c r="V782" t="s">
        <v>100</v>
      </c>
      <c r="W782" t="s">
        <v>101</v>
      </c>
      <c r="X782" t="s">
        <v>101</v>
      </c>
    </row>
    <row r="783" spans="1:24" x14ac:dyDescent="0.25">
      <c r="A783" s="8">
        <v>5358</v>
      </c>
      <c r="B783" t="s">
        <v>13744</v>
      </c>
      <c r="C783" s="9" t="s">
        <v>12825</v>
      </c>
      <c r="D783" s="9">
        <v>895</v>
      </c>
      <c r="E783" s="9">
        <f t="shared" si="24"/>
        <v>895</v>
      </c>
      <c r="F783" s="9">
        <f t="shared" si="25"/>
        <v>0</v>
      </c>
      <c r="G783" s="11">
        <v>44006</v>
      </c>
      <c r="H783" s="12">
        <v>0.40994212962962967</v>
      </c>
      <c r="I783" t="s">
        <v>87</v>
      </c>
      <c r="J783" s="37">
        <v>2420</v>
      </c>
      <c r="K783">
        <v>3.5230000000000001</v>
      </c>
      <c r="L783" s="14">
        <v>8525.66</v>
      </c>
      <c r="M783" t="s">
        <v>88</v>
      </c>
      <c r="N783" t="s">
        <v>37</v>
      </c>
      <c r="P783">
        <v>20604536261</v>
      </c>
      <c r="Q783">
        <v>1</v>
      </c>
      <c r="R783" t="s">
        <v>12825</v>
      </c>
      <c r="S783">
        <v>895</v>
      </c>
      <c r="T783" s="15">
        <v>44006</v>
      </c>
      <c r="U783">
        <v>8525.66</v>
      </c>
      <c r="V783" t="s">
        <v>23</v>
      </c>
      <c r="W783" t="s">
        <v>24</v>
      </c>
      <c r="X783" t="s">
        <v>25</v>
      </c>
    </row>
    <row r="784" spans="1:24" x14ac:dyDescent="0.25">
      <c r="A784" s="8">
        <v>5366</v>
      </c>
      <c r="B784" t="s">
        <v>13745</v>
      </c>
      <c r="C784" s="9" t="s">
        <v>12825</v>
      </c>
      <c r="D784" s="9">
        <v>896</v>
      </c>
      <c r="E784" s="9">
        <f t="shared" si="24"/>
        <v>896</v>
      </c>
      <c r="F784" s="9">
        <f t="shared" si="25"/>
        <v>0</v>
      </c>
      <c r="G784" s="11">
        <v>44006</v>
      </c>
      <c r="H784" s="12">
        <v>0.46252314814814816</v>
      </c>
      <c r="I784" t="s">
        <v>5222</v>
      </c>
      <c r="J784" s="37">
        <v>50</v>
      </c>
      <c r="K784">
        <v>3.5219999999999998</v>
      </c>
      <c r="L784" s="14">
        <v>176.1</v>
      </c>
      <c r="M784" t="s">
        <v>5223</v>
      </c>
      <c r="N784" t="s">
        <v>37</v>
      </c>
      <c r="P784">
        <v>20604536261</v>
      </c>
      <c r="Q784">
        <v>1</v>
      </c>
      <c r="R784" t="s">
        <v>12825</v>
      </c>
      <c r="S784">
        <v>896</v>
      </c>
      <c r="T784" s="15">
        <v>44006</v>
      </c>
      <c r="U784">
        <v>176.1</v>
      </c>
      <c r="V784" t="s">
        <v>23</v>
      </c>
      <c r="W784" t="s">
        <v>24</v>
      </c>
      <c r="X784" t="s">
        <v>25</v>
      </c>
    </row>
    <row r="785" spans="1:24" x14ac:dyDescent="0.25">
      <c r="A785" s="8">
        <v>5369</v>
      </c>
      <c r="B785" t="s">
        <v>13746</v>
      </c>
      <c r="C785" s="9" t="s">
        <v>12825</v>
      </c>
      <c r="D785" s="9">
        <v>897</v>
      </c>
      <c r="E785" s="9">
        <f t="shared" si="24"/>
        <v>897</v>
      </c>
      <c r="F785" s="9">
        <f t="shared" si="25"/>
        <v>0</v>
      </c>
      <c r="G785" s="11">
        <v>44006</v>
      </c>
      <c r="H785" s="12">
        <v>0.50498842592592597</v>
      </c>
      <c r="I785" t="s">
        <v>13747</v>
      </c>
      <c r="J785" s="37">
        <v>8200</v>
      </c>
      <c r="K785">
        <v>3.5230000000000001</v>
      </c>
      <c r="L785" s="14">
        <v>28888.6</v>
      </c>
      <c r="M785" t="s">
        <v>13748</v>
      </c>
      <c r="N785" t="s">
        <v>37</v>
      </c>
      <c r="P785">
        <v>20604536261</v>
      </c>
      <c r="Q785">
        <v>1</v>
      </c>
      <c r="R785" t="s">
        <v>12825</v>
      </c>
      <c r="S785">
        <v>897</v>
      </c>
      <c r="T785" s="15">
        <v>44006</v>
      </c>
      <c r="U785">
        <v>28888.6</v>
      </c>
      <c r="V785" t="s">
        <v>23</v>
      </c>
      <c r="W785" t="s">
        <v>24</v>
      </c>
      <c r="X785" t="s">
        <v>25</v>
      </c>
    </row>
    <row r="786" spans="1:24" x14ac:dyDescent="0.25">
      <c r="A786" s="8">
        <v>5370</v>
      </c>
      <c r="B786" t="s">
        <v>13749</v>
      </c>
      <c r="C786" s="9" t="s">
        <v>12825</v>
      </c>
      <c r="D786" s="9">
        <v>898</v>
      </c>
      <c r="E786" s="9">
        <f t="shared" si="24"/>
        <v>898</v>
      </c>
      <c r="F786" s="9">
        <f t="shared" si="25"/>
        <v>0</v>
      </c>
      <c r="G786" s="11">
        <v>44006</v>
      </c>
      <c r="H786" s="12">
        <v>0.51206018518518526</v>
      </c>
      <c r="I786" t="s">
        <v>5222</v>
      </c>
      <c r="J786" s="37">
        <v>50</v>
      </c>
      <c r="K786">
        <v>3.52</v>
      </c>
      <c r="L786" s="14">
        <v>176</v>
      </c>
      <c r="M786" t="s">
        <v>5223</v>
      </c>
      <c r="N786" t="s">
        <v>37</v>
      </c>
      <c r="P786">
        <v>20604536261</v>
      </c>
      <c r="Q786">
        <v>1</v>
      </c>
      <c r="R786" t="s">
        <v>12825</v>
      </c>
      <c r="S786">
        <v>898</v>
      </c>
      <c r="T786" s="15">
        <v>44006</v>
      </c>
      <c r="U786">
        <v>176</v>
      </c>
      <c r="V786" t="s">
        <v>23</v>
      </c>
      <c r="W786" t="s">
        <v>24</v>
      </c>
      <c r="X786" t="s">
        <v>25</v>
      </c>
    </row>
    <row r="787" spans="1:24" x14ac:dyDescent="0.25">
      <c r="A787" s="8">
        <v>5391</v>
      </c>
      <c r="B787" t="s">
        <v>13750</v>
      </c>
      <c r="C787" s="9" t="s">
        <v>12825</v>
      </c>
      <c r="D787" s="9">
        <v>899</v>
      </c>
      <c r="E787" s="9">
        <f t="shared" si="24"/>
        <v>899</v>
      </c>
      <c r="F787" s="9">
        <f t="shared" si="25"/>
        <v>0</v>
      </c>
      <c r="G787" s="11">
        <v>44006</v>
      </c>
      <c r="H787" s="12">
        <v>0.6974189814814814</v>
      </c>
      <c r="I787" t="s">
        <v>13751</v>
      </c>
      <c r="J787" s="37">
        <v>20000</v>
      </c>
      <c r="K787">
        <v>3.5219999999999998</v>
      </c>
      <c r="L787" s="14">
        <v>70440</v>
      </c>
      <c r="M787" t="s">
        <v>13752</v>
      </c>
      <c r="N787" t="s">
        <v>22</v>
      </c>
      <c r="P787">
        <v>20604536261</v>
      </c>
      <c r="Q787">
        <v>1</v>
      </c>
      <c r="R787" t="s">
        <v>12825</v>
      </c>
      <c r="S787">
        <v>899</v>
      </c>
      <c r="T787" s="15">
        <v>44006</v>
      </c>
      <c r="U787">
        <v>70440</v>
      </c>
      <c r="V787" t="s">
        <v>23</v>
      </c>
      <c r="W787" t="s">
        <v>24</v>
      </c>
      <c r="X787" t="s">
        <v>25</v>
      </c>
    </row>
    <row r="788" spans="1:24" x14ac:dyDescent="0.25">
      <c r="A788" s="8">
        <v>5400</v>
      </c>
      <c r="B788" t="s">
        <v>13753</v>
      </c>
      <c r="C788" s="9" t="s">
        <v>12825</v>
      </c>
      <c r="D788" s="9">
        <v>900</v>
      </c>
      <c r="E788" s="9">
        <f t="shared" si="24"/>
        <v>900</v>
      </c>
      <c r="F788" s="9">
        <f t="shared" si="25"/>
        <v>0</v>
      </c>
      <c r="G788" s="11">
        <v>44006</v>
      </c>
      <c r="H788" s="12">
        <v>0.73627314814814815</v>
      </c>
      <c r="I788" t="s">
        <v>13751</v>
      </c>
      <c r="J788" s="37">
        <v>8200</v>
      </c>
      <c r="K788">
        <v>3.528</v>
      </c>
      <c r="L788" s="14">
        <v>28929.599999999999</v>
      </c>
      <c r="M788" t="s">
        <v>13752</v>
      </c>
      <c r="N788" t="s">
        <v>22</v>
      </c>
      <c r="P788">
        <v>20604536261</v>
      </c>
      <c r="Q788">
        <v>1</v>
      </c>
      <c r="R788" t="s">
        <v>12825</v>
      </c>
      <c r="S788">
        <v>900</v>
      </c>
      <c r="T788" s="15">
        <v>44006</v>
      </c>
      <c r="U788">
        <v>28929.599999999999</v>
      </c>
      <c r="V788" t="s">
        <v>23</v>
      </c>
      <c r="W788" t="s">
        <v>24</v>
      </c>
      <c r="X788" t="s">
        <v>25</v>
      </c>
    </row>
    <row r="789" spans="1:24" x14ac:dyDescent="0.25">
      <c r="A789" s="8">
        <v>5406</v>
      </c>
      <c r="B789" t="s">
        <v>13754</v>
      </c>
      <c r="C789" s="9" t="s">
        <v>12825</v>
      </c>
      <c r="D789" s="9">
        <v>901</v>
      </c>
      <c r="E789" s="9">
        <f t="shared" si="24"/>
        <v>901</v>
      </c>
      <c r="F789" s="9">
        <f t="shared" si="25"/>
        <v>0</v>
      </c>
      <c r="G789" s="11">
        <v>44006</v>
      </c>
      <c r="H789" s="12">
        <v>0.95038194444444446</v>
      </c>
      <c r="I789" t="s">
        <v>13152</v>
      </c>
      <c r="J789" s="37">
        <v>15000</v>
      </c>
      <c r="K789">
        <v>3.5301999999999998</v>
      </c>
      <c r="L789" s="14">
        <v>52953</v>
      </c>
      <c r="M789" t="s">
        <v>13153</v>
      </c>
      <c r="N789" t="s">
        <v>22</v>
      </c>
      <c r="P789">
        <v>20604536261</v>
      </c>
      <c r="Q789">
        <v>1</v>
      </c>
      <c r="R789" t="s">
        <v>12825</v>
      </c>
      <c r="S789">
        <v>901</v>
      </c>
      <c r="T789" s="15">
        <v>44006</v>
      </c>
      <c r="U789">
        <v>52953</v>
      </c>
      <c r="V789" t="s">
        <v>100</v>
      </c>
      <c r="W789" t="s">
        <v>101</v>
      </c>
      <c r="X789" t="s">
        <v>101</v>
      </c>
    </row>
    <row r="790" spans="1:24" x14ac:dyDescent="0.25">
      <c r="A790" s="8">
        <v>5402</v>
      </c>
      <c r="B790" t="s">
        <v>13755</v>
      </c>
      <c r="C790" s="9" t="s">
        <v>12825</v>
      </c>
      <c r="D790" s="9">
        <v>902</v>
      </c>
      <c r="E790" s="9">
        <f t="shared" si="24"/>
        <v>902</v>
      </c>
      <c r="F790" s="9">
        <f t="shared" si="25"/>
        <v>0</v>
      </c>
      <c r="G790" s="11">
        <v>44006</v>
      </c>
      <c r="H790" s="12">
        <v>0.95094907407407403</v>
      </c>
      <c r="I790" t="s">
        <v>13253</v>
      </c>
      <c r="J790" s="37">
        <v>10000</v>
      </c>
      <c r="K790">
        <v>3.5274999999999999</v>
      </c>
      <c r="L790" s="14">
        <v>35275</v>
      </c>
      <c r="M790" t="s">
        <v>13254</v>
      </c>
      <c r="N790" t="s">
        <v>22</v>
      </c>
      <c r="P790">
        <v>20604536261</v>
      </c>
      <c r="Q790">
        <v>1</v>
      </c>
      <c r="R790" t="s">
        <v>12825</v>
      </c>
      <c r="S790">
        <v>902</v>
      </c>
      <c r="T790" s="15">
        <v>44006</v>
      </c>
      <c r="U790">
        <v>35275</v>
      </c>
      <c r="V790" t="s">
        <v>100</v>
      </c>
      <c r="W790" t="s">
        <v>101</v>
      </c>
      <c r="X790" t="s">
        <v>101</v>
      </c>
    </row>
    <row r="791" spans="1:24" x14ac:dyDescent="0.25">
      <c r="A791" s="8">
        <v>5404</v>
      </c>
      <c r="B791" t="s">
        <v>13756</v>
      </c>
      <c r="C791" s="9" t="s">
        <v>12825</v>
      </c>
      <c r="D791" s="9">
        <v>903</v>
      </c>
      <c r="E791" s="9">
        <f t="shared" si="24"/>
        <v>903</v>
      </c>
      <c r="F791" s="9">
        <f t="shared" si="25"/>
        <v>0</v>
      </c>
      <c r="G791" s="11">
        <v>44006</v>
      </c>
      <c r="H791" s="12">
        <v>0.95122685185185185</v>
      </c>
      <c r="I791" t="s">
        <v>13118</v>
      </c>
      <c r="J791" s="37">
        <v>5000</v>
      </c>
      <c r="K791">
        <v>3.5264000000000002</v>
      </c>
      <c r="L791" s="14">
        <v>17632</v>
      </c>
      <c r="M791" t="s">
        <v>13119</v>
      </c>
      <c r="N791" t="s">
        <v>22</v>
      </c>
      <c r="P791">
        <v>20604536261</v>
      </c>
      <c r="Q791">
        <v>1</v>
      </c>
      <c r="R791" t="s">
        <v>12825</v>
      </c>
      <c r="S791">
        <v>903</v>
      </c>
      <c r="T791" s="15">
        <v>44006</v>
      </c>
      <c r="U791">
        <v>17632</v>
      </c>
      <c r="V791" t="s">
        <v>100</v>
      </c>
      <c r="W791" t="s">
        <v>101</v>
      </c>
      <c r="X791" t="s">
        <v>101</v>
      </c>
    </row>
    <row r="792" spans="1:24" x14ac:dyDescent="0.25">
      <c r="A792" s="8">
        <v>5405</v>
      </c>
      <c r="B792" t="s">
        <v>13757</v>
      </c>
      <c r="C792" s="9" t="s">
        <v>12825</v>
      </c>
      <c r="D792" s="9">
        <v>904</v>
      </c>
      <c r="E792" s="9">
        <f t="shared" si="24"/>
        <v>904</v>
      </c>
      <c r="F792" s="9">
        <f t="shared" si="25"/>
        <v>0</v>
      </c>
      <c r="G792" s="11">
        <v>44006</v>
      </c>
      <c r="H792" s="12">
        <v>0.95134259259259257</v>
      </c>
      <c r="I792" t="s">
        <v>13118</v>
      </c>
      <c r="J792" s="37">
        <v>6000</v>
      </c>
      <c r="K792">
        <v>3.5190000000000001</v>
      </c>
      <c r="L792" s="14">
        <v>21114</v>
      </c>
      <c r="M792" t="s">
        <v>13119</v>
      </c>
      <c r="N792" t="s">
        <v>22</v>
      </c>
      <c r="P792">
        <v>20604536261</v>
      </c>
      <c r="Q792">
        <v>1</v>
      </c>
      <c r="R792" t="s">
        <v>12825</v>
      </c>
      <c r="S792">
        <v>904</v>
      </c>
      <c r="T792" s="15">
        <v>44006</v>
      </c>
      <c r="U792">
        <v>21114</v>
      </c>
      <c r="V792" t="s">
        <v>100</v>
      </c>
      <c r="W792" t="s">
        <v>101</v>
      </c>
      <c r="X792" t="s">
        <v>101</v>
      </c>
    </row>
    <row r="793" spans="1:24" x14ac:dyDescent="0.25">
      <c r="A793" s="8">
        <v>5403</v>
      </c>
      <c r="B793" t="s">
        <v>13758</v>
      </c>
      <c r="C793" s="9" t="s">
        <v>12825</v>
      </c>
      <c r="D793" s="9">
        <v>905</v>
      </c>
      <c r="E793" s="9">
        <f t="shared" si="24"/>
        <v>905</v>
      </c>
      <c r="F793" s="9">
        <f t="shared" si="25"/>
        <v>0</v>
      </c>
      <c r="G793" s="11">
        <v>44006</v>
      </c>
      <c r="H793" s="12">
        <v>0.95148148148148148</v>
      </c>
      <c r="I793" t="s">
        <v>13253</v>
      </c>
      <c r="J793" s="37">
        <v>5000</v>
      </c>
      <c r="K793">
        <v>3.51</v>
      </c>
      <c r="L793" s="14">
        <v>17550</v>
      </c>
      <c r="M793" t="s">
        <v>13254</v>
      </c>
      <c r="N793" t="s">
        <v>22</v>
      </c>
      <c r="P793">
        <v>20604536261</v>
      </c>
      <c r="Q793">
        <v>1</v>
      </c>
      <c r="R793" t="s">
        <v>12825</v>
      </c>
      <c r="S793">
        <v>905</v>
      </c>
      <c r="T793" s="15">
        <v>44006</v>
      </c>
      <c r="U793">
        <v>17550</v>
      </c>
      <c r="V793" t="s">
        <v>100</v>
      </c>
      <c r="W793" t="s">
        <v>101</v>
      </c>
      <c r="X793" t="s">
        <v>101</v>
      </c>
    </row>
    <row r="794" spans="1:24" x14ac:dyDescent="0.25">
      <c r="A794" s="8">
        <v>5407</v>
      </c>
      <c r="B794" t="s">
        <v>13759</v>
      </c>
      <c r="C794" s="9" t="s">
        <v>12825</v>
      </c>
      <c r="D794" s="9">
        <v>906</v>
      </c>
      <c r="E794" s="9">
        <f t="shared" si="24"/>
        <v>906</v>
      </c>
      <c r="F794" s="9">
        <f t="shared" si="25"/>
        <v>0</v>
      </c>
      <c r="G794" s="11">
        <v>44007</v>
      </c>
      <c r="H794" s="12">
        <v>0.37452546296296302</v>
      </c>
      <c r="I794" t="s">
        <v>3942</v>
      </c>
      <c r="J794" s="37">
        <v>400</v>
      </c>
      <c r="K794">
        <v>3.504</v>
      </c>
      <c r="L794" s="14">
        <v>1401.6</v>
      </c>
      <c r="M794" t="s">
        <v>3943</v>
      </c>
      <c r="N794" t="s">
        <v>37</v>
      </c>
      <c r="P794">
        <v>20604536261</v>
      </c>
      <c r="Q794">
        <v>1</v>
      </c>
      <c r="R794" t="s">
        <v>12825</v>
      </c>
      <c r="S794">
        <v>906</v>
      </c>
      <c r="T794" s="15">
        <v>44007</v>
      </c>
      <c r="U794">
        <v>1401.6</v>
      </c>
      <c r="V794" t="s">
        <v>23</v>
      </c>
      <c r="W794" t="s">
        <v>24</v>
      </c>
      <c r="X794" t="s">
        <v>25</v>
      </c>
    </row>
    <row r="795" spans="1:24" x14ac:dyDescent="0.25">
      <c r="A795" s="8">
        <v>5422</v>
      </c>
      <c r="B795" t="s">
        <v>13760</v>
      </c>
      <c r="C795" s="9" t="s">
        <v>12825</v>
      </c>
      <c r="D795" s="9">
        <v>907</v>
      </c>
      <c r="E795" s="9">
        <f t="shared" si="24"/>
        <v>907</v>
      </c>
      <c r="F795" s="9">
        <f t="shared" si="25"/>
        <v>0</v>
      </c>
      <c r="G795" s="11">
        <v>44007</v>
      </c>
      <c r="H795" s="12">
        <v>0.49312500000000004</v>
      </c>
      <c r="I795" t="s">
        <v>5222</v>
      </c>
      <c r="J795" s="37">
        <v>500</v>
      </c>
      <c r="K795">
        <v>3.5059999999999998</v>
      </c>
      <c r="L795" s="14">
        <v>1753</v>
      </c>
      <c r="M795" t="s">
        <v>5223</v>
      </c>
      <c r="N795" t="s">
        <v>37</v>
      </c>
      <c r="P795">
        <v>20604536261</v>
      </c>
      <c r="Q795">
        <v>1</v>
      </c>
      <c r="R795" t="s">
        <v>12825</v>
      </c>
      <c r="S795">
        <v>907</v>
      </c>
      <c r="T795" s="15">
        <v>44007</v>
      </c>
      <c r="U795">
        <v>1753</v>
      </c>
      <c r="V795" t="s">
        <v>23</v>
      </c>
      <c r="W795" t="s">
        <v>24</v>
      </c>
      <c r="X795" t="s">
        <v>25</v>
      </c>
    </row>
    <row r="796" spans="1:24" x14ac:dyDescent="0.25">
      <c r="A796" s="8">
        <v>5439</v>
      </c>
      <c r="B796" t="s">
        <v>13761</v>
      </c>
      <c r="C796" s="9" t="s">
        <v>12825</v>
      </c>
      <c r="D796" s="9">
        <v>908</v>
      </c>
      <c r="E796" s="9">
        <f t="shared" si="24"/>
        <v>908</v>
      </c>
      <c r="F796" s="9">
        <f t="shared" si="25"/>
        <v>0</v>
      </c>
      <c r="G796" s="11">
        <v>44007</v>
      </c>
      <c r="H796" s="12">
        <v>0.63351851851851848</v>
      </c>
      <c r="I796" t="s">
        <v>13460</v>
      </c>
      <c r="J796" s="37">
        <v>80</v>
      </c>
      <c r="K796">
        <v>3.5129999999999999</v>
      </c>
      <c r="L796" s="14">
        <v>281.04000000000002</v>
      </c>
      <c r="M796" t="s">
        <v>13461</v>
      </c>
      <c r="N796" t="s">
        <v>22</v>
      </c>
      <c r="P796">
        <v>20604536261</v>
      </c>
      <c r="Q796">
        <v>1</v>
      </c>
      <c r="R796" t="s">
        <v>12825</v>
      </c>
      <c r="S796">
        <v>908</v>
      </c>
      <c r="T796" s="15">
        <v>44007</v>
      </c>
      <c r="U796">
        <v>281.04000000000002</v>
      </c>
      <c r="V796" t="s">
        <v>23</v>
      </c>
      <c r="W796" t="s">
        <v>24</v>
      </c>
      <c r="X796" t="s">
        <v>25</v>
      </c>
    </row>
    <row r="797" spans="1:24" x14ac:dyDescent="0.25">
      <c r="A797" s="8">
        <v>5440</v>
      </c>
      <c r="B797" t="s">
        <v>13762</v>
      </c>
      <c r="C797" s="9" t="s">
        <v>12825</v>
      </c>
      <c r="D797" s="9">
        <v>909</v>
      </c>
      <c r="E797" s="9">
        <f t="shared" si="24"/>
        <v>909</v>
      </c>
      <c r="F797" s="9">
        <f t="shared" si="25"/>
        <v>0</v>
      </c>
      <c r="G797" s="11">
        <v>44007</v>
      </c>
      <c r="H797" s="12">
        <v>0.64641203703703709</v>
      </c>
      <c r="I797" t="s">
        <v>13751</v>
      </c>
      <c r="J797" s="37">
        <v>2099</v>
      </c>
      <c r="K797">
        <v>3.5129999999999999</v>
      </c>
      <c r="L797" s="14">
        <v>7373.79</v>
      </c>
      <c r="M797" t="s">
        <v>13752</v>
      </c>
      <c r="N797" t="s">
        <v>22</v>
      </c>
      <c r="P797">
        <v>20604536261</v>
      </c>
      <c r="Q797">
        <v>1</v>
      </c>
      <c r="R797" t="s">
        <v>12825</v>
      </c>
      <c r="S797">
        <v>909</v>
      </c>
      <c r="T797" s="15">
        <v>44007</v>
      </c>
      <c r="U797">
        <v>7373.79</v>
      </c>
      <c r="V797" t="s">
        <v>23</v>
      </c>
      <c r="W797" t="s">
        <v>24</v>
      </c>
      <c r="X797" t="s">
        <v>25</v>
      </c>
    </row>
    <row r="798" spans="1:24" x14ac:dyDescent="0.25">
      <c r="A798" s="8">
        <v>5456</v>
      </c>
      <c r="B798" t="s">
        <v>13763</v>
      </c>
      <c r="C798" s="9" t="s">
        <v>12825</v>
      </c>
      <c r="D798" s="9">
        <v>910</v>
      </c>
      <c r="E798" s="9">
        <f t="shared" si="24"/>
        <v>910</v>
      </c>
      <c r="F798" s="9">
        <f t="shared" si="25"/>
        <v>0</v>
      </c>
      <c r="G798" s="11">
        <v>44007</v>
      </c>
      <c r="H798" s="12">
        <v>0.72767361111111117</v>
      </c>
      <c r="I798" t="s">
        <v>87</v>
      </c>
      <c r="J798" s="37">
        <v>630</v>
      </c>
      <c r="K798">
        <v>3.5009999999999999</v>
      </c>
      <c r="L798" s="14">
        <v>2205.63</v>
      </c>
      <c r="M798" t="s">
        <v>88</v>
      </c>
      <c r="N798" t="s">
        <v>37</v>
      </c>
      <c r="P798">
        <v>20604536261</v>
      </c>
      <c r="Q798">
        <v>1</v>
      </c>
      <c r="R798" t="s">
        <v>12825</v>
      </c>
      <c r="S798">
        <v>910</v>
      </c>
      <c r="T798" s="15">
        <v>44007</v>
      </c>
      <c r="U798">
        <v>2205.63</v>
      </c>
      <c r="V798" t="s">
        <v>23</v>
      </c>
      <c r="W798" t="s">
        <v>24</v>
      </c>
      <c r="X798" t="s">
        <v>25</v>
      </c>
    </row>
    <row r="799" spans="1:24" x14ac:dyDescent="0.25">
      <c r="A799" s="8">
        <v>5459</v>
      </c>
      <c r="B799" t="s">
        <v>13764</v>
      </c>
      <c r="C799" s="9" t="s">
        <v>12825</v>
      </c>
      <c r="D799" s="9">
        <v>911</v>
      </c>
      <c r="E799" s="9">
        <f t="shared" si="24"/>
        <v>911</v>
      </c>
      <c r="F799" s="9">
        <f t="shared" si="25"/>
        <v>0</v>
      </c>
      <c r="G799" s="11">
        <v>44007</v>
      </c>
      <c r="H799" s="12">
        <v>0.73379629629629628</v>
      </c>
      <c r="I799" t="s">
        <v>9371</v>
      </c>
      <c r="J799" s="37">
        <v>10000</v>
      </c>
      <c r="K799">
        <v>3.5009999999999999</v>
      </c>
      <c r="L799" s="14">
        <v>35010</v>
      </c>
      <c r="M799" t="s">
        <v>9372</v>
      </c>
      <c r="N799" t="s">
        <v>37</v>
      </c>
      <c r="P799">
        <v>20604536261</v>
      </c>
      <c r="Q799">
        <v>1</v>
      </c>
      <c r="R799" t="s">
        <v>12825</v>
      </c>
      <c r="S799">
        <v>911</v>
      </c>
      <c r="T799" s="15">
        <v>44007</v>
      </c>
      <c r="U799">
        <v>35010</v>
      </c>
      <c r="V799" t="s">
        <v>23</v>
      </c>
      <c r="W799" t="s">
        <v>24</v>
      </c>
      <c r="X799" t="s">
        <v>25</v>
      </c>
    </row>
    <row r="800" spans="1:24" x14ac:dyDescent="0.25">
      <c r="A800" s="8">
        <v>5478</v>
      </c>
      <c r="B800" t="s">
        <v>13765</v>
      </c>
      <c r="C800" s="9" t="s">
        <v>12825</v>
      </c>
      <c r="D800" s="9">
        <v>912</v>
      </c>
      <c r="E800" s="9">
        <f t="shared" si="24"/>
        <v>912</v>
      </c>
      <c r="F800" s="9">
        <f t="shared" si="25"/>
        <v>0</v>
      </c>
      <c r="G800" s="11">
        <v>44008</v>
      </c>
      <c r="H800" s="12">
        <v>0.44641203703703702</v>
      </c>
      <c r="I800" t="s">
        <v>13293</v>
      </c>
      <c r="J800" s="37">
        <v>633.41999999999996</v>
      </c>
      <c r="K800">
        <v>3.53</v>
      </c>
      <c r="L800" s="14">
        <v>2235.9699999999998</v>
      </c>
      <c r="M800" t="s">
        <v>13294</v>
      </c>
      <c r="N800" t="s">
        <v>22</v>
      </c>
      <c r="P800">
        <v>20604536261</v>
      </c>
      <c r="Q800">
        <v>1</v>
      </c>
      <c r="R800" t="s">
        <v>12825</v>
      </c>
      <c r="S800">
        <v>912</v>
      </c>
      <c r="T800" s="15">
        <v>44008</v>
      </c>
      <c r="U800">
        <v>2235.9699999999998</v>
      </c>
      <c r="V800" t="s">
        <v>23</v>
      </c>
      <c r="W800" t="s">
        <v>24</v>
      </c>
      <c r="X800" t="s">
        <v>25</v>
      </c>
    </row>
    <row r="801" spans="1:24" x14ac:dyDescent="0.25">
      <c r="A801" s="8">
        <v>5482</v>
      </c>
      <c r="B801" t="s">
        <v>13766</v>
      </c>
      <c r="C801" s="9" t="s">
        <v>12825</v>
      </c>
      <c r="D801" s="9">
        <v>913</v>
      </c>
      <c r="E801" s="9">
        <f t="shared" si="24"/>
        <v>913</v>
      </c>
      <c r="F801" s="9">
        <f t="shared" si="25"/>
        <v>0</v>
      </c>
      <c r="G801" s="11">
        <v>44008</v>
      </c>
      <c r="H801" s="12">
        <v>0.45609953703703704</v>
      </c>
      <c r="I801" t="s">
        <v>13293</v>
      </c>
      <c r="J801" s="37">
        <v>14.4</v>
      </c>
      <c r="K801">
        <v>3.53</v>
      </c>
      <c r="L801" s="14">
        <v>50.83</v>
      </c>
      <c r="M801" t="s">
        <v>13294</v>
      </c>
      <c r="N801" t="s">
        <v>22</v>
      </c>
      <c r="P801">
        <v>20604536261</v>
      </c>
      <c r="Q801">
        <v>1</v>
      </c>
      <c r="R801" t="s">
        <v>12825</v>
      </c>
      <c r="S801">
        <v>913</v>
      </c>
      <c r="T801" s="15">
        <v>44008</v>
      </c>
      <c r="U801">
        <v>50.83</v>
      </c>
      <c r="V801" t="s">
        <v>23</v>
      </c>
      <c r="W801" t="s">
        <v>24</v>
      </c>
      <c r="X801" t="s">
        <v>25</v>
      </c>
    </row>
    <row r="802" spans="1:24" x14ac:dyDescent="0.25">
      <c r="A802" s="8">
        <v>5484</v>
      </c>
      <c r="B802" t="s">
        <v>13767</v>
      </c>
      <c r="C802" s="9" t="s">
        <v>12825</v>
      </c>
      <c r="D802" s="9">
        <v>914</v>
      </c>
      <c r="E802" s="9">
        <f t="shared" si="24"/>
        <v>914</v>
      </c>
      <c r="F802" s="9">
        <f t="shared" si="25"/>
        <v>0</v>
      </c>
      <c r="G802" s="11">
        <v>44008</v>
      </c>
      <c r="H802" s="12">
        <v>0.46662037037037035</v>
      </c>
      <c r="I802" t="s">
        <v>87</v>
      </c>
      <c r="J802" s="37">
        <v>696</v>
      </c>
      <c r="K802">
        <v>3.5139999999999998</v>
      </c>
      <c r="L802" s="14">
        <v>2445.7399999999998</v>
      </c>
      <c r="M802" t="s">
        <v>88</v>
      </c>
      <c r="N802" t="s">
        <v>37</v>
      </c>
      <c r="P802">
        <v>20604536261</v>
      </c>
      <c r="Q802">
        <v>1</v>
      </c>
      <c r="R802" t="s">
        <v>12825</v>
      </c>
      <c r="S802">
        <v>914</v>
      </c>
      <c r="T802" s="15">
        <v>44008</v>
      </c>
      <c r="U802">
        <v>2445.7399999999998</v>
      </c>
      <c r="V802" t="s">
        <v>23</v>
      </c>
      <c r="W802" t="s">
        <v>24</v>
      </c>
      <c r="X802" t="s">
        <v>25</v>
      </c>
    </row>
    <row r="803" spans="1:24" x14ac:dyDescent="0.25">
      <c r="A803" s="8">
        <v>5524</v>
      </c>
      <c r="B803" t="s">
        <v>13768</v>
      </c>
      <c r="C803" s="9" t="s">
        <v>12825</v>
      </c>
      <c r="D803" s="9">
        <v>915</v>
      </c>
      <c r="E803" s="9">
        <f t="shared" si="24"/>
        <v>915</v>
      </c>
      <c r="F803" s="9">
        <f t="shared" si="25"/>
        <v>0</v>
      </c>
      <c r="G803" s="11">
        <v>44008</v>
      </c>
      <c r="H803" s="12">
        <v>0.66924768518518529</v>
      </c>
      <c r="I803" t="s">
        <v>1198</v>
      </c>
      <c r="J803" s="37">
        <v>1170</v>
      </c>
      <c r="K803">
        <v>3.5190000000000001</v>
      </c>
      <c r="L803" s="14">
        <v>4117.2299999999996</v>
      </c>
      <c r="M803" t="s">
        <v>1199</v>
      </c>
      <c r="N803" t="s">
        <v>37</v>
      </c>
      <c r="P803">
        <v>20604536261</v>
      </c>
      <c r="Q803">
        <v>1</v>
      </c>
      <c r="R803" t="s">
        <v>12825</v>
      </c>
      <c r="S803">
        <v>915</v>
      </c>
      <c r="T803" s="15">
        <v>44008</v>
      </c>
      <c r="U803">
        <v>4117.2299999999996</v>
      </c>
      <c r="V803" t="s">
        <v>23</v>
      </c>
      <c r="W803" t="s">
        <v>24</v>
      </c>
      <c r="X803" t="s">
        <v>25</v>
      </c>
    </row>
    <row r="804" spans="1:24" x14ac:dyDescent="0.25">
      <c r="A804" s="8">
        <v>5528</v>
      </c>
      <c r="B804" t="s">
        <v>13769</v>
      </c>
      <c r="C804" s="9" t="s">
        <v>12825</v>
      </c>
      <c r="D804" s="9">
        <v>916</v>
      </c>
      <c r="E804" s="9">
        <f t="shared" si="24"/>
        <v>916</v>
      </c>
      <c r="F804" s="9">
        <f t="shared" si="25"/>
        <v>0</v>
      </c>
      <c r="G804" s="11">
        <v>44008</v>
      </c>
      <c r="H804" s="12">
        <v>0.68875000000000008</v>
      </c>
      <c r="I804" t="s">
        <v>3428</v>
      </c>
      <c r="J804" s="37">
        <v>414.18</v>
      </c>
      <c r="K804">
        <v>3.5310000000000001</v>
      </c>
      <c r="L804" s="14">
        <v>1462.47</v>
      </c>
      <c r="M804" t="s">
        <v>3429</v>
      </c>
      <c r="N804" t="s">
        <v>22</v>
      </c>
      <c r="P804">
        <v>20604536261</v>
      </c>
      <c r="Q804">
        <v>1</v>
      </c>
      <c r="R804" t="s">
        <v>12825</v>
      </c>
      <c r="S804">
        <v>916</v>
      </c>
      <c r="T804" s="15">
        <v>44008</v>
      </c>
      <c r="U804">
        <v>1462.47</v>
      </c>
      <c r="V804" t="s">
        <v>23</v>
      </c>
      <c r="W804" t="s">
        <v>24</v>
      </c>
      <c r="X804" t="s">
        <v>25</v>
      </c>
    </row>
    <row r="805" spans="1:24" x14ac:dyDescent="0.25">
      <c r="A805" s="8">
        <v>5534</v>
      </c>
      <c r="B805" t="s">
        <v>13770</v>
      </c>
      <c r="C805" s="9" t="s">
        <v>12825</v>
      </c>
      <c r="D805" s="9">
        <v>917</v>
      </c>
      <c r="E805" s="9">
        <f t="shared" si="24"/>
        <v>917</v>
      </c>
      <c r="F805" s="9">
        <f t="shared" si="25"/>
        <v>0</v>
      </c>
      <c r="G805" s="11">
        <v>44008</v>
      </c>
      <c r="H805" s="12">
        <v>0.75289351851851849</v>
      </c>
      <c r="I805" t="s">
        <v>12836</v>
      </c>
      <c r="J805" s="37">
        <v>69519.67</v>
      </c>
      <c r="K805">
        <v>3.5339999999999998</v>
      </c>
      <c r="L805" s="14">
        <v>245682.51</v>
      </c>
      <c r="M805" t="s">
        <v>12837</v>
      </c>
      <c r="N805" t="s">
        <v>22</v>
      </c>
      <c r="P805">
        <v>20604536261</v>
      </c>
      <c r="Q805">
        <v>1</v>
      </c>
      <c r="R805" t="s">
        <v>12825</v>
      </c>
      <c r="S805">
        <v>917</v>
      </c>
      <c r="T805" s="15">
        <v>44008</v>
      </c>
      <c r="U805">
        <v>245682.51</v>
      </c>
      <c r="V805" t="s">
        <v>23</v>
      </c>
      <c r="W805" t="s">
        <v>24</v>
      </c>
      <c r="X805" t="s">
        <v>25</v>
      </c>
    </row>
    <row r="806" spans="1:24" x14ac:dyDescent="0.25">
      <c r="A806" s="8">
        <v>5547</v>
      </c>
      <c r="B806" t="s">
        <v>13771</v>
      </c>
      <c r="C806" s="9" t="s">
        <v>12825</v>
      </c>
      <c r="D806" s="9">
        <v>918</v>
      </c>
      <c r="E806" s="9">
        <f t="shared" si="24"/>
        <v>918</v>
      </c>
      <c r="F806" s="9">
        <f t="shared" si="25"/>
        <v>0</v>
      </c>
      <c r="G806" s="11">
        <v>44009</v>
      </c>
      <c r="H806" s="12">
        <v>0.52560185185185182</v>
      </c>
      <c r="I806" t="s">
        <v>13772</v>
      </c>
      <c r="J806" s="37">
        <v>2800</v>
      </c>
      <c r="K806">
        <v>3.532</v>
      </c>
      <c r="L806" s="14">
        <v>9889.6</v>
      </c>
      <c r="M806" t="s">
        <v>13773</v>
      </c>
      <c r="N806" t="s">
        <v>22</v>
      </c>
      <c r="P806">
        <v>20604536261</v>
      </c>
      <c r="Q806">
        <v>1</v>
      </c>
      <c r="R806" t="s">
        <v>12825</v>
      </c>
      <c r="S806">
        <v>918</v>
      </c>
      <c r="T806" s="15">
        <v>44009</v>
      </c>
      <c r="U806">
        <v>9889.6</v>
      </c>
      <c r="V806" t="s">
        <v>23</v>
      </c>
      <c r="W806" t="s">
        <v>24</v>
      </c>
      <c r="X806" t="s">
        <v>25</v>
      </c>
    </row>
    <row r="807" spans="1:24" x14ac:dyDescent="0.25">
      <c r="A807" s="8">
        <v>5548</v>
      </c>
      <c r="B807" t="s">
        <v>13774</v>
      </c>
      <c r="C807" s="9" t="s">
        <v>12825</v>
      </c>
      <c r="D807" s="9">
        <v>919</v>
      </c>
      <c r="E807" s="9">
        <f t="shared" si="24"/>
        <v>919</v>
      </c>
      <c r="F807" s="9">
        <f t="shared" si="25"/>
        <v>0</v>
      </c>
      <c r="G807" s="11">
        <v>44009</v>
      </c>
      <c r="H807" s="12">
        <v>0.52921296296296294</v>
      </c>
      <c r="I807" t="s">
        <v>5222</v>
      </c>
      <c r="J807" s="37">
        <v>430</v>
      </c>
      <c r="K807">
        <v>3.5209999999999999</v>
      </c>
      <c r="L807" s="14">
        <v>1514.03</v>
      </c>
      <c r="M807" t="s">
        <v>5223</v>
      </c>
      <c r="N807" t="s">
        <v>37</v>
      </c>
      <c r="P807">
        <v>20604536261</v>
      </c>
      <c r="Q807">
        <v>1</v>
      </c>
      <c r="R807" t="s">
        <v>12825</v>
      </c>
      <c r="S807">
        <v>919</v>
      </c>
      <c r="T807" s="15">
        <v>44009</v>
      </c>
      <c r="U807">
        <v>1514.03</v>
      </c>
      <c r="V807" t="s">
        <v>23</v>
      </c>
      <c r="W807" t="s">
        <v>24</v>
      </c>
      <c r="X807" t="s">
        <v>25</v>
      </c>
    </row>
    <row r="808" spans="1:24" x14ac:dyDescent="0.25">
      <c r="A808" s="8">
        <v>5549</v>
      </c>
      <c r="B808" t="s">
        <v>13775</v>
      </c>
      <c r="C808" s="9" t="s">
        <v>12825</v>
      </c>
      <c r="D808" s="9">
        <v>920</v>
      </c>
      <c r="E808" s="9">
        <f t="shared" si="24"/>
        <v>920</v>
      </c>
      <c r="F808" s="9">
        <f t="shared" si="25"/>
        <v>0</v>
      </c>
      <c r="G808" s="11">
        <v>44009</v>
      </c>
      <c r="H808" s="12">
        <v>0.53148148148148155</v>
      </c>
      <c r="I808" t="s">
        <v>5222</v>
      </c>
      <c r="J808" s="37">
        <v>4500</v>
      </c>
      <c r="K808">
        <v>3.5209999999999999</v>
      </c>
      <c r="L808" s="14">
        <v>15844.5</v>
      </c>
      <c r="M808" t="s">
        <v>5223</v>
      </c>
      <c r="N808" t="s">
        <v>37</v>
      </c>
      <c r="P808">
        <v>20604536261</v>
      </c>
      <c r="Q808">
        <v>1</v>
      </c>
      <c r="R808" t="s">
        <v>12825</v>
      </c>
      <c r="S808">
        <v>920</v>
      </c>
      <c r="T808" s="15">
        <v>44009</v>
      </c>
      <c r="U808">
        <v>15844.5</v>
      </c>
      <c r="V808" t="s">
        <v>23</v>
      </c>
      <c r="W808" t="s">
        <v>24</v>
      </c>
      <c r="X808" t="s">
        <v>25</v>
      </c>
    </row>
    <row r="809" spans="1:24" x14ac:dyDescent="0.25">
      <c r="A809" s="8">
        <v>5567</v>
      </c>
      <c r="B809" t="s">
        <v>13776</v>
      </c>
      <c r="C809" s="9" t="s">
        <v>12825</v>
      </c>
      <c r="D809" s="9">
        <v>921</v>
      </c>
      <c r="E809" s="9">
        <f t="shared" si="24"/>
        <v>921</v>
      </c>
      <c r="F809" s="9">
        <f t="shared" si="25"/>
        <v>0</v>
      </c>
      <c r="G809" s="11">
        <v>44009</v>
      </c>
      <c r="H809" s="12">
        <v>0.78688657407407403</v>
      </c>
      <c r="I809" t="s">
        <v>13228</v>
      </c>
      <c r="J809" s="37">
        <v>5000</v>
      </c>
      <c r="K809">
        <v>3.53</v>
      </c>
      <c r="L809" s="14">
        <v>17650</v>
      </c>
      <c r="M809" t="s">
        <v>13229</v>
      </c>
      <c r="N809" t="s">
        <v>22</v>
      </c>
      <c r="P809">
        <v>20604536261</v>
      </c>
      <c r="Q809">
        <v>1</v>
      </c>
      <c r="R809" t="s">
        <v>12825</v>
      </c>
      <c r="S809">
        <v>921</v>
      </c>
      <c r="T809" s="15">
        <v>44009</v>
      </c>
      <c r="U809">
        <v>17650</v>
      </c>
      <c r="V809" t="s">
        <v>23</v>
      </c>
      <c r="W809" t="s">
        <v>24</v>
      </c>
      <c r="X809" t="s">
        <v>25</v>
      </c>
    </row>
    <row r="810" spans="1:24" x14ac:dyDescent="0.25">
      <c r="A810" s="8">
        <v>5566</v>
      </c>
      <c r="B810" t="s">
        <v>13777</v>
      </c>
      <c r="C810" s="9" t="s">
        <v>12825</v>
      </c>
      <c r="D810" s="9">
        <v>922</v>
      </c>
      <c r="E810" s="9">
        <f t="shared" si="24"/>
        <v>922</v>
      </c>
      <c r="F810" s="9">
        <f t="shared" si="25"/>
        <v>0</v>
      </c>
      <c r="G810" s="11">
        <v>44009</v>
      </c>
      <c r="H810" s="12">
        <v>0.78709490740740751</v>
      </c>
      <c r="I810" t="s">
        <v>13152</v>
      </c>
      <c r="J810" s="37">
        <v>15000</v>
      </c>
      <c r="K810">
        <v>3.5238</v>
      </c>
      <c r="L810" s="14">
        <v>52857</v>
      </c>
      <c r="M810" t="s">
        <v>13153</v>
      </c>
      <c r="N810" t="s">
        <v>22</v>
      </c>
      <c r="P810">
        <v>20604536261</v>
      </c>
      <c r="Q810">
        <v>1</v>
      </c>
      <c r="R810" t="s">
        <v>12825</v>
      </c>
      <c r="S810">
        <v>922</v>
      </c>
      <c r="T810" s="15">
        <v>44009</v>
      </c>
      <c r="U810">
        <v>52857</v>
      </c>
      <c r="V810" t="s">
        <v>23</v>
      </c>
      <c r="W810" t="s">
        <v>24</v>
      </c>
      <c r="X810" t="s">
        <v>25</v>
      </c>
    </row>
    <row r="811" spans="1:24" x14ac:dyDescent="0.25">
      <c r="A811" s="8">
        <v>5565</v>
      </c>
      <c r="B811" t="s">
        <v>13778</v>
      </c>
      <c r="C811" s="9" t="s">
        <v>12825</v>
      </c>
      <c r="D811" s="9">
        <v>923</v>
      </c>
      <c r="E811" s="9">
        <f t="shared" si="24"/>
        <v>923</v>
      </c>
      <c r="F811" s="9">
        <f t="shared" si="25"/>
        <v>0</v>
      </c>
      <c r="G811" s="11">
        <v>44009</v>
      </c>
      <c r="H811" s="12">
        <v>0.78724537037037035</v>
      </c>
      <c r="I811" t="s">
        <v>13540</v>
      </c>
      <c r="J811" s="37">
        <v>100</v>
      </c>
      <c r="K811">
        <v>3.53</v>
      </c>
      <c r="L811" s="14">
        <v>353</v>
      </c>
      <c r="M811" t="s">
        <v>13541</v>
      </c>
      <c r="N811" t="s">
        <v>22</v>
      </c>
      <c r="P811">
        <v>20604536261</v>
      </c>
      <c r="Q811">
        <v>1</v>
      </c>
      <c r="R811" t="s">
        <v>12825</v>
      </c>
      <c r="S811">
        <v>923</v>
      </c>
      <c r="T811" s="15">
        <v>44009</v>
      </c>
      <c r="U811">
        <v>353</v>
      </c>
      <c r="V811" t="s">
        <v>23</v>
      </c>
      <c r="W811" t="s">
        <v>24</v>
      </c>
      <c r="X811" t="s">
        <v>25</v>
      </c>
    </row>
    <row r="812" spans="1:24" x14ac:dyDescent="0.25">
      <c r="A812" s="8">
        <v>5601</v>
      </c>
      <c r="B812" t="s">
        <v>13779</v>
      </c>
      <c r="C812" s="9" t="s">
        <v>12825</v>
      </c>
      <c r="D812" s="9">
        <v>924</v>
      </c>
      <c r="E812" s="9">
        <f t="shared" si="24"/>
        <v>924</v>
      </c>
      <c r="F812" s="9">
        <f t="shared" si="25"/>
        <v>0</v>
      </c>
      <c r="G812" s="11">
        <v>44012</v>
      </c>
      <c r="H812" s="12">
        <v>0.4755671296296296</v>
      </c>
      <c r="I812" t="s">
        <v>13409</v>
      </c>
      <c r="J812" s="37">
        <v>4000</v>
      </c>
      <c r="K812">
        <v>3.5329999999999999</v>
      </c>
      <c r="L812" s="14">
        <v>14132</v>
      </c>
      <c r="M812" t="s">
        <v>13410</v>
      </c>
      <c r="N812" t="s">
        <v>37</v>
      </c>
      <c r="P812">
        <v>20604536261</v>
      </c>
      <c r="Q812">
        <v>1</v>
      </c>
      <c r="R812" t="s">
        <v>12825</v>
      </c>
      <c r="S812">
        <v>924</v>
      </c>
      <c r="T812" s="15">
        <v>44012</v>
      </c>
      <c r="U812">
        <v>14132</v>
      </c>
      <c r="V812" t="s">
        <v>23</v>
      </c>
      <c r="W812" t="s">
        <v>24</v>
      </c>
      <c r="X812" t="s">
        <v>25</v>
      </c>
    </row>
    <row r="813" spans="1:24" x14ac:dyDescent="0.25">
      <c r="A813" s="8">
        <v>5604</v>
      </c>
      <c r="B813" t="s">
        <v>13780</v>
      </c>
      <c r="C813" s="9" t="s">
        <v>12825</v>
      </c>
      <c r="D813" s="9">
        <v>925</v>
      </c>
      <c r="E813" s="9">
        <f t="shared" si="24"/>
        <v>925</v>
      </c>
      <c r="F813" s="9">
        <f t="shared" si="25"/>
        <v>0</v>
      </c>
      <c r="G813" s="11">
        <v>44012</v>
      </c>
      <c r="H813" s="12">
        <v>0.50302083333333336</v>
      </c>
      <c r="I813" t="s">
        <v>12988</v>
      </c>
      <c r="J813" s="37">
        <v>1000</v>
      </c>
      <c r="K813">
        <v>3.5369999999999999</v>
      </c>
      <c r="L813" s="14">
        <v>3537</v>
      </c>
      <c r="M813" t="s">
        <v>12989</v>
      </c>
      <c r="N813" t="s">
        <v>37</v>
      </c>
      <c r="P813">
        <v>20604536261</v>
      </c>
      <c r="Q813">
        <v>1</v>
      </c>
      <c r="R813" t="s">
        <v>12825</v>
      </c>
      <c r="S813">
        <v>925</v>
      </c>
      <c r="T813" s="15">
        <v>44012</v>
      </c>
      <c r="U813">
        <v>3537</v>
      </c>
      <c r="V813" t="s">
        <v>23</v>
      </c>
      <c r="W813" t="s">
        <v>24</v>
      </c>
      <c r="X813" t="s">
        <v>25</v>
      </c>
    </row>
    <row r="814" spans="1:24" x14ac:dyDescent="0.25">
      <c r="A814" s="8">
        <v>5644</v>
      </c>
      <c r="B814" t="s">
        <v>13781</v>
      </c>
      <c r="C814" s="9" t="s">
        <v>12825</v>
      </c>
      <c r="D814" s="9">
        <v>926</v>
      </c>
      <c r="E814" s="9">
        <f t="shared" si="24"/>
        <v>926</v>
      </c>
      <c r="F814" s="9">
        <f t="shared" si="25"/>
        <v>0</v>
      </c>
      <c r="G814" s="11">
        <v>44012</v>
      </c>
      <c r="H814" s="12">
        <v>0.73271990740740733</v>
      </c>
      <c r="I814" t="s">
        <v>13078</v>
      </c>
      <c r="J814" s="37">
        <v>2000</v>
      </c>
      <c r="K814">
        <v>3.5310000000000001</v>
      </c>
      <c r="L814" s="14">
        <v>7062</v>
      </c>
      <c r="M814" t="s">
        <v>13079</v>
      </c>
      <c r="N814" t="s">
        <v>37</v>
      </c>
      <c r="P814">
        <v>20604536261</v>
      </c>
      <c r="Q814">
        <v>1</v>
      </c>
      <c r="R814" t="s">
        <v>12825</v>
      </c>
      <c r="S814">
        <v>926</v>
      </c>
      <c r="T814" s="15">
        <v>44012</v>
      </c>
      <c r="U814">
        <v>7062</v>
      </c>
      <c r="V814" t="s">
        <v>23</v>
      </c>
      <c r="W814" t="s">
        <v>24</v>
      </c>
      <c r="X814" t="s">
        <v>25</v>
      </c>
    </row>
    <row r="815" spans="1:24" x14ac:dyDescent="0.25">
      <c r="A815" s="8">
        <v>5646</v>
      </c>
      <c r="B815" t="s">
        <v>13782</v>
      </c>
      <c r="C815" s="9" t="s">
        <v>12825</v>
      </c>
      <c r="D815" s="9">
        <v>927</v>
      </c>
      <c r="E815" s="9">
        <f t="shared" si="24"/>
        <v>927</v>
      </c>
      <c r="F815" s="9">
        <f t="shared" si="25"/>
        <v>0</v>
      </c>
      <c r="G815" s="11">
        <v>44012</v>
      </c>
      <c r="H815" s="12">
        <v>0.76645833333333335</v>
      </c>
      <c r="I815" t="s">
        <v>12836</v>
      </c>
      <c r="J815" s="37">
        <v>13830.09</v>
      </c>
      <c r="K815">
        <v>3.5430000000000001</v>
      </c>
      <c r="L815" s="14">
        <v>49000.01</v>
      </c>
      <c r="M815" t="s">
        <v>12837</v>
      </c>
      <c r="N815" t="s">
        <v>22</v>
      </c>
      <c r="P815">
        <v>20604536261</v>
      </c>
      <c r="Q815">
        <v>1</v>
      </c>
      <c r="R815" t="s">
        <v>12825</v>
      </c>
      <c r="S815">
        <v>927</v>
      </c>
      <c r="T815" s="15">
        <v>44012</v>
      </c>
      <c r="U815">
        <v>49000.01</v>
      </c>
      <c r="V815" t="s">
        <v>23</v>
      </c>
      <c r="W815" t="s">
        <v>24</v>
      </c>
      <c r="X815" t="s">
        <v>25</v>
      </c>
    </row>
    <row r="816" spans="1:24" x14ac:dyDescent="0.25">
      <c r="A816" s="8">
        <v>5645</v>
      </c>
      <c r="B816" t="s">
        <v>13783</v>
      </c>
      <c r="C816" s="9" t="s">
        <v>12825</v>
      </c>
      <c r="D816" s="9">
        <v>928</v>
      </c>
      <c r="E816" s="9">
        <f t="shared" si="24"/>
        <v>928</v>
      </c>
      <c r="F816" s="9">
        <f t="shared" si="25"/>
        <v>0</v>
      </c>
      <c r="G816" s="11">
        <v>44012</v>
      </c>
      <c r="H816" s="12">
        <v>0.78140046296296306</v>
      </c>
      <c r="I816" t="s">
        <v>13214</v>
      </c>
      <c r="J816" s="37">
        <v>400</v>
      </c>
      <c r="K816">
        <v>3.5270000000000001</v>
      </c>
      <c r="L816" s="14">
        <v>1410.8</v>
      </c>
      <c r="M816" t="s">
        <v>13215</v>
      </c>
      <c r="N816" t="s">
        <v>37</v>
      </c>
      <c r="P816">
        <v>20604536261</v>
      </c>
      <c r="Q816">
        <v>1</v>
      </c>
      <c r="R816" t="s">
        <v>12825</v>
      </c>
      <c r="S816">
        <v>928</v>
      </c>
      <c r="T816" s="15">
        <v>44012</v>
      </c>
      <c r="U816">
        <v>1410.8</v>
      </c>
      <c r="V816" t="s">
        <v>23</v>
      </c>
      <c r="W816" t="s">
        <v>24</v>
      </c>
      <c r="X816" t="s">
        <v>25</v>
      </c>
    </row>
    <row r="817" spans="1:24" x14ac:dyDescent="0.25">
      <c r="A817" s="8">
        <v>5648</v>
      </c>
      <c r="B817" t="s">
        <v>13784</v>
      </c>
      <c r="C817" s="9" t="s">
        <v>12825</v>
      </c>
      <c r="D817" s="9">
        <v>929</v>
      </c>
      <c r="E817" s="9">
        <f t="shared" si="24"/>
        <v>929</v>
      </c>
      <c r="F817" s="9">
        <f t="shared" si="25"/>
        <v>0</v>
      </c>
      <c r="G817" s="11">
        <v>44012</v>
      </c>
      <c r="H817" s="12">
        <v>0.79055555555555557</v>
      </c>
      <c r="I817" t="s">
        <v>13136</v>
      </c>
      <c r="J817" s="37">
        <v>1500</v>
      </c>
      <c r="K817">
        <v>3.5270000000000001</v>
      </c>
      <c r="L817" s="14">
        <v>5290.5</v>
      </c>
      <c r="M817" t="s">
        <v>13137</v>
      </c>
      <c r="N817" t="s">
        <v>37</v>
      </c>
      <c r="P817">
        <v>20604536261</v>
      </c>
      <c r="Q817">
        <v>1</v>
      </c>
      <c r="R817" t="s">
        <v>12825</v>
      </c>
      <c r="S817">
        <v>929</v>
      </c>
      <c r="T817" s="15">
        <v>44012</v>
      </c>
      <c r="U817">
        <v>5290.5</v>
      </c>
      <c r="V817" t="s">
        <v>23</v>
      </c>
      <c r="W817" t="s">
        <v>24</v>
      </c>
      <c r="X817" t="s">
        <v>25</v>
      </c>
    </row>
    <row r="818" spans="1:24" x14ac:dyDescent="0.25">
      <c r="A818" s="8">
        <v>5651</v>
      </c>
      <c r="B818" t="s">
        <v>13785</v>
      </c>
      <c r="C818" s="9" t="s">
        <v>12825</v>
      </c>
      <c r="D818" s="9">
        <v>930</v>
      </c>
      <c r="E818" s="9">
        <f t="shared" si="24"/>
        <v>930</v>
      </c>
      <c r="F818" s="9">
        <f t="shared" si="25"/>
        <v>0</v>
      </c>
      <c r="G818" s="11">
        <v>44012</v>
      </c>
      <c r="H818" s="12">
        <v>0.84075231481481483</v>
      </c>
      <c r="I818" t="s">
        <v>13786</v>
      </c>
      <c r="J818" s="37">
        <v>3000</v>
      </c>
      <c r="K818">
        <v>3.5270000000000001</v>
      </c>
      <c r="L818" s="14">
        <v>10581</v>
      </c>
      <c r="M818" t="s">
        <v>13787</v>
      </c>
      <c r="N818" t="s">
        <v>37</v>
      </c>
      <c r="P818">
        <v>20604536261</v>
      </c>
      <c r="Q818">
        <v>1</v>
      </c>
      <c r="R818" t="s">
        <v>12825</v>
      </c>
      <c r="S818">
        <v>930</v>
      </c>
      <c r="T818" s="15">
        <v>44012</v>
      </c>
      <c r="U818">
        <v>10581</v>
      </c>
      <c r="V818" t="s">
        <v>100</v>
      </c>
      <c r="W818" t="s">
        <v>101</v>
      </c>
      <c r="X818" t="s">
        <v>101</v>
      </c>
    </row>
    <row r="819" spans="1:24" x14ac:dyDescent="0.25">
      <c r="A819" s="8">
        <v>5652</v>
      </c>
      <c r="B819" t="s">
        <v>13788</v>
      </c>
      <c r="C819" s="9" t="s">
        <v>12825</v>
      </c>
      <c r="D819" s="9">
        <v>931</v>
      </c>
      <c r="E819" s="9">
        <f t="shared" si="24"/>
        <v>931</v>
      </c>
      <c r="F819" s="9">
        <f t="shared" si="25"/>
        <v>0</v>
      </c>
      <c r="G819" s="11">
        <v>44012</v>
      </c>
      <c r="H819" s="12">
        <v>0.94262731481481488</v>
      </c>
      <c r="I819" t="s">
        <v>13343</v>
      </c>
      <c r="J819" s="37">
        <v>5000</v>
      </c>
      <c r="K819">
        <v>3.5436000000000001</v>
      </c>
      <c r="L819" s="14">
        <v>17718</v>
      </c>
      <c r="M819" t="s">
        <v>13344</v>
      </c>
      <c r="N819" t="s">
        <v>22</v>
      </c>
      <c r="P819">
        <v>20604536261</v>
      </c>
      <c r="Q819">
        <v>1</v>
      </c>
      <c r="R819" t="s">
        <v>12825</v>
      </c>
      <c r="S819">
        <v>931</v>
      </c>
      <c r="T819" s="15">
        <v>44012</v>
      </c>
      <c r="U819">
        <v>17718</v>
      </c>
      <c r="V819" t="s">
        <v>100</v>
      </c>
      <c r="W819" t="s">
        <v>101</v>
      </c>
      <c r="X819" t="s">
        <v>101</v>
      </c>
    </row>
    <row r="820" spans="1:24" x14ac:dyDescent="0.25">
      <c r="A820" s="8">
        <v>5655</v>
      </c>
      <c r="B820" t="s">
        <v>13789</v>
      </c>
      <c r="C820" s="9" t="s">
        <v>12825</v>
      </c>
      <c r="D820" s="9">
        <v>932</v>
      </c>
      <c r="E820" s="9">
        <f t="shared" si="24"/>
        <v>932</v>
      </c>
      <c r="F820" s="9">
        <f t="shared" si="25"/>
        <v>0</v>
      </c>
      <c r="G820" s="11">
        <v>44012</v>
      </c>
      <c r="H820" s="12">
        <v>0.94275462962962964</v>
      </c>
      <c r="I820" t="s">
        <v>13228</v>
      </c>
      <c r="J820" s="37">
        <v>20000</v>
      </c>
      <c r="K820">
        <v>3.5459999999999998</v>
      </c>
      <c r="L820" s="14">
        <v>70920</v>
      </c>
      <c r="M820" t="s">
        <v>13229</v>
      </c>
      <c r="N820" t="s">
        <v>22</v>
      </c>
      <c r="P820">
        <v>20604536261</v>
      </c>
      <c r="Q820">
        <v>1</v>
      </c>
      <c r="R820" t="s">
        <v>12825</v>
      </c>
      <c r="S820">
        <v>932</v>
      </c>
      <c r="T820" s="15">
        <v>44012</v>
      </c>
      <c r="U820">
        <v>70920</v>
      </c>
      <c r="V820" t="s">
        <v>100</v>
      </c>
      <c r="W820" t="s">
        <v>101</v>
      </c>
      <c r="X820" t="s">
        <v>101</v>
      </c>
    </row>
    <row r="821" spans="1:24" x14ac:dyDescent="0.25">
      <c r="A821" s="8">
        <v>5653</v>
      </c>
      <c r="B821" t="s">
        <v>13790</v>
      </c>
      <c r="C821" s="9" t="s">
        <v>12825</v>
      </c>
      <c r="D821" s="9">
        <v>933</v>
      </c>
      <c r="E821" s="9">
        <f t="shared" si="24"/>
        <v>933</v>
      </c>
      <c r="F821" s="9">
        <f t="shared" si="25"/>
        <v>0</v>
      </c>
      <c r="G821" s="11">
        <v>44012</v>
      </c>
      <c r="H821" s="12">
        <v>0.9428819444444444</v>
      </c>
      <c r="I821" t="s">
        <v>13343</v>
      </c>
      <c r="J821" s="37">
        <v>5000</v>
      </c>
      <c r="K821">
        <v>3.5419999999999998</v>
      </c>
      <c r="L821" s="14">
        <v>17710</v>
      </c>
      <c r="M821" t="s">
        <v>13344</v>
      </c>
      <c r="N821" t="s">
        <v>22</v>
      </c>
      <c r="P821">
        <v>20604536261</v>
      </c>
      <c r="Q821">
        <v>1</v>
      </c>
      <c r="R821" t="s">
        <v>12825</v>
      </c>
      <c r="S821">
        <v>933</v>
      </c>
      <c r="T821" s="15">
        <v>44012</v>
      </c>
      <c r="U821">
        <v>17710</v>
      </c>
      <c r="V821" t="s">
        <v>100</v>
      </c>
      <c r="W821" t="s">
        <v>101</v>
      </c>
      <c r="X821" t="s">
        <v>101</v>
      </c>
    </row>
    <row r="822" spans="1:24" x14ac:dyDescent="0.25">
      <c r="A822" s="8">
        <v>5659</v>
      </c>
      <c r="B822" t="s">
        <v>13791</v>
      </c>
      <c r="C822" s="9" t="s">
        <v>12825</v>
      </c>
      <c r="D822" s="9">
        <v>934</v>
      </c>
      <c r="E822" s="9">
        <f t="shared" si="24"/>
        <v>934</v>
      </c>
      <c r="F822" s="9">
        <f t="shared" si="25"/>
        <v>0</v>
      </c>
      <c r="G822" s="11">
        <v>44013</v>
      </c>
      <c r="H822" s="12">
        <v>0.37902777777777774</v>
      </c>
      <c r="I822" t="s">
        <v>13317</v>
      </c>
      <c r="J822" s="37">
        <v>9000</v>
      </c>
      <c r="K822">
        <v>3.5249999999999999</v>
      </c>
      <c r="L822" s="14">
        <v>31725</v>
      </c>
      <c r="M822" t="s">
        <v>13318</v>
      </c>
      <c r="N822" t="s">
        <v>37</v>
      </c>
      <c r="P822">
        <v>20604536261</v>
      </c>
      <c r="Q822">
        <v>1</v>
      </c>
      <c r="R822" t="s">
        <v>12825</v>
      </c>
      <c r="S822">
        <v>934</v>
      </c>
      <c r="T822" s="15">
        <v>44013</v>
      </c>
      <c r="U822">
        <v>31725</v>
      </c>
      <c r="V822" t="s">
        <v>23</v>
      </c>
      <c r="W822" t="s">
        <v>24</v>
      </c>
      <c r="X822" t="s">
        <v>25</v>
      </c>
    </row>
    <row r="823" spans="1:24" x14ac:dyDescent="0.25">
      <c r="A823" s="8">
        <v>5660</v>
      </c>
      <c r="B823" t="s">
        <v>13792</v>
      </c>
      <c r="C823" s="9" t="s">
        <v>12825</v>
      </c>
      <c r="D823" s="9">
        <v>935</v>
      </c>
      <c r="E823" s="9">
        <f t="shared" si="24"/>
        <v>935</v>
      </c>
      <c r="F823" s="9">
        <f t="shared" si="25"/>
        <v>0</v>
      </c>
      <c r="G823" s="11">
        <v>44013</v>
      </c>
      <c r="H823" s="12">
        <v>0.40210648148148148</v>
      </c>
      <c r="I823" t="s">
        <v>352</v>
      </c>
      <c r="J823" s="37">
        <v>8000</v>
      </c>
      <c r="K823">
        <v>3.5459999999999998</v>
      </c>
      <c r="L823" s="14">
        <v>28368</v>
      </c>
      <c r="M823" t="s">
        <v>353</v>
      </c>
      <c r="N823" t="s">
        <v>22</v>
      </c>
      <c r="P823">
        <v>20604536261</v>
      </c>
      <c r="Q823">
        <v>1</v>
      </c>
      <c r="R823" t="s">
        <v>12825</v>
      </c>
      <c r="S823">
        <v>935</v>
      </c>
      <c r="T823" s="15">
        <v>44013</v>
      </c>
      <c r="U823">
        <v>28368</v>
      </c>
      <c r="V823" t="s">
        <v>23</v>
      </c>
      <c r="W823" t="s">
        <v>24</v>
      </c>
      <c r="X823" t="s">
        <v>25</v>
      </c>
    </row>
    <row r="824" spans="1:24" x14ac:dyDescent="0.25">
      <c r="A824" s="8">
        <v>5664</v>
      </c>
      <c r="B824" t="s">
        <v>13793</v>
      </c>
      <c r="C824" s="9" t="s">
        <v>12825</v>
      </c>
      <c r="D824" s="9">
        <v>936</v>
      </c>
      <c r="E824" s="9">
        <f t="shared" si="24"/>
        <v>936</v>
      </c>
      <c r="F824" s="9">
        <f t="shared" si="25"/>
        <v>0</v>
      </c>
      <c r="G824" s="11">
        <v>44013</v>
      </c>
      <c r="H824" s="12">
        <v>0.40628472222222217</v>
      </c>
      <c r="I824" t="s">
        <v>5222</v>
      </c>
      <c r="J824" s="37">
        <v>3000</v>
      </c>
      <c r="K824">
        <v>3.524</v>
      </c>
      <c r="L824" s="14">
        <v>10572</v>
      </c>
      <c r="M824" t="s">
        <v>5223</v>
      </c>
      <c r="N824" t="s">
        <v>37</v>
      </c>
      <c r="P824">
        <v>20604536261</v>
      </c>
      <c r="Q824">
        <v>1</v>
      </c>
      <c r="R824" t="s">
        <v>12825</v>
      </c>
      <c r="S824">
        <v>936</v>
      </c>
      <c r="T824" s="15">
        <v>44013</v>
      </c>
      <c r="U824">
        <v>10572</v>
      </c>
      <c r="V824" t="s">
        <v>23</v>
      </c>
      <c r="W824" t="s">
        <v>24</v>
      </c>
      <c r="X824" t="s">
        <v>25</v>
      </c>
    </row>
    <row r="825" spans="1:24" x14ac:dyDescent="0.25">
      <c r="A825" s="8">
        <v>5669</v>
      </c>
      <c r="B825" t="s">
        <v>13794</v>
      </c>
      <c r="C825" s="9" t="s">
        <v>12825</v>
      </c>
      <c r="D825" s="9">
        <v>937</v>
      </c>
      <c r="E825" s="9">
        <f t="shared" si="24"/>
        <v>937</v>
      </c>
      <c r="F825" s="9">
        <f t="shared" si="25"/>
        <v>0</v>
      </c>
      <c r="G825" s="11">
        <v>44013</v>
      </c>
      <c r="H825" s="12">
        <v>0.45893518518518522</v>
      </c>
      <c r="I825" t="s">
        <v>13672</v>
      </c>
      <c r="J825" s="37">
        <v>2001.3</v>
      </c>
      <c r="K825">
        <v>3.5459999999999998</v>
      </c>
      <c r="L825" s="14">
        <v>7096.61</v>
      </c>
      <c r="M825" t="s">
        <v>13673</v>
      </c>
      <c r="N825" t="s">
        <v>22</v>
      </c>
      <c r="P825">
        <v>20604536261</v>
      </c>
      <c r="Q825">
        <v>1</v>
      </c>
      <c r="R825" t="s">
        <v>12825</v>
      </c>
      <c r="S825">
        <v>937</v>
      </c>
      <c r="T825" s="15">
        <v>44013</v>
      </c>
      <c r="U825">
        <v>7096.61</v>
      </c>
      <c r="V825" t="s">
        <v>23</v>
      </c>
      <c r="W825" t="s">
        <v>24</v>
      </c>
      <c r="X825" t="s">
        <v>25</v>
      </c>
    </row>
    <row r="826" spans="1:24" x14ac:dyDescent="0.25">
      <c r="A826" s="8">
        <v>5670</v>
      </c>
      <c r="B826" t="s">
        <v>13795</v>
      </c>
      <c r="C826" s="9" t="s">
        <v>12825</v>
      </c>
      <c r="D826" s="9">
        <v>938</v>
      </c>
      <c r="E826" s="9">
        <f t="shared" si="24"/>
        <v>938</v>
      </c>
      <c r="F826" s="9">
        <f t="shared" si="25"/>
        <v>0</v>
      </c>
      <c r="G826" s="11">
        <v>44013</v>
      </c>
      <c r="H826" s="12">
        <v>0.45915509259259263</v>
      </c>
      <c r="I826" t="s">
        <v>1706</v>
      </c>
      <c r="J826" s="37">
        <v>5000</v>
      </c>
      <c r="K826">
        <v>3.5470000000000002</v>
      </c>
      <c r="L826" s="14">
        <v>17735</v>
      </c>
      <c r="M826" t="s">
        <v>1707</v>
      </c>
      <c r="N826" t="s">
        <v>22</v>
      </c>
      <c r="P826">
        <v>20604536261</v>
      </c>
      <c r="Q826">
        <v>1</v>
      </c>
      <c r="R826" t="s">
        <v>12825</v>
      </c>
      <c r="S826">
        <v>938</v>
      </c>
      <c r="T826" s="15">
        <v>44013</v>
      </c>
      <c r="U826">
        <v>17735</v>
      </c>
      <c r="V826" t="s">
        <v>23</v>
      </c>
      <c r="W826" t="s">
        <v>24</v>
      </c>
      <c r="X826" t="s">
        <v>25</v>
      </c>
    </row>
    <row r="827" spans="1:24" x14ac:dyDescent="0.25">
      <c r="A827" s="8">
        <v>5677</v>
      </c>
      <c r="B827" t="s">
        <v>13796</v>
      </c>
      <c r="C827" s="9" t="s">
        <v>12825</v>
      </c>
      <c r="D827" s="9">
        <v>939</v>
      </c>
      <c r="E827" s="9">
        <f t="shared" si="24"/>
        <v>939</v>
      </c>
      <c r="F827" s="9">
        <f t="shared" si="25"/>
        <v>0</v>
      </c>
      <c r="G827" s="11">
        <v>44013</v>
      </c>
      <c r="H827" s="12">
        <v>0.53364583333333326</v>
      </c>
      <c r="I827" t="s">
        <v>13317</v>
      </c>
      <c r="J827" s="37">
        <v>9000</v>
      </c>
      <c r="K827">
        <v>3.5259999999999998</v>
      </c>
      <c r="L827" s="14">
        <v>31734</v>
      </c>
      <c r="M827" t="s">
        <v>13318</v>
      </c>
      <c r="N827" t="s">
        <v>37</v>
      </c>
      <c r="P827">
        <v>20604536261</v>
      </c>
      <c r="Q827">
        <v>1</v>
      </c>
      <c r="R827" t="s">
        <v>12825</v>
      </c>
      <c r="S827">
        <v>939</v>
      </c>
      <c r="T827" s="15">
        <v>44013</v>
      </c>
      <c r="U827">
        <v>31734</v>
      </c>
      <c r="V827" t="s">
        <v>23</v>
      </c>
      <c r="W827" t="s">
        <v>24</v>
      </c>
      <c r="X827" t="s">
        <v>25</v>
      </c>
    </row>
    <row r="828" spans="1:24" x14ac:dyDescent="0.25">
      <c r="A828" s="8">
        <v>5702</v>
      </c>
      <c r="B828" t="s">
        <v>13797</v>
      </c>
      <c r="C828" s="9" t="s">
        <v>12825</v>
      </c>
      <c r="D828" s="9">
        <v>940</v>
      </c>
      <c r="E828" s="9">
        <f t="shared" si="24"/>
        <v>940</v>
      </c>
      <c r="F828" s="9">
        <f t="shared" si="25"/>
        <v>0</v>
      </c>
      <c r="G828" s="11">
        <v>44013</v>
      </c>
      <c r="H828" s="12">
        <v>0.65806712962962965</v>
      </c>
      <c r="I828" t="s">
        <v>5222</v>
      </c>
      <c r="J828" s="37">
        <v>1157</v>
      </c>
      <c r="K828">
        <v>3.52</v>
      </c>
      <c r="L828" s="14">
        <v>4072.64</v>
      </c>
      <c r="M828" t="s">
        <v>5223</v>
      </c>
      <c r="N828" t="s">
        <v>37</v>
      </c>
      <c r="P828">
        <v>20604536261</v>
      </c>
      <c r="Q828">
        <v>1</v>
      </c>
      <c r="R828" t="s">
        <v>12825</v>
      </c>
      <c r="S828">
        <v>940</v>
      </c>
      <c r="T828" s="15">
        <v>44013</v>
      </c>
      <c r="U828">
        <v>4072.64</v>
      </c>
      <c r="V828" t="s">
        <v>23</v>
      </c>
      <c r="W828" t="s">
        <v>24</v>
      </c>
      <c r="X828" t="s">
        <v>25</v>
      </c>
    </row>
    <row r="829" spans="1:24" x14ac:dyDescent="0.25">
      <c r="A829" s="8">
        <v>5715</v>
      </c>
      <c r="B829" t="s">
        <v>13798</v>
      </c>
      <c r="C829" s="9" t="s">
        <v>12825</v>
      </c>
      <c r="D829" s="9">
        <v>941</v>
      </c>
      <c r="E829" s="9">
        <f t="shared" si="24"/>
        <v>941</v>
      </c>
      <c r="F829" s="9">
        <f t="shared" si="25"/>
        <v>0</v>
      </c>
      <c r="G829" s="11">
        <v>44013</v>
      </c>
      <c r="H829" s="12">
        <v>0.74489583333333342</v>
      </c>
      <c r="I829" t="s">
        <v>13799</v>
      </c>
      <c r="J829" s="37">
        <v>2000</v>
      </c>
      <c r="K829">
        <v>3.5369999999999999</v>
      </c>
      <c r="L829" s="14">
        <v>7074</v>
      </c>
      <c r="M829" t="s">
        <v>13800</v>
      </c>
      <c r="N829" t="s">
        <v>22</v>
      </c>
      <c r="P829">
        <v>20604536261</v>
      </c>
      <c r="Q829">
        <v>1</v>
      </c>
      <c r="R829" t="s">
        <v>12825</v>
      </c>
      <c r="S829">
        <v>941</v>
      </c>
      <c r="T829" s="15">
        <v>44013</v>
      </c>
      <c r="U829">
        <v>7074</v>
      </c>
      <c r="V829" t="s">
        <v>23</v>
      </c>
      <c r="W829" t="s">
        <v>24</v>
      </c>
      <c r="X829" t="s">
        <v>25</v>
      </c>
    </row>
    <row r="830" spans="1:24" x14ac:dyDescent="0.25">
      <c r="A830" s="8">
        <v>5722</v>
      </c>
      <c r="B830" t="s">
        <v>13801</v>
      </c>
      <c r="C830" s="9" t="s">
        <v>12825</v>
      </c>
      <c r="D830" s="9">
        <v>942</v>
      </c>
      <c r="E830" s="9">
        <f t="shared" si="24"/>
        <v>942</v>
      </c>
      <c r="F830" s="9">
        <f t="shared" si="25"/>
        <v>0</v>
      </c>
      <c r="G830" s="11">
        <v>44013</v>
      </c>
      <c r="H830" s="12">
        <v>0.95098379629629637</v>
      </c>
      <c r="I830" t="s">
        <v>13156</v>
      </c>
      <c r="J830" s="37">
        <v>20000</v>
      </c>
      <c r="K830">
        <v>3.5405000000000002</v>
      </c>
      <c r="L830" s="14">
        <v>70810</v>
      </c>
      <c r="M830" t="s">
        <v>13157</v>
      </c>
      <c r="N830" t="s">
        <v>22</v>
      </c>
      <c r="P830">
        <v>20604536261</v>
      </c>
      <c r="Q830">
        <v>1</v>
      </c>
      <c r="R830" t="s">
        <v>12825</v>
      </c>
      <c r="S830">
        <v>942</v>
      </c>
      <c r="T830" s="15">
        <v>44013</v>
      </c>
      <c r="U830">
        <v>70810</v>
      </c>
      <c r="V830" t="s">
        <v>100</v>
      </c>
      <c r="W830" t="s">
        <v>101</v>
      </c>
      <c r="X830" t="s">
        <v>101</v>
      </c>
    </row>
    <row r="831" spans="1:24" x14ac:dyDescent="0.25">
      <c r="A831" s="8">
        <v>5723</v>
      </c>
      <c r="B831" t="s">
        <v>13802</v>
      </c>
      <c r="C831" s="9" t="s">
        <v>12825</v>
      </c>
      <c r="D831" s="9">
        <v>943</v>
      </c>
      <c r="E831" s="9">
        <f t="shared" si="24"/>
        <v>943</v>
      </c>
      <c r="F831" s="9">
        <f t="shared" si="25"/>
        <v>0</v>
      </c>
      <c r="G831" s="11">
        <v>44013</v>
      </c>
      <c r="H831" s="12">
        <v>0.95109953703703709</v>
      </c>
      <c r="I831" t="s">
        <v>13118</v>
      </c>
      <c r="J831" s="37">
        <v>1000</v>
      </c>
      <c r="K831">
        <v>3.54</v>
      </c>
      <c r="L831" s="14">
        <v>3540</v>
      </c>
      <c r="M831" t="s">
        <v>13119</v>
      </c>
      <c r="N831" t="s">
        <v>22</v>
      </c>
      <c r="P831">
        <v>20604536261</v>
      </c>
      <c r="Q831">
        <v>1</v>
      </c>
      <c r="R831" t="s">
        <v>12825</v>
      </c>
      <c r="S831">
        <v>943</v>
      </c>
      <c r="T831" s="15">
        <v>44013</v>
      </c>
      <c r="U831">
        <v>3540</v>
      </c>
      <c r="V831" t="s">
        <v>100</v>
      </c>
      <c r="W831" t="s">
        <v>101</v>
      </c>
      <c r="X831" t="s">
        <v>101</v>
      </c>
    </row>
    <row r="832" spans="1:24" x14ac:dyDescent="0.25">
      <c r="A832" s="8">
        <v>5729</v>
      </c>
      <c r="B832" t="s">
        <v>13803</v>
      </c>
      <c r="C832" s="9" t="s">
        <v>12825</v>
      </c>
      <c r="D832" s="9">
        <v>944</v>
      </c>
      <c r="E832" s="9">
        <f t="shared" si="24"/>
        <v>944</v>
      </c>
      <c r="F832" s="9">
        <f t="shared" si="25"/>
        <v>0</v>
      </c>
      <c r="G832" s="11">
        <v>44014</v>
      </c>
      <c r="H832" s="12">
        <v>0.40545138888888888</v>
      </c>
      <c r="I832" t="s">
        <v>13317</v>
      </c>
      <c r="J832" s="37">
        <v>2000</v>
      </c>
      <c r="K832">
        <v>3.5110000000000001</v>
      </c>
      <c r="L832" s="14">
        <v>7022</v>
      </c>
      <c r="M832" t="s">
        <v>13318</v>
      </c>
      <c r="N832" t="s">
        <v>37</v>
      </c>
      <c r="P832">
        <v>20604536261</v>
      </c>
      <c r="Q832">
        <v>1</v>
      </c>
      <c r="R832" t="s">
        <v>12825</v>
      </c>
      <c r="S832">
        <v>944</v>
      </c>
      <c r="T832" s="15">
        <v>44014</v>
      </c>
      <c r="U832">
        <v>7022</v>
      </c>
      <c r="V832" t="s">
        <v>23</v>
      </c>
      <c r="W832" t="s">
        <v>24</v>
      </c>
      <c r="X832" t="s">
        <v>25</v>
      </c>
    </row>
    <row r="833" spans="1:24" x14ac:dyDescent="0.25">
      <c r="A833" s="8">
        <v>5733</v>
      </c>
      <c r="B833" t="s">
        <v>13804</v>
      </c>
      <c r="C833" s="9" t="s">
        <v>12825</v>
      </c>
      <c r="D833" s="9">
        <v>945</v>
      </c>
      <c r="E833" s="9">
        <f t="shared" si="24"/>
        <v>945</v>
      </c>
      <c r="F833" s="9">
        <f t="shared" si="25"/>
        <v>0</v>
      </c>
      <c r="G833" s="11">
        <v>44014</v>
      </c>
      <c r="H833" s="12">
        <v>0.40954861111111113</v>
      </c>
      <c r="I833" t="s">
        <v>3428</v>
      </c>
      <c r="J833" s="37">
        <v>4175</v>
      </c>
      <c r="K833">
        <v>3.5289999999999999</v>
      </c>
      <c r="L833" s="14">
        <v>14733.58</v>
      </c>
      <c r="M833" t="s">
        <v>3429</v>
      </c>
      <c r="N833" t="s">
        <v>22</v>
      </c>
      <c r="P833">
        <v>20604536261</v>
      </c>
      <c r="Q833">
        <v>1</v>
      </c>
      <c r="R833" t="s">
        <v>12825</v>
      </c>
      <c r="S833">
        <v>945</v>
      </c>
      <c r="T833" s="15">
        <v>44014</v>
      </c>
      <c r="U833">
        <v>14733.58</v>
      </c>
      <c r="V833" t="s">
        <v>100</v>
      </c>
      <c r="W833" t="s">
        <v>101</v>
      </c>
      <c r="X833" t="s">
        <v>101</v>
      </c>
    </row>
    <row r="834" spans="1:24" x14ac:dyDescent="0.25">
      <c r="A834" s="8">
        <v>5735</v>
      </c>
      <c r="B834" t="s">
        <v>13805</v>
      </c>
      <c r="C834" s="9" t="s">
        <v>12825</v>
      </c>
      <c r="D834" s="9">
        <v>946</v>
      </c>
      <c r="E834" s="9">
        <f t="shared" si="24"/>
        <v>946</v>
      </c>
      <c r="F834" s="9">
        <f t="shared" si="25"/>
        <v>0</v>
      </c>
      <c r="G834" s="11">
        <v>44014</v>
      </c>
      <c r="H834" s="12">
        <v>0.44931712962962966</v>
      </c>
      <c r="I834" t="s">
        <v>13090</v>
      </c>
      <c r="J834" s="37">
        <v>1800</v>
      </c>
      <c r="K834">
        <v>3.528</v>
      </c>
      <c r="L834" s="14">
        <v>6350.4</v>
      </c>
      <c r="M834" t="s">
        <v>13091</v>
      </c>
      <c r="N834" t="s">
        <v>22</v>
      </c>
      <c r="P834">
        <v>20604536261</v>
      </c>
      <c r="Q834">
        <v>1</v>
      </c>
      <c r="R834" t="s">
        <v>12825</v>
      </c>
      <c r="S834">
        <v>946</v>
      </c>
      <c r="T834" s="15">
        <v>44014</v>
      </c>
      <c r="U834">
        <v>6350.4</v>
      </c>
      <c r="V834" t="s">
        <v>23</v>
      </c>
      <c r="W834" t="s">
        <v>24</v>
      </c>
      <c r="X834" t="s">
        <v>25</v>
      </c>
    </row>
    <row r="835" spans="1:24" x14ac:dyDescent="0.25">
      <c r="A835" s="8">
        <v>5763</v>
      </c>
      <c r="B835" t="s">
        <v>13806</v>
      </c>
      <c r="C835" s="9" t="s">
        <v>12825</v>
      </c>
      <c r="D835" s="9">
        <v>947</v>
      </c>
      <c r="E835" s="9">
        <f t="shared" si="24"/>
        <v>947</v>
      </c>
      <c r="F835" s="9">
        <f t="shared" si="25"/>
        <v>0</v>
      </c>
      <c r="G835" s="11">
        <v>44014</v>
      </c>
      <c r="H835" s="12">
        <v>0.6350231481481482</v>
      </c>
      <c r="I835" t="s">
        <v>2949</v>
      </c>
      <c r="J835" s="37">
        <v>2124.65</v>
      </c>
      <c r="K835">
        <v>3.5289999999999999</v>
      </c>
      <c r="L835" s="14">
        <v>7497.89</v>
      </c>
      <c r="M835" t="s">
        <v>2950</v>
      </c>
      <c r="N835" t="s">
        <v>22</v>
      </c>
      <c r="P835">
        <v>20604536261</v>
      </c>
      <c r="Q835">
        <v>1</v>
      </c>
      <c r="R835" t="s">
        <v>12825</v>
      </c>
      <c r="S835">
        <v>947</v>
      </c>
      <c r="T835" s="15">
        <v>44014</v>
      </c>
      <c r="U835">
        <v>7497.89</v>
      </c>
      <c r="V835" t="s">
        <v>23</v>
      </c>
      <c r="W835" t="s">
        <v>24</v>
      </c>
      <c r="X835" t="s">
        <v>25</v>
      </c>
    </row>
    <row r="836" spans="1:24" x14ac:dyDescent="0.25">
      <c r="A836" s="8">
        <v>5764</v>
      </c>
      <c r="B836" t="s">
        <v>13807</v>
      </c>
      <c r="C836" s="9" t="s">
        <v>12825</v>
      </c>
      <c r="D836" s="9">
        <v>948</v>
      </c>
      <c r="E836" s="9">
        <f t="shared" si="24"/>
        <v>948</v>
      </c>
      <c r="F836" s="9">
        <f t="shared" si="25"/>
        <v>0</v>
      </c>
      <c r="G836" s="11">
        <v>44014</v>
      </c>
      <c r="H836" s="12">
        <v>0.6353240740740741</v>
      </c>
      <c r="I836" t="s">
        <v>13317</v>
      </c>
      <c r="J836" s="37">
        <v>10000</v>
      </c>
      <c r="K836">
        <v>3.512</v>
      </c>
      <c r="L836" s="14">
        <v>35120</v>
      </c>
      <c r="M836" t="s">
        <v>13318</v>
      </c>
      <c r="N836" t="s">
        <v>37</v>
      </c>
      <c r="P836">
        <v>20604536261</v>
      </c>
      <c r="Q836">
        <v>1</v>
      </c>
      <c r="R836" t="s">
        <v>12825</v>
      </c>
      <c r="S836">
        <v>948</v>
      </c>
      <c r="T836" s="15">
        <v>44014</v>
      </c>
      <c r="U836">
        <v>35120</v>
      </c>
      <c r="V836" t="s">
        <v>23</v>
      </c>
      <c r="W836" t="s">
        <v>24</v>
      </c>
      <c r="X836" t="s">
        <v>25</v>
      </c>
    </row>
    <row r="837" spans="1:24" x14ac:dyDescent="0.25">
      <c r="A837" s="8">
        <v>5765</v>
      </c>
      <c r="B837" t="s">
        <v>13808</v>
      </c>
      <c r="C837" s="9" t="s">
        <v>12825</v>
      </c>
      <c r="D837" s="9">
        <v>949</v>
      </c>
      <c r="E837" s="9">
        <f t="shared" ref="E837:E900" si="26">E836+1</f>
        <v>949</v>
      </c>
      <c r="F837" s="9">
        <f t="shared" ref="F837:F900" si="27">+E837-E836-1</f>
        <v>0</v>
      </c>
      <c r="G837" s="11">
        <v>44014</v>
      </c>
      <c r="H837" s="12">
        <v>0.63611111111111118</v>
      </c>
      <c r="I837" t="s">
        <v>2949</v>
      </c>
      <c r="J837" s="37">
        <v>1742.21</v>
      </c>
      <c r="K837">
        <v>3.5289999999999999</v>
      </c>
      <c r="L837" s="14">
        <v>6148.26</v>
      </c>
      <c r="M837" t="s">
        <v>2950</v>
      </c>
      <c r="N837" t="s">
        <v>22</v>
      </c>
      <c r="P837">
        <v>20604536261</v>
      </c>
      <c r="Q837">
        <v>1</v>
      </c>
      <c r="R837" t="s">
        <v>12825</v>
      </c>
      <c r="S837">
        <v>949</v>
      </c>
      <c r="T837" s="15">
        <v>44014</v>
      </c>
      <c r="U837">
        <v>6148.26</v>
      </c>
      <c r="V837" t="s">
        <v>23</v>
      </c>
      <c r="W837" t="s">
        <v>24</v>
      </c>
      <c r="X837" t="s">
        <v>25</v>
      </c>
    </row>
    <row r="838" spans="1:24" x14ac:dyDescent="0.25">
      <c r="A838" s="8">
        <v>5668</v>
      </c>
      <c r="B838" t="s">
        <v>13809</v>
      </c>
      <c r="C838" s="9" t="s">
        <v>12825</v>
      </c>
      <c r="D838" s="9">
        <v>950</v>
      </c>
      <c r="E838" s="9">
        <f t="shared" si="26"/>
        <v>950</v>
      </c>
      <c r="F838" s="9">
        <f t="shared" si="27"/>
        <v>0</v>
      </c>
      <c r="G838" s="11">
        <v>44014</v>
      </c>
      <c r="H838" s="12">
        <v>0.67230324074074066</v>
      </c>
      <c r="I838" t="s">
        <v>182</v>
      </c>
      <c r="J838" s="37">
        <v>22600</v>
      </c>
      <c r="K838">
        <v>3.5329999999999999</v>
      </c>
      <c r="L838" s="14">
        <v>79845.8</v>
      </c>
      <c r="M838" t="s">
        <v>183</v>
      </c>
      <c r="N838" t="s">
        <v>37</v>
      </c>
      <c r="P838">
        <v>20604536261</v>
      </c>
      <c r="Q838">
        <v>1</v>
      </c>
      <c r="R838" t="s">
        <v>12825</v>
      </c>
      <c r="S838">
        <v>950</v>
      </c>
      <c r="T838" s="15">
        <v>44014</v>
      </c>
      <c r="U838">
        <v>79845.8</v>
      </c>
      <c r="V838" t="s">
        <v>23</v>
      </c>
      <c r="W838" t="s">
        <v>24</v>
      </c>
      <c r="X838" t="s">
        <v>25</v>
      </c>
    </row>
    <row r="839" spans="1:24" x14ac:dyDescent="0.25">
      <c r="A839" s="8">
        <v>5773</v>
      </c>
      <c r="B839" t="s">
        <v>13810</v>
      </c>
      <c r="C839" s="9" t="s">
        <v>12825</v>
      </c>
      <c r="D839" s="9">
        <v>951</v>
      </c>
      <c r="E839" s="9">
        <f t="shared" si="26"/>
        <v>951</v>
      </c>
      <c r="F839" s="9">
        <f t="shared" si="27"/>
        <v>0</v>
      </c>
      <c r="G839" s="11">
        <v>44014</v>
      </c>
      <c r="H839" s="12">
        <v>0.70787037037037026</v>
      </c>
      <c r="I839" t="s">
        <v>87</v>
      </c>
      <c r="J839" s="37">
        <v>413</v>
      </c>
      <c r="K839">
        <v>3.5150000000000001</v>
      </c>
      <c r="L839" s="14">
        <v>1451.7</v>
      </c>
      <c r="M839" t="s">
        <v>88</v>
      </c>
      <c r="N839" t="s">
        <v>37</v>
      </c>
      <c r="P839">
        <v>20604536261</v>
      </c>
      <c r="Q839">
        <v>1</v>
      </c>
      <c r="R839" t="s">
        <v>12825</v>
      </c>
      <c r="S839">
        <v>951</v>
      </c>
      <c r="T839" s="15">
        <v>44014</v>
      </c>
      <c r="U839">
        <v>1451.7</v>
      </c>
      <c r="V839" t="s">
        <v>23</v>
      </c>
      <c r="W839" t="s">
        <v>24</v>
      </c>
      <c r="X839" t="s">
        <v>25</v>
      </c>
    </row>
    <row r="840" spans="1:24" x14ac:dyDescent="0.25">
      <c r="A840" s="8">
        <v>5777</v>
      </c>
      <c r="B840" t="s">
        <v>13811</v>
      </c>
      <c r="C840" s="9" t="s">
        <v>12825</v>
      </c>
      <c r="D840" s="9">
        <v>952</v>
      </c>
      <c r="E840" s="9">
        <f t="shared" si="26"/>
        <v>952</v>
      </c>
      <c r="F840" s="9">
        <f t="shared" si="27"/>
        <v>0</v>
      </c>
      <c r="G840" s="11">
        <v>44014</v>
      </c>
      <c r="H840" s="12">
        <v>0.77798611111111116</v>
      </c>
      <c r="I840" t="s">
        <v>13812</v>
      </c>
      <c r="J840" s="37">
        <v>9000</v>
      </c>
      <c r="K840">
        <v>3.5350000000000001</v>
      </c>
      <c r="L840" s="14">
        <v>31815</v>
      </c>
      <c r="M840" t="s">
        <v>13813</v>
      </c>
      <c r="N840" t="s">
        <v>22</v>
      </c>
      <c r="P840">
        <v>20604536261</v>
      </c>
      <c r="Q840">
        <v>1</v>
      </c>
      <c r="R840" t="s">
        <v>12825</v>
      </c>
      <c r="S840">
        <v>952</v>
      </c>
      <c r="T840" s="15">
        <v>44014</v>
      </c>
      <c r="U840">
        <v>31815</v>
      </c>
      <c r="V840" t="s">
        <v>23</v>
      </c>
      <c r="W840" t="s">
        <v>24</v>
      </c>
      <c r="X840" t="s">
        <v>25</v>
      </c>
    </row>
    <row r="841" spans="1:24" x14ac:dyDescent="0.25">
      <c r="A841" s="8">
        <v>5780</v>
      </c>
      <c r="B841" t="s">
        <v>13814</v>
      </c>
      <c r="C841" s="9" t="s">
        <v>12825</v>
      </c>
      <c r="D841" s="9">
        <v>953</v>
      </c>
      <c r="E841" s="9">
        <f t="shared" si="26"/>
        <v>953</v>
      </c>
      <c r="F841" s="9">
        <f t="shared" si="27"/>
        <v>0</v>
      </c>
      <c r="G841" s="11">
        <v>44014</v>
      </c>
      <c r="H841" s="12">
        <v>0.78739583333333341</v>
      </c>
      <c r="I841" t="s">
        <v>13812</v>
      </c>
      <c r="J841" s="37">
        <v>600</v>
      </c>
      <c r="K841">
        <v>3.5350000000000001</v>
      </c>
      <c r="L841" s="14">
        <v>2121</v>
      </c>
      <c r="M841" t="s">
        <v>13813</v>
      </c>
      <c r="N841" t="s">
        <v>22</v>
      </c>
      <c r="P841">
        <v>20604536261</v>
      </c>
      <c r="Q841">
        <v>1</v>
      </c>
      <c r="R841" t="s">
        <v>12825</v>
      </c>
      <c r="S841">
        <v>953</v>
      </c>
      <c r="T841" s="15">
        <v>44014</v>
      </c>
      <c r="U841">
        <v>2121</v>
      </c>
      <c r="V841" t="s">
        <v>23</v>
      </c>
      <c r="W841" t="s">
        <v>24</v>
      </c>
      <c r="X841" t="s">
        <v>25</v>
      </c>
    </row>
    <row r="842" spans="1:24" x14ac:dyDescent="0.25">
      <c r="A842" s="8">
        <v>5784</v>
      </c>
      <c r="B842" t="s">
        <v>13815</v>
      </c>
      <c r="C842" s="9" t="s">
        <v>12825</v>
      </c>
      <c r="D842" s="9">
        <v>954</v>
      </c>
      <c r="E842" s="9">
        <f t="shared" si="26"/>
        <v>954</v>
      </c>
      <c r="F842" s="9">
        <f t="shared" si="27"/>
        <v>0</v>
      </c>
      <c r="G842" s="11">
        <v>44014</v>
      </c>
      <c r="H842" s="12">
        <v>0.85180555555555559</v>
      </c>
      <c r="I842" t="s">
        <v>13163</v>
      </c>
      <c r="J842" s="37">
        <v>6000</v>
      </c>
      <c r="K842">
        <v>3.5249999999999999</v>
      </c>
      <c r="L842" s="14">
        <v>21150</v>
      </c>
      <c r="M842" t="s">
        <v>13164</v>
      </c>
      <c r="N842" t="s">
        <v>22</v>
      </c>
      <c r="P842">
        <v>20604536261</v>
      </c>
      <c r="Q842">
        <v>1</v>
      </c>
      <c r="R842" t="s">
        <v>12825</v>
      </c>
      <c r="S842">
        <v>954</v>
      </c>
      <c r="T842" s="15">
        <v>44014</v>
      </c>
      <c r="U842">
        <v>21150</v>
      </c>
      <c r="V842" t="s">
        <v>100</v>
      </c>
      <c r="W842" t="s">
        <v>101</v>
      </c>
      <c r="X842" t="s">
        <v>101</v>
      </c>
    </row>
    <row r="843" spans="1:24" x14ac:dyDescent="0.25">
      <c r="A843" s="8">
        <v>5785</v>
      </c>
      <c r="B843" t="s">
        <v>13816</v>
      </c>
      <c r="C843" s="9" t="s">
        <v>12825</v>
      </c>
      <c r="D843" s="9">
        <v>955</v>
      </c>
      <c r="E843" s="9">
        <f t="shared" si="26"/>
        <v>955</v>
      </c>
      <c r="F843" s="9">
        <f t="shared" si="27"/>
        <v>0</v>
      </c>
      <c r="G843" s="11">
        <v>44014</v>
      </c>
      <c r="H843" s="12">
        <v>0.85194444444444439</v>
      </c>
      <c r="I843" t="s">
        <v>13152</v>
      </c>
      <c r="J843" s="37">
        <v>20000</v>
      </c>
      <c r="K843">
        <v>3.5249999999999999</v>
      </c>
      <c r="L843" s="14">
        <v>70500</v>
      </c>
      <c r="M843" t="s">
        <v>13153</v>
      </c>
      <c r="N843" t="s">
        <v>22</v>
      </c>
      <c r="P843">
        <v>20604536261</v>
      </c>
      <c r="Q843">
        <v>1</v>
      </c>
      <c r="R843" t="s">
        <v>12825</v>
      </c>
      <c r="S843">
        <v>955</v>
      </c>
      <c r="T843" s="15">
        <v>44014</v>
      </c>
      <c r="U843">
        <v>70500</v>
      </c>
      <c r="V843" t="s">
        <v>100</v>
      </c>
      <c r="W843" t="s">
        <v>101</v>
      </c>
      <c r="X843" t="s">
        <v>101</v>
      </c>
    </row>
    <row r="844" spans="1:24" x14ac:dyDescent="0.25">
      <c r="A844" s="8">
        <v>5786</v>
      </c>
      <c r="B844" t="s">
        <v>13817</v>
      </c>
      <c r="C844" s="9" t="s">
        <v>12825</v>
      </c>
      <c r="D844" s="9">
        <v>956</v>
      </c>
      <c r="E844" s="9">
        <f t="shared" si="26"/>
        <v>956</v>
      </c>
      <c r="F844" s="9">
        <f t="shared" si="27"/>
        <v>0</v>
      </c>
      <c r="G844" s="11">
        <v>44014</v>
      </c>
      <c r="H844" s="12">
        <v>0.85207175925925915</v>
      </c>
      <c r="I844" t="s">
        <v>13343</v>
      </c>
      <c r="J844" s="37">
        <v>3000</v>
      </c>
      <c r="K844">
        <v>3.5249999999999999</v>
      </c>
      <c r="L844" s="14">
        <v>10575</v>
      </c>
      <c r="M844" t="s">
        <v>13344</v>
      </c>
      <c r="N844" t="s">
        <v>22</v>
      </c>
      <c r="P844">
        <v>20604536261</v>
      </c>
      <c r="Q844">
        <v>1</v>
      </c>
      <c r="R844" t="s">
        <v>12825</v>
      </c>
      <c r="S844">
        <v>956</v>
      </c>
      <c r="T844" s="15">
        <v>44014</v>
      </c>
      <c r="U844">
        <v>10575</v>
      </c>
      <c r="V844" t="s">
        <v>100</v>
      </c>
      <c r="W844" t="s">
        <v>101</v>
      </c>
      <c r="X844" t="s">
        <v>101</v>
      </c>
    </row>
    <row r="845" spans="1:24" x14ac:dyDescent="0.25">
      <c r="A845" s="8">
        <v>5793</v>
      </c>
      <c r="B845" t="s">
        <v>13818</v>
      </c>
      <c r="C845" s="9" t="s">
        <v>12825</v>
      </c>
      <c r="D845" s="9">
        <v>957</v>
      </c>
      <c r="E845" s="9">
        <f t="shared" si="26"/>
        <v>957</v>
      </c>
      <c r="F845" s="9">
        <f t="shared" si="27"/>
        <v>0</v>
      </c>
      <c r="G845" s="11">
        <v>44015</v>
      </c>
      <c r="H845" s="12">
        <v>0.3911458333333333</v>
      </c>
      <c r="I845" t="s">
        <v>352</v>
      </c>
      <c r="J845" s="37">
        <v>1500</v>
      </c>
      <c r="K845">
        <v>3.5390000000000001</v>
      </c>
      <c r="L845" s="14">
        <v>5308.5</v>
      </c>
      <c r="M845" t="s">
        <v>353</v>
      </c>
      <c r="N845" t="s">
        <v>22</v>
      </c>
      <c r="P845">
        <v>20604536261</v>
      </c>
      <c r="Q845">
        <v>1</v>
      </c>
      <c r="R845" t="s">
        <v>12825</v>
      </c>
      <c r="S845">
        <v>957</v>
      </c>
      <c r="T845" s="15">
        <v>44015</v>
      </c>
      <c r="U845">
        <v>5308.5</v>
      </c>
      <c r="V845" t="s">
        <v>23</v>
      </c>
      <c r="W845" t="s">
        <v>24</v>
      </c>
      <c r="X845" t="s">
        <v>25</v>
      </c>
    </row>
    <row r="846" spans="1:24" x14ac:dyDescent="0.25">
      <c r="A846" s="8">
        <v>5795</v>
      </c>
      <c r="B846" t="s">
        <v>13819</v>
      </c>
      <c r="C846" s="9" t="s">
        <v>12825</v>
      </c>
      <c r="D846" s="9">
        <v>958</v>
      </c>
      <c r="E846" s="9">
        <f t="shared" si="26"/>
        <v>958</v>
      </c>
      <c r="F846" s="9">
        <f t="shared" si="27"/>
        <v>0</v>
      </c>
      <c r="G846" s="11">
        <v>44015</v>
      </c>
      <c r="H846" s="12">
        <v>0.42383101851851851</v>
      </c>
      <c r="I846" t="s">
        <v>13812</v>
      </c>
      <c r="J846" s="37">
        <v>8000</v>
      </c>
      <c r="K846">
        <v>3.5289999999999999</v>
      </c>
      <c r="L846" s="14">
        <v>28232</v>
      </c>
      <c r="M846" t="s">
        <v>13813</v>
      </c>
      <c r="N846" t="s">
        <v>22</v>
      </c>
      <c r="P846">
        <v>20604536261</v>
      </c>
      <c r="Q846">
        <v>1</v>
      </c>
      <c r="R846" t="s">
        <v>12825</v>
      </c>
      <c r="S846">
        <v>958</v>
      </c>
      <c r="T846" s="15">
        <v>44015</v>
      </c>
      <c r="U846">
        <v>28232</v>
      </c>
      <c r="V846" t="s">
        <v>23</v>
      </c>
      <c r="W846" t="s">
        <v>24</v>
      </c>
      <c r="X846" t="s">
        <v>25</v>
      </c>
    </row>
    <row r="847" spans="1:24" x14ac:dyDescent="0.25">
      <c r="A847" s="8">
        <v>5809</v>
      </c>
      <c r="B847" t="s">
        <v>13820</v>
      </c>
      <c r="C847" s="9" t="s">
        <v>12825</v>
      </c>
      <c r="D847" s="9">
        <v>959</v>
      </c>
      <c r="E847" s="9">
        <f t="shared" si="26"/>
        <v>959</v>
      </c>
      <c r="F847" s="9">
        <f t="shared" si="27"/>
        <v>0</v>
      </c>
      <c r="G847" s="11">
        <v>44015</v>
      </c>
      <c r="H847" s="12">
        <v>0.50489583333333332</v>
      </c>
      <c r="I847" t="s">
        <v>13821</v>
      </c>
      <c r="J847" s="37">
        <v>2000</v>
      </c>
      <c r="K847">
        <v>3.5379999999999998</v>
      </c>
      <c r="L847" s="14">
        <v>7076</v>
      </c>
      <c r="M847" t="s">
        <v>13822</v>
      </c>
      <c r="N847" t="s">
        <v>22</v>
      </c>
      <c r="P847">
        <v>20604536261</v>
      </c>
      <c r="Q847">
        <v>1</v>
      </c>
      <c r="R847" t="s">
        <v>12825</v>
      </c>
      <c r="S847">
        <v>959</v>
      </c>
      <c r="T847" s="15">
        <v>44015</v>
      </c>
      <c r="U847">
        <v>7076</v>
      </c>
      <c r="V847" t="s">
        <v>23</v>
      </c>
      <c r="W847" t="s">
        <v>24</v>
      </c>
      <c r="X847" t="s">
        <v>25</v>
      </c>
    </row>
    <row r="848" spans="1:24" x14ac:dyDescent="0.25">
      <c r="A848" s="8">
        <v>5810</v>
      </c>
      <c r="B848" t="s">
        <v>13823</v>
      </c>
      <c r="C848" s="9" t="s">
        <v>12825</v>
      </c>
      <c r="D848" s="9">
        <v>960</v>
      </c>
      <c r="E848" s="9">
        <f t="shared" si="26"/>
        <v>960</v>
      </c>
      <c r="F848" s="9">
        <f t="shared" si="27"/>
        <v>0</v>
      </c>
      <c r="G848" s="11">
        <v>44015</v>
      </c>
      <c r="H848" s="12">
        <v>0.51708333333333334</v>
      </c>
      <c r="I848" t="s">
        <v>13824</v>
      </c>
      <c r="J848" s="37">
        <v>9880</v>
      </c>
      <c r="K848">
        <v>3.5369999999999999</v>
      </c>
      <c r="L848" s="14">
        <v>34945.56</v>
      </c>
      <c r="M848" t="s">
        <v>13825</v>
      </c>
      <c r="N848" t="s">
        <v>22</v>
      </c>
      <c r="P848">
        <v>20604536261</v>
      </c>
      <c r="Q848">
        <v>1</v>
      </c>
      <c r="R848" t="s">
        <v>12825</v>
      </c>
      <c r="S848">
        <v>960</v>
      </c>
      <c r="T848" s="15">
        <v>44015</v>
      </c>
      <c r="U848">
        <v>34945.56</v>
      </c>
      <c r="V848" t="s">
        <v>23</v>
      </c>
      <c r="W848" t="s">
        <v>24</v>
      </c>
      <c r="X848" t="s">
        <v>25</v>
      </c>
    </row>
    <row r="849" spans="1:24" x14ac:dyDescent="0.25">
      <c r="A849" s="8">
        <v>5826</v>
      </c>
      <c r="B849" t="s">
        <v>13826</v>
      </c>
      <c r="C849" s="9" t="s">
        <v>12825</v>
      </c>
      <c r="D849" s="9">
        <v>961</v>
      </c>
      <c r="E849" s="9">
        <f t="shared" si="26"/>
        <v>961</v>
      </c>
      <c r="F849" s="9">
        <f t="shared" si="27"/>
        <v>0</v>
      </c>
      <c r="G849" s="11">
        <v>44015</v>
      </c>
      <c r="H849" s="12">
        <v>0.54695601851851849</v>
      </c>
      <c r="I849" t="s">
        <v>87</v>
      </c>
      <c r="J849" s="37">
        <v>3001</v>
      </c>
      <c r="K849">
        <v>3.5209999999999999</v>
      </c>
      <c r="L849" s="14">
        <v>10566.52</v>
      </c>
      <c r="M849" t="s">
        <v>88</v>
      </c>
      <c r="N849" t="s">
        <v>37</v>
      </c>
      <c r="P849">
        <v>20604536261</v>
      </c>
      <c r="Q849">
        <v>1</v>
      </c>
      <c r="R849" t="s">
        <v>12825</v>
      </c>
      <c r="S849">
        <v>961</v>
      </c>
      <c r="T849" s="15">
        <v>44015</v>
      </c>
      <c r="U849">
        <v>10566.52</v>
      </c>
      <c r="V849" t="s">
        <v>23</v>
      </c>
      <c r="W849" t="s">
        <v>24</v>
      </c>
      <c r="X849" t="s">
        <v>25</v>
      </c>
    </row>
    <row r="850" spans="1:24" x14ac:dyDescent="0.25">
      <c r="A850" s="8">
        <v>5832</v>
      </c>
      <c r="B850" t="s">
        <v>13827</v>
      </c>
      <c r="C850" s="9" t="s">
        <v>12825</v>
      </c>
      <c r="D850" s="9">
        <v>962</v>
      </c>
      <c r="E850" s="9">
        <f t="shared" si="26"/>
        <v>962</v>
      </c>
      <c r="F850" s="9">
        <f t="shared" si="27"/>
        <v>0</v>
      </c>
      <c r="G850" s="11">
        <v>44015</v>
      </c>
      <c r="H850" s="12">
        <v>0.58333333333333337</v>
      </c>
      <c r="I850" t="s">
        <v>13228</v>
      </c>
      <c r="J850" s="37">
        <v>20000</v>
      </c>
      <c r="K850">
        <v>3.5409999999999999</v>
      </c>
      <c r="L850" s="14">
        <v>70820</v>
      </c>
      <c r="M850" t="s">
        <v>13229</v>
      </c>
      <c r="N850" t="s">
        <v>22</v>
      </c>
      <c r="P850">
        <v>20604536261</v>
      </c>
      <c r="Q850">
        <v>1</v>
      </c>
      <c r="R850" t="s">
        <v>12825</v>
      </c>
      <c r="S850">
        <v>962</v>
      </c>
      <c r="T850" s="15">
        <v>44015</v>
      </c>
      <c r="U850">
        <v>70820</v>
      </c>
      <c r="V850" t="s">
        <v>23</v>
      </c>
      <c r="W850" t="s">
        <v>24</v>
      </c>
      <c r="X850" t="s">
        <v>25</v>
      </c>
    </row>
    <row r="851" spans="1:24" x14ac:dyDescent="0.25">
      <c r="A851" s="8">
        <v>5833</v>
      </c>
      <c r="B851" t="s">
        <v>13828</v>
      </c>
      <c r="C851" s="9" t="s">
        <v>12825</v>
      </c>
      <c r="D851" s="9">
        <v>963</v>
      </c>
      <c r="E851" s="9">
        <f t="shared" si="26"/>
        <v>963</v>
      </c>
      <c r="F851" s="9">
        <f t="shared" si="27"/>
        <v>0</v>
      </c>
      <c r="G851" s="11">
        <v>44015</v>
      </c>
      <c r="H851" s="12">
        <v>0.65461805555555552</v>
      </c>
      <c r="I851" t="s">
        <v>13829</v>
      </c>
      <c r="J851" s="37">
        <v>1980</v>
      </c>
      <c r="K851">
        <v>3.532</v>
      </c>
      <c r="L851" s="14">
        <v>6993.36</v>
      </c>
      <c r="M851" t="s">
        <v>13830</v>
      </c>
      <c r="N851" t="s">
        <v>37</v>
      </c>
      <c r="P851">
        <v>20604536261</v>
      </c>
      <c r="Q851">
        <v>1</v>
      </c>
      <c r="R851" t="s">
        <v>12825</v>
      </c>
      <c r="S851">
        <v>963</v>
      </c>
      <c r="T851" s="15">
        <v>44015</v>
      </c>
      <c r="U851">
        <v>6993.36</v>
      </c>
      <c r="V851" t="s">
        <v>23</v>
      </c>
      <c r="W851" t="s">
        <v>24</v>
      </c>
      <c r="X851" t="s">
        <v>25</v>
      </c>
    </row>
    <row r="852" spans="1:24" x14ac:dyDescent="0.25">
      <c r="A852" s="8">
        <v>5838</v>
      </c>
      <c r="B852" t="s">
        <v>13831</v>
      </c>
      <c r="C852" s="9" t="s">
        <v>12825</v>
      </c>
      <c r="D852" s="9">
        <v>964</v>
      </c>
      <c r="E852" s="9">
        <f t="shared" si="26"/>
        <v>964</v>
      </c>
      <c r="F852" s="9">
        <f t="shared" si="27"/>
        <v>0</v>
      </c>
      <c r="G852" s="11">
        <v>44015</v>
      </c>
      <c r="H852" s="12">
        <v>0.65473379629629636</v>
      </c>
      <c r="I852" t="s">
        <v>580</v>
      </c>
      <c r="J852" s="37">
        <v>2000</v>
      </c>
      <c r="K852">
        <v>3.5310000000000001</v>
      </c>
      <c r="L852" s="14">
        <v>7062</v>
      </c>
      <c r="M852" t="s">
        <v>581</v>
      </c>
      <c r="N852" t="s">
        <v>37</v>
      </c>
      <c r="P852">
        <v>20604536261</v>
      </c>
      <c r="Q852">
        <v>1</v>
      </c>
      <c r="R852" t="s">
        <v>12825</v>
      </c>
      <c r="S852">
        <v>964</v>
      </c>
      <c r="T852" s="15">
        <v>44015</v>
      </c>
      <c r="U852">
        <v>7062</v>
      </c>
      <c r="V852" t="s">
        <v>23</v>
      </c>
      <c r="W852" t="s">
        <v>24</v>
      </c>
      <c r="X852" t="s">
        <v>25</v>
      </c>
    </row>
    <row r="853" spans="1:24" x14ac:dyDescent="0.25">
      <c r="A853" s="8">
        <v>5844</v>
      </c>
      <c r="B853" t="s">
        <v>13832</v>
      </c>
      <c r="C853" s="9" t="s">
        <v>12825</v>
      </c>
      <c r="D853" s="9">
        <v>965</v>
      </c>
      <c r="E853" s="9">
        <f t="shared" si="26"/>
        <v>965</v>
      </c>
      <c r="F853" s="9">
        <f t="shared" si="27"/>
        <v>0</v>
      </c>
      <c r="G853" s="11">
        <v>44015</v>
      </c>
      <c r="H853" s="12">
        <v>0.6915972222222222</v>
      </c>
      <c r="I853" t="s">
        <v>12988</v>
      </c>
      <c r="J853" s="37">
        <v>3000</v>
      </c>
      <c r="K853">
        <v>3.532</v>
      </c>
      <c r="L853" s="14">
        <v>10596</v>
      </c>
      <c r="M853" t="s">
        <v>12989</v>
      </c>
      <c r="N853" t="s">
        <v>37</v>
      </c>
      <c r="P853">
        <v>20604536261</v>
      </c>
      <c r="Q853">
        <v>1</v>
      </c>
      <c r="R853" t="s">
        <v>12825</v>
      </c>
      <c r="S853">
        <v>965</v>
      </c>
      <c r="T853" s="15">
        <v>44015</v>
      </c>
      <c r="U853">
        <v>10596</v>
      </c>
      <c r="V853" t="s">
        <v>23</v>
      </c>
      <c r="W853" t="s">
        <v>24</v>
      </c>
      <c r="X853" t="s">
        <v>25</v>
      </c>
    </row>
    <row r="854" spans="1:24" x14ac:dyDescent="0.25">
      <c r="A854" s="8">
        <v>5846</v>
      </c>
      <c r="B854" t="s">
        <v>13833</v>
      </c>
      <c r="C854" s="9" t="s">
        <v>12825</v>
      </c>
      <c r="D854" s="9">
        <v>966</v>
      </c>
      <c r="E854" s="9">
        <f t="shared" si="26"/>
        <v>966</v>
      </c>
      <c r="F854" s="9">
        <f t="shared" si="27"/>
        <v>0</v>
      </c>
      <c r="G854" s="11">
        <v>44015</v>
      </c>
      <c r="H854" s="12">
        <v>0.70092592592592595</v>
      </c>
      <c r="I854" t="s">
        <v>13146</v>
      </c>
      <c r="J854" s="37">
        <v>3000</v>
      </c>
      <c r="K854">
        <v>3.5329999999999999</v>
      </c>
      <c r="L854" s="14">
        <v>10599</v>
      </c>
      <c r="M854" t="s">
        <v>13147</v>
      </c>
      <c r="N854" t="s">
        <v>37</v>
      </c>
      <c r="P854">
        <v>20604536261</v>
      </c>
      <c r="Q854">
        <v>1</v>
      </c>
      <c r="R854" t="s">
        <v>12825</v>
      </c>
      <c r="S854">
        <v>966</v>
      </c>
      <c r="T854" s="15">
        <v>44015</v>
      </c>
      <c r="U854">
        <v>10599</v>
      </c>
      <c r="V854" t="s">
        <v>23</v>
      </c>
      <c r="W854" t="s">
        <v>24</v>
      </c>
      <c r="X854" t="s">
        <v>25</v>
      </c>
    </row>
    <row r="855" spans="1:24" x14ac:dyDescent="0.25">
      <c r="A855" s="8">
        <v>5852</v>
      </c>
      <c r="B855" t="s">
        <v>13834</v>
      </c>
      <c r="C855" s="9" t="s">
        <v>12825</v>
      </c>
      <c r="D855" s="9">
        <v>967</v>
      </c>
      <c r="E855" s="9">
        <f t="shared" si="26"/>
        <v>967</v>
      </c>
      <c r="F855" s="9">
        <f t="shared" si="27"/>
        <v>0</v>
      </c>
      <c r="G855" s="11">
        <v>44015</v>
      </c>
      <c r="H855" s="12">
        <v>0.72555555555555562</v>
      </c>
      <c r="I855" t="s">
        <v>13628</v>
      </c>
      <c r="J855" s="37">
        <v>836.15</v>
      </c>
      <c r="K855">
        <v>3.5459999999999998</v>
      </c>
      <c r="L855" s="14">
        <v>2964.99</v>
      </c>
      <c r="M855" t="s">
        <v>13629</v>
      </c>
      <c r="N855" t="s">
        <v>22</v>
      </c>
      <c r="P855">
        <v>20604536261</v>
      </c>
      <c r="Q855">
        <v>1</v>
      </c>
      <c r="R855" t="s">
        <v>12825</v>
      </c>
      <c r="S855">
        <v>967</v>
      </c>
      <c r="T855" s="15">
        <v>44015</v>
      </c>
      <c r="U855">
        <v>2964.99</v>
      </c>
      <c r="V855" t="s">
        <v>23</v>
      </c>
      <c r="W855" t="s">
        <v>24</v>
      </c>
      <c r="X855" t="s">
        <v>25</v>
      </c>
    </row>
    <row r="856" spans="1:24" x14ac:dyDescent="0.25">
      <c r="A856" s="8">
        <v>5861</v>
      </c>
      <c r="B856" t="s">
        <v>13835</v>
      </c>
      <c r="C856" s="9" t="s">
        <v>12825</v>
      </c>
      <c r="D856" s="9">
        <v>968</v>
      </c>
      <c r="E856" s="9">
        <f t="shared" si="26"/>
        <v>968</v>
      </c>
      <c r="F856" s="9">
        <f t="shared" si="27"/>
        <v>0</v>
      </c>
      <c r="G856" s="11">
        <v>44015</v>
      </c>
      <c r="H856" s="12">
        <v>0.74703703703703705</v>
      </c>
      <c r="I856" t="s">
        <v>13628</v>
      </c>
      <c r="J856" s="37">
        <v>113.12</v>
      </c>
      <c r="K856">
        <v>3.5449999999999999</v>
      </c>
      <c r="L856" s="14">
        <v>401.01</v>
      </c>
      <c r="M856" t="s">
        <v>13629</v>
      </c>
      <c r="N856" t="s">
        <v>22</v>
      </c>
      <c r="P856">
        <v>20604536261</v>
      </c>
      <c r="Q856">
        <v>1</v>
      </c>
      <c r="R856" t="s">
        <v>12825</v>
      </c>
      <c r="S856">
        <v>968</v>
      </c>
      <c r="T856" s="15">
        <v>44015</v>
      </c>
      <c r="U856">
        <v>401.01</v>
      </c>
      <c r="V856" t="s">
        <v>23</v>
      </c>
      <c r="W856" t="s">
        <v>24</v>
      </c>
      <c r="X856" t="s">
        <v>25</v>
      </c>
    </row>
    <row r="857" spans="1:24" x14ac:dyDescent="0.25">
      <c r="A857" s="8">
        <v>5864</v>
      </c>
      <c r="B857" t="s">
        <v>13836</v>
      </c>
      <c r="C857" s="9" t="s">
        <v>12825</v>
      </c>
      <c r="D857" s="9">
        <v>969</v>
      </c>
      <c r="E857" s="9">
        <f t="shared" si="26"/>
        <v>969</v>
      </c>
      <c r="F857" s="9">
        <f t="shared" si="27"/>
        <v>0</v>
      </c>
      <c r="G857" s="11">
        <v>44015</v>
      </c>
      <c r="H857" s="12">
        <v>0.75399305555555562</v>
      </c>
      <c r="I857" t="s">
        <v>13628</v>
      </c>
      <c r="J857" s="37">
        <v>84.63</v>
      </c>
      <c r="K857">
        <v>3.5449999999999999</v>
      </c>
      <c r="L857" s="14">
        <v>300.01</v>
      </c>
      <c r="M857" t="s">
        <v>13629</v>
      </c>
      <c r="N857" t="s">
        <v>22</v>
      </c>
      <c r="P857">
        <v>20604536261</v>
      </c>
      <c r="Q857">
        <v>1</v>
      </c>
      <c r="R857" t="s">
        <v>12825</v>
      </c>
      <c r="S857">
        <v>969</v>
      </c>
      <c r="T857" s="15">
        <v>44015</v>
      </c>
      <c r="U857">
        <v>300.01</v>
      </c>
      <c r="V857" t="s">
        <v>23</v>
      </c>
      <c r="W857" t="s">
        <v>24</v>
      </c>
      <c r="X857" t="s">
        <v>25</v>
      </c>
    </row>
    <row r="858" spans="1:24" x14ac:dyDescent="0.25">
      <c r="A858" s="8">
        <v>5865</v>
      </c>
      <c r="B858" t="s">
        <v>13837</v>
      </c>
      <c r="C858" s="9" t="s">
        <v>12825</v>
      </c>
      <c r="D858" s="9">
        <v>970</v>
      </c>
      <c r="E858" s="9">
        <f t="shared" si="26"/>
        <v>970</v>
      </c>
      <c r="F858" s="9">
        <f t="shared" si="27"/>
        <v>0</v>
      </c>
      <c r="G858" s="11">
        <v>44015</v>
      </c>
      <c r="H858" s="12">
        <v>0.76149305555555558</v>
      </c>
      <c r="I858" t="s">
        <v>13688</v>
      </c>
      <c r="J858" s="37">
        <v>5000</v>
      </c>
      <c r="K858">
        <v>3.53</v>
      </c>
      <c r="L858" s="14">
        <v>17650</v>
      </c>
      <c r="M858" t="s">
        <v>13689</v>
      </c>
      <c r="N858" t="s">
        <v>37</v>
      </c>
      <c r="P858">
        <v>20604536261</v>
      </c>
      <c r="Q858">
        <v>1</v>
      </c>
      <c r="R858" t="s">
        <v>12825</v>
      </c>
      <c r="S858">
        <v>970</v>
      </c>
      <c r="T858" s="15">
        <v>44015</v>
      </c>
      <c r="U858">
        <v>17650</v>
      </c>
      <c r="V858" t="s">
        <v>23</v>
      </c>
      <c r="W858" t="s">
        <v>24</v>
      </c>
      <c r="X858" t="s">
        <v>25</v>
      </c>
    </row>
    <row r="859" spans="1:24" x14ac:dyDescent="0.25">
      <c r="A859" s="8">
        <v>5874</v>
      </c>
      <c r="B859" t="s">
        <v>13838</v>
      </c>
      <c r="C859" s="9" t="s">
        <v>12825</v>
      </c>
      <c r="D859" s="9">
        <v>971</v>
      </c>
      <c r="E859" s="9">
        <f t="shared" si="26"/>
        <v>971</v>
      </c>
      <c r="F859" s="9">
        <f t="shared" si="27"/>
        <v>0</v>
      </c>
      <c r="G859" s="11">
        <v>44015</v>
      </c>
      <c r="H859" s="12">
        <v>0.84665509259259253</v>
      </c>
      <c r="I859" t="s">
        <v>5222</v>
      </c>
      <c r="J859" s="37">
        <v>132</v>
      </c>
      <c r="K859">
        <v>3.5270000000000001</v>
      </c>
      <c r="L859" s="14">
        <v>465.56</v>
      </c>
      <c r="M859" t="s">
        <v>5223</v>
      </c>
      <c r="N859" t="s">
        <v>37</v>
      </c>
      <c r="P859">
        <v>20604536261</v>
      </c>
      <c r="Q859">
        <v>1</v>
      </c>
      <c r="R859" t="s">
        <v>12825</v>
      </c>
      <c r="S859">
        <v>971</v>
      </c>
      <c r="T859" s="15">
        <v>44015</v>
      </c>
      <c r="U859">
        <v>465.56</v>
      </c>
      <c r="V859" t="s">
        <v>100</v>
      </c>
      <c r="W859" t="s">
        <v>101</v>
      </c>
      <c r="X859" t="s">
        <v>101</v>
      </c>
    </row>
    <row r="860" spans="1:24" x14ac:dyDescent="0.25">
      <c r="A860" s="8">
        <v>5878</v>
      </c>
      <c r="B860" t="s">
        <v>13839</v>
      </c>
      <c r="C860" s="9" t="s">
        <v>12825</v>
      </c>
      <c r="D860" s="9">
        <v>972</v>
      </c>
      <c r="E860" s="9">
        <f t="shared" si="26"/>
        <v>972</v>
      </c>
      <c r="F860" s="9">
        <f t="shared" si="27"/>
        <v>0</v>
      </c>
      <c r="G860" s="11">
        <v>44015</v>
      </c>
      <c r="H860" s="12">
        <v>0.85473379629629631</v>
      </c>
      <c r="I860" t="s">
        <v>13540</v>
      </c>
      <c r="J860" s="37">
        <v>500</v>
      </c>
      <c r="K860">
        <v>3.5430000000000001</v>
      </c>
      <c r="L860" s="14">
        <v>1771.5</v>
      </c>
      <c r="M860" t="s">
        <v>13541</v>
      </c>
      <c r="N860" t="s">
        <v>22</v>
      </c>
      <c r="P860">
        <v>20604536261</v>
      </c>
      <c r="Q860">
        <v>1</v>
      </c>
      <c r="R860" t="s">
        <v>12825</v>
      </c>
      <c r="S860">
        <v>972</v>
      </c>
      <c r="T860" s="15">
        <v>44015</v>
      </c>
      <c r="U860">
        <v>1771.5</v>
      </c>
      <c r="V860" t="s">
        <v>100</v>
      </c>
      <c r="W860" t="s">
        <v>101</v>
      </c>
      <c r="X860" t="s">
        <v>101</v>
      </c>
    </row>
    <row r="861" spans="1:24" x14ac:dyDescent="0.25">
      <c r="A861" s="8">
        <v>5875</v>
      </c>
      <c r="B861" t="s">
        <v>13840</v>
      </c>
      <c r="C861" s="9" t="s">
        <v>12825</v>
      </c>
      <c r="D861" s="9">
        <v>973</v>
      </c>
      <c r="E861" s="9">
        <f t="shared" si="26"/>
        <v>973</v>
      </c>
      <c r="F861" s="9">
        <f t="shared" si="27"/>
        <v>0</v>
      </c>
      <c r="G861" s="11">
        <v>44015</v>
      </c>
      <c r="H861" s="12">
        <v>0.85484953703703714</v>
      </c>
      <c r="I861" t="s">
        <v>13163</v>
      </c>
      <c r="J861" s="37">
        <v>5000</v>
      </c>
      <c r="K861">
        <v>3.5348000000000002</v>
      </c>
      <c r="L861" s="14">
        <v>17674</v>
      </c>
      <c r="M861" t="s">
        <v>13164</v>
      </c>
      <c r="N861" t="s">
        <v>22</v>
      </c>
      <c r="P861">
        <v>20604536261</v>
      </c>
      <c r="Q861">
        <v>1</v>
      </c>
      <c r="R861" t="s">
        <v>12825</v>
      </c>
      <c r="S861">
        <v>973</v>
      </c>
      <c r="T861" s="15">
        <v>44015</v>
      </c>
      <c r="U861">
        <v>17674</v>
      </c>
      <c r="V861" t="s">
        <v>100</v>
      </c>
      <c r="W861" t="s">
        <v>101</v>
      </c>
      <c r="X861" t="s">
        <v>101</v>
      </c>
    </row>
    <row r="862" spans="1:24" x14ac:dyDescent="0.25">
      <c r="A862" s="8">
        <v>5877</v>
      </c>
      <c r="B862" t="s">
        <v>13841</v>
      </c>
      <c r="C862" s="9" t="s">
        <v>12825</v>
      </c>
      <c r="D862" s="9">
        <v>974</v>
      </c>
      <c r="E862" s="9">
        <f t="shared" si="26"/>
        <v>974</v>
      </c>
      <c r="F862" s="9">
        <f t="shared" si="27"/>
        <v>0</v>
      </c>
      <c r="G862" s="11">
        <v>44015</v>
      </c>
      <c r="H862" s="12">
        <v>0.85498842592592583</v>
      </c>
      <c r="I862" t="s">
        <v>13540</v>
      </c>
      <c r="J862" s="37">
        <v>2600</v>
      </c>
      <c r="K862">
        <v>3.5377999999999998</v>
      </c>
      <c r="L862" s="14">
        <v>9198.2800000000007</v>
      </c>
      <c r="M862" t="s">
        <v>13541</v>
      </c>
      <c r="N862" t="s">
        <v>22</v>
      </c>
      <c r="P862">
        <v>20604536261</v>
      </c>
      <c r="Q862">
        <v>1</v>
      </c>
      <c r="R862" t="s">
        <v>12825</v>
      </c>
      <c r="S862">
        <v>974</v>
      </c>
      <c r="T862" s="15">
        <v>44015</v>
      </c>
      <c r="U862">
        <v>9198.2800000000007</v>
      </c>
      <c r="V862" t="s">
        <v>100</v>
      </c>
      <c r="W862" t="s">
        <v>101</v>
      </c>
      <c r="X862" t="s">
        <v>101</v>
      </c>
    </row>
    <row r="863" spans="1:24" x14ac:dyDescent="0.25">
      <c r="A863" s="8">
        <v>5876</v>
      </c>
      <c r="B863" t="s">
        <v>13842</v>
      </c>
      <c r="C863" s="9" t="s">
        <v>12825</v>
      </c>
      <c r="D863" s="9">
        <v>975</v>
      </c>
      <c r="E863" s="9">
        <f t="shared" si="26"/>
        <v>975</v>
      </c>
      <c r="F863" s="9">
        <f t="shared" si="27"/>
        <v>0</v>
      </c>
      <c r="G863" s="11">
        <v>44015</v>
      </c>
      <c r="H863" s="12">
        <v>0.85513888888888889</v>
      </c>
      <c r="I863" t="s">
        <v>134</v>
      </c>
      <c r="J863" s="37">
        <v>1200</v>
      </c>
      <c r="K863">
        <v>3.5354000000000001</v>
      </c>
      <c r="L863" s="14">
        <v>4242.4799999999996</v>
      </c>
      <c r="M863" t="s">
        <v>135</v>
      </c>
      <c r="N863" t="s">
        <v>22</v>
      </c>
      <c r="P863">
        <v>20604536261</v>
      </c>
      <c r="Q863">
        <v>1</v>
      </c>
      <c r="R863" t="s">
        <v>12825</v>
      </c>
      <c r="S863">
        <v>975</v>
      </c>
      <c r="T863" s="15">
        <v>44015</v>
      </c>
      <c r="U863">
        <v>4242.4799999999996</v>
      </c>
      <c r="V863" t="s">
        <v>100</v>
      </c>
      <c r="W863" t="s">
        <v>101</v>
      </c>
      <c r="X863" t="s">
        <v>101</v>
      </c>
    </row>
    <row r="864" spans="1:24" x14ac:dyDescent="0.25">
      <c r="A864" s="8">
        <v>5881</v>
      </c>
      <c r="B864" t="s">
        <v>13843</v>
      </c>
      <c r="C864" s="9" t="s">
        <v>12825</v>
      </c>
      <c r="D864" s="9">
        <v>976</v>
      </c>
      <c r="E864" s="9">
        <f t="shared" si="26"/>
        <v>976</v>
      </c>
      <c r="F864" s="9">
        <f t="shared" si="27"/>
        <v>0</v>
      </c>
      <c r="G864" s="11">
        <v>44016</v>
      </c>
      <c r="H864" s="12">
        <v>0.54759259259259252</v>
      </c>
      <c r="I864" t="s">
        <v>5222</v>
      </c>
      <c r="J864" s="37">
        <v>142</v>
      </c>
      <c r="K864">
        <v>3.5270000000000001</v>
      </c>
      <c r="L864" s="14">
        <v>500.83</v>
      </c>
      <c r="M864" t="s">
        <v>5223</v>
      </c>
      <c r="N864" t="s">
        <v>37</v>
      </c>
      <c r="P864">
        <v>20604536261</v>
      </c>
      <c r="Q864">
        <v>1</v>
      </c>
      <c r="R864" t="s">
        <v>12825</v>
      </c>
      <c r="S864">
        <v>976</v>
      </c>
      <c r="T864" s="15">
        <v>44016</v>
      </c>
      <c r="U864">
        <v>500.83</v>
      </c>
      <c r="V864" t="s">
        <v>23</v>
      </c>
      <c r="W864" t="s">
        <v>24</v>
      </c>
      <c r="X864" t="s">
        <v>25</v>
      </c>
    </row>
    <row r="865" spans="1:24" x14ac:dyDescent="0.25">
      <c r="A865" s="8">
        <v>5883</v>
      </c>
      <c r="B865" t="s">
        <v>13844</v>
      </c>
      <c r="C865" s="9" t="s">
        <v>12825</v>
      </c>
      <c r="D865" s="9">
        <v>977</v>
      </c>
      <c r="E865" s="9">
        <f t="shared" si="26"/>
        <v>977</v>
      </c>
      <c r="F865" s="9">
        <f t="shared" si="27"/>
        <v>0</v>
      </c>
      <c r="G865" s="11">
        <v>44016</v>
      </c>
      <c r="H865" s="12">
        <v>0.5486226851851852</v>
      </c>
      <c r="I865" t="s">
        <v>1160</v>
      </c>
      <c r="J865" s="37">
        <v>2932.88</v>
      </c>
      <c r="K865">
        <v>3.5459999999999998</v>
      </c>
      <c r="L865" s="14">
        <v>10399.99</v>
      </c>
      <c r="M865" t="s">
        <v>1161</v>
      </c>
      <c r="N865" t="s">
        <v>22</v>
      </c>
      <c r="P865">
        <v>20604536261</v>
      </c>
      <c r="Q865">
        <v>1</v>
      </c>
      <c r="R865" t="s">
        <v>12825</v>
      </c>
      <c r="S865">
        <v>977</v>
      </c>
      <c r="T865" s="15">
        <v>44016</v>
      </c>
      <c r="U865">
        <v>10399.99</v>
      </c>
      <c r="V865" t="s">
        <v>23</v>
      </c>
      <c r="W865" t="s">
        <v>24</v>
      </c>
      <c r="X865" t="s">
        <v>25</v>
      </c>
    </row>
    <row r="866" spans="1:24" x14ac:dyDescent="0.25">
      <c r="A866" s="8">
        <v>5887</v>
      </c>
      <c r="B866" t="s">
        <v>13845</v>
      </c>
      <c r="C866" s="9" t="s">
        <v>12825</v>
      </c>
      <c r="D866" s="9">
        <v>978</v>
      </c>
      <c r="E866" s="9">
        <f t="shared" si="26"/>
        <v>978</v>
      </c>
      <c r="F866" s="9">
        <f t="shared" si="27"/>
        <v>0</v>
      </c>
      <c r="G866" s="11">
        <v>44016</v>
      </c>
      <c r="H866" s="12">
        <v>0.54885416666666664</v>
      </c>
      <c r="I866" t="s">
        <v>13078</v>
      </c>
      <c r="J866" s="37">
        <v>2002</v>
      </c>
      <c r="K866">
        <v>3.5270000000000001</v>
      </c>
      <c r="L866" s="14">
        <v>7061.05</v>
      </c>
      <c r="M866" t="s">
        <v>13079</v>
      </c>
      <c r="N866" t="s">
        <v>37</v>
      </c>
      <c r="P866">
        <v>20604536261</v>
      </c>
      <c r="Q866">
        <v>1</v>
      </c>
      <c r="R866" t="s">
        <v>12825</v>
      </c>
      <c r="S866">
        <v>978</v>
      </c>
      <c r="T866" s="15">
        <v>44016</v>
      </c>
      <c r="U866">
        <v>7061.05</v>
      </c>
      <c r="V866" t="s">
        <v>23</v>
      </c>
      <c r="W866" t="s">
        <v>24</v>
      </c>
      <c r="X866" t="s">
        <v>25</v>
      </c>
    </row>
    <row r="867" spans="1:24" x14ac:dyDescent="0.25">
      <c r="A867" s="8">
        <v>5889</v>
      </c>
      <c r="B867" t="s">
        <v>13846</v>
      </c>
      <c r="C867" s="9" t="s">
        <v>12825</v>
      </c>
      <c r="D867" s="9">
        <v>979</v>
      </c>
      <c r="E867" s="9">
        <f t="shared" si="26"/>
        <v>979</v>
      </c>
      <c r="F867" s="9">
        <f t="shared" si="27"/>
        <v>0</v>
      </c>
      <c r="G867" s="11">
        <v>44016</v>
      </c>
      <c r="H867" s="12">
        <v>0.55410879629629628</v>
      </c>
      <c r="I867" t="s">
        <v>3942</v>
      </c>
      <c r="J867" s="37">
        <v>400</v>
      </c>
      <c r="K867">
        <v>3.5259999999999998</v>
      </c>
      <c r="L867" s="14">
        <v>1410.4</v>
      </c>
      <c r="M867" t="s">
        <v>3943</v>
      </c>
      <c r="N867" t="s">
        <v>37</v>
      </c>
      <c r="P867">
        <v>20604536261</v>
      </c>
      <c r="Q867">
        <v>1</v>
      </c>
      <c r="R867" t="s">
        <v>12825</v>
      </c>
      <c r="S867">
        <v>979</v>
      </c>
      <c r="T867" s="15">
        <v>44016</v>
      </c>
      <c r="U867">
        <v>1410.4</v>
      </c>
      <c r="V867" t="s">
        <v>23</v>
      </c>
      <c r="W867" t="s">
        <v>24</v>
      </c>
      <c r="X867" t="s">
        <v>25</v>
      </c>
    </row>
    <row r="868" spans="1:24" x14ac:dyDescent="0.25">
      <c r="A868" s="8">
        <v>5897</v>
      </c>
      <c r="B868" t="s">
        <v>13847</v>
      </c>
      <c r="C868" s="9" t="s">
        <v>12825</v>
      </c>
      <c r="D868" s="9">
        <v>980</v>
      </c>
      <c r="E868" s="9">
        <f t="shared" si="26"/>
        <v>980</v>
      </c>
      <c r="F868" s="9">
        <f t="shared" si="27"/>
        <v>0</v>
      </c>
      <c r="G868" s="11">
        <v>44016</v>
      </c>
      <c r="H868" s="12">
        <v>0.69508101851851845</v>
      </c>
      <c r="I868" t="s">
        <v>5222</v>
      </c>
      <c r="J868" s="37">
        <v>100</v>
      </c>
      <c r="K868">
        <v>3.5270000000000001</v>
      </c>
      <c r="L868" s="14">
        <v>352.7</v>
      </c>
      <c r="M868" t="s">
        <v>5223</v>
      </c>
      <c r="N868" t="s">
        <v>37</v>
      </c>
      <c r="P868">
        <v>20604536261</v>
      </c>
      <c r="Q868">
        <v>1</v>
      </c>
      <c r="R868" t="s">
        <v>12825</v>
      </c>
      <c r="S868">
        <v>980</v>
      </c>
      <c r="T868" s="15">
        <v>44016</v>
      </c>
      <c r="U868">
        <v>352.7</v>
      </c>
      <c r="V868" t="s">
        <v>100</v>
      </c>
      <c r="W868" t="s">
        <v>101</v>
      </c>
      <c r="X868" t="s">
        <v>101</v>
      </c>
    </row>
    <row r="869" spans="1:24" x14ac:dyDescent="0.25">
      <c r="A869" s="8">
        <v>5898</v>
      </c>
      <c r="B869" t="s">
        <v>13848</v>
      </c>
      <c r="C869" s="9" t="s">
        <v>12825</v>
      </c>
      <c r="D869" s="9">
        <v>981</v>
      </c>
      <c r="E869" s="9">
        <f t="shared" si="26"/>
        <v>981</v>
      </c>
      <c r="F869" s="9">
        <f t="shared" si="27"/>
        <v>0</v>
      </c>
      <c r="G869" s="11">
        <v>44016</v>
      </c>
      <c r="H869" s="12">
        <v>0.69520833333333332</v>
      </c>
      <c r="I869" t="s">
        <v>5222</v>
      </c>
      <c r="J869" s="37">
        <v>3000</v>
      </c>
      <c r="K869">
        <v>3.5270000000000001</v>
      </c>
      <c r="L869" s="14">
        <v>10581</v>
      </c>
      <c r="M869" t="s">
        <v>5223</v>
      </c>
      <c r="N869" t="s">
        <v>37</v>
      </c>
      <c r="P869">
        <v>20604536261</v>
      </c>
      <c r="Q869">
        <v>1</v>
      </c>
      <c r="R869" t="s">
        <v>12825</v>
      </c>
      <c r="S869">
        <v>981</v>
      </c>
      <c r="T869" s="15">
        <v>44016</v>
      </c>
      <c r="U869">
        <v>10581</v>
      </c>
      <c r="V869" t="s">
        <v>100</v>
      </c>
      <c r="W869" t="s">
        <v>101</v>
      </c>
      <c r="X869" t="s">
        <v>101</v>
      </c>
    </row>
    <row r="870" spans="1:24" x14ac:dyDescent="0.25">
      <c r="A870" s="8">
        <v>5766</v>
      </c>
      <c r="B870" t="s">
        <v>13849</v>
      </c>
      <c r="C870" s="9" t="s">
        <v>12825</v>
      </c>
      <c r="D870" s="9">
        <v>982</v>
      </c>
      <c r="E870" s="9">
        <f t="shared" si="26"/>
        <v>982</v>
      </c>
      <c r="F870" s="9">
        <f t="shared" si="27"/>
        <v>0</v>
      </c>
      <c r="G870" s="11">
        <v>44016</v>
      </c>
      <c r="H870" s="12">
        <v>0.69570601851851854</v>
      </c>
      <c r="I870" t="s">
        <v>4440</v>
      </c>
      <c r="J870" s="37">
        <v>7000</v>
      </c>
      <c r="K870">
        <v>3.51</v>
      </c>
      <c r="L870" s="14">
        <v>24570</v>
      </c>
      <c r="M870" t="s">
        <v>4441</v>
      </c>
      <c r="N870" t="s">
        <v>37</v>
      </c>
      <c r="P870">
        <v>20604536261</v>
      </c>
      <c r="Q870">
        <v>1</v>
      </c>
      <c r="R870" t="s">
        <v>12825</v>
      </c>
      <c r="S870">
        <v>982</v>
      </c>
      <c r="T870" s="15">
        <v>44016</v>
      </c>
      <c r="U870">
        <v>24570</v>
      </c>
      <c r="V870" t="s">
        <v>100</v>
      </c>
      <c r="W870" t="s">
        <v>101</v>
      </c>
      <c r="X870" t="s">
        <v>101</v>
      </c>
    </row>
    <row r="871" spans="1:24" x14ac:dyDescent="0.25">
      <c r="A871" s="8">
        <v>5899</v>
      </c>
      <c r="B871" t="s">
        <v>13850</v>
      </c>
      <c r="C871" s="9" t="s">
        <v>12825</v>
      </c>
      <c r="D871" s="9">
        <v>983</v>
      </c>
      <c r="E871" s="9">
        <f t="shared" si="26"/>
        <v>983</v>
      </c>
      <c r="F871" s="9">
        <f t="shared" si="27"/>
        <v>0</v>
      </c>
      <c r="G871" s="11">
        <v>44016</v>
      </c>
      <c r="H871" s="12">
        <v>0.71005787037037038</v>
      </c>
      <c r="I871" t="s">
        <v>5222</v>
      </c>
      <c r="J871" s="37">
        <v>1500</v>
      </c>
      <c r="K871">
        <v>3.5259999999999998</v>
      </c>
      <c r="L871" s="14">
        <v>5289</v>
      </c>
      <c r="M871" t="s">
        <v>5223</v>
      </c>
      <c r="N871" t="s">
        <v>37</v>
      </c>
      <c r="P871">
        <v>20604536261</v>
      </c>
      <c r="Q871">
        <v>1</v>
      </c>
      <c r="R871" t="s">
        <v>12825</v>
      </c>
      <c r="S871">
        <v>983</v>
      </c>
      <c r="T871" s="15">
        <v>44016</v>
      </c>
      <c r="U871">
        <v>5289</v>
      </c>
      <c r="V871" t="s">
        <v>100</v>
      </c>
      <c r="W871" t="s">
        <v>101</v>
      </c>
      <c r="X871" t="s">
        <v>101</v>
      </c>
    </row>
    <row r="872" spans="1:24" x14ac:dyDescent="0.25">
      <c r="A872" s="8">
        <v>5919</v>
      </c>
      <c r="B872" t="s">
        <v>13851</v>
      </c>
      <c r="C872" s="9" t="s">
        <v>12825</v>
      </c>
      <c r="D872" s="9">
        <v>984</v>
      </c>
      <c r="E872" s="9">
        <f t="shared" si="26"/>
        <v>984</v>
      </c>
      <c r="F872" s="9">
        <f t="shared" si="27"/>
        <v>0</v>
      </c>
      <c r="G872" s="11">
        <v>44018</v>
      </c>
      <c r="H872" s="12">
        <v>0.45307870370370368</v>
      </c>
      <c r="I872" t="s">
        <v>13317</v>
      </c>
      <c r="J872" s="37">
        <v>4000</v>
      </c>
      <c r="K872">
        <v>3.5409999999999999</v>
      </c>
      <c r="L872" s="14">
        <v>14164</v>
      </c>
      <c r="M872" t="s">
        <v>13318</v>
      </c>
      <c r="N872" t="s">
        <v>37</v>
      </c>
      <c r="P872">
        <v>20604536261</v>
      </c>
      <c r="Q872">
        <v>1</v>
      </c>
      <c r="R872" t="s">
        <v>12825</v>
      </c>
      <c r="S872">
        <v>984</v>
      </c>
      <c r="T872" s="15">
        <v>44018</v>
      </c>
      <c r="U872">
        <v>14164</v>
      </c>
      <c r="V872" t="s">
        <v>23</v>
      </c>
      <c r="W872" t="s">
        <v>24</v>
      </c>
      <c r="X872" t="s">
        <v>25</v>
      </c>
    </row>
    <row r="873" spans="1:24" x14ac:dyDescent="0.25">
      <c r="A873" s="8">
        <v>5966</v>
      </c>
      <c r="B873" t="s">
        <v>13852</v>
      </c>
      <c r="C873" s="9" t="s">
        <v>12825</v>
      </c>
      <c r="D873" s="9">
        <v>985</v>
      </c>
      <c r="E873" s="9">
        <f t="shared" si="26"/>
        <v>985</v>
      </c>
      <c r="F873" s="9">
        <f t="shared" si="27"/>
        <v>0</v>
      </c>
      <c r="G873" s="11">
        <v>44018</v>
      </c>
      <c r="H873" s="12">
        <v>0.8545949074074074</v>
      </c>
      <c r="I873" t="s">
        <v>13263</v>
      </c>
      <c r="J873" s="37">
        <v>2000</v>
      </c>
      <c r="K873">
        <v>3.5522</v>
      </c>
      <c r="L873" s="14">
        <v>7104.4</v>
      </c>
      <c r="M873" t="s">
        <v>13264</v>
      </c>
      <c r="N873" t="s">
        <v>22</v>
      </c>
      <c r="P873">
        <v>20604536261</v>
      </c>
      <c r="Q873">
        <v>1</v>
      </c>
      <c r="R873" t="s">
        <v>12825</v>
      </c>
      <c r="S873">
        <v>985</v>
      </c>
      <c r="T873" s="15">
        <v>44018</v>
      </c>
      <c r="U873">
        <v>7104.4</v>
      </c>
      <c r="V873" t="s">
        <v>100</v>
      </c>
      <c r="W873" t="s">
        <v>101</v>
      </c>
      <c r="X873" t="s">
        <v>101</v>
      </c>
    </row>
    <row r="874" spans="1:24" x14ac:dyDescent="0.25">
      <c r="A874" s="8">
        <v>5967</v>
      </c>
      <c r="B874" t="s">
        <v>13853</v>
      </c>
      <c r="C874" s="9" t="s">
        <v>12825</v>
      </c>
      <c r="D874" s="9">
        <v>986</v>
      </c>
      <c r="E874" s="9">
        <f t="shared" si="26"/>
        <v>986</v>
      </c>
      <c r="F874" s="9">
        <f t="shared" si="27"/>
        <v>0</v>
      </c>
      <c r="G874" s="11">
        <v>44018</v>
      </c>
      <c r="H874" s="12">
        <v>0.85484953703703714</v>
      </c>
      <c r="I874" t="s">
        <v>13263</v>
      </c>
      <c r="J874" s="37">
        <v>16000</v>
      </c>
      <c r="K874">
        <v>3.5459999999999998</v>
      </c>
      <c r="L874" s="14">
        <v>56736</v>
      </c>
      <c r="M874" t="s">
        <v>13264</v>
      </c>
      <c r="N874" t="s">
        <v>22</v>
      </c>
      <c r="P874">
        <v>20604536261</v>
      </c>
      <c r="Q874">
        <v>1</v>
      </c>
      <c r="R874" t="s">
        <v>12825</v>
      </c>
      <c r="S874">
        <v>986</v>
      </c>
      <c r="T874" s="15">
        <v>44018</v>
      </c>
      <c r="U874">
        <v>56736</v>
      </c>
      <c r="V874" t="s">
        <v>100</v>
      </c>
      <c r="W874" t="s">
        <v>101</v>
      </c>
      <c r="X874" t="s">
        <v>101</v>
      </c>
    </row>
    <row r="875" spans="1:24" x14ac:dyDescent="0.25">
      <c r="A875" s="8">
        <v>5975</v>
      </c>
      <c r="B875" t="s">
        <v>13854</v>
      </c>
      <c r="C875" s="9" t="s">
        <v>12825</v>
      </c>
      <c r="D875" s="9">
        <v>987</v>
      </c>
      <c r="E875" s="9">
        <f t="shared" si="26"/>
        <v>987</v>
      </c>
      <c r="F875" s="9">
        <f t="shared" si="27"/>
        <v>0</v>
      </c>
      <c r="G875" s="11">
        <v>44019</v>
      </c>
      <c r="H875" s="12">
        <v>0.39408564814814812</v>
      </c>
      <c r="I875" t="s">
        <v>2000</v>
      </c>
      <c r="J875" s="37">
        <v>450</v>
      </c>
      <c r="K875">
        <v>3.5619999999999998</v>
      </c>
      <c r="L875" s="14">
        <v>1602.9</v>
      </c>
      <c r="M875" t="s">
        <v>2001</v>
      </c>
      <c r="N875" t="s">
        <v>22</v>
      </c>
      <c r="P875">
        <v>20604536261</v>
      </c>
      <c r="Q875">
        <v>1</v>
      </c>
      <c r="R875" t="s">
        <v>12825</v>
      </c>
      <c r="S875">
        <v>987</v>
      </c>
      <c r="T875" s="15">
        <v>44019</v>
      </c>
      <c r="U875">
        <v>1602.9</v>
      </c>
      <c r="V875" t="s">
        <v>23</v>
      </c>
      <c r="W875" t="s">
        <v>24</v>
      </c>
      <c r="X875" t="s">
        <v>25</v>
      </c>
    </row>
    <row r="876" spans="1:24" x14ac:dyDescent="0.25">
      <c r="A876" s="8">
        <v>5988</v>
      </c>
      <c r="B876" t="s">
        <v>13855</v>
      </c>
      <c r="C876" s="9" t="s">
        <v>12825</v>
      </c>
      <c r="D876" s="9">
        <v>988</v>
      </c>
      <c r="E876" s="9">
        <f t="shared" si="26"/>
        <v>988</v>
      </c>
      <c r="F876" s="9">
        <f t="shared" si="27"/>
        <v>0</v>
      </c>
      <c r="G876" s="11">
        <v>44019</v>
      </c>
      <c r="H876" s="12">
        <v>0.45944444444444449</v>
      </c>
      <c r="I876" t="s">
        <v>13214</v>
      </c>
      <c r="J876" s="37">
        <v>500</v>
      </c>
      <c r="K876">
        <v>3.5419999999999998</v>
      </c>
      <c r="L876" s="14">
        <v>1771</v>
      </c>
      <c r="M876" t="s">
        <v>13215</v>
      </c>
      <c r="N876" t="s">
        <v>37</v>
      </c>
      <c r="P876">
        <v>20604536261</v>
      </c>
      <c r="Q876">
        <v>1</v>
      </c>
      <c r="R876" t="s">
        <v>12825</v>
      </c>
      <c r="S876">
        <v>988</v>
      </c>
      <c r="T876" s="15">
        <v>44019</v>
      </c>
      <c r="U876">
        <v>1771</v>
      </c>
      <c r="V876" t="s">
        <v>23</v>
      </c>
      <c r="W876" t="s">
        <v>24</v>
      </c>
      <c r="X876" t="s">
        <v>25</v>
      </c>
    </row>
    <row r="877" spans="1:24" x14ac:dyDescent="0.25">
      <c r="A877" s="8">
        <v>5989</v>
      </c>
      <c r="B877" t="s">
        <v>13856</v>
      </c>
      <c r="C877" s="9" t="s">
        <v>12825</v>
      </c>
      <c r="D877" s="9">
        <v>989</v>
      </c>
      <c r="E877" s="9">
        <f t="shared" si="26"/>
        <v>989</v>
      </c>
      <c r="F877" s="9">
        <f t="shared" si="27"/>
        <v>0</v>
      </c>
      <c r="G877" s="11">
        <v>44019</v>
      </c>
      <c r="H877" s="12">
        <v>0.46175925925925926</v>
      </c>
      <c r="I877" t="s">
        <v>13317</v>
      </c>
      <c r="J877" s="37">
        <v>10000</v>
      </c>
      <c r="K877">
        <v>3.5419999999999998</v>
      </c>
      <c r="L877" s="14">
        <v>35420</v>
      </c>
      <c r="M877" t="s">
        <v>13318</v>
      </c>
      <c r="N877" t="s">
        <v>37</v>
      </c>
      <c r="P877">
        <v>20604536261</v>
      </c>
      <c r="Q877">
        <v>1</v>
      </c>
      <c r="R877" t="s">
        <v>12825</v>
      </c>
      <c r="S877">
        <v>989</v>
      </c>
      <c r="T877" s="15">
        <v>44019</v>
      </c>
      <c r="U877">
        <v>35420</v>
      </c>
      <c r="V877" t="s">
        <v>23</v>
      </c>
      <c r="W877" t="s">
        <v>24</v>
      </c>
      <c r="X877" t="s">
        <v>25</v>
      </c>
    </row>
    <row r="878" spans="1:24" x14ac:dyDescent="0.25">
      <c r="A878" s="8">
        <v>5997</v>
      </c>
      <c r="B878" t="s">
        <v>13857</v>
      </c>
      <c r="C878" s="9" t="s">
        <v>12825</v>
      </c>
      <c r="D878" s="9">
        <v>990</v>
      </c>
      <c r="E878" s="9">
        <f t="shared" si="26"/>
        <v>990</v>
      </c>
      <c r="F878" s="9">
        <f t="shared" si="27"/>
        <v>0</v>
      </c>
      <c r="G878" s="11">
        <v>44019</v>
      </c>
      <c r="H878" s="12">
        <v>0.50387731481481479</v>
      </c>
      <c r="I878" t="s">
        <v>13409</v>
      </c>
      <c r="J878" s="37">
        <v>1500</v>
      </c>
      <c r="K878">
        <v>3.54</v>
      </c>
      <c r="L878" s="14">
        <v>5310</v>
      </c>
      <c r="M878" t="s">
        <v>13410</v>
      </c>
      <c r="N878" t="s">
        <v>37</v>
      </c>
      <c r="P878">
        <v>20604536261</v>
      </c>
      <c r="Q878">
        <v>1</v>
      </c>
      <c r="R878" t="s">
        <v>12825</v>
      </c>
      <c r="S878">
        <v>990</v>
      </c>
      <c r="T878" s="15">
        <v>44019</v>
      </c>
      <c r="U878">
        <v>5310</v>
      </c>
      <c r="V878" t="s">
        <v>23</v>
      </c>
      <c r="W878" t="s">
        <v>24</v>
      </c>
      <c r="X878" t="s">
        <v>25</v>
      </c>
    </row>
    <row r="879" spans="1:24" x14ac:dyDescent="0.25">
      <c r="A879" s="8">
        <v>6003</v>
      </c>
      <c r="B879" t="s">
        <v>13858</v>
      </c>
      <c r="C879" s="9" t="s">
        <v>12825</v>
      </c>
      <c r="D879" s="9">
        <v>991</v>
      </c>
      <c r="E879" s="9">
        <f t="shared" si="26"/>
        <v>991</v>
      </c>
      <c r="F879" s="9">
        <f t="shared" si="27"/>
        <v>0</v>
      </c>
      <c r="G879" s="11">
        <v>44019</v>
      </c>
      <c r="H879" s="12">
        <v>0.53626157407407404</v>
      </c>
      <c r="I879" t="s">
        <v>2000</v>
      </c>
      <c r="J879" s="37">
        <v>450</v>
      </c>
      <c r="K879">
        <v>3.556</v>
      </c>
      <c r="L879" s="14">
        <v>1600.2</v>
      </c>
      <c r="M879" t="s">
        <v>2001</v>
      </c>
      <c r="N879" t="s">
        <v>22</v>
      </c>
      <c r="P879">
        <v>20604536261</v>
      </c>
      <c r="Q879">
        <v>1</v>
      </c>
      <c r="R879" t="s">
        <v>12825</v>
      </c>
      <c r="S879">
        <v>991</v>
      </c>
      <c r="T879" s="15">
        <v>44019</v>
      </c>
      <c r="U879">
        <v>1600.2</v>
      </c>
      <c r="V879" t="s">
        <v>23</v>
      </c>
      <c r="W879" t="s">
        <v>24</v>
      </c>
      <c r="X879" t="s">
        <v>25</v>
      </c>
    </row>
    <row r="880" spans="1:24" x14ac:dyDescent="0.25">
      <c r="A880" s="8">
        <v>6008</v>
      </c>
      <c r="B880" t="s">
        <v>13859</v>
      </c>
      <c r="C880" s="9" t="s">
        <v>12825</v>
      </c>
      <c r="D880" s="9">
        <v>992</v>
      </c>
      <c r="E880" s="9">
        <f t="shared" si="26"/>
        <v>992</v>
      </c>
      <c r="F880" s="9">
        <f t="shared" si="27"/>
        <v>0</v>
      </c>
      <c r="G880" s="11">
        <v>44019</v>
      </c>
      <c r="H880" s="12">
        <v>0.58018518518518525</v>
      </c>
      <c r="I880" t="s">
        <v>13812</v>
      </c>
      <c r="J880" s="37">
        <v>2800</v>
      </c>
      <c r="K880">
        <v>3.55</v>
      </c>
      <c r="L880" s="14">
        <v>9940</v>
      </c>
      <c r="M880" t="s">
        <v>13813</v>
      </c>
      <c r="N880" t="s">
        <v>22</v>
      </c>
      <c r="P880">
        <v>20604536261</v>
      </c>
      <c r="Q880">
        <v>1</v>
      </c>
      <c r="R880" t="s">
        <v>12825</v>
      </c>
      <c r="S880">
        <v>992</v>
      </c>
      <c r="T880" s="15">
        <v>44019</v>
      </c>
      <c r="U880">
        <v>9940</v>
      </c>
      <c r="V880" t="s">
        <v>23</v>
      </c>
      <c r="W880" t="s">
        <v>24</v>
      </c>
      <c r="X880" t="s">
        <v>25</v>
      </c>
    </row>
    <row r="881" spans="1:24" x14ac:dyDescent="0.25">
      <c r="A881" s="8">
        <v>5994</v>
      </c>
      <c r="B881" t="s">
        <v>13860</v>
      </c>
      <c r="C881" s="9" t="s">
        <v>12825</v>
      </c>
      <c r="D881" s="9">
        <v>993</v>
      </c>
      <c r="E881" s="9">
        <f t="shared" si="26"/>
        <v>993</v>
      </c>
      <c r="F881" s="9">
        <f t="shared" si="27"/>
        <v>0</v>
      </c>
      <c r="G881" s="11">
        <v>44019</v>
      </c>
      <c r="H881" s="12">
        <v>0.63993055555555556</v>
      </c>
      <c r="I881" t="s">
        <v>13242</v>
      </c>
      <c r="J881" s="37">
        <v>850</v>
      </c>
      <c r="K881">
        <v>3.5419999999999998</v>
      </c>
      <c r="L881" s="14">
        <v>3010.7</v>
      </c>
      <c r="M881" t="s">
        <v>13243</v>
      </c>
      <c r="N881" t="s">
        <v>37</v>
      </c>
      <c r="P881">
        <v>20604536261</v>
      </c>
      <c r="Q881">
        <v>1</v>
      </c>
      <c r="R881" t="s">
        <v>12825</v>
      </c>
      <c r="S881">
        <v>993</v>
      </c>
      <c r="T881" s="15">
        <v>44019</v>
      </c>
      <c r="U881">
        <v>3010.7</v>
      </c>
      <c r="V881" t="s">
        <v>23</v>
      </c>
      <c r="W881" t="s">
        <v>24</v>
      </c>
      <c r="X881" t="s">
        <v>25</v>
      </c>
    </row>
    <row r="882" spans="1:24" x14ac:dyDescent="0.25">
      <c r="A882" s="8">
        <v>5942</v>
      </c>
      <c r="B882" t="s">
        <v>13861</v>
      </c>
      <c r="C882" s="9" t="s">
        <v>12825</v>
      </c>
      <c r="D882" s="9">
        <v>994</v>
      </c>
      <c r="E882" s="9">
        <f t="shared" si="26"/>
        <v>994</v>
      </c>
      <c r="F882" s="9">
        <f t="shared" si="27"/>
        <v>0</v>
      </c>
      <c r="G882" s="11">
        <v>44019</v>
      </c>
      <c r="H882" s="12">
        <v>0.65121527777777777</v>
      </c>
      <c r="I882" t="s">
        <v>182</v>
      </c>
      <c r="J882" s="37">
        <v>15000</v>
      </c>
      <c r="K882">
        <v>3.5419999999999998</v>
      </c>
      <c r="L882" s="14">
        <v>53130</v>
      </c>
      <c r="M882" t="s">
        <v>183</v>
      </c>
      <c r="N882" t="s">
        <v>37</v>
      </c>
      <c r="P882">
        <v>20604536261</v>
      </c>
      <c r="Q882">
        <v>1</v>
      </c>
      <c r="R882" t="s">
        <v>12825</v>
      </c>
      <c r="S882">
        <v>994</v>
      </c>
      <c r="T882" s="15">
        <v>44019</v>
      </c>
      <c r="U882">
        <v>53130</v>
      </c>
      <c r="V882" t="s">
        <v>23</v>
      </c>
      <c r="W882" t="s">
        <v>24</v>
      </c>
      <c r="X882" t="s">
        <v>25</v>
      </c>
    </row>
    <row r="883" spans="1:24" x14ac:dyDescent="0.25">
      <c r="A883" s="8">
        <v>6017</v>
      </c>
      <c r="B883" t="s">
        <v>13862</v>
      </c>
      <c r="C883" s="9" t="s">
        <v>12825</v>
      </c>
      <c r="D883" s="9">
        <v>995</v>
      </c>
      <c r="E883" s="9">
        <f t="shared" si="26"/>
        <v>995</v>
      </c>
      <c r="F883" s="9">
        <f t="shared" si="27"/>
        <v>0</v>
      </c>
      <c r="G883" s="11">
        <v>44019</v>
      </c>
      <c r="H883" s="12">
        <v>0.69626157407407396</v>
      </c>
      <c r="I883" t="s">
        <v>13136</v>
      </c>
      <c r="J883" s="37">
        <v>1500</v>
      </c>
      <c r="K883">
        <v>3.5339999999999998</v>
      </c>
      <c r="L883" s="14">
        <v>5301</v>
      </c>
      <c r="M883" t="s">
        <v>13137</v>
      </c>
      <c r="N883" t="s">
        <v>37</v>
      </c>
      <c r="P883">
        <v>20604536261</v>
      </c>
      <c r="Q883">
        <v>1</v>
      </c>
      <c r="R883" t="s">
        <v>12825</v>
      </c>
      <c r="S883">
        <v>995</v>
      </c>
      <c r="T883" s="15">
        <v>44019</v>
      </c>
      <c r="U883">
        <v>5301</v>
      </c>
      <c r="V883" t="s">
        <v>23</v>
      </c>
      <c r="W883" t="s">
        <v>24</v>
      </c>
      <c r="X883" t="s">
        <v>25</v>
      </c>
    </row>
    <row r="884" spans="1:24" x14ac:dyDescent="0.25">
      <c r="A884" s="8">
        <v>6034</v>
      </c>
      <c r="B884" t="s">
        <v>13863</v>
      </c>
      <c r="C884" s="9" t="s">
        <v>12825</v>
      </c>
      <c r="D884" s="9">
        <v>996</v>
      </c>
      <c r="E884" s="9">
        <f t="shared" si="26"/>
        <v>996</v>
      </c>
      <c r="F884" s="9">
        <f t="shared" si="27"/>
        <v>0</v>
      </c>
      <c r="G884" s="11">
        <v>44019</v>
      </c>
      <c r="H884" s="12">
        <v>0.79880787037037038</v>
      </c>
      <c r="I884" t="s">
        <v>5222</v>
      </c>
      <c r="J884" s="37">
        <v>9000</v>
      </c>
      <c r="K884">
        <v>3.5350000000000001</v>
      </c>
      <c r="L884" s="14">
        <v>31815</v>
      </c>
      <c r="M884" t="s">
        <v>5223</v>
      </c>
      <c r="N884" t="s">
        <v>37</v>
      </c>
      <c r="P884">
        <v>20604536261</v>
      </c>
      <c r="Q884">
        <v>1</v>
      </c>
      <c r="R884" t="s">
        <v>12825</v>
      </c>
      <c r="S884">
        <v>996</v>
      </c>
      <c r="T884" s="15">
        <v>44019</v>
      </c>
      <c r="U884">
        <v>31815</v>
      </c>
      <c r="V884" t="s">
        <v>100</v>
      </c>
      <c r="W884" t="s">
        <v>101</v>
      </c>
      <c r="X884" t="s">
        <v>101</v>
      </c>
    </row>
    <row r="885" spans="1:24" x14ac:dyDescent="0.25">
      <c r="A885" s="8">
        <v>6035</v>
      </c>
      <c r="B885" t="s">
        <v>13864</v>
      </c>
      <c r="C885" s="9" t="s">
        <v>12825</v>
      </c>
      <c r="D885" s="9">
        <v>997</v>
      </c>
      <c r="E885" s="9">
        <f t="shared" si="26"/>
        <v>997</v>
      </c>
      <c r="F885" s="9">
        <f t="shared" si="27"/>
        <v>0</v>
      </c>
      <c r="G885" s="11">
        <v>44019</v>
      </c>
      <c r="H885" s="12">
        <v>0.82030092592592585</v>
      </c>
      <c r="I885" t="s">
        <v>134</v>
      </c>
      <c r="J885" s="37">
        <v>15000</v>
      </c>
      <c r="K885">
        <v>3.5442</v>
      </c>
      <c r="L885" s="14">
        <v>53163</v>
      </c>
      <c r="M885" t="s">
        <v>135</v>
      </c>
      <c r="N885" t="s">
        <v>22</v>
      </c>
      <c r="P885">
        <v>20604536261</v>
      </c>
      <c r="Q885">
        <v>1</v>
      </c>
      <c r="R885" t="s">
        <v>12825</v>
      </c>
      <c r="S885">
        <v>997</v>
      </c>
      <c r="T885" s="15">
        <v>44019</v>
      </c>
      <c r="U885">
        <v>53163</v>
      </c>
      <c r="V885" t="s">
        <v>100</v>
      </c>
      <c r="W885" t="s">
        <v>101</v>
      </c>
      <c r="X885" t="s">
        <v>101</v>
      </c>
    </row>
    <row r="886" spans="1:24" x14ac:dyDescent="0.25">
      <c r="A886" s="8">
        <v>6036</v>
      </c>
      <c r="B886" t="s">
        <v>13865</v>
      </c>
      <c r="C886" s="9" t="s">
        <v>12825</v>
      </c>
      <c r="D886" s="9">
        <v>998</v>
      </c>
      <c r="E886" s="9">
        <f t="shared" si="26"/>
        <v>998</v>
      </c>
      <c r="F886" s="9">
        <f t="shared" si="27"/>
        <v>0</v>
      </c>
      <c r="G886" s="11">
        <v>44019</v>
      </c>
      <c r="H886" s="12">
        <v>0.82041666666666668</v>
      </c>
      <c r="I886" t="s">
        <v>13228</v>
      </c>
      <c r="J886" s="37">
        <v>10000</v>
      </c>
      <c r="K886">
        <v>3.5379999999999998</v>
      </c>
      <c r="L886" s="14">
        <v>35380</v>
      </c>
      <c r="M886" t="s">
        <v>13229</v>
      </c>
      <c r="N886" t="s">
        <v>22</v>
      </c>
      <c r="P886">
        <v>20604536261</v>
      </c>
      <c r="Q886">
        <v>1</v>
      </c>
      <c r="R886" t="s">
        <v>12825</v>
      </c>
      <c r="S886">
        <v>998</v>
      </c>
      <c r="T886" s="15">
        <v>44019</v>
      </c>
      <c r="U886">
        <v>35380</v>
      </c>
      <c r="V886" t="s">
        <v>100</v>
      </c>
      <c r="W886" t="s">
        <v>101</v>
      </c>
      <c r="X886" t="s">
        <v>101</v>
      </c>
    </row>
    <row r="887" spans="1:24" x14ac:dyDescent="0.25">
      <c r="A887" s="8">
        <v>6038</v>
      </c>
      <c r="B887" t="s">
        <v>13866</v>
      </c>
      <c r="C887" s="9" t="s">
        <v>12825</v>
      </c>
      <c r="D887" s="9">
        <v>999</v>
      </c>
      <c r="E887" s="9">
        <f t="shared" si="26"/>
        <v>999</v>
      </c>
      <c r="F887" s="9">
        <f t="shared" si="27"/>
        <v>0</v>
      </c>
      <c r="G887" s="11">
        <v>44019</v>
      </c>
      <c r="H887" s="12">
        <v>0.83306712962962959</v>
      </c>
      <c r="I887" t="s">
        <v>13163</v>
      </c>
      <c r="J887" s="37">
        <v>1000</v>
      </c>
      <c r="K887">
        <v>3.5379999999999998</v>
      </c>
      <c r="L887" s="14">
        <v>3538</v>
      </c>
      <c r="M887" t="s">
        <v>13164</v>
      </c>
      <c r="N887" t="s">
        <v>22</v>
      </c>
      <c r="P887">
        <v>20604536261</v>
      </c>
      <c r="Q887">
        <v>1</v>
      </c>
      <c r="R887" t="s">
        <v>12825</v>
      </c>
      <c r="S887">
        <v>999</v>
      </c>
      <c r="T887" s="15">
        <v>44019</v>
      </c>
      <c r="U887">
        <v>3538</v>
      </c>
      <c r="V887" t="s">
        <v>100</v>
      </c>
      <c r="W887" t="s">
        <v>101</v>
      </c>
      <c r="X887" t="s">
        <v>101</v>
      </c>
    </row>
    <row r="888" spans="1:24" x14ac:dyDescent="0.25">
      <c r="A888" s="8">
        <v>6054</v>
      </c>
      <c r="B888" t="s">
        <v>13867</v>
      </c>
      <c r="C888" s="9" t="s">
        <v>12825</v>
      </c>
      <c r="D888" s="9">
        <v>1000</v>
      </c>
      <c r="E888" s="9">
        <f t="shared" si="26"/>
        <v>1000</v>
      </c>
      <c r="F888" s="9">
        <f t="shared" si="27"/>
        <v>0</v>
      </c>
      <c r="G888" s="11">
        <v>44020</v>
      </c>
      <c r="H888" s="12">
        <v>0.4357638888888889</v>
      </c>
      <c r="I888" t="s">
        <v>13317</v>
      </c>
      <c r="J888" s="37">
        <v>10000</v>
      </c>
      <c r="K888">
        <v>3.5289999999999999</v>
      </c>
      <c r="L888" s="14">
        <v>35290</v>
      </c>
      <c r="M888" t="s">
        <v>13318</v>
      </c>
      <c r="N888" t="s">
        <v>37</v>
      </c>
      <c r="P888">
        <v>20604536261</v>
      </c>
      <c r="Q888">
        <v>1</v>
      </c>
      <c r="R888" t="s">
        <v>12825</v>
      </c>
      <c r="S888">
        <v>1000</v>
      </c>
      <c r="T888" s="15">
        <v>44020</v>
      </c>
      <c r="U888">
        <v>35290</v>
      </c>
      <c r="V888" t="s">
        <v>23</v>
      </c>
      <c r="W888" t="s">
        <v>24</v>
      </c>
      <c r="X888" t="s">
        <v>25</v>
      </c>
    </row>
    <row r="889" spans="1:24" x14ac:dyDescent="0.25">
      <c r="A889" s="8">
        <v>6065</v>
      </c>
      <c r="B889" t="s">
        <v>13868</v>
      </c>
      <c r="C889" s="9" t="s">
        <v>12825</v>
      </c>
      <c r="D889" s="9">
        <v>1001</v>
      </c>
      <c r="E889" s="9">
        <f t="shared" si="26"/>
        <v>1001</v>
      </c>
      <c r="F889" s="9">
        <f t="shared" si="27"/>
        <v>0</v>
      </c>
      <c r="G889" s="11">
        <v>44020</v>
      </c>
      <c r="H889" s="12">
        <v>0.4856712962962963</v>
      </c>
      <c r="I889" t="s">
        <v>13869</v>
      </c>
      <c r="J889" s="37">
        <v>16927.63</v>
      </c>
      <c r="K889">
        <v>3.5445000000000002</v>
      </c>
      <c r="L889" s="14">
        <v>59999.98</v>
      </c>
      <c r="M889" t="s">
        <v>13870</v>
      </c>
      <c r="N889" t="s">
        <v>22</v>
      </c>
      <c r="P889">
        <v>20604536261</v>
      </c>
      <c r="Q889">
        <v>1</v>
      </c>
      <c r="R889" t="s">
        <v>12825</v>
      </c>
      <c r="S889">
        <v>1001</v>
      </c>
      <c r="T889" s="15">
        <v>44020</v>
      </c>
      <c r="U889">
        <v>59999.98</v>
      </c>
      <c r="V889" t="s">
        <v>23</v>
      </c>
      <c r="W889" t="s">
        <v>24</v>
      </c>
      <c r="X889" t="s">
        <v>25</v>
      </c>
    </row>
    <row r="890" spans="1:24" x14ac:dyDescent="0.25">
      <c r="A890" s="8">
        <v>6076</v>
      </c>
      <c r="B890" t="s">
        <v>13871</v>
      </c>
      <c r="C890" s="9" t="s">
        <v>12825</v>
      </c>
      <c r="D890" s="9">
        <v>1002</v>
      </c>
      <c r="E890" s="9">
        <f t="shared" si="26"/>
        <v>1002</v>
      </c>
      <c r="F890" s="9">
        <f t="shared" si="27"/>
        <v>0</v>
      </c>
      <c r="G890" s="11">
        <v>44020</v>
      </c>
      <c r="H890" s="12">
        <v>0.53843750000000001</v>
      </c>
      <c r="I890" t="s">
        <v>13872</v>
      </c>
      <c r="J890" s="37">
        <v>22500</v>
      </c>
      <c r="K890">
        <v>3.5495000000000001</v>
      </c>
      <c r="L890" s="14">
        <v>79863.75</v>
      </c>
      <c r="M890" t="s">
        <v>13873</v>
      </c>
      <c r="N890" t="s">
        <v>22</v>
      </c>
      <c r="P890">
        <v>20604536261</v>
      </c>
      <c r="Q890">
        <v>1</v>
      </c>
      <c r="R890" t="s">
        <v>12825</v>
      </c>
      <c r="S890">
        <v>1002</v>
      </c>
      <c r="T890" s="15">
        <v>44020</v>
      </c>
      <c r="U890">
        <v>79863.75</v>
      </c>
      <c r="V890" t="s">
        <v>23</v>
      </c>
      <c r="W890" t="s">
        <v>24</v>
      </c>
      <c r="X890" t="s">
        <v>25</v>
      </c>
    </row>
    <row r="891" spans="1:24" x14ac:dyDescent="0.25">
      <c r="A891" s="8">
        <v>6087</v>
      </c>
      <c r="B891" t="s">
        <v>13874</v>
      </c>
      <c r="C891" s="9" t="s">
        <v>12825</v>
      </c>
      <c r="D891" s="9">
        <v>1003</v>
      </c>
      <c r="E891" s="9">
        <f t="shared" si="26"/>
        <v>1003</v>
      </c>
      <c r="F891" s="9">
        <f t="shared" si="27"/>
        <v>0</v>
      </c>
      <c r="G891" s="11">
        <v>44020</v>
      </c>
      <c r="H891" s="12">
        <v>0.60223379629629636</v>
      </c>
      <c r="I891" t="s">
        <v>13824</v>
      </c>
      <c r="J891" s="37">
        <v>1900</v>
      </c>
      <c r="K891">
        <v>3.5365000000000002</v>
      </c>
      <c r="L891" s="14">
        <v>6719.35</v>
      </c>
      <c r="M891" t="s">
        <v>13825</v>
      </c>
      <c r="N891" t="s">
        <v>22</v>
      </c>
      <c r="P891">
        <v>20604536261</v>
      </c>
      <c r="Q891">
        <v>1</v>
      </c>
      <c r="R891" t="s">
        <v>12825</v>
      </c>
      <c r="S891">
        <v>1003</v>
      </c>
      <c r="T891" s="15">
        <v>44020</v>
      </c>
      <c r="U891">
        <v>6719.35</v>
      </c>
      <c r="V891" t="s">
        <v>23</v>
      </c>
      <c r="W891" t="s">
        <v>24</v>
      </c>
      <c r="X891" t="s">
        <v>25</v>
      </c>
    </row>
    <row r="892" spans="1:24" x14ac:dyDescent="0.25">
      <c r="A892" s="8">
        <v>6094</v>
      </c>
      <c r="B892" t="s">
        <v>13875</v>
      </c>
      <c r="C892" s="9" t="s">
        <v>12825</v>
      </c>
      <c r="D892" s="9">
        <v>1004</v>
      </c>
      <c r="E892" s="9">
        <f t="shared" si="26"/>
        <v>1004</v>
      </c>
      <c r="F892" s="9">
        <f t="shared" si="27"/>
        <v>0</v>
      </c>
      <c r="G892" s="11">
        <v>44020</v>
      </c>
      <c r="H892" s="12">
        <v>0.67696759259259265</v>
      </c>
      <c r="I892" t="s">
        <v>13466</v>
      </c>
      <c r="J892" s="37">
        <v>3000</v>
      </c>
      <c r="K892">
        <v>3.5394999999999999</v>
      </c>
      <c r="L892" s="14">
        <v>10618.5</v>
      </c>
      <c r="M892" t="s">
        <v>13467</v>
      </c>
      <c r="N892" t="s">
        <v>22</v>
      </c>
      <c r="P892">
        <v>20604536261</v>
      </c>
      <c r="Q892">
        <v>1</v>
      </c>
      <c r="R892" t="s">
        <v>12825</v>
      </c>
      <c r="S892">
        <v>1004</v>
      </c>
      <c r="T892" s="15">
        <v>44020</v>
      </c>
      <c r="U892">
        <v>10618.5</v>
      </c>
      <c r="V892" t="s">
        <v>23</v>
      </c>
      <c r="W892" t="s">
        <v>24</v>
      </c>
      <c r="X892" t="s">
        <v>25</v>
      </c>
    </row>
    <row r="893" spans="1:24" x14ac:dyDescent="0.25">
      <c r="A893" s="8">
        <v>6095</v>
      </c>
      <c r="B893" t="s">
        <v>13876</v>
      </c>
      <c r="C893" s="9" t="s">
        <v>12825</v>
      </c>
      <c r="D893" s="9">
        <v>1005</v>
      </c>
      <c r="E893" s="9">
        <f t="shared" si="26"/>
        <v>1005</v>
      </c>
      <c r="F893" s="9">
        <f t="shared" si="27"/>
        <v>0</v>
      </c>
      <c r="G893" s="11">
        <v>44020</v>
      </c>
      <c r="H893" s="12">
        <v>0.67711805555555549</v>
      </c>
      <c r="I893" t="s">
        <v>13118</v>
      </c>
      <c r="J893" s="37">
        <v>2000</v>
      </c>
      <c r="K893">
        <v>3.5379999999999998</v>
      </c>
      <c r="L893" s="14">
        <v>7076</v>
      </c>
      <c r="M893" t="s">
        <v>13119</v>
      </c>
      <c r="N893" t="s">
        <v>22</v>
      </c>
      <c r="P893">
        <v>20604536261</v>
      </c>
      <c r="Q893">
        <v>1</v>
      </c>
      <c r="R893" t="s">
        <v>12825</v>
      </c>
      <c r="S893">
        <v>1005</v>
      </c>
      <c r="T893" s="15">
        <v>44020</v>
      </c>
      <c r="U893">
        <v>7076</v>
      </c>
      <c r="V893" t="s">
        <v>23</v>
      </c>
      <c r="W893" t="s">
        <v>24</v>
      </c>
      <c r="X893" t="s">
        <v>25</v>
      </c>
    </row>
    <row r="894" spans="1:24" x14ac:dyDescent="0.25">
      <c r="A894" s="8">
        <v>6100</v>
      </c>
      <c r="B894" t="s">
        <v>13877</v>
      </c>
      <c r="C894" s="9" t="s">
        <v>12825</v>
      </c>
      <c r="D894" s="9">
        <v>1006</v>
      </c>
      <c r="E894" s="9">
        <f t="shared" si="26"/>
        <v>1006</v>
      </c>
      <c r="F894" s="9">
        <f t="shared" si="27"/>
        <v>0</v>
      </c>
      <c r="G894" s="11">
        <v>44020</v>
      </c>
      <c r="H894" s="12">
        <v>0.75844907407407414</v>
      </c>
      <c r="I894" t="s">
        <v>13878</v>
      </c>
      <c r="J894" s="37">
        <v>25000</v>
      </c>
      <c r="K894">
        <v>3.5369999999999999</v>
      </c>
      <c r="L894" s="14">
        <v>88425</v>
      </c>
      <c r="M894" t="s">
        <v>13879</v>
      </c>
      <c r="N894" t="s">
        <v>22</v>
      </c>
      <c r="P894">
        <v>20604536261</v>
      </c>
      <c r="Q894">
        <v>1</v>
      </c>
      <c r="R894" t="s">
        <v>12825</v>
      </c>
      <c r="S894">
        <v>1006</v>
      </c>
      <c r="T894" s="15">
        <v>44020</v>
      </c>
      <c r="U894">
        <v>88425</v>
      </c>
      <c r="V894" t="s">
        <v>23</v>
      </c>
      <c r="W894" t="s">
        <v>24</v>
      </c>
      <c r="X894" t="s">
        <v>25</v>
      </c>
    </row>
    <row r="895" spans="1:24" x14ac:dyDescent="0.25">
      <c r="A895" s="8">
        <v>6105</v>
      </c>
      <c r="B895" t="s">
        <v>13880</v>
      </c>
      <c r="C895" s="9" t="s">
        <v>12825</v>
      </c>
      <c r="D895" s="9">
        <v>1007</v>
      </c>
      <c r="E895" s="9">
        <f t="shared" si="26"/>
        <v>1007</v>
      </c>
      <c r="F895" s="9">
        <f t="shared" si="27"/>
        <v>0</v>
      </c>
      <c r="G895" s="11">
        <v>44020</v>
      </c>
      <c r="H895" s="12">
        <v>0.77965277777777775</v>
      </c>
      <c r="I895" t="s">
        <v>13232</v>
      </c>
      <c r="J895" s="37">
        <v>890</v>
      </c>
      <c r="K895">
        <v>3.5179999999999998</v>
      </c>
      <c r="L895" s="14">
        <v>3131.02</v>
      </c>
      <c r="M895" t="s">
        <v>13233</v>
      </c>
      <c r="N895" t="s">
        <v>37</v>
      </c>
      <c r="P895">
        <v>20604536261</v>
      </c>
      <c r="Q895">
        <v>1</v>
      </c>
      <c r="R895" t="s">
        <v>12825</v>
      </c>
      <c r="S895">
        <v>1007</v>
      </c>
      <c r="T895" s="15">
        <v>44020</v>
      </c>
      <c r="U895">
        <v>3131.02</v>
      </c>
      <c r="V895" t="s">
        <v>23</v>
      </c>
      <c r="W895" t="s">
        <v>24</v>
      </c>
      <c r="X895" t="s">
        <v>25</v>
      </c>
    </row>
    <row r="896" spans="1:24" x14ac:dyDescent="0.25">
      <c r="A896" s="8">
        <v>6107</v>
      </c>
      <c r="B896" t="s">
        <v>13881</v>
      </c>
      <c r="C896" s="9" t="s">
        <v>12825</v>
      </c>
      <c r="D896" s="9">
        <v>1008</v>
      </c>
      <c r="E896" s="9">
        <f t="shared" si="26"/>
        <v>1008</v>
      </c>
      <c r="F896" s="9">
        <f t="shared" si="27"/>
        <v>0</v>
      </c>
      <c r="G896" s="11">
        <v>44020</v>
      </c>
      <c r="H896" s="12">
        <v>0.81093749999999998</v>
      </c>
      <c r="I896" t="s">
        <v>134</v>
      </c>
      <c r="J896" s="37">
        <v>1300</v>
      </c>
      <c r="K896">
        <v>3.5390000000000001</v>
      </c>
      <c r="L896" s="14">
        <v>4600.7</v>
      </c>
      <c r="M896" t="s">
        <v>135</v>
      </c>
      <c r="N896" t="s">
        <v>22</v>
      </c>
      <c r="P896">
        <v>20604536261</v>
      </c>
      <c r="Q896">
        <v>1</v>
      </c>
      <c r="R896" t="s">
        <v>12825</v>
      </c>
      <c r="S896">
        <v>1008</v>
      </c>
      <c r="T896" s="15">
        <v>44020</v>
      </c>
      <c r="U896">
        <v>4600.7</v>
      </c>
      <c r="V896" t="s">
        <v>100</v>
      </c>
      <c r="W896" t="s">
        <v>101</v>
      </c>
      <c r="X896" t="s">
        <v>101</v>
      </c>
    </row>
    <row r="897" spans="1:24" x14ac:dyDescent="0.25">
      <c r="A897" s="8">
        <v>6128</v>
      </c>
      <c r="B897" t="s">
        <v>13882</v>
      </c>
      <c r="C897" s="9" t="s">
        <v>12825</v>
      </c>
      <c r="D897" s="9">
        <v>1009</v>
      </c>
      <c r="E897" s="9">
        <f t="shared" si="26"/>
        <v>1009</v>
      </c>
      <c r="F897" s="9">
        <f t="shared" si="27"/>
        <v>0</v>
      </c>
      <c r="G897" s="11">
        <v>44021</v>
      </c>
      <c r="H897" s="12">
        <v>0.44340277777777781</v>
      </c>
      <c r="I897" t="s">
        <v>13878</v>
      </c>
      <c r="J897" s="37">
        <v>28000</v>
      </c>
      <c r="K897">
        <v>3.5379999999999998</v>
      </c>
      <c r="L897" s="14">
        <v>99064</v>
      </c>
      <c r="M897" t="s">
        <v>13879</v>
      </c>
      <c r="N897" t="s">
        <v>22</v>
      </c>
      <c r="P897">
        <v>20604536261</v>
      </c>
      <c r="Q897">
        <v>1</v>
      </c>
      <c r="R897" t="s">
        <v>12825</v>
      </c>
      <c r="S897">
        <v>1009</v>
      </c>
      <c r="T897" s="15">
        <v>44021</v>
      </c>
      <c r="U897">
        <v>99064</v>
      </c>
      <c r="V897" t="s">
        <v>23</v>
      </c>
      <c r="W897" t="s">
        <v>24</v>
      </c>
      <c r="X897" t="s">
        <v>25</v>
      </c>
    </row>
    <row r="898" spans="1:24" x14ac:dyDescent="0.25">
      <c r="A898" s="8">
        <v>6116</v>
      </c>
      <c r="B898" t="s">
        <v>13883</v>
      </c>
      <c r="C898" s="9" t="s">
        <v>12825</v>
      </c>
      <c r="D898" s="9">
        <v>1010</v>
      </c>
      <c r="E898" s="9">
        <f t="shared" si="26"/>
        <v>1010</v>
      </c>
      <c r="F898" s="9">
        <f t="shared" si="27"/>
        <v>0</v>
      </c>
      <c r="G898" s="11">
        <v>44021</v>
      </c>
      <c r="H898" s="12">
        <v>0.45910879629629631</v>
      </c>
      <c r="I898" t="s">
        <v>13736</v>
      </c>
      <c r="J898" s="37">
        <v>12000</v>
      </c>
      <c r="K898">
        <v>3.5394999999999999</v>
      </c>
      <c r="L898" s="14">
        <v>42474</v>
      </c>
      <c r="M898" t="s">
        <v>13737</v>
      </c>
      <c r="N898" t="s">
        <v>22</v>
      </c>
      <c r="P898">
        <v>20604536261</v>
      </c>
      <c r="Q898">
        <v>1</v>
      </c>
      <c r="R898" t="s">
        <v>12825</v>
      </c>
      <c r="S898">
        <v>1010</v>
      </c>
      <c r="T898" s="15">
        <v>44021</v>
      </c>
      <c r="U898">
        <v>42474</v>
      </c>
      <c r="V898" t="s">
        <v>23</v>
      </c>
      <c r="W898" t="s">
        <v>24</v>
      </c>
      <c r="X898" t="s">
        <v>25</v>
      </c>
    </row>
    <row r="899" spans="1:24" x14ac:dyDescent="0.25">
      <c r="A899" s="8">
        <v>6037</v>
      </c>
      <c r="B899" t="s">
        <v>13884</v>
      </c>
      <c r="C899" s="9" t="s">
        <v>12825</v>
      </c>
      <c r="D899" s="9">
        <v>1011</v>
      </c>
      <c r="E899" s="9">
        <f t="shared" si="26"/>
        <v>1011</v>
      </c>
      <c r="F899" s="9">
        <f t="shared" si="27"/>
        <v>0</v>
      </c>
      <c r="G899" s="11">
        <v>44021</v>
      </c>
      <c r="H899" s="12">
        <v>0.47692129629629632</v>
      </c>
      <c r="I899" t="s">
        <v>13885</v>
      </c>
      <c r="J899" s="37">
        <v>22000</v>
      </c>
      <c r="K899">
        <v>3.5350000000000001</v>
      </c>
      <c r="L899" s="14">
        <v>77770</v>
      </c>
      <c r="M899" t="s">
        <v>13886</v>
      </c>
      <c r="N899" t="s">
        <v>37</v>
      </c>
      <c r="P899">
        <v>20604536261</v>
      </c>
      <c r="Q899">
        <v>1</v>
      </c>
      <c r="R899" t="s">
        <v>12825</v>
      </c>
      <c r="S899">
        <v>1011</v>
      </c>
      <c r="T899" s="15">
        <v>44021</v>
      </c>
      <c r="U899">
        <v>77770</v>
      </c>
      <c r="V899" t="s">
        <v>23</v>
      </c>
      <c r="W899" t="s">
        <v>24</v>
      </c>
      <c r="X899" t="s">
        <v>25</v>
      </c>
    </row>
    <row r="900" spans="1:24" x14ac:dyDescent="0.25">
      <c r="A900" s="8">
        <v>6132</v>
      </c>
      <c r="B900" t="s">
        <v>13887</v>
      </c>
      <c r="C900" s="9" t="s">
        <v>12825</v>
      </c>
      <c r="D900" s="9">
        <v>1012</v>
      </c>
      <c r="E900" s="9">
        <f t="shared" si="26"/>
        <v>1012</v>
      </c>
      <c r="F900" s="9">
        <f t="shared" si="27"/>
        <v>0</v>
      </c>
      <c r="G900" s="11">
        <v>44021</v>
      </c>
      <c r="H900" s="12">
        <v>0.48811342592592594</v>
      </c>
      <c r="I900" t="s">
        <v>9371</v>
      </c>
      <c r="J900" s="37">
        <v>37000</v>
      </c>
      <c r="K900">
        <v>3.508</v>
      </c>
      <c r="L900" s="14">
        <v>129796</v>
      </c>
      <c r="M900" t="s">
        <v>9372</v>
      </c>
      <c r="N900" t="s">
        <v>37</v>
      </c>
      <c r="P900">
        <v>20604536261</v>
      </c>
      <c r="Q900">
        <v>1</v>
      </c>
      <c r="R900" t="s">
        <v>12825</v>
      </c>
      <c r="S900">
        <v>1012</v>
      </c>
      <c r="T900" s="15">
        <v>44021</v>
      </c>
      <c r="U900">
        <v>129796</v>
      </c>
      <c r="V900" t="s">
        <v>23</v>
      </c>
      <c r="W900" t="s">
        <v>24</v>
      </c>
      <c r="X900" t="s">
        <v>25</v>
      </c>
    </row>
    <row r="901" spans="1:24" x14ac:dyDescent="0.25">
      <c r="A901" s="8">
        <v>6168</v>
      </c>
      <c r="B901" t="s">
        <v>13888</v>
      </c>
      <c r="C901" s="9" t="s">
        <v>12825</v>
      </c>
      <c r="D901" s="9">
        <v>1013</v>
      </c>
      <c r="E901" s="9">
        <f t="shared" ref="E901:E964" si="28">E900+1</f>
        <v>1013</v>
      </c>
      <c r="F901" s="9">
        <f t="shared" ref="F901:F964" si="29">+E901-E900-1</f>
        <v>0</v>
      </c>
      <c r="G901" s="11">
        <v>44021</v>
      </c>
      <c r="H901" s="12">
        <v>0.68039351851851848</v>
      </c>
      <c r="I901" t="s">
        <v>13317</v>
      </c>
      <c r="J901" s="37">
        <v>5000</v>
      </c>
      <c r="K901">
        <v>3.4990000000000001</v>
      </c>
      <c r="L901" s="14">
        <v>17495</v>
      </c>
      <c r="M901" t="s">
        <v>13318</v>
      </c>
      <c r="N901" t="s">
        <v>37</v>
      </c>
      <c r="P901">
        <v>20604536261</v>
      </c>
      <c r="Q901">
        <v>1</v>
      </c>
      <c r="R901" t="s">
        <v>12825</v>
      </c>
      <c r="S901">
        <v>1013</v>
      </c>
      <c r="T901" s="15">
        <v>44021</v>
      </c>
      <c r="U901">
        <v>17495</v>
      </c>
      <c r="V901" t="s">
        <v>23</v>
      </c>
      <c r="W901" t="s">
        <v>24</v>
      </c>
      <c r="X901" t="s">
        <v>25</v>
      </c>
    </row>
    <row r="902" spans="1:24" x14ac:dyDescent="0.25">
      <c r="A902" s="8">
        <v>6175</v>
      </c>
      <c r="B902" t="s">
        <v>13889</v>
      </c>
      <c r="C902" s="9" t="s">
        <v>12825</v>
      </c>
      <c r="D902" s="9">
        <v>1014</v>
      </c>
      <c r="E902" s="9">
        <f t="shared" si="28"/>
        <v>1014</v>
      </c>
      <c r="F902" s="9">
        <f t="shared" si="29"/>
        <v>0</v>
      </c>
      <c r="G902" s="11">
        <v>44021</v>
      </c>
      <c r="H902" s="12">
        <v>0.71755787037037033</v>
      </c>
      <c r="I902" t="s">
        <v>13869</v>
      </c>
      <c r="J902" s="37">
        <v>447.2</v>
      </c>
      <c r="K902">
        <v>3.5245000000000002</v>
      </c>
      <c r="L902" s="14">
        <v>1576.16</v>
      </c>
      <c r="M902" t="s">
        <v>13870</v>
      </c>
      <c r="N902" t="s">
        <v>22</v>
      </c>
      <c r="P902">
        <v>20604536261</v>
      </c>
      <c r="Q902">
        <v>1</v>
      </c>
      <c r="R902" t="s">
        <v>12825</v>
      </c>
      <c r="S902">
        <v>1014</v>
      </c>
      <c r="T902" s="15">
        <v>44021</v>
      </c>
      <c r="U902">
        <v>1576.16</v>
      </c>
      <c r="V902" t="s">
        <v>23</v>
      </c>
      <c r="W902" t="s">
        <v>24</v>
      </c>
      <c r="X902" t="s">
        <v>25</v>
      </c>
    </row>
    <row r="903" spans="1:24" x14ac:dyDescent="0.25">
      <c r="A903" s="8">
        <v>6177</v>
      </c>
      <c r="B903" t="s">
        <v>13890</v>
      </c>
      <c r="C903" s="9" t="s">
        <v>12825</v>
      </c>
      <c r="D903" s="9">
        <v>1015</v>
      </c>
      <c r="E903" s="9">
        <f t="shared" si="28"/>
        <v>1015</v>
      </c>
      <c r="F903" s="9">
        <f t="shared" si="29"/>
        <v>0</v>
      </c>
      <c r="G903" s="11">
        <v>44021</v>
      </c>
      <c r="H903" s="12">
        <v>0.727025462962963</v>
      </c>
      <c r="I903" t="s">
        <v>13379</v>
      </c>
      <c r="J903" s="37">
        <v>2000</v>
      </c>
      <c r="K903">
        <v>3.5230000000000001</v>
      </c>
      <c r="L903" s="14">
        <v>7046</v>
      </c>
      <c r="M903" t="s">
        <v>13380</v>
      </c>
      <c r="N903" t="s">
        <v>22</v>
      </c>
      <c r="P903">
        <v>20604536261</v>
      </c>
      <c r="Q903">
        <v>1</v>
      </c>
      <c r="R903" t="s">
        <v>12825</v>
      </c>
      <c r="S903">
        <v>1015</v>
      </c>
      <c r="T903" s="15">
        <v>44021</v>
      </c>
      <c r="U903">
        <v>7046</v>
      </c>
      <c r="V903" t="s">
        <v>23</v>
      </c>
      <c r="W903" t="s">
        <v>24</v>
      </c>
      <c r="X903" t="s">
        <v>25</v>
      </c>
    </row>
    <row r="904" spans="1:24" x14ac:dyDescent="0.25">
      <c r="A904" s="8">
        <v>6179</v>
      </c>
      <c r="B904" t="s">
        <v>13891</v>
      </c>
      <c r="C904" s="9" t="s">
        <v>12825</v>
      </c>
      <c r="D904" s="9">
        <v>1016</v>
      </c>
      <c r="E904" s="9">
        <f t="shared" si="28"/>
        <v>1016</v>
      </c>
      <c r="F904" s="9">
        <f t="shared" si="29"/>
        <v>0</v>
      </c>
      <c r="G904" s="11">
        <v>44021</v>
      </c>
      <c r="H904" s="12">
        <v>0.7365046296296297</v>
      </c>
      <c r="I904" t="s">
        <v>12836</v>
      </c>
      <c r="J904" s="37">
        <v>10300</v>
      </c>
      <c r="K904">
        <v>3.5</v>
      </c>
      <c r="L904" s="14">
        <v>36050</v>
      </c>
      <c r="M904" t="s">
        <v>12837</v>
      </c>
      <c r="N904" t="s">
        <v>37</v>
      </c>
      <c r="P904">
        <v>20604536261</v>
      </c>
      <c r="Q904">
        <v>1</v>
      </c>
      <c r="R904" t="s">
        <v>12825</v>
      </c>
      <c r="S904">
        <v>1016</v>
      </c>
      <c r="T904" s="15">
        <v>44021</v>
      </c>
      <c r="U904">
        <v>36050</v>
      </c>
      <c r="V904" t="s">
        <v>23</v>
      </c>
      <c r="W904" t="s">
        <v>24</v>
      </c>
      <c r="X904" t="s">
        <v>25</v>
      </c>
    </row>
    <row r="905" spans="1:24" x14ac:dyDescent="0.25">
      <c r="A905" s="8">
        <v>6187</v>
      </c>
      <c r="B905" t="s">
        <v>13892</v>
      </c>
      <c r="C905" s="9" t="s">
        <v>12825</v>
      </c>
      <c r="D905" s="9">
        <v>1017</v>
      </c>
      <c r="E905" s="9">
        <f t="shared" si="28"/>
        <v>1017</v>
      </c>
      <c r="F905" s="9">
        <f t="shared" si="29"/>
        <v>0</v>
      </c>
      <c r="G905" s="11">
        <v>44022</v>
      </c>
      <c r="H905" s="12">
        <v>0.37429398148148146</v>
      </c>
      <c r="I905" t="s">
        <v>5222</v>
      </c>
      <c r="J905" s="37">
        <v>400</v>
      </c>
      <c r="K905">
        <v>3.5030000000000001</v>
      </c>
      <c r="L905" s="14">
        <v>1401.2</v>
      </c>
      <c r="M905" t="s">
        <v>5223</v>
      </c>
      <c r="N905" t="s">
        <v>37</v>
      </c>
      <c r="P905">
        <v>20604536261</v>
      </c>
      <c r="Q905">
        <v>1</v>
      </c>
      <c r="R905" t="s">
        <v>12825</v>
      </c>
      <c r="S905">
        <v>1017</v>
      </c>
      <c r="T905" s="15">
        <v>44022</v>
      </c>
      <c r="U905">
        <v>1401.2</v>
      </c>
      <c r="V905" t="s">
        <v>23</v>
      </c>
      <c r="W905" t="s">
        <v>24</v>
      </c>
      <c r="X905" t="s">
        <v>25</v>
      </c>
    </row>
    <row r="906" spans="1:24" x14ac:dyDescent="0.25">
      <c r="A906" s="8">
        <v>6191</v>
      </c>
      <c r="B906" t="s">
        <v>13893</v>
      </c>
      <c r="C906" s="9" t="s">
        <v>12825</v>
      </c>
      <c r="D906" s="9">
        <v>1018</v>
      </c>
      <c r="E906" s="9">
        <f t="shared" si="28"/>
        <v>1018</v>
      </c>
      <c r="F906" s="9">
        <f t="shared" si="29"/>
        <v>0</v>
      </c>
      <c r="G906" s="11">
        <v>44022</v>
      </c>
      <c r="H906" s="12">
        <v>0.40244212962962966</v>
      </c>
      <c r="I906" t="s">
        <v>13736</v>
      </c>
      <c r="J906" s="37">
        <v>2500</v>
      </c>
      <c r="K906">
        <v>3.5205000000000002</v>
      </c>
      <c r="L906" s="14">
        <v>8801.25</v>
      </c>
      <c r="M906" t="s">
        <v>13737</v>
      </c>
      <c r="N906" t="s">
        <v>22</v>
      </c>
      <c r="P906">
        <v>20604536261</v>
      </c>
      <c r="Q906">
        <v>1</v>
      </c>
      <c r="R906" t="s">
        <v>12825</v>
      </c>
      <c r="S906">
        <v>1018</v>
      </c>
      <c r="T906" s="15">
        <v>44022</v>
      </c>
      <c r="U906">
        <v>8801.25</v>
      </c>
      <c r="V906" t="s">
        <v>23</v>
      </c>
      <c r="W906" t="s">
        <v>24</v>
      </c>
      <c r="X906" t="s">
        <v>25</v>
      </c>
    </row>
    <row r="907" spans="1:24" x14ac:dyDescent="0.25">
      <c r="A907" s="8">
        <v>6195</v>
      </c>
      <c r="B907" t="s">
        <v>13894</v>
      </c>
      <c r="C907" s="9" t="s">
        <v>12825</v>
      </c>
      <c r="D907" s="9">
        <v>1019</v>
      </c>
      <c r="E907" s="9">
        <f t="shared" si="28"/>
        <v>1019</v>
      </c>
      <c r="F907" s="9">
        <f t="shared" si="29"/>
        <v>0</v>
      </c>
      <c r="G907" s="11">
        <v>44022</v>
      </c>
      <c r="H907" s="12">
        <v>0.44564814814814818</v>
      </c>
      <c r="I907" t="s">
        <v>13821</v>
      </c>
      <c r="J907" s="37">
        <v>4000</v>
      </c>
      <c r="K907">
        <v>3.5085000000000002</v>
      </c>
      <c r="L907" s="14">
        <v>14034</v>
      </c>
      <c r="M907" t="s">
        <v>13822</v>
      </c>
      <c r="N907" t="s">
        <v>22</v>
      </c>
      <c r="P907">
        <v>20604536261</v>
      </c>
      <c r="Q907">
        <v>1</v>
      </c>
      <c r="R907" t="s">
        <v>12825</v>
      </c>
      <c r="S907">
        <v>1019</v>
      </c>
      <c r="T907" s="15">
        <v>44022</v>
      </c>
      <c r="U907">
        <v>14034</v>
      </c>
      <c r="V907" t="s">
        <v>23</v>
      </c>
      <c r="W907" t="s">
        <v>24</v>
      </c>
      <c r="X907" t="s">
        <v>25</v>
      </c>
    </row>
    <row r="908" spans="1:24" x14ac:dyDescent="0.25">
      <c r="A908" s="8">
        <v>6198</v>
      </c>
      <c r="B908" t="s">
        <v>13895</v>
      </c>
      <c r="C908" s="9" t="s">
        <v>12825</v>
      </c>
      <c r="D908" s="9">
        <v>1020</v>
      </c>
      <c r="E908" s="9">
        <f t="shared" si="28"/>
        <v>1020</v>
      </c>
      <c r="F908" s="9">
        <f t="shared" si="29"/>
        <v>0</v>
      </c>
      <c r="G908" s="11">
        <v>44022</v>
      </c>
      <c r="H908" s="12">
        <v>0.46315972222222218</v>
      </c>
      <c r="I908" t="s">
        <v>13317</v>
      </c>
      <c r="J908" s="37">
        <v>10000</v>
      </c>
      <c r="K908">
        <v>3.4990000000000001</v>
      </c>
      <c r="L908" s="14">
        <v>34990</v>
      </c>
      <c r="M908" t="s">
        <v>13318</v>
      </c>
      <c r="N908" t="s">
        <v>37</v>
      </c>
      <c r="P908">
        <v>20604536261</v>
      </c>
      <c r="Q908">
        <v>1</v>
      </c>
      <c r="R908" t="s">
        <v>12825</v>
      </c>
      <c r="S908">
        <v>1020</v>
      </c>
      <c r="T908" s="15">
        <v>44022</v>
      </c>
      <c r="U908">
        <v>34990</v>
      </c>
      <c r="V908" t="s">
        <v>23</v>
      </c>
      <c r="W908" t="s">
        <v>24</v>
      </c>
      <c r="X908" t="s">
        <v>25</v>
      </c>
    </row>
    <row r="909" spans="1:24" x14ac:dyDescent="0.25">
      <c r="A909" s="8">
        <v>6203</v>
      </c>
      <c r="B909" t="s">
        <v>13896</v>
      </c>
      <c r="C909" s="9" t="s">
        <v>12825</v>
      </c>
      <c r="D909" s="9">
        <v>1021</v>
      </c>
      <c r="E909" s="9">
        <f t="shared" si="28"/>
        <v>1021</v>
      </c>
      <c r="F909" s="9">
        <f t="shared" si="29"/>
        <v>0</v>
      </c>
      <c r="G909" s="11">
        <v>44022</v>
      </c>
      <c r="H909" s="12">
        <v>0.48996527777777782</v>
      </c>
      <c r="I909" t="s">
        <v>1198</v>
      </c>
      <c r="J909" s="37">
        <v>1000</v>
      </c>
      <c r="K909">
        <v>3.5</v>
      </c>
      <c r="L909" s="14">
        <v>3500</v>
      </c>
      <c r="M909" t="s">
        <v>1199</v>
      </c>
      <c r="N909" t="s">
        <v>37</v>
      </c>
      <c r="P909">
        <v>20604536261</v>
      </c>
      <c r="Q909">
        <v>1</v>
      </c>
      <c r="R909" t="s">
        <v>12825</v>
      </c>
      <c r="S909">
        <v>1021</v>
      </c>
      <c r="T909" s="15">
        <v>44022</v>
      </c>
      <c r="U909">
        <v>3500</v>
      </c>
      <c r="V909" t="s">
        <v>23</v>
      </c>
      <c r="W909" t="s">
        <v>24</v>
      </c>
      <c r="X909" t="s">
        <v>25</v>
      </c>
    </row>
    <row r="910" spans="1:24" x14ac:dyDescent="0.25">
      <c r="A910" s="8">
        <v>6213</v>
      </c>
      <c r="B910" t="s">
        <v>13897</v>
      </c>
      <c r="C910" s="9" t="s">
        <v>12825</v>
      </c>
      <c r="D910" s="9">
        <v>1022</v>
      </c>
      <c r="E910" s="9">
        <f t="shared" si="28"/>
        <v>1022</v>
      </c>
      <c r="F910" s="9">
        <f t="shared" si="29"/>
        <v>0</v>
      </c>
      <c r="G910" s="11">
        <v>44022</v>
      </c>
      <c r="H910" s="12">
        <v>0.50469907407407411</v>
      </c>
      <c r="I910" t="s">
        <v>13799</v>
      </c>
      <c r="J910" s="37">
        <v>1000</v>
      </c>
      <c r="K910">
        <v>3.5165000000000002</v>
      </c>
      <c r="L910" s="14">
        <v>3516.5</v>
      </c>
      <c r="M910" t="s">
        <v>13800</v>
      </c>
      <c r="N910" t="s">
        <v>22</v>
      </c>
      <c r="P910">
        <v>20604536261</v>
      </c>
      <c r="Q910">
        <v>1</v>
      </c>
      <c r="R910" t="s">
        <v>12825</v>
      </c>
      <c r="S910">
        <v>1022</v>
      </c>
      <c r="T910" s="15">
        <v>44022</v>
      </c>
      <c r="U910">
        <v>3516.5</v>
      </c>
      <c r="V910" t="s">
        <v>23</v>
      </c>
      <c r="W910" t="s">
        <v>24</v>
      </c>
      <c r="X910" t="s">
        <v>25</v>
      </c>
    </row>
    <row r="911" spans="1:24" x14ac:dyDescent="0.25">
      <c r="A911" s="8">
        <v>6210</v>
      </c>
      <c r="B911" t="s">
        <v>13898</v>
      </c>
      <c r="C911" s="9" t="s">
        <v>12825</v>
      </c>
      <c r="D911" s="9">
        <v>1023</v>
      </c>
      <c r="E911" s="9">
        <f t="shared" si="28"/>
        <v>1023</v>
      </c>
      <c r="F911" s="9">
        <f t="shared" si="29"/>
        <v>0</v>
      </c>
      <c r="G911" s="11">
        <v>44022</v>
      </c>
      <c r="H911" s="12">
        <v>0.50481481481481483</v>
      </c>
      <c r="I911" t="s">
        <v>13899</v>
      </c>
      <c r="J911" s="37">
        <v>1000</v>
      </c>
      <c r="K911">
        <v>3.5165000000000002</v>
      </c>
      <c r="L911" s="14">
        <v>3516.5</v>
      </c>
      <c r="M911" t="s">
        <v>13900</v>
      </c>
      <c r="N911" t="s">
        <v>22</v>
      </c>
      <c r="P911">
        <v>20604536261</v>
      </c>
      <c r="Q911">
        <v>1</v>
      </c>
      <c r="R911" t="s">
        <v>12825</v>
      </c>
      <c r="S911">
        <v>1023</v>
      </c>
      <c r="T911" s="15">
        <v>44022</v>
      </c>
      <c r="U911">
        <v>3516.5</v>
      </c>
      <c r="V911" t="s">
        <v>23</v>
      </c>
      <c r="W911" t="s">
        <v>24</v>
      </c>
      <c r="X911" t="s">
        <v>25</v>
      </c>
    </row>
    <row r="912" spans="1:24" x14ac:dyDescent="0.25">
      <c r="A912" s="8">
        <v>6251</v>
      </c>
      <c r="B912" t="s">
        <v>13901</v>
      </c>
      <c r="C912" s="9" t="s">
        <v>12825</v>
      </c>
      <c r="D912" s="9">
        <v>1024</v>
      </c>
      <c r="E912" s="9">
        <f t="shared" si="28"/>
        <v>1024</v>
      </c>
      <c r="F912" s="9">
        <f t="shared" si="29"/>
        <v>0</v>
      </c>
      <c r="G912" s="11">
        <v>44022</v>
      </c>
      <c r="H912" s="12">
        <v>0.60797453703703697</v>
      </c>
      <c r="I912" t="s">
        <v>3428</v>
      </c>
      <c r="J912" s="37">
        <v>15000</v>
      </c>
      <c r="K912">
        <v>3.5185</v>
      </c>
      <c r="L912" s="14">
        <v>52777.5</v>
      </c>
      <c r="M912" t="s">
        <v>3429</v>
      </c>
      <c r="N912" t="s">
        <v>22</v>
      </c>
      <c r="P912">
        <v>20604536261</v>
      </c>
      <c r="Q912">
        <v>1</v>
      </c>
      <c r="R912" t="s">
        <v>12825</v>
      </c>
      <c r="S912">
        <v>1024</v>
      </c>
      <c r="T912" s="15">
        <v>44022</v>
      </c>
      <c r="U912">
        <v>52777.5</v>
      </c>
      <c r="V912" t="s">
        <v>23</v>
      </c>
      <c r="W912" t="s">
        <v>24</v>
      </c>
      <c r="X912" t="s">
        <v>25</v>
      </c>
    </row>
    <row r="913" spans="1:24" x14ac:dyDescent="0.25">
      <c r="A913" s="8">
        <v>6197</v>
      </c>
      <c r="B913" t="s">
        <v>13902</v>
      </c>
      <c r="C913" s="9" t="s">
        <v>12825</v>
      </c>
      <c r="D913" s="9">
        <v>1025</v>
      </c>
      <c r="E913" s="9">
        <f t="shared" si="28"/>
        <v>1025</v>
      </c>
      <c r="F913" s="9">
        <f t="shared" si="29"/>
        <v>0</v>
      </c>
      <c r="G913" s="11">
        <v>44022</v>
      </c>
      <c r="H913" s="12">
        <v>0.61814814814814811</v>
      </c>
      <c r="I913" t="s">
        <v>3428</v>
      </c>
      <c r="J913" s="37">
        <v>5000</v>
      </c>
      <c r="K913">
        <v>3.5125000000000002</v>
      </c>
      <c r="L913" s="14">
        <v>17562.5</v>
      </c>
      <c r="M913" t="s">
        <v>3429</v>
      </c>
      <c r="N913" t="s">
        <v>22</v>
      </c>
      <c r="P913">
        <v>20604536261</v>
      </c>
      <c r="Q913">
        <v>1</v>
      </c>
      <c r="R913" t="s">
        <v>12825</v>
      </c>
      <c r="S913">
        <v>1025</v>
      </c>
      <c r="T913" s="15">
        <v>44022</v>
      </c>
      <c r="U913">
        <v>17562.5</v>
      </c>
      <c r="V913" t="s">
        <v>23</v>
      </c>
      <c r="W913" t="s">
        <v>24</v>
      </c>
      <c r="X913" t="s">
        <v>25</v>
      </c>
    </row>
    <row r="914" spans="1:24" x14ac:dyDescent="0.25">
      <c r="A914" s="8">
        <v>6252</v>
      </c>
      <c r="B914" t="s">
        <v>13903</v>
      </c>
      <c r="C914" s="9" t="s">
        <v>12825</v>
      </c>
      <c r="D914" s="9">
        <v>1026</v>
      </c>
      <c r="E914" s="9">
        <f t="shared" si="28"/>
        <v>1026</v>
      </c>
      <c r="F914" s="9">
        <f t="shared" si="29"/>
        <v>0</v>
      </c>
      <c r="G914" s="11">
        <v>44022</v>
      </c>
      <c r="H914" s="12">
        <v>0.65569444444444447</v>
      </c>
      <c r="I914" t="s">
        <v>5222</v>
      </c>
      <c r="J914" s="37">
        <v>300</v>
      </c>
      <c r="K914">
        <v>3.4950000000000001</v>
      </c>
      <c r="L914" s="14">
        <v>1048.5</v>
      </c>
      <c r="M914" t="s">
        <v>5223</v>
      </c>
      <c r="N914" t="s">
        <v>37</v>
      </c>
      <c r="P914">
        <v>20604536261</v>
      </c>
      <c r="Q914">
        <v>1</v>
      </c>
      <c r="R914" t="s">
        <v>12825</v>
      </c>
      <c r="S914">
        <v>1026</v>
      </c>
      <c r="T914" s="15">
        <v>44022</v>
      </c>
      <c r="U914">
        <v>1048.5</v>
      </c>
      <c r="V914" t="s">
        <v>23</v>
      </c>
      <c r="W914" t="s">
        <v>24</v>
      </c>
      <c r="X914" t="s">
        <v>25</v>
      </c>
    </row>
    <row r="915" spans="1:24" x14ac:dyDescent="0.25">
      <c r="A915" s="8">
        <v>6257</v>
      </c>
      <c r="B915" t="s">
        <v>13904</v>
      </c>
      <c r="C915" s="9" t="s">
        <v>12825</v>
      </c>
      <c r="D915" s="9">
        <v>1027</v>
      </c>
      <c r="E915" s="9">
        <f t="shared" si="28"/>
        <v>1027</v>
      </c>
      <c r="F915" s="9">
        <f t="shared" si="29"/>
        <v>0</v>
      </c>
      <c r="G915" s="11">
        <v>44022</v>
      </c>
      <c r="H915" s="12">
        <v>0.67719907407407398</v>
      </c>
      <c r="I915" t="s">
        <v>13812</v>
      </c>
      <c r="J915" s="37">
        <v>10000</v>
      </c>
      <c r="K915">
        <v>3.5175000000000001</v>
      </c>
      <c r="L915" s="14">
        <v>35175</v>
      </c>
      <c r="M915" t="s">
        <v>13813</v>
      </c>
      <c r="N915" t="s">
        <v>22</v>
      </c>
      <c r="P915">
        <v>20604536261</v>
      </c>
      <c r="Q915">
        <v>1</v>
      </c>
      <c r="R915" t="s">
        <v>12825</v>
      </c>
      <c r="S915">
        <v>1027</v>
      </c>
      <c r="T915" s="15">
        <v>44022</v>
      </c>
      <c r="U915">
        <v>35175</v>
      </c>
      <c r="V915" t="s">
        <v>23</v>
      </c>
      <c r="W915" t="s">
        <v>24</v>
      </c>
      <c r="X915" t="s">
        <v>25</v>
      </c>
    </row>
    <row r="916" spans="1:24" x14ac:dyDescent="0.25">
      <c r="A916" s="8">
        <v>6260</v>
      </c>
      <c r="B916" t="s">
        <v>13905</v>
      </c>
      <c r="C916" s="9" t="s">
        <v>12825</v>
      </c>
      <c r="D916" s="9">
        <v>1028</v>
      </c>
      <c r="E916" s="9">
        <f t="shared" si="28"/>
        <v>1028</v>
      </c>
      <c r="F916" s="9">
        <f t="shared" si="29"/>
        <v>0</v>
      </c>
      <c r="G916" s="11">
        <v>44022</v>
      </c>
      <c r="H916" s="12">
        <v>0.68035879629629636</v>
      </c>
      <c r="I916" t="s">
        <v>13906</v>
      </c>
      <c r="J916" s="37">
        <v>300</v>
      </c>
      <c r="K916">
        <v>3.5209999999999999</v>
      </c>
      <c r="L916" s="14">
        <v>1056.3</v>
      </c>
      <c r="M916" t="s">
        <v>13907</v>
      </c>
      <c r="N916" t="s">
        <v>22</v>
      </c>
      <c r="P916">
        <v>20604536261</v>
      </c>
      <c r="Q916">
        <v>1</v>
      </c>
      <c r="R916" t="s">
        <v>12825</v>
      </c>
      <c r="S916">
        <v>1028</v>
      </c>
      <c r="T916" s="15">
        <v>44022</v>
      </c>
      <c r="U916">
        <v>1056.3</v>
      </c>
      <c r="V916" t="s">
        <v>23</v>
      </c>
      <c r="W916" t="s">
        <v>24</v>
      </c>
      <c r="X916" t="s">
        <v>25</v>
      </c>
    </row>
    <row r="917" spans="1:24" x14ac:dyDescent="0.25">
      <c r="A917" s="8">
        <v>6264</v>
      </c>
      <c r="B917" t="s">
        <v>13908</v>
      </c>
      <c r="C917" s="9" t="s">
        <v>12825</v>
      </c>
      <c r="D917" s="9">
        <v>1029</v>
      </c>
      <c r="E917" s="9">
        <f t="shared" si="28"/>
        <v>1029</v>
      </c>
      <c r="F917" s="9">
        <f t="shared" si="29"/>
        <v>0</v>
      </c>
      <c r="G917" s="11">
        <v>44022</v>
      </c>
      <c r="H917" s="12">
        <v>0.71826388888888892</v>
      </c>
      <c r="I917" t="s">
        <v>5222</v>
      </c>
      <c r="J917" s="37">
        <v>800</v>
      </c>
      <c r="K917">
        <v>3.5</v>
      </c>
      <c r="L917" s="14">
        <v>2800</v>
      </c>
      <c r="M917" t="s">
        <v>5223</v>
      </c>
      <c r="N917" t="s">
        <v>37</v>
      </c>
      <c r="P917">
        <v>20604536261</v>
      </c>
      <c r="Q917">
        <v>1</v>
      </c>
      <c r="R917" t="s">
        <v>12825</v>
      </c>
      <c r="S917">
        <v>1029</v>
      </c>
      <c r="T917" s="15">
        <v>44022</v>
      </c>
      <c r="U917">
        <v>2800</v>
      </c>
      <c r="V917" t="s">
        <v>23</v>
      </c>
      <c r="W917" t="s">
        <v>24</v>
      </c>
      <c r="X917" t="s">
        <v>25</v>
      </c>
    </row>
    <row r="918" spans="1:24" x14ac:dyDescent="0.25">
      <c r="A918" s="8">
        <v>6268</v>
      </c>
      <c r="B918" t="s">
        <v>13909</v>
      </c>
      <c r="C918" s="9" t="s">
        <v>12825</v>
      </c>
      <c r="D918" s="9">
        <v>1030</v>
      </c>
      <c r="E918" s="9">
        <f t="shared" si="28"/>
        <v>1030</v>
      </c>
      <c r="F918" s="9">
        <f t="shared" si="29"/>
        <v>0</v>
      </c>
      <c r="G918" s="11">
        <v>44022</v>
      </c>
      <c r="H918" s="12">
        <v>0.77687499999999998</v>
      </c>
      <c r="I918" t="s">
        <v>13373</v>
      </c>
      <c r="J918" s="37">
        <v>1475</v>
      </c>
      <c r="K918">
        <v>3.5209999999999999</v>
      </c>
      <c r="L918" s="14">
        <v>5193.4799999999996</v>
      </c>
      <c r="M918" t="s">
        <v>13374</v>
      </c>
      <c r="N918" t="s">
        <v>22</v>
      </c>
      <c r="P918">
        <v>20604536261</v>
      </c>
      <c r="Q918">
        <v>1</v>
      </c>
      <c r="R918" t="s">
        <v>12825</v>
      </c>
      <c r="S918">
        <v>1030</v>
      </c>
      <c r="T918" s="15">
        <v>44022</v>
      </c>
      <c r="U918">
        <v>5193.4799999999996</v>
      </c>
      <c r="V918" t="s">
        <v>100</v>
      </c>
      <c r="W918" t="s">
        <v>101</v>
      </c>
      <c r="X918" t="s">
        <v>101</v>
      </c>
    </row>
    <row r="919" spans="1:24" x14ac:dyDescent="0.25">
      <c r="A919" s="8">
        <v>6276</v>
      </c>
      <c r="B919" t="s">
        <v>13910</v>
      </c>
      <c r="C919" s="9" t="s">
        <v>12825</v>
      </c>
      <c r="D919" s="9">
        <v>1031</v>
      </c>
      <c r="E919" s="9">
        <f t="shared" si="28"/>
        <v>1031</v>
      </c>
      <c r="F919" s="9">
        <f t="shared" si="29"/>
        <v>0</v>
      </c>
      <c r="G919" s="11">
        <v>44023</v>
      </c>
      <c r="H919" s="12">
        <v>0.40686342592592589</v>
      </c>
      <c r="I919" t="s">
        <v>580</v>
      </c>
      <c r="J919" s="37">
        <v>1000</v>
      </c>
      <c r="K919">
        <v>3.496</v>
      </c>
      <c r="L919" s="14">
        <v>3496</v>
      </c>
      <c r="M919" t="s">
        <v>581</v>
      </c>
      <c r="N919" t="s">
        <v>37</v>
      </c>
      <c r="P919">
        <v>20604536261</v>
      </c>
      <c r="Q919">
        <v>1</v>
      </c>
      <c r="R919" t="s">
        <v>12825</v>
      </c>
      <c r="S919">
        <v>1031</v>
      </c>
      <c r="T919" s="15">
        <v>44023</v>
      </c>
      <c r="U919">
        <v>3496</v>
      </c>
      <c r="V919" t="s">
        <v>23</v>
      </c>
      <c r="W919" t="s">
        <v>24</v>
      </c>
      <c r="X919" t="s">
        <v>25</v>
      </c>
    </row>
    <row r="920" spans="1:24" x14ac:dyDescent="0.25">
      <c r="A920" s="8">
        <v>6275</v>
      </c>
      <c r="B920" t="s">
        <v>13911</v>
      </c>
      <c r="C920" s="9" t="s">
        <v>12825</v>
      </c>
      <c r="D920" s="9">
        <v>1032</v>
      </c>
      <c r="E920" s="9">
        <f t="shared" si="28"/>
        <v>1032</v>
      </c>
      <c r="F920" s="9">
        <f t="shared" si="29"/>
        <v>0</v>
      </c>
      <c r="G920" s="11">
        <v>44023</v>
      </c>
      <c r="H920" s="12">
        <v>0.40896990740740741</v>
      </c>
      <c r="I920" t="s">
        <v>13736</v>
      </c>
      <c r="J920" s="37">
        <v>1335</v>
      </c>
      <c r="K920">
        <v>3.5205000000000002</v>
      </c>
      <c r="L920" s="14">
        <v>4699.87</v>
      </c>
      <c r="M920" t="s">
        <v>13737</v>
      </c>
      <c r="N920" t="s">
        <v>22</v>
      </c>
      <c r="P920">
        <v>20604536261</v>
      </c>
      <c r="Q920">
        <v>1</v>
      </c>
      <c r="R920" t="s">
        <v>12825</v>
      </c>
      <c r="S920">
        <v>1032</v>
      </c>
      <c r="T920" s="15">
        <v>44023</v>
      </c>
      <c r="U920">
        <v>4699.87</v>
      </c>
      <c r="V920" t="s">
        <v>23</v>
      </c>
      <c r="W920" t="s">
        <v>24</v>
      </c>
      <c r="X920" t="s">
        <v>25</v>
      </c>
    </row>
    <row r="921" spans="1:24" x14ac:dyDescent="0.25">
      <c r="A921" s="8">
        <v>6277</v>
      </c>
      <c r="B921" t="s">
        <v>13912</v>
      </c>
      <c r="C921" s="9" t="s">
        <v>12825</v>
      </c>
      <c r="D921" s="9">
        <v>1033</v>
      </c>
      <c r="E921" s="9">
        <f t="shared" si="28"/>
        <v>1033</v>
      </c>
      <c r="F921" s="9">
        <f t="shared" si="29"/>
        <v>0</v>
      </c>
      <c r="G921" s="11">
        <v>44023</v>
      </c>
      <c r="H921" s="12">
        <v>0.44908564814814816</v>
      </c>
      <c r="I921" t="s">
        <v>5222</v>
      </c>
      <c r="J921" s="37">
        <v>150</v>
      </c>
      <c r="K921">
        <v>3.504</v>
      </c>
      <c r="L921" s="14">
        <v>525.6</v>
      </c>
      <c r="M921" t="s">
        <v>5223</v>
      </c>
      <c r="N921" t="s">
        <v>37</v>
      </c>
      <c r="P921">
        <v>20604536261</v>
      </c>
      <c r="Q921">
        <v>1</v>
      </c>
      <c r="R921" t="s">
        <v>12825</v>
      </c>
      <c r="S921">
        <v>1033</v>
      </c>
      <c r="T921" s="15">
        <v>44023</v>
      </c>
      <c r="U921">
        <v>525.6</v>
      </c>
      <c r="V921" t="s">
        <v>23</v>
      </c>
      <c r="W921" t="s">
        <v>24</v>
      </c>
      <c r="X921" t="s">
        <v>25</v>
      </c>
    </row>
    <row r="922" spans="1:24" x14ac:dyDescent="0.25">
      <c r="A922" s="8">
        <v>6279</v>
      </c>
      <c r="B922" t="s">
        <v>13913</v>
      </c>
      <c r="C922" s="9" t="s">
        <v>12825</v>
      </c>
      <c r="D922" s="9">
        <v>1034</v>
      </c>
      <c r="E922" s="9">
        <f t="shared" si="28"/>
        <v>1034</v>
      </c>
      <c r="F922" s="9">
        <f t="shared" si="29"/>
        <v>0</v>
      </c>
      <c r="G922" s="11">
        <v>44023</v>
      </c>
      <c r="H922" s="12">
        <v>0.46737268518518515</v>
      </c>
      <c r="I922" t="s">
        <v>4861</v>
      </c>
      <c r="J922" s="37">
        <v>3408.12</v>
      </c>
      <c r="K922">
        <v>3.5209999999999999</v>
      </c>
      <c r="L922" s="14">
        <v>11999.99</v>
      </c>
      <c r="M922" t="s">
        <v>4862</v>
      </c>
      <c r="N922" t="s">
        <v>22</v>
      </c>
      <c r="P922">
        <v>20604536261</v>
      </c>
      <c r="Q922">
        <v>1</v>
      </c>
      <c r="R922" t="s">
        <v>12825</v>
      </c>
      <c r="S922">
        <v>1034</v>
      </c>
      <c r="T922" s="15">
        <v>44023</v>
      </c>
      <c r="U922">
        <v>11999.99</v>
      </c>
      <c r="V922" t="s">
        <v>23</v>
      </c>
      <c r="W922" t="s">
        <v>24</v>
      </c>
      <c r="X922" t="s">
        <v>25</v>
      </c>
    </row>
    <row r="923" spans="1:24" x14ac:dyDescent="0.25">
      <c r="A923" s="8">
        <v>6285</v>
      </c>
      <c r="B923" t="s">
        <v>13914</v>
      </c>
      <c r="C923" s="9" t="s">
        <v>12825</v>
      </c>
      <c r="D923" s="9">
        <v>1035</v>
      </c>
      <c r="E923" s="9">
        <f t="shared" si="28"/>
        <v>1035</v>
      </c>
      <c r="F923" s="9">
        <f t="shared" si="29"/>
        <v>0</v>
      </c>
      <c r="G923" s="11">
        <v>44023</v>
      </c>
      <c r="H923" s="12">
        <v>0.47106481481481483</v>
      </c>
      <c r="I923" t="s">
        <v>13331</v>
      </c>
      <c r="J923" s="37">
        <v>10000</v>
      </c>
      <c r="K923">
        <v>3.5209999999999999</v>
      </c>
      <c r="L923" s="14">
        <v>35210</v>
      </c>
      <c r="M923" t="s">
        <v>13332</v>
      </c>
      <c r="N923" t="s">
        <v>22</v>
      </c>
      <c r="P923">
        <v>20604536261</v>
      </c>
      <c r="Q923">
        <v>1</v>
      </c>
      <c r="R923" t="s">
        <v>12825</v>
      </c>
      <c r="S923">
        <v>1035</v>
      </c>
      <c r="T923" s="15">
        <v>44023</v>
      </c>
      <c r="U923">
        <v>35210</v>
      </c>
      <c r="V923" t="s">
        <v>23</v>
      </c>
      <c r="W923" t="s">
        <v>24</v>
      </c>
      <c r="X923" t="s">
        <v>25</v>
      </c>
    </row>
    <row r="924" spans="1:24" x14ac:dyDescent="0.25">
      <c r="A924" s="8">
        <v>6295</v>
      </c>
      <c r="B924" t="s">
        <v>13915</v>
      </c>
      <c r="C924" s="9" t="s">
        <v>12825</v>
      </c>
      <c r="D924" s="9">
        <v>1036</v>
      </c>
      <c r="E924" s="9">
        <f t="shared" si="28"/>
        <v>1036</v>
      </c>
      <c r="F924" s="9">
        <f t="shared" si="29"/>
        <v>0</v>
      </c>
      <c r="G924" s="11">
        <v>44023</v>
      </c>
      <c r="H924" s="12">
        <v>0.64690972222222221</v>
      </c>
      <c r="I924" t="s">
        <v>13118</v>
      </c>
      <c r="J924" s="37">
        <v>1100</v>
      </c>
      <c r="K924">
        <v>3.5190000000000001</v>
      </c>
      <c r="L924" s="14">
        <v>3870.9</v>
      </c>
      <c r="M924" t="s">
        <v>13119</v>
      </c>
      <c r="N924" t="s">
        <v>22</v>
      </c>
      <c r="P924">
        <v>20604536261</v>
      </c>
      <c r="Q924">
        <v>1</v>
      </c>
      <c r="R924" t="s">
        <v>12825</v>
      </c>
      <c r="S924">
        <v>1036</v>
      </c>
      <c r="T924" s="15">
        <v>44023</v>
      </c>
      <c r="U924">
        <v>3870.9</v>
      </c>
      <c r="V924" t="s">
        <v>23</v>
      </c>
      <c r="W924" t="s">
        <v>24</v>
      </c>
      <c r="X924" t="s">
        <v>25</v>
      </c>
    </row>
    <row r="925" spans="1:24" x14ac:dyDescent="0.25">
      <c r="A925" s="8">
        <v>6293</v>
      </c>
      <c r="B925" t="s">
        <v>13916</v>
      </c>
      <c r="C925" s="9" t="s">
        <v>12825</v>
      </c>
      <c r="D925" s="9">
        <v>1037</v>
      </c>
      <c r="E925" s="9">
        <f t="shared" si="28"/>
        <v>1037</v>
      </c>
      <c r="F925" s="9">
        <f t="shared" si="29"/>
        <v>0</v>
      </c>
      <c r="G925" s="11">
        <v>44023</v>
      </c>
      <c r="H925" s="12">
        <v>0.64704861111111112</v>
      </c>
      <c r="I925" t="s">
        <v>13118</v>
      </c>
      <c r="J925" s="37">
        <v>4000</v>
      </c>
      <c r="K925">
        <v>3.5190000000000001</v>
      </c>
      <c r="L925" s="14">
        <v>14076</v>
      </c>
      <c r="M925" t="s">
        <v>13119</v>
      </c>
      <c r="N925" t="s">
        <v>22</v>
      </c>
      <c r="P925">
        <v>20604536261</v>
      </c>
      <c r="Q925">
        <v>1</v>
      </c>
      <c r="R925" t="s">
        <v>12825</v>
      </c>
      <c r="S925">
        <v>1037</v>
      </c>
      <c r="T925" s="15">
        <v>44023</v>
      </c>
      <c r="U925">
        <v>14076</v>
      </c>
      <c r="V925" t="s">
        <v>23</v>
      </c>
      <c r="W925" t="s">
        <v>24</v>
      </c>
      <c r="X925" t="s">
        <v>25</v>
      </c>
    </row>
    <row r="926" spans="1:24" x14ac:dyDescent="0.25">
      <c r="A926" s="8">
        <v>6292</v>
      </c>
      <c r="B926" t="s">
        <v>13917</v>
      </c>
      <c r="C926" s="9" t="s">
        <v>12825</v>
      </c>
      <c r="D926" s="9">
        <v>1038</v>
      </c>
      <c r="E926" s="9">
        <f t="shared" si="28"/>
        <v>1038</v>
      </c>
      <c r="F926" s="9">
        <f t="shared" si="29"/>
        <v>0</v>
      </c>
      <c r="G926" s="11">
        <v>44023</v>
      </c>
      <c r="H926" s="12">
        <v>0.64717592592592588</v>
      </c>
      <c r="I926" t="s">
        <v>13118</v>
      </c>
      <c r="J926" s="37">
        <v>4000</v>
      </c>
      <c r="K926">
        <v>3.52</v>
      </c>
      <c r="L926" s="14">
        <v>14080</v>
      </c>
      <c r="M926" t="s">
        <v>13119</v>
      </c>
      <c r="N926" t="s">
        <v>22</v>
      </c>
      <c r="P926">
        <v>20604536261</v>
      </c>
      <c r="Q926">
        <v>1</v>
      </c>
      <c r="R926" t="s">
        <v>12825</v>
      </c>
      <c r="S926">
        <v>1038</v>
      </c>
      <c r="T926" s="15">
        <v>44023</v>
      </c>
      <c r="U926">
        <v>14080</v>
      </c>
      <c r="V926" t="s">
        <v>23</v>
      </c>
      <c r="W926" t="s">
        <v>24</v>
      </c>
      <c r="X926" t="s">
        <v>25</v>
      </c>
    </row>
    <row r="927" spans="1:24" x14ac:dyDescent="0.25">
      <c r="A927" s="8">
        <v>6296</v>
      </c>
      <c r="B927" t="s">
        <v>13918</v>
      </c>
      <c r="C927" s="9" t="s">
        <v>12825</v>
      </c>
      <c r="D927" s="9">
        <v>1039</v>
      </c>
      <c r="E927" s="9">
        <f t="shared" si="28"/>
        <v>1039</v>
      </c>
      <c r="F927" s="9">
        <f t="shared" si="29"/>
        <v>0</v>
      </c>
      <c r="G927" s="11">
        <v>44023</v>
      </c>
      <c r="H927" s="12">
        <v>0.64770833333333333</v>
      </c>
      <c r="I927" t="s">
        <v>134</v>
      </c>
      <c r="J927" s="37">
        <v>2100</v>
      </c>
      <c r="K927">
        <v>3.5179999999999998</v>
      </c>
      <c r="L927" s="14">
        <v>7387.8</v>
      </c>
      <c r="M927" t="s">
        <v>135</v>
      </c>
      <c r="N927" t="s">
        <v>22</v>
      </c>
      <c r="P927">
        <v>20604536261</v>
      </c>
      <c r="Q927">
        <v>1</v>
      </c>
      <c r="R927" t="s">
        <v>12825</v>
      </c>
      <c r="S927">
        <v>1039</v>
      </c>
      <c r="T927" s="15">
        <v>44023</v>
      </c>
      <c r="U927">
        <v>7387.8</v>
      </c>
      <c r="V927" t="s">
        <v>23</v>
      </c>
      <c r="W927" t="s">
        <v>24</v>
      </c>
      <c r="X927" t="s">
        <v>25</v>
      </c>
    </row>
    <row r="928" spans="1:24" x14ac:dyDescent="0.25">
      <c r="A928" s="8">
        <v>6300</v>
      </c>
      <c r="B928" t="s">
        <v>13919</v>
      </c>
      <c r="C928" s="9" t="s">
        <v>12825</v>
      </c>
      <c r="D928" s="9">
        <v>1040</v>
      </c>
      <c r="E928" s="9">
        <f t="shared" si="28"/>
        <v>1040</v>
      </c>
      <c r="F928" s="9">
        <f t="shared" si="29"/>
        <v>0</v>
      </c>
      <c r="G928" s="11">
        <v>44023</v>
      </c>
      <c r="H928" s="12">
        <v>0.68909722222222225</v>
      </c>
      <c r="I928" t="s">
        <v>5222</v>
      </c>
      <c r="J928" s="37">
        <v>3030</v>
      </c>
      <c r="K928">
        <v>3.5</v>
      </c>
      <c r="L928" s="14">
        <v>10605</v>
      </c>
      <c r="M928" t="s">
        <v>5223</v>
      </c>
      <c r="N928" t="s">
        <v>37</v>
      </c>
      <c r="P928">
        <v>20604536261</v>
      </c>
      <c r="Q928">
        <v>1</v>
      </c>
      <c r="R928" t="s">
        <v>12825</v>
      </c>
      <c r="S928">
        <v>1040</v>
      </c>
      <c r="T928" s="15">
        <v>44023</v>
      </c>
      <c r="U928">
        <v>10605</v>
      </c>
      <c r="V928" t="s">
        <v>23</v>
      </c>
      <c r="W928" t="s">
        <v>24</v>
      </c>
      <c r="X928" t="s">
        <v>25</v>
      </c>
    </row>
    <row r="929" spans="1:24" x14ac:dyDescent="0.25">
      <c r="A929" s="8">
        <v>6313</v>
      </c>
      <c r="B929" t="s">
        <v>13920</v>
      </c>
      <c r="C929" s="9" t="s">
        <v>12825</v>
      </c>
      <c r="D929" s="9">
        <v>1041</v>
      </c>
      <c r="E929" s="9">
        <f t="shared" si="28"/>
        <v>1041</v>
      </c>
      <c r="F929" s="9">
        <f t="shared" si="29"/>
        <v>0</v>
      </c>
      <c r="G929" s="11">
        <v>44025</v>
      </c>
      <c r="H929" s="12">
        <v>0.38075231481481481</v>
      </c>
      <c r="I929" t="s">
        <v>3942</v>
      </c>
      <c r="J929" s="37">
        <v>300</v>
      </c>
      <c r="K929">
        <v>3.4990000000000001</v>
      </c>
      <c r="L929" s="14">
        <v>1049.7</v>
      </c>
      <c r="M929" t="s">
        <v>3943</v>
      </c>
      <c r="N929" t="s">
        <v>37</v>
      </c>
      <c r="P929">
        <v>20604536261</v>
      </c>
      <c r="Q929">
        <v>1</v>
      </c>
      <c r="R929" t="s">
        <v>12825</v>
      </c>
      <c r="S929">
        <v>1041</v>
      </c>
      <c r="T929" s="15">
        <v>44025</v>
      </c>
      <c r="U929">
        <v>1049.7</v>
      </c>
      <c r="V929" t="s">
        <v>23</v>
      </c>
      <c r="W929" t="s">
        <v>24</v>
      </c>
      <c r="X929" t="s">
        <v>25</v>
      </c>
    </row>
    <row r="930" spans="1:24" x14ac:dyDescent="0.25">
      <c r="A930" s="8">
        <v>6325</v>
      </c>
      <c r="B930" t="s">
        <v>13921</v>
      </c>
      <c r="C930" s="9" t="s">
        <v>12825</v>
      </c>
      <c r="D930" s="9">
        <v>1042</v>
      </c>
      <c r="E930" s="9">
        <f t="shared" si="28"/>
        <v>1042</v>
      </c>
      <c r="F930" s="9">
        <f t="shared" si="29"/>
        <v>0</v>
      </c>
      <c r="G930" s="11">
        <v>44025</v>
      </c>
      <c r="H930" s="12">
        <v>0.43699074074074074</v>
      </c>
      <c r="I930" t="s">
        <v>3942</v>
      </c>
      <c r="J930" s="37">
        <v>100</v>
      </c>
      <c r="K930">
        <v>3.4929999999999999</v>
      </c>
      <c r="L930" s="14">
        <v>349.3</v>
      </c>
      <c r="M930" t="s">
        <v>3943</v>
      </c>
      <c r="N930" t="s">
        <v>37</v>
      </c>
      <c r="P930">
        <v>20604536261</v>
      </c>
      <c r="Q930">
        <v>1</v>
      </c>
      <c r="R930" t="s">
        <v>12825</v>
      </c>
      <c r="S930">
        <v>1042</v>
      </c>
      <c r="T930" s="15">
        <v>44025</v>
      </c>
      <c r="U930">
        <v>349.3</v>
      </c>
      <c r="V930" t="s">
        <v>23</v>
      </c>
      <c r="W930" t="s">
        <v>24</v>
      </c>
      <c r="X930" t="s">
        <v>25</v>
      </c>
    </row>
    <row r="931" spans="1:24" x14ac:dyDescent="0.25">
      <c r="A931" s="8">
        <v>6344</v>
      </c>
      <c r="B931" t="s">
        <v>13922</v>
      </c>
      <c r="C931" s="9" t="s">
        <v>12825</v>
      </c>
      <c r="D931" s="9">
        <v>1043</v>
      </c>
      <c r="E931" s="9">
        <f t="shared" si="28"/>
        <v>1043</v>
      </c>
      <c r="F931" s="9">
        <f t="shared" si="29"/>
        <v>0</v>
      </c>
      <c r="G931" s="11">
        <v>44025</v>
      </c>
      <c r="H931" s="12">
        <v>0.47280092592592587</v>
      </c>
      <c r="I931" t="s">
        <v>9371</v>
      </c>
      <c r="J931" s="37">
        <v>32000</v>
      </c>
      <c r="K931">
        <v>3.4950000000000001</v>
      </c>
      <c r="L931" s="14">
        <v>111840</v>
      </c>
      <c r="M931" t="s">
        <v>9372</v>
      </c>
      <c r="N931" t="s">
        <v>37</v>
      </c>
      <c r="P931">
        <v>20604536261</v>
      </c>
      <c r="Q931">
        <v>1</v>
      </c>
      <c r="R931" t="s">
        <v>12825</v>
      </c>
      <c r="S931">
        <v>1043</v>
      </c>
      <c r="T931" s="15">
        <v>44025</v>
      </c>
      <c r="U931">
        <v>111840</v>
      </c>
      <c r="V931" t="s">
        <v>23</v>
      </c>
      <c r="W931" t="s">
        <v>24</v>
      </c>
      <c r="X931" t="s">
        <v>25</v>
      </c>
    </row>
    <row r="932" spans="1:24" x14ac:dyDescent="0.25">
      <c r="A932" s="8">
        <v>6342</v>
      </c>
      <c r="B932" t="s">
        <v>13923</v>
      </c>
      <c r="C932" s="9" t="s">
        <v>12825</v>
      </c>
      <c r="D932" s="9">
        <v>1044</v>
      </c>
      <c r="E932" s="9">
        <f t="shared" si="28"/>
        <v>1044</v>
      </c>
      <c r="F932" s="9">
        <f t="shared" si="29"/>
        <v>0</v>
      </c>
      <c r="G932" s="11">
        <v>44025</v>
      </c>
      <c r="H932" s="12">
        <v>0.47295138888888894</v>
      </c>
      <c r="I932" t="s">
        <v>12836</v>
      </c>
      <c r="J932" s="37">
        <v>25750</v>
      </c>
      <c r="K932">
        <v>3.496</v>
      </c>
      <c r="L932" s="14">
        <v>90022</v>
      </c>
      <c r="M932" t="s">
        <v>12837</v>
      </c>
      <c r="N932" t="s">
        <v>37</v>
      </c>
      <c r="P932">
        <v>20604536261</v>
      </c>
      <c r="Q932">
        <v>1</v>
      </c>
      <c r="R932" t="s">
        <v>12825</v>
      </c>
      <c r="S932">
        <v>1044</v>
      </c>
      <c r="T932" s="15">
        <v>44025</v>
      </c>
      <c r="U932">
        <v>90022</v>
      </c>
      <c r="V932" t="s">
        <v>23</v>
      </c>
      <c r="W932" t="s">
        <v>24</v>
      </c>
      <c r="X932" t="s">
        <v>25</v>
      </c>
    </row>
    <row r="933" spans="1:24" x14ac:dyDescent="0.25">
      <c r="A933" s="8">
        <v>6352</v>
      </c>
      <c r="B933" t="s">
        <v>13924</v>
      </c>
      <c r="C933" s="9" t="s">
        <v>12825</v>
      </c>
      <c r="D933" s="9">
        <v>1045</v>
      </c>
      <c r="E933" s="9">
        <f t="shared" si="28"/>
        <v>1045</v>
      </c>
      <c r="F933" s="9">
        <f t="shared" si="29"/>
        <v>0</v>
      </c>
      <c r="G933" s="11">
        <v>44025</v>
      </c>
      <c r="H933" s="12">
        <v>0.5007638888888889</v>
      </c>
      <c r="I933" t="s">
        <v>12877</v>
      </c>
      <c r="J933" s="37">
        <v>15034.2</v>
      </c>
      <c r="K933">
        <v>3.5089999999999999</v>
      </c>
      <c r="L933" s="14">
        <v>52755.01</v>
      </c>
      <c r="M933" t="s">
        <v>12878</v>
      </c>
      <c r="N933" t="s">
        <v>22</v>
      </c>
      <c r="P933">
        <v>20604536261</v>
      </c>
      <c r="Q933">
        <v>1</v>
      </c>
      <c r="R933" t="s">
        <v>12825</v>
      </c>
      <c r="S933">
        <v>1045</v>
      </c>
      <c r="T933" s="15">
        <v>44025</v>
      </c>
      <c r="U933">
        <v>52755.01</v>
      </c>
      <c r="V933" t="s">
        <v>23</v>
      </c>
      <c r="W933" t="s">
        <v>24</v>
      </c>
      <c r="X933" t="s">
        <v>25</v>
      </c>
    </row>
    <row r="934" spans="1:24" x14ac:dyDescent="0.25">
      <c r="A934" s="8">
        <v>6375</v>
      </c>
      <c r="B934" t="s">
        <v>13925</v>
      </c>
      <c r="C934" s="9" t="s">
        <v>12825</v>
      </c>
      <c r="D934" s="9">
        <v>1046</v>
      </c>
      <c r="E934" s="9">
        <f t="shared" si="28"/>
        <v>1046</v>
      </c>
      <c r="F934" s="9">
        <f t="shared" si="29"/>
        <v>0</v>
      </c>
      <c r="G934" s="11">
        <v>44025</v>
      </c>
      <c r="H934" s="12">
        <v>0.52427083333333335</v>
      </c>
      <c r="I934" t="s">
        <v>8154</v>
      </c>
      <c r="J934" s="37">
        <v>300</v>
      </c>
      <c r="K934">
        <v>3.5089999999999999</v>
      </c>
      <c r="L934" s="14">
        <v>1052.7</v>
      </c>
      <c r="M934" t="s">
        <v>8155</v>
      </c>
      <c r="N934" t="s">
        <v>22</v>
      </c>
      <c r="P934">
        <v>20604536261</v>
      </c>
      <c r="Q934">
        <v>1</v>
      </c>
      <c r="R934" t="s">
        <v>12825</v>
      </c>
      <c r="S934">
        <v>1046</v>
      </c>
      <c r="T934" s="15">
        <v>44025</v>
      </c>
      <c r="U934">
        <v>1052.7</v>
      </c>
      <c r="V934" t="s">
        <v>23</v>
      </c>
      <c r="W934" t="s">
        <v>24</v>
      </c>
      <c r="X934" t="s">
        <v>25</v>
      </c>
    </row>
    <row r="935" spans="1:24" x14ac:dyDescent="0.25">
      <c r="A935" s="8">
        <v>6348</v>
      </c>
      <c r="B935" t="s">
        <v>13926</v>
      </c>
      <c r="C935" s="9" t="s">
        <v>12825</v>
      </c>
      <c r="D935" s="9">
        <v>1047</v>
      </c>
      <c r="E935" s="9">
        <f t="shared" si="28"/>
        <v>1047</v>
      </c>
      <c r="F935" s="9">
        <f t="shared" si="29"/>
        <v>0</v>
      </c>
      <c r="G935" s="11">
        <v>44025</v>
      </c>
      <c r="H935" s="12">
        <v>0.65634259259259264</v>
      </c>
      <c r="I935" t="s">
        <v>3428</v>
      </c>
      <c r="J935" s="37">
        <v>54990</v>
      </c>
      <c r="K935">
        <v>3.5074999999999998</v>
      </c>
      <c r="L935" s="14">
        <v>192877.43</v>
      </c>
      <c r="M935" t="s">
        <v>3429</v>
      </c>
      <c r="N935" t="s">
        <v>22</v>
      </c>
      <c r="P935">
        <v>20604536261</v>
      </c>
      <c r="Q935">
        <v>1</v>
      </c>
      <c r="R935" t="s">
        <v>12825</v>
      </c>
      <c r="S935">
        <v>1047</v>
      </c>
      <c r="T935" s="15">
        <v>44025</v>
      </c>
      <c r="U935">
        <v>192877.43</v>
      </c>
      <c r="V935" t="s">
        <v>23</v>
      </c>
      <c r="W935" t="s">
        <v>24</v>
      </c>
      <c r="X935" t="s">
        <v>25</v>
      </c>
    </row>
    <row r="936" spans="1:24" x14ac:dyDescent="0.25">
      <c r="A936" s="8">
        <v>6394</v>
      </c>
      <c r="B936" t="s">
        <v>13927</v>
      </c>
      <c r="C936" s="9" t="s">
        <v>12825</v>
      </c>
      <c r="D936" s="9">
        <v>1048</v>
      </c>
      <c r="E936" s="9">
        <f t="shared" si="28"/>
        <v>1048</v>
      </c>
      <c r="F936" s="9">
        <f t="shared" si="29"/>
        <v>0</v>
      </c>
      <c r="G936" s="11">
        <v>44025</v>
      </c>
      <c r="H936" s="12">
        <v>0.67557870370370365</v>
      </c>
      <c r="I936" t="s">
        <v>3428</v>
      </c>
      <c r="J936" s="37">
        <v>887</v>
      </c>
      <c r="K936">
        <v>3.508</v>
      </c>
      <c r="L936" s="14">
        <v>3111.6</v>
      </c>
      <c r="M936" t="s">
        <v>3429</v>
      </c>
      <c r="N936" t="s">
        <v>22</v>
      </c>
      <c r="P936">
        <v>20604536261</v>
      </c>
      <c r="Q936">
        <v>1</v>
      </c>
      <c r="R936" t="s">
        <v>12825</v>
      </c>
      <c r="S936">
        <v>1048</v>
      </c>
      <c r="T936" s="15">
        <v>44025</v>
      </c>
      <c r="U936">
        <v>3111.6</v>
      </c>
      <c r="V936" t="s">
        <v>23</v>
      </c>
      <c r="W936" t="s">
        <v>24</v>
      </c>
      <c r="X936" t="s">
        <v>25</v>
      </c>
    </row>
    <row r="937" spans="1:24" x14ac:dyDescent="0.25">
      <c r="A937" s="8">
        <v>6397</v>
      </c>
      <c r="B937" t="s">
        <v>13928</v>
      </c>
      <c r="C937" s="9" t="s">
        <v>12825</v>
      </c>
      <c r="D937" s="9">
        <v>1049</v>
      </c>
      <c r="E937" s="9">
        <f t="shared" si="28"/>
        <v>1049</v>
      </c>
      <c r="F937" s="9">
        <f t="shared" si="29"/>
        <v>0</v>
      </c>
      <c r="G937" s="11">
        <v>44025</v>
      </c>
      <c r="H937" s="12">
        <v>0.68444444444444441</v>
      </c>
      <c r="I937" t="s">
        <v>13751</v>
      </c>
      <c r="J937" s="37">
        <v>20000</v>
      </c>
      <c r="K937">
        <v>3.5089999999999999</v>
      </c>
      <c r="L937" s="14">
        <v>70180</v>
      </c>
      <c r="M937" t="s">
        <v>13752</v>
      </c>
      <c r="N937" t="s">
        <v>22</v>
      </c>
      <c r="P937">
        <v>20604536261</v>
      </c>
      <c r="Q937">
        <v>1</v>
      </c>
      <c r="R937" t="s">
        <v>12825</v>
      </c>
      <c r="S937">
        <v>1049</v>
      </c>
      <c r="T937" s="15">
        <v>44025</v>
      </c>
      <c r="U937">
        <v>70180</v>
      </c>
      <c r="V937" t="s">
        <v>23</v>
      </c>
      <c r="W937" t="s">
        <v>24</v>
      </c>
      <c r="X937" t="s">
        <v>25</v>
      </c>
    </row>
    <row r="938" spans="1:24" x14ac:dyDescent="0.25">
      <c r="A938" s="8">
        <v>6401</v>
      </c>
      <c r="B938" t="s">
        <v>13929</v>
      </c>
      <c r="C938" s="9" t="s">
        <v>12825</v>
      </c>
      <c r="D938" s="9">
        <v>1050</v>
      </c>
      <c r="E938" s="9">
        <f t="shared" si="28"/>
        <v>1050</v>
      </c>
      <c r="F938" s="9">
        <f t="shared" si="29"/>
        <v>0</v>
      </c>
      <c r="G938" s="11">
        <v>44025</v>
      </c>
      <c r="H938" s="12">
        <v>0.7258796296296296</v>
      </c>
      <c r="I938" t="s">
        <v>13736</v>
      </c>
      <c r="J938" s="37">
        <v>1100</v>
      </c>
      <c r="K938">
        <v>3.5110000000000001</v>
      </c>
      <c r="L938" s="14">
        <v>3862.1</v>
      </c>
      <c r="M938" t="s">
        <v>13737</v>
      </c>
      <c r="N938" t="s">
        <v>22</v>
      </c>
      <c r="P938">
        <v>20604536261</v>
      </c>
      <c r="Q938">
        <v>1</v>
      </c>
      <c r="R938" t="s">
        <v>12825</v>
      </c>
      <c r="S938">
        <v>1050</v>
      </c>
      <c r="T938" s="15">
        <v>44025</v>
      </c>
      <c r="U938">
        <v>3862.1</v>
      </c>
      <c r="V938" t="s">
        <v>23</v>
      </c>
      <c r="W938" t="s">
        <v>24</v>
      </c>
      <c r="X938" t="s">
        <v>25</v>
      </c>
    </row>
    <row r="939" spans="1:24" x14ac:dyDescent="0.25">
      <c r="A939" s="8">
        <v>6406</v>
      </c>
      <c r="B939" t="s">
        <v>13930</v>
      </c>
      <c r="C939" s="9" t="s">
        <v>12825</v>
      </c>
      <c r="D939" s="9">
        <v>1051</v>
      </c>
      <c r="E939" s="9">
        <f t="shared" si="28"/>
        <v>1051</v>
      </c>
      <c r="F939" s="9">
        <f t="shared" si="29"/>
        <v>0</v>
      </c>
      <c r="G939" s="11">
        <v>44025</v>
      </c>
      <c r="H939" s="12">
        <v>0.74451388888888881</v>
      </c>
      <c r="I939" t="s">
        <v>4960</v>
      </c>
      <c r="J939" s="37">
        <v>2223</v>
      </c>
      <c r="K939">
        <v>3.51</v>
      </c>
      <c r="L939" s="14">
        <v>7802.73</v>
      </c>
      <c r="M939" t="s">
        <v>4961</v>
      </c>
      <c r="N939" t="s">
        <v>22</v>
      </c>
      <c r="P939">
        <v>20604536261</v>
      </c>
      <c r="Q939">
        <v>1</v>
      </c>
      <c r="R939" t="s">
        <v>12825</v>
      </c>
      <c r="S939">
        <v>1051</v>
      </c>
      <c r="T939" s="15">
        <v>44025</v>
      </c>
      <c r="U939">
        <v>7802.73</v>
      </c>
      <c r="V939" t="s">
        <v>23</v>
      </c>
      <c r="W939" t="s">
        <v>24</v>
      </c>
      <c r="X939" t="s">
        <v>25</v>
      </c>
    </row>
    <row r="940" spans="1:24" x14ac:dyDescent="0.25">
      <c r="A940" s="8">
        <v>6415</v>
      </c>
      <c r="B940" t="s">
        <v>13931</v>
      </c>
      <c r="C940" s="9" t="s">
        <v>12825</v>
      </c>
      <c r="D940" s="9">
        <v>1052</v>
      </c>
      <c r="E940" s="9">
        <f t="shared" si="28"/>
        <v>1052</v>
      </c>
      <c r="F940" s="9">
        <f t="shared" si="29"/>
        <v>0</v>
      </c>
      <c r="G940" s="11">
        <v>44025</v>
      </c>
      <c r="H940" s="12">
        <v>0.7666898148148148</v>
      </c>
      <c r="I940" t="s">
        <v>4832</v>
      </c>
      <c r="J940" s="37">
        <v>2848.19</v>
      </c>
      <c r="K940">
        <v>3.5110000000000001</v>
      </c>
      <c r="L940" s="14">
        <v>10000</v>
      </c>
      <c r="M940" t="s">
        <v>4833</v>
      </c>
      <c r="N940" t="s">
        <v>22</v>
      </c>
      <c r="P940">
        <v>20604536261</v>
      </c>
      <c r="Q940">
        <v>1</v>
      </c>
      <c r="R940" t="s">
        <v>12825</v>
      </c>
      <c r="S940">
        <v>1052</v>
      </c>
      <c r="T940" s="15">
        <v>44025</v>
      </c>
      <c r="U940">
        <v>10000</v>
      </c>
      <c r="V940" t="s">
        <v>23</v>
      </c>
      <c r="W940" t="s">
        <v>24</v>
      </c>
      <c r="X940" t="s">
        <v>25</v>
      </c>
    </row>
    <row r="941" spans="1:24" x14ac:dyDescent="0.25">
      <c r="A941" s="8">
        <v>6427</v>
      </c>
      <c r="B941" t="s">
        <v>13932</v>
      </c>
      <c r="C941" s="9" t="s">
        <v>12825</v>
      </c>
      <c r="D941" s="9">
        <v>1053</v>
      </c>
      <c r="E941" s="9">
        <f t="shared" si="28"/>
        <v>1053</v>
      </c>
      <c r="F941" s="9">
        <f t="shared" si="29"/>
        <v>0</v>
      </c>
      <c r="G941" s="11">
        <v>44025</v>
      </c>
      <c r="H941" s="12">
        <v>0.95915509259259257</v>
      </c>
      <c r="I941" t="s">
        <v>13540</v>
      </c>
      <c r="J941" s="37">
        <v>700</v>
      </c>
      <c r="K941">
        <v>3.5009999999999999</v>
      </c>
      <c r="L941" s="14">
        <v>2450.6999999999998</v>
      </c>
      <c r="M941" t="s">
        <v>13541</v>
      </c>
      <c r="N941" t="s">
        <v>22</v>
      </c>
      <c r="P941">
        <v>20604536261</v>
      </c>
      <c r="Q941">
        <v>1</v>
      </c>
      <c r="R941" t="s">
        <v>12825</v>
      </c>
      <c r="S941">
        <v>1053</v>
      </c>
      <c r="T941" s="15">
        <v>44025</v>
      </c>
      <c r="U941">
        <v>2450.6999999999998</v>
      </c>
      <c r="V941" t="s">
        <v>100</v>
      </c>
      <c r="W941" t="s">
        <v>101</v>
      </c>
      <c r="X941" t="s">
        <v>101</v>
      </c>
    </row>
    <row r="942" spans="1:24" x14ac:dyDescent="0.25">
      <c r="A942" s="8">
        <v>6432</v>
      </c>
      <c r="B942" t="s">
        <v>13933</v>
      </c>
      <c r="C942" s="9" t="s">
        <v>12825</v>
      </c>
      <c r="D942" s="9">
        <v>1054</v>
      </c>
      <c r="E942" s="9">
        <f t="shared" si="28"/>
        <v>1054</v>
      </c>
      <c r="F942" s="9">
        <f t="shared" si="29"/>
        <v>0</v>
      </c>
      <c r="G942" s="11">
        <v>44026</v>
      </c>
      <c r="H942" s="12">
        <v>0.39206018518518521</v>
      </c>
      <c r="I942" t="s">
        <v>13869</v>
      </c>
      <c r="J942" s="37">
        <v>8140</v>
      </c>
      <c r="K942">
        <v>3.516</v>
      </c>
      <c r="L942" s="14">
        <v>28620.240000000002</v>
      </c>
      <c r="M942" t="s">
        <v>13870</v>
      </c>
      <c r="N942" t="s">
        <v>22</v>
      </c>
      <c r="P942">
        <v>20604536261</v>
      </c>
      <c r="Q942">
        <v>1</v>
      </c>
      <c r="R942" t="s">
        <v>12825</v>
      </c>
      <c r="S942">
        <v>1054</v>
      </c>
      <c r="T942" s="15">
        <v>44026</v>
      </c>
      <c r="U942">
        <v>28620.240000000002</v>
      </c>
      <c r="V942" t="s">
        <v>23</v>
      </c>
      <c r="W942" t="s">
        <v>24</v>
      </c>
      <c r="X942" t="s">
        <v>25</v>
      </c>
    </row>
    <row r="943" spans="1:24" x14ac:dyDescent="0.25">
      <c r="A943" s="8">
        <v>6435</v>
      </c>
      <c r="B943" t="s">
        <v>13934</v>
      </c>
      <c r="C943" s="9" t="s">
        <v>12825</v>
      </c>
      <c r="D943" s="9">
        <v>1055</v>
      </c>
      <c r="E943" s="9">
        <f t="shared" si="28"/>
        <v>1055</v>
      </c>
      <c r="F943" s="9">
        <f t="shared" si="29"/>
        <v>0</v>
      </c>
      <c r="G943" s="11">
        <v>44026</v>
      </c>
      <c r="H943" s="12">
        <v>0.39695601851851853</v>
      </c>
      <c r="I943" t="s">
        <v>13460</v>
      </c>
      <c r="J943" s="37">
        <v>2000</v>
      </c>
      <c r="K943">
        <v>3.5</v>
      </c>
      <c r="L943" s="14">
        <v>7000</v>
      </c>
      <c r="M943" t="s">
        <v>13461</v>
      </c>
      <c r="N943" t="s">
        <v>37</v>
      </c>
      <c r="P943">
        <v>20604536261</v>
      </c>
      <c r="Q943">
        <v>1</v>
      </c>
      <c r="R943" t="s">
        <v>12825</v>
      </c>
      <c r="S943">
        <v>1055</v>
      </c>
      <c r="T943" s="15">
        <v>44026</v>
      </c>
      <c r="U943">
        <v>7000</v>
      </c>
      <c r="V943" t="s">
        <v>23</v>
      </c>
      <c r="W943" t="s">
        <v>24</v>
      </c>
      <c r="X943" t="s">
        <v>25</v>
      </c>
    </row>
    <row r="944" spans="1:24" x14ac:dyDescent="0.25">
      <c r="A944" s="8">
        <v>6441</v>
      </c>
      <c r="B944" t="s">
        <v>13935</v>
      </c>
      <c r="C944" s="9" t="s">
        <v>12825</v>
      </c>
      <c r="D944" s="9">
        <v>1056</v>
      </c>
      <c r="E944" s="9">
        <f t="shared" si="28"/>
        <v>1056</v>
      </c>
      <c r="F944" s="9">
        <f t="shared" si="29"/>
        <v>0</v>
      </c>
      <c r="G944" s="11">
        <v>44026</v>
      </c>
      <c r="H944" s="12">
        <v>0.4160300925925926</v>
      </c>
      <c r="I944" t="s">
        <v>13304</v>
      </c>
      <c r="J944" s="37">
        <v>3120</v>
      </c>
      <c r="K944">
        <v>3.5009999999999999</v>
      </c>
      <c r="L944" s="14">
        <v>10923.12</v>
      </c>
      <c r="M944" t="s">
        <v>13305</v>
      </c>
      <c r="N944" t="s">
        <v>37</v>
      </c>
      <c r="P944">
        <v>20604536261</v>
      </c>
      <c r="Q944">
        <v>1</v>
      </c>
      <c r="R944" t="s">
        <v>12825</v>
      </c>
      <c r="S944">
        <v>1056</v>
      </c>
      <c r="T944" s="15">
        <v>44026</v>
      </c>
      <c r="U944">
        <v>10923.12</v>
      </c>
      <c r="V944" t="s">
        <v>23</v>
      </c>
      <c r="W944" t="s">
        <v>24</v>
      </c>
      <c r="X944" t="s">
        <v>25</v>
      </c>
    </row>
    <row r="945" spans="1:24" x14ac:dyDescent="0.25">
      <c r="A945" s="8">
        <v>6451</v>
      </c>
      <c r="B945" t="s">
        <v>13936</v>
      </c>
      <c r="C945" s="9" t="s">
        <v>12825</v>
      </c>
      <c r="D945" s="9">
        <v>1057</v>
      </c>
      <c r="E945" s="9">
        <f t="shared" si="28"/>
        <v>1057</v>
      </c>
      <c r="F945" s="9">
        <f t="shared" si="29"/>
        <v>0</v>
      </c>
      <c r="G945" s="11">
        <v>44026</v>
      </c>
      <c r="H945" s="12">
        <v>0.45827546296296301</v>
      </c>
      <c r="I945" t="s">
        <v>13317</v>
      </c>
      <c r="J945" s="37">
        <v>10000</v>
      </c>
      <c r="K945">
        <v>3.5</v>
      </c>
      <c r="L945" s="14">
        <v>35000</v>
      </c>
      <c r="M945" t="s">
        <v>13318</v>
      </c>
      <c r="N945" t="s">
        <v>37</v>
      </c>
      <c r="P945">
        <v>20604536261</v>
      </c>
      <c r="Q945">
        <v>1</v>
      </c>
      <c r="R945" t="s">
        <v>12825</v>
      </c>
      <c r="S945">
        <v>1057</v>
      </c>
      <c r="T945" s="15">
        <v>44026</v>
      </c>
      <c r="U945">
        <v>35000</v>
      </c>
      <c r="V945" t="s">
        <v>23</v>
      </c>
      <c r="W945" t="s">
        <v>24</v>
      </c>
      <c r="X945" t="s">
        <v>25</v>
      </c>
    </row>
    <row r="946" spans="1:24" x14ac:dyDescent="0.25">
      <c r="A946" s="8">
        <v>6455</v>
      </c>
      <c r="B946" t="s">
        <v>13937</v>
      </c>
      <c r="C946" s="9" t="s">
        <v>12825</v>
      </c>
      <c r="D946" s="9">
        <v>1058</v>
      </c>
      <c r="E946" s="9">
        <f t="shared" si="28"/>
        <v>1058</v>
      </c>
      <c r="F946" s="9">
        <f t="shared" si="29"/>
        <v>0</v>
      </c>
      <c r="G946" s="11">
        <v>44026</v>
      </c>
      <c r="H946" s="12">
        <v>0.48532407407407407</v>
      </c>
      <c r="I946" t="s">
        <v>13136</v>
      </c>
      <c r="J946" s="37">
        <v>800</v>
      </c>
      <c r="K946">
        <v>3.496</v>
      </c>
      <c r="L946" s="14">
        <v>2796.8</v>
      </c>
      <c r="M946" t="s">
        <v>13137</v>
      </c>
      <c r="N946" t="s">
        <v>37</v>
      </c>
      <c r="P946">
        <v>20604536261</v>
      </c>
      <c r="Q946">
        <v>1</v>
      </c>
      <c r="R946" t="s">
        <v>12825</v>
      </c>
      <c r="S946">
        <v>1058</v>
      </c>
      <c r="T946" s="15">
        <v>44026</v>
      </c>
      <c r="U946">
        <v>2796.8</v>
      </c>
      <c r="V946" t="s">
        <v>23</v>
      </c>
      <c r="W946" t="s">
        <v>24</v>
      </c>
      <c r="X946" t="s">
        <v>25</v>
      </c>
    </row>
    <row r="947" spans="1:24" x14ac:dyDescent="0.25">
      <c r="A947" s="8">
        <v>6462</v>
      </c>
      <c r="B947" t="s">
        <v>13938</v>
      </c>
      <c r="C947" s="9" t="s">
        <v>12825</v>
      </c>
      <c r="D947" s="9">
        <v>1059</v>
      </c>
      <c r="E947" s="9">
        <f t="shared" si="28"/>
        <v>1059</v>
      </c>
      <c r="F947" s="9">
        <f t="shared" si="29"/>
        <v>0</v>
      </c>
      <c r="G947" s="11">
        <v>44026</v>
      </c>
      <c r="H947" s="12">
        <v>0.52410879629629636</v>
      </c>
      <c r="I947" t="s">
        <v>8154</v>
      </c>
      <c r="J947" s="37">
        <v>500</v>
      </c>
      <c r="K947">
        <v>3.516</v>
      </c>
      <c r="L947" s="14">
        <v>1758</v>
      </c>
      <c r="M947" t="s">
        <v>8155</v>
      </c>
      <c r="N947" t="s">
        <v>22</v>
      </c>
      <c r="P947">
        <v>20604536261</v>
      </c>
      <c r="Q947">
        <v>1</v>
      </c>
      <c r="R947" t="s">
        <v>12825</v>
      </c>
      <c r="S947">
        <v>1059</v>
      </c>
      <c r="T947" s="15">
        <v>44026</v>
      </c>
      <c r="U947">
        <v>1758</v>
      </c>
      <c r="V947" t="s">
        <v>23</v>
      </c>
      <c r="W947" t="s">
        <v>24</v>
      </c>
      <c r="X947" t="s">
        <v>25</v>
      </c>
    </row>
    <row r="948" spans="1:24" x14ac:dyDescent="0.25">
      <c r="A948" s="8">
        <v>6463</v>
      </c>
      <c r="B948" t="s">
        <v>13939</v>
      </c>
      <c r="C948" s="9" t="s">
        <v>12825</v>
      </c>
      <c r="D948" s="9">
        <v>1060</v>
      </c>
      <c r="E948" s="9">
        <f t="shared" si="28"/>
        <v>1060</v>
      </c>
      <c r="F948" s="9">
        <f t="shared" si="29"/>
        <v>0</v>
      </c>
      <c r="G948" s="11">
        <v>44026</v>
      </c>
      <c r="H948" s="12">
        <v>0.5403472222222222</v>
      </c>
      <c r="I948" t="s">
        <v>3942</v>
      </c>
      <c r="J948" s="37">
        <v>100</v>
      </c>
      <c r="K948">
        <v>3.4929999999999999</v>
      </c>
      <c r="L948" s="14">
        <v>349.3</v>
      </c>
      <c r="M948" t="s">
        <v>3943</v>
      </c>
      <c r="N948" t="s">
        <v>37</v>
      </c>
      <c r="P948">
        <v>20604536261</v>
      </c>
      <c r="Q948">
        <v>1</v>
      </c>
      <c r="R948" t="s">
        <v>12825</v>
      </c>
      <c r="S948">
        <v>1060</v>
      </c>
      <c r="T948" s="15">
        <v>44026</v>
      </c>
      <c r="U948">
        <v>349.3</v>
      </c>
      <c r="V948" t="s">
        <v>23</v>
      </c>
      <c r="W948" t="s">
        <v>24</v>
      </c>
      <c r="X948" t="s">
        <v>25</v>
      </c>
    </row>
    <row r="949" spans="1:24" x14ac:dyDescent="0.25">
      <c r="A949" s="8">
        <v>6466</v>
      </c>
      <c r="B949" t="s">
        <v>13940</v>
      </c>
      <c r="C949" s="9" t="s">
        <v>12825</v>
      </c>
      <c r="D949" s="9">
        <v>1061</v>
      </c>
      <c r="E949" s="9">
        <f t="shared" si="28"/>
        <v>1061</v>
      </c>
      <c r="F949" s="9">
        <f t="shared" si="29"/>
        <v>0</v>
      </c>
      <c r="G949" s="11">
        <v>44026</v>
      </c>
      <c r="H949" s="12">
        <v>0.5618171296296296</v>
      </c>
      <c r="I949" t="s">
        <v>13232</v>
      </c>
      <c r="J949" s="37">
        <v>730</v>
      </c>
      <c r="K949">
        <v>3.5129999999999999</v>
      </c>
      <c r="L949" s="14">
        <v>2564.4899999999998</v>
      </c>
      <c r="M949" t="s">
        <v>13233</v>
      </c>
      <c r="N949" t="s">
        <v>22</v>
      </c>
      <c r="P949">
        <v>20604536261</v>
      </c>
      <c r="Q949">
        <v>1</v>
      </c>
      <c r="R949" t="s">
        <v>12825</v>
      </c>
      <c r="S949">
        <v>1061</v>
      </c>
      <c r="T949" s="15">
        <v>44026</v>
      </c>
      <c r="U949">
        <v>2564.4899999999998</v>
      </c>
      <c r="V949" t="s">
        <v>23</v>
      </c>
      <c r="W949" t="s">
        <v>24</v>
      </c>
      <c r="X949" t="s">
        <v>25</v>
      </c>
    </row>
    <row r="950" spans="1:24" x14ac:dyDescent="0.25">
      <c r="A950" s="8">
        <v>6474</v>
      </c>
      <c r="B950" t="s">
        <v>13941</v>
      </c>
      <c r="C950" s="9" t="s">
        <v>12825</v>
      </c>
      <c r="D950" s="9">
        <v>1062</v>
      </c>
      <c r="E950" s="9">
        <f t="shared" si="28"/>
        <v>1062</v>
      </c>
      <c r="F950" s="9">
        <f t="shared" si="29"/>
        <v>0</v>
      </c>
      <c r="G950" s="11">
        <v>44026</v>
      </c>
      <c r="H950" s="12">
        <v>0.71372685185185192</v>
      </c>
      <c r="I950" t="s">
        <v>13751</v>
      </c>
      <c r="J950" s="37">
        <v>2200</v>
      </c>
      <c r="K950">
        <v>3.5129999999999999</v>
      </c>
      <c r="L950" s="14">
        <v>7728.6</v>
      </c>
      <c r="M950" t="s">
        <v>13752</v>
      </c>
      <c r="N950" t="s">
        <v>22</v>
      </c>
      <c r="P950">
        <v>20604536261</v>
      </c>
      <c r="Q950">
        <v>1</v>
      </c>
      <c r="R950" t="s">
        <v>12825</v>
      </c>
      <c r="S950">
        <v>1062</v>
      </c>
      <c r="T950" s="15">
        <v>44026</v>
      </c>
      <c r="U950">
        <v>7728.6</v>
      </c>
      <c r="V950" t="s">
        <v>23</v>
      </c>
      <c r="W950" t="s">
        <v>24</v>
      </c>
      <c r="X950" t="s">
        <v>25</v>
      </c>
    </row>
    <row r="951" spans="1:24" x14ac:dyDescent="0.25">
      <c r="A951" s="8">
        <v>6389</v>
      </c>
      <c r="B951" t="s">
        <v>13942</v>
      </c>
      <c r="C951" s="9" t="s">
        <v>12825</v>
      </c>
      <c r="D951" s="9">
        <v>1063</v>
      </c>
      <c r="E951" s="9">
        <f t="shared" si="28"/>
        <v>1063</v>
      </c>
      <c r="F951" s="9">
        <f t="shared" si="29"/>
        <v>0</v>
      </c>
      <c r="G951" s="11">
        <v>44026</v>
      </c>
      <c r="H951" s="12">
        <v>0.7195138888888889</v>
      </c>
      <c r="I951" t="s">
        <v>13438</v>
      </c>
      <c r="J951" s="37">
        <v>20000</v>
      </c>
      <c r="K951">
        <v>3.492</v>
      </c>
      <c r="L951" s="14">
        <v>69840</v>
      </c>
      <c r="M951" t="s">
        <v>13439</v>
      </c>
      <c r="N951" t="s">
        <v>37</v>
      </c>
      <c r="P951">
        <v>20604536261</v>
      </c>
      <c r="Q951">
        <v>1</v>
      </c>
      <c r="R951" t="s">
        <v>12825</v>
      </c>
      <c r="S951">
        <v>1063</v>
      </c>
      <c r="T951" s="15">
        <v>44026</v>
      </c>
      <c r="U951">
        <v>69840</v>
      </c>
      <c r="V951" t="s">
        <v>23</v>
      </c>
      <c r="W951" t="s">
        <v>24</v>
      </c>
      <c r="X951" t="s">
        <v>25</v>
      </c>
    </row>
    <row r="952" spans="1:24" x14ac:dyDescent="0.25">
      <c r="A952" s="8">
        <v>6479</v>
      </c>
      <c r="B952" t="s">
        <v>13943</v>
      </c>
      <c r="C952" s="9" t="s">
        <v>12825</v>
      </c>
      <c r="D952" s="9">
        <v>1064</v>
      </c>
      <c r="E952" s="9">
        <f t="shared" si="28"/>
        <v>1064</v>
      </c>
      <c r="F952" s="9">
        <f t="shared" si="29"/>
        <v>0</v>
      </c>
      <c r="G952" s="11">
        <v>44026</v>
      </c>
      <c r="H952" s="12">
        <v>0.74667824074074074</v>
      </c>
      <c r="I952" t="s">
        <v>1556</v>
      </c>
      <c r="J952" s="37">
        <v>2000</v>
      </c>
      <c r="K952">
        <v>3.4929999999999999</v>
      </c>
      <c r="L952" s="14">
        <v>6986</v>
      </c>
      <c r="M952" t="s">
        <v>1557</v>
      </c>
      <c r="N952" t="s">
        <v>37</v>
      </c>
      <c r="P952">
        <v>20604536261</v>
      </c>
      <c r="Q952">
        <v>1</v>
      </c>
      <c r="R952" t="s">
        <v>12825</v>
      </c>
      <c r="S952">
        <v>1064</v>
      </c>
      <c r="T952" s="15">
        <v>44026</v>
      </c>
      <c r="U952">
        <v>6986</v>
      </c>
      <c r="V952" t="s">
        <v>23</v>
      </c>
      <c r="W952" t="s">
        <v>24</v>
      </c>
      <c r="X952" t="s">
        <v>25</v>
      </c>
    </row>
    <row r="953" spans="1:24" x14ac:dyDescent="0.25">
      <c r="A953" s="8">
        <v>6480</v>
      </c>
      <c r="B953" t="s">
        <v>13944</v>
      </c>
      <c r="C953" s="9" t="s">
        <v>12825</v>
      </c>
      <c r="D953" s="9">
        <v>1065</v>
      </c>
      <c r="E953" s="9">
        <f t="shared" si="28"/>
        <v>1065</v>
      </c>
      <c r="F953" s="9">
        <f t="shared" si="29"/>
        <v>0</v>
      </c>
      <c r="G953" s="11">
        <v>44026</v>
      </c>
      <c r="H953" s="12">
        <v>0.79708333333333325</v>
      </c>
      <c r="I953" t="s">
        <v>13253</v>
      </c>
      <c r="J953" s="37">
        <v>10000</v>
      </c>
      <c r="K953">
        <v>3.5030000000000001</v>
      </c>
      <c r="L953" s="14">
        <v>35030</v>
      </c>
      <c r="M953" t="s">
        <v>13254</v>
      </c>
      <c r="N953" t="s">
        <v>22</v>
      </c>
      <c r="P953">
        <v>20604536261</v>
      </c>
      <c r="Q953">
        <v>1</v>
      </c>
      <c r="R953" t="s">
        <v>12825</v>
      </c>
      <c r="S953">
        <v>1065</v>
      </c>
      <c r="T953" s="15">
        <v>44026</v>
      </c>
      <c r="U953">
        <v>35030</v>
      </c>
      <c r="V953" t="s">
        <v>100</v>
      </c>
      <c r="W953" t="s">
        <v>101</v>
      </c>
      <c r="X953" t="s">
        <v>101</v>
      </c>
    </row>
    <row r="954" spans="1:24" x14ac:dyDescent="0.25">
      <c r="A954" s="8">
        <v>6481</v>
      </c>
      <c r="B954" t="s">
        <v>13945</v>
      </c>
      <c r="C954" s="9" t="s">
        <v>12825</v>
      </c>
      <c r="D954" s="9">
        <v>1066</v>
      </c>
      <c r="E954" s="9">
        <f t="shared" si="28"/>
        <v>1066</v>
      </c>
      <c r="F954" s="9">
        <f t="shared" si="29"/>
        <v>0</v>
      </c>
      <c r="G954" s="11">
        <v>44026</v>
      </c>
      <c r="H954" s="12">
        <v>0.79728009259259258</v>
      </c>
      <c r="I954" t="s">
        <v>134</v>
      </c>
      <c r="J954" s="37">
        <v>17000</v>
      </c>
      <c r="K954">
        <v>3.5030000000000001</v>
      </c>
      <c r="L954" s="14">
        <v>59551</v>
      </c>
      <c r="M954" t="s">
        <v>135</v>
      </c>
      <c r="N954" t="s">
        <v>22</v>
      </c>
      <c r="P954">
        <v>20604536261</v>
      </c>
      <c r="Q954">
        <v>1</v>
      </c>
      <c r="R954" t="s">
        <v>12825</v>
      </c>
      <c r="S954">
        <v>1066</v>
      </c>
      <c r="T954" s="15">
        <v>44026</v>
      </c>
      <c r="U954">
        <v>59551</v>
      </c>
      <c r="V954" t="s">
        <v>100</v>
      </c>
      <c r="W954" t="s">
        <v>101</v>
      </c>
      <c r="X954" t="s">
        <v>101</v>
      </c>
    </row>
    <row r="955" spans="1:24" x14ac:dyDescent="0.25">
      <c r="A955" s="8">
        <v>6482</v>
      </c>
      <c r="B955" t="s">
        <v>13946</v>
      </c>
      <c r="C955" s="9" t="s">
        <v>12825</v>
      </c>
      <c r="D955" s="9">
        <v>1067</v>
      </c>
      <c r="E955" s="9">
        <f t="shared" si="28"/>
        <v>1067</v>
      </c>
      <c r="F955" s="9">
        <f t="shared" si="29"/>
        <v>0</v>
      </c>
      <c r="G955" s="11">
        <v>44026</v>
      </c>
      <c r="H955" s="12">
        <v>0.79744212962962957</v>
      </c>
      <c r="I955" t="s">
        <v>134</v>
      </c>
      <c r="J955" s="37">
        <v>10000</v>
      </c>
      <c r="K955">
        <v>3.5030000000000001</v>
      </c>
      <c r="L955" s="14">
        <v>35030</v>
      </c>
      <c r="M955" t="s">
        <v>135</v>
      </c>
      <c r="N955" t="s">
        <v>22</v>
      </c>
      <c r="P955">
        <v>20604536261</v>
      </c>
      <c r="Q955">
        <v>1</v>
      </c>
      <c r="R955" t="s">
        <v>12825</v>
      </c>
      <c r="S955">
        <v>1067</v>
      </c>
      <c r="T955" s="15">
        <v>44026</v>
      </c>
      <c r="U955">
        <v>35030</v>
      </c>
      <c r="V955" t="s">
        <v>100</v>
      </c>
      <c r="W955" t="s">
        <v>101</v>
      </c>
      <c r="X955" t="s">
        <v>101</v>
      </c>
    </row>
    <row r="956" spans="1:24" x14ac:dyDescent="0.25">
      <c r="A956" s="8">
        <v>6483</v>
      </c>
      <c r="B956" t="s">
        <v>13947</v>
      </c>
      <c r="C956" s="9" t="s">
        <v>12825</v>
      </c>
      <c r="D956" s="9">
        <v>1068</v>
      </c>
      <c r="E956" s="9">
        <f t="shared" si="28"/>
        <v>1068</v>
      </c>
      <c r="F956" s="9">
        <f t="shared" si="29"/>
        <v>0</v>
      </c>
      <c r="G956" s="11">
        <v>44026</v>
      </c>
      <c r="H956" s="12">
        <v>0.79760416666666656</v>
      </c>
      <c r="I956" t="s">
        <v>134</v>
      </c>
      <c r="J956" s="37">
        <v>5000</v>
      </c>
      <c r="K956">
        <v>3.5030000000000001</v>
      </c>
      <c r="L956" s="14">
        <v>17515</v>
      </c>
      <c r="M956" t="s">
        <v>135</v>
      </c>
      <c r="N956" t="s">
        <v>22</v>
      </c>
      <c r="P956">
        <v>20604536261</v>
      </c>
      <c r="Q956">
        <v>1</v>
      </c>
      <c r="R956" t="s">
        <v>12825</v>
      </c>
      <c r="S956">
        <v>1068</v>
      </c>
      <c r="T956" s="15">
        <v>44026</v>
      </c>
      <c r="U956">
        <v>17515</v>
      </c>
      <c r="V956" t="s">
        <v>100</v>
      </c>
      <c r="W956" t="s">
        <v>101</v>
      </c>
      <c r="X956" t="s">
        <v>101</v>
      </c>
    </row>
    <row r="957" spans="1:24" x14ac:dyDescent="0.25">
      <c r="A957" s="8">
        <v>6485</v>
      </c>
      <c r="B957" t="s">
        <v>13948</v>
      </c>
      <c r="C957" s="9" t="s">
        <v>12825</v>
      </c>
      <c r="D957" s="9">
        <v>1069</v>
      </c>
      <c r="E957" s="9">
        <f t="shared" si="28"/>
        <v>1069</v>
      </c>
      <c r="F957" s="9">
        <f t="shared" si="29"/>
        <v>0</v>
      </c>
      <c r="G957" s="11">
        <v>44026</v>
      </c>
      <c r="H957" s="12">
        <v>0.80585648148148159</v>
      </c>
      <c r="I957" t="s">
        <v>13118</v>
      </c>
      <c r="J957" s="37">
        <v>13000</v>
      </c>
      <c r="K957">
        <v>3.508</v>
      </c>
      <c r="L957" s="14">
        <v>45604</v>
      </c>
      <c r="M957" t="s">
        <v>13119</v>
      </c>
      <c r="N957" t="s">
        <v>22</v>
      </c>
      <c r="P957">
        <v>20604536261</v>
      </c>
      <c r="Q957">
        <v>1</v>
      </c>
      <c r="R957" t="s">
        <v>12825</v>
      </c>
      <c r="S957">
        <v>1069</v>
      </c>
      <c r="T957" s="15">
        <v>44026</v>
      </c>
      <c r="U957">
        <v>45604</v>
      </c>
      <c r="V957" t="s">
        <v>100</v>
      </c>
      <c r="W957" t="s">
        <v>101</v>
      </c>
      <c r="X957" t="s">
        <v>101</v>
      </c>
    </row>
    <row r="958" spans="1:24" x14ac:dyDescent="0.25">
      <c r="A958" s="8">
        <v>6486</v>
      </c>
      <c r="B958" t="s">
        <v>13949</v>
      </c>
      <c r="C958" s="9" t="s">
        <v>12825</v>
      </c>
      <c r="D958" s="9">
        <v>1070</v>
      </c>
      <c r="E958" s="9">
        <f t="shared" si="28"/>
        <v>1070</v>
      </c>
      <c r="F958" s="9">
        <f t="shared" si="29"/>
        <v>0</v>
      </c>
      <c r="G958" s="11">
        <v>44026</v>
      </c>
      <c r="H958" s="12">
        <v>0.80603009259259262</v>
      </c>
      <c r="I958" t="s">
        <v>13118</v>
      </c>
      <c r="J958" s="37">
        <v>1000</v>
      </c>
      <c r="K958">
        <v>3.5030000000000001</v>
      </c>
      <c r="L958" s="14">
        <v>3503</v>
      </c>
      <c r="M958" t="s">
        <v>13119</v>
      </c>
      <c r="N958" t="s">
        <v>22</v>
      </c>
      <c r="P958">
        <v>20604536261</v>
      </c>
      <c r="Q958">
        <v>1</v>
      </c>
      <c r="R958" t="s">
        <v>12825</v>
      </c>
      <c r="S958">
        <v>1070</v>
      </c>
      <c r="T958" s="15">
        <v>44026</v>
      </c>
      <c r="U958">
        <v>3503</v>
      </c>
      <c r="V958" t="s">
        <v>100</v>
      </c>
      <c r="W958" t="s">
        <v>101</v>
      </c>
      <c r="X958" t="s">
        <v>101</v>
      </c>
    </row>
    <row r="959" spans="1:24" x14ac:dyDescent="0.25">
      <c r="A959" s="8">
        <v>6487</v>
      </c>
      <c r="B959" t="s">
        <v>13950</v>
      </c>
      <c r="C959" s="9" t="s">
        <v>12825</v>
      </c>
      <c r="D959" s="9">
        <v>1071</v>
      </c>
      <c r="E959" s="9">
        <f t="shared" si="28"/>
        <v>1071</v>
      </c>
      <c r="F959" s="9">
        <f t="shared" si="29"/>
        <v>0</v>
      </c>
      <c r="G959" s="11">
        <v>44026</v>
      </c>
      <c r="H959" s="12">
        <v>0.80622685185185183</v>
      </c>
      <c r="I959" t="s">
        <v>13263</v>
      </c>
      <c r="J959" s="37">
        <v>15000</v>
      </c>
      <c r="K959">
        <v>3.5015000000000001</v>
      </c>
      <c r="L959" s="14">
        <v>52522.5</v>
      </c>
      <c r="M959" t="s">
        <v>13264</v>
      </c>
      <c r="N959" t="s">
        <v>22</v>
      </c>
      <c r="P959">
        <v>20604536261</v>
      </c>
      <c r="Q959">
        <v>1</v>
      </c>
      <c r="R959" t="s">
        <v>12825</v>
      </c>
      <c r="S959">
        <v>1071</v>
      </c>
      <c r="T959" s="15">
        <v>44026</v>
      </c>
      <c r="U959">
        <v>52522.5</v>
      </c>
      <c r="V959" t="s">
        <v>100</v>
      </c>
      <c r="W959" t="s">
        <v>101</v>
      </c>
      <c r="X959" t="s">
        <v>101</v>
      </c>
    </row>
    <row r="960" spans="1:24" x14ac:dyDescent="0.25">
      <c r="A960" s="8">
        <v>6497</v>
      </c>
      <c r="B960" t="s">
        <v>13951</v>
      </c>
      <c r="C960" s="9" t="s">
        <v>12825</v>
      </c>
      <c r="D960" s="9">
        <v>1072</v>
      </c>
      <c r="E960" s="9">
        <f t="shared" si="28"/>
        <v>1072</v>
      </c>
      <c r="F960" s="9">
        <f t="shared" si="29"/>
        <v>0</v>
      </c>
      <c r="G960" s="11">
        <v>44027</v>
      </c>
      <c r="H960" s="12">
        <v>0.45952546296296298</v>
      </c>
      <c r="I960" t="s">
        <v>13824</v>
      </c>
      <c r="J960" s="37">
        <v>3000</v>
      </c>
      <c r="K960">
        <v>3.5129999999999999</v>
      </c>
      <c r="L960" s="14">
        <v>10539</v>
      </c>
      <c r="M960" t="s">
        <v>13825</v>
      </c>
      <c r="N960" t="s">
        <v>22</v>
      </c>
      <c r="P960">
        <v>20604536261</v>
      </c>
      <c r="Q960">
        <v>1</v>
      </c>
      <c r="R960" t="s">
        <v>12825</v>
      </c>
      <c r="S960">
        <v>1072</v>
      </c>
      <c r="T960" s="15">
        <v>44027</v>
      </c>
      <c r="U960">
        <v>10539</v>
      </c>
      <c r="V960" t="s">
        <v>23</v>
      </c>
      <c r="W960" t="s">
        <v>24</v>
      </c>
      <c r="X960" t="s">
        <v>25</v>
      </c>
    </row>
    <row r="961" spans="1:24" x14ac:dyDescent="0.25">
      <c r="A961" s="8">
        <v>6498</v>
      </c>
      <c r="B961" t="s">
        <v>13952</v>
      </c>
      <c r="C961" s="9" t="s">
        <v>12825</v>
      </c>
      <c r="D961" s="9">
        <v>1073</v>
      </c>
      <c r="E961" s="9">
        <f t="shared" si="28"/>
        <v>1073</v>
      </c>
      <c r="F961" s="9">
        <f t="shared" si="29"/>
        <v>0</v>
      </c>
      <c r="G961" s="11">
        <v>44027</v>
      </c>
      <c r="H961" s="12">
        <v>0.48737268518518517</v>
      </c>
      <c r="I961" t="s">
        <v>2949</v>
      </c>
      <c r="J961" s="37">
        <v>2562.64</v>
      </c>
      <c r="K961">
        <v>3.5110000000000001</v>
      </c>
      <c r="L961" s="14">
        <v>8997.43</v>
      </c>
      <c r="M961" t="s">
        <v>2950</v>
      </c>
      <c r="N961" t="s">
        <v>22</v>
      </c>
      <c r="P961">
        <v>20604536261</v>
      </c>
      <c r="Q961">
        <v>1</v>
      </c>
      <c r="R961" t="s">
        <v>12825</v>
      </c>
      <c r="S961">
        <v>1073</v>
      </c>
      <c r="T961" s="15">
        <v>44027</v>
      </c>
      <c r="U961">
        <v>8997.43</v>
      </c>
      <c r="V961" t="s">
        <v>23</v>
      </c>
      <c r="W961" t="s">
        <v>24</v>
      </c>
      <c r="X961" t="s">
        <v>25</v>
      </c>
    </row>
    <row r="962" spans="1:24" x14ac:dyDescent="0.25">
      <c r="A962" s="8">
        <v>6458</v>
      </c>
      <c r="B962" t="s">
        <v>13953</v>
      </c>
      <c r="C962" s="9" t="s">
        <v>12825</v>
      </c>
      <c r="D962" s="9">
        <v>1074</v>
      </c>
      <c r="E962" s="9">
        <f t="shared" si="28"/>
        <v>1074</v>
      </c>
      <c r="F962" s="9">
        <f t="shared" si="29"/>
        <v>0</v>
      </c>
      <c r="G962" s="11">
        <v>44027</v>
      </c>
      <c r="H962" s="12">
        <v>0.48792824074074076</v>
      </c>
      <c r="I962" t="s">
        <v>13182</v>
      </c>
      <c r="J962" s="37">
        <v>8000</v>
      </c>
      <c r="K962">
        <v>3.5150000000000001</v>
      </c>
      <c r="L962" s="14">
        <v>28120</v>
      </c>
      <c r="M962" t="s">
        <v>13183</v>
      </c>
      <c r="N962" t="s">
        <v>22</v>
      </c>
      <c r="P962">
        <v>20604536261</v>
      </c>
      <c r="Q962">
        <v>1</v>
      </c>
      <c r="R962" t="s">
        <v>12825</v>
      </c>
      <c r="S962">
        <v>1074</v>
      </c>
      <c r="T962" s="15">
        <v>44027</v>
      </c>
      <c r="U962">
        <v>28120</v>
      </c>
      <c r="V962" t="s">
        <v>23</v>
      </c>
      <c r="W962" t="s">
        <v>24</v>
      </c>
      <c r="X962" t="s">
        <v>25</v>
      </c>
    </row>
    <row r="963" spans="1:24" x14ac:dyDescent="0.25">
      <c r="A963" s="8">
        <v>6500</v>
      </c>
      <c r="B963" t="s">
        <v>13954</v>
      </c>
      <c r="C963" s="9" t="s">
        <v>12825</v>
      </c>
      <c r="D963" s="9">
        <v>1075</v>
      </c>
      <c r="E963" s="9">
        <f t="shared" si="28"/>
        <v>1075</v>
      </c>
      <c r="F963" s="9">
        <f t="shared" si="29"/>
        <v>0</v>
      </c>
      <c r="G963" s="11">
        <v>44027</v>
      </c>
      <c r="H963" s="12">
        <v>0.50442129629629628</v>
      </c>
      <c r="I963" t="s">
        <v>2949</v>
      </c>
      <c r="J963" s="37">
        <v>2972.94</v>
      </c>
      <c r="K963">
        <v>3.51</v>
      </c>
      <c r="L963" s="14">
        <v>10435.02</v>
      </c>
      <c r="M963" t="s">
        <v>2950</v>
      </c>
      <c r="N963" t="s">
        <v>22</v>
      </c>
      <c r="P963">
        <v>20604536261</v>
      </c>
      <c r="Q963">
        <v>1</v>
      </c>
      <c r="R963" t="s">
        <v>12825</v>
      </c>
      <c r="S963">
        <v>1075</v>
      </c>
      <c r="T963" s="15">
        <v>44027</v>
      </c>
      <c r="U963">
        <v>10435.02</v>
      </c>
      <c r="V963" t="s">
        <v>23</v>
      </c>
      <c r="W963" t="s">
        <v>24</v>
      </c>
      <c r="X963" t="s">
        <v>25</v>
      </c>
    </row>
    <row r="964" spans="1:24" x14ac:dyDescent="0.25">
      <c r="A964" s="8">
        <v>6510</v>
      </c>
      <c r="B964" t="s">
        <v>13955</v>
      </c>
      <c r="C964" s="9" t="s">
        <v>12825</v>
      </c>
      <c r="D964" s="9">
        <v>1076</v>
      </c>
      <c r="E964" s="9">
        <f t="shared" si="28"/>
        <v>1076</v>
      </c>
      <c r="F964" s="9">
        <f t="shared" si="29"/>
        <v>0</v>
      </c>
      <c r="G964" s="11">
        <v>44027</v>
      </c>
      <c r="H964" s="12">
        <v>0.5571990740740741</v>
      </c>
      <c r="I964" t="s">
        <v>4861</v>
      </c>
      <c r="J964" s="37">
        <v>427.47</v>
      </c>
      <c r="K964">
        <v>3.5089999999999999</v>
      </c>
      <c r="L964" s="14">
        <v>1499.99</v>
      </c>
      <c r="M964" t="s">
        <v>4862</v>
      </c>
      <c r="N964" t="s">
        <v>22</v>
      </c>
      <c r="P964">
        <v>20604536261</v>
      </c>
      <c r="Q964">
        <v>1</v>
      </c>
      <c r="R964" t="s">
        <v>12825</v>
      </c>
      <c r="S964">
        <v>1076</v>
      </c>
      <c r="T964" s="15">
        <v>44027</v>
      </c>
      <c r="U964">
        <v>1499.99</v>
      </c>
      <c r="V964" t="s">
        <v>23</v>
      </c>
      <c r="W964" t="s">
        <v>24</v>
      </c>
      <c r="X964" t="s">
        <v>25</v>
      </c>
    </row>
    <row r="965" spans="1:24" x14ac:dyDescent="0.25">
      <c r="A965" s="8">
        <v>6514</v>
      </c>
      <c r="B965" t="s">
        <v>13956</v>
      </c>
      <c r="C965" s="9" t="s">
        <v>12825</v>
      </c>
      <c r="D965" s="9">
        <v>1077</v>
      </c>
      <c r="E965" s="9">
        <f t="shared" ref="E965:E1028" si="30">E964+1</f>
        <v>1077</v>
      </c>
      <c r="F965" s="9">
        <f t="shared" ref="F965:F1028" si="31">+E965-E964-1</f>
        <v>0</v>
      </c>
      <c r="G965" s="11">
        <v>44027</v>
      </c>
      <c r="H965" s="12">
        <v>0.58592592592592596</v>
      </c>
      <c r="I965" t="s">
        <v>580</v>
      </c>
      <c r="J965" s="37">
        <v>3500</v>
      </c>
      <c r="K965">
        <v>3.4929999999999999</v>
      </c>
      <c r="L965" s="14">
        <v>12225.5</v>
      </c>
      <c r="M965" t="s">
        <v>581</v>
      </c>
      <c r="N965" t="s">
        <v>37</v>
      </c>
      <c r="P965">
        <v>20604536261</v>
      </c>
      <c r="Q965">
        <v>1</v>
      </c>
      <c r="R965" t="s">
        <v>12825</v>
      </c>
      <c r="S965">
        <v>1077</v>
      </c>
      <c r="T965" s="15">
        <v>44027</v>
      </c>
      <c r="U965">
        <v>12225.5</v>
      </c>
      <c r="V965" t="s">
        <v>23</v>
      </c>
      <c r="W965" t="s">
        <v>24</v>
      </c>
      <c r="X965" t="s">
        <v>25</v>
      </c>
    </row>
    <row r="966" spans="1:24" x14ac:dyDescent="0.25">
      <c r="A966" s="8">
        <v>6517</v>
      </c>
      <c r="B966" t="s">
        <v>13957</v>
      </c>
      <c r="C966" s="9" t="s">
        <v>12825</v>
      </c>
      <c r="D966" s="9">
        <v>1078</v>
      </c>
      <c r="E966" s="9">
        <f t="shared" si="30"/>
        <v>1078</v>
      </c>
      <c r="F966" s="9">
        <f t="shared" si="31"/>
        <v>0</v>
      </c>
      <c r="G966" s="11">
        <v>44027</v>
      </c>
      <c r="H966" s="12">
        <v>0.59809027777777779</v>
      </c>
      <c r="I966" t="s">
        <v>13281</v>
      </c>
      <c r="J966" s="37">
        <v>5358</v>
      </c>
      <c r="K966">
        <v>3.4940000000000002</v>
      </c>
      <c r="L966" s="14">
        <v>18720.849999999999</v>
      </c>
      <c r="M966" t="s">
        <v>13282</v>
      </c>
      <c r="N966" t="s">
        <v>37</v>
      </c>
      <c r="P966">
        <v>20604536261</v>
      </c>
      <c r="Q966">
        <v>1</v>
      </c>
      <c r="R966" t="s">
        <v>12825</v>
      </c>
      <c r="S966">
        <v>1078</v>
      </c>
      <c r="T966" s="15">
        <v>44027</v>
      </c>
      <c r="U966">
        <v>18720.849999999999</v>
      </c>
      <c r="V966" t="s">
        <v>23</v>
      </c>
      <c r="W966" t="s">
        <v>24</v>
      </c>
      <c r="X966" t="s">
        <v>25</v>
      </c>
    </row>
    <row r="967" spans="1:24" x14ac:dyDescent="0.25">
      <c r="A967" s="8">
        <v>6424</v>
      </c>
      <c r="B967" t="s">
        <v>13958</v>
      </c>
      <c r="C967" s="9" t="s">
        <v>12825</v>
      </c>
      <c r="D967" s="9">
        <v>1079</v>
      </c>
      <c r="E967" s="9">
        <f t="shared" si="30"/>
        <v>1079</v>
      </c>
      <c r="F967" s="9">
        <f t="shared" si="31"/>
        <v>0</v>
      </c>
      <c r="G967" s="11">
        <v>44027</v>
      </c>
      <c r="H967" s="12">
        <v>0.61499999999999999</v>
      </c>
      <c r="I967" t="s">
        <v>13959</v>
      </c>
      <c r="J967" s="37">
        <v>18026</v>
      </c>
      <c r="K967">
        <v>3.4950000000000001</v>
      </c>
      <c r="L967" s="14">
        <v>63000.87</v>
      </c>
      <c r="M967" t="s">
        <v>13960</v>
      </c>
      <c r="N967" t="s">
        <v>37</v>
      </c>
      <c r="P967">
        <v>20604536261</v>
      </c>
      <c r="Q967">
        <v>1</v>
      </c>
      <c r="R967" t="s">
        <v>12825</v>
      </c>
      <c r="S967">
        <v>1079</v>
      </c>
      <c r="T967" s="15">
        <v>44027</v>
      </c>
      <c r="U967">
        <v>63000.87</v>
      </c>
      <c r="V967" t="s">
        <v>23</v>
      </c>
      <c r="W967" t="s">
        <v>24</v>
      </c>
      <c r="X967" t="s">
        <v>25</v>
      </c>
    </row>
    <row r="968" spans="1:24" x14ac:dyDescent="0.25">
      <c r="A968" s="8">
        <v>6523</v>
      </c>
      <c r="B968" t="s">
        <v>13961</v>
      </c>
      <c r="C968" s="9" t="s">
        <v>12825</v>
      </c>
      <c r="D968" s="9">
        <v>1080</v>
      </c>
      <c r="E968" s="9">
        <f t="shared" si="30"/>
        <v>1080</v>
      </c>
      <c r="F968" s="9">
        <f t="shared" si="31"/>
        <v>0</v>
      </c>
      <c r="G968" s="11">
        <v>44027</v>
      </c>
      <c r="H968" s="12">
        <v>0.64310185185185187</v>
      </c>
      <c r="I968" t="s">
        <v>3428</v>
      </c>
      <c r="J968" s="37">
        <v>20000</v>
      </c>
      <c r="K968">
        <v>3.5059999999999998</v>
      </c>
      <c r="L968" s="14">
        <v>70120</v>
      </c>
      <c r="M968" t="s">
        <v>3429</v>
      </c>
      <c r="N968" t="s">
        <v>22</v>
      </c>
      <c r="P968">
        <v>20604536261</v>
      </c>
      <c r="Q968">
        <v>1</v>
      </c>
      <c r="R968" t="s">
        <v>12825</v>
      </c>
      <c r="S968">
        <v>1080</v>
      </c>
      <c r="T968" s="15">
        <v>44027</v>
      </c>
      <c r="U968">
        <v>70120</v>
      </c>
      <c r="V968" t="s">
        <v>23</v>
      </c>
      <c r="W968" t="s">
        <v>24</v>
      </c>
      <c r="X968" t="s">
        <v>25</v>
      </c>
    </row>
    <row r="969" spans="1:24" x14ac:dyDescent="0.25">
      <c r="A969" s="8">
        <v>6519</v>
      </c>
      <c r="B969" t="s">
        <v>13962</v>
      </c>
      <c r="C969" s="9" t="s">
        <v>12825</v>
      </c>
      <c r="D969" s="9">
        <v>1081</v>
      </c>
      <c r="E969" s="9">
        <f t="shared" si="30"/>
        <v>1081</v>
      </c>
      <c r="F969" s="9">
        <f t="shared" si="31"/>
        <v>0</v>
      </c>
      <c r="G969" s="11">
        <v>44027</v>
      </c>
      <c r="H969" s="12">
        <v>0.64752314814814815</v>
      </c>
      <c r="I969" t="s">
        <v>4861</v>
      </c>
      <c r="J969" s="37">
        <v>199.6</v>
      </c>
      <c r="K969">
        <v>3.5070000000000001</v>
      </c>
      <c r="L969" s="14">
        <v>700</v>
      </c>
      <c r="M969" t="s">
        <v>4862</v>
      </c>
      <c r="N969" t="s">
        <v>22</v>
      </c>
      <c r="P969">
        <v>20604536261</v>
      </c>
      <c r="Q969">
        <v>1</v>
      </c>
      <c r="R969" t="s">
        <v>12825</v>
      </c>
      <c r="S969">
        <v>1081</v>
      </c>
      <c r="T969" s="15">
        <v>44027</v>
      </c>
      <c r="U969">
        <v>700</v>
      </c>
      <c r="V969" t="s">
        <v>23</v>
      </c>
      <c r="W969" t="s">
        <v>24</v>
      </c>
      <c r="X969" t="s">
        <v>25</v>
      </c>
    </row>
    <row r="970" spans="1:24" x14ac:dyDescent="0.25">
      <c r="A970" s="8">
        <v>6527</v>
      </c>
      <c r="B970" t="s">
        <v>13963</v>
      </c>
      <c r="C970" s="9" t="s">
        <v>12825</v>
      </c>
      <c r="D970" s="9">
        <v>1082</v>
      </c>
      <c r="E970" s="9">
        <f t="shared" si="30"/>
        <v>1082</v>
      </c>
      <c r="F970" s="9">
        <f t="shared" si="31"/>
        <v>0</v>
      </c>
      <c r="G970" s="11">
        <v>44027</v>
      </c>
      <c r="H970" s="12">
        <v>0.70629629629629631</v>
      </c>
      <c r="I970" t="s">
        <v>13812</v>
      </c>
      <c r="J970" s="37">
        <v>1000</v>
      </c>
      <c r="K970">
        <v>3.5089999999999999</v>
      </c>
      <c r="L970" s="14">
        <v>3509</v>
      </c>
      <c r="M970" t="s">
        <v>13813</v>
      </c>
      <c r="N970" t="s">
        <v>22</v>
      </c>
      <c r="P970">
        <v>20604536261</v>
      </c>
      <c r="Q970">
        <v>1</v>
      </c>
      <c r="R970" t="s">
        <v>12825</v>
      </c>
      <c r="S970">
        <v>1082</v>
      </c>
      <c r="T970" s="15">
        <v>44027</v>
      </c>
      <c r="U970">
        <v>3509</v>
      </c>
      <c r="V970" t="s">
        <v>23</v>
      </c>
      <c r="W970" t="s">
        <v>24</v>
      </c>
      <c r="X970" t="s">
        <v>25</v>
      </c>
    </row>
    <row r="971" spans="1:24" x14ac:dyDescent="0.25">
      <c r="A971" s="8">
        <v>6530</v>
      </c>
      <c r="B971" t="s">
        <v>13964</v>
      </c>
      <c r="C971" s="9" t="s">
        <v>12825</v>
      </c>
      <c r="D971" s="9">
        <v>1083</v>
      </c>
      <c r="E971" s="9">
        <f t="shared" si="30"/>
        <v>1083</v>
      </c>
      <c r="F971" s="9">
        <f t="shared" si="31"/>
        <v>0</v>
      </c>
      <c r="G971" s="11">
        <v>44027</v>
      </c>
      <c r="H971" s="12">
        <v>0.75565972222222222</v>
      </c>
      <c r="I971" t="s">
        <v>13078</v>
      </c>
      <c r="J971" s="37">
        <v>3000</v>
      </c>
      <c r="K971">
        <v>3.4910000000000001</v>
      </c>
      <c r="L971" s="14">
        <v>10473</v>
      </c>
      <c r="M971" t="s">
        <v>13079</v>
      </c>
      <c r="N971" t="s">
        <v>37</v>
      </c>
      <c r="P971">
        <v>20604536261</v>
      </c>
      <c r="Q971">
        <v>1</v>
      </c>
      <c r="R971" t="s">
        <v>12825</v>
      </c>
      <c r="S971">
        <v>1083</v>
      </c>
      <c r="T971" s="15">
        <v>44027</v>
      </c>
      <c r="U971">
        <v>10473</v>
      </c>
      <c r="V971" t="s">
        <v>23</v>
      </c>
      <c r="W971" t="s">
        <v>24</v>
      </c>
      <c r="X971" t="s">
        <v>25</v>
      </c>
    </row>
    <row r="972" spans="1:24" x14ac:dyDescent="0.25">
      <c r="A972" s="8">
        <v>6539</v>
      </c>
      <c r="B972" t="s">
        <v>13965</v>
      </c>
      <c r="C972" s="9" t="s">
        <v>12825</v>
      </c>
      <c r="D972" s="9">
        <v>1084</v>
      </c>
      <c r="E972" s="9">
        <f t="shared" si="30"/>
        <v>1084</v>
      </c>
      <c r="F972" s="9">
        <f t="shared" si="31"/>
        <v>0</v>
      </c>
      <c r="G972" s="11">
        <v>44027</v>
      </c>
      <c r="H972" s="12">
        <v>0.86408564814814814</v>
      </c>
      <c r="I972" t="s">
        <v>13540</v>
      </c>
      <c r="J972" s="37">
        <v>4180</v>
      </c>
      <c r="K972">
        <v>3.5019999999999998</v>
      </c>
      <c r="L972" s="14">
        <v>14638.36</v>
      </c>
      <c r="M972" t="s">
        <v>13541</v>
      </c>
      <c r="N972" t="s">
        <v>22</v>
      </c>
      <c r="P972">
        <v>20604536261</v>
      </c>
      <c r="Q972">
        <v>1</v>
      </c>
      <c r="R972" t="s">
        <v>12825</v>
      </c>
      <c r="S972">
        <v>1084</v>
      </c>
      <c r="T972" s="15">
        <v>44027</v>
      </c>
      <c r="U972">
        <v>14638.36</v>
      </c>
      <c r="V972" t="s">
        <v>100</v>
      </c>
      <c r="W972" t="s">
        <v>101</v>
      </c>
      <c r="X972" t="s">
        <v>101</v>
      </c>
    </row>
    <row r="973" spans="1:24" x14ac:dyDescent="0.25">
      <c r="A973" s="8">
        <v>6545</v>
      </c>
      <c r="B973" t="s">
        <v>13966</v>
      </c>
      <c r="C973" s="9" t="s">
        <v>12825</v>
      </c>
      <c r="D973" s="9">
        <v>1085</v>
      </c>
      <c r="E973" s="9">
        <f t="shared" si="30"/>
        <v>1085</v>
      </c>
      <c r="F973" s="9">
        <f t="shared" si="31"/>
        <v>0</v>
      </c>
      <c r="G973" s="11">
        <v>44028</v>
      </c>
      <c r="H973" s="12">
        <v>0.39971064814814811</v>
      </c>
      <c r="I973" t="s">
        <v>4861</v>
      </c>
      <c r="J973" s="37">
        <v>427.59</v>
      </c>
      <c r="K973">
        <v>3.508</v>
      </c>
      <c r="L973" s="14">
        <v>1499.99</v>
      </c>
      <c r="M973" t="s">
        <v>4862</v>
      </c>
      <c r="N973" t="s">
        <v>22</v>
      </c>
      <c r="P973">
        <v>20604536261</v>
      </c>
      <c r="Q973">
        <v>1</v>
      </c>
      <c r="R973" t="s">
        <v>12825</v>
      </c>
      <c r="S973">
        <v>1085</v>
      </c>
      <c r="T973" s="15">
        <v>44028</v>
      </c>
      <c r="U973">
        <v>1499.99</v>
      </c>
      <c r="V973" t="s">
        <v>23</v>
      </c>
      <c r="W973" t="s">
        <v>24</v>
      </c>
      <c r="X973" t="s">
        <v>25</v>
      </c>
    </row>
    <row r="974" spans="1:24" x14ac:dyDescent="0.25">
      <c r="A974" s="8">
        <v>6546</v>
      </c>
      <c r="B974" t="s">
        <v>13967</v>
      </c>
      <c r="C974" s="9" t="s">
        <v>12825</v>
      </c>
      <c r="D974" s="9">
        <v>1086</v>
      </c>
      <c r="E974" s="9">
        <f t="shared" si="30"/>
        <v>1086</v>
      </c>
      <c r="F974" s="9">
        <f t="shared" si="31"/>
        <v>0</v>
      </c>
      <c r="G974" s="11">
        <v>44028</v>
      </c>
      <c r="H974" s="12">
        <v>0.42586805555555557</v>
      </c>
      <c r="I974" t="s">
        <v>580</v>
      </c>
      <c r="J974" s="37">
        <v>1000</v>
      </c>
      <c r="K974">
        <v>3.4929999999999999</v>
      </c>
      <c r="L974" s="14">
        <v>3493</v>
      </c>
      <c r="M974" t="s">
        <v>581</v>
      </c>
      <c r="N974" t="s">
        <v>37</v>
      </c>
      <c r="P974">
        <v>20604536261</v>
      </c>
      <c r="Q974">
        <v>1</v>
      </c>
      <c r="R974" t="s">
        <v>12825</v>
      </c>
      <c r="S974">
        <v>1086</v>
      </c>
      <c r="T974" s="15">
        <v>44028</v>
      </c>
      <c r="U974">
        <v>3493</v>
      </c>
      <c r="V974" t="s">
        <v>23</v>
      </c>
      <c r="W974" t="s">
        <v>24</v>
      </c>
      <c r="X974" t="s">
        <v>25</v>
      </c>
    </row>
    <row r="975" spans="1:24" x14ac:dyDescent="0.25">
      <c r="A975" s="8">
        <v>6554</v>
      </c>
      <c r="B975" t="s">
        <v>13968</v>
      </c>
      <c r="C975" s="9" t="s">
        <v>12825</v>
      </c>
      <c r="D975" s="9">
        <v>1087</v>
      </c>
      <c r="E975" s="9">
        <f t="shared" si="30"/>
        <v>1087</v>
      </c>
      <c r="F975" s="9">
        <f t="shared" si="31"/>
        <v>0</v>
      </c>
      <c r="G975" s="11">
        <v>44028</v>
      </c>
      <c r="H975" s="12">
        <v>0.44733796296296297</v>
      </c>
      <c r="I975" t="s">
        <v>12836</v>
      </c>
      <c r="J975" s="37">
        <v>6090</v>
      </c>
      <c r="K975">
        <v>3.4950000000000001</v>
      </c>
      <c r="L975" s="14">
        <v>21284.55</v>
      </c>
      <c r="M975" t="s">
        <v>12837</v>
      </c>
      <c r="N975" t="s">
        <v>37</v>
      </c>
      <c r="P975">
        <v>20604536261</v>
      </c>
      <c r="Q975">
        <v>1</v>
      </c>
      <c r="R975" t="s">
        <v>12825</v>
      </c>
      <c r="S975">
        <v>1087</v>
      </c>
      <c r="T975" s="15">
        <v>44028</v>
      </c>
      <c r="U975">
        <v>21284.55</v>
      </c>
      <c r="V975" t="s">
        <v>23</v>
      </c>
      <c r="W975" t="s">
        <v>24</v>
      </c>
      <c r="X975" t="s">
        <v>25</v>
      </c>
    </row>
    <row r="976" spans="1:24" x14ac:dyDescent="0.25">
      <c r="A976" s="8">
        <v>6566</v>
      </c>
      <c r="B976" t="s">
        <v>13969</v>
      </c>
      <c r="C976" s="9" t="s">
        <v>12825</v>
      </c>
      <c r="D976" s="9">
        <v>1088</v>
      </c>
      <c r="E976" s="9">
        <f t="shared" si="30"/>
        <v>1088</v>
      </c>
      <c r="F976" s="9">
        <f t="shared" si="31"/>
        <v>0</v>
      </c>
      <c r="G976" s="11">
        <v>44028</v>
      </c>
      <c r="H976" s="12">
        <v>0.52796296296296297</v>
      </c>
      <c r="I976" t="s">
        <v>13481</v>
      </c>
      <c r="J976" s="37">
        <v>49000</v>
      </c>
      <c r="K976">
        <v>3.5015000000000001</v>
      </c>
      <c r="L976" s="14">
        <v>171573.5</v>
      </c>
      <c r="M976" t="s">
        <v>13482</v>
      </c>
      <c r="N976" t="s">
        <v>37</v>
      </c>
      <c r="P976">
        <v>20604536261</v>
      </c>
      <c r="Q976">
        <v>1</v>
      </c>
      <c r="R976" t="s">
        <v>12825</v>
      </c>
      <c r="S976">
        <v>1088</v>
      </c>
      <c r="T976" s="15">
        <v>44028</v>
      </c>
      <c r="U976">
        <v>171573.5</v>
      </c>
      <c r="V976" t="s">
        <v>23</v>
      </c>
      <c r="W976" t="s">
        <v>24</v>
      </c>
      <c r="X976" t="s">
        <v>25</v>
      </c>
    </row>
    <row r="977" spans="1:24" x14ac:dyDescent="0.25">
      <c r="A977" s="8">
        <v>6567</v>
      </c>
      <c r="B977" t="s">
        <v>13970</v>
      </c>
      <c r="C977" s="9" t="s">
        <v>12825</v>
      </c>
      <c r="D977" s="9">
        <v>1089</v>
      </c>
      <c r="E977" s="9">
        <f t="shared" si="30"/>
        <v>1089</v>
      </c>
      <c r="F977" s="9">
        <f t="shared" si="31"/>
        <v>0</v>
      </c>
      <c r="G977" s="11">
        <v>44028</v>
      </c>
      <c r="H977" s="12">
        <v>0.54812499999999997</v>
      </c>
      <c r="I977" t="s">
        <v>9371</v>
      </c>
      <c r="J977" s="37">
        <v>12000</v>
      </c>
      <c r="K977">
        <v>3.4929999999999999</v>
      </c>
      <c r="L977" s="14">
        <v>41916</v>
      </c>
      <c r="M977" t="s">
        <v>9372</v>
      </c>
      <c r="N977" t="s">
        <v>37</v>
      </c>
      <c r="P977">
        <v>20604536261</v>
      </c>
      <c r="Q977">
        <v>1</v>
      </c>
      <c r="R977" t="s">
        <v>12825</v>
      </c>
      <c r="S977">
        <v>1089</v>
      </c>
      <c r="T977" s="15">
        <v>44028</v>
      </c>
      <c r="U977">
        <v>41916</v>
      </c>
      <c r="V977" t="s">
        <v>23</v>
      </c>
      <c r="W977" t="s">
        <v>24</v>
      </c>
      <c r="X977" t="s">
        <v>25</v>
      </c>
    </row>
    <row r="978" spans="1:24" x14ac:dyDescent="0.25">
      <c r="A978" s="8">
        <v>6571</v>
      </c>
      <c r="B978" t="s">
        <v>13971</v>
      </c>
      <c r="C978" s="9" t="s">
        <v>12825</v>
      </c>
      <c r="D978" s="9">
        <v>1090</v>
      </c>
      <c r="E978" s="9">
        <f t="shared" si="30"/>
        <v>1090</v>
      </c>
      <c r="F978" s="9">
        <f t="shared" si="31"/>
        <v>0</v>
      </c>
      <c r="G978" s="11">
        <v>44028</v>
      </c>
      <c r="H978" s="12">
        <v>0.63701388888888888</v>
      </c>
      <c r="I978" t="s">
        <v>1160</v>
      </c>
      <c r="J978" s="37">
        <v>341.78</v>
      </c>
      <c r="K978">
        <v>3.5110000000000001</v>
      </c>
      <c r="L978" s="14">
        <v>1199.99</v>
      </c>
      <c r="M978" t="s">
        <v>1161</v>
      </c>
      <c r="N978" t="s">
        <v>22</v>
      </c>
      <c r="P978">
        <v>20604536261</v>
      </c>
      <c r="Q978">
        <v>1</v>
      </c>
      <c r="R978" t="s">
        <v>12825</v>
      </c>
      <c r="S978">
        <v>1090</v>
      </c>
      <c r="T978" s="15">
        <v>44028</v>
      </c>
      <c r="U978">
        <v>1199.99</v>
      </c>
      <c r="V978" t="s">
        <v>23</v>
      </c>
      <c r="W978" t="s">
        <v>24</v>
      </c>
      <c r="X978" t="s">
        <v>25</v>
      </c>
    </row>
    <row r="979" spans="1:24" x14ac:dyDescent="0.25">
      <c r="A979" s="8">
        <v>6576</v>
      </c>
      <c r="B979" t="s">
        <v>13972</v>
      </c>
      <c r="C979" s="9" t="s">
        <v>12825</v>
      </c>
      <c r="D979" s="9">
        <v>1091</v>
      </c>
      <c r="E979" s="9">
        <f t="shared" si="30"/>
        <v>1091</v>
      </c>
      <c r="F979" s="9">
        <f t="shared" si="31"/>
        <v>0</v>
      </c>
      <c r="G979" s="11">
        <v>44028</v>
      </c>
      <c r="H979" s="12">
        <v>0.6371296296296296</v>
      </c>
      <c r="I979" t="s">
        <v>13973</v>
      </c>
      <c r="J979" s="37">
        <v>500</v>
      </c>
      <c r="K979">
        <v>3.5110000000000001</v>
      </c>
      <c r="L979" s="14">
        <v>1755.5</v>
      </c>
      <c r="M979" t="s">
        <v>13974</v>
      </c>
      <c r="N979" t="s">
        <v>22</v>
      </c>
      <c r="P979">
        <v>20604536261</v>
      </c>
      <c r="Q979">
        <v>1</v>
      </c>
      <c r="R979" t="s">
        <v>12825</v>
      </c>
      <c r="S979">
        <v>1091</v>
      </c>
      <c r="T979" s="15">
        <v>44028</v>
      </c>
      <c r="U979">
        <v>1755.5</v>
      </c>
      <c r="V979" t="s">
        <v>23</v>
      </c>
      <c r="W979" t="s">
        <v>24</v>
      </c>
      <c r="X979" t="s">
        <v>25</v>
      </c>
    </row>
    <row r="980" spans="1:24" x14ac:dyDescent="0.25">
      <c r="A980" s="8">
        <v>6584</v>
      </c>
      <c r="B980" t="s">
        <v>13975</v>
      </c>
      <c r="C980" s="9" t="s">
        <v>12825</v>
      </c>
      <c r="D980" s="9">
        <v>1092</v>
      </c>
      <c r="E980" s="9">
        <f t="shared" si="30"/>
        <v>1092</v>
      </c>
      <c r="F980" s="9">
        <f t="shared" si="31"/>
        <v>0</v>
      </c>
      <c r="G980" s="11">
        <v>44028</v>
      </c>
      <c r="H980" s="12">
        <v>0.65547453703703706</v>
      </c>
      <c r="I980" t="s">
        <v>1198</v>
      </c>
      <c r="J980" s="37">
        <v>2000</v>
      </c>
      <c r="K980">
        <v>3.4950000000000001</v>
      </c>
      <c r="L980" s="14">
        <v>6990</v>
      </c>
      <c r="M980" t="s">
        <v>1199</v>
      </c>
      <c r="N980" t="s">
        <v>37</v>
      </c>
      <c r="P980">
        <v>20604536261</v>
      </c>
      <c r="Q980">
        <v>1</v>
      </c>
      <c r="R980" t="s">
        <v>12825</v>
      </c>
      <c r="S980">
        <v>1092</v>
      </c>
      <c r="T980" s="15">
        <v>44028</v>
      </c>
      <c r="U980">
        <v>6990</v>
      </c>
      <c r="V980" t="s">
        <v>23</v>
      </c>
      <c r="W980" t="s">
        <v>24</v>
      </c>
      <c r="X980" t="s">
        <v>25</v>
      </c>
    </row>
    <row r="981" spans="1:24" x14ac:dyDescent="0.25">
      <c r="A981" s="8">
        <v>6588</v>
      </c>
      <c r="B981" t="s">
        <v>13976</v>
      </c>
      <c r="C981" s="9" t="s">
        <v>12825</v>
      </c>
      <c r="D981" s="9">
        <v>1093</v>
      </c>
      <c r="E981" s="9">
        <f t="shared" si="30"/>
        <v>1093</v>
      </c>
      <c r="F981" s="9">
        <f t="shared" si="31"/>
        <v>0</v>
      </c>
      <c r="G981" s="11">
        <v>44028</v>
      </c>
      <c r="H981" s="12">
        <v>0.70207175925925924</v>
      </c>
      <c r="I981" t="s">
        <v>13466</v>
      </c>
      <c r="J981" s="37">
        <v>10000</v>
      </c>
      <c r="K981">
        <v>3.5110000000000001</v>
      </c>
      <c r="L981" s="14">
        <v>35110</v>
      </c>
      <c r="M981" t="s">
        <v>13467</v>
      </c>
      <c r="N981" t="s">
        <v>22</v>
      </c>
      <c r="P981">
        <v>20604536261</v>
      </c>
      <c r="Q981">
        <v>1</v>
      </c>
      <c r="R981" t="s">
        <v>12825</v>
      </c>
      <c r="S981">
        <v>1093</v>
      </c>
      <c r="T981" s="15">
        <v>44028</v>
      </c>
      <c r="U981">
        <v>35110</v>
      </c>
      <c r="V981" t="s">
        <v>23</v>
      </c>
      <c r="W981" t="s">
        <v>24</v>
      </c>
      <c r="X981" t="s">
        <v>25</v>
      </c>
    </row>
    <row r="982" spans="1:24" x14ac:dyDescent="0.25">
      <c r="A982" s="8">
        <v>6590</v>
      </c>
      <c r="B982" t="s">
        <v>13977</v>
      </c>
      <c r="C982" s="9" t="s">
        <v>12825</v>
      </c>
      <c r="D982" s="9">
        <v>1094</v>
      </c>
      <c r="E982" s="9">
        <f t="shared" si="30"/>
        <v>1094</v>
      </c>
      <c r="F982" s="9">
        <f t="shared" si="31"/>
        <v>0</v>
      </c>
      <c r="G982" s="11">
        <v>44028</v>
      </c>
      <c r="H982" s="12">
        <v>0.70223379629629623</v>
      </c>
      <c r="I982" t="s">
        <v>1556</v>
      </c>
      <c r="J982" s="37">
        <v>1000</v>
      </c>
      <c r="K982">
        <v>3.4994999999999998</v>
      </c>
      <c r="L982" s="14">
        <v>3499.5</v>
      </c>
      <c r="M982" t="s">
        <v>1557</v>
      </c>
      <c r="N982" t="s">
        <v>37</v>
      </c>
      <c r="P982">
        <v>20604536261</v>
      </c>
      <c r="Q982">
        <v>1</v>
      </c>
      <c r="R982" t="s">
        <v>12825</v>
      </c>
      <c r="S982">
        <v>1094</v>
      </c>
      <c r="T982" s="15">
        <v>44028</v>
      </c>
      <c r="U982">
        <v>3499.5</v>
      </c>
      <c r="V982" t="s">
        <v>23</v>
      </c>
      <c r="W982" t="s">
        <v>24</v>
      </c>
      <c r="X982" t="s">
        <v>25</v>
      </c>
    </row>
    <row r="983" spans="1:24" x14ac:dyDescent="0.25">
      <c r="A983" s="8">
        <v>6594</v>
      </c>
      <c r="B983" t="s">
        <v>13978</v>
      </c>
      <c r="C983" s="9" t="s">
        <v>12825</v>
      </c>
      <c r="D983" s="9">
        <v>1095</v>
      </c>
      <c r="E983" s="9">
        <f t="shared" si="30"/>
        <v>1095</v>
      </c>
      <c r="F983" s="9">
        <f t="shared" si="31"/>
        <v>0</v>
      </c>
      <c r="G983" s="11">
        <v>44028</v>
      </c>
      <c r="H983" s="12">
        <v>0.70240740740740737</v>
      </c>
      <c r="I983" t="s">
        <v>13576</v>
      </c>
      <c r="J983" s="37">
        <v>10000</v>
      </c>
      <c r="K983">
        <v>3.5110000000000001</v>
      </c>
      <c r="L983" s="14">
        <v>35110</v>
      </c>
      <c r="M983" t="s">
        <v>13577</v>
      </c>
      <c r="N983" t="s">
        <v>22</v>
      </c>
      <c r="P983">
        <v>20604536261</v>
      </c>
      <c r="Q983">
        <v>1</v>
      </c>
      <c r="R983" t="s">
        <v>12825</v>
      </c>
      <c r="S983">
        <v>1095</v>
      </c>
      <c r="T983" s="15">
        <v>44028</v>
      </c>
      <c r="U983">
        <v>35110</v>
      </c>
      <c r="V983" t="s">
        <v>23</v>
      </c>
      <c r="W983" t="s">
        <v>24</v>
      </c>
      <c r="X983" t="s">
        <v>25</v>
      </c>
    </row>
    <row r="984" spans="1:24" x14ac:dyDescent="0.25">
      <c r="A984" s="8">
        <v>6596</v>
      </c>
      <c r="B984" t="s">
        <v>13979</v>
      </c>
      <c r="C984" s="9" t="s">
        <v>12825</v>
      </c>
      <c r="D984" s="9">
        <v>1096</v>
      </c>
      <c r="E984" s="9">
        <f t="shared" si="30"/>
        <v>1096</v>
      </c>
      <c r="F984" s="9">
        <f t="shared" si="31"/>
        <v>0</v>
      </c>
      <c r="G984" s="11">
        <v>44028</v>
      </c>
      <c r="H984" s="12">
        <v>0.72039351851851852</v>
      </c>
      <c r="I984" t="s">
        <v>13973</v>
      </c>
      <c r="J984" s="37">
        <v>22600</v>
      </c>
      <c r="K984">
        <v>3.5110000000000001</v>
      </c>
      <c r="L984" s="14">
        <v>79348.600000000006</v>
      </c>
      <c r="M984" t="s">
        <v>13974</v>
      </c>
      <c r="N984" t="s">
        <v>22</v>
      </c>
      <c r="P984">
        <v>20604536261</v>
      </c>
      <c r="Q984">
        <v>1</v>
      </c>
      <c r="R984" t="s">
        <v>12825</v>
      </c>
      <c r="S984">
        <v>1096</v>
      </c>
      <c r="T984" s="15">
        <v>44028</v>
      </c>
      <c r="U984">
        <v>79348.600000000006</v>
      </c>
      <c r="V984" t="s">
        <v>23</v>
      </c>
      <c r="W984" t="s">
        <v>24</v>
      </c>
      <c r="X984" t="s">
        <v>25</v>
      </c>
    </row>
    <row r="985" spans="1:24" x14ac:dyDescent="0.25">
      <c r="A985" s="8">
        <v>6610</v>
      </c>
      <c r="B985" t="s">
        <v>13980</v>
      </c>
      <c r="C985" s="9" t="s">
        <v>12825</v>
      </c>
      <c r="D985" s="9">
        <v>1097</v>
      </c>
      <c r="E985" s="9">
        <f t="shared" si="30"/>
        <v>1097</v>
      </c>
      <c r="F985" s="9">
        <f t="shared" si="31"/>
        <v>0</v>
      </c>
      <c r="G985" s="11">
        <v>44029</v>
      </c>
      <c r="H985" s="12">
        <v>1.1863425925925925E-2</v>
      </c>
      <c r="I985" t="s">
        <v>2226</v>
      </c>
      <c r="J985" s="37">
        <v>5000</v>
      </c>
      <c r="K985">
        <v>3.5009999999999999</v>
      </c>
      <c r="L985" s="14">
        <v>17505</v>
      </c>
      <c r="M985" t="s">
        <v>2227</v>
      </c>
      <c r="N985" t="s">
        <v>22</v>
      </c>
      <c r="P985">
        <v>20604536261</v>
      </c>
      <c r="Q985">
        <v>1</v>
      </c>
      <c r="R985" t="s">
        <v>12825</v>
      </c>
      <c r="S985">
        <v>1097</v>
      </c>
      <c r="T985" s="15">
        <v>44029</v>
      </c>
      <c r="U985">
        <v>17505</v>
      </c>
      <c r="V985" t="s">
        <v>23</v>
      </c>
      <c r="W985" t="s">
        <v>24</v>
      </c>
      <c r="X985" t="s">
        <v>25</v>
      </c>
    </row>
    <row r="986" spans="1:24" x14ac:dyDescent="0.25">
      <c r="A986" s="8">
        <v>6611</v>
      </c>
      <c r="B986" t="s">
        <v>13981</v>
      </c>
      <c r="C986" s="9" t="s">
        <v>12825</v>
      </c>
      <c r="D986" s="9">
        <v>1098</v>
      </c>
      <c r="E986" s="9">
        <f t="shared" si="30"/>
        <v>1098</v>
      </c>
      <c r="F986" s="9">
        <f t="shared" si="31"/>
        <v>0</v>
      </c>
      <c r="G986" s="11">
        <v>44029</v>
      </c>
      <c r="H986" s="12">
        <v>1.2037037037037035E-2</v>
      </c>
      <c r="I986" t="s">
        <v>13156</v>
      </c>
      <c r="J986" s="37">
        <v>5000</v>
      </c>
      <c r="K986">
        <v>3.5009999999999999</v>
      </c>
      <c r="L986" s="14">
        <v>17505</v>
      </c>
      <c r="M986" t="s">
        <v>13157</v>
      </c>
      <c r="N986" t="s">
        <v>22</v>
      </c>
      <c r="P986">
        <v>20604536261</v>
      </c>
      <c r="Q986">
        <v>1</v>
      </c>
      <c r="R986" t="s">
        <v>12825</v>
      </c>
      <c r="S986">
        <v>1098</v>
      </c>
      <c r="T986" s="15">
        <v>44029</v>
      </c>
      <c r="U986">
        <v>17505</v>
      </c>
      <c r="V986" t="s">
        <v>23</v>
      </c>
      <c r="W986" t="s">
        <v>24</v>
      </c>
      <c r="X986" t="s">
        <v>25</v>
      </c>
    </row>
    <row r="987" spans="1:24" x14ac:dyDescent="0.25">
      <c r="A987" s="8">
        <v>6612</v>
      </c>
      <c r="B987" t="s">
        <v>13982</v>
      </c>
      <c r="C987" s="9" t="s">
        <v>12825</v>
      </c>
      <c r="D987" s="9">
        <v>1099</v>
      </c>
      <c r="E987" s="9">
        <f t="shared" si="30"/>
        <v>1099</v>
      </c>
      <c r="F987" s="9">
        <f t="shared" si="31"/>
        <v>0</v>
      </c>
      <c r="G987" s="11">
        <v>44029</v>
      </c>
      <c r="H987" s="12">
        <v>1.2187500000000002E-2</v>
      </c>
      <c r="I987" t="s">
        <v>13263</v>
      </c>
      <c r="J987" s="37">
        <v>10000</v>
      </c>
      <c r="K987">
        <v>3.5028999999999999</v>
      </c>
      <c r="L987" s="14">
        <v>35029</v>
      </c>
      <c r="M987" t="s">
        <v>13264</v>
      </c>
      <c r="N987" t="s">
        <v>22</v>
      </c>
      <c r="P987">
        <v>20604536261</v>
      </c>
      <c r="Q987">
        <v>1</v>
      </c>
      <c r="R987" t="s">
        <v>12825</v>
      </c>
      <c r="S987">
        <v>1099</v>
      </c>
      <c r="T987" s="15">
        <v>44029</v>
      </c>
      <c r="U987">
        <v>35029</v>
      </c>
      <c r="V987" t="s">
        <v>23</v>
      </c>
      <c r="W987" t="s">
        <v>24</v>
      </c>
      <c r="X987" t="s">
        <v>25</v>
      </c>
    </row>
    <row r="988" spans="1:24" x14ac:dyDescent="0.25">
      <c r="A988" s="8">
        <v>6613</v>
      </c>
      <c r="B988" t="s">
        <v>13983</v>
      </c>
      <c r="C988" s="9" t="s">
        <v>12825</v>
      </c>
      <c r="D988" s="9">
        <v>1100</v>
      </c>
      <c r="E988" s="9">
        <f t="shared" si="30"/>
        <v>1100</v>
      </c>
      <c r="F988" s="9">
        <f t="shared" si="31"/>
        <v>0</v>
      </c>
      <c r="G988" s="11">
        <v>44029</v>
      </c>
      <c r="H988" s="12">
        <v>1.2314814814814815E-2</v>
      </c>
      <c r="I988" t="s">
        <v>134</v>
      </c>
      <c r="J988" s="37">
        <v>10000</v>
      </c>
      <c r="K988">
        <v>3.5055999999999998</v>
      </c>
      <c r="L988" s="14">
        <v>35056</v>
      </c>
      <c r="M988" t="s">
        <v>135</v>
      </c>
      <c r="N988" t="s">
        <v>22</v>
      </c>
      <c r="P988">
        <v>20604536261</v>
      </c>
      <c r="Q988">
        <v>1</v>
      </c>
      <c r="R988" t="s">
        <v>12825</v>
      </c>
      <c r="S988">
        <v>1100</v>
      </c>
      <c r="T988" s="15">
        <v>44029</v>
      </c>
      <c r="U988">
        <v>35056</v>
      </c>
      <c r="V988" t="s">
        <v>23</v>
      </c>
      <c r="W988" t="s">
        <v>24</v>
      </c>
      <c r="X988" t="s">
        <v>25</v>
      </c>
    </row>
    <row r="989" spans="1:24" x14ac:dyDescent="0.25">
      <c r="A989" s="8">
        <v>6615</v>
      </c>
      <c r="B989" t="s">
        <v>13984</v>
      </c>
      <c r="C989" s="9" t="s">
        <v>12825</v>
      </c>
      <c r="D989" s="9">
        <v>1101</v>
      </c>
      <c r="E989" s="9">
        <f t="shared" si="30"/>
        <v>1101</v>
      </c>
      <c r="F989" s="9">
        <f t="shared" si="31"/>
        <v>0</v>
      </c>
      <c r="G989" s="11">
        <v>44029</v>
      </c>
      <c r="H989" s="12">
        <v>1.2430555555555554E-2</v>
      </c>
      <c r="I989" t="s">
        <v>134</v>
      </c>
      <c r="J989" s="37">
        <v>3000</v>
      </c>
      <c r="K989">
        <v>3.5070000000000001</v>
      </c>
      <c r="L989" s="14">
        <v>10521</v>
      </c>
      <c r="M989" t="s">
        <v>135</v>
      </c>
      <c r="N989" t="s">
        <v>22</v>
      </c>
      <c r="P989">
        <v>20604536261</v>
      </c>
      <c r="Q989">
        <v>1</v>
      </c>
      <c r="R989" t="s">
        <v>12825</v>
      </c>
      <c r="S989">
        <v>1101</v>
      </c>
      <c r="T989" s="15">
        <v>44029</v>
      </c>
      <c r="U989">
        <v>10521</v>
      </c>
      <c r="V989" t="s">
        <v>23</v>
      </c>
      <c r="W989" t="s">
        <v>24</v>
      </c>
      <c r="X989" t="s">
        <v>25</v>
      </c>
    </row>
    <row r="990" spans="1:24" x14ac:dyDescent="0.25">
      <c r="A990" s="8">
        <v>6615</v>
      </c>
      <c r="B990" t="s">
        <v>13985</v>
      </c>
      <c r="C990" s="9" t="s">
        <v>12825</v>
      </c>
      <c r="D990" s="9">
        <v>1102</v>
      </c>
      <c r="E990" s="9">
        <f t="shared" si="30"/>
        <v>1102</v>
      </c>
      <c r="F990" s="9">
        <f t="shared" si="31"/>
        <v>0</v>
      </c>
      <c r="G990" s="11">
        <v>44029</v>
      </c>
      <c r="H990" s="12">
        <v>1.2581018518518519E-2</v>
      </c>
      <c r="I990" t="s">
        <v>134</v>
      </c>
      <c r="J990" s="37">
        <v>3000</v>
      </c>
      <c r="K990">
        <v>3.5070000000000001</v>
      </c>
      <c r="L990" s="14">
        <v>10521</v>
      </c>
      <c r="M990" t="s">
        <v>135</v>
      </c>
      <c r="N990" t="s">
        <v>22</v>
      </c>
      <c r="P990">
        <v>20604536261</v>
      </c>
      <c r="Q990">
        <v>1</v>
      </c>
      <c r="R990" t="s">
        <v>12825</v>
      </c>
      <c r="S990">
        <v>1102</v>
      </c>
      <c r="T990" s="15">
        <v>44029</v>
      </c>
      <c r="U990">
        <v>10521</v>
      </c>
      <c r="V990" t="s">
        <v>23</v>
      </c>
      <c r="W990" t="s">
        <v>24</v>
      </c>
      <c r="X990" t="s">
        <v>25</v>
      </c>
    </row>
    <row r="991" spans="1:24" x14ac:dyDescent="0.25">
      <c r="A991" s="8">
        <v>6616</v>
      </c>
      <c r="B991" t="s">
        <v>13986</v>
      </c>
      <c r="C991" s="9" t="s">
        <v>12825</v>
      </c>
      <c r="D991" s="9">
        <v>1103</v>
      </c>
      <c r="E991" s="9">
        <f t="shared" si="30"/>
        <v>1103</v>
      </c>
      <c r="F991" s="9">
        <f t="shared" si="31"/>
        <v>0</v>
      </c>
      <c r="G991" s="11">
        <v>44029</v>
      </c>
      <c r="H991" s="12">
        <v>1.2777777777777777E-2</v>
      </c>
      <c r="I991" t="s">
        <v>134</v>
      </c>
      <c r="J991" s="37">
        <v>6000</v>
      </c>
      <c r="K991">
        <v>3.5070000000000001</v>
      </c>
      <c r="L991" s="14">
        <v>21042</v>
      </c>
      <c r="M991" t="s">
        <v>135</v>
      </c>
      <c r="N991" t="s">
        <v>22</v>
      </c>
      <c r="P991">
        <v>20604536261</v>
      </c>
      <c r="Q991">
        <v>1</v>
      </c>
      <c r="R991" t="s">
        <v>12825</v>
      </c>
      <c r="S991">
        <v>1103</v>
      </c>
      <c r="T991" s="15">
        <v>44029</v>
      </c>
      <c r="U991">
        <v>21042</v>
      </c>
      <c r="V991" t="s">
        <v>23</v>
      </c>
      <c r="W991" t="s">
        <v>24</v>
      </c>
      <c r="X991" t="s">
        <v>25</v>
      </c>
    </row>
    <row r="992" spans="1:24" x14ac:dyDescent="0.25">
      <c r="A992" s="8">
        <v>6617</v>
      </c>
      <c r="B992" t="s">
        <v>13987</v>
      </c>
      <c r="C992" s="9" t="s">
        <v>12825</v>
      </c>
      <c r="D992" s="9">
        <v>1104</v>
      </c>
      <c r="E992" s="9">
        <f t="shared" si="30"/>
        <v>1104</v>
      </c>
      <c r="F992" s="9">
        <f t="shared" si="31"/>
        <v>0</v>
      </c>
      <c r="G992" s="11">
        <v>44029</v>
      </c>
      <c r="H992" s="12">
        <v>1.2905092592592591E-2</v>
      </c>
      <c r="I992" t="s">
        <v>13540</v>
      </c>
      <c r="J992" s="37">
        <v>286</v>
      </c>
      <c r="K992">
        <v>3.5070000000000001</v>
      </c>
      <c r="L992" s="14">
        <v>1003</v>
      </c>
      <c r="M992" t="s">
        <v>13541</v>
      </c>
      <c r="N992" t="s">
        <v>22</v>
      </c>
      <c r="P992">
        <v>20604536261</v>
      </c>
      <c r="Q992">
        <v>1</v>
      </c>
      <c r="R992" t="s">
        <v>12825</v>
      </c>
      <c r="S992">
        <v>1104</v>
      </c>
      <c r="T992" s="15">
        <v>44029</v>
      </c>
      <c r="U992">
        <v>1003</v>
      </c>
      <c r="V992" t="s">
        <v>23</v>
      </c>
      <c r="W992" t="s">
        <v>24</v>
      </c>
      <c r="X992" t="s">
        <v>25</v>
      </c>
    </row>
    <row r="993" spans="1:24" x14ac:dyDescent="0.25">
      <c r="A993" s="8">
        <v>6608</v>
      </c>
      <c r="B993" t="s">
        <v>13988</v>
      </c>
      <c r="C993" s="9" t="s">
        <v>12825</v>
      </c>
      <c r="D993" s="9">
        <v>1105</v>
      </c>
      <c r="E993" s="9">
        <f t="shared" si="30"/>
        <v>1105</v>
      </c>
      <c r="F993" s="9">
        <f t="shared" si="31"/>
        <v>0</v>
      </c>
      <c r="G993" s="11">
        <v>44029</v>
      </c>
      <c r="H993" s="12">
        <v>0.37412037037037038</v>
      </c>
      <c r="I993" t="s">
        <v>13989</v>
      </c>
      <c r="J993" s="37">
        <v>10000</v>
      </c>
      <c r="K993">
        <v>3.5019999999999998</v>
      </c>
      <c r="L993" s="14">
        <v>35020</v>
      </c>
      <c r="M993" t="s">
        <v>13990</v>
      </c>
      <c r="N993" t="s">
        <v>37</v>
      </c>
      <c r="P993">
        <v>20604536261</v>
      </c>
      <c r="Q993">
        <v>1</v>
      </c>
      <c r="R993" t="s">
        <v>12825</v>
      </c>
      <c r="S993">
        <v>1105</v>
      </c>
      <c r="T993" s="15">
        <v>44029</v>
      </c>
      <c r="U993">
        <v>35020</v>
      </c>
      <c r="V993" t="s">
        <v>23</v>
      </c>
      <c r="W993" t="s">
        <v>24</v>
      </c>
      <c r="X993" t="s">
        <v>25</v>
      </c>
    </row>
    <row r="994" spans="1:24" x14ac:dyDescent="0.25">
      <c r="A994" s="8">
        <v>6625</v>
      </c>
      <c r="B994" t="s">
        <v>13991</v>
      </c>
      <c r="C994" s="9" t="s">
        <v>12825</v>
      </c>
      <c r="D994" s="9">
        <v>1106</v>
      </c>
      <c r="E994" s="9">
        <f t="shared" si="30"/>
        <v>1106</v>
      </c>
      <c r="F994" s="9">
        <f t="shared" si="31"/>
        <v>0</v>
      </c>
      <c r="G994" s="11">
        <v>44029</v>
      </c>
      <c r="H994" s="12">
        <v>0.43149305555555556</v>
      </c>
      <c r="I994" t="s">
        <v>580</v>
      </c>
      <c r="J994" s="37">
        <v>2000</v>
      </c>
      <c r="K994">
        <v>3.5019999999999998</v>
      </c>
      <c r="L994" s="14">
        <v>7004</v>
      </c>
      <c r="M994" t="s">
        <v>581</v>
      </c>
      <c r="N994" t="s">
        <v>37</v>
      </c>
      <c r="P994">
        <v>20604536261</v>
      </c>
      <c r="Q994">
        <v>1</v>
      </c>
      <c r="R994" t="s">
        <v>12825</v>
      </c>
      <c r="S994">
        <v>1106</v>
      </c>
      <c r="T994" s="15">
        <v>44029</v>
      </c>
      <c r="U994">
        <v>7004</v>
      </c>
      <c r="V994" t="s">
        <v>23</v>
      </c>
      <c r="W994" t="s">
        <v>24</v>
      </c>
      <c r="X994" t="s">
        <v>25</v>
      </c>
    </row>
    <row r="995" spans="1:24" x14ac:dyDescent="0.25">
      <c r="A995" s="8">
        <v>6626</v>
      </c>
      <c r="B995" t="s">
        <v>13992</v>
      </c>
      <c r="C995" s="9" t="s">
        <v>12825</v>
      </c>
      <c r="D995" s="9">
        <v>1107</v>
      </c>
      <c r="E995" s="9">
        <f t="shared" si="30"/>
        <v>1107</v>
      </c>
      <c r="F995" s="9">
        <f t="shared" si="31"/>
        <v>0</v>
      </c>
      <c r="G995" s="11">
        <v>44029</v>
      </c>
      <c r="H995" s="12">
        <v>0.43863425925925931</v>
      </c>
      <c r="I995" t="s">
        <v>13317</v>
      </c>
      <c r="J995" s="37">
        <v>6000</v>
      </c>
      <c r="K995">
        <v>3.5019999999999998</v>
      </c>
      <c r="L995" s="14">
        <v>21012</v>
      </c>
      <c r="M995" t="s">
        <v>13318</v>
      </c>
      <c r="N995" t="s">
        <v>37</v>
      </c>
      <c r="P995">
        <v>20604536261</v>
      </c>
      <c r="Q995">
        <v>1</v>
      </c>
      <c r="R995" t="s">
        <v>12825</v>
      </c>
      <c r="S995">
        <v>1107</v>
      </c>
      <c r="T995" s="15">
        <v>44029</v>
      </c>
      <c r="U995">
        <v>21012</v>
      </c>
      <c r="V995" t="s">
        <v>23</v>
      </c>
      <c r="W995" t="s">
        <v>24</v>
      </c>
      <c r="X995" t="s">
        <v>25</v>
      </c>
    </row>
    <row r="996" spans="1:24" x14ac:dyDescent="0.25">
      <c r="A996" s="8">
        <v>6635</v>
      </c>
      <c r="B996" t="s">
        <v>13993</v>
      </c>
      <c r="C996" s="9" t="s">
        <v>12825</v>
      </c>
      <c r="D996" s="9">
        <v>1108</v>
      </c>
      <c r="E996" s="9">
        <f t="shared" si="30"/>
        <v>1108</v>
      </c>
      <c r="F996" s="9">
        <f t="shared" si="31"/>
        <v>0</v>
      </c>
      <c r="G996" s="11">
        <v>44029</v>
      </c>
      <c r="H996" s="12">
        <v>0.49942129629629628</v>
      </c>
      <c r="I996" t="s">
        <v>1198</v>
      </c>
      <c r="J996" s="37">
        <v>1500</v>
      </c>
      <c r="K996">
        <v>3.508</v>
      </c>
      <c r="L996" s="14">
        <v>5262</v>
      </c>
      <c r="M996" t="s">
        <v>1199</v>
      </c>
      <c r="N996" t="s">
        <v>37</v>
      </c>
      <c r="P996">
        <v>20604536261</v>
      </c>
      <c r="Q996">
        <v>1</v>
      </c>
      <c r="R996" t="s">
        <v>12825</v>
      </c>
      <c r="S996">
        <v>1108</v>
      </c>
      <c r="T996" s="15">
        <v>44029</v>
      </c>
      <c r="U996">
        <v>5262</v>
      </c>
      <c r="V996" t="s">
        <v>23</v>
      </c>
      <c r="W996" t="s">
        <v>24</v>
      </c>
      <c r="X996" t="s">
        <v>25</v>
      </c>
    </row>
    <row r="997" spans="1:24" x14ac:dyDescent="0.25">
      <c r="A997" s="8">
        <v>6646</v>
      </c>
      <c r="B997" t="s">
        <v>13994</v>
      </c>
      <c r="C997" s="9" t="s">
        <v>12825</v>
      </c>
      <c r="D997" s="9">
        <v>1109</v>
      </c>
      <c r="E997" s="9">
        <f t="shared" si="30"/>
        <v>1109</v>
      </c>
      <c r="F997" s="9">
        <f t="shared" si="31"/>
        <v>0</v>
      </c>
      <c r="G997" s="11">
        <v>44029</v>
      </c>
      <c r="H997" s="12">
        <v>0.53482638888888889</v>
      </c>
      <c r="I997" t="s">
        <v>13973</v>
      </c>
      <c r="J997" s="37">
        <v>13000</v>
      </c>
      <c r="K997">
        <v>3.5219999999999998</v>
      </c>
      <c r="L997" s="14">
        <v>45786</v>
      </c>
      <c r="M997" t="s">
        <v>13974</v>
      </c>
      <c r="N997" t="s">
        <v>22</v>
      </c>
      <c r="P997">
        <v>20604536261</v>
      </c>
      <c r="Q997">
        <v>1</v>
      </c>
      <c r="R997" t="s">
        <v>12825</v>
      </c>
      <c r="S997">
        <v>1109</v>
      </c>
      <c r="T997" s="15">
        <v>44029</v>
      </c>
      <c r="U997">
        <v>45786</v>
      </c>
      <c r="V997" t="s">
        <v>23</v>
      </c>
      <c r="W997" t="s">
        <v>24</v>
      </c>
      <c r="X997" t="s">
        <v>25</v>
      </c>
    </row>
    <row r="998" spans="1:24" x14ac:dyDescent="0.25">
      <c r="A998" s="8">
        <v>6649</v>
      </c>
      <c r="B998" t="s">
        <v>13995</v>
      </c>
      <c r="C998" s="9" t="s">
        <v>12825</v>
      </c>
      <c r="D998" s="9">
        <v>1110</v>
      </c>
      <c r="E998" s="9">
        <f t="shared" si="30"/>
        <v>1110</v>
      </c>
      <c r="F998" s="9">
        <f t="shared" si="31"/>
        <v>0</v>
      </c>
      <c r="G998" s="11">
        <v>44029</v>
      </c>
      <c r="H998" s="12">
        <v>0.5349652777777778</v>
      </c>
      <c r="I998" t="s">
        <v>87</v>
      </c>
      <c r="J998" s="37">
        <v>200</v>
      </c>
      <c r="K998">
        <v>3.508</v>
      </c>
      <c r="L998" s="14">
        <v>701.6</v>
      </c>
      <c r="M998" t="s">
        <v>88</v>
      </c>
      <c r="N998" t="s">
        <v>37</v>
      </c>
      <c r="P998">
        <v>20604536261</v>
      </c>
      <c r="Q998">
        <v>1</v>
      </c>
      <c r="R998" t="s">
        <v>12825</v>
      </c>
      <c r="S998">
        <v>1110</v>
      </c>
      <c r="T998" s="15">
        <v>44029</v>
      </c>
      <c r="U998">
        <v>701.6</v>
      </c>
      <c r="V998" t="s">
        <v>23</v>
      </c>
      <c r="W998" t="s">
        <v>24</v>
      </c>
      <c r="X998" t="s">
        <v>25</v>
      </c>
    </row>
    <row r="999" spans="1:24" x14ac:dyDescent="0.25">
      <c r="A999" s="8">
        <v>6651</v>
      </c>
      <c r="B999" t="s">
        <v>13996</v>
      </c>
      <c r="C999" s="9" t="s">
        <v>12825</v>
      </c>
      <c r="D999" s="9">
        <v>1111</v>
      </c>
      <c r="E999" s="9">
        <f t="shared" si="30"/>
        <v>1111</v>
      </c>
      <c r="F999" s="9">
        <f t="shared" si="31"/>
        <v>0</v>
      </c>
      <c r="G999" s="11">
        <v>44029</v>
      </c>
      <c r="H999" s="12">
        <v>0.55710648148148145</v>
      </c>
      <c r="I999" t="s">
        <v>13997</v>
      </c>
      <c r="J999" s="37">
        <v>5000</v>
      </c>
      <c r="K999">
        <v>3.5219999999999998</v>
      </c>
      <c r="L999" s="14">
        <v>17610</v>
      </c>
      <c r="M999" t="s">
        <v>13998</v>
      </c>
      <c r="N999" t="s">
        <v>22</v>
      </c>
      <c r="P999">
        <v>20604536261</v>
      </c>
      <c r="Q999">
        <v>1</v>
      </c>
      <c r="R999" t="s">
        <v>12825</v>
      </c>
      <c r="S999">
        <v>1111</v>
      </c>
      <c r="T999" s="15">
        <v>44029</v>
      </c>
      <c r="U999">
        <v>17610</v>
      </c>
      <c r="V999" t="s">
        <v>23</v>
      </c>
      <c r="W999" t="s">
        <v>24</v>
      </c>
      <c r="X999" t="s">
        <v>25</v>
      </c>
    </row>
    <row r="1000" spans="1:24" x14ac:dyDescent="0.25">
      <c r="A1000" s="8">
        <v>6652</v>
      </c>
      <c r="B1000" t="s">
        <v>13999</v>
      </c>
      <c r="C1000" s="9" t="s">
        <v>12825</v>
      </c>
      <c r="D1000" s="9">
        <v>1112</v>
      </c>
      <c r="E1000" s="9">
        <f t="shared" si="30"/>
        <v>1112</v>
      </c>
      <c r="F1000" s="9">
        <f t="shared" si="31"/>
        <v>0</v>
      </c>
      <c r="G1000" s="11">
        <v>44029</v>
      </c>
      <c r="H1000" s="12">
        <v>0.56013888888888885</v>
      </c>
      <c r="I1000" t="s">
        <v>2949</v>
      </c>
      <c r="J1000" s="37">
        <v>15</v>
      </c>
      <c r="K1000">
        <v>3.5129999999999999</v>
      </c>
      <c r="L1000" s="14">
        <v>52.7</v>
      </c>
      <c r="M1000" t="s">
        <v>2950</v>
      </c>
      <c r="N1000" t="s">
        <v>37</v>
      </c>
      <c r="P1000">
        <v>20604536261</v>
      </c>
      <c r="Q1000">
        <v>1</v>
      </c>
      <c r="R1000" t="s">
        <v>12825</v>
      </c>
      <c r="S1000">
        <v>1112</v>
      </c>
      <c r="T1000" s="15">
        <v>44029</v>
      </c>
      <c r="U1000">
        <v>52.7</v>
      </c>
      <c r="V1000" t="s">
        <v>23</v>
      </c>
      <c r="W1000" t="s">
        <v>24</v>
      </c>
      <c r="X1000" t="s">
        <v>25</v>
      </c>
    </row>
    <row r="1001" spans="1:24" x14ac:dyDescent="0.25">
      <c r="A1001" s="8">
        <v>6657</v>
      </c>
      <c r="B1001" t="s">
        <v>14000</v>
      </c>
      <c r="C1001" s="9" t="s">
        <v>12825</v>
      </c>
      <c r="D1001" s="9">
        <v>1113</v>
      </c>
      <c r="E1001" s="9">
        <f t="shared" si="30"/>
        <v>1113</v>
      </c>
      <c r="F1001" s="9">
        <f t="shared" si="31"/>
        <v>0</v>
      </c>
      <c r="G1001" s="11">
        <v>44029</v>
      </c>
      <c r="H1001" s="12">
        <v>0.60342592592592592</v>
      </c>
      <c r="I1001" t="s">
        <v>12836</v>
      </c>
      <c r="J1001" s="37">
        <v>2850</v>
      </c>
      <c r="K1001">
        <v>3.5150000000000001</v>
      </c>
      <c r="L1001" s="14">
        <v>10017.75</v>
      </c>
      <c r="M1001" t="s">
        <v>12837</v>
      </c>
      <c r="N1001" t="s">
        <v>37</v>
      </c>
      <c r="P1001">
        <v>20604536261</v>
      </c>
      <c r="Q1001">
        <v>1</v>
      </c>
      <c r="R1001" t="s">
        <v>12825</v>
      </c>
      <c r="S1001">
        <v>1113</v>
      </c>
      <c r="T1001" s="15">
        <v>44029</v>
      </c>
      <c r="U1001">
        <v>10017.75</v>
      </c>
      <c r="V1001" t="s">
        <v>23</v>
      </c>
      <c r="W1001" t="s">
        <v>24</v>
      </c>
      <c r="X1001" t="s">
        <v>25</v>
      </c>
    </row>
    <row r="1002" spans="1:24" x14ac:dyDescent="0.25">
      <c r="A1002" s="8">
        <v>6667</v>
      </c>
      <c r="B1002" t="s">
        <v>14001</v>
      </c>
      <c r="C1002" s="9" t="s">
        <v>12825</v>
      </c>
      <c r="D1002" s="9">
        <v>1114</v>
      </c>
      <c r="E1002" s="9">
        <f t="shared" si="30"/>
        <v>1114</v>
      </c>
      <c r="F1002" s="9">
        <f t="shared" si="31"/>
        <v>0</v>
      </c>
      <c r="G1002" s="11">
        <v>44029</v>
      </c>
      <c r="H1002" s="12">
        <v>0.64828703703703705</v>
      </c>
      <c r="I1002" t="s">
        <v>4861</v>
      </c>
      <c r="J1002" s="37">
        <v>4817.2299999999996</v>
      </c>
      <c r="K1002">
        <v>3.5289999999999999</v>
      </c>
      <c r="L1002" s="14">
        <v>17000</v>
      </c>
      <c r="M1002" t="s">
        <v>4862</v>
      </c>
      <c r="N1002" t="s">
        <v>22</v>
      </c>
      <c r="P1002">
        <v>20604536261</v>
      </c>
      <c r="Q1002">
        <v>1</v>
      </c>
      <c r="R1002" t="s">
        <v>12825</v>
      </c>
      <c r="S1002">
        <v>1114</v>
      </c>
      <c r="T1002" s="15">
        <v>44029</v>
      </c>
      <c r="U1002">
        <v>17000</v>
      </c>
      <c r="V1002" t="s">
        <v>23</v>
      </c>
      <c r="W1002" t="s">
        <v>24</v>
      </c>
      <c r="X1002" t="s">
        <v>25</v>
      </c>
    </row>
    <row r="1003" spans="1:24" x14ac:dyDescent="0.25">
      <c r="A1003" s="8">
        <v>6673</v>
      </c>
      <c r="B1003" t="s">
        <v>14002</v>
      </c>
      <c r="C1003" s="9" t="s">
        <v>12825</v>
      </c>
      <c r="D1003" s="9">
        <v>1115</v>
      </c>
      <c r="E1003" s="9">
        <f t="shared" si="30"/>
        <v>1115</v>
      </c>
      <c r="F1003" s="9">
        <f t="shared" si="31"/>
        <v>0</v>
      </c>
      <c r="G1003" s="11">
        <v>44029</v>
      </c>
      <c r="H1003" s="12">
        <v>0.73107638888888893</v>
      </c>
      <c r="I1003" t="s">
        <v>13232</v>
      </c>
      <c r="J1003" s="37">
        <v>1500</v>
      </c>
      <c r="K1003">
        <v>3.5095000000000001</v>
      </c>
      <c r="L1003" s="14">
        <v>5264.25</v>
      </c>
      <c r="M1003" t="s">
        <v>13233</v>
      </c>
      <c r="N1003" t="s">
        <v>37</v>
      </c>
      <c r="P1003">
        <v>20604536261</v>
      </c>
      <c r="Q1003">
        <v>1</v>
      </c>
      <c r="R1003" t="s">
        <v>12825</v>
      </c>
      <c r="S1003">
        <v>1115</v>
      </c>
      <c r="T1003" s="15">
        <v>44029</v>
      </c>
      <c r="U1003">
        <v>5264.25</v>
      </c>
      <c r="V1003" t="s">
        <v>23</v>
      </c>
      <c r="W1003" t="s">
        <v>24</v>
      </c>
      <c r="X1003" t="s">
        <v>25</v>
      </c>
    </row>
    <row r="1004" spans="1:24" x14ac:dyDescent="0.25">
      <c r="A1004" s="8">
        <v>6674</v>
      </c>
      <c r="B1004" t="s">
        <v>14003</v>
      </c>
      <c r="C1004" s="9" t="s">
        <v>12825</v>
      </c>
      <c r="D1004" s="9">
        <v>1116</v>
      </c>
      <c r="E1004" s="9">
        <f t="shared" si="30"/>
        <v>1116</v>
      </c>
      <c r="F1004" s="9">
        <f t="shared" si="31"/>
        <v>0</v>
      </c>
      <c r="G1004" s="11">
        <v>44029</v>
      </c>
      <c r="H1004" s="12">
        <v>0.75891203703703702</v>
      </c>
      <c r="I1004" t="s">
        <v>1556</v>
      </c>
      <c r="J1004" s="37">
        <v>2000</v>
      </c>
      <c r="K1004">
        <v>3.5105</v>
      </c>
      <c r="L1004" s="14">
        <v>7021</v>
      </c>
      <c r="M1004" t="s">
        <v>1557</v>
      </c>
      <c r="N1004" t="s">
        <v>37</v>
      </c>
      <c r="P1004">
        <v>20604536261</v>
      </c>
      <c r="Q1004">
        <v>1</v>
      </c>
      <c r="R1004" t="s">
        <v>12825</v>
      </c>
      <c r="S1004">
        <v>1116</v>
      </c>
      <c r="T1004" s="15">
        <v>44029</v>
      </c>
      <c r="U1004">
        <v>7021</v>
      </c>
      <c r="V1004" t="s">
        <v>23</v>
      </c>
      <c r="W1004" t="s">
        <v>24</v>
      </c>
      <c r="X1004" t="s">
        <v>25</v>
      </c>
    </row>
    <row r="1005" spans="1:24" x14ac:dyDescent="0.25">
      <c r="A1005" s="8">
        <v>6679</v>
      </c>
      <c r="B1005" t="s">
        <v>14004</v>
      </c>
      <c r="C1005" s="9" t="s">
        <v>12825</v>
      </c>
      <c r="D1005" s="9">
        <v>1117</v>
      </c>
      <c r="E1005" s="9">
        <f t="shared" si="30"/>
        <v>1117</v>
      </c>
      <c r="F1005" s="9">
        <f t="shared" si="31"/>
        <v>0</v>
      </c>
      <c r="G1005" s="11">
        <v>44029</v>
      </c>
      <c r="H1005" s="12">
        <v>0.76927083333333324</v>
      </c>
      <c r="I1005" t="s">
        <v>12836</v>
      </c>
      <c r="J1005" s="37">
        <v>33500</v>
      </c>
      <c r="K1005">
        <v>3.5074999999999998</v>
      </c>
      <c r="L1005" s="14">
        <v>117501.25</v>
      </c>
      <c r="M1005" t="s">
        <v>12837</v>
      </c>
      <c r="N1005" t="s">
        <v>37</v>
      </c>
      <c r="P1005">
        <v>20604536261</v>
      </c>
      <c r="Q1005">
        <v>1</v>
      </c>
      <c r="R1005" t="s">
        <v>12825</v>
      </c>
      <c r="S1005">
        <v>1117</v>
      </c>
      <c r="T1005" s="15">
        <v>44029</v>
      </c>
      <c r="U1005">
        <v>117501.25</v>
      </c>
      <c r="V1005" t="s">
        <v>23</v>
      </c>
      <c r="W1005" t="s">
        <v>24</v>
      </c>
      <c r="X1005" t="s">
        <v>25</v>
      </c>
    </row>
    <row r="1006" spans="1:24" x14ac:dyDescent="0.25">
      <c r="A1006" s="8">
        <v>6683</v>
      </c>
      <c r="B1006" t="s">
        <v>14005</v>
      </c>
      <c r="C1006" s="9" t="s">
        <v>12825</v>
      </c>
      <c r="D1006" s="9">
        <v>1118</v>
      </c>
      <c r="E1006" s="9">
        <f t="shared" si="30"/>
        <v>1118</v>
      </c>
      <c r="F1006" s="9">
        <f t="shared" si="31"/>
        <v>0</v>
      </c>
      <c r="G1006" s="11">
        <v>44029</v>
      </c>
      <c r="H1006" s="12">
        <v>0.83101851851851849</v>
      </c>
      <c r="I1006" t="s">
        <v>13248</v>
      </c>
      <c r="J1006" s="37">
        <v>10000</v>
      </c>
      <c r="K1006">
        <v>3.5190000000000001</v>
      </c>
      <c r="L1006" s="14">
        <v>35190</v>
      </c>
      <c r="M1006" t="s">
        <v>13249</v>
      </c>
      <c r="N1006" t="s">
        <v>22</v>
      </c>
      <c r="P1006">
        <v>20604536261</v>
      </c>
      <c r="Q1006">
        <v>1</v>
      </c>
      <c r="R1006" t="s">
        <v>12825</v>
      </c>
      <c r="S1006">
        <v>1118</v>
      </c>
      <c r="T1006" s="15">
        <v>44029</v>
      </c>
      <c r="U1006">
        <v>35190</v>
      </c>
      <c r="V1006" t="s">
        <v>100</v>
      </c>
      <c r="W1006" t="s">
        <v>101</v>
      </c>
      <c r="X1006" t="s">
        <v>101</v>
      </c>
    </row>
    <row r="1007" spans="1:24" x14ac:dyDescent="0.25">
      <c r="A1007" s="8">
        <v>6684</v>
      </c>
      <c r="B1007" t="s">
        <v>14006</v>
      </c>
      <c r="C1007" s="9" t="s">
        <v>12825</v>
      </c>
      <c r="D1007" s="9">
        <v>1119</v>
      </c>
      <c r="E1007" s="9">
        <f t="shared" si="30"/>
        <v>1119</v>
      </c>
      <c r="F1007" s="9">
        <f t="shared" si="31"/>
        <v>0</v>
      </c>
      <c r="G1007" s="11">
        <v>44029</v>
      </c>
      <c r="H1007" s="12">
        <v>0.83118055555555559</v>
      </c>
      <c r="I1007" t="s">
        <v>13248</v>
      </c>
      <c r="J1007" s="37">
        <v>15000</v>
      </c>
      <c r="K1007">
        <v>3.5190000000000001</v>
      </c>
      <c r="L1007" s="14">
        <v>52785</v>
      </c>
      <c r="M1007" t="s">
        <v>13249</v>
      </c>
      <c r="N1007" t="s">
        <v>22</v>
      </c>
      <c r="P1007">
        <v>20604536261</v>
      </c>
      <c r="Q1007">
        <v>1</v>
      </c>
      <c r="R1007" t="s">
        <v>12825</v>
      </c>
      <c r="S1007">
        <v>1119</v>
      </c>
      <c r="T1007" s="15">
        <v>44029</v>
      </c>
      <c r="U1007">
        <v>52785</v>
      </c>
      <c r="V1007" t="s">
        <v>100</v>
      </c>
      <c r="W1007" t="s">
        <v>101</v>
      </c>
      <c r="X1007" t="s">
        <v>101</v>
      </c>
    </row>
    <row r="1008" spans="1:24" x14ac:dyDescent="0.25">
      <c r="A1008" s="8">
        <v>6686</v>
      </c>
      <c r="B1008" t="s">
        <v>14007</v>
      </c>
      <c r="C1008" s="9" t="s">
        <v>12825</v>
      </c>
      <c r="D1008" s="9">
        <v>1120</v>
      </c>
      <c r="E1008" s="9">
        <f t="shared" si="30"/>
        <v>1120</v>
      </c>
      <c r="F1008" s="9">
        <f t="shared" si="31"/>
        <v>0</v>
      </c>
      <c r="G1008" s="11">
        <v>44030</v>
      </c>
      <c r="H1008" s="12">
        <v>0.40596064814814814</v>
      </c>
      <c r="I1008" t="s">
        <v>13457</v>
      </c>
      <c r="J1008" s="37">
        <v>500</v>
      </c>
      <c r="K1008">
        <v>3.5059999999999998</v>
      </c>
      <c r="L1008" s="14">
        <v>1753</v>
      </c>
      <c r="M1008" t="s">
        <v>13458</v>
      </c>
      <c r="N1008" t="s">
        <v>37</v>
      </c>
      <c r="P1008">
        <v>20604536261</v>
      </c>
      <c r="Q1008">
        <v>1</v>
      </c>
      <c r="R1008" t="s">
        <v>12825</v>
      </c>
      <c r="S1008">
        <v>1120</v>
      </c>
      <c r="T1008" s="15">
        <v>44030</v>
      </c>
      <c r="U1008">
        <v>1753</v>
      </c>
      <c r="V1008" t="s">
        <v>23</v>
      </c>
      <c r="W1008" t="s">
        <v>24</v>
      </c>
      <c r="X1008" t="s">
        <v>25</v>
      </c>
    </row>
    <row r="1009" spans="1:24" s="17" customFormat="1" x14ac:dyDescent="0.25">
      <c r="A1009" s="16"/>
      <c r="C1009" s="18"/>
      <c r="D1009" s="18"/>
      <c r="E1009" s="18">
        <f t="shared" si="30"/>
        <v>1121</v>
      </c>
      <c r="F1009" s="18">
        <f t="shared" si="31"/>
        <v>0</v>
      </c>
      <c r="G1009" s="19"/>
      <c r="H1009" s="20"/>
      <c r="J1009" s="21"/>
      <c r="L1009" s="22"/>
      <c r="P1009" s="17">
        <v>20604536261</v>
      </c>
      <c r="Q1009" s="17">
        <v>1</v>
      </c>
      <c r="R1009" s="17" t="s">
        <v>12825</v>
      </c>
      <c r="S1009" s="17">
        <v>1121</v>
      </c>
      <c r="T1009" s="23">
        <v>44030</v>
      </c>
      <c r="U1009" s="17">
        <v>0</v>
      </c>
      <c r="V1009" s="17" t="s">
        <v>89</v>
      </c>
      <c r="W1009" s="17" t="s">
        <v>24</v>
      </c>
      <c r="X1009" s="17" t="s">
        <v>25</v>
      </c>
    </row>
    <row r="1010" spans="1:24" x14ac:dyDescent="0.25">
      <c r="A1010" s="8">
        <v>6696</v>
      </c>
      <c r="B1010" t="s">
        <v>14008</v>
      </c>
      <c r="C1010" s="9" t="s">
        <v>12825</v>
      </c>
      <c r="D1010" s="9">
        <v>1122</v>
      </c>
      <c r="E1010" s="9">
        <f t="shared" si="30"/>
        <v>1122</v>
      </c>
      <c r="F1010" s="9">
        <f t="shared" si="31"/>
        <v>0</v>
      </c>
      <c r="G1010" s="11">
        <v>44030</v>
      </c>
      <c r="H1010" s="12">
        <v>0.5741087962962963</v>
      </c>
      <c r="I1010" t="s">
        <v>3942</v>
      </c>
      <c r="J1010" s="37">
        <v>200</v>
      </c>
      <c r="K1010">
        <v>3.5059999999999998</v>
      </c>
      <c r="L1010" s="14">
        <v>701.2</v>
      </c>
      <c r="M1010" t="s">
        <v>3943</v>
      </c>
      <c r="N1010" t="s">
        <v>37</v>
      </c>
      <c r="P1010">
        <v>20604536261</v>
      </c>
      <c r="Q1010">
        <v>1</v>
      </c>
      <c r="R1010" t="s">
        <v>12825</v>
      </c>
      <c r="S1010">
        <v>1122</v>
      </c>
      <c r="T1010" s="15">
        <v>44030</v>
      </c>
      <c r="U1010">
        <v>701.2</v>
      </c>
      <c r="V1010" t="s">
        <v>23</v>
      </c>
      <c r="W1010" t="s">
        <v>24</v>
      </c>
      <c r="X1010" t="s">
        <v>25</v>
      </c>
    </row>
    <row r="1011" spans="1:24" x14ac:dyDescent="0.25">
      <c r="A1011" s="8">
        <v>6697</v>
      </c>
      <c r="B1011" t="s">
        <v>14009</v>
      </c>
      <c r="C1011" s="9" t="s">
        <v>12825</v>
      </c>
      <c r="D1011" s="9">
        <v>1123</v>
      </c>
      <c r="E1011" s="9">
        <f t="shared" si="30"/>
        <v>1123</v>
      </c>
      <c r="F1011" s="9">
        <f t="shared" si="31"/>
        <v>0</v>
      </c>
      <c r="G1011" s="11">
        <v>44030</v>
      </c>
      <c r="H1011" s="12">
        <v>0.57425925925925925</v>
      </c>
      <c r="I1011" t="s">
        <v>3942</v>
      </c>
      <c r="J1011" s="37">
        <v>600</v>
      </c>
      <c r="K1011">
        <v>3.5059999999999998</v>
      </c>
      <c r="L1011" s="14">
        <v>2103.6</v>
      </c>
      <c r="M1011" t="s">
        <v>3943</v>
      </c>
      <c r="N1011" t="s">
        <v>37</v>
      </c>
      <c r="P1011">
        <v>20604536261</v>
      </c>
      <c r="Q1011">
        <v>1</v>
      </c>
      <c r="R1011" t="s">
        <v>12825</v>
      </c>
      <c r="S1011">
        <v>1123</v>
      </c>
      <c r="T1011" s="15">
        <v>44030</v>
      </c>
      <c r="U1011">
        <v>2103.6</v>
      </c>
      <c r="V1011" t="s">
        <v>23</v>
      </c>
      <c r="W1011" t="s">
        <v>24</v>
      </c>
      <c r="X1011" t="s">
        <v>25</v>
      </c>
    </row>
    <row r="1012" spans="1:24" x14ac:dyDescent="0.25">
      <c r="A1012" s="8">
        <v>6698</v>
      </c>
      <c r="B1012" t="s">
        <v>14010</v>
      </c>
      <c r="C1012" s="9" t="s">
        <v>12825</v>
      </c>
      <c r="D1012" s="9">
        <v>1124</v>
      </c>
      <c r="E1012" s="9">
        <f t="shared" si="30"/>
        <v>1124</v>
      </c>
      <c r="F1012" s="9">
        <f t="shared" si="31"/>
        <v>0</v>
      </c>
      <c r="G1012" s="11">
        <v>44030</v>
      </c>
      <c r="H1012" s="12">
        <v>0.5744097222222222</v>
      </c>
      <c r="I1012" t="s">
        <v>5222</v>
      </c>
      <c r="J1012" s="37">
        <v>3000</v>
      </c>
      <c r="K1012">
        <v>3.5074999999999998</v>
      </c>
      <c r="L1012" s="14">
        <v>10522.5</v>
      </c>
      <c r="M1012" t="s">
        <v>5223</v>
      </c>
      <c r="N1012" t="s">
        <v>37</v>
      </c>
      <c r="P1012">
        <v>20604536261</v>
      </c>
      <c r="Q1012">
        <v>1</v>
      </c>
      <c r="R1012" t="s">
        <v>12825</v>
      </c>
      <c r="S1012">
        <v>1124</v>
      </c>
      <c r="T1012" s="15">
        <v>44030</v>
      </c>
      <c r="U1012">
        <v>10522.5</v>
      </c>
      <c r="V1012" t="s">
        <v>23</v>
      </c>
      <c r="W1012" t="s">
        <v>24</v>
      </c>
      <c r="X1012" t="s">
        <v>25</v>
      </c>
    </row>
    <row r="1013" spans="1:24" x14ac:dyDescent="0.25">
      <c r="A1013" s="8">
        <v>6701</v>
      </c>
      <c r="B1013" t="s">
        <v>14011</v>
      </c>
      <c r="C1013" s="9" t="s">
        <v>12825</v>
      </c>
      <c r="D1013" s="9">
        <v>1125</v>
      </c>
      <c r="E1013" s="9">
        <f t="shared" si="30"/>
        <v>1125</v>
      </c>
      <c r="F1013" s="9">
        <f t="shared" si="31"/>
        <v>0</v>
      </c>
      <c r="G1013" s="11">
        <v>44030</v>
      </c>
      <c r="H1013" s="12">
        <v>0.69015046296296301</v>
      </c>
      <c r="I1013" t="s">
        <v>13812</v>
      </c>
      <c r="J1013" s="37">
        <v>2500</v>
      </c>
      <c r="K1013">
        <v>3.5230000000000001</v>
      </c>
      <c r="L1013" s="14">
        <v>8807.5</v>
      </c>
      <c r="M1013" t="s">
        <v>13813</v>
      </c>
      <c r="N1013" t="s">
        <v>22</v>
      </c>
      <c r="P1013">
        <v>20604536261</v>
      </c>
      <c r="Q1013">
        <v>1</v>
      </c>
      <c r="R1013" t="s">
        <v>12825</v>
      </c>
      <c r="S1013">
        <v>1125</v>
      </c>
      <c r="T1013" s="15">
        <v>44030</v>
      </c>
      <c r="U1013">
        <v>8807.5</v>
      </c>
      <c r="V1013" t="s">
        <v>23</v>
      </c>
      <c r="W1013" t="s">
        <v>24</v>
      </c>
      <c r="X1013" t="s">
        <v>25</v>
      </c>
    </row>
    <row r="1014" spans="1:24" x14ac:dyDescent="0.25">
      <c r="A1014" s="8">
        <v>6713</v>
      </c>
      <c r="B1014" t="s">
        <v>14012</v>
      </c>
      <c r="C1014" s="9" t="s">
        <v>12825</v>
      </c>
      <c r="D1014" s="9">
        <v>1126</v>
      </c>
      <c r="E1014" s="9">
        <f t="shared" si="30"/>
        <v>1126</v>
      </c>
      <c r="F1014" s="9">
        <f t="shared" si="31"/>
        <v>0</v>
      </c>
      <c r="G1014" s="11">
        <v>44032</v>
      </c>
      <c r="H1014" s="12">
        <v>0.4004861111111111</v>
      </c>
      <c r="I1014" t="s">
        <v>13446</v>
      </c>
      <c r="J1014" s="37">
        <v>3000</v>
      </c>
      <c r="K1014">
        <v>3.5154999999999998</v>
      </c>
      <c r="L1014" s="14">
        <v>10546.5</v>
      </c>
      <c r="M1014" t="s">
        <v>13447</v>
      </c>
      <c r="N1014" t="s">
        <v>37</v>
      </c>
      <c r="P1014">
        <v>20604536261</v>
      </c>
      <c r="Q1014">
        <v>1</v>
      </c>
      <c r="R1014" t="s">
        <v>12825</v>
      </c>
      <c r="S1014">
        <v>1126</v>
      </c>
      <c r="T1014" s="15">
        <v>44032</v>
      </c>
      <c r="U1014">
        <v>10546.5</v>
      </c>
      <c r="V1014" t="s">
        <v>23</v>
      </c>
      <c r="W1014" t="s">
        <v>24</v>
      </c>
      <c r="X1014" t="s">
        <v>25</v>
      </c>
    </row>
    <row r="1015" spans="1:24" x14ac:dyDescent="0.25">
      <c r="A1015" s="8">
        <v>6718</v>
      </c>
      <c r="B1015" t="s">
        <v>14013</v>
      </c>
      <c r="C1015" s="9" t="s">
        <v>12825</v>
      </c>
      <c r="D1015" s="9">
        <v>1127</v>
      </c>
      <c r="E1015" s="9">
        <f t="shared" si="30"/>
        <v>1127</v>
      </c>
      <c r="F1015" s="9">
        <f t="shared" si="31"/>
        <v>0</v>
      </c>
      <c r="G1015" s="11">
        <v>44032</v>
      </c>
      <c r="H1015" s="12">
        <v>0.4166435185185185</v>
      </c>
      <c r="I1015" t="s">
        <v>13997</v>
      </c>
      <c r="J1015" s="37">
        <v>10000</v>
      </c>
      <c r="K1015">
        <v>3.5274999999999999</v>
      </c>
      <c r="L1015" s="14">
        <v>35275</v>
      </c>
      <c r="M1015" t="s">
        <v>13998</v>
      </c>
      <c r="N1015" t="s">
        <v>22</v>
      </c>
      <c r="P1015">
        <v>20604536261</v>
      </c>
      <c r="Q1015">
        <v>1</v>
      </c>
      <c r="R1015" t="s">
        <v>12825</v>
      </c>
      <c r="S1015">
        <v>1127</v>
      </c>
      <c r="T1015" s="15">
        <v>44032</v>
      </c>
      <c r="U1015">
        <v>35275</v>
      </c>
      <c r="V1015" t="s">
        <v>23</v>
      </c>
      <c r="W1015" t="s">
        <v>24</v>
      </c>
      <c r="X1015" t="s">
        <v>25</v>
      </c>
    </row>
    <row r="1016" spans="1:24" x14ac:dyDescent="0.25">
      <c r="A1016" s="8">
        <v>6722</v>
      </c>
      <c r="B1016" t="s">
        <v>14014</v>
      </c>
      <c r="C1016" s="9" t="s">
        <v>12825</v>
      </c>
      <c r="D1016" s="9">
        <v>1128</v>
      </c>
      <c r="E1016" s="9">
        <f t="shared" si="30"/>
        <v>1128</v>
      </c>
      <c r="F1016" s="9">
        <f t="shared" si="31"/>
        <v>0</v>
      </c>
      <c r="G1016" s="11">
        <v>44032</v>
      </c>
      <c r="H1016" s="12">
        <v>0.42325231481481485</v>
      </c>
      <c r="I1016" t="s">
        <v>5222</v>
      </c>
      <c r="J1016" s="37">
        <v>3000</v>
      </c>
      <c r="K1016">
        <v>3.5145</v>
      </c>
      <c r="L1016" s="14">
        <v>10543.5</v>
      </c>
      <c r="M1016" t="s">
        <v>5223</v>
      </c>
      <c r="N1016" t="s">
        <v>37</v>
      </c>
      <c r="P1016">
        <v>20604536261</v>
      </c>
      <c r="Q1016">
        <v>1</v>
      </c>
      <c r="R1016" t="s">
        <v>12825</v>
      </c>
      <c r="S1016">
        <v>1128</v>
      </c>
      <c r="T1016" s="15">
        <v>44032</v>
      </c>
      <c r="U1016">
        <v>10543.5</v>
      </c>
      <c r="V1016" t="s">
        <v>23</v>
      </c>
      <c r="W1016" t="s">
        <v>24</v>
      </c>
      <c r="X1016" t="s">
        <v>25</v>
      </c>
    </row>
    <row r="1017" spans="1:24" x14ac:dyDescent="0.25">
      <c r="A1017" s="8">
        <v>6724</v>
      </c>
      <c r="B1017" t="s">
        <v>14015</v>
      </c>
      <c r="C1017" s="9" t="s">
        <v>12825</v>
      </c>
      <c r="D1017" s="9">
        <v>1129</v>
      </c>
      <c r="E1017" s="9">
        <f t="shared" si="30"/>
        <v>1129</v>
      </c>
      <c r="F1017" s="9">
        <f t="shared" si="31"/>
        <v>0</v>
      </c>
      <c r="G1017" s="11">
        <v>44032</v>
      </c>
      <c r="H1017" s="12">
        <v>0.42831018518518515</v>
      </c>
      <c r="I1017" t="s">
        <v>13997</v>
      </c>
      <c r="J1017" s="37">
        <v>15000</v>
      </c>
      <c r="K1017">
        <v>3.5245000000000002</v>
      </c>
      <c r="L1017" s="14">
        <v>52867.5</v>
      </c>
      <c r="M1017" t="s">
        <v>13998</v>
      </c>
      <c r="N1017" t="s">
        <v>22</v>
      </c>
      <c r="P1017">
        <v>20604536261</v>
      </c>
      <c r="Q1017">
        <v>1</v>
      </c>
      <c r="R1017" t="s">
        <v>12825</v>
      </c>
      <c r="S1017">
        <v>1129</v>
      </c>
      <c r="T1017" s="15">
        <v>44032</v>
      </c>
      <c r="U1017">
        <v>52867.5</v>
      </c>
      <c r="V1017" t="s">
        <v>23</v>
      </c>
      <c r="W1017" t="s">
        <v>24</v>
      </c>
      <c r="X1017" t="s">
        <v>25</v>
      </c>
    </row>
    <row r="1018" spans="1:24" x14ac:dyDescent="0.25">
      <c r="A1018" s="8">
        <v>6729</v>
      </c>
      <c r="B1018" t="s">
        <v>14016</v>
      </c>
      <c r="C1018" s="9" t="s">
        <v>12825</v>
      </c>
      <c r="D1018" s="9">
        <v>1130</v>
      </c>
      <c r="E1018" s="9">
        <f t="shared" si="30"/>
        <v>1130</v>
      </c>
      <c r="F1018" s="9">
        <f t="shared" si="31"/>
        <v>0</v>
      </c>
      <c r="G1018" s="11">
        <v>44032</v>
      </c>
      <c r="H1018" s="12">
        <v>0.43166666666666664</v>
      </c>
      <c r="I1018" t="s">
        <v>13409</v>
      </c>
      <c r="J1018" s="37">
        <v>5000</v>
      </c>
      <c r="K1018">
        <v>3.5114999999999998</v>
      </c>
      <c r="L1018" s="14">
        <v>17557.5</v>
      </c>
      <c r="M1018" t="s">
        <v>13410</v>
      </c>
      <c r="N1018" t="s">
        <v>37</v>
      </c>
      <c r="P1018">
        <v>20604536261</v>
      </c>
      <c r="Q1018">
        <v>1</v>
      </c>
      <c r="R1018" t="s">
        <v>12825</v>
      </c>
      <c r="S1018">
        <v>1130</v>
      </c>
      <c r="T1018" s="15">
        <v>44032</v>
      </c>
      <c r="U1018">
        <v>17557.5</v>
      </c>
      <c r="V1018" t="s">
        <v>23</v>
      </c>
      <c r="W1018" t="s">
        <v>24</v>
      </c>
      <c r="X1018" t="s">
        <v>25</v>
      </c>
    </row>
    <row r="1019" spans="1:24" x14ac:dyDescent="0.25">
      <c r="A1019" s="8">
        <v>6761</v>
      </c>
      <c r="B1019" t="s">
        <v>14017</v>
      </c>
      <c r="C1019" s="9" t="s">
        <v>12825</v>
      </c>
      <c r="D1019" s="9">
        <v>1131</v>
      </c>
      <c r="E1019" s="9">
        <f t="shared" si="30"/>
        <v>1131</v>
      </c>
      <c r="F1019" s="9">
        <f t="shared" si="31"/>
        <v>0</v>
      </c>
      <c r="G1019" s="11">
        <v>44032</v>
      </c>
      <c r="H1019" s="12">
        <v>0.5432407407407408</v>
      </c>
      <c r="I1019" t="s">
        <v>13232</v>
      </c>
      <c r="J1019" s="37">
        <v>2000</v>
      </c>
      <c r="K1019">
        <v>3.5095000000000001</v>
      </c>
      <c r="L1019" s="14">
        <v>7019</v>
      </c>
      <c r="M1019" t="s">
        <v>13233</v>
      </c>
      <c r="N1019" t="s">
        <v>37</v>
      </c>
      <c r="P1019">
        <v>20604536261</v>
      </c>
      <c r="Q1019">
        <v>1</v>
      </c>
      <c r="R1019" t="s">
        <v>12825</v>
      </c>
      <c r="S1019">
        <v>1131</v>
      </c>
      <c r="T1019" s="15">
        <v>44032</v>
      </c>
      <c r="U1019">
        <v>7019</v>
      </c>
      <c r="V1019" t="s">
        <v>23</v>
      </c>
      <c r="W1019" t="s">
        <v>24</v>
      </c>
      <c r="X1019" t="s">
        <v>25</v>
      </c>
    </row>
    <row r="1020" spans="1:24" x14ac:dyDescent="0.25">
      <c r="A1020" s="8">
        <v>6781</v>
      </c>
      <c r="B1020" t="s">
        <v>14018</v>
      </c>
      <c r="C1020" s="9" t="s">
        <v>12825</v>
      </c>
      <c r="D1020" s="9">
        <v>1132</v>
      </c>
      <c r="E1020" s="9">
        <f t="shared" si="30"/>
        <v>1132</v>
      </c>
      <c r="F1020" s="9">
        <f t="shared" si="31"/>
        <v>0</v>
      </c>
      <c r="G1020" s="11">
        <v>44032</v>
      </c>
      <c r="H1020" s="12">
        <v>0.63289351851851849</v>
      </c>
      <c r="I1020" t="s">
        <v>4861</v>
      </c>
      <c r="J1020" s="37">
        <v>1562.72</v>
      </c>
      <c r="K1020">
        <v>3.5194999999999999</v>
      </c>
      <c r="L1020" s="14">
        <v>5499.99</v>
      </c>
      <c r="M1020" t="s">
        <v>4862</v>
      </c>
      <c r="N1020" t="s">
        <v>22</v>
      </c>
      <c r="P1020">
        <v>20604536261</v>
      </c>
      <c r="Q1020">
        <v>1</v>
      </c>
      <c r="R1020" t="s">
        <v>12825</v>
      </c>
      <c r="S1020">
        <v>1132</v>
      </c>
      <c r="T1020" s="15">
        <v>44032</v>
      </c>
      <c r="U1020">
        <v>5499.99</v>
      </c>
      <c r="V1020" t="s">
        <v>23</v>
      </c>
      <c r="W1020" t="s">
        <v>24</v>
      </c>
      <c r="X1020" t="s">
        <v>25</v>
      </c>
    </row>
    <row r="1021" spans="1:24" x14ac:dyDescent="0.25">
      <c r="A1021" s="8">
        <v>6782</v>
      </c>
      <c r="B1021" t="s">
        <v>14019</v>
      </c>
      <c r="C1021" s="9" t="s">
        <v>12825</v>
      </c>
      <c r="D1021" s="9">
        <v>1133</v>
      </c>
      <c r="E1021" s="9">
        <f t="shared" si="30"/>
        <v>1133</v>
      </c>
      <c r="F1021" s="9">
        <f t="shared" si="31"/>
        <v>0</v>
      </c>
      <c r="G1021" s="11">
        <v>44032</v>
      </c>
      <c r="H1021" s="12">
        <v>0.67644675925925923</v>
      </c>
      <c r="I1021" t="s">
        <v>13821</v>
      </c>
      <c r="J1021" s="37">
        <v>5000</v>
      </c>
      <c r="K1021">
        <v>3.5215000000000001</v>
      </c>
      <c r="L1021" s="14">
        <v>17607.5</v>
      </c>
      <c r="M1021" t="s">
        <v>13822</v>
      </c>
      <c r="N1021" t="s">
        <v>22</v>
      </c>
      <c r="P1021">
        <v>20604536261</v>
      </c>
      <c r="Q1021">
        <v>1</v>
      </c>
      <c r="R1021" t="s">
        <v>12825</v>
      </c>
      <c r="S1021">
        <v>1133</v>
      </c>
      <c r="T1021" s="15">
        <v>44032</v>
      </c>
      <c r="U1021">
        <v>17607.5</v>
      </c>
      <c r="V1021" t="s">
        <v>23</v>
      </c>
      <c r="W1021" t="s">
        <v>24</v>
      </c>
      <c r="X1021" t="s">
        <v>25</v>
      </c>
    </row>
    <row r="1022" spans="1:24" x14ac:dyDescent="0.25">
      <c r="A1022" s="8">
        <v>6810</v>
      </c>
      <c r="B1022" t="s">
        <v>14020</v>
      </c>
      <c r="C1022" s="9" t="s">
        <v>12825</v>
      </c>
      <c r="D1022" s="9">
        <v>1134</v>
      </c>
      <c r="E1022" s="9">
        <f t="shared" si="30"/>
        <v>1134</v>
      </c>
      <c r="F1022" s="9">
        <f t="shared" si="31"/>
        <v>0</v>
      </c>
      <c r="G1022" s="11">
        <v>44032</v>
      </c>
      <c r="H1022" s="12">
        <v>0.95862268518518512</v>
      </c>
      <c r="I1022" t="s">
        <v>13118</v>
      </c>
      <c r="J1022" s="37">
        <v>2000</v>
      </c>
      <c r="K1022">
        <v>3.5270000000000001</v>
      </c>
      <c r="L1022" s="14">
        <v>7054</v>
      </c>
      <c r="M1022" t="s">
        <v>13119</v>
      </c>
      <c r="N1022" t="s">
        <v>22</v>
      </c>
      <c r="P1022">
        <v>20604536261</v>
      </c>
      <c r="Q1022">
        <v>1</v>
      </c>
      <c r="R1022" t="s">
        <v>12825</v>
      </c>
      <c r="S1022">
        <v>1134</v>
      </c>
      <c r="T1022" s="15">
        <v>44032</v>
      </c>
      <c r="U1022">
        <v>7054</v>
      </c>
      <c r="V1022" t="s">
        <v>100</v>
      </c>
      <c r="W1022" t="s">
        <v>101</v>
      </c>
      <c r="X1022" t="s">
        <v>101</v>
      </c>
    </row>
    <row r="1023" spans="1:24" x14ac:dyDescent="0.25">
      <c r="A1023" s="8">
        <v>6807</v>
      </c>
      <c r="B1023" t="s">
        <v>14021</v>
      </c>
      <c r="C1023" s="9" t="s">
        <v>12825</v>
      </c>
      <c r="D1023" s="9">
        <v>1135</v>
      </c>
      <c r="E1023" s="9">
        <f t="shared" si="30"/>
        <v>1135</v>
      </c>
      <c r="F1023" s="9">
        <f t="shared" si="31"/>
        <v>0</v>
      </c>
      <c r="G1023" s="11">
        <v>44032</v>
      </c>
      <c r="H1023" s="12">
        <v>0.96087962962962958</v>
      </c>
      <c r="I1023" t="s">
        <v>13989</v>
      </c>
      <c r="J1023" s="37">
        <v>2000</v>
      </c>
      <c r="K1023">
        <v>3.5065</v>
      </c>
      <c r="L1023" s="14">
        <v>7013</v>
      </c>
      <c r="M1023" t="s">
        <v>13990</v>
      </c>
      <c r="N1023" t="s">
        <v>37</v>
      </c>
      <c r="P1023">
        <v>20604536261</v>
      </c>
      <c r="Q1023">
        <v>1</v>
      </c>
      <c r="R1023" t="s">
        <v>12825</v>
      </c>
      <c r="S1023">
        <v>1135</v>
      </c>
      <c r="T1023" s="15">
        <v>44032</v>
      </c>
      <c r="U1023">
        <v>7013</v>
      </c>
      <c r="V1023" t="s">
        <v>100</v>
      </c>
      <c r="W1023" t="s">
        <v>101</v>
      </c>
      <c r="X1023" t="s">
        <v>101</v>
      </c>
    </row>
    <row r="1024" spans="1:24" x14ac:dyDescent="0.25">
      <c r="A1024" s="8">
        <v>6806</v>
      </c>
      <c r="B1024" t="s">
        <v>14022</v>
      </c>
      <c r="C1024" s="9" t="s">
        <v>12825</v>
      </c>
      <c r="D1024" s="9">
        <v>1136</v>
      </c>
      <c r="E1024" s="9">
        <f t="shared" si="30"/>
        <v>1136</v>
      </c>
      <c r="F1024" s="9">
        <f t="shared" si="31"/>
        <v>0</v>
      </c>
      <c r="G1024" s="11">
        <v>44032</v>
      </c>
      <c r="H1024" s="12">
        <v>0.96120370370370367</v>
      </c>
      <c r="I1024" t="s">
        <v>13989</v>
      </c>
      <c r="J1024" s="37">
        <v>10000</v>
      </c>
      <c r="K1024">
        <v>3.5065</v>
      </c>
      <c r="L1024" s="14">
        <v>35065</v>
      </c>
      <c r="M1024" t="s">
        <v>13990</v>
      </c>
      <c r="N1024" t="s">
        <v>37</v>
      </c>
      <c r="P1024">
        <v>20604536261</v>
      </c>
      <c r="Q1024">
        <v>1</v>
      </c>
      <c r="R1024" t="s">
        <v>12825</v>
      </c>
      <c r="S1024">
        <v>1136</v>
      </c>
      <c r="T1024" s="15">
        <v>44032</v>
      </c>
      <c r="U1024">
        <v>35065</v>
      </c>
      <c r="V1024" t="s">
        <v>100</v>
      </c>
      <c r="W1024" t="s">
        <v>101</v>
      </c>
      <c r="X1024" t="s">
        <v>101</v>
      </c>
    </row>
    <row r="1025" spans="1:24" x14ac:dyDescent="0.25">
      <c r="A1025" s="8">
        <v>6829</v>
      </c>
      <c r="B1025" t="s">
        <v>14023</v>
      </c>
      <c r="C1025" s="9" t="s">
        <v>12825</v>
      </c>
      <c r="D1025" s="9">
        <v>1137</v>
      </c>
      <c r="E1025" s="9">
        <f t="shared" si="30"/>
        <v>1137</v>
      </c>
      <c r="F1025" s="9">
        <f t="shared" si="31"/>
        <v>0</v>
      </c>
      <c r="G1025" s="11">
        <v>44033</v>
      </c>
      <c r="H1025" s="12">
        <v>0.56598379629629625</v>
      </c>
      <c r="I1025" t="s">
        <v>243</v>
      </c>
      <c r="J1025" s="37">
        <v>500</v>
      </c>
      <c r="K1025">
        <v>3.4860000000000002</v>
      </c>
      <c r="L1025" s="14">
        <v>1743</v>
      </c>
      <c r="M1025" t="s">
        <v>244</v>
      </c>
      <c r="N1025" t="s">
        <v>37</v>
      </c>
      <c r="P1025">
        <v>20604536261</v>
      </c>
      <c r="Q1025">
        <v>1</v>
      </c>
      <c r="R1025" t="s">
        <v>12825</v>
      </c>
      <c r="S1025">
        <v>1137</v>
      </c>
      <c r="T1025" s="15">
        <v>44033</v>
      </c>
      <c r="U1025">
        <v>1743</v>
      </c>
      <c r="V1025" t="s">
        <v>23</v>
      </c>
      <c r="W1025" t="s">
        <v>24</v>
      </c>
      <c r="X1025" t="s">
        <v>25</v>
      </c>
    </row>
    <row r="1026" spans="1:24" x14ac:dyDescent="0.25">
      <c r="A1026" s="8">
        <v>6835</v>
      </c>
      <c r="B1026" t="s">
        <v>14024</v>
      </c>
      <c r="C1026" s="9" t="s">
        <v>12825</v>
      </c>
      <c r="D1026" s="9">
        <v>1138</v>
      </c>
      <c r="E1026" s="9">
        <f t="shared" si="30"/>
        <v>1138</v>
      </c>
      <c r="F1026" s="9">
        <f t="shared" si="31"/>
        <v>0</v>
      </c>
      <c r="G1026" s="11">
        <v>44033</v>
      </c>
      <c r="H1026" s="12">
        <v>0.56644675925925925</v>
      </c>
      <c r="I1026" t="s">
        <v>13317</v>
      </c>
      <c r="J1026" s="37">
        <v>7000</v>
      </c>
      <c r="K1026">
        <v>3.4860000000000002</v>
      </c>
      <c r="L1026" s="14">
        <v>24402</v>
      </c>
      <c r="M1026" t="s">
        <v>13318</v>
      </c>
      <c r="N1026" t="s">
        <v>37</v>
      </c>
      <c r="P1026">
        <v>20604536261</v>
      </c>
      <c r="Q1026">
        <v>1</v>
      </c>
      <c r="R1026" t="s">
        <v>12825</v>
      </c>
      <c r="S1026">
        <v>1138</v>
      </c>
      <c r="T1026" s="15">
        <v>44033</v>
      </c>
      <c r="U1026">
        <v>24402</v>
      </c>
      <c r="V1026" t="s">
        <v>23</v>
      </c>
      <c r="W1026" t="s">
        <v>24</v>
      </c>
      <c r="X1026" t="s">
        <v>25</v>
      </c>
    </row>
    <row r="1027" spans="1:24" x14ac:dyDescent="0.25">
      <c r="A1027" s="8">
        <v>6757</v>
      </c>
      <c r="B1027" t="s">
        <v>14025</v>
      </c>
      <c r="C1027" s="9" t="s">
        <v>12825</v>
      </c>
      <c r="D1027" s="9">
        <v>1139</v>
      </c>
      <c r="E1027" s="9">
        <f t="shared" si="30"/>
        <v>1139</v>
      </c>
      <c r="F1027" s="9">
        <f t="shared" si="31"/>
        <v>0</v>
      </c>
      <c r="G1027" s="11">
        <v>44033</v>
      </c>
      <c r="H1027" s="12">
        <v>0.61131944444444442</v>
      </c>
      <c r="I1027" t="s">
        <v>14026</v>
      </c>
      <c r="J1027" s="37">
        <v>1000</v>
      </c>
      <c r="K1027">
        <v>3.5070000000000001</v>
      </c>
      <c r="L1027" s="14">
        <v>3507</v>
      </c>
      <c r="M1027" t="s">
        <v>14027</v>
      </c>
      <c r="N1027" t="s">
        <v>37</v>
      </c>
      <c r="P1027">
        <v>20604536261</v>
      </c>
      <c r="Q1027">
        <v>1</v>
      </c>
      <c r="R1027" t="s">
        <v>12825</v>
      </c>
      <c r="S1027">
        <v>1139</v>
      </c>
      <c r="T1027" s="15">
        <v>44033</v>
      </c>
      <c r="U1027">
        <v>3507</v>
      </c>
      <c r="V1027" t="s">
        <v>23</v>
      </c>
      <c r="W1027" t="s">
        <v>24</v>
      </c>
      <c r="X1027" t="s">
        <v>25</v>
      </c>
    </row>
    <row r="1028" spans="1:24" x14ac:dyDescent="0.25">
      <c r="A1028" s="8">
        <v>6850</v>
      </c>
      <c r="B1028" t="s">
        <v>14028</v>
      </c>
      <c r="C1028" s="9" t="s">
        <v>12825</v>
      </c>
      <c r="D1028" s="9">
        <v>1140</v>
      </c>
      <c r="E1028" s="9">
        <f t="shared" si="30"/>
        <v>1140</v>
      </c>
      <c r="F1028" s="9">
        <f t="shared" si="31"/>
        <v>0</v>
      </c>
      <c r="G1028" s="11">
        <v>44033</v>
      </c>
      <c r="H1028" s="12">
        <v>0.61520833333333336</v>
      </c>
      <c r="I1028" t="s">
        <v>13906</v>
      </c>
      <c r="J1028" s="37">
        <v>500</v>
      </c>
      <c r="K1028">
        <v>3.5059999999999998</v>
      </c>
      <c r="L1028" s="14">
        <v>1753</v>
      </c>
      <c r="M1028" t="s">
        <v>13907</v>
      </c>
      <c r="N1028" t="s">
        <v>22</v>
      </c>
      <c r="P1028">
        <v>20604536261</v>
      </c>
      <c r="Q1028">
        <v>1</v>
      </c>
      <c r="R1028" t="s">
        <v>12825</v>
      </c>
      <c r="S1028">
        <v>1140</v>
      </c>
      <c r="T1028" s="15">
        <v>44033</v>
      </c>
      <c r="U1028">
        <v>1753</v>
      </c>
      <c r="V1028" t="s">
        <v>23</v>
      </c>
      <c r="W1028" t="s">
        <v>24</v>
      </c>
      <c r="X1028" t="s">
        <v>25</v>
      </c>
    </row>
    <row r="1029" spans="1:24" x14ac:dyDescent="0.25">
      <c r="A1029" s="8">
        <v>6859</v>
      </c>
      <c r="B1029" t="s">
        <v>14029</v>
      </c>
      <c r="C1029" s="9" t="s">
        <v>12825</v>
      </c>
      <c r="D1029" s="9">
        <v>1141</v>
      </c>
      <c r="E1029" s="9">
        <f t="shared" ref="E1029:E1092" si="32">E1028+1</f>
        <v>1141</v>
      </c>
      <c r="F1029" s="9">
        <f t="shared" ref="F1029:F1092" si="33">+E1029-E1028-1</f>
        <v>0</v>
      </c>
      <c r="G1029" s="11">
        <v>44033</v>
      </c>
      <c r="H1029" s="12">
        <v>0.681574074074074</v>
      </c>
      <c r="I1029" t="s">
        <v>13824</v>
      </c>
      <c r="J1029" s="37">
        <v>1200</v>
      </c>
      <c r="K1029">
        <v>3.5049999999999999</v>
      </c>
      <c r="L1029" s="14">
        <v>4206</v>
      </c>
      <c r="M1029" t="s">
        <v>13825</v>
      </c>
      <c r="N1029" t="s">
        <v>22</v>
      </c>
      <c r="P1029">
        <v>20604536261</v>
      </c>
      <c r="Q1029">
        <v>1</v>
      </c>
      <c r="R1029" t="s">
        <v>12825</v>
      </c>
      <c r="S1029">
        <v>1141</v>
      </c>
      <c r="T1029" s="15">
        <v>44033</v>
      </c>
      <c r="U1029">
        <v>4206</v>
      </c>
      <c r="V1029" t="s">
        <v>23</v>
      </c>
      <c r="W1029" t="s">
        <v>24</v>
      </c>
      <c r="X1029" t="s">
        <v>25</v>
      </c>
    </row>
    <row r="1030" spans="1:24" x14ac:dyDescent="0.25">
      <c r="A1030" s="8">
        <v>6879</v>
      </c>
      <c r="B1030" t="s">
        <v>14030</v>
      </c>
      <c r="C1030" s="9" t="s">
        <v>12825</v>
      </c>
      <c r="D1030" s="9">
        <v>1142</v>
      </c>
      <c r="E1030" s="9">
        <f t="shared" si="32"/>
        <v>1142</v>
      </c>
      <c r="F1030" s="9">
        <f t="shared" si="33"/>
        <v>0</v>
      </c>
      <c r="G1030" s="11">
        <v>44033</v>
      </c>
      <c r="H1030" s="12">
        <v>0.74254629629629632</v>
      </c>
      <c r="I1030" t="s">
        <v>13214</v>
      </c>
      <c r="J1030" s="37">
        <v>500</v>
      </c>
      <c r="K1030">
        <v>3.4929999999999999</v>
      </c>
      <c r="L1030" s="14">
        <v>1746.5</v>
      </c>
      <c r="M1030" t="s">
        <v>13215</v>
      </c>
      <c r="N1030" t="s">
        <v>37</v>
      </c>
      <c r="P1030">
        <v>20604536261</v>
      </c>
      <c r="Q1030">
        <v>1</v>
      </c>
      <c r="R1030" t="s">
        <v>12825</v>
      </c>
      <c r="S1030">
        <v>1142</v>
      </c>
      <c r="T1030" s="15">
        <v>44033</v>
      </c>
      <c r="U1030">
        <v>1746.5</v>
      </c>
      <c r="V1030" t="s">
        <v>23</v>
      </c>
      <c r="W1030" t="s">
        <v>24</v>
      </c>
      <c r="X1030" t="s">
        <v>25</v>
      </c>
    </row>
    <row r="1031" spans="1:24" x14ac:dyDescent="0.25">
      <c r="A1031" s="8">
        <v>6887</v>
      </c>
      <c r="B1031" t="s">
        <v>14031</v>
      </c>
      <c r="C1031" s="9" t="s">
        <v>12825</v>
      </c>
      <c r="D1031" s="9">
        <v>1143</v>
      </c>
      <c r="E1031" s="9">
        <f t="shared" si="32"/>
        <v>1143</v>
      </c>
      <c r="F1031" s="9">
        <f t="shared" si="33"/>
        <v>0</v>
      </c>
      <c r="G1031" s="11">
        <v>44033</v>
      </c>
      <c r="H1031" s="12">
        <v>0.78256944444444443</v>
      </c>
      <c r="I1031" t="s">
        <v>13751</v>
      </c>
      <c r="J1031" s="37">
        <v>4153</v>
      </c>
      <c r="K1031">
        <v>3.5059999999999998</v>
      </c>
      <c r="L1031" s="14">
        <v>14560.42</v>
      </c>
      <c r="M1031" t="s">
        <v>13752</v>
      </c>
      <c r="N1031" t="s">
        <v>22</v>
      </c>
      <c r="P1031">
        <v>20604536261</v>
      </c>
      <c r="Q1031">
        <v>1</v>
      </c>
      <c r="R1031" t="s">
        <v>12825</v>
      </c>
      <c r="S1031">
        <v>1143</v>
      </c>
      <c r="T1031" s="15">
        <v>44033</v>
      </c>
      <c r="U1031">
        <v>14560.42</v>
      </c>
      <c r="V1031" t="s">
        <v>23</v>
      </c>
      <c r="W1031" t="s">
        <v>24</v>
      </c>
      <c r="X1031" t="s">
        <v>25</v>
      </c>
    </row>
    <row r="1032" spans="1:24" x14ac:dyDescent="0.25">
      <c r="A1032" s="8">
        <v>6884</v>
      </c>
      <c r="B1032" t="s">
        <v>14032</v>
      </c>
      <c r="C1032" s="9" t="s">
        <v>12825</v>
      </c>
      <c r="D1032" s="9">
        <v>1144</v>
      </c>
      <c r="E1032" s="9">
        <f t="shared" si="32"/>
        <v>1144</v>
      </c>
      <c r="F1032" s="9">
        <f t="shared" si="33"/>
        <v>0</v>
      </c>
      <c r="G1032" s="11">
        <v>44033</v>
      </c>
      <c r="H1032" s="12">
        <v>0.80373842592592604</v>
      </c>
      <c r="I1032" t="s">
        <v>14033</v>
      </c>
      <c r="J1032" s="37">
        <v>15900</v>
      </c>
      <c r="K1032">
        <v>3.5049999999999999</v>
      </c>
      <c r="L1032" s="14">
        <v>55729.5</v>
      </c>
      <c r="M1032" t="s">
        <v>14034</v>
      </c>
      <c r="N1032" t="s">
        <v>22</v>
      </c>
      <c r="P1032">
        <v>20604536261</v>
      </c>
      <c r="Q1032">
        <v>1</v>
      </c>
      <c r="R1032" t="s">
        <v>12825</v>
      </c>
      <c r="S1032">
        <v>1144</v>
      </c>
      <c r="T1032" s="15">
        <v>44033</v>
      </c>
      <c r="U1032">
        <v>55729.5</v>
      </c>
      <c r="V1032" t="s">
        <v>100</v>
      </c>
      <c r="W1032" t="s">
        <v>101</v>
      </c>
      <c r="X1032" t="s">
        <v>101</v>
      </c>
    </row>
    <row r="1033" spans="1:24" x14ac:dyDescent="0.25">
      <c r="A1033" s="8">
        <v>6889</v>
      </c>
      <c r="B1033" t="s">
        <v>14035</v>
      </c>
      <c r="C1033" s="9" t="s">
        <v>12825</v>
      </c>
      <c r="D1033" s="9">
        <v>1145</v>
      </c>
      <c r="E1033" s="9">
        <f t="shared" si="32"/>
        <v>1145</v>
      </c>
      <c r="F1033" s="9">
        <f t="shared" si="33"/>
        <v>0</v>
      </c>
      <c r="G1033" s="11">
        <v>44033</v>
      </c>
      <c r="H1033" s="12">
        <v>0.97506944444444443</v>
      </c>
      <c r="I1033" t="s">
        <v>13118</v>
      </c>
      <c r="J1033" s="37">
        <v>1500</v>
      </c>
      <c r="K1033">
        <v>3.5030000000000001</v>
      </c>
      <c r="L1033" s="14">
        <v>5254.5</v>
      </c>
      <c r="M1033" t="s">
        <v>13119</v>
      </c>
      <c r="N1033" t="s">
        <v>22</v>
      </c>
      <c r="P1033">
        <v>20604536261</v>
      </c>
      <c r="Q1033">
        <v>1</v>
      </c>
      <c r="R1033" t="s">
        <v>12825</v>
      </c>
      <c r="S1033">
        <v>1145</v>
      </c>
      <c r="T1033" s="15">
        <v>44033</v>
      </c>
      <c r="U1033">
        <v>5254.5</v>
      </c>
      <c r="V1033" t="s">
        <v>100</v>
      </c>
      <c r="W1033" t="s">
        <v>101</v>
      </c>
      <c r="X1033" t="s">
        <v>101</v>
      </c>
    </row>
    <row r="1034" spans="1:24" x14ac:dyDescent="0.25">
      <c r="A1034" s="8">
        <v>6890</v>
      </c>
      <c r="B1034" t="s">
        <v>14036</v>
      </c>
      <c r="C1034" s="9" t="s">
        <v>12825</v>
      </c>
      <c r="D1034" s="9">
        <v>1146</v>
      </c>
      <c r="E1034" s="9">
        <f t="shared" si="32"/>
        <v>1146</v>
      </c>
      <c r="F1034" s="9">
        <f t="shared" si="33"/>
        <v>0</v>
      </c>
      <c r="G1034" s="11">
        <v>44033</v>
      </c>
      <c r="H1034" s="12">
        <v>0.97518518518518515</v>
      </c>
      <c r="I1034" t="s">
        <v>13118</v>
      </c>
      <c r="J1034" s="37">
        <v>2000</v>
      </c>
      <c r="K1034">
        <v>3.504</v>
      </c>
      <c r="L1034" s="14">
        <v>7008</v>
      </c>
      <c r="M1034" t="s">
        <v>13119</v>
      </c>
      <c r="N1034" t="s">
        <v>22</v>
      </c>
      <c r="P1034">
        <v>20604536261</v>
      </c>
      <c r="Q1034">
        <v>1</v>
      </c>
      <c r="R1034" t="s">
        <v>12825</v>
      </c>
      <c r="S1034">
        <v>1146</v>
      </c>
      <c r="T1034" s="15">
        <v>44033</v>
      </c>
      <c r="U1034">
        <v>7008</v>
      </c>
      <c r="V1034" t="s">
        <v>100</v>
      </c>
      <c r="W1034" t="s">
        <v>101</v>
      </c>
      <c r="X1034" t="s">
        <v>101</v>
      </c>
    </row>
    <row r="1035" spans="1:24" x14ac:dyDescent="0.25">
      <c r="A1035" s="8">
        <v>6891</v>
      </c>
      <c r="B1035" t="s">
        <v>14037</v>
      </c>
      <c r="C1035" s="9" t="s">
        <v>12825</v>
      </c>
      <c r="D1035" s="9">
        <v>1147</v>
      </c>
      <c r="E1035" s="9">
        <f t="shared" si="32"/>
        <v>1147</v>
      </c>
      <c r="F1035" s="9">
        <f t="shared" si="33"/>
        <v>0</v>
      </c>
      <c r="G1035" s="11">
        <v>44033</v>
      </c>
      <c r="H1035" s="12">
        <v>0.97546296296296298</v>
      </c>
      <c r="I1035" t="s">
        <v>13540</v>
      </c>
      <c r="J1035" s="37">
        <v>140</v>
      </c>
      <c r="K1035">
        <v>3.5049999999999999</v>
      </c>
      <c r="L1035" s="14">
        <v>490.7</v>
      </c>
      <c r="M1035" t="s">
        <v>13541</v>
      </c>
      <c r="N1035" t="s">
        <v>22</v>
      </c>
      <c r="P1035">
        <v>20604536261</v>
      </c>
      <c r="Q1035">
        <v>1</v>
      </c>
      <c r="R1035" t="s">
        <v>12825</v>
      </c>
      <c r="S1035">
        <v>1147</v>
      </c>
      <c r="T1035" s="15">
        <v>44033</v>
      </c>
      <c r="U1035">
        <v>490.7</v>
      </c>
      <c r="V1035" t="s">
        <v>100</v>
      </c>
      <c r="W1035" t="s">
        <v>101</v>
      </c>
      <c r="X1035" t="s">
        <v>101</v>
      </c>
    </row>
    <row r="1036" spans="1:24" x14ac:dyDescent="0.25">
      <c r="A1036" s="8">
        <v>6899</v>
      </c>
      <c r="B1036" t="s">
        <v>14038</v>
      </c>
      <c r="C1036" s="9" t="s">
        <v>12825</v>
      </c>
      <c r="D1036" s="9">
        <v>1148</v>
      </c>
      <c r="E1036" s="9">
        <f t="shared" si="32"/>
        <v>1148</v>
      </c>
      <c r="F1036" s="9">
        <f t="shared" si="33"/>
        <v>0</v>
      </c>
      <c r="G1036" s="11">
        <v>44034</v>
      </c>
      <c r="H1036" s="12">
        <v>0.47991898148148149</v>
      </c>
      <c r="I1036" t="s">
        <v>13872</v>
      </c>
      <c r="J1036" s="37">
        <v>14000</v>
      </c>
      <c r="K1036">
        <v>3.512</v>
      </c>
      <c r="L1036" s="14">
        <v>49168</v>
      </c>
      <c r="M1036" t="s">
        <v>13873</v>
      </c>
      <c r="N1036" t="s">
        <v>22</v>
      </c>
      <c r="P1036">
        <v>20604536261</v>
      </c>
      <c r="Q1036">
        <v>1</v>
      </c>
      <c r="R1036" t="s">
        <v>12825</v>
      </c>
      <c r="S1036">
        <v>1148</v>
      </c>
      <c r="T1036" s="15">
        <v>44034</v>
      </c>
      <c r="U1036">
        <v>49168</v>
      </c>
      <c r="V1036" t="s">
        <v>23</v>
      </c>
      <c r="W1036" t="s">
        <v>24</v>
      </c>
      <c r="X1036" t="s">
        <v>25</v>
      </c>
    </row>
    <row r="1037" spans="1:24" x14ac:dyDescent="0.25">
      <c r="A1037" s="8">
        <v>6900</v>
      </c>
      <c r="B1037" t="s">
        <v>14039</v>
      </c>
      <c r="C1037" s="9" t="s">
        <v>12825</v>
      </c>
      <c r="D1037" s="9">
        <v>1149</v>
      </c>
      <c r="E1037" s="9">
        <f t="shared" si="32"/>
        <v>1149</v>
      </c>
      <c r="F1037" s="9">
        <f t="shared" si="33"/>
        <v>0</v>
      </c>
      <c r="G1037" s="11">
        <v>44034</v>
      </c>
      <c r="H1037" s="12">
        <v>0.48006944444444444</v>
      </c>
      <c r="I1037" t="s">
        <v>8154</v>
      </c>
      <c r="J1037" s="37">
        <v>1300</v>
      </c>
      <c r="K1037">
        <v>3.5129999999999999</v>
      </c>
      <c r="L1037" s="14">
        <v>4566.8999999999996</v>
      </c>
      <c r="M1037" t="s">
        <v>8155</v>
      </c>
      <c r="N1037" t="s">
        <v>22</v>
      </c>
      <c r="P1037">
        <v>20604536261</v>
      </c>
      <c r="Q1037">
        <v>1</v>
      </c>
      <c r="R1037" t="s">
        <v>12825</v>
      </c>
      <c r="S1037">
        <v>1149</v>
      </c>
      <c r="T1037" s="15">
        <v>44034</v>
      </c>
      <c r="U1037">
        <v>4566.8999999999996</v>
      </c>
      <c r="V1037" t="s">
        <v>23</v>
      </c>
      <c r="W1037" t="s">
        <v>24</v>
      </c>
      <c r="X1037" t="s">
        <v>25</v>
      </c>
    </row>
    <row r="1038" spans="1:24" x14ac:dyDescent="0.25">
      <c r="A1038" s="8">
        <v>6909</v>
      </c>
      <c r="B1038" t="s">
        <v>14040</v>
      </c>
      <c r="C1038" s="9" t="s">
        <v>12825</v>
      </c>
      <c r="D1038" s="9">
        <v>1150</v>
      </c>
      <c r="E1038" s="9">
        <f t="shared" si="32"/>
        <v>1150</v>
      </c>
      <c r="F1038" s="9">
        <f t="shared" si="33"/>
        <v>0</v>
      </c>
      <c r="G1038" s="11">
        <v>44034</v>
      </c>
      <c r="H1038" s="12">
        <v>0.62814814814814812</v>
      </c>
      <c r="I1038" t="s">
        <v>13973</v>
      </c>
      <c r="J1038" s="37">
        <v>8400</v>
      </c>
      <c r="K1038">
        <v>3.5165000000000002</v>
      </c>
      <c r="L1038" s="14">
        <v>29538.6</v>
      </c>
      <c r="M1038" t="s">
        <v>13974</v>
      </c>
      <c r="N1038" t="s">
        <v>22</v>
      </c>
      <c r="P1038">
        <v>20604536261</v>
      </c>
      <c r="Q1038">
        <v>1</v>
      </c>
      <c r="R1038" t="s">
        <v>12825</v>
      </c>
      <c r="S1038">
        <v>1150</v>
      </c>
      <c r="T1038" s="15">
        <v>44034</v>
      </c>
      <c r="U1038">
        <v>29538.6</v>
      </c>
      <c r="V1038" t="s">
        <v>23</v>
      </c>
      <c r="W1038" t="s">
        <v>24</v>
      </c>
      <c r="X1038" t="s">
        <v>25</v>
      </c>
    </row>
    <row r="1039" spans="1:24" x14ac:dyDescent="0.25">
      <c r="A1039" s="8">
        <v>6917</v>
      </c>
      <c r="B1039" t="s">
        <v>14041</v>
      </c>
      <c r="C1039" s="9" t="s">
        <v>12825</v>
      </c>
      <c r="D1039" s="9">
        <v>1151</v>
      </c>
      <c r="E1039" s="9">
        <f t="shared" si="32"/>
        <v>1151</v>
      </c>
      <c r="F1039" s="9">
        <f t="shared" si="33"/>
        <v>0</v>
      </c>
      <c r="G1039" s="11">
        <v>44034</v>
      </c>
      <c r="H1039" s="12">
        <v>0.73447916666666668</v>
      </c>
      <c r="I1039" t="s">
        <v>1556</v>
      </c>
      <c r="J1039" s="37">
        <v>5500</v>
      </c>
      <c r="K1039">
        <v>3.5019999999999998</v>
      </c>
      <c r="L1039" s="14">
        <v>19261</v>
      </c>
      <c r="M1039" t="s">
        <v>1557</v>
      </c>
      <c r="N1039" t="s">
        <v>37</v>
      </c>
      <c r="P1039">
        <v>20604536261</v>
      </c>
      <c r="Q1039">
        <v>1</v>
      </c>
      <c r="R1039" t="s">
        <v>12825</v>
      </c>
      <c r="S1039">
        <v>1151</v>
      </c>
      <c r="T1039" s="15">
        <v>44034</v>
      </c>
      <c r="U1039">
        <v>19261</v>
      </c>
      <c r="V1039" t="s">
        <v>23</v>
      </c>
      <c r="W1039" t="s">
        <v>24</v>
      </c>
      <c r="X1039" t="s">
        <v>25</v>
      </c>
    </row>
    <row r="1040" spans="1:24" x14ac:dyDescent="0.25">
      <c r="A1040" s="8">
        <v>6921</v>
      </c>
      <c r="B1040" t="s">
        <v>14042</v>
      </c>
      <c r="C1040" s="9" t="s">
        <v>12825</v>
      </c>
      <c r="D1040" s="9">
        <v>1152</v>
      </c>
      <c r="E1040" s="9">
        <f t="shared" si="32"/>
        <v>1152</v>
      </c>
      <c r="F1040" s="9">
        <f t="shared" si="33"/>
        <v>0</v>
      </c>
      <c r="G1040" s="11">
        <v>44034</v>
      </c>
      <c r="H1040" s="12">
        <v>0.78702546296296294</v>
      </c>
      <c r="I1040" t="s">
        <v>5222</v>
      </c>
      <c r="J1040" s="37">
        <v>1500</v>
      </c>
      <c r="K1040">
        <v>3.4990000000000001</v>
      </c>
      <c r="L1040" s="14">
        <v>5248.5</v>
      </c>
      <c r="M1040" t="s">
        <v>5223</v>
      </c>
      <c r="N1040" t="s">
        <v>37</v>
      </c>
      <c r="P1040">
        <v>20604536261</v>
      </c>
      <c r="Q1040">
        <v>1</v>
      </c>
      <c r="R1040" t="s">
        <v>12825</v>
      </c>
      <c r="S1040">
        <v>1152</v>
      </c>
      <c r="T1040" s="15">
        <v>44034</v>
      </c>
      <c r="U1040">
        <v>5248.5</v>
      </c>
      <c r="V1040" t="s">
        <v>23</v>
      </c>
      <c r="W1040" t="s">
        <v>24</v>
      </c>
      <c r="X1040" t="s">
        <v>25</v>
      </c>
    </row>
    <row r="1041" spans="1:24" x14ac:dyDescent="0.25">
      <c r="A1041" s="8">
        <v>6923</v>
      </c>
      <c r="B1041" t="s">
        <v>14043</v>
      </c>
      <c r="C1041" s="9" t="s">
        <v>12825</v>
      </c>
      <c r="D1041" s="9">
        <v>1153</v>
      </c>
      <c r="E1041" s="9">
        <f t="shared" si="32"/>
        <v>1153</v>
      </c>
      <c r="F1041" s="9">
        <f t="shared" si="33"/>
        <v>0</v>
      </c>
      <c r="G1041" s="11">
        <v>44034</v>
      </c>
      <c r="H1041" s="12">
        <v>0.78862268518518519</v>
      </c>
      <c r="I1041" t="s">
        <v>13772</v>
      </c>
      <c r="J1041" s="37">
        <v>2000</v>
      </c>
      <c r="K1041">
        <v>3.516</v>
      </c>
      <c r="L1041" s="14">
        <v>7032</v>
      </c>
      <c r="M1041" t="s">
        <v>13773</v>
      </c>
      <c r="N1041" t="s">
        <v>22</v>
      </c>
      <c r="P1041">
        <v>20604536261</v>
      </c>
      <c r="Q1041">
        <v>1</v>
      </c>
      <c r="R1041" t="s">
        <v>12825</v>
      </c>
      <c r="S1041">
        <v>1153</v>
      </c>
      <c r="T1041" s="15">
        <v>44034</v>
      </c>
      <c r="U1041">
        <v>7032</v>
      </c>
      <c r="V1041" t="s">
        <v>23</v>
      </c>
      <c r="W1041" t="s">
        <v>24</v>
      </c>
      <c r="X1041" t="s">
        <v>25</v>
      </c>
    </row>
    <row r="1042" spans="1:24" x14ac:dyDescent="0.25">
      <c r="A1042" s="8">
        <v>6926</v>
      </c>
      <c r="B1042" t="s">
        <v>14044</v>
      </c>
      <c r="C1042" s="9" t="s">
        <v>12825</v>
      </c>
      <c r="D1042" s="9">
        <v>1154</v>
      </c>
      <c r="E1042" s="9">
        <f t="shared" si="32"/>
        <v>1154</v>
      </c>
      <c r="F1042" s="9">
        <f t="shared" si="33"/>
        <v>0</v>
      </c>
      <c r="G1042" s="11">
        <v>44034</v>
      </c>
      <c r="H1042" s="12">
        <v>0.8181250000000001</v>
      </c>
      <c r="I1042" t="s">
        <v>13248</v>
      </c>
      <c r="J1042" s="37">
        <v>10000</v>
      </c>
      <c r="K1042">
        <v>3.5089999999999999</v>
      </c>
      <c r="L1042" s="14">
        <v>35090</v>
      </c>
      <c r="M1042" t="s">
        <v>13249</v>
      </c>
      <c r="N1042" t="s">
        <v>22</v>
      </c>
      <c r="P1042">
        <v>20604536261</v>
      </c>
      <c r="Q1042">
        <v>1</v>
      </c>
      <c r="R1042" t="s">
        <v>12825</v>
      </c>
      <c r="S1042">
        <v>1154</v>
      </c>
      <c r="T1042" s="15">
        <v>44034</v>
      </c>
      <c r="U1042">
        <v>35090</v>
      </c>
      <c r="V1042" t="s">
        <v>100</v>
      </c>
      <c r="W1042" t="s">
        <v>101</v>
      </c>
      <c r="X1042" t="s">
        <v>101</v>
      </c>
    </row>
    <row r="1043" spans="1:24" x14ac:dyDescent="0.25">
      <c r="A1043" s="8">
        <v>6927</v>
      </c>
      <c r="B1043" t="s">
        <v>14045</v>
      </c>
      <c r="C1043" s="9" t="s">
        <v>12825</v>
      </c>
      <c r="D1043" s="9">
        <v>1155</v>
      </c>
      <c r="E1043" s="9">
        <f t="shared" si="32"/>
        <v>1155</v>
      </c>
      <c r="F1043" s="9">
        <f t="shared" si="33"/>
        <v>0</v>
      </c>
      <c r="G1043" s="11">
        <v>44034</v>
      </c>
      <c r="H1043" s="12">
        <v>0.81826388888888879</v>
      </c>
      <c r="I1043" t="s">
        <v>13248</v>
      </c>
      <c r="J1043" s="37">
        <v>10000</v>
      </c>
      <c r="K1043">
        <v>3.5089999999999999</v>
      </c>
      <c r="L1043" s="14">
        <v>35090</v>
      </c>
      <c r="M1043" t="s">
        <v>13249</v>
      </c>
      <c r="N1043" t="s">
        <v>22</v>
      </c>
      <c r="P1043">
        <v>20604536261</v>
      </c>
      <c r="Q1043">
        <v>1</v>
      </c>
      <c r="R1043" t="s">
        <v>12825</v>
      </c>
      <c r="S1043">
        <v>1155</v>
      </c>
      <c r="T1043" s="15">
        <v>44034</v>
      </c>
      <c r="U1043">
        <v>35090</v>
      </c>
      <c r="V1043" t="s">
        <v>100</v>
      </c>
      <c r="W1043" t="s">
        <v>101</v>
      </c>
      <c r="X1043" t="s">
        <v>101</v>
      </c>
    </row>
    <row r="1044" spans="1:24" x14ac:dyDescent="0.25">
      <c r="A1044" s="8">
        <v>6929</v>
      </c>
      <c r="B1044" t="s">
        <v>14046</v>
      </c>
      <c r="C1044" s="9" t="s">
        <v>12825</v>
      </c>
      <c r="D1044" s="9">
        <v>1156</v>
      </c>
      <c r="E1044" s="9">
        <f t="shared" si="32"/>
        <v>1156</v>
      </c>
      <c r="F1044" s="9">
        <f t="shared" si="33"/>
        <v>0</v>
      </c>
      <c r="G1044" s="11">
        <v>44034</v>
      </c>
      <c r="H1044" s="12">
        <v>0.83773148148148147</v>
      </c>
      <c r="I1044" t="s">
        <v>13466</v>
      </c>
      <c r="J1044" s="37">
        <v>10000</v>
      </c>
      <c r="K1044">
        <v>3.5150000000000001</v>
      </c>
      <c r="L1044" s="14">
        <v>35150</v>
      </c>
      <c r="M1044" t="s">
        <v>13467</v>
      </c>
      <c r="N1044" t="s">
        <v>22</v>
      </c>
      <c r="P1044">
        <v>20604536261</v>
      </c>
      <c r="Q1044">
        <v>1</v>
      </c>
      <c r="R1044" t="s">
        <v>12825</v>
      </c>
      <c r="S1044">
        <v>1156</v>
      </c>
      <c r="T1044" s="15">
        <v>44034</v>
      </c>
      <c r="U1044">
        <v>35150</v>
      </c>
      <c r="V1044" t="s">
        <v>100</v>
      </c>
      <c r="W1044" t="s">
        <v>101</v>
      </c>
      <c r="X1044" t="s">
        <v>101</v>
      </c>
    </row>
    <row r="1045" spans="1:24" x14ac:dyDescent="0.25">
      <c r="A1045" s="8">
        <v>6940</v>
      </c>
      <c r="B1045" t="s">
        <v>14047</v>
      </c>
      <c r="C1045" s="9" t="s">
        <v>12825</v>
      </c>
      <c r="D1045" s="9">
        <v>1157</v>
      </c>
      <c r="E1045" s="9">
        <f t="shared" si="32"/>
        <v>1157</v>
      </c>
      <c r="F1045" s="9">
        <f t="shared" si="33"/>
        <v>0</v>
      </c>
      <c r="G1045" s="11">
        <v>44035</v>
      </c>
      <c r="H1045" s="12">
        <v>0.39274305555555555</v>
      </c>
      <c r="I1045" t="s">
        <v>1225</v>
      </c>
      <c r="J1045" s="37">
        <v>950</v>
      </c>
      <c r="K1045">
        <v>3.5150000000000001</v>
      </c>
      <c r="L1045" s="14">
        <v>3339.25</v>
      </c>
      <c r="M1045" t="s">
        <v>1226</v>
      </c>
      <c r="N1045" t="s">
        <v>22</v>
      </c>
      <c r="P1045">
        <v>20604536261</v>
      </c>
      <c r="Q1045">
        <v>1</v>
      </c>
      <c r="R1045" t="s">
        <v>12825</v>
      </c>
      <c r="S1045">
        <v>1157</v>
      </c>
      <c r="T1045" s="15">
        <v>44035</v>
      </c>
      <c r="U1045">
        <v>3339.25</v>
      </c>
      <c r="V1045" t="s">
        <v>23</v>
      </c>
      <c r="W1045" t="s">
        <v>24</v>
      </c>
      <c r="X1045" t="s">
        <v>25</v>
      </c>
    </row>
    <row r="1046" spans="1:24" x14ac:dyDescent="0.25">
      <c r="A1046" s="8">
        <v>6938</v>
      </c>
      <c r="B1046" t="s">
        <v>14048</v>
      </c>
      <c r="C1046" s="9" t="s">
        <v>12825</v>
      </c>
      <c r="D1046" s="9">
        <v>1158</v>
      </c>
      <c r="E1046" s="9">
        <f t="shared" si="32"/>
        <v>1158</v>
      </c>
      <c r="F1046" s="9">
        <f t="shared" si="33"/>
        <v>0</v>
      </c>
      <c r="G1046" s="11">
        <v>44035</v>
      </c>
      <c r="H1046" s="12">
        <v>0.3928935185185185</v>
      </c>
      <c r="I1046" t="s">
        <v>13997</v>
      </c>
      <c r="J1046" s="37">
        <v>10000</v>
      </c>
      <c r="K1046">
        <v>3.5150000000000001</v>
      </c>
      <c r="L1046" s="14">
        <v>35150</v>
      </c>
      <c r="M1046" t="s">
        <v>13998</v>
      </c>
      <c r="N1046" t="s">
        <v>22</v>
      </c>
      <c r="P1046">
        <v>20604536261</v>
      </c>
      <c r="Q1046">
        <v>1</v>
      </c>
      <c r="R1046" t="s">
        <v>12825</v>
      </c>
      <c r="S1046">
        <v>1158</v>
      </c>
      <c r="T1046" s="15">
        <v>44035</v>
      </c>
      <c r="U1046">
        <v>35150</v>
      </c>
      <c r="V1046" t="s">
        <v>23</v>
      </c>
      <c r="W1046" t="s">
        <v>24</v>
      </c>
      <c r="X1046" t="s">
        <v>25</v>
      </c>
    </row>
    <row r="1047" spans="1:24" x14ac:dyDescent="0.25">
      <c r="A1047" s="8">
        <v>6943</v>
      </c>
      <c r="B1047" t="s">
        <v>14049</v>
      </c>
      <c r="C1047" s="9" t="s">
        <v>12825</v>
      </c>
      <c r="D1047" s="9">
        <v>1159</v>
      </c>
      <c r="E1047" s="9">
        <f t="shared" si="32"/>
        <v>1159</v>
      </c>
      <c r="F1047" s="9">
        <f t="shared" si="33"/>
        <v>0</v>
      </c>
      <c r="G1047" s="11">
        <v>44035</v>
      </c>
      <c r="H1047" s="12">
        <v>0.39707175925925925</v>
      </c>
      <c r="I1047" t="s">
        <v>13997</v>
      </c>
      <c r="J1047" s="37">
        <v>12000</v>
      </c>
      <c r="K1047">
        <v>3.5150000000000001</v>
      </c>
      <c r="L1047" s="14">
        <v>42180</v>
      </c>
      <c r="M1047" t="s">
        <v>13998</v>
      </c>
      <c r="N1047" t="s">
        <v>22</v>
      </c>
      <c r="P1047">
        <v>20604536261</v>
      </c>
      <c r="Q1047">
        <v>1</v>
      </c>
      <c r="R1047" t="s">
        <v>12825</v>
      </c>
      <c r="S1047">
        <v>1159</v>
      </c>
      <c r="T1047" s="15">
        <v>44035</v>
      </c>
      <c r="U1047">
        <v>42180</v>
      </c>
      <c r="V1047" t="s">
        <v>23</v>
      </c>
      <c r="W1047" t="s">
        <v>24</v>
      </c>
      <c r="X1047" t="s">
        <v>25</v>
      </c>
    </row>
    <row r="1048" spans="1:24" x14ac:dyDescent="0.25">
      <c r="A1048" s="8">
        <v>6948</v>
      </c>
      <c r="B1048" t="s">
        <v>14050</v>
      </c>
      <c r="C1048" s="9" t="s">
        <v>12825</v>
      </c>
      <c r="D1048" s="9">
        <v>1160</v>
      </c>
      <c r="E1048" s="9">
        <f t="shared" si="32"/>
        <v>1160</v>
      </c>
      <c r="F1048" s="9">
        <f t="shared" si="33"/>
        <v>0</v>
      </c>
      <c r="G1048" s="11">
        <v>44035</v>
      </c>
      <c r="H1048" s="12">
        <v>0.44642361111111112</v>
      </c>
      <c r="I1048" t="s">
        <v>9371</v>
      </c>
      <c r="J1048" s="37">
        <v>10000</v>
      </c>
      <c r="K1048">
        <v>3.508</v>
      </c>
      <c r="L1048" s="14">
        <v>35080</v>
      </c>
      <c r="M1048" t="s">
        <v>9372</v>
      </c>
      <c r="N1048" t="s">
        <v>37</v>
      </c>
      <c r="P1048">
        <v>20604536261</v>
      </c>
      <c r="Q1048">
        <v>1</v>
      </c>
      <c r="R1048" t="s">
        <v>12825</v>
      </c>
      <c r="S1048">
        <v>1160</v>
      </c>
      <c r="T1048" s="15">
        <v>44035</v>
      </c>
      <c r="U1048">
        <v>35080</v>
      </c>
      <c r="V1048" t="s">
        <v>23</v>
      </c>
      <c r="W1048" t="s">
        <v>24</v>
      </c>
      <c r="X1048" t="s">
        <v>25</v>
      </c>
    </row>
    <row r="1049" spans="1:24" x14ac:dyDescent="0.25">
      <c r="A1049" s="8">
        <v>6949</v>
      </c>
      <c r="B1049" t="s">
        <v>14051</v>
      </c>
      <c r="C1049" s="9" t="s">
        <v>12825</v>
      </c>
      <c r="D1049" s="9">
        <v>1161</v>
      </c>
      <c r="E1049" s="9">
        <f t="shared" si="32"/>
        <v>1161</v>
      </c>
      <c r="F1049" s="9">
        <f t="shared" si="33"/>
        <v>0</v>
      </c>
      <c r="G1049" s="11">
        <v>44035</v>
      </c>
      <c r="H1049" s="12">
        <v>0.44868055555555553</v>
      </c>
      <c r="I1049" t="s">
        <v>1556</v>
      </c>
      <c r="J1049" s="37">
        <v>1000</v>
      </c>
      <c r="K1049">
        <v>3.512</v>
      </c>
      <c r="L1049" s="14">
        <v>3512</v>
      </c>
      <c r="M1049" t="s">
        <v>1557</v>
      </c>
      <c r="N1049" t="s">
        <v>37</v>
      </c>
      <c r="P1049">
        <v>20604536261</v>
      </c>
      <c r="Q1049">
        <v>1</v>
      </c>
      <c r="R1049" t="s">
        <v>12825</v>
      </c>
      <c r="S1049">
        <v>1161</v>
      </c>
      <c r="T1049" s="15">
        <v>44035</v>
      </c>
      <c r="U1049">
        <v>3512</v>
      </c>
      <c r="V1049" t="s">
        <v>23</v>
      </c>
      <c r="W1049" t="s">
        <v>24</v>
      </c>
      <c r="X1049" t="s">
        <v>25</v>
      </c>
    </row>
    <row r="1050" spans="1:24" x14ac:dyDescent="0.25">
      <c r="A1050" s="8">
        <v>6951</v>
      </c>
      <c r="B1050" t="s">
        <v>14052</v>
      </c>
      <c r="C1050" s="9" t="s">
        <v>12825</v>
      </c>
      <c r="D1050" s="9">
        <v>1162</v>
      </c>
      <c r="E1050" s="9">
        <f t="shared" si="32"/>
        <v>1162</v>
      </c>
      <c r="F1050" s="9">
        <f t="shared" si="33"/>
        <v>0</v>
      </c>
      <c r="G1050" s="11">
        <v>44035</v>
      </c>
      <c r="H1050" s="12">
        <v>0.48959490740740735</v>
      </c>
      <c r="I1050" t="s">
        <v>2949</v>
      </c>
      <c r="J1050" s="37">
        <v>2408.61</v>
      </c>
      <c r="K1050">
        <v>3.528</v>
      </c>
      <c r="L1050" s="14">
        <v>8497.58</v>
      </c>
      <c r="M1050" t="s">
        <v>2950</v>
      </c>
      <c r="N1050" t="s">
        <v>22</v>
      </c>
      <c r="P1050">
        <v>20604536261</v>
      </c>
      <c r="Q1050">
        <v>1</v>
      </c>
      <c r="R1050" t="s">
        <v>12825</v>
      </c>
      <c r="S1050">
        <v>1162</v>
      </c>
      <c r="T1050" s="15">
        <v>44035</v>
      </c>
      <c r="U1050">
        <v>8497.58</v>
      </c>
      <c r="V1050" t="s">
        <v>23</v>
      </c>
      <c r="W1050" t="s">
        <v>24</v>
      </c>
      <c r="X1050" t="s">
        <v>25</v>
      </c>
    </row>
    <row r="1051" spans="1:24" x14ac:dyDescent="0.25">
      <c r="A1051" s="8">
        <v>6953</v>
      </c>
      <c r="B1051" t="s">
        <v>14053</v>
      </c>
      <c r="C1051" s="9" t="s">
        <v>12825</v>
      </c>
      <c r="D1051" s="9">
        <v>1163</v>
      </c>
      <c r="E1051" s="9">
        <f t="shared" si="32"/>
        <v>1163</v>
      </c>
      <c r="F1051" s="9">
        <f t="shared" si="33"/>
        <v>0</v>
      </c>
      <c r="G1051" s="11">
        <v>44035</v>
      </c>
      <c r="H1051" s="12">
        <v>0.4899074074074074</v>
      </c>
      <c r="I1051" t="s">
        <v>13317</v>
      </c>
      <c r="J1051" s="37">
        <v>10000</v>
      </c>
      <c r="K1051">
        <v>3.5110000000000001</v>
      </c>
      <c r="L1051" s="14">
        <v>35110</v>
      </c>
      <c r="M1051" t="s">
        <v>13318</v>
      </c>
      <c r="N1051" t="s">
        <v>37</v>
      </c>
      <c r="P1051">
        <v>20604536261</v>
      </c>
      <c r="Q1051">
        <v>1</v>
      </c>
      <c r="R1051" t="s">
        <v>12825</v>
      </c>
      <c r="S1051">
        <v>1163</v>
      </c>
      <c r="T1051" s="15">
        <v>44035</v>
      </c>
      <c r="U1051">
        <v>35110</v>
      </c>
      <c r="V1051" t="s">
        <v>23</v>
      </c>
      <c r="W1051" t="s">
        <v>24</v>
      </c>
      <c r="X1051" t="s">
        <v>25</v>
      </c>
    </row>
    <row r="1052" spans="1:24" x14ac:dyDescent="0.25">
      <c r="A1052" s="8">
        <v>6954</v>
      </c>
      <c r="B1052" t="s">
        <v>14054</v>
      </c>
      <c r="C1052" s="9" t="s">
        <v>12825</v>
      </c>
      <c r="D1052" s="9">
        <v>1164</v>
      </c>
      <c r="E1052" s="9">
        <f t="shared" si="32"/>
        <v>1164</v>
      </c>
      <c r="F1052" s="9">
        <f t="shared" si="33"/>
        <v>0</v>
      </c>
      <c r="G1052" s="11">
        <v>44035</v>
      </c>
      <c r="H1052" s="12">
        <v>0.50053240740740745</v>
      </c>
      <c r="I1052" t="s">
        <v>2949</v>
      </c>
      <c r="J1052" s="37">
        <v>2115.33</v>
      </c>
      <c r="K1052">
        <v>3.528</v>
      </c>
      <c r="L1052" s="14">
        <v>7462.88</v>
      </c>
      <c r="M1052" t="s">
        <v>2950</v>
      </c>
      <c r="N1052" t="s">
        <v>22</v>
      </c>
      <c r="P1052">
        <v>20604536261</v>
      </c>
      <c r="Q1052">
        <v>1</v>
      </c>
      <c r="R1052" t="s">
        <v>12825</v>
      </c>
      <c r="S1052">
        <v>1164</v>
      </c>
      <c r="T1052" s="15">
        <v>44035</v>
      </c>
      <c r="U1052">
        <v>7462.88</v>
      </c>
      <c r="V1052" t="s">
        <v>23</v>
      </c>
      <c r="W1052" t="s">
        <v>24</v>
      </c>
      <c r="X1052" t="s">
        <v>25</v>
      </c>
    </row>
    <row r="1053" spans="1:24" x14ac:dyDescent="0.25">
      <c r="A1053" s="8">
        <v>6957</v>
      </c>
      <c r="B1053" t="s">
        <v>14055</v>
      </c>
      <c r="C1053" s="9" t="s">
        <v>12825</v>
      </c>
      <c r="D1053" s="9">
        <v>1165</v>
      </c>
      <c r="E1053" s="9">
        <f t="shared" si="32"/>
        <v>1165</v>
      </c>
      <c r="F1053" s="9">
        <f t="shared" si="33"/>
        <v>0</v>
      </c>
      <c r="G1053" s="11">
        <v>44035</v>
      </c>
      <c r="H1053" s="12">
        <v>0.51269675925925928</v>
      </c>
      <c r="I1053" t="s">
        <v>5222</v>
      </c>
      <c r="J1053" s="37">
        <v>1000</v>
      </c>
      <c r="K1053">
        <v>3.5110000000000001</v>
      </c>
      <c r="L1053" s="14">
        <v>3511</v>
      </c>
      <c r="M1053" t="s">
        <v>5223</v>
      </c>
      <c r="N1053" t="s">
        <v>37</v>
      </c>
      <c r="P1053">
        <v>20604536261</v>
      </c>
      <c r="Q1053">
        <v>1</v>
      </c>
      <c r="R1053" t="s">
        <v>12825</v>
      </c>
      <c r="S1053">
        <v>1165</v>
      </c>
      <c r="T1053" s="15">
        <v>44035</v>
      </c>
      <c r="U1053">
        <v>3511</v>
      </c>
      <c r="V1053" t="s">
        <v>23</v>
      </c>
      <c r="W1053" t="s">
        <v>24</v>
      </c>
      <c r="X1053" t="s">
        <v>25</v>
      </c>
    </row>
    <row r="1054" spans="1:24" x14ac:dyDescent="0.25">
      <c r="A1054" s="8">
        <v>6963</v>
      </c>
      <c r="B1054" t="s">
        <v>14056</v>
      </c>
      <c r="C1054" s="9" t="s">
        <v>12825</v>
      </c>
      <c r="D1054" s="9">
        <v>1166</v>
      </c>
      <c r="E1054" s="9">
        <f t="shared" si="32"/>
        <v>1166</v>
      </c>
      <c r="F1054" s="9">
        <f t="shared" si="33"/>
        <v>0</v>
      </c>
      <c r="G1054" s="11">
        <v>44035</v>
      </c>
      <c r="H1054" s="12">
        <v>0.55343750000000003</v>
      </c>
      <c r="I1054" t="s">
        <v>5222</v>
      </c>
      <c r="J1054" s="37">
        <v>180</v>
      </c>
      <c r="K1054">
        <v>3.51</v>
      </c>
      <c r="L1054" s="14">
        <v>631.79999999999995</v>
      </c>
      <c r="M1054" t="s">
        <v>5223</v>
      </c>
      <c r="N1054" t="s">
        <v>37</v>
      </c>
      <c r="P1054">
        <v>20604536261</v>
      </c>
      <c r="Q1054">
        <v>1</v>
      </c>
      <c r="R1054" t="s">
        <v>12825</v>
      </c>
      <c r="S1054">
        <v>1166</v>
      </c>
      <c r="T1054" s="15">
        <v>44035</v>
      </c>
      <c r="U1054">
        <v>631.79999999999995</v>
      </c>
      <c r="V1054" t="s">
        <v>23</v>
      </c>
      <c r="W1054" t="s">
        <v>24</v>
      </c>
      <c r="X1054" t="s">
        <v>25</v>
      </c>
    </row>
    <row r="1055" spans="1:24" x14ac:dyDescent="0.25">
      <c r="A1055" s="8">
        <v>6973</v>
      </c>
      <c r="B1055" t="s">
        <v>14057</v>
      </c>
      <c r="C1055" s="9" t="s">
        <v>12825</v>
      </c>
      <c r="D1055" s="9">
        <v>1167</v>
      </c>
      <c r="E1055" s="9">
        <f t="shared" si="32"/>
        <v>1167</v>
      </c>
      <c r="F1055" s="9">
        <f t="shared" si="33"/>
        <v>0</v>
      </c>
      <c r="G1055" s="11">
        <v>44035</v>
      </c>
      <c r="H1055" s="12">
        <v>0.6662731481481482</v>
      </c>
      <c r="I1055" t="s">
        <v>13232</v>
      </c>
      <c r="J1055" s="37">
        <v>3000</v>
      </c>
      <c r="K1055">
        <v>3.51</v>
      </c>
      <c r="L1055" s="14">
        <v>10530</v>
      </c>
      <c r="M1055" t="s">
        <v>13233</v>
      </c>
      <c r="N1055" t="s">
        <v>37</v>
      </c>
      <c r="P1055">
        <v>20604536261</v>
      </c>
      <c r="Q1055">
        <v>1</v>
      </c>
      <c r="R1055" t="s">
        <v>12825</v>
      </c>
      <c r="S1055">
        <v>1167</v>
      </c>
      <c r="T1055" s="15">
        <v>44035</v>
      </c>
      <c r="U1055">
        <v>10530</v>
      </c>
      <c r="V1055" t="s">
        <v>23</v>
      </c>
      <c r="W1055" t="s">
        <v>24</v>
      </c>
      <c r="X1055" t="s">
        <v>25</v>
      </c>
    </row>
    <row r="1056" spans="1:24" x14ac:dyDescent="0.25">
      <c r="A1056" s="8">
        <v>6970</v>
      </c>
      <c r="B1056" t="s">
        <v>14058</v>
      </c>
      <c r="C1056" s="9" t="s">
        <v>12825</v>
      </c>
      <c r="D1056" s="9">
        <v>1168</v>
      </c>
      <c r="E1056" s="9">
        <f t="shared" si="32"/>
        <v>1168</v>
      </c>
      <c r="F1056" s="9">
        <f t="shared" si="33"/>
        <v>0</v>
      </c>
      <c r="G1056" s="11">
        <v>44035</v>
      </c>
      <c r="H1056" s="12">
        <v>0.67238425925925915</v>
      </c>
      <c r="I1056" t="s">
        <v>8154</v>
      </c>
      <c r="J1056" s="37">
        <v>1800</v>
      </c>
      <c r="K1056">
        <v>3.5270000000000001</v>
      </c>
      <c r="L1056" s="14">
        <v>6348.6</v>
      </c>
      <c r="M1056" t="s">
        <v>8155</v>
      </c>
      <c r="N1056" t="s">
        <v>22</v>
      </c>
      <c r="P1056">
        <v>20604536261</v>
      </c>
      <c r="Q1056">
        <v>1</v>
      </c>
      <c r="R1056" t="s">
        <v>12825</v>
      </c>
      <c r="S1056">
        <v>1168</v>
      </c>
      <c r="T1056" s="15">
        <v>44035</v>
      </c>
      <c r="U1056">
        <v>6348.6</v>
      </c>
      <c r="V1056" t="s">
        <v>23</v>
      </c>
      <c r="W1056" t="s">
        <v>24</v>
      </c>
      <c r="X1056" t="s">
        <v>25</v>
      </c>
    </row>
    <row r="1057" spans="1:24" x14ac:dyDescent="0.25">
      <c r="A1057" s="8">
        <v>6984</v>
      </c>
      <c r="B1057" t="s">
        <v>14059</v>
      </c>
      <c r="C1057" s="9" t="s">
        <v>12825</v>
      </c>
      <c r="D1057" s="9">
        <v>1169</v>
      </c>
      <c r="E1057" s="9">
        <f t="shared" si="32"/>
        <v>1169</v>
      </c>
      <c r="F1057" s="9">
        <f t="shared" si="33"/>
        <v>0</v>
      </c>
      <c r="G1057" s="11">
        <v>44035</v>
      </c>
      <c r="H1057" s="12">
        <v>0.75108796296296287</v>
      </c>
      <c r="I1057" t="s">
        <v>5222</v>
      </c>
      <c r="J1057" s="37">
        <v>1000</v>
      </c>
      <c r="K1057">
        <v>3.5110000000000001</v>
      </c>
      <c r="L1057" s="14">
        <v>3511</v>
      </c>
      <c r="M1057" t="s">
        <v>5223</v>
      </c>
      <c r="N1057" t="s">
        <v>37</v>
      </c>
      <c r="P1057">
        <v>20604536261</v>
      </c>
      <c r="Q1057">
        <v>1</v>
      </c>
      <c r="R1057" t="s">
        <v>12825</v>
      </c>
      <c r="S1057">
        <v>1169</v>
      </c>
      <c r="T1057" s="15">
        <v>44035</v>
      </c>
      <c r="U1057">
        <v>3511</v>
      </c>
      <c r="V1057" t="s">
        <v>23</v>
      </c>
      <c r="W1057" t="s">
        <v>24</v>
      </c>
      <c r="X1057" t="s">
        <v>25</v>
      </c>
    </row>
    <row r="1058" spans="1:24" x14ac:dyDescent="0.25">
      <c r="A1058" s="8">
        <v>6904</v>
      </c>
      <c r="B1058" t="s">
        <v>14060</v>
      </c>
      <c r="C1058" s="9" t="s">
        <v>12825</v>
      </c>
      <c r="D1058" s="9">
        <v>1170</v>
      </c>
      <c r="E1058" s="9">
        <f t="shared" si="32"/>
        <v>1170</v>
      </c>
      <c r="F1058" s="9">
        <f t="shared" si="33"/>
        <v>0</v>
      </c>
      <c r="G1058" s="11">
        <v>44035</v>
      </c>
      <c r="H1058" s="12">
        <v>0.76197916666666676</v>
      </c>
      <c r="I1058" t="s">
        <v>12841</v>
      </c>
      <c r="J1058" s="37">
        <v>100000</v>
      </c>
      <c r="K1058">
        <v>3.5019999999999998</v>
      </c>
      <c r="L1058" s="14">
        <v>350200</v>
      </c>
      <c r="M1058" t="s">
        <v>12842</v>
      </c>
      <c r="N1058" t="s">
        <v>37</v>
      </c>
      <c r="P1058">
        <v>20604536261</v>
      </c>
      <c r="Q1058">
        <v>1</v>
      </c>
      <c r="R1058" t="s">
        <v>12825</v>
      </c>
      <c r="S1058">
        <v>1170</v>
      </c>
      <c r="T1058" s="15">
        <v>44035</v>
      </c>
      <c r="U1058">
        <v>350200</v>
      </c>
      <c r="V1058" t="s">
        <v>23</v>
      </c>
      <c r="W1058" t="s">
        <v>24</v>
      </c>
      <c r="X1058" t="s">
        <v>25</v>
      </c>
    </row>
    <row r="1059" spans="1:24" x14ac:dyDescent="0.25">
      <c r="A1059" s="8">
        <v>6990</v>
      </c>
      <c r="B1059" t="s">
        <v>14061</v>
      </c>
      <c r="C1059" s="9" t="s">
        <v>12825</v>
      </c>
      <c r="D1059" s="9">
        <v>1171</v>
      </c>
      <c r="E1059" s="9">
        <f t="shared" si="32"/>
        <v>1171</v>
      </c>
      <c r="F1059" s="9">
        <f t="shared" si="33"/>
        <v>0</v>
      </c>
      <c r="G1059" s="11">
        <v>44035</v>
      </c>
      <c r="H1059" s="12">
        <v>0.79875000000000007</v>
      </c>
      <c r="I1059" t="s">
        <v>13997</v>
      </c>
      <c r="J1059" s="37">
        <v>10000</v>
      </c>
      <c r="K1059">
        <v>3.5249999999999999</v>
      </c>
      <c r="L1059" s="14">
        <v>35250</v>
      </c>
      <c r="M1059" t="s">
        <v>13998</v>
      </c>
      <c r="N1059" t="s">
        <v>22</v>
      </c>
      <c r="P1059">
        <v>20604536261</v>
      </c>
      <c r="Q1059">
        <v>1</v>
      </c>
      <c r="R1059" t="s">
        <v>12825</v>
      </c>
      <c r="S1059">
        <v>1171</v>
      </c>
      <c r="T1059" s="15">
        <v>44035</v>
      </c>
      <c r="U1059">
        <v>35250</v>
      </c>
      <c r="V1059" t="s">
        <v>100</v>
      </c>
      <c r="W1059" t="s">
        <v>101</v>
      </c>
      <c r="X1059" t="s">
        <v>101</v>
      </c>
    </row>
    <row r="1060" spans="1:24" x14ac:dyDescent="0.25">
      <c r="A1060" s="8">
        <v>6994</v>
      </c>
      <c r="B1060" t="s">
        <v>14062</v>
      </c>
      <c r="C1060" s="9" t="s">
        <v>12825</v>
      </c>
      <c r="D1060" s="9">
        <v>1172</v>
      </c>
      <c r="E1060" s="9">
        <f t="shared" si="32"/>
        <v>1172</v>
      </c>
      <c r="F1060" s="9">
        <f t="shared" si="33"/>
        <v>0</v>
      </c>
      <c r="G1060" s="11">
        <v>44035</v>
      </c>
      <c r="H1060" s="12">
        <v>0.9695717592592592</v>
      </c>
      <c r="I1060" t="s">
        <v>134</v>
      </c>
      <c r="J1060" s="37">
        <v>8000</v>
      </c>
      <c r="K1060">
        <v>3.52</v>
      </c>
      <c r="L1060" s="14">
        <v>28160</v>
      </c>
      <c r="M1060" t="s">
        <v>135</v>
      </c>
      <c r="N1060" t="s">
        <v>22</v>
      </c>
      <c r="P1060">
        <v>20604536261</v>
      </c>
      <c r="Q1060">
        <v>1</v>
      </c>
      <c r="R1060" t="s">
        <v>12825</v>
      </c>
      <c r="S1060">
        <v>1172</v>
      </c>
      <c r="T1060" s="15">
        <v>44035</v>
      </c>
      <c r="U1060">
        <v>28160</v>
      </c>
      <c r="V1060" t="s">
        <v>100</v>
      </c>
      <c r="W1060" t="s">
        <v>101</v>
      </c>
      <c r="X1060" t="s">
        <v>101</v>
      </c>
    </row>
    <row r="1061" spans="1:24" x14ac:dyDescent="0.25">
      <c r="A1061" s="8">
        <v>6993</v>
      </c>
      <c r="B1061" t="s">
        <v>14063</v>
      </c>
      <c r="C1061" s="9" t="s">
        <v>12825</v>
      </c>
      <c r="D1061" s="9">
        <v>1173</v>
      </c>
      <c r="E1061" s="9">
        <f t="shared" si="32"/>
        <v>1173</v>
      </c>
      <c r="F1061" s="9">
        <f t="shared" si="33"/>
        <v>0</v>
      </c>
      <c r="G1061" s="11">
        <v>44035</v>
      </c>
      <c r="H1061" s="12">
        <v>0.96971064814814811</v>
      </c>
      <c r="I1061" t="s">
        <v>13163</v>
      </c>
      <c r="J1061" s="37">
        <v>20000</v>
      </c>
      <c r="K1061">
        <v>3.52</v>
      </c>
      <c r="L1061" s="14">
        <v>70400</v>
      </c>
      <c r="M1061" t="s">
        <v>13164</v>
      </c>
      <c r="N1061" t="s">
        <v>22</v>
      </c>
      <c r="P1061">
        <v>20604536261</v>
      </c>
      <c r="Q1061">
        <v>1</v>
      </c>
      <c r="R1061" t="s">
        <v>12825</v>
      </c>
      <c r="S1061">
        <v>1173</v>
      </c>
      <c r="T1061" s="15">
        <v>44035</v>
      </c>
      <c r="U1061">
        <v>70400</v>
      </c>
      <c r="V1061" t="s">
        <v>100</v>
      </c>
      <c r="W1061" t="s">
        <v>101</v>
      </c>
      <c r="X1061" t="s">
        <v>101</v>
      </c>
    </row>
    <row r="1062" spans="1:24" x14ac:dyDescent="0.25">
      <c r="A1062" s="8">
        <v>6991</v>
      </c>
      <c r="B1062" t="s">
        <v>14064</v>
      </c>
      <c r="C1062" s="9" t="s">
        <v>12825</v>
      </c>
      <c r="D1062" s="9">
        <v>1174</v>
      </c>
      <c r="E1062" s="9">
        <f t="shared" si="32"/>
        <v>1174</v>
      </c>
      <c r="F1062" s="9">
        <f t="shared" si="33"/>
        <v>0</v>
      </c>
      <c r="G1062" s="11">
        <v>44035</v>
      </c>
      <c r="H1062" s="12">
        <v>0.96984953703703702</v>
      </c>
      <c r="I1062" t="s">
        <v>13263</v>
      </c>
      <c r="J1062" s="37">
        <v>16000</v>
      </c>
      <c r="K1062">
        <v>3.5152000000000001</v>
      </c>
      <c r="L1062" s="14">
        <v>56243.199999999997</v>
      </c>
      <c r="M1062" t="s">
        <v>13264</v>
      </c>
      <c r="N1062" t="s">
        <v>22</v>
      </c>
      <c r="P1062">
        <v>20604536261</v>
      </c>
      <c r="Q1062">
        <v>1</v>
      </c>
      <c r="R1062" t="s">
        <v>12825</v>
      </c>
      <c r="S1062">
        <v>1174</v>
      </c>
      <c r="T1062" s="15">
        <v>44035</v>
      </c>
      <c r="U1062">
        <v>56243.199999999997</v>
      </c>
      <c r="V1062" t="s">
        <v>100</v>
      </c>
      <c r="W1062" t="s">
        <v>101</v>
      </c>
      <c r="X1062" t="s">
        <v>101</v>
      </c>
    </row>
    <row r="1063" spans="1:24" x14ac:dyDescent="0.25">
      <c r="A1063" s="8">
        <v>6992</v>
      </c>
      <c r="B1063" t="s">
        <v>14065</v>
      </c>
      <c r="C1063" s="9" t="s">
        <v>12825</v>
      </c>
      <c r="D1063" s="9">
        <v>1175</v>
      </c>
      <c r="E1063" s="9">
        <f t="shared" si="32"/>
        <v>1175</v>
      </c>
      <c r="F1063" s="9">
        <f t="shared" si="33"/>
        <v>0</v>
      </c>
      <c r="G1063" s="11">
        <v>44035</v>
      </c>
      <c r="H1063" s="12">
        <v>0.96997685185185178</v>
      </c>
      <c r="I1063" t="s">
        <v>13379</v>
      </c>
      <c r="J1063" s="37">
        <v>8000</v>
      </c>
      <c r="K1063">
        <v>3.52</v>
      </c>
      <c r="L1063" s="14">
        <v>28160</v>
      </c>
      <c r="M1063" t="s">
        <v>13380</v>
      </c>
      <c r="N1063" t="s">
        <v>22</v>
      </c>
      <c r="P1063">
        <v>20604536261</v>
      </c>
      <c r="Q1063">
        <v>1</v>
      </c>
      <c r="R1063" t="s">
        <v>12825</v>
      </c>
      <c r="S1063">
        <v>1175</v>
      </c>
      <c r="T1063" s="15">
        <v>44035</v>
      </c>
      <c r="U1063">
        <v>28160</v>
      </c>
      <c r="V1063" t="s">
        <v>100</v>
      </c>
      <c r="W1063" t="s">
        <v>101</v>
      </c>
      <c r="X1063" t="s">
        <v>101</v>
      </c>
    </row>
    <row r="1064" spans="1:24" x14ac:dyDescent="0.25">
      <c r="A1064" s="8">
        <v>7030</v>
      </c>
      <c r="B1064" t="s">
        <v>14066</v>
      </c>
      <c r="C1064" s="9" t="s">
        <v>12825</v>
      </c>
      <c r="D1064" s="9">
        <v>1176</v>
      </c>
      <c r="E1064" s="9">
        <f t="shared" si="32"/>
        <v>1176</v>
      </c>
      <c r="F1064" s="9">
        <f t="shared" si="33"/>
        <v>0</v>
      </c>
      <c r="G1064" s="11">
        <v>44036</v>
      </c>
      <c r="H1064" s="12">
        <v>0.59775462962962966</v>
      </c>
      <c r="I1064" t="s">
        <v>9371</v>
      </c>
      <c r="J1064" s="37">
        <v>28000</v>
      </c>
      <c r="K1064">
        <v>3.5249999999999999</v>
      </c>
      <c r="L1064" s="14">
        <v>98700</v>
      </c>
      <c r="M1064" t="s">
        <v>9372</v>
      </c>
      <c r="N1064" t="s">
        <v>37</v>
      </c>
      <c r="P1064">
        <v>20604536261</v>
      </c>
      <c r="Q1064">
        <v>1</v>
      </c>
      <c r="R1064" t="s">
        <v>12825</v>
      </c>
      <c r="S1064">
        <v>1176</v>
      </c>
      <c r="T1064" s="15">
        <v>44036</v>
      </c>
      <c r="U1064">
        <v>98700</v>
      </c>
      <c r="V1064" t="s">
        <v>23</v>
      </c>
      <c r="W1064" t="s">
        <v>24</v>
      </c>
      <c r="X1064" t="s">
        <v>25</v>
      </c>
    </row>
    <row r="1065" spans="1:24" x14ac:dyDescent="0.25">
      <c r="A1065" s="8">
        <v>7033</v>
      </c>
      <c r="B1065" t="s">
        <v>14067</v>
      </c>
      <c r="C1065" s="9" t="s">
        <v>12825</v>
      </c>
      <c r="D1065" s="9">
        <v>1177</v>
      </c>
      <c r="E1065" s="9">
        <f t="shared" si="32"/>
        <v>1177</v>
      </c>
      <c r="F1065" s="9">
        <f t="shared" si="33"/>
        <v>0</v>
      </c>
      <c r="G1065" s="11">
        <v>44036</v>
      </c>
      <c r="H1065" s="12">
        <v>0.60965277777777771</v>
      </c>
      <c r="I1065" t="s">
        <v>1198</v>
      </c>
      <c r="J1065" s="37">
        <v>1500</v>
      </c>
      <c r="K1065">
        <v>3.5249999999999999</v>
      </c>
      <c r="L1065" s="14">
        <v>5287.5</v>
      </c>
      <c r="M1065" t="s">
        <v>1199</v>
      </c>
      <c r="N1065" t="s">
        <v>37</v>
      </c>
      <c r="P1065">
        <v>20604536261</v>
      </c>
      <c r="Q1065">
        <v>1</v>
      </c>
      <c r="R1065" t="s">
        <v>12825</v>
      </c>
      <c r="S1065">
        <v>1177</v>
      </c>
      <c r="T1065" s="15">
        <v>44036</v>
      </c>
      <c r="U1065">
        <v>5287.5</v>
      </c>
      <c r="V1065" t="s">
        <v>23</v>
      </c>
      <c r="W1065" t="s">
        <v>24</v>
      </c>
      <c r="X1065" t="s">
        <v>25</v>
      </c>
    </row>
    <row r="1066" spans="1:24" x14ac:dyDescent="0.25">
      <c r="A1066" s="8">
        <v>7034</v>
      </c>
      <c r="B1066" t="s">
        <v>14068</v>
      </c>
      <c r="C1066" s="9" t="s">
        <v>12825</v>
      </c>
      <c r="D1066" s="9">
        <v>1178</v>
      </c>
      <c r="E1066" s="9">
        <f t="shared" si="32"/>
        <v>1178</v>
      </c>
      <c r="F1066" s="9">
        <f t="shared" si="33"/>
        <v>0</v>
      </c>
      <c r="G1066" s="11">
        <v>44036</v>
      </c>
      <c r="H1066" s="12">
        <v>0.61767361111111108</v>
      </c>
      <c r="I1066" t="s">
        <v>4861</v>
      </c>
      <c r="J1066" s="37">
        <v>1000</v>
      </c>
      <c r="K1066">
        <v>3.5419999999999998</v>
      </c>
      <c r="L1066" s="14">
        <v>3542</v>
      </c>
      <c r="M1066" t="s">
        <v>4862</v>
      </c>
      <c r="N1066" t="s">
        <v>22</v>
      </c>
      <c r="P1066">
        <v>20604536261</v>
      </c>
      <c r="Q1066">
        <v>1</v>
      </c>
      <c r="R1066" t="s">
        <v>12825</v>
      </c>
      <c r="S1066">
        <v>1178</v>
      </c>
      <c r="T1066" s="15">
        <v>44036</v>
      </c>
      <c r="U1066">
        <v>3542</v>
      </c>
      <c r="V1066" t="s">
        <v>23</v>
      </c>
      <c r="W1066" t="s">
        <v>24</v>
      </c>
      <c r="X1066" t="s">
        <v>25</v>
      </c>
    </row>
    <row r="1067" spans="1:24" x14ac:dyDescent="0.25">
      <c r="A1067" s="8">
        <v>7037</v>
      </c>
      <c r="B1067" t="s">
        <v>14069</v>
      </c>
      <c r="C1067" s="9" t="s">
        <v>12825</v>
      </c>
      <c r="D1067" s="9">
        <v>1179</v>
      </c>
      <c r="E1067" s="9">
        <f t="shared" si="32"/>
        <v>1179</v>
      </c>
      <c r="F1067" s="9">
        <f t="shared" si="33"/>
        <v>0</v>
      </c>
      <c r="G1067" s="11">
        <v>44036</v>
      </c>
      <c r="H1067" s="12">
        <v>0.62693287037037038</v>
      </c>
      <c r="I1067" t="s">
        <v>13232</v>
      </c>
      <c r="J1067" s="37">
        <v>900</v>
      </c>
      <c r="K1067">
        <v>3.5209999999999999</v>
      </c>
      <c r="L1067" s="14">
        <v>3168.9</v>
      </c>
      <c r="M1067" t="s">
        <v>13233</v>
      </c>
      <c r="N1067" t="s">
        <v>37</v>
      </c>
      <c r="P1067">
        <v>20604536261</v>
      </c>
      <c r="Q1067">
        <v>1</v>
      </c>
      <c r="R1067" t="s">
        <v>12825</v>
      </c>
      <c r="S1067">
        <v>1179</v>
      </c>
      <c r="T1067" s="15">
        <v>44036</v>
      </c>
      <c r="U1067">
        <v>3168.9</v>
      </c>
      <c r="V1067" t="s">
        <v>23</v>
      </c>
      <c r="W1067" t="s">
        <v>24</v>
      </c>
      <c r="X1067" t="s">
        <v>25</v>
      </c>
    </row>
    <row r="1068" spans="1:24" x14ac:dyDescent="0.25">
      <c r="A1068" s="8">
        <v>7042</v>
      </c>
      <c r="B1068" t="s">
        <v>14070</v>
      </c>
      <c r="C1068" s="9" t="s">
        <v>12825</v>
      </c>
      <c r="D1068" s="9">
        <v>1180</v>
      </c>
      <c r="E1068" s="9">
        <f t="shared" si="32"/>
        <v>1180</v>
      </c>
      <c r="F1068" s="9">
        <f t="shared" si="33"/>
        <v>0</v>
      </c>
      <c r="G1068" s="11">
        <v>44036</v>
      </c>
      <c r="H1068" s="12">
        <v>0.73954861111111114</v>
      </c>
      <c r="I1068" t="s">
        <v>12836</v>
      </c>
      <c r="J1068" s="37">
        <v>508.76</v>
      </c>
      <c r="K1068">
        <v>3.5379999999999998</v>
      </c>
      <c r="L1068" s="14">
        <v>1799.99</v>
      </c>
      <c r="M1068" t="s">
        <v>12837</v>
      </c>
      <c r="N1068" t="s">
        <v>22</v>
      </c>
      <c r="P1068">
        <v>20604536261</v>
      </c>
      <c r="Q1068">
        <v>1</v>
      </c>
      <c r="R1068" t="s">
        <v>12825</v>
      </c>
      <c r="S1068">
        <v>1180</v>
      </c>
      <c r="T1068" s="15">
        <v>44036</v>
      </c>
      <c r="U1068">
        <v>1799.99</v>
      </c>
      <c r="V1068" t="s">
        <v>23</v>
      </c>
      <c r="W1068" t="s">
        <v>24</v>
      </c>
      <c r="X1068" t="s">
        <v>25</v>
      </c>
    </row>
    <row r="1069" spans="1:24" x14ac:dyDescent="0.25">
      <c r="A1069" s="8">
        <v>7046</v>
      </c>
      <c r="B1069" t="s">
        <v>14071</v>
      </c>
      <c r="C1069" s="9" t="s">
        <v>12825</v>
      </c>
      <c r="D1069" s="9">
        <v>1181</v>
      </c>
      <c r="E1069" s="9">
        <f t="shared" si="32"/>
        <v>1181</v>
      </c>
      <c r="F1069" s="9">
        <f t="shared" si="33"/>
        <v>0</v>
      </c>
      <c r="G1069" s="11">
        <v>44036</v>
      </c>
      <c r="H1069" s="12">
        <v>0.75885416666666661</v>
      </c>
      <c r="I1069" t="s">
        <v>12845</v>
      </c>
      <c r="J1069" s="37">
        <v>1500</v>
      </c>
      <c r="K1069">
        <v>3.5249999999999999</v>
      </c>
      <c r="L1069" s="14">
        <v>5287.5</v>
      </c>
      <c r="M1069" t="s">
        <v>12846</v>
      </c>
      <c r="N1069" t="s">
        <v>37</v>
      </c>
      <c r="P1069">
        <v>20604536261</v>
      </c>
      <c r="Q1069">
        <v>1</v>
      </c>
      <c r="R1069" t="s">
        <v>12825</v>
      </c>
      <c r="S1069">
        <v>1181</v>
      </c>
      <c r="T1069" s="15">
        <v>44036</v>
      </c>
      <c r="U1069">
        <v>5287.5</v>
      </c>
      <c r="V1069" t="s">
        <v>23</v>
      </c>
      <c r="W1069" t="s">
        <v>24</v>
      </c>
      <c r="X1069" t="s">
        <v>25</v>
      </c>
    </row>
    <row r="1070" spans="1:24" x14ac:dyDescent="0.25">
      <c r="A1070" s="8">
        <v>7049</v>
      </c>
      <c r="B1070" t="s">
        <v>14072</v>
      </c>
      <c r="C1070" s="9" t="s">
        <v>12825</v>
      </c>
      <c r="D1070" s="9">
        <v>1182</v>
      </c>
      <c r="E1070" s="9">
        <f t="shared" si="32"/>
        <v>1182</v>
      </c>
      <c r="F1070" s="9">
        <f t="shared" si="33"/>
        <v>0</v>
      </c>
      <c r="G1070" s="11">
        <v>44036</v>
      </c>
      <c r="H1070" s="12">
        <v>0.93800925925925915</v>
      </c>
      <c r="I1070" t="s">
        <v>13540</v>
      </c>
      <c r="J1070" s="37">
        <v>500</v>
      </c>
      <c r="K1070">
        <v>3.5346000000000002</v>
      </c>
      <c r="L1070" s="14">
        <v>1767.3</v>
      </c>
      <c r="M1070" t="s">
        <v>13541</v>
      </c>
      <c r="N1070" t="s">
        <v>22</v>
      </c>
      <c r="P1070">
        <v>20604536261</v>
      </c>
      <c r="Q1070">
        <v>1</v>
      </c>
      <c r="R1070" t="s">
        <v>12825</v>
      </c>
      <c r="S1070">
        <v>1182</v>
      </c>
      <c r="T1070" s="15">
        <v>44036</v>
      </c>
      <c r="U1070">
        <v>1767.3</v>
      </c>
      <c r="V1070" t="s">
        <v>100</v>
      </c>
      <c r="W1070" t="s">
        <v>101</v>
      </c>
      <c r="X1070" t="s">
        <v>101</v>
      </c>
    </row>
    <row r="1071" spans="1:24" x14ac:dyDescent="0.25">
      <c r="A1071" s="8">
        <v>7048</v>
      </c>
      <c r="B1071" t="s">
        <v>14073</v>
      </c>
      <c r="C1071" s="9" t="s">
        <v>12825</v>
      </c>
      <c r="D1071" s="9">
        <v>1183</v>
      </c>
      <c r="E1071" s="9">
        <f t="shared" si="32"/>
        <v>1183</v>
      </c>
      <c r="F1071" s="9">
        <f t="shared" si="33"/>
        <v>0</v>
      </c>
      <c r="G1071" s="11">
        <v>44036</v>
      </c>
      <c r="H1071" s="12">
        <v>0.9496296296296296</v>
      </c>
      <c r="I1071" t="s">
        <v>13136</v>
      </c>
      <c r="J1071" s="37">
        <v>210</v>
      </c>
      <c r="K1071">
        <v>3.5379999999999998</v>
      </c>
      <c r="L1071" s="14">
        <v>742.98</v>
      </c>
      <c r="M1071" t="s">
        <v>13137</v>
      </c>
      <c r="N1071" t="s">
        <v>22</v>
      </c>
      <c r="P1071">
        <v>20604536261</v>
      </c>
      <c r="Q1071">
        <v>1</v>
      </c>
      <c r="R1071" t="s">
        <v>12825</v>
      </c>
      <c r="S1071">
        <v>1183</v>
      </c>
      <c r="T1071" s="15">
        <v>44036</v>
      </c>
      <c r="U1071">
        <v>742.98</v>
      </c>
      <c r="V1071" t="s">
        <v>100</v>
      </c>
      <c r="W1071" t="s">
        <v>101</v>
      </c>
      <c r="X1071" t="s">
        <v>101</v>
      </c>
    </row>
    <row r="1072" spans="1:24" x14ac:dyDescent="0.25">
      <c r="A1072" s="8">
        <v>7057</v>
      </c>
      <c r="B1072" t="s">
        <v>14074</v>
      </c>
      <c r="C1072" s="9" t="s">
        <v>12825</v>
      </c>
      <c r="D1072" s="9">
        <v>1184</v>
      </c>
      <c r="E1072" s="9">
        <f t="shared" si="32"/>
        <v>1184</v>
      </c>
      <c r="F1072" s="9">
        <f t="shared" si="33"/>
        <v>0</v>
      </c>
      <c r="G1072" s="11">
        <v>44037</v>
      </c>
      <c r="H1072" s="12">
        <v>0.44611111111111112</v>
      </c>
      <c r="I1072" t="s">
        <v>13317</v>
      </c>
      <c r="J1072" s="37">
        <v>10000</v>
      </c>
      <c r="K1072">
        <v>3.5249999999999999</v>
      </c>
      <c r="L1072" s="14">
        <v>35250</v>
      </c>
      <c r="M1072" t="s">
        <v>13318</v>
      </c>
      <c r="N1072" t="s">
        <v>37</v>
      </c>
      <c r="P1072">
        <v>20604536261</v>
      </c>
      <c r="Q1072">
        <v>1</v>
      </c>
      <c r="R1072" t="s">
        <v>12825</v>
      </c>
      <c r="S1072">
        <v>1184</v>
      </c>
      <c r="T1072" s="15">
        <v>44037</v>
      </c>
      <c r="U1072">
        <v>35250</v>
      </c>
      <c r="V1072" t="s">
        <v>23</v>
      </c>
      <c r="W1072" t="s">
        <v>24</v>
      </c>
      <c r="X1072" t="s">
        <v>25</v>
      </c>
    </row>
    <row r="1073" spans="1:24" x14ac:dyDescent="0.25">
      <c r="A1073" s="8">
        <v>7060</v>
      </c>
      <c r="B1073" t="s">
        <v>14075</v>
      </c>
      <c r="C1073" s="9" t="s">
        <v>12825</v>
      </c>
      <c r="D1073" s="9">
        <v>1185</v>
      </c>
      <c r="E1073" s="9">
        <f t="shared" si="32"/>
        <v>1185</v>
      </c>
      <c r="F1073" s="9">
        <f t="shared" si="33"/>
        <v>0</v>
      </c>
      <c r="G1073" s="11">
        <v>44037</v>
      </c>
      <c r="H1073" s="12">
        <v>0.49655092592592592</v>
      </c>
      <c r="I1073" t="s">
        <v>13338</v>
      </c>
      <c r="J1073" s="37">
        <v>1200</v>
      </c>
      <c r="K1073">
        <v>3.5369999999999999</v>
      </c>
      <c r="L1073" s="14">
        <v>4244.3999999999996</v>
      </c>
      <c r="M1073" t="s">
        <v>13339</v>
      </c>
      <c r="N1073" t="s">
        <v>22</v>
      </c>
      <c r="P1073">
        <v>20604536261</v>
      </c>
      <c r="Q1073">
        <v>1</v>
      </c>
      <c r="R1073" t="s">
        <v>12825</v>
      </c>
      <c r="S1073">
        <v>1185</v>
      </c>
      <c r="T1073" s="15">
        <v>44037</v>
      </c>
      <c r="U1073">
        <v>4244.3999999999996</v>
      </c>
      <c r="V1073" t="s">
        <v>23</v>
      </c>
      <c r="W1073" t="s">
        <v>24</v>
      </c>
      <c r="X1073" t="s">
        <v>25</v>
      </c>
    </row>
    <row r="1074" spans="1:24" x14ac:dyDescent="0.25">
      <c r="A1074" s="8">
        <v>7062</v>
      </c>
      <c r="B1074" t="s">
        <v>14076</v>
      </c>
      <c r="C1074" s="9" t="s">
        <v>12825</v>
      </c>
      <c r="D1074" s="9">
        <v>1186</v>
      </c>
      <c r="E1074" s="9">
        <f t="shared" si="32"/>
        <v>1186</v>
      </c>
      <c r="F1074" s="9">
        <f t="shared" si="33"/>
        <v>0</v>
      </c>
      <c r="G1074" s="11">
        <v>44037</v>
      </c>
      <c r="H1074" s="12">
        <v>0.51146990740740739</v>
      </c>
      <c r="I1074" t="s">
        <v>3942</v>
      </c>
      <c r="J1074" s="37">
        <v>400</v>
      </c>
      <c r="K1074">
        <v>3.5190000000000001</v>
      </c>
      <c r="L1074" s="14">
        <v>1407.6</v>
      </c>
      <c r="M1074" t="s">
        <v>3943</v>
      </c>
      <c r="N1074" t="s">
        <v>37</v>
      </c>
      <c r="P1074">
        <v>20604536261</v>
      </c>
      <c r="Q1074">
        <v>1</v>
      </c>
      <c r="R1074" t="s">
        <v>12825</v>
      </c>
      <c r="S1074">
        <v>1186</v>
      </c>
      <c r="T1074" s="15">
        <v>44037</v>
      </c>
      <c r="U1074">
        <v>1407.6</v>
      </c>
      <c r="V1074" t="s">
        <v>23</v>
      </c>
      <c r="W1074" t="s">
        <v>24</v>
      </c>
      <c r="X1074" t="s">
        <v>25</v>
      </c>
    </row>
    <row r="1075" spans="1:24" x14ac:dyDescent="0.25">
      <c r="A1075" s="8">
        <v>7065</v>
      </c>
      <c r="B1075" t="s">
        <v>14077</v>
      </c>
      <c r="C1075" s="9" t="s">
        <v>12825</v>
      </c>
      <c r="D1075" s="9">
        <v>1187</v>
      </c>
      <c r="E1075" s="9">
        <f t="shared" si="32"/>
        <v>1187</v>
      </c>
      <c r="F1075" s="9">
        <f t="shared" si="33"/>
        <v>0</v>
      </c>
      <c r="G1075" s="11">
        <v>44037</v>
      </c>
      <c r="H1075" s="12">
        <v>0.56085648148148148</v>
      </c>
      <c r="I1075" t="s">
        <v>13997</v>
      </c>
      <c r="J1075" s="37">
        <v>15000</v>
      </c>
      <c r="K1075">
        <v>3.536</v>
      </c>
      <c r="L1075" s="14">
        <v>53040</v>
      </c>
      <c r="M1075" t="s">
        <v>13998</v>
      </c>
      <c r="N1075" t="s">
        <v>22</v>
      </c>
      <c r="P1075">
        <v>20604536261</v>
      </c>
      <c r="Q1075">
        <v>1</v>
      </c>
      <c r="R1075" t="s">
        <v>12825</v>
      </c>
      <c r="S1075">
        <v>1187</v>
      </c>
      <c r="T1075" s="15">
        <v>44037</v>
      </c>
      <c r="U1075">
        <v>53040</v>
      </c>
      <c r="V1075" t="s">
        <v>23</v>
      </c>
      <c r="W1075" t="s">
        <v>24</v>
      </c>
      <c r="X1075" t="s">
        <v>25</v>
      </c>
    </row>
    <row r="1076" spans="1:24" x14ac:dyDescent="0.25">
      <c r="A1076" s="8">
        <v>7069</v>
      </c>
      <c r="B1076" t="s">
        <v>14078</v>
      </c>
      <c r="C1076" s="9" t="s">
        <v>12825</v>
      </c>
      <c r="D1076" s="9">
        <v>1188</v>
      </c>
      <c r="E1076" s="9">
        <f t="shared" si="32"/>
        <v>1188</v>
      </c>
      <c r="F1076" s="9">
        <f t="shared" si="33"/>
        <v>0</v>
      </c>
      <c r="G1076" s="11">
        <v>44037</v>
      </c>
      <c r="H1076" s="12">
        <v>0.58796296296296291</v>
      </c>
      <c r="I1076" t="s">
        <v>4861</v>
      </c>
      <c r="J1076" s="37">
        <v>1128.67</v>
      </c>
      <c r="K1076">
        <v>3.544</v>
      </c>
      <c r="L1076" s="14">
        <v>4000.01</v>
      </c>
      <c r="M1076" t="s">
        <v>4862</v>
      </c>
      <c r="N1076" t="s">
        <v>22</v>
      </c>
      <c r="P1076">
        <v>20604536261</v>
      </c>
      <c r="Q1076">
        <v>1</v>
      </c>
      <c r="R1076" t="s">
        <v>12825</v>
      </c>
      <c r="S1076">
        <v>1188</v>
      </c>
      <c r="T1076" s="15">
        <v>44037</v>
      </c>
      <c r="U1076">
        <v>4000.01</v>
      </c>
      <c r="V1076" t="s">
        <v>23</v>
      </c>
      <c r="W1076" t="s">
        <v>24</v>
      </c>
      <c r="X1076" t="s">
        <v>25</v>
      </c>
    </row>
    <row r="1077" spans="1:24" x14ac:dyDescent="0.25">
      <c r="A1077" s="8">
        <v>7083</v>
      </c>
      <c r="B1077" t="s">
        <v>14079</v>
      </c>
      <c r="C1077" s="9" t="s">
        <v>12825</v>
      </c>
      <c r="D1077" s="9">
        <v>1189</v>
      </c>
      <c r="E1077" s="9">
        <f t="shared" si="32"/>
        <v>1189</v>
      </c>
      <c r="F1077" s="9">
        <f t="shared" si="33"/>
        <v>0</v>
      </c>
      <c r="G1077" s="11">
        <v>44039</v>
      </c>
      <c r="H1077" s="12">
        <v>0.42106481481481484</v>
      </c>
      <c r="I1077" t="s">
        <v>3942</v>
      </c>
      <c r="J1077" s="37">
        <v>200</v>
      </c>
      <c r="K1077">
        <v>3.5179999999999998</v>
      </c>
      <c r="L1077" s="14">
        <v>703.6</v>
      </c>
      <c r="M1077" t="s">
        <v>3943</v>
      </c>
      <c r="N1077" t="s">
        <v>37</v>
      </c>
      <c r="P1077">
        <v>20604536261</v>
      </c>
      <c r="Q1077">
        <v>1</v>
      </c>
      <c r="R1077" t="s">
        <v>12825</v>
      </c>
      <c r="S1077">
        <v>1189</v>
      </c>
      <c r="T1077" s="15">
        <v>44039</v>
      </c>
      <c r="U1077">
        <v>703.6</v>
      </c>
      <c r="V1077" t="s">
        <v>23</v>
      </c>
      <c r="W1077" t="s">
        <v>24</v>
      </c>
      <c r="X1077" t="s">
        <v>25</v>
      </c>
    </row>
    <row r="1078" spans="1:24" x14ac:dyDescent="0.25">
      <c r="A1078" s="8">
        <v>7087</v>
      </c>
      <c r="B1078" t="s">
        <v>14080</v>
      </c>
      <c r="C1078" s="9" t="s">
        <v>12825</v>
      </c>
      <c r="D1078" s="9">
        <v>1190</v>
      </c>
      <c r="E1078" s="9">
        <f t="shared" si="32"/>
        <v>1190</v>
      </c>
      <c r="F1078" s="9">
        <f t="shared" si="33"/>
        <v>0</v>
      </c>
      <c r="G1078" s="11">
        <v>44039</v>
      </c>
      <c r="H1078" s="12">
        <v>0.44437499999999996</v>
      </c>
      <c r="I1078" t="s">
        <v>13317</v>
      </c>
      <c r="J1078" s="37">
        <v>8000</v>
      </c>
      <c r="K1078">
        <v>3.5179999999999998</v>
      </c>
      <c r="L1078" s="14">
        <v>28144</v>
      </c>
      <c r="M1078" t="s">
        <v>13318</v>
      </c>
      <c r="N1078" t="s">
        <v>37</v>
      </c>
      <c r="P1078">
        <v>20604536261</v>
      </c>
      <c r="Q1078">
        <v>1</v>
      </c>
      <c r="R1078" t="s">
        <v>12825</v>
      </c>
      <c r="S1078">
        <v>1190</v>
      </c>
      <c r="T1078" s="15">
        <v>44039</v>
      </c>
      <c r="U1078">
        <v>28144</v>
      </c>
      <c r="V1078" t="s">
        <v>23</v>
      </c>
      <c r="W1078" t="s">
        <v>24</v>
      </c>
      <c r="X1078" t="s">
        <v>25</v>
      </c>
    </row>
    <row r="1079" spans="1:24" x14ac:dyDescent="0.25">
      <c r="A1079" s="8">
        <v>7089</v>
      </c>
      <c r="B1079" t="s">
        <v>14081</v>
      </c>
      <c r="C1079" s="9" t="s">
        <v>12825</v>
      </c>
      <c r="D1079" s="9">
        <v>1191</v>
      </c>
      <c r="E1079" s="9">
        <f t="shared" si="32"/>
        <v>1191</v>
      </c>
      <c r="F1079" s="9">
        <f t="shared" si="33"/>
        <v>0</v>
      </c>
      <c r="G1079" s="11">
        <v>44039</v>
      </c>
      <c r="H1079" s="12">
        <v>0.45055555555555554</v>
      </c>
      <c r="I1079" t="s">
        <v>2949</v>
      </c>
      <c r="J1079" s="37">
        <v>447.09</v>
      </c>
      <c r="K1079">
        <v>3.5329999999999999</v>
      </c>
      <c r="L1079" s="14">
        <v>1579.57</v>
      </c>
      <c r="M1079" t="s">
        <v>2950</v>
      </c>
      <c r="N1079" t="s">
        <v>22</v>
      </c>
      <c r="P1079">
        <v>20604536261</v>
      </c>
      <c r="Q1079">
        <v>1</v>
      </c>
      <c r="R1079" t="s">
        <v>12825</v>
      </c>
      <c r="S1079">
        <v>1191</v>
      </c>
      <c r="T1079" s="15">
        <v>44039</v>
      </c>
      <c r="U1079">
        <v>1579.57</v>
      </c>
      <c r="V1079" t="s">
        <v>23</v>
      </c>
      <c r="W1079" t="s">
        <v>24</v>
      </c>
      <c r="X1079" t="s">
        <v>25</v>
      </c>
    </row>
    <row r="1080" spans="1:24" x14ac:dyDescent="0.25">
      <c r="A1080" s="8">
        <v>7093</v>
      </c>
      <c r="B1080" t="s">
        <v>14082</v>
      </c>
      <c r="C1080" s="9" t="s">
        <v>12825</v>
      </c>
      <c r="D1080" s="9">
        <v>1192</v>
      </c>
      <c r="E1080" s="9">
        <f t="shared" si="32"/>
        <v>1192</v>
      </c>
      <c r="F1080" s="9">
        <f t="shared" si="33"/>
        <v>0</v>
      </c>
      <c r="G1080" s="11">
        <v>44039</v>
      </c>
      <c r="H1080" s="12">
        <v>0.47116898148148145</v>
      </c>
      <c r="I1080" t="s">
        <v>2949</v>
      </c>
      <c r="J1080" s="37">
        <v>1301.6400000000001</v>
      </c>
      <c r="K1080">
        <v>3.5329999999999999</v>
      </c>
      <c r="L1080" s="14">
        <v>4598.6899999999996</v>
      </c>
      <c r="M1080" t="s">
        <v>2950</v>
      </c>
      <c r="N1080" t="s">
        <v>22</v>
      </c>
      <c r="P1080">
        <v>20604536261</v>
      </c>
      <c r="Q1080">
        <v>1</v>
      </c>
      <c r="R1080" t="s">
        <v>12825</v>
      </c>
      <c r="S1080">
        <v>1192</v>
      </c>
      <c r="T1080" s="15">
        <v>44039</v>
      </c>
      <c r="U1080">
        <v>4598.6899999999996</v>
      </c>
      <c r="V1080" t="s">
        <v>23</v>
      </c>
      <c r="W1080" t="s">
        <v>24</v>
      </c>
      <c r="X1080" t="s">
        <v>25</v>
      </c>
    </row>
    <row r="1081" spans="1:24" x14ac:dyDescent="0.25">
      <c r="A1081" s="8">
        <v>7094</v>
      </c>
      <c r="B1081" t="s">
        <v>14083</v>
      </c>
      <c r="C1081" s="9" t="s">
        <v>12825</v>
      </c>
      <c r="D1081" s="9">
        <v>1193</v>
      </c>
      <c r="E1081" s="9">
        <f t="shared" si="32"/>
        <v>1193</v>
      </c>
      <c r="F1081" s="9">
        <f t="shared" si="33"/>
        <v>0</v>
      </c>
      <c r="G1081" s="11">
        <v>44039</v>
      </c>
      <c r="H1081" s="12">
        <v>0.48679398148148145</v>
      </c>
      <c r="I1081" t="s">
        <v>13872</v>
      </c>
      <c r="J1081" s="37">
        <v>40000</v>
      </c>
      <c r="K1081">
        <v>3.5329999999999999</v>
      </c>
      <c r="L1081" s="14">
        <v>141320</v>
      </c>
      <c r="M1081" t="s">
        <v>13873</v>
      </c>
      <c r="N1081" t="s">
        <v>22</v>
      </c>
      <c r="P1081">
        <v>20604536261</v>
      </c>
      <c r="Q1081">
        <v>1</v>
      </c>
      <c r="R1081" t="s">
        <v>12825</v>
      </c>
      <c r="S1081">
        <v>1193</v>
      </c>
      <c r="T1081" s="15">
        <v>44039</v>
      </c>
      <c r="U1081">
        <v>141320</v>
      </c>
      <c r="V1081" t="s">
        <v>23</v>
      </c>
      <c r="W1081" t="s">
        <v>24</v>
      </c>
      <c r="X1081" t="s">
        <v>25</v>
      </c>
    </row>
    <row r="1082" spans="1:24" x14ac:dyDescent="0.25">
      <c r="A1082" s="8">
        <v>7100</v>
      </c>
      <c r="B1082" t="s">
        <v>14084</v>
      </c>
      <c r="C1082" s="9" t="s">
        <v>12825</v>
      </c>
      <c r="D1082" s="9">
        <v>1194</v>
      </c>
      <c r="E1082" s="9">
        <f t="shared" si="32"/>
        <v>1194</v>
      </c>
      <c r="F1082" s="9">
        <f t="shared" si="33"/>
        <v>0</v>
      </c>
      <c r="G1082" s="11">
        <v>44039</v>
      </c>
      <c r="H1082" s="12">
        <v>0.52471064814814816</v>
      </c>
      <c r="I1082" t="s">
        <v>4861</v>
      </c>
      <c r="J1082" s="37">
        <v>93.25</v>
      </c>
      <c r="K1082">
        <v>3.5390000000000001</v>
      </c>
      <c r="L1082" s="14">
        <v>330.01</v>
      </c>
      <c r="M1082" t="s">
        <v>4862</v>
      </c>
      <c r="N1082" t="s">
        <v>22</v>
      </c>
      <c r="P1082">
        <v>20604536261</v>
      </c>
      <c r="Q1082">
        <v>1</v>
      </c>
      <c r="R1082" t="s">
        <v>12825</v>
      </c>
      <c r="S1082">
        <v>1194</v>
      </c>
      <c r="T1082" s="15">
        <v>44039</v>
      </c>
      <c r="U1082">
        <v>330.01</v>
      </c>
      <c r="V1082" t="s">
        <v>23</v>
      </c>
      <c r="W1082" t="s">
        <v>24</v>
      </c>
      <c r="X1082" t="s">
        <v>25</v>
      </c>
    </row>
    <row r="1083" spans="1:24" x14ac:dyDescent="0.25">
      <c r="A1083" s="8">
        <v>7105</v>
      </c>
      <c r="B1083" t="s">
        <v>14085</v>
      </c>
      <c r="C1083" s="9" t="s">
        <v>12825</v>
      </c>
      <c r="D1083" s="9">
        <v>1195</v>
      </c>
      <c r="E1083" s="9">
        <f t="shared" si="32"/>
        <v>1195</v>
      </c>
      <c r="F1083" s="9">
        <f t="shared" si="33"/>
        <v>0</v>
      </c>
      <c r="G1083" s="11">
        <v>44039</v>
      </c>
      <c r="H1083" s="12">
        <v>0.59543981481481478</v>
      </c>
      <c r="I1083" t="s">
        <v>13457</v>
      </c>
      <c r="J1083" s="37">
        <v>1000</v>
      </c>
      <c r="K1083">
        <v>3.51</v>
      </c>
      <c r="L1083" s="14">
        <v>3510</v>
      </c>
      <c r="M1083" t="s">
        <v>13458</v>
      </c>
      <c r="N1083" t="s">
        <v>37</v>
      </c>
      <c r="P1083">
        <v>20604536261</v>
      </c>
      <c r="Q1083">
        <v>1</v>
      </c>
      <c r="R1083" t="s">
        <v>12825</v>
      </c>
      <c r="S1083">
        <v>1195</v>
      </c>
      <c r="T1083" s="15">
        <v>44039</v>
      </c>
      <c r="U1083">
        <v>3510</v>
      </c>
      <c r="V1083" t="s">
        <v>23</v>
      </c>
      <c r="W1083" t="s">
        <v>24</v>
      </c>
      <c r="X1083" t="s">
        <v>25</v>
      </c>
    </row>
    <row r="1084" spans="1:24" x14ac:dyDescent="0.25">
      <c r="A1084" s="8">
        <v>7126</v>
      </c>
      <c r="B1084" t="s">
        <v>14086</v>
      </c>
      <c r="C1084" s="9" t="s">
        <v>12825</v>
      </c>
      <c r="D1084" s="9">
        <v>1196</v>
      </c>
      <c r="E1084" s="9">
        <f t="shared" si="32"/>
        <v>1196</v>
      </c>
      <c r="F1084" s="9">
        <f t="shared" si="33"/>
        <v>0</v>
      </c>
      <c r="G1084" s="11">
        <v>44039</v>
      </c>
      <c r="H1084" s="12">
        <v>0.84429398148148149</v>
      </c>
      <c r="I1084" t="s">
        <v>4861</v>
      </c>
      <c r="J1084" s="37">
        <v>1118.5</v>
      </c>
      <c r="K1084">
        <v>3.5314999999999999</v>
      </c>
      <c r="L1084" s="14">
        <v>3949.98</v>
      </c>
      <c r="M1084" t="s">
        <v>4862</v>
      </c>
      <c r="N1084" t="s">
        <v>22</v>
      </c>
      <c r="P1084">
        <v>20604536261</v>
      </c>
      <c r="Q1084">
        <v>1</v>
      </c>
      <c r="R1084" t="s">
        <v>12825</v>
      </c>
      <c r="S1084">
        <v>1196</v>
      </c>
      <c r="T1084" s="15">
        <v>44039</v>
      </c>
      <c r="U1084">
        <v>3949.98</v>
      </c>
      <c r="V1084" t="s">
        <v>100</v>
      </c>
      <c r="W1084" t="s">
        <v>101</v>
      </c>
      <c r="X1084" t="s">
        <v>101</v>
      </c>
    </row>
    <row r="1085" spans="1:24" x14ac:dyDescent="0.25">
      <c r="A1085" s="8">
        <v>7136</v>
      </c>
      <c r="B1085" t="s">
        <v>14087</v>
      </c>
      <c r="C1085" s="9" t="s">
        <v>12825</v>
      </c>
      <c r="D1085" s="9">
        <v>1197</v>
      </c>
      <c r="E1085" s="9">
        <f t="shared" si="32"/>
        <v>1197</v>
      </c>
      <c r="F1085" s="9">
        <f t="shared" si="33"/>
        <v>0</v>
      </c>
      <c r="G1085" s="11">
        <v>44040</v>
      </c>
      <c r="H1085" s="12">
        <v>0.57752314814814809</v>
      </c>
      <c r="I1085" t="s">
        <v>3942</v>
      </c>
      <c r="J1085" s="37">
        <v>200</v>
      </c>
      <c r="K1085">
        <v>3.5129999999999999</v>
      </c>
      <c r="L1085" s="14">
        <v>702.6</v>
      </c>
      <c r="M1085" t="s">
        <v>3943</v>
      </c>
      <c r="N1085" t="s">
        <v>37</v>
      </c>
      <c r="P1085">
        <v>20604536261</v>
      </c>
      <c r="Q1085">
        <v>1</v>
      </c>
      <c r="R1085" t="s">
        <v>12825</v>
      </c>
      <c r="S1085">
        <v>1197</v>
      </c>
      <c r="T1085" s="15">
        <v>44040</v>
      </c>
      <c r="U1085">
        <v>702.6</v>
      </c>
      <c r="V1085" t="s">
        <v>23</v>
      </c>
      <c r="W1085" t="s">
        <v>24</v>
      </c>
      <c r="X1085" t="s">
        <v>25</v>
      </c>
    </row>
    <row r="1086" spans="1:24" x14ac:dyDescent="0.25">
      <c r="A1086" s="8">
        <v>7142</v>
      </c>
      <c r="B1086" t="s">
        <v>14088</v>
      </c>
      <c r="C1086" s="9" t="s">
        <v>12825</v>
      </c>
      <c r="D1086" s="9">
        <v>1198</v>
      </c>
      <c r="E1086" s="9">
        <f t="shared" si="32"/>
        <v>1198</v>
      </c>
      <c r="F1086" s="9">
        <f t="shared" si="33"/>
        <v>0</v>
      </c>
      <c r="G1086" s="11">
        <v>44041</v>
      </c>
      <c r="H1086" s="12">
        <v>0.39420138888888889</v>
      </c>
      <c r="I1086" t="s">
        <v>4861</v>
      </c>
      <c r="J1086" s="37">
        <v>424.57</v>
      </c>
      <c r="K1086">
        <v>3.5329999999999999</v>
      </c>
      <c r="L1086" s="14">
        <v>1500.01</v>
      </c>
      <c r="M1086" t="s">
        <v>4862</v>
      </c>
      <c r="N1086" t="s">
        <v>22</v>
      </c>
      <c r="P1086">
        <v>20604536261</v>
      </c>
      <c r="Q1086">
        <v>1</v>
      </c>
      <c r="R1086" t="s">
        <v>12825</v>
      </c>
      <c r="S1086">
        <v>1198</v>
      </c>
      <c r="T1086" s="15">
        <v>44041</v>
      </c>
      <c r="U1086">
        <v>1500.01</v>
      </c>
      <c r="V1086" t="s">
        <v>23</v>
      </c>
      <c r="W1086" t="s">
        <v>24</v>
      </c>
      <c r="X1086" t="s">
        <v>25</v>
      </c>
    </row>
    <row r="1087" spans="1:24" x14ac:dyDescent="0.25">
      <c r="A1087" s="8">
        <v>7144</v>
      </c>
      <c r="B1087" t="s">
        <v>14089</v>
      </c>
      <c r="C1087" s="9" t="s">
        <v>12825</v>
      </c>
      <c r="D1087" s="9">
        <v>1199</v>
      </c>
      <c r="E1087" s="9">
        <f t="shared" si="32"/>
        <v>1199</v>
      </c>
      <c r="F1087" s="9">
        <f t="shared" si="33"/>
        <v>0</v>
      </c>
      <c r="G1087" s="11">
        <v>44041</v>
      </c>
      <c r="H1087" s="12">
        <v>0.41630787037037037</v>
      </c>
      <c r="I1087" t="s">
        <v>4861</v>
      </c>
      <c r="J1087" s="37">
        <v>1000</v>
      </c>
      <c r="K1087">
        <v>3.5270000000000001</v>
      </c>
      <c r="L1087" s="14">
        <v>3527</v>
      </c>
      <c r="M1087" t="s">
        <v>4862</v>
      </c>
      <c r="N1087" t="s">
        <v>22</v>
      </c>
      <c r="P1087">
        <v>20604536261</v>
      </c>
      <c r="Q1087">
        <v>1</v>
      </c>
      <c r="R1087" t="s">
        <v>12825</v>
      </c>
      <c r="S1087">
        <v>1199</v>
      </c>
      <c r="T1087" s="15">
        <v>44041</v>
      </c>
      <c r="U1087">
        <v>3527</v>
      </c>
      <c r="V1087" t="s">
        <v>23</v>
      </c>
      <c r="W1087" t="s">
        <v>24</v>
      </c>
      <c r="X1087" t="s">
        <v>25</v>
      </c>
    </row>
    <row r="1088" spans="1:24" x14ac:dyDescent="0.25">
      <c r="A1088" s="8">
        <v>7143</v>
      </c>
      <c r="B1088" t="s">
        <v>14090</v>
      </c>
      <c r="C1088" s="9" t="s">
        <v>12825</v>
      </c>
      <c r="D1088" s="9">
        <v>1200</v>
      </c>
      <c r="E1088" s="9">
        <f t="shared" si="32"/>
        <v>1200</v>
      </c>
      <c r="F1088" s="9">
        <f t="shared" si="33"/>
        <v>0</v>
      </c>
      <c r="G1088" s="11">
        <v>44041</v>
      </c>
      <c r="H1088" s="12">
        <v>0.41675925925925927</v>
      </c>
      <c r="I1088" t="s">
        <v>13446</v>
      </c>
      <c r="J1088" s="37">
        <v>2000</v>
      </c>
      <c r="K1088">
        <v>3.5110000000000001</v>
      </c>
      <c r="L1088" s="14">
        <v>7022</v>
      </c>
      <c r="M1088" t="s">
        <v>13447</v>
      </c>
      <c r="N1088" t="s">
        <v>37</v>
      </c>
      <c r="P1088">
        <v>20604536261</v>
      </c>
      <c r="Q1088">
        <v>1</v>
      </c>
      <c r="R1088" t="s">
        <v>12825</v>
      </c>
      <c r="S1088">
        <v>1200</v>
      </c>
      <c r="T1088" s="15">
        <v>44041</v>
      </c>
      <c r="U1088">
        <v>7022</v>
      </c>
      <c r="V1088" t="s">
        <v>23</v>
      </c>
      <c r="W1088" t="s">
        <v>24</v>
      </c>
      <c r="X1088" t="s">
        <v>25</v>
      </c>
    </row>
    <row r="1089" spans="1:24" x14ac:dyDescent="0.25">
      <c r="A1089" s="8">
        <v>7148</v>
      </c>
      <c r="B1089" t="s">
        <v>14091</v>
      </c>
      <c r="C1089" s="9" t="s">
        <v>12825</v>
      </c>
      <c r="D1089" s="9">
        <v>1201</v>
      </c>
      <c r="E1089" s="9">
        <f t="shared" si="32"/>
        <v>1201</v>
      </c>
      <c r="F1089" s="9">
        <f t="shared" si="33"/>
        <v>0</v>
      </c>
      <c r="G1089" s="11">
        <v>44041</v>
      </c>
      <c r="H1089" s="12">
        <v>0.43932870370370369</v>
      </c>
      <c r="I1089" t="s">
        <v>14092</v>
      </c>
      <c r="J1089" s="37">
        <v>5000</v>
      </c>
      <c r="K1089">
        <v>3.512</v>
      </c>
      <c r="L1089" s="14">
        <v>17560</v>
      </c>
      <c r="M1089" t="s">
        <v>14093</v>
      </c>
      <c r="N1089" t="s">
        <v>37</v>
      </c>
      <c r="P1089">
        <v>20604536261</v>
      </c>
      <c r="Q1089">
        <v>1</v>
      </c>
      <c r="R1089" t="s">
        <v>12825</v>
      </c>
      <c r="S1089">
        <v>1201</v>
      </c>
      <c r="T1089" s="15">
        <v>44041</v>
      </c>
      <c r="U1089">
        <v>17560</v>
      </c>
      <c r="V1089" t="s">
        <v>23</v>
      </c>
      <c r="W1089" t="s">
        <v>24</v>
      </c>
      <c r="X1089" t="s">
        <v>25</v>
      </c>
    </row>
    <row r="1090" spans="1:24" x14ac:dyDescent="0.25">
      <c r="A1090" s="8">
        <v>7162</v>
      </c>
      <c r="B1090" t="s">
        <v>14094</v>
      </c>
      <c r="C1090" s="9" t="s">
        <v>12825</v>
      </c>
      <c r="D1090" s="9">
        <v>1202</v>
      </c>
      <c r="E1090" s="9">
        <f t="shared" si="32"/>
        <v>1202</v>
      </c>
      <c r="F1090" s="9">
        <f t="shared" si="33"/>
        <v>0</v>
      </c>
      <c r="G1090" s="11">
        <v>44041</v>
      </c>
      <c r="H1090" s="12">
        <v>0.51859953703703698</v>
      </c>
      <c r="I1090" t="s">
        <v>13821</v>
      </c>
      <c r="J1090" s="37">
        <v>5000</v>
      </c>
      <c r="K1090">
        <v>3.5169999999999999</v>
      </c>
      <c r="L1090" s="14">
        <v>17585</v>
      </c>
      <c r="M1090" t="s">
        <v>13822</v>
      </c>
      <c r="N1090" t="s">
        <v>22</v>
      </c>
      <c r="P1090">
        <v>20604536261</v>
      </c>
      <c r="Q1090">
        <v>1</v>
      </c>
      <c r="R1090" t="s">
        <v>12825</v>
      </c>
      <c r="S1090">
        <v>1202</v>
      </c>
      <c r="T1090" s="15">
        <v>44041</v>
      </c>
      <c r="U1090">
        <v>17585</v>
      </c>
      <c r="V1090" t="s">
        <v>23</v>
      </c>
      <c r="W1090" t="s">
        <v>24</v>
      </c>
      <c r="X1090" t="s">
        <v>25</v>
      </c>
    </row>
    <row r="1091" spans="1:24" x14ac:dyDescent="0.25">
      <c r="A1091" s="8">
        <v>7164</v>
      </c>
      <c r="B1091" t="s">
        <v>14095</v>
      </c>
      <c r="C1091" s="9" t="s">
        <v>12825</v>
      </c>
      <c r="D1091" s="9">
        <v>1203</v>
      </c>
      <c r="E1091" s="9">
        <f t="shared" si="32"/>
        <v>1203</v>
      </c>
      <c r="F1091" s="9">
        <f t="shared" si="33"/>
        <v>0</v>
      </c>
      <c r="G1091" s="11">
        <v>44041</v>
      </c>
      <c r="H1091" s="12">
        <v>0.52234953703703701</v>
      </c>
      <c r="I1091" t="s">
        <v>8154</v>
      </c>
      <c r="J1091" s="37">
        <v>1600</v>
      </c>
      <c r="K1091">
        <v>3.5179999999999998</v>
      </c>
      <c r="L1091" s="14">
        <v>5628.8</v>
      </c>
      <c r="M1091" t="s">
        <v>8155</v>
      </c>
      <c r="N1091" t="s">
        <v>22</v>
      </c>
      <c r="P1091">
        <v>20604536261</v>
      </c>
      <c r="Q1091">
        <v>1</v>
      </c>
      <c r="R1091" t="s">
        <v>12825</v>
      </c>
      <c r="S1091">
        <v>1203</v>
      </c>
      <c r="T1091" s="15">
        <v>44041</v>
      </c>
      <c r="U1091">
        <v>5628.8</v>
      </c>
      <c r="V1091" t="s">
        <v>23</v>
      </c>
      <c r="W1091" t="s">
        <v>24</v>
      </c>
      <c r="X1091" t="s">
        <v>25</v>
      </c>
    </row>
    <row r="1092" spans="1:24" x14ac:dyDescent="0.25">
      <c r="A1092" s="8">
        <v>7187</v>
      </c>
      <c r="B1092" t="s">
        <v>14096</v>
      </c>
      <c r="C1092" s="9" t="s">
        <v>12825</v>
      </c>
      <c r="D1092" s="9">
        <v>1204</v>
      </c>
      <c r="E1092" s="9">
        <f t="shared" si="32"/>
        <v>1204</v>
      </c>
      <c r="F1092" s="9">
        <f t="shared" si="33"/>
        <v>0</v>
      </c>
      <c r="G1092" s="11">
        <v>44041</v>
      </c>
      <c r="H1092" s="12">
        <v>0.63634259259259263</v>
      </c>
      <c r="I1092" t="s">
        <v>13872</v>
      </c>
      <c r="J1092" s="37">
        <v>15000</v>
      </c>
      <c r="K1092">
        <v>3.516</v>
      </c>
      <c r="L1092" s="14">
        <v>52740</v>
      </c>
      <c r="M1092" t="s">
        <v>13873</v>
      </c>
      <c r="N1092" t="s">
        <v>22</v>
      </c>
      <c r="P1092">
        <v>20604536261</v>
      </c>
      <c r="Q1092">
        <v>1</v>
      </c>
      <c r="R1092" t="s">
        <v>12825</v>
      </c>
      <c r="S1092">
        <v>1204</v>
      </c>
      <c r="T1092" s="15">
        <v>44041</v>
      </c>
      <c r="U1092">
        <v>52740</v>
      </c>
      <c r="V1092" t="s">
        <v>23</v>
      </c>
      <c r="W1092" t="s">
        <v>24</v>
      </c>
      <c r="X1092" t="s">
        <v>25</v>
      </c>
    </row>
    <row r="1093" spans="1:24" x14ac:dyDescent="0.25">
      <c r="A1093" s="8">
        <v>7191</v>
      </c>
      <c r="B1093" t="s">
        <v>14097</v>
      </c>
      <c r="C1093" s="9" t="s">
        <v>12825</v>
      </c>
      <c r="D1093" s="9">
        <v>1205</v>
      </c>
      <c r="E1093" s="9">
        <f t="shared" ref="E1093:E1156" si="34">E1092+1</f>
        <v>1205</v>
      </c>
      <c r="F1093" s="9">
        <f t="shared" ref="F1093:F1156" si="35">+E1093-E1092-1</f>
        <v>0</v>
      </c>
      <c r="G1093" s="11">
        <v>44041</v>
      </c>
      <c r="H1093" s="12">
        <v>0.66932870370370379</v>
      </c>
      <c r="I1093" t="s">
        <v>4861</v>
      </c>
      <c r="J1093" s="37">
        <v>227.53</v>
      </c>
      <c r="K1093">
        <v>3.516</v>
      </c>
      <c r="L1093" s="14">
        <v>800</v>
      </c>
      <c r="M1093" t="s">
        <v>4862</v>
      </c>
      <c r="N1093" t="s">
        <v>22</v>
      </c>
      <c r="P1093">
        <v>20604536261</v>
      </c>
      <c r="Q1093">
        <v>1</v>
      </c>
      <c r="R1093" t="s">
        <v>12825</v>
      </c>
      <c r="S1093">
        <v>1205</v>
      </c>
      <c r="T1093" s="15">
        <v>44041</v>
      </c>
      <c r="U1093">
        <v>800</v>
      </c>
      <c r="V1093" t="s">
        <v>23</v>
      </c>
      <c r="W1093" t="s">
        <v>24</v>
      </c>
      <c r="X1093" t="s">
        <v>25</v>
      </c>
    </row>
    <row r="1094" spans="1:24" x14ac:dyDescent="0.25">
      <c r="A1094" s="8">
        <v>7195</v>
      </c>
      <c r="B1094" t="s">
        <v>14098</v>
      </c>
      <c r="C1094" s="9" t="s">
        <v>12825</v>
      </c>
      <c r="D1094" s="9">
        <v>1206</v>
      </c>
      <c r="E1094" s="9">
        <f t="shared" si="34"/>
        <v>1206</v>
      </c>
      <c r="F1094" s="9">
        <f t="shared" si="35"/>
        <v>0</v>
      </c>
      <c r="G1094" s="11">
        <v>44041</v>
      </c>
      <c r="H1094" s="12">
        <v>0.69026620370370362</v>
      </c>
      <c r="I1094" t="s">
        <v>1160</v>
      </c>
      <c r="J1094" s="37">
        <v>2000</v>
      </c>
      <c r="K1094">
        <v>3.5019999999999998</v>
      </c>
      <c r="L1094" s="14">
        <v>7004</v>
      </c>
      <c r="M1094" t="s">
        <v>1161</v>
      </c>
      <c r="N1094" t="s">
        <v>37</v>
      </c>
      <c r="P1094">
        <v>20604536261</v>
      </c>
      <c r="Q1094">
        <v>1</v>
      </c>
      <c r="R1094" t="s">
        <v>12825</v>
      </c>
      <c r="S1094">
        <v>1206</v>
      </c>
      <c r="T1094" s="15">
        <v>44041</v>
      </c>
      <c r="U1094">
        <v>7004</v>
      </c>
      <c r="V1094" t="s">
        <v>23</v>
      </c>
      <c r="W1094" t="s">
        <v>24</v>
      </c>
      <c r="X1094" t="s">
        <v>25</v>
      </c>
    </row>
    <row r="1095" spans="1:24" x14ac:dyDescent="0.25">
      <c r="A1095" s="8">
        <v>7203</v>
      </c>
      <c r="B1095" t="s">
        <v>14099</v>
      </c>
      <c r="C1095" s="9" t="s">
        <v>12825</v>
      </c>
      <c r="D1095" s="9">
        <v>1207</v>
      </c>
      <c r="E1095" s="9">
        <f t="shared" si="34"/>
        <v>1207</v>
      </c>
      <c r="F1095" s="9">
        <f t="shared" si="35"/>
        <v>0</v>
      </c>
      <c r="G1095" s="11">
        <v>44041</v>
      </c>
      <c r="H1095" s="12">
        <v>0.77878472222222228</v>
      </c>
      <c r="I1095" t="s">
        <v>12836</v>
      </c>
      <c r="J1095" s="37">
        <v>13054.61</v>
      </c>
      <c r="K1095">
        <v>3.516</v>
      </c>
      <c r="L1095" s="14">
        <v>45900.01</v>
      </c>
      <c r="M1095" t="s">
        <v>12837</v>
      </c>
      <c r="N1095" t="s">
        <v>22</v>
      </c>
      <c r="P1095">
        <v>20604536261</v>
      </c>
      <c r="Q1095">
        <v>1</v>
      </c>
      <c r="R1095" t="s">
        <v>12825</v>
      </c>
      <c r="S1095">
        <v>1207</v>
      </c>
      <c r="T1095" s="15">
        <v>44041</v>
      </c>
      <c r="U1095">
        <v>45900.01</v>
      </c>
      <c r="V1095" t="s">
        <v>23</v>
      </c>
      <c r="W1095" t="s">
        <v>24</v>
      </c>
      <c r="X1095" t="s">
        <v>25</v>
      </c>
    </row>
    <row r="1096" spans="1:24" x14ac:dyDescent="0.25">
      <c r="A1096" s="8">
        <v>7212</v>
      </c>
      <c r="B1096" t="s">
        <v>14100</v>
      </c>
      <c r="C1096" s="9" t="s">
        <v>12825</v>
      </c>
      <c r="D1096" s="9">
        <v>1208</v>
      </c>
      <c r="E1096" s="9">
        <f t="shared" si="34"/>
        <v>1208</v>
      </c>
      <c r="F1096" s="9">
        <f t="shared" si="35"/>
        <v>0</v>
      </c>
      <c r="G1096" s="11">
        <v>44041</v>
      </c>
      <c r="H1096" s="12">
        <v>0.81857638888888884</v>
      </c>
      <c r="I1096" t="s">
        <v>3428</v>
      </c>
      <c r="J1096" s="37">
        <v>414</v>
      </c>
      <c r="K1096">
        <v>3.5169999999999999</v>
      </c>
      <c r="L1096" s="14">
        <v>1456.04</v>
      </c>
      <c r="M1096" t="s">
        <v>3429</v>
      </c>
      <c r="N1096" t="s">
        <v>22</v>
      </c>
      <c r="P1096">
        <v>20604536261</v>
      </c>
      <c r="Q1096">
        <v>1</v>
      </c>
      <c r="R1096" t="s">
        <v>12825</v>
      </c>
      <c r="S1096">
        <v>1208</v>
      </c>
      <c r="T1096" s="15">
        <v>44041</v>
      </c>
      <c r="U1096">
        <v>1456.04</v>
      </c>
      <c r="V1096" t="s">
        <v>100</v>
      </c>
      <c r="W1096" t="s">
        <v>101</v>
      </c>
      <c r="X1096" t="s">
        <v>101</v>
      </c>
    </row>
    <row r="1097" spans="1:24" x14ac:dyDescent="0.25">
      <c r="A1097" s="8">
        <v>7221</v>
      </c>
      <c r="B1097" t="s">
        <v>14101</v>
      </c>
      <c r="C1097" s="9" t="s">
        <v>12825</v>
      </c>
      <c r="D1097" s="9">
        <v>1209</v>
      </c>
      <c r="E1097" s="9">
        <f t="shared" si="34"/>
        <v>1209</v>
      </c>
      <c r="F1097" s="9">
        <f t="shared" si="35"/>
        <v>0</v>
      </c>
      <c r="G1097" s="11">
        <v>44042</v>
      </c>
      <c r="H1097" s="12">
        <v>0.38496527777777773</v>
      </c>
      <c r="I1097" t="s">
        <v>3428</v>
      </c>
      <c r="J1097" s="37">
        <v>15018</v>
      </c>
      <c r="K1097">
        <v>3.5179999999999998</v>
      </c>
      <c r="L1097" s="14">
        <v>52833.32</v>
      </c>
      <c r="M1097" t="s">
        <v>3429</v>
      </c>
      <c r="N1097" t="s">
        <v>22</v>
      </c>
      <c r="P1097">
        <v>20604536261</v>
      </c>
      <c r="Q1097">
        <v>1</v>
      </c>
      <c r="R1097" t="s">
        <v>12825</v>
      </c>
      <c r="S1097">
        <v>1209</v>
      </c>
      <c r="T1097" s="15">
        <v>44042</v>
      </c>
      <c r="U1097">
        <v>52833.32</v>
      </c>
      <c r="V1097" t="s">
        <v>23</v>
      </c>
      <c r="W1097" t="s">
        <v>24</v>
      </c>
      <c r="X1097" t="s">
        <v>25</v>
      </c>
    </row>
    <row r="1098" spans="1:24" x14ac:dyDescent="0.25">
      <c r="A1098" s="8">
        <v>7224</v>
      </c>
      <c r="B1098" t="s">
        <v>14102</v>
      </c>
      <c r="C1098" s="9" t="s">
        <v>12825</v>
      </c>
      <c r="D1098" s="9">
        <v>1210</v>
      </c>
      <c r="E1098" s="9">
        <f t="shared" si="34"/>
        <v>1210</v>
      </c>
      <c r="F1098" s="9">
        <f t="shared" si="35"/>
        <v>0</v>
      </c>
      <c r="G1098" s="11">
        <v>44042</v>
      </c>
      <c r="H1098" s="12">
        <v>0.42259259259259258</v>
      </c>
      <c r="I1098" t="s">
        <v>13182</v>
      </c>
      <c r="J1098" s="37">
        <v>2000</v>
      </c>
      <c r="K1098">
        <v>3.5219999999999998</v>
      </c>
      <c r="L1098" s="14">
        <v>7044</v>
      </c>
      <c r="M1098" t="s">
        <v>13183</v>
      </c>
      <c r="N1098" t="s">
        <v>22</v>
      </c>
      <c r="P1098">
        <v>20604536261</v>
      </c>
      <c r="Q1098">
        <v>1</v>
      </c>
      <c r="R1098" t="s">
        <v>12825</v>
      </c>
      <c r="S1098">
        <v>1210</v>
      </c>
      <c r="T1098" s="15">
        <v>44042</v>
      </c>
      <c r="U1098">
        <v>7044</v>
      </c>
      <c r="V1098" t="s">
        <v>23</v>
      </c>
      <c r="W1098" t="s">
        <v>24</v>
      </c>
      <c r="X1098" t="s">
        <v>25</v>
      </c>
    </row>
    <row r="1099" spans="1:24" x14ac:dyDescent="0.25">
      <c r="A1099" s="8">
        <v>7226</v>
      </c>
      <c r="B1099" t="s">
        <v>14103</v>
      </c>
      <c r="C1099" s="9" t="s">
        <v>12825</v>
      </c>
      <c r="D1099" s="9">
        <v>1211</v>
      </c>
      <c r="E1099" s="9">
        <f t="shared" si="34"/>
        <v>1211</v>
      </c>
      <c r="F1099" s="9">
        <f t="shared" si="35"/>
        <v>0</v>
      </c>
      <c r="G1099" s="11">
        <v>44042</v>
      </c>
      <c r="H1099" s="12">
        <v>0.42285879629629625</v>
      </c>
      <c r="I1099" t="s">
        <v>1198</v>
      </c>
      <c r="J1099" s="37">
        <v>6000</v>
      </c>
      <c r="K1099">
        <v>3.5070000000000001</v>
      </c>
      <c r="L1099" s="14">
        <v>21042</v>
      </c>
      <c r="M1099" t="s">
        <v>1199</v>
      </c>
      <c r="N1099" t="s">
        <v>37</v>
      </c>
      <c r="P1099">
        <v>20604536261</v>
      </c>
      <c r="Q1099">
        <v>1</v>
      </c>
      <c r="R1099" t="s">
        <v>12825</v>
      </c>
      <c r="S1099">
        <v>1211</v>
      </c>
      <c r="T1099" s="15">
        <v>44042</v>
      </c>
      <c r="U1099">
        <v>21042</v>
      </c>
      <c r="V1099" t="s">
        <v>23</v>
      </c>
      <c r="W1099" t="s">
        <v>24</v>
      </c>
      <c r="X1099" t="s">
        <v>25</v>
      </c>
    </row>
    <row r="1100" spans="1:24" x14ac:dyDescent="0.25">
      <c r="A1100" s="8">
        <v>7227</v>
      </c>
      <c r="B1100" t="s">
        <v>14104</v>
      </c>
      <c r="C1100" s="9" t="s">
        <v>12825</v>
      </c>
      <c r="D1100" s="9">
        <v>1212</v>
      </c>
      <c r="E1100" s="9">
        <f t="shared" si="34"/>
        <v>1212</v>
      </c>
      <c r="F1100" s="9">
        <f t="shared" si="35"/>
        <v>0</v>
      </c>
      <c r="G1100" s="11">
        <v>44042</v>
      </c>
      <c r="H1100" s="12">
        <v>0.42298611111111112</v>
      </c>
      <c r="I1100" t="s">
        <v>13317</v>
      </c>
      <c r="J1100" s="37">
        <v>10000</v>
      </c>
      <c r="K1100">
        <v>3.5070000000000001</v>
      </c>
      <c r="L1100" s="14">
        <v>35070</v>
      </c>
      <c r="M1100" t="s">
        <v>13318</v>
      </c>
      <c r="N1100" t="s">
        <v>37</v>
      </c>
      <c r="P1100">
        <v>20604536261</v>
      </c>
      <c r="Q1100">
        <v>1</v>
      </c>
      <c r="R1100" t="s">
        <v>12825</v>
      </c>
      <c r="S1100">
        <v>1212</v>
      </c>
      <c r="T1100" s="15">
        <v>44042</v>
      </c>
      <c r="U1100">
        <v>35070</v>
      </c>
      <c r="V1100" t="s">
        <v>23</v>
      </c>
      <c r="W1100" t="s">
        <v>24</v>
      </c>
      <c r="X1100" t="s">
        <v>25</v>
      </c>
    </row>
    <row r="1101" spans="1:24" x14ac:dyDescent="0.25">
      <c r="A1101" s="8">
        <v>7229</v>
      </c>
      <c r="B1101" t="s">
        <v>14105</v>
      </c>
      <c r="C1101" s="9" t="s">
        <v>12825</v>
      </c>
      <c r="D1101" s="9">
        <v>1213</v>
      </c>
      <c r="E1101" s="9">
        <f t="shared" si="34"/>
        <v>1213</v>
      </c>
      <c r="F1101" s="9">
        <f t="shared" si="35"/>
        <v>0</v>
      </c>
      <c r="G1101" s="11">
        <v>44042</v>
      </c>
      <c r="H1101" s="12">
        <v>0.43774305555555554</v>
      </c>
      <c r="I1101" t="s">
        <v>4861</v>
      </c>
      <c r="J1101" s="37">
        <v>102.24</v>
      </c>
      <c r="K1101">
        <v>3.5209999999999999</v>
      </c>
      <c r="L1101" s="14">
        <v>359.99</v>
      </c>
      <c r="M1101" t="s">
        <v>4862</v>
      </c>
      <c r="N1101" t="s">
        <v>22</v>
      </c>
      <c r="P1101">
        <v>20604536261</v>
      </c>
      <c r="Q1101">
        <v>1</v>
      </c>
      <c r="R1101" t="s">
        <v>12825</v>
      </c>
      <c r="S1101">
        <v>1213</v>
      </c>
      <c r="T1101" s="15">
        <v>44042</v>
      </c>
      <c r="U1101">
        <v>359.99</v>
      </c>
      <c r="V1101" t="s">
        <v>23</v>
      </c>
      <c r="W1101" t="s">
        <v>24</v>
      </c>
      <c r="X1101" t="s">
        <v>25</v>
      </c>
    </row>
    <row r="1102" spans="1:24" x14ac:dyDescent="0.25">
      <c r="A1102" s="8">
        <v>7231</v>
      </c>
      <c r="B1102" t="s">
        <v>14106</v>
      </c>
      <c r="C1102" s="9" t="s">
        <v>12825</v>
      </c>
      <c r="D1102" s="9">
        <v>1214</v>
      </c>
      <c r="E1102" s="9">
        <f t="shared" si="34"/>
        <v>1214</v>
      </c>
      <c r="F1102" s="9">
        <f t="shared" si="35"/>
        <v>0</v>
      </c>
      <c r="G1102" s="11">
        <v>44042</v>
      </c>
      <c r="H1102" s="12">
        <v>0.43791666666666668</v>
      </c>
      <c r="I1102" t="s">
        <v>87</v>
      </c>
      <c r="J1102" s="37">
        <v>4560</v>
      </c>
      <c r="K1102">
        <v>3.5030000000000001</v>
      </c>
      <c r="L1102" s="14">
        <v>15973.68</v>
      </c>
      <c r="M1102" t="s">
        <v>88</v>
      </c>
      <c r="N1102" t="s">
        <v>37</v>
      </c>
      <c r="P1102">
        <v>20604536261</v>
      </c>
      <c r="Q1102">
        <v>1</v>
      </c>
      <c r="R1102" t="s">
        <v>12825</v>
      </c>
      <c r="S1102">
        <v>1214</v>
      </c>
      <c r="T1102" s="15">
        <v>44042</v>
      </c>
      <c r="U1102">
        <v>15973.68</v>
      </c>
      <c r="V1102" t="s">
        <v>23</v>
      </c>
      <c r="W1102" t="s">
        <v>24</v>
      </c>
      <c r="X1102" t="s">
        <v>25</v>
      </c>
    </row>
    <row r="1103" spans="1:24" x14ac:dyDescent="0.25">
      <c r="A1103" s="8">
        <v>7236</v>
      </c>
      <c r="B1103" t="s">
        <v>14107</v>
      </c>
      <c r="C1103" s="9" t="s">
        <v>12825</v>
      </c>
      <c r="D1103" s="9">
        <v>1215</v>
      </c>
      <c r="E1103" s="9">
        <f t="shared" si="34"/>
        <v>1215</v>
      </c>
      <c r="F1103" s="9">
        <f t="shared" si="35"/>
        <v>0</v>
      </c>
      <c r="G1103" s="11">
        <v>44042</v>
      </c>
      <c r="H1103" s="12">
        <v>0.49031249999999998</v>
      </c>
      <c r="I1103" t="s">
        <v>13736</v>
      </c>
      <c r="J1103" s="37">
        <v>1163</v>
      </c>
      <c r="K1103">
        <v>3.5169999999999999</v>
      </c>
      <c r="L1103" s="14">
        <v>4090.27</v>
      </c>
      <c r="M1103" t="s">
        <v>13737</v>
      </c>
      <c r="N1103" t="s">
        <v>22</v>
      </c>
      <c r="P1103">
        <v>20604536261</v>
      </c>
      <c r="Q1103">
        <v>1</v>
      </c>
      <c r="R1103" t="s">
        <v>12825</v>
      </c>
      <c r="S1103">
        <v>1215</v>
      </c>
      <c r="T1103" s="15">
        <v>44042</v>
      </c>
      <c r="U1103">
        <v>4090.27</v>
      </c>
      <c r="V1103" t="s">
        <v>23</v>
      </c>
      <c r="W1103" t="s">
        <v>24</v>
      </c>
      <c r="X1103" t="s">
        <v>25</v>
      </c>
    </row>
    <row r="1104" spans="1:24" x14ac:dyDescent="0.25">
      <c r="A1104" s="8">
        <v>7241</v>
      </c>
      <c r="B1104" t="s">
        <v>14108</v>
      </c>
      <c r="C1104" s="9" t="s">
        <v>12825</v>
      </c>
      <c r="D1104" s="9">
        <v>1216</v>
      </c>
      <c r="E1104" s="9">
        <f t="shared" si="34"/>
        <v>1216</v>
      </c>
      <c r="F1104" s="9">
        <f t="shared" si="35"/>
        <v>0</v>
      </c>
      <c r="G1104" s="11">
        <v>44042</v>
      </c>
      <c r="H1104" s="12">
        <v>0.49107638888888888</v>
      </c>
      <c r="I1104" t="s">
        <v>13214</v>
      </c>
      <c r="J1104" s="37">
        <v>800</v>
      </c>
      <c r="K1104">
        <v>3.5</v>
      </c>
      <c r="L1104" s="14">
        <v>2800</v>
      </c>
      <c r="M1104" t="s">
        <v>13215</v>
      </c>
      <c r="N1104" t="s">
        <v>37</v>
      </c>
      <c r="P1104">
        <v>20604536261</v>
      </c>
      <c r="Q1104">
        <v>1</v>
      </c>
      <c r="R1104" t="s">
        <v>12825</v>
      </c>
      <c r="S1104">
        <v>1216</v>
      </c>
      <c r="T1104" s="15">
        <v>44042</v>
      </c>
      <c r="U1104">
        <v>2800</v>
      </c>
      <c r="V1104" t="s">
        <v>23</v>
      </c>
      <c r="W1104" t="s">
        <v>24</v>
      </c>
      <c r="X1104" t="s">
        <v>25</v>
      </c>
    </row>
    <row r="1105" spans="1:24" x14ac:dyDescent="0.25">
      <c r="A1105" s="8">
        <v>7250</v>
      </c>
      <c r="B1105" t="s">
        <v>14109</v>
      </c>
      <c r="C1105" s="9" t="s">
        <v>12825</v>
      </c>
      <c r="D1105" s="9">
        <v>1217</v>
      </c>
      <c r="E1105" s="9">
        <f t="shared" si="34"/>
        <v>1217</v>
      </c>
      <c r="F1105" s="9">
        <f t="shared" si="35"/>
        <v>0</v>
      </c>
      <c r="G1105" s="11">
        <v>44042</v>
      </c>
      <c r="H1105" s="12">
        <v>0.5201041666666667</v>
      </c>
      <c r="I1105" t="s">
        <v>13799</v>
      </c>
      <c r="J1105" s="37">
        <v>350</v>
      </c>
      <c r="K1105">
        <v>3.5179999999999998</v>
      </c>
      <c r="L1105" s="14">
        <v>1231.3</v>
      </c>
      <c r="M1105" t="s">
        <v>13800</v>
      </c>
      <c r="N1105" t="s">
        <v>22</v>
      </c>
      <c r="P1105">
        <v>20604536261</v>
      </c>
      <c r="Q1105">
        <v>1</v>
      </c>
      <c r="R1105" t="s">
        <v>12825</v>
      </c>
      <c r="S1105">
        <v>1217</v>
      </c>
      <c r="T1105" s="15">
        <v>44042</v>
      </c>
      <c r="U1105">
        <v>1231.3</v>
      </c>
      <c r="V1105" t="s">
        <v>23</v>
      </c>
      <c r="W1105" t="s">
        <v>24</v>
      </c>
      <c r="X1105" t="s">
        <v>25</v>
      </c>
    </row>
    <row r="1106" spans="1:24" x14ac:dyDescent="0.25">
      <c r="A1106" s="8">
        <v>7184</v>
      </c>
      <c r="B1106" t="s">
        <v>14110</v>
      </c>
      <c r="C1106" s="9" t="s">
        <v>12825</v>
      </c>
      <c r="D1106" s="9">
        <v>1218</v>
      </c>
      <c r="E1106" s="9">
        <f t="shared" si="34"/>
        <v>1218</v>
      </c>
      <c r="F1106" s="9">
        <f t="shared" si="35"/>
        <v>0</v>
      </c>
      <c r="G1106" s="11">
        <v>44042</v>
      </c>
      <c r="H1106" s="12">
        <v>0.58503472222222219</v>
      </c>
      <c r="I1106" t="s">
        <v>13242</v>
      </c>
      <c r="J1106" s="37">
        <v>2140</v>
      </c>
      <c r="K1106">
        <v>3.5005000000000002</v>
      </c>
      <c r="L1106" s="14">
        <v>7491.07</v>
      </c>
      <c r="M1106" t="s">
        <v>13243</v>
      </c>
      <c r="N1106" t="s">
        <v>37</v>
      </c>
      <c r="P1106">
        <v>20604536261</v>
      </c>
      <c r="Q1106">
        <v>1</v>
      </c>
      <c r="R1106" t="s">
        <v>12825</v>
      </c>
      <c r="S1106">
        <v>1218</v>
      </c>
      <c r="T1106" s="15">
        <v>44042</v>
      </c>
      <c r="U1106">
        <v>7491.07</v>
      </c>
      <c r="V1106" t="s">
        <v>23</v>
      </c>
      <c r="W1106" t="s">
        <v>24</v>
      </c>
      <c r="X1106" t="s">
        <v>25</v>
      </c>
    </row>
    <row r="1107" spans="1:24" x14ac:dyDescent="0.25">
      <c r="A1107" s="8">
        <v>7168</v>
      </c>
      <c r="B1107" t="s">
        <v>14111</v>
      </c>
      <c r="C1107" s="9" t="s">
        <v>12825</v>
      </c>
      <c r="D1107" s="9">
        <v>1219</v>
      </c>
      <c r="E1107" s="9">
        <f t="shared" si="34"/>
        <v>1219</v>
      </c>
      <c r="F1107" s="9">
        <f t="shared" si="35"/>
        <v>0</v>
      </c>
      <c r="G1107" s="11">
        <v>44042</v>
      </c>
      <c r="H1107" s="12">
        <v>0.58568287037037037</v>
      </c>
      <c r="I1107" t="s">
        <v>13885</v>
      </c>
      <c r="J1107" s="37">
        <v>1000</v>
      </c>
      <c r="K1107">
        <v>3.5030000000000001</v>
      </c>
      <c r="L1107" s="14">
        <v>3503</v>
      </c>
      <c r="M1107" t="s">
        <v>13886</v>
      </c>
      <c r="N1107" t="s">
        <v>37</v>
      </c>
      <c r="P1107">
        <v>20604536261</v>
      </c>
      <c r="Q1107">
        <v>1</v>
      </c>
      <c r="R1107" t="s">
        <v>12825</v>
      </c>
      <c r="S1107">
        <v>1219</v>
      </c>
      <c r="T1107" s="15">
        <v>44042</v>
      </c>
      <c r="U1107">
        <v>3503</v>
      </c>
      <c r="V1107" t="s">
        <v>23</v>
      </c>
      <c r="W1107" t="s">
        <v>24</v>
      </c>
      <c r="X1107" t="s">
        <v>25</v>
      </c>
    </row>
    <row r="1108" spans="1:24" x14ac:dyDescent="0.25">
      <c r="A1108" s="8">
        <v>7259</v>
      </c>
      <c r="B1108" t="s">
        <v>14112</v>
      </c>
      <c r="C1108" s="9" t="s">
        <v>12825</v>
      </c>
      <c r="D1108" s="9">
        <v>1220</v>
      </c>
      <c r="E1108" s="9">
        <f t="shared" si="34"/>
        <v>1220</v>
      </c>
      <c r="F1108" s="9">
        <f t="shared" si="35"/>
        <v>0</v>
      </c>
      <c r="G1108" s="11">
        <v>44042</v>
      </c>
      <c r="H1108" s="12">
        <v>0.60646990740740747</v>
      </c>
      <c r="I1108" t="s">
        <v>13576</v>
      </c>
      <c r="J1108" s="37">
        <v>5000</v>
      </c>
      <c r="K1108">
        <v>3.5209999999999999</v>
      </c>
      <c r="L1108" s="14">
        <v>17605</v>
      </c>
      <c r="M1108" t="s">
        <v>13577</v>
      </c>
      <c r="N1108" t="s">
        <v>22</v>
      </c>
      <c r="P1108">
        <v>20604536261</v>
      </c>
      <c r="Q1108">
        <v>1</v>
      </c>
      <c r="R1108" t="s">
        <v>12825</v>
      </c>
      <c r="S1108">
        <v>1220</v>
      </c>
      <c r="T1108" s="15">
        <v>44042</v>
      </c>
      <c r="U1108">
        <v>17605</v>
      </c>
      <c r="V1108" t="s">
        <v>23</v>
      </c>
      <c r="W1108" t="s">
        <v>24</v>
      </c>
      <c r="X1108" t="s">
        <v>25</v>
      </c>
    </row>
    <row r="1109" spans="1:24" x14ac:dyDescent="0.25">
      <c r="A1109" s="8">
        <v>7260</v>
      </c>
      <c r="B1109" t="s">
        <v>14113</v>
      </c>
      <c r="C1109" s="9" t="s">
        <v>12825</v>
      </c>
      <c r="D1109" s="9">
        <v>1221</v>
      </c>
      <c r="E1109" s="9">
        <f t="shared" si="34"/>
        <v>1221</v>
      </c>
      <c r="F1109" s="9">
        <f t="shared" si="35"/>
        <v>0</v>
      </c>
      <c r="G1109" s="11">
        <v>44042</v>
      </c>
      <c r="H1109" s="12">
        <v>0.67334490740740749</v>
      </c>
      <c r="I1109" t="s">
        <v>1556</v>
      </c>
      <c r="J1109" s="37">
        <v>3000</v>
      </c>
      <c r="K1109">
        <v>3.512</v>
      </c>
      <c r="L1109" s="14">
        <v>10536</v>
      </c>
      <c r="M1109" t="s">
        <v>1557</v>
      </c>
      <c r="N1109" t="s">
        <v>37</v>
      </c>
      <c r="P1109">
        <v>20604536261</v>
      </c>
      <c r="Q1109">
        <v>1</v>
      </c>
      <c r="R1109" t="s">
        <v>12825</v>
      </c>
      <c r="S1109">
        <v>1221</v>
      </c>
      <c r="T1109" s="15">
        <v>44042</v>
      </c>
      <c r="U1109">
        <v>10536</v>
      </c>
      <c r="V1109" t="s">
        <v>23</v>
      </c>
      <c r="W1109" t="s">
        <v>24</v>
      </c>
      <c r="X1109" t="s">
        <v>25</v>
      </c>
    </row>
    <row r="1110" spans="1:24" x14ac:dyDescent="0.25">
      <c r="A1110" s="8">
        <v>7268</v>
      </c>
      <c r="B1110" t="s">
        <v>14114</v>
      </c>
      <c r="C1110" s="9" t="s">
        <v>12825</v>
      </c>
      <c r="D1110" s="9">
        <v>1222</v>
      </c>
      <c r="E1110" s="9">
        <f t="shared" si="34"/>
        <v>1222</v>
      </c>
      <c r="F1110" s="9">
        <f t="shared" si="35"/>
        <v>0</v>
      </c>
      <c r="G1110" s="11">
        <v>44042</v>
      </c>
      <c r="H1110" s="12">
        <v>0.6734837962962964</v>
      </c>
      <c r="I1110" t="s">
        <v>4861</v>
      </c>
      <c r="J1110" s="37">
        <v>113.6</v>
      </c>
      <c r="K1110">
        <v>3.5209999999999999</v>
      </c>
      <c r="L1110" s="14">
        <v>399.99</v>
      </c>
      <c r="M1110" t="s">
        <v>4862</v>
      </c>
      <c r="N1110" t="s">
        <v>22</v>
      </c>
      <c r="P1110">
        <v>20604536261</v>
      </c>
      <c r="Q1110">
        <v>1</v>
      </c>
      <c r="R1110" t="s">
        <v>12825</v>
      </c>
      <c r="S1110">
        <v>1222</v>
      </c>
      <c r="T1110" s="15">
        <v>44042</v>
      </c>
      <c r="U1110">
        <v>399.99</v>
      </c>
      <c r="V1110" t="s">
        <v>23</v>
      </c>
      <c r="W1110" t="s">
        <v>24</v>
      </c>
      <c r="X1110" t="s">
        <v>25</v>
      </c>
    </row>
    <row r="1111" spans="1:24" x14ac:dyDescent="0.25">
      <c r="A1111" s="8">
        <v>7273</v>
      </c>
      <c r="B1111" t="s">
        <v>14115</v>
      </c>
      <c r="C1111" s="9" t="s">
        <v>12825</v>
      </c>
      <c r="D1111" s="9">
        <v>1223</v>
      </c>
      <c r="E1111" s="9">
        <f t="shared" si="34"/>
        <v>1223</v>
      </c>
      <c r="F1111" s="9">
        <f t="shared" si="35"/>
        <v>0</v>
      </c>
      <c r="G1111" s="11">
        <v>44042</v>
      </c>
      <c r="H1111" s="12">
        <v>0.69059027777777782</v>
      </c>
      <c r="I1111" t="s">
        <v>8157</v>
      </c>
      <c r="J1111" s="37">
        <v>2800</v>
      </c>
      <c r="K1111">
        <v>3.5209999999999999</v>
      </c>
      <c r="L1111" s="14">
        <v>9858.7999999999993</v>
      </c>
      <c r="M1111" t="s">
        <v>8158</v>
      </c>
      <c r="N1111" t="s">
        <v>22</v>
      </c>
      <c r="P1111">
        <v>20604536261</v>
      </c>
      <c r="Q1111">
        <v>1</v>
      </c>
      <c r="R1111" t="s">
        <v>12825</v>
      </c>
      <c r="S1111">
        <v>1223</v>
      </c>
      <c r="T1111" s="15">
        <v>44042</v>
      </c>
      <c r="U1111">
        <v>9858.7999999999993</v>
      </c>
      <c r="V1111" t="s">
        <v>23</v>
      </c>
      <c r="W1111" t="s">
        <v>24</v>
      </c>
      <c r="X1111" t="s">
        <v>25</v>
      </c>
    </row>
    <row r="1112" spans="1:24" x14ac:dyDescent="0.25">
      <c r="A1112" s="8">
        <v>7297</v>
      </c>
      <c r="B1112" t="s">
        <v>14116</v>
      </c>
      <c r="C1112" s="9" t="s">
        <v>12825</v>
      </c>
      <c r="D1112" s="9">
        <v>1224</v>
      </c>
      <c r="E1112" s="9">
        <f t="shared" si="34"/>
        <v>1224</v>
      </c>
      <c r="F1112" s="9">
        <f t="shared" si="35"/>
        <v>0</v>
      </c>
      <c r="G1112" s="11">
        <v>44042</v>
      </c>
      <c r="H1112" s="12">
        <v>0.90079861111111104</v>
      </c>
      <c r="I1112" t="s">
        <v>13118</v>
      </c>
      <c r="J1112" s="37">
        <v>2500</v>
      </c>
      <c r="K1112">
        <v>3.5169999999999999</v>
      </c>
      <c r="L1112" s="14">
        <v>8792.5</v>
      </c>
      <c r="M1112" t="s">
        <v>13119</v>
      </c>
      <c r="N1112" t="s">
        <v>22</v>
      </c>
      <c r="P1112">
        <v>20604536261</v>
      </c>
      <c r="Q1112">
        <v>1</v>
      </c>
      <c r="R1112" t="s">
        <v>12825</v>
      </c>
      <c r="S1112">
        <v>1224</v>
      </c>
      <c r="T1112" s="15">
        <v>44042</v>
      </c>
      <c r="U1112">
        <v>8792.5</v>
      </c>
      <c r="V1112" t="s">
        <v>100</v>
      </c>
      <c r="W1112" t="s">
        <v>101</v>
      </c>
      <c r="X1112" t="s">
        <v>101</v>
      </c>
    </row>
    <row r="1113" spans="1:24" x14ac:dyDescent="0.25">
      <c r="A1113" s="8">
        <v>7298</v>
      </c>
      <c r="B1113" t="s">
        <v>14117</v>
      </c>
      <c r="C1113" s="9" t="s">
        <v>12825</v>
      </c>
      <c r="D1113" s="9">
        <v>1225</v>
      </c>
      <c r="E1113" s="9">
        <f t="shared" si="34"/>
        <v>1225</v>
      </c>
      <c r="F1113" s="9">
        <f t="shared" si="35"/>
        <v>0</v>
      </c>
      <c r="G1113" s="11">
        <v>44042</v>
      </c>
      <c r="H1113" s="12">
        <v>0.90123842592592596</v>
      </c>
      <c r="I1113" t="s">
        <v>13248</v>
      </c>
      <c r="J1113" s="37">
        <v>15000</v>
      </c>
      <c r="K1113">
        <v>3.5270000000000001</v>
      </c>
      <c r="L1113" s="14">
        <v>52905</v>
      </c>
      <c r="M1113" t="s">
        <v>13249</v>
      </c>
      <c r="N1113" t="s">
        <v>22</v>
      </c>
      <c r="P1113">
        <v>20604536261</v>
      </c>
      <c r="Q1113">
        <v>1</v>
      </c>
      <c r="R1113" t="s">
        <v>12825</v>
      </c>
      <c r="S1113">
        <v>1225</v>
      </c>
      <c r="T1113" s="15">
        <v>44042</v>
      </c>
      <c r="U1113">
        <v>52905</v>
      </c>
      <c r="V1113" t="s">
        <v>100</v>
      </c>
      <c r="W1113" t="s">
        <v>101</v>
      </c>
      <c r="X1113" t="s">
        <v>101</v>
      </c>
    </row>
    <row r="1114" spans="1:24" x14ac:dyDescent="0.25">
      <c r="A1114" s="8">
        <v>7296</v>
      </c>
      <c r="B1114" t="s">
        <v>14118</v>
      </c>
      <c r="C1114" s="9" t="s">
        <v>12825</v>
      </c>
      <c r="D1114" s="9">
        <v>1226</v>
      </c>
      <c r="E1114" s="9">
        <f t="shared" si="34"/>
        <v>1226</v>
      </c>
      <c r="F1114" s="9">
        <f t="shared" si="35"/>
        <v>0</v>
      </c>
      <c r="G1114" s="11">
        <v>44042</v>
      </c>
      <c r="H1114" s="12">
        <v>0.90140046296296295</v>
      </c>
      <c r="I1114" t="s">
        <v>134</v>
      </c>
      <c r="J1114" s="37">
        <v>4000</v>
      </c>
      <c r="K1114">
        <v>3.5169999999999999</v>
      </c>
      <c r="L1114" s="14">
        <v>14068</v>
      </c>
      <c r="M1114" t="s">
        <v>135</v>
      </c>
      <c r="N1114" t="s">
        <v>22</v>
      </c>
      <c r="P1114">
        <v>20604536261</v>
      </c>
      <c r="Q1114">
        <v>1</v>
      </c>
      <c r="R1114" t="s">
        <v>12825</v>
      </c>
      <c r="S1114">
        <v>1226</v>
      </c>
      <c r="T1114" s="15">
        <v>44042</v>
      </c>
      <c r="U1114">
        <v>14068</v>
      </c>
      <c r="V1114" t="s">
        <v>100</v>
      </c>
      <c r="W1114" t="s">
        <v>101</v>
      </c>
      <c r="X1114" t="s">
        <v>101</v>
      </c>
    </row>
    <row r="1115" spans="1:24" x14ac:dyDescent="0.25">
      <c r="A1115" s="8">
        <v>7295</v>
      </c>
      <c r="B1115" t="s">
        <v>14119</v>
      </c>
      <c r="C1115" s="9" t="s">
        <v>12825</v>
      </c>
      <c r="D1115" s="9">
        <v>1227</v>
      </c>
      <c r="E1115" s="9">
        <f t="shared" si="34"/>
        <v>1227</v>
      </c>
      <c r="F1115" s="9">
        <f t="shared" si="35"/>
        <v>0</v>
      </c>
      <c r="G1115" s="11">
        <v>44042</v>
      </c>
      <c r="H1115" s="12">
        <v>0.90155092592592589</v>
      </c>
      <c r="I1115" t="s">
        <v>134</v>
      </c>
      <c r="J1115" s="37">
        <v>2000</v>
      </c>
      <c r="K1115">
        <v>3.5169999999999999</v>
      </c>
      <c r="L1115" s="14">
        <v>7034</v>
      </c>
      <c r="M1115" t="s">
        <v>135</v>
      </c>
      <c r="N1115" t="s">
        <v>22</v>
      </c>
      <c r="P1115">
        <v>20604536261</v>
      </c>
      <c r="Q1115">
        <v>1</v>
      </c>
      <c r="R1115" t="s">
        <v>12825</v>
      </c>
      <c r="S1115">
        <v>1227</v>
      </c>
      <c r="T1115" s="15">
        <v>44042</v>
      </c>
      <c r="U1115">
        <v>7034</v>
      </c>
      <c r="V1115" t="s">
        <v>100</v>
      </c>
      <c r="W1115" t="s">
        <v>101</v>
      </c>
      <c r="X1115" t="s">
        <v>101</v>
      </c>
    </row>
    <row r="1116" spans="1:24" x14ac:dyDescent="0.25">
      <c r="A1116" s="8">
        <v>7303</v>
      </c>
      <c r="B1116" t="s">
        <v>14120</v>
      </c>
      <c r="C1116" s="9" t="s">
        <v>12825</v>
      </c>
      <c r="D1116" s="9">
        <v>1228</v>
      </c>
      <c r="E1116" s="9">
        <f t="shared" si="34"/>
        <v>1228</v>
      </c>
      <c r="F1116" s="9">
        <f t="shared" si="35"/>
        <v>0</v>
      </c>
      <c r="G1116" s="11">
        <v>44043</v>
      </c>
      <c r="H1116" s="12">
        <v>0.3914583333333333</v>
      </c>
      <c r="I1116" t="s">
        <v>1160</v>
      </c>
      <c r="J1116" s="37">
        <v>7000</v>
      </c>
      <c r="K1116">
        <v>3.5110000000000001</v>
      </c>
      <c r="L1116" s="14">
        <v>24577</v>
      </c>
      <c r="M1116" t="s">
        <v>1161</v>
      </c>
      <c r="N1116" t="s">
        <v>37</v>
      </c>
      <c r="P1116">
        <v>20604536261</v>
      </c>
      <c r="Q1116">
        <v>1</v>
      </c>
      <c r="R1116" t="s">
        <v>12825</v>
      </c>
      <c r="S1116">
        <v>1228</v>
      </c>
      <c r="T1116" s="15">
        <v>44043</v>
      </c>
      <c r="U1116">
        <v>24577</v>
      </c>
      <c r="V1116" t="s">
        <v>23</v>
      </c>
      <c r="W1116" t="s">
        <v>24</v>
      </c>
      <c r="X1116" t="s">
        <v>25</v>
      </c>
    </row>
    <row r="1117" spans="1:24" x14ac:dyDescent="0.25">
      <c r="A1117" s="8">
        <v>7307</v>
      </c>
      <c r="B1117" t="s">
        <v>14121</v>
      </c>
      <c r="C1117" s="9" t="s">
        <v>12825</v>
      </c>
      <c r="D1117" s="9">
        <v>1229</v>
      </c>
      <c r="E1117" s="9">
        <f t="shared" si="34"/>
        <v>1229</v>
      </c>
      <c r="F1117" s="9">
        <f t="shared" si="35"/>
        <v>0</v>
      </c>
      <c r="G1117" s="11">
        <v>44043</v>
      </c>
      <c r="H1117" s="12">
        <v>0.4324305555555556</v>
      </c>
      <c r="I1117" t="s">
        <v>13214</v>
      </c>
      <c r="J1117" s="37">
        <v>600</v>
      </c>
      <c r="K1117">
        <v>3.5190000000000001</v>
      </c>
      <c r="L1117" s="14">
        <v>2111.4</v>
      </c>
      <c r="M1117" t="s">
        <v>13215</v>
      </c>
      <c r="N1117" t="s">
        <v>37</v>
      </c>
      <c r="P1117">
        <v>20604536261</v>
      </c>
      <c r="Q1117">
        <v>1</v>
      </c>
      <c r="R1117" t="s">
        <v>12825</v>
      </c>
      <c r="S1117">
        <v>1229</v>
      </c>
      <c r="T1117" s="15">
        <v>44043</v>
      </c>
      <c r="U1117">
        <v>2111.4</v>
      </c>
      <c r="V1117" t="s">
        <v>23</v>
      </c>
      <c r="W1117" t="s">
        <v>24</v>
      </c>
      <c r="X1117" t="s">
        <v>25</v>
      </c>
    </row>
    <row r="1118" spans="1:24" x14ac:dyDescent="0.25">
      <c r="A1118" s="8">
        <v>7346</v>
      </c>
      <c r="B1118" t="s">
        <v>14122</v>
      </c>
      <c r="C1118" s="9" t="s">
        <v>12825</v>
      </c>
      <c r="D1118" s="9">
        <v>1230</v>
      </c>
      <c r="E1118" s="9">
        <f t="shared" si="34"/>
        <v>1230</v>
      </c>
      <c r="F1118" s="9">
        <f t="shared" si="35"/>
        <v>0</v>
      </c>
      <c r="G1118" s="11">
        <v>44043</v>
      </c>
      <c r="H1118" s="12">
        <v>0.63179398148148147</v>
      </c>
      <c r="I1118" t="s">
        <v>580</v>
      </c>
      <c r="J1118" s="37">
        <v>4000</v>
      </c>
      <c r="K1118">
        <v>3.524</v>
      </c>
      <c r="L1118" s="14">
        <v>14096</v>
      </c>
      <c r="M1118" t="s">
        <v>581</v>
      </c>
      <c r="N1118" t="s">
        <v>37</v>
      </c>
      <c r="P1118">
        <v>20604536261</v>
      </c>
      <c r="Q1118">
        <v>1</v>
      </c>
      <c r="R1118" t="s">
        <v>12825</v>
      </c>
      <c r="S1118">
        <v>1230</v>
      </c>
      <c r="T1118" s="15">
        <v>44043</v>
      </c>
      <c r="U1118">
        <v>14096</v>
      </c>
      <c r="V1118" t="s">
        <v>23</v>
      </c>
      <c r="W1118" t="s">
        <v>24</v>
      </c>
      <c r="X1118" t="s">
        <v>25</v>
      </c>
    </row>
    <row r="1119" spans="1:24" x14ac:dyDescent="0.25">
      <c r="A1119" s="8">
        <v>7353</v>
      </c>
      <c r="B1119" t="s">
        <v>14123</v>
      </c>
      <c r="C1119" s="9" t="s">
        <v>12825</v>
      </c>
      <c r="D1119" s="9">
        <v>1231</v>
      </c>
      <c r="E1119" s="9">
        <f t="shared" si="34"/>
        <v>1231</v>
      </c>
      <c r="F1119" s="9">
        <f t="shared" si="35"/>
        <v>0</v>
      </c>
      <c r="G1119" s="11">
        <v>44043</v>
      </c>
      <c r="H1119" s="12">
        <v>0.69275462962962964</v>
      </c>
      <c r="I1119" t="s">
        <v>4861</v>
      </c>
      <c r="J1119" s="37">
        <v>1045.3499999999999</v>
      </c>
      <c r="K1119">
        <v>3.5394999999999999</v>
      </c>
      <c r="L1119" s="14">
        <v>3700.02</v>
      </c>
      <c r="M1119" t="s">
        <v>4862</v>
      </c>
      <c r="N1119" t="s">
        <v>22</v>
      </c>
      <c r="P1119">
        <v>20604536261</v>
      </c>
      <c r="Q1119">
        <v>1</v>
      </c>
      <c r="R1119" t="s">
        <v>12825</v>
      </c>
      <c r="S1119">
        <v>1231</v>
      </c>
      <c r="T1119" s="15">
        <v>44043</v>
      </c>
      <c r="U1119">
        <v>3700.02</v>
      </c>
      <c r="V1119" t="s">
        <v>23</v>
      </c>
      <c r="W1119" t="s">
        <v>24</v>
      </c>
      <c r="X1119" t="s">
        <v>25</v>
      </c>
    </row>
    <row r="1120" spans="1:24" x14ac:dyDescent="0.25">
      <c r="A1120" s="8">
        <v>7365</v>
      </c>
      <c r="B1120" t="s">
        <v>14124</v>
      </c>
      <c r="C1120" s="9" t="s">
        <v>12825</v>
      </c>
      <c r="D1120" s="9">
        <v>1232</v>
      </c>
      <c r="E1120" s="9">
        <f t="shared" si="34"/>
        <v>1232</v>
      </c>
      <c r="F1120" s="9">
        <f t="shared" si="35"/>
        <v>0</v>
      </c>
      <c r="G1120" s="11">
        <v>44043</v>
      </c>
      <c r="H1120" s="12">
        <v>0.77817129629629633</v>
      </c>
      <c r="I1120" t="s">
        <v>13799</v>
      </c>
      <c r="J1120" s="37">
        <v>2000</v>
      </c>
      <c r="K1120">
        <v>3.5394999999999999</v>
      </c>
      <c r="L1120" s="14">
        <v>7079</v>
      </c>
      <c r="M1120" t="s">
        <v>13800</v>
      </c>
      <c r="N1120" t="s">
        <v>22</v>
      </c>
      <c r="P1120">
        <v>20604536261</v>
      </c>
      <c r="Q1120">
        <v>1</v>
      </c>
      <c r="R1120" t="s">
        <v>12825</v>
      </c>
      <c r="S1120">
        <v>1232</v>
      </c>
      <c r="T1120" s="15">
        <v>44043</v>
      </c>
      <c r="U1120">
        <v>7079</v>
      </c>
      <c r="V1120" t="s">
        <v>23</v>
      </c>
      <c r="W1120" t="s">
        <v>24</v>
      </c>
      <c r="X1120" t="s">
        <v>25</v>
      </c>
    </row>
    <row r="1121" spans="1:24" x14ac:dyDescent="0.25">
      <c r="A1121" s="8">
        <v>7366</v>
      </c>
      <c r="B1121" t="s">
        <v>14125</v>
      </c>
      <c r="C1121" s="9" t="s">
        <v>12825</v>
      </c>
      <c r="D1121" s="9">
        <v>1233</v>
      </c>
      <c r="E1121" s="9">
        <f t="shared" si="34"/>
        <v>1233</v>
      </c>
      <c r="F1121" s="9">
        <f t="shared" si="35"/>
        <v>0</v>
      </c>
      <c r="G1121" s="11">
        <v>44043</v>
      </c>
      <c r="H1121" s="12">
        <v>0.77834490740740747</v>
      </c>
      <c r="I1121" t="s">
        <v>12836</v>
      </c>
      <c r="J1121" s="37">
        <v>15312.9</v>
      </c>
      <c r="K1121">
        <v>3.5394999999999999</v>
      </c>
      <c r="L1121" s="14">
        <v>54200.01</v>
      </c>
      <c r="M1121" t="s">
        <v>12837</v>
      </c>
      <c r="N1121" t="s">
        <v>22</v>
      </c>
      <c r="P1121">
        <v>20604536261</v>
      </c>
      <c r="Q1121">
        <v>1</v>
      </c>
      <c r="R1121" t="s">
        <v>12825</v>
      </c>
      <c r="S1121">
        <v>1233</v>
      </c>
      <c r="T1121" s="15">
        <v>44043</v>
      </c>
      <c r="U1121">
        <v>54200.01</v>
      </c>
      <c r="V1121" t="s">
        <v>23</v>
      </c>
      <c r="W1121" t="s">
        <v>24</v>
      </c>
      <c r="X1121" t="s">
        <v>25</v>
      </c>
    </row>
    <row r="1122" spans="1:24" x14ac:dyDescent="0.25">
      <c r="A1122" s="8">
        <v>7367</v>
      </c>
      <c r="B1122" t="s">
        <v>14126</v>
      </c>
      <c r="C1122" s="9" t="s">
        <v>12825</v>
      </c>
      <c r="D1122" s="9">
        <v>1234</v>
      </c>
      <c r="E1122" s="9">
        <f t="shared" si="34"/>
        <v>1234</v>
      </c>
      <c r="F1122" s="9">
        <f t="shared" si="35"/>
        <v>0</v>
      </c>
      <c r="G1122" s="11">
        <v>44043</v>
      </c>
      <c r="H1122" s="12">
        <v>0.7984837962962964</v>
      </c>
      <c r="I1122" t="s">
        <v>5222</v>
      </c>
      <c r="J1122" s="37">
        <v>7270</v>
      </c>
      <c r="K1122">
        <v>3.5255000000000001</v>
      </c>
      <c r="L1122" s="14">
        <v>25630.39</v>
      </c>
      <c r="M1122" t="s">
        <v>5223</v>
      </c>
      <c r="N1122" t="s">
        <v>37</v>
      </c>
      <c r="P1122">
        <v>20604536261</v>
      </c>
      <c r="Q1122">
        <v>1</v>
      </c>
      <c r="R1122" t="s">
        <v>12825</v>
      </c>
      <c r="S1122">
        <v>1234</v>
      </c>
      <c r="T1122" s="15">
        <v>44043</v>
      </c>
      <c r="U1122">
        <v>25630.39</v>
      </c>
      <c r="V1122" t="s">
        <v>100</v>
      </c>
      <c r="W1122" t="s">
        <v>101</v>
      </c>
      <c r="X1122" t="s">
        <v>101</v>
      </c>
    </row>
    <row r="1123" spans="1:24" x14ac:dyDescent="0.25">
      <c r="A1123" s="8">
        <v>7372</v>
      </c>
      <c r="B1123" t="s">
        <v>14127</v>
      </c>
      <c r="C1123" s="9" t="s">
        <v>12825</v>
      </c>
      <c r="D1123" s="9">
        <v>1235</v>
      </c>
      <c r="E1123" s="9">
        <f t="shared" si="34"/>
        <v>1235</v>
      </c>
      <c r="F1123" s="9">
        <f t="shared" si="35"/>
        <v>0</v>
      </c>
      <c r="G1123" s="11">
        <v>44043</v>
      </c>
      <c r="H1123" s="12">
        <v>0.9496296296296296</v>
      </c>
      <c r="I1123" t="s">
        <v>13540</v>
      </c>
      <c r="J1123" s="37">
        <v>1580</v>
      </c>
      <c r="K1123">
        <v>3.536</v>
      </c>
      <c r="L1123" s="14">
        <v>5586.88</v>
      </c>
      <c r="M1123" t="s">
        <v>13541</v>
      </c>
      <c r="N1123" t="s">
        <v>22</v>
      </c>
      <c r="P1123">
        <v>20604536261</v>
      </c>
      <c r="Q1123">
        <v>1</v>
      </c>
      <c r="R1123" t="s">
        <v>12825</v>
      </c>
      <c r="S1123">
        <v>1235</v>
      </c>
      <c r="T1123" s="15">
        <v>44043</v>
      </c>
      <c r="U1123">
        <v>5586.88</v>
      </c>
      <c r="V1123" t="s">
        <v>100</v>
      </c>
      <c r="W1123" t="s">
        <v>101</v>
      </c>
      <c r="X1123" t="s">
        <v>101</v>
      </c>
    </row>
    <row r="1124" spans="1:24" x14ac:dyDescent="0.25">
      <c r="A1124" s="8">
        <v>7371</v>
      </c>
      <c r="B1124" t="s">
        <v>14128</v>
      </c>
      <c r="C1124" s="9" t="s">
        <v>12825</v>
      </c>
      <c r="D1124" s="9">
        <v>1236</v>
      </c>
      <c r="E1124" s="9">
        <f t="shared" si="34"/>
        <v>1236</v>
      </c>
      <c r="F1124" s="9">
        <f t="shared" si="35"/>
        <v>0</v>
      </c>
      <c r="G1124" s="11">
        <v>44043</v>
      </c>
      <c r="H1124" s="12">
        <v>0.94973379629629628</v>
      </c>
      <c r="I1124" t="s">
        <v>134</v>
      </c>
      <c r="J1124" s="37">
        <v>3300</v>
      </c>
      <c r="K1124">
        <v>3.536</v>
      </c>
      <c r="L1124" s="14">
        <v>11668.8</v>
      </c>
      <c r="M1124" t="s">
        <v>135</v>
      </c>
      <c r="N1124" t="s">
        <v>22</v>
      </c>
      <c r="P1124">
        <v>20604536261</v>
      </c>
      <c r="Q1124">
        <v>1</v>
      </c>
      <c r="R1124" t="s">
        <v>12825</v>
      </c>
      <c r="S1124">
        <v>1236</v>
      </c>
      <c r="T1124" s="15">
        <v>44043</v>
      </c>
      <c r="U1124">
        <v>11668.8</v>
      </c>
      <c r="V1124" t="s">
        <v>100</v>
      </c>
      <c r="W1124" t="s">
        <v>101</v>
      </c>
      <c r="X1124" t="s">
        <v>101</v>
      </c>
    </row>
    <row r="1125" spans="1:24" x14ac:dyDescent="0.25">
      <c r="A1125" s="8">
        <v>7370</v>
      </c>
      <c r="B1125" t="s">
        <v>14129</v>
      </c>
      <c r="C1125" s="9" t="s">
        <v>12825</v>
      </c>
      <c r="D1125" s="9">
        <v>1237</v>
      </c>
      <c r="E1125" s="9">
        <f t="shared" si="34"/>
        <v>1237</v>
      </c>
      <c r="F1125" s="9">
        <f t="shared" si="35"/>
        <v>0</v>
      </c>
      <c r="G1125" s="11">
        <v>44043</v>
      </c>
      <c r="H1125" s="12">
        <v>0.94986111111111116</v>
      </c>
      <c r="I1125" t="s">
        <v>13540</v>
      </c>
      <c r="J1125" s="37">
        <v>4000</v>
      </c>
      <c r="K1125">
        <v>3.5286</v>
      </c>
      <c r="L1125" s="14">
        <v>14114.4</v>
      </c>
      <c r="M1125" t="s">
        <v>13541</v>
      </c>
      <c r="N1125" t="s">
        <v>22</v>
      </c>
      <c r="P1125">
        <v>20604536261</v>
      </c>
      <c r="Q1125">
        <v>1</v>
      </c>
      <c r="R1125" t="s">
        <v>12825</v>
      </c>
      <c r="S1125">
        <v>1237</v>
      </c>
      <c r="T1125" s="15">
        <v>44043</v>
      </c>
      <c r="U1125">
        <v>14114.4</v>
      </c>
      <c r="V1125" t="s">
        <v>100</v>
      </c>
      <c r="W1125" t="s">
        <v>101</v>
      </c>
      <c r="X1125" t="s">
        <v>101</v>
      </c>
    </row>
    <row r="1126" spans="1:24" x14ac:dyDescent="0.25">
      <c r="A1126" s="8">
        <v>7375</v>
      </c>
      <c r="B1126" t="s">
        <v>14130</v>
      </c>
      <c r="C1126" s="9" t="s">
        <v>12825</v>
      </c>
      <c r="D1126" s="9">
        <v>1238</v>
      </c>
      <c r="E1126" s="9">
        <f t="shared" si="34"/>
        <v>1238</v>
      </c>
      <c r="F1126" s="9">
        <f t="shared" si="35"/>
        <v>0</v>
      </c>
      <c r="G1126" s="11">
        <v>44044</v>
      </c>
      <c r="H1126" s="12">
        <v>0.42465277777777777</v>
      </c>
      <c r="I1126" t="s">
        <v>13317</v>
      </c>
      <c r="J1126" s="37">
        <v>10000</v>
      </c>
      <c r="K1126">
        <v>3.5219999999999998</v>
      </c>
      <c r="L1126" s="14">
        <v>35220</v>
      </c>
      <c r="M1126" t="s">
        <v>13318</v>
      </c>
      <c r="N1126" t="s">
        <v>37</v>
      </c>
      <c r="P1126">
        <v>20604536261</v>
      </c>
      <c r="Q1126">
        <v>1</v>
      </c>
      <c r="R1126" t="s">
        <v>12825</v>
      </c>
      <c r="S1126">
        <v>1238</v>
      </c>
      <c r="T1126" s="15">
        <v>44044</v>
      </c>
      <c r="U1126">
        <v>35220</v>
      </c>
      <c r="V1126" t="s">
        <v>23</v>
      </c>
      <c r="W1126" t="s">
        <v>24</v>
      </c>
      <c r="X1126" t="s">
        <v>25</v>
      </c>
    </row>
    <row r="1127" spans="1:24" x14ac:dyDescent="0.25">
      <c r="A1127" s="8">
        <v>7385</v>
      </c>
      <c r="B1127" t="s">
        <v>14131</v>
      </c>
      <c r="C1127" s="9" t="s">
        <v>12825</v>
      </c>
      <c r="D1127" s="9">
        <v>1239</v>
      </c>
      <c r="E1127" s="9">
        <f t="shared" si="34"/>
        <v>1239</v>
      </c>
      <c r="F1127" s="9">
        <f t="shared" si="35"/>
        <v>0</v>
      </c>
      <c r="G1127" s="11">
        <v>44044</v>
      </c>
      <c r="H1127" s="12">
        <v>0.48969907407407409</v>
      </c>
      <c r="I1127" t="s">
        <v>13281</v>
      </c>
      <c r="J1127" s="37">
        <v>215</v>
      </c>
      <c r="K1127">
        <v>3.5205000000000002</v>
      </c>
      <c r="L1127" s="14">
        <v>756.91</v>
      </c>
      <c r="M1127" t="s">
        <v>13282</v>
      </c>
      <c r="N1127" t="s">
        <v>37</v>
      </c>
      <c r="P1127">
        <v>20604536261</v>
      </c>
      <c r="Q1127">
        <v>1</v>
      </c>
      <c r="R1127" t="s">
        <v>12825</v>
      </c>
      <c r="S1127">
        <v>1239</v>
      </c>
      <c r="T1127" s="15">
        <v>44044</v>
      </c>
      <c r="U1127">
        <v>756.91</v>
      </c>
      <c r="V1127" t="s">
        <v>23</v>
      </c>
      <c r="W1127" t="s">
        <v>24</v>
      </c>
      <c r="X1127" t="s">
        <v>25</v>
      </c>
    </row>
    <row r="1128" spans="1:24" x14ac:dyDescent="0.25">
      <c r="A1128" s="8">
        <v>7387</v>
      </c>
      <c r="B1128" t="s">
        <v>14132</v>
      </c>
      <c r="C1128" s="9" t="s">
        <v>12825</v>
      </c>
      <c r="D1128" s="9">
        <v>1240</v>
      </c>
      <c r="E1128" s="9">
        <f t="shared" si="34"/>
        <v>1240</v>
      </c>
      <c r="F1128" s="9">
        <f t="shared" si="35"/>
        <v>0</v>
      </c>
      <c r="G1128" s="11">
        <v>44044</v>
      </c>
      <c r="H1128" s="12">
        <v>0.48983796296296295</v>
      </c>
      <c r="I1128" t="s">
        <v>13078</v>
      </c>
      <c r="J1128" s="37">
        <v>2000</v>
      </c>
      <c r="K1128">
        <v>3.52</v>
      </c>
      <c r="L1128" s="14">
        <v>7040</v>
      </c>
      <c r="M1128" t="s">
        <v>13079</v>
      </c>
      <c r="N1128" t="s">
        <v>37</v>
      </c>
      <c r="P1128">
        <v>20604536261</v>
      </c>
      <c r="Q1128">
        <v>1</v>
      </c>
      <c r="R1128" t="s">
        <v>12825</v>
      </c>
      <c r="S1128">
        <v>1240</v>
      </c>
      <c r="T1128" s="15">
        <v>44044</v>
      </c>
      <c r="U1128">
        <v>7040</v>
      </c>
      <c r="V1128" t="s">
        <v>23</v>
      </c>
      <c r="W1128" t="s">
        <v>24</v>
      </c>
      <c r="X1128" t="s">
        <v>25</v>
      </c>
    </row>
    <row r="1129" spans="1:24" x14ac:dyDescent="0.25">
      <c r="A1129" s="8">
        <v>7388</v>
      </c>
      <c r="B1129" t="s">
        <v>14133</v>
      </c>
      <c r="C1129" s="9" t="s">
        <v>12825</v>
      </c>
      <c r="D1129" s="9">
        <v>1241</v>
      </c>
      <c r="E1129" s="9">
        <f t="shared" si="34"/>
        <v>1241</v>
      </c>
      <c r="F1129" s="9">
        <f t="shared" si="35"/>
        <v>0</v>
      </c>
      <c r="G1129" s="11">
        <v>44044</v>
      </c>
      <c r="H1129" s="12">
        <v>0.51420138888888889</v>
      </c>
      <c r="I1129" t="s">
        <v>3942</v>
      </c>
      <c r="J1129" s="37">
        <v>200</v>
      </c>
      <c r="K1129">
        <v>3.52</v>
      </c>
      <c r="L1129" s="14">
        <v>704</v>
      </c>
      <c r="M1129" t="s">
        <v>3943</v>
      </c>
      <c r="N1129" t="s">
        <v>37</v>
      </c>
      <c r="P1129">
        <v>20604536261</v>
      </c>
      <c r="Q1129">
        <v>1</v>
      </c>
      <c r="R1129" t="s">
        <v>12825</v>
      </c>
      <c r="S1129">
        <v>1241</v>
      </c>
      <c r="T1129" s="15">
        <v>44044</v>
      </c>
      <c r="U1129">
        <v>704</v>
      </c>
      <c r="V1129" t="s">
        <v>23</v>
      </c>
      <c r="W1129" t="s">
        <v>24</v>
      </c>
      <c r="X1129" t="s">
        <v>25</v>
      </c>
    </row>
    <row r="1130" spans="1:24" x14ac:dyDescent="0.25">
      <c r="A1130" s="8">
        <v>7390</v>
      </c>
      <c r="B1130" t="s">
        <v>14134</v>
      </c>
      <c r="C1130" s="9" t="s">
        <v>12825</v>
      </c>
      <c r="D1130" s="9">
        <v>1242</v>
      </c>
      <c r="E1130" s="9">
        <f t="shared" si="34"/>
        <v>1242</v>
      </c>
      <c r="F1130" s="9">
        <f t="shared" si="35"/>
        <v>0</v>
      </c>
      <c r="G1130" s="11">
        <v>44044</v>
      </c>
      <c r="H1130" s="12">
        <v>0.52355324074074072</v>
      </c>
      <c r="I1130" t="s">
        <v>13317</v>
      </c>
      <c r="J1130" s="37">
        <v>3000</v>
      </c>
      <c r="K1130">
        <v>3.52</v>
      </c>
      <c r="L1130" s="14">
        <v>10560</v>
      </c>
      <c r="M1130" t="s">
        <v>13318</v>
      </c>
      <c r="N1130" t="s">
        <v>37</v>
      </c>
      <c r="P1130">
        <v>20604536261</v>
      </c>
      <c r="Q1130">
        <v>1</v>
      </c>
      <c r="R1130" t="s">
        <v>12825</v>
      </c>
      <c r="S1130">
        <v>1242</v>
      </c>
      <c r="T1130" s="15">
        <v>44044</v>
      </c>
      <c r="U1130">
        <v>10560</v>
      </c>
      <c r="V1130" t="s">
        <v>23</v>
      </c>
      <c r="W1130" t="s">
        <v>24</v>
      </c>
      <c r="X1130" t="s">
        <v>25</v>
      </c>
    </row>
    <row r="1131" spans="1:24" x14ac:dyDescent="0.25">
      <c r="A1131" s="8">
        <v>7410</v>
      </c>
      <c r="B1131" t="s">
        <v>14135</v>
      </c>
      <c r="C1131" s="9" t="s">
        <v>12825</v>
      </c>
      <c r="D1131" s="9">
        <v>1243</v>
      </c>
      <c r="E1131" s="9">
        <f t="shared" si="34"/>
        <v>1243</v>
      </c>
      <c r="F1131" s="9">
        <f t="shared" si="35"/>
        <v>0</v>
      </c>
      <c r="G1131" s="11">
        <v>44046</v>
      </c>
      <c r="H1131" s="12">
        <v>0.39459490740740738</v>
      </c>
      <c r="I1131" t="s">
        <v>2949</v>
      </c>
      <c r="J1131" s="37">
        <v>3500</v>
      </c>
      <c r="K1131">
        <v>3.5419999999999998</v>
      </c>
      <c r="L1131" s="14">
        <v>12397</v>
      </c>
      <c r="M1131" t="s">
        <v>2950</v>
      </c>
      <c r="N1131" t="s">
        <v>22</v>
      </c>
      <c r="P1131">
        <v>20604536261</v>
      </c>
      <c r="Q1131">
        <v>1</v>
      </c>
      <c r="R1131" t="s">
        <v>12825</v>
      </c>
      <c r="S1131">
        <v>1243</v>
      </c>
      <c r="T1131" s="15">
        <v>44046</v>
      </c>
      <c r="U1131">
        <v>12397</v>
      </c>
      <c r="V1131" t="s">
        <v>23</v>
      </c>
      <c r="W1131" t="s">
        <v>24</v>
      </c>
      <c r="X1131" t="s">
        <v>25</v>
      </c>
    </row>
    <row r="1132" spans="1:24" x14ac:dyDescent="0.25">
      <c r="A1132" s="8">
        <v>7411</v>
      </c>
      <c r="B1132" t="s">
        <v>14136</v>
      </c>
      <c r="C1132" s="9" t="s">
        <v>12825</v>
      </c>
      <c r="D1132" s="9">
        <v>1244</v>
      </c>
      <c r="E1132" s="9">
        <f t="shared" si="34"/>
        <v>1244</v>
      </c>
      <c r="F1132" s="9">
        <f t="shared" si="35"/>
        <v>0</v>
      </c>
      <c r="G1132" s="11">
        <v>44046</v>
      </c>
      <c r="H1132" s="12">
        <v>0.39474537037037033</v>
      </c>
      <c r="I1132" t="s">
        <v>4861</v>
      </c>
      <c r="J1132" s="37">
        <v>508.19</v>
      </c>
      <c r="K1132">
        <v>3.5419999999999998</v>
      </c>
      <c r="L1132" s="14">
        <v>1800.01</v>
      </c>
      <c r="M1132" t="s">
        <v>4862</v>
      </c>
      <c r="N1132" t="s">
        <v>22</v>
      </c>
      <c r="P1132">
        <v>20604536261</v>
      </c>
      <c r="Q1132">
        <v>1</v>
      </c>
      <c r="R1132" t="s">
        <v>12825</v>
      </c>
      <c r="S1132">
        <v>1244</v>
      </c>
      <c r="T1132" s="15">
        <v>44046</v>
      </c>
      <c r="U1132">
        <v>1800.01</v>
      </c>
      <c r="V1132" t="s">
        <v>23</v>
      </c>
      <c r="W1132" t="s">
        <v>24</v>
      </c>
      <c r="X1132" t="s">
        <v>25</v>
      </c>
    </row>
    <row r="1133" spans="1:24" x14ac:dyDescent="0.25">
      <c r="A1133" s="8">
        <v>7413</v>
      </c>
      <c r="B1133" t="s">
        <v>14137</v>
      </c>
      <c r="C1133" s="9" t="s">
        <v>12825</v>
      </c>
      <c r="D1133" s="9">
        <v>1245</v>
      </c>
      <c r="E1133" s="9">
        <f t="shared" si="34"/>
        <v>1245</v>
      </c>
      <c r="F1133" s="9">
        <f t="shared" si="35"/>
        <v>0</v>
      </c>
      <c r="G1133" s="11">
        <v>44046</v>
      </c>
      <c r="H1133" s="12">
        <v>0.40128472222222222</v>
      </c>
      <c r="I1133" t="s">
        <v>2949</v>
      </c>
      <c r="J1133" s="37">
        <v>3943.74</v>
      </c>
      <c r="K1133">
        <v>3.5489999999999999</v>
      </c>
      <c r="L1133" s="14">
        <v>13996.33</v>
      </c>
      <c r="M1133" t="s">
        <v>2950</v>
      </c>
      <c r="N1133" t="s">
        <v>22</v>
      </c>
      <c r="P1133">
        <v>20604536261</v>
      </c>
      <c r="Q1133">
        <v>1</v>
      </c>
      <c r="R1133" t="s">
        <v>12825</v>
      </c>
      <c r="S1133">
        <v>1245</v>
      </c>
      <c r="T1133" s="15">
        <v>44046</v>
      </c>
      <c r="U1133">
        <v>13996.33</v>
      </c>
      <c r="V1133" t="s">
        <v>23</v>
      </c>
      <c r="W1133" t="s">
        <v>24</v>
      </c>
      <c r="X1133" t="s">
        <v>25</v>
      </c>
    </row>
    <row r="1134" spans="1:24" x14ac:dyDescent="0.25">
      <c r="A1134" s="8">
        <v>7414</v>
      </c>
      <c r="B1134" t="s">
        <v>14138</v>
      </c>
      <c r="C1134" s="9" t="s">
        <v>12825</v>
      </c>
      <c r="D1134" s="9">
        <v>1246</v>
      </c>
      <c r="E1134" s="9">
        <f t="shared" si="34"/>
        <v>1246</v>
      </c>
      <c r="F1134" s="9">
        <f t="shared" si="35"/>
        <v>0</v>
      </c>
      <c r="G1134" s="11">
        <v>44046</v>
      </c>
      <c r="H1134" s="12">
        <v>0.41350694444444441</v>
      </c>
      <c r="I1134" t="s">
        <v>2949</v>
      </c>
      <c r="J1134" s="37">
        <v>3129.33</v>
      </c>
      <c r="K1134">
        <v>3.5489999999999999</v>
      </c>
      <c r="L1134" s="14">
        <v>11105.99</v>
      </c>
      <c r="M1134" t="s">
        <v>2950</v>
      </c>
      <c r="N1134" t="s">
        <v>22</v>
      </c>
      <c r="P1134">
        <v>20604536261</v>
      </c>
      <c r="Q1134">
        <v>1</v>
      </c>
      <c r="R1134" t="s">
        <v>12825</v>
      </c>
      <c r="S1134">
        <v>1246</v>
      </c>
      <c r="T1134" s="15">
        <v>44046</v>
      </c>
      <c r="U1134">
        <v>11105.99</v>
      </c>
      <c r="V1134" t="s">
        <v>23</v>
      </c>
      <c r="W1134" t="s">
        <v>24</v>
      </c>
      <c r="X1134" t="s">
        <v>25</v>
      </c>
    </row>
    <row r="1135" spans="1:24" x14ac:dyDescent="0.25">
      <c r="A1135" s="8">
        <v>7419</v>
      </c>
      <c r="B1135" t="s">
        <v>14139</v>
      </c>
      <c r="C1135" s="9" t="s">
        <v>12825</v>
      </c>
      <c r="D1135" s="9">
        <v>1247</v>
      </c>
      <c r="E1135" s="9">
        <f t="shared" si="34"/>
        <v>1247</v>
      </c>
      <c r="F1135" s="9">
        <f t="shared" si="35"/>
        <v>0</v>
      </c>
      <c r="G1135" s="11">
        <v>44046</v>
      </c>
      <c r="H1135" s="12">
        <v>0.4236226851851852</v>
      </c>
      <c r="I1135" t="s">
        <v>87</v>
      </c>
      <c r="J1135" s="37">
        <v>5170</v>
      </c>
      <c r="K1135">
        <v>3.5339999999999998</v>
      </c>
      <c r="L1135" s="14">
        <v>18270.78</v>
      </c>
      <c r="M1135" t="s">
        <v>88</v>
      </c>
      <c r="N1135" t="s">
        <v>37</v>
      </c>
      <c r="P1135">
        <v>20604536261</v>
      </c>
      <c r="Q1135">
        <v>1</v>
      </c>
      <c r="R1135" t="s">
        <v>12825</v>
      </c>
      <c r="S1135">
        <v>1247</v>
      </c>
      <c r="T1135" s="15">
        <v>44046</v>
      </c>
      <c r="U1135">
        <v>18270.78</v>
      </c>
      <c r="V1135" t="s">
        <v>23</v>
      </c>
      <c r="W1135" t="s">
        <v>24</v>
      </c>
      <c r="X1135" t="s">
        <v>25</v>
      </c>
    </row>
    <row r="1136" spans="1:24" x14ac:dyDescent="0.25">
      <c r="A1136" s="8">
        <v>7420</v>
      </c>
      <c r="B1136" t="s">
        <v>14140</v>
      </c>
      <c r="C1136" s="9" t="s">
        <v>12825</v>
      </c>
      <c r="D1136" s="9">
        <v>1248</v>
      </c>
      <c r="E1136" s="9">
        <f t="shared" si="34"/>
        <v>1248</v>
      </c>
      <c r="F1136" s="9">
        <f t="shared" si="35"/>
        <v>0</v>
      </c>
      <c r="G1136" s="11">
        <v>44046</v>
      </c>
      <c r="H1136" s="12">
        <v>0.4274189814814815</v>
      </c>
      <c r="I1136" t="s">
        <v>1225</v>
      </c>
      <c r="J1136" s="37">
        <v>8000</v>
      </c>
      <c r="K1136">
        <v>3.5350000000000001</v>
      </c>
      <c r="L1136" s="14">
        <v>28280</v>
      </c>
      <c r="M1136" t="s">
        <v>1226</v>
      </c>
      <c r="N1136" t="s">
        <v>37</v>
      </c>
      <c r="P1136">
        <v>20604536261</v>
      </c>
      <c r="Q1136">
        <v>1</v>
      </c>
      <c r="R1136" t="s">
        <v>12825</v>
      </c>
      <c r="S1136">
        <v>1248</v>
      </c>
      <c r="T1136" s="15">
        <v>44046</v>
      </c>
      <c r="U1136">
        <v>28280</v>
      </c>
      <c r="V1136" t="s">
        <v>23</v>
      </c>
      <c r="W1136" t="s">
        <v>24</v>
      </c>
      <c r="X1136" t="s">
        <v>25</v>
      </c>
    </row>
    <row r="1137" spans="1:24" x14ac:dyDescent="0.25">
      <c r="A1137" s="8">
        <v>7424</v>
      </c>
      <c r="B1137" t="s">
        <v>14141</v>
      </c>
      <c r="C1137" s="9" t="s">
        <v>12825</v>
      </c>
      <c r="D1137" s="9">
        <v>1249</v>
      </c>
      <c r="E1137" s="9">
        <f t="shared" si="34"/>
        <v>1249</v>
      </c>
      <c r="F1137" s="9">
        <f t="shared" si="35"/>
        <v>0</v>
      </c>
      <c r="G1137" s="11">
        <v>44046</v>
      </c>
      <c r="H1137" s="12">
        <v>0.50039351851851854</v>
      </c>
      <c r="I1137" t="s">
        <v>13317</v>
      </c>
      <c r="J1137" s="37">
        <v>10000</v>
      </c>
      <c r="K1137">
        <v>3.5339999999999998</v>
      </c>
      <c r="L1137" s="14">
        <v>35340</v>
      </c>
      <c r="M1137" t="s">
        <v>13318</v>
      </c>
      <c r="N1137" t="s">
        <v>37</v>
      </c>
      <c r="P1137">
        <v>20604536261</v>
      </c>
      <c r="Q1137">
        <v>1</v>
      </c>
      <c r="R1137" t="s">
        <v>12825</v>
      </c>
      <c r="S1137">
        <v>1249</v>
      </c>
      <c r="T1137" s="15">
        <v>44046</v>
      </c>
      <c r="U1137">
        <v>35340</v>
      </c>
      <c r="V1137" t="s">
        <v>23</v>
      </c>
      <c r="W1137" t="s">
        <v>24</v>
      </c>
      <c r="X1137" t="s">
        <v>25</v>
      </c>
    </row>
    <row r="1138" spans="1:24" x14ac:dyDescent="0.25">
      <c r="A1138" s="8">
        <v>7442</v>
      </c>
      <c r="B1138" t="s">
        <v>14142</v>
      </c>
      <c r="C1138" s="9" t="s">
        <v>12825</v>
      </c>
      <c r="D1138" s="9">
        <v>1250</v>
      </c>
      <c r="E1138" s="9">
        <f t="shared" si="34"/>
        <v>1250</v>
      </c>
      <c r="F1138" s="9">
        <f t="shared" si="35"/>
        <v>0</v>
      </c>
      <c r="G1138" s="11">
        <v>44046</v>
      </c>
      <c r="H1138" s="12">
        <v>0.5007638888888889</v>
      </c>
      <c r="I1138" t="s">
        <v>1706</v>
      </c>
      <c r="J1138" s="37">
        <v>7600</v>
      </c>
      <c r="K1138">
        <v>3.552</v>
      </c>
      <c r="L1138" s="14">
        <v>26995.200000000001</v>
      </c>
      <c r="M1138" t="s">
        <v>1707</v>
      </c>
      <c r="N1138" t="s">
        <v>22</v>
      </c>
      <c r="P1138">
        <v>20604536261</v>
      </c>
      <c r="Q1138">
        <v>1</v>
      </c>
      <c r="R1138" t="s">
        <v>12825</v>
      </c>
      <c r="S1138">
        <v>1250</v>
      </c>
      <c r="T1138" s="15">
        <v>44046</v>
      </c>
      <c r="U1138">
        <v>26995.200000000001</v>
      </c>
      <c r="V1138" t="s">
        <v>23</v>
      </c>
      <c r="W1138" t="s">
        <v>24</v>
      </c>
      <c r="X1138" t="s">
        <v>25</v>
      </c>
    </row>
    <row r="1139" spans="1:24" x14ac:dyDescent="0.25">
      <c r="A1139" s="8">
        <v>7443</v>
      </c>
      <c r="B1139" t="s">
        <v>14143</v>
      </c>
      <c r="C1139" s="9" t="s">
        <v>12825</v>
      </c>
      <c r="D1139" s="9">
        <v>1251</v>
      </c>
      <c r="E1139" s="9">
        <f t="shared" si="34"/>
        <v>1251</v>
      </c>
      <c r="F1139" s="9">
        <f t="shared" si="35"/>
        <v>0</v>
      </c>
      <c r="G1139" s="11">
        <v>44046</v>
      </c>
      <c r="H1139" s="12">
        <v>0.50096064814814811</v>
      </c>
      <c r="I1139" t="s">
        <v>13293</v>
      </c>
      <c r="J1139" s="37">
        <v>323.91000000000003</v>
      </c>
      <c r="K1139">
        <v>3.5529999999999999</v>
      </c>
      <c r="L1139" s="14">
        <v>1150.8499999999999</v>
      </c>
      <c r="M1139" t="s">
        <v>13294</v>
      </c>
      <c r="N1139" t="s">
        <v>22</v>
      </c>
      <c r="P1139">
        <v>20604536261</v>
      </c>
      <c r="Q1139">
        <v>1</v>
      </c>
      <c r="R1139" t="s">
        <v>12825</v>
      </c>
      <c r="S1139">
        <v>1251</v>
      </c>
      <c r="T1139" s="15">
        <v>44046</v>
      </c>
      <c r="U1139">
        <v>1150.8499999999999</v>
      </c>
      <c r="V1139" t="s">
        <v>23</v>
      </c>
      <c r="W1139" t="s">
        <v>24</v>
      </c>
      <c r="X1139" t="s">
        <v>25</v>
      </c>
    </row>
    <row r="1140" spans="1:24" x14ac:dyDescent="0.25">
      <c r="A1140" s="8">
        <v>7452</v>
      </c>
      <c r="B1140" t="s">
        <v>14144</v>
      </c>
      <c r="C1140" s="9" t="s">
        <v>12825</v>
      </c>
      <c r="D1140" s="9">
        <v>1252</v>
      </c>
      <c r="E1140" s="9">
        <f t="shared" si="34"/>
        <v>1252</v>
      </c>
      <c r="F1140" s="9">
        <f t="shared" si="35"/>
        <v>0</v>
      </c>
      <c r="G1140" s="11">
        <v>44046</v>
      </c>
      <c r="H1140" s="12">
        <v>0.50114583333333329</v>
      </c>
      <c r="I1140" t="s">
        <v>13281</v>
      </c>
      <c r="J1140" s="37">
        <v>1634</v>
      </c>
      <c r="K1140">
        <v>3.5350000000000001</v>
      </c>
      <c r="L1140" s="14">
        <v>5776.19</v>
      </c>
      <c r="M1140" t="s">
        <v>13282</v>
      </c>
      <c r="N1140" t="s">
        <v>37</v>
      </c>
      <c r="P1140">
        <v>20604536261</v>
      </c>
      <c r="Q1140">
        <v>1</v>
      </c>
      <c r="R1140" t="s">
        <v>12825</v>
      </c>
      <c r="S1140">
        <v>1252</v>
      </c>
      <c r="T1140" s="15">
        <v>44046</v>
      </c>
      <c r="U1140">
        <v>5776.19</v>
      </c>
      <c r="V1140" t="s">
        <v>23</v>
      </c>
      <c r="W1140" t="s">
        <v>24</v>
      </c>
      <c r="X1140" t="s">
        <v>25</v>
      </c>
    </row>
    <row r="1141" spans="1:24" x14ac:dyDescent="0.25">
      <c r="A1141" s="8">
        <v>7460</v>
      </c>
      <c r="B1141" t="s">
        <v>14145</v>
      </c>
      <c r="C1141" s="9" t="s">
        <v>12825</v>
      </c>
      <c r="D1141" s="9">
        <v>1253</v>
      </c>
      <c r="E1141" s="9">
        <f t="shared" si="34"/>
        <v>1253</v>
      </c>
      <c r="F1141" s="9">
        <f t="shared" si="35"/>
        <v>0</v>
      </c>
      <c r="G1141" s="11">
        <v>44046</v>
      </c>
      <c r="H1141" s="12">
        <v>0.50900462962962967</v>
      </c>
      <c r="I1141" t="s">
        <v>13446</v>
      </c>
      <c r="J1141" s="37">
        <v>3000</v>
      </c>
      <c r="K1141">
        <v>3.5350000000000001</v>
      </c>
      <c r="L1141" s="14">
        <v>10605</v>
      </c>
      <c r="M1141" t="s">
        <v>13447</v>
      </c>
      <c r="N1141" t="s">
        <v>37</v>
      </c>
      <c r="P1141">
        <v>20604536261</v>
      </c>
      <c r="Q1141">
        <v>1</v>
      </c>
      <c r="R1141" t="s">
        <v>12825</v>
      </c>
      <c r="S1141">
        <v>1253</v>
      </c>
      <c r="T1141" s="15">
        <v>44046</v>
      </c>
      <c r="U1141">
        <v>10605</v>
      </c>
      <c r="V1141" t="s">
        <v>23</v>
      </c>
      <c r="W1141" t="s">
        <v>24</v>
      </c>
      <c r="X1141" t="s">
        <v>25</v>
      </c>
    </row>
    <row r="1142" spans="1:24" x14ac:dyDescent="0.25">
      <c r="A1142" s="8">
        <v>7473</v>
      </c>
      <c r="B1142" t="s">
        <v>14146</v>
      </c>
      <c r="C1142" s="9" t="s">
        <v>12825</v>
      </c>
      <c r="D1142" s="9">
        <v>1254</v>
      </c>
      <c r="E1142" s="9">
        <f t="shared" si="34"/>
        <v>1254</v>
      </c>
      <c r="F1142" s="9">
        <f t="shared" si="35"/>
        <v>0</v>
      </c>
      <c r="G1142" s="11">
        <v>44046</v>
      </c>
      <c r="H1142" s="12">
        <v>0.5511342592592593</v>
      </c>
      <c r="I1142" t="s">
        <v>8154</v>
      </c>
      <c r="J1142" s="37">
        <v>700</v>
      </c>
      <c r="K1142">
        <v>3.5529999999999999</v>
      </c>
      <c r="L1142" s="14">
        <v>2487.1</v>
      </c>
      <c r="M1142" t="s">
        <v>8155</v>
      </c>
      <c r="N1142" t="s">
        <v>22</v>
      </c>
      <c r="P1142">
        <v>20604536261</v>
      </c>
      <c r="Q1142">
        <v>1</v>
      </c>
      <c r="R1142" t="s">
        <v>12825</v>
      </c>
      <c r="S1142">
        <v>1254</v>
      </c>
      <c r="T1142" s="15">
        <v>44046</v>
      </c>
      <c r="U1142">
        <v>2487.1</v>
      </c>
      <c r="V1142" t="s">
        <v>23</v>
      </c>
      <c r="W1142" t="s">
        <v>24</v>
      </c>
      <c r="X1142" t="s">
        <v>25</v>
      </c>
    </row>
    <row r="1143" spans="1:24" x14ac:dyDescent="0.25">
      <c r="A1143" s="8">
        <v>7478</v>
      </c>
      <c r="B1143" t="s">
        <v>14147</v>
      </c>
      <c r="C1143" s="9" t="s">
        <v>12825</v>
      </c>
      <c r="D1143" s="9">
        <v>1255</v>
      </c>
      <c r="E1143" s="9">
        <f t="shared" si="34"/>
        <v>1255</v>
      </c>
      <c r="F1143" s="9">
        <f t="shared" si="35"/>
        <v>0</v>
      </c>
      <c r="G1143" s="11">
        <v>44046</v>
      </c>
      <c r="H1143" s="12">
        <v>0.58822916666666669</v>
      </c>
      <c r="I1143" t="s">
        <v>9862</v>
      </c>
      <c r="J1143" s="37">
        <v>232</v>
      </c>
      <c r="K1143">
        <v>3.5529999999999999</v>
      </c>
      <c r="L1143" s="14">
        <v>824.3</v>
      </c>
      <c r="M1143" t="s">
        <v>9863</v>
      </c>
      <c r="N1143" t="s">
        <v>22</v>
      </c>
      <c r="P1143">
        <v>20604536261</v>
      </c>
      <c r="Q1143">
        <v>1</v>
      </c>
      <c r="R1143" t="s">
        <v>12825</v>
      </c>
      <c r="S1143">
        <v>1255</v>
      </c>
      <c r="T1143" s="15">
        <v>44046</v>
      </c>
      <c r="U1143">
        <v>824.3</v>
      </c>
      <c r="V1143" t="s">
        <v>23</v>
      </c>
      <c r="W1143" t="s">
        <v>24</v>
      </c>
      <c r="X1143" t="s">
        <v>25</v>
      </c>
    </row>
    <row r="1144" spans="1:24" x14ac:dyDescent="0.25">
      <c r="A1144" s="8">
        <v>7481</v>
      </c>
      <c r="B1144" t="s">
        <v>14148</v>
      </c>
      <c r="C1144" s="9" t="s">
        <v>12825</v>
      </c>
      <c r="D1144" s="9">
        <v>1256</v>
      </c>
      <c r="E1144" s="9">
        <f t="shared" si="34"/>
        <v>1256</v>
      </c>
      <c r="F1144" s="9">
        <f t="shared" si="35"/>
        <v>0</v>
      </c>
      <c r="G1144" s="11">
        <v>44046</v>
      </c>
      <c r="H1144" s="12">
        <v>0.59652777777777777</v>
      </c>
      <c r="I1144" t="s">
        <v>9862</v>
      </c>
      <c r="J1144" s="37">
        <v>300</v>
      </c>
      <c r="K1144">
        <v>3.5529999999999999</v>
      </c>
      <c r="L1144" s="14">
        <v>1065.9000000000001</v>
      </c>
      <c r="M1144" t="s">
        <v>9863</v>
      </c>
      <c r="N1144" t="s">
        <v>22</v>
      </c>
      <c r="P1144">
        <v>20604536261</v>
      </c>
      <c r="Q1144">
        <v>1</v>
      </c>
      <c r="R1144" t="s">
        <v>12825</v>
      </c>
      <c r="S1144">
        <v>1256</v>
      </c>
      <c r="T1144" s="15">
        <v>44046</v>
      </c>
      <c r="U1144">
        <v>1065.9000000000001</v>
      </c>
      <c r="V1144" t="s">
        <v>23</v>
      </c>
      <c r="W1144" t="s">
        <v>24</v>
      </c>
      <c r="X1144" t="s">
        <v>25</v>
      </c>
    </row>
    <row r="1145" spans="1:24" x14ac:dyDescent="0.25">
      <c r="A1145" s="8">
        <v>7489</v>
      </c>
      <c r="B1145" t="s">
        <v>14149</v>
      </c>
      <c r="C1145" s="9" t="s">
        <v>12825</v>
      </c>
      <c r="D1145" s="9">
        <v>1257</v>
      </c>
      <c r="E1145" s="9">
        <f t="shared" si="34"/>
        <v>1257</v>
      </c>
      <c r="F1145" s="9">
        <f t="shared" si="35"/>
        <v>0</v>
      </c>
      <c r="G1145" s="11">
        <v>44046</v>
      </c>
      <c r="H1145" s="12">
        <v>0.63224537037037043</v>
      </c>
      <c r="I1145" t="s">
        <v>13304</v>
      </c>
      <c r="J1145" s="37">
        <v>2000</v>
      </c>
      <c r="K1145">
        <v>3.536</v>
      </c>
      <c r="L1145" s="14">
        <v>7072</v>
      </c>
      <c r="M1145" t="s">
        <v>13305</v>
      </c>
      <c r="N1145" t="s">
        <v>37</v>
      </c>
      <c r="P1145">
        <v>20604536261</v>
      </c>
      <c r="Q1145">
        <v>1</v>
      </c>
      <c r="R1145" t="s">
        <v>12825</v>
      </c>
      <c r="S1145">
        <v>1257</v>
      </c>
      <c r="T1145" s="15">
        <v>44046</v>
      </c>
      <c r="U1145">
        <v>7072</v>
      </c>
      <c r="V1145" t="s">
        <v>23</v>
      </c>
      <c r="W1145" t="s">
        <v>24</v>
      </c>
      <c r="X1145" t="s">
        <v>25</v>
      </c>
    </row>
    <row r="1146" spans="1:24" x14ac:dyDescent="0.25">
      <c r="A1146" s="8">
        <v>7498</v>
      </c>
      <c r="B1146" t="s">
        <v>14150</v>
      </c>
      <c r="C1146" s="9" t="s">
        <v>12825</v>
      </c>
      <c r="D1146" s="9">
        <v>1258</v>
      </c>
      <c r="E1146" s="9">
        <f t="shared" si="34"/>
        <v>1258</v>
      </c>
      <c r="F1146" s="9">
        <f t="shared" si="35"/>
        <v>0</v>
      </c>
      <c r="G1146" s="11">
        <v>44046</v>
      </c>
      <c r="H1146" s="12">
        <v>0.69309027777777776</v>
      </c>
      <c r="I1146" t="s">
        <v>8157</v>
      </c>
      <c r="J1146" s="37">
        <v>1000</v>
      </c>
      <c r="K1146">
        <v>3.5539999999999998</v>
      </c>
      <c r="L1146" s="14">
        <v>3554</v>
      </c>
      <c r="M1146" t="s">
        <v>8158</v>
      </c>
      <c r="N1146" t="s">
        <v>22</v>
      </c>
      <c r="P1146">
        <v>20604536261</v>
      </c>
      <c r="Q1146">
        <v>1</v>
      </c>
      <c r="R1146" t="s">
        <v>12825</v>
      </c>
      <c r="S1146">
        <v>1258</v>
      </c>
      <c r="T1146" s="15">
        <v>44046</v>
      </c>
      <c r="U1146">
        <v>3554</v>
      </c>
      <c r="V1146" t="s">
        <v>23</v>
      </c>
      <c r="W1146" t="s">
        <v>24</v>
      </c>
      <c r="X1146" t="s">
        <v>25</v>
      </c>
    </row>
    <row r="1147" spans="1:24" s="17" customFormat="1" x14ac:dyDescent="0.25">
      <c r="A1147" s="16"/>
      <c r="C1147" s="18"/>
      <c r="D1147" s="18"/>
      <c r="E1147" s="18">
        <f t="shared" si="34"/>
        <v>1259</v>
      </c>
      <c r="F1147" s="18">
        <f t="shared" si="35"/>
        <v>0</v>
      </c>
      <c r="G1147" s="19"/>
      <c r="H1147" s="20"/>
      <c r="J1147" s="21"/>
      <c r="L1147" s="22"/>
      <c r="P1147" s="17">
        <v>20604536261</v>
      </c>
      <c r="Q1147" s="17">
        <v>1</v>
      </c>
      <c r="R1147" s="17" t="s">
        <v>12825</v>
      </c>
      <c r="S1147" s="17">
        <v>1259</v>
      </c>
      <c r="T1147" s="23">
        <v>44046</v>
      </c>
      <c r="U1147" s="17">
        <v>0</v>
      </c>
      <c r="V1147" s="17" t="s">
        <v>89</v>
      </c>
      <c r="W1147" s="17" t="s">
        <v>24</v>
      </c>
      <c r="X1147" s="17" t="s">
        <v>25</v>
      </c>
    </row>
    <row r="1148" spans="1:24" x14ac:dyDescent="0.25">
      <c r="A1148" s="8">
        <v>7511</v>
      </c>
      <c r="B1148" t="s">
        <v>14151</v>
      </c>
      <c r="C1148" s="9" t="s">
        <v>12825</v>
      </c>
      <c r="D1148" s="9">
        <v>1260</v>
      </c>
      <c r="E1148" s="9">
        <f t="shared" si="34"/>
        <v>1260</v>
      </c>
      <c r="F1148" s="9">
        <f t="shared" si="35"/>
        <v>0</v>
      </c>
      <c r="G1148" s="11">
        <v>44046</v>
      </c>
      <c r="H1148" s="12">
        <v>0.87378472222222225</v>
      </c>
      <c r="I1148" t="s">
        <v>4861</v>
      </c>
      <c r="J1148" s="37">
        <v>535.51</v>
      </c>
      <c r="K1148">
        <v>3.548</v>
      </c>
      <c r="L1148" s="14">
        <v>1899.99</v>
      </c>
      <c r="M1148" t="s">
        <v>4862</v>
      </c>
      <c r="N1148" t="s">
        <v>22</v>
      </c>
      <c r="P1148">
        <v>20604536261</v>
      </c>
      <c r="Q1148">
        <v>1</v>
      </c>
      <c r="R1148" t="s">
        <v>12825</v>
      </c>
      <c r="S1148">
        <v>1260</v>
      </c>
      <c r="T1148" s="15">
        <v>44046</v>
      </c>
      <c r="U1148">
        <v>1899.99</v>
      </c>
      <c r="V1148" t="s">
        <v>100</v>
      </c>
      <c r="W1148" t="s">
        <v>101</v>
      </c>
      <c r="X1148" t="s">
        <v>101</v>
      </c>
    </row>
    <row r="1149" spans="1:24" x14ac:dyDescent="0.25">
      <c r="A1149" s="8">
        <v>7500</v>
      </c>
      <c r="B1149" t="s">
        <v>14152</v>
      </c>
      <c r="C1149" s="9" t="s">
        <v>12825</v>
      </c>
      <c r="D1149" s="9">
        <v>1261</v>
      </c>
      <c r="E1149" s="9">
        <f t="shared" si="34"/>
        <v>1261</v>
      </c>
      <c r="F1149" s="9">
        <f t="shared" si="35"/>
        <v>0</v>
      </c>
      <c r="G1149" s="11">
        <v>44046</v>
      </c>
      <c r="H1149" s="12">
        <v>0.87898148148148147</v>
      </c>
      <c r="I1149" t="s">
        <v>4861</v>
      </c>
      <c r="J1149" s="37">
        <v>985.92</v>
      </c>
      <c r="K1149">
        <v>3.55</v>
      </c>
      <c r="L1149" s="14">
        <v>3500.02</v>
      </c>
      <c r="M1149" t="s">
        <v>4862</v>
      </c>
      <c r="N1149" t="s">
        <v>22</v>
      </c>
      <c r="P1149">
        <v>20604536261</v>
      </c>
      <c r="Q1149">
        <v>1</v>
      </c>
      <c r="R1149" t="s">
        <v>12825</v>
      </c>
      <c r="S1149">
        <v>1261</v>
      </c>
      <c r="T1149" s="15">
        <v>44046</v>
      </c>
      <c r="U1149">
        <v>3500.02</v>
      </c>
      <c r="V1149" t="s">
        <v>100</v>
      </c>
      <c r="W1149" t="s">
        <v>101</v>
      </c>
      <c r="X1149" t="s">
        <v>101</v>
      </c>
    </row>
    <row r="1150" spans="1:24" x14ac:dyDescent="0.25">
      <c r="A1150" s="8">
        <v>7515</v>
      </c>
      <c r="B1150" t="s">
        <v>14153</v>
      </c>
      <c r="C1150" s="9" t="s">
        <v>12825</v>
      </c>
      <c r="D1150" s="9">
        <v>1262</v>
      </c>
      <c r="E1150" s="9">
        <f t="shared" si="34"/>
        <v>1262</v>
      </c>
      <c r="F1150" s="9">
        <f t="shared" si="35"/>
        <v>0</v>
      </c>
      <c r="G1150" s="11">
        <v>44046</v>
      </c>
      <c r="H1150" s="12">
        <v>0.96633101851851855</v>
      </c>
      <c r="I1150" t="s">
        <v>13156</v>
      </c>
      <c r="J1150" s="37">
        <v>15000</v>
      </c>
      <c r="K1150">
        <v>3.5405000000000002</v>
      </c>
      <c r="L1150" s="14">
        <v>53107.5</v>
      </c>
      <c r="M1150" t="s">
        <v>13157</v>
      </c>
      <c r="N1150" t="s">
        <v>22</v>
      </c>
      <c r="P1150">
        <v>20604536261</v>
      </c>
      <c r="Q1150">
        <v>1</v>
      </c>
      <c r="R1150" t="s">
        <v>12825</v>
      </c>
      <c r="S1150">
        <v>1262</v>
      </c>
      <c r="T1150" s="15">
        <v>44046</v>
      </c>
      <c r="U1150">
        <v>53107.5</v>
      </c>
      <c r="V1150" t="s">
        <v>100</v>
      </c>
      <c r="W1150" t="s">
        <v>101</v>
      </c>
      <c r="X1150" t="s">
        <v>101</v>
      </c>
    </row>
    <row r="1151" spans="1:24" x14ac:dyDescent="0.25">
      <c r="A1151" s="8">
        <v>7514</v>
      </c>
      <c r="B1151" t="s">
        <v>14154</v>
      </c>
      <c r="C1151" s="9" t="s">
        <v>12825</v>
      </c>
      <c r="D1151" s="9">
        <v>1263</v>
      </c>
      <c r="E1151" s="9">
        <f t="shared" si="34"/>
        <v>1263</v>
      </c>
      <c r="F1151" s="9">
        <f t="shared" si="35"/>
        <v>0</v>
      </c>
      <c r="G1151" s="11">
        <v>44046</v>
      </c>
      <c r="H1151" s="12">
        <v>0.96648148148148139</v>
      </c>
      <c r="I1151" t="s">
        <v>13118</v>
      </c>
      <c r="J1151" s="37">
        <v>10000</v>
      </c>
      <c r="K1151">
        <v>3.5445000000000002</v>
      </c>
      <c r="L1151" s="14">
        <v>35445</v>
      </c>
      <c r="M1151" t="s">
        <v>13119</v>
      </c>
      <c r="N1151" t="s">
        <v>22</v>
      </c>
      <c r="P1151">
        <v>20604536261</v>
      </c>
      <c r="Q1151">
        <v>1</v>
      </c>
      <c r="R1151" t="s">
        <v>12825</v>
      </c>
      <c r="S1151">
        <v>1263</v>
      </c>
      <c r="T1151" s="15">
        <v>44046</v>
      </c>
      <c r="U1151">
        <v>35445</v>
      </c>
      <c r="V1151" t="s">
        <v>100</v>
      </c>
      <c r="W1151" t="s">
        <v>101</v>
      </c>
      <c r="X1151" t="s">
        <v>101</v>
      </c>
    </row>
    <row r="1152" spans="1:24" x14ac:dyDescent="0.25">
      <c r="A1152" s="8">
        <v>7529</v>
      </c>
      <c r="B1152" t="s">
        <v>14155</v>
      </c>
      <c r="C1152" s="9" t="s">
        <v>12825</v>
      </c>
      <c r="D1152" s="9">
        <v>1264</v>
      </c>
      <c r="E1152" s="9">
        <f t="shared" si="34"/>
        <v>1264</v>
      </c>
      <c r="F1152" s="9">
        <f t="shared" si="35"/>
        <v>0</v>
      </c>
      <c r="G1152" s="11">
        <v>44047</v>
      </c>
      <c r="H1152" s="12">
        <v>0.51771990740740736</v>
      </c>
      <c r="I1152" t="s">
        <v>13872</v>
      </c>
      <c r="J1152" s="37">
        <v>2000</v>
      </c>
      <c r="K1152">
        <v>3.5579999999999998</v>
      </c>
      <c r="L1152" s="14">
        <v>7116</v>
      </c>
      <c r="M1152" t="s">
        <v>13873</v>
      </c>
      <c r="N1152" t="s">
        <v>22</v>
      </c>
      <c r="P1152">
        <v>20604536261</v>
      </c>
      <c r="Q1152">
        <v>1</v>
      </c>
      <c r="R1152" t="s">
        <v>12825</v>
      </c>
      <c r="S1152">
        <v>1264</v>
      </c>
      <c r="T1152" s="15">
        <v>44047</v>
      </c>
      <c r="U1152">
        <v>7116</v>
      </c>
      <c r="V1152" t="s">
        <v>23</v>
      </c>
      <c r="W1152" t="s">
        <v>24</v>
      </c>
      <c r="X1152" t="s">
        <v>25</v>
      </c>
    </row>
    <row r="1153" spans="1:24" x14ac:dyDescent="0.25">
      <c r="A1153" s="8">
        <v>7539</v>
      </c>
      <c r="B1153" t="s">
        <v>14156</v>
      </c>
      <c r="C1153" s="9" t="s">
        <v>12825</v>
      </c>
      <c r="D1153" s="9">
        <v>1265</v>
      </c>
      <c r="E1153" s="9">
        <f t="shared" si="34"/>
        <v>1265</v>
      </c>
      <c r="F1153" s="9">
        <f t="shared" si="35"/>
        <v>0</v>
      </c>
      <c r="G1153" s="11">
        <v>44047</v>
      </c>
      <c r="H1153" s="12">
        <v>0.54988425925925932</v>
      </c>
      <c r="I1153" t="s">
        <v>4861</v>
      </c>
      <c r="J1153" s="37">
        <v>70.28</v>
      </c>
      <c r="K1153">
        <v>3.5569999999999999</v>
      </c>
      <c r="L1153" s="14">
        <v>249.99</v>
      </c>
      <c r="M1153" t="s">
        <v>4862</v>
      </c>
      <c r="N1153" t="s">
        <v>22</v>
      </c>
      <c r="P1153">
        <v>20604536261</v>
      </c>
      <c r="Q1153">
        <v>1</v>
      </c>
      <c r="R1153" t="s">
        <v>12825</v>
      </c>
      <c r="S1153">
        <v>1265</v>
      </c>
      <c r="T1153" s="15">
        <v>44047</v>
      </c>
      <c r="U1153">
        <v>249.99</v>
      </c>
      <c r="V1153" t="s">
        <v>23</v>
      </c>
      <c r="W1153" t="s">
        <v>24</v>
      </c>
      <c r="X1153" t="s">
        <v>25</v>
      </c>
    </row>
    <row r="1154" spans="1:24" x14ac:dyDescent="0.25">
      <c r="A1154" s="8">
        <v>7543</v>
      </c>
      <c r="B1154" t="s">
        <v>14157</v>
      </c>
      <c r="C1154" s="9" t="s">
        <v>12825</v>
      </c>
      <c r="D1154" s="9">
        <v>1266</v>
      </c>
      <c r="E1154" s="9">
        <f t="shared" si="34"/>
        <v>1266</v>
      </c>
      <c r="F1154" s="9">
        <f t="shared" si="35"/>
        <v>0</v>
      </c>
      <c r="G1154" s="11">
        <v>44047</v>
      </c>
      <c r="H1154" s="12">
        <v>0.55032407407407413</v>
      </c>
      <c r="I1154" t="s">
        <v>4861</v>
      </c>
      <c r="J1154" s="37">
        <v>33.74</v>
      </c>
      <c r="K1154">
        <v>3.5569999999999999</v>
      </c>
      <c r="L1154" s="14">
        <v>120.01</v>
      </c>
      <c r="M1154" t="s">
        <v>4862</v>
      </c>
      <c r="N1154" t="s">
        <v>22</v>
      </c>
      <c r="P1154">
        <v>20604536261</v>
      </c>
      <c r="Q1154">
        <v>1</v>
      </c>
      <c r="R1154" t="s">
        <v>12825</v>
      </c>
      <c r="S1154">
        <v>1266</v>
      </c>
      <c r="T1154" s="15">
        <v>44047</v>
      </c>
      <c r="U1154">
        <v>120.01</v>
      </c>
      <c r="V1154" t="s">
        <v>23</v>
      </c>
      <c r="W1154" t="s">
        <v>24</v>
      </c>
      <c r="X1154" t="s">
        <v>25</v>
      </c>
    </row>
    <row r="1155" spans="1:24" x14ac:dyDescent="0.25">
      <c r="A1155" s="8">
        <v>7555</v>
      </c>
      <c r="B1155" t="s">
        <v>14158</v>
      </c>
      <c r="C1155" s="9" t="s">
        <v>12825</v>
      </c>
      <c r="D1155" s="9">
        <v>1267</v>
      </c>
      <c r="E1155" s="9">
        <f t="shared" si="34"/>
        <v>1267</v>
      </c>
      <c r="F1155" s="9">
        <f t="shared" si="35"/>
        <v>0</v>
      </c>
      <c r="G1155" s="11">
        <v>44047</v>
      </c>
      <c r="H1155" s="12">
        <v>0.61565972222222221</v>
      </c>
      <c r="I1155" t="s">
        <v>9862</v>
      </c>
      <c r="J1155" s="37">
        <v>350</v>
      </c>
      <c r="K1155">
        <v>3.5619999999999998</v>
      </c>
      <c r="L1155" s="14">
        <v>1246.7</v>
      </c>
      <c r="M1155" t="s">
        <v>9863</v>
      </c>
      <c r="N1155" t="s">
        <v>22</v>
      </c>
      <c r="P1155">
        <v>20604536261</v>
      </c>
      <c r="Q1155">
        <v>1</v>
      </c>
      <c r="R1155" t="s">
        <v>12825</v>
      </c>
      <c r="S1155">
        <v>1267</v>
      </c>
      <c r="T1155" s="15">
        <v>44047</v>
      </c>
      <c r="U1155">
        <v>1246.7</v>
      </c>
      <c r="V1155" t="s">
        <v>23</v>
      </c>
      <c r="W1155" t="s">
        <v>24</v>
      </c>
      <c r="X1155" t="s">
        <v>25</v>
      </c>
    </row>
    <row r="1156" spans="1:24" x14ac:dyDescent="0.25">
      <c r="A1156" s="8">
        <v>7562</v>
      </c>
      <c r="B1156" t="s">
        <v>14159</v>
      </c>
      <c r="C1156" s="9" t="s">
        <v>12825</v>
      </c>
      <c r="D1156" s="9">
        <v>1268</v>
      </c>
      <c r="E1156" s="9">
        <f t="shared" si="34"/>
        <v>1268</v>
      </c>
      <c r="F1156" s="9">
        <f t="shared" si="35"/>
        <v>0</v>
      </c>
      <c r="G1156" s="11">
        <v>44047</v>
      </c>
      <c r="H1156" s="12">
        <v>0.67443287037037036</v>
      </c>
      <c r="I1156" t="s">
        <v>13812</v>
      </c>
      <c r="J1156" s="37">
        <v>10000</v>
      </c>
      <c r="K1156">
        <v>3.5539999999999998</v>
      </c>
      <c r="L1156" s="14">
        <v>35540</v>
      </c>
      <c r="M1156" t="s">
        <v>13813</v>
      </c>
      <c r="N1156" t="s">
        <v>22</v>
      </c>
      <c r="P1156">
        <v>20604536261</v>
      </c>
      <c r="Q1156">
        <v>1</v>
      </c>
      <c r="R1156" t="s">
        <v>12825</v>
      </c>
      <c r="S1156">
        <v>1268</v>
      </c>
      <c r="T1156" s="15">
        <v>44047</v>
      </c>
      <c r="U1156">
        <v>35540</v>
      </c>
      <c r="V1156" t="s">
        <v>23</v>
      </c>
      <c r="W1156" t="s">
        <v>24</v>
      </c>
      <c r="X1156" t="s">
        <v>25</v>
      </c>
    </row>
    <row r="1157" spans="1:24" x14ac:dyDescent="0.25">
      <c r="A1157" s="8">
        <v>7563</v>
      </c>
      <c r="B1157" t="s">
        <v>14160</v>
      </c>
      <c r="C1157" s="9" t="s">
        <v>12825</v>
      </c>
      <c r="D1157" s="9">
        <v>1269</v>
      </c>
      <c r="E1157" s="9">
        <f t="shared" ref="E1157:E1220" si="36">E1156+1</f>
        <v>1269</v>
      </c>
      <c r="F1157" s="9">
        <f t="shared" ref="F1157:F1220" si="37">+E1157-E1156-1</f>
        <v>0</v>
      </c>
      <c r="G1157" s="11">
        <v>44047</v>
      </c>
      <c r="H1157" s="12">
        <v>0.6746875</v>
      </c>
      <c r="I1157" t="s">
        <v>13460</v>
      </c>
      <c r="J1157" s="37">
        <v>3000</v>
      </c>
      <c r="K1157">
        <v>3.5409999999999999</v>
      </c>
      <c r="L1157" s="14">
        <v>10623</v>
      </c>
      <c r="M1157" t="s">
        <v>13461</v>
      </c>
      <c r="N1157" t="s">
        <v>37</v>
      </c>
      <c r="P1157">
        <v>20604536261</v>
      </c>
      <c r="Q1157">
        <v>1</v>
      </c>
      <c r="R1157" t="s">
        <v>12825</v>
      </c>
      <c r="S1157">
        <v>1269</v>
      </c>
      <c r="T1157" s="15">
        <v>44047</v>
      </c>
      <c r="U1157">
        <v>10623</v>
      </c>
      <c r="V1157" t="s">
        <v>23</v>
      </c>
      <c r="W1157" t="s">
        <v>24</v>
      </c>
      <c r="X1157" t="s">
        <v>25</v>
      </c>
    </row>
    <row r="1158" spans="1:24" x14ac:dyDescent="0.25">
      <c r="A1158" s="8">
        <v>7575</v>
      </c>
      <c r="B1158" t="s">
        <v>14161</v>
      </c>
      <c r="C1158" s="9" t="s">
        <v>12825</v>
      </c>
      <c r="D1158" s="9">
        <v>1270</v>
      </c>
      <c r="E1158" s="9">
        <f t="shared" si="36"/>
        <v>1270</v>
      </c>
      <c r="F1158" s="9">
        <f t="shared" si="37"/>
        <v>0</v>
      </c>
      <c r="G1158" s="11">
        <v>44047</v>
      </c>
      <c r="H1158" s="12">
        <v>0.78318287037037038</v>
      </c>
      <c r="I1158" t="s">
        <v>1160</v>
      </c>
      <c r="J1158" s="37">
        <v>1967.95</v>
      </c>
      <c r="K1158">
        <v>3.5569999999999999</v>
      </c>
      <c r="L1158" s="14">
        <v>7000</v>
      </c>
      <c r="M1158" t="s">
        <v>1161</v>
      </c>
      <c r="N1158" t="s">
        <v>22</v>
      </c>
      <c r="P1158">
        <v>20604536261</v>
      </c>
      <c r="Q1158">
        <v>1</v>
      </c>
      <c r="R1158" t="s">
        <v>12825</v>
      </c>
      <c r="S1158">
        <v>1270</v>
      </c>
      <c r="T1158" s="15">
        <v>44047</v>
      </c>
      <c r="U1158">
        <v>7000</v>
      </c>
      <c r="V1158" t="s">
        <v>23</v>
      </c>
      <c r="W1158" t="s">
        <v>24</v>
      </c>
      <c r="X1158" t="s">
        <v>25</v>
      </c>
    </row>
    <row r="1159" spans="1:24" x14ac:dyDescent="0.25">
      <c r="A1159" s="8">
        <v>7579</v>
      </c>
      <c r="B1159" t="s">
        <v>14162</v>
      </c>
      <c r="C1159" s="9" t="s">
        <v>12825</v>
      </c>
      <c r="D1159" s="9">
        <v>1271</v>
      </c>
      <c r="E1159" s="9">
        <f t="shared" si="36"/>
        <v>1271</v>
      </c>
      <c r="F1159" s="9">
        <f t="shared" si="37"/>
        <v>0</v>
      </c>
      <c r="G1159" s="11">
        <v>44048</v>
      </c>
      <c r="H1159" s="12">
        <v>0.37942129629629634</v>
      </c>
      <c r="I1159" t="s">
        <v>243</v>
      </c>
      <c r="J1159" s="37">
        <v>500</v>
      </c>
      <c r="K1159">
        <v>3.5369999999999999</v>
      </c>
      <c r="L1159" s="14">
        <v>1768.5</v>
      </c>
      <c r="M1159" t="s">
        <v>244</v>
      </c>
      <c r="N1159" t="s">
        <v>37</v>
      </c>
      <c r="P1159">
        <v>20604536261</v>
      </c>
      <c r="Q1159">
        <v>1</v>
      </c>
      <c r="R1159" t="s">
        <v>12825</v>
      </c>
      <c r="S1159">
        <v>1271</v>
      </c>
      <c r="T1159" s="15">
        <v>44048</v>
      </c>
      <c r="U1159">
        <v>1768.5</v>
      </c>
      <c r="V1159" t="s">
        <v>23</v>
      </c>
      <c r="W1159" t="s">
        <v>24</v>
      </c>
      <c r="X1159" t="s">
        <v>25</v>
      </c>
    </row>
    <row r="1160" spans="1:24" x14ac:dyDescent="0.25">
      <c r="A1160" s="8">
        <v>7588</v>
      </c>
      <c r="B1160" t="s">
        <v>14163</v>
      </c>
      <c r="C1160" s="9" t="s">
        <v>12825</v>
      </c>
      <c r="D1160" s="9">
        <v>1272</v>
      </c>
      <c r="E1160" s="9">
        <f t="shared" si="36"/>
        <v>1272</v>
      </c>
      <c r="F1160" s="9">
        <f t="shared" si="37"/>
        <v>0</v>
      </c>
      <c r="G1160" s="11">
        <v>44048</v>
      </c>
      <c r="H1160" s="12">
        <v>0.49417824074074074</v>
      </c>
      <c r="I1160" t="s">
        <v>87</v>
      </c>
      <c r="J1160" s="37">
        <v>548</v>
      </c>
      <c r="K1160">
        <v>3.54</v>
      </c>
      <c r="L1160" s="14">
        <v>1939.92</v>
      </c>
      <c r="M1160" t="s">
        <v>88</v>
      </c>
      <c r="N1160" t="s">
        <v>37</v>
      </c>
      <c r="P1160">
        <v>20604536261</v>
      </c>
      <c r="Q1160">
        <v>1</v>
      </c>
      <c r="R1160" t="s">
        <v>12825</v>
      </c>
      <c r="S1160">
        <v>1272</v>
      </c>
      <c r="T1160" s="15">
        <v>44048</v>
      </c>
      <c r="U1160">
        <v>1939.92</v>
      </c>
      <c r="V1160" t="s">
        <v>23</v>
      </c>
      <c r="W1160" t="s">
        <v>24</v>
      </c>
      <c r="X1160" t="s">
        <v>25</v>
      </c>
    </row>
    <row r="1161" spans="1:24" x14ac:dyDescent="0.25">
      <c r="A1161" s="8">
        <v>7589</v>
      </c>
      <c r="B1161" t="s">
        <v>14164</v>
      </c>
      <c r="C1161" s="9" t="s">
        <v>12825</v>
      </c>
      <c r="D1161" s="9">
        <v>1273</v>
      </c>
      <c r="E1161" s="9">
        <f t="shared" si="36"/>
        <v>1273</v>
      </c>
      <c r="F1161" s="9">
        <f t="shared" si="37"/>
        <v>0</v>
      </c>
      <c r="G1161" s="11">
        <v>44048</v>
      </c>
      <c r="H1161" s="12">
        <v>0.49483796296296295</v>
      </c>
      <c r="I1161" t="s">
        <v>12836</v>
      </c>
      <c r="J1161" s="37">
        <v>3641.02</v>
      </c>
      <c r="K1161">
        <v>3.5567000000000002</v>
      </c>
      <c r="L1161" s="14">
        <v>12950.02</v>
      </c>
      <c r="M1161" t="s">
        <v>12837</v>
      </c>
      <c r="N1161" t="s">
        <v>22</v>
      </c>
      <c r="P1161">
        <v>20604536261</v>
      </c>
      <c r="Q1161">
        <v>1</v>
      </c>
      <c r="R1161" t="s">
        <v>12825</v>
      </c>
      <c r="S1161">
        <v>1273</v>
      </c>
      <c r="T1161" s="15">
        <v>44048</v>
      </c>
      <c r="U1161">
        <v>12950.02</v>
      </c>
      <c r="V1161" t="s">
        <v>23</v>
      </c>
      <c r="W1161" t="s">
        <v>24</v>
      </c>
      <c r="X1161" t="s">
        <v>25</v>
      </c>
    </row>
    <row r="1162" spans="1:24" x14ac:dyDescent="0.25">
      <c r="A1162" s="8">
        <v>7593</v>
      </c>
      <c r="B1162" t="s">
        <v>14165</v>
      </c>
      <c r="C1162" s="9" t="s">
        <v>12825</v>
      </c>
      <c r="D1162" s="9">
        <v>1274</v>
      </c>
      <c r="E1162" s="9">
        <f t="shared" si="36"/>
        <v>1274</v>
      </c>
      <c r="F1162" s="9">
        <f t="shared" si="37"/>
        <v>0</v>
      </c>
      <c r="G1162" s="11">
        <v>44048</v>
      </c>
      <c r="H1162" s="12">
        <v>0.4954513888888889</v>
      </c>
      <c r="I1162" t="s">
        <v>12845</v>
      </c>
      <c r="J1162" s="37">
        <v>1000</v>
      </c>
      <c r="K1162">
        <v>3.544</v>
      </c>
      <c r="L1162" s="14">
        <v>3544</v>
      </c>
      <c r="M1162" t="s">
        <v>12846</v>
      </c>
      <c r="N1162" t="s">
        <v>37</v>
      </c>
      <c r="P1162">
        <v>20604536261</v>
      </c>
      <c r="Q1162">
        <v>1</v>
      </c>
      <c r="R1162" t="s">
        <v>12825</v>
      </c>
      <c r="S1162">
        <v>1274</v>
      </c>
      <c r="T1162" s="15">
        <v>44048</v>
      </c>
      <c r="U1162">
        <v>3544</v>
      </c>
      <c r="V1162" t="s">
        <v>23</v>
      </c>
      <c r="W1162" t="s">
        <v>24</v>
      </c>
      <c r="X1162" t="s">
        <v>25</v>
      </c>
    </row>
    <row r="1163" spans="1:24" x14ac:dyDescent="0.25">
      <c r="A1163" s="8">
        <v>7596</v>
      </c>
      <c r="B1163" t="s">
        <v>14166</v>
      </c>
      <c r="C1163" s="9" t="s">
        <v>12825</v>
      </c>
      <c r="D1163" s="9">
        <v>1275</v>
      </c>
      <c r="E1163" s="9">
        <f t="shared" si="36"/>
        <v>1275</v>
      </c>
      <c r="F1163" s="9">
        <f t="shared" si="37"/>
        <v>0</v>
      </c>
      <c r="G1163" s="11">
        <v>44048</v>
      </c>
      <c r="H1163" s="12">
        <v>0.49655092592592592</v>
      </c>
      <c r="I1163" t="s">
        <v>9371</v>
      </c>
      <c r="J1163" s="37">
        <v>20000</v>
      </c>
      <c r="K1163">
        <v>3.5459999999999998</v>
      </c>
      <c r="L1163" s="14">
        <v>70920</v>
      </c>
      <c r="M1163" t="s">
        <v>9372</v>
      </c>
      <c r="N1163" t="s">
        <v>37</v>
      </c>
      <c r="P1163">
        <v>20604536261</v>
      </c>
      <c r="Q1163">
        <v>1</v>
      </c>
      <c r="R1163" t="s">
        <v>12825</v>
      </c>
      <c r="S1163">
        <v>1275</v>
      </c>
      <c r="T1163" s="15">
        <v>44048</v>
      </c>
      <c r="U1163">
        <v>70920</v>
      </c>
      <c r="V1163" t="s">
        <v>23</v>
      </c>
      <c r="W1163" t="s">
        <v>24</v>
      </c>
      <c r="X1163" t="s">
        <v>25</v>
      </c>
    </row>
    <row r="1164" spans="1:24" x14ac:dyDescent="0.25">
      <c r="A1164" s="8">
        <v>7598</v>
      </c>
      <c r="B1164" t="s">
        <v>14167</v>
      </c>
      <c r="C1164" s="9" t="s">
        <v>12825</v>
      </c>
      <c r="D1164" s="9">
        <v>1276</v>
      </c>
      <c r="E1164" s="9">
        <f t="shared" si="36"/>
        <v>1276</v>
      </c>
      <c r="F1164" s="9">
        <f t="shared" si="37"/>
        <v>0</v>
      </c>
      <c r="G1164" s="11">
        <v>44048</v>
      </c>
      <c r="H1164" s="12">
        <v>0.49763888888888891</v>
      </c>
      <c r="I1164" t="s">
        <v>1198</v>
      </c>
      <c r="J1164" s="37">
        <v>1000</v>
      </c>
      <c r="K1164">
        <v>3.5459999999999998</v>
      </c>
      <c r="L1164" s="14">
        <v>3546</v>
      </c>
      <c r="M1164" t="s">
        <v>1199</v>
      </c>
      <c r="N1164" t="s">
        <v>37</v>
      </c>
      <c r="P1164">
        <v>20604536261</v>
      </c>
      <c r="Q1164">
        <v>1</v>
      </c>
      <c r="R1164" t="s">
        <v>12825</v>
      </c>
      <c r="S1164">
        <v>1276</v>
      </c>
      <c r="T1164" s="15">
        <v>44048</v>
      </c>
      <c r="U1164">
        <v>3546</v>
      </c>
      <c r="V1164" t="s">
        <v>23</v>
      </c>
      <c r="W1164" t="s">
        <v>24</v>
      </c>
      <c r="X1164" t="s">
        <v>25</v>
      </c>
    </row>
    <row r="1165" spans="1:24" x14ac:dyDescent="0.25">
      <c r="A1165" s="8">
        <v>7601</v>
      </c>
      <c r="B1165" t="s">
        <v>14168</v>
      </c>
      <c r="C1165" s="9" t="s">
        <v>12825</v>
      </c>
      <c r="D1165" s="9">
        <v>1277</v>
      </c>
      <c r="E1165" s="9">
        <f t="shared" si="36"/>
        <v>1277</v>
      </c>
      <c r="F1165" s="9">
        <f t="shared" si="37"/>
        <v>0</v>
      </c>
      <c r="G1165" s="11">
        <v>44048</v>
      </c>
      <c r="H1165" s="12">
        <v>0.51745370370370369</v>
      </c>
      <c r="I1165" t="s">
        <v>13672</v>
      </c>
      <c r="J1165" s="37">
        <v>591.53</v>
      </c>
      <c r="K1165">
        <v>3.5640000000000001</v>
      </c>
      <c r="L1165" s="14">
        <v>2108.21</v>
      </c>
      <c r="M1165" t="s">
        <v>13673</v>
      </c>
      <c r="N1165" t="s">
        <v>22</v>
      </c>
      <c r="P1165">
        <v>20604536261</v>
      </c>
      <c r="Q1165">
        <v>1</v>
      </c>
      <c r="R1165" t="s">
        <v>12825</v>
      </c>
      <c r="S1165">
        <v>1277</v>
      </c>
      <c r="T1165" s="15">
        <v>44048</v>
      </c>
      <c r="U1165">
        <v>2108.21</v>
      </c>
      <c r="V1165" t="s">
        <v>23</v>
      </c>
      <c r="W1165" t="s">
        <v>24</v>
      </c>
      <c r="X1165" t="s">
        <v>25</v>
      </c>
    </row>
    <row r="1166" spans="1:24" x14ac:dyDescent="0.25">
      <c r="A1166" s="8">
        <v>7614</v>
      </c>
      <c r="B1166" t="s">
        <v>14169</v>
      </c>
      <c r="C1166" s="9" t="s">
        <v>12825</v>
      </c>
      <c r="D1166" s="9">
        <v>1278</v>
      </c>
      <c r="E1166" s="9">
        <f t="shared" si="36"/>
        <v>1278</v>
      </c>
      <c r="F1166" s="9">
        <f t="shared" si="37"/>
        <v>0</v>
      </c>
      <c r="G1166" s="11">
        <v>44048</v>
      </c>
      <c r="H1166" s="12">
        <v>0.62190972222222218</v>
      </c>
      <c r="I1166" t="s">
        <v>14092</v>
      </c>
      <c r="J1166" s="37">
        <v>1000</v>
      </c>
      <c r="K1166">
        <v>3.5369999999999999</v>
      </c>
      <c r="L1166" s="14">
        <v>3537</v>
      </c>
      <c r="M1166" t="s">
        <v>14093</v>
      </c>
      <c r="N1166" t="s">
        <v>37</v>
      </c>
      <c r="P1166">
        <v>20604536261</v>
      </c>
      <c r="Q1166">
        <v>1</v>
      </c>
      <c r="R1166" t="s">
        <v>12825</v>
      </c>
      <c r="S1166">
        <v>1278</v>
      </c>
      <c r="T1166" s="15">
        <v>44048</v>
      </c>
      <c r="U1166">
        <v>3537</v>
      </c>
      <c r="V1166" t="s">
        <v>23</v>
      </c>
      <c r="W1166" t="s">
        <v>24</v>
      </c>
      <c r="X1166" t="s">
        <v>25</v>
      </c>
    </row>
    <row r="1167" spans="1:24" x14ac:dyDescent="0.25">
      <c r="A1167" s="8">
        <v>7640</v>
      </c>
      <c r="B1167" t="s">
        <v>14170</v>
      </c>
      <c r="C1167" s="9" t="s">
        <v>12825</v>
      </c>
      <c r="D1167" s="9">
        <v>1279</v>
      </c>
      <c r="E1167" s="9">
        <f t="shared" si="36"/>
        <v>1279</v>
      </c>
      <c r="F1167" s="9">
        <f t="shared" si="37"/>
        <v>0</v>
      </c>
      <c r="G1167" s="11">
        <v>44048</v>
      </c>
      <c r="H1167" s="12">
        <v>0.96510416666666676</v>
      </c>
      <c r="I1167" t="s">
        <v>13540</v>
      </c>
      <c r="J1167" s="37">
        <v>5000</v>
      </c>
      <c r="K1167">
        <v>3.5590000000000002</v>
      </c>
      <c r="L1167" s="14">
        <v>17795</v>
      </c>
      <c r="M1167" t="s">
        <v>13541</v>
      </c>
      <c r="N1167" t="s">
        <v>22</v>
      </c>
      <c r="P1167">
        <v>20604536261</v>
      </c>
      <c r="Q1167">
        <v>1</v>
      </c>
      <c r="R1167" t="s">
        <v>12825</v>
      </c>
      <c r="S1167">
        <v>1279</v>
      </c>
      <c r="T1167" s="15">
        <v>44048</v>
      </c>
      <c r="U1167">
        <v>17795</v>
      </c>
      <c r="V1167" t="s">
        <v>100</v>
      </c>
      <c r="W1167" t="s">
        <v>101</v>
      </c>
      <c r="X1167" t="s">
        <v>101</v>
      </c>
    </row>
    <row r="1168" spans="1:24" x14ac:dyDescent="0.25">
      <c r="A1168" s="8">
        <v>7642</v>
      </c>
      <c r="B1168" t="s">
        <v>14171</v>
      </c>
      <c r="C1168" s="9" t="s">
        <v>12825</v>
      </c>
      <c r="D1168" s="9">
        <v>1280</v>
      </c>
      <c r="E1168" s="9">
        <f t="shared" si="36"/>
        <v>1280</v>
      </c>
      <c r="F1168" s="9">
        <f t="shared" si="37"/>
        <v>0</v>
      </c>
      <c r="G1168" s="11">
        <v>44048</v>
      </c>
      <c r="H1168" s="12">
        <v>0.96528935185185183</v>
      </c>
      <c r="I1168" t="s">
        <v>2226</v>
      </c>
      <c r="J1168" s="37">
        <v>15000</v>
      </c>
      <c r="K1168">
        <v>3.552</v>
      </c>
      <c r="L1168" s="14">
        <v>53280</v>
      </c>
      <c r="M1168" t="s">
        <v>2227</v>
      </c>
      <c r="N1168" t="s">
        <v>22</v>
      </c>
      <c r="P1168">
        <v>20604536261</v>
      </c>
      <c r="Q1168">
        <v>1</v>
      </c>
      <c r="R1168" t="s">
        <v>12825</v>
      </c>
      <c r="S1168">
        <v>1280</v>
      </c>
      <c r="T1168" s="15">
        <v>44048</v>
      </c>
      <c r="U1168">
        <v>53280</v>
      </c>
      <c r="V1168" t="s">
        <v>100</v>
      </c>
      <c r="W1168" t="s">
        <v>101</v>
      </c>
      <c r="X1168" t="s">
        <v>101</v>
      </c>
    </row>
    <row r="1169" spans="1:24" x14ac:dyDescent="0.25">
      <c r="A1169" s="8">
        <v>7643</v>
      </c>
      <c r="B1169" t="s">
        <v>14172</v>
      </c>
      <c r="C1169" s="9" t="s">
        <v>12825</v>
      </c>
      <c r="D1169" s="9">
        <v>1281</v>
      </c>
      <c r="E1169" s="9">
        <f t="shared" si="36"/>
        <v>1281</v>
      </c>
      <c r="F1169" s="9">
        <f t="shared" si="37"/>
        <v>0</v>
      </c>
      <c r="G1169" s="11">
        <v>44048</v>
      </c>
      <c r="H1169" s="12">
        <v>0.96542824074074074</v>
      </c>
      <c r="I1169" t="s">
        <v>2226</v>
      </c>
      <c r="J1169" s="37">
        <v>10000</v>
      </c>
      <c r="K1169">
        <v>3.5444</v>
      </c>
      <c r="L1169" s="14">
        <v>35444</v>
      </c>
      <c r="M1169" t="s">
        <v>2227</v>
      </c>
      <c r="N1169" t="s">
        <v>22</v>
      </c>
      <c r="P1169">
        <v>20604536261</v>
      </c>
      <c r="Q1169">
        <v>1</v>
      </c>
      <c r="R1169" t="s">
        <v>12825</v>
      </c>
      <c r="S1169">
        <v>1281</v>
      </c>
      <c r="T1169" s="15">
        <v>44048</v>
      </c>
      <c r="U1169">
        <v>35444</v>
      </c>
      <c r="V1169" t="s">
        <v>100</v>
      </c>
      <c r="W1169" t="s">
        <v>101</v>
      </c>
      <c r="X1169" t="s">
        <v>101</v>
      </c>
    </row>
    <row r="1170" spans="1:24" x14ac:dyDescent="0.25">
      <c r="A1170" s="8">
        <v>7644</v>
      </c>
      <c r="B1170" t="s">
        <v>14173</v>
      </c>
      <c r="C1170" s="9" t="s">
        <v>12825</v>
      </c>
      <c r="D1170" s="9">
        <v>1282</v>
      </c>
      <c r="E1170" s="9">
        <f t="shared" si="36"/>
        <v>1282</v>
      </c>
      <c r="F1170" s="9">
        <f t="shared" si="37"/>
        <v>0</v>
      </c>
      <c r="G1170" s="11">
        <v>44049</v>
      </c>
      <c r="H1170" s="12">
        <v>0.41106481481481483</v>
      </c>
      <c r="I1170" t="s">
        <v>14092</v>
      </c>
      <c r="J1170" s="37">
        <v>2000</v>
      </c>
      <c r="K1170">
        <v>3.5419999999999998</v>
      </c>
      <c r="L1170" s="14">
        <v>7084</v>
      </c>
      <c r="M1170" t="s">
        <v>14093</v>
      </c>
      <c r="N1170" t="s">
        <v>37</v>
      </c>
      <c r="P1170">
        <v>20604536261</v>
      </c>
      <c r="Q1170">
        <v>1</v>
      </c>
      <c r="R1170" t="s">
        <v>12825</v>
      </c>
      <c r="S1170">
        <v>1282</v>
      </c>
      <c r="T1170" s="15">
        <v>44049</v>
      </c>
      <c r="U1170">
        <v>7084</v>
      </c>
      <c r="V1170" t="s">
        <v>23</v>
      </c>
      <c r="W1170" t="s">
        <v>24</v>
      </c>
      <c r="X1170" t="s">
        <v>25</v>
      </c>
    </row>
    <row r="1171" spans="1:24" x14ac:dyDescent="0.25">
      <c r="A1171" s="8">
        <v>7645</v>
      </c>
      <c r="B1171" t="s">
        <v>14174</v>
      </c>
      <c r="C1171" s="9" t="s">
        <v>12825</v>
      </c>
      <c r="D1171" s="9">
        <v>1283</v>
      </c>
      <c r="E1171" s="9">
        <f t="shared" si="36"/>
        <v>1283</v>
      </c>
      <c r="F1171" s="9">
        <f t="shared" si="37"/>
        <v>0</v>
      </c>
      <c r="G1171" s="11">
        <v>44049</v>
      </c>
      <c r="H1171" s="12">
        <v>0.41319444444444442</v>
      </c>
      <c r="I1171" t="s">
        <v>4861</v>
      </c>
      <c r="J1171" s="37">
        <v>28.07</v>
      </c>
      <c r="K1171">
        <v>3.5619999999999998</v>
      </c>
      <c r="L1171" s="14">
        <v>99.99</v>
      </c>
      <c r="M1171" t="s">
        <v>4862</v>
      </c>
      <c r="N1171" t="s">
        <v>22</v>
      </c>
      <c r="P1171">
        <v>20604536261</v>
      </c>
      <c r="Q1171">
        <v>1</v>
      </c>
      <c r="R1171" t="s">
        <v>12825</v>
      </c>
      <c r="S1171">
        <v>1283</v>
      </c>
      <c r="T1171" s="15">
        <v>44049</v>
      </c>
      <c r="U1171">
        <v>99.99</v>
      </c>
      <c r="V1171" t="s">
        <v>23</v>
      </c>
      <c r="W1171" t="s">
        <v>24</v>
      </c>
      <c r="X1171" t="s">
        <v>25</v>
      </c>
    </row>
    <row r="1172" spans="1:24" x14ac:dyDescent="0.25">
      <c r="A1172" s="8">
        <v>7647</v>
      </c>
      <c r="B1172" t="s">
        <v>14175</v>
      </c>
      <c r="C1172" s="9" t="s">
        <v>12825</v>
      </c>
      <c r="D1172" s="9">
        <v>1284</v>
      </c>
      <c r="E1172" s="9">
        <f t="shared" si="36"/>
        <v>1284</v>
      </c>
      <c r="F1172" s="9">
        <f t="shared" si="37"/>
        <v>0</v>
      </c>
      <c r="G1172" s="11">
        <v>44049</v>
      </c>
      <c r="H1172" s="12">
        <v>0.42716435185185181</v>
      </c>
      <c r="I1172" t="s">
        <v>13348</v>
      </c>
      <c r="J1172" s="37">
        <v>8300</v>
      </c>
      <c r="K1172">
        <v>3.544</v>
      </c>
      <c r="L1172" s="14">
        <v>29415.200000000001</v>
      </c>
      <c r="M1172" t="s">
        <v>13349</v>
      </c>
      <c r="N1172" t="s">
        <v>37</v>
      </c>
      <c r="P1172">
        <v>20604536261</v>
      </c>
      <c r="Q1172">
        <v>1</v>
      </c>
      <c r="R1172" t="s">
        <v>12825</v>
      </c>
      <c r="S1172">
        <v>1284</v>
      </c>
      <c r="T1172" s="15">
        <v>44049</v>
      </c>
      <c r="U1172">
        <v>29415.200000000001</v>
      </c>
      <c r="V1172" t="s">
        <v>23</v>
      </c>
      <c r="W1172" t="s">
        <v>24</v>
      </c>
      <c r="X1172" t="s">
        <v>25</v>
      </c>
    </row>
    <row r="1173" spans="1:24" x14ac:dyDescent="0.25">
      <c r="A1173" s="8">
        <v>7652</v>
      </c>
      <c r="B1173" t="s">
        <v>14176</v>
      </c>
      <c r="C1173" s="9" t="s">
        <v>12825</v>
      </c>
      <c r="D1173" s="9">
        <v>1285</v>
      </c>
      <c r="E1173" s="9">
        <f t="shared" si="36"/>
        <v>1285</v>
      </c>
      <c r="F1173" s="9">
        <f t="shared" si="37"/>
        <v>0</v>
      </c>
      <c r="G1173" s="11">
        <v>44049</v>
      </c>
      <c r="H1173" s="12">
        <v>0.43609953703703702</v>
      </c>
      <c r="I1173" t="s">
        <v>13078</v>
      </c>
      <c r="J1173" s="37">
        <v>2000</v>
      </c>
      <c r="K1173">
        <v>3.544</v>
      </c>
      <c r="L1173" s="14">
        <v>7088</v>
      </c>
      <c r="M1173" t="s">
        <v>13079</v>
      </c>
      <c r="N1173" t="s">
        <v>37</v>
      </c>
      <c r="P1173">
        <v>20604536261</v>
      </c>
      <c r="Q1173">
        <v>1</v>
      </c>
      <c r="R1173" t="s">
        <v>12825</v>
      </c>
      <c r="S1173">
        <v>1285</v>
      </c>
      <c r="T1173" s="15">
        <v>44049</v>
      </c>
      <c r="U1173">
        <v>7088</v>
      </c>
      <c r="V1173" t="s">
        <v>23</v>
      </c>
      <c r="W1173" t="s">
        <v>24</v>
      </c>
      <c r="X1173" t="s">
        <v>25</v>
      </c>
    </row>
    <row r="1174" spans="1:24" x14ac:dyDescent="0.25">
      <c r="A1174" s="8">
        <v>7658</v>
      </c>
      <c r="B1174" t="s">
        <v>14177</v>
      </c>
      <c r="C1174" s="9" t="s">
        <v>12825</v>
      </c>
      <c r="D1174" s="9">
        <v>1286</v>
      </c>
      <c r="E1174" s="9">
        <f t="shared" si="36"/>
        <v>1286</v>
      </c>
      <c r="F1174" s="9">
        <f t="shared" si="37"/>
        <v>0</v>
      </c>
      <c r="G1174" s="11">
        <v>44049</v>
      </c>
      <c r="H1174" s="12">
        <v>0.47313657407407406</v>
      </c>
      <c r="I1174" t="s">
        <v>2949</v>
      </c>
      <c r="J1174" s="37">
        <v>1665.26</v>
      </c>
      <c r="K1174">
        <v>3.56</v>
      </c>
      <c r="L1174" s="14">
        <v>5928.33</v>
      </c>
      <c r="M1174" t="s">
        <v>2950</v>
      </c>
      <c r="N1174" t="s">
        <v>22</v>
      </c>
      <c r="P1174">
        <v>20604536261</v>
      </c>
      <c r="Q1174">
        <v>1</v>
      </c>
      <c r="R1174" t="s">
        <v>12825</v>
      </c>
      <c r="S1174">
        <v>1286</v>
      </c>
      <c r="T1174" s="15">
        <v>44049</v>
      </c>
      <c r="U1174">
        <v>5928.33</v>
      </c>
      <c r="V1174" t="s">
        <v>23</v>
      </c>
      <c r="W1174" t="s">
        <v>24</v>
      </c>
      <c r="X1174" t="s">
        <v>25</v>
      </c>
    </row>
    <row r="1175" spans="1:24" s="17" customFormat="1" x14ac:dyDescent="0.25">
      <c r="A1175" s="16"/>
      <c r="C1175" s="18"/>
      <c r="D1175" s="18"/>
      <c r="E1175" s="18">
        <f t="shared" si="36"/>
        <v>1287</v>
      </c>
      <c r="F1175" s="18">
        <f t="shared" si="37"/>
        <v>0</v>
      </c>
      <c r="G1175" s="19"/>
      <c r="H1175" s="20"/>
      <c r="J1175" s="21"/>
      <c r="L1175" s="22"/>
      <c r="P1175" s="17">
        <v>20604536261</v>
      </c>
      <c r="Q1175" s="17">
        <v>1</v>
      </c>
      <c r="R1175" s="17" t="s">
        <v>12825</v>
      </c>
      <c r="S1175" s="17">
        <v>1287</v>
      </c>
      <c r="T1175" s="23">
        <v>44049</v>
      </c>
      <c r="U1175" s="17">
        <v>0</v>
      </c>
      <c r="V1175" s="17" t="s">
        <v>89</v>
      </c>
      <c r="W1175" s="17" t="s">
        <v>24</v>
      </c>
      <c r="X1175" s="17" t="s">
        <v>25</v>
      </c>
    </row>
    <row r="1176" spans="1:24" x14ac:dyDescent="0.25">
      <c r="A1176" s="8">
        <v>7661</v>
      </c>
      <c r="B1176" t="s">
        <v>14178</v>
      </c>
      <c r="C1176" s="9" t="s">
        <v>12825</v>
      </c>
      <c r="D1176" s="9">
        <v>1288</v>
      </c>
      <c r="E1176" s="9">
        <f t="shared" si="36"/>
        <v>1288</v>
      </c>
      <c r="F1176" s="9">
        <f t="shared" si="37"/>
        <v>0</v>
      </c>
      <c r="G1176" s="11">
        <v>44049</v>
      </c>
      <c r="H1176" s="12">
        <v>0.64192129629629624</v>
      </c>
      <c r="I1176" t="s">
        <v>2000</v>
      </c>
      <c r="J1176" s="37">
        <v>320</v>
      </c>
      <c r="K1176">
        <v>3.5539999999999998</v>
      </c>
      <c r="L1176" s="14">
        <v>1137.28</v>
      </c>
      <c r="M1176" t="s">
        <v>2001</v>
      </c>
      <c r="N1176" t="s">
        <v>22</v>
      </c>
      <c r="P1176">
        <v>20604536261</v>
      </c>
      <c r="Q1176">
        <v>1</v>
      </c>
      <c r="R1176" t="s">
        <v>12825</v>
      </c>
      <c r="S1176">
        <v>1288</v>
      </c>
      <c r="T1176" s="15">
        <v>44049</v>
      </c>
      <c r="U1176">
        <v>1137.28</v>
      </c>
      <c r="V1176" t="s">
        <v>23</v>
      </c>
      <c r="W1176" t="s">
        <v>24</v>
      </c>
      <c r="X1176" t="s">
        <v>25</v>
      </c>
    </row>
    <row r="1177" spans="1:24" x14ac:dyDescent="0.25">
      <c r="A1177" s="8">
        <v>7662</v>
      </c>
      <c r="B1177" t="s">
        <v>14179</v>
      </c>
      <c r="C1177" s="9" t="s">
        <v>12825</v>
      </c>
      <c r="D1177" s="9">
        <v>1289</v>
      </c>
      <c r="E1177" s="9">
        <f t="shared" si="36"/>
        <v>1289</v>
      </c>
      <c r="F1177" s="9">
        <f t="shared" si="37"/>
        <v>0</v>
      </c>
      <c r="G1177" s="11">
        <v>44049</v>
      </c>
      <c r="H1177" s="12">
        <v>0.64211805555555557</v>
      </c>
      <c r="I1177" t="s">
        <v>2949</v>
      </c>
      <c r="J1177" s="37">
        <v>2476.5</v>
      </c>
      <c r="K1177">
        <v>3.552</v>
      </c>
      <c r="L1177" s="14">
        <v>8796.5300000000007</v>
      </c>
      <c r="M1177" t="s">
        <v>2950</v>
      </c>
      <c r="N1177" t="s">
        <v>22</v>
      </c>
      <c r="P1177">
        <v>20604536261</v>
      </c>
      <c r="Q1177">
        <v>1</v>
      </c>
      <c r="R1177" t="s">
        <v>12825</v>
      </c>
      <c r="S1177">
        <v>1289</v>
      </c>
      <c r="T1177" s="15">
        <v>44049</v>
      </c>
      <c r="U1177">
        <v>8796.5300000000007</v>
      </c>
      <c r="V1177" t="s">
        <v>23</v>
      </c>
      <c r="W1177" t="s">
        <v>24</v>
      </c>
      <c r="X1177" t="s">
        <v>25</v>
      </c>
    </row>
    <row r="1178" spans="1:24" x14ac:dyDescent="0.25">
      <c r="A1178" s="8">
        <v>7663</v>
      </c>
      <c r="B1178" t="s">
        <v>14180</v>
      </c>
      <c r="C1178" s="9" t="s">
        <v>12825</v>
      </c>
      <c r="D1178" s="9">
        <v>1290</v>
      </c>
      <c r="E1178" s="9">
        <f t="shared" si="36"/>
        <v>1290</v>
      </c>
      <c r="F1178" s="9">
        <f t="shared" si="37"/>
        <v>0</v>
      </c>
      <c r="G1178" s="11">
        <v>44049</v>
      </c>
      <c r="H1178" s="12">
        <v>0.64234953703703701</v>
      </c>
      <c r="I1178" t="s">
        <v>13786</v>
      </c>
      <c r="J1178" s="37">
        <v>5000</v>
      </c>
      <c r="K1178">
        <v>3.5369999999999999</v>
      </c>
      <c r="L1178" s="14">
        <v>17685</v>
      </c>
      <c r="M1178" t="s">
        <v>13787</v>
      </c>
      <c r="N1178" t="s">
        <v>37</v>
      </c>
      <c r="P1178">
        <v>20604536261</v>
      </c>
      <c r="Q1178">
        <v>1</v>
      </c>
      <c r="R1178" t="s">
        <v>12825</v>
      </c>
      <c r="S1178">
        <v>1290</v>
      </c>
      <c r="T1178" s="15">
        <v>44049</v>
      </c>
      <c r="U1178">
        <v>17685</v>
      </c>
      <c r="V1178" t="s">
        <v>23</v>
      </c>
      <c r="W1178" t="s">
        <v>24</v>
      </c>
      <c r="X1178" t="s">
        <v>25</v>
      </c>
    </row>
    <row r="1179" spans="1:24" x14ac:dyDescent="0.25">
      <c r="A1179" s="8">
        <v>7665</v>
      </c>
      <c r="B1179" t="s">
        <v>14181</v>
      </c>
      <c r="C1179" s="9" t="s">
        <v>12825</v>
      </c>
      <c r="D1179" s="9">
        <v>1291</v>
      </c>
      <c r="E1179" s="9">
        <f t="shared" si="36"/>
        <v>1291</v>
      </c>
      <c r="F1179" s="9">
        <f t="shared" si="37"/>
        <v>0</v>
      </c>
      <c r="G1179" s="11">
        <v>44049</v>
      </c>
      <c r="H1179" s="12">
        <v>0.64252314814814815</v>
      </c>
      <c r="I1179" t="s">
        <v>4861</v>
      </c>
      <c r="J1179" s="37">
        <v>42.22</v>
      </c>
      <c r="K1179">
        <v>3.5529999999999999</v>
      </c>
      <c r="L1179" s="14">
        <v>150.01</v>
      </c>
      <c r="M1179" t="s">
        <v>4862</v>
      </c>
      <c r="N1179" t="s">
        <v>22</v>
      </c>
      <c r="P1179">
        <v>20604536261</v>
      </c>
      <c r="Q1179">
        <v>1</v>
      </c>
      <c r="R1179" t="s">
        <v>12825</v>
      </c>
      <c r="S1179">
        <v>1291</v>
      </c>
      <c r="T1179" s="15">
        <v>44049</v>
      </c>
      <c r="U1179">
        <v>150.01</v>
      </c>
      <c r="V1179" t="s">
        <v>23</v>
      </c>
      <c r="W1179" t="s">
        <v>24</v>
      </c>
      <c r="X1179" t="s">
        <v>25</v>
      </c>
    </row>
    <row r="1180" spans="1:24" x14ac:dyDescent="0.25">
      <c r="A1180" s="8">
        <v>7669</v>
      </c>
      <c r="B1180" t="s">
        <v>14182</v>
      </c>
      <c r="C1180" s="9" t="s">
        <v>12825</v>
      </c>
      <c r="D1180" s="9">
        <v>1292</v>
      </c>
      <c r="E1180" s="9">
        <f t="shared" si="36"/>
        <v>1292</v>
      </c>
      <c r="F1180" s="9">
        <f t="shared" si="37"/>
        <v>0</v>
      </c>
      <c r="G1180" s="11">
        <v>44049</v>
      </c>
      <c r="H1180" s="12">
        <v>0.64269675925925929</v>
      </c>
      <c r="I1180" t="s">
        <v>13997</v>
      </c>
      <c r="J1180" s="37">
        <v>10000</v>
      </c>
      <c r="K1180">
        <v>3.552</v>
      </c>
      <c r="L1180" s="14">
        <v>35520</v>
      </c>
      <c r="M1180" t="s">
        <v>13998</v>
      </c>
      <c r="N1180" t="s">
        <v>22</v>
      </c>
      <c r="P1180">
        <v>20604536261</v>
      </c>
      <c r="Q1180">
        <v>1</v>
      </c>
      <c r="R1180" t="s">
        <v>12825</v>
      </c>
      <c r="S1180">
        <v>1292</v>
      </c>
      <c r="T1180" s="15">
        <v>44049</v>
      </c>
      <c r="U1180">
        <v>35520</v>
      </c>
      <c r="V1180" t="s">
        <v>23</v>
      </c>
      <c r="W1180" t="s">
        <v>24</v>
      </c>
      <c r="X1180" t="s">
        <v>25</v>
      </c>
    </row>
    <row r="1181" spans="1:24" x14ac:dyDescent="0.25">
      <c r="A1181" s="8">
        <v>7670</v>
      </c>
      <c r="B1181" t="s">
        <v>14183</v>
      </c>
      <c r="C1181" s="9" t="s">
        <v>12825</v>
      </c>
      <c r="D1181" s="9">
        <v>1293</v>
      </c>
      <c r="E1181" s="9">
        <f t="shared" si="36"/>
        <v>1293</v>
      </c>
      <c r="F1181" s="9">
        <f t="shared" si="37"/>
        <v>0</v>
      </c>
      <c r="G1181" s="11">
        <v>44049</v>
      </c>
      <c r="H1181" s="12">
        <v>0.64290509259259265</v>
      </c>
      <c r="I1181" t="s">
        <v>8157</v>
      </c>
      <c r="J1181" s="37">
        <v>2000</v>
      </c>
      <c r="K1181">
        <v>3.5550000000000002</v>
      </c>
      <c r="L1181" s="14">
        <v>7110</v>
      </c>
      <c r="M1181" t="s">
        <v>8158</v>
      </c>
      <c r="N1181" t="s">
        <v>22</v>
      </c>
      <c r="P1181">
        <v>20604536261</v>
      </c>
      <c r="Q1181">
        <v>1</v>
      </c>
      <c r="R1181" t="s">
        <v>12825</v>
      </c>
      <c r="S1181">
        <v>1293</v>
      </c>
      <c r="T1181" s="15">
        <v>44049</v>
      </c>
      <c r="U1181">
        <v>7110</v>
      </c>
      <c r="V1181" t="s">
        <v>23</v>
      </c>
      <c r="W1181" t="s">
        <v>24</v>
      </c>
      <c r="X1181" t="s">
        <v>25</v>
      </c>
    </row>
    <row r="1182" spans="1:24" x14ac:dyDescent="0.25">
      <c r="A1182" s="8">
        <v>7677</v>
      </c>
      <c r="B1182" t="s">
        <v>14184</v>
      </c>
      <c r="C1182" s="9" t="s">
        <v>12825</v>
      </c>
      <c r="D1182" s="9">
        <v>1294</v>
      </c>
      <c r="E1182" s="9">
        <f t="shared" si="36"/>
        <v>1294</v>
      </c>
      <c r="F1182" s="9">
        <f t="shared" si="37"/>
        <v>0</v>
      </c>
      <c r="G1182" s="11">
        <v>44049</v>
      </c>
      <c r="H1182" s="12">
        <v>0.64311342592592591</v>
      </c>
      <c r="I1182" t="s">
        <v>13821</v>
      </c>
      <c r="J1182" s="37">
        <v>4000</v>
      </c>
      <c r="K1182">
        <v>3.5539999999999998</v>
      </c>
      <c r="L1182" s="14">
        <v>14216</v>
      </c>
      <c r="M1182" t="s">
        <v>13822</v>
      </c>
      <c r="N1182" t="s">
        <v>22</v>
      </c>
      <c r="P1182">
        <v>20604536261</v>
      </c>
      <c r="Q1182">
        <v>1</v>
      </c>
      <c r="R1182" t="s">
        <v>12825</v>
      </c>
      <c r="S1182">
        <v>1294</v>
      </c>
      <c r="T1182" s="15">
        <v>44049</v>
      </c>
      <c r="U1182">
        <v>14216</v>
      </c>
      <c r="V1182" t="s">
        <v>23</v>
      </c>
      <c r="W1182" t="s">
        <v>24</v>
      </c>
      <c r="X1182" t="s">
        <v>25</v>
      </c>
    </row>
    <row r="1183" spans="1:24" x14ac:dyDescent="0.25">
      <c r="A1183" s="59">
        <v>7679</v>
      </c>
      <c r="B1183" s="60" t="s">
        <v>14185</v>
      </c>
      <c r="C1183" s="61" t="s">
        <v>12825</v>
      </c>
      <c r="D1183" s="61">
        <v>1295</v>
      </c>
      <c r="E1183" s="61">
        <f t="shared" si="36"/>
        <v>1295</v>
      </c>
      <c r="F1183" s="61">
        <f t="shared" si="37"/>
        <v>0</v>
      </c>
      <c r="G1183" s="62">
        <v>44049</v>
      </c>
      <c r="H1183" s="63">
        <v>0.64372685185185186</v>
      </c>
      <c r="I1183" s="60" t="s">
        <v>13457</v>
      </c>
      <c r="J1183" s="64">
        <v>1000</v>
      </c>
      <c r="K1183" s="60">
        <v>3.5379999999999998</v>
      </c>
      <c r="L1183" s="65">
        <v>3538</v>
      </c>
      <c r="M1183" s="60" t="s">
        <v>13458</v>
      </c>
      <c r="N1183" s="60" t="s">
        <v>37</v>
      </c>
      <c r="O1183" s="60"/>
      <c r="P1183" s="60">
        <v>20604536261</v>
      </c>
      <c r="Q1183" s="60">
        <v>1</v>
      </c>
      <c r="R1183" s="60" t="s">
        <v>12825</v>
      </c>
      <c r="S1183" s="60">
        <v>1295</v>
      </c>
      <c r="T1183" s="66">
        <v>44049</v>
      </c>
      <c r="U1183" s="60">
        <v>3538</v>
      </c>
      <c r="V1183" s="60" t="s">
        <v>89</v>
      </c>
      <c r="W1183" s="60" t="s">
        <v>24</v>
      </c>
      <c r="X1183" s="60" t="s">
        <v>25</v>
      </c>
    </row>
    <row r="1184" spans="1:24" x14ac:dyDescent="0.25">
      <c r="A1184" s="59">
        <v>7679</v>
      </c>
      <c r="B1184" s="60" t="s">
        <v>14186</v>
      </c>
      <c r="C1184" s="61" t="s">
        <v>12825</v>
      </c>
      <c r="D1184" s="61">
        <v>1296</v>
      </c>
      <c r="E1184" s="61">
        <f t="shared" si="36"/>
        <v>1296</v>
      </c>
      <c r="F1184" s="61">
        <f t="shared" si="37"/>
        <v>0</v>
      </c>
      <c r="G1184" s="62">
        <v>44049</v>
      </c>
      <c r="H1184" s="63">
        <v>0.64422453703703708</v>
      </c>
      <c r="I1184" s="60" t="s">
        <v>13457</v>
      </c>
      <c r="J1184" s="64">
        <v>1000</v>
      </c>
      <c r="K1184" s="60">
        <v>3.5379999999999998</v>
      </c>
      <c r="L1184" s="65">
        <v>3538</v>
      </c>
      <c r="M1184" s="60" t="s">
        <v>13458</v>
      </c>
      <c r="N1184" s="60" t="s">
        <v>37</v>
      </c>
      <c r="O1184" s="60"/>
      <c r="P1184" s="60">
        <v>20604536261</v>
      </c>
      <c r="Q1184" s="60">
        <v>1</v>
      </c>
      <c r="R1184" s="60" t="s">
        <v>12825</v>
      </c>
      <c r="S1184" s="60">
        <v>1296</v>
      </c>
      <c r="T1184" s="66">
        <v>44049</v>
      </c>
      <c r="U1184" s="60">
        <v>3538</v>
      </c>
      <c r="V1184" s="60" t="s">
        <v>89</v>
      </c>
      <c r="W1184" s="60" t="s">
        <v>24</v>
      </c>
      <c r="X1184" s="60" t="s">
        <v>25</v>
      </c>
    </row>
    <row r="1185" spans="1:24" x14ac:dyDescent="0.25">
      <c r="A1185" s="8">
        <v>7679</v>
      </c>
      <c r="B1185" t="s">
        <v>14187</v>
      </c>
      <c r="C1185" s="9" t="s">
        <v>12825</v>
      </c>
      <c r="D1185" s="9">
        <v>1297</v>
      </c>
      <c r="E1185" s="9">
        <f t="shared" si="36"/>
        <v>1297</v>
      </c>
      <c r="F1185" s="9">
        <f t="shared" si="37"/>
        <v>0</v>
      </c>
      <c r="G1185" s="11">
        <v>44049</v>
      </c>
      <c r="H1185" s="12">
        <v>0.64748842592592593</v>
      </c>
      <c r="I1185" t="s">
        <v>13457</v>
      </c>
      <c r="J1185" s="37">
        <v>1000</v>
      </c>
      <c r="K1185">
        <v>3.5379999999999998</v>
      </c>
      <c r="L1185" s="14">
        <v>3538</v>
      </c>
      <c r="M1185" t="s">
        <v>13458</v>
      </c>
      <c r="N1185" t="s">
        <v>37</v>
      </c>
      <c r="P1185">
        <v>20604536261</v>
      </c>
      <c r="Q1185">
        <v>1</v>
      </c>
      <c r="R1185" t="s">
        <v>12825</v>
      </c>
      <c r="S1185">
        <v>1297</v>
      </c>
      <c r="T1185" s="15">
        <v>44049</v>
      </c>
      <c r="U1185">
        <v>3538</v>
      </c>
      <c r="V1185" t="s">
        <v>23</v>
      </c>
      <c r="W1185" t="s">
        <v>24</v>
      </c>
      <c r="X1185" t="s">
        <v>25</v>
      </c>
    </row>
    <row r="1186" spans="1:24" x14ac:dyDescent="0.25">
      <c r="A1186" s="8">
        <v>7681</v>
      </c>
      <c r="B1186" t="s">
        <v>14188</v>
      </c>
      <c r="C1186" s="9" t="s">
        <v>12825</v>
      </c>
      <c r="D1186" s="9">
        <v>1298</v>
      </c>
      <c r="E1186" s="9">
        <f t="shared" si="36"/>
        <v>1298</v>
      </c>
      <c r="F1186" s="9">
        <f t="shared" si="37"/>
        <v>0</v>
      </c>
      <c r="G1186" s="11">
        <v>44049</v>
      </c>
      <c r="H1186" s="12">
        <v>0.65575231481481489</v>
      </c>
      <c r="I1186" t="s">
        <v>2949</v>
      </c>
      <c r="J1186" s="37">
        <v>3181.43</v>
      </c>
      <c r="K1186">
        <v>3.5539999999999998</v>
      </c>
      <c r="L1186" s="14">
        <v>11306.8</v>
      </c>
      <c r="M1186" t="s">
        <v>2950</v>
      </c>
      <c r="N1186" t="s">
        <v>22</v>
      </c>
      <c r="P1186">
        <v>20604536261</v>
      </c>
      <c r="Q1186">
        <v>1</v>
      </c>
      <c r="R1186" t="s">
        <v>12825</v>
      </c>
      <c r="S1186">
        <v>1298</v>
      </c>
      <c r="T1186" s="15">
        <v>44049</v>
      </c>
      <c r="U1186">
        <v>11306.8</v>
      </c>
      <c r="V1186" t="s">
        <v>23</v>
      </c>
      <c r="W1186" t="s">
        <v>24</v>
      </c>
      <c r="X1186" t="s">
        <v>25</v>
      </c>
    </row>
    <row r="1187" spans="1:24" x14ac:dyDescent="0.25">
      <c r="A1187" s="8">
        <v>7705</v>
      </c>
      <c r="B1187" t="s">
        <v>14189</v>
      </c>
      <c r="C1187" s="9" t="s">
        <v>12825</v>
      </c>
      <c r="D1187" s="9">
        <v>1299</v>
      </c>
      <c r="E1187" s="9">
        <f t="shared" si="36"/>
        <v>1299</v>
      </c>
      <c r="F1187" s="9">
        <f t="shared" si="37"/>
        <v>0</v>
      </c>
      <c r="G1187" s="11">
        <v>44049</v>
      </c>
      <c r="H1187" s="12">
        <v>0.70600694444444445</v>
      </c>
      <c r="I1187" t="s">
        <v>8154</v>
      </c>
      <c r="J1187" s="37">
        <v>1000</v>
      </c>
      <c r="K1187">
        <v>3.552</v>
      </c>
      <c r="L1187" s="14">
        <v>3552</v>
      </c>
      <c r="M1187" t="s">
        <v>8155</v>
      </c>
      <c r="N1187" t="s">
        <v>22</v>
      </c>
      <c r="P1187">
        <v>20604536261</v>
      </c>
      <c r="Q1187">
        <v>1</v>
      </c>
      <c r="R1187" t="s">
        <v>12825</v>
      </c>
      <c r="S1187">
        <v>1299</v>
      </c>
      <c r="T1187" s="15">
        <v>44049</v>
      </c>
      <c r="U1187">
        <v>3552</v>
      </c>
      <c r="V1187" t="s">
        <v>23</v>
      </c>
      <c r="W1187" t="s">
        <v>24</v>
      </c>
      <c r="X1187" t="s">
        <v>25</v>
      </c>
    </row>
    <row r="1188" spans="1:24" x14ac:dyDescent="0.25">
      <c r="A1188" s="8">
        <v>7713</v>
      </c>
      <c r="B1188" t="s">
        <v>14190</v>
      </c>
      <c r="C1188" s="9" t="s">
        <v>12825</v>
      </c>
      <c r="D1188" s="9">
        <v>1300</v>
      </c>
      <c r="E1188" s="9">
        <f t="shared" si="36"/>
        <v>1300</v>
      </c>
      <c r="F1188" s="9">
        <f t="shared" si="37"/>
        <v>0</v>
      </c>
      <c r="G1188" s="11">
        <v>44049</v>
      </c>
      <c r="H1188" s="12">
        <v>0.74388888888888882</v>
      </c>
      <c r="I1188" t="s">
        <v>4960</v>
      </c>
      <c r="J1188" s="37">
        <v>240</v>
      </c>
      <c r="K1188">
        <v>3.5510000000000002</v>
      </c>
      <c r="L1188" s="14">
        <v>852.24</v>
      </c>
      <c r="M1188" t="s">
        <v>4961</v>
      </c>
      <c r="N1188" t="s">
        <v>22</v>
      </c>
      <c r="P1188">
        <v>20604536261</v>
      </c>
      <c r="Q1188">
        <v>1</v>
      </c>
      <c r="R1188" t="s">
        <v>12825</v>
      </c>
      <c r="S1188">
        <v>1300</v>
      </c>
      <c r="T1188" s="15">
        <v>44049</v>
      </c>
      <c r="U1188">
        <v>852.24</v>
      </c>
      <c r="V1188" t="s">
        <v>23</v>
      </c>
      <c r="W1188" t="s">
        <v>24</v>
      </c>
      <c r="X1188" t="s">
        <v>25</v>
      </c>
    </row>
    <row r="1189" spans="1:24" x14ac:dyDescent="0.25">
      <c r="A1189" s="8">
        <v>7719</v>
      </c>
      <c r="B1189" t="s">
        <v>14191</v>
      </c>
      <c r="C1189" s="9" t="s">
        <v>12825</v>
      </c>
      <c r="D1189" s="9">
        <v>1301</v>
      </c>
      <c r="E1189" s="9">
        <f t="shared" si="36"/>
        <v>1301</v>
      </c>
      <c r="F1189" s="9">
        <f t="shared" si="37"/>
        <v>0</v>
      </c>
      <c r="G1189" s="11">
        <v>44049</v>
      </c>
      <c r="H1189" s="12">
        <v>0.97645833333333332</v>
      </c>
      <c r="I1189" t="s">
        <v>13118</v>
      </c>
      <c r="J1189" s="37">
        <v>5000</v>
      </c>
      <c r="K1189">
        <v>3.5529999999999999</v>
      </c>
      <c r="L1189" s="14">
        <v>17765</v>
      </c>
      <c r="M1189" t="s">
        <v>13119</v>
      </c>
      <c r="N1189" t="s">
        <v>22</v>
      </c>
      <c r="P1189">
        <v>20604536261</v>
      </c>
      <c r="Q1189">
        <v>1</v>
      </c>
      <c r="R1189" t="s">
        <v>12825</v>
      </c>
      <c r="S1189">
        <v>1301</v>
      </c>
      <c r="T1189" s="15">
        <v>44049</v>
      </c>
      <c r="U1189">
        <v>17765</v>
      </c>
      <c r="V1189" t="s">
        <v>100</v>
      </c>
      <c r="W1189" t="s">
        <v>101</v>
      </c>
      <c r="X1189" t="s">
        <v>101</v>
      </c>
    </row>
    <row r="1190" spans="1:24" x14ac:dyDescent="0.25">
      <c r="A1190" s="8">
        <v>7720</v>
      </c>
      <c r="B1190" t="s">
        <v>14192</v>
      </c>
      <c r="C1190" s="9" t="s">
        <v>12825</v>
      </c>
      <c r="D1190" s="9">
        <v>1302</v>
      </c>
      <c r="E1190" s="9">
        <f t="shared" si="36"/>
        <v>1302</v>
      </c>
      <c r="F1190" s="9">
        <f t="shared" si="37"/>
        <v>0</v>
      </c>
      <c r="G1190" s="11">
        <v>44049</v>
      </c>
      <c r="H1190" s="12">
        <v>0.97665509259259264</v>
      </c>
      <c r="I1190" t="s">
        <v>13343</v>
      </c>
      <c r="J1190" s="37">
        <v>10000</v>
      </c>
      <c r="K1190">
        <v>3.5430000000000001</v>
      </c>
      <c r="L1190" s="14">
        <v>35430</v>
      </c>
      <c r="M1190" t="s">
        <v>13344</v>
      </c>
      <c r="N1190" t="s">
        <v>22</v>
      </c>
      <c r="P1190">
        <v>20604536261</v>
      </c>
      <c r="Q1190">
        <v>1</v>
      </c>
      <c r="R1190" t="s">
        <v>12825</v>
      </c>
      <c r="S1190">
        <v>1302</v>
      </c>
      <c r="T1190" s="15">
        <v>44049</v>
      </c>
      <c r="U1190">
        <v>35430</v>
      </c>
      <c r="V1190" t="s">
        <v>100</v>
      </c>
      <c r="W1190" t="s">
        <v>101</v>
      </c>
      <c r="X1190" t="s">
        <v>101</v>
      </c>
    </row>
    <row r="1191" spans="1:24" x14ac:dyDescent="0.25">
      <c r="A1191" s="8">
        <v>7721</v>
      </c>
      <c r="B1191" t="s">
        <v>14193</v>
      </c>
      <c r="C1191" s="9" t="s">
        <v>12825</v>
      </c>
      <c r="D1191" s="9">
        <v>1303</v>
      </c>
      <c r="E1191" s="9">
        <f t="shared" si="36"/>
        <v>1303</v>
      </c>
      <c r="F1191" s="9">
        <f t="shared" si="37"/>
        <v>0</v>
      </c>
      <c r="G1191" s="11">
        <v>44049</v>
      </c>
      <c r="H1191" s="12">
        <v>0.97682870370370367</v>
      </c>
      <c r="I1191" t="s">
        <v>13343</v>
      </c>
      <c r="J1191" s="37">
        <v>15000</v>
      </c>
      <c r="K1191">
        <v>3.5430000000000001</v>
      </c>
      <c r="L1191" s="14">
        <v>53145</v>
      </c>
      <c r="M1191" t="s">
        <v>13344</v>
      </c>
      <c r="N1191" t="s">
        <v>22</v>
      </c>
      <c r="P1191">
        <v>20604536261</v>
      </c>
      <c r="Q1191">
        <v>1</v>
      </c>
      <c r="R1191" t="s">
        <v>12825</v>
      </c>
      <c r="S1191">
        <v>1303</v>
      </c>
      <c r="T1191" s="15">
        <v>44049</v>
      </c>
      <c r="U1191">
        <v>53145</v>
      </c>
      <c r="V1191" t="s">
        <v>100</v>
      </c>
      <c r="W1191" t="s">
        <v>101</v>
      </c>
      <c r="X1191" t="s">
        <v>101</v>
      </c>
    </row>
    <row r="1192" spans="1:24" x14ac:dyDescent="0.25">
      <c r="A1192" s="8">
        <v>7722</v>
      </c>
      <c r="B1192" t="s">
        <v>14194</v>
      </c>
      <c r="C1192" s="9" t="s">
        <v>12825</v>
      </c>
      <c r="D1192" s="9">
        <v>1304</v>
      </c>
      <c r="E1192" s="9">
        <f t="shared" si="36"/>
        <v>1304</v>
      </c>
      <c r="F1192" s="9">
        <f t="shared" si="37"/>
        <v>0</v>
      </c>
      <c r="G1192" s="11">
        <v>44049</v>
      </c>
      <c r="H1192" s="12">
        <v>0.97711805555555553</v>
      </c>
      <c r="I1192" t="s">
        <v>13343</v>
      </c>
      <c r="J1192" s="37">
        <v>20000</v>
      </c>
      <c r="K1192">
        <v>3.5430000000000001</v>
      </c>
      <c r="L1192" s="14">
        <v>70860</v>
      </c>
      <c r="M1192" t="s">
        <v>13344</v>
      </c>
      <c r="N1192" t="s">
        <v>22</v>
      </c>
      <c r="P1192">
        <v>20604536261</v>
      </c>
      <c r="Q1192">
        <v>1</v>
      </c>
      <c r="R1192" t="s">
        <v>12825</v>
      </c>
      <c r="S1192">
        <v>1304</v>
      </c>
      <c r="T1192" s="15">
        <v>44049</v>
      </c>
      <c r="U1192">
        <v>70860</v>
      </c>
      <c r="V1192" t="s">
        <v>100</v>
      </c>
      <c r="W1192" t="s">
        <v>101</v>
      </c>
      <c r="X1192" t="s">
        <v>101</v>
      </c>
    </row>
    <row r="1193" spans="1:24" x14ac:dyDescent="0.25">
      <c r="A1193" s="8">
        <v>7723</v>
      </c>
      <c r="B1193" t="s">
        <v>14195</v>
      </c>
      <c r="C1193" s="9" t="s">
        <v>12825</v>
      </c>
      <c r="D1193" s="9">
        <v>1305</v>
      </c>
      <c r="E1193" s="9">
        <f t="shared" si="36"/>
        <v>1305</v>
      </c>
      <c r="F1193" s="9">
        <f t="shared" si="37"/>
        <v>0</v>
      </c>
      <c r="G1193" s="11">
        <v>44049</v>
      </c>
      <c r="H1193" s="12">
        <v>0.97741898148148154</v>
      </c>
      <c r="I1193" t="s">
        <v>13343</v>
      </c>
      <c r="J1193" s="37">
        <v>15000</v>
      </c>
      <c r="K1193">
        <v>3.5449999999999999</v>
      </c>
      <c r="L1193" s="14">
        <v>53175</v>
      </c>
      <c r="M1193" t="s">
        <v>13344</v>
      </c>
      <c r="N1193" t="s">
        <v>22</v>
      </c>
      <c r="P1193">
        <v>20604536261</v>
      </c>
      <c r="Q1193">
        <v>1</v>
      </c>
      <c r="R1193" t="s">
        <v>12825</v>
      </c>
      <c r="S1193">
        <v>1305</v>
      </c>
      <c r="T1193" s="15">
        <v>44049</v>
      </c>
      <c r="U1193">
        <v>53175</v>
      </c>
      <c r="V1193" t="s">
        <v>100</v>
      </c>
      <c r="W1193" t="s">
        <v>101</v>
      </c>
      <c r="X1193" t="s">
        <v>101</v>
      </c>
    </row>
    <row r="1194" spans="1:24" x14ac:dyDescent="0.25">
      <c r="A1194" s="8">
        <v>7724</v>
      </c>
      <c r="B1194" t="s">
        <v>14196</v>
      </c>
      <c r="C1194" s="9" t="s">
        <v>12825</v>
      </c>
      <c r="D1194" s="9">
        <v>1306</v>
      </c>
      <c r="E1194" s="9">
        <f t="shared" si="36"/>
        <v>1306</v>
      </c>
      <c r="F1194" s="9">
        <f t="shared" si="37"/>
        <v>0</v>
      </c>
      <c r="G1194" s="11">
        <v>44049</v>
      </c>
      <c r="H1194" s="12">
        <v>0.97763888888888895</v>
      </c>
      <c r="I1194" t="s">
        <v>13343</v>
      </c>
      <c r="J1194" s="37">
        <v>8000</v>
      </c>
      <c r="K1194">
        <v>3.5449999999999999</v>
      </c>
      <c r="L1194" s="14">
        <v>28360</v>
      </c>
      <c r="M1194" t="s">
        <v>13344</v>
      </c>
      <c r="N1194" t="s">
        <v>22</v>
      </c>
      <c r="P1194">
        <v>20604536261</v>
      </c>
      <c r="Q1194">
        <v>1</v>
      </c>
      <c r="R1194" t="s">
        <v>12825</v>
      </c>
      <c r="S1194">
        <v>1306</v>
      </c>
      <c r="T1194" s="15">
        <v>44049</v>
      </c>
      <c r="U1194">
        <v>28360</v>
      </c>
      <c r="V1194" t="s">
        <v>100</v>
      </c>
      <c r="W1194" t="s">
        <v>101</v>
      </c>
      <c r="X1194" t="s">
        <v>101</v>
      </c>
    </row>
    <row r="1195" spans="1:24" x14ac:dyDescent="0.25">
      <c r="A1195" s="8">
        <v>7726</v>
      </c>
      <c r="B1195" t="s">
        <v>14197</v>
      </c>
      <c r="C1195" s="9" t="s">
        <v>12825</v>
      </c>
      <c r="D1195" s="9">
        <v>1307</v>
      </c>
      <c r="E1195" s="9">
        <f t="shared" si="36"/>
        <v>1307</v>
      </c>
      <c r="F1195" s="9">
        <f t="shared" si="37"/>
        <v>0</v>
      </c>
      <c r="G1195" s="11">
        <v>44050</v>
      </c>
      <c r="H1195" s="12">
        <v>0.38266203703703705</v>
      </c>
      <c r="I1195" t="s">
        <v>13446</v>
      </c>
      <c r="J1195" s="37">
        <v>4000</v>
      </c>
      <c r="K1195">
        <v>3.5409999999999999</v>
      </c>
      <c r="L1195" s="14">
        <v>14164</v>
      </c>
      <c r="M1195" t="s">
        <v>13447</v>
      </c>
      <c r="N1195" t="s">
        <v>37</v>
      </c>
      <c r="P1195">
        <v>20604536261</v>
      </c>
      <c r="Q1195">
        <v>1</v>
      </c>
      <c r="R1195" t="s">
        <v>12825</v>
      </c>
      <c r="S1195">
        <v>1307</v>
      </c>
      <c r="T1195" s="15">
        <v>44050</v>
      </c>
      <c r="U1195">
        <v>14164</v>
      </c>
      <c r="V1195" t="s">
        <v>23</v>
      </c>
      <c r="W1195" t="s">
        <v>24</v>
      </c>
      <c r="X1195" t="s">
        <v>25</v>
      </c>
    </row>
    <row r="1196" spans="1:24" x14ac:dyDescent="0.25">
      <c r="A1196" s="8">
        <v>7739</v>
      </c>
      <c r="B1196" t="s">
        <v>14198</v>
      </c>
      <c r="C1196" s="9" t="s">
        <v>12825</v>
      </c>
      <c r="D1196" s="9">
        <v>1308</v>
      </c>
      <c r="E1196" s="9">
        <f t="shared" si="36"/>
        <v>1308</v>
      </c>
      <c r="F1196" s="9">
        <f t="shared" si="37"/>
        <v>0</v>
      </c>
      <c r="G1196" s="11">
        <v>44050</v>
      </c>
      <c r="H1196" s="12">
        <v>0.49776620370370367</v>
      </c>
      <c r="I1196" t="s">
        <v>13973</v>
      </c>
      <c r="J1196" s="37">
        <v>23150</v>
      </c>
      <c r="K1196">
        <v>3.56</v>
      </c>
      <c r="L1196" s="14">
        <v>82414</v>
      </c>
      <c r="M1196" t="s">
        <v>13974</v>
      </c>
      <c r="N1196" t="s">
        <v>22</v>
      </c>
      <c r="P1196">
        <v>20604536261</v>
      </c>
      <c r="Q1196">
        <v>1</v>
      </c>
      <c r="R1196" t="s">
        <v>12825</v>
      </c>
      <c r="S1196">
        <v>1308</v>
      </c>
      <c r="T1196" s="15">
        <v>44050</v>
      </c>
      <c r="U1196">
        <v>82414</v>
      </c>
      <c r="V1196" t="s">
        <v>23</v>
      </c>
      <c r="W1196" t="s">
        <v>24</v>
      </c>
      <c r="X1196" t="s">
        <v>25</v>
      </c>
    </row>
    <row r="1197" spans="1:24" x14ac:dyDescent="0.25">
      <c r="A1197" s="8">
        <v>7743</v>
      </c>
      <c r="B1197" t="s">
        <v>14199</v>
      </c>
      <c r="C1197" s="9" t="s">
        <v>12825</v>
      </c>
      <c r="D1197" s="9">
        <v>1309</v>
      </c>
      <c r="E1197" s="9">
        <f t="shared" si="36"/>
        <v>1309</v>
      </c>
      <c r="F1197" s="9">
        <f t="shared" si="37"/>
        <v>0</v>
      </c>
      <c r="G1197" s="11">
        <v>44050</v>
      </c>
      <c r="H1197" s="12">
        <v>0.49865740740740744</v>
      </c>
      <c r="I1197" t="s">
        <v>4861</v>
      </c>
      <c r="J1197" s="37">
        <v>84.27</v>
      </c>
      <c r="K1197">
        <v>3.56</v>
      </c>
      <c r="L1197" s="14">
        <v>300</v>
      </c>
      <c r="M1197" t="s">
        <v>4862</v>
      </c>
      <c r="N1197" t="s">
        <v>22</v>
      </c>
      <c r="P1197">
        <v>20604536261</v>
      </c>
      <c r="Q1197">
        <v>1</v>
      </c>
      <c r="R1197" t="s">
        <v>12825</v>
      </c>
      <c r="S1197">
        <v>1309</v>
      </c>
      <c r="T1197" s="15">
        <v>44050</v>
      </c>
      <c r="U1197">
        <v>300</v>
      </c>
      <c r="V1197" t="s">
        <v>23</v>
      </c>
      <c r="W1197" t="s">
        <v>24</v>
      </c>
      <c r="X1197" t="s">
        <v>25</v>
      </c>
    </row>
    <row r="1198" spans="1:24" x14ac:dyDescent="0.25">
      <c r="A1198" s="8">
        <v>7752</v>
      </c>
      <c r="B1198" t="s">
        <v>14200</v>
      </c>
      <c r="C1198" s="9" t="s">
        <v>12825</v>
      </c>
      <c r="D1198" s="9">
        <v>1310</v>
      </c>
      <c r="E1198" s="9">
        <f t="shared" si="36"/>
        <v>1310</v>
      </c>
      <c r="F1198" s="9">
        <f t="shared" si="37"/>
        <v>0</v>
      </c>
      <c r="G1198" s="11">
        <v>44050</v>
      </c>
      <c r="H1198" s="12">
        <v>0.51954861111111106</v>
      </c>
      <c r="I1198" t="s">
        <v>9371</v>
      </c>
      <c r="J1198" s="37">
        <v>41000</v>
      </c>
      <c r="K1198">
        <v>3.548</v>
      </c>
      <c r="L1198" s="14">
        <v>145468</v>
      </c>
      <c r="M1198" t="s">
        <v>9372</v>
      </c>
      <c r="N1198" t="s">
        <v>37</v>
      </c>
      <c r="P1198">
        <v>20604536261</v>
      </c>
      <c r="Q1198">
        <v>1</v>
      </c>
      <c r="R1198" t="s">
        <v>12825</v>
      </c>
      <c r="S1198">
        <v>1310</v>
      </c>
      <c r="T1198" s="15">
        <v>44050</v>
      </c>
      <c r="U1198">
        <v>145468</v>
      </c>
      <c r="V1198" t="s">
        <v>23</v>
      </c>
      <c r="W1198" t="s">
        <v>24</v>
      </c>
      <c r="X1198" t="s">
        <v>25</v>
      </c>
    </row>
    <row r="1199" spans="1:24" x14ac:dyDescent="0.25">
      <c r="A1199" s="8">
        <v>7753</v>
      </c>
      <c r="B1199" t="s">
        <v>14201</v>
      </c>
      <c r="C1199" s="9" t="s">
        <v>12825</v>
      </c>
      <c r="D1199" s="9">
        <v>1311</v>
      </c>
      <c r="E1199" s="9">
        <f t="shared" si="36"/>
        <v>1311</v>
      </c>
      <c r="F1199" s="9">
        <f t="shared" si="37"/>
        <v>0</v>
      </c>
      <c r="G1199" s="11">
        <v>44050</v>
      </c>
      <c r="H1199" s="12">
        <v>0.52357638888888891</v>
      </c>
      <c r="I1199" t="s">
        <v>13409</v>
      </c>
      <c r="J1199" s="37">
        <v>12000</v>
      </c>
      <c r="K1199">
        <v>3.5619999999999998</v>
      </c>
      <c r="L1199" s="14">
        <v>42744</v>
      </c>
      <c r="M1199" t="s">
        <v>13410</v>
      </c>
      <c r="N1199" t="s">
        <v>22</v>
      </c>
      <c r="P1199">
        <v>20604536261</v>
      </c>
      <c r="Q1199">
        <v>1</v>
      </c>
      <c r="R1199" t="s">
        <v>12825</v>
      </c>
      <c r="S1199">
        <v>1311</v>
      </c>
      <c r="T1199" s="15">
        <v>44050</v>
      </c>
      <c r="U1199">
        <v>42744</v>
      </c>
      <c r="V1199" t="s">
        <v>23</v>
      </c>
      <c r="W1199" t="s">
        <v>24</v>
      </c>
      <c r="X1199" t="s">
        <v>25</v>
      </c>
    </row>
    <row r="1200" spans="1:24" x14ac:dyDescent="0.25">
      <c r="A1200" s="8">
        <v>7754</v>
      </c>
      <c r="B1200" t="s">
        <v>14202</v>
      </c>
      <c r="C1200" s="9" t="s">
        <v>12825</v>
      </c>
      <c r="D1200" s="9">
        <v>1312</v>
      </c>
      <c r="E1200" s="9">
        <f t="shared" si="36"/>
        <v>1312</v>
      </c>
      <c r="F1200" s="9">
        <f t="shared" si="37"/>
        <v>0</v>
      </c>
      <c r="G1200" s="11">
        <v>44050</v>
      </c>
      <c r="H1200" s="12">
        <v>0.53179398148148149</v>
      </c>
      <c r="I1200" t="s">
        <v>12988</v>
      </c>
      <c r="J1200" s="37">
        <v>3000</v>
      </c>
      <c r="K1200">
        <v>3.5430000000000001</v>
      </c>
      <c r="L1200" s="14">
        <v>10629</v>
      </c>
      <c r="M1200" t="s">
        <v>12989</v>
      </c>
      <c r="N1200" t="s">
        <v>37</v>
      </c>
      <c r="P1200">
        <v>20604536261</v>
      </c>
      <c r="Q1200">
        <v>1</v>
      </c>
      <c r="R1200" t="s">
        <v>12825</v>
      </c>
      <c r="S1200">
        <v>1312</v>
      </c>
      <c r="T1200" s="15">
        <v>44050</v>
      </c>
      <c r="U1200">
        <v>10629</v>
      </c>
      <c r="V1200" t="s">
        <v>23</v>
      </c>
      <c r="W1200" t="s">
        <v>24</v>
      </c>
      <c r="X1200" t="s">
        <v>25</v>
      </c>
    </row>
    <row r="1201" spans="1:24" x14ac:dyDescent="0.25">
      <c r="A1201" s="8">
        <v>7758</v>
      </c>
      <c r="B1201" t="s">
        <v>14203</v>
      </c>
      <c r="C1201" s="9" t="s">
        <v>12825</v>
      </c>
      <c r="D1201" s="9">
        <v>1313</v>
      </c>
      <c r="E1201" s="9">
        <f t="shared" si="36"/>
        <v>1313</v>
      </c>
      <c r="F1201" s="9">
        <f t="shared" si="37"/>
        <v>0</v>
      </c>
      <c r="G1201" s="11">
        <v>44050</v>
      </c>
      <c r="H1201" s="12">
        <v>0.5662152777777778</v>
      </c>
      <c r="I1201" t="s">
        <v>13232</v>
      </c>
      <c r="J1201" s="37">
        <v>7000</v>
      </c>
      <c r="K1201">
        <v>3.544</v>
      </c>
      <c r="L1201" s="14">
        <v>24808</v>
      </c>
      <c r="M1201" t="s">
        <v>13233</v>
      </c>
      <c r="N1201" t="s">
        <v>37</v>
      </c>
      <c r="P1201">
        <v>20604536261</v>
      </c>
      <c r="Q1201">
        <v>1</v>
      </c>
      <c r="R1201" t="s">
        <v>12825</v>
      </c>
      <c r="S1201">
        <v>1313</v>
      </c>
      <c r="T1201" s="15">
        <v>44050</v>
      </c>
      <c r="U1201">
        <v>24808</v>
      </c>
      <c r="V1201" t="s">
        <v>23</v>
      </c>
      <c r="W1201" t="s">
        <v>24</v>
      </c>
      <c r="X1201" t="s">
        <v>25</v>
      </c>
    </row>
    <row r="1202" spans="1:24" x14ac:dyDescent="0.25">
      <c r="A1202" s="8">
        <v>7760</v>
      </c>
      <c r="B1202" t="s">
        <v>14204</v>
      </c>
      <c r="C1202" s="9" t="s">
        <v>12825</v>
      </c>
      <c r="D1202" s="9">
        <v>1314</v>
      </c>
      <c r="E1202" s="9">
        <f t="shared" si="36"/>
        <v>1314</v>
      </c>
      <c r="F1202" s="9">
        <f t="shared" si="37"/>
        <v>0</v>
      </c>
      <c r="G1202" s="11">
        <v>44050</v>
      </c>
      <c r="H1202" s="12">
        <v>0.63646990740740739</v>
      </c>
      <c r="I1202" t="s">
        <v>1160</v>
      </c>
      <c r="J1202" s="37">
        <v>3932.58</v>
      </c>
      <c r="K1202">
        <v>3.56</v>
      </c>
      <c r="L1202" s="14">
        <v>13999.98</v>
      </c>
      <c r="M1202" t="s">
        <v>1161</v>
      </c>
      <c r="N1202" t="s">
        <v>22</v>
      </c>
      <c r="P1202">
        <v>20604536261</v>
      </c>
      <c r="Q1202">
        <v>1</v>
      </c>
      <c r="R1202" t="s">
        <v>12825</v>
      </c>
      <c r="S1202">
        <v>1314</v>
      </c>
      <c r="T1202" s="15">
        <v>44050</v>
      </c>
      <c r="U1202">
        <v>13999.98</v>
      </c>
      <c r="V1202" t="s">
        <v>23</v>
      </c>
      <c r="W1202" t="s">
        <v>24</v>
      </c>
      <c r="X1202" t="s">
        <v>25</v>
      </c>
    </row>
    <row r="1203" spans="1:24" x14ac:dyDescent="0.25">
      <c r="A1203" s="8">
        <v>7762</v>
      </c>
      <c r="B1203" t="s">
        <v>14205</v>
      </c>
      <c r="C1203" s="9" t="s">
        <v>12825</v>
      </c>
      <c r="D1203" s="9">
        <v>1315</v>
      </c>
      <c r="E1203" s="9">
        <f t="shared" si="36"/>
        <v>1315</v>
      </c>
      <c r="F1203" s="9">
        <f t="shared" si="37"/>
        <v>0</v>
      </c>
      <c r="G1203" s="11">
        <v>44050</v>
      </c>
      <c r="H1203" s="12">
        <v>0.64236111111111105</v>
      </c>
      <c r="I1203" t="s">
        <v>14206</v>
      </c>
      <c r="J1203" s="37">
        <v>5000</v>
      </c>
      <c r="K1203">
        <v>3.56</v>
      </c>
      <c r="L1203" s="14">
        <v>17800</v>
      </c>
      <c r="M1203" t="s">
        <v>14207</v>
      </c>
      <c r="N1203" t="s">
        <v>22</v>
      </c>
      <c r="P1203">
        <v>20604536261</v>
      </c>
      <c r="Q1203">
        <v>1</v>
      </c>
      <c r="R1203" t="s">
        <v>12825</v>
      </c>
      <c r="S1203">
        <v>1315</v>
      </c>
      <c r="T1203" s="15">
        <v>44050</v>
      </c>
      <c r="U1203">
        <v>17800</v>
      </c>
      <c r="V1203" t="s">
        <v>23</v>
      </c>
      <c r="W1203" t="s">
        <v>24</v>
      </c>
      <c r="X1203" t="s">
        <v>25</v>
      </c>
    </row>
    <row r="1204" spans="1:24" x14ac:dyDescent="0.25">
      <c r="A1204" s="8">
        <v>7765</v>
      </c>
      <c r="B1204" t="s">
        <v>14208</v>
      </c>
      <c r="C1204" s="9" t="s">
        <v>12825</v>
      </c>
      <c r="D1204" s="9">
        <v>1316</v>
      </c>
      <c r="E1204" s="9">
        <f t="shared" si="36"/>
        <v>1316</v>
      </c>
      <c r="F1204" s="9">
        <f t="shared" si="37"/>
        <v>0</v>
      </c>
      <c r="G1204" s="11">
        <v>44050</v>
      </c>
      <c r="H1204" s="12">
        <v>0.68541666666666667</v>
      </c>
      <c r="I1204" t="s">
        <v>9862</v>
      </c>
      <c r="J1204" s="37">
        <v>450</v>
      </c>
      <c r="K1204">
        <v>3.5590000000000002</v>
      </c>
      <c r="L1204" s="14">
        <v>1601.55</v>
      </c>
      <c r="M1204" t="s">
        <v>9863</v>
      </c>
      <c r="N1204" t="s">
        <v>22</v>
      </c>
      <c r="P1204">
        <v>20604536261</v>
      </c>
      <c r="Q1204">
        <v>1</v>
      </c>
      <c r="R1204" t="s">
        <v>12825</v>
      </c>
      <c r="S1204">
        <v>1316</v>
      </c>
      <c r="T1204" s="15">
        <v>44050</v>
      </c>
      <c r="U1204">
        <v>1601.55</v>
      </c>
      <c r="V1204" t="s">
        <v>23</v>
      </c>
      <c r="W1204" t="s">
        <v>24</v>
      </c>
      <c r="X1204" t="s">
        <v>25</v>
      </c>
    </row>
    <row r="1205" spans="1:24" x14ac:dyDescent="0.25">
      <c r="A1205" s="8">
        <v>7768</v>
      </c>
      <c r="B1205" t="s">
        <v>14209</v>
      </c>
      <c r="C1205" s="9" t="s">
        <v>12825</v>
      </c>
      <c r="D1205" s="9">
        <v>1317</v>
      </c>
      <c r="E1205" s="9">
        <f t="shared" si="36"/>
        <v>1317</v>
      </c>
      <c r="F1205" s="9">
        <f t="shared" si="37"/>
        <v>0</v>
      </c>
      <c r="G1205" s="11">
        <v>44050</v>
      </c>
      <c r="H1205" s="12">
        <v>0.70085648148148139</v>
      </c>
      <c r="I1205" t="s">
        <v>13799</v>
      </c>
      <c r="J1205" s="37">
        <v>500</v>
      </c>
      <c r="K1205">
        <v>3.5579999999999998</v>
      </c>
      <c r="L1205" s="14">
        <v>1779</v>
      </c>
      <c r="M1205" t="s">
        <v>13800</v>
      </c>
      <c r="N1205" t="s">
        <v>22</v>
      </c>
      <c r="P1205">
        <v>20604536261</v>
      </c>
      <c r="Q1205">
        <v>1</v>
      </c>
      <c r="R1205" t="s">
        <v>12825</v>
      </c>
      <c r="S1205">
        <v>1317</v>
      </c>
      <c r="T1205" s="15">
        <v>44050</v>
      </c>
      <c r="U1205">
        <v>1779</v>
      </c>
      <c r="V1205" t="s">
        <v>23</v>
      </c>
      <c r="W1205" t="s">
        <v>24</v>
      </c>
      <c r="X1205" t="s">
        <v>25</v>
      </c>
    </row>
    <row r="1206" spans="1:24" x14ac:dyDescent="0.25">
      <c r="A1206" s="8">
        <v>7770</v>
      </c>
      <c r="B1206" t="s">
        <v>14210</v>
      </c>
      <c r="C1206" s="9" t="s">
        <v>12825</v>
      </c>
      <c r="D1206" s="9">
        <v>1318</v>
      </c>
      <c r="E1206" s="9">
        <f t="shared" si="36"/>
        <v>1318</v>
      </c>
      <c r="F1206" s="9">
        <f t="shared" si="37"/>
        <v>0</v>
      </c>
      <c r="G1206" s="11">
        <v>44050</v>
      </c>
      <c r="H1206" s="12">
        <v>0.72313657407407417</v>
      </c>
      <c r="I1206" t="s">
        <v>8157</v>
      </c>
      <c r="J1206" s="37">
        <v>2000</v>
      </c>
      <c r="K1206">
        <v>3.5569999999999999</v>
      </c>
      <c r="L1206" s="14">
        <v>7114</v>
      </c>
      <c r="M1206" t="s">
        <v>8158</v>
      </c>
      <c r="N1206" t="s">
        <v>22</v>
      </c>
      <c r="P1206">
        <v>20604536261</v>
      </c>
      <c r="Q1206">
        <v>1</v>
      </c>
      <c r="R1206" t="s">
        <v>12825</v>
      </c>
      <c r="S1206">
        <v>1318</v>
      </c>
      <c r="T1206" s="15">
        <v>44050</v>
      </c>
      <c r="U1206">
        <v>7114</v>
      </c>
      <c r="V1206" t="s">
        <v>23</v>
      </c>
      <c r="W1206" t="s">
        <v>24</v>
      </c>
      <c r="X1206" t="s">
        <v>25</v>
      </c>
    </row>
    <row r="1207" spans="1:24" x14ac:dyDescent="0.25">
      <c r="A1207" s="8">
        <v>7698</v>
      </c>
      <c r="B1207" t="s">
        <v>14211</v>
      </c>
      <c r="C1207" s="9" t="s">
        <v>12825</v>
      </c>
      <c r="D1207" s="9">
        <v>1319</v>
      </c>
      <c r="E1207" s="9">
        <f t="shared" si="36"/>
        <v>1319</v>
      </c>
      <c r="F1207" s="9">
        <f t="shared" si="37"/>
        <v>0</v>
      </c>
      <c r="G1207" s="11">
        <v>44050</v>
      </c>
      <c r="H1207" s="12">
        <v>0.73966435185185186</v>
      </c>
      <c r="I1207" t="s">
        <v>13314</v>
      </c>
      <c r="J1207" s="37">
        <v>5000</v>
      </c>
      <c r="K1207">
        <v>3.5510000000000002</v>
      </c>
      <c r="L1207" s="14">
        <v>17755</v>
      </c>
      <c r="M1207" t="s">
        <v>13315</v>
      </c>
      <c r="N1207" t="s">
        <v>22</v>
      </c>
      <c r="P1207">
        <v>20604536261</v>
      </c>
      <c r="Q1207">
        <v>1</v>
      </c>
      <c r="R1207" t="s">
        <v>12825</v>
      </c>
      <c r="S1207">
        <v>1319</v>
      </c>
      <c r="T1207" s="15">
        <v>44050</v>
      </c>
      <c r="U1207">
        <v>17755</v>
      </c>
      <c r="V1207" t="s">
        <v>23</v>
      </c>
      <c r="W1207" t="s">
        <v>24</v>
      </c>
      <c r="X1207" t="s">
        <v>25</v>
      </c>
    </row>
    <row r="1208" spans="1:24" x14ac:dyDescent="0.25">
      <c r="A1208" s="8">
        <v>7774</v>
      </c>
      <c r="B1208" t="s">
        <v>14212</v>
      </c>
      <c r="C1208" s="9" t="s">
        <v>12825</v>
      </c>
      <c r="D1208" s="9">
        <v>1320</v>
      </c>
      <c r="E1208" s="9">
        <f t="shared" si="36"/>
        <v>1320</v>
      </c>
      <c r="F1208" s="9">
        <f t="shared" si="37"/>
        <v>0</v>
      </c>
      <c r="G1208" s="11">
        <v>44050</v>
      </c>
      <c r="H1208" s="12">
        <v>0.75432870370370375</v>
      </c>
      <c r="I1208" t="s">
        <v>3428</v>
      </c>
      <c r="J1208" s="37">
        <v>34990</v>
      </c>
      <c r="K1208">
        <v>3.5569999999999999</v>
      </c>
      <c r="L1208" s="14">
        <v>124459.43</v>
      </c>
      <c r="M1208" t="s">
        <v>3429</v>
      </c>
      <c r="N1208" t="s">
        <v>22</v>
      </c>
      <c r="P1208">
        <v>20604536261</v>
      </c>
      <c r="Q1208">
        <v>1</v>
      </c>
      <c r="R1208" t="s">
        <v>12825</v>
      </c>
      <c r="S1208">
        <v>1320</v>
      </c>
      <c r="T1208" s="15">
        <v>44050</v>
      </c>
      <c r="U1208">
        <v>124459.43</v>
      </c>
      <c r="V1208" t="s">
        <v>23</v>
      </c>
      <c r="W1208" t="s">
        <v>24</v>
      </c>
      <c r="X1208" t="s">
        <v>25</v>
      </c>
    </row>
    <row r="1209" spans="1:24" x14ac:dyDescent="0.25">
      <c r="A1209" s="8">
        <v>7778</v>
      </c>
      <c r="B1209" t="s">
        <v>14213</v>
      </c>
      <c r="C1209" s="9" t="s">
        <v>12825</v>
      </c>
      <c r="D1209" s="9">
        <v>1321</v>
      </c>
      <c r="E1209" s="9">
        <f t="shared" si="36"/>
        <v>1321</v>
      </c>
      <c r="F1209" s="9">
        <f t="shared" si="37"/>
        <v>0</v>
      </c>
      <c r="G1209" s="11">
        <v>44050</v>
      </c>
      <c r="H1209" s="12">
        <v>0.80111111111111111</v>
      </c>
      <c r="I1209" t="s">
        <v>13772</v>
      </c>
      <c r="J1209" s="37">
        <v>5624</v>
      </c>
      <c r="K1209">
        <v>3.556</v>
      </c>
      <c r="L1209" s="14">
        <v>19998.939999999999</v>
      </c>
      <c r="M1209" t="s">
        <v>13773</v>
      </c>
      <c r="N1209" t="s">
        <v>22</v>
      </c>
      <c r="P1209">
        <v>20604536261</v>
      </c>
      <c r="Q1209">
        <v>1</v>
      </c>
      <c r="R1209" t="s">
        <v>12825</v>
      </c>
      <c r="S1209">
        <v>1321</v>
      </c>
      <c r="T1209" s="15">
        <v>44050</v>
      </c>
      <c r="U1209">
        <v>19998.939999999999</v>
      </c>
      <c r="V1209" t="s">
        <v>100</v>
      </c>
      <c r="W1209" t="s">
        <v>101</v>
      </c>
      <c r="X1209" t="s">
        <v>101</v>
      </c>
    </row>
    <row r="1210" spans="1:24" x14ac:dyDescent="0.25">
      <c r="A1210" s="8">
        <v>7779</v>
      </c>
      <c r="B1210" t="s">
        <v>14214</v>
      </c>
      <c r="C1210" s="9" t="s">
        <v>12825</v>
      </c>
      <c r="D1210" s="9">
        <v>1322</v>
      </c>
      <c r="E1210" s="9">
        <f t="shared" si="36"/>
        <v>1322</v>
      </c>
      <c r="F1210" s="9">
        <f t="shared" si="37"/>
        <v>0</v>
      </c>
      <c r="G1210" s="11">
        <v>44050</v>
      </c>
      <c r="H1210" s="12">
        <v>0.80128472222222225</v>
      </c>
      <c r="I1210" t="s">
        <v>13772</v>
      </c>
      <c r="J1210" s="37">
        <v>3937.01</v>
      </c>
      <c r="K1210">
        <v>3.556</v>
      </c>
      <c r="L1210" s="14">
        <v>14000.01</v>
      </c>
      <c r="M1210" t="s">
        <v>13773</v>
      </c>
      <c r="N1210" t="s">
        <v>22</v>
      </c>
      <c r="P1210">
        <v>20604536261</v>
      </c>
      <c r="Q1210">
        <v>1</v>
      </c>
      <c r="R1210" t="s">
        <v>12825</v>
      </c>
      <c r="S1210">
        <v>1322</v>
      </c>
      <c r="T1210" s="15">
        <v>44050</v>
      </c>
      <c r="U1210">
        <v>14000.01</v>
      </c>
      <c r="V1210" t="s">
        <v>100</v>
      </c>
      <c r="W1210" t="s">
        <v>101</v>
      </c>
      <c r="X1210" t="s">
        <v>101</v>
      </c>
    </row>
    <row r="1211" spans="1:24" x14ac:dyDescent="0.25">
      <c r="A1211" s="8">
        <v>7783</v>
      </c>
      <c r="B1211" t="s">
        <v>14215</v>
      </c>
      <c r="C1211" s="9" t="s">
        <v>12825</v>
      </c>
      <c r="D1211" s="9">
        <v>1323</v>
      </c>
      <c r="E1211" s="9">
        <f t="shared" si="36"/>
        <v>1323</v>
      </c>
      <c r="F1211" s="9">
        <f t="shared" si="37"/>
        <v>0</v>
      </c>
      <c r="G1211" s="11">
        <v>44050</v>
      </c>
      <c r="H1211" s="12">
        <v>0.97048611111111116</v>
      </c>
      <c r="I1211" t="s">
        <v>13343</v>
      </c>
      <c r="J1211" s="37">
        <v>3000</v>
      </c>
      <c r="K1211">
        <v>3.5550000000000002</v>
      </c>
      <c r="L1211" s="14">
        <v>10665</v>
      </c>
      <c r="M1211" t="s">
        <v>13344</v>
      </c>
      <c r="N1211" t="s">
        <v>22</v>
      </c>
      <c r="P1211">
        <v>20604536261</v>
      </c>
      <c r="Q1211">
        <v>1</v>
      </c>
      <c r="R1211" t="s">
        <v>12825</v>
      </c>
      <c r="S1211">
        <v>1323</v>
      </c>
      <c r="T1211" s="15">
        <v>44050</v>
      </c>
      <c r="U1211">
        <v>10665</v>
      </c>
      <c r="V1211" t="s">
        <v>100</v>
      </c>
      <c r="W1211" t="s">
        <v>101</v>
      </c>
      <c r="X1211" t="s">
        <v>101</v>
      </c>
    </row>
    <row r="1212" spans="1:24" x14ac:dyDescent="0.25">
      <c r="A1212" s="8">
        <v>7782</v>
      </c>
      <c r="B1212" t="s">
        <v>14216</v>
      </c>
      <c r="C1212" s="9" t="s">
        <v>12825</v>
      </c>
      <c r="D1212" s="9">
        <v>1324</v>
      </c>
      <c r="E1212" s="9">
        <f t="shared" si="36"/>
        <v>1324</v>
      </c>
      <c r="F1212" s="9">
        <f t="shared" si="37"/>
        <v>0</v>
      </c>
      <c r="G1212" s="11">
        <v>44050</v>
      </c>
      <c r="H1212" s="12">
        <v>0.97064814814814815</v>
      </c>
      <c r="I1212" t="s">
        <v>13118</v>
      </c>
      <c r="J1212" s="37">
        <v>3000</v>
      </c>
      <c r="K1212">
        <v>3.5550000000000002</v>
      </c>
      <c r="L1212" s="14">
        <v>10665</v>
      </c>
      <c r="M1212" t="s">
        <v>13119</v>
      </c>
      <c r="N1212" t="s">
        <v>22</v>
      </c>
      <c r="P1212">
        <v>20604536261</v>
      </c>
      <c r="Q1212">
        <v>1</v>
      </c>
      <c r="R1212" t="s">
        <v>12825</v>
      </c>
      <c r="S1212">
        <v>1324</v>
      </c>
      <c r="T1212" s="15">
        <v>44050</v>
      </c>
      <c r="U1212">
        <v>10665</v>
      </c>
      <c r="V1212" t="s">
        <v>100</v>
      </c>
      <c r="W1212" t="s">
        <v>101</v>
      </c>
      <c r="X1212" t="s">
        <v>101</v>
      </c>
    </row>
    <row r="1213" spans="1:24" x14ac:dyDescent="0.25">
      <c r="A1213" s="8">
        <v>7781</v>
      </c>
      <c r="B1213" t="s">
        <v>14217</v>
      </c>
      <c r="C1213" s="9" t="s">
        <v>12825</v>
      </c>
      <c r="D1213" s="9">
        <v>1325</v>
      </c>
      <c r="E1213" s="9">
        <f t="shared" si="36"/>
        <v>1325</v>
      </c>
      <c r="F1213" s="9">
        <f t="shared" si="37"/>
        <v>0</v>
      </c>
      <c r="G1213" s="11">
        <v>44050</v>
      </c>
      <c r="H1213" s="12">
        <v>0.97084490740740748</v>
      </c>
      <c r="I1213" t="s">
        <v>13540</v>
      </c>
      <c r="J1213" s="37">
        <v>400</v>
      </c>
      <c r="K1213">
        <v>3.5550000000000002</v>
      </c>
      <c r="L1213" s="14">
        <v>1422</v>
      </c>
      <c r="M1213" t="s">
        <v>13541</v>
      </c>
      <c r="N1213" t="s">
        <v>22</v>
      </c>
      <c r="P1213">
        <v>20604536261</v>
      </c>
      <c r="Q1213">
        <v>1</v>
      </c>
      <c r="R1213" t="s">
        <v>12825</v>
      </c>
      <c r="S1213">
        <v>1325</v>
      </c>
      <c r="T1213" s="15">
        <v>44050</v>
      </c>
      <c r="U1213">
        <v>1422</v>
      </c>
      <c r="V1213" t="s">
        <v>100</v>
      </c>
      <c r="W1213" t="s">
        <v>101</v>
      </c>
      <c r="X1213" t="s">
        <v>101</v>
      </c>
    </row>
    <row r="1214" spans="1:24" x14ac:dyDescent="0.25">
      <c r="A1214" s="8">
        <v>7786</v>
      </c>
      <c r="B1214" t="s">
        <v>14218</v>
      </c>
      <c r="C1214" s="9" t="s">
        <v>12825</v>
      </c>
      <c r="D1214" s="9">
        <v>1326</v>
      </c>
      <c r="E1214" s="9">
        <f t="shared" si="36"/>
        <v>1326</v>
      </c>
      <c r="F1214" s="9">
        <f t="shared" si="37"/>
        <v>0</v>
      </c>
      <c r="G1214" s="11">
        <v>44051</v>
      </c>
      <c r="H1214" s="12">
        <v>0.46741898148148148</v>
      </c>
      <c r="I1214" t="s">
        <v>14206</v>
      </c>
      <c r="J1214" s="37">
        <v>8000</v>
      </c>
      <c r="K1214">
        <v>3.5630000000000002</v>
      </c>
      <c r="L1214" s="14">
        <v>28504</v>
      </c>
      <c r="M1214" t="s">
        <v>14207</v>
      </c>
      <c r="N1214" t="s">
        <v>22</v>
      </c>
      <c r="P1214">
        <v>20604536261</v>
      </c>
      <c r="Q1214">
        <v>1</v>
      </c>
      <c r="R1214" t="s">
        <v>12825</v>
      </c>
      <c r="S1214">
        <v>1326</v>
      </c>
      <c r="T1214" s="15">
        <v>44051</v>
      </c>
      <c r="U1214">
        <v>28504</v>
      </c>
      <c r="V1214" t="s">
        <v>23</v>
      </c>
      <c r="W1214" t="s">
        <v>24</v>
      </c>
      <c r="X1214" t="s">
        <v>25</v>
      </c>
    </row>
    <row r="1215" spans="1:24" x14ac:dyDescent="0.25">
      <c r="A1215" s="8">
        <v>7788</v>
      </c>
      <c r="B1215" t="s">
        <v>14219</v>
      </c>
      <c r="C1215" s="9" t="s">
        <v>12825</v>
      </c>
      <c r="D1215" s="9">
        <v>1327</v>
      </c>
      <c r="E1215" s="9">
        <f t="shared" si="36"/>
        <v>1327</v>
      </c>
      <c r="F1215" s="9">
        <f t="shared" si="37"/>
        <v>0</v>
      </c>
      <c r="G1215" s="11">
        <v>44051</v>
      </c>
      <c r="H1215" s="12">
        <v>0.51087962962962963</v>
      </c>
      <c r="I1215" t="s">
        <v>4861</v>
      </c>
      <c r="J1215" s="37">
        <v>261.02</v>
      </c>
      <c r="K1215">
        <v>3.5630000000000002</v>
      </c>
      <c r="L1215" s="14">
        <v>930.01</v>
      </c>
      <c r="M1215" t="s">
        <v>4862</v>
      </c>
      <c r="N1215" t="s">
        <v>22</v>
      </c>
      <c r="P1215">
        <v>20604536261</v>
      </c>
      <c r="Q1215">
        <v>1</v>
      </c>
      <c r="R1215" t="s">
        <v>12825</v>
      </c>
      <c r="S1215">
        <v>1327</v>
      </c>
      <c r="T1215" s="15">
        <v>44051</v>
      </c>
      <c r="U1215">
        <v>930.01</v>
      </c>
      <c r="V1215" t="s">
        <v>23</v>
      </c>
      <c r="W1215" t="s">
        <v>24</v>
      </c>
      <c r="X1215" t="s">
        <v>25</v>
      </c>
    </row>
    <row r="1216" spans="1:24" x14ac:dyDescent="0.25">
      <c r="A1216" s="8">
        <v>7791</v>
      </c>
      <c r="B1216" t="s">
        <v>14220</v>
      </c>
      <c r="C1216" s="9" t="s">
        <v>12825</v>
      </c>
      <c r="D1216" s="9">
        <v>1328</v>
      </c>
      <c r="E1216" s="9">
        <f t="shared" si="36"/>
        <v>1328</v>
      </c>
      <c r="F1216" s="9">
        <f t="shared" si="37"/>
        <v>0</v>
      </c>
      <c r="G1216" s="11">
        <v>44051</v>
      </c>
      <c r="H1216" s="12">
        <v>0.57291666666666663</v>
      </c>
      <c r="I1216" t="s">
        <v>3428</v>
      </c>
      <c r="J1216" s="37">
        <v>1000</v>
      </c>
      <c r="K1216">
        <v>3.5630000000000002</v>
      </c>
      <c r="L1216" s="14">
        <v>3563</v>
      </c>
      <c r="M1216" t="s">
        <v>3429</v>
      </c>
      <c r="N1216" t="s">
        <v>22</v>
      </c>
      <c r="P1216">
        <v>20604536261</v>
      </c>
      <c r="Q1216">
        <v>1</v>
      </c>
      <c r="R1216" t="s">
        <v>12825</v>
      </c>
      <c r="S1216">
        <v>1328</v>
      </c>
      <c r="T1216" s="15">
        <v>44051</v>
      </c>
      <c r="U1216">
        <v>3563</v>
      </c>
      <c r="V1216" t="s">
        <v>23</v>
      </c>
      <c r="W1216" t="s">
        <v>24</v>
      </c>
      <c r="X1216" t="s">
        <v>25</v>
      </c>
    </row>
    <row r="1217" spans="1:24" x14ac:dyDescent="0.25">
      <c r="A1217" s="8">
        <v>7793</v>
      </c>
      <c r="B1217" t="s">
        <v>14221</v>
      </c>
      <c r="C1217" s="9" t="s">
        <v>12825</v>
      </c>
      <c r="D1217" s="9">
        <v>1329</v>
      </c>
      <c r="E1217" s="9">
        <f t="shared" si="36"/>
        <v>1329</v>
      </c>
      <c r="F1217" s="9">
        <f t="shared" si="37"/>
        <v>0</v>
      </c>
      <c r="G1217" s="11">
        <v>44051</v>
      </c>
      <c r="H1217" s="12">
        <v>0.65563657407407405</v>
      </c>
      <c r="I1217" t="s">
        <v>5222</v>
      </c>
      <c r="J1217" s="37">
        <v>3069</v>
      </c>
      <c r="K1217">
        <v>3.5470000000000002</v>
      </c>
      <c r="L1217" s="14">
        <v>10885.74</v>
      </c>
      <c r="M1217" t="s">
        <v>5223</v>
      </c>
      <c r="N1217" t="s">
        <v>37</v>
      </c>
      <c r="P1217">
        <v>20604536261</v>
      </c>
      <c r="Q1217">
        <v>1</v>
      </c>
      <c r="R1217" t="s">
        <v>12825</v>
      </c>
      <c r="S1217">
        <v>1329</v>
      </c>
      <c r="T1217" s="15">
        <v>44051</v>
      </c>
      <c r="U1217">
        <v>10885.74</v>
      </c>
      <c r="V1217" t="s">
        <v>23</v>
      </c>
      <c r="W1217" t="s">
        <v>24</v>
      </c>
      <c r="X1217" t="s">
        <v>25</v>
      </c>
    </row>
    <row r="1218" spans="1:24" x14ac:dyDescent="0.25">
      <c r="A1218" s="8">
        <v>7794</v>
      </c>
      <c r="B1218" t="s">
        <v>14222</v>
      </c>
      <c r="C1218" s="9" t="s">
        <v>12825</v>
      </c>
      <c r="D1218" s="9">
        <v>1330</v>
      </c>
      <c r="E1218" s="9">
        <f t="shared" si="36"/>
        <v>1330</v>
      </c>
      <c r="F1218" s="9">
        <f t="shared" si="37"/>
        <v>0</v>
      </c>
      <c r="G1218" s="11">
        <v>44051</v>
      </c>
      <c r="H1218" s="12">
        <v>0.66031249999999997</v>
      </c>
      <c r="I1218" t="s">
        <v>5222</v>
      </c>
      <c r="J1218" s="37">
        <v>540</v>
      </c>
      <c r="K1218">
        <v>3.5430000000000001</v>
      </c>
      <c r="L1218" s="14">
        <v>1913.22</v>
      </c>
      <c r="M1218" t="s">
        <v>5223</v>
      </c>
      <c r="N1218" t="s">
        <v>37</v>
      </c>
      <c r="P1218">
        <v>20604536261</v>
      </c>
      <c r="Q1218">
        <v>1</v>
      </c>
      <c r="R1218" t="s">
        <v>12825</v>
      </c>
      <c r="S1218">
        <v>1330</v>
      </c>
      <c r="T1218" s="15">
        <v>44051</v>
      </c>
      <c r="U1218">
        <v>1913.22</v>
      </c>
      <c r="V1218" t="s">
        <v>23</v>
      </c>
      <c r="W1218" t="s">
        <v>24</v>
      </c>
      <c r="X1218" t="s">
        <v>25</v>
      </c>
    </row>
    <row r="1219" spans="1:24" x14ac:dyDescent="0.25">
      <c r="A1219" s="8">
        <v>7800</v>
      </c>
      <c r="B1219" t="s">
        <v>14223</v>
      </c>
      <c r="C1219" s="9" t="s">
        <v>12825</v>
      </c>
      <c r="D1219" s="9">
        <v>1331</v>
      </c>
      <c r="E1219" s="9">
        <f t="shared" si="36"/>
        <v>1331</v>
      </c>
      <c r="F1219" s="9">
        <f t="shared" si="37"/>
        <v>0</v>
      </c>
      <c r="G1219" s="11">
        <v>44051</v>
      </c>
      <c r="H1219" s="12">
        <v>0.99750000000000005</v>
      </c>
      <c r="I1219" t="s">
        <v>13540</v>
      </c>
      <c r="J1219" s="37">
        <v>1430</v>
      </c>
      <c r="K1219">
        <v>3.5550000000000002</v>
      </c>
      <c r="L1219" s="14">
        <v>5083.6499999999996</v>
      </c>
      <c r="M1219" t="s">
        <v>13541</v>
      </c>
      <c r="N1219" t="s">
        <v>22</v>
      </c>
      <c r="P1219">
        <v>20604536261</v>
      </c>
      <c r="Q1219">
        <v>1</v>
      </c>
      <c r="R1219" t="s">
        <v>12825</v>
      </c>
      <c r="S1219">
        <v>1331</v>
      </c>
      <c r="T1219" s="15">
        <v>44051</v>
      </c>
      <c r="U1219">
        <v>5083.6499999999996</v>
      </c>
      <c r="V1219" t="s">
        <v>100</v>
      </c>
      <c r="W1219" t="s">
        <v>101</v>
      </c>
      <c r="X1219" t="s">
        <v>101</v>
      </c>
    </row>
    <row r="1220" spans="1:24" x14ac:dyDescent="0.25">
      <c r="A1220" s="8">
        <v>7804</v>
      </c>
      <c r="B1220" t="s">
        <v>14224</v>
      </c>
      <c r="C1220" s="9" t="s">
        <v>12825</v>
      </c>
      <c r="D1220" s="9">
        <v>1332</v>
      </c>
      <c r="E1220" s="9">
        <f t="shared" si="36"/>
        <v>1332</v>
      </c>
      <c r="F1220" s="9">
        <f t="shared" si="37"/>
        <v>0</v>
      </c>
      <c r="G1220" s="11">
        <v>44053</v>
      </c>
      <c r="H1220" s="12">
        <v>0.39364583333333331</v>
      </c>
      <c r="I1220" t="s">
        <v>2000</v>
      </c>
      <c r="J1220" s="37">
        <v>70</v>
      </c>
      <c r="K1220">
        <v>3.56</v>
      </c>
      <c r="L1220" s="14">
        <v>249.2</v>
      </c>
      <c r="M1220" t="s">
        <v>2001</v>
      </c>
      <c r="N1220" t="s">
        <v>22</v>
      </c>
      <c r="P1220">
        <v>20604536261</v>
      </c>
      <c r="Q1220">
        <v>1</v>
      </c>
      <c r="R1220" t="s">
        <v>12825</v>
      </c>
      <c r="S1220">
        <v>1332</v>
      </c>
      <c r="T1220" s="15">
        <v>44053</v>
      </c>
      <c r="U1220">
        <v>249.2</v>
      </c>
      <c r="V1220" t="s">
        <v>23</v>
      </c>
      <c r="W1220" t="s">
        <v>24</v>
      </c>
      <c r="X1220" t="s">
        <v>25</v>
      </c>
    </row>
    <row r="1221" spans="1:24" x14ac:dyDescent="0.25">
      <c r="A1221" s="8">
        <v>7806</v>
      </c>
      <c r="B1221" t="s">
        <v>14225</v>
      </c>
      <c r="C1221" s="9" t="s">
        <v>12825</v>
      </c>
      <c r="D1221" s="9">
        <v>1333</v>
      </c>
      <c r="E1221" s="9">
        <f t="shared" ref="E1221:E1284" si="38">E1220+1</f>
        <v>1333</v>
      </c>
      <c r="F1221" s="9">
        <f t="shared" ref="F1221:F1284" si="39">+E1221-E1220-1</f>
        <v>0</v>
      </c>
      <c r="G1221" s="11">
        <v>44053</v>
      </c>
      <c r="H1221" s="12">
        <v>0.3989583333333333</v>
      </c>
      <c r="I1221" t="s">
        <v>4861</v>
      </c>
      <c r="J1221" s="37">
        <v>702.44</v>
      </c>
      <c r="K1221">
        <v>3.5590000000000002</v>
      </c>
      <c r="L1221" s="14">
        <v>2499.98</v>
      </c>
      <c r="M1221" t="s">
        <v>4862</v>
      </c>
      <c r="N1221" t="s">
        <v>22</v>
      </c>
      <c r="P1221">
        <v>20604536261</v>
      </c>
      <c r="Q1221">
        <v>1</v>
      </c>
      <c r="R1221" t="s">
        <v>12825</v>
      </c>
      <c r="S1221">
        <v>1333</v>
      </c>
      <c r="T1221" s="15">
        <v>44053</v>
      </c>
      <c r="U1221">
        <v>2499.98</v>
      </c>
      <c r="V1221" t="s">
        <v>23</v>
      </c>
      <c r="W1221" t="s">
        <v>24</v>
      </c>
      <c r="X1221" t="s">
        <v>25</v>
      </c>
    </row>
    <row r="1222" spans="1:24" x14ac:dyDescent="0.25">
      <c r="A1222" s="8">
        <v>7822</v>
      </c>
      <c r="B1222" t="s">
        <v>14226</v>
      </c>
      <c r="C1222" s="9" t="s">
        <v>12825</v>
      </c>
      <c r="D1222" s="9">
        <v>1334</v>
      </c>
      <c r="E1222" s="9">
        <f t="shared" si="38"/>
        <v>1334</v>
      </c>
      <c r="F1222" s="9">
        <f t="shared" si="39"/>
        <v>0</v>
      </c>
      <c r="G1222" s="11">
        <v>44053</v>
      </c>
      <c r="H1222" s="12">
        <v>0.49929398148148146</v>
      </c>
      <c r="I1222" t="s">
        <v>2949</v>
      </c>
      <c r="J1222" s="37">
        <v>2745.87</v>
      </c>
      <c r="K1222">
        <v>3.5680000000000001</v>
      </c>
      <c r="L1222" s="14">
        <v>9797.26</v>
      </c>
      <c r="M1222" t="s">
        <v>2950</v>
      </c>
      <c r="N1222" t="s">
        <v>22</v>
      </c>
      <c r="P1222">
        <v>20604536261</v>
      </c>
      <c r="Q1222">
        <v>1</v>
      </c>
      <c r="R1222" t="s">
        <v>12825</v>
      </c>
      <c r="S1222">
        <v>1334</v>
      </c>
      <c r="T1222" s="15">
        <v>44053</v>
      </c>
      <c r="U1222">
        <v>9797.26</v>
      </c>
      <c r="V1222" t="s">
        <v>23</v>
      </c>
      <c r="W1222" t="s">
        <v>24</v>
      </c>
      <c r="X1222" t="s">
        <v>25</v>
      </c>
    </row>
    <row r="1223" spans="1:24" x14ac:dyDescent="0.25">
      <c r="A1223" s="8">
        <v>7831</v>
      </c>
      <c r="B1223" t="s">
        <v>14227</v>
      </c>
      <c r="C1223" s="9" t="s">
        <v>12825</v>
      </c>
      <c r="D1223" s="9">
        <v>1335</v>
      </c>
      <c r="E1223" s="9">
        <f t="shared" si="38"/>
        <v>1335</v>
      </c>
      <c r="F1223" s="9">
        <f t="shared" si="39"/>
        <v>0</v>
      </c>
      <c r="G1223" s="11">
        <v>44053</v>
      </c>
      <c r="H1223" s="12">
        <v>0.56030092592592595</v>
      </c>
      <c r="I1223" t="s">
        <v>13232</v>
      </c>
      <c r="J1223" s="37">
        <v>4700</v>
      </c>
      <c r="K1223">
        <v>3.5550000000000002</v>
      </c>
      <c r="L1223" s="14">
        <v>16708.5</v>
      </c>
      <c r="M1223" t="s">
        <v>13233</v>
      </c>
      <c r="N1223" t="s">
        <v>37</v>
      </c>
      <c r="P1223">
        <v>20604536261</v>
      </c>
      <c r="Q1223">
        <v>1</v>
      </c>
      <c r="R1223" t="s">
        <v>12825</v>
      </c>
      <c r="S1223">
        <v>1335</v>
      </c>
      <c r="T1223" s="15">
        <v>44053</v>
      </c>
      <c r="U1223">
        <v>16708.5</v>
      </c>
      <c r="V1223" t="s">
        <v>23</v>
      </c>
      <c r="W1223" t="s">
        <v>24</v>
      </c>
      <c r="X1223" t="s">
        <v>25</v>
      </c>
    </row>
    <row r="1224" spans="1:24" x14ac:dyDescent="0.25">
      <c r="A1224" s="8">
        <v>7832</v>
      </c>
      <c r="B1224" t="s">
        <v>14228</v>
      </c>
      <c r="C1224" s="9" t="s">
        <v>12825</v>
      </c>
      <c r="D1224" s="9">
        <v>1336</v>
      </c>
      <c r="E1224" s="9">
        <f t="shared" si="38"/>
        <v>1336</v>
      </c>
      <c r="F1224" s="9">
        <f t="shared" si="39"/>
        <v>0</v>
      </c>
      <c r="G1224" s="11">
        <v>44053</v>
      </c>
      <c r="H1224" s="12">
        <v>0.56047453703703709</v>
      </c>
      <c r="I1224" t="s">
        <v>13446</v>
      </c>
      <c r="J1224" s="37">
        <v>2000</v>
      </c>
      <c r="K1224">
        <v>3.5550000000000002</v>
      </c>
      <c r="L1224" s="14">
        <v>7110</v>
      </c>
      <c r="M1224" t="s">
        <v>13447</v>
      </c>
      <c r="N1224" t="s">
        <v>37</v>
      </c>
      <c r="P1224">
        <v>20604536261</v>
      </c>
      <c r="Q1224">
        <v>1</v>
      </c>
      <c r="R1224" t="s">
        <v>12825</v>
      </c>
      <c r="S1224">
        <v>1336</v>
      </c>
      <c r="T1224" s="15">
        <v>44053</v>
      </c>
      <c r="U1224">
        <v>7110</v>
      </c>
      <c r="V1224" t="s">
        <v>23</v>
      </c>
      <c r="W1224" t="s">
        <v>24</v>
      </c>
      <c r="X1224" t="s">
        <v>25</v>
      </c>
    </row>
    <row r="1225" spans="1:24" x14ac:dyDescent="0.25">
      <c r="A1225" s="8">
        <v>7846</v>
      </c>
      <c r="B1225" t="s">
        <v>14229</v>
      </c>
      <c r="C1225" s="9" t="s">
        <v>12825</v>
      </c>
      <c r="D1225" s="9">
        <v>1337</v>
      </c>
      <c r="E1225" s="9">
        <f t="shared" si="38"/>
        <v>1337</v>
      </c>
      <c r="F1225" s="9">
        <f t="shared" si="39"/>
        <v>0</v>
      </c>
      <c r="G1225" s="11">
        <v>44053</v>
      </c>
      <c r="H1225" s="12">
        <v>0.60130787037037037</v>
      </c>
      <c r="I1225" t="s">
        <v>1198</v>
      </c>
      <c r="J1225" s="37">
        <v>320</v>
      </c>
      <c r="K1225">
        <v>3.5539999999999998</v>
      </c>
      <c r="L1225" s="14">
        <v>1137.28</v>
      </c>
      <c r="M1225" t="s">
        <v>1199</v>
      </c>
      <c r="N1225" t="s">
        <v>37</v>
      </c>
      <c r="P1225">
        <v>20604536261</v>
      </c>
      <c r="Q1225">
        <v>1</v>
      </c>
      <c r="R1225" t="s">
        <v>12825</v>
      </c>
      <c r="S1225">
        <v>1337</v>
      </c>
      <c r="T1225" s="15">
        <v>44053</v>
      </c>
      <c r="U1225">
        <v>1137.28</v>
      </c>
      <c r="V1225" t="s">
        <v>23</v>
      </c>
      <c r="W1225" t="s">
        <v>24</v>
      </c>
      <c r="X1225" t="s">
        <v>25</v>
      </c>
    </row>
    <row r="1226" spans="1:24" x14ac:dyDescent="0.25">
      <c r="A1226" s="8">
        <v>7850</v>
      </c>
      <c r="B1226" t="s">
        <v>14230</v>
      </c>
      <c r="C1226" s="9" t="s">
        <v>12825</v>
      </c>
      <c r="D1226" s="9">
        <v>1338</v>
      </c>
      <c r="E1226" s="9">
        <f t="shared" si="38"/>
        <v>1338</v>
      </c>
      <c r="F1226" s="9">
        <f t="shared" si="39"/>
        <v>0</v>
      </c>
      <c r="G1226" s="11">
        <v>44053</v>
      </c>
      <c r="H1226" s="12">
        <v>0.66030092592592593</v>
      </c>
      <c r="I1226" t="s">
        <v>14092</v>
      </c>
      <c r="J1226" s="37">
        <v>2000</v>
      </c>
      <c r="K1226">
        <v>3.5539999999999998</v>
      </c>
      <c r="L1226" s="14">
        <v>7108</v>
      </c>
      <c r="M1226" t="s">
        <v>14093</v>
      </c>
      <c r="N1226" t="s">
        <v>37</v>
      </c>
      <c r="P1226">
        <v>20604536261</v>
      </c>
      <c r="Q1226">
        <v>1</v>
      </c>
      <c r="R1226" t="s">
        <v>12825</v>
      </c>
      <c r="S1226">
        <v>1338</v>
      </c>
      <c r="T1226" s="15">
        <v>44053</v>
      </c>
      <c r="U1226">
        <v>7108</v>
      </c>
      <c r="V1226" t="s">
        <v>23</v>
      </c>
      <c r="W1226" t="s">
        <v>24</v>
      </c>
      <c r="X1226" t="s">
        <v>25</v>
      </c>
    </row>
    <row r="1227" spans="1:24" x14ac:dyDescent="0.25">
      <c r="A1227" s="8">
        <v>7856</v>
      </c>
      <c r="B1227" t="s">
        <v>14231</v>
      </c>
      <c r="C1227" s="9" t="s">
        <v>12825</v>
      </c>
      <c r="D1227" s="9">
        <v>1339</v>
      </c>
      <c r="E1227" s="9">
        <f t="shared" si="38"/>
        <v>1339</v>
      </c>
      <c r="F1227" s="9">
        <f t="shared" si="39"/>
        <v>0</v>
      </c>
      <c r="G1227" s="11">
        <v>44053</v>
      </c>
      <c r="H1227" s="12">
        <v>0.70628472222222216</v>
      </c>
      <c r="I1227" t="s">
        <v>8154</v>
      </c>
      <c r="J1227" s="37">
        <v>2000</v>
      </c>
      <c r="K1227">
        <v>3.5710000000000002</v>
      </c>
      <c r="L1227" s="14">
        <v>7142</v>
      </c>
      <c r="M1227" t="s">
        <v>8155</v>
      </c>
      <c r="N1227" t="s">
        <v>22</v>
      </c>
      <c r="P1227">
        <v>20604536261</v>
      </c>
      <c r="Q1227">
        <v>1</v>
      </c>
      <c r="R1227" t="s">
        <v>12825</v>
      </c>
      <c r="S1227">
        <v>1339</v>
      </c>
      <c r="T1227" s="15">
        <v>44053</v>
      </c>
      <c r="U1227">
        <v>7142</v>
      </c>
      <c r="V1227" t="s">
        <v>23</v>
      </c>
      <c r="W1227" t="s">
        <v>24</v>
      </c>
      <c r="X1227" t="s">
        <v>25</v>
      </c>
    </row>
    <row r="1228" spans="1:24" x14ac:dyDescent="0.25">
      <c r="A1228" s="8">
        <v>7874</v>
      </c>
      <c r="B1228" t="s">
        <v>14232</v>
      </c>
      <c r="C1228" s="9" t="s">
        <v>12825</v>
      </c>
      <c r="D1228" s="9">
        <v>1340</v>
      </c>
      <c r="E1228" s="9">
        <f t="shared" si="38"/>
        <v>1340</v>
      </c>
      <c r="F1228" s="9">
        <f t="shared" si="39"/>
        <v>0</v>
      </c>
      <c r="G1228" s="11">
        <v>44054</v>
      </c>
      <c r="H1228" s="12">
        <v>0.49709490740740742</v>
      </c>
      <c r="I1228" t="s">
        <v>14206</v>
      </c>
      <c r="J1228" s="37">
        <v>600</v>
      </c>
      <c r="K1228">
        <v>3.569</v>
      </c>
      <c r="L1228" s="14">
        <v>2141.4</v>
      </c>
      <c r="M1228" t="s">
        <v>14207</v>
      </c>
      <c r="N1228" t="s">
        <v>22</v>
      </c>
      <c r="P1228">
        <v>20604536261</v>
      </c>
      <c r="Q1228">
        <v>1</v>
      </c>
      <c r="R1228" t="s">
        <v>12825</v>
      </c>
      <c r="S1228">
        <v>1340</v>
      </c>
      <c r="T1228" s="15">
        <v>44054</v>
      </c>
      <c r="U1228">
        <v>2141.4</v>
      </c>
      <c r="V1228" t="s">
        <v>23</v>
      </c>
      <c r="W1228" t="s">
        <v>24</v>
      </c>
      <c r="X1228" t="s">
        <v>25</v>
      </c>
    </row>
    <row r="1229" spans="1:24" x14ac:dyDescent="0.25">
      <c r="A1229" s="8">
        <v>7896</v>
      </c>
      <c r="B1229" t="s">
        <v>14233</v>
      </c>
      <c r="C1229" s="9" t="s">
        <v>12825</v>
      </c>
      <c r="D1229" s="9">
        <v>1341</v>
      </c>
      <c r="E1229" s="9">
        <f t="shared" si="38"/>
        <v>1341</v>
      </c>
      <c r="F1229" s="9">
        <f t="shared" si="39"/>
        <v>0</v>
      </c>
      <c r="G1229" s="11">
        <v>44054</v>
      </c>
      <c r="H1229" s="12">
        <v>0.58187500000000003</v>
      </c>
      <c r="I1229" t="s">
        <v>243</v>
      </c>
      <c r="J1229" s="37">
        <v>900</v>
      </c>
      <c r="K1229">
        <v>3.5539999999999998</v>
      </c>
      <c r="L1229" s="14">
        <v>3198.6</v>
      </c>
      <c r="M1229" t="s">
        <v>244</v>
      </c>
      <c r="N1229" t="s">
        <v>37</v>
      </c>
      <c r="P1229">
        <v>20604536261</v>
      </c>
      <c r="Q1229">
        <v>1</v>
      </c>
      <c r="R1229" t="s">
        <v>12825</v>
      </c>
      <c r="S1229">
        <v>1341</v>
      </c>
      <c r="T1229" s="15">
        <v>44054</v>
      </c>
      <c r="U1229">
        <v>3198.6</v>
      </c>
      <c r="V1229" t="s">
        <v>23</v>
      </c>
      <c r="W1229" t="s">
        <v>24</v>
      </c>
      <c r="X1229" t="s">
        <v>25</v>
      </c>
    </row>
    <row r="1230" spans="1:24" x14ac:dyDescent="0.25">
      <c r="A1230" s="8">
        <v>7903</v>
      </c>
      <c r="B1230" t="s">
        <v>14234</v>
      </c>
      <c r="C1230" s="9" t="s">
        <v>12825</v>
      </c>
      <c r="D1230" s="9">
        <v>1342</v>
      </c>
      <c r="E1230" s="9">
        <f t="shared" si="38"/>
        <v>1342</v>
      </c>
      <c r="F1230" s="9">
        <f t="shared" si="39"/>
        <v>0</v>
      </c>
      <c r="G1230" s="11">
        <v>44054</v>
      </c>
      <c r="H1230" s="12">
        <v>0.63901620370370371</v>
      </c>
      <c r="I1230" t="s">
        <v>87</v>
      </c>
      <c r="J1230" s="37">
        <v>2825</v>
      </c>
      <c r="K1230">
        <v>3.552</v>
      </c>
      <c r="L1230" s="14">
        <v>10034.4</v>
      </c>
      <c r="M1230" t="s">
        <v>88</v>
      </c>
      <c r="N1230" t="s">
        <v>37</v>
      </c>
      <c r="P1230">
        <v>20604536261</v>
      </c>
      <c r="Q1230">
        <v>1</v>
      </c>
      <c r="R1230" t="s">
        <v>12825</v>
      </c>
      <c r="S1230">
        <v>1342</v>
      </c>
      <c r="T1230" s="15">
        <v>44054</v>
      </c>
      <c r="U1230">
        <v>10034.4</v>
      </c>
      <c r="V1230" t="s">
        <v>23</v>
      </c>
      <c r="W1230" t="s">
        <v>24</v>
      </c>
      <c r="X1230" t="s">
        <v>25</v>
      </c>
    </row>
    <row r="1231" spans="1:24" x14ac:dyDescent="0.25">
      <c r="A1231" s="8">
        <v>7904</v>
      </c>
      <c r="B1231" t="s">
        <v>14235</v>
      </c>
      <c r="C1231" s="9" t="s">
        <v>12825</v>
      </c>
      <c r="D1231" s="9">
        <v>1343</v>
      </c>
      <c r="E1231" s="9">
        <f t="shared" si="38"/>
        <v>1343</v>
      </c>
      <c r="F1231" s="9">
        <f t="shared" si="39"/>
        <v>0</v>
      </c>
      <c r="G1231" s="11">
        <v>44054</v>
      </c>
      <c r="H1231" s="12">
        <v>0.65047453703703706</v>
      </c>
      <c r="I1231" t="s">
        <v>4861</v>
      </c>
      <c r="J1231" s="37">
        <v>644.62</v>
      </c>
      <c r="K1231">
        <v>3.5680000000000001</v>
      </c>
      <c r="L1231" s="14">
        <v>2300</v>
      </c>
      <c r="M1231" t="s">
        <v>4862</v>
      </c>
      <c r="N1231" t="s">
        <v>22</v>
      </c>
      <c r="P1231">
        <v>20604536261</v>
      </c>
      <c r="Q1231">
        <v>1</v>
      </c>
      <c r="R1231" t="s">
        <v>12825</v>
      </c>
      <c r="S1231">
        <v>1343</v>
      </c>
      <c r="T1231" s="15">
        <v>44054</v>
      </c>
      <c r="U1231">
        <v>2300</v>
      </c>
      <c r="V1231" t="s">
        <v>23</v>
      </c>
      <c r="W1231" t="s">
        <v>24</v>
      </c>
      <c r="X1231" t="s">
        <v>25</v>
      </c>
    </row>
    <row r="1232" spans="1:24" x14ac:dyDescent="0.25">
      <c r="A1232" s="8">
        <v>7923</v>
      </c>
      <c r="B1232" t="s">
        <v>14236</v>
      </c>
      <c r="C1232" s="9" t="s">
        <v>12825</v>
      </c>
      <c r="D1232" s="9">
        <v>1344</v>
      </c>
      <c r="E1232" s="9">
        <f t="shared" si="38"/>
        <v>1344</v>
      </c>
      <c r="F1232" s="9">
        <f t="shared" si="39"/>
        <v>0</v>
      </c>
      <c r="G1232" s="11">
        <v>44054</v>
      </c>
      <c r="H1232" s="12">
        <v>0.97340277777777784</v>
      </c>
      <c r="I1232" t="s">
        <v>13263</v>
      </c>
      <c r="J1232" s="37">
        <v>10000</v>
      </c>
      <c r="K1232">
        <v>3.5619999999999998</v>
      </c>
      <c r="L1232" s="14">
        <v>35620</v>
      </c>
      <c r="M1232" t="s">
        <v>13264</v>
      </c>
      <c r="N1232" t="s">
        <v>22</v>
      </c>
      <c r="P1232">
        <v>20604536261</v>
      </c>
      <c r="Q1232">
        <v>1</v>
      </c>
      <c r="R1232" t="s">
        <v>12825</v>
      </c>
      <c r="S1232">
        <v>1344</v>
      </c>
      <c r="T1232" s="15">
        <v>44054</v>
      </c>
      <c r="U1232">
        <v>35620</v>
      </c>
      <c r="V1232" t="s">
        <v>100</v>
      </c>
      <c r="W1232" t="s">
        <v>101</v>
      </c>
      <c r="X1232" t="s">
        <v>101</v>
      </c>
    </row>
    <row r="1233" spans="1:24" x14ac:dyDescent="0.25">
      <c r="A1233" s="8">
        <v>7922</v>
      </c>
      <c r="B1233" t="s">
        <v>14237</v>
      </c>
      <c r="C1233" s="9" t="s">
        <v>12825</v>
      </c>
      <c r="D1233" s="9">
        <v>1345</v>
      </c>
      <c r="E1233" s="9">
        <f t="shared" si="38"/>
        <v>1345</v>
      </c>
      <c r="F1233" s="9">
        <f t="shared" si="39"/>
        <v>0</v>
      </c>
      <c r="G1233" s="11">
        <v>44054</v>
      </c>
      <c r="H1233" s="12">
        <v>0.97428240740740746</v>
      </c>
      <c r="I1233" t="s">
        <v>13540</v>
      </c>
      <c r="J1233" s="37">
        <v>1900</v>
      </c>
      <c r="K1233">
        <v>3.5619999999999998</v>
      </c>
      <c r="L1233" s="14">
        <v>6767.8</v>
      </c>
      <c r="M1233" t="s">
        <v>13541</v>
      </c>
      <c r="N1233" t="s">
        <v>22</v>
      </c>
      <c r="P1233">
        <v>20604536261</v>
      </c>
      <c r="Q1233">
        <v>1</v>
      </c>
      <c r="R1233" t="s">
        <v>12825</v>
      </c>
      <c r="S1233">
        <v>1345</v>
      </c>
      <c r="T1233" s="15">
        <v>44054</v>
      </c>
      <c r="U1233">
        <v>6767.8</v>
      </c>
      <c r="V1233" t="s">
        <v>100</v>
      </c>
      <c r="W1233" t="s">
        <v>101</v>
      </c>
      <c r="X1233" t="s">
        <v>101</v>
      </c>
    </row>
    <row r="1234" spans="1:24" x14ac:dyDescent="0.25">
      <c r="A1234" s="8">
        <v>7924</v>
      </c>
      <c r="B1234" t="s">
        <v>14238</v>
      </c>
      <c r="C1234" s="9" t="s">
        <v>12825</v>
      </c>
      <c r="D1234" s="9">
        <v>1346</v>
      </c>
      <c r="E1234" s="9">
        <f t="shared" si="38"/>
        <v>1346</v>
      </c>
      <c r="F1234" s="9">
        <f t="shared" si="39"/>
        <v>0</v>
      </c>
      <c r="G1234" s="11">
        <v>44054</v>
      </c>
      <c r="H1234" s="12">
        <v>0.9744560185185186</v>
      </c>
      <c r="I1234" t="s">
        <v>13263</v>
      </c>
      <c r="J1234" s="37">
        <v>10000</v>
      </c>
      <c r="K1234">
        <v>3.5619999999999998</v>
      </c>
      <c r="L1234" s="14">
        <v>35620</v>
      </c>
      <c r="M1234" t="s">
        <v>13264</v>
      </c>
      <c r="N1234" t="s">
        <v>22</v>
      </c>
      <c r="P1234">
        <v>20604536261</v>
      </c>
      <c r="Q1234">
        <v>1</v>
      </c>
      <c r="R1234" t="s">
        <v>12825</v>
      </c>
      <c r="S1234">
        <v>1346</v>
      </c>
      <c r="T1234" s="15">
        <v>44054</v>
      </c>
      <c r="U1234">
        <v>35620</v>
      </c>
      <c r="V1234" t="s">
        <v>100</v>
      </c>
      <c r="W1234" t="s">
        <v>101</v>
      </c>
      <c r="X1234" t="s">
        <v>101</v>
      </c>
    </row>
    <row r="1235" spans="1:24" x14ac:dyDescent="0.25">
      <c r="A1235" s="8">
        <v>7925</v>
      </c>
      <c r="B1235" t="s">
        <v>14239</v>
      </c>
      <c r="C1235" s="9" t="s">
        <v>12825</v>
      </c>
      <c r="D1235" s="9">
        <v>1347</v>
      </c>
      <c r="E1235" s="9">
        <f t="shared" si="38"/>
        <v>1347</v>
      </c>
      <c r="F1235" s="9">
        <f t="shared" si="39"/>
        <v>0</v>
      </c>
      <c r="G1235" s="11">
        <v>44054</v>
      </c>
      <c r="H1235" s="12">
        <v>0.97459490740740751</v>
      </c>
      <c r="I1235" t="s">
        <v>13263</v>
      </c>
      <c r="J1235" s="37">
        <v>3000</v>
      </c>
      <c r="K1235">
        <v>3.5619999999999998</v>
      </c>
      <c r="L1235" s="14">
        <v>10686</v>
      </c>
      <c r="M1235" t="s">
        <v>13264</v>
      </c>
      <c r="N1235" t="s">
        <v>22</v>
      </c>
      <c r="P1235">
        <v>20604536261</v>
      </c>
      <c r="Q1235">
        <v>1</v>
      </c>
      <c r="R1235" t="s">
        <v>12825</v>
      </c>
      <c r="S1235">
        <v>1347</v>
      </c>
      <c r="T1235" s="15">
        <v>44054</v>
      </c>
      <c r="U1235">
        <v>10686</v>
      </c>
      <c r="V1235" t="s">
        <v>100</v>
      </c>
      <c r="W1235" t="s">
        <v>101</v>
      </c>
      <c r="X1235" t="s">
        <v>101</v>
      </c>
    </row>
    <row r="1236" spans="1:24" x14ac:dyDescent="0.25">
      <c r="A1236" s="8">
        <v>7930</v>
      </c>
      <c r="B1236" t="s">
        <v>14240</v>
      </c>
      <c r="C1236" s="9" t="s">
        <v>12825</v>
      </c>
      <c r="D1236" s="9">
        <v>1348</v>
      </c>
      <c r="E1236" s="9">
        <f t="shared" si="38"/>
        <v>1348</v>
      </c>
      <c r="F1236" s="9">
        <f t="shared" si="39"/>
        <v>0</v>
      </c>
      <c r="G1236" s="11">
        <v>44055</v>
      </c>
      <c r="H1236" s="12">
        <v>0.46684027777777781</v>
      </c>
      <c r="I1236" t="s">
        <v>14092</v>
      </c>
      <c r="J1236" s="37">
        <v>5000</v>
      </c>
      <c r="K1236">
        <v>3.5609999999999999</v>
      </c>
      <c r="L1236" s="14">
        <v>17805</v>
      </c>
      <c r="M1236" t="s">
        <v>14093</v>
      </c>
      <c r="N1236" t="s">
        <v>37</v>
      </c>
      <c r="P1236">
        <v>20604536261</v>
      </c>
      <c r="Q1236">
        <v>1</v>
      </c>
      <c r="R1236" t="s">
        <v>12825</v>
      </c>
      <c r="S1236">
        <v>1348</v>
      </c>
      <c r="T1236" s="15">
        <v>44055</v>
      </c>
      <c r="U1236">
        <v>17805</v>
      </c>
      <c r="V1236" t="s">
        <v>23</v>
      </c>
      <c r="W1236" t="s">
        <v>24</v>
      </c>
      <c r="X1236" t="s">
        <v>25</v>
      </c>
    </row>
    <row r="1237" spans="1:24" x14ac:dyDescent="0.25">
      <c r="A1237" s="8">
        <v>7931</v>
      </c>
      <c r="B1237" t="s">
        <v>14241</v>
      </c>
      <c r="C1237" s="9" t="s">
        <v>12825</v>
      </c>
      <c r="D1237" s="9">
        <v>1349</v>
      </c>
      <c r="E1237" s="9">
        <f t="shared" si="38"/>
        <v>1349</v>
      </c>
      <c r="F1237" s="9">
        <f t="shared" si="39"/>
        <v>0</v>
      </c>
      <c r="G1237" s="11">
        <v>44055</v>
      </c>
      <c r="H1237" s="12">
        <v>0.48844907407407406</v>
      </c>
      <c r="I1237" t="s">
        <v>1706</v>
      </c>
      <c r="J1237" s="37">
        <v>700</v>
      </c>
      <c r="K1237">
        <v>3.5760000000000001</v>
      </c>
      <c r="L1237" s="14">
        <v>2503.1999999999998</v>
      </c>
      <c r="M1237" t="s">
        <v>1707</v>
      </c>
      <c r="N1237" t="s">
        <v>22</v>
      </c>
      <c r="P1237">
        <v>20604536261</v>
      </c>
      <c r="Q1237">
        <v>1</v>
      </c>
      <c r="R1237" t="s">
        <v>12825</v>
      </c>
      <c r="S1237">
        <v>1349</v>
      </c>
      <c r="T1237" s="15">
        <v>44055</v>
      </c>
      <c r="U1237">
        <v>2503.1999999999998</v>
      </c>
      <c r="V1237" t="s">
        <v>23</v>
      </c>
      <c r="W1237" t="s">
        <v>24</v>
      </c>
      <c r="X1237" t="s">
        <v>25</v>
      </c>
    </row>
    <row r="1238" spans="1:24" x14ac:dyDescent="0.25">
      <c r="A1238" s="8">
        <v>7933</v>
      </c>
      <c r="B1238" t="s">
        <v>14242</v>
      </c>
      <c r="C1238" s="9" t="s">
        <v>12825</v>
      </c>
      <c r="D1238" s="9">
        <v>1350</v>
      </c>
      <c r="E1238" s="9">
        <f t="shared" si="38"/>
        <v>1350</v>
      </c>
      <c r="F1238" s="9">
        <f t="shared" si="39"/>
        <v>0</v>
      </c>
      <c r="G1238" s="11">
        <v>44055</v>
      </c>
      <c r="H1238" s="12">
        <v>0.48863425925925924</v>
      </c>
      <c r="I1238" t="s">
        <v>13457</v>
      </c>
      <c r="J1238" s="37">
        <v>2000</v>
      </c>
      <c r="K1238">
        <v>3.5609999999999999</v>
      </c>
      <c r="L1238" s="14">
        <v>7122</v>
      </c>
      <c r="M1238" t="s">
        <v>13458</v>
      </c>
      <c r="N1238" t="s">
        <v>37</v>
      </c>
      <c r="P1238">
        <v>20604536261</v>
      </c>
      <c r="Q1238">
        <v>1</v>
      </c>
      <c r="R1238" t="s">
        <v>12825</v>
      </c>
      <c r="S1238">
        <v>1350</v>
      </c>
      <c r="T1238" s="15">
        <v>44055</v>
      </c>
      <c r="U1238">
        <v>7122</v>
      </c>
      <c r="V1238" t="s">
        <v>23</v>
      </c>
      <c r="W1238" t="s">
        <v>24</v>
      </c>
      <c r="X1238" t="s">
        <v>25</v>
      </c>
    </row>
    <row r="1239" spans="1:24" x14ac:dyDescent="0.25">
      <c r="A1239" s="8">
        <v>7944</v>
      </c>
      <c r="B1239" t="s">
        <v>14243</v>
      </c>
      <c r="C1239" s="9" t="s">
        <v>12825</v>
      </c>
      <c r="D1239" s="9">
        <v>1351</v>
      </c>
      <c r="E1239" s="9">
        <f t="shared" si="38"/>
        <v>1351</v>
      </c>
      <c r="F1239" s="9">
        <f t="shared" si="39"/>
        <v>0</v>
      </c>
      <c r="G1239" s="11">
        <v>44055</v>
      </c>
      <c r="H1239" s="12">
        <v>0.60998842592592595</v>
      </c>
      <c r="I1239" t="s">
        <v>1556</v>
      </c>
      <c r="J1239" s="37">
        <v>3200</v>
      </c>
      <c r="K1239">
        <v>3.5649999999999999</v>
      </c>
      <c r="L1239" s="14">
        <v>11408</v>
      </c>
      <c r="M1239" t="s">
        <v>1557</v>
      </c>
      <c r="N1239" t="s">
        <v>37</v>
      </c>
      <c r="P1239">
        <v>20604536261</v>
      </c>
      <c r="Q1239">
        <v>1</v>
      </c>
      <c r="R1239" t="s">
        <v>12825</v>
      </c>
      <c r="S1239">
        <v>1351</v>
      </c>
      <c r="T1239" s="15">
        <v>44055</v>
      </c>
      <c r="U1239">
        <v>11408</v>
      </c>
      <c r="V1239" t="s">
        <v>23</v>
      </c>
      <c r="W1239" t="s">
        <v>24</v>
      </c>
      <c r="X1239" t="s">
        <v>25</v>
      </c>
    </row>
    <row r="1240" spans="1:24" x14ac:dyDescent="0.25">
      <c r="A1240" s="8">
        <v>7948</v>
      </c>
      <c r="B1240" t="s">
        <v>14244</v>
      </c>
      <c r="C1240" s="9" t="s">
        <v>12825</v>
      </c>
      <c r="D1240" s="9">
        <v>1352</v>
      </c>
      <c r="E1240" s="9">
        <f t="shared" si="38"/>
        <v>1352</v>
      </c>
      <c r="F1240" s="9">
        <f t="shared" si="39"/>
        <v>0</v>
      </c>
      <c r="G1240" s="11">
        <v>44055</v>
      </c>
      <c r="H1240" s="12">
        <v>0.64083333333333337</v>
      </c>
      <c r="I1240" t="s">
        <v>12845</v>
      </c>
      <c r="J1240" s="37">
        <v>3000</v>
      </c>
      <c r="K1240">
        <v>3.5619999999999998</v>
      </c>
      <c r="L1240" s="14">
        <v>10686</v>
      </c>
      <c r="M1240" t="s">
        <v>12846</v>
      </c>
      <c r="N1240" t="s">
        <v>37</v>
      </c>
      <c r="P1240">
        <v>20604536261</v>
      </c>
      <c r="Q1240">
        <v>1</v>
      </c>
      <c r="R1240" t="s">
        <v>12825</v>
      </c>
      <c r="S1240">
        <v>1352</v>
      </c>
      <c r="T1240" s="15">
        <v>44055</v>
      </c>
      <c r="U1240">
        <v>10686</v>
      </c>
      <c r="V1240" t="s">
        <v>23</v>
      </c>
      <c r="W1240" t="s">
        <v>24</v>
      </c>
      <c r="X1240" t="s">
        <v>25</v>
      </c>
    </row>
    <row r="1241" spans="1:24" x14ac:dyDescent="0.25">
      <c r="A1241" s="8">
        <v>7951</v>
      </c>
      <c r="B1241" t="s">
        <v>14245</v>
      </c>
      <c r="C1241" s="9" t="s">
        <v>12825</v>
      </c>
      <c r="D1241" s="9">
        <v>1353</v>
      </c>
      <c r="E1241" s="9">
        <f t="shared" si="38"/>
        <v>1353</v>
      </c>
      <c r="F1241" s="9">
        <f t="shared" si="39"/>
        <v>0</v>
      </c>
      <c r="G1241" s="11">
        <v>44055</v>
      </c>
      <c r="H1241" s="12">
        <v>0.65453703703703703</v>
      </c>
      <c r="I1241" t="s">
        <v>580</v>
      </c>
      <c r="J1241" s="37">
        <v>4000</v>
      </c>
      <c r="K1241">
        <v>3.5619999999999998</v>
      </c>
      <c r="L1241" s="14">
        <v>14248</v>
      </c>
      <c r="M1241" t="s">
        <v>581</v>
      </c>
      <c r="N1241" t="s">
        <v>37</v>
      </c>
      <c r="P1241">
        <v>20604536261</v>
      </c>
      <c r="Q1241">
        <v>1</v>
      </c>
      <c r="R1241" t="s">
        <v>12825</v>
      </c>
      <c r="S1241">
        <v>1353</v>
      </c>
      <c r="T1241" s="15">
        <v>44055</v>
      </c>
      <c r="U1241">
        <v>14248</v>
      </c>
      <c r="V1241" t="s">
        <v>23</v>
      </c>
      <c r="W1241" t="s">
        <v>24</v>
      </c>
      <c r="X1241" t="s">
        <v>25</v>
      </c>
    </row>
    <row r="1242" spans="1:24" x14ac:dyDescent="0.25">
      <c r="A1242" s="8">
        <v>7957</v>
      </c>
      <c r="B1242" t="s">
        <v>14246</v>
      </c>
      <c r="C1242" s="9" t="s">
        <v>12825</v>
      </c>
      <c r="D1242" s="9">
        <v>1354</v>
      </c>
      <c r="E1242" s="9">
        <f t="shared" si="38"/>
        <v>1354</v>
      </c>
      <c r="F1242" s="9">
        <f t="shared" si="39"/>
        <v>0</v>
      </c>
      <c r="G1242" s="11">
        <v>44055</v>
      </c>
      <c r="H1242" s="12">
        <v>0.67434027777777772</v>
      </c>
      <c r="I1242" t="s">
        <v>4861</v>
      </c>
      <c r="J1242" s="37">
        <v>279.64</v>
      </c>
      <c r="K1242">
        <v>3.5760000000000001</v>
      </c>
      <c r="L1242" s="14">
        <v>999.99</v>
      </c>
      <c r="M1242" t="s">
        <v>4862</v>
      </c>
      <c r="N1242" t="s">
        <v>22</v>
      </c>
      <c r="P1242">
        <v>20604536261</v>
      </c>
      <c r="Q1242">
        <v>1</v>
      </c>
      <c r="R1242" t="s">
        <v>12825</v>
      </c>
      <c r="S1242">
        <v>1354</v>
      </c>
      <c r="T1242" s="15">
        <v>44055</v>
      </c>
      <c r="U1242">
        <v>999.99</v>
      </c>
      <c r="V1242" t="s">
        <v>23</v>
      </c>
      <c r="W1242" t="s">
        <v>24</v>
      </c>
      <c r="X1242" t="s">
        <v>25</v>
      </c>
    </row>
    <row r="1243" spans="1:24" x14ac:dyDescent="0.25">
      <c r="A1243" s="8">
        <v>7958</v>
      </c>
      <c r="B1243" t="s">
        <v>14247</v>
      </c>
      <c r="C1243" s="9" t="s">
        <v>12825</v>
      </c>
      <c r="D1243" s="9">
        <v>1355</v>
      </c>
      <c r="E1243" s="9">
        <f t="shared" si="38"/>
        <v>1355</v>
      </c>
      <c r="F1243" s="9">
        <f t="shared" si="39"/>
        <v>0</v>
      </c>
      <c r="G1243" s="11">
        <v>44055</v>
      </c>
      <c r="H1243" s="12">
        <v>0.67697916666666658</v>
      </c>
      <c r="I1243" t="s">
        <v>87</v>
      </c>
      <c r="J1243" s="37">
        <v>1160</v>
      </c>
      <c r="K1243">
        <v>3.5619999999999998</v>
      </c>
      <c r="L1243" s="14">
        <v>4131.92</v>
      </c>
      <c r="M1243" t="s">
        <v>88</v>
      </c>
      <c r="N1243" t="s">
        <v>37</v>
      </c>
      <c r="P1243">
        <v>20604536261</v>
      </c>
      <c r="Q1243">
        <v>1</v>
      </c>
      <c r="R1243" t="s">
        <v>12825</v>
      </c>
      <c r="S1243">
        <v>1355</v>
      </c>
      <c r="T1243" s="15">
        <v>44055</v>
      </c>
      <c r="U1243">
        <v>4131.92</v>
      </c>
      <c r="V1243" t="s">
        <v>23</v>
      </c>
      <c r="W1243" t="s">
        <v>24</v>
      </c>
      <c r="X1243" t="s">
        <v>25</v>
      </c>
    </row>
    <row r="1244" spans="1:24" x14ac:dyDescent="0.25">
      <c r="A1244" s="8">
        <v>7970</v>
      </c>
      <c r="B1244" t="s">
        <v>14248</v>
      </c>
      <c r="C1244" s="9" t="s">
        <v>12825</v>
      </c>
      <c r="D1244" s="9">
        <v>1356</v>
      </c>
      <c r="E1244" s="9">
        <f t="shared" si="38"/>
        <v>1356</v>
      </c>
      <c r="F1244" s="9">
        <f t="shared" si="39"/>
        <v>0</v>
      </c>
      <c r="G1244" s="11">
        <v>44055</v>
      </c>
      <c r="H1244" s="12">
        <v>0.92471064814814818</v>
      </c>
      <c r="I1244" t="s">
        <v>13379</v>
      </c>
      <c r="J1244" s="37">
        <v>5000</v>
      </c>
      <c r="K1244">
        <v>3.5724999999999998</v>
      </c>
      <c r="L1244" s="14">
        <v>17862.5</v>
      </c>
      <c r="M1244" t="s">
        <v>13380</v>
      </c>
      <c r="N1244" t="s">
        <v>22</v>
      </c>
      <c r="P1244">
        <v>20604536261</v>
      </c>
      <c r="Q1244">
        <v>1</v>
      </c>
      <c r="R1244" t="s">
        <v>12825</v>
      </c>
      <c r="S1244">
        <v>1356</v>
      </c>
      <c r="T1244" s="15">
        <v>44055</v>
      </c>
      <c r="U1244">
        <v>17862.5</v>
      </c>
      <c r="V1244" t="s">
        <v>100</v>
      </c>
      <c r="W1244" t="s">
        <v>101</v>
      </c>
      <c r="X1244" t="s">
        <v>101</v>
      </c>
    </row>
    <row r="1245" spans="1:24" x14ac:dyDescent="0.25">
      <c r="A1245" s="8">
        <v>7971</v>
      </c>
      <c r="B1245" t="s">
        <v>14249</v>
      </c>
      <c r="C1245" s="9" t="s">
        <v>12825</v>
      </c>
      <c r="D1245" s="9">
        <v>1357</v>
      </c>
      <c r="E1245" s="9">
        <f t="shared" si="38"/>
        <v>1357</v>
      </c>
      <c r="F1245" s="9">
        <f t="shared" si="39"/>
        <v>0</v>
      </c>
      <c r="G1245" s="11">
        <v>44055</v>
      </c>
      <c r="H1245" s="12">
        <v>0.92488425925925932</v>
      </c>
      <c r="I1245" t="s">
        <v>13163</v>
      </c>
      <c r="J1245" s="37">
        <v>30000</v>
      </c>
      <c r="K1245">
        <v>3.5680000000000001</v>
      </c>
      <c r="L1245" s="14">
        <v>107040</v>
      </c>
      <c r="M1245" t="s">
        <v>13164</v>
      </c>
      <c r="N1245" t="s">
        <v>22</v>
      </c>
      <c r="P1245">
        <v>20604536261</v>
      </c>
      <c r="Q1245">
        <v>1</v>
      </c>
      <c r="R1245" t="s">
        <v>12825</v>
      </c>
      <c r="S1245">
        <v>1357</v>
      </c>
      <c r="T1245" s="15">
        <v>44055</v>
      </c>
      <c r="U1245">
        <v>107040</v>
      </c>
      <c r="V1245" t="s">
        <v>100</v>
      </c>
      <c r="W1245" t="s">
        <v>101</v>
      </c>
      <c r="X1245" t="s">
        <v>101</v>
      </c>
    </row>
    <row r="1246" spans="1:24" x14ac:dyDescent="0.25">
      <c r="A1246" s="8">
        <v>7972</v>
      </c>
      <c r="B1246" t="s">
        <v>14250</v>
      </c>
      <c r="C1246" s="9" t="s">
        <v>12825</v>
      </c>
      <c r="D1246" s="9">
        <v>1358</v>
      </c>
      <c r="E1246" s="9">
        <f t="shared" si="38"/>
        <v>1358</v>
      </c>
      <c r="F1246" s="9">
        <f t="shared" si="39"/>
        <v>0</v>
      </c>
      <c r="G1246" s="11">
        <v>44055</v>
      </c>
      <c r="H1246" s="12">
        <v>0.92508101851851843</v>
      </c>
      <c r="I1246" t="s">
        <v>13163</v>
      </c>
      <c r="J1246" s="37">
        <v>20000</v>
      </c>
      <c r="K1246">
        <v>3.5680000000000001</v>
      </c>
      <c r="L1246" s="14">
        <v>71360</v>
      </c>
      <c r="M1246" t="s">
        <v>13164</v>
      </c>
      <c r="N1246" t="s">
        <v>22</v>
      </c>
      <c r="P1246">
        <v>20604536261</v>
      </c>
      <c r="Q1246">
        <v>1</v>
      </c>
      <c r="R1246" t="s">
        <v>12825</v>
      </c>
      <c r="S1246">
        <v>1358</v>
      </c>
      <c r="T1246" s="15">
        <v>44055</v>
      </c>
      <c r="U1246">
        <v>71360</v>
      </c>
      <c r="V1246" t="s">
        <v>100</v>
      </c>
      <c r="W1246" t="s">
        <v>101</v>
      </c>
      <c r="X1246" t="s">
        <v>101</v>
      </c>
    </row>
    <row r="1247" spans="1:24" x14ac:dyDescent="0.25">
      <c r="A1247" s="8">
        <v>7973</v>
      </c>
      <c r="B1247" t="s">
        <v>14251</v>
      </c>
      <c r="C1247" s="9" t="s">
        <v>12825</v>
      </c>
      <c r="D1247" s="9">
        <v>1359</v>
      </c>
      <c r="E1247" s="9">
        <f t="shared" si="38"/>
        <v>1359</v>
      </c>
      <c r="F1247" s="9">
        <f t="shared" si="39"/>
        <v>0</v>
      </c>
      <c r="G1247" s="11">
        <v>44055</v>
      </c>
      <c r="H1247" s="12">
        <v>0.92523148148148149</v>
      </c>
      <c r="I1247" t="s">
        <v>13263</v>
      </c>
      <c r="J1247" s="37">
        <v>10000</v>
      </c>
      <c r="K1247">
        <v>3.5680000000000001</v>
      </c>
      <c r="L1247" s="14">
        <v>35680</v>
      </c>
      <c r="M1247" t="s">
        <v>13264</v>
      </c>
      <c r="N1247" t="s">
        <v>22</v>
      </c>
      <c r="P1247">
        <v>20604536261</v>
      </c>
      <c r="Q1247">
        <v>1</v>
      </c>
      <c r="R1247" t="s">
        <v>12825</v>
      </c>
      <c r="S1247">
        <v>1359</v>
      </c>
      <c r="T1247" s="15">
        <v>44055</v>
      </c>
      <c r="U1247">
        <v>35680</v>
      </c>
      <c r="V1247" t="s">
        <v>100</v>
      </c>
      <c r="W1247" t="s">
        <v>101</v>
      </c>
      <c r="X1247" t="s">
        <v>101</v>
      </c>
    </row>
    <row r="1248" spans="1:24" x14ac:dyDescent="0.25">
      <c r="A1248" s="8">
        <v>7976</v>
      </c>
      <c r="B1248" t="s">
        <v>14252</v>
      </c>
      <c r="C1248" s="9" t="s">
        <v>12825</v>
      </c>
      <c r="D1248" s="9">
        <v>1360</v>
      </c>
      <c r="E1248" s="9">
        <f t="shared" si="38"/>
        <v>1360</v>
      </c>
      <c r="F1248" s="9">
        <f t="shared" si="39"/>
        <v>0</v>
      </c>
      <c r="G1248" s="11">
        <v>44056</v>
      </c>
      <c r="H1248" s="12">
        <v>0.41888888888888887</v>
      </c>
      <c r="I1248" t="s">
        <v>13973</v>
      </c>
      <c r="J1248" s="37">
        <v>2250</v>
      </c>
      <c r="K1248">
        <v>3.58</v>
      </c>
      <c r="L1248" s="14">
        <v>8055</v>
      </c>
      <c r="M1248" t="s">
        <v>13974</v>
      </c>
      <c r="N1248" t="s">
        <v>22</v>
      </c>
      <c r="P1248">
        <v>20604536261</v>
      </c>
      <c r="Q1248">
        <v>1</v>
      </c>
      <c r="R1248" t="s">
        <v>12825</v>
      </c>
      <c r="S1248">
        <v>1360</v>
      </c>
      <c r="T1248" s="15">
        <v>44056</v>
      </c>
      <c r="U1248">
        <v>8055</v>
      </c>
      <c r="V1248" t="s">
        <v>23</v>
      </c>
      <c r="W1248" t="s">
        <v>24</v>
      </c>
      <c r="X1248" t="s">
        <v>25</v>
      </c>
    </row>
    <row r="1249" spans="1:24" x14ac:dyDescent="0.25">
      <c r="A1249" s="8">
        <v>7985</v>
      </c>
      <c r="B1249" t="s">
        <v>14253</v>
      </c>
      <c r="C1249" s="9" t="s">
        <v>12825</v>
      </c>
      <c r="D1249" s="9">
        <v>1361</v>
      </c>
      <c r="E1249" s="9">
        <f t="shared" si="38"/>
        <v>1361</v>
      </c>
      <c r="F1249" s="9">
        <f t="shared" si="39"/>
        <v>0</v>
      </c>
      <c r="G1249" s="11">
        <v>44056</v>
      </c>
      <c r="H1249" s="12">
        <v>0.51784722222222224</v>
      </c>
      <c r="I1249" t="s">
        <v>4861</v>
      </c>
      <c r="J1249" s="37">
        <v>139.69999999999999</v>
      </c>
      <c r="K1249">
        <v>3.5790000000000002</v>
      </c>
      <c r="L1249" s="14">
        <v>499.99</v>
      </c>
      <c r="M1249" t="s">
        <v>4862</v>
      </c>
      <c r="N1249" t="s">
        <v>22</v>
      </c>
      <c r="P1249">
        <v>20604536261</v>
      </c>
      <c r="Q1249">
        <v>1</v>
      </c>
      <c r="R1249" t="s">
        <v>12825</v>
      </c>
      <c r="S1249">
        <v>1361</v>
      </c>
      <c r="T1249" s="15">
        <v>44056</v>
      </c>
      <c r="U1249">
        <v>499.99</v>
      </c>
      <c r="V1249" t="s">
        <v>23</v>
      </c>
      <c r="W1249" t="s">
        <v>24</v>
      </c>
      <c r="X1249" t="s">
        <v>25</v>
      </c>
    </row>
    <row r="1250" spans="1:24" x14ac:dyDescent="0.25">
      <c r="A1250" s="8">
        <v>7988</v>
      </c>
      <c r="B1250" t="s">
        <v>14254</v>
      </c>
      <c r="C1250" s="9" t="s">
        <v>12825</v>
      </c>
      <c r="D1250" s="9">
        <v>1362</v>
      </c>
      <c r="E1250" s="9">
        <f t="shared" si="38"/>
        <v>1362</v>
      </c>
      <c r="F1250" s="9">
        <f t="shared" si="39"/>
        <v>0</v>
      </c>
      <c r="G1250" s="11">
        <v>44056</v>
      </c>
      <c r="H1250" s="12">
        <v>0.57005787037037037</v>
      </c>
      <c r="I1250" t="s">
        <v>13973</v>
      </c>
      <c r="J1250" s="37">
        <v>4125</v>
      </c>
      <c r="K1250">
        <v>3.581</v>
      </c>
      <c r="L1250" s="14">
        <v>14771.63</v>
      </c>
      <c r="M1250" t="s">
        <v>13974</v>
      </c>
      <c r="N1250" t="s">
        <v>22</v>
      </c>
      <c r="P1250">
        <v>20604536261</v>
      </c>
      <c r="Q1250">
        <v>1</v>
      </c>
      <c r="R1250" t="s">
        <v>12825</v>
      </c>
      <c r="S1250">
        <v>1362</v>
      </c>
      <c r="T1250" s="15">
        <v>44056</v>
      </c>
      <c r="U1250">
        <v>14771.63</v>
      </c>
      <c r="V1250" t="s">
        <v>23</v>
      </c>
      <c r="W1250" t="s">
        <v>24</v>
      </c>
      <c r="X1250" t="s">
        <v>25</v>
      </c>
    </row>
    <row r="1251" spans="1:24" x14ac:dyDescent="0.25">
      <c r="A1251" s="8">
        <v>7928</v>
      </c>
      <c r="B1251" t="s">
        <v>14255</v>
      </c>
      <c r="C1251" s="9" t="s">
        <v>12825</v>
      </c>
      <c r="D1251" s="9">
        <v>1363</v>
      </c>
      <c r="E1251" s="9">
        <f t="shared" si="38"/>
        <v>1363</v>
      </c>
      <c r="F1251" s="9">
        <f t="shared" si="39"/>
        <v>0</v>
      </c>
      <c r="G1251" s="11">
        <v>44056</v>
      </c>
      <c r="H1251" s="12">
        <v>0.64484953703703707</v>
      </c>
      <c r="I1251" t="s">
        <v>13438</v>
      </c>
      <c r="J1251" s="37">
        <v>20000</v>
      </c>
      <c r="K1251">
        <v>3.5619999999999998</v>
      </c>
      <c r="L1251" s="14">
        <v>71240</v>
      </c>
      <c r="M1251" t="s">
        <v>13439</v>
      </c>
      <c r="N1251" t="s">
        <v>37</v>
      </c>
      <c r="P1251">
        <v>20604536261</v>
      </c>
      <c r="Q1251">
        <v>1</v>
      </c>
      <c r="R1251" t="s">
        <v>12825</v>
      </c>
      <c r="S1251">
        <v>1363</v>
      </c>
      <c r="T1251" s="15">
        <v>44056</v>
      </c>
      <c r="U1251">
        <v>71240</v>
      </c>
      <c r="V1251" t="s">
        <v>23</v>
      </c>
      <c r="W1251" t="s">
        <v>24</v>
      </c>
      <c r="X1251" t="s">
        <v>25</v>
      </c>
    </row>
    <row r="1252" spans="1:24" x14ac:dyDescent="0.25">
      <c r="A1252" s="8">
        <v>8011</v>
      </c>
      <c r="B1252" t="s">
        <v>14256</v>
      </c>
      <c r="C1252" s="9" t="s">
        <v>12825</v>
      </c>
      <c r="D1252" s="9">
        <v>1364</v>
      </c>
      <c r="E1252" s="9">
        <f t="shared" si="38"/>
        <v>1364</v>
      </c>
      <c r="F1252" s="9">
        <f t="shared" si="39"/>
        <v>0</v>
      </c>
      <c r="G1252" s="11">
        <v>44056</v>
      </c>
      <c r="H1252" s="12">
        <v>0.75219907407407405</v>
      </c>
      <c r="I1252" t="s">
        <v>14257</v>
      </c>
      <c r="J1252" s="37">
        <v>1511.76</v>
      </c>
      <c r="K1252">
        <v>3.5790000000000002</v>
      </c>
      <c r="L1252" s="14">
        <v>5410.59</v>
      </c>
      <c r="M1252" t="s">
        <v>14258</v>
      </c>
      <c r="N1252" t="s">
        <v>22</v>
      </c>
      <c r="P1252">
        <v>20604536261</v>
      </c>
      <c r="Q1252">
        <v>1</v>
      </c>
      <c r="R1252" t="s">
        <v>12825</v>
      </c>
      <c r="S1252">
        <v>1364</v>
      </c>
      <c r="T1252" s="15">
        <v>44056</v>
      </c>
      <c r="U1252">
        <v>5410.59</v>
      </c>
      <c r="V1252" t="s">
        <v>23</v>
      </c>
      <c r="W1252" t="s">
        <v>24</v>
      </c>
      <c r="X1252" t="s">
        <v>25</v>
      </c>
    </row>
    <row r="1253" spans="1:24" x14ac:dyDescent="0.25">
      <c r="A1253" s="8">
        <v>8018</v>
      </c>
      <c r="B1253" t="s">
        <v>14259</v>
      </c>
      <c r="C1253" s="9" t="s">
        <v>12825</v>
      </c>
      <c r="D1253" s="9">
        <v>1365</v>
      </c>
      <c r="E1253" s="9">
        <f t="shared" si="38"/>
        <v>1365</v>
      </c>
      <c r="F1253" s="9">
        <f t="shared" si="39"/>
        <v>0</v>
      </c>
      <c r="G1253" s="11">
        <v>44056</v>
      </c>
      <c r="H1253" s="12">
        <v>0.83259259259259266</v>
      </c>
      <c r="I1253" t="s">
        <v>13343</v>
      </c>
      <c r="J1253" s="37">
        <v>7000</v>
      </c>
      <c r="K1253">
        <v>3.5733999999999999</v>
      </c>
      <c r="L1253" s="14">
        <v>25013.8</v>
      </c>
      <c r="M1253" t="s">
        <v>13344</v>
      </c>
      <c r="N1253" t="s">
        <v>22</v>
      </c>
      <c r="P1253">
        <v>20604536261</v>
      </c>
      <c r="Q1253">
        <v>1</v>
      </c>
      <c r="R1253" t="s">
        <v>12825</v>
      </c>
      <c r="S1253">
        <v>1365</v>
      </c>
      <c r="T1253" s="15">
        <v>44056</v>
      </c>
      <c r="U1253">
        <v>25013.8</v>
      </c>
      <c r="V1253" t="s">
        <v>100</v>
      </c>
      <c r="W1253" t="s">
        <v>101</v>
      </c>
      <c r="X1253" t="s">
        <v>101</v>
      </c>
    </row>
    <row r="1254" spans="1:24" x14ac:dyDescent="0.25">
      <c r="A1254" s="8">
        <v>8030</v>
      </c>
      <c r="B1254" t="s">
        <v>14260</v>
      </c>
      <c r="C1254" s="9" t="s">
        <v>12825</v>
      </c>
      <c r="D1254" s="9">
        <v>1366</v>
      </c>
      <c r="E1254" s="9">
        <f t="shared" si="38"/>
        <v>1366</v>
      </c>
      <c r="F1254" s="9">
        <f t="shared" si="39"/>
        <v>0</v>
      </c>
      <c r="G1254" s="11">
        <v>44057</v>
      </c>
      <c r="H1254" s="12">
        <v>0.44555555555555554</v>
      </c>
      <c r="I1254" t="s">
        <v>13317</v>
      </c>
      <c r="J1254" s="37">
        <v>10000</v>
      </c>
      <c r="K1254">
        <v>3.57</v>
      </c>
      <c r="L1254" s="14">
        <v>35700</v>
      </c>
      <c r="M1254" t="s">
        <v>13318</v>
      </c>
      <c r="N1254" t="s">
        <v>37</v>
      </c>
      <c r="P1254">
        <v>20604536261</v>
      </c>
      <c r="Q1254">
        <v>1</v>
      </c>
      <c r="R1254" t="s">
        <v>12825</v>
      </c>
      <c r="S1254">
        <v>1366</v>
      </c>
      <c r="T1254" s="15">
        <v>44057</v>
      </c>
      <c r="U1254">
        <v>35700</v>
      </c>
      <c r="V1254" t="s">
        <v>23</v>
      </c>
      <c r="W1254" t="s">
        <v>24</v>
      </c>
      <c r="X1254" t="s">
        <v>25</v>
      </c>
    </row>
    <row r="1255" spans="1:24" x14ac:dyDescent="0.25">
      <c r="A1255" s="8">
        <v>8047</v>
      </c>
      <c r="B1255" t="s">
        <v>14261</v>
      </c>
      <c r="C1255" s="9" t="s">
        <v>12825</v>
      </c>
      <c r="D1255" s="9">
        <v>1367</v>
      </c>
      <c r="E1255" s="9">
        <f t="shared" si="38"/>
        <v>1367</v>
      </c>
      <c r="F1255" s="9">
        <f t="shared" si="39"/>
        <v>0</v>
      </c>
      <c r="G1255" s="11">
        <v>44057</v>
      </c>
      <c r="H1255" s="12">
        <v>0.47768518518518516</v>
      </c>
      <c r="I1255" t="s">
        <v>9371</v>
      </c>
      <c r="J1255" s="37">
        <v>10000</v>
      </c>
      <c r="K1255">
        <v>3.5640000000000001</v>
      </c>
      <c r="L1255" s="14">
        <v>35640</v>
      </c>
      <c r="M1255" t="s">
        <v>9372</v>
      </c>
      <c r="N1255" t="s">
        <v>37</v>
      </c>
      <c r="P1255">
        <v>20604536261</v>
      </c>
      <c r="Q1255">
        <v>1</v>
      </c>
      <c r="R1255" t="s">
        <v>12825</v>
      </c>
      <c r="S1255">
        <v>1367</v>
      </c>
      <c r="T1255" s="15">
        <v>44057</v>
      </c>
      <c r="U1255">
        <v>35640</v>
      </c>
      <c r="V1255" t="s">
        <v>23</v>
      </c>
      <c r="W1255" t="s">
        <v>24</v>
      </c>
      <c r="X1255" t="s">
        <v>25</v>
      </c>
    </row>
    <row r="1256" spans="1:24" x14ac:dyDescent="0.25">
      <c r="A1256" s="8">
        <v>8039</v>
      </c>
      <c r="B1256" t="s">
        <v>14262</v>
      </c>
      <c r="C1256" s="9" t="s">
        <v>12825</v>
      </c>
      <c r="D1256" s="9">
        <v>1368</v>
      </c>
      <c r="E1256" s="9">
        <f t="shared" si="38"/>
        <v>1368</v>
      </c>
      <c r="F1256" s="9">
        <f t="shared" si="39"/>
        <v>0</v>
      </c>
      <c r="G1256" s="11">
        <v>44057</v>
      </c>
      <c r="H1256" s="12">
        <v>0.47849537037037032</v>
      </c>
      <c r="I1256" t="s">
        <v>3428</v>
      </c>
      <c r="J1256" s="37">
        <v>1750</v>
      </c>
      <c r="K1256">
        <v>3.5819999999999999</v>
      </c>
      <c r="L1256" s="14">
        <v>6268.5</v>
      </c>
      <c r="M1256" t="s">
        <v>3429</v>
      </c>
      <c r="N1256" t="s">
        <v>22</v>
      </c>
      <c r="P1256">
        <v>20604536261</v>
      </c>
      <c r="Q1256">
        <v>1</v>
      </c>
      <c r="R1256" t="s">
        <v>12825</v>
      </c>
      <c r="S1256">
        <v>1368</v>
      </c>
      <c r="T1256" s="15">
        <v>44057</v>
      </c>
      <c r="U1256">
        <v>6268.5</v>
      </c>
      <c r="V1256" t="s">
        <v>23</v>
      </c>
      <c r="W1256" t="s">
        <v>24</v>
      </c>
      <c r="X1256" t="s">
        <v>25</v>
      </c>
    </row>
    <row r="1257" spans="1:24" x14ac:dyDescent="0.25">
      <c r="A1257" s="8">
        <v>8051</v>
      </c>
      <c r="B1257" t="s">
        <v>14263</v>
      </c>
      <c r="C1257" s="9" t="s">
        <v>12825</v>
      </c>
      <c r="D1257" s="9">
        <v>1369</v>
      </c>
      <c r="E1257" s="9">
        <f t="shared" si="38"/>
        <v>1369</v>
      </c>
      <c r="F1257" s="9">
        <f t="shared" si="39"/>
        <v>0</v>
      </c>
      <c r="G1257" s="11">
        <v>44057</v>
      </c>
      <c r="H1257" s="12">
        <v>0.50290509259259253</v>
      </c>
      <c r="I1257" t="s">
        <v>8154</v>
      </c>
      <c r="J1257" s="37">
        <v>1000</v>
      </c>
      <c r="K1257">
        <v>3.5790000000000002</v>
      </c>
      <c r="L1257" s="14">
        <v>3579</v>
      </c>
      <c r="M1257" t="s">
        <v>8155</v>
      </c>
      <c r="N1257" t="s">
        <v>22</v>
      </c>
      <c r="P1257">
        <v>20604536261</v>
      </c>
      <c r="Q1257">
        <v>1</v>
      </c>
      <c r="R1257" t="s">
        <v>12825</v>
      </c>
      <c r="S1257">
        <v>1369</v>
      </c>
      <c r="T1257" s="15">
        <v>44057</v>
      </c>
      <c r="U1257">
        <v>3579</v>
      </c>
      <c r="V1257" t="s">
        <v>23</v>
      </c>
      <c r="W1257" t="s">
        <v>24</v>
      </c>
      <c r="X1257" t="s">
        <v>25</v>
      </c>
    </row>
    <row r="1258" spans="1:24" x14ac:dyDescent="0.25">
      <c r="A1258" s="8">
        <v>8066</v>
      </c>
      <c r="B1258" t="s">
        <v>14264</v>
      </c>
      <c r="C1258" s="9" t="s">
        <v>12825</v>
      </c>
      <c r="D1258" s="9">
        <v>1370</v>
      </c>
      <c r="E1258" s="9">
        <f t="shared" si="38"/>
        <v>1370</v>
      </c>
      <c r="F1258" s="9">
        <f t="shared" si="39"/>
        <v>0</v>
      </c>
      <c r="G1258" s="11">
        <v>44057</v>
      </c>
      <c r="H1258" s="12">
        <v>0.54188657407407403</v>
      </c>
      <c r="I1258" t="s">
        <v>13869</v>
      </c>
      <c r="J1258" s="37">
        <v>12480</v>
      </c>
      <c r="K1258">
        <v>3.5790000000000002</v>
      </c>
      <c r="L1258" s="14">
        <v>44665.919999999998</v>
      </c>
      <c r="M1258" t="s">
        <v>13870</v>
      </c>
      <c r="N1258" t="s">
        <v>22</v>
      </c>
      <c r="P1258">
        <v>20604536261</v>
      </c>
      <c r="Q1258">
        <v>1</v>
      </c>
      <c r="R1258" t="s">
        <v>12825</v>
      </c>
      <c r="S1258">
        <v>1370</v>
      </c>
      <c r="T1258" s="15">
        <v>44057</v>
      </c>
      <c r="U1258">
        <v>44665.919999999998</v>
      </c>
      <c r="V1258" t="s">
        <v>23</v>
      </c>
      <c r="W1258" t="s">
        <v>24</v>
      </c>
      <c r="X1258" t="s">
        <v>25</v>
      </c>
    </row>
    <row r="1259" spans="1:24" x14ac:dyDescent="0.25">
      <c r="A1259" s="8">
        <v>8067</v>
      </c>
      <c r="B1259" t="s">
        <v>14265</v>
      </c>
      <c r="C1259" s="9" t="s">
        <v>12825</v>
      </c>
      <c r="D1259" s="9">
        <v>1371</v>
      </c>
      <c r="E1259" s="9">
        <f t="shared" si="38"/>
        <v>1371</v>
      </c>
      <c r="F1259" s="9">
        <f t="shared" si="39"/>
        <v>0</v>
      </c>
      <c r="G1259" s="11">
        <v>44057</v>
      </c>
      <c r="H1259" s="12">
        <v>0.54290509259259256</v>
      </c>
      <c r="I1259" t="s">
        <v>13821</v>
      </c>
      <c r="J1259" s="37">
        <v>1000</v>
      </c>
      <c r="K1259">
        <v>3.5859999999999999</v>
      </c>
      <c r="L1259" s="14">
        <v>3586</v>
      </c>
      <c r="M1259" t="s">
        <v>13822</v>
      </c>
      <c r="N1259" t="s">
        <v>22</v>
      </c>
      <c r="P1259">
        <v>20604536261</v>
      </c>
      <c r="Q1259">
        <v>1</v>
      </c>
      <c r="R1259" t="s">
        <v>12825</v>
      </c>
      <c r="S1259">
        <v>1371</v>
      </c>
      <c r="T1259" s="15">
        <v>44057</v>
      </c>
      <c r="U1259">
        <v>3586</v>
      </c>
      <c r="V1259" t="s">
        <v>23</v>
      </c>
      <c r="W1259" t="s">
        <v>24</v>
      </c>
      <c r="X1259" t="s">
        <v>25</v>
      </c>
    </row>
    <row r="1260" spans="1:24" x14ac:dyDescent="0.25">
      <c r="A1260" s="8">
        <v>8068</v>
      </c>
      <c r="B1260" t="s">
        <v>14266</v>
      </c>
      <c r="C1260" s="9" t="s">
        <v>12825</v>
      </c>
      <c r="D1260" s="9">
        <v>1372</v>
      </c>
      <c r="E1260" s="9">
        <f t="shared" si="38"/>
        <v>1372</v>
      </c>
      <c r="F1260" s="9">
        <f t="shared" si="39"/>
        <v>0</v>
      </c>
      <c r="G1260" s="11">
        <v>44057</v>
      </c>
      <c r="H1260" s="12">
        <v>0.54398148148148151</v>
      </c>
      <c r="I1260" t="s">
        <v>3428</v>
      </c>
      <c r="J1260" s="37">
        <v>1000</v>
      </c>
      <c r="K1260">
        <v>3.5859999999999999</v>
      </c>
      <c r="L1260" s="14">
        <v>3586</v>
      </c>
      <c r="M1260" t="s">
        <v>3429</v>
      </c>
      <c r="N1260" t="s">
        <v>22</v>
      </c>
      <c r="P1260">
        <v>20604536261</v>
      </c>
      <c r="Q1260">
        <v>1</v>
      </c>
      <c r="R1260" t="s">
        <v>12825</v>
      </c>
      <c r="S1260">
        <v>1372</v>
      </c>
      <c r="T1260" s="15">
        <v>44057</v>
      </c>
      <c r="U1260">
        <v>3586</v>
      </c>
      <c r="V1260" t="s">
        <v>23</v>
      </c>
      <c r="W1260" t="s">
        <v>24</v>
      </c>
      <c r="X1260" t="s">
        <v>25</v>
      </c>
    </row>
    <row r="1261" spans="1:24" x14ac:dyDescent="0.25">
      <c r="A1261" s="8">
        <v>8071</v>
      </c>
      <c r="B1261" t="s">
        <v>14267</v>
      </c>
      <c r="C1261" s="9" t="s">
        <v>12825</v>
      </c>
      <c r="D1261" s="9">
        <v>1373</v>
      </c>
      <c r="E1261" s="9">
        <f t="shared" si="38"/>
        <v>1373</v>
      </c>
      <c r="F1261" s="9">
        <f t="shared" si="39"/>
        <v>0</v>
      </c>
      <c r="G1261" s="11">
        <v>44057</v>
      </c>
      <c r="H1261" s="12">
        <v>0.57817129629629627</v>
      </c>
      <c r="I1261" t="s">
        <v>8157</v>
      </c>
      <c r="J1261" s="37">
        <v>500</v>
      </c>
      <c r="K1261">
        <v>3.5880000000000001</v>
      </c>
      <c r="L1261" s="14">
        <v>1794</v>
      </c>
      <c r="M1261" t="s">
        <v>8158</v>
      </c>
      <c r="N1261" t="s">
        <v>22</v>
      </c>
      <c r="P1261">
        <v>20604536261</v>
      </c>
      <c r="Q1261">
        <v>1</v>
      </c>
      <c r="R1261" t="s">
        <v>12825</v>
      </c>
      <c r="S1261">
        <v>1373</v>
      </c>
      <c r="T1261" s="15">
        <v>44057</v>
      </c>
      <c r="U1261">
        <v>1794</v>
      </c>
      <c r="V1261" t="s">
        <v>23</v>
      </c>
      <c r="W1261" t="s">
        <v>24</v>
      </c>
      <c r="X1261" t="s">
        <v>25</v>
      </c>
    </row>
    <row r="1262" spans="1:24" x14ac:dyDescent="0.25">
      <c r="A1262" s="8">
        <v>8074</v>
      </c>
      <c r="B1262" t="s">
        <v>14268</v>
      </c>
      <c r="C1262" s="9" t="s">
        <v>12825</v>
      </c>
      <c r="D1262" s="9">
        <v>1374</v>
      </c>
      <c r="E1262" s="9">
        <f t="shared" si="38"/>
        <v>1374</v>
      </c>
      <c r="F1262" s="9">
        <f t="shared" si="39"/>
        <v>0</v>
      </c>
      <c r="G1262" s="11">
        <v>44057</v>
      </c>
      <c r="H1262" s="12">
        <v>0.57829861111111114</v>
      </c>
      <c r="I1262" t="s">
        <v>13821</v>
      </c>
      <c r="J1262" s="37">
        <v>410</v>
      </c>
      <c r="K1262">
        <v>3.5870000000000002</v>
      </c>
      <c r="L1262" s="14">
        <v>1470.67</v>
      </c>
      <c r="M1262" t="s">
        <v>13822</v>
      </c>
      <c r="N1262" t="s">
        <v>22</v>
      </c>
      <c r="P1262">
        <v>20604536261</v>
      </c>
      <c r="Q1262">
        <v>1</v>
      </c>
      <c r="R1262" t="s">
        <v>12825</v>
      </c>
      <c r="S1262">
        <v>1374</v>
      </c>
      <c r="T1262" s="15">
        <v>44057</v>
      </c>
      <c r="U1262">
        <v>1470.67</v>
      </c>
      <c r="V1262" t="s">
        <v>23</v>
      </c>
      <c r="W1262" t="s">
        <v>24</v>
      </c>
      <c r="X1262" t="s">
        <v>25</v>
      </c>
    </row>
    <row r="1263" spans="1:24" x14ac:dyDescent="0.25">
      <c r="A1263" s="8">
        <v>8088</v>
      </c>
      <c r="B1263" t="s">
        <v>14269</v>
      </c>
      <c r="C1263" s="9" t="s">
        <v>12825</v>
      </c>
      <c r="D1263" s="9">
        <v>1375</v>
      </c>
      <c r="E1263" s="9">
        <f t="shared" si="38"/>
        <v>1375</v>
      </c>
      <c r="F1263" s="9">
        <f t="shared" si="39"/>
        <v>0</v>
      </c>
      <c r="G1263" s="11">
        <v>44057</v>
      </c>
      <c r="H1263" s="12">
        <v>0.71152777777777787</v>
      </c>
      <c r="I1263" t="s">
        <v>13736</v>
      </c>
      <c r="J1263" s="37">
        <v>6500</v>
      </c>
      <c r="K1263">
        <v>3.581</v>
      </c>
      <c r="L1263" s="14">
        <v>23276.5</v>
      </c>
      <c r="M1263" t="s">
        <v>13737</v>
      </c>
      <c r="N1263" t="s">
        <v>22</v>
      </c>
      <c r="P1263">
        <v>20604536261</v>
      </c>
      <c r="Q1263">
        <v>1</v>
      </c>
      <c r="R1263" t="s">
        <v>12825</v>
      </c>
      <c r="S1263">
        <v>1375</v>
      </c>
      <c r="T1263" s="15">
        <v>44057</v>
      </c>
      <c r="U1263">
        <v>23276.5</v>
      </c>
      <c r="V1263" t="s">
        <v>23</v>
      </c>
      <c r="W1263" t="s">
        <v>24</v>
      </c>
      <c r="X1263" t="s">
        <v>25</v>
      </c>
    </row>
    <row r="1264" spans="1:24" x14ac:dyDescent="0.25">
      <c r="A1264" s="8">
        <v>8089</v>
      </c>
      <c r="B1264" t="s">
        <v>14270</v>
      </c>
      <c r="C1264" s="9" t="s">
        <v>12825</v>
      </c>
      <c r="D1264" s="9">
        <v>1376</v>
      </c>
      <c r="E1264" s="9">
        <f t="shared" si="38"/>
        <v>1376</v>
      </c>
      <c r="F1264" s="9">
        <f t="shared" si="39"/>
        <v>0</v>
      </c>
      <c r="G1264" s="11">
        <v>44057</v>
      </c>
      <c r="H1264" s="12">
        <v>0.72591435185185194</v>
      </c>
      <c r="I1264" t="s">
        <v>13232</v>
      </c>
      <c r="J1264" s="37">
        <v>2000</v>
      </c>
      <c r="K1264">
        <v>3.5680000000000001</v>
      </c>
      <c r="L1264" s="14">
        <v>7136</v>
      </c>
      <c r="M1264" t="s">
        <v>13233</v>
      </c>
      <c r="N1264" t="s">
        <v>37</v>
      </c>
      <c r="P1264">
        <v>20604536261</v>
      </c>
      <c r="Q1264">
        <v>1</v>
      </c>
      <c r="R1264" t="s">
        <v>12825</v>
      </c>
      <c r="S1264">
        <v>1376</v>
      </c>
      <c r="T1264" s="15">
        <v>44057</v>
      </c>
      <c r="U1264">
        <v>7136</v>
      </c>
      <c r="V1264" t="s">
        <v>23</v>
      </c>
      <c r="W1264" t="s">
        <v>24</v>
      </c>
      <c r="X1264" t="s">
        <v>25</v>
      </c>
    </row>
    <row r="1265" spans="1:24" x14ac:dyDescent="0.25">
      <c r="A1265" s="8">
        <v>8094</v>
      </c>
      <c r="B1265" t="s">
        <v>14271</v>
      </c>
      <c r="C1265" s="9" t="s">
        <v>12825</v>
      </c>
      <c r="D1265" s="9">
        <v>1377</v>
      </c>
      <c r="E1265" s="9">
        <f t="shared" si="38"/>
        <v>1377</v>
      </c>
      <c r="F1265" s="9">
        <f t="shared" si="39"/>
        <v>0</v>
      </c>
      <c r="G1265" s="11">
        <v>44057</v>
      </c>
      <c r="H1265" s="12">
        <v>0.74805555555555558</v>
      </c>
      <c r="I1265" t="s">
        <v>87</v>
      </c>
      <c r="J1265" s="37">
        <v>1000</v>
      </c>
      <c r="K1265">
        <v>3.5670000000000002</v>
      </c>
      <c r="L1265" s="14">
        <v>3567</v>
      </c>
      <c r="M1265" t="s">
        <v>88</v>
      </c>
      <c r="N1265" t="s">
        <v>37</v>
      </c>
      <c r="P1265">
        <v>20604536261</v>
      </c>
      <c r="Q1265">
        <v>1</v>
      </c>
      <c r="R1265" t="s">
        <v>12825</v>
      </c>
      <c r="S1265">
        <v>1377</v>
      </c>
      <c r="T1265" s="15">
        <v>44057</v>
      </c>
      <c r="U1265">
        <v>3567</v>
      </c>
      <c r="V1265" t="s">
        <v>23</v>
      </c>
      <c r="W1265" t="s">
        <v>24</v>
      </c>
      <c r="X1265" t="s">
        <v>25</v>
      </c>
    </row>
    <row r="1266" spans="1:24" x14ac:dyDescent="0.25">
      <c r="A1266" s="8">
        <v>8007</v>
      </c>
      <c r="B1266" t="s">
        <v>14272</v>
      </c>
      <c r="C1266" s="9" t="s">
        <v>12825</v>
      </c>
      <c r="D1266" s="9">
        <v>1378</v>
      </c>
      <c r="E1266" s="9">
        <f t="shared" si="38"/>
        <v>1378</v>
      </c>
      <c r="F1266" s="9">
        <f t="shared" si="39"/>
        <v>0</v>
      </c>
      <c r="G1266" s="11">
        <v>44057</v>
      </c>
      <c r="H1266" s="12">
        <v>0.7631134259259259</v>
      </c>
      <c r="I1266" t="s">
        <v>182</v>
      </c>
      <c r="J1266" s="37">
        <v>15000</v>
      </c>
      <c r="K1266">
        <v>3.5659999999999998</v>
      </c>
      <c r="L1266" s="14">
        <v>53490</v>
      </c>
      <c r="M1266" t="s">
        <v>183</v>
      </c>
      <c r="N1266" t="s">
        <v>37</v>
      </c>
      <c r="P1266">
        <v>20604536261</v>
      </c>
      <c r="Q1266">
        <v>1</v>
      </c>
      <c r="R1266" t="s">
        <v>12825</v>
      </c>
      <c r="S1266">
        <v>1378</v>
      </c>
      <c r="T1266" s="15">
        <v>44057</v>
      </c>
      <c r="U1266">
        <v>53490</v>
      </c>
      <c r="V1266" t="s">
        <v>23</v>
      </c>
      <c r="W1266" t="s">
        <v>24</v>
      </c>
      <c r="X1266" t="s">
        <v>25</v>
      </c>
    </row>
    <row r="1267" spans="1:24" x14ac:dyDescent="0.25">
      <c r="A1267" s="8">
        <v>8102</v>
      </c>
      <c r="B1267" t="s">
        <v>14273</v>
      </c>
      <c r="C1267" s="9" t="s">
        <v>12825</v>
      </c>
      <c r="D1267" s="9">
        <v>1379</v>
      </c>
      <c r="E1267" s="9">
        <f t="shared" si="38"/>
        <v>1379</v>
      </c>
      <c r="F1267" s="9">
        <f t="shared" si="39"/>
        <v>0</v>
      </c>
      <c r="G1267" s="11">
        <v>44058</v>
      </c>
      <c r="H1267" s="12">
        <v>0.48331018518518515</v>
      </c>
      <c r="I1267" t="s">
        <v>13997</v>
      </c>
      <c r="J1267" s="37">
        <v>20000</v>
      </c>
      <c r="K1267">
        <v>3.581</v>
      </c>
      <c r="L1267" s="14">
        <v>71620</v>
      </c>
      <c r="M1267" t="s">
        <v>13998</v>
      </c>
      <c r="N1267" t="s">
        <v>22</v>
      </c>
      <c r="P1267">
        <v>20604536261</v>
      </c>
      <c r="Q1267">
        <v>1</v>
      </c>
      <c r="R1267" t="s">
        <v>12825</v>
      </c>
      <c r="S1267">
        <v>1379</v>
      </c>
      <c r="T1267" s="15">
        <v>44058</v>
      </c>
      <c r="U1267">
        <v>71620</v>
      </c>
      <c r="V1267" t="s">
        <v>23</v>
      </c>
      <c r="W1267" t="s">
        <v>24</v>
      </c>
      <c r="X1267" t="s">
        <v>25</v>
      </c>
    </row>
    <row r="1268" spans="1:24" x14ac:dyDescent="0.25">
      <c r="A1268" s="8">
        <v>8129</v>
      </c>
      <c r="B1268" t="s">
        <v>14274</v>
      </c>
      <c r="C1268" s="9" t="s">
        <v>12825</v>
      </c>
      <c r="D1268" s="9">
        <v>1380</v>
      </c>
      <c r="E1268" s="9">
        <f t="shared" si="38"/>
        <v>1380</v>
      </c>
      <c r="F1268" s="9">
        <f t="shared" si="39"/>
        <v>0</v>
      </c>
      <c r="G1268" s="11">
        <v>44058</v>
      </c>
      <c r="H1268" s="12">
        <v>0.94568287037037047</v>
      </c>
      <c r="I1268" t="s">
        <v>13540</v>
      </c>
      <c r="J1268" s="37">
        <v>1580</v>
      </c>
      <c r="K1268">
        <v>3.573</v>
      </c>
      <c r="L1268" s="14">
        <v>5645.34</v>
      </c>
      <c r="M1268" t="s">
        <v>13541</v>
      </c>
      <c r="N1268" t="s">
        <v>22</v>
      </c>
      <c r="P1268">
        <v>20604536261</v>
      </c>
      <c r="Q1268">
        <v>1</v>
      </c>
      <c r="R1268" t="s">
        <v>12825</v>
      </c>
      <c r="S1268">
        <v>1380</v>
      </c>
      <c r="T1268" s="15">
        <v>44058</v>
      </c>
      <c r="U1268">
        <v>5645.34</v>
      </c>
      <c r="V1268" t="s">
        <v>100</v>
      </c>
      <c r="W1268" t="s">
        <v>101</v>
      </c>
      <c r="X1268" t="s">
        <v>101</v>
      </c>
    </row>
    <row r="1269" spans="1:24" x14ac:dyDescent="0.25">
      <c r="A1269" s="8">
        <v>8128</v>
      </c>
      <c r="B1269" t="s">
        <v>14275</v>
      </c>
      <c r="C1269" s="9" t="s">
        <v>12825</v>
      </c>
      <c r="D1269" s="9">
        <v>1381</v>
      </c>
      <c r="E1269" s="9">
        <f t="shared" si="38"/>
        <v>1381</v>
      </c>
      <c r="F1269" s="9">
        <f t="shared" si="39"/>
        <v>0</v>
      </c>
      <c r="G1269" s="11">
        <v>44058</v>
      </c>
      <c r="H1269" s="12">
        <v>0.9459143518518518</v>
      </c>
      <c r="I1269" t="s">
        <v>13163</v>
      </c>
      <c r="J1269" s="37">
        <v>4000</v>
      </c>
      <c r="K1269">
        <v>3.5766</v>
      </c>
      <c r="L1269" s="14">
        <v>14306.4</v>
      </c>
      <c r="M1269" t="s">
        <v>13164</v>
      </c>
      <c r="N1269" t="s">
        <v>22</v>
      </c>
      <c r="P1269">
        <v>20604536261</v>
      </c>
      <c r="Q1269">
        <v>1</v>
      </c>
      <c r="R1269" t="s">
        <v>12825</v>
      </c>
      <c r="S1269">
        <v>1381</v>
      </c>
      <c r="T1269" s="15">
        <v>44058</v>
      </c>
      <c r="U1269">
        <v>14306.4</v>
      </c>
      <c r="V1269" t="s">
        <v>100</v>
      </c>
      <c r="W1269" t="s">
        <v>101</v>
      </c>
      <c r="X1269" t="s">
        <v>101</v>
      </c>
    </row>
    <row r="1270" spans="1:24" x14ac:dyDescent="0.25">
      <c r="A1270" s="8">
        <v>8127</v>
      </c>
      <c r="B1270" t="s">
        <v>14276</v>
      </c>
      <c r="C1270" s="9" t="s">
        <v>12825</v>
      </c>
      <c r="D1270" s="9">
        <v>1382</v>
      </c>
      <c r="E1270" s="9">
        <f t="shared" si="38"/>
        <v>1382</v>
      </c>
      <c r="F1270" s="9">
        <f t="shared" si="39"/>
        <v>0</v>
      </c>
      <c r="G1270" s="11">
        <v>44058</v>
      </c>
      <c r="H1270" s="12">
        <v>0.94626157407407396</v>
      </c>
      <c r="I1270" t="s">
        <v>13540</v>
      </c>
      <c r="J1270" s="37">
        <v>1000</v>
      </c>
      <c r="K1270">
        <v>3.5752999999999999</v>
      </c>
      <c r="L1270" s="14">
        <v>3575.3</v>
      </c>
      <c r="M1270" t="s">
        <v>13541</v>
      </c>
      <c r="N1270" t="s">
        <v>22</v>
      </c>
      <c r="P1270">
        <v>20604536261</v>
      </c>
      <c r="Q1270">
        <v>1</v>
      </c>
      <c r="R1270" t="s">
        <v>12825</v>
      </c>
      <c r="S1270">
        <v>1382</v>
      </c>
      <c r="T1270" s="15">
        <v>44058</v>
      </c>
      <c r="U1270">
        <v>3575.3</v>
      </c>
      <c r="V1270" t="s">
        <v>100</v>
      </c>
      <c r="W1270" t="s">
        <v>101</v>
      </c>
      <c r="X1270" t="s">
        <v>101</v>
      </c>
    </row>
    <row r="1271" spans="1:24" x14ac:dyDescent="0.25">
      <c r="A1271" s="8">
        <v>8126</v>
      </c>
      <c r="B1271" t="s">
        <v>14277</v>
      </c>
      <c r="C1271" s="9" t="s">
        <v>12825</v>
      </c>
      <c r="D1271" s="9">
        <v>1383</v>
      </c>
      <c r="E1271" s="9">
        <f t="shared" si="38"/>
        <v>1383</v>
      </c>
      <c r="F1271" s="9">
        <f t="shared" si="39"/>
        <v>0</v>
      </c>
      <c r="G1271" s="11">
        <v>44058</v>
      </c>
      <c r="H1271" s="12">
        <v>0.94643518518518521</v>
      </c>
      <c r="I1271" t="s">
        <v>13228</v>
      </c>
      <c r="J1271" s="37">
        <v>5000</v>
      </c>
      <c r="K1271">
        <v>3.5733999999999999</v>
      </c>
      <c r="L1271" s="14">
        <v>17867</v>
      </c>
      <c r="M1271" t="s">
        <v>13229</v>
      </c>
      <c r="N1271" t="s">
        <v>22</v>
      </c>
      <c r="P1271">
        <v>20604536261</v>
      </c>
      <c r="Q1271">
        <v>1</v>
      </c>
      <c r="R1271" t="s">
        <v>12825</v>
      </c>
      <c r="S1271">
        <v>1383</v>
      </c>
      <c r="T1271" s="15">
        <v>44058</v>
      </c>
      <c r="U1271">
        <v>17867</v>
      </c>
      <c r="V1271" t="s">
        <v>100</v>
      </c>
      <c r="W1271" t="s">
        <v>101</v>
      </c>
      <c r="X1271" t="s">
        <v>101</v>
      </c>
    </row>
    <row r="1272" spans="1:24" x14ac:dyDescent="0.25">
      <c r="A1272" s="8">
        <v>8142</v>
      </c>
      <c r="B1272" t="s">
        <v>14278</v>
      </c>
      <c r="C1272" s="9" t="s">
        <v>12825</v>
      </c>
      <c r="D1272" s="9">
        <v>1384</v>
      </c>
      <c r="E1272" s="9">
        <f t="shared" si="38"/>
        <v>1384</v>
      </c>
      <c r="F1272" s="9">
        <f t="shared" si="39"/>
        <v>0</v>
      </c>
      <c r="G1272" s="11">
        <v>44060</v>
      </c>
      <c r="H1272" s="12">
        <v>0.47248842592592594</v>
      </c>
      <c r="I1272" t="s">
        <v>9371</v>
      </c>
      <c r="J1272" s="37">
        <v>10000</v>
      </c>
      <c r="K1272">
        <v>3.569</v>
      </c>
      <c r="L1272" s="14">
        <v>35690</v>
      </c>
      <c r="M1272" t="s">
        <v>9372</v>
      </c>
      <c r="N1272" t="s">
        <v>37</v>
      </c>
      <c r="P1272">
        <v>20604536261</v>
      </c>
      <c r="Q1272">
        <v>1</v>
      </c>
      <c r="R1272" t="s">
        <v>12825</v>
      </c>
      <c r="S1272">
        <v>1384</v>
      </c>
      <c r="T1272" s="15">
        <v>44060</v>
      </c>
      <c r="U1272">
        <v>35690</v>
      </c>
      <c r="V1272" t="s">
        <v>23</v>
      </c>
      <c r="W1272" t="s">
        <v>24</v>
      </c>
      <c r="X1272" t="s">
        <v>25</v>
      </c>
    </row>
    <row r="1273" spans="1:24" x14ac:dyDescent="0.25">
      <c r="A1273" s="8">
        <v>8143</v>
      </c>
      <c r="B1273" t="s">
        <v>14279</v>
      </c>
      <c r="C1273" s="9" t="s">
        <v>12825</v>
      </c>
      <c r="D1273" s="9">
        <v>1385</v>
      </c>
      <c r="E1273" s="9">
        <f t="shared" si="38"/>
        <v>1385</v>
      </c>
      <c r="F1273" s="9">
        <f t="shared" si="39"/>
        <v>0</v>
      </c>
      <c r="G1273" s="11">
        <v>44060</v>
      </c>
      <c r="H1273" s="12">
        <v>0.47265046296296293</v>
      </c>
      <c r="I1273" t="s">
        <v>13812</v>
      </c>
      <c r="J1273" s="37">
        <v>10000</v>
      </c>
      <c r="K1273">
        <v>3.5880000000000001</v>
      </c>
      <c r="L1273" s="14">
        <v>35880</v>
      </c>
      <c r="M1273" t="s">
        <v>13813</v>
      </c>
      <c r="N1273" t="s">
        <v>22</v>
      </c>
      <c r="P1273">
        <v>20604536261</v>
      </c>
      <c r="Q1273">
        <v>1</v>
      </c>
      <c r="R1273" t="s">
        <v>12825</v>
      </c>
      <c r="S1273">
        <v>1385</v>
      </c>
      <c r="T1273" s="15">
        <v>44060</v>
      </c>
      <c r="U1273">
        <v>35880</v>
      </c>
      <c r="V1273" t="s">
        <v>23</v>
      </c>
      <c r="W1273" t="s">
        <v>24</v>
      </c>
      <c r="X1273" t="s">
        <v>25</v>
      </c>
    </row>
    <row r="1274" spans="1:24" x14ac:dyDescent="0.25">
      <c r="A1274" s="8">
        <v>8146</v>
      </c>
      <c r="B1274" t="s">
        <v>14280</v>
      </c>
      <c r="C1274" s="9" t="s">
        <v>12825</v>
      </c>
      <c r="D1274" s="9">
        <v>1386</v>
      </c>
      <c r="E1274" s="9">
        <f t="shared" si="38"/>
        <v>1386</v>
      </c>
      <c r="F1274" s="9">
        <f t="shared" si="39"/>
        <v>0</v>
      </c>
      <c r="G1274" s="11">
        <v>44060</v>
      </c>
      <c r="H1274" s="12">
        <v>0.47281250000000002</v>
      </c>
      <c r="I1274" t="s">
        <v>4861</v>
      </c>
      <c r="J1274" s="37">
        <v>641.03</v>
      </c>
      <c r="K1274">
        <v>3.5880000000000001</v>
      </c>
      <c r="L1274" s="14">
        <v>2300.02</v>
      </c>
      <c r="M1274" t="s">
        <v>4862</v>
      </c>
      <c r="N1274" t="s">
        <v>22</v>
      </c>
      <c r="P1274">
        <v>20604536261</v>
      </c>
      <c r="Q1274">
        <v>1</v>
      </c>
      <c r="R1274" t="s">
        <v>12825</v>
      </c>
      <c r="S1274">
        <v>1386</v>
      </c>
      <c r="T1274" s="15">
        <v>44060</v>
      </c>
      <c r="U1274">
        <v>2300.02</v>
      </c>
      <c r="V1274" t="s">
        <v>23</v>
      </c>
      <c r="W1274" t="s">
        <v>24</v>
      </c>
      <c r="X1274" t="s">
        <v>25</v>
      </c>
    </row>
    <row r="1275" spans="1:24" x14ac:dyDescent="0.25">
      <c r="A1275" s="8">
        <v>8149</v>
      </c>
      <c r="B1275" t="s">
        <v>14281</v>
      </c>
      <c r="C1275" s="9" t="s">
        <v>12825</v>
      </c>
      <c r="D1275" s="9">
        <v>1387</v>
      </c>
      <c r="E1275" s="9">
        <f t="shared" si="38"/>
        <v>1387</v>
      </c>
      <c r="F1275" s="9">
        <f t="shared" si="39"/>
        <v>0</v>
      </c>
      <c r="G1275" s="11">
        <v>44060</v>
      </c>
      <c r="H1275" s="12">
        <v>0.47324074074074068</v>
      </c>
      <c r="I1275" t="s">
        <v>5222</v>
      </c>
      <c r="J1275" s="37">
        <v>1400</v>
      </c>
      <c r="K1275">
        <v>3.573</v>
      </c>
      <c r="L1275" s="14">
        <v>5002.2</v>
      </c>
      <c r="M1275" t="s">
        <v>5223</v>
      </c>
      <c r="N1275" t="s">
        <v>37</v>
      </c>
      <c r="P1275">
        <v>20604536261</v>
      </c>
      <c r="Q1275">
        <v>1</v>
      </c>
      <c r="R1275" t="s">
        <v>12825</v>
      </c>
      <c r="S1275">
        <v>1387</v>
      </c>
      <c r="T1275" s="15">
        <v>44060</v>
      </c>
      <c r="U1275">
        <v>5002.2</v>
      </c>
      <c r="V1275" t="s">
        <v>23</v>
      </c>
      <c r="W1275" t="s">
        <v>24</v>
      </c>
      <c r="X1275" t="s">
        <v>25</v>
      </c>
    </row>
    <row r="1276" spans="1:24" x14ac:dyDescent="0.25">
      <c r="A1276" s="8">
        <v>8151</v>
      </c>
      <c r="B1276" t="s">
        <v>14282</v>
      </c>
      <c r="C1276" s="9" t="s">
        <v>12825</v>
      </c>
      <c r="D1276" s="9">
        <v>1388</v>
      </c>
      <c r="E1276" s="9">
        <f t="shared" si="38"/>
        <v>1388</v>
      </c>
      <c r="F1276" s="9">
        <f t="shared" si="39"/>
        <v>0</v>
      </c>
      <c r="G1276" s="11">
        <v>44060</v>
      </c>
      <c r="H1276" s="12">
        <v>0.47341435185185188</v>
      </c>
      <c r="I1276" t="s">
        <v>4861</v>
      </c>
      <c r="J1276" s="37">
        <v>223.03</v>
      </c>
      <c r="K1276">
        <v>3.5870000000000002</v>
      </c>
      <c r="L1276" s="14">
        <v>800.01</v>
      </c>
      <c r="M1276" t="s">
        <v>4862</v>
      </c>
      <c r="N1276" t="s">
        <v>22</v>
      </c>
      <c r="P1276">
        <v>20604536261</v>
      </c>
      <c r="Q1276">
        <v>1</v>
      </c>
      <c r="R1276" t="s">
        <v>12825</v>
      </c>
      <c r="S1276">
        <v>1388</v>
      </c>
      <c r="T1276" s="15">
        <v>44060</v>
      </c>
      <c r="U1276">
        <v>800.01</v>
      </c>
      <c r="V1276" t="s">
        <v>23</v>
      </c>
      <c r="W1276" t="s">
        <v>24</v>
      </c>
      <c r="X1276" t="s">
        <v>25</v>
      </c>
    </row>
    <row r="1277" spans="1:24" x14ac:dyDescent="0.25">
      <c r="A1277" s="8">
        <v>8152</v>
      </c>
      <c r="B1277" t="s">
        <v>14283</v>
      </c>
      <c r="C1277" s="9" t="s">
        <v>12825</v>
      </c>
      <c r="D1277" s="9">
        <v>1389</v>
      </c>
      <c r="E1277" s="9">
        <f t="shared" si="38"/>
        <v>1389</v>
      </c>
      <c r="F1277" s="9">
        <f t="shared" si="39"/>
        <v>0</v>
      </c>
      <c r="G1277" s="11">
        <v>44060</v>
      </c>
      <c r="H1277" s="12">
        <v>0.47358796296296296</v>
      </c>
      <c r="I1277" t="s">
        <v>14092</v>
      </c>
      <c r="J1277" s="37">
        <v>2000</v>
      </c>
      <c r="K1277">
        <v>3.5720000000000001</v>
      </c>
      <c r="L1277" s="14">
        <v>7144</v>
      </c>
      <c r="M1277" t="s">
        <v>14093</v>
      </c>
      <c r="N1277" t="s">
        <v>37</v>
      </c>
      <c r="P1277">
        <v>20604536261</v>
      </c>
      <c r="Q1277">
        <v>1</v>
      </c>
      <c r="R1277" t="s">
        <v>12825</v>
      </c>
      <c r="S1277">
        <v>1389</v>
      </c>
      <c r="T1277" s="15">
        <v>44060</v>
      </c>
      <c r="U1277">
        <v>7144</v>
      </c>
      <c r="V1277" t="s">
        <v>23</v>
      </c>
      <c r="W1277" t="s">
        <v>24</v>
      </c>
      <c r="X1277" t="s">
        <v>25</v>
      </c>
    </row>
    <row r="1278" spans="1:24" x14ac:dyDescent="0.25">
      <c r="A1278" s="8">
        <v>8169</v>
      </c>
      <c r="B1278" t="s">
        <v>14284</v>
      </c>
      <c r="C1278" s="9" t="s">
        <v>12825</v>
      </c>
      <c r="D1278" s="9">
        <v>1390</v>
      </c>
      <c r="E1278" s="9">
        <f t="shared" si="38"/>
        <v>1390</v>
      </c>
      <c r="F1278" s="9">
        <f t="shared" si="39"/>
        <v>0</v>
      </c>
      <c r="G1278" s="11">
        <v>44060</v>
      </c>
      <c r="H1278" s="12">
        <v>0.59637731481481482</v>
      </c>
      <c r="I1278" t="s">
        <v>14285</v>
      </c>
      <c r="J1278" s="37">
        <v>10000</v>
      </c>
      <c r="K1278">
        <v>3.5870000000000002</v>
      </c>
      <c r="L1278" s="14">
        <v>35870</v>
      </c>
      <c r="M1278" t="s">
        <v>14286</v>
      </c>
      <c r="N1278" t="s">
        <v>22</v>
      </c>
      <c r="P1278">
        <v>20604536261</v>
      </c>
      <c r="Q1278">
        <v>1</v>
      </c>
      <c r="R1278" t="s">
        <v>12825</v>
      </c>
      <c r="S1278">
        <v>1390</v>
      </c>
      <c r="T1278" s="15">
        <v>44060</v>
      </c>
      <c r="U1278">
        <v>35870</v>
      </c>
      <c r="V1278" t="s">
        <v>23</v>
      </c>
      <c r="W1278" t="s">
        <v>24</v>
      </c>
      <c r="X1278" t="s">
        <v>25</v>
      </c>
    </row>
    <row r="1279" spans="1:24" x14ac:dyDescent="0.25">
      <c r="A1279" s="8">
        <v>8148</v>
      </c>
      <c r="B1279" t="s">
        <v>14287</v>
      </c>
      <c r="C1279" s="9" t="s">
        <v>12825</v>
      </c>
      <c r="D1279" s="9">
        <v>1391</v>
      </c>
      <c r="E1279" s="9">
        <f t="shared" si="38"/>
        <v>1391</v>
      </c>
      <c r="F1279" s="9">
        <f t="shared" si="39"/>
        <v>0</v>
      </c>
      <c r="G1279" s="11">
        <v>44060</v>
      </c>
      <c r="H1279" s="12">
        <v>0.68158564814814815</v>
      </c>
      <c r="I1279" t="s">
        <v>12877</v>
      </c>
      <c r="J1279" s="37">
        <v>20000</v>
      </c>
      <c r="K1279">
        <v>3.5880000000000001</v>
      </c>
      <c r="L1279" s="14">
        <v>71760</v>
      </c>
      <c r="M1279" t="s">
        <v>12878</v>
      </c>
      <c r="N1279" t="s">
        <v>22</v>
      </c>
      <c r="P1279">
        <v>20604536261</v>
      </c>
      <c r="Q1279">
        <v>1</v>
      </c>
      <c r="R1279" t="s">
        <v>12825</v>
      </c>
      <c r="S1279">
        <v>1391</v>
      </c>
      <c r="T1279" s="15">
        <v>44060</v>
      </c>
      <c r="U1279">
        <v>71760</v>
      </c>
      <c r="V1279" t="s">
        <v>23</v>
      </c>
      <c r="W1279" t="s">
        <v>24</v>
      </c>
      <c r="X1279" t="s">
        <v>25</v>
      </c>
    </row>
    <row r="1280" spans="1:24" x14ac:dyDescent="0.25">
      <c r="A1280" s="8">
        <v>8180</v>
      </c>
      <c r="B1280" t="s">
        <v>14288</v>
      </c>
      <c r="C1280" s="9" t="s">
        <v>12825</v>
      </c>
      <c r="D1280" s="9">
        <v>1392</v>
      </c>
      <c r="E1280" s="9">
        <f t="shared" si="38"/>
        <v>1392</v>
      </c>
      <c r="F1280" s="9">
        <f t="shared" si="39"/>
        <v>0</v>
      </c>
      <c r="G1280" s="11">
        <v>44060</v>
      </c>
      <c r="H1280" s="12">
        <v>0.70576388888888886</v>
      </c>
      <c r="I1280" t="s">
        <v>8154</v>
      </c>
      <c r="J1280" s="37">
        <v>1600</v>
      </c>
      <c r="K1280">
        <v>3.5939999999999999</v>
      </c>
      <c r="L1280" s="14">
        <v>5750.4</v>
      </c>
      <c r="M1280" t="s">
        <v>8155</v>
      </c>
      <c r="N1280" t="s">
        <v>22</v>
      </c>
      <c r="P1280">
        <v>20604536261</v>
      </c>
      <c r="Q1280">
        <v>1</v>
      </c>
      <c r="R1280" t="s">
        <v>12825</v>
      </c>
      <c r="S1280">
        <v>1392</v>
      </c>
      <c r="T1280" s="15">
        <v>44060</v>
      </c>
      <c r="U1280">
        <v>5750.4</v>
      </c>
      <c r="V1280" t="s">
        <v>23</v>
      </c>
      <c r="W1280" t="s">
        <v>24</v>
      </c>
      <c r="X1280" t="s">
        <v>25</v>
      </c>
    </row>
    <row r="1281" spans="1:24" x14ac:dyDescent="0.25">
      <c r="A1281" s="8">
        <v>8181</v>
      </c>
      <c r="B1281" t="s">
        <v>14289</v>
      </c>
      <c r="C1281" s="9" t="s">
        <v>12825</v>
      </c>
      <c r="D1281" s="9">
        <v>1393</v>
      </c>
      <c r="E1281" s="9">
        <f t="shared" si="38"/>
        <v>1393</v>
      </c>
      <c r="F1281" s="9">
        <f t="shared" si="39"/>
        <v>0</v>
      </c>
      <c r="G1281" s="11">
        <v>44060</v>
      </c>
      <c r="H1281" s="12">
        <v>0.71026620370370364</v>
      </c>
      <c r="I1281" t="s">
        <v>13214</v>
      </c>
      <c r="J1281" s="37">
        <v>600</v>
      </c>
      <c r="K1281">
        <v>3.5750000000000002</v>
      </c>
      <c r="L1281" s="14">
        <v>2145</v>
      </c>
      <c r="M1281" t="s">
        <v>13215</v>
      </c>
      <c r="N1281" t="s">
        <v>37</v>
      </c>
      <c r="P1281">
        <v>20604536261</v>
      </c>
      <c r="Q1281">
        <v>1</v>
      </c>
      <c r="R1281" t="s">
        <v>12825</v>
      </c>
      <c r="S1281">
        <v>1393</v>
      </c>
      <c r="T1281" s="15">
        <v>44060</v>
      </c>
      <c r="U1281">
        <v>2145</v>
      </c>
      <c r="V1281" t="s">
        <v>23</v>
      </c>
      <c r="W1281" t="s">
        <v>24</v>
      </c>
      <c r="X1281" t="s">
        <v>25</v>
      </c>
    </row>
    <row r="1282" spans="1:24" x14ac:dyDescent="0.25">
      <c r="A1282" s="8">
        <v>8182</v>
      </c>
      <c r="B1282" t="s">
        <v>14290</v>
      </c>
      <c r="C1282" s="9" t="s">
        <v>12825</v>
      </c>
      <c r="D1282" s="9">
        <v>1394</v>
      </c>
      <c r="E1282" s="9">
        <f t="shared" si="38"/>
        <v>1394</v>
      </c>
      <c r="F1282" s="9">
        <f t="shared" si="39"/>
        <v>0</v>
      </c>
      <c r="G1282" s="11">
        <v>44060</v>
      </c>
      <c r="H1282" s="12">
        <v>0.73324074074074075</v>
      </c>
      <c r="I1282" t="s">
        <v>4861</v>
      </c>
      <c r="J1282" s="37">
        <v>111.33</v>
      </c>
      <c r="K1282">
        <v>3.593</v>
      </c>
      <c r="L1282" s="14">
        <v>400.01</v>
      </c>
      <c r="M1282" t="s">
        <v>4862</v>
      </c>
      <c r="N1282" t="s">
        <v>22</v>
      </c>
      <c r="P1282">
        <v>20604536261</v>
      </c>
      <c r="Q1282">
        <v>1</v>
      </c>
      <c r="R1282" t="s">
        <v>12825</v>
      </c>
      <c r="S1282">
        <v>1394</v>
      </c>
      <c r="T1282" s="15">
        <v>44060</v>
      </c>
      <c r="U1282">
        <v>400.01</v>
      </c>
      <c r="V1282" t="s">
        <v>23</v>
      </c>
      <c r="W1282" t="s">
        <v>24</v>
      </c>
      <c r="X1282" t="s">
        <v>25</v>
      </c>
    </row>
    <row r="1283" spans="1:24" x14ac:dyDescent="0.25">
      <c r="A1283" s="8">
        <v>8204</v>
      </c>
      <c r="B1283" t="s">
        <v>14291</v>
      </c>
      <c r="C1283" s="9" t="s">
        <v>12825</v>
      </c>
      <c r="D1283" s="9">
        <v>1395</v>
      </c>
      <c r="E1283" s="9">
        <f t="shared" si="38"/>
        <v>1395</v>
      </c>
      <c r="F1283" s="9">
        <f t="shared" si="39"/>
        <v>0</v>
      </c>
      <c r="G1283" s="11">
        <v>44060</v>
      </c>
      <c r="H1283" s="12">
        <v>0.91590277777777773</v>
      </c>
      <c r="I1283" t="s">
        <v>13343</v>
      </c>
      <c r="J1283" s="37">
        <v>2000</v>
      </c>
      <c r="K1283">
        <v>3.573</v>
      </c>
      <c r="L1283" s="14">
        <v>7146</v>
      </c>
      <c r="M1283" t="s">
        <v>13344</v>
      </c>
      <c r="N1283" t="s">
        <v>22</v>
      </c>
      <c r="P1283">
        <v>20604536261</v>
      </c>
      <c r="Q1283">
        <v>1</v>
      </c>
      <c r="R1283" t="s">
        <v>12825</v>
      </c>
      <c r="S1283">
        <v>1395</v>
      </c>
      <c r="T1283" s="15">
        <v>44060</v>
      </c>
      <c r="U1283">
        <v>7146</v>
      </c>
      <c r="V1283" t="s">
        <v>100</v>
      </c>
      <c r="W1283" t="s">
        <v>101</v>
      </c>
      <c r="X1283" t="s">
        <v>101</v>
      </c>
    </row>
    <row r="1284" spans="1:24" x14ac:dyDescent="0.25">
      <c r="A1284" s="8">
        <v>8205</v>
      </c>
      <c r="B1284" t="s">
        <v>14292</v>
      </c>
      <c r="C1284" s="9" t="s">
        <v>12825</v>
      </c>
      <c r="D1284" s="9">
        <v>1396</v>
      </c>
      <c r="E1284" s="9">
        <f t="shared" si="38"/>
        <v>1396</v>
      </c>
      <c r="F1284" s="9">
        <f t="shared" si="39"/>
        <v>0</v>
      </c>
      <c r="G1284" s="11">
        <v>44060</v>
      </c>
      <c r="H1284" s="12">
        <v>0.91604166666666664</v>
      </c>
      <c r="I1284" t="s">
        <v>2226</v>
      </c>
      <c r="J1284" s="37">
        <v>8000</v>
      </c>
      <c r="K1284">
        <v>3.58</v>
      </c>
      <c r="L1284" s="14">
        <v>28640</v>
      </c>
      <c r="M1284" t="s">
        <v>2227</v>
      </c>
      <c r="N1284" t="s">
        <v>22</v>
      </c>
      <c r="P1284">
        <v>20604536261</v>
      </c>
      <c r="Q1284">
        <v>1</v>
      </c>
      <c r="R1284" t="s">
        <v>12825</v>
      </c>
      <c r="S1284">
        <v>1396</v>
      </c>
      <c r="T1284" s="15">
        <v>44060</v>
      </c>
      <c r="U1284">
        <v>28640</v>
      </c>
      <c r="V1284" t="s">
        <v>100</v>
      </c>
      <c r="W1284" t="s">
        <v>101</v>
      </c>
      <c r="X1284" t="s">
        <v>101</v>
      </c>
    </row>
    <row r="1285" spans="1:24" x14ac:dyDescent="0.25">
      <c r="A1285" s="8">
        <v>8210</v>
      </c>
      <c r="B1285" t="s">
        <v>14293</v>
      </c>
      <c r="C1285" s="9" t="s">
        <v>12825</v>
      </c>
      <c r="D1285" s="9">
        <v>1397</v>
      </c>
      <c r="E1285" s="9">
        <f t="shared" ref="E1285:E1348" si="40">E1284+1</f>
        <v>1397</v>
      </c>
      <c r="F1285" s="9">
        <f t="shared" ref="F1285:F1348" si="41">+E1285-E1284-1</f>
        <v>0</v>
      </c>
      <c r="G1285" s="11">
        <v>44061</v>
      </c>
      <c r="H1285" s="12">
        <v>0.42178240740740741</v>
      </c>
      <c r="I1285" t="s">
        <v>13997</v>
      </c>
      <c r="J1285" s="37">
        <v>40000</v>
      </c>
      <c r="K1285">
        <v>3.585</v>
      </c>
      <c r="L1285" s="14">
        <v>143400</v>
      </c>
      <c r="M1285" t="s">
        <v>13998</v>
      </c>
      <c r="N1285" t="s">
        <v>22</v>
      </c>
      <c r="P1285">
        <v>20604536261</v>
      </c>
      <c r="Q1285">
        <v>1</v>
      </c>
      <c r="R1285" t="s">
        <v>12825</v>
      </c>
      <c r="S1285">
        <v>1397</v>
      </c>
      <c r="T1285" s="15">
        <v>44061</v>
      </c>
      <c r="U1285">
        <v>143400</v>
      </c>
      <c r="V1285" t="s">
        <v>23</v>
      </c>
      <c r="W1285" t="s">
        <v>24</v>
      </c>
      <c r="X1285" t="s">
        <v>25</v>
      </c>
    </row>
    <row r="1286" spans="1:24" x14ac:dyDescent="0.25">
      <c r="A1286" s="8">
        <v>8212</v>
      </c>
      <c r="B1286" t="s">
        <v>14294</v>
      </c>
      <c r="C1286" s="9" t="s">
        <v>12825</v>
      </c>
      <c r="D1286" s="9">
        <v>1398</v>
      </c>
      <c r="E1286" s="9">
        <f t="shared" si="40"/>
        <v>1398</v>
      </c>
      <c r="F1286" s="9">
        <f t="shared" si="41"/>
        <v>0</v>
      </c>
      <c r="G1286" s="11">
        <v>44061</v>
      </c>
      <c r="H1286" s="12">
        <v>0.42193287037037036</v>
      </c>
      <c r="I1286" t="s">
        <v>13997</v>
      </c>
      <c r="J1286" s="37">
        <v>20000</v>
      </c>
      <c r="K1286">
        <v>3.585</v>
      </c>
      <c r="L1286" s="14">
        <v>71700</v>
      </c>
      <c r="M1286" t="s">
        <v>13998</v>
      </c>
      <c r="N1286" t="s">
        <v>22</v>
      </c>
      <c r="P1286">
        <v>20604536261</v>
      </c>
      <c r="Q1286">
        <v>1</v>
      </c>
      <c r="R1286" t="s">
        <v>12825</v>
      </c>
      <c r="S1286">
        <v>1398</v>
      </c>
      <c r="T1286" s="15">
        <v>44061</v>
      </c>
      <c r="U1286">
        <v>71700</v>
      </c>
      <c r="V1286" t="s">
        <v>23</v>
      </c>
      <c r="W1286" t="s">
        <v>24</v>
      </c>
      <c r="X1286" t="s">
        <v>25</v>
      </c>
    </row>
    <row r="1287" spans="1:24" x14ac:dyDescent="0.25">
      <c r="A1287" s="8">
        <v>8215</v>
      </c>
      <c r="B1287" t="s">
        <v>14295</v>
      </c>
      <c r="C1287" s="9" t="s">
        <v>12825</v>
      </c>
      <c r="D1287" s="9">
        <v>1399</v>
      </c>
      <c r="E1287" s="9">
        <f t="shared" si="40"/>
        <v>1399</v>
      </c>
      <c r="F1287" s="9">
        <f t="shared" si="41"/>
        <v>0</v>
      </c>
      <c r="G1287" s="11">
        <v>44061</v>
      </c>
      <c r="H1287" s="12">
        <v>0.42557870370370371</v>
      </c>
      <c r="I1287" t="s">
        <v>5222</v>
      </c>
      <c r="J1287" s="37">
        <v>745</v>
      </c>
      <c r="K1287">
        <v>3.5710000000000002</v>
      </c>
      <c r="L1287" s="14">
        <v>2660.4</v>
      </c>
      <c r="M1287" t="s">
        <v>5223</v>
      </c>
      <c r="N1287" t="s">
        <v>37</v>
      </c>
      <c r="P1287">
        <v>20604536261</v>
      </c>
      <c r="Q1287">
        <v>1</v>
      </c>
      <c r="R1287" t="s">
        <v>12825</v>
      </c>
      <c r="S1287">
        <v>1399</v>
      </c>
      <c r="T1287" s="15">
        <v>44061</v>
      </c>
      <c r="U1287">
        <v>2660.4</v>
      </c>
      <c r="V1287" t="s">
        <v>23</v>
      </c>
      <c r="W1287" t="s">
        <v>24</v>
      </c>
      <c r="X1287" t="s">
        <v>25</v>
      </c>
    </row>
    <row r="1288" spans="1:24" x14ac:dyDescent="0.25">
      <c r="A1288" s="8">
        <v>8221</v>
      </c>
      <c r="B1288" t="s">
        <v>14296</v>
      </c>
      <c r="C1288" s="9" t="s">
        <v>12825</v>
      </c>
      <c r="D1288" s="9">
        <v>1400</v>
      </c>
      <c r="E1288" s="9">
        <f t="shared" si="40"/>
        <v>1400</v>
      </c>
      <c r="F1288" s="9">
        <f t="shared" si="41"/>
        <v>0</v>
      </c>
      <c r="G1288" s="11">
        <v>44061</v>
      </c>
      <c r="H1288" s="12">
        <v>0.47675925925925927</v>
      </c>
      <c r="I1288" t="s">
        <v>13812</v>
      </c>
      <c r="J1288" s="37">
        <v>10000</v>
      </c>
      <c r="K1288">
        <v>3.5859999999999999</v>
      </c>
      <c r="L1288" s="14">
        <v>35860</v>
      </c>
      <c r="M1288" t="s">
        <v>13813</v>
      </c>
      <c r="N1288" t="s">
        <v>22</v>
      </c>
      <c r="P1288">
        <v>20604536261</v>
      </c>
      <c r="Q1288">
        <v>1</v>
      </c>
      <c r="R1288" t="s">
        <v>12825</v>
      </c>
      <c r="S1288">
        <v>1400</v>
      </c>
      <c r="T1288" s="15">
        <v>44061</v>
      </c>
      <c r="U1288">
        <v>35860</v>
      </c>
      <c r="V1288" t="s">
        <v>23</v>
      </c>
      <c r="W1288" t="s">
        <v>24</v>
      </c>
      <c r="X1288" t="s">
        <v>25</v>
      </c>
    </row>
    <row r="1289" spans="1:24" x14ac:dyDescent="0.25">
      <c r="A1289" s="8">
        <v>8222</v>
      </c>
      <c r="B1289" t="s">
        <v>14297</v>
      </c>
      <c r="C1289" s="9" t="s">
        <v>12825</v>
      </c>
      <c r="D1289" s="9">
        <v>1401</v>
      </c>
      <c r="E1289" s="9">
        <f t="shared" si="40"/>
        <v>1401</v>
      </c>
      <c r="F1289" s="9">
        <f t="shared" si="41"/>
        <v>0</v>
      </c>
      <c r="G1289" s="11">
        <v>44061</v>
      </c>
      <c r="H1289" s="12">
        <v>0.55366898148148147</v>
      </c>
      <c r="I1289" t="s">
        <v>12877</v>
      </c>
      <c r="J1289" s="37">
        <v>15000</v>
      </c>
      <c r="K1289">
        <v>3.585</v>
      </c>
      <c r="L1289" s="14">
        <v>53775</v>
      </c>
      <c r="M1289" t="s">
        <v>12878</v>
      </c>
      <c r="N1289" t="s">
        <v>22</v>
      </c>
      <c r="P1289">
        <v>20604536261</v>
      </c>
      <c r="Q1289">
        <v>1</v>
      </c>
      <c r="R1289" t="s">
        <v>12825</v>
      </c>
      <c r="S1289">
        <v>1401</v>
      </c>
      <c r="T1289" s="15">
        <v>44061</v>
      </c>
      <c r="U1289">
        <v>53775</v>
      </c>
      <c r="V1289" t="s">
        <v>23</v>
      </c>
      <c r="W1289" t="s">
        <v>24</v>
      </c>
      <c r="X1289" t="s">
        <v>25</v>
      </c>
    </row>
    <row r="1290" spans="1:24" x14ac:dyDescent="0.25">
      <c r="A1290" s="8">
        <v>8231</v>
      </c>
      <c r="B1290" t="s">
        <v>14298</v>
      </c>
      <c r="C1290" s="9" t="s">
        <v>12825</v>
      </c>
      <c r="D1290" s="9">
        <v>1402</v>
      </c>
      <c r="E1290" s="9">
        <f t="shared" si="40"/>
        <v>1402</v>
      </c>
      <c r="F1290" s="9">
        <f t="shared" si="41"/>
        <v>0</v>
      </c>
      <c r="G1290" s="11">
        <v>44061</v>
      </c>
      <c r="H1290" s="12">
        <v>0.55380787037037038</v>
      </c>
      <c r="I1290" t="s">
        <v>4861</v>
      </c>
      <c r="J1290" s="37">
        <v>278.86</v>
      </c>
      <c r="K1290">
        <v>3.5859999999999999</v>
      </c>
      <c r="L1290" s="14">
        <v>999.99</v>
      </c>
      <c r="M1290" t="s">
        <v>4862</v>
      </c>
      <c r="N1290" t="s">
        <v>22</v>
      </c>
      <c r="P1290">
        <v>20604536261</v>
      </c>
      <c r="Q1290">
        <v>1</v>
      </c>
      <c r="R1290" t="s">
        <v>12825</v>
      </c>
      <c r="S1290">
        <v>1402</v>
      </c>
      <c r="T1290" s="15">
        <v>44061</v>
      </c>
      <c r="U1290">
        <v>999.99</v>
      </c>
      <c r="V1290" t="s">
        <v>23</v>
      </c>
      <c r="W1290" t="s">
        <v>24</v>
      </c>
      <c r="X1290" t="s">
        <v>25</v>
      </c>
    </row>
    <row r="1291" spans="1:24" x14ac:dyDescent="0.25">
      <c r="A1291" s="8">
        <v>8237</v>
      </c>
      <c r="B1291" t="s">
        <v>14299</v>
      </c>
      <c r="C1291" s="9" t="s">
        <v>12825</v>
      </c>
      <c r="D1291" s="9">
        <v>1403</v>
      </c>
      <c r="E1291" s="9">
        <f t="shared" si="40"/>
        <v>1403</v>
      </c>
      <c r="F1291" s="9">
        <f t="shared" si="41"/>
        <v>0</v>
      </c>
      <c r="G1291" s="11">
        <v>44061</v>
      </c>
      <c r="H1291" s="12">
        <v>0.55395833333333333</v>
      </c>
      <c r="I1291" t="s">
        <v>4861</v>
      </c>
      <c r="J1291" s="37">
        <v>139.51</v>
      </c>
      <c r="K1291">
        <v>3.5840000000000001</v>
      </c>
      <c r="L1291" s="14">
        <v>500</v>
      </c>
      <c r="M1291" t="s">
        <v>4862</v>
      </c>
      <c r="N1291" t="s">
        <v>22</v>
      </c>
      <c r="P1291">
        <v>20604536261</v>
      </c>
      <c r="Q1291">
        <v>1</v>
      </c>
      <c r="R1291" t="s">
        <v>12825</v>
      </c>
      <c r="S1291">
        <v>1403</v>
      </c>
      <c r="T1291" s="15">
        <v>44061</v>
      </c>
      <c r="U1291">
        <v>500</v>
      </c>
      <c r="V1291" t="s">
        <v>23</v>
      </c>
      <c r="W1291" t="s">
        <v>24</v>
      </c>
      <c r="X1291" t="s">
        <v>25</v>
      </c>
    </row>
    <row r="1292" spans="1:24" x14ac:dyDescent="0.25">
      <c r="A1292" s="8">
        <v>8240</v>
      </c>
      <c r="B1292" t="s">
        <v>14300</v>
      </c>
      <c r="C1292" s="9" t="s">
        <v>12825</v>
      </c>
      <c r="D1292" s="9">
        <v>1404</v>
      </c>
      <c r="E1292" s="9">
        <f t="shared" si="40"/>
        <v>1404</v>
      </c>
      <c r="F1292" s="9">
        <f t="shared" si="41"/>
        <v>0</v>
      </c>
      <c r="G1292" s="11">
        <v>44061</v>
      </c>
      <c r="H1292" s="12">
        <v>0.57155092592592593</v>
      </c>
      <c r="I1292" t="s">
        <v>12877</v>
      </c>
      <c r="J1292" s="37">
        <v>5000</v>
      </c>
      <c r="K1292">
        <v>3.5819999999999999</v>
      </c>
      <c r="L1292" s="14">
        <v>17910</v>
      </c>
      <c r="M1292" t="s">
        <v>12878</v>
      </c>
      <c r="N1292" t="s">
        <v>22</v>
      </c>
      <c r="P1292">
        <v>20604536261</v>
      </c>
      <c r="Q1292">
        <v>1</v>
      </c>
      <c r="R1292" t="s">
        <v>12825</v>
      </c>
      <c r="S1292">
        <v>1404</v>
      </c>
      <c r="T1292" s="15">
        <v>44061</v>
      </c>
      <c r="U1292">
        <v>17910</v>
      </c>
      <c r="V1292" t="s">
        <v>23</v>
      </c>
      <c r="W1292" t="s">
        <v>24</v>
      </c>
      <c r="X1292" t="s">
        <v>25</v>
      </c>
    </row>
    <row r="1293" spans="1:24" x14ac:dyDescent="0.25">
      <c r="A1293" s="8">
        <v>8244</v>
      </c>
      <c r="B1293" t="s">
        <v>14301</v>
      </c>
      <c r="C1293" s="9" t="s">
        <v>12825</v>
      </c>
      <c r="D1293" s="9">
        <v>1405</v>
      </c>
      <c r="E1293" s="9">
        <f t="shared" si="40"/>
        <v>1405</v>
      </c>
      <c r="F1293" s="9">
        <f t="shared" si="41"/>
        <v>0</v>
      </c>
      <c r="G1293" s="11">
        <v>44061</v>
      </c>
      <c r="H1293" s="12">
        <v>0.57171296296296303</v>
      </c>
      <c r="I1293" t="s">
        <v>1556</v>
      </c>
      <c r="J1293" s="37">
        <v>354.83</v>
      </c>
      <c r="K1293">
        <v>3.5819999999999999</v>
      </c>
      <c r="L1293" s="14">
        <v>1271</v>
      </c>
      <c r="M1293" t="s">
        <v>1557</v>
      </c>
      <c r="N1293" t="s">
        <v>22</v>
      </c>
      <c r="P1293">
        <v>20604536261</v>
      </c>
      <c r="Q1293">
        <v>1</v>
      </c>
      <c r="R1293" t="s">
        <v>12825</v>
      </c>
      <c r="S1293">
        <v>1405</v>
      </c>
      <c r="T1293" s="15">
        <v>44061</v>
      </c>
      <c r="U1293">
        <v>1271</v>
      </c>
      <c r="V1293" t="s">
        <v>23</v>
      </c>
      <c r="W1293" t="s">
        <v>24</v>
      </c>
      <c r="X1293" t="s">
        <v>25</v>
      </c>
    </row>
    <row r="1294" spans="1:24" x14ac:dyDescent="0.25">
      <c r="A1294" s="8">
        <v>8247</v>
      </c>
      <c r="B1294" t="s">
        <v>14302</v>
      </c>
      <c r="C1294" s="9" t="s">
        <v>12825</v>
      </c>
      <c r="D1294" s="9">
        <v>1406</v>
      </c>
      <c r="E1294" s="9">
        <f t="shared" si="40"/>
        <v>1406</v>
      </c>
      <c r="F1294" s="9">
        <f t="shared" si="41"/>
        <v>0</v>
      </c>
      <c r="G1294" s="11">
        <v>44061</v>
      </c>
      <c r="H1294" s="12">
        <v>0.58476851851851852</v>
      </c>
      <c r="I1294" t="s">
        <v>8157</v>
      </c>
      <c r="J1294" s="37">
        <v>1000</v>
      </c>
      <c r="K1294">
        <v>3.581</v>
      </c>
      <c r="L1294" s="14">
        <v>3581</v>
      </c>
      <c r="M1294" t="s">
        <v>8158</v>
      </c>
      <c r="N1294" t="s">
        <v>22</v>
      </c>
      <c r="P1294">
        <v>20604536261</v>
      </c>
      <c r="Q1294">
        <v>1</v>
      </c>
      <c r="R1294" t="s">
        <v>12825</v>
      </c>
      <c r="S1294">
        <v>1406</v>
      </c>
      <c r="T1294" s="15">
        <v>44061</v>
      </c>
      <c r="U1294">
        <v>3581</v>
      </c>
      <c r="V1294" t="s">
        <v>23</v>
      </c>
      <c r="W1294" t="s">
        <v>24</v>
      </c>
      <c r="X1294" t="s">
        <v>25</v>
      </c>
    </row>
    <row r="1295" spans="1:24" x14ac:dyDescent="0.25">
      <c r="A1295" s="8">
        <v>8252</v>
      </c>
      <c r="B1295" t="s">
        <v>14303</v>
      </c>
      <c r="C1295" s="9" t="s">
        <v>12825</v>
      </c>
      <c r="D1295" s="9">
        <v>1407</v>
      </c>
      <c r="E1295" s="9">
        <f t="shared" si="40"/>
        <v>1407</v>
      </c>
      <c r="F1295" s="9">
        <f t="shared" si="41"/>
        <v>0</v>
      </c>
      <c r="G1295" s="11">
        <v>44061</v>
      </c>
      <c r="H1295" s="12">
        <v>0.63310185185185186</v>
      </c>
      <c r="I1295" t="s">
        <v>13821</v>
      </c>
      <c r="J1295" s="37">
        <v>3000</v>
      </c>
      <c r="K1295">
        <v>3.577</v>
      </c>
      <c r="L1295" s="14">
        <v>10731</v>
      </c>
      <c r="M1295" t="s">
        <v>13822</v>
      </c>
      <c r="N1295" t="s">
        <v>22</v>
      </c>
      <c r="P1295">
        <v>20604536261</v>
      </c>
      <c r="Q1295">
        <v>1</v>
      </c>
      <c r="R1295" t="s">
        <v>12825</v>
      </c>
      <c r="S1295">
        <v>1407</v>
      </c>
      <c r="T1295" s="15">
        <v>44061</v>
      </c>
      <c r="U1295">
        <v>10731</v>
      </c>
      <c r="V1295" t="s">
        <v>23</v>
      </c>
      <c r="W1295" t="s">
        <v>24</v>
      </c>
      <c r="X1295" t="s">
        <v>25</v>
      </c>
    </row>
    <row r="1296" spans="1:24" x14ac:dyDescent="0.25">
      <c r="A1296" s="8">
        <v>8253</v>
      </c>
      <c r="B1296" t="s">
        <v>14304</v>
      </c>
      <c r="C1296" s="9" t="s">
        <v>12825</v>
      </c>
      <c r="D1296" s="9">
        <v>1408</v>
      </c>
      <c r="E1296" s="9">
        <f t="shared" si="40"/>
        <v>1408</v>
      </c>
      <c r="F1296" s="9">
        <f t="shared" si="41"/>
        <v>0</v>
      </c>
      <c r="G1296" s="11">
        <v>44061</v>
      </c>
      <c r="H1296" s="12">
        <v>0.63325231481481481</v>
      </c>
      <c r="I1296" t="s">
        <v>13232</v>
      </c>
      <c r="J1296" s="37">
        <v>6000</v>
      </c>
      <c r="K1296">
        <v>3.5619999999999998</v>
      </c>
      <c r="L1296" s="14">
        <v>21372</v>
      </c>
      <c r="M1296" t="s">
        <v>13233</v>
      </c>
      <c r="N1296" t="s">
        <v>37</v>
      </c>
      <c r="P1296">
        <v>20604536261</v>
      </c>
      <c r="Q1296">
        <v>1</v>
      </c>
      <c r="R1296" t="s">
        <v>12825</v>
      </c>
      <c r="S1296">
        <v>1408</v>
      </c>
      <c r="T1296" s="15">
        <v>44061</v>
      </c>
      <c r="U1296">
        <v>21372</v>
      </c>
      <c r="V1296" t="s">
        <v>23</v>
      </c>
      <c r="W1296" t="s">
        <v>24</v>
      </c>
      <c r="X1296" t="s">
        <v>25</v>
      </c>
    </row>
    <row r="1297" spans="1:24" x14ac:dyDescent="0.25">
      <c r="A1297" s="8">
        <v>8269</v>
      </c>
      <c r="B1297" t="s">
        <v>14305</v>
      </c>
      <c r="C1297" s="9" t="s">
        <v>12825</v>
      </c>
      <c r="D1297" s="9">
        <v>1409</v>
      </c>
      <c r="E1297" s="9">
        <f t="shared" si="40"/>
        <v>1409</v>
      </c>
      <c r="F1297" s="9">
        <f t="shared" si="41"/>
        <v>0</v>
      </c>
      <c r="G1297" s="11">
        <v>44061</v>
      </c>
      <c r="H1297" s="12">
        <v>0.7469675925925926</v>
      </c>
      <c r="I1297" t="s">
        <v>13736</v>
      </c>
      <c r="J1297" s="37">
        <v>6000</v>
      </c>
      <c r="K1297">
        <v>3.577</v>
      </c>
      <c r="L1297" s="14">
        <v>21462</v>
      </c>
      <c r="M1297" t="s">
        <v>13737</v>
      </c>
      <c r="N1297" t="s">
        <v>22</v>
      </c>
      <c r="P1297">
        <v>20604536261</v>
      </c>
      <c r="Q1297">
        <v>1</v>
      </c>
      <c r="R1297" t="s">
        <v>12825</v>
      </c>
      <c r="S1297">
        <v>1409</v>
      </c>
      <c r="T1297" s="15">
        <v>44061</v>
      </c>
      <c r="U1297">
        <v>21462</v>
      </c>
      <c r="V1297" t="s">
        <v>23</v>
      </c>
      <c r="W1297" t="s">
        <v>24</v>
      </c>
      <c r="X1297" t="s">
        <v>25</v>
      </c>
    </row>
    <row r="1298" spans="1:24" x14ac:dyDescent="0.25">
      <c r="A1298" s="8">
        <v>8279</v>
      </c>
      <c r="B1298" t="s">
        <v>14306</v>
      </c>
      <c r="C1298" s="9" t="s">
        <v>12825</v>
      </c>
      <c r="D1298" s="9">
        <v>1410</v>
      </c>
      <c r="E1298" s="9">
        <f t="shared" si="40"/>
        <v>1410</v>
      </c>
      <c r="F1298" s="9">
        <f t="shared" si="41"/>
        <v>0</v>
      </c>
      <c r="G1298" s="11">
        <v>44061</v>
      </c>
      <c r="H1298" s="12">
        <v>0.80325231481481485</v>
      </c>
      <c r="I1298" t="s">
        <v>13878</v>
      </c>
      <c r="J1298" s="37">
        <v>12500</v>
      </c>
      <c r="K1298">
        <v>3.577</v>
      </c>
      <c r="L1298" s="14">
        <v>44712.5</v>
      </c>
      <c r="M1298" t="s">
        <v>13879</v>
      </c>
      <c r="N1298" t="s">
        <v>22</v>
      </c>
      <c r="P1298">
        <v>20604536261</v>
      </c>
      <c r="Q1298">
        <v>1</v>
      </c>
      <c r="R1298" t="s">
        <v>12825</v>
      </c>
      <c r="S1298">
        <v>1410</v>
      </c>
      <c r="T1298" s="15">
        <v>44061</v>
      </c>
      <c r="U1298">
        <v>44712.5</v>
      </c>
      <c r="V1298" t="s">
        <v>100</v>
      </c>
      <c r="W1298" t="s">
        <v>101</v>
      </c>
      <c r="X1298" t="s">
        <v>101</v>
      </c>
    </row>
    <row r="1299" spans="1:24" x14ac:dyDescent="0.25">
      <c r="A1299" s="8">
        <v>8280</v>
      </c>
      <c r="B1299" t="s">
        <v>14307</v>
      </c>
      <c r="C1299" s="9" t="s">
        <v>12825</v>
      </c>
      <c r="D1299" s="9">
        <v>1411</v>
      </c>
      <c r="E1299" s="9">
        <f t="shared" si="40"/>
        <v>1411</v>
      </c>
      <c r="F1299" s="9">
        <f t="shared" si="41"/>
        <v>0</v>
      </c>
      <c r="G1299" s="11">
        <v>44061</v>
      </c>
      <c r="H1299" s="12">
        <v>0.93631944444444448</v>
      </c>
      <c r="I1299" t="s">
        <v>13540</v>
      </c>
      <c r="J1299" s="37">
        <v>6000</v>
      </c>
      <c r="K1299">
        <v>3.577</v>
      </c>
      <c r="L1299" s="14">
        <v>21462</v>
      </c>
      <c r="M1299" t="s">
        <v>13541</v>
      </c>
      <c r="N1299" t="s">
        <v>22</v>
      </c>
      <c r="P1299">
        <v>20604536261</v>
      </c>
      <c r="Q1299">
        <v>1</v>
      </c>
      <c r="R1299" t="s">
        <v>12825</v>
      </c>
      <c r="S1299">
        <v>1411</v>
      </c>
      <c r="T1299" s="15">
        <v>44061</v>
      </c>
      <c r="U1299">
        <v>21462</v>
      </c>
      <c r="V1299" t="s">
        <v>100</v>
      </c>
      <c r="W1299" t="s">
        <v>101</v>
      </c>
      <c r="X1299" t="s">
        <v>101</v>
      </c>
    </row>
    <row r="1300" spans="1:24" x14ac:dyDescent="0.25">
      <c r="A1300" s="8">
        <v>8281</v>
      </c>
      <c r="B1300" t="s">
        <v>14308</v>
      </c>
      <c r="C1300" s="9" t="s">
        <v>12825</v>
      </c>
      <c r="D1300" s="9">
        <v>1412</v>
      </c>
      <c r="E1300" s="9">
        <f t="shared" si="40"/>
        <v>1412</v>
      </c>
      <c r="F1300" s="9">
        <f t="shared" si="41"/>
        <v>0</v>
      </c>
      <c r="G1300" s="11">
        <v>44062</v>
      </c>
      <c r="H1300" s="12">
        <v>0.42197916666666663</v>
      </c>
      <c r="I1300" t="s">
        <v>8157</v>
      </c>
      <c r="J1300" s="37">
        <v>1000</v>
      </c>
      <c r="K1300">
        <v>3.573</v>
      </c>
      <c r="L1300" s="14">
        <v>3573</v>
      </c>
      <c r="M1300" t="s">
        <v>8158</v>
      </c>
      <c r="N1300" t="s">
        <v>22</v>
      </c>
      <c r="P1300">
        <v>20604536261</v>
      </c>
      <c r="Q1300">
        <v>1</v>
      </c>
      <c r="R1300" t="s">
        <v>12825</v>
      </c>
      <c r="S1300">
        <v>1412</v>
      </c>
      <c r="T1300" s="15">
        <v>44062</v>
      </c>
      <c r="U1300">
        <v>3573</v>
      </c>
      <c r="V1300" t="s">
        <v>23</v>
      </c>
      <c r="W1300" t="s">
        <v>24</v>
      </c>
      <c r="X1300" t="s">
        <v>25</v>
      </c>
    </row>
    <row r="1301" spans="1:24" x14ac:dyDescent="0.25">
      <c r="A1301" s="8">
        <v>8302</v>
      </c>
      <c r="B1301" t="s">
        <v>14309</v>
      </c>
      <c r="C1301" s="9" t="s">
        <v>12825</v>
      </c>
      <c r="D1301" s="9">
        <v>1413</v>
      </c>
      <c r="E1301" s="9">
        <f t="shared" si="40"/>
        <v>1413</v>
      </c>
      <c r="F1301" s="9">
        <f t="shared" si="41"/>
        <v>0</v>
      </c>
      <c r="G1301" s="11">
        <v>44062</v>
      </c>
      <c r="H1301" s="12">
        <v>0.49622685185185184</v>
      </c>
      <c r="I1301" t="s">
        <v>14206</v>
      </c>
      <c r="J1301" s="37">
        <v>9000</v>
      </c>
      <c r="K1301">
        <v>3.569</v>
      </c>
      <c r="L1301" s="14">
        <v>32121</v>
      </c>
      <c r="M1301" t="s">
        <v>14207</v>
      </c>
      <c r="N1301" t="s">
        <v>22</v>
      </c>
      <c r="P1301">
        <v>20604536261</v>
      </c>
      <c r="Q1301">
        <v>1</v>
      </c>
      <c r="R1301" t="s">
        <v>12825</v>
      </c>
      <c r="S1301">
        <v>1413</v>
      </c>
      <c r="T1301" s="15">
        <v>44062</v>
      </c>
      <c r="U1301">
        <v>32121</v>
      </c>
      <c r="V1301" t="s">
        <v>23</v>
      </c>
      <c r="W1301" t="s">
        <v>24</v>
      </c>
      <c r="X1301" t="s">
        <v>25</v>
      </c>
    </row>
    <row r="1302" spans="1:24" x14ac:dyDescent="0.25">
      <c r="A1302" s="8">
        <v>8335</v>
      </c>
      <c r="B1302" t="s">
        <v>14310</v>
      </c>
      <c r="C1302" s="9" t="s">
        <v>12825</v>
      </c>
      <c r="D1302" s="9">
        <v>1414</v>
      </c>
      <c r="E1302" s="9">
        <f t="shared" si="40"/>
        <v>1414</v>
      </c>
      <c r="F1302" s="9">
        <f t="shared" si="41"/>
        <v>0</v>
      </c>
      <c r="G1302" s="11">
        <v>44062</v>
      </c>
      <c r="H1302" s="12">
        <v>0.65430555555555558</v>
      </c>
      <c r="I1302" t="s">
        <v>3428</v>
      </c>
      <c r="J1302" s="37">
        <v>54990</v>
      </c>
      <c r="K1302">
        <v>3.57</v>
      </c>
      <c r="L1302" s="14">
        <v>196314.3</v>
      </c>
      <c r="M1302" t="s">
        <v>3429</v>
      </c>
      <c r="N1302" t="s">
        <v>22</v>
      </c>
      <c r="P1302">
        <v>20604536261</v>
      </c>
      <c r="Q1302">
        <v>1</v>
      </c>
      <c r="R1302" t="s">
        <v>12825</v>
      </c>
      <c r="S1302">
        <v>1414</v>
      </c>
      <c r="T1302" s="15">
        <v>44062</v>
      </c>
      <c r="U1302">
        <v>196314.3</v>
      </c>
      <c r="V1302" t="s">
        <v>23</v>
      </c>
      <c r="W1302" t="s">
        <v>24</v>
      </c>
      <c r="X1302" t="s">
        <v>25</v>
      </c>
    </row>
    <row r="1303" spans="1:24" x14ac:dyDescent="0.25">
      <c r="A1303" s="8">
        <v>8331</v>
      </c>
      <c r="B1303" t="s">
        <v>14311</v>
      </c>
      <c r="C1303" s="9" t="s">
        <v>12825</v>
      </c>
      <c r="D1303" s="9">
        <v>1415</v>
      </c>
      <c r="E1303" s="9">
        <f t="shared" si="40"/>
        <v>1415</v>
      </c>
      <c r="F1303" s="9">
        <f t="shared" si="41"/>
        <v>0</v>
      </c>
      <c r="G1303" s="11">
        <v>44062</v>
      </c>
      <c r="H1303" s="12">
        <v>0.6544444444444445</v>
      </c>
      <c r="I1303" t="s">
        <v>1198</v>
      </c>
      <c r="J1303" s="37">
        <v>1320</v>
      </c>
      <c r="K1303">
        <v>3.5539999999999998</v>
      </c>
      <c r="L1303" s="14">
        <v>4691.28</v>
      </c>
      <c r="M1303" t="s">
        <v>1199</v>
      </c>
      <c r="N1303" t="s">
        <v>37</v>
      </c>
      <c r="P1303">
        <v>20604536261</v>
      </c>
      <c r="Q1303">
        <v>1</v>
      </c>
      <c r="R1303" t="s">
        <v>12825</v>
      </c>
      <c r="S1303">
        <v>1415</v>
      </c>
      <c r="T1303" s="15">
        <v>44062</v>
      </c>
      <c r="U1303">
        <v>4691.28</v>
      </c>
      <c r="V1303" t="s">
        <v>23</v>
      </c>
      <c r="W1303" t="s">
        <v>24</v>
      </c>
      <c r="X1303" t="s">
        <v>25</v>
      </c>
    </row>
    <row r="1304" spans="1:24" x14ac:dyDescent="0.25">
      <c r="A1304" s="8">
        <v>8328</v>
      </c>
      <c r="B1304" t="s">
        <v>14312</v>
      </c>
      <c r="C1304" s="9" t="s">
        <v>12825</v>
      </c>
      <c r="D1304" s="9">
        <v>1416</v>
      </c>
      <c r="E1304" s="9">
        <f t="shared" si="40"/>
        <v>1416</v>
      </c>
      <c r="F1304" s="9">
        <f t="shared" si="41"/>
        <v>0</v>
      </c>
      <c r="G1304" s="11">
        <v>44062</v>
      </c>
      <c r="H1304" s="12">
        <v>0.6546643518518519</v>
      </c>
      <c r="I1304" t="s">
        <v>2000</v>
      </c>
      <c r="J1304" s="37">
        <v>100</v>
      </c>
      <c r="K1304">
        <v>3.573</v>
      </c>
      <c r="L1304" s="14">
        <v>357.3</v>
      </c>
      <c r="M1304" t="s">
        <v>2001</v>
      </c>
      <c r="N1304" t="s">
        <v>22</v>
      </c>
      <c r="P1304">
        <v>20604536261</v>
      </c>
      <c r="Q1304">
        <v>1</v>
      </c>
      <c r="R1304" t="s">
        <v>12825</v>
      </c>
      <c r="S1304">
        <v>1416</v>
      </c>
      <c r="T1304" s="15">
        <v>44062</v>
      </c>
      <c r="U1304">
        <v>357.3</v>
      </c>
      <c r="V1304" t="s">
        <v>23</v>
      </c>
      <c r="W1304" t="s">
        <v>24</v>
      </c>
      <c r="X1304" t="s">
        <v>25</v>
      </c>
    </row>
    <row r="1305" spans="1:24" x14ac:dyDescent="0.25">
      <c r="A1305" s="8">
        <v>8325</v>
      </c>
      <c r="B1305" t="s">
        <v>14313</v>
      </c>
      <c r="C1305" s="9" t="s">
        <v>12825</v>
      </c>
      <c r="D1305" s="9">
        <v>1417</v>
      </c>
      <c r="E1305" s="9">
        <f t="shared" si="40"/>
        <v>1417</v>
      </c>
      <c r="F1305" s="9">
        <f t="shared" si="41"/>
        <v>0</v>
      </c>
      <c r="G1305" s="11">
        <v>44062</v>
      </c>
      <c r="H1305" s="12">
        <v>0.65552083333333333</v>
      </c>
      <c r="I1305" t="s">
        <v>13872</v>
      </c>
      <c r="J1305" s="37">
        <v>9500</v>
      </c>
      <c r="K1305">
        <v>3.5720000000000001</v>
      </c>
      <c r="L1305" s="14">
        <v>33934</v>
      </c>
      <c r="M1305" t="s">
        <v>13873</v>
      </c>
      <c r="N1305" t="s">
        <v>22</v>
      </c>
      <c r="P1305">
        <v>20604536261</v>
      </c>
      <c r="Q1305">
        <v>1</v>
      </c>
      <c r="R1305" t="s">
        <v>12825</v>
      </c>
      <c r="S1305">
        <v>1417</v>
      </c>
      <c r="T1305" s="15">
        <v>44062</v>
      </c>
      <c r="U1305">
        <v>33934</v>
      </c>
      <c r="V1305" t="s">
        <v>23</v>
      </c>
      <c r="W1305" t="s">
        <v>24</v>
      </c>
      <c r="X1305" t="s">
        <v>25</v>
      </c>
    </row>
    <row r="1306" spans="1:24" x14ac:dyDescent="0.25">
      <c r="A1306" s="8">
        <v>8318</v>
      </c>
      <c r="B1306" t="s">
        <v>14314</v>
      </c>
      <c r="C1306" s="9" t="s">
        <v>12825</v>
      </c>
      <c r="D1306" s="9">
        <v>1418</v>
      </c>
      <c r="E1306" s="9">
        <f t="shared" si="40"/>
        <v>1418</v>
      </c>
      <c r="F1306" s="9">
        <f t="shared" si="41"/>
        <v>0</v>
      </c>
      <c r="G1306" s="11">
        <v>44062</v>
      </c>
      <c r="H1306" s="12">
        <v>0.65752314814814816</v>
      </c>
      <c r="I1306" t="s">
        <v>3428</v>
      </c>
      <c r="J1306" s="37">
        <v>63990</v>
      </c>
      <c r="K1306">
        <v>3.57</v>
      </c>
      <c r="L1306" s="14">
        <v>228444.3</v>
      </c>
      <c r="M1306" t="s">
        <v>3429</v>
      </c>
      <c r="N1306" t="s">
        <v>22</v>
      </c>
      <c r="P1306">
        <v>20604536261</v>
      </c>
      <c r="Q1306">
        <v>1</v>
      </c>
      <c r="R1306" t="s">
        <v>12825</v>
      </c>
      <c r="S1306">
        <v>1418</v>
      </c>
      <c r="T1306" s="15">
        <v>44062</v>
      </c>
      <c r="U1306">
        <v>228444.3</v>
      </c>
      <c r="V1306" t="s">
        <v>23</v>
      </c>
      <c r="W1306" t="s">
        <v>24</v>
      </c>
      <c r="X1306" t="s">
        <v>25</v>
      </c>
    </row>
    <row r="1307" spans="1:24" x14ac:dyDescent="0.25">
      <c r="A1307" s="8">
        <v>8339</v>
      </c>
      <c r="B1307" t="s">
        <v>14315</v>
      </c>
      <c r="C1307" s="9" t="s">
        <v>12825</v>
      </c>
      <c r="D1307" s="9">
        <v>1419</v>
      </c>
      <c r="E1307" s="9">
        <f t="shared" si="40"/>
        <v>1419</v>
      </c>
      <c r="F1307" s="9">
        <f t="shared" si="41"/>
        <v>0</v>
      </c>
      <c r="G1307" s="11">
        <v>44062</v>
      </c>
      <c r="H1307" s="12">
        <v>0.68482638888888892</v>
      </c>
      <c r="I1307" t="s">
        <v>4861</v>
      </c>
      <c r="J1307" s="37">
        <v>30.77</v>
      </c>
      <c r="K1307">
        <v>3.5750000000000002</v>
      </c>
      <c r="L1307" s="14">
        <v>110</v>
      </c>
      <c r="M1307" t="s">
        <v>4862</v>
      </c>
      <c r="N1307" t="s">
        <v>22</v>
      </c>
      <c r="P1307">
        <v>20604536261</v>
      </c>
      <c r="Q1307">
        <v>1</v>
      </c>
      <c r="R1307" t="s">
        <v>12825</v>
      </c>
      <c r="S1307">
        <v>1419</v>
      </c>
      <c r="T1307" s="15">
        <v>44062</v>
      </c>
      <c r="U1307">
        <v>110</v>
      </c>
      <c r="V1307" t="s">
        <v>23</v>
      </c>
      <c r="W1307" t="s">
        <v>24</v>
      </c>
      <c r="X1307" t="s">
        <v>25</v>
      </c>
    </row>
    <row r="1308" spans="1:24" x14ac:dyDescent="0.25">
      <c r="A1308" s="8">
        <v>8353</v>
      </c>
      <c r="B1308" t="s">
        <v>14316</v>
      </c>
      <c r="C1308" s="9" t="s">
        <v>12825</v>
      </c>
      <c r="D1308" s="9">
        <v>1420</v>
      </c>
      <c r="E1308" s="9">
        <f t="shared" si="40"/>
        <v>1420</v>
      </c>
      <c r="F1308" s="9">
        <f t="shared" si="41"/>
        <v>0</v>
      </c>
      <c r="G1308" s="11">
        <v>44062</v>
      </c>
      <c r="H1308" s="12">
        <v>0.77187499999999998</v>
      </c>
      <c r="I1308" t="s">
        <v>13906</v>
      </c>
      <c r="J1308" s="37">
        <v>600</v>
      </c>
      <c r="K1308">
        <v>3.577</v>
      </c>
      <c r="L1308" s="14">
        <v>2146.1999999999998</v>
      </c>
      <c r="M1308" t="s">
        <v>13907</v>
      </c>
      <c r="N1308" t="s">
        <v>22</v>
      </c>
      <c r="P1308">
        <v>20604536261</v>
      </c>
      <c r="Q1308">
        <v>1</v>
      </c>
      <c r="R1308" t="s">
        <v>12825</v>
      </c>
      <c r="S1308">
        <v>1420</v>
      </c>
      <c r="T1308" s="15">
        <v>44062</v>
      </c>
      <c r="U1308">
        <v>2146.1999999999998</v>
      </c>
      <c r="V1308" t="s">
        <v>23</v>
      </c>
      <c r="W1308" t="s">
        <v>24</v>
      </c>
      <c r="X1308" t="s">
        <v>25</v>
      </c>
    </row>
    <row r="1309" spans="1:24" x14ac:dyDescent="0.25">
      <c r="A1309" s="8">
        <v>8356</v>
      </c>
      <c r="B1309" t="s">
        <v>14317</v>
      </c>
      <c r="C1309" s="9" t="s">
        <v>12825</v>
      </c>
      <c r="D1309" s="9">
        <v>1421</v>
      </c>
      <c r="E1309" s="9">
        <f t="shared" si="40"/>
        <v>1421</v>
      </c>
      <c r="F1309" s="9">
        <f t="shared" si="41"/>
        <v>0</v>
      </c>
      <c r="G1309" s="11">
        <v>44062</v>
      </c>
      <c r="H1309" s="12">
        <v>0.82847222222222217</v>
      </c>
      <c r="I1309" t="s">
        <v>13263</v>
      </c>
      <c r="J1309" s="37">
        <v>15000</v>
      </c>
      <c r="K1309">
        <v>3.5640000000000001</v>
      </c>
      <c r="L1309" s="14">
        <v>53460</v>
      </c>
      <c r="M1309" t="s">
        <v>13264</v>
      </c>
      <c r="N1309" t="s">
        <v>22</v>
      </c>
      <c r="P1309">
        <v>20604536261</v>
      </c>
      <c r="Q1309">
        <v>1</v>
      </c>
      <c r="R1309" t="s">
        <v>12825</v>
      </c>
      <c r="S1309">
        <v>1421</v>
      </c>
      <c r="T1309" s="15">
        <v>44062</v>
      </c>
      <c r="U1309">
        <v>53460</v>
      </c>
      <c r="V1309" t="s">
        <v>100</v>
      </c>
      <c r="W1309" t="s">
        <v>101</v>
      </c>
      <c r="X1309" t="s">
        <v>101</v>
      </c>
    </row>
    <row r="1310" spans="1:24" x14ac:dyDescent="0.25">
      <c r="A1310" s="8">
        <v>8357</v>
      </c>
      <c r="B1310" t="s">
        <v>14318</v>
      </c>
      <c r="C1310" s="9" t="s">
        <v>12825</v>
      </c>
      <c r="D1310" s="9">
        <v>1422</v>
      </c>
      <c r="E1310" s="9">
        <f t="shared" si="40"/>
        <v>1422</v>
      </c>
      <c r="F1310" s="9">
        <f t="shared" si="41"/>
        <v>0</v>
      </c>
      <c r="G1310" s="11">
        <v>44062</v>
      </c>
      <c r="H1310" s="12">
        <v>0.82863425925925915</v>
      </c>
      <c r="I1310" t="s">
        <v>13263</v>
      </c>
      <c r="J1310" s="37">
        <v>10000</v>
      </c>
      <c r="K1310">
        <v>3.5640000000000001</v>
      </c>
      <c r="L1310" s="14">
        <v>35640</v>
      </c>
      <c r="M1310" t="s">
        <v>13264</v>
      </c>
      <c r="N1310" t="s">
        <v>22</v>
      </c>
      <c r="P1310">
        <v>20604536261</v>
      </c>
      <c r="Q1310">
        <v>1</v>
      </c>
      <c r="R1310" t="s">
        <v>12825</v>
      </c>
      <c r="S1310">
        <v>1422</v>
      </c>
      <c r="T1310" s="15">
        <v>44062</v>
      </c>
      <c r="U1310">
        <v>35640</v>
      </c>
      <c r="V1310" t="s">
        <v>100</v>
      </c>
      <c r="W1310" t="s">
        <v>101</v>
      </c>
      <c r="X1310" t="s">
        <v>101</v>
      </c>
    </row>
    <row r="1311" spans="1:24" x14ac:dyDescent="0.25">
      <c r="A1311" s="8">
        <v>8358</v>
      </c>
      <c r="B1311" t="s">
        <v>14319</v>
      </c>
      <c r="C1311" s="9" t="s">
        <v>12825</v>
      </c>
      <c r="D1311" s="9">
        <v>1423</v>
      </c>
      <c r="E1311" s="9">
        <f t="shared" si="40"/>
        <v>1423</v>
      </c>
      <c r="F1311" s="9">
        <f t="shared" si="41"/>
        <v>0</v>
      </c>
      <c r="G1311" s="11">
        <v>44062</v>
      </c>
      <c r="H1311" s="12">
        <v>0.82877314814814806</v>
      </c>
      <c r="I1311" t="s">
        <v>13163</v>
      </c>
      <c r="J1311" s="37">
        <v>40000</v>
      </c>
      <c r="K1311">
        <v>3.5640000000000001</v>
      </c>
      <c r="L1311" s="14">
        <v>142560</v>
      </c>
      <c r="M1311" t="s">
        <v>13164</v>
      </c>
      <c r="N1311" t="s">
        <v>22</v>
      </c>
      <c r="P1311">
        <v>20604536261</v>
      </c>
      <c r="Q1311">
        <v>1</v>
      </c>
      <c r="R1311" t="s">
        <v>12825</v>
      </c>
      <c r="S1311">
        <v>1423</v>
      </c>
      <c r="T1311" s="15">
        <v>44062</v>
      </c>
      <c r="U1311">
        <v>142560</v>
      </c>
      <c r="V1311" t="s">
        <v>100</v>
      </c>
      <c r="W1311" t="s">
        <v>101</v>
      </c>
      <c r="X1311" t="s">
        <v>101</v>
      </c>
    </row>
    <row r="1312" spans="1:24" x14ac:dyDescent="0.25">
      <c r="A1312" s="8">
        <v>8360</v>
      </c>
      <c r="B1312" t="s">
        <v>14320</v>
      </c>
      <c r="C1312" s="9" t="s">
        <v>12825</v>
      </c>
      <c r="D1312" s="9">
        <v>1424</v>
      </c>
      <c r="E1312" s="9">
        <f t="shared" si="40"/>
        <v>1424</v>
      </c>
      <c r="F1312" s="9">
        <f t="shared" si="41"/>
        <v>0</v>
      </c>
      <c r="G1312" s="11">
        <v>44062</v>
      </c>
      <c r="H1312" s="12">
        <v>0.82898148148148154</v>
      </c>
      <c r="I1312" t="s">
        <v>13156</v>
      </c>
      <c r="J1312" s="37">
        <v>10000</v>
      </c>
      <c r="K1312">
        <v>3.5640000000000001</v>
      </c>
      <c r="L1312" s="14">
        <v>35640</v>
      </c>
      <c r="M1312" t="s">
        <v>13157</v>
      </c>
      <c r="N1312" t="s">
        <v>22</v>
      </c>
      <c r="P1312">
        <v>20604536261</v>
      </c>
      <c r="Q1312">
        <v>1</v>
      </c>
      <c r="R1312" t="s">
        <v>12825</v>
      </c>
      <c r="S1312">
        <v>1424</v>
      </c>
      <c r="T1312" s="15">
        <v>44062</v>
      </c>
      <c r="U1312">
        <v>35640</v>
      </c>
      <c r="V1312" t="s">
        <v>100</v>
      </c>
      <c r="W1312" t="s">
        <v>101</v>
      </c>
      <c r="X1312" t="s">
        <v>101</v>
      </c>
    </row>
    <row r="1313" spans="1:24" x14ac:dyDescent="0.25">
      <c r="A1313" s="8">
        <v>8361</v>
      </c>
      <c r="B1313" t="s">
        <v>14321</v>
      </c>
      <c r="C1313" s="9" t="s">
        <v>12825</v>
      </c>
      <c r="D1313" s="9">
        <v>1425</v>
      </c>
      <c r="E1313" s="9">
        <f t="shared" si="40"/>
        <v>1425</v>
      </c>
      <c r="F1313" s="9">
        <f t="shared" si="41"/>
        <v>0</v>
      </c>
      <c r="G1313" s="11">
        <v>44062</v>
      </c>
      <c r="H1313" s="12">
        <v>0.82943287037037028</v>
      </c>
      <c r="I1313" t="s">
        <v>13156</v>
      </c>
      <c r="J1313" s="37">
        <v>10000</v>
      </c>
      <c r="K1313">
        <v>3.5640000000000001</v>
      </c>
      <c r="L1313" s="14">
        <v>35640</v>
      </c>
      <c r="M1313" t="s">
        <v>13157</v>
      </c>
      <c r="N1313" t="s">
        <v>22</v>
      </c>
      <c r="P1313">
        <v>20604536261</v>
      </c>
      <c r="Q1313">
        <v>1</v>
      </c>
      <c r="R1313" t="s">
        <v>12825</v>
      </c>
      <c r="S1313">
        <v>1425</v>
      </c>
      <c r="T1313" s="15">
        <v>44062</v>
      </c>
      <c r="U1313">
        <v>35640</v>
      </c>
      <c r="V1313" t="s">
        <v>100</v>
      </c>
      <c r="W1313" t="s">
        <v>101</v>
      </c>
      <c r="X1313" t="s">
        <v>101</v>
      </c>
    </row>
    <row r="1314" spans="1:24" x14ac:dyDescent="0.25">
      <c r="A1314" s="8">
        <v>8359</v>
      </c>
      <c r="B1314" t="s">
        <v>14322</v>
      </c>
      <c r="C1314" s="9" t="s">
        <v>12825</v>
      </c>
      <c r="D1314" s="9">
        <v>1426</v>
      </c>
      <c r="E1314" s="9">
        <f t="shared" si="40"/>
        <v>1426</v>
      </c>
      <c r="F1314" s="9">
        <f t="shared" si="41"/>
        <v>0</v>
      </c>
      <c r="G1314" s="11">
        <v>44062</v>
      </c>
      <c r="H1314" s="12">
        <v>0.82959490740740749</v>
      </c>
      <c r="I1314" t="s">
        <v>13253</v>
      </c>
      <c r="J1314" s="37">
        <v>15000</v>
      </c>
      <c r="K1314">
        <v>3.5640000000000001</v>
      </c>
      <c r="L1314" s="14">
        <v>53460</v>
      </c>
      <c r="M1314" t="s">
        <v>13254</v>
      </c>
      <c r="N1314" t="s">
        <v>22</v>
      </c>
      <c r="P1314">
        <v>20604536261</v>
      </c>
      <c r="Q1314">
        <v>1</v>
      </c>
      <c r="R1314" t="s">
        <v>12825</v>
      </c>
      <c r="S1314">
        <v>1426</v>
      </c>
      <c r="T1314" s="15">
        <v>44062</v>
      </c>
      <c r="U1314">
        <v>53460</v>
      </c>
      <c r="V1314" t="s">
        <v>100</v>
      </c>
      <c r="W1314" t="s">
        <v>101</v>
      </c>
      <c r="X1314" t="s">
        <v>101</v>
      </c>
    </row>
    <row r="1315" spans="1:24" x14ac:dyDescent="0.25">
      <c r="A1315" s="8">
        <v>8362</v>
      </c>
      <c r="B1315" t="s">
        <v>14323</v>
      </c>
      <c r="C1315" s="9" t="s">
        <v>12825</v>
      </c>
      <c r="D1315" s="9">
        <v>1427</v>
      </c>
      <c r="E1315" s="9">
        <f t="shared" si="40"/>
        <v>1427</v>
      </c>
      <c r="F1315" s="9">
        <f t="shared" si="41"/>
        <v>0</v>
      </c>
      <c r="G1315" s="11">
        <v>44062</v>
      </c>
      <c r="H1315" s="12">
        <v>0.82994212962962965</v>
      </c>
      <c r="I1315" t="s">
        <v>13379</v>
      </c>
      <c r="J1315" s="37">
        <v>5000</v>
      </c>
      <c r="K1315">
        <v>3.5640000000000001</v>
      </c>
      <c r="L1315" s="14">
        <v>17820</v>
      </c>
      <c r="M1315" t="s">
        <v>13380</v>
      </c>
      <c r="N1315" t="s">
        <v>22</v>
      </c>
      <c r="P1315">
        <v>20604536261</v>
      </c>
      <c r="Q1315">
        <v>1</v>
      </c>
      <c r="R1315" t="s">
        <v>12825</v>
      </c>
      <c r="S1315">
        <v>1427</v>
      </c>
      <c r="T1315" s="15">
        <v>44062</v>
      </c>
      <c r="U1315">
        <v>17820</v>
      </c>
      <c r="V1315" t="s">
        <v>100</v>
      </c>
      <c r="W1315" t="s">
        <v>101</v>
      </c>
      <c r="X1315" t="s">
        <v>101</v>
      </c>
    </row>
    <row r="1316" spans="1:24" x14ac:dyDescent="0.25">
      <c r="A1316" s="8">
        <v>8385</v>
      </c>
      <c r="B1316" t="s">
        <v>14324</v>
      </c>
      <c r="C1316" s="9" t="s">
        <v>12825</v>
      </c>
      <c r="D1316" s="9">
        <v>1428</v>
      </c>
      <c r="E1316" s="9">
        <f t="shared" si="40"/>
        <v>1428</v>
      </c>
      <c r="F1316" s="9">
        <f t="shared" si="41"/>
        <v>0</v>
      </c>
      <c r="G1316" s="11">
        <v>44063</v>
      </c>
      <c r="H1316" s="12">
        <v>0.46364583333333331</v>
      </c>
      <c r="I1316" t="s">
        <v>13576</v>
      </c>
      <c r="J1316" s="37">
        <v>5000</v>
      </c>
      <c r="K1316">
        <v>3.5840000000000001</v>
      </c>
      <c r="L1316" s="14">
        <v>17920</v>
      </c>
      <c r="M1316" t="s">
        <v>13577</v>
      </c>
      <c r="N1316" t="s">
        <v>22</v>
      </c>
      <c r="P1316">
        <v>20604536261</v>
      </c>
      <c r="Q1316">
        <v>1</v>
      </c>
      <c r="R1316" t="s">
        <v>12825</v>
      </c>
      <c r="S1316">
        <v>1428</v>
      </c>
      <c r="T1316" s="15">
        <v>44063</v>
      </c>
      <c r="U1316">
        <v>17920</v>
      </c>
      <c r="V1316" t="s">
        <v>23</v>
      </c>
      <c r="W1316" t="s">
        <v>24</v>
      </c>
      <c r="X1316" t="s">
        <v>25</v>
      </c>
    </row>
    <row r="1317" spans="1:24" x14ac:dyDescent="0.25">
      <c r="A1317" s="8">
        <v>8387</v>
      </c>
      <c r="B1317" t="s">
        <v>14325</v>
      </c>
      <c r="C1317" s="9" t="s">
        <v>12825</v>
      </c>
      <c r="D1317" s="9">
        <v>1429</v>
      </c>
      <c r="E1317" s="9">
        <f t="shared" si="40"/>
        <v>1429</v>
      </c>
      <c r="F1317" s="9">
        <f t="shared" si="41"/>
        <v>0</v>
      </c>
      <c r="G1317" s="11">
        <v>44063</v>
      </c>
      <c r="H1317" s="12">
        <v>0.47513888888888883</v>
      </c>
      <c r="I1317" t="s">
        <v>13466</v>
      </c>
      <c r="J1317" s="37">
        <v>5000</v>
      </c>
      <c r="K1317">
        <v>3.5840000000000001</v>
      </c>
      <c r="L1317" s="14">
        <v>17920</v>
      </c>
      <c r="M1317" t="s">
        <v>13467</v>
      </c>
      <c r="N1317" t="s">
        <v>22</v>
      </c>
      <c r="P1317">
        <v>20604536261</v>
      </c>
      <c r="Q1317">
        <v>1</v>
      </c>
      <c r="R1317" t="s">
        <v>12825</v>
      </c>
      <c r="S1317">
        <v>1429</v>
      </c>
      <c r="T1317" s="15">
        <v>44063</v>
      </c>
      <c r="U1317">
        <v>17920</v>
      </c>
      <c r="V1317" t="s">
        <v>23</v>
      </c>
      <c r="W1317" t="s">
        <v>24</v>
      </c>
      <c r="X1317" t="s">
        <v>25</v>
      </c>
    </row>
    <row r="1318" spans="1:24" x14ac:dyDescent="0.25">
      <c r="A1318" s="8">
        <v>8399</v>
      </c>
      <c r="B1318" t="s">
        <v>14326</v>
      </c>
      <c r="C1318" s="9" t="s">
        <v>12825</v>
      </c>
      <c r="D1318" s="9">
        <v>1430</v>
      </c>
      <c r="E1318" s="9">
        <f t="shared" si="40"/>
        <v>1430</v>
      </c>
      <c r="F1318" s="9">
        <f t="shared" si="41"/>
        <v>0</v>
      </c>
      <c r="G1318" s="11">
        <v>44063</v>
      </c>
      <c r="H1318" s="12">
        <v>0.60993055555555553</v>
      </c>
      <c r="I1318" t="s">
        <v>14327</v>
      </c>
      <c r="J1318" s="37">
        <v>600</v>
      </c>
      <c r="K1318">
        <v>3.5880000000000001</v>
      </c>
      <c r="L1318" s="14">
        <v>2152.8000000000002</v>
      </c>
      <c r="M1318" t="s">
        <v>14328</v>
      </c>
      <c r="N1318" t="s">
        <v>22</v>
      </c>
      <c r="P1318">
        <v>20604536261</v>
      </c>
      <c r="Q1318">
        <v>1</v>
      </c>
      <c r="R1318" t="s">
        <v>12825</v>
      </c>
      <c r="S1318">
        <v>1430</v>
      </c>
      <c r="T1318" s="15">
        <v>44063</v>
      </c>
      <c r="U1318">
        <v>2152.8000000000002</v>
      </c>
      <c r="V1318" t="s">
        <v>23</v>
      </c>
      <c r="W1318" t="s">
        <v>24</v>
      </c>
      <c r="X1318" t="s">
        <v>25</v>
      </c>
    </row>
    <row r="1319" spans="1:24" x14ac:dyDescent="0.25">
      <c r="A1319" s="8">
        <v>8400</v>
      </c>
      <c r="B1319" t="s">
        <v>14329</v>
      </c>
      <c r="C1319" s="9" t="s">
        <v>12825</v>
      </c>
      <c r="D1319" s="9">
        <v>1431</v>
      </c>
      <c r="E1319" s="9">
        <f t="shared" si="40"/>
        <v>1431</v>
      </c>
      <c r="F1319" s="9">
        <f t="shared" si="41"/>
        <v>0</v>
      </c>
      <c r="G1319" s="11">
        <v>44063</v>
      </c>
      <c r="H1319" s="12">
        <v>0.62033564814814812</v>
      </c>
      <c r="I1319" t="s">
        <v>9862</v>
      </c>
      <c r="J1319" s="37">
        <v>1200</v>
      </c>
      <c r="K1319">
        <v>3.5880000000000001</v>
      </c>
      <c r="L1319" s="14">
        <v>4305.6000000000004</v>
      </c>
      <c r="M1319" t="s">
        <v>9863</v>
      </c>
      <c r="N1319" t="s">
        <v>22</v>
      </c>
      <c r="P1319">
        <v>20604536261</v>
      </c>
      <c r="Q1319">
        <v>1</v>
      </c>
      <c r="R1319" t="s">
        <v>12825</v>
      </c>
      <c r="S1319">
        <v>1431</v>
      </c>
      <c r="T1319" s="15">
        <v>44063</v>
      </c>
      <c r="U1319">
        <v>4305.6000000000004</v>
      </c>
      <c r="V1319" t="s">
        <v>23</v>
      </c>
      <c r="W1319" t="s">
        <v>24</v>
      </c>
      <c r="X1319" t="s">
        <v>25</v>
      </c>
    </row>
    <row r="1320" spans="1:24" x14ac:dyDescent="0.25">
      <c r="A1320" s="8">
        <v>8402</v>
      </c>
      <c r="B1320" t="s">
        <v>14330</v>
      </c>
      <c r="C1320" s="9" t="s">
        <v>12825</v>
      </c>
      <c r="D1320" s="9">
        <v>1432</v>
      </c>
      <c r="E1320" s="9">
        <f t="shared" si="40"/>
        <v>1432</v>
      </c>
      <c r="F1320" s="9">
        <f t="shared" si="41"/>
        <v>0</v>
      </c>
      <c r="G1320" s="11">
        <v>44063</v>
      </c>
      <c r="H1320" s="12">
        <v>0.62896990740740744</v>
      </c>
      <c r="I1320" t="s">
        <v>13232</v>
      </c>
      <c r="J1320" s="37">
        <v>4200</v>
      </c>
      <c r="K1320">
        <v>3.573</v>
      </c>
      <c r="L1320" s="14">
        <v>15006.6</v>
      </c>
      <c r="M1320" t="s">
        <v>13233</v>
      </c>
      <c r="N1320" t="s">
        <v>37</v>
      </c>
      <c r="P1320">
        <v>20604536261</v>
      </c>
      <c r="Q1320">
        <v>1</v>
      </c>
      <c r="R1320" t="s">
        <v>12825</v>
      </c>
      <c r="S1320">
        <v>1432</v>
      </c>
      <c r="T1320" s="15">
        <v>44063</v>
      </c>
      <c r="U1320">
        <v>15006.6</v>
      </c>
      <c r="V1320" t="s">
        <v>23</v>
      </c>
      <c r="W1320" t="s">
        <v>24</v>
      </c>
      <c r="X1320" t="s">
        <v>25</v>
      </c>
    </row>
    <row r="1321" spans="1:24" x14ac:dyDescent="0.25">
      <c r="A1321" s="8">
        <v>8408</v>
      </c>
      <c r="B1321" t="s">
        <v>14331</v>
      </c>
      <c r="C1321" s="9" t="s">
        <v>12825</v>
      </c>
      <c r="D1321" s="9">
        <v>1433</v>
      </c>
      <c r="E1321" s="9">
        <f t="shared" si="40"/>
        <v>1433</v>
      </c>
      <c r="F1321" s="9">
        <f t="shared" si="41"/>
        <v>0</v>
      </c>
      <c r="G1321" s="11">
        <v>44063</v>
      </c>
      <c r="H1321" s="12">
        <v>0.65937499999999993</v>
      </c>
      <c r="I1321" t="s">
        <v>3428</v>
      </c>
      <c r="J1321" s="37">
        <v>20160</v>
      </c>
      <c r="K1321">
        <v>3.5859999999999999</v>
      </c>
      <c r="L1321" s="14">
        <v>72293.759999999995</v>
      </c>
      <c r="M1321" t="s">
        <v>3429</v>
      </c>
      <c r="N1321" t="s">
        <v>22</v>
      </c>
      <c r="P1321">
        <v>20604536261</v>
      </c>
      <c r="Q1321">
        <v>1</v>
      </c>
      <c r="R1321" t="s">
        <v>12825</v>
      </c>
      <c r="S1321">
        <v>1433</v>
      </c>
      <c r="T1321" s="15">
        <v>44063</v>
      </c>
      <c r="U1321">
        <v>72293.759999999995</v>
      </c>
      <c r="V1321" t="s">
        <v>23</v>
      </c>
      <c r="W1321" t="s">
        <v>24</v>
      </c>
      <c r="X1321" t="s">
        <v>25</v>
      </c>
    </row>
    <row r="1322" spans="1:24" x14ac:dyDescent="0.25">
      <c r="A1322" s="8">
        <v>8416</v>
      </c>
      <c r="B1322" t="s">
        <v>14332</v>
      </c>
      <c r="C1322" s="9" t="s">
        <v>12825</v>
      </c>
      <c r="D1322" s="9">
        <v>1434</v>
      </c>
      <c r="E1322" s="9">
        <f t="shared" si="40"/>
        <v>1434</v>
      </c>
      <c r="F1322" s="9">
        <f t="shared" si="41"/>
        <v>0</v>
      </c>
      <c r="G1322" s="11">
        <v>44063</v>
      </c>
      <c r="H1322" s="12">
        <v>0.76040509259259259</v>
      </c>
      <c r="I1322" t="s">
        <v>14333</v>
      </c>
      <c r="J1322" s="37">
        <v>1000</v>
      </c>
      <c r="K1322">
        <v>3.5710000000000002</v>
      </c>
      <c r="L1322" s="14">
        <v>3571</v>
      </c>
      <c r="M1322" t="s">
        <v>14334</v>
      </c>
      <c r="N1322" t="s">
        <v>37</v>
      </c>
      <c r="P1322">
        <v>20604536261</v>
      </c>
      <c r="Q1322">
        <v>1</v>
      </c>
      <c r="R1322" t="s">
        <v>12825</v>
      </c>
      <c r="S1322">
        <v>1434</v>
      </c>
      <c r="T1322" s="15">
        <v>44063</v>
      </c>
      <c r="U1322">
        <v>3571</v>
      </c>
      <c r="V1322" t="s">
        <v>23</v>
      </c>
      <c r="W1322" t="s">
        <v>24</v>
      </c>
      <c r="X1322" t="s">
        <v>25</v>
      </c>
    </row>
    <row r="1323" spans="1:24" x14ac:dyDescent="0.25">
      <c r="A1323" s="8">
        <v>8426</v>
      </c>
      <c r="B1323" t="s">
        <v>14335</v>
      </c>
      <c r="C1323" s="9" t="s">
        <v>12825</v>
      </c>
      <c r="D1323" s="9">
        <v>1435</v>
      </c>
      <c r="E1323" s="9">
        <f t="shared" si="40"/>
        <v>1435</v>
      </c>
      <c r="F1323" s="9">
        <f t="shared" si="41"/>
        <v>0</v>
      </c>
      <c r="G1323" s="11">
        <v>44063</v>
      </c>
      <c r="H1323" s="12">
        <v>0.90311342592592592</v>
      </c>
      <c r="I1323" t="s">
        <v>13540</v>
      </c>
      <c r="J1323" s="37">
        <v>5000</v>
      </c>
      <c r="K1323">
        <v>3.5790000000000002</v>
      </c>
      <c r="L1323" s="14">
        <v>17895</v>
      </c>
      <c r="M1323" t="s">
        <v>13541</v>
      </c>
      <c r="N1323" t="s">
        <v>22</v>
      </c>
      <c r="P1323">
        <v>20604536261</v>
      </c>
      <c r="Q1323">
        <v>1</v>
      </c>
      <c r="R1323" t="s">
        <v>12825</v>
      </c>
      <c r="S1323">
        <v>1435</v>
      </c>
      <c r="T1323" s="15">
        <v>44063</v>
      </c>
      <c r="U1323">
        <v>17895</v>
      </c>
      <c r="V1323" t="s">
        <v>100</v>
      </c>
      <c r="W1323" t="s">
        <v>101</v>
      </c>
      <c r="X1323" t="s">
        <v>101</v>
      </c>
    </row>
    <row r="1324" spans="1:24" x14ac:dyDescent="0.25">
      <c r="A1324" s="8">
        <v>8424</v>
      </c>
      <c r="B1324" t="s">
        <v>14336</v>
      </c>
      <c r="C1324" s="9" t="s">
        <v>12825</v>
      </c>
      <c r="D1324" s="9">
        <v>1436</v>
      </c>
      <c r="E1324" s="9">
        <f t="shared" si="40"/>
        <v>1436</v>
      </c>
      <c r="F1324" s="9">
        <f t="shared" si="41"/>
        <v>0</v>
      </c>
      <c r="G1324" s="11">
        <v>44063</v>
      </c>
      <c r="H1324" s="12">
        <v>0.90326388888888898</v>
      </c>
      <c r="I1324" t="s">
        <v>13118</v>
      </c>
      <c r="J1324" s="37">
        <v>2000</v>
      </c>
      <c r="K1324">
        <v>3.5840000000000001</v>
      </c>
      <c r="L1324" s="14">
        <v>7168</v>
      </c>
      <c r="M1324" t="s">
        <v>13119</v>
      </c>
      <c r="N1324" t="s">
        <v>22</v>
      </c>
      <c r="P1324">
        <v>20604536261</v>
      </c>
      <c r="Q1324">
        <v>1</v>
      </c>
      <c r="R1324" t="s">
        <v>12825</v>
      </c>
      <c r="S1324">
        <v>1436</v>
      </c>
      <c r="T1324" s="15">
        <v>44063</v>
      </c>
      <c r="U1324">
        <v>7168</v>
      </c>
      <c r="V1324" t="s">
        <v>100</v>
      </c>
      <c r="W1324" t="s">
        <v>101</v>
      </c>
      <c r="X1324" t="s">
        <v>101</v>
      </c>
    </row>
    <row r="1325" spans="1:24" x14ac:dyDescent="0.25">
      <c r="A1325" s="8">
        <v>8423</v>
      </c>
      <c r="B1325" t="s">
        <v>14337</v>
      </c>
      <c r="C1325" s="9" t="s">
        <v>12825</v>
      </c>
      <c r="D1325" s="9">
        <v>1437</v>
      </c>
      <c r="E1325" s="9">
        <f t="shared" si="40"/>
        <v>1437</v>
      </c>
      <c r="F1325" s="9">
        <f t="shared" si="41"/>
        <v>0</v>
      </c>
      <c r="G1325" s="11">
        <v>44063</v>
      </c>
      <c r="H1325" s="12">
        <v>0.90337962962962959</v>
      </c>
      <c r="I1325" t="s">
        <v>13118</v>
      </c>
      <c r="J1325" s="37">
        <v>1000</v>
      </c>
      <c r="K1325">
        <v>3.5840000000000001</v>
      </c>
      <c r="L1325" s="14">
        <v>3584</v>
      </c>
      <c r="M1325" t="s">
        <v>13119</v>
      </c>
      <c r="N1325" t="s">
        <v>22</v>
      </c>
      <c r="P1325">
        <v>20604536261</v>
      </c>
      <c r="Q1325">
        <v>1</v>
      </c>
      <c r="R1325" t="s">
        <v>12825</v>
      </c>
      <c r="S1325">
        <v>1437</v>
      </c>
      <c r="T1325" s="15">
        <v>44063</v>
      </c>
      <c r="U1325">
        <v>3584</v>
      </c>
      <c r="V1325" t="s">
        <v>100</v>
      </c>
      <c r="W1325" t="s">
        <v>101</v>
      </c>
      <c r="X1325" t="s">
        <v>101</v>
      </c>
    </row>
    <row r="1326" spans="1:24" x14ac:dyDescent="0.25">
      <c r="A1326" s="8">
        <v>8429</v>
      </c>
      <c r="B1326" t="s">
        <v>14338</v>
      </c>
      <c r="C1326" s="9" t="s">
        <v>12825</v>
      </c>
      <c r="D1326" s="9">
        <v>1438</v>
      </c>
      <c r="E1326" s="9">
        <f t="shared" si="40"/>
        <v>1438</v>
      </c>
      <c r="F1326" s="9">
        <f t="shared" si="41"/>
        <v>0</v>
      </c>
      <c r="G1326" s="11">
        <v>44064</v>
      </c>
      <c r="H1326" s="12">
        <v>0.390625</v>
      </c>
      <c r="I1326" t="s">
        <v>13317</v>
      </c>
      <c r="J1326" s="37">
        <v>10000</v>
      </c>
      <c r="K1326">
        <v>3.5710000000000002</v>
      </c>
      <c r="L1326" s="14">
        <v>35710</v>
      </c>
      <c r="M1326" t="s">
        <v>13318</v>
      </c>
      <c r="N1326" t="s">
        <v>37</v>
      </c>
      <c r="P1326">
        <v>20604536261</v>
      </c>
      <c r="Q1326">
        <v>1</v>
      </c>
      <c r="R1326" t="s">
        <v>12825</v>
      </c>
      <c r="S1326">
        <v>1438</v>
      </c>
      <c r="T1326" s="15">
        <v>44064</v>
      </c>
      <c r="U1326">
        <v>35710</v>
      </c>
      <c r="V1326" t="s">
        <v>23</v>
      </c>
      <c r="W1326" t="s">
        <v>24</v>
      </c>
      <c r="X1326" t="s">
        <v>25</v>
      </c>
    </row>
    <row r="1327" spans="1:24" x14ac:dyDescent="0.25">
      <c r="A1327" s="8">
        <v>8434</v>
      </c>
      <c r="B1327" t="s">
        <v>14339</v>
      </c>
      <c r="C1327" s="9" t="s">
        <v>12825</v>
      </c>
      <c r="D1327" s="9">
        <v>1439</v>
      </c>
      <c r="E1327" s="9">
        <f t="shared" si="40"/>
        <v>1439</v>
      </c>
      <c r="F1327" s="9">
        <f t="shared" si="41"/>
        <v>0</v>
      </c>
      <c r="G1327" s="11">
        <v>44064</v>
      </c>
      <c r="H1327" s="12">
        <v>0.44231481481481483</v>
      </c>
      <c r="I1327" t="s">
        <v>2000</v>
      </c>
      <c r="J1327" s="37">
        <v>370</v>
      </c>
      <c r="K1327">
        <v>3.59</v>
      </c>
      <c r="L1327" s="14">
        <v>1328.3</v>
      </c>
      <c r="M1327" t="s">
        <v>2001</v>
      </c>
      <c r="N1327" t="s">
        <v>22</v>
      </c>
      <c r="P1327">
        <v>20604536261</v>
      </c>
      <c r="Q1327">
        <v>1</v>
      </c>
      <c r="R1327" t="s">
        <v>12825</v>
      </c>
      <c r="S1327">
        <v>1439</v>
      </c>
      <c r="T1327" s="15">
        <v>44064</v>
      </c>
      <c r="U1327">
        <v>1328.3</v>
      </c>
      <c r="V1327" t="s">
        <v>23</v>
      </c>
      <c r="W1327" t="s">
        <v>24</v>
      </c>
      <c r="X1327" t="s">
        <v>25</v>
      </c>
    </row>
    <row r="1328" spans="1:24" x14ac:dyDescent="0.25">
      <c r="A1328" s="8">
        <v>8439</v>
      </c>
      <c r="B1328" t="s">
        <v>14340</v>
      </c>
      <c r="C1328" s="9" t="s">
        <v>12825</v>
      </c>
      <c r="D1328" s="9">
        <v>1440</v>
      </c>
      <c r="E1328" s="9">
        <f t="shared" si="40"/>
        <v>1440</v>
      </c>
      <c r="F1328" s="9">
        <f t="shared" si="41"/>
        <v>0</v>
      </c>
      <c r="G1328" s="11">
        <v>44064</v>
      </c>
      <c r="H1328" s="12">
        <v>0.46376157407407409</v>
      </c>
      <c r="I1328" t="s">
        <v>4861</v>
      </c>
      <c r="J1328" s="37">
        <v>2507.66</v>
      </c>
      <c r="K1328">
        <v>3.589</v>
      </c>
      <c r="L1328" s="14">
        <v>8999.99</v>
      </c>
      <c r="M1328" t="s">
        <v>4862</v>
      </c>
      <c r="N1328" t="s">
        <v>22</v>
      </c>
      <c r="P1328">
        <v>20604536261</v>
      </c>
      <c r="Q1328">
        <v>1</v>
      </c>
      <c r="R1328" t="s">
        <v>12825</v>
      </c>
      <c r="S1328">
        <v>1440</v>
      </c>
      <c r="T1328" s="15">
        <v>44064</v>
      </c>
      <c r="U1328">
        <v>8999.99</v>
      </c>
      <c r="V1328" t="s">
        <v>23</v>
      </c>
      <c r="W1328" t="s">
        <v>24</v>
      </c>
      <c r="X1328" t="s">
        <v>25</v>
      </c>
    </row>
    <row r="1329" spans="1:24" x14ac:dyDescent="0.25">
      <c r="A1329" s="8">
        <v>8440</v>
      </c>
      <c r="B1329" t="s">
        <v>14341</v>
      </c>
      <c r="C1329" s="9" t="s">
        <v>12825</v>
      </c>
      <c r="D1329" s="9">
        <v>1441</v>
      </c>
      <c r="E1329" s="9">
        <f t="shared" si="40"/>
        <v>1441</v>
      </c>
      <c r="F1329" s="9">
        <f t="shared" si="41"/>
        <v>0</v>
      </c>
      <c r="G1329" s="11">
        <v>44064</v>
      </c>
      <c r="H1329" s="12">
        <v>0.46400462962962963</v>
      </c>
      <c r="I1329" t="s">
        <v>1706</v>
      </c>
      <c r="J1329" s="37">
        <v>800</v>
      </c>
      <c r="K1329">
        <v>3.589</v>
      </c>
      <c r="L1329" s="14">
        <v>2871.2</v>
      </c>
      <c r="M1329" t="s">
        <v>1707</v>
      </c>
      <c r="N1329" t="s">
        <v>22</v>
      </c>
      <c r="P1329">
        <v>20604536261</v>
      </c>
      <c r="Q1329">
        <v>1</v>
      </c>
      <c r="R1329" t="s">
        <v>12825</v>
      </c>
      <c r="S1329">
        <v>1441</v>
      </c>
      <c r="T1329" s="15">
        <v>44064</v>
      </c>
      <c r="U1329">
        <v>2871.2</v>
      </c>
      <c r="V1329" t="s">
        <v>23</v>
      </c>
      <c r="W1329" t="s">
        <v>24</v>
      </c>
      <c r="X1329" t="s">
        <v>25</v>
      </c>
    </row>
    <row r="1330" spans="1:24" x14ac:dyDescent="0.25">
      <c r="A1330" s="8">
        <v>8446</v>
      </c>
      <c r="B1330" t="s">
        <v>14342</v>
      </c>
      <c r="C1330" s="9" t="s">
        <v>12825</v>
      </c>
      <c r="D1330" s="9">
        <v>1442</v>
      </c>
      <c r="E1330" s="9">
        <f t="shared" si="40"/>
        <v>1442</v>
      </c>
      <c r="F1330" s="9">
        <f t="shared" si="41"/>
        <v>0</v>
      </c>
      <c r="G1330" s="11">
        <v>44064</v>
      </c>
      <c r="H1330" s="12">
        <v>0.48215277777777782</v>
      </c>
      <c r="I1330" t="s">
        <v>14092</v>
      </c>
      <c r="J1330" s="37">
        <v>6000</v>
      </c>
      <c r="K1330">
        <v>3.5760000000000001</v>
      </c>
      <c r="L1330" s="14">
        <v>21456</v>
      </c>
      <c r="M1330" t="s">
        <v>14093</v>
      </c>
      <c r="N1330" t="s">
        <v>37</v>
      </c>
      <c r="P1330">
        <v>20604536261</v>
      </c>
      <c r="Q1330">
        <v>1</v>
      </c>
      <c r="R1330" t="s">
        <v>12825</v>
      </c>
      <c r="S1330">
        <v>1442</v>
      </c>
      <c r="T1330" s="15">
        <v>44064</v>
      </c>
      <c r="U1330">
        <v>21456</v>
      </c>
      <c r="V1330" t="s">
        <v>23</v>
      </c>
      <c r="W1330" t="s">
        <v>24</v>
      </c>
      <c r="X1330" t="s">
        <v>25</v>
      </c>
    </row>
    <row r="1331" spans="1:24" x14ac:dyDescent="0.25">
      <c r="A1331" s="8">
        <v>8449</v>
      </c>
      <c r="B1331" t="s">
        <v>14343</v>
      </c>
      <c r="C1331" s="9" t="s">
        <v>12825</v>
      </c>
      <c r="D1331" s="9">
        <v>1443</v>
      </c>
      <c r="E1331" s="9">
        <f t="shared" si="40"/>
        <v>1443</v>
      </c>
      <c r="F1331" s="9">
        <f t="shared" si="41"/>
        <v>0</v>
      </c>
      <c r="G1331" s="11">
        <v>44064</v>
      </c>
      <c r="H1331" s="12">
        <v>0.49599537037037034</v>
      </c>
      <c r="I1331" t="s">
        <v>2000</v>
      </c>
      <c r="J1331" s="37">
        <v>500</v>
      </c>
      <c r="K1331">
        <v>3.59</v>
      </c>
      <c r="L1331" s="14">
        <v>1795</v>
      </c>
      <c r="M1331" t="s">
        <v>2001</v>
      </c>
      <c r="N1331" t="s">
        <v>22</v>
      </c>
      <c r="P1331">
        <v>20604536261</v>
      </c>
      <c r="Q1331">
        <v>1</v>
      </c>
      <c r="R1331" t="s">
        <v>12825</v>
      </c>
      <c r="S1331">
        <v>1443</v>
      </c>
      <c r="T1331" s="15">
        <v>44064</v>
      </c>
      <c r="U1331">
        <v>1795</v>
      </c>
      <c r="V1331" t="s">
        <v>23</v>
      </c>
      <c r="W1331" t="s">
        <v>24</v>
      </c>
      <c r="X1331" t="s">
        <v>25</v>
      </c>
    </row>
    <row r="1332" spans="1:24" x14ac:dyDescent="0.25">
      <c r="A1332" s="8">
        <v>8453</v>
      </c>
      <c r="B1332" t="s">
        <v>14344</v>
      </c>
      <c r="C1332" s="9" t="s">
        <v>12825</v>
      </c>
      <c r="D1332" s="9">
        <v>1444</v>
      </c>
      <c r="E1332" s="9">
        <f t="shared" si="40"/>
        <v>1444</v>
      </c>
      <c r="F1332" s="9">
        <f t="shared" si="41"/>
        <v>0</v>
      </c>
      <c r="G1332" s="11">
        <v>44064</v>
      </c>
      <c r="H1332" s="12">
        <v>0.52501157407407406</v>
      </c>
      <c r="I1332" t="s">
        <v>87</v>
      </c>
      <c r="J1332" s="37">
        <v>1240</v>
      </c>
      <c r="K1332">
        <v>3.5779999999999998</v>
      </c>
      <c r="L1332" s="14">
        <v>4436.72</v>
      </c>
      <c r="M1332" t="s">
        <v>88</v>
      </c>
      <c r="N1332" t="s">
        <v>37</v>
      </c>
      <c r="P1332">
        <v>20604536261</v>
      </c>
      <c r="Q1332">
        <v>1</v>
      </c>
      <c r="R1332" t="s">
        <v>12825</v>
      </c>
      <c r="S1332">
        <v>1444</v>
      </c>
      <c r="T1332" s="15">
        <v>44064</v>
      </c>
      <c r="U1332">
        <v>4436.72</v>
      </c>
      <c r="V1332" t="s">
        <v>23</v>
      </c>
      <c r="W1332" t="s">
        <v>24</v>
      </c>
      <c r="X1332" t="s">
        <v>25</v>
      </c>
    </row>
    <row r="1333" spans="1:24" x14ac:dyDescent="0.25">
      <c r="A1333" s="8">
        <v>8454</v>
      </c>
      <c r="B1333" t="s">
        <v>14345</v>
      </c>
      <c r="C1333" s="9" t="s">
        <v>12825</v>
      </c>
      <c r="D1333" s="9">
        <v>1445</v>
      </c>
      <c r="E1333" s="9">
        <f t="shared" si="40"/>
        <v>1445</v>
      </c>
      <c r="F1333" s="9">
        <f t="shared" si="41"/>
        <v>0</v>
      </c>
      <c r="G1333" s="11">
        <v>44064</v>
      </c>
      <c r="H1333" s="12">
        <v>0.52517361111111105</v>
      </c>
      <c r="I1333" t="s">
        <v>13872</v>
      </c>
      <c r="J1333" s="37">
        <v>5000</v>
      </c>
      <c r="K1333">
        <v>3.5910000000000002</v>
      </c>
      <c r="L1333" s="14">
        <v>17955</v>
      </c>
      <c r="M1333" t="s">
        <v>13873</v>
      </c>
      <c r="N1333" t="s">
        <v>22</v>
      </c>
      <c r="P1333">
        <v>20604536261</v>
      </c>
      <c r="Q1333">
        <v>1</v>
      </c>
      <c r="R1333" t="s">
        <v>12825</v>
      </c>
      <c r="S1333">
        <v>1445</v>
      </c>
      <c r="T1333" s="15">
        <v>44064</v>
      </c>
      <c r="U1333">
        <v>17955</v>
      </c>
      <c r="V1333" t="s">
        <v>23</v>
      </c>
      <c r="W1333" t="s">
        <v>24</v>
      </c>
      <c r="X1333" t="s">
        <v>25</v>
      </c>
    </row>
    <row r="1334" spans="1:24" x14ac:dyDescent="0.25">
      <c r="A1334" s="8">
        <v>8459</v>
      </c>
      <c r="B1334" t="s">
        <v>14346</v>
      </c>
      <c r="C1334" s="9" t="s">
        <v>12825</v>
      </c>
      <c r="D1334" s="9">
        <v>1446</v>
      </c>
      <c r="E1334" s="9">
        <f t="shared" si="40"/>
        <v>1446</v>
      </c>
      <c r="F1334" s="9">
        <f t="shared" si="41"/>
        <v>0</v>
      </c>
      <c r="G1334" s="11">
        <v>44064</v>
      </c>
      <c r="H1334" s="12">
        <v>0.5503703703703704</v>
      </c>
      <c r="I1334" t="s">
        <v>8154</v>
      </c>
      <c r="J1334" s="37">
        <v>600</v>
      </c>
      <c r="K1334">
        <v>3.593</v>
      </c>
      <c r="L1334" s="14">
        <v>2155.8000000000002</v>
      </c>
      <c r="M1334" t="s">
        <v>8155</v>
      </c>
      <c r="N1334" t="s">
        <v>22</v>
      </c>
      <c r="P1334">
        <v>20604536261</v>
      </c>
      <c r="Q1334">
        <v>1</v>
      </c>
      <c r="R1334" t="s">
        <v>12825</v>
      </c>
      <c r="S1334">
        <v>1446</v>
      </c>
      <c r="T1334" s="15">
        <v>44064</v>
      </c>
      <c r="U1334">
        <v>2155.8000000000002</v>
      </c>
      <c r="V1334" t="s">
        <v>23</v>
      </c>
      <c r="W1334" t="s">
        <v>24</v>
      </c>
      <c r="X1334" t="s">
        <v>25</v>
      </c>
    </row>
    <row r="1335" spans="1:24" x14ac:dyDescent="0.25">
      <c r="A1335" s="8">
        <v>8461</v>
      </c>
      <c r="B1335" t="s">
        <v>14347</v>
      </c>
      <c r="C1335" s="9" t="s">
        <v>12825</v>
      </c>
      <c r="D1335" s="9">
        <v>1447</v>
      </c>
      <c r="E1335" s="9">
        <f t="shared" si="40"/>
        <v>1447</v>
      </c>
      <c r="F1335" s="9">
        <f t="shared" si="41"/>
        <v>0</v>
      </c>
      <c r="G1335" s="11">
        <v>44064</v>
      </c>
      <c r="H1335" s="12">
        <v>0.55469907407407404</v>
      </c>
      <c r="I1335" t="s">
        <v>2000</v>
      </c>
      <c r="J1335" s="37">
        <v>360</v>
      </c>
      <c r="K1335">
        <v>3.593</v>
      </c>
      <c r="L1335" s="14">
        <v>1293.48</v>
      </c>
      <c r="M1335" t="s">
        <v>2001</v>
      </c>
      <c r="N1335" t="s">
        <v>22</v>
      </c>
      <c r="P1335">
        <v>20604536261</v>
      </c>
      <c r="Q1335">
        <v>1</v>
      </c>
      <c r="R1335" t="s">
        <v>12825</v>
      </c>
      <c r="S1335">
        <v>1447</v>
      </c>
      <c r="T1335" s="15">
        <v>44064</v>
      </c>
      <c r="U1335">
        <v>1293.48</v>
      </c>
      <c r="V1335" t="s">
        <v>23</v>
      </c>
      <c r="W1335" t="s">
        <v>24</v>
      </c>
      <c r="X1335" t="s">
        <v>25</v>
      </c>
    </row>
    <row r="1336" spans="1:24" x14ac:dyDescent="0.25">
      <c r="A1336" s="8">
        <v>8467</v>
      </c>
      <c r="B1336" t="s">
        <v>14348</v>
      </c>
      <c r="C1336" s="9" t="s">
        <v>12825</v>
      </c>
      <c r="D1336" s="9">
        <v>1448</v>
      </c>
      <c r="E1336" s="9">
        <f t="shared" si="40"/>
        <v>1448</v>
      </c>
      <c r="F1336" s="9">
        <f t="shared" si="41"/>
        <v>0</v>
      </c>
      <c r="G1336" s="11">
        <v>44064</v>
      </c>
      <c r="H1336" s="12">
        <v>0.58134259259259258</v>
      </c>
      <c r="I1336" t="s">
        <v>13457</v>
      </c>
      <c r="J1336" s="37">
        <v>2000</v>
      </c>
      <c r="K1336">
        <v>3.5750000000000002</v>
      </c>
      <c r="L1336" s="14">
        <v>7150</v>
      </c>
      <c r="M1336" t="s">
        <v>13458</v>
      </c>
      <c r="N1336" t="s">
        <v>37</v>
      </c>
      <c r="P1336">
        <v>20604536261</v>
      </c>
      <c r="Q1336">
        <v>1</v>
      </c>
      <c r="R1336" t="s">
        <v>12825</v>
      </c>
      <c r="S1336">
        <v>1448</v>
      </c>
      <c r="T1336" s="15">
        <v>44064</v>
      </c>
      <c r="U1336">
        <v>7150</v>
      </c>
      <c r="V1336" t="s">
        <v>23</v>
      </c>
      <c r="W1336" t="s">
        <v>24</v>
      </c>
      <c r="X1336" t="s">
        <v>25</v>
      </c>
    </row>
    <row r="1337" spans="1:24" x14ac:dyDescent="0.25">
      <c r="A1337" s="8">
        <v>8473</v>
      </c>
      <c r="B1337" t="s">
        <v>14349</v>
      </c>
      <c r="C1337" s="9" t="s">
        <v>12825</v>
      </c>
      <c r="D1337" s="9">
        <v>1449</v>
      </c>
      <c r="E1337" s="9">
        <f t="shared" si="40"/>
        <v>1449</v>
      </c>
      <c r="F1337" s="9">
        <f t="shared" si="41"/>
        <v>0</v>
      </c>
      <c r="G1337" s="11">
        <v>44064</v>
      </c>
      <c r="H1337" s="12">
        <v>0.61495370370370372</v>
      </c>
      <c r="I1337" t="s">
        <v>2949</v>
      </c>
      <c r="J1337" s="37">
        <v>199</v>
      </c>
      <c r="K1337">
        <v>3.5760000000000001</v>
      </c>
      <c r="L1337" s="14">
        <v>711.62</v>
      </c>
      <c r="M1337" t="s">
        <v>2950</v>
      </c>
      <c r="N1337" t="s">
        <v>37</v>
      </c>
      <c r="P1337">
        <v>20604536261</v>
      </c>
      <c r="Q1337">
        <v>1</v>
      </c>
      <c r="R1337" t="s">
        <v>12825</v>
      </c>
      <c r="S1337">
        <v>1449</v>
      </c>
      <c r="T1337" s="15">
        <v>44064</v>
      </c>
      <c r="U1337">
        <v>711.62</v>
      </c>
      <c r="V1337" t="s">
        <v>23</v>
      </c>
      <c r="W1337" t="s">
        <v>24</v>
      </c>
      <c r="X1337" t="s">
        <v>25</v>
      </c>
    </row>
    <row r="1338" spans="1:24" x14ac:dyDescent="0.25">
      <c r="A1338" s="8">
        <v>8485</v>
      </c>
      <c r="B1338" t="s">
        <v>14350</v>
      </c>
      <c r="C1338" s="9" t="s">
        <v>12825</v>
      </c>
      <c r="D1338" s="9">
        <v>1450</v>
      </c>
      <c r="E1338" s="9">
        <f t="shared" si="40"/>
        <v>1450</v>
      </c>
      <c r="F1338" s="9">
        <f t="shared" si="41"/>
        <v>0</v>
      </c>
      <c r="G1338" s="11">
        <v>44064</v>
      </c>
      <c r="H1338" s="12">
        <v>0.73822916666666671</v>
      </c>
      <c r="I1338" t="s">
        <v>9371</v>
      </c>
      <c r="J1338" s="37">
        <v>36000</v>
      </c>
      <c r="K1338">
        <v>3.5739999999999998</v>
      </c>
      <c r="L1338" s="14">
        <v>128664</v>
      </c>
      <c r="M1338" t="s">
        <v>9372</v>
      </c>
      <c r="N1338" t="s">
        <v>37</v>
      </c>
      <c r="P1338">
        <v>20604536261</v>
      </c>
      <c r="Q1338">
        <v>1</v>
      </c>
      <c r="R1338" t="s">
        <v>12825</v>
      </c>
      <c r="S1338">
        <v>1450</v>
      </c>
      <c r="T1338" s="15">
        <v>44064</v>
      </c>
      <c r="U1338">
        <v>128664</v>
      </c>
      <c r="V1338" t="s">
        <v>23</v>
      </c>
      <c r="W1338" t="s">
        <v>24</v>
      </c>
      <c r="X1338" t="s">
        <v>25</v>
      </c>
    </row>
    <row r="1339" spans="1:24" x14ac:dyDescent="0.25">
      <c r="A1339" s="8">
        <v>8496</v>
      </c>
      <c r="B1339" t="s">
        <v>14351</v>
      </c>
      <c r="C1339" s="9" t="s">
        <v>12825</v>
      </c>
      <c r="D1339" s="9">
        <v>1451</v>
      </c>
      <c r="E1339" s="9">
        <f t="shared" si="40"/>
        <v>1451</v>
      </c>
      <c r="F1339" s="9">
        <f t="shared" si="41"/>
        <v>0</v>
      </c>
      <c r="G1339" s="11">
        <v>44064</v>
      </c>
      <c r="H1339" s="12">
        <v>0.80207175925925922</v>
      </c>
      <c r="I1339" t="s">
        <v>13812</v>
      </c>
      <c r="J1339" s="37">
        <v>5000</v>
      </c>
      <c r="K1339">
        <v>3.59</v>
      </c>
      <c r="L1339" s="14">
        <v>17950</v>
      </c>
      <c r="M1339" t="s">
        <v>13813</v>
      </c>
      <c r="N1339" t="s">
        <v>22</v>
      </c>
      <c r="P1339">
        <v>20604536261</v>
      </c>
      <c r="Q1339">
        <v>1</v>
      </c>
      <c r="R1339" t="s">
        <v>12825</v>
      </c>
      <c r="S1339">
        <v>1451</v>
      </c>
      <c r="T1339" s="15">
        <v>44064</v>
      </c>
      <c r="U1339">
        <v>17950</v>
      </c>
      <c r="V1339" t="s">
        <v>100</v>
      </c>
      <c r="W1339" t="s">
        <v>101</v>
      </c>
      <c r="X1339" t="s">
        <v>101</v>
      </c>
    </row>
    <row r="1340" spans="1:24" x14ac:dyDescent="0.25">
      <c r="A1340" s="8">
        <v>8498</v>
      </c>
      <c r="B1340" t="s">
        <v>14352</v>
      </c>
      <c r="C1340" s="9" t="s">
        <v>12825</v>
      </c>
      <c r="D1340" s="9">
        <v>1452</v>
      </c>
      <c r="E1340" s="9">
        <f t="shared" si="40"/>
        <v>1452</v>
      </c>
      <c r="F1340" s="9">
        <f t="shared" si="41"/>
        <v>0</v>
      </c>
      <c r="G1340" s="11">
        <v>44064</v>
      </c>
      <c r="H1340" s="12">
        <v>0.85192129629629632</v>
      </c>
      <c r="I1340" t="s">
        <v>13343</v>
      </c>
      <c r="J1340" s="37">
        <v>10000</v>
      </c>
      <c r="K1340">
        <v>3.585</v>
      </c>
      <c r="L1340" s="14">
        <v>35850</v>
      </c>
      <c r="M1340" t="s">
        <v>13344</v>
      </c>
      <c r="N1340" t="s">
        <v>22</v>
      </c>
      <c r="P1340">
        <v>20604536261</v>
      </c>
      <c r="Q1340">
        <v>1</v>
      </c>
      <c r="R1340" t="s">
        <v>12825</v>
      </c>
      <c r="S1340">
        <v>1452</v>
      </c>
      <c r="T1340" s="15">
        <v>44064</v>
      </c>
      <c r="U1340">
        <v>35850</v>
      </c>
      <c r="V1340" t="s">
        <v>100</v>
      </c>
      <c r="W1340" t="s">
        <v>101</v>
      </c>
      <c r="X1340" t="s">
        <v>101</v>
      </c>
    </row>
    <row r="1341" spans="1:24" x14ac:dyDescent="0.25">
      <c r="A1341" s="8">
        <v>8499</v>
      </c>
      <c r="B1341" t="s">
        <v>14353</v>
      </c>
      <c r="C1341" s="9" t="s">
        <v>12825</v>
      </c>
      <c r="D1341" s="9">
        <v>1453</v>
      </c>
      <c r="E1341" s="9">
        <f t="shared" si="40"/>
        <v>1453</v>
      </c>
      <c r="F1341" s="9">
        <f t="shared" si="41"/>
        <v>0</v>
      </c>
      <c r="G1341" s="11">
        <v>44064</v>
      </c>
      <c r="H1341" s="12">
        <v>0.85273148148148159</v>
      </c>
      <c r="I1341" t="s">
        <v>13343</v>
      </c>
      <c r="J1341" s="37">
        <v>10000</v>
      </c>
      <c r="K1341">
        <v>3.585</v>
      </c>
      <c r="L1341" s="14">
        <v>35850</v>
      </c>
      <c r="M1341" t="s">
        <v>13344</v>
      </c>
      <c r="N1341" t="s">
        <v>22</v>
      </c>
      <c r="P1341">
        <v>20604536261</v>
      </c>
      <c r="Q1341">
        <v>1</v>
      </c>
      <c r="R1341" t="s">
        <v>12825</v>
      </c>
      <c r="S1341">
        <v>1453</v>
      </c>
      <c r="T1341" s="15">
        <v>44064</v>
      </c>
      <c r="U1341">
        <v>35850</v>
      </c>
      <c r="V1341" t="s">
        <v>100</v>
      </c>
      <c r="W1341" t="s">
        <v>101</v>
      </c>
      <c r="X1341" t="s">
        <v>101</v>
      </c>
    </row>
    <row r="1342" spans="1:24" x14ac:dyDescent="0.25">
      <c r="A1342" s="8">
        <v>8500</v>
      </c>
      <c r="B1342" t="s">
        <v>14354</v>
      </c>
      <c r="C1342" s="9" t="s">
        <v>12825</v>
      </c>
      <c r="D1342" s="9">
        <v>1454</v>
      </c>
      <c r="E1342" s="9">
        <f t="shared" si="40"/>
        <v>1454</v>
      </c>
      <c r="F1342" s="9">
        <f t="shared" si="41"/>
        <v>0</v>
      </c>
      <c r="G1342" s="11">
        <v>44064</v>
      </c>
      <c r="H1342" s="12">
        <v>0.85295138888888899</v>
      </c>
      <c r="I1342" t="s">
        <v>13118</v>
      </c>
      <c r="J1342" s="37">
        <v>10000</v>
      </c>
      <c r="K1342">
        <v>3.585</v>
      </c>
      <c r="L1342" s="14">
        <v>35850</v>
      </c>
      <c r="M1342" t="s">
        <v>13119</v>
      </c>
      <c r="N1342" t="s">
        <v>22</v>
      </c>
      <c r="P1342">
        <v>20604536261</v>
      </c>
      <c r="Q1342">
        <v>1</v>
      </c>
      <c r="R1342" t="s">
        <v>12825</v>
      </c>
      <c r="S1342">
        <v>1454</v>
      </c>
      <c r="T1342" s="15">
        <v>44064</v>
      </c>
      <c r="U1342">
        <v>35850</v>
      </c>
      <c r="V1342" t="s">
        <v>100</v>
      </c>
      <c r="W1342" t="s">
        <v>101</v>
      </c>
      <c r="X1342" t="s">
        <v>101</v>
      </c>
    </row>
    <row r="1343" spans="1:24" x14ac:dyDescent="0.25">
      <c r="A1343" s="8">
        <v>8511</v>
      </c>
      <c r="B1343" t="s">
        <v>14355</v>
      </c>
      <c r="C1343" s="9" t="s">
        <v>12825</v>
      </c>
      <c r="D1343" s="9">
        <v>1455</v>
      </c>
      <c r="E1343" s="9">
        <f t="shared" si="40"/>
        <v>1455</v>
      </c>
      <c r="F1343" s="9">
        <f t="shared" si="41"/>
        <v>0</v>
      </c>
      <c r="G1343" s="11">
        <v>44065</v>
      </c>
      <c r="H1343" s="12">
        <v>0.47356481481481483</v>
      </c>
      <c r="I1343" t="s">
        <v>580</v>
      </c>
      <c r="J1343" s="37">
        <v>4000</v>
      </c>
      <c r="K1343">
        <v>3.573</v>
      </c>
      <c r="L1343" s="14">
        <v>14292</v>
      </c>
      <c r="M1343" t="s">
        <v>581</v>
      </c>
      <c r="N1343" t="s">
        <v>37</v>
      </c>
      <c r="P1343">
        <v>20604536261</v>
      </c>
      <c r="Q1343">
        <v>1</v>
      </c>
      <c r="R1343" t="s">
        <v>12825</v>
      </c>
      <c r="S1343">
        <v>1455</v>
      </c>
      <c r="T1343" s="15">
        <v>44065</v>
      </c>
      <c r="U1343">
        <v>14292</v>
      </c>
      <c r="V1343" t="s">
        <v>23</v>
      </c>
      <c r="W1343" t="s">
        <v>24</v>
      </c>
      <c r="X1343" t="s">
        <v>25</v>
      </c>
    </row>
    <row r="1344" spans="1:24" x14ac:dyDescent="0.25">
      <c r="A1344" s="8">
        <v>8447</v>
      </c>
      <c r="B1344" t="s">
        <v>14356</v>
      </c>
      <c r="C1344" s="9" t="s">
        <v>12825</v>
      </c>
      <c r="D1344" s="9">
        <v>1456</v>
      </c>
      <c r="E1344" s="9">
        <f t="shared" si="40"/>
        <v>1456</v>
      </c>
      <c r="F1344" s="9">
        <f t="shared" si="41"/>
        <v>0</v>
      </c>
      <c r="G1344" s="11">
        <v>44065</v>
      </c>
      <c r="H1344" s="12">
        <v>0.51306712962962964</v>
      </c>
      <c r="I1344" t="s">
        <v>14357</v>
      </c>
      <c r="J1344" s="37">
        <v>7000</v>
      </c>
      <c r="K1344">
        <v>3.589</v>
      </c>
      <c r="L1344" s="14">
        <v>25123</v>
      </c>
      <c r="M1344" t="s">
        <v>14358</v>
      </c>
      <c r="N1344" t="s">
        <v>22</v>
      </c>
      <c r="P1344">
        <v>20604536261</v>
      </c>
      <c r="Q1344">
        <v>1</v>
      </c>
      <c r="R1344" t="s">
        <v>12825</v>
      </c>
      <c r="S1344">
        <v>1456</v>
      </c>
      <c r="T1344" s="15">
        <v>44065</v>
      </c>
      <c r="U1344">
        <v>25123</v>
      </c>
      <c r="V1344" t="s">
        <v>23</v>
      </c>
      <c r="W1344" t="s">
        <v>24</v>
      </c>
      <c r="X1344" t="s">
        <v>25</v>
      </c>
    </row>
    <row r="1345" spans="1:24" x14ac:dyDescent="0.25">
      <c r="A1345" s="8">
        <v>8520</v>
      </c>
      <c r="B1345" t="s">
        <v>14359</v>
      </c>
      <c r="C1345" s="9" t="s">
        <v>12825</v>
      </c>
      <c r="D1345" s="9">
        <v>1457</v>
      </c>
      <c r="E1345" s="9">
        <f t="shared" si="40"/>
        <v>1457</v>
      </c>
      <c r="F1345" s="9">
        <f t="shared" si="41"/>
        <v>0</v>
      </c>
      <c r="G1345" s="11">
        <v>44065</v>
      </c>
      <c r="H1345" s="12">
        <v>0.54947916666666663</v>
      </c>
      <c r="I1345" t="s">
        <v>14360</v>
      </c>
      <c r="J1345" s="37">
        <v>110</v>
      </c>
      <c r="K1345">
        <v>3.5910000000000002</v>
      </c>
      <c r="L1345" s="14">
        <v>395.01</v>
      </c>
      <c r="M1345" t="s">
        <v>14361</v>
      </c>
      <c r="N1345" t="s">
        <v>22</v>
      </c>
      <c r="P1345">
        <v>20604536261</v>
      </c>
      <c r="Q1345">
        <v>1</v>
      </c>
      <c r="R1345" t="s">
        <v>12825</v>
      </c>
      <c r="S1345">
        <v>1457</v>
      </c>
      <c r="T1345" s="15">
        <v>44065</v>
      </c>
      <c r="U1345">
        <v>395.01</v>
      </c>
      <c r="V1345" t="s">
        <v>23</v>
      </c>
      <c r="W1345" t="s">
        <v>24</v>
      </c>
      <c r="X1345" t="s">
        <v>25</v>
      </c>
    </row>
    <row r="1346" spans="1:24" x14ac:dyDescent="0.25">
      <c r="A1346" s="8">
        <v>8522</v>
      </c>
      <c r="B1346" t="s">
        <v>14362</v>
      </c>
      <c r="C1346" s="9" t="s">
        <v>12825</v>
      </c>
      <c r="D1346" s="9">
        <v>1458</v>
      </c>
      <c r="E1346" s="9">
        <f t="shared" si="40"/>
        <v>1458</v>
      </c>
      <c r="F1346" s="9">
        <f t="shared" si="41"/>
        <v>0</v>
      </c>
      <c r="G1346" s="11">
        <v>44065</v>
      </c>
      <c r="H1346" s="12">
        <v>0.58059027777777772</v>
      </c>
      <c r="I1346" t="s">
        <v>13869</v>
      </c>
      <c r="J1346" s="37">
        <v>3709</v>
      </c>
      <c r="K1346">
        <v>3.59</v>
      </c>
      <c r="L1346" s="14">
        <v>13315.31</v>
      </c>
      <c r="M1346" t="s">
        <v>13870</v>
      </c>
      <c r="N1346" t="s">
        <v>22</v>
      </c>
      <c r="P1346">
        <v>20604536261</v>
      </c>
      <c r="Q1346">
        <v>1</v>
      </c>
      <c r="R1346" t="s">
        <v>12825</v>
      </c>
      <c r="S1346">
        <v>1458</v>
      </c>
      <c r="T1346" s="15">
        <v>44065</v>
      </c>
      <c r="U1346">
        <v>13315.31</v>
      </c>
      <c r="V1346" t="s">
        <v>23</v>
      </c>
      <c r="W1346" t="s">
        <v>24</v>
      </c>
      <c r="X1346" t="s">
        <v>25</v>
      </c>
    </row>
    <row r="1347" spans="1:24" x14ac:dyDescent="0.25">
      <c r="A1347" s="8">
        <v>8524</v>
      </c>
      <c r="B1347" t="s">
        <v>14363</v>
      </c>
      <c r="C1347" s="9" t="s">
        <v>12825</v>
      </c>
      <c r="D1347" s="9">
        <v>1459</v>
      </c>
      <c r="E1347" s="9">
        <f t="shared" si="40"/>
        <v>1459</v>
      </c>
      <c r="F1347" s="9">
        <f t="shared" si="41"/>
        <v>0</v>
      </c>
      <c r="G1347" s="11">
        <v>44065</v>
      </c>
      <c r="H1347" s="12">
        <v>0.74388888888888882</v>
      </c>
      <c r="I1347" t="s">
        <v>14327</v>
      </c>
      <c r="J1347" s="37">
        <v>1025</v>
      </c>
      <c r="K1347">
        <v>3.5910000000000002</v>
      </c>
      <c r="L1347" s="14">
        <v>3680.78</v>
      </c>
      <c r="M1347" t="s">
        <v>14328</v>
      </c>
      <c r="N1347" t="s">
        <v>22</v>
      </c>
      <c r="P1347">
        <v>20604536261</v>
      </c>
      <c r="Q1347">
        <v>1</v>
      </c>
      <c r="R1347" t="s">
        <v>12825</v>
      </c>
      <c r="S1347">
        <v>1459</v>
      </c>
      <c r="T1347" s="15">
        <v>44065</v>
      </c>
      <c r="U1347">
        <v>3680.78</v>
      </c>
      <c r="V1347" t="s">
        <v>23</v>
      </c>
      <c r="W1347" t="s">
        <v>24</v>
      </c>
      <c r="X1347" t="s">
        <v>25</v>
      </c>
    </row>
    <row r="1348" spans="1:24" x14ac:dyDescent="0.25">
      <c r="A1348" s="8">
        <v>8532</v>
      </c>
      <c r="B1348" t="s">
        <v>14364</v>
      </c>
      <c r="C1348" s="9" t="s">
        <v>12825</v>
      </c>
      <c r="D1348" s="9">
        <v>1460</v>
      </c>
      <c r="E1348" s="9">
        <f t="shared" si="40"/>
        <v>1460</v>
      </c>
      <c r="F1348" s="9">
        <f t="shared" si="41"/>
        <v>0</v>
      </c>
      <c r="G1348" s="11">
        <v>44067</v>
      </c>
      <c r="H1348" s="12">
        <v>0.39451388888888889</v>
      </c>
      <c r="I1348" t="s">
        <v>13317</v>
      </c>
      <c r="J1348" s="37">
        <v>10000</v>
      </c>
      <c r="K1348">
        <v>3.5649999999999999</v>
      </c>
      <c r="L1348" s="14">
        <v>35650</v>
      </c>
      <c r="M1348" t="s">
        <v>13318</v>
      </c>
      <c r="N1348" t="s">
        <v>37</v>
      </c>
      <c r="P1348">
        <v>20604536261</v>
      </c>
      <c r="Q1348">
        <v>1</v>
      </c>
      <c r="R1348" t="s">
        <v>12825</v>
      </c>
      <c r="S1348">
        <v>1460</v>
      </c>
      <c r="T1348" s="15">
        <v>44067</v>
      </c>
      <c r="U1348">
        <v>35650</v>
      </c>
      <c r="V1348" t="s">
        <v>23</v>
      </c>
      <c r="W1348" t="s">
        <v>24</v>
      </c>
      <c r="X1348" t="s">
        <v>25</v>
      </c>
    </row>
    <row r="1349" spans="1:24" x14ac:dyDescent="0.25">
      <c r="A1349" s="8">
        <v>8537</v>
      </c>
      <c r="B1349" t="s">
        <v>14365</v>
      </c>
      <c r="C1349" s="9" t="s">
        <v>12825</v>
      </c>
      <c r="D1349" s="9">
        <v>1461</v>
      </c>
      <c r="E1349" s="9">
        <f t="shared" ref="E1349:E1412" si="42">E1348+1</f>
        <v>1461</v>
      </c>
      <c r="F1349" s="9">
        <f t="shared" ref="F1349:F1412" si="43">+E1349-E1348-1</f>
        <v>0</v>
      </c>
      <c r="G1349" s="11">
        <v>44067</v>
      </c>
      <c r="H1349" s="12">
        <v>0.45725694444444448</v>
      </c>
      <c r="I1349" t="s">
        <v>8154</v>
      </c>
      <c r="J1349" s="37">
        <v>1000</v>
      </c>
      <c r="K1349">
        <v>3.5920000000000001</v>
      </c>
      <c r="L1349" s="14">
        <v>3592</v>
      </c>
      <c r="M1349" t="s">
        <v>8155</v>
      </c>
      <c r="N1349" t="s">
        <v>22</v>
      </c>
      <c r="P1349">
        <v>20604536261</v>
      </c>
      <c r="Q1349">
        <v>1</v>
      </c>
      <c r="R1349" t="s">
        <v>12825</v>
      </c>
      <c r="S1349">
        <v>1461</v>
      </c>
      <c r="T1349" s="15">
        <v>44067</v>
      </c>
      <c r="U1349">
        <v>3592</v>
      </c>
      <c r="V1349" t="s">
        <v>23</v>
      </c>
      <c r="W1349" t="s">
        <v>24</v>
      </c>
      <c r="X1349" t="s">
        <v>25</v>
      </c>
    </row>
    <row r="1350" spans="1:24" x14ac:dyDescent="0.25">
      <c r="A1350" s="8">
        <v>8577</v>
      </c>
      <c r="B1350" t="s">
        <v>14366</v>
      </c>
      <c r="C1350" s="9" t="s">
        <v>12825</v>
      </c>
      <c r="D1350" s="9">
        <v>1462</v>
      </c>
      <c r="E1350" s="9">
        <f t="shared" si="42"/>
        <v>1462</v>
      </c>
      <c r="F1350" s="9">
        <f t="shared" si="43"/>
        <v>0</v>
      </c>
      <c r="G1350" s="11">
        <v>44067</v>
      </c>
      <c r="H1350" s="12">
        <v>0.94167824074074069</v>
      </c>
      <c r="I1350" t="s">
        <v>13540</v>
      </c>
      <c r="J1350" s="37">
        <v>4029</v>
      </c>
      <c r="K1350">
        <v>3.5870000000000002</v>
      </c>
      <c r="L1350" s="14">
        <v>14452.02</v>
      </c>
      <c r="M1350" t="s">
        <v>13541</v>
      </c>
      <c r="N1350" t="s">
        <v>22</v>
      </c>
      <c r="P1350">
        <v>20604536261</v>
      </c>
      <c r="Q1350">
        <v>1</v>
      </c>
      <c r="R1350" t="s">
        <v>12825</v>
      </c>
      <c r="S1350">
        <v>1462</v>
      </c>
      <c r="T1350" s="15">
        <v>44067</v>
      </c>
      <c r="U1350">
        <v>14452.02</v>
      </c>
      <c r="V1350" t="s">
        <v>100</v>
      </c>
      <c r="W1350" t="s">
        <v>101</v>
      </c>
      <c r="X1350" t="s">
        <v>101</v>
      </c>
    </row>
    <row r="1351" spans="1:24" x14ac:dyDescent="0.25">
      <c r="A1351" s="8">
        <v>8584</v>
      </c>
      <c r="B1351" t="s">
        <v>14367</v>
      </c>
      <c r="C1351" s="9" t="s">
        <v>12825</v>
      </c>
      <c r="D1351" s="9">
        <v>1463</v>
      </c>
      <c r="E1351" s="9">
        <f t="shared" si="42"/>
        <v>1463</v>
      </c>
      <c r="F1351" s="9">
        <f t="shared" si="43"/>
        <v>0</v>
      </c>
      <c r="G1351" s="11">
        <v>44068</v>
      </c>
      <c r="H1351" s="12">
        <v>0.48987268518518517</v>
      </c>
      <c r="I1351" t="s">
        <v>13232</v>
      </c>
      <c r="J1351" s="37">
        <v>5500</v>
      </c>
      <c r="K1351">
        <v>3.5844999999999998</v>
      </c>
      <c r="L1351" s="14">
        <v>19714.75</v>
      </c>
      <c r="M1351" t="s">
        <v>13233</v>
      </c>
      <c r="N1351" t="s">
        <v>37</v>
      </c>
      <c r="P1351">
        <v>20604536261</v>
      </c>
      <c r="Q1351">
        <v>1</v>
      </c>
      <c r="R1351" t="s">
        <v>12825</v>
      </c>
      <c r="S1351">
        <v>1463</v>
      </c>
      <c r="T1351" s="15">
        <v>44068</v>
      </c>
      <c r="U1351">
        <v>19714.75</v>
      </c>
      <c r="V1351" t="s">
        <v>23</v>
      </c>
      <c r="W1351" t="s">
        <v>24</v>
      </c>
      <c r="X1351" t="s">
        <v>25</v>
      </c>
    </row>
    <row r="1352" spans="1:24" x14ac:dyDescent="0.25">
      <c r="A1352" s="8">
        <v>8585</v>
      </c>
      <c r="B1352" t="s">
        <v>14368</v>
      </c>
      <c r="C1352" s="9" t="s">
        <v>12825</v>
      </c>
      <c r="D1352" s="9">
        <v>1464</v>
      </c>
      <c r="E1352" s="9">
        <f t="shared" si="42"/>
        <v>1464</v>
      </c>
      <c r="F1352" s="9">
        <f t="shared" si="43"/>
        <v>0</v>
      </c>
      <c r="G1352" s="11">
        <v>44068</v>
      </c>
      <c r="H1352" s="12">
        <v>0.48997685185185186</v>
      </c>
      <c r="I1352" t="s">
        <v>8157</v>
      </c>
      <c r="J1352" s="37">
        <v>1000</v>
      </c>
      <c r="K1352">
        <v>3.5990000000000002</v>
      </c>
      <c r="L1352" s="14">
        <v>3599</v>
      </c>
      <c r="M1352" t="s">
        <v>8158</v>
      </c>
      <c r="N1352" t="s">
        <v>22</v>
      </c>
      <c r="P1352">
        <v>20604536261</v>
      </c>
      <c r="Q1352">
        <v>1</v>
      </c>
      <c r="R1352" t="s">
        <v>12825</v>
      </c>
      <c r="S1352">
        <v>1464</v>
      </c>
      <c r="T1352" s="15">
        <v>44068</v>
      </c>
      <c r="U1352">
        <v>3599</v>
      </c>
      <c r="V1352" t="s">
        <v>23</v>
      </c>
      <c r="W1352" t="s">
        <v>24</v>
      </c>
      <c r="X1352" t="s">
        <v>25</v>
      </c>
    </row>
    <row r="1353" spans="1:24" x14ac:dyDescent="0.25">
      <c r="A1353" s="8">
        <v>8630</v>
      </c>
      <c r="B1353" t="s">
        <v>14369</v>
      </c>
      <c r="C1353" s="9" t="s">
        <v>12825</v>
      </c>
      <c r="D1353" s="9">
        <v>1465</v>
      </c>
      <c r="E1353" s="9">
        <f t="shared" si="42"/>
        <v>1465</v>
      </c>
      <c r="F1353" s="9">
        <f t="shared" si="43"/>
        <v>0</v>
      </c>
      <c r="G1353" s="11">
        <v>44068</v>
      </c>
      <c r="H1353" s="12">
        <v>0.61457175925925933</v>
      </c>
      <c r="I1353" t="s">
        <v>2949</v>
      </c>
      <c r="J1353" s="37">
        <v>2242.1</v>
      </c>
      <c r="K1353">
        <v>3.5779999999999998</v>
      </c>
      <c r="L1353" s="14">
        <v>8022.23</v>
      </c>
      <c r="M1353" t="s">
        <v>2950</v>
      </c>
      <c r="N1353" t="s">
        <v>37</v>
      </c>
      <c r="P1353">
        <v>20604536261</v>
      </c>
      <c r="Q1353">
        <v>1</v>
      </c>
      <c r="R1353" t="s">
        <v>12825</v>
      </c>
      <c r="S1353">
        <v>1465</v>
      </c>
      <c r="T1353" s="15">
        <v>44068</v>
      </c>
      <c r="U1353">
        <v>8022.23</v>
      </c>
      <c r="V1353" t="s">
        <v>23</v>
      </c>
      <c r="W1353" t="s">
        <v>24</v>
      </c>
      <c r="X1353" t="s">
        <v>25</v>
      </c>
    </row>
    <row r="1354" spans="1:24" x14ac:dyDescent="0.25">
      <c r="A1354" s="8">
        <v>8634</v>
      </c>
      <c r="B1354" t="s">
        <v>14370</v>
      </c>
      <c r="C1354" s="9" t="s">
        <v>12825</v>
      </c>
      <c r="D1354" s="9">
        <v>1466</v>
      </c>
      <c r="E1354" s="9">
        <f t="shared" si="42"/>
        <v>1466</v>
      </c>
      <c r="F1354" s="9">
        <f t="shared" si="43"/>
        <v>0</v>
      </c>
      <c r="G1354" s="11">
        <v>44068</v>
      </c>
      <c r="H1354" s="12">
        <v>0.61609953703703701</v>
      </c>
      <c r="I1354" t="s">
        <v>4861</v>
      </c>
      <c r="J1354" s="37">
        <v>417.01</v>
      </c>
      <c r="K1354">
        <v>3.597</v>
      </c>
      <c r="L1354" s="14">
        <v>1499.98</v>
      </c>
      <c r="M1354" t="s">
        <v>4862</v>
      </c>
      <c r="N1354" t="s">
        <v>22</v>
      </c>
      <c r="P1354">
        <v>20604536261</v>
      </c>
      <c r="Q1354">
        <v>1</v>
      </c>
      <c r="R1354" t="s">
        <v>12825</v>
      </c>
      <c r="S1354">
        <v>1466</v>
      </c>
      <c r="T1354" s="15">
        <v>44068</v>
      </c>
      <c r="U1354">
        <v>1499.98</v>
      </c>
      <c r="V1354" t="s">
        <v>23</v>
      </c>
      <c r="W1354" t="s">
        <v>24</v>
      </c>
      <c r="X1354" t="s">
        <v>25</v>
      </c>
    </row>
    <row r="1355" spans="1:24" x14ac:dyDescent="0.25">
      <c r="A1355" s="8">
        <v>8641</v>
      </c>
      <c r="B1355" t="s">
        <v>14371</v>
      </c>
      <c r="C1355" s="9" t="s">
        <v>12825</v>
      </c>
      <c r="D1355" s="9">
        <v>1467</v>
      </c>
      <c r="E1355" s="9">
        <f t="shared" si="42"/>
        <v>1467</v>
      </c>
      <c r="F1355" s="9">
        <f t="shared" si="43"/>
        <v>0</v>
      </c>
      <c r="G1355" s="11">
        <v>44068</v>
      </c>
      <c r="H1355" s="12">
        <v>0.66274305555555557</v>
      </c>
      <c r="I1355" t="s">
        <v>13317</v>
      </c>
      <c r="J1355" s="37">
        <v>10000</v>
      </c>
      <c r="K1355">
        <v>3.577</v>
      </c>
      <c r="L1355" s="14">
        <v>35770</v>
      </c>
      <c r="M1355" t="s">
        <v>13318</v>
      </c>
      <c r="N1355" t="s">
        <v>37</v>
      </c>
      <c r="P1355">
        <v>20604536261</v>
      </c>
      <c r="Q1355">
        <v>1</v>
      </c>
      <c r="R1355" t="s">
        <v>12825</v>
      </c>
      <c r="S1355">
        <v>1467</v>
      </c>
      <c r="T1355" s="15">
        <v>44068</v>
      </c>
      <c r="U1355">
        <v>35770</v>
      </c>
      <c r="V1355" t="s">
        <v>23</v>
      </c>
      <c r="W1355" t="s">
        <v>24</v>
      </c>
      <c r="X1355" t="s">
        <v>25</v>
      </c>
    </row>
    <row r="1356" spans="1:24" x14ac:dyDescent="0.25">
      <c r="A1356" s="8">
        <v>8642</v>
      </c>
      <c r="B1356" t="s">
        <v>14372</v>
      </c>
      <c r="C1356" s="9" t="s">
        <v>12825</v>
      </c>
      <c r="D1356" s="9">
        <v>1468</v>
      </c>
      <c r="E1356" s="9">
        <f t="shared" si="42"/>
        <v>1468</v>
      </c>
      <c r="F1356" s="9">
        <f t="shared" si="43"/>
        <v>0</v>
      </c>
      <c r="G1356" s="11">
        <v>44068</v>
      </c>
      <c r="H1356" s="12">
        <v>0.671875</v>
      </c>
      <c r="I1356" t="s">
        <v>14373</v>
      </c>
      <c r="J1356" s="37">
        <v>451.94</v>
      </c>
      <c r="K1356">
        <v>3.597</v>
      </c>
      <c r="L1356" s="14">
        <v>1625.63</v>
      </c>
      <c r="M1356" t="s">
        <v>14374</v>
      </c>
      <c r="N1356" t="s">
        <v>22</v>
      </c>
      <c r="P1356">
        <v>20604536261</v>
      </c>
      <c r="Q1356">
        <v>1</v>
      </c>
      <c r="R1356" t="s">
        <v>12825</v>
      </c>
      <c r="S1356">
        <v>1468</v>
      </c>
      <c r="T1356" s="15">
        <v>44068</v>
      </c>
      <c r="U1356">
        <v>1625.63</v>
      </c>
      <c r="V1356" t="s">
        <v>23</v>
      </c>
      <c r="W1356" t="s">
        <v>24</v>
      </c>
      <c r="X1356" t="s">
        <v>25</v>
      </c>
    </row>
    <row r="1357" spans="1:24" x14ac:dyDescent="0.25">
      <c r="A1357" s="8">
        <v>8624</v>
      </c>
      <c r="B1357" t="s">
        <v>14375</v>
      </c>
      <c r="C1357" s="9" t="s">
        <v>12825</v>
      </c>
      <c r="D1357" s="9">
        <v>1469</v>
      </c>
      <c r="E1357" s="9">
        <f t="shared" si="42"/>
        <v>1469</v>
      </c>
      <c r="F1357" s="9">
        <f t="shared" si="43"/>
        <v>0</v>
      </c>
      <c r="G1357" s="11">
        <v>44068</v>
      </c>
      <c r="H1357" s="12">
        <v>0.67451388888888886</v>
      </c>
      <c r="I1357" t="s">
        <v>2949</v>
      </c>
      <c r="J1357" s="37">
        <v>3363.89</v>
      </c>
      <c r="K1357">
        <v>3.5985</v>
      </c>
      <c r="L1357" s="14">
        <v>12104.96</v>
      </c>
      <c r="M1357" t="s">
        <v>2950</v>
      </c>
      <c r="N1357" t="s">
        <v>22</v>
      </c>
      <c r="P1357">
        <v>20604536261</v>
      </c>
      <c r="Q1357">
        <v>1</v>
      </c>
      <c r="R1357" t="s">
        <v>12825</v>
      </c>
      <c r="S1357">
        <v>1469</v>
      </c>
      <c r="T1357" s="15">
        <v>44068</v>
      </c>
      <c r="U1357">
        <v>12104.96</v>
      </c>
      <c r="V1357" t="s">
        <v>23</v>
      </c>
      <c r="W1357" t="s">
        <v>24</v>
      </c>
      <c r="X1357" t="s">
        <v>25</v>
      </c>
    </row>
    <row r="1358" spans="1:24" x14ac:dyDescent="0.25">
      <c r="A1358" s="8">
        <v>8621</v>
      </c>
      <c r="B1358" t="s">
        <v>14376</v>
      </c>
      <c r="C1358" s="9" t="s">
        <v>12825</v>
      </c>
      <c r="D1358" s="9">
        <v>1470</v>
      </c>
      <c r="E1358" s="9">
        <f t="shared" si="42"/>
        <v>1470</v>
      </c>
      <c r="F1358" s="9">
        <f t="shared" si="43"/>
        <v>0</v>
      </c>
      <c r="G1358" s="11">
        <v>44068</v>
      </c>
      <c r="H1358" s="12">
        <v>0.67560185185185195</v>
      </c>
      <c r="I1358" t="s">
        <v>13799</v>
      </c>
      <c r="J1358" s="37">
        <v>350</v>
      </c>
      <c r="K1358">
        <v>3.5990000000000002</v>
      </c>
      <c r="L1358" s="14">
        <v>1259.6500000000001</v>
      </c>
      <c r="M1358" t="s">
        <v>13800</v>
      </c>
      <c r="N1358" t="s">
        <v>22</v>
      </c>
      <c r="P1358">
        <v>20604536261</v>
      </c>
      <c r="Q1358">
        <v>1</v>
      </c>
      <c r="R1358" t="s">
        <v>12825</v>
      </c>
      <c r="S1358">
        <v>1470</v>
      </c>
      <c r="T1358" s="15">
        <v>44068</v>
      </c>
      <c r="U1358">
        <v>1259.6500000000001</v>
      </c>
      <c r="V1358" t="s">
        <v>23</v>
      </c>
      <c r="W1358" t="s">
        <v>24</v>
      </c>
      <c r="X1358" t="s">
        <v>25</v>
      </c>
    </row>
    <row r="1359" spans="1:24" x14ac:dyDescent="0.25">
      <c r="A1359" s="8">
        <v>8614</v>
      </c>
      <c r="B1359" t="s">
        <v>14377</v>
      </c>
      <c r="C1359" s="9" t="s">
        <v>12825</v>
      </c>
      <c r="D1359" s="9">
        <v>1471</v>
      </c>
      <c r="E1359" s="9">
        <f t="shared" si="42"/>
        <v>1471</v>
      </c>
      <c r="F1359" s="9">
        <f t="shared" si="43"/>
        <v>0</v>
      </c>
      <c r="G1359" s="11">
        <v>44068</v>
      </c>
      <c r="H1359" s="12">
        <v>0.67682870370370374</v>
      </c>
      <c r="I1359" t="s">
        <v>2949</v>
      </c>
      <c r="J1359" s="37">
        <v>3332.41</v>
      </c>
      <c r="K1359">
        <v>3.6</v>
      </c>
      <c r="L1359" s="14">
        <v>11996.68</v>
      </c>
      <c r="M1359" t="s">
        <v>2950</v>
      </c>
      <c r="N1359" t="s">
        <v>22</v>
      </c>
      <c r="P1359">
        <v>20604536261</v>
      </c>
      <c r="Q1359">
        <v>1</v>
      </c>
      <c r="R1359" t="s">
        <v>12825</v>
      </c>
      <c r="S1359">
        <v>1471</v>
      </c>
      <c r="T1359" s="15">
        <v>44068</v>
      </c>
      <c r="U1359">
        <v>11996.68</v>
      </c>
      <c r="V1359" t="s">
        <v>23</v>
      </c>
      <c r="W1359" t="s">
        <v>24</v>
      </c>
      <c r="X1359" t="s">
        <v>25</v>
      </c>
    </row>
    <row r="1360" spans="1:24" x14ac:dyDescent="0.25">
      <c r="A1360" s="8">
        <v>8613</v>
      </c>
      <c r="B1360" t="s">
        <v>14378</v>
      </c>
      <c r="C1360" s="9" t="s">
        <v>12825</v>
      </c>
      <c r="D1360" s="9">
        <v>1472</v>
      </c>
      <c r="E1360" s="9">
        <f t="shared" si="42"/>
        <v>1472</v>
      </c>
      <c r="F1360" s="9">
        <f t="shared" si="43"/>
        <v>0</v>
      </c>
      <c r="G1360" s="11">
        <v>44068</v>
      </c>
      <c r="H1360" s="12">
        <v>0.6856712962962962</v>
      </c>
      <c r="I1360" t="s">
        <v>3428</v>
      </c>
      <c r="J1360" s="37">
        <v>1495</v>
      </c>
      <c r="K1360">
        <v>3.6</v>
      </c>
      <c r="L1360" s="14">
        <v>5382</v>
      </c>
      <c r="M1360" t="s">
        <v>3429</v>
      </c>
      <c r="N1360" t="s">
        <v>22</v>
      </c>
      <c r="P1360">
        <v>20604536261</v>
      </c>
      <c r="Q1360">
        <v>1</v>
      </c>
      <c r="R1360" t="s">
        <v>12825</v>
      </c>
      <c r="S1360">
        <v>1472</v>
      </c>
      <c r="T1360" s="15">
        <v>44068</v>
      </c>
      <c r="U1360">
        <v>5382</v>
      </c>
      <c r="V1360" t="s">
        <v>23</v>
      </c>
      <c r="W1360" t="s">
        <v>24</v>
      </c>
      <c r="X1360" t="s">
        <v>25</v>
      </c>
    </row>
    <row r="1361" spans="1:24" x14ac:dyDescent="0.25">
      <c r="A1361" s="8">
        <v>8554</v>
      </c>
      <c r="B1361" t="s">
        <v>14379</v>
      </c>
      <c r="C1361" s="9" t="s">
        <v>12825</v>
      </c>
      <c r="D1361" s="9">
        <v>1473</v>
      </c>
      <c r="E1361" s="9">
        <f t="shared" si="42"/>
        <v>1473</v>
      </c>
      <c r="F1361" s="9">
        <f t="shared" si="43"/>
        <v>0</v>
      </c>
      <c r="G1361" s="11">
        <v>44068</v>
      </c>
      <c r="H1361" s="12">
        <v>0.69649305555555552</v>
      </c>
      <c r="I1361" t="s">
        <v>182</v>
      </c>
      <c r="J1361" s="37">
        <v>15000</v>
      </c>
      <c r="K1361">
        <v>3.5781999999999998</v>
      </c>
      <c r="L1361" s="14">
        <v>53673</v>
      </c>
      <c r="M1361" t="s">
        <v>183</v>
      </c>
      <c r="N1361" t="s">
        <v>37</v>
      </c>
      <c r="P1361">
        <v>20604536261</v>
      </c>
      <c r="Q1361">
        <v>1</v>
      </c>
      <c r="R1361" t="s">
        <v>12825</v>
      </c>
      <c r="S1361">
        <v>1473</v>
      </c>
      <c r="T1361" s="15">
        <v>44068</v>
      </c>
      <c r="U1361">
        <v>53673</v>
      </c>
      <c r="V1361" t="s">
        <v>23</v>
      </c>
      <c r="W1361" t="s">
        <v>24</v>
      </c>
      <c r="X1361" t="s">
        <v>25</v>
      </c>
    </row>
    <row r="1362" spans="1:24" x14ac:dyDescent="0.25">
      <c r="A1362" s="8">
        <v>8649</v>
      </c>
      <c r="B1362" t="s">
        <v>14380</v>
      </c>
      <c r="C1362" s="9" t="s">
        <v>12825</v>
      </c>
      <c r="D1362" s="9">
        <v>1474</v>
      </c>
      <c r="E1362" s="9">
        <f t="shared" si="42"/>
        <v>1474</v>
      </c>
      <c r="F1362" s="9">
        <f t="shared" si="43"/>
        <v>0</v>
      </c>
      <c r="G1362" s="11">
        <v>44068</v>
      </c>
      <c r="H1362" s="12">
        <v>0.83695601851851853</v>
      </c>
      <c r="I1362" t="s">
        <v>2949</v>
      </c>
      <c r="J1362" s="37">
        <v>2546</v>
      </c>
      <c r="K1362">
        <v>3.5964999999999998</v>
      </c>
      <c r="L1362" s="14">
        <v>9156.69</v>
      </c>
      <c r="M1362" t="s">
        <v>2950</v>
      </c>
      <c r="N1362" t="s">
        <v>22</v>
      </c>
      <c r="P1362">
        <v>20604536261</v>
      </c>
      <c r="Q1362">
        <v>1</v>
      </c>
      <c r="R1362" t="s">
        <v>12825</v>
      </c>
      <c r="S1362">
        <v>1474</v>
      </c>
      <c r="T1362" s="15">
        <v>44068</v>
      </c>
      <c r="U1362">
        <v>9156.69</v>
      </c>
      <c r="V1362" t="s">
        <v>100</v>
      </c>
      <c r="W1362" t="s">
        <v>101</v>
      </c>
      <c r="X1362" t="s">
        <v>101</v>
      </c>
    </row>
    <row r="1363" spans="1:24" x14ac:dyDescent="0.25">
      <c r="A1363" s="8">
        <v>8650</v>
      </c>
      <c r="B1363" t="s">
        <v>14381</v>
      </c>
      <c r="C1363" s="9" t="s">
        <v>12825</v>
      </c>
      <c r="D1363" s="9">
        <v>1475</v>
      </c>
      <c r="E1363" s="9">
        <f t="shared" si="42"/>
        <v>1475</v>
      </c>
      <c r="F1363" s="9">
        <f t="shared" si="43"/>
        <v>0</v>
      </c>
      <c r="G1363" s="11">
        <v>44068</v>
      </c>
      <c r="H1363" s="12">
        <v>0.85730324074074071</v>
      </c>
      <c r="I1363" t="s">
        <v>13118</v>
      </c>
      <c r="J1363" s="37">
        <v>1000</v>
      </c>
      <c r="K1363">
        <v>3.5870000000000002</v>
      </c>
      <c r="L1363" s="14">
        <v>3587</v>
      </c>
      <c r="M1363" t="s">
        <v>13119</v>
      </c>
      <c r="N1363" t="s">
        <v>22</v>
      </c>
      <c r="P1363">
        <v>20604536261</v>
      </c>
      <c r="Q1363">
        <v>1</v>
      </c>
      <c r="R1363" t="s">
        <v>12825</v>
      </c>
      <c r="S1363">
        <v>1475</v>
      </c>
      <c r="T1363" s="15">
        <v>44068</v>
      </c>
      <c r="U1363">
        <v>3587</v>
      </c>
      <c r="V1363" t="s">
        <v>100</v>
      </c>
      <c r="W1363" t="s">
        <v>101</v>
      </c>
      <c r="X1363" t="s">
        <v>101</v>
      </c>
    </row>
    <row r="1364" spans="1:24" x14ac:dyDescent="0.25">
      <c r="A1364" s="8">
        <v>8652</v>
      </c>
      <c r="B1364" t="s">
        <v>14382</v>
      </c>
      <c r="C1364" s="9" t="s">
        <v>12825</v>
      </c>
      <c r="D1364" s="9">
        <v>1476</v>
      </c>
      <c r="E1364" s="9">
        <f t="shared" si="42"/>
        <v>1476</v>
      </c>
      <c r="F1364" s="9">
        <f t="shared" si="43"/>
        <v>0</v>
      </c>
      <c r="G1364" s="11">
        <v>44068</v>
      </c>
      <c r="H1364" s="12">
        <v>0.85770833333333341</v>
      </c>
      <c r="I1364" t="s">
        <v>13379</v>
      </c>
      <c r="J1364" s="37">
        <v>6000</v>
      </c>
      <c r="K1364">
        <v>3.59</v>
      </c>
      <c r="L1364" s="14">
        <v>21540</v>
      </c>
      <c r="M1364" t="s">
        <v>13380</v>
      </c>
      <c r="N1364" t="s">
        <v>22</v>
      </c>
      <c r="P1364">
        <v>20604536261</v>
      </c>
      <c r="Q1364">
        <v>1</v>
      </c>
      <c r="R1364" t="s">
        <v>12825</v>
      </c>
      <c r="S1364">
        <v>1476</v>
      </c>
      <c r="T1364" s="15">
        <v>44068</v>
      </c>
      <c r="U1364">
        <v>21540</v>
      </c>
      <c r="V1364" t="s">
        <v>100</v>
      </c>
      <c r="W1364" t="s">
        <v>101</v>
      </c>
      <c r="X1364" t="s">
        <v>101</v>
      </c>
    </row>
    <row r="1365" spans="1:24" x14ac:dyDescent="0.25">
      <c r="A1365" s="8">
        <v>8653</v>
      </c>
      <c r="B1365" t="s">
        <v>14383</v>
      </c>
      <c r="C1365" s="9" t="s">
        <v>12825</v>
      </c>
      <c r="D1365" s="9">
        <v>1477</v>
      </c>
      <c r="E1365" s="9">
        <f t="shared" si="42"/>
        <v>1477</v>
      </c>
      <c r="F1365" s="9">
        <f t="shared" si="43"/>
        <v>0</v>
      </c>
      <c r="G1365" s="11">
        <v>44068</v>
      </c>
      <c r="H1365" s="12">
        <v>0.85803240740740738</v>
      </c>
      <c r="I1365" t="s">
        <v>13540</v>
      </c>
      <c r="J1365" s="37">
        <v>5000</v>
      </c>
      <c r="K1365">
        <v>3.59</v>
      </c>
      <c r="L1365" s="14">
        <v>17950</v>
      </c>
      <c r="M1365" t="s">
        <v>13541</v>
      </c>
      <c r="N1365" t="s">
        <v>22</v>
      </c>
      <c r="P1365">
        <v>20604536261</v>
      </c>
      <c r="Q1365">
        <v>1</v>
      </c>
      <c r="R1365" t="s">
        <v>12825</v>
      </c>
      <c r="S1365">
        <v>1477</v>
      </c>
      <c r="T1365" s="15">
        <v>44068</v>
      </c>
      <c r="U1365">
        <v>17950</v>
      </c>
      <c r="V1365" t="s">
        <v>100</v>
      </c>
      <c r="W1365" t="s">
        <v>101</v>
      </c>
      <c r="X1365" t="s">
        <v>101</v>
      </c>
    </row>
    <row r="1366" spans="1:24" x14ac:dyDescent="0.25">
      <c r="A1366" s="8">
        <v>8654</v>
      </c>
      <c r="B1366" t="s">
        <v>14384</v>
      </c>
      <c r="C1366" s="9" t="s">
        <v>12825</v>
      </c>
      <c r="D1366" s="9">
        <v>1478</v>
      </c>
      <c r="E1366" s="9">
        <f t="shared" si="42"/>
        <v>1478</v>
      </c>
      <c r="F1366" s="9">
        <f t="shared" si="43"/>
        <v>0</v>
      </c>
      <c r="G1366" s="11">
        <v>44068</v>
      </c>
      <c r="H1366" s="12">
        <v>0.85818287037037033</v>
      </c>
      <c r="I1366" t="s">
        <v>2226</v>
      </c>
      <c r="J1366" s="37">
        <v>5000</v>
      </c>
      <c r="K1366">
        <v>3.5880000000000001</v>
      </c>
      <c r="L1366" s="14">
        <v>17940</v>
      </c>
      <c r="M1366" t="s">
        <v>2227</v>
      </c>
      <c r="N1366" t="s">
        <v>22</v>
      </c>
      <c r="P1366">
        <v>20604536261</v>
      </c>
      <c r="Q1366">
        <v>1</v>
      </c>
      <c r="R1366" t="s">
        <v>12825</v>
      </c>
      <c r="S1366">
        <v>1478</v>
      </c>
      <c r="T1366" s="15">
        <v>44068</v>
      </c>
      <c r="U1366">
        <v>17940</v>
      </c>
      <c r="V1366" t="s">
        <v>100</v>
      </c>
      <c r="W1366" t="s">
        <v>101</v>
      </c>
      <c r="X1366" t="s">
        <v>101</v>
      </c>
    </row>
    <row r="1367" spans="1:24" x14ac:dyDescent="0.25">
      <c r="A1367" s="8">
        <v>8655</v>
      </c>
      <c r="B1367" t="s">
        <v>14385</v>
      </c>
      <c r="C1367" s="9" t="s">
        <v>12825</v>
      </c>
      <c r="D1367" s="9">
        <v>1479</v>
      </c>
      <c r="E1367" s="9">
        <f t="shared" si="42"/>
        <v>1479</v>
      </c>
      <c r="F1367" s="9">
        <f t="shared" si="43"/>
        <v>0</v>
      </c>
      <c r="G1367" s="11">
        <v>44068</v>
      </c>
      <c r="H1367" s="12">
        <v>0.85832175925925924</v>
      </c>
      <c r="I1367" t="s">
        <v>2226</v>
      </c>
      <c r="J1367" s="37">
        <v>4000</v>
      </c>
      <c r="K1367">
        <v>3.5880000000000001</v>
      </c>
      <c r="L1367" s="14">
        <v>14352</v>
      </c>
      <c r="M1367" t="s">
        <v>2227</v>
      </c>
      <c r="N1367" t="s">
        <v>22</v>
      </c>
      <c r="P1367">
        <v>20604536261</v>
      </c>
      <c r="Q1367">
        <v>1</v>
      </c>
      <c r="R1367" t="s">
        <v>12825</v>
      </c>
      <c r="S1367">
        <v>1479</v>
      </c>
      <c r="T1367" s="15">
        <v>44068</v>
      </c>
      <c r="U1367">
        <v>14352</v>
      </c>
      <c r="V1367" t="s">
        <v>100</v>
      </c>
      <c r="W1367" t="s">
        <v>101</v>
      </c>
      <c r="X1367" t="s">
        <v>101</v>
      </c>
    </row>
    <row r="1368" spans="1:24" x14ac:dyDescent="0.25">
      <c r="A1368" s="8">
        <v>8656</v>
      </c>
      <c r="B1368" t="s">
        <v>14386</v>
      </c>
      <c r="C1368" s="9" t="s">
        <v>12825</v>
      </c>
      <c r="D1368" s="9">
        <v>1480</v>
      </c>
      <c r="E1368" s="9">
        <f t="shared" si="42"/>
        <v>1480</v>
      </c>
      <c r="F1368" s="9">
        <f t="shared" si="43"/>
        <v>0</v>
      </c>
      <c r="G1368" s="11">
        <v>44068</v>
      </c>
      <c r="H1368" s="12">
        <v>0.85851851851851846</v>
      </c>
      <c r="I1368" t="s">
        <v>13263</v>
      </c>
      <c r="J1368" s="37">
        <v>10000</v>
      </c>
      <c r="K1368">
        <v>3.589</v>
      </c>
      <c r="L1368" s="14">
        <v>35890</v>
      </c>
      <c r="M1368" t="s">
        <v>13264</v>
      </c>
      <c r="N1368" t="s">
        <v>22</v>
      </c>
      <c r="P1368">
        <v>20604536261</v>
      </c>
      <c r="Q1368">
        <v>1</v>
      </c>
      <c r="R1368" t="s">
        <v>12825</v>
      </c>
      <c r="S1368">
        <v>1480</v>
      </c>
      <c r="T1368" s="15">
        <v>44068</v>
      </c>
      <c r="U1368">
        <v>35890</v>
      </c>
      <c r="V1368" t="s">
        <v>100</v>
      </c>
      <c r="W1368" t="s">
        <v>101</v>
      </c>
      <c r="X1368" t="s">
        <v>101</v>
      </c>
    </row>
    <row r="1369" spans="1:24" x14ac:dyDescent="0.25">
      <c r="A1369" s="8">
        <v>8664</v>
      </c>
      <c r="B1369" t="s">
        <v>14387</v>
      </c>
      <c r="C1369" s="9" t="s">
        <v>12825</v>
      </c>
      <c r="D1369" s="9">
        <v>1481</v>
      </c>
      <c r="E1369" s="9">
        <f t="shared" si="42"/>
        <v>1481</v>
      </c>
      <c r="F1369" s="9">
        <f t="shared" si="43"/>
        <v>0</v>
      </c>
      <c r="G1369" s="11">
        <v>44069</v>
      </c>
      <c r="H1369" s="12">
        <v>0.40045138888888893</v>
      </c>
      <c r="I1369" t="s">
        <v>13317</v>
      </c>
      <c r="J1369" s="37">
        <v>10000</v>
      </c>
      <c r="K1369">
        <v>3.581</v>
      </c>
      <c r="L1369" s="14">
        <v>35810</v>
      </c>
      <c r="M1369" t="s">
        <v>13318</v>
      </c>
      <c r="N1369" t="s">
        <v>37</v>
      </c>
      <c r="P1369">
        <v>20604536261</v>
      </c>
      <c r="Q1369">
        <v>1</v>
      </c>
      <c r="R1369" t="s">
        <v>12825</v>
      </c>
      <c r="S1369">
        <v>1481</v>
      </c>
      <c r="T1369" s="15">
        <v>44069</v>
      </c>
      <c r="U1369">
        <v>35810</v>
      </c>
      <c r="V1369" t="s">
        <v>23</v>
      </c>
      <c r="W1369" t="s">
        <v>24</v>
      </c>
      <c r="X1369" t="s">
        <v>25</v>
      </c>
    </row>
    <row r="1370" spans="1:24" x14ac:dyDescent="0.25">
      <c r="A1370" s="8">
        <v>8668</v>
      </c>
      <c r="B1370" t="s">
        <v>14388</v>
      </c>
      <c r="C1370" s="9" t="s">
        <v>12825</v>
      </c>
      <c r="D1370" s="9">
        <v>1482</v>
      </c>
      <c r="E1370" s="9">
        <f t="shared" si="42"/>
        <v>1482</v>
      </c>
      <c r="F1370" s="9">
        <f t="shared" si="43"/>
        <v>0</v>
      </c>
      <c r="G1370" s="11">
        <v>44069</v>
      </c>
      <c r="H1370" s="12">
        <v>0.40723379629629625</v>
      </c>
      <c r="I1370" t="s">
        <v>9862</v>
      </c>
      <c r="J1370" s="37">
        <v>1500</v>
      </c>
      <c r="K1370">
        <v>3.58</v>
      </c>
      <c r="L1370" s="14">
        <v>5370</v>
      </c>
      <c r="M1370" t="s">
        <v>9863</v>
      </c>
      <c r="N1370" t="s">
        <v>37</v>
      </c>
      <c r="P1370">
        <v>20604536261</v>
      </c>
      <c r="Q1370">
        <v>1</v>
      </c>
      <c r="R1370" t="s">
        <v>12825</v>
      </c>
      <c r="S1370">
        <v>1482</v>
      </c>
      <c r="T1370" s="15">
        <v>44069</v>
      </c>
      <c r="U1370">
        <v>5370</v>
      </c>
      <c r="V1370" t="s">
        <v>23</v>
      </c>
      <c r="W1370" t="s">
        <v>24</v>
      </c>
      <c r="X1370" t="s">
        <v>25</v>
      </c>
    </row>
    <row r="1371" spans="1:24" x14ac:dyDescent="0.25">
      <c r="A1371" s="8">
        <v>8716</v>
      </c>
      <c r="B1371" t="s">
        <v>14389</v>
      </c>
      <c r="C1371" s="9" t="s">
        <v>12825</v>
      </c>
      <c r="D1371" s="9">
        <v>1483</v>
      </c>
      <c r="E1371" s="9">
        <f t="shared" si="42"/>
        <v>1483</v>
      </c>
      <c r="F1371" s="9">
        <f t="shared" si="43"/>
        <v>0</v>
      </c>
      <c r="G1371" s="11">
        <v>44069</v>
      </c>
      <c r="H1371" s="12">
        <v>0.65930555555555559</v>
      </c>
      <c r="I1371" t="s">
        <v>9862</v>
      </c>
      <c r="J1371" s="37">
        <v>1510</v>
      </c>
      <c r="K1371">
        <v>3.585</v>
      </c>
      <c r="L1371" s="14">
        <v>5413.35</v>
      </c>
      <c r="M1371" t="s">
        <v>9863</v>
      </c>
      <c r="N1371" t="s">
        <v>22</v>
      </c>
      <c r="P1371">
        <v>20604536261</v>
      </c>
      <c r="Q1371">
        <v>1</v>
      </c>
      <c r="R1371" t="s">
        <v>12825</v>
      </c>
      <c r="S1371">
        <v>1483</v>
      </c>
      <c r="T1371" s="15">
        <v>44069</v>
      </c>
      <c r="U1371">
        <v>5413.35</v>
      </c>
      <c r="V1371" t="s">
        <v>23</v>
      </c>
      <c r="W1371" t="s">
        <v>24</v>
      </c>
      <c r="X1371" t="s">
        <v>25</v>
      </c>
    </row>
    <row r="1372" spans="1:24" x14ac:dyDescent="0.25">
      <c r="A1372" s="8">
        <v>8718</v>
      </c>
      <c r="B1372" t="s">
        <v>14390</v>
      </c>
      <c r="C1372" s="9" t="s">
        <v>12825</v>
      </c>
      <c r="D1372" s="9">
        <v>1484</v>
      </c>
      <c r="E1372" s="9">
        <f t="shared" si="42"/>
        <v>1484</v>
      </c>
      <c r="F1372" s="9">
        <f t="shared" si="43"/>
        <v>0</v>
      </c>
      <c r="G1372" s="11">
        <v>44069</v>
      </c>
      <c r="H1372" s="12">
        <v>0.68186342592592597</v>
      </c>
      <c r="I1372" t="s">
        <v>13812</v>
      </c>
      <c r="J1372" s="37">
        <v>9000</v>
      </c>
      <c r="K1372">
        <v>3.5819999999999999</v>
      </c>
      <c r="L1372" s="14">
        <v>32238</v>
      </c>
      <c r="M1372" t="s">
        <v>13813</v>
      </c>
      <c r="N1372" t="s">
        <v>22</v>
      </c>
      <c r="P1372">
        <v>20604536261</v>
      </c>
      <c r="Q1372">
        <v>1</v>
      </c>
      <c r="R1372" t="s">
        <v>12825</v>
      </c>
      <c r="S1372">
        <v>1484</v>
      </c>
      <c r="T1372" s="15">
        <v>44069</v>
      </c>
      <c r="U1372">
        <v>32238</v>
      </c>
      <c r="V1372" t="s">
        <v>23</v>
      </c>
      <c r="W1372" t="s">
        <v>24</v>
      </c>
      <c r="X1372" t="s">
        <v>25</v>
      </c>
    </row>
    <row r="1373" spans="1:24" x14ac:dyDescent="0.25">
      <c r="A1373" s="8">
        <v>8731</v>
      </c>
      <c r="B1373" t="s">
        <v>14391</v>
      </c>
      <c r="C1373" s="9" t="s">
        <v>12825</v>
      </c>
      <c r="D1373" s="9">
        <v>1485</v>
      </c>
      <c r="E1373" s="9">
        <f t="shared" si="42"/>
        <v>1485</v>
      </c>
      <c r="F1373" s="9">
        <f t="shared" si="43"/>
        <v>0</v>
      </c>
      <c r="G1373" s="11">
        <v>44069</v>
      </c>
      <c r="H1373" s="12">
        <v>0.6991087962962963</v>
      </c>
      <c r="I1373" t="s">
        <v>13736</v>
      </c>
      <c r="J1373" s="37">
        <v>3800</v>
      </c>
      <c r="K1373">
        <v>3.5825</v>
      </c>
      <c r="L1373" s="14">
        <v>13613.5</v>
      </c>
      <c r="M1373" t="s">
        <v>13737</v>
      </c>
      <c r="N1373" t="s">
        <v>22</v>
      </c>
      <c r="P1373">
        <v>20604536261</v>
      </c>
      <c r="Q1373">
        <v>1</v>
      </c>
      <c r="R1373" t="s">
        <v>12825</v>
      </c>
      <c r="S1373">
        <v>1485</v>
      </c>
      <c r="T1373" s="15">
        <v>44069</v>
      </c>
      <c r="U1373">
        <v>13613.5</v>
      </c>
      <c r="V1373" t="s">
        <v>23</v>
      </c>
      <c r="W1373" t="s">
        <v>24</v>
      </c>
      <c r="X1373" t="s">
        <v>25</v>
      </c>
    </row>
    <row r="1374" spans="1:24" x14ac:dyDescent="0.25">
      <c r="A1374" s="8">
        <v>8735</v>
      </c>
      <c r="B1374" t="s">
        <v>14392</v>
      </c>
      <c r="C1374" s="9" t="s">
        <v>12825</v>
      </c>
      <c r="D1374" s="9">
        <v>1486</v>
      </c>
      <c r="E1374" s="9">
        <f t="shared" si="42"/>
        <v>1486</v>
      </c>
      <c r="F1374" s="9">
        <f t="shared" si="43"/>
        <v>0</v>
      </c>
      <c r="G1374" s="11">
        <v>44069</v>
      </c>
      <c r="H1374" s="12">
        <v>0.71114583333333325</v>
      </c>
      <c r="I1374" t="s">
        <v>12836</v>
      </c>
      <c r="J1374" s="37">
        <v>4500</v>
      </c>
      <c r="K1374">
        <v>3.5619999999999998</v>
      </c>
      <c r="L1374" s="14">
        <v>16029</v>
      </c>
      <c r="M1374" t="s">
        <v>12837</v>
      </c>
      <c r="N1374" t="s">
        <v>37</v>
      </c>
      <c r="P1374">
        <v>20604536261</v>
      </c>
      <c r="Q1374">
        <v>1</v>
      </c>
      <c r="R1374" t="s">
        <v>12825</v>
      </c>
      <c r="S1374">
        <v>1486</v>
      </c>
      <c r="T1374" s="15">
        <v>44069</v>
      </c>
      <c r="U1374">
        <v>16029</v>
      </c>
      <c r="V1374" t="s">
        <v>23</v>
      </c>
      <c r="W1374" t="s">
        <v>24</v>
      </c>
      <c r="X1374" t="s">
        <v>25</v>
      </c>
    </row>
    <row r="1375" spans="1:24" x14ac:dyDescent="0.25">
      <c r="A1375" s="8">
        <v>8741</v>
      </c>
      <c r="B1375" t="s">
        <v>14393</v>
      </c>
      <c r="C1375" s="9" t="s">
        <v>12825</v>
      </c>
      <c r="D1375" s="9">
        <v>1487</v>
      </c>
      <c r="E1375" s="9">
        <f t="shared" si="42"/>
        <v>1487</v>
      </c>
      <c r="F1375" s="9">
        <f t="shared" si="43"/>
        <v>0</v>
      </c>
      <c r="G1375" s="11">
        <v>44069</v>
      </c>
      <c r="H1375" s="12">
        <v>0.74614583333333329</v>
      </c>
      <c r="I1375" t="s">
        <v>14394</v>
      </c>
      <c r="J1375" s="37">
        <v>500</v>
      </c>
      <c r="K1375">
        <v>3.585</v>
      </c>
      <c r="L1375" s="14">
        <v>1792.5</v>
      </c>
      <c r="M1375" t="s">
        <v>14395</v>
      </c>
      <c r="N1375" t="s">
        <v>22</v>
      </c>
      <c r="P1375">
        <v>20604536261</v>
      </c>
      <c r="Q1375">
        <v>1</v>
      </c>
      <c r="R1375" t="s">
        <v>12825</v>
      </c>
      <c r="S1375">
        <v>1487</v>
      </c>
      <c r="T1375" s="15">
        <v>44069</v>
      </c>
      <c r="U1375">
        <v>1792.5</v>
      </c>
      <c r="V1375" t="s">
        <v>23</v>
      </c>
      <c r="W1375" t="s">
        <v>24</v>
      </c>
      <c r="X1375" t="s">
        <v>25</v>
      </c>
    </row>
    <row r="1376" spans="1:24" x14ac:dyDescent="0.25">
      <c r="A1376" s="8">
        <v>8743</v>
      </c>
      <c r="B1376" t="s">
        <v>14396</v>
      </c>
      <c r="C1376" s="9" t="s">
        <v>12825</v>
      </c>
      <c r="D1376" s="9">
        <v>1488</v>
      </c>
      <c r="E1376" s="9">
        <f t="shared" si="42"/>
        <v>1488</v>
      </c>
      <c r="F1376" s="9">
        <f t="shared" si="43"/>
        <v>0</v>
      </c>
      <c r="G1376" s="11">
        <v>44069</v>
      </c>
      <c r="H1376" s="12">
        <v>0.76998842592592587</v>
      </c>
      <c r="I1376" t="s">
        <v>14394</v>
      </c>
      <c r="J1376" s="37">
        <v>1200</v>
      </c>
      <c r="K1376">
        <v>3.585</v>
      </c>
      <c r="L1376" s="14">
        <v>4302</v>
      </c>
      <c r="M1376" t="s">
        <v>14395</v>
      </c>
      <c r="N1376" t="s">
        <v>22</v>
      </c>
      <c r="P1376">
        <v>20604536261</v>
      </c>
      <c r="Q1376">
        <v>1</v>
      </c>
      <c r="R1376" t="s">
        <v>12825</v>
      </c>
      <c r="S1376">
        <v>1488</v>
      </c>
      <c r="T1376" s="15">
        <v>44069</v>
      </c>
      <c r="U1376">
        <v>4302</v>
      </c>
      <c r="V1376" t="s">
        <v>23</v>
      </c>
      <c r="W1376" t="s">
        <v>24</v>
      </c>
      <c r="X1376" t="s">
        <v>25</v>
      </c>
    </row>
    <row r="1377" spans="1:24" x14ac:dyDescent="0.25">
      <c r="A1377" s="8">
        <v>8753</v>
      </c>
      <c r="B1377" t="s">
        <v>14397</v>
      </c>
      <c r="C1377" s="9" t="s">
        <v>12825</v>
      </c>
      <c r="D1377" s="9">
        <v>1489</v>
      </c>
      <c r="E1377" s="9">
        <f t="shared" si="42"/>
        <v>1489</v>
      </c>
      <c r="F1377" s="9">
        <f t="shared" si="43"/>
        <v>0</v>
      </c>
      <c r="G1377" s="11">
        <v>44069</v>
      </c>
      <c r="H1377" s="12">
        <v>0.91546296296296292</v>
      </c>
      <c r="I1377" t="s">
        <v>13540</v>
      </c>
      <c r="J1377" s="37">
        <v>1940</v>
      </c>
      <c r="K1377">
        <v>3.5750000000000002</v>
      </c>
      <c r="L1377" s="14">
        <v>6935.5</v>
      </c>
      <c r="M1377" t="s">
        <v>13541</v>
      </c>
      <c r="N1377" t="s">
        <v>22</v>
      </c>
      <c r="P1377">
        <v>20604536261</v>
      </c>
      <c r="Q1377">
        <v>1</v>
      </c>
      <c r="R1377" t="s">
        <v>12825</v>
      </c>
      <c r="S1377">
        <v>1489</v>
      </c>
      <c r="T1377" s="15">
        <v>44069</v>
      </c>
      <c r="U1377">
        <v>6935.5</v>
      </c>
      <c r="V1377" t="s">
        <v>100</v>
      </c>
      <c r="W1377" t="s">
        <v>101</v>
      </c>
      <c r="X1377" t="s">
        <v>101</v>
      </c>
    </row>
    <row r="1378" spans="1:24" x14ac:dyDescent="0.25">
      <c r="A1378" s="8">
        <v>8754</v>
      </c>
      <c r="B1378" t="s">
        <v>14398</v>
      </c>
      <c r="C1378" s="9" t="s">
        <v>12825</v>
      </c>
      <c r="D1378" s="9">
        <v>1490</v>
      </c>
      <c r="E1378" s="9">
        <f t="shared" si="42"/>
        <v>1490</v>
      </c>
      <c r="F1378" s="9">
        <f t="shared" si="43"/>
        <v>0</v>
      </c>
      <c r="G1378" s="11">
        <v>44069</v>
      </c>
      <c r="H1378" s="12">
        <v>0.91583333333333339</v>
      </c>
      <c r="I1378" t="s">
        <v>134</v>
      </c>
      <c r="J1378" s="37">
        <v>7000</v>
      </c>
      <c r="K1378">
        <v>3.5790000000000002</v>
      </c>
      <c r="L1378" s="14">
        <v>25053</v>
      </c>
      <c r="M1378" t="s">
        <v>135</v>
      </c>
      <c r="N1378" t="s">
        <v>22</v>
      </c>
      <c r="P1378">
        <v>20604536261</v>
      </c>
      <c r="Q1378">
        <v>1</v>
      </c>
      <c r="R1378" t="s">
        <v>12825</v>
      </c>
      <c r="S1378">
        <v>1490</v>
      </c>
      <c r="T1378" s="15">
        <v>44069</v>
      </c>
      <c r="U1378">
        <v>25053</v>
      </c>
      <c r="V1378" t="s">
        <v>100</v>
      </c>
      <c r="W1378" t="s">
        <v>101</v>
      </c>
      <c r="X1378" t="s">
        <v>101</v>
      </c>
    </row>
    <row r="1379" spans="1:24" x14ac:dyDescent="0.25">
      <c r="A1379" s="8">
        <v>8749</v>
      </c>
      <c r="B1379" t="s">
        <v>14399</v>
      </c>
      <c r="C1379" s="9" t="s">
        <v>12825</v>
      </c>
      <c r="D1379" s="9">
        <v>1491</v>
      </c>
      <c r="E1379" s="9">
        <f t="shared" si="42"/>
        <v>1491</v>
      </c>
      <c r="F1379" s="9">
        <f t="shared" si="43"/>
        <v>0</v>
      </c>
      <c r="G1379" s="11">
        <v>44070</v>
      </c>
      <c r="H1379" s="12">
        <v>0.40649305555555554</v>
      </c>
      <c r="I1379" t="s">
        <v>13878</v>
      </c>
      <c r="J1379" s="37">
        <v>20000</v>
      </c>
      <c r="K1379">
        <v>3.585</v>
      </c>
      <c r="L1379" s="14">
        <v>71700</v>
      </c>
      <c r="M1379" t="s">
        <v>13879</v>
      </c>
      <c r="N1379" t="s">
        <v>22</v>
      </c>
      <c r="P1379">
        <v>20604536261</v>
      </c>
      <c r="Q1379">
        <v>1</v>
      </c>
      <c r="R1379" t="s">
        <v>12825</v>
      </c>
      <c r="S1379">
        <v>1491</v>
      </c>
      <c r="T1379" s="15">
        <v>44070</v>
      </c>
      <c r="U1379">
        <v>71700</v>
      </c>
      <c r="V1379" t="s">
        <v>23</v>
      </c>
      <c r="W1379" t="s">
        <v>24</v>
      </c>
      <c r="X1379" t="s">
        <v>25</v>
      </c>
    </row>
    <row r="1380" spans="1:24" x14ac:dyDescent="0.25">
      <c r="A1380" s="8">
        <v>8762</v>
      </c>
      <c r="B1380" t="s">
        <v>14400</v>
      </c>
      <c r="C1380" s="9" t="s">
        <v>12825</v>
      </c>
      <c r="D1380" s="9">
        <v>1492</v>
      </c>
      <c r="E1380" s="9">
        <f t="shared" si="42"/>
        <v>1492</v>
      </c>
      <c r="F1380" s="9">
        <f t="shared" si="43"/>
        <v>0</v>
      </c>
      <c r="G1380" s="11">
        <v>44070</v>
      </c>
      <c r="H1380" s="12">
        <v>0.40662037037037035</v>
      </c>
      <c r="I1380" t="s">
        <v>8157</v>
      </c>
      <c r="J1380" s="37">
        <v>1000</v>
      </c>
      <c r="K1380">
        <v>3.5870000000000002</v>
      </c>
      <c r="L1380" s="14">
        <v>3587</v>
      </c>
      <c r="M1380" t="s">
        <v>8158</v>
      </c>
      <c r="N1380" t="s">
        <v>22</v>
      </c>
      <c r="P1380">
        <v>20604536261</v>
      </c>
      <c r="Q1380">
        <v>1</v>
      </c>
      <c r="R1380" t="s">
        <v>12825</v>
      </c>
      <c r="S1380">
        <v>1492</v>
      </c>
      <c r="T1380" s="15">
        <v>44070</v>
      </c>
      <c r="U1380">
        <v>3587</v>
      </c>
      <c r="V1380" t="s">
        <v>23</v>
      </c>
      <c r="W1380" t="s">
        <v>24</v>
      </c>
      <c r="X1380" t="s">
        <v>25</v>
      </c>
    </row>
    <row r="1381" spans="1:24" x14ac:dyDescent="0.25">
      <c r="A1381" s="8">
        <v>8764</v>
      </c>
      <c r="B1381" t="s">
        <v>14401</v>
      </c>
      <c r="C1381" s="9" t="s">
        <v>12825</v>
      </c>
      <c r="D1381" s="9">
        <v>1493</v>
      </c>
      <c r="E1381" s="9">
        <f t="shared" si="42"/>
        <v>1493</v>
      </c>
      <c r="F1381" s="9">
        <f t="shared" si="43"/>
        <v>0</v>
      </c>
      <c r="G1381" s="11">
        <v>44070</v>
      </c>
      <c r="H1381" s="12">
        <v>0.40673611111111113</v>
      </c>
      <c r="I1381" t="s">
        <v>4861</v>
      </c>
      <c r="J1381" s="37">
        <v>27.85</v>
      </c>
      <c r="K1381">
        <v>3.5905</v>
      </c>
      <c r="L1381" s="14">
        <v>100</v>
      </c>
      <c r="M1381" t="s">
        <v>4862</v>
      </c>
      <c r="N1381" t="s">
        <v>22</v>
      </c>
      <c r="P1381">
        <v>20604536261</v>
      </c>
      <c r="Q1381">
        <v>1</v>
      </c>
      <c r="R1381" t="s">
        <v>12825</v>
      </c>
      <c r="S1381">
        <v>1493</v>
      </c>
      <c r="T1381" s="15">
        <v>44070</v>
      </c>
      <c r="U1381">
        <v>100</v>
      </c>
      <c r="V1381" t="s">
        <v>23</v>
      </c>
      <c r="W1381" t="s">
        <v>24</v>
      </c>
      <c r="X1381" t="s">
        <v>25</v>
      </c>
    </row>
    <row r="1382" spans="1:24" x14ac:dyDescent="0.25">
      <c r="A1382" s="8">
        <v>8771</v>
      </c>
      <c r="B1382" t="s">
        <v>14402</v>
      </c>
      <c r="C1382" s="9" t="s">
        <v>12825</v>
      </c>
      <c r="D1382" s="9">
        <v>1494</v>
      </c>
      <c r="E1382" s="9">
        <f t="shared" si="42"/>
        <v>1494</v>
      </c>
      <c r="F1382" s="9">
        <f t="shared" si="43"/>
        <v>0</v>
      </c>
      <c r="G1382" s="11">
        <v>44070</v>
      </c>
      <c r="H1382" s="12">
        <v>0.43315972222222227</v>
      </c>
      <c r="I1382" t="s">
        <v>13878</v>
      </c>
      <c r="J1382" s="37">
        <v>20000</v>
      </c>
      <c r="K1382">
        <v>3.5840000000000001</v>
      </c>
      <c r="L1382" s="14">
        <v>71680</v>
      </c>
      <c r="M1382" t="s">
        <v>13879</v>
      </c>
      <c r="N1382" t="s">
        <v>22</v>
      </c>
      <c r="P1382">
        <v>20604536261</v>
      </c>
      <c r="Q1382">
        <v>1</v>
      </c>
      <c r="R1382" t="s">
        <v>12825</v>
      </c>
      <c r="S1382">
        <v>1494</v>
      </c>
      <c r="T1382" s="15">
        <v>44070</v>
      </c>
      <c r="U1382">
        <v>71680</v>
      </c>
      <c r="V1382" t="s">
        <v>23</v>
      </c>
      <c r="W1382" t="s">
        <v>24</v>
      </c>
      <c r="X1382" t="s">
        <v>25</v>
      </c>
    </row>
    <row r="1383" spans="1:24" x14ac:dyDescent="0.25">
      <c r="A1383" s="8">
        <v>8781</v>
      </c>
      <c r="B1383" t="s">
        <v>14403</v>
      </c>
      <c r="C1383" s="9" t="s">
        <v>12825</v>
      </c>
      <c r="D1383" s="9">
        <v>1495</v>
      </c>
      <c r="E1383" s="9">
        <f t="shared" si="42"/>
        <v>1495</v>
      </c>
      <c r="F1383" s="9">
        <f t="shared" si="43"/>
        <v>0</v>
      </c>
      <c r="G1383" s="11">
        <v>44070</v>
      </c>
      <c r="H1383" s="12">
        <v>0.52684027777777775</v>
      </c>
      <c r="I1383" t="s">
        <v>4861</v>
      </c>
      <c r="J1383" s="37">
        <v>139.72</v>
      </c>
      <c r="K1383">
        <v>3.5785</v>
      </c>
      <c r="L1383" s="14">
        <v>499.99</v>
      </c>
      <c r="M1383" t="s">
        <v>4862</v>
      </c>
      <c r="N1383" t="s">
        <v>22</v>
      </c>
      <c r="P1383">
        <v>20604536261</v>
      </c>
      <c r="Q1383">
        <v>1</v>
      </c>
      <c r="R1383" t="s">
        <v>12825</v>
      </c>
      <c r="S1383">
        <v>1495</v>
      </c>
      <c r="T1383" s="15">
        <v>44070</v>
      </c>
      <c r="U1383">
        <v>499.99</v>
      </c>
      <c r="V1383" t="s">
        <v>23</v>
      </c>
      <c r="W1383" t="s">
        <v>24</v>
      </c>
      <c r="X1383" t="s">
        <v>25</v>
      </c>
    </row>
    <row r="1384" spans="1:24" x14ac:dyDescent="0.25">
      <c r="A1384" s="8">
        <v>8783</v>
      </c>
      <c r="B1384" t="s">
        <v>14404</v>
      </c>
      <c r="C1384" s="9" t="s">
        <v>12825</v>
      </c>
      <c r="D1384" s="9">
        <v>1496</v>
      </c>
      <c r="E1384" s="9">
        <f t="shared" si="42"/>
        <v>1496</v>
      </c>
      <c r="F1384" s="9">
        <f t="shared" si="43"/>
        <v>0</v>
      </c>
      <c r="G1384" s="11">
        <v>44070</v>
      </c>
      <c r="H1384" s="12">
        <v>0.52702546296296293</v>
      </c>
      <c r="I1384" t="s">
        <v>8154</v>
      </c>
      <c r="J1384" s="37">
        <v>1000</v>
      </c>
      <c r="K1384">
        <v>3.58</v>
      </c>
      <c r="L1384" s="14">
        <v>3580</v>
      </c>
      <c r="M1384" t="s">
        <v>8155</v>
      </c>
      <c r="N1384" t="s">
        <v>22</v>
      </c>
      <c r="P1384">
        <v>20604536261</v>
      </c>
      <c r="Q1384">
        <v>1</v>
      </c>
      <c r="R1384" t="s">
        <v>12825</v>
      </c>
      <c r="S1384">
        <v>1496</v>
      </c>
      <c r="T1384" s="15">
        <v>44070</v>
      </c>
      <c r="U1384">
        <v>3580</v>
      </c>
      <c r="V1384" t="s">
        <v>23</v>
      </c>
      <c r="W1384" t="s">
        <v>24</v>
      </c>
      <c r="X1384" t="s">
        <v>25</v>
      </c>
    </row>
    <row r="1385" spans="1:24" x14ac:dyDescent="0.25">
      <c r="A1385" s="8">
        <v>8784</v>
      </c>
      <c r="B1385" t="s">
        <v>14405</v>
      </c>
      <c r="C1385" s="9" t="s">
        <v>12825</v>
      </c>
      <c r="D1385" s="9">
        <v>1497</v>
      </c>
      <c r="E1385" s="9">
        <f t="shared" si="42"/>
        <v>1497</v>
      </c>
      <c r="F1385" s="9">
        <f t="shared" si="43"/>
        <v>0</v>
      </c>
      <c r="G1385" s="11">
        <v>44070</v>
      </c>
      <c r="H1385" s="12">
        <v>0.5271527777777778</v>
      </c>
      <c r="I1385" t="s">
        <v>8154</v>
      </c>
      <c r="J1385" s="37">
        <v>1000</v>
      </c>
      <c r="K1385">
        <v>3.5779999999999998</v>
      </c>
      <c r="L1385" s="14">
        <v>3578</v>
      </c>
      <c r="M1385" t="s">
        <v>8155</v>
      </c>
      <c r="N1385" t="s">
        <v>22</v>
      </c>
      <c r="P1385">
        <v>20604536261</v>
      </c>
      <c r="Q1385">
        <v>1</v>
      </c>
      <c r="R1385" t="s">
        <v>12825</v>
      </c>
      <c r="S1385">
        <v>1497</v>
      </c>
      <c r="T1385" s="15">
        <v>44070</v>
      </c>
      <c r="U1385">
        <v>3578</v>
      </c>
      <c r="V1385" t="s">
        <v>23</v>
      </c>
      <c r="W1385" t="s">
        <v>24</v>
      </c>
      <c r="X1385" t="s">
        <v>25</v>
      </c>
    </row>
    <row r="1386" spans="1:24" x14ac:dyDescent="0.25">
      <c r="A1386" s="8">
        <v>8788</v>
      </c>
      <c r="B1386" t="s">
        <v>14406</v>
      </c>
      <c r="C1386" s="9" t="s">
        <v>12825</v>
      </c>
      <c r="D1386" s="9">
        <v>1498</v>
      </c>
      <c r="E1386" s="9">
        <f t="shared" si="42"/>
        <v>1498</v>
      </c>
      <c r="F1386" s="9">
        <f t="shared" si="43"/>
        <v>0</v>
      </c>
      <c r="G1386" s="11">
        <v>44070</v>
      </c>
      <c r="H1386" s="12">
        <v>0.52726851851851853</v>
      </c>
      <c r="I1386" t="s">
        <v>13533</v>
      </c>
      <c r="J1386" s="37">
        <v>1600</v>
      </c>
      <c r="K1386">
        <v>3.5579999999999998</v>
      </c>
      <c r="L1386" s="14">
        <v>5692.8</v>
      </c>
      <c r="M1386" t="s">
        <v>13534</v>
      </c>
      <c r="N1386" t="s">
        <v>37</v>
      </c>
      <c r="P1386">
        <v>20604536261</v>
      </c>
      <c r="Q1386">
        <v>1</v>
      </c>
      <c r="R1386" t="s">
        <v>12825</v>
      </c>
      <c r="S1386">
        <v>1498</v>
      </c>
      <c r="T1386" s="15">
        <v>44070</v>
      </c>
      <c r="U1386">
        <v>5692.8</v>
      </c>
      <c r="V1386" t="s">
        <v>23</v>
      </c>
      <c r="W1386" t="s">
        <v>24</v>
      </c>
      <c r="X1386" t="s">
        <v>25</v>
      </c>
    </row>
    <row r="1387" spans="1:24" x14ac:dyDescent="0.25">
      <c r="A1387" s="8">
        <v>8789</v>
      </c>
      <c r="B1387" t="s">
        <v>14407</v>
      </c>
      <c r="C1387" s="9" t="s">
        <v>12825</v>
      </c>
      <c r="D1387" s="9">
        <v>1499</v>
      </c>
      <c r="E1387" s="9">
        <f t="shared" si="42"/>
        <v>1499</v>
      </c>
      <c r="F1387" s="9">
        <f t="shared" si="43"/>
        <v>0</v>
      </c>
      <c r="G1387" s="11">
        <v>44070</v>
      </c>
      <c r="H1387" s="12">
        <v>0.5276157407407408</v>
      </c>
      <c r="I1387" t="s">
        <v>4861</v>
      </c>
      <c r="J1387" s="37">
        <v>16.77</v>
      </c>
      <c r="K1387">
        <v>3.577</v>
      </c>
      <c r="L1387" s="14">
        <v>59.99</v>
      </c>
      <c r="M1387" t="s">
        <v>4862</v>
      </c>
      <c r="N1387" t="s">
        <v>22</v>
      </c>
      <c r="P1387">
        <v>20604536261</v>
      </c>
      <c r="Q1387">
        <v>1</v>
      </c>
      <c r="R1387" t="s">
        <v>12825</v>
      </c>
      <c r="S1387">
        <v>1499</v>
      </c>
      <c r="T1387" s="15">
        <v>44070</v>
      </c>
      <c r="U1387">
        <v>59.99</v>
      </c>
      <c r="V1387" t="s">
        <v>23</v>
      </c>
      <c r="W1387" t="s">
        <v>24</v>
      </c>
      <c r="X1387" t="s">
        <v>25</v>
      </c>
    </row>
    <row r="1388" spans="1:24" x14ac:dyDescent="0.25">
      <c r="A1388" s="8">
        <v>8792</v>
      </c>
      <c r="B1388" t="s">
        <v>14408</v>
      </c>
      <c r="C1388" s="9" t="s">
        <v>12825</v>
      </c>
      <c r="D1388" s="9">
        <v>1500</v>
      </c>
      <c r="E1388" s="9">
        <f t="shared" si="42"/>
        <v>1500</v>
      </c>
      <c r="F1388" s="9">
        <f t="shared" si="43"/>
        <v>0</v>
      </c>
      <c r="G1388" s="11">
        <v>44070</v>
      </c>
      <c r="H1388" s="12">
        <v>0.5277546296296296</v>
      </c>
      <c r="I1388" t="s">
        <v>13872</v>
      </c>
      <c r="J1388" s="37">
        <v>34000</v>
      </c>
      <c r="K1388">
        <v>3.577</v>
      </c>
      <c r="L1388" s="14">
        <v>121618</v>
      </c>
      <c r="M1388" t="s">
        <v>13873</v>
      </c>
      <c r="N1388" t="s">
        <v>22</v>
      </c>
      <c r="P1388">
        <v>20604536261</v>
      </c>
      <c r="Q1388">
        <v>1</v>
      </c>
      <c r="R1388" t="s">
        <v>12825</v>
      </c>
      <c r="S1388">
        <v>1500</v>
      </c>
      <c r="T1388" s="15">
        <v>44070</v>
      </c>
      <c r="U1388">
        <v>121618</v>
      </c>
      <c r="V1388" t="s">
        <v>23</v>
      </c>
      <c r="W1388" t="s">
        <v>24</v>
      </c>
      <c r="X1388" t="s">
        <v>25</v>
      </c>
    </row>
    <row r="1389" spans="1:24" x14ac:dyDescent="0.25">
      <c r="A1389" s="8">
        <v>8837</v>
      </c>
      <c r="B1389" t="s">
        <v>14409</v>
      </c>
      <c r="C1389" s="9" t="s">
        <v>12825</v>
      </c>
      <c r="D1389" s="9">
        <v>1501</v>
      </c>
      <c r="E1389" s="9">
        <f t="shared" si="42"/>
        <v>1501</v>
      </c>
      <c r="F1389" s="9">
        <f t="shared" si="43"/>
        <v>0</v>
      </c>
      <c r="G1389" s="11">
        <v>44070</v>
      </c>
      <c r="H1389" s="12">
        <v>0.66116898148148151</v>
      </c>
      <c r="I1389" t="s">
        <v>13232</v>
      </c>
      <c r="J1389" s="37">
        <v>5400</v>
      </c>
      <c r="K1389">
        <v>3.5609999999999999</v>
      </c>
      <c r="L1389" s="14">
        <v>19229.400000000001</v>
      </c>
      <c r="M1389" t="s">
        <v>13233</v>
      </c>
      <c r="N1389" t="s">
        <v>37</v>
      </c>
      <c r="P1389">
        <v>20604536261</v>
      </c>
      <c r="Q1389">
        <v>1</v>
      </c>
      <c r="R1389" t="s">
        <v>12825</v>
      </c>
      <c r="S1389">
        <v>1501</v>
      </c>
      <c r="T1389" s="15">
        <v>44070</v>
      </c>
      <c r="U1389">
        <v>19229.400000000001</v>
      </c>
      <c r="V1389" t="s">
        <v>23</v>
      </c>
      <c r="W1389" t="s">
        <v>24</v>
      </c>
      <c r="X1389" t="s">
        <v>25</v>
      </c>
    </row>
    <row r="1390" spans="1:24" x14ac:dyDescent="0.25">
      <c r="A1390" s="8">
        <v>8829</v>
      </c>
      <c r="B1390" t="s">
        <v>14410</v>
      </c>
      <c r="C1390" s="9" t="s">
        <v>12825</v>
      </c>
      <c r="D1390" s="9">
        <v>1502</v>
      </c>
      <c r="E1390" s="9">
        <f t="shared" si="42"/>
        <v>1502</v>
      </c>
      <c r="F1390" s="9">
        <f t="shared" si="43"/>
        <v>0</v>
      </c>
      <c r="G1390" s="11">
        <v>44070</v>
      </c>
      <c r="H1390" s="12">
        <v>0.66361111111111104</v>
      </c>
      <c r="I1390" t="s">
        <v>1160</v>
      </c>
      <c r="J1390" s="37">
        <v>5589.71</v>
      </c>
      <c r="K1390">
        <v>3.5779999999999998</v>
      </c>
      <c r="L1390" s="14">
        <v>19999.98</v>
      </c>
      <c r="M1390" t="s">
        <v>1161</v>
      </c>
      <c r="N1390" t="s">
        <v>22</v>
      </c>
      <c r="P1390">
        <v>20604536261</v>
      </c>
      <c r="Q1390">
        <v>1</v>
      </c>
      <c r="R1390" t="s">
        <v>12825</v>
      </c>
      <c r="S1390">
        <v>1502</v>
      </c>
      <c r="T1390" s="15">
        <v>44070</v>
      </c>
      <c r="U1390">
        <v>19999.98</v>
      </c>
      <c r="V1390" t="s">
        <v>23</v>
      </c>
      <c r="W1390" t="s">
        <v>24</v>
      </c>
      <c r="X1390" t="s">
        <v>25</v>
      </c>
    </row>
    <row r="1391" spans="1:24" x14ac:dyDescent="0.25">
      <c r="A1391" s="8">
        <v>8831</v>
      </c>
      <c r="B1391" t="s">
        <v>14411</v>
      </c>
      <c r="C1391" s="9" t="s">
        <v>12825</v>
      </c>
      <c r="D1391" s="9">
        <v>1503</v>
      </c>
      <c r="E1391" s="9">
        <f t="shared" si="42"/>
        <v>1503</v>
      </c>
      <c r="F1391" s="9">
        <f t="shared" si="43"/>
        <v>0</v>
      </c>
      <c r="G1391" s="11">
        <v>44070</v>
      </c>
      <c r="H1391" s="12">
        <v>0.66396990740740736</v>
      </c>
      <c r="I1391" t="s">
        <v>14327</v>
      </c>
      <c r="J1391" s="37">
        <v>120</v>
      </c>
      <c r="K1391">
        <v>3.577</v>
      </c>
      <c r="L1391" s="14">
        <v>429.24</v>
      </c>
      <c r="M1391" t="s">
        <v>14328</v>
      </c>
      <c r="N1391" t="s">
        <v>22</v>
      </c>
      <c r="P1391">
        <v>20604536261</v>
      </c>
      <c r="Q1391">
        <v>1</v>
      </c>
      <c r="R1391" t="s">
        <v>12825</v>
      </c>
      <c r="S1391">
        <v>1503</v>
      </c>
      <c r="T1391" s="15">
        <v>44070</v>
      </c>
      <c r="U1391">
        <v>429.24</v>
      </c>
      <c r="V1391" t="s">
        <v>23</v>
      </c>
      <c r="W1391" t="s">
        <v>24</v>
      </c>
      <c r="X1391" t="s">
        <v>25</v>
      </c>
    </row>
    <row r="1392" spans="1:24" x14ac:dyDescent="0.25">
      <c r="A1392" s="8">
        <v>8824</v>
      </c>
      <c r="B1392" t="s">
        <v>14412</v>
      </c>
      <c r="C1392" s="9" t="s">
        <v>12825</v>
      </c>
      <c r="D1392" s="9">
        <v>1504</v>
      </c>
      <c r="E1392" s="9">
        <f t="shared" si="42"/>
        <v>1504</v>
      </c>
      <c r="F1392" s="9">
        <f t="shared" si="43"/>
        <v>0</v>
      </c>
      <c r="G1392" s="11">
        <v>44070</v>
      </c>
      <c r="H1392" s="12">
        <v>0.66831018518518526</v>
      </c>
      <c r="I1392" t="s">
        <v>14413</v>
      </c>
      <c r="J1392" s="37">
        <v>8600</v>
      </c>
      <c r="K1392">
        <v>3.5750000000000002</v>
      </c>
      <c r="L1392" s="14">
        <v>30745</v>
      </c>
      <c r="M1392" t="s">
        <v>14414</v>
      </c>
      <c r="N1392" t="s">
        <v>22</v>
      </c>
      <c r="P1392">
        <v>20604536261</v>
      </c>
      <c r="Q1392">
        <v>1</v>
      </c>
      <c r="R1392" t="s">
        <v>12825</v>
      </c>
      <c r="S1392">
        <v>1504</v>
      </c>
      <c r="T1392" s="15">
        <v>44070</v>
      </c>
      <c r="U1392">
        <v>30745</v>
      </c>
      <c r="V1392" t="s">
        <v>23</v>
      </c>
      <c r="W1392" t="s">
        <v>24</v>
      </c>
      <c r="X1392" t="s">
        <v>25</v>
      </c>
    </row>
    <row r="1393" spans="1:24" x14ac:dyDescent="0.25">
      <c r="A1393" s="8">
        <v>8839</v>
      </c>
      <c r="B1393" t="s">
        <v>14415</v>
      </c>
      <c r="C1393" s="9" t="s">
        <v>12825</v>
      </c>
      <c r="D1393" s="9">
        <v>1505</v>
      </c>
      <c r="E1393" s="9">
        <f t="shared" si="42"/>
        <v>1505</v>
      </c>
      <c r="F1393" s="9">
        <f t="shared" si="43"/>
        <v>0</v>
      </c>
      <c r="G1393" s="11">
        <v>44070</v>
      </c>
      <c r="H1393" s="12">
        <v>0.66847222222222225</v>
      </c>
      <c r="I1393" t="s">
        <v>4861</v>
      </c>
      <c r="J1393" s="37">
        <v>461.15</v>
      </c>
      <c r="K1393">
        <v>3.5779999999999998</v>
      </c>
      <c r="L1393" s="14">
        <v>1649.99</v>
      </c>
      <c r="M1393" t="s">
        <v>4862</v>
      </c>
      <c r="N1393" t="s">
        <v>22</v>
      </c>
      <c r="P1393">
        <v>20604536261</v>
      </c>
      <c r="Q1393">
        <v>1</v>
      </c>
      <c r="R1393" t="s">
        <v>12825</v>
      </c>
      <c r="S1393">
        <v>1505</v>
      </c>
      <c r="T1393" s="15">
        <v>44070</v>
      </c>
      <c r="U1393">
        <v>1649.99</v>
      </c>
      <c r="V1393" t="s">
        <v>23</v>
      </c>
      <c r="W1393" t="s">
        <v>24</v>
      </c>
      <c r="X1393" t="s">
        <v>25</v>
      </c>
    </row>
    <row r="1394" spans="1:24" x14ac:dyDescent="0.25">
      <c r="A1394" s="8">
        <v>8809</v>
      </c>
      <c r="B1394" t="s">
        <v>14416</v>
      </c>
      <c r="C1394" s="9" t="s">
        <v>12825</v>
      </c>
      <c r="D1394" s="9">
        <v>1506</v>
      </c>
      <c r="E1394" s="9">
        <f t="shared" si="42"/>
        <v>1506</v>
      </c>
      <c r="F1394" s="9">
        <f t="shared" si="43"/>
        <v>0</v>
      </c>
      <c r="G1394" s="11">
        <v>44070</v>
      </c>
      <c r="H1394" s="12">
        <v>0.67384259259259249</v>
      </c>
      <c r="I1394" t="s">
        <v>14417</v>
      </c>
      <c r="J1394" s="37">
        <v>62000</v>
      </c>
      <c r="K1394">
        <v>3.5739999999999998</v>
      </c>
      <c r="L1394" s="14">
        <v>221588</v>
      </c>
      <c r="M1394" t="s">
        <v>14418</v>
      </c>
      <c r="N1394" t="s">
        <v>22</v>
      </c>
      <c r="P1394">
        <v>20604536261</v>
      </c>
      <c r="Q1394">
        <v>1</v>
      </c>
      <c r="R1394" t="s">
        <v>12825</v>
      </c>
      <c r="S1394">
        <v>1506</v>
      </c>
      <c r="T1394" s="15">
        <v>44070</v>
      </c>
      <c r="U1394">
        <v>221588</v>
      </c>
      <c r="V1394" t="s">
        <v>23</v>
      </c>
      <c r="W1394" t="s">
        <v>24</v>
      </c>
      <c r="X1394" t="s">
        <v>25</v>
      </c>
    </row>
    <row r="1395" spans="1:24" x14ac:dyDescent="0.25">
      <c r="A1395" s="8">
        <v>8812</v>
      </c>
      <c r="B1395" t="s">
        <v>14419</v>
      </c>
      <c r="C1395" s="9" t="s">
        <v>12825</v>
      </c>
      <c r="D1395" s="9">
        <v>1507</v>
      </c>
      <c r="E1395" s="9">
        <f t="shared" si="42"/>
        <v>1507</v>
      </c>
      <c r="F1395" s="9">
        <f t="shared" si="43"/>
        <v>0</v>
      </c>
      <c r="G1395" s="11">
        <v>44070</v>
      </c>
      <c r="H1395" s="12">
        <v>0.67424768518518519</v>
      </c>
      <c r="I1395" t="s">
        <v>13576</v>
      </c>
      <c r="J1395" s="37">
        <v>10000</v>
      </c>
      <c r="K1395">
        <v>3.5750000000000002</v>
      </c>
      <c r="L1395" s="14">
        <v>35750</v>
      </c>
      <c r="M1395" t="s">
        <v>13577</v>
      </c>
      <c r="N1395" t="s">
        <v>22</v>
      </c>
      <c r="P1395">
        <v>20604536261</v>
      </c>
      <c r="Q1395">
        <v>1</v>
      </c>
      <c r="R1395" t="s">
        <v>12825</v>
      </c>
      <c r="S1395">
        <v>1507</v>
      </c>
      <c r="T1395" s="15">
        <v>44070</v>
      </c>
      <c r="U1395">
        <v>35750</v>
      </c>
      <c r="V1395" t="s">
        <v>23</v>
      </c>
      <c r="W1395" t="s">
        <v>24</v>
      </c>
      <c r="X1395" t="s">
        <v>25</v>
      </c>
    </row>
    <row r="1396" spans="1:24" x14ac:dyDescent="0.25">
      <c r="A1396" s="8">
        <v>8807</v>
      </c>
      <c r="B1396" t="s">
        <v>14420</v>
      </c>
      <c r="C1396" s="9" t="s">
        <v>12825</v>
      </c>
      <c r="D1396" s="9">
        <v>1508</v>
      </c>
      <c r="E1396" s="9">
        <f t="shared" si="42"/>
        <v>1508</v>
      </c>
      <c r="F1396" s="9">
        <f t="shared" si="43"/>
        <v>0</v>
      </c>
      <c r="G1396" s="11">
        <v>44070</v>
      </c>
      <c r="H1396" s="12">
        <v>0.67673611111111109</v>
      </c>
      <c r="I1396" t="s">
        <v>14206</v>
      </c>
      <c r="J1396" s="37">
        <v>2600</v>
      </c>
      <c r="K1396">
        <v>3.5760000000000001</v>
      </c>
      <c r="L1396" s="14">
        <v>9297.6</v>
      </c>
      <c r="M1396" t="s">
        <v>14207</v>
      </c>
      <c r="N1396" t="s">
        <v>22</v>
      </c>
      <c r="P1396">
        <v>20604536261</v>
      </c>
      <c r="Q1396">
        <v>1</v>
      </c>
      <c r="R1396" t="s">
        <v>12825</v>
      </c>
      <c r="S1396">
        <v>1508</v>
      </c>
      <c r="T1396" s="15">
        <v>44070</v>
      </c>
      <c r="U1396">
        <v>9297.6</v>
      </c>
      <c r="V1396" t="s">
        <v>23</v>
      </c>
      <c r="W1396" t="s">
        <v>24</v>
      </c>
      <c r="X1396" t="s">
        <v>25</v>
      </c>
    </row>
    <row r="1397" spans="1:24" x14ac:dyDescent="0.25">
      <c r="A1397" s="8">
        <v>8848</v>
      </c>
      <c r="B1397" t="s">
        <v>14421</v>
      </c>
      <c r="C1397" s="9" t="s">
        <v>12825</v>
      </c>
      <c r="D1397" s="9">
        <v>1509</v>
      </c>
      <c r="E1397" s="9">
        <f t="shared" si="42"/>
        <v>1509</v>
      </c>
      <c r="F1397" s="9">
        <f t="shared" si="43"/>
        <v>0</v>
      </c>
      <c r="G1397" s="11">
        <v>44070</v>
      </c>
      <c r="H1397" s="12">
        <v>0.72971064814814823</v>
      </c>
      <c r="I1397" t="s">
        <v>14422</v>
      </c>
      <c r="J1397" s="37">
        <v>8000</v>
      </c>
      <c r="K1397">
        <v>3.5779999999999998</v>
      </c>
      <c r="L1397" s="14">
        <v>28624</v>
      </c>
      <c r="M1397" t="s">
        <v>14423</v>
      </c>
      <c r="N1397" t="s">
        <v>22</v>
      </c>
      <c r="P1397">
        <v>20604536261</v>
      </c>
      <c r="Q1397">
        <v>1</v>
      </c>
      <c r="R1397" t="s">
        <v>12825</v>
      </c>
      <c r="S1397">
        <v>1509</v>
      </c>
      <c r="T1397" s="15">
        <v>44070</v>
      </c>
      <c r="U1397">
        <v>28624</v>
      </c>
      <c r="V1397" t="s">
        <v>23</v>
      </c>
      <c r="W1397" t="s">
        <v>24</v>
      </c>
      <c r="X1397" t="s">
        <v>25</v>
      </c>
    </row>
    <row r="1398" spans="1:24" x14ac:dyDescent="0.25">
      <c r="A1398" s="8">
        <v>8845</v>
      </c>
      <c r="B1398" t="s">
        <v>14424</v>
      </c>
      <c r="C1398" s="9" t="s">
        <v>12825</v>
      </c>
      <c r="D1398" s="9">
        <v>1510</v>
      </c>
      <c r="E1398" s="9">
        <f t="shared" si="42"/>
        <v>1510</v>
      </c>
      <c r="F1398" s="9">
        <f t="shared" si="43"/>
        <v>0</v>
      </c>
      <c r="G1398" s="11">
        <v>44070</v>
      </c>
      <c r="H1398" s="12">
        <v>0.72988425925925926</v>
      </c>
      <c r="I1398" t="s">
        <v>1556</v>
      </c>
      <c r="J1398" s="37">
        <v>3150</v>
      </c>
      <c r="K1398">
        <v>3.5640000000000001</v>
      </c>
      <c r="L1398" s="14">
        <v>11226.6</v>
      </c>
      <c r="M1398" t="s">
        <v>1557</v>
      </c>
      <c r="N1398" t="s">
        <v>37</v>
      </c>
      <c r="P1398">
        <v>20604536261</v>
      </c>
      <c r="Q1398">
        <v>1</v>
      </c>
      <c r="R1398" t="s">
        <v>12825</v>
      </c>
      <c r="S1398">
        <v>1510</v>
      </c>
      <c r="T1398" s="15">
        <v>44070</v>
      </c>
      <c r="U1398">
        <v>11226.6</v>
      </c>
      <c r="V1398" t="s">
        <v>23</v>
      </c>
      <c r="W1398" t="s">
        <v>24</v>
      </c>
      <c r="X1398" t="s">
        <v>25</v>
      </c>
    </row>
    <row r="1399" spans="1:24" x14ac:dyDescent="0.25">
      <c r="A1399" s="8">
        <v>8843</v>
      </c>
      <c r="B1399" t="s">
        <v>14425</v>
      </c>
      <c r="C1399" s="9" t="s">
        <v>12825</v>
      </c>
      <c r="D1399" s="9">
        <v>1511</v>
      </c>
      <c r="E1399" s="9">
        <f t="shared" si="42"/>
        <v>1511</v>
      </c>
      <c r="F1399" s="9">
        <f t="shared" si="43"/>
        <v>0</v>
      </c>
      <c r="G1399" s="11">
        <v>44070</v>
      </c>
      <c r="H1399" s="12">
        <v>0.73006944444444455</v>
      </c>
      <c r="I1399" t="s">
        <v>9862</v>
      </c>
      <c r="J1399" s="37">
        <v>1000</v>
      </c>
      <c r="K1399">
        <v>3.56</v>
      </c>
      <c r="L1399" s="14">
        <v>3560</v>
      </c>
      <c r="M1399" t="s">
        <v>9863</v>
      </c>
      <c r="N1399" t="s">
        <v>37</v>
      </c>
      <c r="P1399">
        <v>20604536261</v>
      </c>
      <c r="Q1399">
        <v>1</v>
      </c>
      <c r="R1399" t="s">
        <v>12825</v>
      </c>
      <c r="S1399">
        <v>1511</v>
      </c>
      <c r="T1399" s="15">
        <v>44070</v>
      </c>
      <c r="U1399">
        <v>3560</v>
      </c>
      <c r="V1399" t="s">
        <v>23</v>
      </c>
      <c r="W1399" t="s">
        <v>24</v>
      </c>
      <c r="X1399" t="s">
        <v>25</v>
      </c>
    </row>
    <row r="1400" spans="1:24" x14ac:dyDescent="0.25">
      <c r="A1400" s="8">
        <v>8850</v>
      </c>
      <c r="B1400" t="s">
        <v>14426</v>
      </c>
      <c r="C1400" s="9" t="s">
        <v>12825</v>
      </c>
      <c r="D1400" s="9">
        <v>1512</v>
      </c>
      <c r="E1400" s="9">
        <f t="shared" si="42"/>
        <v>1512</v>
      </c>
      <c r="F1400" s="9">
        <f t="shared" si="43"/>
        <v>0</v>
      </c>
      <c r="G1400" s="11">
        <v>44070</v>
      </c>
      <c r="H1400" s="12">
        <v>0.73804398148148154</v>
      </c>
      <c r="I1400" t="s">
        <v>14394</v>
      </c>
      <c r="J1400" s="37">
        <v>250</v>
      </c>
      <c r="K1400">
        <v>3.577</v>
      </c>
      <c r="L1400" s="14">
        <v>894.25</v>
      </c>
      <c r="M1400" t="s">
        <v>14395</v>
      </c>
      <c r="N1400" t="s">
        <v>22</v>
      </c>
      <c r="P1400">
        <v>20604536261</v>
      </c>
      <c r="Q1400">
        <v>1</v>
      </c>
      <c r="R1400" t="s">
        <v>12825</v>
      </c>
      <c r="S1400">
        <v>1512</v>
      </c>
      <c r="T1400" s="15">
        <v>44070</v>
      </c>
      <c r="U1400">
        <v>894.25</v>
      </c>
      <c r="V1400" t="s">
        <v>23</v>
      </c>
      <c r="W1400" t="s">
        <v>24</v>
      </c>
      <c r="X1400" t="s">
        <v>25</v>
      </c>
    </row>
    <row r="1401" spans="1:24" x14ac:dyDescent="0.25">
      <c r="A1401" s="8">
        <v>8901</v>
      </c>
      <c r="B1401" t="s">
        <v>14427</v>
      </c>
      <c r="C1401" s="9" t="s">
        <v>12825</v>
      </c>
      <c r="D1401" s="9">
        <v>1513</v>
      </c>
      <c r="E1401" s="9">
        <f t="shared" si="42"/>
        <v>1513</v>
      </c>
      <c r="F1401" s="9">
        <f t="shared" si="43"/>
        <v>0</v>
      </c>
      <c r="G1401" s="11">
        <v>44071</v>
      </c>
      <c r="H1401" s="12">
        <v>0.63309027777777771</v>
      </c>
      <c r="I1401" t="s">
        <v>13997</v>
      </c>
      <c r="J1401" s="37">
        <v>22000</v>
      </c>
      <c r="K1401">
        <v>3.5438000000000001</v>
      </c>
      <c r="L1401" s="14">
        <v>77963.600000000006</v>
      </c>
      <c r="M1401" t="s">
        <v>13998</v>
      </c>
      <c r="N1401" t="s">
        <v>22</v>
      </c>
      <c r="P1401">
        <v>20604536261</v>
      </c>
      <c r="Q1401">
        <v>1</v>
      </c>
      <c r="R1401" t="s">
        <v>12825</v>
      </c>
      <c r="S1401">
        <v>1513</v>
      </c>
      <c r="T1401" s="15">
        <v>44071</v>
      </c>
      <c r="U1401">
        <v>77963.600000000006</v>
      </c>
      <c r="V1401" t="s">
        <v>23</v>
      </c>
      <c r="W1401" t="s">
        <v>24</v>
      </c>
      <c r="X1401" t="s">
        <v>25</v>
      </c>
    </row>
    <row r="1402" spans="1:24" x14ac:dyDescent="0.25">
      <c r="A1402" s="8">
        <v>8973</v>
      </c>
      <c r="B1402" t="s">
        <v>14428</v>
      </c>
      <c r="C1402" s="9" t="s">
        <v>12825</v>
      </c>
      <c r="D1402" s="9">
        <v>1514</v>
      </c>
      <c r="E1402" s="9">
        <f t="shared" si="42"/>
        <v>1514</v>
      </c>
      <c r="F1402" s="9">
        <f t="shared" si="43"/>
        <v>0</v>
      </c>
      <c r="G1402" s="11">
        <v>44071</v>
      </c>
      <c r="H1402" s="12">
        <v>0.63347222222222221</v>
      </c>
      <c r="I1402" t="s">
        <v>13317</v>
      </c>
      <c r="J1402" s="37">
        <v>10000</v>
      </c>
      <c r="K1402">
        <v>3.5310000000000001</v>
      </c>
      <c r="L1402" s="14">
        <v>35310</v>
      </c>
      <c r="M1402" t="s">
        <v>13318</v>
      </c>
      <c r="N1402" t="s">
        <v>37</v>
      </c>
      <c r="P1402">
        <v>20604536261</v>
      </c>
      <c r="Q1402">
        <v>1</v>
      </c>
      <c r="R1402" t="s">
        <v>12825</v>
      </c>
      <c r="S1402">
        <v>1514</v>
      </c>
      <c r="T1402" s="15">
        <v>44071</v>
      </c>
      <c r="U1402">
        <v>35310</v>
      </c>
      <c r="V1402" t="s">
        <v>23</v>
      </c>
      <c r="W1402" t="s">
        <v>24</v>
      </c>
      <c r="X1402" t="s">
        <v>25</v>
      </c>
    </row>
    <row r="1403" spans="1:24" x14ac:dyDescent="0.25">
      <c r="A1403" s="8">
        <v>8906</v>
      </c>
      <c r="B1403" t="s">
        <v>14429</v>
      </c>
      <c r="C1403" s="9" t="s">
        <v>12825</v>
      </c>
      <c r="D1403" s="9">
        <v>1515</v>
      </c>
      <c r="E1403" s="9">
        <f t="shared" si="42"/>
        <v>1515</v>
      </c>
      <c r="F1403" s="9">
        <f t="shared" si="43"/>
        <v>0</v>
      </c>
      <c r="G1403" s="11">
        <v>44071</v>
      </c>
      <c r="H1403" s="12">
        <v>0.67137731481481477</v>
      </c>
      <c r="I1403" t="s">
        <v>14422</v>
      </c>
      <c r="J1403" s="37">
        <v>9000</v>
      </c>
      <c r="K1403">
        <v>3.5459999999999998</v>
      </c>
      <c r="L1403" s="14">
        <v>31914</v>
      </c>
      <c r="M1403" t="s">
        <v>14423</v>
      </c>
      <c r="N1403" t="s">
        <v>22</v>
      </c>
      <c r="P1403">
        <v>20604536261</v>
      </c>
      <c r="Q1403">
        <v>1</v>
      </c>
      <c r="R1403" t="s">
        <v>12825</v>
      </c>
      <c r="S1403">
        <v>1515</v>
      </c>
      <c r="T1403" s="15">
        <v>44071</v>
      </c>
      <c r="U1403">
        <v>31914</v>
      </c>
      <c r="V1403" t="s">
        <v>23</v>
      </c>
      <c r="W1403" t="s">
        <v>24</v>
      </c>
      <c r="X1403" t="s">
        <v>25</v>
      </c>
    </row>
    <row r="1404" spans="1:24" x14ac:dyDescent="0.25">
      <c r="A1404" s="8">
        <v>8990</v>
      </c>
      <c r="B1404" t="s">
        <v>14430</v>
      </c>
      <c r="C1404" s="9" t="s">
        <v>12825</v>
      </c>
      <c r="D1404" s="9">
        <v>1516</v>
      </c>
      <c r="E1404" s="9">
        <f t="shared" si="42"/>
        <v>1516</v>
      </c>
      <c r="F1404" s="9">
        <f t="shared" si="43"/>
        <v>0</v>
      </c>
      <c r="G1404" s="11">
        <v>44071</v>
      </c>
      <c r="H1404" s="12">
        <v>0.67173611111111109</v>
      </c>
      <c r="I1404" t="s">
        <v>8154</v>
      </c>
      <c r="J1404" s="37">
        <v>300</v>
      </c>
      <c r="K1404">
        <v>3.5529999999999999</v>
      </c>
      <c r="L1404" s="14">
        <v>1065.9000000000001</v>
      </c>
      <c r="M1404" t="s">
        <v>8155</v>
      </c>
      <c r="N1404" t="s">
        <v>22</v>
      </c>
      <c r="P1404">
        <v>20604536261</v>
      </c>
      <c r="Q1404">
        <v>1</v>
      </c>
      <c r="R1404" t="s">
        <v>12825</v>
      </c>
      <c r="S1404">
        <v>1516</v>
      </c>
      <c r="T1404" s="15">
        <v>44071</v>
      </c>
      <c r="U1404">
        <v>1065.9000000000001</v>
      </c>
      <c r="V1404" t="s">
        <v>23</v>
      </c>
      <c r="W1404" t="s">
        <v>24</v>
      </c>
      <c r="X1404" t="s">
        <v>25</v>
      </c>
    </row>
    <row r="1405" spans="1:24" x14ac:dyDescent="0.25">
      <c r="A1405" s="8">
        <v>8981</v>
      </c>
      <c r="B1405" t="s">
        <v>14431</v>
      </c>
      <c r="C1405" s="9" t="s">
        <v>12825</v>
      </c>
      <c r="D1405" s="9">
        <v>1517</v>
      </c>
      <c r="E1405" s="9">
        <f t="shared" si="42"/>
        <v>1517</v>
      </c>
      <c r="F1405" s="9">
        <f t="shared" si="43"/>
        <v>0</v>
      </c>
      <c r="G1405" s="11">
        <v>44071</v>
      </c>
      <c r="H1405" s="12">
        <v>0.67200231481481476</v>
      </c>
      <c r="I1405" t="s">
        <v>13821</v>
      </c>
      <c r="J1405" s="37">
        <v>4000</v>
      </c>
      <c r="K1405">
        <v>3.5518000000000001</v>
      </c>
      <c r="L1405" s="14">
        <v>14207.2</v>
      </c>
      <c r="M1405" t="s">
        <v>13822</v>
      </c>
      <c r="N1405" t="s">
        <v>22</v>
      </c>
      <c r="P1405">
        <v>20604536261</v>
      </c>
      <c r="Q1405">
        <v>1</v>
      </c>
      <c r="R1405" t="s">
        <v>12825</v>
      </c>
      <c r="S1405">
        <v>1517</v>
      </c>
      <c r="T1405" s="15">
        <v>44071</v>
      </c>
      <c r="U1405">
        <v>14207.2</v>
      </c>
      <c r="V1405" t="s">
        <v>23</v>
      </c>
      <c r="W1405" t="s">
        <v>24</v>
      </c>
      <c r="X1405" t="s">
        <v>25</v>
      </c>
    </row>
    <row r="1406" spans="1:24" x14ac:dyDescent="0.25">
      <c r="A1406" s="8">
        <v>8972</v>
      </c>
      <c r="B1406" t="s">
        <v>14432</v>
      </c>
      <c r="C1406" s="9" t="s">
        <v>12825</v>
      </c>
      <c r="D1406" s="9">
        <v>1518</v>
      </c>
      <c r="E1406" s="9">
        <f t="shared" si="42"/>
        <v>1518</v>
      </c>
      <c r="F1406" s="9">
        <f t="shared" si="43"/>
        <v>0</v>
      </c>
      <c r="G1406" s="11">
        <v>44071</v>
      </c>
      <c r="H1406" s="12">
        <v>0.67228009259259258</v>
      </c>
      <c r="I1406" t="s">
        <v>14433</v>
      </c>
      <c r="J1406" s="37">
        <v>7000</v>
      </c>
      <c r="K1406">
        <v>3.53</v>
      </c>
      <c r="L1406" s="14">
        <v>24710</v>
      </c>
      <c r="M1406" t="s">
        <v>14434</v>
      </c>
      <c r="N1406" t="s">
        <v>37</v>
      </c>
      <c r="P1406">
        <v>20604536261</v>
      </c>
      <c r="Q1406">
        <v>1</v>
      </c>
      <c r="R1406" t="s">
        <v>12825</v>
      </c>
      <c r="S1406">
        <v>1518</v>
      </c>
      <c r="T1406" s="15">
        <v>44071</v>
      </c>
      <c r="U1406">
        <v>24710</v>
      </c>
      <c r="V1406" t="s">
        <v>23</v>
      </c>
      <c r="W1406" t="s">
        <v>24</v>
      </c>
      <c r="X1406" t="s">
        <v>25</v>
      </c>
    </row>
    <row r="1407" spans="1:24" x14ac:dyDescent="0.25">
      <c r="A1407" s="8">
        <v>8971</v>
      </c>
      <c r="B1407" t="s">
        <v>14435</v>
      </c>
      <c r="C1407" s="9" t="s">
        <v>12825</v>
      </c>
      <c r="D1407" s="9">
        <v>1519</v>
      </c>
      <c r="E1407" s="9">
        <f t="shared" si="42"/>
        <v>1519</v>
      </c>
      <c r="F1407" s="9">
        <f t="shared" si="43"/>
        <v>0</v>
      </c>
      <c r="G1407" s="11">
        <v>44071</v>
      </c>
      <c r="H1407" s="12">
        <v>0.67281250000000004</v>
      </c>
      <c r="I1407" t="s">
        <v>13906</v>
      </c>
      <c r="J1407" s="37">
        <v>600</v>
      </c>
      <c r="K1407">
        <v>3.5518000000000001</v>
      </c>
      <c r="L1407" s="14">
        <v>2131.08</v>
      </c>
      <c r="M1407" t="s">
        <v>13907</v>
      </c>
      <c r="N1407" t="s">
        <v>22</v>
      </c>
      <c r="P1407">
        <v>20604536261</v>
      </c>
      <c r="Q1407">
        <v>1</v>
      </c>
      <c r="R1407" t="s">
        <v>12825</v>
      </c>
      <c r="S1407">
        <v>1519</v>
      </c>
      <c r="T1407" s="15">
        <v>44071</v>
      </c>
      <c r="U1407">
        <v>2131.08</v>
      </c>
      <c r="V1407" t="s">
        <v>23</v>
      </c>
      <c r="W1407" t="s">
        <v>24</v>
      </c>
      <c r="X1407" t="s">
        <v>25</v>
      </c>
    </row>
    <row r="1408" spans="1:24" x14ac:dyDescent="0.25">
      <c r="A1408" s="8">
        <v>8969</v>
      </c>
      <c r="B1408" t="s">
        <v>14436</v>
      </c>
      <c r="C1408" s="9" t="s">
        <v>12825</v>
      </c>
      <c r="D1408" s="9">
        <v>1520</v>
      </c>
      <c r="E1408" s="9">
        <f t="shared" si="42"/>
        <v>1520</v>
      </c>
      <c r="F1408" s="9">
        <f t="shared" si="43"/>
        <v>0</v>
      </c>
      <c r="G1408" s="11">
        <v>44071</v>
      </c>
      <c r="H1408" s="12">
        <v>0.67312500000000008</v>
      </c>
      <c r="I1408" t="s">
        <v>2000</v>
      </c>
      <c r="J1408" s="37">
        <v>260</v>
      </c>
      <c r="K1408">
        <v>3.5529999999999999</v>
      </c>
      <c r="L1408" s="14">
        <v>923.78</v>
      </c>
      <c r="M1408" t="s">
        <v>2001</v>
      </c>
      <c r="N1408" t="s">
        <v>22</v>
      </c>
      <c r="P1408">
        <v>20604536261</v>
      </c>
      <c r="Q1408">
        <v>1</v>
      </c>
      <c r="R1408" t="s">
        <v>12825</v>
      </c>
      <c r="S1408">
        <v>1520</v>
      </c>
      <c r="T1408" s="15">
        <v>44071</v>
      </c>
      <c r="U1408">
        <v>923.78</v>
      </c>
      <c r="V1408" t="s">
        <v>23</v>
      </c>
      <c r="W1408" t="s">
        <v>24</v>
      </c>
      <c r="X1408" t="s">
        <v>25</v>
      </c>
    </row>
    <row r="1409" spans="1:24" x14ac:dyDescent="0.25">
      <c r="A1409" s="8">
        <v>8959</v>
      </c>
      <c r="B1409" t="s">
        <v>14437</v>
      </c>
      <c r="C1409" s="9" t="s">
        <v>12825</v>
      </c>
      <c r="D1409" s="9">
        <v>1521</v>
      </c>
      <c r="E1409" s="9">
        <f t="shared" si="42"/>
        <v>1521</v>
      </c>
      <c r="F1409" s="9">
        <f t="shared" si="43"/>
        <v>0</v>
      </c>
      <c r="G1409" s="11">
        <v>44071</v>
      </c>
      <c r="H1409" s="12">
        <v>0.67387731481481483</v>
      </c>
      <c r="I1409" t="s">
        <v>13906</v>
      </c>
      <c r="J1409" s="37">
        <v>800</v>
      </c>
      <c r="K1409">
        <v>3.5497999999999998</v>
      </c>
      <c r="L1409" s="14">
        <v>2839.84</v>
      </c>
      <c r="M1409" t="s">
        <v>13907</v>
      </c>
      <c r="N1409" t="s">
        <v>22</v>
      </c>
      <c r="P1409">
        <v>20604536261</v>
      </c>
      <c r="Q1409">
        <v>1</v>
      </c>
      <c r="R1409" t="s">
        <v>12825</v>
      </c>
      <c r="S1409">
        <v>1521</v>
      </c>
      <c r="T1409" s="15">
        <v>44071</v>
      </c>
      <c r="U1409">
        <v>2839.84</v>
      </c>
      <c r="V1409" t="s">
        <v>23</v>
      </c>
      <c r="W1409" t="s">
        <v>24</v>
      </c>
      <c r="X1409" t="s">
        <v>25</v>
      </c>
    </row>
    <row r="1410" spans="1:24" x14ac:dyDescent="0.25">
      <c r="A1410" s="8">
        <v>8962</v>
      </c>
      <c r="B1410" t="s">
        <v>14438</v>
      </c>
      <c r="C1410" s="9" t="s">
        <v>12825</v>
      </c>
      <c r="D1410" s="9">
        <v>1522</v>
      </c>
      <c r="E1410" s="9">
        <f t="shared" si="42"/>
        <v>1522</v>
      </c>
      <c r="F1410" s="9">
        <f t="shared" si="43"/>
        <v>0</v>
      </c>
      <c r="G1410" s="11">
        <v>44071</v>
      </c>
      <c r="H1410" s="12">
        <v>0.67420138888888881</v>
      </c>
      <c r="I1410" t="s">
        <v>13997</v>
      </c>
      <c r="J1410" s="37">
        <v>8000</v>
      </c>
      <c r="K1410">
        <v>3.5488</v>
      </c>
      <c r="L1410" s="14">
        <v>28390.400000000001</v>
      </c>
      <c r="M1410" t="s">
        <v>13998</v>
      </c>
      <c r="N1410" t="s">
        <v>22</v>
      </c>
      <c r="P1410">
        <v>20604536261</v>
      </c>
      <c r="Q1410">
        <v>1</v>
      </c>
      <c r="R1410" t="s">
        <v>12825</v>
      </c>
      <c r="S1410">
        <v>1522</v>
      </c>
      <c r="T1410" s="15">
        <v>44071</v>
      </c>
      <c r="U1410">
        <v>28390.400000000001</v>
      </c>
      <c r="V1410" t="s">
        <v>23</v>
      </c>
      <c r="W1410" t="s">
        <v>24</v>
      </c>
      <c r="X1410" t="s">
        <v>25</v>
      </c>
    </row>
    <row r="1411" spans="1:24" x14ac:dyDescent="0.25">
      <c r="A1411" s="8">
        <v>8956</v>
      </c>
      <c r="B1411" t="s">
        <v>14439</v>
      </c>
      <c r="C1411" s="9" t="s">
        <v>12825</v>
      </c>
      <c r="D1411" s="9">
        <v>1523</v>
      </c>
      <c r="E1411" s="9">
        <f t="shared" si="42"/>
        <v>1523</v>
      </c>
      <c r="F1411" s="9">
        <f t="shared" si="43"/>
        <v>0</v>
      </c>
      <c r="G1411" s="11">
        <v>44071</v>
      </c>
      <c r="H1411" s="12">
        <v>0.6746064814814815</v>
      </c>
      <c r="I1411" t="s">
        <v>13872</v>
      </c>
      <c r="J1411" s="37">
        <v>8700</v>
      </c>
      <c r="K1411">
        <v>3.5497999999999998</v>
      </c>
      <c r="L1411" s="14">
        <v>30883.26</v>
      </c>
      <c r="M1411" t="s">
        <v>13873</v>
      </c>
      <c r="N1411" t="s">
        <v>22</v>
      </c>
      <c r="P1411">
        <v>20604536261</v>
      </c>
      <c r="Q1411">
        <v>1</v>
      </c>
      <c r="R1411" t="s">
        <v>12825</v>
      </c>
      <c r="S1411">
        <v>1523</v>
      </c>
      <c r="T1411" s="15">
        <v>44071</v>
      </c>
      <c r="U1411">
        <v>30883.26</v>
      </c>
      <c r="V1411" t="s">
        <v>23</v>
      </c>
      <c r="W1411" t="s">
        <v>24</v>
      </c>
      <c r="X1411" t="s">
        <v>25</v>
      </c>
    </row>
    <row r="1412" spans="1:24" x14ac:dyDescent="0.25">
      <c r="A1412" s="8">
        <v>8955</v>
      </c>
      <c r="B1412" t="s">
        <v>14440</v>
      </c>
      <c r="C1412" s="9" t="s">
        <v>12825</v>
      </c>
      <c r="D1412" s="9">
        <v>1524</v>
      </c>
      <c r="E1412" s="9">
        <f t="shared" si="42"/>
        <v>1524</v>
      </c>
      <c r="F1412" s="9">
        <f t="shared" si="43"/>
        <v>0</v>
      </c>
      <c r="G1412" s="11">
        <v>44071</v>
      </c>
      <c r="H1412" s="12">
        <v>0.67479166666666668</v>
      </c>
      <c r="I1412" t="s">
        <v>9862</v>
      </c>
      <c r="J1412" s="37">
        <v>500</v>
      </c>
      <c r="K1412">
        <v>3.5270000000000001</v>
      </c>
      <c r="L1412" s="14">
        <v>1763.5</v>
      </c>
      <c r="M1412" t="s">
        <v>9863</v>
      </c>
      <c r="N1412" t="s">
        <v>37</v>
      </c>
      <c r="P1412">
        <v>20604536261</v>
      </c>
      <c r="Q1412">
        <v>1</v>
      </c>
      <c r="R1412" t="s">
        <v>12825</v>
      </c>
      <c r="S1412">
        <v>1524</v>
      </c>
      <c r="T1412" s="15">
        <v>44071</v>
      </c>
      <c r="U1412">
        <v>1763.5</v>
      </c>
      <c r="V1412" t="s">
        <v>23</v>
      </c>
      <c r="W1412" t="s">
        <v>24</v>
      </c>
      <c r="X1412" t="s">
        <v>25</v>
      </c>
    </row>
    <row r="1413" spans="1:24" x14ac:dyDescent="0.25">
      <c r="A1413" s="8">
        <v>8951</v>
      </c>
      <c r="B1413" t="s">
        <v>14441</v>
      </c>
      <c r="C1413" s="9" t="s">
        <v>12825</v>
      </c>
      <c r="D1413" s="9">
        <v>1525</v>
      </c>
      <c r="E1413" s="9">
        <f t="shared" ref="E1413:E1476" si="44">E1412+1</f>
        <v>1525</v>
      </c>
      <c r="F1413" s="9">
        <f t="shared" ref="F1413:F1476" si="45">+E1413-E1412-1</f>
        <v>0</v>
      </c>
      <c r="G1413" s="11">
        <v>44071</v>
      </c>
      <c r="H1413" s="12">
        <v>0.6755902777777778</v>
      </c>
      <c r="I1413" t="s">
        <v>4861</v>
      </c>
      <c r="J1413" s="37">
        <v>281.70999999999998</v>
      </c>
      <c r="K1413">
        <v>3.5497999999999998</v>
      </c>
      <c r="L1413" s="14">
        <v>1000.01</v>
      </c>
      <c r="M1413" t="s">
        <v>4862</v>
      </c>
      <c r="N1413" t="s">
        <v>22</v>
      </c>
      <c r="P1413">
        <v>20604536261</v>
      </c>
      <c r="Q1413">
        <v>1</v>
      </c>
      <c r="R1413" t="s">
        <v>12825</v>
      </c>
      <c r="S1413">
        <v>1525</v>
      </c>
      <c r="T1413" s="15">
        <v>44071</v>
      </c>
      <c r="U1413">
        <v>1000.01</v>
      </c>
      <c r="V1413" t="s">
        <v>23</v>
      </c>
      <c r="W1413" t="s">
        <v>24</v>
      </c>
      <c r="X1413" t="s">
        <v>25</v>
      </c>
    </row>
    <row r="1414" spans="1:24" x14ac:dyDescent="0.25">
      <c r="A1414" s="8">
        <v>8938</v>
      </c>
      <c r="B1414" t="s">
        <v>14442</v>
      </c>
      <c r="C1414" s="9" t="s">
        <v>12825</v>
      </c>
      <c r="D1414" s="9">
        <v>1526</v>
      </c>
      <c r="E1414" s="9">
        <f t="shared" si="44"/>
        <v>1526</v>
      </c>
      <c r="F1414" s="9">
        <f t="shared" si="45"/>
        <v>0</v>
      </c>
      <c r="G1414" s="11">
        <v>44071</v>
      </c>
      <c r="H1414" s="12">
        <v>0.67587962962962955</v>
      </c>
      <c r="I1414" t="s">
        <v>8157</v>
      </c>
      <c r="J1414" s="37">
        <v>2000</v>
      </c>
      <c r="K1414">
        <v>3.5537999999999998</v>
      </c>
      <c r="L1414" s="14">
        <v>7107.6</v>
      </c>
      <c r="M1414" t="s">
        <v>8158</v>
      </c>
      <c r="N1414" t="s">
        <v>22</v>
      </c>
      <c r="P1414">
        <v>20604536261</v>
      </c>
      <c r="Q1414">
        <v>1</v>
      </c>
      <c r="R1414" t="s">
        <v>12825</v>
      </c>
      <c r="S1414">
        <v>1526</v>
      </c>
      <c r="T1414" s="15">
        <v>44071</v>
      </c>
      <c r="U1414">
        <v>7107.6</v>
      </c>
      <c r="V1414" t="s">
        <v>23</v>
      </c>
      <c r="W1414" t="s">
        <v>24</v>
      </c>
      <c r="X1414" t="s">
        <v>25</v>
      </c>
    </row>
    <row r="1415" spans="1:24" x14ac:dyDescent="0.25">
      <c r="A1415" s="8">
        <v>8928</v>
      </c>
      <c r="B1415" t="s">
        <v>14443</v>
      </c>
      <c r="C1415" s="9" t="s">
        <v>12825</v>
      </c>
      <c r="D1415" s="9">
        <v>1527</v>
      </c>
      <c r="E1415" s="9">
        <f t="shared" si="44"/>
        <v>1527</v>
      </c>
      <c r="F1415" s="9">
        <f t="shared" si="45"/>
        <v>0</v>
      </c>
      <c r="G1415" s="11">
        <v>44071</v>
      </c>
      <c r="H1415" s="12">
        <v>0.67638888888888893</v>
      </c>
      <c r="I1415" t="s">
        <v>14444</v>
      </c>
      <c r="J1415" s="37">
        <v>9500</v>
      </c>
      <c r="K1415">
        <v>3.5497999999999998</v>
      </c>
      <c r="L1415" s="14">
        <v>33723.1</v>
      </c>
      <c r="M1415" t="s">
        <v>14445</v>
      </c>
      <c r="N1415" t="s">
        <v>22</v>
      </c>
      <c r="P1415">
        <v>20604536261</v>
      </c>
      <c r="Q1415">
        <v>1</v>
      </c>
      <c r="R1415" t="s">
        <v>12825</v>
      </c>
      <c r="S1415">
        <v>1527</v>
      </c>
      <c r="T1415" s="15">
        <v>44071</v>
      </c>
      <c r="U1415">
        <v>33723.1</v>
      </c>
      <c r="V1415" t="s">
        <v>23</v>
      </c>
      <c r="W1415" t="s">
        <v>24</v>
      </c>
      <c r="X1415" t="s">
        <v>25</v>
      </c>
    </row>
    <row r="1416" spans="1:24" x14ac:dyDescent="0.25">
      <c r="A1416" s="8">
        <v>9007</v>
      </c>
      <c r="B1416" t="s">
        <v>14446</v>
      </c>
      <c r="C1416" s="9" t="s">
        <v>12825</v>
      </c>
      <c r="D1416" s="9">
        <v>1528</v>
      </c>
      <c r="E1416" s="9">
        <f t="shared" si="44"/>
        <v>1528</v>
      </c>
      <c r="F1416" s="9">
        <f t="shared" si="45"/>
        <v>0</v>
      </c>
      <c r="G1416" s="11">
        <v>44071</v>
      </c>
      <c r="H1416" s="12">
        <v>0.76447916666666671</v>
      </c>
      <c r="I1416" t="s">
        <v>12836</v>
      </c>
      <c r="J1416" s="37">
        <v>2600</v>
      </c>
      <c r="K1416">
        <v>3.532</v>
      </c>
      <c r="L1416" s="14">
        <v>9183.2000000000007</v>
      </c>
      <c r="M1416" t="s">
        <v>12837</v>
      </c>
      <c r="N1416" t="s">
        <v>37</v>
      </c>
      <c r="P1416">
        <v>20604536261</v>
      </c>
      <c r="Q1416">
        <v>1</v>
      </c>
      <c r="R1416" t="s">
        <v>12825</v>
      </c>
      <c r="S1416">
        <v>1528</v>
      </c>
      <c r="T1416" s="15">
        <v>44071</v>
      </c>
      <c r="U1416">
        <v>9183.2000000000007</v>
      </c>
      <c r="V1416" t="s">
        <v>23</v>
      </c>
      <c r="W1416" t="s">
        <v>24</v>
      </c>
      <c r="X1416" t="s">
        <v>25</v>
      </c>
    </row>
    <row r="1417" spans="1:24" x14ac:dyDescent="0.25">
      <c r="A1417" s="8">
        <v>8996</v>
      </c>
      <c r="B1417" t="s">
        <v>14447</v>
      </c>
      <c r="C1417" s="9" t="s">
        <v>12825</v>
      </c>
      <c r="D1417" s="9">
        <v>1529</v>
      </c>
      <c r="E1417" s="9">
        <f t="shared" si="44"/>
        <v>1529</v>
      </c>
      <c r="F1417" s="9">
        <f t="shared" si="45"/>
        <v>0</v>
      </c>
      <c r="G1417" s="11">
        <v>44071</v>
      </c>
      <c r="H1417" s="12">
        <v>0.76473379629629623</v>
      </c>
      <c r="I1417" t="s">
        <v>13736</v>
      </c>
      <c r="J1417" s="37">
        <v>3468</v>
      </c>
      <c r="K1417">
        <v>3.5518000000000001</v>
      </c>
      <c r="L1417" s="14">
        <v>12317.64</v>
      </c>
      <c r="M1417" t="s">
        <v>13737</v>
      </c>
      <c r="N1417" t="s">
        <v>22</v>
      </c>
      <c r="P1417">
        <v>20604536261</v>
      </c>
      <c r="Q1417">
        <v>1</v>
      </c>
      <c r="R1417" t="s">
        <v>12825</v>
      </c>
      <c r="S1417">
        <v>1529</v>
      </c>
      <c r="T1417" s="15">
        <v>44071</v>
      </c>
      <c r="U1417">
        <v>12317.64</v>
      </c>
      <c r="V1417" t="s">
        <v>23</v>
      </c>
      <c r="W1417" t="s">
        <v>24</v>
      </c>
      <c r="X1417" t="s">
        <v>25</v>
      </c>
    </row>
    <row r="1418" spans="1:24" x14ac:dyDescent="0.25">
      <c r="A1418" s="8">
        <v>9036</v>
      </c>
      <c r="B1418" t="s">
        <v>14448</v>
      </c>
      <c r="C1418" s="9" t="s">
        <v>12825</v>
      </c>
      <c r="D1418" s="9">
        <v>1530</v>
      </c>
      <c r="E1418" s="9">
        <f t="shared" si="44"/>
        <v>1530</v>
      </c>
      <c r="F1418" s="9">
        <f t="shared" si="45"/>
        <v>0</v>
      </c>
      <c r="G1418" s="11">
        <v>44072</v>
      </c>
      <c r="H1418" s="12">
        <v>0.44952546296296297</v>
      </c>
      <c r="I1418" t="s">
        <v>4861</v>
      </c>
      <c r="J1418" s="37">
        <v>98.38</v>
      </c>
      <c r="K1418">
        <v>3.5577999999999999</v>
      </c>
      <c r="L1418" s="14">
        <v>350.02</v>
      </c>
      <c r="M1418" t="s">
        <v>4862</v>
      </c>
      <c r="N1418" t="s">
        <v>22</v>
      </c>
      <c r="P1418">
        <v>20604536261</v>
      </c>
      <c r="Q1418">
        <v>1</v>
      </c>
      <c r="R1418" t="s">
        <v>12825</v>
      </c>
      <c r="S1418">
        <v>1530</v>
      </c>
      <c r="T1418" s="15">
        <v>44072</v>
      </c>
      <c r="U1418">
        <v>350.02</v>
      </c>
      <c r="V1418" t="s">
        <v>23</v>
      </c>
      <c r="W1418" t="s">
        <v>24</v>
      </c>
      <c r="X1418" t="s">
        <v>25</v>
      </c>
    </row>
    <row r="1419" spans="1:24" x14ac:dyDescent="0.25">
      <c r="A1419" s="8">
        <v>9043</v>
      </c>
      <c r="B1419" t="s">
        <v>14449</v>
      </c>
      <c r="C1419" s="9" t="s">
        <v>12825</v>
      </c>
      <c r="D1419" s="9">
        <v>1531</v>
      </c>
      <c r="E1419" s="9">
        <f t="shared" si="44"/>
        <v>1531</v>
      </c>
      <c r="F1419" s="9">
        <f t="shared" si="45"/>
        <v>0</v>
      </c>
      <c r="G1419" s="11">
        <v>44072</v>
      </c>
      <c r="H1419" s="12">
        <v>0.46561342592592592</v>
      </c>
      <c r="I1419" t="s">
        <v>3428</v>
      </c>
      <c r="J1419" s="37">
        <v>15420</v>
      </c>
      <c r="K1419">
        <v>3.5577999999999999</v>
      </c>
      <c r="L1419" s="14">
        <v>54861.279999999999</v>
      </c>
      <c r="M1419" t="s">
        <v>3429</v>
      </c>
      <c r="N1419" t="s">
        <v>22</v>
      </c>
      <c r="P1419">
        <v>20604536261</v>
      </c>
      <c r="Q1419">
        <v>1</v>
      </c>
      <c r="R1419" t="s">
        <v>12825</v>
      </c>
      <c r="S1419">
        <v>1531</v>
      </c>
      <c r="T1419" s="15">
        <v>44072</v>
      </c>
      <c r="U1419">
        <v>54861.279999999999</v>
      </c>
      <c r="V1419" t="s">
        <v>23</v>
      </c>
      <c r="W1419" t="s">
        <v>24</v>
      </c>
      <c r="X1419" t="s">
        <v>25</v>
      </c>
    </row>
    <row r="1420" spans="1:24" x14ac:dyDescent="0.25">
      <c r="A1420" s="8">
        <v>9044</v>
      </c>
      <c r="B1420" t="s">
        <v>14450</v>
      </c>
      <c r="C1420" s="9" t="s">
        <v>12825</v>
      </c>
      <c r="D1420" s="9">
        <v>1532</v>
      </c>
      <c r="E1420" s="9">
        <f t="shared" si="44"/>
        <v>1532</v>
      </c>
      <c r="F1420" s="9">
        <f t="shared" si="45"/>
        <v>0</v>
      </c>
      <c r="G1420" s="11">
        <v>44072</v>
      </c>
      <c r="H1420" s="12">
        <v>0.465787037037037</v>
      </c>
      <c r="I1420" t="s">
        <v>13672</v>
      </c>
      <c r="J1420" s="37">
        <v>90</v>
      </c>
      <c r="K1420">
        <v>3.5537999999999998</v>
      </c>
      <c r="L1420" s="14">
        <v>319.83999999999997</v>
      </c>
      <c r="M1420" t="s">
        <v>13673</v>
      </c>
      <c r="N1420" t="s">
        <v>22</v>
      </c>
      <c r="P1420">
        <v>20604536261</v>
      </c>
      <c r="Q1420">
        <v>1</v>
      </c>
      <c r="R1420" t="s">
        <v>12825</v>
      </c>
      <c r="S1420">
        <v>1532</v>
      </c>
      <c r="T1420" s="15">
        <v>44072</v>
      </c>
      <c r="U1420">
        <v>319.83999999999997</v>
      </c>
      <c r="V1420" t="s">
        <v>23</v>
      </c>
      <c r="W1420" t="s">
        <v>24</v>
      </c>
      <c r="X1420" t="s">
        <v>25</v>
      </c>
    </row>
    <row r="1421" spans="1:24" x14ac:dyDescent="0.25">
      <c r="A1421" s="8">
        <v>9047</v>
      </c>
      <c r="B1421" t="s">
        <v>14451</v>
      </c>
      <c r="C1421" s="9" t="s">
        <v>12825</v>
      </c>
      <c r="D1421" s="9">
        <v>1533</v>
      </c>
      <c r="E1421" s="9">
        <f t="shared" si="44"/>
        <v>1533</v>
      </c>
      <c r="F1421" s="9">
        <f t="shared" si="45"/>
        <v>0</v>
      </c>
      <c r="G1421" s="11">
        <v>44072</v>
      </c>
      <c r="H1421" s="12">
        <v>0.48614583333333333</v>
      </c>
      <c r="I1421" t="s">
        <v>273</v>
      </c>
      <c r="J1421" s="37">
        <v>9000</v>
      </c>
      <c r="K1421">
        <v>3.5577999999999999</v>
      </c>
      <c r="L1421" s="14">
        <v>32020.2</v>
      </c>
      <c r="M1421" t="s">
        <v>274</v>
      </c>
      <c r="N1421" t="s">
        <v>22</v>
      </c>
      <c r="P1421">
        <v>20604536261</v>
      </c>
      <c r="Q1421">
        <v>1</v>
      </c>
      <c r="R1421" t="s">
        <v>12825</v>
      </c>
      <c r="S1421">
        <v>1533</v>
      </c>
      <c r="T1421" s="15">
        <v>44072</v>
      </c>
      <c r="U1421">
        <v>32020.2</v>
      </c>
      <c r="V1421" t="s">
        <v>23</v>
      </c>
      <c r="W1421" t="s">
        <v>24</v>
      </c>
      <c r="X1421" t="s">
        <v>25</v>
      </c>
    </row>
    <row r="1422" spans="1:24" x14ac:dyDescent="0.25">
      <c r="A1422" s="8">
        <v>9058</v>
      </c>
      <c r="B1422" t="s">
        <v>14452</v>
      </c>
      <c r="C1422" s="9" t="s">
        <v>12825</v>
      </c>
      <c r="D1422" s="9">
        <v>1534</v>
      </c>
      <c r="E1422" s="9">
        <f t="shared" si="44"/>
        <v>1534</v>
      </c>
      <c r="F1422" s="9">
        <f t="shared" si="45"/>
        <v>0</v>
      </c>
      <c r="G1422" s="11">
        <v>44072</v>
      </c>
      <c r="H1422" s="12">
        <v>0.5484606481481481</v>
      </c>
      <c r="I1422" t="s">
        <v>13812</v>
      </c>
      <c r="J1422" s="37">
        <v>2244.79</v>
      </c>
      <c r="K1422">
        <v>3.5638000000000001</v>
      </c>
      <c r="L1422" s="14">
        <v>7999.98</v>
      </c>
      <c r="M1422" t="s">
        <v>13813</v>
      </c>
      <c r="N1422" t="s">
        <v>22</v>
      </c>
      <c r="P1422">
        <v>20604536261</v>
      </c>
      <c r="Q1422">
        <v>1</v>
      </c>
      <c r="R1422" t="s">
        <v>12825</v>
      </c>
      <c r="S1422">
        <v>1534</v>
      </c>
      <c r="T1422" s="15">
        <v>44072</v>
      </c>
      <c r="U1422">
        <v>7999.98</v>
      </c>
      <c r="V1422" t="s">
        <v>23</v>
      </c>
      <c r="W1422" t="s">
        <v>24</v>
      </c>
      <c r="X1422" t="s">
        <v>25</v>
      </c>
    </row>
    <row r="1423" spans="1:24" x14ac:dyDescent="0.25">
      <c r="A1423" s="8">
        <v>9059</v>
      </c>
      <c r="B1423" t="s">
        <v>14453</v>
      </c>
      <c r="C1423" s="9" t="s">
        <v>12825</v>
      </c>
      <c r="D1423" s="9">
        <v>1535</v>
      </c>
      <c r="E1423" s="9">
        <f t="shared" si="44"/>
        <v>1535</v>
      </c>
      <c r="F1423" s="9">
        <f t="shared" si="45"/>
        <v>0</v>
      </c>
      <c r="G1423" s="11">
        <v>44072</v>
      </c>
      <c r="H1423" s="12">
        <v>0.56420138888888893</v>
      </c>
      <c r="I1423" t="s">
        <v>14394</v>
      </c>
      <c r="J1423" s="37">
        <v>250</v>
      </c>
      <c r="K1423">
        <v>3.5638000000000001</v>
      </c>
      <c r="L1423" s="14">
        <v>890.95</v>
      </c>
      <c r="M1423" t="s">
        <v>14395</v>
      </c>
      <c r="N1423" t="s">
        <v>22</v>
      </c>
      <c r="P1423">
        <v>20604536261</v>
      </c>
      <c r="Q1423">
        <v>1</v>
      </c>
      <c r="R1423" t="s">
        <v>12825</v>
      </c>
      <c r="S1423">
        <v>1535</v>
      </c>
      <c r="T1423" s="15">
        <v>44072</v>
      </c>
      <c r="U1423">
        <v>890.95</v>
      </c>
      <c r="V1423" t="s">
        <v>23</v>
      </c>
      <c r="W1423" t="s">
        <v>24</v>
      </c>
      <c r="X1423" t="s">
        <v>25</v>
      </c>
    </row>
    <row r="1424" spans="1:24" x14ac:dyDescent="0.25">
      <c r="A1424" s="8">
        <v>9073</v>
      </c>
      <c r="B1424" t="s">
        <v>14454</v>
      </c>
      <c r="C1424" s="9" t="s">
        <v>12825</v>
      </c>
      <c r="D1424" s="9">
        <v>1536</v>
      </c>
      <c r="E1424" s="9">
        <f t="shared" si="44"/>
        <v>1536</v>
      </c>
      <c r="F1424" s="9">
        <f t="shared" si="45"/>
        <v>0</v>
      </c>
      <c r="G1424" s="11">
        <v>44074</v>
      </c>
      <c r="H1424" s="12">
        <v>0.42702546296296301</v>
      </c>
      <c r="I1424" t="s">
        <v>14444</v>
      </c>
      <c r="J1424" s="37">
        <v>9500</v>
      </c>
      <c r="K1424">
        <v>3.5548000000000002</v>
      </c>
      <c r="L1424" s="14">
        <v>33770.6</v>
      </c>
      <c r="M1424" t="s">
        <v>14445</v>
      </c>
      <c r="N1424" t="s">
        <v>22</v>
      </c>
      <c r="P1424">
        <v>20604536261</v>
      </c>
      <c r="Q1424">
        <v>1</v>
      </c>
      <c r="R1424" t="s">
        <v>12825</v>
      </c>
      <c r="S1424">
        <v>1536</v>
      </c>
      <c r="T1424" s="15">
        <v>44074</v>
      </c>
      <c r="U1424">
        <v>33770.6</v>
      </c>
      <c r="V1424" t="s">
        <v>23</v>
      </c>
      <c r="W1424" t="s">
        <v>24</v>
      </c>
      <c r="X1424" t="s">
        <v>25</v>
      </c>
    </row>
    <row r="1425" spans="1:24" x14ac:dyDescent="0.25">
      <c r="A1425" s="8">
        <v>9100</v>
      </c>
      <c r="B1425" t="s">
        <v>14455</v>
      </c>
      <c r="C1425" s="9" t="s">
        <v>12825</v>
      </c>
      <c r="D1425" s="9">
        <v>1537</v>
      </c>
      <c r="E1425" s="9">
        <f t="shared" si="44"/>
        <v>1537</v>
      </c>
      <c r="F1425" s="9">
        <f t="shared" si="45"/>
        <v>0</v>
      </c>
      <c r="G1425" s="11">
        <v>44074</v>
      </c>
      <c r="H1425" s="12">
        <v>0.50934027777777779</v>
      </c>
      <c r="I1425" t="s">
        <v>87</v>
      </c>
      <c r="J1425" s="37">
        <v>3900</v>
      </c>
      <c r="K1425">
        <v>3.5350000000000001</v>
      </c>
      <c r="L1425" s="14">
        <v>13786.5</v>
      </c>
      <c r="M1425" t="s">
        <v>88</v>
      </c>
      <c r="N1425" t="s">
        <v>37</v>
      </c>
      <c r="P1425">
        <v>20604536261</v>
      </c>
      <c r="Q1425">
        <v>1</v>
      </c>
      <c r="R1425" t="s">
        <v>12825</v>
      </c>
      <c r="S1425">
        <v>1537</v>
      </c>
      <c r="T1425" s="15">
        <v>44074</v>
      </c>
      <c r="U1425">
        <v>13786.5</v>
      </c>
      <c r="V1425" t="s">
        <v>23</v>
      </c>
      <c r="W1425" t="s">
        <v>24</v>
      </c>
      <c r="X1425" t="s">
        <v>25</v>
      </c>
    </row>
    <row r="1426" spans="1:24" x14ac:dyDescent="0.25">
      <c r="A1426" s="8">
        <v>9105</v>
      </c>
      <c r="B1426" t="s">
        <v>14456</v>
      </c>
      <c r="C1426" s="9" t="s">
        <v>12825</v>
      </c>
      <c r="D1426" s="9">
        <v>1538</v>
      </c>
      <c r="E1426" s="9">
        <f t="shared" si="44"/>
        <v>1538</v>
      </c>
      <c r="F1426" s="9">
        <f t="shared" si="45"/>
        <v>0</v>
      </c>
      <c r="G1426" s="11">
        <v>44074</v>
      </c>
      <c r="H1426" s="12">
        <v>0.51011574074074073</v>
      </c>
      <c r="I1426" t="s">
        <v>1160</v>
      </c>
      <c r="J1426" s="37">
        <v>843.64</v>
      </c>
      <c r="K1426">
        <v>3.556</v>
      </c>
      <c r="L1426" s="14">
        <v>2999.98</v>
      </c>
      <c r="M1426" t="s">
        <v>1161</v>
      </c>
      <c r="N1426" t="s">
        <v>22</v>
      </c>
      <c r="P1426">
        <v>20604536261</v>
      </c>
      <c r="Q1426">
        <v>1</v>
      </c>
      <c r="R1426" t="s">
        <v>12825</v>
      </c>
      <c r="S1426">
        <v>1538</v>
      </c>
      <c r="T1426" s="15">
        <v>44074</v>
      </c>
      <c r="U1426">
        <v>2999.98</v>
      </c>
      <c r="V1426" t="s">
        <v>23</v>
      </c>
      <c r="W1426" t="s">
        <v>24</v>
      </c>
      <c r="X1426" t="s">
        <v>25</v>
      </c>
    </row>
    <row r="1427" spans="1:24" x14ac:dyDescent="0.25">
      <c r="A1427" s="8">
        <v>9106</v>
      </c>
      <c r="B1427" t="s">
        <v>14457</v>
      </c>
      <c r="C1427" s="9" t="s">
        <v>12825</v>
      </c>
      <c r="D1427" s="9">
        <v>1539</v>
      </c>
      <c r="E1427" s="9">
        <f t="shared" si="44"/>
        <v>1539</v>
      </c>
      <c r="F1427" s="9">
        <f t="shared" si="45"/>
        <v>0</v>
      </c>
      <c r="G1427" s="11">
        <v>44074</v>
      </c>
      <c r="H1427" s="12">
        <v>0.51075231481481487</v>
      </c>
      <c r="I1427" t="s">
        <v>14422</v>
      </c>
      <c r="J1427" s="37">
        <v>9000</v>
      </c>
      <c r="K1427">
        <v>3.5548000000000002</v>
      </c>
      <c r="L1427" s="14">
        <v>31993.200000000001</v>
      </c>
      <c r="M1427" t="s">
        <v>14423</v>
      </c>
      <c r="N1427" t="s">
        <v>22</v>
      </c>
      <c r="P1427">
        <v>20604536261</v>
      </c>
      <c r="Q1427">
        <v>1</v>
      </c>
      <c r="R1427" t="s">
        <v>12825</v>
      </c>
      <c r="S1427">
        <v>1539</v>
      </c>
      <c r="T1427" s="15">
        <v>44074</v>
      </c>
      <c r="U1427">
        <v>31993.200000000001</v>
      </c>
      <c r="V1427" t="s">
        <v>23</v>
      </c>
      <c r="W1427" t="s">
        <v>24</v>
      </c>
      <c r="X1427" t="s">
        <v>25</v>
      </c>
    </row>
    <row r="1428" spans="1:24" s="17" customFormat="1" x14ac:dyDescent="0.25">
      <c r="A1428" s="16"/>
      <c r="C1428" s="18"/>
      <c r="D1428" s="18"/>
      <c r="E1428" s="18">
        <f t="shared" si="44"/>
        <v>1540</v>
      </c>
      <c r="F1428" s="18">
        <f t="shared" si="45"/>
        <v>0</v>
      </c>
      <c r="G1428" s="19"/>
      <c r="H1428" s="20"/>
      <c r="J1428" s="21"/>
      <c r="L1428" s="22"/>
      <c r="P1428" s="17">
        <v>20604536261</v>
      </c>
      <c r="Q1428" s="17">
        <v>1</v>
      </c>
      <c r="R1428" s="17" t="s">
        <v>12825</v>
      </c>
      <c r="S1428" s="17">
        <v>1540</v>
      </c>
      <c r="T1428" s="23">
        <v>44074</v>
      </c>
      <c r="U1428" s="17">
        <v>0</v>
      </c>
      <c r="V1428" s="17" t="s">
        <v>89</v>
      </c>
      <c r="W1428" s="17" t="s">
        <v>24</v>
      </c>
      <c r="X1428" s="17" t="s">
        <v>25</v>
      </c>
    </row>
    <row r="1429" spans="1:24" x14ac:dyDescent="0.25">
      <c r="A1429" s="8">
        <v>9108</v>
      </c>
      <c r="B1429" t="s">
        <v>14458</v>
      </c>
      <c r="C1429" s="9" t="s">
        <v>12825</v>
      </c>
      <c r="D1429" s="9">
        <v>1541</v>
      </c>
      <c r="E1429" s="9">
        <f t="shared" si="44"/>
        <v>1541</v>
      </c>
      <c r="F1429" s="9">
        <f t="shared" si="45"/>
        <v>0</v>
      </c>
      <c r="G1429" s="11">
        <v>44074</v>
      </c>
      <c r="H1429" s="12">
        <v>0.83660879629629636</v>
      </c>
      <c r="I1429" t="s">
        <v>13457</v>
      </c>
      <c r="J1429" s="37">
        <v>3000</v>
      </c>
      <c r="K1429">
        <v>3.5350000000000001</v>
      </c>
      <c r="L1429" s="14">
        <v>10605</v>
      </c>
      <c r="M1429" t="s">
        <v>13458</v>
      </c>
      <c r="N1429" t="s">
        <v>37</v>
      </c>
      <c r="P1429">
        <v>20604536261</v>
      </c>
      <c r="Q1429">
        <v>1</v>
      </c>
      <c r="R1429" t="s">
        <v>12825</v>
      </c>
      <c r="S1429">
        <v>1541</v>
      </c>
      <c r="T1429" s="15">
        <v>44074</v>
      </c>
      <c r="U1429">
        <v>10605</v>
      </c>
      <c r="V1429" t="s">
        <v>100</v>
      </c>
      <c r="W1429" t="s">
        <v>101</v>
      </c>
      <c r="X1429" t="s">
        <v>101</v>
      </c>
    </row>
    <row r="1430" spans="1:24" x14ac:dyDescent="0.25">
      <c r="A1430" s="8">
        <v>9116</v>
      </c>
      <c r="B1430" t="s">
        <v>14459</v>
      </c>
      <c r="C1430" s="9" t="s">
        <v>12825</v>
      </c>
      <c r="D1430" s="9">
        <v>1542</v>
      </c>
      <c r="E1430" s="9">
        <f t="shared" si="44"/>
        <v>1542</v>
      </c>
      <c r="F1430" s="9">
        <f t="shared" si="45"/>
        <v>0</v>
      </c>
      <c r="G1430" s="11">
        <v>44074</v>
      </c>
      <c r="H1430" s="12">
        <v>0.85737268518518517</v>
      </c>
      <c r="I1430" t="s">
        <v>8154</v>
      </c>
      <c r="J1430" s="37">
        <v>1100</v>
      </c>
      <c r="K1430">
        <v>3.56</v>
      </c>
      <c r="L1430" s="14">
        <v>3916</v>
      </c>
      <c r="M1430" t="s">
        <v>8155</v>
      </c>
      <c r="N1430" t="s">
        <v>22</v>
      </c>
      <c r="P1430">
        <v>20604536261</v>
      </c>
      <c r="Q1430">
        <v>1</v>
      </c>
      <c r="R1430" t="s">
        <v>12825</v>
      </c>
      <c r="S1430">
        <v>1542</v>
      </c>
      <c r="T1430" s="15">
        <v>44074</v>
      </c>
      <c r="U1430">
        <v>3916</v>
      </c>
      <c r="V1430" t="s">
        <v>100</v>
      </c>
      <c r="W1430" t="s">
        <v>101</v>
      </c>
      <c r="X1430" t="s">
        <v>101</v>
      </c>
    </row>
    <row r="1431" spans="1:24" s="17" customFormat="1" x14ac:dyDescent="0.25">
      <c r="A1431" s="16"/>
      <c r="C1431" s="18"/>
      <c r="D1431" s="18"/>
      <c r="E1431" s="18">
        <f t="shared" si="44"/>
        <v>1543</v>
      </c>
      <c r="F1431" s="18">
        <f t="shared" si="45"/>
        <v>0</v>
      </c>
      <c r="G1431" s="19"/>
      <c r="H1431" s="20"/>
      <c r="J1431" s="21"/>
      <c r="L1431" s="22"/>
      <c r="P1431" s="17">
        <v>20604536261</v>
      </c>
      <c r="Q1431" s="17">
        <v>1</v>
      </c>
      <c r="R1431" s="17" t="s">
        <v>12825</v>
      </c>
      <c r="S1431" s="17">
        <v>1543</v>
      </c>
      <c r="T1431" s="23">
        <v>44074</v>
      </c>
      <c r="U1431" s="17">
        <v>0</v>
      </c>
      <c r="V1431" s="17" t="s">
        <v>89</v>
      </c>
      <c r="W1431" s="17" t="s">
        <v>24</v>
      </c>
      <c r="X1431" s="17" t="s">
        <v>25</v>
      </c>
    </row>
    <row r="1432" spans="1:24" s="17" customFormat="1" x14ac:dyDescent="0.25">
      <c r="A1432" s="16"/>
      <c r="C1432" s="18"/>
      <c r="D1432" s="18"/>
      <c r="E1432" s="18">
        <f t="shared" si="44"/>
        <v>1544</v>
      </c>
      <c r="F1432" s="18">
        <f t="shared" si="45"/>
        <v>0</v>
      </c>
      <c r="G1432" s="19"/>
      <c r="H1432" s="20"/>
      <c r="J1432" s="21"/>
      <c r="L1432" s="22"/>
      <c r="P1432" s="17">
        <v>20604536261</v>
      </c>
      <c r="Q1432" s="17">
        <v>1</v>
      </c>
      <c r="R1432" s="17" t="s">
        <v>12825</v>
      </c>
      <c r="S1432" s="17">
        <v>1544</v>
      </c>
      <c r="T1432" s="23">
        <v>44074</v>
      </c>
      <c r="U1432" s="17">
        <v>0</v>
      </c>
      <c r="V1432" s="17" t="s">
        <v>89</v>
      </c>
      <c r="W1432" s="17" t="s">
        <v>24</v>
      </c>
      <c r="X1432" s="17" t="s">
        <v>25</v>
      </c>
    </row>
    <row r="1433" spans="1:24" x14ac:dyDescent="0.25">
      <c r="A1433" s="8">
        <v>9176</v>
      </c>
      <c r="B1433" t="s">
        <v>14460</v>
      </c>
      <c r="C1433" s="9" t="s">
        <v>12825</v>
      </c>
      <c r="D1433" s="9">
        <v>1545</v>
      </c>
      <c r="E1433" s="9">
        <f t="shared" si="44"/>
        <v>1545</v>
      </c>
      <c r="F1433" s="9">
        <f t="shared" si="45"/>
        <v>0</v>
      </c>
      <c r="G1433" s="11">
        <v>44074</v>
      </c>
      <c r="H1433" s="12">
        <v>0.95858796296296289</v>
      </c>
      <c r="I1433" t="s">
        <v>13156</v>
      </c>
      <c r="J1433" s="37">
        <v>3000</v>
      </c>
      <c r="K1433">
        <v>3.544</v>
      </c>
      <c r="L1433" s="14">
        <v>10632</v>
      </c>
      <c r="M1433" t="s">
        <v>13157</v>
      </c>
      <c r="N1433" t="s">
        <v>22</v>
      </c>
      <c r="P1433">
        <v>20604536261</v>
      </c>
      <c r="Q1433">
        <v>1</v>
      </c>
      <c r="R1433" t="s">
        <v>12825</v>
      </c>
      <c r="S1433">
        <v>1545</v>
      </c>
      <c r="T1433" s="15">
        <v>44074</v>
      </c>
      <c r="U1433">
        <v>10632</v>
      </c>
      <c r="V1433" t="s">
        <v>100</v>
      </c>
      <c r="W1433" t="s">
        <v>101</v>
      </c>
      <c r="X1433" t="s">
        <v>101</v>
      </c>
    </row>
    <row r="1434" spans="1:24" x14ac:dyDescent="0.25">
      <c r="A1434" s="8">
        <v>9174</v>
      </c>
      <c r="B1434" t="s">
        <v>14461</v>
      </c>
      <c r="C1434" s="9" t="s">
        <v>12825</v>
      </c>
      <c r="D1434" s="9">
        <v>1546</v>
      </c>
      <c r="E1434" s="9">
        <f t="shared" si="44"/>
        <v>1546</v>
      </c>
      <c r="F1434" s="9">
        <f t="shared" si="45"/>
        <v>0</v>
      </c>
      <c r="G1434" s="11">
        <v>44074</v>
      </c>
      <c r="H1434" s="12">
        <v>0.95925925925925926</v>
      </c>
      <c r="I1434" t="s">
        <v>12836</v>
      </c>
      <c r="J1434" s="37">
        <v>11500</v>
      </c>
      <c r="K1434">
        <v>3.5365000000000002</v>
      </c>
      <c r="L1434" s="14">
        <v>40669.75</v>
      </c>
      <c r="M1434" t="s">
        <v>12837</v>
      </c>
      <c r="N1434" t="s">
        <v>37</v>
      </c>
      <c r="P1434">
        <v>20604536261</v>
      </c>
      <c r="Q1434">
        <v>1</v>
      </c>
      <c r="R1434" t="s">
        <v>12825</v>
      </c>
      <c r="S1434">
        <v>1546</v>
      </c>
      <c r="T1434" s="15">
        <v>44074</v>
      </c>
      <c r="U1434">
        <v>40669.75</v>
      </c>
      <c r="V1434" t="s">
        <v>100</v>
      </c>
      <c r="W1434" t="s">
        <v>101</v>
      </c>
      <c r="X1434" t="s">
        <v>101</v>
      </c>
    </row>
    <row r="1435" spans="1:24" x14ac:dyDescent="0.25">
      <c r="A1435" s="8">
        <v>9165</v>
      </c>
      <c r="B1435" t="s">
        <v>14462</v>
      </c>
      <c r="C1435" s="9" t="s">
        <v>12825</v>
      </c>
      <c r="D1435" s="9">
        <v>1547</v>
      </c>
      <c r="E1435" s="9">
        <f t="shared" si="44"/>
        <v>1547</v>
      </c>
      <c r="F1435" s="9">
        <f t="shared" si="45"/>
        <v>0</v>
      </c>
      <c r="G1435" s="11">
        <v>44074</v>
      </c>
      <c r="H1435" s="12">
        <v>0.9612384259259259</v>
      </c>
      <c r="I1435" t="s">
        <v>12845</v>
      </c>
      <c r="J1435" s="37">
        <v>1000</v>
      </c>
      <c r="K1435">
        <v>3.5409999999999999</v>
      </c>
      <c r="L1435" s="14">
        <v>3541</v>
      </c>
      <c r="M1435" t="s">
        <v>12846</v>
      </c>
      <c r="N1435" t="s">
        <v>37</v>
      </c>
      <c r="P1435">
        <v>20604536261</v>
      </c>
      <c r="Q1435">
        <v>1</v>
      </c>
      <c r="R1435" t="s">
        <v>12825</v>
      </c>
      <c r="S1435">
        <v>1547</v>
      </c>
      <c r="T1435" s="15">
        <v>44074</v>
      </c>
      <c r="U1435">
        <v>3541</v>
      </c>
      <c r="V1435" t="s">
        <v>100</v>
      </c>
      <c r="W1435" t="s">
        <v>101</v>
      </c>
      <c r="X1435" t="s">
        <v>101</v>
      </c>
    </row>
    <row r="1436" spans="1:24" x14ac:dyDescent="0.25">
      <c r="A1436" s="8">
        <v>9157</v>
      </c>
      <c r="B1436" t="s">
        <v>14463</v>
      </c>
      <c r="C1436" s="9" t="s">
        <v>12825</v>
      </c>
      <c r="D1436" s="9">
        <v>1548</v>
      </c>
      <c r="E1436" s="9">
        <f t="shared" si="44"/>
        <v>1548</v>
      </c>
      <c r="F1436" s="9">
        <f t="shared" si="45"/>
        <v>0</v>
      </c>
      <c r="G1436" s="11">
        <v>44074</v>
      </c>
      <c r="H1436" s="12">
        <v>0.96424768518518522</v>
      </c>
      <c r="I1436" t="s">
        <v>8157</v>
      </c>
      <c r="J1436" s="37">
        <v>1300</v>
      </c>
      <c r="K1436">
        <v>3.5590000000000002</v>
      </c>
      <c r="L1436" s="14">
        <v>4626.7</v>
      </c>
      <c r="M1436" t="s">
        <v>8158</v>
      </c>
      <c r="N1436" t="s">
        <v>22</v>
      </c>
      <c r="P1436">
        <v>20604536261</v>
      </c>
      <c r="Q1436">
        <v>1</v>
      </c>
      <c r="R1436" t="s">
        <v>12825</v>
      </c>
      <c r="S1436">
        <v>1548</v>
      </c>
      <c r="T1436" s="15">
        <v>44074</v>
      </c>
      <c r="U1436">
        <v>4626.7</v>
      </c>
      <c r="V1436" t="s">
        <v>100</v>
      </c>
      <c r="W1436" t="s">
        <v>101</v>
      </c>
      <c r="X1436" t="s">
        <v>101</v>
      </c>
    </row>
    <row r="1437" spans="1:24" x14ac:dyDescent="0.25">
      <c r="A1437" s="8">
        <v>9136</v>
      </c>
      <c r="B1437" t="s">
        <v>14464</v>
      </c>
      <c r="C1437" s="9" t="s">
        <v>12825</v>
      </c>
      <c r="D1437" s="9">
        <v>1549</v>
      </c>
      <c r="E1437" s="9">
        <f t="shared" si="44"/>
        <v>1549</v>
      </c>
      <c r="F1437" s="9">
        <f t="shared" si="45"/>
        <v>0</v>
      </c>
      <c r="G1437" s="11">
        <v>44074</v>
      </c>
      <c r="H1437" s="12">
        <v>0.9651967592592593</v>
      </c>
      <c r="I1437" t="s">
        <v>13214</v>
      </c>
      <c r="J1437" s="37">
        <v>400</v>
      </c>
      <c r="K1437">
        <v>3.5379999999999998</v>
      </c>
      <c r="L1437" s="14">
        <v>1415.2</v>
      </c>
      <c r="M1437" t="s">
        <v>13215</v>
      </c>
      <c r="N1437" t="s">
        <v>37</v>
      </c>
      <c r="P1437">
        <v>20604536261</v>
      </c>
      <c r="Q1437">
        <v>1</v>
      </c>
      <c r="R1437" t="s">
        <v>12825</v>
      </c>
      <c r="S1437">
        <v>1549</v>
      </c>
      <c r="T1437" s="15">
        <v>44074</v>
      </c>
      <c r="U1437">
        <v>1415.2</v>
      </c>
      <c r="V1437" t="s">
        <v>100</v>
      </c>
      <c r="W1437" t="s">
        <v>101</v>
      </c>
      <c r="X1437" t="s">
        <v>101</v>
      </c>
    </row>
    <row r="1438" spans="1:24" x14ac:dyDescent="0.25">
      <c r="A1438" s="8">
        <v>9129</v>
      </c>
      <c r="B1438" t="s">
        <v>14465</v>
      </c>
      <c r="C1438" s="9" t="s">
        <v>12825</v>
      </c>
      <c r="D1438" s="9">
        <v>1550</v>
      </c>
      <c r="E1438" s="9">
        <f t="shared" si="44"/>
        <v>1550</v>
      </c>
      <c r="F1438" s="9">
        <f t="shared" si="45"/>
        <v>0</v>
      </c>
      <c r="G1438" s="11">
        <v>44074</v>
      </c>
      <c r="H1438" s="12">
        <v>0.96840277777777783</v>
      </c>
      <c r="I1438" t="s">
        <v>1556</v>
      </c>
      <c r="J1438" s="37">
        <v>1500</v>
      </c>
      <c r="K1438">
        <v>3.5375000000000001</v>
      </c>
      <c r="L1438" s="14">
        <v>5306.25</v>
      </c>
      <c r="M1438" t="s">
        <v>1557</v>
      </c>
      <c r="N1438" t="s">
        <v>37</v>
      </c>
      <c r="P1438">
        <v>20604536261</v>
      </c>
      <c r="Q1438">
        <v>1</v>
      </c>
      <c r="R1438" t="s">
        <v>12825</v>
      </c>
      <c r="S1438">
        <v>1550</v>
      </c>
      <c r="T1438" s="15">
        <v>44074</v>
      </c>
      <c r="U1438">
        <v>5306.25</v>
      </c>
      <c r="V1438" t="s">
        <v>100</v>
      </c>
      <c r="W1438" t="s">
        <v>101</v>
      </c>
      <c r="X1438" t="s">
        <v>101</v>
      </c>
    </row>
    <row r="1439" spans="1:24" x14ac:dyDescent="0.25">
      <c r="A1439" s="8">
        <v>9126</v>
      </c>
      <c r="B1439" t="s">
        <v>14466</v>
      </c>
      <c r="C1439" s="9" t="s">
        <v>12825</v>
      </c>
      <c r="D1439" s="9">
        <v>1551</v>
      </c>
      <c r="E1439" s="9">
        <f t="shared" si="44"/>
        <v>1551</v>
      </c>
      <c r="F1439" s="9">
        <f t="shared" si="45"/>
        <v>0</v>
      </c>
      <c r="G1439" s="11">
        <v>44074</v>
      </c>
      <c r="H1439" s="12">
        <v>0.96996527777777775</v>
      </c>
      <c r="I1439" t="s">
        <v>4861</v>
      </c>
      <c r="J1439" s="37">
        <v>343.2</v>
      </c>
      <c r="K1439">
        <v>3.5548000000000002</v>
      </c>
      <c r="L1439" s="14">
        <v>1220.01</v>
      </c>
      <c r="M1439" t="s">
        <v>4862</v>
      </c>
      <c r="N1439" t="s">
        <v>22</v>
      </c>
      <c r="P1439">
        <v>20604536261</v>
      </c>
      <c r="Q1439">
        <v>1</v>
      </c>
      <c r="R1439" t="s">
        <v>12825</v>
      </c>
      <c r="S1439">
        <v>1551</v>
      </c>
      <c r="T1439" s="15">
        <v>44074</v>
      </c>
      <c r="U1439">
        <v>1220.01</v>
      </c>
      <c r="V1439" t="s">
        <v>100</v>
      </c>
      <c r="W1439" t="s">
        <v>101</v>
      </c>
      <c r="X1439" t="s">
        <v>101</v>
      </c>
    </row>
    <row r="1440" spans="1:24" s="17" customFormat="1" x14ac:dyDescent="0.25">
      <c r="A1440" s="16"/>
      <c r="C1440" s="18"/>
      <c r="D1440" s="18"/>
      <c r="E1440" s="18">
        <f t="shared" si="44"/>
        <v>1552</v>
      </c>
      <c r="F1440" s="18">
        <f t="shared" si="45"/>
        <v>0</v>
      </c>
      <c r="G1440" s="19"/>
      <c r="H1440" s="20"/>
      <c r="J1440" s="21"/>
      <c r="L1440" s="22"/>
      <c r="P1440" s="17">
        <v>20604536261</v>
      </c>
      <c r="Q1440" s="17">
        <v>1</v>
      </c>
      <c r="R1440" s="17" t="s">
        <v>12825</v>
      </c>
      <c r="S1440" s="17">
        <v>1552</v>
      </c>
      <c r="T1440" s="23">
        <v>44074</v>
      </c>
      <c r="U1440" s="17">
        <v>0</v>
      </c>
      <c r="V1440" s="17" t="s">
        <v>89</v>
      </c>
      <c r="W1440" s="17" t="s">
        <v>24</v>
      </c>
      <c r="X1440" s="17" t="s">
        <v>25</v>
      </c>
    </row>
    <row r="1441" spans="1:24" x14ac:dyDescent="0.25">
      <c r="A1441" s="8">
        <v>9124</v>
      </c>
      <c r="B1441" t="s">
        <v>14467</v>
      </c>
      <c r="C1441" s="9" t="s">
        <v>12825</v>
      </c>
      <c r="D1441" s="9">
        <v>1553</v>
      </c>
      <c r="E1441" s="9">
        <f t="shared" si="44"/>
        <v>1553</v>
      </c>
      <c r="F1441" s="9">
        <f t="shared" si="45"/>
        <v>0</v>
      </c>
      <c r="G1441" s="11">
        <v>44077</v>
      </c>
      <c r="H1441" s="12">
        <v>0.84361111111111109</v>
      </c>
      <c r="I1441" t="s">
        <v>14468</v>
      </c>
      <c r="J1441" s="37">
        <v>100</v>
      </c>
      <c r="K1441">
        <v>3.556</v>
      </c>
      <c r="L1441" s="14">
        <v>355.6</v>
      </c>
      <c r="M1441" t="s">
        <v>14469</v>
      </c>
      <c r="N1441" t="s">
        <v>22</v>
      </c>
      <c r="P1441">
        <v>20604536261</v>
      </c>
      <c r="Q1441">
        <v>1</v>
      </c>
      <c r="R1441" t="s">
        <v>12825</v>
      </c>
      <c r="S1441">
        <v>1553</v>
      </c>
      <c r="T1441" s="15">
        <v>44077</v>
      </c>
      <c r="U1441">
        <v>355.6</v>
      </c>
      <c r="V1441" t="s">
        <v>100</v>
      </c>
      <c r="W1441" t="s">
        <v>101</v>
      </c>
      <c r="X1441" t="s">
        <v>101</v>
      </c>
    </row>
    <row r="1442" spans="1:24" x14ac:dyDescent="0.25">
      <c r="A1442" s="8">
        <v>9118</v>
      </c>
      <c r="B1442" t="s">
        <v>14470</v>
      </c>
      <c r="C1442" s="9" t="s">
        <v>12825</v>
      </c>
      <c r="D1442" s="9">
        <v>1554</v>
      </c>
      <c r="E1442" s="9">
        <f t="shared" si="44"/>
        <v>1554</v>
      </c>
      <c r="F1442" s="9">
        <f t="shared" si="45"/>
        <v>0</v>
      </c>
      <c r="G1442" s="11">
        <v>44077</v>
      </c>
      <c r="H1442" s="12">
        <v>0.84462962962962962</v>
      </c>
      <c r="I1442" t="s">
        <v>13736</v>
      </c>
      <c r="J1442" s="37">
        <v>2647</v>
      </c>
      <c r="K1442">
        <v>3.5577999999999999</v>
      </c>
      <c r="L1442" s="14">
        <v>9417.5</v>
      </c>
      <c r="M1442" t="s">
        <v>13737</v>
      </c>
      <c r="N1442" t="s">
        <v>22</v>
      </c>
      <c r="P1442">
        <v>20604536261</v>
      </c>
      <c r="Q1442">
        <v>1</v>
      </c>
      <c r="R1442" t="s">
        <v>12825</v>
      </c>
      <c r="S1442">
        <v>1554</v>
      </c>
      <c r="T1442" s="15">
        <v>44077</v>
      </c>
      <c r="U1442">
        <v>9417.5</v>
      </c>
      <c r="V1442" t="s">
        <v>100</v>
      </c>
      <c r="W1442" t="s">
        <v>101</v>
      </c>
      <c r="X1442" t="s">
        <v>101</v>
      </c>
    </row>
    <row r="1443" spans="1:24" x14ac:dyDescent="0.25">
      <c r="A1443" s="8">
        <v>9117</v>
      </c>
      <c r="B1443" t="s">
        <v>14471</v>
      </c>
      <c r="C1443" s="9" t="s">
        <v>12825</v>
      </c>
      <c r="D1443" s="9">
        <v>1555</v>
      </c>
      <c r="E1443" s="9">
        <f t="shared" si="44"/>
        <v>1555</v>
      </c>
      <c r="F1443" s="9">
        <f t="shared" si="45"/>
        <v>0</v>
      </c>
      <c r="G1443" s="11">
        <v>44077</v>
      </c>
      <c r="H1443" s="12">
        <v>0.84581018518518514</v>
      </c>
      <c r="I1443" t="s">
        <v>13317</v>
      </c>
      <c r="J1443" s="37">
        <v>3000</v>
      </c>
      <c r="K1443">
        <v>3.5430000000000001</v>
      </c>
      <c r="L1443" s="14">
        <v>10629</v>
      </c>
      <c r="M1443" t="s">
        <v>13318</v>
      </c>
      <c r="N1443" t="s">
        <v>37</v>
      </c>
      <c r="P1443">
        <v>20604536261</v>
      </c>
      <c r="Q1443">
        <v>1</v>
      </c>
      <c r="R1443" t="s">
        <v>12825</v>
      </c>
      <c r="S1443">
        <v>1555</v>
      </c>
      <c r="T1443" s="15">
        <v>44077</v>
      </c>
      <c r="U1443">
        <v>10629</v>
      </c>
      <c r="V1443" t="s">
        <v>100</v>
      </c>
      <c r="W1443" t="s">
        <v>101</v>
      </c>
      <c r="X1443" t="s">
        <v>101</v>
      </c>
    </row>
    <row r="1444" spans="1:24" x14ac:dyDescent="0.25">
      <c r="A1444" s="8">
        <v>9178</v>
      </c>
      <c r="B1444" t="s">
        <v>14472</v>
      </c>
      <c r="C1444" s="9" t="s">
        <v>12825</v>
      </c>
      <c r="D1444" s="9">
        <v>1556</v>
      </c>
      <c r="E1444" s="9">
        <f t="shared" si="44"/>
        <v>1556</v>
      </c>
      <c r="F1444" s="9">
        <f t="shared" si="45"/>
        <v>0</v>
      </c>
      <c r="G1444" s="11">
        <v>44077</v>
      </c>
      <c r="H1444" s="12">
        <v>0.87693287037037038</v>
      </c>
      <c r="I1444" t="s">
        <v>14394</v>
      </c>
      <c r="J1444" s="37">
        <v>480</v>
      </c>
      <c r="K1444">
        <v>3.5579999999999998</v>
      </c>
      <c r="L1444" s="14">
        <v>1707.84</v>
      </c>
      <c r="M1444" t="s">
        <v>14395</v>
      </c>
      <c r="N1444" t="s">
        <v>22</v>
      </c>
      <c r="P1444">
        <v>20604536261</v>
      </c>
      <c r="Q1444">
        <v>1</v>
      </c>
      <c r="R1444" t="s">
        <v>12825</v>
      </c>
      <c r="S1444">
        <v>1556</v>
      </c>
      <c r="T1444" s="15">
        <v>44077</v>
      </c>
      <c r="U1444">
        <v>1707.84</v>
      </c>
      <c r="V1444" t="s">
        <v>100</v>
      </c>
      <c r="W1444" t="s">
        <v>101</v>
      </c>
      <c r="X1444" t="s">
        <v>101</v>
      </c>
    </row>
    <row r="1445" spans="1:24" x14ac:dyDescent="0.25">
      <c r="A1445" s="8">
        <v>9190</v>
      </c>
      <c r="B1445" t="s">
        <v>14473</v>
      </c>
      <c r="C1445" s="9" t="s">
        <v>12825</v>
      </c>
      <c r="D1445" s="9">
        <v>1557</v>
      </c>
      <c r="E1445" s="9">
        <f t="shared" si="44"/>
        <v>1557</v>
      </c>
      <c r="F1445" s="9">
        <f t="shared" si="45"/>
        <v>0</v>
      </c>
      <c r="G1445" s="11">
        <v>44077</v>
      </c>
      <c r="H1445" s="12">
        <v>0.87799768518518517</v>
      </c>
      <c r="I1445" t="s">
        <v>13829</v>
      </c>
      <c r="J1445" s="37">
        <v>500</v>
      </c>
      <c r="K1445">
        <v>3.5285000000000002</v>
      </c>
      <c r="L1445" s="14">
        <v>1764.25</v>
      </c>
      <c r="M1445" t="s">
        <v>13830</v>
      </c>
      <c r="N1445" t="s">
        <v>37</v>
      </c>
      <c r="P1445">
        <v>20604536261</v>
      </c>
      <c r="Q1445">
        <v>1</v>
      </c>
      <c r="R1445" t="s">
        <v>12825</v>
      </c>
      <c r="S1445">
        <v>1557</v>
      </c>
      <c r="T1445" s="15">
        <v>44077</v>
      </c>
      <c r="U1445">
        <v>1764.25</v>
      </c>
      <c r="V1445" t="s">
        <v>100</v>
      </c>
      <c r="W1445" t="s">
        <v>101</v>
      </c>
      <c r="X1445" t="s">
        <v>101</v>
      </c>
    </row>
    <row r="1446" spans="1:24" x14ac:dyDescent="0.25">
      <c r="A1446" s="8">
        <v>9201</v>
      </c>
      <c r="B1446" t="s">
        <v>14474</v>
      </c>
      <c r="C1446" s="9" t="s">
        <v>12825</v>
      </c>
      <c r="D1446" s="9">
        <v>1558</v>
      </c>
      <c r="E1446" s="9">
        <f t="shared" si="44"/>
        <v>1558</v>
      </c>
      <c r="F1446" s="9">
        <f t="shared" si="45"/>
        <v>0</v>
      </c>
      <c r="G1446" s="11">
        <v>44077</v>
      </c>
      <c r="H1446" s="12">
        <v>0.87876157407407407</v>
      </c>
      <c r="I1446" t="s">
        <v>13829</v>
      </c>
      <c r="J1446" s="37">
        <v>487</v>
      </c>
      <c r="K1446">
        <v>3.5255000000000001</v>
      </c>
      <c r="L1446" s="14">
        <v>1716.92</v>
      </c>
      <c r="M1446" t="s">
        <v>13830</v>
      </c>
      <c r="N1446" t="s">
        <v>37</v>
      </c>
      <c r="P1446">
        <v>20604536261</v>
      </c>
      <c r="Q1446">
        <v>1</v>
      </c>
      <c r="R1446" t="s">
        <v>12825</v>
      </c>
      <c r="S1446">
        <v>1558</v>
      </c>
      <c r="T1446" s="15">
        <v>44077</v>
      </c>
      <c r="U1446">
        <v>1716.92</v>
      </c>
      <c r="V1446" t="s">
        <v>100</v>
      </c>
      <c r="W1446" t="s">
        <v>101</v>
      </c>
      <c r="X1446" t="s">
        <v>101</v>
      </c>
    </row>
    <row r="1447" spans="1:24" x14ac:dyDescent="0.25">
      <c r="A1447" s="8">
        <v>9204</v>
      </c>
      <c r="B1447" t="s">
        <v>14475</v>
      </c>
      <c r="C1447" s="9" t="s">
        <v>12825</v>
      </c>
      <c r="D1447" s="9">
        <v>1559</v>
      </c>
      <c r="E1447" s="9">
        <f t="shared" si="44"/>
        <v>1559</v>
      </c>
      <c r="F1447" s="9">
        <f t="shared" si="45"/>
        <v>0</v>
      </c>
      <c r="G1447" s="11">
        <v>44077</v>
      </c>
      <c r="H1447" s="12">
        <v>0.88057870370370372</v>
      </c>
      <c r="I1447" t="s">
        <v>9862</v>
      </c>
      <c r="J1447" s="37">
        <v>800</v>
      </c>
      <c r="K1447">
        <v>3.5419999999999998</v>
      </c>
      <c r="L1447" s="14">
        <v>2833.6</v>
      </c>
      <c r="M1447" t="s">
        <v>9863</v>
      </c>
      <c r="N1447" t="s">
        <v>22</v>
      </c>
      <c r="P1447">
        <v>20604536261</v>
      </c>
      <c r="Q1447">
        <v>1</v>
      </c>
      <c r="R1447" t="s">
        <v>12825</v>
      </c>
      <c r="S1447">
        <v>1559</v>
      </c>
      <c r="T1447" s="15">
        <v>44077</v>
      </c>
      <c r="U1447">
        <v>2833.6</v>
      </c>
      <c r="V1447" t="s">
        <v>100</v>
      </c>
      <c r="W1447" t="s">
        <v>101</v>
      </c>
      <c r="X1447" t="s">
        <v>101</v>
      </c>
    </row>
    <row r="1448" spans="1:24" x14ac:dyDescent="0.25">
      <c r="A1448" s="8">
        <v>9205</v>
      </c>
      <c r="B1448" t="s">
        <v>14476</v>
      </c>
      <c r="C1448" s="9" t="s">
        <v>12825</v>
      </c>
      <c r="D1448" s="9">
        <v>1560</v>
      </c>
      <c r="E1448" s="9">
        <f t="shared" si="44"/>
        <v>1560</v>
      </c>
      <c r="F1448" s="9">
        <f t="shared" si="45"/>
        <v>0</v>
      </c>
      <c r="G1448" s="11">
        <v>44077</v>
      </c>
      <c r="H1448" s="12">
        <v>0.88103009259259257</v>
      </c>
      <c r="I1448" t="s">
        <v>8157</v>
      </c>
      <c r="J1448" s="37">
        <v>1300</v>
      </c>
      <c r="K1448">
        <v>3.5339999999999998</v>
      </c>
      <c r="L1448" s="14">
        <v>4594.2</v>
      </c>
      <c r="M1448" t="s">
        <v>8158</v>
      </c>
      <c r="N1448" t="s">
        <v>22</v>
      </c>
      <c r="P1448">
        <v>20604536261</v>
      </c>
      <c r="Q1448">
        <v>1</v>
      </c>
      <c r="R1448" t="s">
        <v>12825</v>
      </c>
      <c r="S1448">
        <v>1560</v>
      </c>
      <c r="T1448" s="15">
        <v>44077</v>
      </c>
      <c r="U1448">
        <v>4594.2</v>
      </c>
      <c r="V1448" t="s">
        <v>100</v>
      </c>
      <c r="W1448" t="s">
        <v>101</v>
      </c>
      <c r="X1448" t="s">
        <v>101</v>
      </c>
    </row>
    <row r="1449" spans="1:24" x14ac:dyDescent="0.25">
      <c r="A1449" s="8">
        <v>9212</v>
      </c>
      <c r="B1449" t="s">
        <v>14477</v>
      </c>
      <c r="C1449" s="9" t="s">
        <v>12825</v>
      </c>
      <c r="D1449" s="9">
        <v>1561</v>
      </c>
      <c r="E1449" s="9">
        <f t="shared" si="44"/>
        <v>1561</v>
      </c>
      <c r="F1449" s="9">
        <f t="shared" si="45"/>
        <v>0</v>
      </c>
      <c r="G1449" s="11">
        <v>44077</v>
      </c>
      <c r="H1449" s="12">
        <v>0.88150462962962972</v>
      </c>
      <c r="I1449" t="s">
        <v>13829</v>
      </c>
      <c r="J1449" s="37">
        <v>500</v>
      </c>
      <c r="K1449">
        <v>3.5255000000000001</v>
      </c>
      <c r="L1449" s="14">
        <v>1762.75</v>
      </c>
      <c r="M1449" t="s">
        <v>13830</v>
      </c>
      <c r="N1449" t="s">
        <v>37</v>
      </c>
      <c r="P1449">
        <v>20604536261</v>
      </c>
      <c r="Q1449">
        <v>1</v>
      </c>
      <c r="R1449" t="s">
        <v>12825</v>
      </c>
      <c r="S1449">
        <v>1561</v>
      </c>
      <c r="T1449" s="15">
        <v>44077</v>
      </c>
      <c r="U1449">
        <v>1762.75</v>
      </c>
      <c r="V1449" t="s">
        <v>100</v>
      </c>
      <c r="W1449" t="s">
        <v>101</v>
      </c>
      <c r="X1449" t="s">
        <v>101</v>
      </c>
    </row>
    <row r="1450" spans="1:24" x14ac:dyDescent="0.25">
      <c r="A1450" s="8">
        <v>9224</v>
      </c>
      <c r="B1450" t="s">
        <v>14478</v>
      </c>
      <c r="C1450" s="9" t="s">
        <v>12825</v>
      </c>
      <c r="D1450" s="9">
        <v>1562</v>
      </c>
      <c r="E1450" s="9">
        <f t="shared" si="44"/>
        <v>1562</v>
      </c>
      <c r="F1450" s="9">
        <f t="shared" si="45"/>
        <v>0</v>
      </c>
      <c r="G1450" s="11">
        <v>44077</v>
      </c>
      <c r="H1450" s="12">
        <v>0.8819907407407408</v>
      </c>
      <c r="I1450" t="s">
        <v>13906</v>
      </c>
      <c r="J1450" s="37">
        <v>1000</v>
      </c>
      <c r="K1450">
        <v>3.5379999999999998</v>
      </c>
      <c r="L1450" s="14">
        <v>3538</v>
      </c>
      <c r="M1450" t="s">
        <v>13907</v>
      </c>
      <c r="N1450" t="s">
        <v>22</v>
      </c>
      <c r="P1450">
        <v>20604536261</v>
      </c>
      <c r="Q1450">
        <v>1</v>
      </c>
      <c r="R1450" t="s">
        <v>12825</v>
      </c>
      <c r="S1450">
        <v>1562</v>
      </c>
      <c r="T1450" s="15">
        <v>44077</v>
      </c>
      <c r="U1450">
        <v>3538</v>
      </c>
      <c r="V1450" t="s">
        <v>100</v>
      </c>
      <c r="W1450" t="s">
        <v>101</v>
      </c>
      <c r="X1450" t="s">
        <v>101</v>
      </c>
    </row>
    <row r="1451" spans="1:24" x14ac:dyDescent="0.25">
      <c r="A1451" s="8">
        <v>9240</v>
      </c>
      <c r="B1451" t="s">
        <v>14479</v>
      </c>
      <c r="C1451" s="9" t="s">
        <v>12825</v>
      </c>
      <c r="D1451" s="9">
        <v>1563</v>
      </c>
      <c r="E1451" s="9">
        <f t="shared" si="44"/>
        <v>1563</v>
      </c>
      <c r="F1451" s="9">
        <f t="shared" si="45"/>
        <v>0</v>
      </c>
      <c r="G1451" s="11">
        <v>44077</v>
      </c>
      <c r="H1451" s="12">
        <v>0.88247685185185187</v>
      </c>
      <c r="I1451" t="s">
        <v>2949</v>
      </c>
      <c r="J1451" s="37">
        <v>1720.83</v>
      </c>
      <c r="K1451">
        <v>3.5379999999999998</v>
      </c>
      <c r="L1451" s="14">
        <v>6088.3</v>
      </c>
      <c r="M1451" t="s">
        <v>2950</v>
      </c>
      <c r="N1451" t="s">
        <v>22</v>
      </c>
      <c r="P1451">
        <v>20604536261</v>
      </c>
      <c r="Q1451">
        <v>1</v>
      </c>
      <c r="R1451" t="s">
        <v>12825</v>
      </c>
      <c r="S1451">
        <v>1563</v>
      </c>
      <c r="T1451" s="15">
        <v>44077</v>
      </c>
      <c r="U1451">
        <v>6088.3</v>
      </c>
      <c r="V1451" t="s">
        <v>100</v>
      </c>
      <c r="W1451" t="s">
        <v>101</v>
      </c>
      <c r="X1451" t="s">
        <v>101</v>
      </c>
    </row>
    <row r="1452" spans="1:24" x14ac:dyDescent="0.25">
      <c r="A1452" s="8">
        <v>9241</v>
      </c>
      <c r="B1452" t="s">
        <v>14480</v>
      </c>
      <c r="C1452" s="9" t="s">
        <v>12825</v>
      </c>
      <c r="D1452" s="9">
        <v>1564</v>
      </c>
      <c r="E1452" s="9">
        <f t="shared" si="44"/>
        <v>1564</v>
      </c>
      <c r="F1452" s="9">
        <f t="shared" si="45"/>
        <v>0</v>
      </c>
      <c r="G1452" s="11">
        <v>44077</v>
      </c>
      <c r="H1452" s="12">
        <v>0.88306712962962963</v>
      </c>
      <c r="I1452" t="s">
        <v>4861</v>
      </c>
      <c r="J1452" s="37">
        <v>56.53</v>
      </c>
      <c r="K1452">
        <v>3.5379999999999998</v>
      </c>
      <c r="L1452" s="14">
        <v>200</v>
      </c>
      <c r="M1452" t="s">
        <v>4862</v>
      </c>
      <c r="N1452" t="s">
        <v>22</v>
      </c>
      <c r="P1452">
        <v>20604536261</v>
      </c>
      <c r="Q1452">
        <v>1</v>
      </c>
      <c r="R1452" t="s">
        <v>12825</v>
      </c>
      <c r="S1452">
        <v>1564</v>
      </c>
      <c r="T1452" s="15">
        <v>44077</v>
      </c>
      <c r="U1452">
        <v>200</v>
      </c>
      <c r="V1452" t="s">
        <v>100</v>
      </c>
      <c r="W1452" t="s">
        <v>101</v>
      </c>
      <c r="X1452" t="s">
        <v>101</v>
      </c>
    </row>
    <row r="1453" spans="1:24" x14ac:dyDescent="0.25">
      <c r="A1453" s="8">
        <v>9248</v>
      </c>
      <c r="B1453" t="s">
        <v>14481</v>
      </c>
      <c r="C1453" s="9" t="s">
        <v>12825</v>
      </c>
      <c r="D1453" s="9">
        <v>1565</v>
      </c>
      <c r="E1453" s="9">
        <f t="shared" si="44"/>
        <v>1565</v>
      </c>
      <c r="F1453" s="9">
        <f t="shared" si="45"/>
        <v>0</v>
      </c>
      <c r="G1453" s="11">
        <v>44077</v>
      </c>
      <c r="H1453" s="12">
        <v>0.88361111111111112</v>
      </c>
      <c r="I1453" t="s">
        <v>14444</v>
      </c>
      <c r="J1453" s="37">
        <v>9500</v>
      </c>
      <c r="K1453">
        <v>3.5379999999999998</v>
      </c>
      <c r="L1453" s="14">
        <v>33611</v>
      </c>
      <c r="M1453" t="s">
        <v>14445</v>
      </c>
      <c r="N1453" t="s">
        <v>22</v>
      </c>
      <c r="P1453">
        <v>20604536261</v>
      </c>
      <c r="Q1453">
        <v>1</v>
      </c>
      <c r="R1453" t="s">
        <v>12825</v>
      </c>
      <c r="S1453">
        <v>1565</v>
      </c>
      <c r="T1453" s="15">
        <v>44077</v>
      </c>
      <c r="U1453">
        <v>33611</v>
      </c>
      <c r="V1453" t="s">
        <v>100</v>
      </c>
      <c r="W1453" t="s">
        <v>101</v>
      </c>
      <c r="X1453" t="s">
        <v>101</v>
      </c>
    </row>
    <row r="1454" spans="1:24" x14ac:dyDescent="0.25">
      <c r="A1454" s="8">
        <v>9246</v>
      </c>
      <c r="B1454" t="s">
        <v>14482</v>
      </c>
      <c r="C1454" s="9" t="s">
        <v>12825</v>
      </c>
      <c r="D1454" s="9">
        <v>1566</v>
      </c>
      <c r="E1454" s="9">
        <f t="shared" si="44"/>
        <v>1566</v>
      </c>
      <c r="F1454" s="9">
        <f t="shared" si="45"/>
        <v>0</v>
      </c>
      <c r="G1454" s="11">
        <v>44077</v>
      </c>
      <c r="H1454" s="12">
        <v>0.88398148148148159</v>
      </c>
      <c r="I1454" t="s">
        <v>2949</v>
      </c>
      <c r="J1454" s="37">
        <v>1936.71</v>
      </c>
      <c r="K1454">
        <v>3.5379999999999998</v>
      </c>
      <c r="L1454" s="14">
        <v>6852.08</v>
      </c>
      <c r="M1454" t="s">
        <v>2950</v>
      </c>
      <c r="N1454" t="s">
        <v>22</v>
      </c>
      <c r="P1454">
        <v>20604536261</v>
      </c>
      <c r="Q1454">
        <v>1</v>
      </c>
      <c r="R1454" t="s">
        <v>12825</v>
      </c>
      <c r="S1454">
        <v>1566</v>
      </c>
      <c r="T1454" s="15">
        <v>44077</v>
      </c>
      <c r="U1454">
        <v>6852.08</v>
      </c>
      <c r="V1454" t="s">
        <v>100</v>
      </c>
      <c r="W1454" t="s">
        <v>101</v>
      </c>
      <c r="X1454" t="s">
        <v>101</v>
      </c>
    </row>
    <row r="1455" spans="1:24" x14ac:dyDescent="0.25">
      <c r="A1455" s="8">
        <v>9250</v>
      </c>
      <c r="B1455" t="s">
        <v>14483</v>
      </c>
      <c r="C1455" s="9" t="s">
        <v>12825</v>
      </c>
      <c r="D1455" s="9">
        <v>1567</v>
      </c>
      <c r="E1455" s="9">
        <f t="shared" si="44"/>
        <v>1567</v>
      </c>
      <c r="F1455" s="9">
        <f t="shared" si="45"/>
        <v>0</v>
      </c>
      <c r="G1455" s="11">
        <v>44077</v>
      </c>
      <c r="H1455" s="12">
        <v>0.88437500000000002</v>
      </c>
      <c r="I1455" t="s">
        <v>2949</v>
      </c>
      <c r="J1455" s="37">
        <v>115.85</v>
      </c>
      <c r="K1455">
        <v>3.5379999999999998</v>
      </c>
      <c r="L1455" s="14">
        <v>409.88</v>
      </c>
      <c r="M1455" t="s">
        <v>2950</v>
      </c>
      <c r="N1455" t="s">
        <v>22</v>
      </c>
      <c r="P1455">
        <v>20604536261</v>
      </c>
      <c r="Q1455">
        <v>1</v>
      </c>
      <c r="R1455" t="s">
        <v>12825</v>
      </c>
      <c r="S1455">
        <v>1567</v>
      </c>
      <c r="T1455" s="15">
        <v>44077</v>
      </c>
      <c r="U1455">
        <v>409.88</v>
      </c>
      <c r="V1455" t="s">
        <v>100</v>
      </c>
      <c r="W1455" t="s">
        <v>101</v>
      </c>
      <c r="X1455" t="s">
        <v>101</v>
      </c>
    </row>
    <row r="1456" spans="1:24" x14ac:dyDescent="0.25">
      <c r="A1456" s="8">
        <v>9255</v>
      </c>
      <c r="B1456" t="s">
        <v>14484</v>
      </c>
      <c r="C1456" s="9" t="s">
        <v>12825</v>
      </c>
      <c r="D1456" s="9">
        <v>1568</v>
      </c>
      <c r="E1456" s="9">
        <f t="shared" si="44"/>
        <v>1568</v>
      </c>
      <c r="F1456" s="9">
        <f t="shared" si="45"/>
        <v>0</v>
      </c>
      <c r="G1456" s="11">
        <v>44077</v>
      </c>
      <c r="H1456" s="12">
        <v>0.88547453703703705</v>
      </c>
      <c r="I1456" t="s">
        <v>13293</v>
      </c>
      <c r="J1456" s="37">
        <v>323.91000000000003</v>
      </c>
      <c r="K1456">
        <v>3.54</v>
      </c>
      <c r="L1456" s="14">
        <v>1146.6400000000001</v>
      </c>
      <c r="M1456" t="s">
        <v>13294</v>
      </c>
      <c r="N1456" t="s">
        <v>22</v>
      </c>
      <c r="P1456">
        <v>20604536261</v>
      </c>
      <c r="Q1456">
        <v>1</v>
      </c>
      <c r="R1456" t="s">
        <v>12825</v>
      </c>
      <c r="S1456">
        <v>1568</v>
      </c>
      <c r="T1456" s="15">
        <v>44077</v>
      </c>
      <c r="U1456">
        <v>1146.6400000000001</v>
      </c>
      <c r="V1456" t="s">
        <v>100</v>
      </c>
      <c r="W1456" t="s">
        <v>101</v>
      </c>
      <c r="X1456" t="s">
        <v>101</v>
      </c>
    </row>
    <row r="1457" spans="1:24" x14ac:dyDescent="0.25">
      <c r="A1457" s="8">
        <v>9263</v>
      </c>
      <c r="B1457" t="s">
        <v>14485</v>
      </c>
      <c r="C1457" s="9" t="s">
        <v>12825</v>
      </c>
      <c r="D1457" s="9">
        <v>1569</v>
      </c>
      <c r="E1457" s="9">
        <f t="shared" si="44"/>
        <v>1569</v>
      </c>
      <c r="F1457" s="9">
        <f t="shared" si="45"/>
        <v>0</v>
      </c>
      <c r="G1457" s="11">
        <v>44077</v>
      </c>
      <c r="H1457" s="12">
        <v>0.88642361111111112</v>
      </c>
      <c r="I1457" t="s">
        <v>13281</v>
      </c>
      <c r="J1457" s="37">
        <v>2954</v>
      </c>
      <c r="K1457">
        <v>3.5245000000000002</v>
      </c>
      <c r="L1457" s="14">
        <v>10411.370000000001</v>
      </c>
      <c r="M1457" t="s">
        <v>13282</v>
      </c>
      <c r="N1457" t="s">
        <v>37</v>
      </c>
      <c r="P1457">
        <v>20604536261</v>
      </c>
      <c r="Q1457">
        <v>1</v>
      </c>
      <c r="R1457" t="s">
        <v>12825</v>
      </c>
      <c r="S1457">
        <v>1569</v>
      </c>
      <c r="T1457" s="15">
        <v>44077</v>
      </c>
      <c r="U1457">
        <v>10411.370000000001</v>
      </c>
      <c r="V1457" t="s">
        <v>100</v>
      </c>
      <c r="W1457" t="s">
        <v>101</v>
      </c>
      <c r="X1457" t="s">
        <v>101</v>
      </c>
    </row>
    <row r="1458" spans="1:24" x14ac:dyDescent="0.25">
      <c r="A1458" s="8">
        <v>9274</v>
      </c>
      <c r="B1458" t="s">
        <v>14486</v>
      </c>
      <c r="C1458" s="9" t="s">
        <v>12825</v>
      </c>
      <c r="D1458" s="9">
        <v>1570</v>
      </c>
      <c r="E1458" s="9">
        <f t="shared" si="44"/>
        <v>1570</v>
      </c>
      <c r="F1458" s="9">
        <f t="shared" si="45"/>
        <v>0</v>
      </c>
      <c r="G1458" s="11">
        <v>44077</v>
      </c>
      <c r="H1458" s="12">
        <v>0.88700231481481484</v>
      </c>
      <c r="I1458" t="s">
        <v>87</v>
      </c>
      <c r="J1458" s="37">
        <v>3440</v>
      </c>
      <c r="K1458">
        <v>3.5259999999999998</v>
      </c>
      <c r="L1458" s="14">
        <v>12129.44</v>
      </c>
      <c r="M1458" t="s">
        <v>88</v>
      </c>
      <c r="N1458" t="s">
        <v>37</v>
      </c>
      <c r="P1458">
        <v>20604536261</v>
      </c>
      <c r="Q1458">
        <v>1</v>
      </c>
      <c r="R1458" t="s">
        <v>12825</v>
      </c>
      <c r="S1458">
        <v>1570</v>
      </c>
      <c r="T1458" s="15">
        <v>44077</v>
      </c>
      <c r="U1458">
        <v>12129.44</v>
      </c>
      <c r="V1458" t="s">
        <v>100</v>
      </c>
      <c r="W1458" t="s">
        <v>101</v>
      </c>
      <c r="X1458" t="s">
        <v>101</v>
      </c>
    </row>
    <row r="1459" spans="1:24" x14ac:dyDescent="0.25">
      <c r="A1459" s="8">
        <v>9277</v>
      </c>
      <c r="B1459" t="s">
        <v>14487</v>
      </c>
      <c r="C1459" s="9" t="s">
        <v>12825</v>
      </c>
      <c r="D1459" s="9">
        <v>1571</v>
      </c>
      <c r="E1459" s="9">
        <f t="shared" si="44"/>
        <v>1571</v>
      </c>
      <c r="F1459" s="9">
        <f t="shared" si="45"/>
        <v>0</v>
      </c>
      <c r="G1459" s="11">
        <v>44077</v>
      </c>
      <c r="H1459" s="12">
        <v>0.88776620370370374</v>
      </c>
      <c r="I1459" t="s">
        <v>2949</v>
      </c>
      <c r="J1459" s="37">
        <v>1236</v>
      </c>
      <c r="K1459">
        <v>3.5274999999999999</v>
      </c>
      <c r="L1459" s="14">
        <v>4359.99</v>
      </c>
      <c r="M1459" t="s">
        <v>2950</v>
      </c>
      <c r="N1459" t="s">
        <v>37</v>
      </c>
      <c r="P1459">
        <v>20604536261</v>
      </c>
      <c r="Q1459">
        <v>1</v>
      </c>
      <c r="R1459" t="s">
        <v>12825</v>
      </c>
      <c r="S1459">
        <v>1571</v>
      </c>
      <c r="T1459" s="15">
        <v>44077</v>
      </c>
      <c r="U1459">
        <v>4359.99</v>
      </c>
      <c r="V1459" t="s">
        <v>100</v>
      </c>
      <c r="W1459" t="s">
        <v>101</v>
      </c>
      <c r="X1459" t="s">
        <v>101</v>
      </c>
    </row>
    <row r="1460" spans="1:24" x14ac:dyDescent="0.25">
      <c r="A1460" s="8">
        <v>9281</v>
      </c>
      <c r="B1460" t="s">
        <v>14488</v>
      </c>
      <c r="C1460" s="9" t="s">
        <v>12825</v>
      </c>
      <c r="D1460" s="9">
        <v>1572</v>
      </c>
      <c r="E1460" s="9">
        <f t="shared" si="44"/>
        <v>1572</v>
      </c>
      <c r="F1460" s="9">
        <f t="shared" si="45"/>
        <v>0</v>
      </c>
      <c r="G1460" s="11">
        <v>44077</v>
      </c>
      <c r="H1460" s="12">
        <v>0.88829861111111119</v>
      </c>
      <c r="I1460" t="s">
        <v>14206</v>
      </c>
      <c r="J1460" s="37">
        <v>4500</v>
      </c>
      <c r="K1460">
        <v>3.54</v>
      </c>
      <c r="L1460" s="14">
        <v>15930</v>
      </c>
      <c r="M1460" t="s">
        <v>14207</v>
      </c>
      <c r="N1460" t="s">
        <v>22</v>
      </c>
      <c r="P1460">
        <v>20604536261</v>
      </c>
      <c r="Q1460">
        <v>1</v>
      </c>
      <c r="R1460" t="s">
        <v>12825</v>
      </c>
      <c r="S1460">
        <v>1572</v>
      </c>
      <c r="T1460" s="15">
        <v>44077</v>
      </c>
      <c r="U1460">
        <v>15930</v>
      </c>
      <c r="V1460" t="s">
        <v>100</v>
      </c>
      <c r="W1460" t="s">
        <v>101</v>
      </c>
      <c r="X1460" t="s">
        <v>101</v>
      </c>
    </row>
    <row r="1461" spans="1:24" x14ac:dyDescent="0.25">
      <c r="A1461" s="8">
        <v>9283</v>
      </c>
      <c r="B1461" t="s">
        <v>14489</v>
      </c>
      <c r="C1461" s="9" t="s">
        <v>12825</v>
      </c>
      <c r="D1461" s="9">
        <v>1573</v>
      </c>
      <c r="E1461" s="9">
        <f t="shared" si="44"/>
        <v>1573</v>
      </c>
      <c r="F1461" s="9">
        <f t="shared" si="45"/>
        <v>0</v>
      </c>
      <c r="G1461" s="11">
        <v>44077</v>
      </c>
      <c r="H1461" s="12">
        <v>0.88876157407407408</v>
      </c>
      <c r="I1461" t="s">
        <v>4861</v>
      </c>
      <c r="J1461" s="37">
        <v>1002.54</v>
      </c>
      <c r="K1461">
        <v>3.54</v>
      </c>
      <c r="L1461" s="14">
        <v>3548.99</v>
      </c>
      <c r="M1461" t="s">
        <v>4862</v>
      </c>
      <c r="N1461" t="s">
        <v>22</v>
      </c>
      <c r="P1461">
        <v>20604536261</v>
      </c>
      <c r="Q1461">
        <v>1</v>
      </c>
      <c r="R1461" t="s">
        <v>12825</v>
      </c>
      <c r="S1461">
        <v>1573</v>
      </c>
      <c r="T1461" s="15">
        <v>44077</v>
      </c>
      <c r="U1461">
        <v>3548.99</v>
      </c>
      <c r="V1461" t="s">
        <v>100</v>
      </c>
      <c r="W1461" t="s">
        <v>101</v>
      </c>
      <c r="X1461" t="s">
        <v>101</v>
      </c>
    </row>
    <row r="1462" spans="1:24" x14ac:dyDescent="0.25">
      <c r="A1462" s="8">
        <v>9285</v>
      </c>
      <c r="B1462" t="s">
        <v>14490</v>
      </c>
      <c r="C1462" s="9" t="s">
        <v>12825</v>
      </c>
      <c r="D1462" s="9">
        <v>1574</v>
      </c>
      <c r="E1462" s="9">
        <f t="shared" si="44"/>
        <v>1574</v>
      </c>
      <c r="F1462" s="9">
        <f t="shared" si="45"/>
        <v>0</v>
      </c>
      <c r="G1462" s="11">
        <v>44077</v>
      </c>
      <c r="H1462" s="12">
        <v>0.88918981481481485</v>
      </c>
      <c r="I1462" t="s">
        <v>13829</v>
      </c>
      <c r="J1462" s="37">
        <v>380</v>
      </c>
      <c r="K1462">
        <v>3.5274999999999999</v>
      </c>
      <c r="L1462" s="14">
        <v>1340.45</v>
      </c>
      <c r="M1462" t="s">
        <v>13830</v>
      </c>
      <c r="N1462" t="s">
        <v>37</v>
      </c>
      <c r="P1462">
        <v>20604536261</v>
      </c>
      <c r="Q1462">
        <v>1</v>
      </c>
      <c r="R1462" t="s">
        <v>12825</v>
      </c>
      <c r="S1462">
        <v>1574</v>
      </c>
      <c r="T1462" s="15">
        <v>44077</v>
      </c>
      <c r="U1462">
        <v>1340.45</v>
      </c>
      <c r="V1462" t="s">
        <v>100</v>
      </c>
      <c r="W1462" t="s">
        <v>101</v>
      </c>
      <c r="X1462" t="s">
        <v>101</v>
      </c>
    </row>
    <row r="1463" spans="1:24" x14ac:dyDescent="0.25">
      <c r="A1463" s="8">
        <v>9292</v>
      </c>
      <c r="B1463" t="s">
        <v>14491</v>
      </c>
      <c r="C1463" s="9" t="s">
        <v>12825</v>
      </c>
      <c r="D1463" s="9">
        <v>1575</v>
      </c>
      <c r="E1463" s="9">
        <f t="shared" si="44"/>
        <v>1575</v>
      </c>
      <c r="F1463" s="9">
        <f t="shared" si="45"/>
        <v>0</v>
      </c>
      <c r="G1463" s="11">
        <v>44077</v>
      </c>
      <c r="H1463" s="12">
        <v>0.88958333333333339</v>
      </c>
      <c r="I1463" t="s">
        <v>13736</v>
      </c>
      <c r="J1463" s="37">
        <v>1365.86</v>
      </c>
      <c r="K1463">
        <v>3.54</v>
      </c>
      <c r="L1463" s="14">
        <v>4835.1400000000003</v>
      </c>
      <c r="M1463" t="s">
        <v>13737</v>
      </c>
      <c r="N1463" t="s">
        <v>22</v>
      </c>
      <c r="P1463">
        <v>20604536261</v>
      </c>
      <c r="Q1463">
        <v>1</v>
      </c>
      <c r="R1463" t="s">
        <v>12825</v>
      </c>
      <c r="S1463">
        <v>1575</v>
      </c>
      <c r="T1463" s="15">
        <v>44077</v>
      </c>
      <c r="U1463">
        <v>4835.1400000000003</v>
      </c>
      <c r="V1463" t="s">
        <v>100</v>
      </c>
      <c r="W1463" t="s">
        <v>101</v>
      </c>
      <c r="X1463" t="s">
        <v>101</v>
      </c>
    </row>
    <row r="1464" spans="1:24" x14ac:dyDescent="0.25">
      <c r="A1464" s="8">
        <v>9295</v>
      </c>
      <c r="B1464" t="s">
        <v>14492</v>
      </c>
      <c r="C1464" s="9" t="s">
        <v>12825</v>
      </c>
      <c r="D1464" s="9">
        <v>1576</v>
      </c>
      <c r="E1464" s="9">
        <f t="shared" si="44"/>
        <v>1576</v>
      </c>
      <c r="F1464" s="9">
        <f t="shared" si="45"/>
        <v>0</v>
      </c>
      <c r="G1464" s="11">
        <v>44077</v>
      </c>
      <c r="H1464" s="12">
        <v>0.89090277777777782</v>
      </c>
      <c r="I1464" t="s">
        <v>13997</v>
      </c>
      <c r="J1464" s="37">
        <v>20000</v>
      </c>
      <c r="K1464">
        <v>3.54</v>
      </c>
      <c r="L1464" s="14">
        <v>70800</v>
      </c>
      <c r="M1464" t="s">
        <v>13998</v>
      </c>
      <c r="N1464" t="s">
        <v>22</v>
      </c>
      <c r="P1464">
        <v>20604536261</v>
      </c>
      <c r="Q1464">
        <v>1</v>
      </c>
      <c r="R1464" t="s">
        <v>12825</v>
      </c>
      <c r="S1464">
        <v>1576</v>
      </c>
      <c r="T1464" s="15">
        <v>44077</v>
      </c>
      <c r="U1464">
        <v>70800</v>
      </c>
      <c r="V1464" t="s">
        <v>100</v>
      </c>
      <c r="W1464" t="s">
        <v>101</v>
      </c>
      <c r="X1464" t="s">
        <v>101</v>
      </c>
    </row>
    <row r="1465" spans="1:24" x14ac:dyDescent="0.25">
      <c r="A1465" s="8">
        <v>9301</v>
      </c>
      <c r="B1465" t="s">
        <v>14493</v>
      </c>
      <c r="C1465" s="9" t="s">
        <v>12825</v>
      </c>
      <c r="D1465" s="9">
        <v>1577</v>
      </c>
      <c r="E1465" s="9">
        <f t="shared" si="44"/>
        <v>1577</v>
      </c>
      <c r="F1465" s="9">
        <f t="shared" si="45"/>
        <v>0</v>
      </c>
      <c r="G1465" s="11">
        <v>44077</v>
      </c>
      <c r="H1465" s="12">
        <v>0.89164351851851853</v>
      </c>
      <c r="I1465" t="s">
        <v>13997</v>
      </c>
      <c r="J1465" s="37">
        <v>12000</v>
      </c>
      <c r="K1465">
        <v>3.54</v>
      </c>
      <c r="L1465" s="14">
        <v>42480</v>
      </c>
      <c r="M1465" t="s">
        <v>13998</v>
      </c>
      <c r="N1465" t="s">
        <v>22</v>
      </c>
      <c r="P1465">
        <v>20604536261</v>
      </c>
      <c r="Q1465">
        <v>1</v>
      </c>
      <c r="R1465" t="s">
        <v>12825</v>
      </c>
      <c r="S1465">
        <v>1577</v>
      </c>
      <c r="T1465" s="15">
        <v>44077</v>
      </c>
      <c r="U1465">
        <v>42480</v>
      </c>
      <c r="V1465" t="s">
        <v>100</v>
      </c>
      <c r="W1465" t="s">
        <v>101</v>
      </c>
      <c r="X1465" t="s">
        <v>101</v>
      </c>
    </row>
    <row r="1466" spans="1:24" x14ac:dyDescent="0.25">
      <c r="A1466" s="8">
        <v>9304</v>
      </c>
      <c r="B1466" t="s">
        <v>14494</v>
      </c>
      <c r="C1466" s="9" t="s">
        <v>12825</v>
      </c>
      <c r="D1466" s="9">
        <v>1578</v>
      </c>
      <c r="E1466" s="9">
        <f t="shared" si="44"/>
        <v>1578</v>
      </c>
      <c r="F1466" s="9">
        <f t="shared" si="45"/>
        <v>0</v>
      </c>
      <c r="G1466" s="11">
        <v>44077</v>
      </c>
      <c r="H1466" s="12">
        <v>0.89234953703703701</v>
      </c>
      <c r="I1466" t="s">
        <v>580</v>
      </c>
      <c r="J1466" s="37">
        <v>2000</v>
      </c>
      <c r="K1466">
        <v>3.5270000000000001</v>
      </c>
      <c r="L1466" s="14">
        <v>7054</v>
      </c>
      <c r="M1466" t="s">
        <v>581</v>
      </c>
      <c r="N1466" t="s">
        <v>37</v>
      </c>
      <c r="P1466">
        <v>20604536261</v>
      </c>
      <c r="Q1466">
        <v>1</v>
      </c>
      <c r="R1466" t="s">
        <v>12825</v>
      </c>
      <c r="S1466">
        <v>1578</v>
      </c>
      <c r="T1466" s="15">
        <v>44077</v>
      </c>
      <c r="U1466">
        <v>7054</v>
      </c>
      <c r="V1466" t="s">
        <v>100</v>
      </c>
      <c r="W1466" t="s">
        <v>101</v>
      </c>
      <c r="X1466" t="s">
        <v>101</v>
      </c>
    </row>
    <row r="1467" spans="1:24" x14ac:dyDescent="0.25">
      <c r="A1467" s="8">
        <v>9306</v>
      </c>
      <c r="B1467" t="s">
        <v>14495</v>
      </c>
      <c r="C1467" s="9" t="s">
        <v>12825</v>
      </c>
      <c r="D1467" s="9">
        <v>1579</v>
      </c>
      <c r="E1467" s="9">
        <f t="shared" si="44"/>
        <v>1579</v>
      </c>
      <c r="F1467" s="9">
        <f t="shared" si="45"/>
        <v>0</v>
      </c>
      <c r="G1467" s="11">
        <v>44077</v>
      </c>
      <c r="H1467" s="12">
        <v>0.8933564814814815</v>
      </c>
      <c r="I1467" t="s">
        <v>13997</v>
      </c>
      <c r="J1467" s="37">
        <v>15000</v>
      </c>
      <c r="K1467">
        <v>3.54</v>
      </c>
      <c r="L1467" s="14">
        <v>53100</v>
      </c>
      <c r="M1467" t="s">
        <v>13998</v>
      </c>
      <c r="N1467" t="s">
        <v>22</v>
      </c>
      <c r="P1467">
        <v>20604536261</v>
      </c>
      <c r="Q1467">
        <v>1</v>
      </c>
      <c r="R1467" t="s">
        <v>12825</v>
      </c>
      <c r="S1467">
        <v>1579</v>
      </c>
      <c r="T1467" s="15">
        <v>44077</v>
      </c>
      <c r="U1467">
        <v>53100</v>
      </c>
      <c r="V1467" t="s">
        <v>100</v>
      </c>
      <c r="W1467" t="s">
        <v>101</v>
      </c>
      <c r="X1467" t="s">
        <v>101</v>
      </c>
    </row>
    <row r="1468" spans="1:24" x14ac:dyDescent="0.25">
      <c r="A1468" s="8">
        <v>9314</v>
      </c>
      <c r="B1468" t="s">
        <v>14496</v>
      </c>
      <c r="C1468" s="9" t="s">
        <v>12825</v>
      </c>
      <c r="D1468" s="9">
        <v>1580</v>
      </c>
      <c r="E1468" s="9">
        <f t="shared" si="44"/>
        <v>1580</v>
      </c>
      <c r="F1468" s="9">
        <f t="shared" si="45"/>
        <v>0</v>
      </c>
      <c r="G1468" s="11">
        <v>44077</v>
      </c>
      <c r="H1468" s="12">
        <v>0.92413194444444446</v>
      </c>
      <c r="I1468" t="s">
        <v>14422</v>
      </c>
      <c r="J1468" s="37">
        <v>9000</v>
      </c>
      <c r="K1468">
        <v>3.5419999999999998</v>
      </c>
      <c r="L1468" s="14">
        <v>31878</v>
      </c>
      <c r="M1468" t="s">
        <v>14423</v>
      </c>
      <c r="N1468" t="s">
        <v>22</v>
      </c>
      <c r="P1468">
        <v>20604536261</v>
      </c>
      <c r="Q1468">
        <v>1</v>
      </c>
      <c r="R1468" t="s">
        <v>12825</v>
      </c>
      <c r="S1468">
        <v>1580</v>
      </c>
      <c r="T1468" s="15">
        <v>44077</v>
      </c>
      <c r="U1468">
        <v>31878</v>
      </c>
      <c r="V1468" t="s">
        <v>100</v>
      </c>
      <c r="W1468" t="s">
        <v>101</v>
      </c>
      <c r="X1468" t="s">
        <v>101</v>
      </c>
    </row>
    <row r="1469" spans="1:24" x14ac:dyDescent="0.25">
      <c r="A1469" s="8">
        <v>9320</v>
      </c>
      <c r="B1469" t="s">
        <v>14497</v>
      </c>
      <c r="C1469" s="9" t="s">
        <v>12825</v>
      </c>
      <c r="D1469" s="9">
        <v>1581</v>
      </c>
      <c r="E1469" s="9">
        <f t="shared" si="44"/>
        <v>1581</v>
      </c>
      <c r="F1469" s="9">
        <f t="shared" si="45"/>
        <v>0</v>
      </c>
      <c r="G1469" s="11">
        <v>44077</v>
      </c>
      <c r="H1469" s="12">
        <v>0.92444444444444451</v>
      </c>
      <c r="I1469" t="s">
        <v>14468</v>
      </c>
      <c r="J1469" s="37">
        <v>1000</v>
      </c>
      <c r="K1469">
        <v>3.5449999999999999</v>
      </c>
      <c r="L1469" s="14">
        <v>3545</v>
      </c>
      <c r="M1469" t="s">
        <v>14469</v>
      </c>
      <c r="N1469" t="s">
        <v>22</v>
      </c>
      <c r="P1469">
        <v>20604536261</v>
      </c>
      <c r="Q1469">
        <v>1</v>
      </c>
      <c r="R1469" t="s">
        <v>12825</v>
      </c>
      <c r="S1469">
        <v>1581</v>
      </c>
      <c r="T1469" s="15">
        <v>44077</v>
      </c>
      <c r="U1469">
        <v>3545</v>
      </c>
      <c r="V1469" t="s">
        <v>100</v>
      </c>
      <c r="W1469" t="s">
        <v>101</v>
      </c>
      <c r="X1469" t="s">
        <v>101</v>
      </c>
    </row>
    <row r="1470" spans="1:24" x14ac:dyDescent="0.25">
      <c r="A1470" s="8">
        <v>9322</v>
      </c>
      <c r="B1470" t="s">
        <v>14498</v>
      </c>
      <c r="C1470" s="9" t="s">
        <v>12825</v>
      </c>
      <c r="D1470" s="9">
        <v>1582</v>
      </c>
      <c r="E1470" s="9">
        <f t="shared" si="44"/>
        <v>1582</v>
      </c>
      <c r="F1470" s="9">
        <f t="shared" si="45"/>
        <v>0</v>
      </c>
      <c r="G1470" s="11">
        <v>44077</v>
      </c>
      <c r="H1470" s="12">
        <v>0.92564814814814822</v>
      </c>
      <c r="I1470" t="s">
        <v>13973</v>
      </c>
      <c r="J1470" s="37">
        <v>3200</v>
      </c>
      <c r="K1470">
        <v>3.544</v>
      </c>
      <c r="L1470" s="14">
        <v>11340.8</v>
      </c>
      <c r="M1470" t="s">
        <v>13974</v>
      </c>
      <c r="N1470" t="s">
        <v>22</v>
      </c>
      <c r="P1470">
        <v>20604536261</v>
      </c>
      <c r="Q1470">
        <v>1</v>
      </c>
      <c r="R1470" t="s">
        <v>12825</v>
      </c>
      <c r="S1470">
        <v>1582</v>
      </c>
      <c r="T1470" s="15">
        <v>44077</v>
      </c>
      <c r="U1470">
        <v>11340.8</v>
      </c>
      <c r="V1470" t="s">
        <v>100</v>
      </c>
      <c r="W1470" t="s">
        <v>101</v>
      </c>
      <c r="X1470" t="s">
        <v>101</v>
      </c>
    </row>
    <row r="1471" spans="1:24" x14ac:dyDescent="0.25">
      <c r="A1471" s="8">
        <v>9326</v>
      </c>
      <c r="B1471" t="s">
        <v>14499</v>
      </c>
      <c r="C1471" s="9" t="s">
        <v>12825</v>
      </c>
      <c r="D1471" s="9">
        <v>1583</v>
      </c>
      <c r="E1471" s="9">
        <f t="shared" si="44"/>
        <v>1583</v>
      </c>
      <c r="F1471" s="9">
        <f t="shared" si="45"/>
        <v>0</v>
      </c>
      <c r="G1471" s="11">
        <v>44077</v>
      </c>
      <c r="H1471" s="12">
        <v>0.92625000000000002</v>
      </c>
      <c r="I1471" t="s">
        <v>14468</v>
      </c>
      <c r="J1471" s="37">
        <v>9000</v>
      </c>
      <c r="K1471">
        <v>3.5449999999999999</v>
      </c>
      <c r="L1471" s="14">
        <v>31905</v>
      </c>
      <c r="M1471" t="s">
        <v>14469</v>
      </c>
      <c r="N1471" t="s">
        <v>22</v>
      </c>
      <c r="P1471">
        <v>20604536261</v>
      </c>
      <c r="Q1471">
        <v>1</v>
      </c>
      <c r="R1471" t="s">
        <v>12825</v>
      </c>
      <c r="S1471">
        <v>1583</v>
      </c>
      <c r="T1471" s="15">
        <v>44077</v>
      </c>
      <c r="U1471">
        <v>31905</v>
      </c>
      <c r="V1471" t="s">
        <v>100</v>
      </c>
      <c r="W1471" t="s">
        <v>101</v>
      </c>
      <c r="X1471" t="s">
        <v>101</v>
      </c>
    </row>
    <row r="1472" spans="1:24" x14ac:dyDescent="0.25">
      <c r="A1472" s="8">
        <v>9336</v>
      </c>
      <c r="B1472" t="s">
        <v>14500</v>
      </c>
      <c r="C1472" s="9" t="s">
        <v>12825</v>
      </c>
      <c r="D1472" s="9">
        <v>1584</v>
      </c>
      <c r="E1472" s="9">
        <f t="shared" si="44"/>
        <v>1584</v>
      </c>
      <c r="F1472" s="9">
        <f t="shared" si="45"/>
        <v>0</v>
      </c>
      <c r="G1472" s="11">
        <v>44077</v>
      </c>
      <c r="H1472" s="12">
        <v>0.93174768518518514</v>
      </c>
      <c r="I1472" t="s">
        <v>1078</v>
      </c>
      <c r="J1472" s="37">
        <v>2700</v>
      </c>
      <c r="K1472">
        <v>3.5310000000000001</v>
      </c>
      <c r="L1472" s="14">
        <v>9533.7000000000007</v>
      </c>
      <c r="M1472" t="s">
        <v>1079</v>
      </c>
      <c r="N1472" t="s">
        <v>37</v>
      </c>
      <c r="P1472">
        <v>20604536261</v>
      </c>
      <c r="Q1472">
        <v>1</v>
      </c>
      <c r="R1472" t="s">
        <v>12825</v>
      </c>
      <c r="S1472">
        <v>1584</v>
      </c>
      <c r="T1472" s="15">
        <v>44077</v>
      </c>
      <c r="U1472">
        <v>9533.7000000000007</v>
      </c>
      <c r="V1472" t="s">
        <v>100</v>
      </c>
      <c r="W1472" t="s">
        <v>101</v>
      </c>
      <c r="X1472" t="s">
        <v>101</v>
      </c>
    </row>
    <row r="1473" spans="1:24" x14ac:dyDescent="0.25">
      <c r="A1473" s="8">
        <v>9345</v>
      </c>
      <c r="B1473" t="s">
        <v>14501</v>
      </c>
      <c r="C1473" s="9" t="s">
        <v>12825</v>
      </c>
      <c r="D1473" s="9">
        <v>1585</v>
      </c>
      <c r="E1473" s="9">
        <f t="shared" si="44"/>
        <v>1585</v>
      </c>
      <c r="F1473" s="9">
        <f t="shared" si="45"/>
        <v>0</v>
      </c>
      <c r="G1473" s="11">
        <v>44077</v>
      </c>
      <c r="H1473" s="12">
        <v>0.93230324074074078</v>
      </c>
      <c r="I1473" t="s">
        <v>5222</v>
      </c>
      <c r="J1473" s="37">
        <v>300</v>
      </c>
      <c r="K1473">
        <v>3.5312000000000001</v>
      </c>
      <c r="L1473" s="14">
        <v>1059.3599999999999</v>
      </c>
      <c r="M1473" t="s">
        <v>5223</v>
      </c>
      <c r="N1473" t="s">
        <v>37</v>
      </c>
      <c r="P1473">
        <v>20604536261</v>
      </c>
      <c r="Q1473">
        <v>1</v>
      </c>
      <c r="R1473" t="s">
        <v>12825</v>
      </c>
      <c r="S1473">
        <v>1585</v>
      </c>
      <c r="T1473" s="15">
        <v>44077</v>
      </c>
      <c r="U1473">
        <v>1059.3599999999999</v>
      </c>
      <c r="V1473" t="s">
        <v>100</v>
      </c>
      <c r="W1473" t="s">
        <v>101</v>
      </c>
      <c r="X1473" t="s">
        <v>101</v>
      </c>
    </row>
    <row r="1474" spans="1:24" x14ac:dyDescent="0.25">
      <c r="A1474" s="8">
        <v>9362</v>
      </c>
      <c r="B1474" t="s">
        <v>14502</v>
      </c>
      <c r="C1474" s="9" t="s">
        <v>12825</v>
      </c>
      <c r="D1474" s="9">
        <v>1586</v>
      </c>
      <c r="E1474" s="9">
        <f t="shared" si="44"/>
        <v>1586</v>
      </c>
      <c r="F1474" s="9">
        <f t="shared" si="45"/>
        <v>0</v>
      </c>
      <c r="G1474" s="11">
        <v>44077</v>
      </c>
      <c r="H1474" s="12">
        <v>0.93276620370370367</v>
      </c>
      <c r="I1474" t="s">
        <v>14373</v>
      </c>
      <c r="J1474" s="37">
        <v>2646.5</v>
      </c>
      <c r="K1474">
        <v>3.5448</v>
      </c>
      <c r="L1474" s="14">
        <v>9381.31</v>
      </c>
      <c r="M1474" t="s">
        <v>14374</v>
      </c>
      <c r="N1474" t="s">
        <v>22</v>
      </c>
      <c r="P1474">
        <v>20604536261</v>
      </c>
      <c r="Q1474">
        <v>1</v>
      </c>
      <c r="R1474" t="s">
        <v>12825</v>
      </c>
      <c r="S1474">
        <v>1586</v>
      </c>
      <c r="T1474" s="15">
        <v>44077</v>
      </c>
      <c r="U1474">
        <v>9381.31</v>
      </c>
      <c r="V1474" t="s">
        <v>100</v>
      </c>
      <c r="W1474" t="s">
        <v>101</v>
      </c>
      <c r="X1474" t="s">
        <v>101</v>
      </c>
    </row>
    <row r="1475" spans="1:24" x14ac:dyDescent="0.25">
      <c r="A1475" s="8">
        <v>9368</v>
      </c>
      <c r="B1475" t="s">
        <v>14503</v>
      </c>
      <c r="C1475" s="9" t="s">
        <v>12825</v>
      </c>
      <c r="D1475" s="9">
        <v>1587</v>
      </c>
      <c r="E1475" s="9">
        <f t="shared" si="44"/>
        <v>1587</v>
      </c>
      <c r="F1475" s="9">
        <f t="shared" si="45"/>
        <v>0</v>
      </c>
      <c r="G1475" s="11">
        <v>44077</v>
      </c>
      <c r="H1475" s="12">
        <v>0.93327546296296304</v>
      </c>
      <c r="I1475" t="s">
        <v>5222</v>
      </c>
      <c r="J1475" s="37">
        <v>170</v>
      </c>
      <c r="K1475">
        <v>3.5312000000000001</v>
      </c>
      <c r="L1475" s="14">
        <v>600.29999999999995</v>
      </c>
      <c r="M1475" t="s">
        <v>5223</v>
      </c>
      <c r="N1475" t="s">
        <v>37</v>
      </c>
      <c r="P1475">
        <v>20604536261</v>
      </c>
      <c r="Q1475">
        <v>1</v>
      </c>
      <c r="R1475" t="s">
        <v>12825</v>
      </c>
      <c r="S1475">
        <v>1587</v>
      </c>
      <c r="T1475" s="15">
        <v>44077</v>
      </c>
      <c r="U1475">
        <v>600.29999999999995</v>
      </c>
      <c r="V1475" t="s">
        <v>100</v>
      </c>
      <c r="W1475" t="s">
        <v>101</v>
      </c>
      <c r="X1475" t="s">
        <v>101</v>
      </c>
    </row>
    <row r="1476" spans="1:24" x14ac:dyDescent="0.25">
      <c r="A1476" s="8">
        <v>9374</v>
      </c>
      <c r="B1476" t="s">
        <v>14504</v>
      </c>
      <c r="C1476" s="9" t="s">
        <v>12825</v>
      </c>
      <c r="D1476" s="9">
        <v>1588</v>
      </c>
      <c r="E1476" s="9">
        <f t="shared" si="44"/>
        <v>1588</v>
      </c>
      <c r="F1476" s="9">
        <f t="shared" si="45"/>
        <v>0</v>
      </c>
      <c r="G1476" s="11">
        <v>44077</v>
      </c>
      <c r="H1476" s="12">
        <v>0.93369212962962955</v>
      </c>
      <c r="I1476" t="s">
        <v>13997</v>
      </c>
      <c r="J1476" s="37">
        <v>39500</v>
      </c>
      <c r="K1476">
        <v>3.5434999999999999</v>
      </c>
      <c r="L1476" s="14">
        <v>139968.25</v>
      </c>
      <c r="M1476" t="s">
        <v>13998</v>
      </c>
      <c r="N1476" t="s">
        <v>22</v>
      </c>
      <c r="P1476">
        <v>20604536261</v>
      </c>
      <c r="Q1476">
        <v>1</v>
      </c>
      <c r="R1476" t="s">
        <v>12825</v>
      </c>
      <c r="S1476">
        <v>1588</v>
      </c>
      <c r="T1476" s="15">
        <v>44077</v>
      </c>
      <c r="U1476">
        <v>139968.25</v>
      </c>
      <c r="V1476" t="s">
        <v>100</v>
      </c>
      <c r="W1476" t="s">
        <v>101</v>
      </c>
      <c r="X1476" t="s">
        <v>101</v>
      </c>
    </row>
    <row r="1477" spans="1:24" x14ac:dyDescent="0.25">
      <c r="A1477" s="8">
        <v>9375</v>
      </c>
      <c r="B1477" t="s">
        <v>14505</v>
      </c>
      <c r="C1477" s="9" t="s">
        <v>12825</v>
      </c>
      <c r="D1477" s="9">
        <v>1589</v>
      </c>
      <c r="E1477" s="9">
        <f t="shared" ref="E1477:E1540" si="46">E1476+1</f>
        <v>1589</v>
      </c>
      <c r="F1477" s="9">
        <f t="shared" ref="F1477:F1540" si="47">+E1477-E1476-1</f>
        <v>0</v>
      </c>
      <c r="G1477" s="11">
        <v>44077</v>
      </c>
      <c r="H1477" s="12">
        <v>0.93410879629629628</v>
      </c>
      <c r="I1477" t="s">
        <v>12836</v>
      </c>
      <c r="J1477" s="37">
        <v>1900</v>
      </c>
      <c r="K1477">
        <v>3.5312000000000001</v>
      </c>
      <c r="L1477" s="14">
        <v>6709.28</v>
      </c>
      <c r="M1477" t="s">
        <v>12837</v>
      </c>
      <c r="N1477" t="s">
        <v>37</v>
      </c>
      <c r="P1477">
        <v>20604536261</v>
      </c>
      <c r="Q1477">
        <v>1</v>
      </c>
      <c r="R1477" t="s">
        <v>12825</v>
      </c>
      <c r="S1477">
        <v>1589</v>
      </c>
      <c r="T1477" s="15">
        <v>44077</v>
      </c>
      <c r="U1477">
        <v>6709.28</v>
      </c>
      <c r="V1477" t="s">
        <v>100</v>
      </c>
      <c r="W1477" t="s">
        <v>101</v>
      </c>
      <c r="X1477" t="s">
        <v>101</v>
      </c>
    </row>
    <row r="1478" spans="1:24" x14ac:dyDescent="0.25">
      <c r="A1478" s="8">
        <v>9378</v>
      </c>
      <c r="B1478" t="s">
        <v>14506</v>
      </c>
      <c r="C1478" s="9" t="s">
        <v>12825</v>
      </c>
      <c r="D1478" s="9">
        <v>1590</v>
      </c>
      <c r="E1478" s="9">
        <f t="shared" si="46"/>
        <v>1590</v>
      </c>
      <c r="F1478" s="9">
        <f t="shared" si="47"/>
        <v>0</v>
      </c>
      <c r="G1478" s="11">
        <v>44077</v>
      </c>
      <c r="H1478" s="12">
        <v>0.93452546296296291</v>
      </c>
      <c r="I1478" t="s">
        <v>13997</v>
      </c>
      <c r="J1478" s="37">
        <v>4500</v>
      </c>
      <c r="K1478">
        <v>3.5434999999999999</v>
      </c>
      <c r="L1478" s="14">
        <v>15945.75</v>
      </c>
      <c r="M1478" t="s">
        <v>13998</v>
      </c>
      <c r="N1478" t="s">
        <v>22</v>
      </c>
      <c r="P1478">
        <v>20604536261</v>
      </c>
      <c r="Q1478">
        <v>1</v>
      </c>
      <c r="R1478" t="s">
        <v>12825</v>
      </c>
      <c r="S1478">
        <v>1590</v>
      </c>
      <c r="T1478" s="15">
        <v>44077</v>
      </c>
      <c r="U1478">
        <v>15945.75</v>
      </c>
      <c r="V1478" t="s">
        <v>100</v>
      </c>
      <c r="W1478" t="s">
        <v>101</v>
      </c>
      <c r="X1478" t="s">
        <v>101</v>
      </c>
    </row>
    <row r="1479" spans="1:24" x14ac:dyDescent="0.25">
      <c r="A1479" s="8">
        <v>9382</v>
      </c>
      <c r="B1479" t="s">
        <v>14507</v>
      </c>
      <c r="C1479" s="9" t="s">
        <v>12825</v>
      </c>
      <c r="D1479" s="9">
        <v>1591</v>
      </c>
      <c r="E1479" s="9">
        <f t="shared" si="46"/>
        <v>1591</v>
      </c>
      <c r="F1479" s="9">
        <f t="shared" si="47"/>
        <v>0</v>
      </c>
      <c r="G1479" s="11">
        <v>44077</v>
      </c>
      <c r="H1479" s="12">
        <v>0.94996527777777784</v>
      </c>
      <c r="I1479" t="s">
        <v>13540</v>
      </c>
      <c r="J1479" s="37">
        <v>5500</v>
      </c>
      <c r="K1479">
        <v>3.54</v>
      </c>
      <c r="L1479" s="14">
        <v>19470</v>
      </c>
      <c r="M1479" t="s">
        <v>13541</v>
      </c>
      <c r="N1479" t="s">
        <v>22</v>
      </c>
      <c r="P1479">
        <v>20604536261</v>
      </c>
      <c r="Q1479">
        <v>1</v>
      </c>
      <c r="R1479" t="s">
        <v>12825</v>
      </c>
      <c r="S1479">
        <v>1591</v>
      </c>
      <c r="T1479" s="15">
        <v>44077</v>
      </c>
      <c r="U1479">
        <v>19470</v>
      </c>
      <c r="V1479" t="s">
        <v>100</v>
      </c>
      <c r="W1479" t="s">
        <v>101</v>
      </c>
      <c r="X1479" t="s">
        <v>101</v>
      </c>
    </row>
    <row r="1480" spans="1:24" x14ac:dyDescent="0.25">
      <c r="A1480" s="8">
        <v>9383</v>
      </c>
      <c r="B1480" t="s">
        <v>14508</v>
      </c>
      <c r="C1480" s="9" t="s">
        <v>12825</v>
      </c>
      <c r="D1480" s="9">
        <v>1592</v>
      </c>
      <c r="E1480" s="9">
        <f t="shared" si="46"/>
        <v>1592</v>
      </c>
      <c r="F1480" s="9">
        <f t="shared" si="47"/>
        <v>0</v>
      </c>
      <c r="G1480" s="11">
        <v>44077</v>
      </c>
      <c r="H1480" s="12">
        <v>0.95013888888888898</v>
      </c>
      <c r="I1480" t="s">
        <v>13248</v>
      </c>
      <c r="J1480" s="37">
        <v>5000</v>
      </c>
      <c r="K1480">
        <v>3.54</v>
      </c>
      <c r="L1480" s="14">
        <v>17700</v>
      </c>
      <c r="M1480" t="s">
        <v>13249</v>
      </c>
      <c r="N1480" t="s">
        <v>22</v>
      </c>
      <c r="P1480">
        <v>20604536261</v>
      </c>
      <c r="Q1480">
        <v>1</v>
      </c>
      <c r="R1480" t="s">
        <v>12825</v>
      </c>
      <c r="S1480">
        <v>1592</v>
      </c>
      <c r="T1480" s="15">
        <v>44077</v>
      </c>
      <c r="U1480">
        <v>17700</v>
      </c>
      <c r="V1480" t="s">
        <v>100</v>
      </c>
      <c r="W1480" t="s">
        <v>101</v>
      </c>
      <c r="X1480" t="s">
        <v>101</v>
      </c>
    </row>
    <row r="1481" spans="1:24" x14ac:dyDescent="0.25">
      <c r="A1481" s="8">
        <v>9384</v>
      </c>
      <c r="B1481" t="s">
        <v>14509</v>
      </c>
      <c r="C1481" s="9" t="s">
        <v>12825</v>
      </c>
      <c r="D1481" s="9">
        <v>1593</v>
      </c>
      <c r="E1481" s="9">
        <f t="shared" si="46"/>
        <v>1593</v>
      </c>
      <c r="F1481" s="9">
        <f t="shared" si="47"/>
        <v>0</v>
      </c>
      <c r="G1481" s="11">
        <v>44077</v>
      </c>
      <c r="H1481" s="12">
        <v>0.95037037037037031</v>
      </c>
      <c r="I1481" t="s">
        <v>13343</v>
      </c>
      <c r="J1481" s="37">
        <v>5000</v>
      </c>
      <c r="K1481">
        <v>3.54</v>
      </c>
      <c r="L1481" s="14">
        <v>17700</v>
      </c>
      <c r="M1481" t="s">
        <v>13344</v>
      </c>
      <c r="N1481" t="s">
        <v>22</v>
      </c>
      <c r="P1481">
        <v>20604536261</v>
      </c>
      <c r="Q1481">
        <v>1</v>
      </c>
      <c r="R1481" t="s">
        <v>12825</v>
      </c>
      <c r="S1481">
        <v>1593</v>
      </c>
      <c r="T1481" s="15">
        <v>44077</v>
      </c>
      <c r="U1481">
        <v>17700</v>
      </c>
      <c r="V1481" t="s">
        <v>100</v>
      </c>
      <c r="W1481" t="s">
        <v>101</v>
      </c>
      <c r="X1481" t="s">
        <v>101</v>
      </c>
    </row>
    <row r="1482" spans="1:24" x14ac:dyDescent="0.25">
      <c r="A1482" s="8">
        <v>9387</v>
      </c>
      <c r="B1482" t="s">
        <v>14510</v>
      </c>
      <c r="C1482" s="9" t="s">
        <v>12825</v>
      </c>
      <c r="D1482" s="9">
        <v>1594</v>
      </c>
      <c r="E1482" s="9">
        <f t="shared" si="46"/>
        <v>1594</v>
      </c>
      <c r="F1482" s="9">
        <f t="shared" si="47"/>
        <v>0</v>
      </c>
      <c r="G1482" s="11">
        <v>44077</v>
      </c>
      <c r="H1482" s="12">
        <v>0.95060185185185186</v>
      </c>
      <c r="I1482" t="s">
        <v>5222</v>
      </c>
      <c r="J1482" s="37">
        <v>50</v>
      </c>
      <c r="K1482">
        <v>3.5282</v>
      </c>
      <c r="L1482" s="14">
        <v>176.41</v>
      </c>
      <c r="M1482" t="s">
        <v>5223</v>
      </c>
      <c r="N1482" t="s">
        <v>37</v>
      </c>
      <c r="P1482">
        <v>20604536261</v>
      </c>
      <c r="Q1482">
        <v>1</v>
      </c>
      <c r="R1482" t="s">
        <v>12825</v>
      </c>
      <c r="S1482">
        <v>1594</v>
      </c>
      <c r="T1482" s="15">
        <v>44077</v>
      </c>
      <c r="U1482">
        <v>176.41</v>
      </c>
      <c r="V1482" t="s">
        <v>100</v>
      </c>
      <c r="W1482" t="s">
        <v>101</v>
      </c>
      <c r="X1482" t="s">
        <v>101</v>
      </c>
    </row>
    <row r="1483" spans="1:24" x14ac:dyDescent="0.25">
      <c r="A1483" s="8">
        <v>9388</v>
      </c>
      <c r="B1483" t="s">
        <v>14511</v>
      </c>
      <c r="C1483" s="9" t="s">
        <v>12825</v>
      </c>
      <c r="D1483" s="9">
        <v>1595</v>
      </c>
      <c r="E1483" s="9">
        <f t="shared" si="46"/>
        <v>1595</v>
      </c>
      <c r="F1483" s="9">
        <f t="shared" si="47"/>
        <v>0</v>
      </c>
      <c r="G1483" s="11">
        <v>44077</v>
      </c>
      <c r="H1483" s="12">
        <v>0.95075231481481481</v>
      </c>
      <c r="I1483" t="s">
        <v>9862</v>
      </c>
      <c r="J1483" s="37">
        <v>5100</v>
      </c>
      <c r="K1483">
        <v>3.5457999999999998</v>
      </c>
      <c r="L1483" s="14">
        <v>18083.580000000002</v>
      </c>
      <c r="M1483" t="s">
        <v>9863</v>
      </c>
      <c r="N1483" t="s">
        <v>22</v>
      </c>
      <c r="P1483">
        <v>20604536261</v>
      </c>
      <c r="Q1483">
        <v>1</v>
      </c>
      <c r="R1483" t="s">
        <v>12825</v>
      </c>
      <c r="S1483">
        <v>1595</v>
      </c>
      <c r="T1483" s="15">
        <v>44077</v>
      </c>
      <c r="U1483">
        <v>18083.580000000002</v>
      </c>
      <c r="V1483" t="s">
        <v>100</v>
      </c>
      <c r="W1483" t="s">
        <v>101</v>
      </c>
      <c r="X1483" t="s">
        <v>101</v>
      </c>
    </row>
    <row r="1484" spans="1:24" x14ac:dyDescent="0.25">
      <c r="A1484" s="8">
        <v>9395</v>
      </c>
      <c r="B1484" t="s">
        <v>14512</v>
      </c>
      <c r="C1484" s="9" t="s">
        <v>12825</v>
      </c>
      <c r="D1484" s="9">
        <v>1596</v>
      </c>
      <c r="E1484" s="9">
        <f t="shared" si="46"/>
        <v>1596</v>
      </c>
      <c r="F1484" s="9">
        <f t="shared" si="47"/>
        <v>0</v>
      </c>
      <c r="G1484" s="11">
        <v>44077</v>
      </c>
      <c r="H1484" s="12">
        <v>0.95087962962962969</v>
      </c>
      <c r="I1484" t="s">
        <v>5222</v>
      </c>
      <c r="J1484" s="37">
        <v>50</v>
      </c>
      <c r="K1484">
        <v>3.5352000000000001</v>
      </c>
      <c r="L1484" s="14">
        <v>176.76</v>
      </c>
      <c r="M1484" t="s">
        <v>5223</v>
      </c>
      <c r="N1484" t="s">
        <v>37</v>
      </c>
      <c r="P1484">
        <v>20604536261</v>
      </c>
      <c r="Q1484">
        <v>1</v>
      </c>
      <c r="R1484" t="s">
        <v>12825</v>
      </c>
      <c r="S1484">
        <v>1596</v>
      </c>
      <c r="T1484" s="15">
        <v>44077</v>
      </c>
      <c r="U1484">
        <v>176.76</v>
      </c>
      <c r="V1484" t="s">
        <v>100</v>
      </c>
      <c r="W1484" t="s">
        <v>101</v>
      </c>
      <c r="X1484" t="s">
        <v>101</v>
      </c>
    </row>
    <row r="1485" spans="1:24" x14ac:dyDescent="0.25">
      <c r="A1485" s="8">
        <v>9398</v>
      </c>
      <c r="B1485" t="s">
        <v>14513</v>
      </c>
      <c r="C1485" s="9" t="s">
        <v>12825</v>
      </c>
      <c r="D1485" s="9">
        <v>1597</v>
      </c>
      <c r="E1485" s="9">
        <f t="shared" si="46"/>
        <v>1597</v>
      </c>
      <c r="F1485" s="9">
        <f t="shared" si="47"/>
        <v>0</v>
      </c>
      <c r="G1485" s="11">
        <v>44077</v>
      </c>
      <c r="H1485" s="12">
        <v>0.95105324074074071</v>
      </c>
      <c r="I1485" t="s">
        <v>87</v>
      </c>
      <c r="J1485" s="37">
        <v>2527</v>
      </c>
      <c r="K1485">
        <v>3.536</v>
      </c>
      <c r="L1485" s="14">
        <v>8935.4699999999993</v>
      </c>
      <c r="M1485" t="s">
        <v>88</v>
      </c>
      <c r="N1485" t="s">
        <v>37</v>
      </c>
      <c r="P1485">
        <v>20604536261</v>
      </c>
      <c r="Q1485">
        <v>1</v>
      </c>
      <c r="R1485" t="s">
        <v>12825</v>
      </c>
      <c r="S1485">
        <v>1597</v>
      </c>
      <c r="T1485" s="15">
        <v>44077</v>
      </c>
      <c r="U1485">
        <v>8935.4699999999993</v>
      </c>
      <c r="V1485" t="s">
        <v>100</v>
      </c>
      <c r="W1485" t="s">
        <v>101</v>
      </c>
      <c r="X1485" t="s">
        <v>101</v>
      </c>
    </row>
    <row r="1486" spans="1:24" x14ac:dyDescent="0.25">
      <c r="A1486" s="8">
        <v>9399</v>
      </c>
      <c r="B1486" t="s">
        <v>14514</v>
      </c>
      <c r="C1486" s="9" t="s">
        <v>12825</v>
      </c>
      <c r="D1486" s="9">
        <v>1598</v>
      </c>
      <c r="E1486" s="9">
        <f t="shared" si="46"/>
        <v>1598</v>
      </c>
      <c r="F1486" s="9">
        <f t="shared" si="47"/>
        <v>0</v>
      </c>
      <c r="G1486" s="11">
        <v>44077</v>
      </c>
      <c r="H1486" s="12">
        <v>0.95126157407407408</v>
      </c>
      <c r="I1486" t="s">
        <v>87</v>
      </c>
      <c r="J1486" s="37">
        <v>364</v>
      </c>
      <c r="K1486">
        <v>3.5350000000000001</v>
      </c>
      <c r="L1486" s="14">
        <v>1286.74</v>
      </c>
      <c r="M1486" t="s">
        <v>88</v>
      </c>
      <c r="N1486" t="s">
        <v>37</v>
      </c>
      <c r="P1486">
        <v>20604536261</v>
      </c>
      <c r="Q1486">
        <v>1</v>
      </c>
      <c r="R1486" t="s">
        <v>12825</v>
      </c>
      <c r="S1486">
        <v>1598</v>
      </c>
      <c r="T1486" s="15">
        <v>44077</v>
      </c>
      <c r="U1486">
        <v>1286.74</v>
      </c>
      <c r="V1486" t="s">
        <v>100</v>
      </c>
      <c r="W1486" t="s">
        <v>101</v>
      </c>
      <c r="X1486" t="s">
        <v>101</v>
      </c>
    </row>
    <row r="1487" spans="1:24" x14ac:dyDescent="0.25">
      <c r="A1487" s="8">
        <v>9401</v>
      </c>
      <c r="B1487" t="s">
        <v>14515</v>
      </c>
      <c r="C1487" s="9" t="s">
        <v>12825</v>
      </c>
      <c r="D1487" s="9">
        <v>1599</v>
      </c>
      <c r="E1487" s="9">
        <f t="shared" si="46"/>
        <v>1599</v>
      </c>
      <c r="F1487" s="9">
        <f t="shared" si="47"/>
        <v>0</v>
      </c>
      <c r="G1487" s="11">
        <v>44077</v>
      </c>
      <c r="H1487" s="12">
        <v>0.95158564814814817</v>
      </c>
      <c r="I1487" t="s">
        <v>14206</v>
      </c>
      <c r="J1487" s="37">
        <v>3000</v>
      </c>
      <c r="K1487">
        <v>3.5518000000000001</v>
      </c>
      <c r="L1487" s="14">
        <v>10655.4</v>
      </c>
      <c r="M1487" t="s">
        <v>14207</v>
      </c>
      <c r="N1487" t="s">
        <v>22</v>
      </c>
      <c r="P1487">
        <v>20604536261</v>
      </c>
      <c r="Q1487">
        <v>1</v>
      </c>
      <c r="R1487" t="s">
        <v>12825</v>
      </c>
      <c r="S1487">
        <v>1599</v>
      </c>
      <c r="T1487" s="15">
        <v>44077</v>
      </c>
      <c r="U1487">
        <v>10655.4</v>
      </c>
      <c r="V1487" t="s">
        <v>100</v>
      </c>
      <c r="W1487" t="s">
        <v>101</v>
      </c>
      <c r="X1487" t="s">
        <v>101</v>
      </c>
    </row>
    <row r="1488" spans="1:24" x14ac:dyDescent="0.25">
      <c r="A1488" s="8">
        <v>9410</v>
      </c>
      <c r="B1488" t="s">
        <v>14516</v>
      </c>
      <c r="C1488" s="9" t="s">
        <v>12825</v>
      </c>
      <c r="D1488" s="9">
        <v>1600</v>
      </c>
      <c r="E1488" s="9">
        <f t="shared" si="46"/>
        <v>1600</v>
      </c>
      <c r="F1488" s="9">
        <f t="shared" si="47"/>
        <v>0</v>
      </c>
      <c r="G1488" s="11">
        <v>44077</v>
      </c>
      <c r="H1488" s="12">
        <v>0.9518402777777778</v>
      </c>
      <c r="I1488" t="s">
        <v>13317</v>
      </c>
      <c r="J1488" s="37">
        <v>8000</v>
      </c>
      <c r="K1488">
        <v>3.5369999999999999</v>
      </c>
      <c r="L1488" s="14">
        <v>28296</v>
      </c>
      <c r="M1488" t="s">
        <v>13318</v>
      </c>
      <c r="N1488" t="s">
        <v>37</v>
      </c>
      <c r="P1488">
        <v>20604536261</v>
      </c>
      <c r="Q1488">
        <v>1</v>
      </c>
      <c r="R1488" t="s">
        <v>12825</v>
      </c>
      <c r="S1488">
        <v>1600</v>
      </c>
      <c r="T1488" s="15">
        <v>44077</v>
      </c>
      <c r="U1488">
        <v>28296</v>
      </c>
      <c r="V1488" t="s">
        <v>100</v>
      </c>
      <c r="W1488" t="s">
        <v>101</v>
      </c>
      <c r="X1488" t="s">
        <v>101</v>
      </c>
    </row>
    <row r="1489" spans="1:24" x14ac:dyDescent="0.25">
      <c r="A1489" s="8">
        <v>9415</v>
      </c>
      <c r="B1489" t="s">
        <v>14517</v>
      </c>
      <c r="C1489" s="9" t="s">
        <v>12825</v>
      </c>
      <c r="D1489" s="9">
        <v>1601</v>
      </c>
      <c r="E1489" s="9">
        <f t="shared" si="46"/>
        <v>1601</v>
      </c>
      <c r="F1489" s="9">
        <f t="shared" si="47"/>
        <v>0</v>
      </c>
      <c r="G1489" s="11">
        <v>44077</v>
      </c>
      <c r="H1489" s="12">
        <v>0.95199074074074075</v>
      </c>
      <c r="I1489" t="s">
        <v>243</v>
      </c>
      <c r="J1489" s="37">
        <v>3000</v>
      </c>
      <c r="K1489">
        <v>3.5369999999999999</v>
      </c>
      <c r="L1489" s="14">
        <v>10611</v>
      </c>
      <c r="M1489" t="s">
        <v>244</v>
      </c>
      <c r="N1489" t="s">
        <v>37</v>
      </c>
      <c r="P1489">
        <v>20604536261</v>
      </c>
      <c r="Q1489">
        <v>1</v>
      </c>
      <c r="R1489" t="s">
        <v>12825</v>
      </c>
      <c r="S1489">
        <v>1601</v>
      </c>
      <c r="T1489" s="15">
        <v>44077</v>
      </c>
      <c r="U1489">
        <v>10611</v>
      </c>
      <c r="V1489" t="s">
        <v>100</v>
      </c>
      <c r="W1489" t="s">
        <v>101</v>
      </c>
      <c r="X1489" t="s">
        <v>101</v>
      </c>
    </row>
    <row r="1490" spans="1:24" x14ac:dyDescent="0.25">
      <c r="A1490" s="8">
        <v>9425</v>
      </c>
      <c r="B1490" t="s">
        <v>14518</v>
      </c>
      <c r="C1490" s="9" t="s">
        <v>12825</v>
      </c>
      <c r="D1490" s="9">
        <v>1602</v>
      </c>
      <c r="E1490" s="9">
        <f t="shared" si="46"/>
        <v>1602</v>
      </c>
      <c r="F1490" s="9">
        <f t="shared" si="47"/>
        <v>0</v>
      </c>
      <c r="G1490" s="11">
        <v>44077</v>
      </c>
      <c r="H1490" s="12">
        <v>0.95218749999999996</v>
      </c>
      <c r="I1490" t="s">
        <v>13821</v>
      </c>
      <c r="J1490" s="37">
        <v>1000</v>
      </c>
      <c r="K1490">
        <v>3.5598000000000001</v>
      </c>
      <c r="L1490" s="14">
        <v>3559.8</v>
      </c>
      <c r="M1490" t="s">
        <v>13822</v>
      </c>
      <c r="N1490" t="s">
        <v>22</v>
      </c>
      <c r="P1490">
        <v>20604536261</v>
      </c>
      <c r="Q1490">
        <v>1</v>
      </c>
      <c r="R1490" t="s">
        <v>12825</v>
      </c>
      <c r="S1490">
        <v>1602</v>
      </c>
      <c r="T1490" s="15">
        <v>44077</v>
      </c>
      <c r="U1490">
        <v>3559.8</v>
      </c>
      <c r="V1490" t="s">
        <v>100</v>
      </c>
      <c r="W1490" t="s">
        <v>101</v>
      </c>
      <c r="X1490" t="s">
        <v>101</v>
      </c>
    </row>
    <row r="1491" spans="1:24" x14ac:dyDescent="0.25">
      <c r="A1491" s="8">
        <v>9441</v>
      </c>
      <c r="B1491" t="s">
        <v>14519</v>
      </c>
      <c r="C1491" s="9" t="s">
        <v>12825</v>
      </c>
      <c r="D1491" s="9">
        <v>1603</v>
      </c>
      <c r="E1491" s="9">
        <f t="shared" si="46"/>
        <v>1603</v>
      </c>
      <c r="F1491" s="9">
        <f t="shared" si="47"/>
        <v>0</v>
      </c>
      <c r="G1491" s="11">
        <v>44077</v>
      </c>
      <c r="H1491" s="12">
        <v>0.95234953703703706</v>
      </c>
      <c r="I1491" t="s">
        <v>13829</v>
      </c>
      <c r="J1491" s="37">
        <v>300</v>
      </c>
      <c r="K1491">
        <v>3.5421999999999998</v>
      </c>
      <c r="L1491" s="14">
        <v>1062.6600000000001</v>
      </c>
      <c r="M1491" t="s">
        <v>13830</v>
      </c>
      <c r="N1491" t="s">
        <v>37</v>
      </c>
      <c r="P1491">
        <v>20604536261</v>
      </c>
      <c r="Q1491">
        <v>1</v>
      </c>
      <c r="R1491" t="s">
        <v>12825</v>
      </c>
      <c r="S1491">
        <v>1603</v>
      </c>
      <c r="T1491" s="15">
        <v>44077</v>
      </c>
      <c r="U1491">
        <v>1062.6600000000001</v>
      </c>
      <c r="V1491" t="s">
        <v>100</v>
      </c>
      <c r="W1491" t="s">
        <v>101</v>
      </c>
      <c r="X1491" t="s">
        <v>101</v>
      </c>
    </row>
    <row r="1492" spans="1:24" x14ac:dyDescent="0.25">
      <c r="A1492" s="8">
        <v>9444</v>
      </c>
      <c r="B1492" t="s">
        <v>14520</v>
      </c>
      <c r="C1492" s="9" t="s">
        <v>12825</v>
      </c>
      <c r="D1492" s="9">
        <v>1604</v>
      </c>
      <c r="E1492" s="9">
        <f t="shared" si="46"/>
        <v>1604</v>
      </c>
      <c r="F1492" s="9">
        <f t="shared" si="47"/>
        <v>0</v>
      </c>
      <c r="G1492" s="11">
        <v>44077</v>
      </c>
      <c r="H1492" s="12">
        <v>0.95254629629629628</v>
      </c>
      <c r="I1492" t="s">
        <v>12836</v>
      </c>
      <c r="J1492" s="37">
        <v>2550</v>
      </c>
      <c r="K1492">
        <v>3.5402</v>
      </c>
      <c r="L1492" s="14">
        <v>9027.51</v>
      </c>
      <c r="M1492" t="s">
        <v>12837</v>
      </c>
      <c r="N1492" t="s">
        <v>37</v>
      </c>
      <c r="P1492">
        <v>20604536261</v>
      </c>
      <c r="Q1492">
        <v>1</v>
      </c>
      <c r="R1492" t="s">
        <v>12825</v>
      </c>
      <c r="S1492">
        <v>1604</v>
      </c>
      <c r="T1492" s="15">
        <v>44077</v>
      </c>
      <c r="U1492">
        <v>9027.51</v>
      </c>
      <c r="V1492" t="s">
        <v>100</v>
      </c>
      <c r="W1492" t="s">
        <v>101</v>
      </c>
      <c r="X1492" t="s">
        <v>101</v>
      </c>
    </row>
    <row r="1493" spans="1:24" x14ac:dyDescent="0.25">
      <c r="A1493" s="8">
        <v>8874</v>
      </c>
      <c r="B1493" t="s">
        <v>14521</v>
      </c>
      <c r="C1493" s="9" t="s">
        <v>12825</v>
      </c>
      <c r="D1493" s="9">
        <v>1605</v>
      </c>
      <c r="E1493" s="9">
        <f t="shared" si="46"/>
        <v>1605</v>
      </c>
      <c r="F1493" s="9">
        <f t="shared" si="47"/>
        <v>0</v>
      </c>
      <c r="G1493" s="11">
        <v>44077</v>
      </c>
      <c r="H1493" s="12">
        <v>0.96144675925925915</v>
      </c>
      <c r="I1493" t="s">
        <v>14522</v>
      </c>
      <c r="J1493" s="37">
        <v>5000</v>
      </c>
      <c r="K1493">
        <v>3.5518000000000001</v>
      </c>
      <c r="L1493" s="14">
        <v>17759</v>
      </c>
      <c r="M1493" t="s">
        <v>14523</v>
      </c>
      <c r="N1493" t="s">
        <v>22</v>
      </c>
      <c r="P1493">
        <v>20604536261</v>
      </c>
      <c r="Q1493">
        <v>1</v>
      </c>
      <c r="R1493" t="s">
        <v>12825</v>
      </c>
      <c r="S1493">
        <v>1605</v>
      </c>
      <c r="T1493" s="15">
        <v>44077</v>
      </c>
      <c r="U1493">
        <v>17759</v>
      </c>
      <c r="V1493" t="s">
        <v>100</v>
      </c>
      <c r="W1493" t="s">
        <v>101</v>
      </c>
      <c r="X1493" t="s">
        <v>101</v>
      </c>
    </row>
    <row r="1494" spans="1:24" x14ac:dyDescent="0.25">
      <c r="A1494" s="8">
        <v>9423</v>
      </c>
      <c r="B1494" t="s">
        <v>14524</v>
      </c>
      <c r="C1494" s="9" t="s">
        <v>12825</v>
      </c>
      <c r="D1494" s="9">
        <v>1606</v>
      </c>
      <c r="E1494" s="9">
        <f t="shared" si="46"/>
        <v>1606</v>
      </c>
      <c r="F1494" s="9">
        <f t="shared" si="47"/>
        <v>0</v>
      </c>
      <c r="G1494" s="11">
        <v>44078</v>
      </c>
      <c r="H1494" s="12">
        <v>0.89111111111111108</v>
      </c>
      <c r="I1494" t="s">
        <v>13885</v>
      </c>
      <c r="J1494" s="37">
        <v>55412</v>
      </c>
      <c r="K1494">
        <v>3.5590000000000002</v>
      </c>
      <c r="L1494" s="14">
        <v>197211.31</v>
      </c>
      <c r="M1494" t="s">
        <v>13886</v>
      </c>
      <c r="N1494" t="s">
        <v>22</v>
      </c>
      <c r="P1494">
        <v>20604536261</v>
      </c>
      <c r="Q1494">
        <v>1</v>
      </c>
      <c r="R1494" t="s">
        <v>12825</v>
      </c>
      <c r="S1494">
        <v>1606</v>
      </c>
      <c r="T1494" s="15">
        <v>44078</v>
      </c>
      <c r="U1494">
        <v>197211.31</v>
      </c>
      <c r="V1494" t="s">
        <v>100</v>
      </c>
      <c r="W1494" t="s">
        <v>101</v>
      </c>
      <c r="X1494" t="s">
        <v>101</v>
      </c>
    </row>
    <row r="1495" spans="1:24" x14ac:dyDescent="0.25">
      <c r="A1495" s="8">
        <v>9454</v>
      </c>
      <c r="B1495" t="s">
        <v>14525</v>
      </c>
      <c r="C1495" s="9" t="s">
        <v>12825</v>
      </c>
      <c r="D1495" s="9">
        <v>1607</v>
      </c>
      <c r="E1495" s="9">
        <f t="shared" si="46"/>
        <v>1607</v>
      </c>
      <c r="F1495" s="9">
        <f t="shared" si="47"/>
        <v>0</v>
      </c>
      <c r="G1495" s="11">
        <v>44078</v>
      </c>
      <c r="H1495" s="12">
        <v>0.8914467592592592</v>
      </c>
      <c r="I1495" t="s">
        <v>8154</v>
      </c>
      <c r="J1495" s="37">
        <v>1100</v>
      </c>
      <c r="K1495">
        <v>3.5670000000000002</v>
      </c>
      <c r="L1495" s="14">
        <v>3923.7</v>
      </c>
      <c r="M1495" t="s">
        <v>8155</v>
      </c>
      <c r="N1495" t="s">
        <v>22</v>
      </c>
      <c r="P1495">
        <v>20604536261</v>
      </c>
      <c r="Q1495">
        <v>1</v>
      </c>
      <c r="R1495" t="s">
        <v>12825</v>
      </c>
      <c r="S1495">
        <v>1607</v>
      </c>
      <c r="T1495" s="15">
        <v>44078</v>
      </c>
      <c r="U1495">
        <v>3923.7</v>
      </c>
      <c r="V1495" t="s">
        <v>100</v>
      </c>
      <c r="W1495" t="s">
        <v>101</v>
      </c>
      <c r="X1495" t="s">
        <v>101</v>
      </c>
    </row>
    <row r="1496" spans="1:24" x14ac:dyDescent="0.25">
      <c r="A1496" s="8">
        <v>9455</v>
      </c>
      <c r="B1496" t="s">
        <v>14526</v>
      </c>
      <c r="C1496" s="9" t="s">
        <v>12825</v>
      </c>
      <c r="D1496" s="9">
        <v>1608</v>
      </c>
      <c r="E1496" s="9">
        <f t="shared" si="46"/>
        <v>1608</v>
      </c>
      <c r="F1496" s="9">
        <f t="shared" si="47"/>
        <v>0</v>
      </c>
      <c r="G1496" s="11">
        <v>44078</v>
      </c>
      <c r="H1496" s="12">
        <v>0.89175925925925925</v>
      </c>
      <c r="I1496" t="s">
        <v>13317</v>
      </c>
      <c r="J1496" s="37">
        <v>5000</v>
      </c>
      <c r="K1496">
        <v>3.5449999999999999</v>
      </c>
      <c r="L1496" s="14">
        <v>17725</v>
      </c>
      <c r="M1496" t="s">
        <v>13318</v>
      </c>
      <c r="N1496" t="s">
        <v>37</v>
      </c>
      <c r="P1496">
        <v>20604536261</v>
      </c>
      <c r="Q1496">
        <v>1</v>
      </c>
      <c r="R1496" t="s">
        <v>12825</v>
      </c>
      <c r="S1496">
        <v>1608</v>
      </c>
      <c r="T1496" s="15">
        <v>44078</v>
      </c>
      <c r="U1496">
        <v>17725</v>
      </c>
      <c r="V1496" t="s">
        <v>100</v>
      </c>
      <c r="W1496" t="s">
        <v>101</v>
      </c>
      <c r="X1496" t="s">
        <v>101</v>
      </c>
    </row>
    <row r="1497" spans="1:24" x14ac:dyDescent="0.25">
      <c r="A1497" s="8">
        <v>9456</v>
      </c>
      <c r="B1497" t="s">
        <v>14527</v>
      </c>
      <c r="C1497" s="9" t="s">
        <v>12825</v>
      </c>
      <c r="D1497" s="9">
        <v>1609</v>
      </c>
      <c r="E1497" s="9">
        <f t="shared" si="46"/>
        <v>1609</v>
      </c>
      <c r="F1497" s="9">
        <f t="shared" si="47"/>
        <v>0</v>
      </c>
      <c r="G1497" s="11">
        <v>44078</v>
      </c>
      <c r="H1497" s="12">
        <v>0.89270833333333333</v>
      </c>
      <c r="I1497" t="s">
        <v>14092</v>
      </c>
      <c r="J1497" s="37">
        <v>3000</v>
      </c>
      <c r="K1497">
        <v>3.5449999999999999</v>
      </c>
      <c r="L1497" s="14">
        <v>10635</v>
      </c>
      <c r="M1497" t="s">
        <v>14093</v>
      </c>
      <c r="N1497" t="s">
        <v>37</v>
      </c>
      <c r="P1497">
        <v>20604536261</v>
      </c>
      <c r="Q1497">
        <v>1</v>
      </c>
      <c r="R1497" t="s">
        <v>12825</v>
      </c>
      <c r="S1497">
        <v>1609</v>
      </c>
      <c r="T1497" s="15">
        <v>44078</v>
      </c>
      <c r="U1497">
        <v>10635</v>
      </c>
      <c r="V1497" t="s">
        <v>100</v>
      </c>
      <c r="W1497" t="s">
        <v>101</v>
      </c>
      <c r="X1497" t="s">
        <v>101</v>
      </c>
    </row>
    <row r="1498" spans="1:24" x14ac:dyDescent="0.25">
      <c r="A1498" s="8">
        <v>9457</v>
      </c>
      <c r="B1498" t="s">
        <v>14528</v>
      </c>
      <c r="C1498" s="9" t="s">
        <v>12825</v>
      </c>
      <c r="D1498" s="9">
        <v>1610</v>
      </c>
      <c r="E1498" s="9">
        <f t="shared" si="46"/>
        <v>1610</v>
      </c>
      <c r="F1498" s="9">
        <f t="shared" si="47"/>
        <v>0</v>
      </c>
      <c r="G1498" s="11">
        <v>44078</v>
      </c>
      <c r="H1498" s="12">
        <v>0.89288194444444446</v>
      </c>
      <c r="I1498" t="s">
        <v>12877</v>
      </c>
      <c r="J1498" s="37">
        <v>9000</v>
      </c>
      <c r="K1498">
        <v>3.5470000000000002</v>
      </c>
      <c r="L1498" s="14">
        <v>31923</v>
      </c>
      <c r="M1498" t="s">
        <v>12878</v>
      </c>
      <c r="N1498" t="s">
        <v>22</v>
      </c>
      <c r="P1498">
        <v>20604536261</v>
      </c>
      <c r="Q1498">
        <v>1</v>
      </c>
      <c r="R1498" t="s">
        <v>12825</v>
      </c>
      <c r="S1498">
        <v>1610</v>
      </c>
      <c r="T1498" s="15">
        <v>44078</v>
      </c>
      <c r="U1498">
        <v>31923</v>
      </c>
      <c r="V1498" t="s">
        <v>100</v>
      </c>
      <c r="W1498" t="s">
        <v>101</v>
      </c>
      <c r="X1498" t="s">
        <v>101</v>
      </c>
    </row>
    <row r="1499" spans="1:24" x14ac:dyDescent="0.25">
      <c r="A1499" s="8">
        <v>9461</v>
      </c>
      <c r="B1499" t="s">
        <v>14529</v>
      </c>
      <c r="C1499" s="9" t="s">
        <v>12825</v>
      </c>
      <c r="D1499" s="9">
        <v>1611</v>
      </c>
      <c r="E1499" s="9">
        <f t="shared" si="46"/>
        <v>1611</v>
      </c>
      <c r="F1499" s="9">
        <f t="shared" si="47"/>
        <v>0</v>
      </c>
      <c r="G1499" s="11">
        <v>44078</v>
      </c>
      <c r="H1499" s="12">
        <v>0.8930555555555556</v>
      </c>
      <c r="I1499" t="s">
        <v>1160</v>
      </c>
      <c r="J1499" s="37">
        <v>2805.84</v>
      </c>
      <c r="K1499">
        <v>3.5640000000000001</v>
      </c>
      <c r="L1499" s="14">
        <v>10000.01</v>
      </c>
      <c r="M1499" t="s">
        <v>1161</v>
      </c>
      <c r="N1499" t="s">
        <v>22</v>
      </c>
      <c r="P1499">
        <v>20604536261</v>
      </c>
      <c r="Q1499">
        <v>1</v>
      </c>
      <c r="R1499" t="s">
        <v>12825</v>
      </c>
      <c r="S1499">
        <v>1611</v>
      </c>
      <c r="T1499" s="15">
        <v>44078</v>
      </c>
      <c r="U1499">
        <v>10000.01</v>
      </c>
      <c r="V1499" t="s">
        <v>100</v>
      </c>
      <c r="W1499" t="s">
        <v>101</v>
      </c>
      <c r="X1499" t="s">
        <v>101</v>
      </c>
    </row>
    <row r="1500" spans="1:24" x14ac:dyDescent="0.25">
      <c r="A1500" s="8">
        <v>9462</v>
      </c>
      <c r="B1500" t="s">
        <v>14530</v>
      </c>
      <c r="C1500" s="9" t="s">
        <v>12825</v>
      </c>
      <c r="D1500" s="9">
        <v>1612</v>
      </c>
      <c r="E1500" s="9">
        <f t="shared" si="46"/>
        <v>1612</v>
      </c>
      <c r="F1500" s="9">
        <f t="shared" si="47"/>
        <v>0</v>
      </c>
      <c r="G1500" s="11">
        <v>44078</v>
      </c>
      <c r="H1500" s="12">
        <v>0.89322916666666663</v>
      </c>
      <c r="I1500" t="s">
        <v>8157</v>
      </c>
      <c r="J1500" s="37">
        <v>1000</v>
      </c>
      <c r="K1500">
        <v>3.5628000000000002</v>
      </c>
      <c r="L1500" s="14">
        <v>3562.8</v>
      </c>
      <c r="M1500" t="s">
        <v>8158</v>
      </c>
      <c r="N1500" t="s">
        <v>22</v>
      </c>
      <c r="P1500">
        <v>20604536261</v>
      </c>
      <c r="Q1500">
        <v>1</v>
      </c>
      <c r="R1500" t="s">
        <v>12825</v>
      </c>
      <c r="S1500">
        <v>1612</v>
      </c>
      <c r="T1500" s="15">
        <v>44078</v>
      </c>
      <c r="U1500">
        <v>3562.8</v>
      </c>
      <c r="V1500" t="s">
        <v>100</v>
      </c>
      <c r="W1500" t="s">
        <v>101</v>
      </c>
      <c r="X1500" t="s">
        <v>101</v>
      </c>
    </row>
    <row r="1501" spans="1:24" x14ac:dyDescent="0.25">
      <c r="A1501" s="8">
        <v>9469</v>
      </c>
      <c r="B1501" t="s">
        <v>14531</v>
      </c>
      <c r="C1501" s="9" t="s">
        <v>12825</v>
      </c>
      <c r="D1501" s="9">
        <v>1613</v>
      </c>
      <c r="E1501" s="9">
        <f t="shared" si="46"/>
        <v>1613</v>
      </c>
      <c r="F1501" s="9">
        <f t="shared" si="47"/>
        <v>0</v>
      </c>
      <c r="G1501" s="11">
        <v>44078</v>
      </c>
      <c r="H1501" s="12">
        <v>0.89347222222222233</v>
      </c>
      <c r="I1501" t="s">
        <v>13348</v>
      </c>
      <c r="J1501" s="37">
        <v>9000</v>
      </c>
      <c r="K1501">
        <v>3.5432000000000001</v>
      </c>
      <c r="L1501" s="14">
        <v>31888.799999999999</v>
      </c>
      <c r="M1501" t="s">
        <v>13349</v>
      </c>
      <c r="N1501" t="s">
        <v>37</v>
      </c>
      <c r="P1501">
        <v>20604536261</v>
      </c>
      <c r="Q1501">
        <v>1</v>
      </c>
      <c r="R1501" t="s">
        <v>12825</v>
      </c>
      <c r="S1501">
        <v>1613</v>
      </c>
      <c r="T1501" s="15">
        <v>44078</v>
      </c>
      <c r="U1501">
        <v>31888.799999999999</v>
      </c>
      <c r="V1501" t="s">
        <v>100</v>
      </c>
      <c r="W1501" t="s">
        <v>101</v>
      </c>
      <c r="X1501" t="s">
        <v>101</v>
      </c>
    </row>
    <row r="1502" spans="1:24" x14ac:dyDescent="0.25">
      <c r="A1502" s="8">
        <v>9492</v>
      </c>
      <c r="B1502" t="s">
        <v>14532</v>
      </c>
      <c r="C1502" s="9" t="s">
        <v>12825</v>
      </c>
      <c r="D1502" s="9">
        <v>1614</v>
      </c>
      <c r="E1502" s="9">
        <f t="shared" si="46"/>
        <v>1614</v>
      </c>
      <c r="F1502" s="9">
        <f t="shared" si="47"/>
        <v>0</v>
      </c>
      <c r="G1502" s="11">
        <v>44078</v>
      </c>
      <c r="H1502" s="12">
        <v>0.89435185185185195</v>
      </c>
      <c r="I1502" t="s">
        <v>14422</v>
      </c>
      <c r="J1502" s="37">
        <v>8000</v>
      </c>
      <c r="K1502">
        <v>3.5468000000000002</v>
      </c>
      <c r="L1502" s="14">
        <v>28374.400000000001</v>
      </c>
      <c r="M1502" t="s">
        <v>14423</v>
      </c>
      <c r="N1502" t="s">
        <v>22</v>
      </c>
      <c r="P1502">
        <v>20604536261</v>
      </c>
      <c r="Q1502">
        <v>1</v>
      </c>
      <c r="R1502" t="s">
        <v>12825</v>
      </c>
      <c r="S1502">
        <v>1614</v>
      </c>
      <c r="T1502" s="15">
        <v>44078</v>
      </c>
      <c r="U1502">
        <v>28374.400000000001</v>
      </c>
      <c r="V1502" t="s">
        <v>100</v>
      </c>
      <c r="W1502" t="s">
        <v>101</v>
      </c>
      <c r="X1502" t="s">
        <v>101</v>
      </c>
    </row>
    <row r="1503" spans="1:24" x14ac:dyDescent="0.25">
      <c r="A1503" s="8">
        <v>9507</v>
      </c>
      <c r="B1503" t="s">
        <v>14533</v>
      </c>
      <c r="C1503" s="9" t="s">
        <v>12825</v>
      </c>
      <c r="D1503" s="9">
        <v>1615</v>
      </c>
      <c r="E1503" s="9">
        <f t="shared" si="46"/>
        <v>1615</v>
      </c>
      <c r="F1503" s="9">
        <f t="shared" si="47"/>
        <v>0</v>
      </c>
      <c r="G1503" s="11">
        <v>44078</v>
      </c>
      <c r="H1503" s="12">
        <v>0.89453703703703702</v>
      </c>
      <c r="I1503" t="s">
        <v>13317</v>
      </c>
      <c r="J1503" s="37">
        <v>3000</v>
      </c>
      <c r="K1503">
        <v>3.52</v>
      </c>
      <c r="L1503" s="14">
        <v>10560</v>
      </c>
      <c r="M1503" t="s">
        <v>13318</v>
      </c>
      <c r="N1503" t="s">
        <v>37</v>
      </c>
      <c r="P1503">
        <v>20604536261</v>
      </c>
      <c r="Q1503">
        <v>1</v>
      </c>
      <c r="R1503" t="s">
        <v>12825</v>
      </c>
      <c r="S1503">
        <v>1615</v>
      </c>
      <c r="T1503" s="15">
        <v>44078</v>
      </c>
      <c r="U1503">
        <v>10560</v>
      </c>
      <c r="V1503" t="s">
        <v>100</v>
      </c>
      <c r="W1503" t="s">
        <v>101</v>
      </c>
      <c r="X1503" t="s">
        <v>101</v>
      </c>
    </row>
    <row r="1504" spans="1:24" x14ac:dyDescent="0.25">
      <c r="A1504" s="8">
        <v>9524</v>
      </c>
      <c r="B1504" t="s">
        <v>14534</v>
      </c>
      <c r="C1504" s="9" t="s">
        <v>12825</v>
      </c>
      <c r="D1504" s="9">
        <v>1616</v>
      </c>
      <c r="E1504" s="9">
        <f t="shared" si="46"/>
        <v>1616</v>
      </c>
      <c r="F1504" s="9">
        <f t="shared" si="47"/>
        <v>0</v>
      </c>
      <c r="G1504" s="11">
        <v>44078</v>
      </c>
      <c r="H1504" s="12">
        <v>0.8960300925925927</v>
      </c>
      <c r="I1504" t="s">
        <v>13869</v>
      </c>
      <c r="J1504" s="37">
        <v>1634.72</v>
      </c>
      <c r="K1504">
        <v>3.5470000000000002</v>
      </c>
      <c r="L1504" s="14">
        <v>5798.35</v>
      </c>
      <c r="M1504" t="s">
        <v>13870</v>
      </c>
      <c r="N1504" t="s">
        <v>22</v>
      </c>
      <c r="P1504">
        <v>20604536261</v>
      </c>
      <c r="Q1504">
        <v>1</v>
      </c>
      <c r="R1504" t="s">
        <v>12825</v>
      </c>
      <c r="S1504">
        <v>1616</v>
      </c>
      <c r="T1504" s="15">
        <v>44078</v>
      </c>
      <c r="U1504">
        <v>5798.35</v>
      </c>
      <c r="V1504" t="s">
        <v>100</v>
      </c>
      <c r="W1504" t="s">
        <v>101</v>
      </c>
      <c r="X1504" t="s">
        <v>101</v>
      </c>
    </row>
    <row r="1505" spans="1:24" x14ac:dyDescent="0.25">
      <c r="A1505" s="8">
        <v>9528</v>
      </c>
      <c r="B1505" t="s">
        <v>14535</v>
      </c>
      <c r="C1505" s="9" t="s">
        <v>12825</v>
      </c>
      <c r="D1505" s="9">
        <v>1617</v>
      </c>
      <c r="E1505" s="9">
        <f t="shared" si="46"/>
        <v>1617</v>
      </c>
      <c r="F1505" s="9">
        <f t="shared" si="47"/>
        <v>0</v>
      </c>
      <c r="G1505" s="11">
        <v>44078</v>
      </c>
      <c r="H1505" s="12">
        <v>0.8963310185185186</v>
      </c>
      <c r="I1505" t="s">
        <v>5222</v>
      </c>
      <c r="J1505" s="37">
        <v>4025</v>
      </c>
      <c r="K1505">
        <v>3.5211999999999999</v>
      </c>
      <c r="L1505" s="14">
        <v>14172.83</v>
      </c>
      <c r="M1505" t="s">
        <v>5223</v>
      </c>
      <c r="N1505" t="s">
        <v>37</v>
      </c>
      <c r="P1505">
        <v>20604536261</v>
      </c>
      <c r="Q1505">
        <v>1</v>
      </c>
      <c r="R1505" t="s">
        <v>12825</v>
      </c>
      <c r="S1505">
        <v>1617</v>
      </c>
      <c r="T1505" s="15">
        <v>44078</v>
      </c>
      <c r="U1505">
        <v>14172.83</v>
      </c>
      <c r="V1505" t="s">
        <v>100</v>
      </c>
      <c r="W1505" t="s">
        <v>101</v>
      </c>
      <c r="X1505" t="s">
        <v>101</v>
      </c>
    </row>
    <row r="1506" spans="1:24" x14ac:dyDescent="0.25">
      <c r="A1506" s="8">
        <v>9530</v>
      </c>
      <c r="B1506" t="s">
        <v>14536</v>
      </c>
      <c r="C1506" s="9" t="s">
        <v>12825</v>
      </c>
      <c r="D1506" s="9">
        <v>1618</v>
      </c>
      <c r="E1506" s="9">
        <f t="shared" si="46"/>
        <v>1618</v>
      </c>
      <c r="F1506" s="9">
        <f t="shared" si="47"/>
        <v>0</v>
      </c>
      <c r="G1506" s="11">
        <v>44078</v>
      </c>
      <c r="H1506" s="12">
        <v>0.89649305555555558</v>
      </c>
      <c r="I1506" t="s">
        <v>13829</v>
      </c>
      <c r="J1506" s="37">
        <v>500</v>
      </c>
      <c r="K1506">
        <v>3.5211999999999999</v>
      </c>
      <c r="L1506" s="14">
        <v>1760.6</v>
      </c>
      <c r="M1506" t="s">
        <v>13830</v>
      </c>
      <c r="N1506" t="s">
        <v>37</v>
      </c>
      <c r="P1506">
        <v>20604536261</v>
      </c>
      <c r="Q1506">
        <v>1</v>
      </c>
      <c r="R1506" t="s">
        <v>12825</v>
      </c>
      <c r="S1506">
        <v>1618</v>
      </c>
      <c r="T1506" s="15">
        <v>44078</v>
      </c>
      <c r="U1506">
        <v>1760.6</v>
      </c>
      <c r="V1506" t="s">
        <v>100</v>
      </c>
      <c r="W1506" t="s">
        <v>101</v>
      </c>
      <c r="X1506" t="s">
        <v>101</v>
      </c>
    </row>
    <row r="1507" spans="1:24" x14ac:dyDescent="0.25">
      <c r="A1507" s="8">
        <v>9545</v>
      </c>
      <c r="B1507" t="s">
        <v>14537</v>
      </c>
      <c r="C1507" s="9" t="s">
        <v>12825</v>
      </c>
      <c r="D1507" s="9">
        <v>1619</v>
      </c>
      <c r="E1507" s="9">
        <f t="shared" si="46"/>
        <v>1619</v>
      </c>
      <c r="F1507" s="9">
        <f t="shared" si="47"/>
        <v>0</v>
      </c>
      <c r="G1507" s="11">
        <v>44079</v>
      </c>
      <c r="H1507" s="12">
        <v>0.4503240740740741</v>
      </c>
      <c r="I1507" t="s">
        <v>14394</v>
      </c>
      <c r="J1507" s="37">
        <v>200</v>
      </c>
      <c r="K1507">
        <v>3.5470000000000002</v>
      </c>
      <c r="L1507" s="14">
        <v>709.4</v>
      </c>
      <c r="M1507" t="s">
        <v>14395</v>
      </c>
      <c r="N1507" t="s">
        <v>22</v>
      </c>
      <c r="P1507">
        <v>20604536261</v>
      </c>
      <c r="Q1507">
        <v>1</v>
      </c>
      <c r="R1507" t="s">
        <v>12825</v>
      </c>
      <c r="S1507">
        <v>1619</v>
      </c>
      <c r="T1507" s="15">
        <v>44079</v>
      </c>
      <c r="U1507">
        <v>709.4</v>
      </c>
      <c r="V1507" t="s">
        <v>23</v>
      </c>
      <c r="W1507" t="s">
        <v>24</v>
      </c>
      <c r="X1507" t="s">
        <v>25</v>
      </c>
    </row>
    <row r="1508" spans="1:24" x14ac:dyDescent="0.25">
      <c r="A1508" s="8">
        <v>9555</v>
      </c>
      <c r="B1508" t="s">
        <v>14538</v>
      </c>
      <c r="C1508" s="9" t="s">
        <v>12825</v>
      </c>
      <c r="D1508" s="9">
        <v>1620</v>
      </c>
      <c r="E1508" s="9">
        <f t="shared" si="46"/>
        <v>1620</v>
      </c>
      <c r="F1508" s="9">
        <f t="shared" si="47"/>
        <v>0</v>
      </c>
      <c r="G1508" s="11">
        <v>44079</v>
      </c>
      <c r="H1508" s="12">
        <v>0.45055555555555554</v>
      </c>
      <c r="I1508" t="s">
        <v>13736</v>
      </c>
      <c r="J1508" s="37">
        <v>3270</v>
      </c>
      <c r="K1508">
        <v>3.5470000000000002</v>
      </c>
      <c r="L1508" s="14">
        <v>11598.69</v>
      </c>
      <c r="M1508" t="s">
        <v>13737</v>
      </c>
      <c r="N1508" t="s">
        <v>22</v>
      </c>
      <c r="P1508">
        <v>20604536261</v>
      </c>
      <c r="Q1508">
        <v>1</v>
      </c>
      <c r="R1508" t="s">
        <v>12825</v>
      </c>
      <c r="S1508">
        <v>1620</v>
      </c>
      <c r="T1508" s="15">
        <v>44079</v>
      </c>
      <c r="U1508">
        <v>11598.69</v>
      </c>
      <c r="V1508" t="s">
        <v>23</v>
      </c>
      <c r="W1508" t="s">
        <v>24</v>
      </c>
      <c r="X1508" t="s">
        <v>25</v>
      </c>
    </row>
    <row r="1509" spans="1:24" x14ac:dyDescent="0.25">
      <c r="A1509" s="8">
        <v>9561</v>
      </c>
      <c r="B1509" t="s">
        <v>14539</v>
      </c>
      <c r="C1509" s="9" t="s">
        <v>12825</v>
      </c>
      <c r="D1509" s="9">
        <v>1621</v>
      </c>
      <c r="E1509" s="9">
        <f t="shared" si="46"/>
        <v>1621</v>
      </c>
      <c r="F1509" s="9">
        <f t="shared" si="47"/>
        <v>0</v>
      </c>
      <c r="G1509" s="11">
        <v>44079</v>
      </c>
      <c r="H1509" s="12">
        <v>0.45782407407407405</v>
      </c>
      <c r="I1509" t="s">
        <v>13973</v>
      </c>
      <c r="J1509" s="37">
        <v>200</v>
      </c>
      <c r="K1509">
        <v>3.5470000000000002</v>
      </c>
      <c r="L1509" s="14">
        <v>709.4</v>
      </c>
      <c r="M1509" t="s">
        <v>13974</v>
      </c>
      <c r="N1509" t="s">
        <v>22</v>
      </c>
      <c r="P1509">
        <v>20604536261</v>
      </c>
      <c r="Q1509">
        <v>1</v>
      </c>
      <c r="R1509" t="s">
        <v>12825</v>
      </c>
      <c r="S1509">
        <v>1621</v>
      </c>
      <c r="T1509" s="15">
        <v>44079</v>
      </c>
      <c r="U1509">
        <v>709.4</v>
      </c>
      <c r="V1509" t="s">
        <v>23</v>
      </c>
      <c r="W1509" t="s">
        <v>24</v>
      </c>
      <c r="X1509" t="s">
        <v>25</v>
      </c>
    </row>
    <row r="1510" spans="1:24" x14ac:dyDescent="0.25">
      <c r="A1510" s="8">
        <v>9576</v>
      </c>
      <c r="B1510" t="s">
        <v>14540</v>
      </c>
      <c r="C1510" s="9" t="s">
        <v>12825</v>
      </c>
      <c r="D1510" s="9">
        <v>1622</v>
      </c>
      <c r="E1510" s="9">
        <f t="shared" si="46"/>
        <v>1622</v>
      </c>
      <c r="F1510" s="9">
        <f t="shared" si="47"/>
        <v>0</v>
      </c>
      <c r="G1510" s="11">
        <v>44079</v>
      </c>
      <c r="H1510" s="12">
        <v>0.5444444444444444</v>
      </c>
      <c r="I1510" t="s">
        <v>14541</v>
      </c>
      <c r="J1510" s="37">
        <v>100</v>
      </c>
      <c r="K1510">
        <v>3.52</v>
      </c>
      <c r="L1510" s="14">
        <v>352</v>
      </c>
      <c r="M1510" t="s">
        <v>14542</v>
      </c>
      <c r="N1510" t="s">
        <v>37</v>
      </c>
      <c r="P1510">
        <v>20604536261</v>
      </c>
      <c r="Q1510">
        <v>1</v>
      </c>
      <c r="R1510" t="s">
        <v>12825</v>
      </c>
      <c r="S1510">
        <v>1622</v>
      </c>
      <c r="T1510" s="15">
        <v>44079</v>
      </c>
      <c r="U1510">
        <v>352</v>
      </c>
      <c r="V1510" t="s">
        <v>23</v>
      </c>
      <c r="W1510" t="s">
        <v>24</v>
      </c>
      <c r="X1510" t="s">
        <v>25</v>
      </c>
    </row>
    <row r="1511" spans="1:24" x14ac:dyDescent="0.25">
      <c r="A1511" s="8">
        <v>9578</v>
      </c>
      <c r="B1511" t="s">
        <v>14543</v>
      </c>
      <c r="C1511" s="9" t="s">
        <v>12825</v>
      </c>
      <c r="D1511" s="9">
        <v>1623</v>
      </c>
      <c r="E1511" s="9">
        <f t="shared" si="46"/>
        <v>1623</v>
      </c>
      <c r="F1511" s="9">
        <f t="shared" si="47"/>
        <v>0</v>
      </c>
      <c r="G1511" s="11">
        <v>44079</v>
      </c>
      <c r="H1511" s="12">
        <v>0.54464120370370372</v>
      </c>
      <c r="I1511" t="s">
        <v>13878</v>
      </c>
      <c r="J1511" s="37">
        <v>20000</v>
      </c>
      <c r="K1511">
        <v>3.5459999999999998</v>
      </c>
      <c r="L1511" s="14">
        <v>70920</v>
      </c>
      <c r="M1511" t="s">
        <v>13879</v>
      </c>
      <c r="N1511" t="s">
        <v>22</v>
      </c>
      <c r="P1511">
        <v>20604536261</v>
      </c>
      <c r="Q1511">
        <v>1</v>
      </c>
      <c r="R1511" t="s">
        <v>12825</v>
      </c>
      <c r="S1511">
        <v>1623</v>
      </c>
      <c r="T1511" s="15">
        <v>44079</v>
      </c>
      <c r="U1511">
        <v>70920</v>
      </c>
      <c r="V1511" t="s">
        <v>23</v>
      </c>
      <c r="W1511" t="s">
        <v>24</v>
      </c>
      <c r="X1511" t="s">
        <v>25</v>
      </c>
    </row>
    <row r="1512" spans="1:24" x14ac:dyDescent="0.25">
      <c r="A1512" s="8">
        <v>9597</v>
      </c>
      <c r="B1512" t="s">
        <v>14544</v>
      </c>
      <c r="C1512" s="9" t="s">
        <v>12825</v>
      </c>
      <c r="D1512" s="9">
        <v>1624</v>
      </c>
      <c r="E1512" s="9">
        <f t="shared" si="46"/>
        <v>1624</v>
      </c>
      <c r="F1512" s="9">
        <f t="shared" si="47"/>
        <v>0</v>
      </c>
      <c r="G1512" s="11">
        <v>44079</v>
      </c>
      <c r="H1512" s="12">
        <v>0.7298958333333333</v>
      </c>
      <c r="I1512" t="s">
        <v>580</v>
      </c>
      <c r="J1512" s="37">
        <v>1000</v>
      </c>
      <c r="K1512">
        <v>3.5209999999999999</v>
      </c>
      <c r="L1512" s="14">
        <v>3521</v>
      </c>
      <c r="M1512" t="s">
        <v>581</v>
      </c>
      <c r="N1512" t="s">
        <v>37</v>
      </c>
      <c r="P1512">
        <v>20604536261</v>
      </c>
      <c r="Q1512">
        <v>1</v>
      </c>
      <c r="R1512" t="s">
        <v>12825</v>
      </c>
      <c r="S1512">
        <v>1624</v>
      </c>
      <c r="T1512" s="15">
        <v>44079</v>
      </c>
      <c r="U1512">
        <v>3521</v>
      </c>
      <c r="V1512" t="s">
        <v>23</v>
      </c>
      <c r="W1512" t="s">
        <v>24</v>
      </c>
      <c r="X1512" t="s">
        <v>25</v>
      </c>
    </row>
    <row r="1513" spans="1:24" x14ac:dyDescent="0.25">
      <c r="A1513" s="8">
        <v>9632</v>
      </c>
      <c r="B1513" t="s">
        <v>14545</v>
      </c>
      <c r="C1513" s="9" t="s">
        <v>12825</v>
      </c>
      <c r="D1513" s="9">
        <v>1625</v>
      </c>
      <c r="E1513" s="9">
        <f t="shared" si="46"/>
        <v>1625</v>
      </c>
      <c r="F1513" s="9">
        <f t="shared" si="47"/>
        <v>0</v>
      </c>
      <c r="G1513" s="11">
        <v>44081</v>
      </c>
      <c r="H1513" s="12">
        <v>0.50703703703703706</v>
      </c>
      <c r="I1513" t="s">
        <v>14422</v>
      </c>
      <c r="J1513" s="37">
        <v>8000</v>
      </c>
      <c r="K1513">
        <v>3.5438000000000001</v>
      </c>
      <c r="L1513" s="14">
        <v>28350.400000000001</v>
      </c>
      <c r="M1513" t="s">
        <v>14423</v>
      </c>
      <c r="N1513" t="s">
        <v>22</v>
      </c>
      <c r="P1513">
        <v>20604536261</v>
      </c>
      <c r="Q1513">
        <v>1</v>
      </c>
      <c r="R1513" t="s">
        <v>12825</v>
      </c>
      <c r="S1513">
        <v>1625</v>
      </c>
      <c r="T1513" s="15">
        <v>44081</v>
      </c>
      <c r="U1513">
        <v>28350.400000000001</v>
      </c>
      <c r="V1513" t="s">
        <v>23</v>
      </c>
      <c r="W1513" t="s">
        <v>24</v>
      </c>
      <c r="X1513" t="s">
        <v>25</v>
      </c>
    </row>
    <row r="1514" spans="1:24" x14ac:dyDescent="0.25">
      <c r="A1514" s="8">
        <v>9638</v>
      </c>
      <c r="B1514" t="s">
        <v>14546</v>
      </c>
      <c r="C1514" s="9" t="s">
        <v>12825</v>
      </c>
      <c r="D1514" s="9">
        <v>1626</v>
      </c>
      <c r="E1514" s="9">
        <f t="shared" si="46"/>
        <v>1626</v>
      </c>
      <c r="F1514" s="9">
        <f t="shared" si="47"/>
        <v>0</v>
      </c>
      <c r="G1514" s="11">
        <v>44081</v>
      </c>
      <c r="H1514" s="12">
        <v>0.50714120370370364</v>
      </c>
      <c r="I1514" t="s">
        <v>14206</v>
      </c>
      <c r="J1514" s="37">
        <v>9000</v>
      </c>
      <c r="K1514">
        <v>3.5457999999999998</v>
      </c>
      <c r="L1514" s="14">
        <v>31912.2</v>
      </c>
      <c r="M1514" t="s">
        <v>14207</v>
      </c>
      <c r="N1514" t="s">
        <v>22</v>
      </c>
      <c r="P1514">
        <v>20604536261</v>
      </c>
      <c r="Q1514">
        <v>1</v>
      </c>
      <c r="R1514" t="s">
        <v>12825</v>
      </c>
      <c r="S1514">
        <v>1626</v>
      </c>
      <c r="T1514" s="15">
        <v>44081</v>
      </c>
      <c r="U1514">
        <v>31912.2</v>
      </c>
      <c r="V1514" t="s">
        <v>23</v>
      </c>
      <c r="W1514" t="s">
        <v>24</v>
      </c>
      <c r="X1514" t="s">
        <v>25</v>
      </c>
    </row>
    <row r="1515" spans="1:24" x14ac:dyDescent="0.25">
      <c r="A1515" s="8">
        <v>9648</v>
      </c>
      <c r="B1515" t="s">
        <v>14547</v>
      </c>
      <c r="C1515" s="9" t="s">
        <v>12825</v>
      </c>
      <c r="D1515" s="9">
        <v>1627</v>
      </c>
      <c r="E1515" s="9">
        <f t="shared" si="46"/>
        <v>1627</v>
      </c>
      <c r="F1515" s="9">
        <f t="shared" si="47"/>
        <v>0</v>
      </c>
      <c r="G1515" s="11">
        <v>44081</v>
      </c>
      <c r="H1515" s="12">
        <v>0.51894675925925926</v>
      </c>
      <c r="I1515" t="s">
        <v>13829</v>
      </c>
      <c r="J1515" s="37">
        <v>1000</v>
      </c>
      <c r="K1515">
        <v>3.5350000000000001</v>
      </c>
      <c r="L1515" s="14">
        <v>3535</v>
      </c>
      <c r="M1515" t="s">
        <v>13830</v>
      </c>
      <c r="N1515" t="s">
        <v>37</v>
      </c>
      <c r="P1515">
        <v>20604536261</v>
      </c>
      <c r="Q1515">
        <v>1</v>
      </c>
      <c r="R1515" t="s">
        <v>12825</v>
      </c>
      <c r="S1515">
        <v>1627</v>
      </c>
      <c r="T1515" s="15">
        <v>44081</v>
      </c>
      <c r="U1515">
        <v>3535</v>
      </c>
      <c r="V1515" t="s">
        <v>23</v>
      </c>
      <c r="W1515" t="s">
        <v>24</v>
      </c>
      <c r="X1515" t="s">
        <v>25</v>
      </c>
    </row>
    <row r="1516" spans="1:24" x14ac:dyDescent="0.25">
      <c r="A1516" s="8">
        <v>9663</v>
      </c>
      <c r="B1516" t="s">
        <v>14548</v>
      </c>
      <c r="C1516" s="9" t="s">
        <v>12825</v>
      </c>
      <c r="D1516" s="9">
        <v>1628</v>
      </c>
      <c r="E1516" s="9">
        <f t="shared" si="46"/>
        <v>1628</v>
      </c>
      <c r="F1516" s="9">
        <f t="shared" si="47"/>
        <v>0</v>
      </c>
      <c r="G1516" s="11">
        <v>44081</v>
      </c>
      <c r="H1516" s="12">
        <v>0.66067129629629628</v>
      </c>
      <c r="I1516" t="s">
        <v>4861</v>
      </c>
      <c r="J1516" s="37">
        <v>281.86</v>
      </c>
      <c r="K1516">
        <v>3.5478000000000001</v>
      </c>
      <c r="L1516" s="14">
        <v>999.98</v>
      </c>
      <c r="M1516" t="s">
        <v>4862</v>
      </c>
      <c r="N1516" t="s">
        <v>22</v>
      </c>
      <c r="P1516">
        <v>20604536261</v>
      </c>
      <c r="Q1516">
        <v>1</v>
      </c>
      <c r="R1516" t="s">
        <v>12825</v>
      </c>
      <c r="S1516">
        <v>1628</v>
      </c>
      <c r="T1516" s="15">
        <v>44081</v>
      </c>
      <c r="U1516">
        <v>999.98</v>
      </c>
      <c r="V1516" t="s">
        <v>23</v>
      </c>
      <c r="W1516" t="s">
        <v>24</v>
      </c>
      <c r="X1516" t="s">
        <v>25</v>
      </c>
    </row>
    <row r="1517" spans="1:24" x14ac:dyDescent="0.25">
      <c r="A1517" s="8">
        <v>9684</v>
      </c>
      <c r="B1517" t="s">
        <v>14549</v>
      </c>
      <c r="C1517" s="9" t="s">
        <v>12825</v>
      </c>
      <c r="D1517" s="9">
        <v>1629</v>
      </c>
      <c r="E1517" s="9">
        <f t="shared" si="46"/>
        <v>1629</v>
      </c>
      <c r="F1517" s="9">
        <f t="shared" si="47"/>
        <v>0</v>
      </c>
      <c r="G1517" s="11">
        <v>44081</v>
      </c>
      <c r="H1517" s="12">
        <v>0.69275462962962964</v>
      </c>
      <c r="I1517" t="s">
        <v>13317</v>
      </c>
      <c r="J1517" s="37">
        <v>8000</v>
      </c>
      <c r="K1517">
        <v>3.5310000000000001</v>
      </c>
      <c r="L1517" s="14">
        <v>28248</v>
      </c>
      <c r="M1517" t="s">
        <v>13318</v>
      </c>
      <c r="N1517" t="s">
        <v>37</v>
      </c>
      <c r="P1517">
        <v>20604536261</v>
      </c>
      <c r="Q1517">
        <v>1</v>
      </c>
      <c r="R1517" t="s">
        <v>12825</v>
      </c>
      <c r="S1517">
        <v>1629</v>
      </c>
      <c r="T1517" s="15">
        <v>44081</v>
      </c>
      <c r="U1517">
        <v>28248</v>
      </c>
      <c r="V1517" t="s">
        <v>23</v>
      </c>
      <c r="W1517" t="s">
        <v>24</v>
      </c>
      <c r="X1517" t="s">
        <v>25</v>
      </c>
    </row>
    <row r="1518" spans="1:24" x14ac:dyDescent="0.25">
      <c r="A1518" s="8">
        <v>9687</v>
      </c>
      <c r="B1518" t="s">
        <v>14550</v>
      </c>
      <c r="C1518" s="9" t="s">
        <v>12825</v>
      </c>
      <c r="D1518" s="9">
        <v>1630</v>
      </c>
      <c r="E1518" s="9">
        <f t="shared" si="46"/>
        <v>1630</v>
      </c>
      <c r="F1518" s="9">
        <f t="shared" si="47"/>
        <v>0</v>
      </c>
      <c r="G1518" s="11">
        <v>44081</v>
      </c>
      <c r="H1518" s="12">
        <v>0.69373842592592594</v>
      </c>
      <c r="I1518" t="s">
        <v>580</v>
      </c>
      <c r="J1518" s="37">
        <v>2000</v>
      </c>
      <c r="K1518">
        <v>3.5310000000000001</v>
      </c>
      <c r="L1518" s="14">
        <v>7062</v>
      </c>
      <c r="M1518" t="s">
        <v>581</v>
      </c>
      <c r="N1518" t="s">
        <v>37</v>
      </c>
      <c r="P1518">
        <v>20604536261</v>
      </c>
      <c r="Q1518">
        <v>1</v>
      </c>
      <c r="R1518" t="s">
        <v>12825</v>
      </c>
      <c r="S1518">
        <v>1630</v>
      </c>
      <c r="T1518" s="15">
        <v>44081</v>
      </c>
      <c r="U1518">
        <v>7062</v>
      </c>
      <c r="V1518" t="s">
        <v>23</v>
      </c>
      <c r="W1518" t="s">
        <v>24</v>
      </c>
      <c r="X1518" t="s">
        <v>25</v>
      </c>
    </row>
    <row r="1519" spans="1:24" x14ac:dyDescent="0.25">
      <c r="A1519" s="8">
        <v>9702</v>
      </c>
      <c r="B1519" t="s">
        <v>14551</v>
      </c>
      <c r="C1519" s="9" t="s">
        <v>12825</v>
      </c>
      <c r="D1519" s="9">
        <v>1631</v>
      </c>
      <c r="E1519" s="9">
        <f t="shared" si="46"/>
        <v>1631</v>
      </c>
      <c r="F1519" s="9">
        <f t="shared" si="47"/>
        <v>0</v>
      </c>
      <c r="G1519" s="11">
        <v>44081</v>
      </c>
      <c r="H1519" s="12">
        <v>0.7265625</v>
      </c>
      <c r="I1519" t="s">
        <v>8157</v>
      </c>
      <c r="J1519" s="37">
        <v>1000</v>
      </c>
      <c r="K1519">
        <v>3.5459999999999998</v>
      </c>
      <c r="L1519" s="14">
        <v>3546</v>
      </c>
      <c r="M1519" t="s">
        <v>8158</v>
      </c>
      <c r="N1519" t="s">
        <v>22</v>
      </c>
      <c r="P1519">
        <v>20604536261</v>
      </c>
      <c r="Q1519">
        <v>1</v>
      </c>
      <c r="R1519" t="s">
        <v>12825</v>
      </c>
      <c r="S1519">
        <v>1631</v>
      </c>
      <c r="T1519" s="15">
        <v>44081</v>
      </c>
      <c r="U1519">
        <v>3546</v>
      </c>
      <c r="V1519" t="s">
        <v>23</v>
      </c>
      <c r="W1519" t="s">
        <v>24</v>
      </c>
      <c r="X1519" t="s">
        <v>25</v>
      </c>
    </row>
    <row r="1520" spans="1:24" x14ac:dyDescent="0.25">
      <c r="A1520" s="8">
        <v>9704</v>
      </c>
      <c r="B1520" t="s">
        <v>14552</v>
      </c>
      <c r="C1520" s="9" t="s">
        <v>12825</v>
      </c>
      <c r="D1520" s="9">
        <v>1632</v>
      </c>
      <c r="E1520" s="9">
        <f t="shared" si="46"/>
        <v>1632</v>
      </c>
      <c r="F1520" s="9">
        <f t="shared" si="47"/>
        <v>0</v>
      </c>
      <c r="G1520" s="11">
        <v>44081</v>
      </c>
      <c r="H1520" s="12">
        <v>0.72699074074074066</v>
      </c>
      <c r="I1520" t="s">
        <v>13973</v>
      </c>
      <c r="J1520" s="37">
        <v>1700</v>
      </c>
      <c r="K1520">
        <v>3.5459999999999998</v>
      </c>
      <c r="L1520" s="14">
        <v>6028.2</v>
      </c>
      <c r="M1520" t="s">
        <v>13974</v>
      </c>
      <c r="N1520" t="s">
        <v>22</v>
      </c>
      <c r="P1520">
        <v>20604536261</v>
      </c>
      <c r="Q1520">
        <v>1</v>
      </c>
      <c r="R1520" t="s">
        <v>12825</v>
      </c>
      <c r="S1520">
        <v>1632</v>
      </c>
      <c r="T1520" s="15">
        <v>44081</v>
      </c>
      <c r="U1520">
        <v>6028.2</v>
      </c>
      <c r="V1520" t="s">
        <v>23</v>
      </c>
      <c r="W1520" t="s">
        <v>24</v>
      </c>
      <c r="X1520" t="s">
        <v>25</v>
      </c>
    </row>
    <row r="1521" spans="1:24" x14ac:dyDescent="0.25">
      <c r="A1521" s="8">
        <v>9715</v>
      </c>
      <c r="B1521" t="s">
        <v>14553</v>
      </c>
      <c r="C1521" s="9" t="s">
        <v>12825</v>
      </c>
      <c r="D1521" s="9">
        <v>1633</v>
      </c>
      <c r="E1521" s="9">
        <f t="shared" si="46"/>
        <v>1633</v>
      </c>
      <c r="F1521" s="9">
        <f t="shared" si="47"/>
        <v>0</v>
      </c>
      <c r="G1521" s="11">
        <v>44081</v>
      </c>
      <c r="H1521" s="12">
        <v>0.77924768518518517</v>
      </c>
      <c r="I1521" t="s">
        <v>13736</v>
      </c>
      <c r="J1521" s="37">
        <v>2188</v>
      </c>
      <c r="K1521">
        <v>3.5459999999999998</v>
      </c>
      <c r="L1521" s="14">
        <v>7758.65</v>
      </c>
      <c r="M1521" t="s">
        <v>13737</v>
      </c>
      <c r="N1521" t="s">
        <v>22</v>
      </c>
      <c r="P1521">
        <v>20604536261</v>
      </c>
      <c r="Q1521">
        <v>1</v>
      </c>
      <c r="R1521" t="s">
        <v>12825</v>
      </c>
      <c r="S1521">
        <v>1633</v>
      </c>
      <c r="T1521" s="15">
        <v>44081</v>
      </c>
      <c r="U1521">
        <v>7758.65</v>
      </c>
      <c r="V1521" t="s">
        <v>23</v>
      </c>
      <c r="W1521" t="s">
        <v>24</v>
      </c>
      <c r="X1521" t="s">
        <v>25</v>
      </c>
    </row>
    <row r="1522" spans="1:24" x14ac:dyDescent="0.25">
      <c r="A1522" s="8">
        <v>9722</v>
      </c>
      <c r="B1522" t="s">
        <v>14554</v>
      </c>
      <c r="C1522" s="9" t="s">
        <v>12825</v>
      </c>
      <c r="D1522" s="9">
        <v>1634</v>
      </c>
      <c r="E1522" s="9">
        <f t="shared" si="46"/>
        <v>1634</v>
      </c>
      <c r="F1522" s="9">
        <f t="shared" si="47"/>
        <v>0</v>
      </c>
      <c r="G1522" s="11">
        <v>44081</v>
      </c>
      <c r="H1522" s="12">
        <v>0.92848379629629629</v>
      </c>
      <c r="I1522" t="s">
        <v>13263</v>
      </c>
      <c r="J1522" s="37">
        <v>10000</v>
      </c>
      <c r="K1522">
        <v>3.5379999999999998</v>
      </c>
      <c r="L1522" s="14">
        <v>35380</v>
      </c>
      <c r="M1522" t="s">
        <v>13264</v>
      </c>
      <c r="N1522" t="s">
        <v>22</v>
      </c>
      <c r="P1522">
        <v>20604536261</v>
      </c>
      <c r="Q1522">
        <v>1</v>
      </c>
      <c r="R1522" t="s">
        <v>12825</v>
      </c>
      <c r="S1522">
        <v>1634</v>
      </c>
      <c r="T1522" s="15">
        <v>44081</v>
      </c>
      <c r="U1522">
        <v>35380</v>
      </c>
      <c r="V1522" t="s">
        <v>100</v>
      </c>
      <c r="W1522" t="s">
        <v>101</v>
      </c>
      <c r="X1522" t="s">
        <v>101</v>
      </c>
    </row>
    <row r="1523" spans="1:24" x14ac:dyDescent="0.25">
      <c r="A1523" s="8">
        <v>9723</v>
      </c>
      <c r="B1523" t="s">
        <v>14555</v>
      </c>
      <c r="C1523" s="9" t="s">
        <v>12825</v>
      </c>
      <c r="D1523" s="9">
        <v>1635</v>
      </c>
      <c r="E1523" s="9">
        <f t="shared" si="46"/>
        <v>1635</v>
      </c>
      <c r="F1523" s="9">
        <f t="shared" si="47"/>
        <v>0</v>
      </c>
      <c r="G1523" s="11">
        <v>44081</v>
      </c>
      <c r="H1523" s="12">
        <v>0.92863425925925924</v>
      </c>
      <c r="I1523" t="s">
        <v>13263</v>
      </c>
      <c r="J1523" s="37">
        <v>3000</v>
      </c>
      <c r="K1523">
        <v>3.5379999999999998</v>
      </c>
      <c r="L1523" s="14">
        <v>10614</v>
      </c>
      <c r="M1523" t="s">
        <v>13264</v>
      </c>
      <c r="N1523" t="s">
        <v>22</v>
      </c>
      <c r="P1523">
        <v>20604536261</v>
      </c>
      <c r="Q1523">
        <v>1</v>
      </c>
      <c r="R1523" t="s">
        <v>12825</v>
      </c>
      <c r="S1523">
        <v>1635</v>
      </c>
      <c r="T1523" s="15">
        <v>44081</v>
      </c>
      <c r="U1523">
        <v>10614</v>
      </c>
      <c r="V1523" t="s">
        <v>100</v>
      </c>
      <c r="W1523" t="s">
        <v>101</v>
      </c>
      <c r="X1523" t="s">
        <v>101</v>
      </c>
    </row>
    <row r="1524" spans="1:24" x14ac:dyDescent="0.25">
      <c r="A1524" s="8">
        <v>9730</v>
      </c>
      <c r="B1524" t="s">
        <v>14556</v>
      </c>
      <c r="C1524" s="9" t="s">
        <v>12825</v>
      </c>
      <c r="D1524" s="9">
        <v>1636</v>
      </c>
      <c r="E1524" s="9">
        <f t="shared" si="46"/>
        <v>1636</v>
      </c>
      <c r="F1524" s="9">
        <f t="shared" si="47"/>
        <v>0</v>
      </c>
      <c r="G1524" s="11">
        <v>44082</v>
      </c>
      <c r="H1524" s="12">
        <v>0.4123148148148148</v>
      </c>
      <c r="I1524" t="s">
        <v>4861</v>
      </c>
      <c r="J1524" s="37">
        <v>982.1</v>
      </c>
      <c r="K1524">
        <v>3.5638000000000001</v>
      </c>
      <c r="L1524" s="14">
        <v>3500.01</v>
      </c>
      <c r="M1524" t="s">
        <v>4862</v>
      </c>
      <c r="N1524" t="s">
        <v>22</v>
      </c>
      <c r="P1524">
        <v>20604536261</v>
      </c>
      <c r="Q1524">
        <v>1</v>
      </c>
      <c r="R1524" t="s">
        <v>12825</v>
      </c>
      <c r="S1524">
        <v>1636</v>
      </c>
      <c r="T1524" s="15">
        <v>44082</v>
      </c>
      <c r="U1524">
        <v>3500.01</v>
      </c>
      <c r="V1524" t="s">
        <v>23</v>
      </c>
      <c r="W1524" t="s">
        <v>24</v>
      </c>
      <c r="X1524" t="s">
        <v>25</v>
      </c>
    </row>
    <row r="1525" spans="1:24" x14ac:dyDescent="0.25">
      <c r="A1525" s="8">
        <v>9734</v>
      </c>
      <c r="B1525" t="s">
        <v>14557</v>
      </c>
      <c r="C1525" s="9" t="s">
        <v>12825</v>
      </c>
      <c r="D1525" s="9">
        <v>1637</v>
      </c>
      <c r="E1525" s="9">
        <f t="shared" si="46"/>
        <v>1637</v>
      </c>
      <c r="F1525" s="9">
        <f t="shared" si="47"/>
        <v>0</v>
      </c>
      <c r="G1525" s="11">
        <v>44082</v>
      </c>
      <c r="H1525" s="12">
        <v>0.44271990740740735</v>
      </c>
      <c r="I1525" t="s">
        <v>14394</v>
      </c>
      <c r="J1525" s="37">
        <v>300</v>
      </c>
      <c r="K1525">
        <v>3.5558000000000001</v>
      </c>
      <c r="L1525" s="14">
        <v>1066.74</v>
      </c>
      <c r="M1525" t="s">
        <v>14395</v>
      </c>
      <c r="N1525" t="s">
        <v>22</v>
      </c>
      <c r="P1525">
        <v>20604536261</v>
      </c>
      <c r="Q1525">
        <v>1</v>
      </c>
      <c r="R1525" t="s">
        <v>12825</v>
      </c>
      <c r="S1525">
        <v>1637</v>
      </c>
      <c r="T1525" s="15">
        <v>44082</v>
      </c>
      <c r="U1525">
        <v>1066.74</v>
      </c>
      <c r="V1525" t="s">
        <v>23</v>
      </c>
      <c r="W1525" t="s">
        <v>24</v>
      </c>
      <c r="X1525" t="s">
        <v>25</v>
      </c>
    </row>
    <row r="1526" spans="1:24" x14ac:dyDescent="0.25">
      <c r="A1526" s="8">
        <v>9745</v>
      </c>
      <c r="B1526" t="s">
        <v>14558</v>
      </c>
      <c r="C1526" s="9" t="s">
        <v>12825</v>
      </c>
      <c r="D1526" s="9">
        <v>1638</v>
      </c>
      <c r="E1526" s="9">
        <f t="shared" si="46"/>
        <v>1638</v>
      </c>
      <c r="F1526" s="9">
        <f t="shared" si="47"/>
        <v>0</v>
      </c>
      <c r="G1526" s="11">
        <v>44082</v>
      </c>
      <c r="H1526" s="12">
        <v>0.4928819444444445</v>
      </c>
      <c r="I1526" t="s">
        <v>5222</v>
      </c>
      <c r="J1526" s="37">
        <v>16.899999999999999</v>
      </c>
      <c r="K1526">
        <v>3.5577999999999999</v>
      </c>
      <c r="L1526" s="14">
        <v>60.13</v>
      </c>
      <c r="M1526" t="s">
        <v>5223</v>
      </c>
      <c r="N1526" t="s">
        <v>22</v>
      </c>
      <c r="P1526">
        <v>20604536261</v>
      </c>
      <c r="Q1526">
        <v>1</v>
      </c>
      <c r="R1526" t="s">
        <v>12825</v>
      </c>
      <c r="S1526">
        <v>1638</v>
      </c>
      <c r="T1526" s="15">
        <v>44082</v>
      </c>
      <c r="U1526">
        <v>60.13</v>
      </c>
      <c r="V1526" t="s">
        <v>23</v>
      </c>
      <c r="W1526" t="s">
        <v>24</v>
      </c>
      <c r="X1526" t="s">
        <v>25</v>
      </c>
    </row>
    <row r="1527" spans="1:24" x14ac:dyDescent="0.25">
      <c r="A1527" s="8">
        <v>9752</v>
      </c>
      <c r="B1527" t="s">
        <v>14559</v>
      </c>
      <c r="C1527" s="9" t="s">
        <v>12825</v>
      </c>
      <c r="D1527" s="9">
        <v>1639</v>
      </c>
      <c r="E1527" s="9">
        <f t="shared" si="46"/>
        <v>1639</v>
      </c>
      <c r="F1527" s="9">
        <f t="shared" si="47"/>
        <v>0</v>
      </c>
      <c r="G1527" s="11">
        <v>44082</v>
      </c>
      <c r="H1527" s="12">
        <v>0.49307870370370371</v>
      </c>
      <c r="I1527" t="s">
        <v>580</v>
      </c>
      <c r="J1527" s="37">
        <v>3000</v>
      </c>
      <c r="K1527">
        <v>3.5329999999999999</v>
      </c>
      <c r="L1527" s="14">
        <v>10599</v>
      </c>
      <c r="M1527" t="s">
        <v>581</v>
      </c>
      <c r="N1527" t="s">
        <v>37</v>
      </c>
      <c r="P1527">
        <v>20604536261</v>
      </c>
      <c r="Q1527">
        <v>1</v>
      </c>
      <c r="R1527" t="s">
        <v>12825</v>
      </c>
      <c r="S1527">
        <v>1639</v>
      </c>
      <c r="T1527" s="15">
        <v>44082</v>
      </c>
      <c r="U1527">
        <v>10599</v>
      </c>
      <c r="V1527" t="s">
        <v>23</v>
      </c>
      <c r="W1527" t="s">
        <v>24</v>
      </c>
      <c r="X1527" t="s">
        <v>25</v>
      </c>
    </row>
    <row r="1528" spans="1:24" x14ac:dyDescent="0.25">
      <c r="A1528" s="8">
        <v>9759</v>
      </c>
      <c r="B1528" t="s">
        <v>14560</v>
      </c>
      <c r="C1528" s="9" t="s">
        <v>12825</v>
      </c>
      <c r="D1528" s="9">
        <v>1640</v>
      </c>
      <c r="E1528" s="9">
        <f t="shared" si="46"/>
        <v>1640</v>
      </c>
      <c r="F1528" s="9">
        <f t="shared" si="47"/>
        <v>0</v>
      </c>
      <c r="G1528" s="11">
        <v>44082</v>
      </c>
      <c r="H1528" s="12">
        <v>0.50079861111111112</v>
      </c>
      <c r="I1528" t="s">
        <v>14092</v>
      </c>
      <c r="J1528" s="37">
        <v>1200</v>
      </c>
      <c r="K1528">
        <v>3.5379999999999998</v>
      </c>
      <c r="L1528" s="14">
        <v>4245.6000000000004</v>
      </c>
      <c r="M1528" t="s">
        <v>14093</v>
      </c>
      <c r="N1528" t="s">
        <v>37</v>
      </c>
      <c r="P1528">
        <v>20604536261</v>
      </c>
      <c r="Q1528">
        <v>1</v>
      </c>
      <c r="R1528" t="s">
        <v>12825</v>
      </c>
      <c r="S1528">
        <v>1640</v>
      </c>
      <c r="T1528" s="15">
        <v>44082</v>
      </c>
      <c r="U1528">
        <v>4245.6000000000004</v>
      </c>
      <c r="V1528" t="s">
        <v>23</v>
      </c>
      <c r="W1528" t="s">
        <v>24</v>
      </c>
      <c r="X1528" t="s">
        <v>25</v>
      </c>
    </row>
    <row r="1529" spans="1:24" x14ac:dyDescent="0.25">
      <c r="A1529" s="8">
        <v>9757</v>
      </c>
      <c r="B1529" t="s">
        <v>14561</v>
      </c>
      <c r="C1529" s="9" t="s">
        <v>12825</v>
      </c>
      <c r="D1529" s="9">
        <v>1641</v>
      </c>
      <c r="E1529" s="9">
        <f t="shared" si="46"/>
        <v>1641</v>
      </c>
      <c r="F1529" s="9">
        <f t="shared" si="47"/>
        <v>0</v>
      </c>
      <c r="G1529" s="11">
        <v>44082</v>
      </c>
      <c r="H1529" s="12">
        <v>0.50473379629629633</v>
      </c>
      <c r="I1529" t="s">
        <v>2949</v>
      </c>
      <c r="J1529" s="37">
        <v>1688.71</v>
      </c>
      <c r="K1529">
        <v>3.5518000000000001</v>
      </c>
      <c r="L1529" s="14">
        <v>5997.96</v>
      </c>
      <c r="M1529" t="s">
        <v>2950</v>
      </c>
      <c r="N1529" t="s">
        <v>22</v>
      </c>
      <c r="P1529">
        <v>20604536261</v>
      </c>
      <c r="Q1529">
        <v>1</v>
      </c>
      <c r="R1529" t="s">
        <v>12825</v>
      </c>
      <c r="S1529">
        <v>1641</v>
      </c>
      <c r="T1529" s="15">
        <v>44082</v>
      </c>
      <c r="U1529">
        <v>5997.96</v>
      </c>
      <c r="V1529" t="s">
        <v>23</v>
      </c>
      <c r="W1529" t="s">
        <v>24</v>
      </c>
      <c r="X1529" t="s">
        <v>25</v>
      </c>
    </row>
    <row r="1530" spans="1:24" x14ac:dyDescent="0.25">
      <c r="A1530" s="8">
        <v>9761</v>
      </c>
      <c r="B1530" t="s">
        <v>14562</v>
      </c>
      <c r="C1530" s="9" t="s">
        <v>12825</v>
      </c>
      <c r="D1530" s="9">
        <v>1642</v>
      </c>
      <c r="E1530" s="9">
        <f t="shared" si="46"/>
        <v>1642</v>
      </c>
      <c r="F1530" s="9">
        <f t="shared" si="47"/>
        <v>0</v>
      </c>
      <c r="G1530" s="11">
        <v>44082</v>
      </c>
      <c r="H1530" s="12">
        <v>0.52370370370370367</v>
      </c>
      <c r="I1530" t="s">
        <v>2949</v>
      </c>
      <c r="J1530" s="37">
        <v>1520</v>
      </c>
      <c r="K1530">
        <v>3.5518000000000001</v>
      </c>
      <c r="L1530" s="14">
        <v>5398.74</v>
      </c>
      <c r="M1530" t="s">
        <v>2950</v>
      </c>
      <c r="N1530" t="s">
        <v>22</v>
      </c>
      <c r="P1530">
        <v>20604536261</v>
      </c>
      <c r="Q1530">
        <v>1</v>
      </c>
      <c r="R1530" t="s">
        <v>12825</v>
      </c>
      <c r="S1530">
        <v>1642</v>
      </c>
      <c r="T1530" s="15">
        <v>44082</v>
      </c>
      <c r="U1530">
        <v>5398.74</v>
      </c>
      <c r="V1530" t="s">
        <v>23</v>
      </c>
      <c r="W1530" t="s">
        <v>24</v>
      </c>
      <c r="X1530" t="s">
        <v>25</v>
      </c>
    </row>
    <row r="1531" spans="1:24" x14ac:dyDescent="0.25">
      <c r="A1531" s="8">
        <v>9765</v>
      </c>
      <c r="B1531" t="s">
        <v>14563</v>
      </c>
      <c r="C1531" s="9" t="s">
        <v>12825</v>
      </c>
      <c r="D1531" s="9">
        <v>1643</v>
      </c>
      <c r="E1531" s="9">
        <f t="shared" si="46"/>
        <v>1643</v>
      </c>
      <c r="F1531" s="9">
        <f t="shared" si="47"/>
        <v>0</v>
      </c>
      <c r="G1531" s="11">
        <v>44082</v>
      </c>
      <c r="H1531" s="12">
        <v>0.52403935185185191</v>
      </c>
      <c r="I1531" t="s">
        <v>87</v>
      </c>
      <c r="J1531" s="37">
        <v>1500</v>
      </c>
      <c r="K1531">
        <v>3.536</v>
      </c>
      <c r="L1531" s="14">
        <v>5304</v>
      </c>
      <c r="M1531" t="s">
        <v>88</v>
      </c>
      <c r="N1531" t="s">
        <v>37</v>
      </c>
      <c r="P1531">
        <v>20604536261</v>
      </c>
      <c r="Q1531">
        <v>1</v>
      </c>
      <c r="R1531" t="s">
        <v>12825</v>
      </c>
      <c r="S1531">
        <v>1643</v>
      </c>
      <c r="T1531" s="15">
        <v>44082</v>
      </c>
      <c r="U1531">
        <v>5304</v>
      </c>
      <c r="V1531" t="s">
        <v>23</v>
      </c>
      <c r="W1531" t="s">
        <v>24</v>
      </c>
      <c r="X1531" t="s">
        <v>25</v>
      </c>
    </row>
    <row r="1532" spans="1:24" x14ac:dyDescent="0.25">
      <c r="A1532" s="8">
        <v>9766</v>
      </c>
      <c r="B1532" t="s">
        <v>14564</v>
      </c>
      <c r="C1532" s="9" t="s">
        <v>12825</v>
      </c>
      <c r="D1532" s="9">
        <v>1644</v>
      </c>
      <c r="E1532" s="9">
        <f t="shared" si="46"/>
        <v>1644</v>
      </c>
      <c r="F1532" s="9">
        <f t="shared" si="47"/>
        <v>0</v>
      </c>
      <c r="G1532" s="11">
        <v>44082</v>
      </c>
      <c r="H1532" s="12">
        <v>0.5242013888888889</v>
      </c>
      <c r="I1532" t="s">
        <v>8154</v>
      </c>
      <c r="J1532" s="37">
        <v>500</v>
      </c>
      <c r="K1532">
        <v>3.5529999999999999</v>
      </c>
      <c r="L1532" s="14">
        <v>1776.5</v>
      </c>
      <c r="M1532" t="s">
        <v>8155</v>
      </c>
      <c r="N1532" t="s">
        <v>22</v>
      </c>
      <c r="P1532">
        <v>20604536261</v>
      </c>
      <c r="Q1532">
        <v>1</v>
      </c>
      <c r="R1532" t="s">
        <v>12825</v>
      </c>
      <c r="S1532">
        <v>1644</v>
      </c>
      <c r="T1532" s="15">
        <v>44082</v>
      </c>
      <c r="U1532">
        <v>1776.5</v>
      </c>
      <c r="V1532" t="s">
        <v>23</v>
      </c>
      <c r="W1532" t="s">
        <v>24</v>
      </c>
      <c r="X1532" t="s">
        <v>25</v>
      </c>
    </row>
    <row r="1533" spans="1:24" x14ac:dyDescent="0.25">
      <c r="A1533" s="8">
        <v>9772</v>
      </c>
      <c r="B1533" t="s">
        <v>14565</v>
      </c>
      <c r="C1533" s="9" t="s">
        <v>12825</v>
      </c>
      <c r="D1533" s="9">
        <v>1645</v>
      </c>
      <c r="E1533" s="9">
        <f t="shared" si="46"/>
        <v>1645</v>
      </c>
      <c r="F1533" s="9">
        <f t="shared" si="47"/>
        <v>0</v>
      </c>
      <c r="G1533" s="11">
        <v>44082</v>
      </c>
      <c r="H1533" s="12">
        <v>0.54146990740740741</v>
      </c>
      <c r="I1533" t="s">
        <v>5222</v>
      </c>
      <c r="J1533" s="37">
        <v>42</v>
      </c>
      <c r="K1533">
        <v>3.5478000000000001</v>
      </c>
      <c r="L1533" s="14">
        <v>149.01</v>
      </c>
      <c r="M1533" t="s">
        <v>5223</v>
      </c>
      <c r="N1533" t="s">
        <v>22</v>
      </c>
      <c r="P1533">
        <v>20604536261</v>
      </c>
      <c r="Q1533">
        <v>1</v>
      </c>
      <c r="R1533" t="s">
        <v>12825</v>
      </c>
      <c r="S1533">
        <v>1645</v>
      </c>
      <c r="T1533" s="15">
        <v>44082</v>
      </c>
      <c r="U1533">
        <v>149.01</v>
      </c>
      <c r="V1533" t="s">
        <v>23</v>
      </c>
      <c r="W1533" t="s">
        <v>24</v>
      </c>
      <c r="X1533" t="s">
        <v>25</v>
      </c>
    </row>
    <row r="1534" spans="1:24" x14ac:dyDescent="0.25">
      <c r="A1534" s="8">
        <v>9783</v>
      </c>
      <c r="B1534" t="s">
        <v>14566</v>
      </c>
      <c r="C1534" s="9" t="s">
        <v>12825</v>
      </c>
      <c r="D1534" s="9">
        <v>1646</v>
      </c>
      <c r="E1534" s="9">
        <f t="shared" si="46"/>
        <v>1646</v>
      </c>
      <c r="F1534" s="9">
        <f t="shared" si="47"/>
        <v>0</v>
      </c>
      <c r="G1534" s="11">
        <v>44082</v>
      </c>
      <c r="H1534" s="12">
        <v>0.64497685185185183</v>
      </c>
      <c r="I1534" t="s">
        <v>14394</v>
      </c>
      <c r="J1534" s="37">
        <v>285</v>
      </c>
      <c r="K1534">
        <v>3.5518000000000001</v>
      </c>
      <c r="L1534" s="14">
        <v>1012.26</v>
      </c>
      <c r="M1534" t="s">
        <v>14395</v>
      </c>
      <c r="N1534" t="s">
        <v>22</v>
      </c>
      <c r="P1534">
        <v>20604536261</v>
      </c>
      <c r="Q1534">
        <v>1</v>
      </c>
      <c r="R1534" t="s">
        <v>12825</v>
      </c>
      <c r="S1534">
        <v>1646</v>
      </c>
      <c r="T1534" s="15">
        <v>44082</v>
      </c>
      <c r="U1534">
        <v>1012.26</v>
      </c>
      <c r="V1534" t="s">
        <v>23</v>
      </c>
      <c r="W1534" t="s">
        <v>24</v>
      </c>
      <c r="X1534" t="s">
        <v>25</v>
      </c>
    </row>
    <row r="1535" spans="1:24" x14ac:dyDescent="0.25">
      <c r="A1535" s="8">
        <v>9790</v>
      </c>
      <c r="B1535" t="s">
        <v>14567</v>
      </c>
      <c r="C1535" s="9" t="s">
        <v>12825</v>
      </c>
      <c r="D1535" s="9">
        <v>1647</v>
      </c>
      <c r="E1535" s="9">
        <f t="shared" si="46"/>
        <v>1647</v>
      </c>
      <c r="F1535" s="9">
        <f t="shared" si="47"/>
        <v>0</v>
      </c>
      <c r="G1535" s="11">
        <v>44082</v>
      </c>
      <c r="H1535" s="12">
        <v>0.66306712962962966</v>
      </c>
      <c r="I1535" t="s">
        <v>14373</v>
      </c>
      <c r="J1535" s="37">
        <v>613.6</v>
      </c>
      <c r="K1535">
        <v>3.5518000000000001</v>
      </c>
      <c r="L1535" s="14">
        <v>2179.38</v>
      </c>
      <c r="M1535" t="s">
        <v>14374</v>
      </c>
      <c r="N1535" t="s">
        <v>22</v>
      </c>
      <c r="P1535">
        <v>20604536261</v>
      </c>
      <c r="Q1535">
        <v>1</v>
      </c>
      <c r="R1535" t="s">
        <v>12825</v>
      </c>
      <c r="S1535">
        <v>1647</v>
      </c>
      <c r="T1535" s="15">
        <v>44082</v>
      </c>
      <c r="U1535">
        <v>2179.38</v>
      </c>
      <c r="V1535" t="s">
        <v>23</v>
      </c>
      <c r="W1535" t="s">
        <v>24</v>
      </c>
      <c r="X1535" t="s">
        <v>25</v>
      </c>
    </row>
    <row r="1536" spans="1:24" x14ac:dyDescent="0.25">
      <c r="A1536" s="8">
        <v>9799</v>
      </c>
      <c r="B1536" t="s">
        <v>14568</v>
      </c>
      <c r="C1536" s="9" t="s">
        <v>12825</v>
      </c>
      <c r="D1536" s="9">
        <v>1648</v>
      </c>
      <c r="E1536" s="9">
        <f t="shared" si="46"/>
        <v>1648</v>
      </c>
      <c r="F1536" s="9">
        <f t="shared" si="47"/>
        <v>0</v>
      </c>
      <c r="G1536" s="11">
        <v>44082</v>
      </c>
      <c r="H1536" s="12">
        <v>0.70155092592592594</v>
      </c>
      <c r="I1536" t="s">
        <v>9862</v>
      </c>
      <c r="J1536" s="37">
        <v>400</v>
      </c>
      <c r="K1536">
        <v>3.5529999999999999</v>
      </c>
      <c r="L1536" s="14">
        <v>1421.2</v>
      </c>
      <c r="M1536" t="s">
        <v>9863</v>
      </c>
      <c r="N1536" t="s">
        <v>22</v>
      </c>
      <c r="P1536">
        <v>20604536261</v>
      </c>
      <c r="Q1536">
        <v>1</v>
      </c>
      <c r="R1536" t="s">
        <v>12825</v>
      </c>
      <c r="S1536">
        <v>1648</v>
      </c>
      <c r="T1536" s="15">
        <v>44082</v>
      </c>
      <c r="U1536">
        <v>1421.2</v>
      </c>
      <c r="V1536" t="s">
        <v>23</v>
      </c>
      <c r="W1536" t="s">
        <v>24</v>
      </c>
      <c r="X1536" t="s">
        <v>25</v>
      </c>
    </row>
    <row r="1537" spans="1:24" x14ac:dyDescent="0.25">
      <c r="A1537" s="8">
        <v>9800</v>
      </c>
      <c r="B1537" t="s">
        <v>14569</v>
      </c>
      <c r="C1537" s="9" t="s">
        <v>12825</v>
      </c>
      <c r="D1537" s="9">
        <v>1649</v>
      </c>
      <c r="E1537" s="9">
        <f t="shared" si="46"/>
        <v>1649</v>
      </c>
      <c r="F1537" s="9">
        <f t="shared" si="47"/>
        <v>0</v>
      </c>
      <c r="G1537" s="11">
        <v>44082</v>
      </c>
      <c r="H1537" s="12">
        <v>0.70163194444444443</v>
      </c>
      <c r="I1537" t="s">
        <v>1198</v>
      </c>
      <c r="J1537" s="37">
        <v>1000</v>
      </c>
      <c r="K1537">
        <v>3.536</v>
      </c>
      <c r="L1537" s="14">
        <v>3536</v>
      </c>
      <c r="M1537" t="s">
        <v>1199</v>
      </c>
      <c r="N1537" t="s">
        <v>37</v>
      </c>
      <c r="P1537">
        <v>20604536261</v>
      </c>
      <c r="Q1537">
        <v>1</v>
      </c>
      <c r="R1537" t="s">
        <v>12825</v>
      </c>
      <c r="S1537">
        <v>1649</v>
      </c>
      <c r="T1537" s="15">
        <v>44082</v>
      </c>
      <c r="U1537">
        <v>3536</v>
      </c>
      <c r="V1537" t="s">
        <v>23</v>
      </c>
      <c r="W1537" t="s">
        <v>24</v>
      </c>
      <c r="X1537" t="s">
        <v>25</v>
      </c>
    </row>
    <row r="1538" spans="1:24" x14ac:dyDescent="0.25">
      <c r="A1538" s="8">
        <v>9681</v>
      </c>
      <c r="B1538" t="s">
        <v>14570</v>
      </c>
      <c r="C1538" s="9" t="s">
        <v>12825</v>
      </c>
      <c r="D1538" s="9">
        <v>1650</v>
      </c>
      <c r="E1538" s="9">
        <f t="shared" si="46"/>
        <v>1650</v>
      </c>
      <c r="F1538" s="9">
        <f t="shared" si="47"/>
        <v>0</v>
      </c>
      <c r="G1538" s="11">
        <v>44082</v>
      </c>
      <c r="H1538" s="12">
        <v>0.76048611111111108</v>
      </c>
      <c r="I1538" t="s">
        <v>13821</v>
      </c>
      <c r="J1538" s="37">
        <v>3000</v>
      </c>
      <c r="K1538">
        <v>3.5468000000000002</v>
      </c>
      <c r="L1538" s="14">
        <v>10640.4</v>
      </c>
      <c r="M1538" t="s">
        <v>13822</v>
      </c>
      <c r="N1538" t="s">
        <v>22</v>
      </c>
      <c r="P1538">
        <v>20604536261</v>
      </c>
      <c r="Q1538">
        <v>1</v>
      </c>
      <c r="R1538" t="s">
        <v>12825</v>
      </c>
      <c r="S1538">
        <v>1650</v>
      </c>
      <c r="T1538" s="15">
        <v>44082</v>
      </c>
      <c r="U1538">
        <v>10640.4</v>
      </c>
      <c r="V1538" t="s">
        <v>23</v>
      </c>
      <c r="W1538" t="s">
        <v>24</v>
      </c>
      <c r="X1538" t="s">
        <v>25</v>
      </c>
    </row>
    <row r="1539" spans="1:24" x14ac:dyDescent="0.25">
      <c r="A1539" s="8">
        <v>9807</v>
      </c>
      <c r="B1539" t="s">
        <v>14571</v>
      </c>
      <c r="C1539" s="9" t="s">
        <v>12825</v>
      </c>
      <c r="D1539" s="9">
        <v>1651</v>
      </c>
      <c r="E1539" s="9">
        <f t="shared" si="46"/>
        <v>1651</v>
      </c>
      <c r="F1539" s="9">
        <f t="shared" si="47"/>
        <v>0</v>
      </c>
      <c r="G1539" s="11">
        <v>44082</v>
      </c>
      <c r="H1539" s="12">
        <v>0.76461805555555562</v>
      </c>
      <c r="I1539" t="s">
        <v>14394</v>
      </c>
      <c r="J1539" s="37">
        <v>100</v>
      </c>
      <c r="K1539">
        <v>3.5529999999999999</v>
      </c>
      <c r="L1539" s="14">
        <v>355.3</v>
      </c>
      <c r="M1539" t="s">
        <v>14395</v>
      </c>
      <c r="N1539" t="s">
        <v>22</v>
      </c>
      <c r="P1539">
        <v>20604536261</v>
      </c>
      <c r="Q1539">
        <v>1</v>
      </c>
      <c r="R1539" t="s">
        <v>12825</v>
      </c>
      <c r="S1539">
        <v>1651</v>
      </c>
      <c r="T1539" s="15">
        <v>44082</v>
      </c>
      <c r="U1539">
        <v>355.3</v>
      </c>
      <c r="V1539" t="s">
        <v>23</v>
      </c>
      <c r="W1539" t="s">
        <v>24</v>
      </c>
      <c r="X1539" t="s">
        <v>25</v>
      </c>
    </row>
    <row r="1540" spans="1:24" x14ac:dyDescent="0.25">
      <c r="A1540" s="8">
        <v>9810</v>
      </c>
      <c r="B1540" t="s">
        <v>14572</v>
      </c>
      <c r="C1540" s="9" t="s">
        <v>12825</v>
      </c>
      <c r="D1540" s="9">
        <v>1652</v>
      </c>
      <c r="E1540" s="9">
        <f t="shared" si="46"/>
        <v>1652</v>
      </c>
      <c r="F1540" s="9">
        <f t="shared" si="47"/>
        <v>0</v>
      </c>
      <c r="G1540" s="11">
        <v>44082</v>
      </c>
      <c r="H1540" s="12">
        <v>0.77615740740740735</v>
      </c>
      <c r="I1540" t="s">
        <v>1556</v>
      </c>
      <c r="J1540" s="37">
        <v>3000</v>
      </c>
      <c r="K1540">
        <v>3.5385</v>
      </c>
      <c r="L1540" s="14">
        <v>10615.5</v>
      </c>
      <c r="M1540" t="s">
        <v>1557</v>
      </c>
      <c r="N1540" t="s">
        <v>37</v>
      </c>
      <c r="P1540">
        <v>20604536261</v>
      </c>
      <c r="Q1540">
        <v>1</v>
      </c>
      <c r="R1540" t="s">
        <v>12825</v>
      </c>
      <c r="S1540">
        <v>1652</v>
      </c>
      <c r="T1540" s="15">
        <v>44082</v>
      </c>
      <c r="U1540">
        <v>10615.5</v>
      </c>
      <c r="V1540" t="s">
        <v>23</v>
      </c>
      <c r="W1540" t="s">
        <v>24</v>
      </c>
      <c r="X1540" t="s">
        <v>25</v>
      </c>
    </row>
    <row r="1541" spans="1:24" x14ac:dyDescent="0.25">
      <c r="A1541" s="8">
        <v>9814</v>
      </c>
      <c r="B1541" t="s">
        <v>14573</v>
      </c>
      <c r="C1541" s="9" t="s">
        <v>12825</v>
      </c>
      <c r="D1541" s="9">
        <v>1653</v>
      </c>
      <c r="E1541" s="9">
        <f t="shared" ref="E1541:E1604" si="48">E1540+1</f>
        <v>1653</v>
      </c>
      <c r="F1541" s="9">
        <f t="shared" ref="F1541:F1604" si="49">+E1541-E1540-1</f>
        <v>0</v>
      </c>
      <c r="G1541" s="11">
        <v>44082</v>
      </c>
      <c r="H1541" s="12">
        <v>0.92341435185185183</v>
      </c>
      <c r="I1541" t="s">
        <v>13248</v>
      </c>
      <c r="J1541" s="37">
        <v>10000</v>
      </c>
      <c r="K1541">
        <v>3.5453999999999999</v>
      </c>
      <c r="L1541" s="14">
        <v>35454</v>
      </c>
      <c r="M1541" t="s">
        <v>13249</v>
      </c>
      <c r="N1541" t="s">
        <v>22</v>
      </c>
      <c r="P1541">
        <v>20604536261</v>
      </c>
      <c r="Q1541">
        <v>1</v>
      </c>
      <c r="R1541" t="s">
        <v>12825</v>
      </c>
      <c r="S1541">
        <v>1653</v>
      </c>
      <c r="T1541" s="15">
        <v>44082</v>
      </c>
      <c r="U1541">
        <v>35454</v>
      </c>
      <c r="V1541" t="s">
        <v>100</v>
      </c>
      <c r="W1541" t="s">
        <v>101</v>
      </c>
      <c r="X1541" t="s">
        <v>101</v>
      </c>
    </row>
    <row r="1542" spans="1:24" x14ac:dyDescent="0.25">
      <c r="A1542" s="8">
        <v>9815</v>
      </c>
      <c r="B1542" t="s">
        <v>14574</v>
      </c>
      <c r="C1542" s="9" t="s">
        <v>12825</v>
      </c>
      <c r="D1542" s="9">
        <v>1654</v>
      </c>
      <c r="E1542" s="9">
        <f t="shared" si="48"/>
        <v>1654</v>
      </c>
      <c r="F1542" s="9">
        <f t="shared" si="49"/>
        <v>0</v>
      </c>
      <c r="G1542" s="11">
        <v>44082</v>
      </c>
      <c r="H1542" s="12">
        <v>0.92355324074074074</v>
      </c>
      <c r="I1542" t="s">
        <v>13118</v>
      </c>
      <c r="J1542" s="37">
        <v>8000</v>
      </c>
      <c r="K1542">
        <v>3.55</v>
      </c>
      <c r="L1542" s="14">
        <v>28400</v>
      </c>
      <c r="M1542" t="s">
        <v>13119</v>
      </c>
      <c r="N1542" t="s">
        <v>22</v>
      </c>
      <c r="P1542">
        <v>20604536261</v>
      </c>
      <c r="Q1542">
        <v>1</v>
      </c>
      <c r="R1542" t="s">
        <v>12825</v>
      </c>
      <c r="S1542">
        <v>1654</v>
      </c>
      <c r="T1542" s="15">
        <v>44082</v>
      </c>
      <c r="U1542">
        <v>28400</v>
      </c>
      <c r="V1542" t="s">
        <v>100</v>
      </c>
      <c r="W1542" t="s">
        <v>101</v>
      </c>
      <c r="X1542" t="s">
        <v>101</v>
      </c>
    </row>
    <row r="1543" spans="1:24" x14ac:dyDescent="0.25">
      <c r="A1543" s="8">
        <v>9816</v>
      </c>
      <c r="B1543" t="s">
        <v>14575</v>
      </c>
      <c r="C1543" s="9" t="s">
        <v>12825</v>
      </c>
      <c r="D1543" s="9">
        <v>1655</v>
      </c>
      <c r="E1543" s="9">
        <f t="shared" si="48"/>
        <v>1655</v>
      </c>
      <c r="F1543" s="9">
        <f t="shared" si="49"/>
        <v>0</v>
      </c>
      <c r="G1543" s="11">
        <v>44082</v>
      </c>
      <c r="H1543" s="12">
        <v>0.92675925925925917</v>
      </c>
      <c r="I1543" t="s">
        <v>13163</v>
      </c>
      <c r="J1543" s="37">
        <v>1000</v>
      </c>
      <c r="K1543">
        <v>3.5430000000000001</v>
      </c>
      <c r="L1543" s="14">
        <v>3543</v>
      </c>
      <c r="M1543" t="s">
        <v>13164</v>
      </c>
      <c r="N1543" t="s">
        <v>22</v>
      </c>
      <c r="P1543">
        <v>20604536261</v>
      </c>
      <c r="Q1543">
        <v>1</v>
      </c>
      <c r="R1543" t="s">
        <v>12825</v>
      </c>
      <c r="S1543">
        <v>1655</v>
      </c>
      <c r="T1543" s="15">
        <v>44082</v>
      </c>
      <c r="U1543">
        <v>3543</v>
      </c>
      <c r="V1543" t="s">
        <v>100</v>
      </c>
      <c r="W1543" t="s">
        <v>101</v>
      </c>
      <c r="X1543" t="s">
        <v>101</v>
      </c>
    </row>
    <row r="1544" spans="1:24" x14ac:dyDescent="0.25">
      <c r="A1544" s="8">
        <v>9830</v>
      </c>
      <c r="B1544" t="s">
        <v>14576</v>
      </c>
      <c r="C1544" s="9" t="s">
        <v>12825</v>
      </c>
      <c r="D1544" s="9">
        <v>1656</v>
      </c>
      <c r="E1544" s="9">
        <f t="shared" si="48"/>
        <v>1656</v>
      </c>
      <c r="F1544" s="9">
        <f t="shared" si="49"/>
        <v>0</v>
      </c>
      <c r="G1544" s="11">
        <v>44083</v>
      </c>
      <c r="H1544" s="12">
        <v>0.81686342592592587</v>
      </c>
      <c r="I1544" t="s">
        <v>14577</v>
      </c>
      <c r="J1544" s="37">
        <v>50000</v>
      </c>
      <c r="K1544">
        <v>3.5398000000000001</v>
      </c>
      <c r="L1544" s="14">
        <v>176990</v>
      </c>
      <c r="M1544" t="s">
        <v>14578</v>
      </c>
      <c r="N1544" t="s">
        <v>22</v>
      </c>
      <c r="P1544">
        <v>20604536261</v>
      </c>
      <c r="Q1544">
        <v>1</v>
      </c>
      <c r="R1544" t="s">
        <v>12825</v>
      </c>
      <c r="S1544">
        <v>1656</v>
      </c>
      <c r="T1544" s="15">
        <v>44083</v>
      </c>
      <c r="U1544">
        <v>176990</v>
      </c>
      <c r="V1544" t="s">
        <v>100</v>
      </c>
      <c r="W1544" t="s">
        <v>101</v>
      </c>
      <c r="X1544" t="s">
        <v>101</v>
      </c>
    </row>
    <row r="1545" spans="1:24" x14ac:dyDescent="0.25">
      <c r="A1545" s="8">
        <v>9836</v>
      </c>
      <c r="B1545" t="s">
        <v>14579</v>
      </c>
      <c r="C1545" s="9" t="s">
        <v>12825</v>
      </c>
      <c r="D1545" s="9">
        <v>1657</v>
      </c>
      <c r="E1545" s="9">
        <f t="shared" si="48"/>
        <v>1657</v>
      </c>
      <c r="F1545" s="9">
        <f t="shared" si="49"/>
        <v>0</v>
      </c>
      <c r="G1545" s="11">
        <v>44083</v>
      </c>
      <c r="H1545" s="12">
        <v>0.81696759259259266</v>
      </c>
      <c r="I1545" t="s">
        <v>14357</v>
      </c>
      <c r="J1545" s="37">
        <v>10000</v>
      </c>
      <c r="K1545">
        <v>3.5398000000000001</v>
      </c>
      <c r="L1545" s="14">
        <v>35398</v>
      </c>
      <c r="M1545" t="s">
        <v>14358</v>
      </c>
      <c r="N1545" t="s">
        <v>22</v>
      </c>
      <c r="P1545">
        <v>20604536261</v>
      </c>
      <c r="Q1545">
        <v>1</v>
      </c>
      <c r="R1545" t="s">
        <v>12825</v>
      </c>
      <c r="S1545">
        <v>1657</v>
      </c>
      <c r="T1545" s="15">
        <v>44083</v>
      </c>
      <c r="U1545">
        <v>35398</v>
      </c>
      <c r="V1545" t="s">
        <v>100</v>
      </c>
      <c r="W1545" t="s">
        <v>101</v>
      </c>
      <c r="X1545" t="s">
        <v>101</v>
      </c>
    </row>
    <row r="1546" spans="1:24" x14ac:dyDescent="0.25">
      <c r="A1546" s="8">
        <v>9841</v>
      </c>
      <c r="B1546" t="s">
        <v>14580</v>
      </c>
      <c r="C1546" s="9" t="s">
        <v>12825</v>
      </c>
      <c r="D1546" s="9">
        <v>1658</v>
      </c>
      <c r="E1546" s="9">
        <f t="shared" si="48"/>
        <v>1658</v>
      </c>
      <c r="F1546" s="9">
        <f t="shared" si="49"/>
        <v>0</v>
      </c>
      <c r="G1546" s="11">
        <v>44083</v>
      </c>
      <c r="H1546" s="12">
        <v>0.81707175925925923</v>
      </c>
      <c r="I1546" t="s">
        <v>14468</v>
      </c>
      <c r="J1546" s="37">
        <v>6000</v>
      </c>
      <c r="K1546">
        <v>3.5409999999999999</v>
      </c>
      <c r="L1546" s="14">
        <v>21246</v>
      </c>
      <c r="M1546" t="s">
        <v>14469</v>
      </c>
      <c r="N1546" t="s">
        <v>22</v>
      </c>
      <c r="P1546">
        <v>20604536261</v>
      </c>
      <c r="Q1546">
        <v>1</v>
      </c>
      <c r="R1546" t="s">
        <v>12825</v>
      </c>
      <c r="S1546">
        <v>1658</v>
      </c>
      <c r="T1546" s="15">
        <v>44083</v>
      </c>
      <c r="U1546">
        <v>21246</v>
      </c>
      <c r="V1546" t="s">
        <v>100</v>
      </c>
      <c r="W1546" t="s">
        <v>101</v>
      </c>
      <c r="X1546" t="s">
        <v>101</v>
      </c>
    </row>
    <row r="1547" spans="1:24" x14ac:dyDescent="0.25">
      <c r="A1547" s="8">
        <v>9843</v>
      </c>
      <c r="B1547" t="s">
        <v>14581</v>
      </c>
      <c r="C1547" s="9" t="s">
        <v>12825</v>
      </c>
      <c r="D1547" s="9">
        <v>1659</v>
      </c>
      <c r="E1547" s="9">
        <f t="shared" si="48"/>
        <v>1659</v>
      </c>
      <c r="F1547" s="9">
        <f t="shared" si="49"/>
        <v>0</v>
      </c>
      <c r="G1547" s="11">
        <v>44083</v>
      </c>
      <c r="H1547" s="12">
        <v>0.81717592592592592</v>
      </c>
      <c r="I1547" t="s">
        <v>14468</v>
      </c>
      <c r="J1547" s="37">
        <v>3000</v>
      </c>
      <c r="K1547">
        <v>3.5409999999999999</v>
      </c>
      <c r="L1547" s="14">
        <v>10623</v>
      </c>
      <c r="M1547" t="s">
        <v>14469</v>
      </c>
      <c r="N1547" t="s">
        <v>22</v>
      </c>
      <c r="P1547">
        <v>20604536261</v>
      </c>
      <c r="Q1547">
        <v>1</v>
      </c>
      <c r="R1547" t="s">
        <v>12825</v>
      </c>
      <c r="S1547">
        <v>1659</v>
      </c>
      <c r="T1547" s="15">
        <v>44083</v>
      </c>
      <c r="U1547">
        <v>10623</v>
      </c>
      <c r="V1547" t="s">
        <v>100</v>
      </c>
      <c r="W1547" t="s">
        <v>101</v>
      </c>
      <c r="X1547" t="s">
        <v>101</v>
      </c>
    </row>
    <row r="1548" spans="1:24" x14ac:dyDescent="0.25">
      <c r="A1548" s="8">
        <v>9853</v>
      </c>
      <c r="B1548" t="s">
        <v>14582</v>
      </c>
      <c r="C1548" s="9" t="s">
        <v>12825</v>
      </c>
      <c r="D1548" s="9">
        <v>1660</v>
      </c>
      <c r="E1548" s="9">
        <f t="shared" si="48"/>
        <v>1660</v>
      </c>
      <c r="F1548" s="9">
        <f t="shared" si="49"/>
        <v>0</v>
      </c>
      <c r="G1548" s="11">
        <v>44083</v>
      </c>
      <c r="H1548" s="12">
        <v>0.81732638888888898</v>
      </c>
      <c r="I1548" t="s">
        <v>13997</v>
      </c>
      <c r="J1548" s="37">
        <v>30000</v>
      </c>
      <c r="K1548">
        <v>3.5398000000000001</v>
      </c>
      <c r="L1548" s="14">
        <v>106194</v>
      </c>
      <c r="M1548" t="s">
        <v>13998</v>
      </c>
      <c r="N1548" t="s">
        <v>22</v>
      </c>
      <c r="P1548">
        <v>20604536261</v>
      </c>
      <c r="Q1548">
        <v>1</v>
      </c>
      <c r="R1548" t="s">
        <v>12825</v>
      </c>
      <c r="S1548">
        <v>1660</v>
      </c>
      <c r="T1548" s="15">
        <v>44083</v>
      </c>
      <c r="U1548">
        <v>106194</v>
      </c>
      <c r="V1548" t="s">
        <v>100</v>
      </c>
      <c r="W1548" t="s">
        <v>101</v>
      </c>
      <c r="X1548" t="s">
        <v>101</v>
      </c>
    </row>
    <row r="1549" spans="1:24" x14ac:dyDescent="0.25">
      <c r="A1549" s="8">
        <v>9856</v>
      </c>
      <c r="B1549" t="s">
        <v>14583</v>
      </c>
      <c r="C1549" s="9" t="s">
        <v>12825</v>
      </c>
      <c r="D1549" s="9">
        <v>1661</v>
      </c>
      <c r="E1549" s="9">
        <f t="shared" si="48"/>
        <v>1661</v>
      </c>
      <c r="F1549" s="9">
        <f t="shared" si="49"/>
        <v>0</v>
      </c>
      <c r="G1549" s="11">
        <v>44083</v>
      </c>
      <c r="H1549" s="12">
        <v>0.81747685185185182</v>
      </c>
      <c r="I1549" t="s">
        <v>14257</v>
      </c>
      <c r="J1549" s="37">
        <v>1226.02</v>
      </c>
      <c r="K1549">
        <v>3.5398000000000001</v>
      </c>
      <c r="L1549" s="14">
        <v>4339.87</v>
      </c>
      <c r="M1549" t="s">
        <v>14258</v>
      </c>
      <c r="N1549" t="s">
        <v>22</v>
      </c>
      <c r="P1549">
        <v>20604536261</v>
      </c>
      <c r="Q1549">
        <v>1</v>
      </c>
      <c r="R1549" t="s">
        <v>12825</v>
      </c>
      <c r="S1549">
        <v>1661</v>
      </c>
      <c r="T1549" s="15">
        <v>44083</v>
      </c>
      <c r="U1549">
        <v>4339.87</v>
      </c>
      <c r="V1549" t="s">
        <v>100</v>
      </c>
      <c r="W1549" t="s">
        <v>101</v>
      </c>
      <c r="X1549" t="s">
        <v>101</v>
      </c>
    </row>
    <row r="1550" spans="1:24" x14ac:dyDescent="0.25">
      <c r="A1550" s="8">
        <v>9868</v>
      </c>
      <c r="B1550" t="s">
        <v>14584</v>
      </c>
      <c r="C1550" s="9" t="s">
        <v>12825</v>
      </c>
      <c r="D1550" s="9">
        <v>1662</v>
      </c>
      <c r="E1550" s="9">
        <f t="shared" si="48"/>
        <v>1662</v>
      </c>
      <c r="F1550" s="9">
        <f t="shared" si="49"/>
        <v>0</v>
      </c>
      <c r="G1550" s="11">
        <v>44083</v>
      </c>
      <c r="H1550" s="12">
        <v>0.8175810185185185</v>
      </c>
      <c r="I1550" t="s">
        <v>5222</v>
      </c>
      <c r="J1550" s="37">
        <v>540</v>
      </c>
      <c r="K1550">
        <v>3.5478000000000001</v>
      </c>
      <c r="L1550" s="14">
        <v>1915.81</v>
      </c>
      <c r="M1550" t="s">
        <v>5223</v>
      </c>
      <c r="N1550" t="s">
        <v>22</v>
      </c>
      <c r="P1550">
        <v>20604536261</v>
      </c>
      <c r="Q1550">
        <v>1</v>
      </c>
      <c r="R1550" t="s">
        <v>12825</v>
      </c>
      <c r="S1550">
        <v>1662</v>
      </c>
      <c r="T1550" s="15">
        <v>44083</v>
      </c>
      <c r="U1550">
        <v>1915.81</v>
      </c>
      <c r="V1550" t="s">
        <v>100</v>
      </c>
      <c r="W1550" t="s">
        <v>101</v>
      </c>
      <c r="X1550" t="s">
        <v>101</v>
      </c>
    </row>
    <row r="1551" spans="1:24" x14ac:dyDescent="0.25">
      <c r="A1551" s="8">
        <v>9878</v>
      </c>
      <c r="B1551" t="s">
        <v>14585</v>
      </c>
      <c r="C1551" s="9" t="s">
        <v>12825</v>
      </c>
      <c r="D1551" s="9">
        <v>1663</v>
      </c>
      <c r="E1551" s="9">
        <f t="shared" si="48"/>
        <v>1663</v>
      </c>
      <c r="F1551" s="9">
        <f t="shared" si="49"/>
        <v>0</v>
      </c>
      <c r="G1551" s="11">
        <v>44083</v>
      </c>
      <c r="H1551" s="12">
        <v>0.81768518518518529</v>
      </c>
      <c r="I1551" t="s">
        <v>14422</v>
      </c>
      <c r="J1551" s="37">
        <v>8000</v>
      </c>
      <c r="K1551">
        <v>3.5488</v>
      </c>
      <c r="L1551" s="14">
        <v>28390.400000000001</v>
      </c>
      <c r="M1551" t="s">
        <v>14423</v>
      </c>
      <c r="N1551" t="s">
        <v>22</v>
      </c>
      <c r="P1551">
        <v>20604536261</v>
      </c>
      <c r="Q1551">
        <v>1</v>
      </c>
      <c r="R1551" t="s">
        <v>12825</v>
      </c>
      <c r="S1551">
        <v>1663</v>
      </c>
      <c r="T1551" s="15">
        <v>44083</v>
      </c>
      <c r="U1551">
        <v>28390.400000000001</v>
      </c>
      <c r="V1551" t="s">
        <v>100</v>
      </c>
      <c r="W1551" t="s">
        <v>101</v>
      </c>
      <c r="X1551" t="s">
        <v>101</v>
      </c>
    </row>
    <row r="1552" spans="1:24" x14ac:dyDescent="0.25">
      <c r="A1552" s="8">
        <v>9882</v>
      </c>
      <c r="B1552" t="s">
        <v>14586</v>
      </c>
      <c r="C1552" s="9" t="s">
        <v>12825</v>
      </c>
      <c r="D1552" s="9">
        <v>1664</v>
      </c>
      <c r="E1552" s="9">
        <f t="shared" si="48"/>
        <v>1664</v>
      </c>
      <c r="F1552" s="9">
        <f t="shared" si="49"/>
        <v>0</v>
      </c>
      <c r="G1552" s="11">
        <v>44083</v>
      </c>
      <c r="H1552" s="12">
        <v>0.81785879629629632</v>
      </c>
      <c r="I1552" t="s">
        <v>14468</v>
      </c>
      <c r="J1552" s="37">
        <v>3000</v>
      </c>
      <c r="K1552">
        <v>3.5497999999999998</v>
      </c>
      <c r="L1552" s="14">
        <v>10649.4</v>
      </c>
      <c r="M1552" t="s">
        <v>14469</v>
      </c>
      <c r="N1552" t="s">
        <v>22</v>
      </c>
      <c r="P1552">
        <v>20604536261</v>
      </c>
      <c r="Q1552">
        <v>1</v>
      </c>
      <c r="R1552" t="s">
        <v>12825</v>
      </c>
      <c r="S1552">
        <v>1664</v>
      </c>
      <c r="T1552" s="15">
        <v>44083</v>
      </c>
      <c r="U1552">
        <v>10649.4</v>
      </c>
      <c r="V1552" t="s">
        <v>100</v>
      </c>
      <c r="W1552" t="s">
        <v>101</v>
      </c>
      <c r="X1552" t="s">
        <v>101</v>
      </c>
    </row>
    <row r="1553" spans="1:24" x14ac:dyDescent="0.25">
      <c r="A1553" s="8">
        <v>9884</v>
      </c>
      <c r="B1553" t="s">
        <v>14587</v>
      </c>
      <c r="C1553" s="9" t="s">
        <v>12825</v>
      </c>
      <c r="D1553" s="9">
        <v>1665</v>
      </c>
      <c r="E1553" s="9">
        <f t="shared" si="48"/>
        <v>1665</v>
      </c>
      <c r="F1553" s="9">
        <f t="shared" si="49"/>
        <v>0</v>
      </c>
      <c r="G1553" s="11">
        <v>44083</v>
      </c>
      <c r="H1553" s="12">
        <v>0.81800925925925927</v>
      </c>
      <c r="I1553" t="s">
        <v>14541</v>
      </c>
      <c r="J1553" s="37">
        <v>16</v>
      </c>
      <c r="K1553">
        <v>3.5510000000000002</v>
      </c>
      <c r="L1553" s="14">
        <v>56.82</v>
      </c>
      <c r="M1553" t="s">
        <v>14542</v>
      </c>
      <c r="N1553" t="s">
        <v>22</v>
      </c>
      <c r="P1553">
        <v>20604536261</v>
      </c>
      <c r="Q1553">
        <v>1</v>
      </c>
      <c r="R1553" t="s">
        <v>12825</v>
      </c>
      <c r="S1553">
        <v>1665</v>
      </c>
      <c r="T1553" s="15">
        <v>44083</v>
      </c>
      <c r="U1553">
        <v>56.82</v>
      </c>
      <c r="V1553" t="s">
        <v>100</v>
      </c>
      <c r="W1553" t="s">
        <v>101</v>
      </c>
      <c r="X1553" t="s">
        <v>101</v>
      </c>
    </row>
    <row r="1554" spans="1:24" x14ac:dyDescent="0.25">
      <c r="A1554" s="8">
        <v>9885</v>
      </c>
      <c r="B1554" t="s">
        <v>14588</v>
      </c>
      <c r="C1554" s="9" t="s">
        <v>12825</v>
      </c>
      <c r="D1554" s="9">
        <v>1666</v>
      </c>
      <c r="E1554" s="9">
        <f t="shared" si="48"/>
        <v>1666</v>
      </c>
      <c r="F1554" s="9">
        <f t="shared" si="49"/>
        <v>0</v>
      </c>
      <c r="G1554" s="11">
        <v>44083</v>
      </c>
      <c r="H1554" s="12">
        <v>0.8182060185185186</v>
      </c>
      <c r="I1554" t="s">
        <v>8154</v>
      </c>
      <c r="J1554" s="37">
        <v>2700</v>
      </c>
      <c r="K1554">
        <v>3.5510000000000002</v>
      </c>
      <c r="L1554" s="14">
        <v>9587.7000000000007</v>
      </c>
      <c r="M1554" t="s">
        <v>8155</v>
      </c>
      <c r="N1554" t="s">
        <v>22</v>
      </c>
      <c r="P1554">
        <v>20604536261</v>
      </c>
      <c r="Q1554">
        <v>1</v>
      </c>
      <c r="R1554" t="s">
        <v>12825</v>
      </c>
      <c r="S1554">
        <v>1666</v>
      </c>
      <c r="T1554" s="15">
        <v>44083</v>
      </c>
      <c r="U1554">
        <v>9587.7000000000007</v>
      </c>
      <c r="V1554" t="s">
        <v>100</v>
      </c>
      <c r="W1554" t="s">
        <v>101</v>
      </c>
      <c r="X1554" t="s">
        <v>101</v>
      </c>
    </row>
    <row r="1555" spans="1:24" x14ac:dyDescent="0.25">
      <c r="A1555" s="8">
        <v>9907</v>
      </c>
      <c r="B1555" t="s">
        <v>14589</v>
      </c>
      <c r="C1555" s="9" t="s">
        <v>12825</v>
      </c>
      <c r="D1555" s="9">
        <v>1667</v>
      </c>
      <c r="E1555" s="9">
        <f t="shared" si="48"/>
        <v>1667</v>
      </c>
      <c r="F1555" s="9">
        <f t="shared" si="49"/>
        <v>0</v>
      </c>
      <c r="G1555" s="11">
        <v>44083</v>
      </c>
      <c r="H1555" s="12">
        <v>0.81839120370370377</v>
      </c>
      <c r="I1555" t="s">
        <v>14092</v>
      </c>
      <c r="J1555" s="37">
        <v>600</v>
      </c>
      <c r="K1555">
        <v>3.5289999999999999</v>
      </c>
      <c r="L1555" s="14">
        <v>2117.4</v>
      </c>
      <c r="M1555" t="s">
        <v>14093</v>
      </c>
      <c r="N1555" t="s">
        <v>37</v>
      </c>
      <c r="P1555">
        <v>20604536261</v>
      </c>
      <c r="Q1555">
        <v>1</v>
      </c>
      <c r="R1555" t="s">
        <v>12825</v>
      </c>
      <c r="S1555">
        <v>1667</v>
      </c>
      <c r="T1555" s="15">
        <v>44083</v>
      </c>
      <c r="U1555">
        <v>2117.4</v>
      </c>
      <c r="V1555" t="s">
        <v>100</v>
      </c>
      <c r="W1555" t="s">
        <v>101</v>
      </c>
      <c r="X1555" t="s">
        <v>101</v>
      </c>
    </row>
    <row r="1556" spans="1:24" x14ac:dyDescent="0.25">
      <c r="A1556" s="8">
        <v>9909</v>
      </c>
      <c r="B1556" t="s">
        <v>14590</v>
      </c>
      <c r="C1556" s="9" t="s">
        <v>12825</v>
      </c>
      <c r="D1556" s="9">
        <v>1668</v>
      </c>
      <c r="E1556" s="9">
        <f t="shared" si="48"/>
        <v>1668</v>
      </c>
      <c r="F1556" s="9">
        <f t="shared" si="49"/>
        <v>0</v>
      </c>
      <c r="G1556" s="11">
        <v>44083</v>
      </c>
      <c r="H1556" s="12">
        <v>0.81861111111111118</v>
      </c>
      <c r="I1556" t="s">
        <v>13906</v>
      </c>
      <c r="J1556" s="37">
        <v>1000</v>
      </c>
      <c r="K1556">
        <v>3.5465</v>
      </c>
      <c r="L1556" s="14">
        <v>3546.5</v>
      </c>
      <c r="M1556" t="s">
        <v>13907</v>
      </c>
      <c r="N1556" t="s">
        <v>22</v>
      </c>
      <c r="P1556">
        <v>20604536261</v>
      </c>
      <c r="Q1556">
        <v>1</v>
      </c>
      <c r="R1556" t="s">
        <v>12825</v>
      </c>
      <c r="S1556">
        <v>1668</v>
      </c>
      <c r="T1556" s="15">
        <v>44083</v>
      </c>
      <c r="U1556">
        <v>3546.5</v>
      </c>
      <c r="V1556" t="s">
        <v>100</v>
      </c>
      <c r="W1556" t="s">
        <v>101</v>
      </c>
      <c r="X1556" t="s">
        <v>101</v>
      </c>
    </row>
    <row r="1557" spans="1:24" x14ac:dyDescent="0.25">
      <c r="A1557" s="8">
        <v>9917</v>
      </c>
      <c r="B1557" t="s">
        <v>14591</v>
      </c>
      <c r="C1557" s="9" t="s">
        <v>12825</v>
      </c>
      <c r="D1557" s="9">
        <v>1669</v>
      </c>
      <c r="E1557" s="9">
        <f t="shared" si="48"/>
        <v>1669</v>
      </c>
      <c r="F1557" s="9">
        <f t="shared" si="49"/>
        <v>0</v>
      </c>
      <c r="G1557" s="11">
        <v>44083</v>
      </c>
      <c r="H1557" s="12">
        <v>0.81876157407407402</v>
      </c>
      <c r="I1557" t="s">
        <v>14592</v>
      </c>
      <c r="J1557" s="37">
        <v>9500</v>
      </c>
      <c r="K1557">
        <v>3.5465</v>
      </c>
      <c r="L1557" s="14">
        <v>33691.75</v>
      </c>
      <c r="M1557" t="s">
        <v>14593</v>
      </c>
      <c r="N1557" t="s">
        <v>22</v>
      </c>
      <c r="P1557">
        <v>20604536261</v>
      </c>
      <c r="Q1557">
        <v>1</v>
      </c>
      <c r="R1557" t="s">
        <v>12825</v>
      </c>
      <c r="S1557">
        <v>1669</v>
      </c>
      <c r="T1557" s="15">
        <v>44083</v>
      </c>
      <c r="U1557">
        <v>33691.75</v>
      </c>
      <c r="V1557" t="s">
        <v>100</v>
      </c>
      <c r="W1557" t="s">
        <v>101</v>
      </c>
      <c r="X1557" t="s">
        <v>101</v>
      </c>
    </row>
    <row r="1558" spans="1:24" x14ac:dyDescent="0.25">
      <c r="A1558" s="8">
        <v>9922</v>
      </c>
      <c r="B1558" t="s">
        <v>14594</v>
      </c>
      <c r="C1558" s="9" t="s">
        <v>12825</v>
      </c>
      <c r="D1558" s="9">
        <v>1670</v>
      </c>
      <c r="E1558" s="9">
        <f t="shared" si="48"/>
        <v>1670</v>
      </c>
      <c r="F1558" s="9">
        <f t="shared" si="49"/>
        <v>0</v>
      </c>
      <c r="G1558" s="11">
        <v>44083</v>
      </c>
      <c r="H1558" s="12">
        <v>0.81891203703703708</v>
      </c>
      <c r="I1558" t="s">
        <v>14595</v>
      </c>
      <c r="J1558" s="37">
        <v>6000</v>
      </c>
      <c r="K1558">
        <v>3.548</v>
      </c>
      <c r="L1558" s="14">
        <v>21288</v>
      </c>
      <c r="M1558" t="s">
        <v>14596</v>
      </c>
      <c r="N1558" t="s">
        <v>22</v>
      </c>
      <c r="P1558">
        <v>20604536261</v>
      </c>
      <c r="Q1558">
        <v>1</v>
      </c>
      <c r="R1558" t="s">
        <v>12825</v>
      </c>
      <c r="S1558">
        <v>1670</v>
      </c>
      <c r="T1558" s="15">
        <v>44083</v>
      </c>
      <c r="U1558">
        <v>21288</v>
      </c>
      <c r="V1558" t="s">
        <v>100</v>
      </c>
      <c r="W1558" t="s">
        <v>101</v>
      </c>
      <c r="X1558" t="s">
        <v>101</v>
      </c>
    </row>
    <row r="1559" spans="1:24" x14ac:dyDescent="0.25">
      <c r="A1559" s="8">
        <v>9932</v>
      </c>
      <c r="B1559" t="s">
        <v>14597</v>
      </c>
      <c r="C1559" s="9" t="s">
        <v>12825</v>
      </c>
      <c r="D1559" s="9">
        <v>1671</v>
      </c>
      <c r="E1559" s="9">
        <f t="shared" si="48"/>
        <v>1671</v>
      </c>
      <c r="F1559" s="9">
        <f t="shared" si="49"/>
        <v>0</v>
      </c>
      <c r="G1559" s="11">
        <v>44083</v>
      </c>
      <c r="H1559" s="12">
        <v>0.8190277777777778</v>
      </c>
      <c r="I1559" t="s">
        <v>87</v>
      </c>
      <c r="J1559" s="37">
        <v>1000</v>
      </c>
      <c r="K1559">
        <v>3.528</v>
      </c>
      <c r="L1559" s="14">
        <v>3528</v>
      </c>
      <c r="M1559" t="s">
        <v>88</v>
      </c>
      <c r="N1559" t="s">
        <v>37</v>
      </c>
      <c r="P1559">
        <v>20604536261</v>
      </c>
      <c r="Q1559">
        <v>1</v>
      </c>
      <c r="R1559" t="s">
        <v>12825</v>
      </c>
      <c r="S1559">
        <v>1671</v>
      </c>
      <c r="T1559" s="15">
        <v>44083</v>
      </c>
      <c r="U1559">
        <v>3528</v>
      </c>
      <c r="V1559" t="s">
        <v>100</v>
      </c>
      <c r="W1559" t="s">
        <v>101</v>
      </c>
      <c r="X1559" t="s">
        <v>101</v>
      </c>
    </row>
    <row r="1560" spans="1:24" x14ac:dyDescent="0.25">
      <c r="A1560" s="8">
        <v>9934</v>
      </c>
      <c r="B1560" t="s">
        <v>14598</v>
      </c>
      <c r="C1560" s="9" t="s">
        <v>12825</v>
      </c>
      <c r="D1560" s="9">
        <v>1672</v>
      </c>
      <c r="E1560" s="9">
        <f t="shared" si="48"/>
        <v>1672</v>
      </c>
      <c r="F1560" s="9">
        <f t="shared" si="49"/>
        <v>0</v>
      </c>
      <c r="G1560" s="11">
        <v>44083</v>
      </c>
      <c r="H1560" s="12">
        <v>0.81915509259259256</v>
      </c>
      <c r="I1560" t="s">
        <v>14592</v>
      </c>
      <c r="J1560" s="37">
        <v>12000</v>
      </c>
      <c r="K1560">
        <v>3.5465</v>
      </c>
      <c r="L1560" s="14">
        <v>42558</v>
      </c>
      <c r="M1560" t="s">
        <v>14593</v>
      </c>
      <c r="N1560" t="s">
        <v>22</v>
      </c>
      <c r="P1560">
        <v>20604536261</v>
      </c>
      <c r="Q1560">
        <v>1</v>
      </c>
      <c r="R1560" t="s">
        <v>12825</v>
      </c>
      <c r="S1560">
        <v>1672</v>
      </c>
      <c r="T1560" s="15">
        <v>44083</v>
      </c>
      <c r="U1560">
        <v>42558</v>
      </c>
      <c r="V1560" t="s">
        <v>100</v>
      </c>
      <c r="W1560" t="s">
        <v>101</v>
      </c>
      <c r="X1560" t="s">
        <v>101</v>
      </c>
    </row>
    <row r="1561" spans="1:24" x14ac:dyDescent="0.25">
      <c r="A1561" s="8">
        <v>9939</v>
      </c>
      <c r="B1561" t="s">
        <v>14599</v>
      </c>
      <c r="C1561" s="9" t="s">
        <v>12825</v>
      </c>
      <c r="D1561" s="9">
        <v>1673</v>
      </c>
      <c r="E1561" s="9">
        <f t="shared" si="48"/>
        <v>1673</v>
      </c>
      <c r="F1561" s="9">
        <f t="shared" si="49"/>
        <v>0</v>
      </c>
      <c r="G1561" s="11">
        <v>44083</v>
      </c>
      <c r="H1561" s="12">
        <v>0.81931712962962966</v>
      </c>
      <c r="I1561" t="s">
        <v>13466</v>
      </c>
      <c r="J1561" s="37">
        <v>10000</v>
      </c>
      <c r="K1561">
        <v>3.5465</v>
      </c>
      <c r="L1561" s="14">
        <v>35465</v>
      </c>
      <c r="M1561" t="s">
        <v>13467</v>
      </c>
      <c r="N1561" t="s">
        <v>22</v>
      </c>
      <c r="P1561">
        <v>20604536261</v>
      </c>
      <c r="Q1561">
        <v>1</v>
      </c>
      <c r="R1561" t="s">
        <v>12825</v>
      </c>
      <c r="S1561">
        <v>1673</v>
      </c>
      <c r="T1561" s="15">
        <v>44083</v>
      </c>
      <c r="U1561">
        <v>35465</v>
      </c>
      <c r="V1561" t="s">
        <v>100</v>
      </c>
      <c r="W1561" t="s">
        <v>101</v>
      </c>
      <c r="X1561" t="s">
        <v>101</v>
      </c>
    </row>
    <row r="1562" spans="1:24" x14ac:dyDescent="0.25">
      <c r="A1562" s="8">
        <v>9944</v>
      </c>
      <c r="B1562" t="s">
        <v>14600</v>
      </c>
      <c r="C1562" s="9" t="s">
        <v>12825</v>
      </c>
      <c r="D1562" s="9">
        <v>1674</v>
      </c>
      <c r="E1562" s="9">
        <f t="shared" si="48"/>
        <v>1674</v>
      </c>
      <c r="F1562" s="9">
        <f t="shared" si="49"/>
        <v>0</v>
      </c>
      <c r="G1562" s="11">
        <v>44083</v>
      </c>
      <c r="H1562" s="12">
        <v>0.81950231481481473</v>
      </c>
      <c r="I1562" t="s">
        <v>13736</v>
      </c>
      <c r="J1562" s="37">
        <v>2879.9</v>
      </c>
      <c r="K1562">
        <v>3.5465</v>
      </c>
      <c r="L1562" s="14">
        <v>10213.57</v>
      </c>
      <c r="M1562" t="s">
        <v>13737</v>
      </c>
      <c r="N1562" t="s">
        <v>22</v>
      </c>
      <c r="P1562">
        <v>20604536261</v>
      </c>
      <c r="Q1562">
        <v>1</v>
      </c>
      <c r="R1562" t="s">
        <v>12825</v>
      </c>
      <c r="S1562">
        <v>1674</v>
      </c>
      <c r="T1562" s="15">
        <v>44083</v>
      </c>
      <c r="U1562">
        <v>10213.57</v>
      </c>
      <c r="V1562" t="s">
        <v>100</v>
      </c>
      <c r="W1562" t="s">
        <v>101</v>
      </c>
      <c r="X1562" t="s">
        <v>101</v>
      </c>
    </row>
    <row r="1563" spans="1:24" x14ac:dyDescent="0.25">
      <c r="A1563" s="8">
        <v>9947</v>
      </c>
      <c r="B1563" t="s">
        <v>14601</v>
      </c>
      <c r="C1563" s="9" t="s">
        <v>12825</v>
      </c>
      <c r="D1563" s="9">
        <v>1675</v>
      </c>
      <c r="E1563" s="9">
        <f t="shared" si="48"/>
        <v>1675</v>
      </c>
      <c r="F1563" s="9">
        <f t="shared" si="49"/>
        <v>0</v>
      </c>
      <c r="G1563" s="11">
        <v>44083</v>
      </c>
      <c r="H1563" s="12">
        <v>0.81961805555555556</v>
      </c>
      <c r="I1563" t="s">
        <v>13878</v>
      </c>
      <c r="J1563" s="37">
        <v>50000</v>
      </c>
      <c r="K1563">
        <v>3.5465</v>
      </c>
      <c r="L1563" s="14">
        <v>177325</v>
      </c>
      <c r="M1563" t="s">
        <v>13879</v>
      </c>
      <c r="N1563" t="s">
        <v>22</v>
      </c>
      <c r="P1563">
        <v>20604536261</v>
      </c>
      <c r="Q1563">
        <v>1</v>
      </c>
      <c r="R1563" t="s">
        <v>12825</v>
      </c>
      <c r="S1563">
        <v>1675</v>
      </c>
      <c r="T1563" s="15">
        <v>44083</v>
      </c>
      <c r="U1563">
        <v>177325</v>
      </c>
      <c r="V1563" t="s">
        <v>100</v>
      </c>
      <c r="W1563" t="s">
        <v>101</v>
      </c>
      <c r="X1563" t="s">
        <v>101</v>
      </c>
    </row>
    <row r="1564" spans="1:24" x14ac:dyDescent="0.25">
      <c r="A1564" s="8">
        <v>9953</v>
      </c>
      <c r="B1564" t="s">
        <v>14602</v>
      </c>
      <c r="C1564" s="9" t="s">
        <v>12825</v>
      </c>
      <c r="D1564" s="9">
        <v>1676</v>
      </c>
      <c r="E1564" s="9">
        <f t="shared" si="48"/>
        <v>1676</v>
      </c>
      <c r="F1564" s="9">
        <f t="shared" si="49"/>
        <v>0</v>
      </c>
      <c r="G1564" s="11">
        <v>44083</v>
      </c>
      <c r="H1564" s="12">
        <v>0.81976851851851851</v>
      </c>
      <c r="I1564" t="s">
        <v>13869</v>
      </c>
      <c r="J1564" s="37">
        <v>14000</v>
      </c>
      <c r="K1564">
        <v>3.5465</v>
      </c>
      <c r="L1564" s="14">
        <v>49651</v>
      </c>
      <c r="M1564" t="s">
        <v>13870</v>
      </c>
      <c r="N1564" t="s">
        <v>22</v>
      </c>
      <c r="P1564">
        <v>20604536261</v>
      </c>
      <c r="Q1564">
        <v>1</v>
      </c>
      <c r="R1564" t="s">
        <v>12825</v>
      </c>
      <c r="S1564">
        <v>1676</v>
      </c>
      <c r="T1564" s="15">
        <v>44083</v>
      </c>
      <c r="U1564">
        <v>49651</v>
      </c>
      <c r="V1564" t="s">
        <v>100</v>
      </c>
      <c r="W1564" t="s">
        <v>101</v>
      </c>
      <c r="X1564" t="s">
        <v>101</v>
      </c>
    </row>
    <row r="1565" spans="1:24" x14ac:dyDescent="0.25">
      <c r="A1565" s="8">
        <v>9968</v>
      </c>
      <c r="B1565" t="s">
        <v>14603</v>
      </c>
      <c r="C1565" s="9" t="s">
        <v>12825</v>
      </c>
      <c r="D1565" s="9">
        <v>1677</v>
      </c>
      <c r="E1565" s="9">
        <f t="shared" si="48"/>
        <v>1677</v>
      </c>
      <c r="F1565" s="9">
        <f t="shared" si="49"/>
        <v>0</v>
      </c>
      <c r="G1565" s="11">
        <v>44084</v>
      </c>
      <c r="H1565" s="12">
        <v>0.47660879629629632</v>
      </c>
      <c r="I1565" t="s">
        <v>13973</v>
      </c>
      <c r="J1565" s="37">
        <v>800</v>
      </c>
      <c r="K1565">
        <v>3.5514999999999999</v>
      </c>
      <c r="L1565" s="14">
        <v>2841.2</v>
      </c>
      <c r="M1565" t="s">
        <v>13974</v>
      </c>
      <c r="N1565" t="s">
        <v>22</v>
      </c>
      <c r="P1565">
        <v>20604536261</v>
      </c>
      <c r="Q1565">
        <v>1</v>
      </c>
      <c r="R1565" t="s">
        <v>12825</v>
      </c>
      <c r="S1565">
        <v>1677</v>
      </c>
      <c r="T1565" s="15">
        <v>44084</v>
      </c>
      <c r="U1565">
        <v>2841.2</v>
      </c>
      <c r="V1565" t="s">
        <v>23</v>
      </c>
      <c r="W1565" t="s">
        <v>24</v>
      </c>
      <c r="X1565" t="s">
        <v>25</v>
      </c>
    </row>
    <row r="1566" spans="1:24" x14ac:dyDescent="0.25">
      <c r="A1566" s="8">
        <v>9972</v>
      </c>
      <c r="B1566" t="s">
        <v>14604</v>
      </c>
      <c r="C1566" s="9" t="s">
        <v>12825</v>
      </c>
      <c r="D1566" s="9">
        <v>1678</v>
      </c>
      <c r="E1566" s="9">
        <f t="shared" si="48"/>
        <v>1678</v>
      </c>
      <c r="F1566" s="9">
        <f t="shared" si="49"/>
        <v>0</v>
      </c>
      <c r="G1566" s="11">
        <v>44084</v>
      </c>
      <c r="H1566" s="12">
        <v>0.47885416666666664</v>
      </c>
      <c r="I1566" t="s">
        <v>13973</v>
      </c>
      <c r="J1566" s="37">
        <v>890</v>
      </c>
      <c r="K1566">
        <v>3.5514999999999999</v>
      </c>
      <c r="L1566" s="14">
        <v>3160.84</v>
      </c>
      <c r="M1566" t="s">
        <v>13974</v>
      </c>
      <c r="N1566" t="s">
        <v>22</v>
      </c>
      <c r="P1566">
        <v>20604536261</v>
      </c>
      <c r="Q1566">
        <v>1</v>
      </c>
      <c r="R1566" t="s">
        <v>12825</v>
      </c>
      <c r="S1566">
        <v>1678</v>
      </c>
      <c r="T1566" s="15">
        <v>44084</v>
      </c>
      <c r="U1566">
        <v>3160.84</v>
      </c>
      <c r="V1566" t="s">
        <v>23</v>
      </c>
      <c r="W1566" t="s">
        <v>24</v>
      </c>
      <c r="X1566" t="s">
        <v>25</v>
      </c>
    </row>
    <row r="1567" spans="1:24" x14ac:dyDescent="0.25">
      <c r="A1567" s="8">
        <v>9975</v>
      </c>
      <c r="B1567" t="s">
        <v>14605</v>
      </c>
      <c r="C1567" s="9" t="s">
        <v>12825</v>
      </c>
      <c r="D1567" s="9">
        <v>1679</v>
      </c>
      <c r="E1567" s="9">
        <f t="shared" si="48"/>
        <v>1679</v>
      </c>
      <c r="F1567" s="9">
        <f t="shared" si="49"/>
        <v>0</v>
      </c>
      <c r="G1567" s="11">
        <v>44084</v>
      </c>
      <c r="H1567" s="12">
        <v>0.47934027777777777</v>
      </c>
      <c r="I1567" t="s">
        <v>87</v>
      </c>
      <c r="J1567" s="37">
        <v>2680</v>
      </c>
      <c r="K1567">
        <v>3.5329999999999999</v>
      </c>
      <c r="L1567" s="14">
        <v>9468.44</v>
      </c>
      <c r="M1567" t="s">
        <v>88</v>
      </c>
      <c r="N1567" t="s">
        <v>37</v>
      </c>
      <c r="P1567">
        <v>20604536261</v>
      </c>
      <c r="Q1567">
        <v>1</v>
      </c>
      <c r="R1567" t="s">
        <v>12825</v>
      </c>
      <c r="S1567">
        <v>1679</v>
      </c>
      <c r="T1567" s="15">
        <v>44084</v>
      </c>
      <c r="U1567">
        <v>9468.44</v>
      </c>
      <c r="V1567" t="s">
        <v>23</v>
      </c>
      <c r="W1567" t="s">
        <v>24</v>
      </c>
      <c r="X1567" t="s">
        <v>25</v>
      </c>
    </row>
    <row r="1568" spans="1:24" x14ac:dyDescent="0.25">
      <c r="A1568" s="8">
        <v>9976</v>
      </c>
      <c r="B1568" t="s">
        <v>14606</v>
      </c>
      <c r="C1568" s="9" t="s">
        <v>12825</v>
      </c>
      <c r="D1568" s="9">
        <v>1680</v>
      </c>
      <c r="E1568" s="9">
        <f t="shared" si="48"/>
        <v>1680</v>
      </c>
      <c r="F1568" s="9">
        <f t="shared" si="49"/>
        <v>0</v>
      </c>
      <c r="G1568" s="11">
        <v>44084</v>
      </c>
      <c r="H1568" s="12">
        <v>0.47956018518518517</v>
      </c>
      <c r="I1568" t="s">
        <v>14257</v>
      </c>
      <c r="J1568" s="37">
        <v>5000</v>
      </c>
      <c r="K1568">
        <v>3.5514999999999999</v>
      </c>
      <c r="L1568" s="14">
        <v>17757.5</v>
      </c>
      <c r="M1568" t="s">
        <v>14258</v>
      </c>
      <c r="N1568" t="s">
        <v>22</v>
      </c>
      <c r="P1568">
        <v>20604536261</v>
      </c>
      <c r="Q1568">
        <v>1</v>
      </c>
      <c r="R1568" t="s">
        <v>12825</v>
      </c>
      <c r="S1568">
        <v>1680</v>
      </c>
      <c r="T1568" s="15">
        <v>44084</v>
      </c>
      <c r="U1568">
        <v>17757.5</v>
      </c>
      <c r="V1568" t="s">
        <v>23</v>
      </c>
      <c r="W1568" t="s">
        <v>24</v>
      </c>
      <c r="X1568" t="s">
        <v>25</v>
      </c>
    </row>
    <row r="1569" spans="1:24" x14ac:dyDescent="0.25">
      <c r="A1569" s="8">
        <v>10006</v>
      </c>
      <c r="B1569" t="s">
        <v>14607</v>
      </c>
      <c r="C1569" s="9" t="s">
        <v>12825</v>
      </c>
      <c r="D1569" s="9">
        <v>1681</v>
      </c>
      <c r="E1569" s="9">
        <f t="shared" si="48"/>
        <v>1681</v>
      </c>
      <c r="F1569" s="9">
        <f t="shared" si="49"/>
        <v>0</v>
      </c>
      <c r="G1569" s="11">
        <v>44084</v>
      </c>
      <c r="H1569" s="12">
        <v>0.5901967592592593</v>
      </c>
      <c r="I1569" t="s">
        <v>5222</v>
      </c>
      <c r="J1569" s="37">
        <v>99.45</v>
      </c>
      <c r="K1569">
        <v>3.5568</v>
      </c>
      <c r="L1569" s="14">
        <v>353.72</v>
      </c>
      <c r="M1569" t="s">
        <v>5223</v>
      </c>
      <c r="N1569" t="s">
        <v>22</v>
      </c>
      <c r="P1569">
        <v>20604536261</v>
      </c>
      <c r="Q1569">
        <v>1</v>
      </c>
      <c r="R1569" t="s">
        <v>12825</v>
      </c>
      <c r="S1569">
        <v>1681</v>
      </c>
      <c r="T1569" s="15">
        <v>44084</v>
      </c>
      <c r="U1569">
        <v>353.72</v>
      </c>
      <c r="V1569" t="s">
        <v>23</v>
      </c>
      <c r="W1569" t="s">
        <v>24</v>
      </c>
      <c r="X1569" t="s">
        <v>25</v>
      </c>
    </row>
    <row r="1570" spans="1:24" x14ac:dyDescent="0.25">
      <c r="A1570" s="8">
        <v>10015</v>
      </c>
      <c r="B1570" t="s">
        <v>14608</v>
      </c>
      <c r="C1570" s="9" t="s">
        <v>12825</v>
      </c>
      <c r="D1570" s="9">
        <v>1682</v>
      </c>
      <c r="E1570" s="9">
        <f t="shared" si="48"/>
        <v>1682</v>
      </c>
      <c r="F1570" s="9">
        <f t="shared" si="49"/>
        <v>0</v>
      </c>
      <c r="G1570" s="11">
        <v>44084</v>
      </c>
      <c r="H1570" s="12">
        <v>0.68923611111111116</v>
      </c>
      <c r="I1570" t="s">
        <v>14422</v>
      </c>
      <c r="J1570" s="37">
        <v>6000</v>
      </c>
      <c r="K1570">
        <v>3.5588000000000002</v>
      </c>
      <c r="L1570" s="14">
        <v>21352.799999999999</v>
      </c>
      <c r="M1570" t="s">
        <v>14423</v>
      </c>
      <c r="N1570" t="s">
        <v>22</v>
      </c>
      <c r="P1570">
        <v>20604536261</v>
      </c>
      <c r="Q1570">
        <v>1</v>
      </c>
      <c r="R1570" t="s">
        <v>12825</v>
      </c>
      <c r="S1570">
        <v>1682</v>
      </c>
      <c r="T1570" s="15">
        <v>44084</v>
      </c>
      <c r="U1570">
        <v>21352.799999999999</v>
      </c>
      <c r="V1570" t="s">
        <v>23</v>
      </c>
      <c r="W1570" t="s">
        <v>24</v>
      </c>
      <c r="X1570" t="s">
        <v>25</v>
      </c>
    </row>
    <row r="1571" spans="1:24" x14ac:dyDescent="0.25">
      <c r="A1571" s="8">
        <v>10017</v>
      </c>
      <c r="B1571" t="s">
        <v>14609</v>
      </c>
      <c r="C1571" s="9" t="s">
        <v>12825</v>
      </c>
      <c r="D1571" s="9">
        <v>1683</v>
      </c>
      <c r="E1571" s="9">
        <f t="shared" si="48"/>
        <v>1683</v>
      </c>
      <c r="F1571" s="9">
        <f t="shared" si="49"/>
        <v>0</v>
      </c>
      <c r="G1571" s="11">
        <v>44084</v>
      </c>
      <c r="H1571" s="12">
        <v>0.68965277777777778</v>
      </c>
      <c r="I1571" t="s">
        <v>580</v>
      </c>
      <c r="J1571" s="37">
        <v>3000</v>
      </c>
      <c r="K1571">
        <v>3.5430000000000001</v>
      </c>
      <c r="L1571" s="14">
        <v>10629</v>
      </c>
      <c r="M1571" t="s">
        <v>581</v>
      </c>
      <c r="N1571" t="s">
        <v>37</v>
      </c>
      <c r="P1571">
        <v>20604536261</v>
      </c>
      <c r="Q1571">
        <v>1</v>
      </c>
      <c r="R1571" t="s">
        <v>12825</v>
      </c>
      <c r="S1571">
        <v>1683</v>
      </c>
      <c r="T1571" s="15">
        <v>44084</v>
      </c>
      <c r="U1571">
        <v>10629</v>
      </c>
      <c r="V1571" t="s">
        <v>23</v>
      </c>
      <c r="W1571" t="s">
        <v>24</v>
      </c>
      <c r="X1571" t="s">
        <v>25</v>
      </c>
    </row>
    <row r="1572" spans="1:24" x14ac:dyDescent="0.25">
      <c r="A1572" s="8">
        <v>10019</v>
      </c>
      <c r="B1572" t="s">
        <v>14610</v>
      </c>
      <c r="C1572" s="9" t="s">
        <v>12825</v>
      </c>
      <c r="D1572" s="9">
        <v>1684</v>
      </c>
      <c r="E1572" s="9">
        <f t="shared" si="48"/>
        <v>1684</v>
      </c>
      <c r="F1572" s="9">
        <f t="shared" si="49"/>
        <v>0</v>
      </c>
      <c r="G1572" s="11">
        <v>44084</v>
      </c>
      <c r="H1572" s="12">
        <v>0.69004629629629621</v>
      </c>
      <c r="I1572" t="s">
        <v>14595</v>
      </c>
      <c r="J1572" s="37">
        <v>6000</v>
      </c>
      <c r="K1572">
        <v>3.5579999999999998</v>
      </c>
      <c r="L1572" s="14">
        <v>21348</v>
      </c>
      <c r="M1572" t="s">
        <v>14596</v>
      </c>
      <c r="N1572" t="s">
        <v>22</v>
      </c>
      <c r="P1572">
        <v>20604536261</v>
      </c>
      <c r="Q1572">
        <v>1</v>
      </c>
      <c r="R1572" t="s">
        <v>12825</v>
      </c>
      <c r="S1572">
        <v>1684</v>
      </c>
      <c r="T1572" s="15">
        <v>44084</v>
      </c>
      <c r="U1572">
        <v>21348</v>
      </c>
      <c r="V1572" t="s">
        <v>23</v>
      </c>
      <c r="W1572" t="s">
        <v>24</v>
      </c>
      <c r="X1572" t="s">
        <v>25</v>
      </c>
    </row>
    <row r="1573" spans="1:24" x14ac:dyDescent="0.25">
      <c r="A1573" s="8">
        <v>10041</v>
      </c>
      <c r="B1573" t="s">
        <v>14611</v>
      </c>
      <c r="C1573" s="9" t="s">
        <v>12825</v>
      </c>
      <c r="D1573" s="9">
        <v>1685</v>
      </c>
      <c r="E1573" s="9">
        <f t="shared" si="48"/>
        <v>1685</v>
      </c>
      <c r="F1573" s="9">
        <f t="shared" si="49"/>
        <v>0</v>
      </c>
      <c r="G1573" s="11">
        <v>44084</v>
      </c>
      <c r="H1573" s="12">
        <v>0.78214120370370377</v>
      </c>
      <c r="I1573" t="s">
        <v>8157</v>
      </c>
      <c r="J1573" s="37">
        <v>1400</v>
      </c>
      <c r="K1573">
        <v>3.5568</v>
      </c>
      <c r="L1573" s="14">
        <v>4979.5200000000004</v>
      </c>
      <c r="M1573" t="s">
        <v>8158</v>
      </c>
      <c r="N1573" t="s">
        <v>22</v>
      </c>
      <c r="P1573">
        <v>20604536261</v>
      </c>
      <c r="Q1573">
        <v>1</v>
      </c>
      <c r="R1573" t="s">
        <v>12825</v>
      </c>
      <c r="S1573">
        <v>1685</v>
      </c>
      <c r="T1573" s="15">
        <v>44084</v>
      </c>
      <c r="U1573">
        <v>4979.5200000000004</v>
      </c>
      <c r="V1573" t="s">
        <v>23</v>
      </c>
      <c r="W1573" t="s">
        <v>24</v>
      </c>
      <c r="X1573" t="s">
        <v>25</v>
      </c>
    </row>
    <row r="1574" spans="1:24" x14ac:dyDescent="0.25">
      <c r="A1574" s="8">
        <v>10042</v>
      </c>
      <c r="B1574" t="s">
        <v>14612</v>
      </c>
      <c r="C1574" s="9" t="s">
        <v>12825</v>
      </c>
      <c r="D1574" s="9">
        <v>1686</v>
      </c>
      <c r="E1574" s="9">
        <f t="shared" si="48"/>
        <v>1686</v>
      </c>
      <c r="F1574" s="9">
        <f t="shared" si="49"/>
        <v>0</v>
      </c>
      <c r="G1574" s="11">
        <v>44084</v>
      </c>
      <c r="H1574" s="12">
        <v>0.78226851851851853</v>
      </c>
      <c r="I1574" t="s">
        <v>13736</v>
      </c>
      <c r="J1574" s="37">
        <v>701</v>
      </c>
      <c r="K1574">
        <v>3.5568</v>
      </c>
      <c r="L1574" s="14">
        <v>2493.3200000000002</v>
      </c>
      <c r="M1574" t="s">
        <v>13737</v>
      </c>
      <c r="N1574" t="s">
        <v>22</v>
      </c>
      <c r="P1574">
        <v>20604536261</v>
      </c>
      <c r="Q1574">
        <v>1</v>
      </c>
      <c r="R1574" t="s">
        <v>12825</v>
      </c>
      <c r="S1574">
        <v>1686</v>
      </c>
      <c r="T1574" s="15">
        <v>44084</v>
      </c>
      <c r="U1574">
        <v>2493.3200000000002</v>
      </c>
      <c r="V1574" t="s">
        <v>23</v>
      </c>
      <c r="W1574" t="s">
        <v>24</v>
      </c>
      <c r="X1574" t="s">
        <v>25</v>
      </c>
    </row>
    <row r="1575" spans="1:24" x14ac:dyDescent="0.25">
      <c r="A1575" s="8">
        <v>10049</v>
      </c>
      <c r="B1575" t="s">
        <v>14613</v>
      </c>
      <c r="C1575" s="9" t="s">
        <v>12825</v>
      </c>
      <c r="D1575" s="9">
        <v>1687</v>
      </c>
      <c r="E1575" s="9">
        <f t="shared" si="48"/>
        <v>1687</v>
      </c>
      <c r="F1575" s="9">
        <f t="shared" si="49"/>
        <v>0</v>
      </c>
      <c r="G1575" s="11">
        <v>44085</v>
      </c>
      <c r="H1575" s="12">
        <v>0.46076388888888892</v>
      </c>
      <c r="I1575" t="s">
        <v>14595</v>
      </c>
      <c r="J1575" s="37">
        <v>6000</v>
      </c>
      <c r="K1575">
        <v>3.58</v>
      </c>
      <c r="L1575" s="14">
        <v>21480</v>
      </c>
      <c r="M1575" t="s">
        <v>14596</v>
      </c>
      <c r="N1575" t="s">
        <v>22</v>
      </c>
      <c r="P1575">
        <v>20604536261</v>
      </c>
      <c r="Q1575">
        <v>1</v>
      </c>
      <c r="R1575" t="s">
        <v>12825</v>
      </c>
      <c r="S1575">
        <v>1687</v>
      </c>
      <c r="T1575" s="15">
        <v>44085</v>
      </c>
      <c r="U1575">
        <v>21480</v>
      </c>
      <c r="V1575" t="s">
        <v>23</v>
      </c>
      <c r="W1575" t="s">
        <v>24</v>
      </c>
      <c r="X1575" t="s">
        <v>25</v>
      </c>
    </row>
    <row r="1576" spans="1:24" x14ac:dyDescent="0.25">
      <c r="A1576" s="8">
        <v>10050</v>
      </c>
      <c r="B1576" t="s">
        <v>14614</v>
      </c>
      <c r="C1576" s="9" t="s">
        <v>12825</v>
      </c>
      <c r="D1576" s="9">
        <v>1688</v>
      </c>
      <c r="E1576" s="9">
        <f t="shared" si="48"/>
        <v>1688</v>
      </c>
      <c r="F1576" s="9">
        <f t="shared" si="49"/>
        <v>0</v>
      </c>
      <c r="G1576" s="11">
        <v>44085</v>
      </c>
      <c r="H1576" s="12">
        <v>0.46096064814814813</v>
      </c>
      <c r="I1576" t="s">
        <v>3428</v>
      </c>
      <c r="J1576" s="37">
        <v>2000</v>
      </c>
      <c r="K1576">
        <v>3.5750000000000002</v>
      </c>
      <c r="L1576" s="14">
        <v>7150</v>
      </c>
      <c r="M1576" t="s">
        <v>3429</v>
      </c>
      <c r="N1576" t="s">
        <v>22</v>
      </c>
      <c r="P1576">
        <v>20604536261</v>
      </c>
      <c r="Q1576">
        <v>1</v>
      </c>
      <c r="R1576" t="s">
        <v>12825</v>
      </c>
      <c r="S1576">
        <v>1688</v>
      </c>
      <c r="T1576" s="15">
        <v>44085</v>
      </c>
      <c r="U1576">
        <v>7150</v>
      </c>
      <c r="V1576" t="s">
        <v>23</v>
      </c>
      <c r="W1576" t="s">
        <v>24</v>
      </c>
      <c r="X1576" t="s">
        <v>25</v>
      </c>
    </row>
    <row r="1577" spans="1:24" x14ac:dyDescent="0.25">
      <c r="A1577" s="8">
        <v>10051</v>
      </c>
      <c r="B1577" t="s">
        <v>14615</v>
      </c>
      <c r="C1577" s="9" t="s">
        <v>12825</v>
      </c>
      <c r="D1577" s="9">
        <v>1689</v>
      </c>
      <c r="E1577" s="9">
        <f t="shared" si="48"/>
        <v>1689</v>
      </c>
      <c r="F1577" s="9">
        <f t="shared" si="49"/>
        <v>0</v>
      </c>
      <c r="G1577" s="11">
        <v>44085</v>
      </c>
      <c r="H1577" s="12">
        <v>0.47197916666666667</v>
      </c>
      <c r="I1577" t="s">
        <v>4861</v>
      </c>
      <c r="J1577" s="37">
        <v>167.79</v>
      </c>
      <c r="K1577">
        <v>3.5760000000000001</v>
      </c>
      <c r="L1577" s="14">
        <v>600.02</v>
      </c>
      <c r="M1577" t="s">
        <v>4862</v>
      </c>
      <c r="N1577" t="s">
        <v>22</v>
      </c>
      <c r="P1577">
        <v>20604536261</v>
      </c>
      <c r="Q1577">
        <v>1</v>
      </c>
      <c r="R1577" t="s">
        <v>12825</v>
      </c>
      <c r="S1577">
        <v>1689</v>
      </c>
      <c r="T1577" s="15">
        <v>44085</v>
      </c>
      <c r="U1577">
        <v>600.02</v>
      </c>
      <c r="V1577" t="s">
        <v>23</v>
      </c>
      <c r="W1577" t="s">
        <v>24</v>
      </c>
      <c r="X1577" t="s">
        <v>25</v>
      </c>
    </row>
    <row r="1578" spans="1:24" x14ac:dyDescent="0.25">
      <c r="A1578" s="8">
        <v>10053</v>
      </c>
      <c r="B1578" t="s">
        <v>14616</v>
      </c>
      <c r="C1578" s="9" t="s">
        <v>12825</v>
      </c>
      <c r="D1578" s="9">
        <v>1690</v>
      </c>
      <c r="E1578" s="9">
        <f t="shared" si="48"/>
        <v>1690</v>
      </c>
      <c r="F1578" s="9">
        <f t="shared" si="49"/>
        <v>0</v>
      </c>
      <c r="G1578" s="11">
        <v>44085</v>
      </c>
      <c r="H1578" s="12">
        <v>0.49988425925925922</v>
      </c>
      <c r="I1578" t="s">
        <v>14595</v>
      </c>
      <c r="J1578" s="37">
        <v>9000</v>
      </c>
      <c r="K1578">
        <v>3.5760000000000001</v>
      </c>
      <c r="L1578" s="14">
        <v>32184</v>
      </c>
      <c r="M1578" t="s">
        <v>14596</v>
      </c>
      <c r="N1578" t="s">
        <v>22</v>
      </c>
      <c r="P1578">
        <v>20604536261</v>
      </c>
      <c r="Q1578">
        <v>1</v>
      </c>
      <c r="R1578" t="s">
        <v>12825</v>
      </c>
      <c r="S1578">
        <v>1690</v>
      </c>
      <c r="T1578" s="15">
        <v>44085</v>
      </c>
      <c r="U1578">
        <v>32184</v>
      </c>
      <c r="V1578" t="s">
        <v>23</v>
      </c>
      <c r="W1578" t="s">
        <v>24</v>
      </c>
      <c r="X1578" t="s">
        <v>25</v>
      </c>
    </row>
    <row r="1579" spans="1:24" x14ac:dyDescent="0.25">
      <c r="A1579" s="8">
        <v>10059</v>
      </c>
      <c r="B1579" t="s">
        <v>14617</v>
      </c>
      <c r="C1579" s="9" t="s">
        <v>12825</v>
      </c>
      <c r="D1579" s="9">
        <v>1691</v>
      </c>
      <c r="E1579" s="9">
        <f t="shared" si="48"/>
        <v>1691</v>
      </c>
      <c r="F1579" s="9">
        <f t="shared" si="49"/>
        <v>0</v>
      </c>
      <c r="G1579" s="11">
        <v>44085</v>
      </c>
      <c r="H1579" s="12">
        <v>0.50105324074074076</v>
      </c>
      <c r="I1579" t="s">
        <v>13973</v>
      </c>
      <c r="J1579" s="37">
        <v>1390</v>
      </c>
      <c r="K1579">
        <v>3.5830000000000002</v>
      </c>
      <c r="L1579" s="14">
        <v>4980.37</v>
      </c>
      <c r="M1579" t="s">
        <v>13974</v>
      </c>
      <c r="N1579" t="s">
        <v>22</v>
      </c>
      <c r="P1579">
        <v>20604536261</v>
      </c>
      <c r="Q1579">
        <v>1</v>
      </c>
      <c r="R1579" t="s">
        <v>12825</v>
      </c>
      <c r="S1579">
        <v>1691</v>
      </c>
      <c r="T1579" s="15">
        <v>44085</v>
      </c>
      <c r="U1579">
        <v>4980.37</v>
      </c>
      <c r="V1579" t="s">
        <v>23</v>
      </c>
      <c r="W1579" t="s">
        <v>24</v>
      </c>
      <c r="X1579" t="s">
        <v>25</v>
      </c>
    </row>
    <row r="1580" spans="1:24" x14ac:dyDescent="0.25">
      <c r="A1580" s="8">
        <v>10068</v>
      </c>
      <c r="B1580" t="s">
        <v>14618</v>
      </c>
      <c r="C1580" s="9" t="s">
        <v>12825</v>
      </c>
      <c r="D1580" s="9">
        <v>1692</v>
      </c>
      <c r="E1580" s="9">
        <f t="shared" si="48"/>
        <v>1692</v>
      </c>
      <c r="F1580" s="9">
        <f t="shared" si="49"/>
        <v>0</v>
      </c>
      <c r="G1580" s="11">
        <v>44085</v>
      </c>
      <c r="H1580" s="12">
        <v>0.58304398148148151</v>
      </c>
      <c r="I1580" t="s">
        <v>8154</v>
      </c>
      <c r="J1580" s="37">
        <v>600</v>
      </c>
      <c r="K1580">
        <v>3.5830000000000002</v>
      </c>
      <c r="L1580" s="14">
        <v>2149.8000000000002</v>
      </c>
      <c r="M1580" t="s">
        <v>8155</v>
      </c>
      <c r="N1580" t="s">
        <v>22</v>
      </c>
      <c r="P1580">
        <v>20604536261</v>
      </c>
      <c r="Q1580">
        <v>1</v>
      </c>
      <c r="R1580" t="s">
        <v>12825</v>
      </c>
      <c r="S1580">
        <v>1692</v>
      </c>
      <c r="T1580" s="15">
        <v>44085</v>
      </c>
      <c r="U1580">
        <v>2149.8000000000002</v>
      </c>
      <c r="V1580" t="s">
        <v>23</v>
      </c>
      <c r="W1580" t="s">
        <v>24</v>
      </c>
      <c r="X1580" t="s">
        <v>25</v>
      </c>
    </row>
    <row r="1581" spans="1:24" x14ac:dyDescent="0.25">
      <c r="A1581" s="8">
        <v>10069</v>
      </c>
      <c r="B1581" t="s">
        <v>14619</v>
      </c>
      <c r="C1581" s="9" t="s">
        <v>12825</v>
      </c>
      <c r="D1581" s="9">
        <v>1693</v>
      </c>
      <c r="E1581" s="9">
        <f t="shared" si="48"/>
        <v>1693</v>
      </c>
      <c r="F1581" s="9">
        <f t="shared" si="49"/>
        <v>0</v>
      </c>
      <c r="G1581" s="11">
        <v>44085</v>
      </c>
      <c r="H1581" s="12">
        <v>0.5834259259259259</v>
      </c>
      <c r="I1581" t="s">
        <v>14620</v>
      </c>
      <c r="J1581" s="37">
        <v>2000</v>
      </c>
      <c r="K1581">
        <v>3.569</v>
      </c>
      <c r="L1581" s="14">
        <v>7138</v>
      </c>
      <c r="M1581" t="s">
        <v>14621</v>
      </c>
      <c r="N1581" t="s">
        <v>37</v>
      </c>
      <c r="P1581">
        <v>20604536261</v>
      </c>
      <c r="Q1581">
        <v>1</v>
      </c>
      <c r="R1581" t="s">
        <v>12825</v>
      </c>
      <c r="S1581">
        <v>1693</v>
      </c>
      <c r="T1581" s="15">
        <v>44085</v>
      </c>
      <c r="U1581">
        <v>7138</v>
      </c>
      <c r="V1581" t="s">
        <v>23</v>
      </c>
      <c r="W1581" t="s">
        <v>24</v>
      </c>
      <c r="X1581" t="s">
        <v>25</v>
      </c>
    </row>
    <row r="1582" spans="1:24" x14ac:dyDescent="0.25">
      <c r="A1582" s="8">
        <v>10070</v>
      </c>
      <c r="B1582" t="s">
        <v>14622</v>
      </c>
      <c r="C1582" s="9" t="s">
        <v>12825</v>
      </c>
      <c r="D1582" s="9">
        <v>1694</v>
      </c>
      <c r="E1582" s="9">
        <f t="shared" si="48"/>
        <v>1694</v>
      </c>
      <c r="F1582" s="9">
        <f t="shared" si="49"/>
        <v>0</v>
      </c>
      <c r="G1582" s="11">
        <v>44085</v>
      </c>
      <c r="H1582" s="12">
        <v>0.58399305555555558</v>
      </c>
      <c r="I1582" t="s">
        <v>13348</v>
      </c>
      <c r="J1582" s="37">
        <v>800</v>
      </c>
      <c r="K1582">
        <v>3.5680000000000001</v>
      </c>
      <c r="L1582" s="14">
        <v>2854.4</v>
      </c>
      <c r="M1582" t="s">
        <v>13349</v>
      </c>
      <c r="N1582" t="s">
        <v>37</v>
      </c>
      <c r="P1582">
        <v>20604536261</v>
      </c>
      <c r="Q1582">
        <v>1</v>
      </c>
      <c r="R1582" t="s">
        <v>12825</v>
      </c>
      <c r="S1582">
        <v>1694</v>
      </c>
      <c r="T1582" s="15">
        <v>44085</v>
      </c>
      <c r="U1582">
        <v>2854.4</v>
      </c>
      <c r="V1582" t="s">
        <v>23</v>
      </c>
      <c r="W1582" t="s">
        <v>24</v>
      </c>
      <c r="X1582" t="s">
        <v>25</v>
      </c>
    </row>
    <row r="1583" spans="1:24" x14ac:dyDescent="0.25">
      <c r="A1583" s="8">
        <v>10082</v>
      </c>
      <c r="B1583" t="s">
        <v>14623</v>
      </c>
      <c r="C1583" s="9" t="s">
        <v>12825</v>
      </c>
      <c r="D1583" s="9">
        <v>1695</v>
      </c>
      <c r="E1583" s="9">
        <f t="shared" si="48"/>
        <v>1695</v>
      </c>
      <c r="F1583" s="9">
        <f t="shared" si="49"/>
        <v>0</v>
      </c>
      <c r="G1583" s="11">
        <v>44085</v>
      </c>
      <c r="H1583" s="12">
        <v>0.63626157407407413</v>
      </c>
      <c r="I1583" t="s">
        <v>2949</v>
      </c>
      <c r="J1583" s="37">
        <v>2000</v>
      </c>
      <c r="K1583">
        <v>3.5819999999999999</v>
      </c>
      <c r="L1583" s="14">
        <v>7164</v>
      </c>
      <c r="M1583" t="s">
        <v>2950</v>
      </c>
      <c r="N1583" t="s">
        <v>22</v>
      </c>
      <c r="P1583">
        <v>20604536261</v>
      </c>
      <c r="Q1583">
        <v>1</v>
      </c>
      <c r="R1583" t="s">
        <v>12825</v>
      </c>
      <c r="S1583">
        <v>1695</v>
      </c>
      <c r="T1583" s="15">
        <v>44085</v>
      </c>
      <c r="U1583">
        <v>7164</v>
      </c>
      <c r="V1583" t="s">
        <v>23</v>
      </c>
      <c r="W1583" t="s">
        <v>24</v>
      </c>
      <c r="X1583" t="s">
        <v>25</v>
      </c>
    </row>
    <row r="1584" spans="1:24" x14ac:dyDescent="0.25">
      <c r="A1584" s="8">
        <v>10086</v>
      </c>
      <c r="B1584" t="s">
        <v>14624</v>
      </c>
      <c r="C1584" s="9" t="s">
        <v>12825</v>
      </c>
      <c r="D1584" s="9">
        <v>1696</v>
      </c>
      <c r="E1584" s="9">
        <f t="shared" si="48"/>
        <v>1696</v>
      </c>
      <c r="F1584" s="9">
        <f t="shared" si="49"/>
        <v>0</v>
      </c>
      <c r="G1584" s="11">
        <v>44085</v>
      </c>
      <c r="H1584" s="12">
        <v>0.63862268518518517</v>
      </c>
      <c r="I1584" t="s">
        <v>14394</v>
      </c>
      <c r="J1584" s="37">
        <v>200</v>
      </c>
      <c r="K1584">
        <v>3.585</v>
      </c>
      <c r="L1584" s="14">
        <v>717</v>
      </c>
      <c r="M1584" t="s">
        <v>14395</v>
      </c>
      <c r="N1584" t="s">
        <v>22</v>
      </c>
      <c r="P1584">
        <v>20604536261</v>
      </c>
      <c r="Q1584">
        <v>1</v>
      </c>
      <c r="R1584" t="s">
        <v>12825</v>
      </c>
      <c r="S1584">
        <v>1696</v>
      </c>
      <c r="T1584" s="15">
        <v>44085</v>
      </c>
      <c r="U1584">
        <v>717</v>
      </c>
      <c r="V1584" t="s">
        <v>23</v>
      </c>
      <c r="W1584" t="s">
        <v>24</v>
      </c>
      <c r="X1584" t="s">
        <v>25</v>
      </c>
    </row>
    <row r="1585" spans="1:24" x14ac:dyDescent="0.25">
      <c r="A1585" s="8">
        <v>10087</v>
      </c>
      <c r="B1585" t="s">
        <v>14625</v>
      </c>
      <c r="C1585" s="9" t="s">
        <v>12825</v>
      </c>
      <c r="D1585" s="9">
        <v>1697</v>
      </c>
      <c r="E1585" s="9">
        <f t="shared" si="48"/>
        <v>1697</v>
      </c>
      <c r="F1585" s="9">
        <f t="shared" si="49"/>
        <v>0</v>
      </c>
      <c r="G1585" s="11">
        <v>44085</v>
      </c>
      <c r="H1585" s="12">
        <v>0.63954861111111116</v>
      </c>
      <c r="I1585" t="s">
        <v>4861</v>
      </c>
      <c r="J1585" s="37">
        <v>167.36</v>
      </c>
      <c r="K1585">
        <v>3.585</v>
      </c>
      <c r="L1585" s="14">
        <v>599.99</v>
      </c>
      <c r="M1585" t="s">
        <v>4862</v>
      </c>
      <c r="N1585" t="s">
        <v>22</v>
      </c>
      <c r="P1585">
        <v>20604536261</v>
      </c>
      <c r="Q1585">
        <v>1</v>
      </c>
      <c r="R1585" t="s">
        <v>12825</v>
      </c>
      <c r="S1585">
        <v>1697</v>
      </c>
      <c r="T1585" s="15">
        <v>44085</v>
      </c>
      <c r="U1585">
        <v>599.99</v>
      </c>
      <c r="V1585" t="s">
        <v>23</v>
      </c>
      <c r="W1585" t="s">
        <v>24</v>
      </c>
      <c r="X1585" t="s">
        <v>25</v>
      </c>
    </row>
    <row r="1586" spans="1:24" x14ac:dyDescent="0.25">
      <c r="A1586" s="8">
        <v>10093</v>
      </c>
      <c r="B1586" t="s">
        <v>14626</v>
      </c>
      <c r="C1586" s="9" t="s">
        <v>12825</v>
      </c>
      <c r="D1586" s="9">
        <v>1698</v>
      </c>
      <c r="E1586" s="9">
        <f t="shared" si="48"/>
        <v>1698</v>
      </c>
      <c r="F1586" s="9">
        <f t="shared" si="49"/>
        <v>0</v>
      </c>
      <c r="G1586" s="11">
        <v>44085</v>
      </c>
      <c r="H1586" s="12">
        <v>0.63989583333333333</v>
      </c>
      <c r="I1586" t="s">
        <v>2949</v>
      </c>
      <c r="J1586" s="37">
        <v>2020</v>
      </c>
      <c r="K1586">
        <v>3.585</v>
      </c>
      <c r="L1586" s="14">
        <v>7241.7</v>
      </c>
      <c r="M1586" t="s">
        <v>2950</v>
      </c>
      <c r="N1586" t="s">
        <v>22</v>
      </c>
      <c r="P1586">
        <v>20604536261</v>
      </c>
      <c r="Q1586">
        <v>1</v>
      </c>
      <c r="R1586" t="s">
        <v>12825</v>
      </c>
      <c r="S1586">
        <v>1698</v>
      </c>
      <c r="T1586" s="15">
        <v>44085</v>
      </c>
      <c r="U1586">
        <v>7241.7</v>
      </c>
      <c r="V1586" t="s">
        <v>23</v>
      </c>
      <c r="W1586" t="s">
        <v>24</v>
      </c>
      <c r="X1586" t="s">
        <v>25</v>
      </c>
    </row>
    <row r="1587" spans="1:24" x14ac:dyDescent="0.25">
      <c r="A1587" s="8">
        <v>10097</v>
      </c>
      <c r="B1587" t="s">
        <v>14627</v>
      </c>
      <c r="C1587" s="9" t="s">
        <v>12825</v>
      </c>
      <c r="D1587" s="9">
        <v>1699</v>
      </c>
      <c r="E1587" s="9">
        <f t="shared" si="48"/>
        <v>1699</v>
      </c>
      <c r="F1587" s="9">
        <f t="shared" si="49"/>
        <v>0</v>
      </c>
      <c r="G1587" s="11">
        <v>44085</v>
      </c>
      <c r="H1587" s="12">
        <v>0.72446759259259252</v>
      </c>
      <c r="I1587" t="s">
        <v>4861</v>
      </c>
      <c r="J1587" s="37">
        <v>83.75</v>
      </c>
      <c r="K1587">
        <v>3.5819999999999999</v>
      </c>
      <c r="L1587" s="14">
        <v>299.99</v>
      </c>
      <c r="M1587" t="s">
        <v>4862</v>
      </c>
      <c r="N1587" t="s">
        <v>22</v>
      </c>
      <c r="P1587">
        <v>20604536261</v>
      </c>
      <c r="Q1587">
        <v>1</v>
      </c>
      <c r="R1587" t="s">
        <v>12825</v>
      </c>
      <c r="S1587">
        <v>1699</v>
      </c>
      <c r="T1587" s="15">
        <v>44085</v>
      </c>
      <c r="U1587">
        <v>299.99</v>
      </c>
      <c r="V1587" t="s">
        <v>23</v>
      </c>
      <c r="W1587" t="s">
        <v>24</v>
      </c>
      <c r="X1587" t="s">
        <v>25</v>
      </c>
    </row>
    <row r="1588" spans="1:24" x14ac:dyDescent="0.25">
      <c r="A1588" s="8">
        <v>10098</v>
      </c>
      <c r="B1588" t="s">
        <v>14628</v>
      </c>
      <c r="C1588" s="9" t="s">
        <v>12825</v>
      </c>
      <c r="D1588" s="9">
        <v>1700</v>
      </c>
      <c r="E1588" s="9">
        <f t="shared" si="48"/>
        <v>1700</v>
      </c>
      <c r="F1588" s="9">
        <f t="shared" si="49"/>
        <v>0</v>
      </c>
      <c r="G1588" s="11">
        <v>44085</v>
      </c>
      <c r="H1588" s="12">
        <v>0.72474537037037035</v>
      </c>
      <c r="I1588" t="s">
        <v>580</v>
      </c>
      <c r="J1588" s="37">
        <v>3000</v>
      </c>
      <c r="K1588">
        <v>3.5630000000000002</v>
      </c>
      <c r="L1588" s="14">
        <v>10689</v>
      </c>
      <c r="M1588" t="s">
        <v>581</v>
      </c>
      <c r="N1588" t="s">
        <v>37</v>
      </c>
      <c r="P1588">
        <v>20604536261</v>
      </c>
      <c r="Q1588">
        <v>1</v>
      </c>
      <c r="R1588" t="s">
        <v>12825</v>
      </c>
      <c r="S1588">
        <v>1700</v>
      </c>
      <c r="T1588" s="15">
        <v>44085</v>
      </c>
      <c r="U1588">
        <v>10689</v>
      </c>
      <c r="V1588" t="s">
        <v>23</v>
      </c>
      <c r="W1588" t="s">
        <v>24</v>
      </c>
      <c r="X1588" t="s">
        <v>25</v>
      </c>
    </row>
    <row r="1589" spans="1:24" x14ac:dyDescent="0.25">
      <c r="A1589" s="8">
        <v>10099</v>
      </c>
      <c r="B1589" t="s">
        <v>14629</v>
      </c>
      <c r="C1589" s="9" t="s">
        <v>12825</v>
      </c>
      <c r="D1589" s="9">
        <v>1701</v>
      </c>
      <c r="E1589" s="9">
        <f t="shared" si="48"/>
        <v>1701</v>
      </c>
      <c r="F1589" s="9">
        <f t="shared" si="49"/>
        <v>0</v>
      </c>
      <c r="G1589" s="11">
        <v>44085</v>
      </c>
      <c r="H1589" s="12">
        <v>0.72506944444444443</v>
      </c>
      <c r="I1589" t="s">
        <v>4960</v>
      </c>
      <c r="J1589" s="37">
        <v>110</v>
      </c>
      <c r="K1589">
        <v>3.5830000000000002</v>
      </c>
      <c r="L1589" s="14">
        <v>394.13</v>
      </c>
      <c r="M1589" t="s">
        <v>4961</v>
      </c>
      <c r="N1589" t="s">
        <v>22</v>
      </c>
      <c r="P1589">
        <v>20604536261</v>
      </c>
      <c r="Q1589">
        <v>1</v>
      </c>
      <c r="R1589" t="s">
        <v>12825</v>
      </c>
      <c r="S1589">
        <v>1701</v>
      </c>
      <c r="T1589" s="15">
        <v>44085</v>
      </c>
      <c r="U1589">
        <v>394.13</v>
      </c>
      <c r="V1589" t="s">
        <v>23</v>
      </c>
      <c r="W1589" t="s">
        <v>24</v>
      </c>
      <c r="X1589" t="s">
        <v>25</v>
      </c>
    </row>
    <row r="1590" spans="1:24" x14ac:dyDescent="0.25">
      <c r="A1590" s="8">
        <v>10100</v>
      </c>
      <c r="B1590" t="s">
        <v>14630</v>
      </c>
      <c r="C1590" s="9" t="s">
        <v>12825</v>
      </c>
      <c r="D1590" s="9">
        <v>1702</v>
      </c>
      <c r="E1590" s="9">
        <f t="shared" si="48"/>
        <v>1702</v>
      </c>
      <c r="F1590" s="9">
        <f t="shared" si="49"/>
        <v>0</v>
      </c>
      <c r="G1590" s="11">
        <v>44085</v>
      </c>
      <c r="H1590" s="12">
        <v>0.72537037037037033</v>
      </c>
      <c r="I1590" t="s">
        <v>1556</v>
      </c>
      <c r="J1590" s="37">
        <v>4000</v>
      </c>
      <c r="K1590">
        <v>3.5640000000000001</v>
      </c>
      <c r="L1590" s="14">
        <v>14256</v>
      </c>
      <c r="M1590" t="s">
        <v>1557</v>
      </c>
      <c r="N1590" t="s">
        <v>37</v>
      </c>
      <c r="P1590">
        <v>20604536261</v>
      </c>
      <c r="Q1590">
        <v>1</v>
      </c>
      <c r="R1590" t="s">
        <v>12825</v>
      </c>
      <c r="S1590">
        <v>1702</v>
      </c>
      <c r="T1590" s="15">
        <v>44085</v>
      </c>
      <c r="U1590">
        <v>14256</v>
      </c>
      <c r="V1590" t="s">
        <v>23</v>
      </c>
      <c r="W1590" t="s">
        <v>24</v>
      </c>
      <c r="X1590" t="s">
        <v>25</v>
      </c>
    </row>
    <row r="1591" spans="1:24" x14ac:dyDescent="0.25">
      <c r="A1591" s="8">
        <v>10101</v>
      </c>
      <c r="B1591" t="s">
        <v>14631</v>
      </c>
      <c r="C1591" s="9" t="s">
        <v>12825</v>
      </c>
      <c r="D1591" s="9">
        <v>1703</v>
      </c>
      <c r="E1591" s="9">
        <f t="shared" si="48"/>
        <v>1703</v>
      </c>
      <c r="F1591" s="9">
        <f t="shared" si="49"/>
        <v>0</v>
      </c>
      <c r="G1591" s="11">
        <v>44085</v>
      </c>
      <c r="H1591" s="12">
        <v>0.7505208333333333</v>
      </c>
      <c r="I1591" t="s">
        <v>1556</v>
      </c>
      <c r="J1591" s="37">
        <v>17000</v>
      </c>
      <c r="K1591">
        <v>3.5640000000000001</v>
      </c>
      <c r="L1591" s="14">
        <v>60588</v>
      </c>
      <c r="M1591" t="s">
        <v>1557</v>
      </c>
      <c r="N1591" t="s">
        <v>37</v>
      </c>
      <c r="P1591">
        <v>20604536261</v>
      </c>
      <c r="Q1591">
        <v>1</v>
      </c>
      <c r="R1591" t="s">
        <v>12825</v>
      </c>
      <c r="S1591">
        <v>1703</v>
      </c>
      <c r="T1591" s="15">
        <v>44085</v>
      </c>
      <c r="U1591">
        <v>60588</v>
      </c>
      <c r="V1591" t="s">
        <v>23</v>
      </c>
      <c r="W1591" t="s">
        <v>24</v>
      </c>
      <c r="X1591" t="s">
        <v>25</v>
      </c>
    </row>
    <row r="1592" spans="1:24" x14ac:dyDescent="0.25">
      <c r="A1592" s="8">
        <v>10034</v>
      </c>
      <c r="B1592" t="s">
        <v>14632</v>
      </c>
      <c r="C1592" s="9" t="s">
        <v>12825</v>
      </c>
      <c r="D1592" s="9">
        <v>1704</v>
      </c>
      <c r="E1592" s="9">
        <f t="shared" si="48"/>
        <v>1704</v>
      </c>
      <c r="F1592" s="9">
        <f t="shared" si="49"/>
        <v>0</v>
      </c>
      <c r="G1592" s="11">
        <v>44085</v>
      </c>
      <c r="H1592" s="12">
        <v>0.76898148148148149</v>
      </c>
      <c r="I1592" t="s">
        <v>13438</v>
      </c>
      <c r="J1592" s="37">
        <v>20000</v>
      </c>
      <c r="K1592">
        <v>3.5430000000000001</v>
      </c>
      <c r="L1592" s="14">
        <v>70860</v>
      </c>
      <c r="M1592" t="s">
        <v>13439</v>
      </c>
      <c r="N1592" t="s">
        <v>37</v>
      </c>
      <c r="P1592">
        <v>20604536261</v>
      </c>
      <c r="Q1592">
        <v>1</v>
      </c>
      <c r="R1592" t="s">
        <v>12825</v>
      </c>
      <c r="S1592">
        <v>1704</v>
      </c>
      <c r="T1592" s="15">
        <v>44085</v>
      </c>
      <c r="U1592">
        <v>70860</v>
      </c>
      <c r="V1592" t="s">
        <v>23</v>
      </c>
      <c r="W1592" t="s">
        <v>24</v>
      </c>
      <c r="X1592" t="s">
        <v>25</v>
      </c>
    </row>
    <row r="1593" spans="1:24" x14ac:dyDescent="0.25">
      <c r="A1593" s="8">
        <v>10107</v>
      </c>
      <c r="B1593" t="s">
        <v>14633</v>
      </c>
      <c r="C1593" s="9" t="s">
        <v>12825</v>
      </c>
      <c r="D1593" s="9">
        <v>1705</v>
      </c>
      <c r="E1593" s="9">
        <f t="shared" si="48"/>
        <v>1705</v>
      </c>
      <c r="F1593" s="9">
        <f t="shared" si="49"/>
        <v>0</v>
      </c>
      <c r="G1593" s="11">
        <v>44086</v>
      </c>
      <c r="H1593" s="12">
        <v>0.42408564814814814</v>
      </c>
      <c r="I1593" t="s">
        <v>14394</v>
      </c>
      <c r="J1593" s="37">
        <v>350</v>
      </c>
      <c r="K1593">
        <v>3.577</v>
      </c>
      <c r="L1593" s="14">
        <v>1251.95</v>
      </c>
      <c r="M1593" t="s">
        <v>14395</v>
      </c>
      <c r="N1593" t="s">
        <v>22</v>
      </c>
      <c r="P1593">
        <v>20604536261</v>
      </c>
      <c r="Q1593">
        <v>1</v>
      </c>
      <c r="R1593" t="s">
        <v>12825</v>
      </c>
      <c r="S1593">
        <v>1705</v>
      </c>
      <c r="T1593" s="15">
        <v>44086</v>
      </c>
      <c r="U1593">
        <v>1251.95</v>
      </c>
      <c r="V1593" t="s">
        <v>23</v>
      </c>
      <c r="W1593" t="s">
        <v>24</v>
      </c>
      <c r="X1593" t="s">
        <v>25</v>
      </c>
    </row>
    <row r="1594" spans="1:24" x14ac:dyDescent="0.25">
      <c r="A1594" s="8">
        <v>10108</v>
      </c>
      <c r="B1594" t="s">
        <v>14634</v>
      </c>
      <c r="C1594" s="9" t="s">
        <v>12825</v>
      </c>
      <c r="D1594" s="9">
        <v>1706</v>
      </c>
      <c r="E1594" s="9">
        <f t="shared" si="48"/>
        <v>1706</v>
      </c>
      <c r="F1594" s="9">
        <f t="shared" si="49"/>
        <v>0</v>
      </c>
      <c r="G1594" s="11">
        <v>44086</v>
      </c>
      <c r="H1594" s="12">
        <v>0.46392361111111113</v>
      </c>
      <c r="I1594" t="s">
        <v>9862</v>
      </c>
      <c r="J1594" s="37">
        <v>500</v>
      </c>
      <c r="K1594">
        <v>3.556</v>
      </c>
      <c r="L1594" s="14">
        <v>1778</v>
      </c>
      <c r="M1594" t="s">
        <v>9863</v>
      </c>
      <c r="N1594" t="s">
        <v>37</v>
      </c>
      <c r="P1594">
        <v>20604536261</v>
      </c>
      <c r="Q1594">
        <v>1</v>
      </c>
      <c r="R1594" t="s">
        <v>12825</v>
      </c>
      <c r="S1594">
        <v>1706</v>
      </c>
      <c r="T1594" s="15">
        <v>44086</v>
      </c>
      <c r="U1594">
        <v>1778</v>
      </c>
      <c r="V1594" t="s">
        <v>23</v>
      </c>
      <c r="W1594" t="s">
        <v>24</v>
      </c>
      <c r="X1594" t="s">
        <v>25</v>
      </c>
    </row>
    <row r="1595" spans="1:24" x14ac:dyDescent="0.25">
      <c r="A1595" s="8">
        <v>10109</v>
      </c>
      <c r="B1595" t="s">
        <v>14635</v>
      </c>
      <c r="C1595" s="9" t="s">
        <v>12825</v>
      </c>
      <c r="D1595" s="9">
        <v>1707</v>
      </c>
      <c r="E1595" s="9">
        <f t="shared" si="48"/>
        <v>1707</v>
      </c>
      <c r="F1595" s="9">
        <f t="shared" si="49"/>
        <v>0</v>
      </c>
      <c r="G1595" s="11">
        <v>44086</v>
      </c>
      <c r="H1595" s="12">
        <v>0.46416666666666667</v>
      </c>
      <c r="I1595" t="s">
        <v>4861</v>
      </c>
      <c r="J1595" s="37">
        <v>100.66</v>
      </c>
      <c r="K1595">
        <v>3.5764999999999998</v>
      </c>
      <c r="L1595" s="14">
        <v>360.01</v>
      </c>
      <c r="M1595" t="s">
        <v>4862</v>
      </c>
      <c r="N1595" t="s">
        <v>22</v>
      </c>
      <c r="P1595">
        <v>20604536261</v>
      </c>
      <c r="Q1595">
        <v>1</v>
      </c>
      <c r="R1595" t="s">
        <v>12825</v>
      </c>
      <c r="S1595">
        <v>1707</v>
      </c>
      <c r="T1595" s="15">
        <v>44086</v>
      </c>
      <c r="U1595">
        <v>360.01</v>
      </c>
      <c r="V1595" t="s">
        <v>23</v>
      </c>
      <c r="W1595" t="s">
        <v>24</v>
      </c>
      <c r="X1595" t="s">
        <v>25</v>
      </c>
    </row>
    <row r="1596" spans="1:24" x14ac:dyDescent="0.25">
      <c r="A1596" s="8">
        <v>10113</v>
      </c>
      <c r="B1596" t="s">
        <v>14636</v>
      </c>
      <c r="C1596" s="9" t="s">
        <v>12825</v>
      </c>
      <c r="D1596" s="9">
        <v>1708</v>
      </c>
      <c r="E1596" s="9">
        <f t="shared" si="48"/>
        <v>1708</v>
      </c>
      <c r="F1596" s="9">
        <f t="shared" si="49"/>
        <v>0</v>
      </c>
      <c r="G1596" s="11">
        <v>44086</v>
      </c>
      <c r="H1596" s="12">
        <v>0.51656250000000004</v>
      </c>
      <c r="I1596" t="s">
        <v>13078</v>
      </c>
      <c r="J1596" s="37">
        <v>3500</v>
      </c>
      <c r="K1596">
        <v>3.5525000000000002</v>
      </c>
      <c r="L1596" s="14">
        <v>12433.75</v>
      </c>
      <c r="M1596" t="s">
        <v>13079</v>
      </c>
      <c r="N1596" t="s">
        <v>37</v>
      </c>
      <c r="P1596">
        <v>20604536261</v>
      </c>
      <c r="Q1596">
        <v>1</v>
      </c>
      <c r="R1596" t="s">
        <v>12825</v>
      </c>
      <c r="S1596">
        <v>1708</v>
      </c>
      <c r="T1596" s="15">
        <v>44086</v>
      </c>
      <c r="U1596">
        <v>12433.75</v>
      </c>
      <c r="V1596" t="s">
        <v>23</v>
      </c>
      <c r="W1596" t="s">
        <v>24</v>
      </c>
      <c r="X1596" t="s">
        <v>25</v>
      </c>
    </row>
    <row r="1597" spans="1:24" x14ac:dyDescent="0.25">
      <c r="A1597" s="8">
        <v>10138</v>
      </c>
      <c r="B1597" t="s">
        <v>14637</v>
      </c>
      <c r="C1597" s="9" t="s">
        <v>12825</v>
      </c>
      <c r="D1597" s="9">
        <v>1709</v>
      </c>
      <c r="E1597" s="9">
        <f t="shared" si="48"/>
        <v>1709</v>
      </c>
      <c r="F1597" s="9">
        <f t="shared" si="49"/>
        <v>0</v>
      </c>
      <c r="G1597" s="11">
        <v>44088</v>
      </c>
      <c r="H1597" s="12">
        <v>0.47726851851851854</v>
      </c>
      <c r="I1597" t="s">
        <v>9862</v>
      </c>
      <c r="J1597" s="37">
        <v>3200</v>
      </c>
      <c r="K1597">
        <v>3.5575000000000001</v>
      </c>
      <c r="L1597" s="14">
        <v>11384</v>
      </c>
      <c r="M1597" t="s">
        <v>9863</v>
      </c>
      <c r="N1597" t="s">
        <v>37</v>
      </c>
      <c r="P1597">
        <v>20604536261</v>
      </c>
      <c r="Q1597">
        <v>1</v>
      </c>
      <c r="R1597" t="s">
        <v>12825</v>
      </c>
      <c r="S1597">
        <v>1709</v>
      </c>
      <c r="T1597" s="15">
        <v>44088</v>
      </c>
      <c r="U1597">
        <v>11384</v>
      </c>
      <c r="V1597" t="s">
        <v>23</v>
      </c>
      <c r="W1597" t="s">
        <v>24</v>
      </c>
      <c r="X1597" t="s">
        <v>25</v>
      </c>
    </row>
    <row r="1598" spans="1:24" x14ac:dyDescent="0.25">
      <c r="A1598" s="8">
        <v>10158</v>
      </c>
      <c r="B1598" t="s">
        <v>14638</v>
      </c>
      <c r="C1598" s="9" t="s">
        <v>12825</v>
      </c>
      <c r="D1598" s="9">
        <v>1710</v>
      </c>
      <c r="E1598" s="9">
        <f t="shared" si="48"/>
        <v>1710</v>
      </c>
      <c r="F1598" s="9">
        <f t="shared" si="49"/>
        <v>0</v>
      </c>
      <c r="G1598" s="11">
        <v>44088</v>
      </c>
      <c r="H1598" s="12">
        <v>0.47754629629629625</v>
      </c>
      <c r="I1598" t="s">
        <v>14639</v>
      </c>
      <c r="J1598" s="37">
        <v>4</v>
      </c>
      <c r="K1598">
        <v>3.5569999999999999</v>
      </c>
      <c r="L1598" s="14">
        <v>14.23</v>
      </c>
      <c r="M1598" t="s">
        <v>14640</v>
      </c>
      <c r="N1598" t="s">
        <v>37</v>
      </c>
      <c r="P1598">
        <v>20604536261</v>
      </c>
      <c r="Q1598">
        <v>1</v>
      </c>
      <c r="R1598" t="s">
        <v>12825</v>
      </c>
      <c r="S1598">
        <v>1710</v>
      </c>
      <c r="T1598" s="15">
        <v>44088</v>
      </c>
      <c r="U1598">
        <v>14.23</v>
      </c>
      <c r="V1598" t="s">
        <v>23</v>
      </c>
      <c r="W1598" t="s">
        <v>24</v>
      </c>
      <c r="X1598" t="s">
        <v>25</v>
      </c>
    </row>
    <row r="1599" spans="1:24" x14ac:dyDescent="0.25">
      <c r="A1599" s="8">
        <v>10160</v>
      </c>
      <c r="B1599" t="s">
        <v>14641</v>
      </c>
      <c r="C1599" s="9" t="s">
        <v>12825</v>
      </c>
      <c r="D1599" s="9">
        <v>1711</v>
      </c>
      <c r="E1599" s="9">
        <f t="shared" si="48"/>
        <v>1711</v>
      </c>
      <c r="F1599" s="9">
        <f t="shared" si="49"/>
        <v>0</v>
      </c>
      <c r="G1599" s="11">
        <v>44088</v>
      </c>
      <c r="H1599" s="12">
        <v>0.47788194444444443</v>
      </c>
      <c r="I1599" t="s">
        <v>4960</v>
      </c>
      <c r="J1599" s="37">
        <v>1780</v>
      </c>
      <c r="K1599">
        <v>3.58</v>
      </c>
      <c r="L1599" s="14">
        <v>6372.4</v>
      </c>
      <c r="M1599" t="s">
        <v>4961</v>
      </c>
      <c r="N1599" t="s">
        <v>22</v>
      </c>
      <c r="P1599">
        <v>20604536261</v>
      </c>
      <c r="Q1599">
        <v>1</v>
      </c>
      <c r="R1599" t="s">
        <v>12825</v>
      </c>
      <c r="S1599">
        <v>1711</v>
      </c>
      <c r="T1599" s="15">
        <v>44088</v>
      </c>
      <c r="U1599">
        <v>6372.4</v>
      </c>
      <c r="V1599" t="s">
        <v>23</v>
      </c>
      <c r="W1599" t="s">
        <v>24</v>
      </c>
      <c r="X1599" t="s">
        <v>25</v>
      </c>
    </row>
    <row r="1600" spans="1:24" x14ac:dyDescent="0.25">
      <c r="A1600" s="8">
        <v>10166</v>
      </c>
      <c r="B1600" t="s">
        <v>14642</v>
      </c>
      <c r="C1600" s="9" t="s">
        <v>12825</v>
      </c>
      <c r="D1600" s="9">
        <v>1712</v>
      </c>
      <c r="E1600" s="9">
        <f t="shared" si="48"/>
        <v>1712</v>
      </c>
      <c r="F1600" s="9">
        <f t="shared" si="49"/>
        <v>0</v>
      </c>
      <c r="G1600" s="11">
        <v>44088</v>
      </c>
      <c r="H1600" s="12">
        <v>0.51375000000000004</v>
      </c>
      <c r="I1600" t="s">
        <v>13457</v>
      </c>
      <c r="J1600" s="37">
        <v>3000</v>
      </c>
      <c r="K1600">
        <v>3.5609999999999999</v>
      </c>
      <c r="L1600" s="14">
        <v>10683</v>
      </c>
      <c r="M1600" t="s">
        <v>13458</v>
      </c>
      <c r="N1600" t="s">
        <v>37</v>
      </c>
      <c r="P1600">
        <v>20604536261</v>
      </c>
      <c r="Q1600">
        <v>1</v>
      </c>
      <c r="R1600" t="s">
        <v>12825</v>
      </c>
      <c r="S1600">
        <v>1712</v>
      </c>
      <c r="T1600" s="15">
        <v>44088</v>
      </c>
      <c r="U1600">
        <v>10683</v>
      </c>
      <c r="V1600" t="s">
        <v>23</v>
      </c>
      <c r="W1600" t="s">
        <v>24</v>
      </c>
      <c r="X1600" t="s">
        <v>25</v>
      </c>
    </row>
    <row r="1601" spans="1:24" x14ac:dyDescent="0.25">
      <c r="A1601" s="8">
        <v>10169</v>
      </c>
      <c r="B1601" t="s">
        <v>14643</v>
      </c>
      <c r="C1601" s="9" t="s">
        <v>12825</v>
      </c>
      <c r="D1601" s="9">
        <v>1713</v>
      </c>
      <c r="E1601" s="9">
        <f t="shared" si="48"/>
        <v>1713</v>
      </c>
      <c r="F1601" s="9">
        <f t="shared" si="49"/>
        <v>0</v>
      </c>
      <c r="G1601" s="11">
        <v>44088</v>
      </c>
      <c r="H1601" s="12">
        <v>0.57905092592592589</v>
      </c>
      <c r="I1601" t="s">
        <v>8154</v>
      </c>
      <c r="J1601" s="37">
        <v>1500</v>
      </c>
      <c r="K1601">
        <v>3.5779999999999998</v>
      </c>
      <c r="L1601" s="14">
        <v>5367</v>
      </c>
      <c r="M1601" t="s">
        <v>8155</v>
      </c>
      <c r="N1601" t="s">
        <v>22</v>
      </c>
      <c r="P1601">
        <v>20604536261</v>
      </c>
      <c r="Q1601">
        <v>1</v>
      </c>
      <c r="R1601" t="s">
        <v>12825</v>
      </c>
      <c r="S1601">
        <v>1713</v>
      </c>
      <c r="T1601" s="15">
        <v>44088</v>
      </c>
      <c r="U1601">
        <v>5367</v>
      </c>
      <c r="V1601" t="s">
        <v>23</v>
      </c>
      <c r="W1601" t="s">
        <v>24</v>
      </c>
      <c r="X1601" t="s">
        <v>25</v>
      </c>
    </row>
    <row r="1602" spans="1:24" x14ac:dyDescent="0.25">
      <c r="A1602" s="8">
        <v>10189</v>
      </c>
      <c r="B1602" t="s">
        <v>14644</v>
      </c>
      <c r="C1602" s="9" t="s">
        <v>12825</v>
      </c>
      <c r="D1602" s="9">
        <v>1714</v>
      </c>
      <c r="E1602" s="9">
        <f t="shared" si="48"/>
        <v>1714</v>
      </c>
      <c r="F1602" s="9">
        <f t="shared" si="49"/>
        <v>0</v>
      </c>
      <c r="G1602" s="11">
        <v>44088</v>
      </c>
      <c r="H1602" s="12">
        <v>0.58881944444444445</v>
      </c>
      <c r="I1602" t="s">
        <v>4861</v>
      </c>
      <c r="J1602" s="37">
        <v>27.95</v>
      </c>
      <c r="K1602">
        <v>3.5777999999999999</v>
      </c>
      <c r="L1602" s="14">
        <v>100</v>
      </c>
      <c r="M1602" t="s">
        <v>4862</v>
      </c>
      <c r="N1602" t="s">
        <v>22</v>
      </c>
      <c r="P1602">
        <v>20604536261</v>
      </c>
      <c r="Q1602">
        <v>1</v>
      </c>
      <c r="R1602" t="s">
        <v>12825</v>
      </c>
      <c r="S1602">
        <v>1714</v>
      </c>
      <c r="T1602" s="15">
        <v>44088</v>
      </c>
      <c r="U1602">
        <v>100</v>
      </c>
      <c r="V1602" t="s">
        <v>23</v>
      </c>
      <c r="W1602" t="s">
        <v>24</v>
      </c>
      <c r="X1602" t="s">
        <v>25</v>
      </c>
    </row>
    <row r="1603" spans="1:24" x14ac:dyDescent="0.25">
      <c r="A1603" s="8">
        <v>10213</v>
      </c>
      <c r="B1603" t="s">
        <v>14645</v>
      </c>
      <c r="C1603" s="9" t="s">
        <v>12825</v>
      </c>
      <c r="D1603" s="9">
        <v>1715</v>
      </c>
      <c r="E1603" s="9">
        <f t="shared" si="48"/>
        <v>1715</v>
      </c>
      <c r="F1603" s="9">
        <f t="shared" si="49"/>
        <v>0</v>
      </c>
      <c r="G1603" s="11">
        <v>44088</v>
      </c>
      <c r="H1603" s="12">
        <v>0.89859953703703699</v>
      </c>
      <c r="I1603" t="s">
        <v>13232</v>
      </c>
      <c r="J1603" s="37">
        <v>1500</v>
      </c>
      <c r="K1603">
        <v>3.55</v>
      </c>
      <c r="L1603" s="14">
        <v>5325</v>
      </c>
      <c r="M1603" t="s">
        <v>13233</v>
      </c>
      <c r="N1603" t="s">
        <v>37</v>
      </c>
      <c r="P1603">
        <v>20604536261</v>
      </c>
      <c r="Q1603">
        <v>1</v>
      </c>
      <c r="R1603" t="s">
        <v>12825</v>
      </c>
      <c r="S1603">
        <v>1715</v>
      </c>
      <c r="T1603" s="15">
        <v>44088</v>
      </c>
      <c r="U1603">
        <v>5325</v>
      </c>
      <c r="V1603" t="s">
        <v>100</v>
      </c>
      <c r="W1603" t="s">
        <v>101</v>
      </c>
      <c r="X1603" t="s">
        <v>101</v>
      </c>
    </row>
    <row r="1604" spans="1:24" x14ac:dyDescent="0.25">
      <c r="A1604" s="8">
        <v>10240</v>
      </c>
      <c r="B1604" t="s">
        <v>14646</v>
      </c>
      <c r="C1604" s="9" t="s">
        <v>12825</v>
      </c>
      <c r="D1604" s="9">
        <v>1716</v>
      </c>
      <c r="E1604" s="9">
        <f t="shared" si="48"/>
        <v>1716</v>
      </c>
      <c r="F1604" s="9">
        <f t="shared" si="49"/>
        <v>0</v>
      </c>
      <c r="G1604" s="11">
        <v>44088</v>
      </c>
      <c r="H1604" s="12">
        <v>0.89877314814814813</v>
      </c>
      <c r="I1604" t="s">
        <v>13228</v>
      </c>
      <c r="J1604" s="37">
        <v>10000</v>
      </c>
      <c r="K1604">
        <v>3.5630000000000002</v>
      </c>
      <c r="L1604" s="14">
        <v>35630</v>
      </c>
      <c r="M1604" t="s">
        <v>13229</v>
      </c>
      <c r="N1604" t="s">
        <v>22</v>
      </c>
      <c r="P1604">
        <v>20604536261</v>
      </c>
      <c r="Q1604">
        <v>1</v>
      </c>
      <c r="R1604" t="s">
        <v>12825</v>
      </c>
      <c r="S1604">
        <v>1716</v>
      </c>
      <c r="T1604" s="15">
        <v>44088</v>
      </c>
      <c r="U1604">
        <v>35630</v>
      </c>
      <c r="V1604" t="s">
        <v>100</v>
      </c>
      <c r="W1604" t="s">
        <v>101</v>
      </c>
      <c r="X1604" t="s">
        <v>101</v>
      </c>
    </row>
    <row r="1605" spans="1:24" x14ac:dyDescent="0.25">
      <c r="A1605" s="8">
        <v>10241</v>
      </c>
      <c r="B1605" t="s">
        <v>14647</v>
      </c>
      <c r="C1605" s="9" t="s">
        <v>12825</v>
      </c>
      <c r="D1605" s="9">
        <v>1717</v>
      </c>
      <c r="E1605" s="9">
        <f t="shared" ref="E1605:E1668" si="50">E1604+1</f>
        <v>1717</v>
      </c>
      <c r="F1605" s="9">
        <f t="shared" ref="F1605:F1668" si="51">+E1605-E1604-1</f>
        <v>0</v>
      </c>
      <c r="G1605" s="11">
        <v>44088</v>
      </c>
      <c r="H1605" s="12">
        <v>0.8990393518518518</v>
      </c>
      <c r="I1605" t="s">
        <v>13228</v>
      </c>
      <c r="J1605" s="37">
        <v>5000</v>
      </c>
      <c r="K1605">
        <v>3.5630000000000002</v>
      </c>
      <c r="L1605" s="14">
        <v>17815</v>
      </c>
      <c r="M1605" t="s">
        <v>13229</v>
      </c>
      <c r="N1605" t="s">
        <v>22</v>
      </c>
      <c r="P1605">
        <v>20604536261</v>
      </c>
      <c r="Q1605">
        <v>1</v>
      </c>
      <c r="R1605" t="s">
        <v>12825</v>
      </c>
      <c r="S1605">
        <v>1717</v>
      </c>
      <c r="T1605" s="15">
        <v>44088</v>
      </c>
      <c r="U1605">
        <v>17815</v>
      </c>
      <c r="V1605" t="s">
        <v>100</v>
      </c>
      <c r="W1605" t="s">
        <v>101</v>
      </c>
      <c r="X1605" t="s">
        <v>101</v>
      </c>
    </row>
    <row r="1606" spans="1:24" x14ac:dyDescent="0.25">
      <c r="A1606" s="8">
        <v>10242</v>
      </c>
      <c r="B1606" t="s">
        <v>14648</v>
      </c>
      <c r="C1606" s="9" t="s">
        <v>12825</v>
      </c>
      <c r="D1606" s="9">
        <v>1718</v>
      </c>
      <c r="E1606" s="9">
        <f t="shared" si="50"/>
        <v>1718</v>
      </c>
      <c r="F1606" s="9">
        <f t="shared" si="51"/>
        <v>0</v>
      </c>
      <c r="G1606" s="11">
        <v>44088</v>
      </c>
      <c r="H1606" s="12">
        <v>0.89928240740740739</v>
      </c>
      <c r="I1606" t="s">
        <v>13343</v>
      </c>
      <c r="J1606" s="37">
        <v>10000</v>
      </c>
      <c r="K1606">
        <v>3.5630000000000002</v>
      </c>
      <c r="L1606" s="14">
        <v>35630</v>
      </c>
      <c r="M1606" t="s">
        <v>13344</v>
      </c>
      <c r="N1606" t="s">
        <v>22</v>
      </c>
      <c r="P1606">
        <v>20604536261</v>
      </c>
      <c r="Q1606">
        <v>1</v>
      </c>
      <c r="R1606" t="s">
        <v>12825</v>
      </c>
      <c r="S1606">
        <v>1718</v>
      </c>
      <c r="T1606" s="15">
        <v>44088</v>
      </c>
      <c r="U1606">
        <v>35630</v>
      </c>
      <c r="V1606" t="s">
        <v>100</v>
      </c>
      <c r="W1606" t="s">
        <v>101</v>
      </c>
      <c r="X1606" t="s">
        <v>101</v>
      </c>
    </row>
    <row r="1607" spans="1:24" x14ac:dyDescent="0.25">
      <c r="A1607" s="8">
        <v>10243</v>
      </c>
      <c r="B1607" t="s">
        <v>14649</v>
      </c>
      <c r="C1607" s="9" t="s">
        <v>12825</v>
      </c>
      <c r="D1607" s="9">
        <v>1719</v>
      </c>
      <c r="E1607" s="9">
        <f t="shared" si="50"/>
        <v>1719</v>
      </c>
      <c r="F1607" s="9">
        <f t="shared" si="51"/>
        <v>0</v>
      </c>
      <c r="G1607" s="11">
        <v>44088</v>
      </c>
      <c r="H1607" s="12">
        <v>0.8995023148148148</v>
      </c>
      <c r="I1607" t="s">
        <v>13343</v>
      </c>
      <c r="J1607" s="37">
        <v>5000</v>
      </c>
      <c r="K1607">
        <v>3.5630000000000002</v>
      </c>
      <c r="L1607" s="14">
        <v>17815</v>
      </c>
      <c r="M1607" t="s">
        <v>13344</v>
      </c>
      <c r="N1607" t="s">
        <v>22</v>
      </c>
      <c r="P1607">
        <v>20604536261</v>
      </c>
      <c r="Q1607">
        <v>1</v>
      </c>
      <c r="R1607" t="s">
        <v>12825</v>
      </c>
      <c r="S1607">
        <v>1719</v>
      </c>
      <c r="T1607" s="15">
        <v>44088</v>
      </c>
      <c r="U1607">
        <v>17815</v>
      </c>
      <c r="V1607" t="s">
        <v>100</v>
      </c>
      <c r="W1607" t="s">
        <v>101</v>
      </c>
      <c r="X1607" t="s">
        <v>101</v>
      </c>
    </row>
    <row r="1608" spans="1:24" x14ac:dyDescent="0.25">
      <c r="A1608" s="8">
        <v>10244</v>
      </c>
      <c r="B1608" t="s">
        <v>14650</v>
      </c>
      <c r="C1608" s="9" t="s">
        <v>12825</v>
      </c>
      <c r="D1608" s="9">
        <v>1720</v>
      </c>
      <c r="E1608" s="9">
        <f t="shared" si="50"/>
        <v>1720</v>
      </c>
      <c r="F1608" s="9">
        <f t="shared" si="51"/>
        <v>0</v>
      </c>
      <c r="G1608" s="11">
        <v>44088</v>
      </c>
      <c r="H1608" s="12">
        <v>0.89969907407407401</v>
      </c>
      <c r="I1608" t="s">
        <v>13343</v>
      </c>
      <c r="J1608" s="37">
        <v>10000</v>
      </c>
      <c r="K1608">
        <v>3.5630000000000002</v>
      </c>
      <c r="L1608" s="14">
        <v>35630</v>
      </c>
      <c r="M1608" t="s">
        <v>13344</v>
      </c>
      <c r="N1608" t="s">
        <v>22</v>
      </c>
      <c r="P1608">
        <v>20604536261</v>
      </c>
      <c r="Q1608">
        <v>1</v>
      </c>
      <c r="R1608" t="s">
        <v>12825</v>
      </c>
      <c r="S1608">
        <v>1720</v>
      </c>
      <c r="T1608" s="15">
        <v>44088</v>
      </c>
      <c r="U1608">
        <v>35630</v>
      </c>
      <c r="V1608" t="s">
        <v>100</v>
      </c>
      <c r="W1608" t="s">
        <v>101</v>
      </c>
      <c r="X1608" t="s">
        <v>101</v>
      </c>
    </row>
    <row r="1609" spans="1:24" x14ac:dyDescent="0.25">
      <c r="A1609" s="8">
        <v>10248</v>
      </c>
      <c r="B1609" t="s">
        <v>14651</v>
      </c>
      <c r="C1609" s="9" t="s">
        <v>12825</v>
      </c>
      <c r="D1609" s="9">
        <v>1721</v>
      </c>
      <c r="E1609" s="9">
        <f t="shared" si="50"/>
        <v>1721</v>
      </c>
      <c r="F1609" s="9">
        <f t="shared" si="51"/>
        <v>0</v>
      </c>
      <c r="G1609" s="11">
        <v>44088</v>
      </c>
      <c r="H1609" s="12">
        <v>0.89989583333333334</v>
      </c>
      <c r="I1609" t="s">
        <v>13263</v>
      </c>
      <c r="J1609" s="37">
        <v>10000</v>
      </c>
      <c r="K1609">
        <v>3.5611999999999999</v>
      </c>
      <c r="L1609" s="14">
        <v>35612</v>
      </c>
      <c r="M1609" t="s">
        <v>13264</v>
      </c>
      <c r="N1609" t="s">
        <v>22</v>
      </c>
      <c r="P1609">
        <v>20604536261</v>
      </c>
      <c r="Q1609">
        <v>1</v>
      </c>
      <c r="R1609" t="s">
        <v>12825</v>
      </c>
      <c r="S1609">
        <v>1721</v>
      </c>
      <c r="T1609" s="15">
        <v>44088</v>
      </c>
      <c r="U1609">
        <v>35612</v>
      </c>
      <c r="V1609" t="s">
        <v>100</v>
      </c>
      <c r="W1609" t="s">
        <v>101</v>
      </c>
      <c r="X1609" t="s">
        <v>101</v>
      </c>
    </row>
    <row r="1610" spans="1:24" x14ac:dyDescent="0.25">
      <c r="A1610" s="8">
        <v>10247</v>
      </c>
      <c r="B1610" t="s">
        <v>14652</v>
      </c>
      <c r="C1610" s="9" t="s">
        <v>12825</v>
      </c>
      <c r="D1610" s="9">
        <v>1722</v>
      </c>
      <c r="E1610" s="9">
        <f t="shared" si="50"/>
        <v>1722</v>
      </c>
      <c r="F1610" s="9">
        <f t="shared" si="51"/>
        <v>0</v>
      </c>
      <c r="G1610" s="11">
        <v>44088</v>
      </c>
      <c r="H1610" s="12">
        <v>0.90008101851851852</v>
      </c>
      <c r="I1610" t="s">
        <v>13540</v>
      </c>
      <c r="J1610" s="37">
        <v>1000</v>
      </c>
      <c r="K1610">
        <v>3.5630000000000002</v>
      </c>
      <c r="L1610" s="14">
        <v>3563</v>
      </c>
      <c r="M1610" t="s">
        <v>13541</v>
      </c>
      <c r="N1610" t="s">
        <v>22</v>
      </c>
      <c r="P1610">
        <v>20604536261</v>
      </c>
      <c r="Q1610">
        <v>1</v>
      </c>
      <c r="R1610" t="s">
        <v>12825</v>
      </c>
      <c r="S1610">
        <v>1722</v>
      </c>
      <c r="T1610" s="15">
        <v>44088</v>
      </c>
      <c r="U1610">
        <v>3563</v>
      </c>
      <c r="V1610" t="s">
        <v>100</v>
      </c>
      <c r="W1610" t="s">
        <v>101</v>
      </c>
      <c r="X1610" t="s">
        <v>101</v>
      </c>
    </row>
    <row r="1611" spans="1:24" x14ac:dyDescent="0.25">
      <c r="A1611" s="8">
        <v>10245</v>
      </c>
      <c r="B1611" t="s">
        <v>14653</v>
      </c>
      <c r="C1611" s="9" t="s">
        <v>12825</v>
      </c>
      <c r="D1611" s="9">
        <v>1723</v>
      </c>
      <c r="E1611" s="9">
        <f t="shared" si="50"/>
        <v>1723</v>
      </c>
      <c r="F1611" s="9">
        <f t="shared" si="51"/>
        <v>0</v>
      </c>
      <c r="G1611" s="11">
        <v>44088</v>
      </c>
      <c r="H1611" s="12">
        <v>0.90025462962962965</v>
      </c>
      <c r="I1611" t="s">
        <v>13379</v>
      </c>
      <c r="J1611" s="37">
        <v>5000</v>
      </c>
      <c r="K1611">
        <v>3.5630000000000002</v>
      </c>
      <c r="L1611" s="14">
        <v>17815</v>
      </c>
      <c r="M1611" t="s">
        <v>13380</v>
      </c>
      <c r="N1611" t="s">
        <v>22</v>
      </c>
      <c r="P1611">
        <v>20604536261</v>
      </c>
      <c r="Q1611">
        <v>1</v>
      </c>
      <c r="R1611" t="s">
        <v>12825</v>
      </c>
      <c r="S1611">
        <v>1723</v>
      </c>
      <c r="T1611" s="15">
        <v>44088</v>
      </c>
      <c r="U1611">
        <v>17815</v>
      </c>
      <c r="V1611" t="s">
        <v>100</v>
      </c>
      <c r="W1611" t="s">
        <v>101</v>
      </c>
      <c r="X1611" t="s">
        <v>101</v>
      </c>
    </row>
    <row r="1612" spans="1:24" x14ac:dyDescent="0.25">
      <c r="A1612" s="8">
        <v>10246</v>
      </c>
      <c r="B1612" t="s">
        <v>14654</v>
      </c>
      <c r="C1612" s="9" t="s">
        <v>12825</v>
      </c>
      <c r="D1612" s="9">
        <v>1724</v>
      </c>
      <c r="E1612" s="9">
        <f t="shared" si="50"/>
        <v>1724</v>
      </c>
      <c r="F1612" s="9">
        <f t="shared" si="51"/>
        <v>0</v>
      </c>
      <c r="G1612" s="11">
        <v>44088</v>
      </c>
      <c r="H1612" s="12">
        <v>0.90045138888888887</v>
      </c>
      <c r="I1612" t="s">
        <v>13379</v>
      </c>
      <c r="J1612" s="37">
        <v>6000</v>
      </c>
      <c r="K1612">
        <v>3.5630000000000002</v>
      </c>
      <c r="L1612" s="14">
        <v>21378</v>
      </c>
      <c r="M1612" t="s">
        <v>13380</v>
      </c>
      <c r="N1612" t="s">
        <v>22</v>
      </c>
      <c r="P1612">
        <v>20604536261</v>
      </c>
      <c r="Q1612">
        <v>1</v>
      </c>
      <c r="R1612" t="s">
        <v>12825</v>
      </c>
      <c r="S1612">
        <v>1724</v>
      </c>
      <c r="T1612" s="15">
        <v>44088</v>
      </c>
      <c r="U1612">
        <v>21378</v>
      </c>
      <c r="V1612" t="s">
        <v>100</v>
      </c>
      <c r="W1612" t="s">
        <v>101</v>
      </c>
      <c r="X1612" t="s">
        <v>101</v>
      </c>
    </row>
    <row r="1613" spans="1:24" x14ac:dyDescent="0.25">
      <c r="A1613" s="8">
        <v>10251</v>
      </c>
      <c r="B1613" t="s">
        <v>14655</v>
      </c>
      <c r="C1613" s="9" t="s">
        <v>12825</v>
      </c>
      <c r="D1613" s="9">
        <v>1725</v>
      </c>
      <c r="E1613" s="9">
        <f t="shared" si="50"/>
        <v>1725</v>
      </c>
      <c r="F1613" s="9">
        <f t="shared" si="51"/>
        <v>0</v>
      </c>
      <c r="G1613" s="11">
        <v>44089</v>
      </c>
      <c r="H1613" s="12">
        <v>0.59682870370370367</v>
      </c>
      <c r="I1613" t="s">
        <v>14333</v>
      </c>
      <c r="J1613" s="37">
        <v>5000</v>
      </c>
      <c r="K1613">
        <v>3.544</v>
      </c>
      <c r="L1613" s="14">
        <v>17720</v>
      </c>
      <c r="M1613" t="s">
        <v>14334</v>
      </c>
      <c r="N1613" t="s">
        <v>37</v>
      </c>
      <c r="P1613">
        <v>20604536261</v>
      </c>
      <c r="Q1613">
        <v>1</v>
      </c>
      <c r="R1613" t="s">
        <v>12825</v>
      </c>
      <c r="S1613">
        <v>1725</v>
      </c>
      <c r="T1613" s="15">
        <v>44089</v>
      </c>
      <c r="U1613">
        <v>17720</v>
      </c>
      <c r="V1613" t="s">
        <v>23</v>
      </c>
      <c r="W1613" t="s">
        <v>24</v>
      </c>
      <c r="X1613" t="s">
        <v>25</v>
      </c>
    </row>
    <row r="1614" spans="1:24" x14ac:dyDescent="0.25">
      <c r="A1614" s="8">
        <v>10259</v>
      </c>
      <c r="B1614" t="s">
        <v>14656</v>
      </c>
      <c r="C1614" s="9" t="s">
        <v>12825</v>
      </c>
      <c r="D1614" s="9">
        <v>1726</v>
      </c>
      <c r="E1614" s="9">
        <f t="shared" si="50"/>
        <v>1726</v>
      </c>
      <c r="F1614" s="9">
        <f t="shared" si="51"/>
        <v>0</v>
      </c>
      <c r="G1614" s="11">
        <v>44089</v>
      </c>
      <c r="H1614" s="12">
        <v>0.60206018518518511</v>
      </c>
      <c r="I1614" t="s">
        <v>12877</v>
      </c>
      <c r="J1614" s="37">
        <v>500</v>
      </c>
      <c r="K1614">
        <v>3.5590000000000002</v>
      </c>
      <c r="L1614" s="14">
        <v>1779.5</v>
      </c>
      <c r="M1614" t="s">
        <v>12878</v>
      </c>
      <c r="N1614" t="s">
        <v>22</v>
      </c>
      <c r="P1614">
        <v>20604536261</v>
      </c>
      <c r="Q1614">
        <v>1</v>
      </c>
      <c r="R1614" t="s">
        <v>12825</v>
      </c>
      <c r="S1614">
        <v>1726</v>
      </c>
      <c r="T1614" s="15">
        <v>44089</v>
      </c>
      <c r="U1614">
        <v>1779.5</v>
      </c>
      <c r="V1614" t="s">
        <v>23</v>
      </c>
      <c r="W1614" t="s">
        <v>24</v>
      </c>
      <c r="X1614" t="s">
        <v>25</v>
      </c>
    </row>
    <row r="1615" spans="1:24" x14ac:dyDescent="0.25">
      <c r="A1615" s="8">
        <v>10274</v>
      </c>
      <c r="B1615" t="s">
        <v>14657</v>
      </c>
      <c r="C1615" s="9" t="s">
        <v>12825</v>
      </c>
      <c r="D1615" s="9">
        <v>1727</v>
      </c>
      <c r="E1615" s="9">
        <f t="shared" si="50"/>
        <v>1727</v>
      </c>
      <c r="F1615" s="9">
        <f t="shared" si="51"/>
        <v>0</v>
      </c>
      <c r="G1615" s="11">
        <v>44089</v>
      </c>
      <c r="H1615" s="12">
        <v>0.6246990740740741</v>
      </c>
      <c r="I1615" t="s">
        <v>14422</v>
      </c>
      <c r="J1615" s="37">
        <v>8000</v>
      </c>
      <c r="K1615">
        <v>3.5609999999999999</v>
      </c>
      <c r="L1615" s="14">
        <v>28488</v>
      </c>
      <c r="M1615" t="s">
        <v>14423</v>
      </c>
      <c r="N1615" t="s">
        <v>22</v>
      </c>
      <c r="P1615">
        <v>20604536261</v>
      </c>
      <c r="Q1615">
        <v>1</v>
      </c>
      <c r="R1615" t="s">
        <v>12825</v>
      </c>
      <c r="S1615">
        <v>1727</v>
      </c>
      <c r="T1615" s="15">
        <v>44089</v>
      </c>
      <c r="U1615">
        <v>28488</v>
      </c>
      <c r="V1615" t="s">
        <v>23</v>
      </c>
      <c r="W1615" t="s">
        <v>24</v>
      </c>
      <c r="X1615" t="s">
        <v>25</v>
      </c>
    </row>
    <row r="1616" spans="1:24" x14ac:dyDescent="0.25">
      <c r="A1616" s="8">
        <v>10276</v>
      </c>
      <c r="B1616" t="s">
        <v>14658</v>
      </c>
      <c r="C1616" s="9" t="s">
        <v>12825</v>
      </c>
      <c r="D1616" s="9">
        <v>1728</v>
      </c>
      <c r="E1616" s="9">
        <f t="shared" si="50"/>
        <v>1728</v>
      </c>
      <c r="F1616" s="9">
        <f t="shared" si="51"/>
        <v>0</v>
      </c>
      <c r="G1616" s="11">
        <v>44089</v>
      </c>
      <c r="H1616" s="12">
        <v>0.62524305555555559</v>
      </c>
      <c r="I1616" t="s">
        <v>14092</v>
      </c>
      <c r="J1616" s="37">
        <v>6000</v>
      </c>
      <c r="K1616">
        <v>3.544</v>
      </c>
      <c r="L1616" s="14">
        <v>21264</v>
      </c>
      <c r="M1616" t="s">
        <v>14093</v>
      </c>
      <c r="N1616" t="s">
        <v>37</v>
      </c>
      <c r="P1616">
        <v>20604536261</v>
      </c>
      <c r="Q1616">
        <v>1</v>
      </c>
      <c r="R1616" t="s">
        <v>12825</v>
      </c>
      <c r="S1616">
        <v>1728</v>
      </c>
      <c r="T1616" s="15">
        <v>44089</v>
      </c>
      <c r="U1616">
        <v>21264</v>
      </c>
      <c r="V1616" t="s">
        <v>23</v>
      </c>
      <c r="W1616" t="s">
        <v>24</v>
      </c>
      <c r="X1616" t="s">
        <v>25</v>
      </c>
    </row>
    <row r="1617" spans="1:24" x14ac:dyDescent="0.25">
      <c r="A1617" s="8">
        <v>10277</v>
      </c>
      <c r="B1617" t="s">
        <v>14659</v>
      </c>
      <c r="C1617" s="9" t="s">
        <v>12825</v>
      </c>
      <c r="D1617" s="9">
        <v>1729</v>
      </c>
      <c r="E1617" s="9">
        <f t="shared" si="50"/>
        <v>1729</v>
      </c>
      <c r="F1617" s="9">
        <f t="shared" si="51"/>
        <v>0</v>
      </c>
      <c r="G1617" s="11">
        <v>44089</v>
      </c>
      <c r="H1617" s="12">
        <v>0.62644675925925919</v>
      </c>
      <c r="I1617" t="s">
        <v>14257</v>
      </c>
      <c r="J1617" s="37">
        <v>1186.05</v>
      </c>
      <c r="K1617">
        <v>3.5590000000000002</v>
      </c>
      <c r="L1617" s="14">
        <v>4221.1499999999996</v>
      </c>
      <c r="M1617" t="s">
        <v>14258</v>
      </c>
      <c r="N1617" t="s">
        <v>22</v>
      </c>
      <c r="P1617">
        <v>20604536261</v>
      </c>
      <c r="Q1617">
        <v>1</v>
      </c>
      <c r="R1617" t="s">
        <v>12825</v>
      </c>
      <c r="S1617">
        <v>1729</v>
      </c>
      <c r="T1617" s="15">
        <v>44089</v>
      </c>
      <c r="U1617">
        <v>4221.1499999999996</v>
      </c>
      <c r="V1617" t="s">
        <v>23</v>
      </c>
      <c r="W1617" t="s">
        <v>24</v>
      </c>
      <c r="X1617" t="s">
        <v>25</v>
      </c>
    </row>
    <row r="1618" spans="1:24" x14ac:dyDescent="0.25">
      <c r="A1618" s="8">
        <v>10279</v>
      </c>
      <c r="B1618" t="s">
        <v>14660</v>
      </c>
      <c r="C1618" s="9" t="s">
        <v>12825</v>
      </c>
      <c r="D1618" s="9">
        <v>1730</v>
      </c>
      <c r="E1618" s="9">
        <f t="shared" si="50"/>
        <v>1730</v>
      </c>
      <c r="F1618" s="9">
        <f t="shared" si="51"/>
        <v>0</v>
      </c>
      <c r="G1618" s="11">
        <v>44089</v>
      </c>
      <c r="H1618" s="12">
        <v>0.62729166666666669</v>
      </c>
      <c r="I1618" t="s">
        <v>14206</v>
      </c>
      <c r="J1618" s="37">
        <v>5000</v>
      </c>
      <c r="K1618">
        <v>3.5579999999999998</v>
      </c>
      <c r="L1618" s="14">
        <v>17790</v>
      </c>
      <c r="M1618" t="s">
        <v>14207</v>
      </c>
      <c r="N1618" t="s">
        <v>22</v>
      </c>
      <c r="P1618">
        <v>20604536261</v>
      </c>
      <c r="Q1618">
        <v>1</v>
      </c>
      <c r="R1618" t="s">
        <v>12825</v>
      </c>
      <c r="S1618">
        <v>1730</v>
      </c>
      <c r="T1618" s="15">
        <v>44089</v>
      </c>
      <c r="U1618">
        <v>17790</v>
      </c>
      <c r="V1618" t="s">
        <v>23</v>
      </c>
      <c r="W1618" t="s">
        <v>24</v>
      </c>
      <c r="X1618" t="s">
        <v>25</v>
      </c>
    </row>
    <row r="1619" spans="1:24" x14ac:dyDescent="0.25">
      <c r="A1619" s="8">
        <v>10280</v>
      </c>
      <c r="B1619" t="s">
        <v>14661</v>
      </c>
      <c r="C1619" s="9" t="s">
        <v>12825</v>
      </c>
      <c r="D1619" s="9">
        <v>1731</v>
      </c>
      <c r="E1619" s="9">
        <f t="shared" si="50"/>
        <v>1731</v>
      </c>
      <c r="F1619" s="9">
        <f t="shared" si="51"/>
        <v>0</v>
      </c>
      <c r="G1619" s="11">
        <v>44089</v>
      </c>
      <c r="H1619" s="12">
        <v>0.62752314814814814</v>
      </c>
      <c r="I1619" t="s">
        <v>8154</v>
      </c>
      <c r="J1619" s="37">
        <v>500</v>
      </c>
      <c r="K1619">
        <v>3.5590000000000002</v>
      </c>
      <c r="L1619" s="14">
        <v>1779.5</v>
      </c>
      <c r="M1619" t="s">
        <v>8155</v>
      </c>
      <c r="N1619" t="s">
        <v>22</v>
      </c>
      <c r="P1619">
        <v>20604536261</v>
      </c>
      <c r="Q1619">
        <v>1</v>
      </c>
      <c r="R1619" t="s">
        <v>12825</v>
      </c>
      <c r="S1619">
        <v>1731</v>
      </c>
      <c r="T1619" s="15">
        <v>44089</v>
      </c>
      <c r="U1619">
        <v>1779.5</v>
      </c>
      <c r="V1619" t="s">
        <v>23</v>
      </c>
      <c r="W1619" t="s">
        <v>24</v>
      </c>
      <c r="X1619" t="s">
        <v>25</v>
      </c>
    </row>
    <row r="1620" spans="1:24" x14ac:dyDescent="0.25">
      <c r="A1620" s="8">
        <v>10292</v>
      </c>
      <c r="B1620" t="s">
        <v>14662</v>
      </c>
      <c r="C1620" s="9" t="s">
        <v>12825</v>
      </c>
      <c r="D1620" s="9">
        <v>1732</v>
      </c>
      <c r="E1620" s="9">
        <f t="shared" si="50"/>
        <v>1732</v>
      </c>
      <c r="F1620" s="9">
        <f t="shared" si="51"/>
        <v>0</v>
      </c>
      <c r="G1620" s="11">
        <v>44089</v>
      </c>
      <c r="H1620" s="12">
        <v>0.64340277777777777</v>
      </c>
      <c r="I1620" t="s">
        <v>4861</v>
      </c>
      <c r="J1620" s="37">
        <v>1000.28</v>
      </c>
      <c r="K1620">
        <v>3.5590000000000002</v>
      </c>
      <c r="L1620" s="14">
        <v>3560</v>
      </c>
      <c r="M1620" t="s">
        <v>4862</v>
      </c>
      <c r="N1620" t="s">
        <v>22</v>
      </c>
      <c r="P1620">
        <v>20604536261</v>
      </c>
      <c r="Q1620">
        <v>1</v>
      </c>
      <c r="R1620" t="s">
        <v>12825</v>
      </c>
      <c r="S1620">
        <v>1732</v>
      </c>
      <c r="T1620" s="15">
        <v>44089</v>
      </c>
      <c r="U1620">
        <v>3560</v>
      </c>
      <c r="V1620" t="s">
        <v>23</v>
      </c>
      <c r="W1620" t="s">
        <v>24</v>
      </c>
      <c r="X1620" t="s">
        <v>25</v>
      </c>
    </row>
    <row r="1621" spans="1:24" x14ac:dyDescent="0.25">
      <c r="A1621" s="8">
        <v>10293</v>
      </c>
      <c r="B1621" t="s">
        <v>14663</v>
      </c>
      <c r="C1621" s="9" t="s">
        <v>12825</v>
      </c>
      <c r="D1621" s="9">
        <v>1733</v>
      </c>
      <c r="E1621" s="9">
        <f t="shared" si="50"/>
        <v>1733</v>
      </c>
      <c r="F1621" s="9">
        <f t="shared" si="51"/>
        <v>0</v>
      </c>
      <c r="G1621" s="11">
        <v>44089</v>
      </c>
      <c r="H1621" s="12">
        <v>0.64362268518518517</v>
      </c>
      <c r="I1621" t="s">
        <v>14664</v>
      </c>
      <c r="J1621" s="37">
        <v>5100</v>
      </c>
      <c r="K1621">
        <v>3.54</v>
      </c>
      <c r="L1621" s="14">
        <v>18054</v>
      </c>
      <c r="M1621" t="s">
        <v>14665</v>
      </c>
      <c r="N1621" t="s">
        <v>37</v>
      </c>
      <c r="P1621">
        <v>20604536261</v>
      </c>
      <c r="Q1621">
        <v>1</v>
      </c>
      <c r="R1621" t="s">
        <v>12825</v>
      </c>
      <c r="S1621">
        <v>1733</v>
      </c>
      <c r="T1621" s="15">
        <v>44089</v>
      </c>
      <c r="U1621">
        <v>18054</v>
      </c>
      <c r="V1621" t="s">
        <v>23</v>
      </c>
      <c r="W1621" t="s">
        <v>24</v>
      </c>
      <c r="X1621" t="s">
        <v>25</v>
      </c>
    </row>
    <row r="1622" spans="1:24" x14ac:dyDescent="0.25">
      <c r="A1622" s="8">
        <v>10298</v>
      </c>
      <c r="B1622" t="s">
        <v>14666</v>
      </c>
      <c r="C1622" s="9" t="s">
        <v>12825</v>
      </c>
      <c r="D1622" s="9">
        <v>1734</v>
      </c>
      <c r="E1622" s="9">
        <f t="shared" si="50"/>
        <v>1734</v>
      </c>
      <c r="F1622" s="9">
        <f t="shared" si="51"/>
        <v>0</v>
      </c>
      <c r="G1622" s="11">
        <v>44089</v>
      </c>
      <c r="H1622" s="12">
        <v>0.64430555555555558</v>
      </c>
      <c r="I1622" t="s">
        <v>9862</v>
      </c>
      <c r="J1622" s="37">
        <v>2150</v>
      </c>
      <c r="K1622">
        <v>3.5392000000000001</v>
      </c>
      <c r="L1622" s="14">
        <v>7609.28</v>
      </c>
      <c r="M1622" t="s">
        <v>9863</v>
      </c>
      <c r="N1622" t="s">
        <v>37</v>
      </c>
      <c r="P1622">
        <v>20604536261</v>
      </c>
      <c r="Q1622">
        <v>1</v>
      </c>
      <c r="R1622" t="s">
        <v>12825</v>
      </c>
      <c r="S1622">
        <v>1734</v>
      </c>
      <c r="T1622" s="15">
        <v>44089</v>
      </c>
      <c r="U1622">
        <v>7609.28</v>
      </c>
      <c r="V1622" t="s">
        <v>23</v>
      </c>
      <c r="W1622" t="s">
        <v>24</v>
      </c>
      <c r="X1622" t="s">
        <v>25</v>
      </c>
    </row>
    <row r="1623" spans="1:24" x14ac:dyDescent="0.25">
      <c r="A1623" s="8">
        <v>10299</v>
      </c>
      <c r="B1623" t="s">
        <v>14667</v>
      </c>
      <c r="C1623" s="9" t="s">
        <v>12825</v>
      </c>
      <c r="D1623" s="9">
        <v>1735</v>
      </c>
      <c r="E1623" s="9">
        <f t="shared" si="50"/>
        <v>1735</v>
      </c>
      <c r="F1623" s="9">
        <f t="shared" si="51"/>
        <v>0</v>
      </c>
      <c r="G1623" s="11">
        <v>44089</v>
      </c>
      <c r="H1623" s="12">
        <v>0.6473726851851852</v>
      </c>
      <c r="I1623" t="s">
        <v>13829</v>
      </c>
      <c r="J1623" s="37">
        <v>425</v>
      </c>
      <c r="K1623">
        <v>3.5392000000000001</v>
      </c>
      <c r="L1623" s="14">
        <v>1504.16</v>
      </c>
      <c r="M1623" t="s">
        <v>13830</v>
      </c>
      <c r="N1623" t="s">
        <v>37</v>
      </c>
      <c r="P1623">
        <v>20604536261</v>
      </c>
      <c r="Q1623">
        <v>1</v>
      </c>
      <c r="R1623" t="s">
        <v>12825</v>
      </c>
      <c r="S1623">
        <v>1735</v>
      </c>
      <c r="T1623" s="15">
        <v>44089</v>
      </c>
      <c r="U1623">
        <v>1504.16</v>
      </c>
      <c r="V1623" t="s">
        <v>23</v>
      </c>
      <c r="W1623" t="s">
        <v>24</v>
      </c>
      <c r="X1623" t="s">
        <v>25</v>
      </c>
    </row>
    <row r="1624" spans="1:24" x14ac:dyDescent="0.25">
      <c r="A1624" s="8">
        <v>10306</v>
      </c>
      <c r="B1624" t="s">
        <v>14668</v>
      </c>
      <c r="C1624" s="9" t="s">
        <v>12825</v>
      </c>
      <c r="D1624" s="9">
        <v>1736</v>
      </c>
      <c r="E1624" s="9">
        <f t="shared" si="50"/>
        <v>1736</v>
      </c>
      <c r="F1624" s="9">
        <f t="shared" si="51"/>
        <v>0</v>
      </c>
      <c r="G1624" s="11">
        <v>44089</v>
      </c>
      <c r="H1624" s="12">
        <v>0.64864583333333337</v>
      </c>
      <c r="I1624" t="s">
        <v>13997</v>
      </c>
      <c r="J1624" s="37">
        <v>20000</v>
      </c>
      <c r="K1624">
        <v>3.556</v>
      </c>
      <c r="L1624" s="14">
        <v>71120</v>
      </c>
      <c r="M1624" t="s">
        <v>13998</v>
      </c>
      <c r="N1624" t="s">
        <v>22</v>
      </c>
      <c r="P1624">
        <v>20604536261</v>
      </c>
      <c r="Q1624">
        <v>1</v>
      </c>
      <c r="R1624" t="s">
        <v>12825</v>
      </c>
      <c r="S1624">
        <v>1736</v>
      </c>
      <c r="T1624" s="15">
        <v>44089</v>
      </c>
      <c r="U1624">
        <v>71120</v>
      </c>
      <c r="V1624" t="s">
        <v>23</v>
      </c>
      <c r="W1624" t="s">
        <v>24</v>
      </c>
      <c r="X1624" t="s">
        <v>25</v>
      </c>
    </row>
    <row r="1625" spans="1:24" x14ac:dyDescent="0.25">
      <c r="A1625" s="8">
        <v>10312</v>
      </c>
      <c r="B1625" t="s">
        <v>14669</v>
      </c>
      <c r="C1625" s="9" t="s">
        <v>12825</v>
      </c>
      <c r="D1625" s="9">
        <v>1737</v>
      </c>
      <c r="E1625" s="9">
        <f t="shared" si="50"/>
        <v>1737</v>
      </c>
      <c r="F1625" s="9">
        <f t="shared" si="51"/>
        <v>0</v>
      </c>
      <c r="G1625" s="11">
        <v>44089</v>
      </c>
      <c r="H1625" s="12">
        <v>0.69444444444444453</v>
      </c>
      <c r="I1625" t="s">
        <v>13736</v>
      </c>
      <c r="J1625" s="37">
        <v>4317</v>
      </c>
      <c r="K1625">
        <v>3.5579999999999998</v>
      </c>
      <c r="L1625" s="14">
        <v>15359.89</v>
      </c>
      <c r="M1625" t="s">
        <v>13737</v>
      </c>
      <c r="N1625" t="s">
        <v>22</v>
      </c>
      <c r="P1625">
        <v>20604536261</v>
      </c>
      <c r="Q1625">
        <v>1</v>
      </c>
      <c r="R1625" t="s">
        <v>12825</v>
      </c>
      <c r="S1625">
        <v>1737</v>
      </c>
      <c r="T1625" s="15">
        <v>44089</v>
      </c>
      <c r="U1625">
        <v>15359.89</v>
      </c>
      <c r="V1625" t="s">
        <v>23</v>
      </c>
      <c r="W1625" t="s">
        <v>24</v>
      </c>
      <c r="X1625" t="s">
        <v>25</v>
      </c>
    </row>
    <row r="1626" spans="1:24" x14ac:dyDescent="0.25">
      <c r="A1626" s="8">
        <v>10313</v>
      </c>
      <c r="B1626" t="s">
        <v>14670</v>
      </c>
      <c r="C1626" s="9" t="s">
        <v>12825</v>
      </c>
      <c r="D1626" s="9">
        <v>1738</v>
      </c>
      <c r="E1626" s="9">
        <f t="shared" si="50"/>
        <v>1738</v>
      </c>
      <c r="F1626" s="9">
        <f t="shared" si="51"/>
        <v>0</v>
      </c>
      <c r="G1626" s="11">
        <v>44089</v>
      </c>
      <c r="H1626" s="12">
        <v>0.6950115740740741</v>
      </c>
      <c r="I1626" t="s">
        <v>14671</v>
      </c>
      <c r="J1626" s="37">
        <v>270</v>
      </c>
      <c r="K1626">
        <v>3.5590000000000002</v>
      </c>
      <c r="L1626" s="14">
        <v>960.93</v>
      </c>
      <c r="M1626" t="s">
        <v>14672</v>
      </c>
      <c r="N1626" t="s">
        <v>22</v>
      </c>
      <c r="P1626">
        <v>20604536261</v>
      </c>
      <c r="Q1626">
        <v>1</v>
      </c>
      <c r="R1626" t="s">
        <v>12825</v>
      </c>
      <c r="S1626">
        <v>1738</v>
      </c>
      <c r="T1626" s="15">
        <v>44089</v>
      </c>
      <c r="U1626">
        <v>960.93</v>
      </c>
      <c r="V1626" t="s">
        <v>23</v>
      </c>
      <c r="W1626" t="s">
        <v>24</v>
      </c>
      <c r="X1626" t="s">
        <v>25</v>
      </c>
    </row>
    <row r="1627" spans="1:24" x14ac:dyDescent="0.25">
      <c r="A1627" s="8">
        <v>10314</v>
      </c>
      <c r="B1627" t="s">
        <v>14673</v>
      </c>
      <c r="C1627" s="9" t="s">
        <v>12825</v>
      </c>
      <c r="D1627" s="9">
        <v>1739</v>
      </c>
      <c r="E1627" s="9">
        <f t="shared" si="50"/>
        <v>1739</v>
      </c>
      <c r="F1627" s="9">
        <f t="shared" si="51"/>
        <v>0</v>
      </c>
      <c r="G1627" s="11">
        <v>44089</v>
      </c>
      <c r="H1627" s="12">
        <v>0.69527777777777777</v>
      </c>
      <c r="I1627" t="s">
        <v>2949</v>
      </c>
      <c r="J1627" s="37">
        <v>421.59</v>
      </c>
      <c r="K1627">
        <v>3.5579999999999998</v>
      </c>
      <c r="L1627" s="14">
        <v>1500.02</v>
      </c>
      <c r="M1627" t="s">
        <v>2950</v>
      </c>
      <c r="N1627" t="s">
        <v>22</v>
      </c>
      <c r="P1627">
        <v>20604536261</v>
      </c>
      <c r="Q1627">
        <v>1</v>
      </c>
      <c r="R1627" t="s">
        <v>12825</v>
      </c>
      <c r="S1627">
        <v>1739</v>
      </c>
      <c r="T1627" s="15">
        <v>44089</v>
      </c>
      <c r="U1627">
        <v>1500.02</v>
      </c>
      <c r="V1627" t="s">
        <v>23</v>
      </c>
      <c r="W1627" t="s">
        <v>24</v>
      </c>
      <c r="X1627" t="s">
        <v>25</v>
      </c>
    </row>
    <row r="1628" spans="1:24" x14ac:dyDescent="0.25">
      <c r="A1628" s="8">
        <v>10316</v>
      </c>
      <c r="B1628" t="s">
        <v>14674</v>
      </c>
      <c r="C1628" s="9" t="s">
        <v>12825</v>
      </c>
      <c r="D1628" s="9">
        <v>1740</v>
      </c>
      <c r="E1628" s="9">
        <f t="shared" si="50"/>
        <v>1740</v>
      </c>
      <c r="F1628" s="9">
        <f t="shared" si="51"/>
        <v>0</v>
      </c>
      <c r="G1628" s="11">
        <v>44089</v>
      </c>
      <c r="H1628" s="12">
        <v>0.70491898148148147</v>
      </c>
      <c r="I1628" t="s">
        <v>87</v>
      </c>
      <c r="J1628" s="37">
        <v>750</v>
      </c>
      <c r="K1628">
        <v>3.536</v>
      </c>
      <c r="L1628" s="14">
        <v>2652</v>
      </c>
      <c r="M1628" t="s">
        <v>88</v>
      </c>
      <c r="N1628" t="s">
        <v>37</v>
      </c>
      <c r="P1628">
        <v>20604536261</v>
      </c>
      <c r="Q1628">
        <v>1</v>
      </c>
      <c r="R1628" t="s">
        <v>12825</v>
      </c>
      <c r="S1628">
        <v>1740</v>
      </c>
      <c r="T1628" s="15">
        <v>44089</v>
      </c>
      <c r="U1628">
        <v>2652</v>
      </c>
      <c r="V1628" t="s">
        <v>23</v>
      </c>
      <c r="W1628" t="s">
        <v>24</v>
      </c>
      <c r="X1628" t="s">
        <v>25</v>
      </c>
    </row>
    <row r="1629" spans="1:24" x14ac:dyDescent="0.25">
      <c r="A1629" s="8">
        <v>10091</v>
      </c>
      <c r="B1629" t="s">
        <v>14675</v>
      </c>
      <c r="C1629" s="9" t="s">
        <v>12825</v>
      </c>
      <c r="D1629" s="9">
        <v>1741</v>
      </c>
      <c r="E1629" s="9">
        <f t="shared" si="50"/>
        <v>1741</v>
      </c>
      <c r="F1629" s="9">
        <f t="shared" si="51"/>
        <v>0</v>
      </c>
      <c r="G1629" s="11">
        <v>44089</v>
      </c>
      <c r="H1629" s="12">
        <v>0.87428240740740737</v>
      </c>
      <c r="I1629" t="s">
        <v>13081</v>
      </c>
      <c r="J1629" s="37">
        <v>700</v>
      </c>
      <c r="K1629">
        <v>3.5670000000000002</v>
      </c>
      <c r="L1629" s="14">
        <v>2496.9</v>
      </c>
      <c r="M1629" t="s">
        <v>13082</v>
      </c>
      <c r="N1629" t="s">
        <v>37</v>
      </c>
      <c r="P1629">
        <v>20604536261</v>
      </c>
      <c r="Q1629">
        <v>1</v>
      </c>
      <c r="R1629" t="s">
        <v>12825</v>
      </c>
      <c r="S1629">
        <v>1741</v>
      </c>
      <c r="T1629" s="15">
        <v>44089</v>
      </c>
      <c r="U1629">
        <v>2496.9</v>
      </c>
      <c r="V1629" t="s">
        <v>100</v>
      </c>
      <c r="W1629" t="s">
        <v>101</v>
      </c>
      <c r="X1629" t="s">
        <v>101</v>
      </c>
    </row>
    <row r="1630" spans="1:24" x14ac:dyDescent="0.25">
      <c r="A1630" s="8">
        <v>10339</v>
      </c>
      <c r="B1630" t="s">
        <v>14676</v>
      </c>
      <c r="C1630" s="9" t="s">
        <v>12825</v>
      </c>
      <c r="D1630" s="9">
        <v>1742</v>
      </c>
      <c r="E1630" s="9">
        <f t="shared" si="50"/>
        <v>1742</v>
      </c>
      <c r="F1630" s="9">
        <f t="shared" si="51"/>
        <v>0</v>
      </c>
      <c r="G1630" s="11">
        <v>44090</v>
      </c>
      <c r="H1630" s="12">
        <v>0.45232638888888888</v>
      </c>
      <c r="I1630" t="s">
        <v>13829</v>
      </c>
      <c r="J1630" s="37">
        <v>500</v>
      </c>
      <c r="K1630">
        <v>3.5352000000000001</v>
      </c>
      <c r="L1630" s="14">
        <v>1767.6</v>
      </c>
      <c r="M1630" t="s">
        <v>13830</v>
      </c>
      <c r="N1630" t="s">
        <v>37</v>
      </c>
      <c r="P1630">
        <v>20604536261</v>
      </c>
      <c r="Q1630">
        <v>1</v>
      </c>
      <c r="R1630" t="s">
        <v>12825</v>
      </c>
      <c r="S1630">
        <v>1742</v>
      </c>
      <c r="T1630" s="15">
        <v>44090</v>
      </c>
      <c r="U1630">
        <v>1767.6</v>
      </c>
      <c r="V1630" t="s">
        <v>23</v>
      </c>
      <c r="W1630" t="s">
        <v>24</v>
      </c>
      <c r="X1630" t="s">
        <v>25</v>
      </c>
    </row>
    <row r="1631" spans="1:24" x14ac:dyDescent="0.25">
      <c r="A1631" s="8">
        <v>10343</v>
      </c>
      <c r="B1631" t="s">
        <v>14677</v>
      </c>
      <c r="C1631" s="9" t="s">
        <v>12825</v>
      </c>
      <c r="D1631" s="9">
        <v>1743</v>
      </c>
      <c r="E1631" s="9">
        <f t="shared" si="50"/>
        <v>1743</v>
      </c>
      <c r="F1631" s="9">
        <f t="shared" si="51"/>
        <v>0</v>
      </c>
      <c r="G1631" s="11">
        <v>44090</v>
      </c>
      <c r="H1631" s="12">
        <v>0.45339120370370373</v>
      </c>
      <c r="I1631" t="s">
        <v>14206</v>
      </c>
      <c r="J1631" s="37">
        <v>8000</v>
      </c>
      <c r="K1631">
        <v>3.552</v>
      </c>
      <c r="L1631" s="14">
        <v>28416</v>
      </c>
      <c r="M1631" t="s">
        <v>14207</v>
      </c>
      <c r="N1631" t="s">
        <v>22</v>
      </c>
      <c r="P1631">
        <v>20604536261</v>
      </c>
      <c r="Q1631">
        <v>1</v>
      </c>
      <c r="R1631" t="s">
        <v>12825</v>
      </c>
      <c r="S1631">
        <v>1743</v>
      </c>
      <c r="T1631" s="15">
        <v>44090</v>
      </c>
      <c r="U1631">
        <v>28416</v>
      </c>
      <c r="V1631" t="s">
        <v>23</v>
      </c>
      <c r="W1631" t="s">
        <v>24</v>
      </c>
      <c r="X1631" t="s">
        <v>25</v>
      </c>
    </row>
    <row r="1632" spans="1:24" x14ac:dyDescent="0.25">
      <c r="A1632" s="8">
        <v>10352</v>
      </c>
      <c r="B1632" t="s">
        <v>14678</v>
      </c>
      <c r="C1632" s="9" t="s">
        <v>12825</v>
      </c>
      <c r="D1632" s="9">
        <v>1744</v>
      </c>
      <c r="E1632" s="9">
        <f t="shared" si="50"/>
        <v>1744</v>
      </c>
      <c r="F1632" s="9">
        <f t="shared" si="51"/>
        <v>0</v>
      </c>
      <c r="G1632" s="11">
        <v>44090</v>
      </c>
      <c r="H1632" s="12">
        <v>0.45710648148148153</v>
      </c>
      <c r="I1632" t="s">
        <v>12845</v>
      </c>
      <c r="J1632" s="37">
        <v>1000</v>
      </c>
      <c r="K1632">
        <v>3.5369999999999999</v>
      </c>
      <c r="L1632" s="14">
        <v>3537</v>
      </c>
      <c r="M1632" t="s">
        <v>12846</v>
      </c>
      <c r="N1632" t="s">
        <v>37</v>
      </c>
      <c r="P1632">
        <v>20604536261</v>
      </c>
      <c r="Q1632">
        <v>1</v>
      </c>
      <c r="R1632" t="s">
        <v>12825</v>
      </c>
      <c r="S1632">
        <v>1744</v>
      </c>
      <c r="T1632" s="15">
        <v>44090</v>
      </c>
      <c r="U1632">
        <v>3537</v>
      </c>
      <c r="V1632" t="s">
        <v>23</v>
      </c>
      <c r="W1632" t="s">
        <v>24</v>
      </c>
      <c r="X1632" t="s">
        <v>25</v>
      </c>
    </row>
    <row r="1633" spans="1:24" x14ac:dyDescent="0.25">
      <c r="A1633" s="8">
        <v>10355</v>
      </c>
      <c r="B1633" t="s">
        <v>14679</v>
      </c>
      <c r="C1633" s="9" t="s">
        <v>12825</v>
      </c>
      <c r="D1633" s="9">
        <v>1745</v>
      </c>
      <c r="E1633" s="9">
        <f t="shared" si="50"/>
        <v>1745</v>
      </c>
      <c r="F1633" s="9">
        <f t="shared" si="51"/>
        <v>0</v>
      </c>
      <c r="G1633" s="11">
        <v>44090</v>
      </c>
      <c r="H1633" s="12">
        <v>0.47221064814814812</v>
      </c>
      <c r="I1633" t="s">
        <v>13821</v>
      </c>
      <c r="J1633" s="37">
        <v>4000</v>
      </c>
      <c r="K1633">
        <v>3.5529999999999999</v>
      </c>
      <c r="L1633" s="14">
        <v>14212</v>
      </c>
      <c r="M1633" t="s">
        <v>13822</v>
      </c>
      <c r="N1633" t="s">
        <v>22</v>
      </c>
      <c r="P1633">
        <v>20604536261</v>
      </c>
      <c r="Q1633">
        <v>1</v>
      </c>
      <c r="R1633" t="s">
        <v>12825</v>
      </c>
      <c r="S1633">
        <v>1745</v>
      </c>
      <c r="T1633" s="15">
        <v>44090</v>
      </c>
      <c r="U1633">
        <v>14212</v>
      </c>
      <c r="V1633" t="s">
        <v>23</v>
      </c>
      <c r="W1633" t="s">
        <v>24</v>
      </c>
      <c r="X1633" t="s">
        <v>25</v>
      </c>
    </row>
    <row r="1634" spans="1:24" x14ac:dyDescent="0.25">
      <c r="A1634" s="8">
        <v>10357</v>
      </c>
      <c r="B1634" t="s">
        <v>14680</v>
      </c>
      <c r="C1634" s="9" t="s">
        <v>12825</v>
      </c>
      <c r="D1634" s="9">
        <v>1746</v>
      </c>
      <c r="E1634" s="9">
        <f t="shared" si="50"/>
        <v>1746</v>
      </c>
      <c r="F1634" s="9">
        <f t="shared" si="51"/>
        <v>0</v>
      </c>
      <c r="G1634" s="11">
        <v>44090</v>
      </c>
      <c r="H1634" s="12">
        <v>0.47303240740740743</v>
      </c>
      <c r="I1634" t="s">
        <v>13821</v>
      </c>
      <c r="J1634" s="37">
        <v>2000</v>
      </c>
      <c r="K1634">
        <v>3.5529999999999999</v>
      </c>
      <c r="L1634" s="14">
        <v>7106</v>
      </c>
      <c r="M1634" t="s">
        <v>13822</v>
      </c>
      <c r="N1634" t="s">
        <v>22</v>
      </c>
      <c r="P1634">
        <v>20604536261</v>
      </c>
      <c r="Q1634">
        <v>1</v>
      </c>
      <c r="R1634" t="s">
        <v>12825</v>
      </c>
      <c r="S1634">
        <v>1746</v>
      </c>
      <c r="T1634" s="15">
        <v>44090</v>
      </c>
      <c r="U1634">
        <v>7106</v>
      </c>
      <c r="V1634" t="s">
        <v>23</v>
      </c>
      <c r="W1634" t="s">
        <v>24</v>
      </c>
      <c r="X1634" t="s">
        <v>25</v>
      </c>
    </row>
    <row r="1635" spans="1:24" x14ac:dyDescent="0.25">
      <c r="A1635" s="8">
        <v>10362</v>
      </c>
      <c r="B1635" t="s">
        <v>14681</v>
      </c>
      <c r="C1635" s="9" t="s">
        <v>12825</v>
      </c>
      <c r="D1635" s="9">
        <v>1747</v>
      </c>
      <c r="E1635" s="9">
        <f t="shared" si="50"/>
        <v>1747</v>
      </c>
      <c r="F1635" s="9">
        <f t="shared" si="51"/>
        <v>0</v>
      </c>
      <c r="G1635" s="11">
        <v>44090</v>
      </c>
      <c r="H1635" s="12">
        <v>0.53483796296296293</v>
      </c>
      <c r="I1635" t="s">
        <v>4960</v>
      </c>
      <c r="J1635" s="37">
        <v>230</v>
      </c>
      <c r="K1635">
        <v>3.556</v>
      </c>
      <c r="L1635" s="14">
        <v>817.88</v>
      </c>
      <c r="M1635" t="s">
        <v>4961</v>
      </c>
      <c r="N1635" t="s">
        <v>22</v>
      </c>
      <c r="P1635">
        <v>20604536261</v>
      </c>
      <c r="Q1635">
        <v>1</v>
      </c>
      <c r="R1635" t="s">
        <v>12825</v>
      </c>
      <c r="S1635">
        <v>1747</v>
      </c>
      <c r="T1635" s="15">
        <v>44090</v>
      </c>
      <c r="U1635">
        <v>817.88</v>
      </c>
      <c r="V1635" t="s">
        <v>23</v>
      </c>
      <c r="W1635" t="s">
        <v>24</v>
      </c>
      <c r="X1635" t="s">
        <v>25</v>
      </c>
    </row>
    <row r="1636" spans="1:24" x14ac:dyDescent="0.25">
      <c r="A1636" s="8">
        <v>10378</v>
      </c>
      <c r="B1636" t="s">
        <v>14682</v>
      </c>
      <c r="C1636" s="9" t="s">
        <v>12825</v>
      </c>
      <c r="D1636" s="9">
        <v>1748</v>
      </c>
      <c r="E1636" s="9">
        <f t="shared" si="50"/>
        <v>1748</v>
      </c>
      <c r="F1636" s="9">
        <f t="shared" si="51"/>
        <v>0</v>
      </c>
      <c r="G1636" s="11">
        <v>44090</v>
      </c>
      <c r="H1636" s="12">
        <v>0.54916666666666669</v>
      </c>
      <c r="I1636" t="s">
        <v>8157</v>
      </c>
      <c r="J1636" s="37">
        <v>1800</v>
      </c>
      <c r="K1636">
        <v>3.548</v>
      </c>
      <c r="L1636" s="14">
        <v>6386.4</v>
      </c>
      <c r="M1636" t="s">
        <v>8158</v>
      </c>
      <c r="N1636" t="s">
        <v>22</v>
      </c>
      <c r="P1636">
        <v>20604536261</v>
      </c>
      <c r="Q1636">
        <v>1</v>
      </c>
      <c r="R1636" t="s">
        <v>12825</v>
      </c>
      <c r="S1636">
        <v>1748</v>
      </c>
      <c r="T1636" s="15">
        <v>44090</v>
      </c>
      <c r="U1636">
        <v>6386.4</v>
      </c>
      <c r="V1636" t="s">
        <v>23</v>
      </c>
      <c r="W1636" t="s">
        <v>24</v>
      </c>
      <c r="X1636" t="s">
        <v>25</v>
      </c>
    </row>
    <row r="1637" spans="1:24" x14ac:dyDescent="0.25">
      <c r="A1637" s="8">
        <v>10399</v>
      </c>
      <c r="B1637" t="s">
        <v>14683</v>
      </c>
      <c r="C1637" s="9" t="s">
        <v>12825</v>
      </c>
      <c r="D1637" s="9">
        <v>1749</v>
      </c>
      <c r="E1637" s="9">
        <f t="shared" si="50"/>
        <v>1749</v>
      </c>
      <c r="F1637" s="9">
        <f t="shared" si="51"/>
        <v>0</v>
      </c>
      <c r="G1637" s="11">
        <v>44090</v>
      </c>
      <c r="H1637" s="12">
        <v>0.64362268518518517</v>
      </c>
      <c r="I1637" t="s">
        <v>14577</v>
      </c>
      <c r="J1637" s="37">
        <v>500</v>
      </c>
      <c r="K1637">
        <v>3.5409999999999999</v>
      </c>
      <c r="L1637" s="14">
        <v>1770.5</v>
      </c>
      <c r="M1637" t="s">
        <v>14578</v>
      </c>
      <c r="N1637" t="s">
        <v>22</v>
      </c>
      <c r="P1637">
        <v>20604536261</v>
      </c>
      <c r="Q1637">
        <v>1</v>
      </c>
      <c r="R1637" t="s">
        <v>12825</v>
      </c>
      <c r="S1637">
        <v>1749</v>
      </c>
      <c r="T1637" s="15">
        <v>44090</v>
      </c>
      <c r="U1637">
        <v>1770.5</v>
      </c>
      <c r="V1637" t="s">
        <v>23</v>
      </c>
      <c r="W1637" t="s">
        <v>24</v>
      </c>
      <c r="X1637" t="s">
        <v>25</v>
      </c>
    </row>
    <row r="1638" spans="1:24" x14ac:dyDescent="0.25">
      <c r="A1638" s="8">
        <v>10403</v>
      </c>
      <c r="B1638" t="s">
        <v>14684</v>
      </c>
      <c r="C1638" s="9" t="s">
        <v>12825</v>
      </c>
      <c r="D1638" s="9">
        <v>1750</v>
      </c>
      <c r="E1638" s="9">
        <f t="shared" si="50"/>
        <v>1750</v>
      </c>
      <c r="F1638" s="9">
        <f t="shared" si="51"/>
        <v>0</v>
      </c>
      <c r="G1638" s="11">
        <v>44090</v>
      </c>
      <c r="H1638" s="12">
        <v>0.64703703703703697</v>
      </c>
      <c r="I1638" t="s">
        <v>4861</v>
      </c>
      <c r="J1638" s="37">
        <v>1128.99</v>
      </c>
      <c r="K1638">
        <v>3.5430000000000001</v>
      </c>
      <c r="L1638" s="14">
        <v>4000.01</v>
      </c>
      <c r="M1638" t="s">
        <v>4862</v>
      </c>
      <c r="N1638" t="s">
        <v>22</v>
      </c>
      <c r="P1638">
        <v>20604536261</v>
      </c>
      <c r="Q1638">
        <v>1</v>
      </c>
      <c r="R1638" t="s">
        <v>12825</v>
      </c>
      <c r="S1638">
        <v>1750</v>
      </c>
      <c r="T1638" s="15">
        <v>44090</v>
      </c>
      <c r="U1638">
        <v>4000.01</v>
      </c>
      <c r="V1638" t="s">
        <v>23</v>
      </c>
      <c r="W1638" t="s">
        <v>24</v>
      </c>
      <c r="X1638" t="s">
        <v>25</v>
      </c>
    </row>
    <row r="1639" spans="1:24" x14ac:dyDescent="0.25">
      <c r="A1639" s="8">
        <v>10456</v>
      </c>
      <c r="B1639" t="s">
        <v>14685</v>
      </c>
      <c r="C1639" s="9" t="s">
        <v>12825</v>
      </c>
      <c r="D1639" s="9">
        <v>1751</v>
      </c>
      <c r="E1639" s="9">
        <f t="shared" si="50"/>
        <v>1751</v>
      </c>
      <c r="F1639" s="9">
        <f t="shared" si="51"/>
        <v>0</v>
      </c>
      <c r="G1639" s="11">
        <v>44090</v>
      </c>
      <c r="H1639" s="12">
        <v>0.76359953703703709</v>
      </c>
      <c r="I1639" t="s">
        <v>13736</v>
      </c>
      <c r="J1639" s="37">
        <v>1002.9</v>
      </c>
      <c r="K1639">
        <v>3.5449999999999999</v>
      </c>
      <c r="L1639" s="14">
        <v>3555.28</v>
      </c>
      <c r="M1639" t="s">
        <v>13737</v>
      </c>
      <c r="N1639" t="s">
        <v>22</v>
      </c>
      <c r="P1639">
        <v>20604536261</v>
      </c>
      <c r="Q1639">
        <v>1</v>
      </c>
      <c r="R1639" t="s">
        <v>12825</v>
      </c>
      <c r="S1639">
        <v>1751</v>
      </c>
      <c r="T1639" s="15">
        <v>44090</v>
      </c>
      <c r="U1639">
        <v>3555.28</v>
      </c>
      <c r="V1639" t="s">
        <v>23</v>
      </c>
      <c r="W1639" t="s">
        <v>24</v>
      </c>
      <c r="X1639" t="s">
        <v>25</v>
      </c>
    </row>
    <row r="1640" spans="1:24" x14ac:dyDescent="0.25">
      <c r="A1640" s="8">
        <v>10446</v>
      </c>
      <c r="B1640" t="s">
        <v>14686</v>
      </c>
      <c r="C1640" s="9" t="s">
        <v>12825</v>
      </c>
      <c r="D1640" s="9">
        <v>1752</v>
      </c>
      <c r="E1640" s="9">
        <f t="shared" si="50"/>
        <v>1752</v>
      </c>
      <c r="F1640" s="9">
        <f t="shared" si="51"/>
        <v>0</v>
      </c>
      <c r="G1640" s="11">
        <v>44090</v>
      </c>
      <c r="H1640" s="12">
        <v>0.76563657407407415</v>
      </c>
      <c r="I1640" t="s">
        <v>2949</v>
      </c>
      <c r="J1640" s="37">
        <v>1804.85</v>
      </c>
      <c r="K1640">
        <v>3.5449999999999999</v>
      </c>
      <c r="L1640" s="14">
        <v>6398.19</v>
      </c>
      <c r="M1640" t="s">
        <v>2950</v>
      </c>
      <c r="N1640" t="s">
        <v>22</v>
      </c>
      <c r="P1640">
        <v>20604536261</v>
      </c>
      <c r="Q1640">
        <v>1</v>
      </c>
      <c r="R1640" t="s">
        <v>12825</v>
      </c>
      <c r="S1640">
        <v>1752</v>
      </c>
      <c r="T1640" s="15">
        <v>44090</v>
      </c>
      <c r="U1640">
        <v>6398.19</v>
      </c>
      <c r="V1640" t="s">
        <v>23</v>
      </c>
      <c r="W1640" t="s">
        <v>24</v>
      </c>
      <c r="X1640" t="s">
        <v>25</v>
      </c>
    </row>
    <row r="1641" spans="1:24" x14ac:dyDescent="0.25">
      <c r="A1641" s="8">
        <v>10470</v>
      </c>
      <c r="B1641" t="s">
        <v>14687</v>
      </c>
      <c r="C1641" s="9" t="s">
        <v>12825</v>
      </c>
      <c r="D1641" s="9">
        <v>1753</v>
      </c>
      <c r="E1641" s="9">
        <f t="shared" si="50"/>
        <v>1753</v>
      </c>
      <c r="F1641" s="9">
        <f t="shared" si="51"/>
        <v>0</v>
      </c>
      <c r="G1641" s="11">
        <v>44090</v>
      </c>
      <c r="H1641" s="12">
        <v>0.85002314814814817</v>
      </c>
      <c r="I1641" t="s">
        <v>13772</v>
      </c>
      <c r="J1641" s="37">
        <v>4000</v>
      </c>
      <c r="K1641">
        <v>3.5430000000000001</v>
      </c>
      <c r="L1641" s="14">
        <v>14172</v>
      </c>
      <c r="M1641" t="s">
        <v>13773</v>
      </c>
      <c r="N1641" t="s">
        <v>22</v>
      </c>
      <c r="P1641">
        <v>20604536261</v>
      </c>
      <c r="Q1641">
        <v>1</v>
      </c>
      <c r="R1641" t="s">
        <v>12825</v>
      </c>
      <c r="S1641">
        <v>1753</v>
      </c>
      <c r="T1641" s="15">
        <v>44090</v>
      </c>
      <c r="U1641">
        <v>14172</v>
      </c>
      <c r="V1641" t="s">
        <v>100</v>
      </c>
      <c r="W1641" t="s">
        <v>101</v>
      </c>
      <c r="X1641" t="s">
        <v>101</v>
      </c>
    </row>
    <row r="1642" spans="1:24" x14ac:dyDescent="0.25">
      <c r="A1642" s="8">
        <v>10493</v>
      </c>
      <c r="B1642" t="s">
        <v>14688</v>
      </c>
      <c r="C1642" s="9" t="s">
        <v>12825</v>
      </c>
      <c r="D1642" s="9">
        <v>1754</v>
      </c>
      <c r="E1642" s="9">
        <f t="shared" si="50"/>
        <v>1754</v>
      </c>
      <c r="F1642" s="9">
        <f t="shared" si="51"/>
        <v>0</v>
      </c>
      <c r="G1642" s="11">
        <v>44091</v>
      </c>
      <c r="H1642" s="12">
        <v>0.49603009259259262</v>
      </c>
      <c r="I1642" t="s">
        <v>14468</v>
      </c>
      <c r="J1642" s="37">
        <v>2000</v>
      </c>
      <c r="K1642">
        <v>3.5470000000000002</v>
      </c>
      <c r="L1642" s="14">
        <v>7094</v>
      </c>
      <c r="M1642" t="s">
        <v>14469</v>
      </c>
      <c r="N1642" t="s">
        <v>22</v>
      </c>
      <c r="P1642">
        <v>20604536261</v>
      </c>
      <c r="Q1642">
        <v>1</v>
      </c>
      <c r="R1642" t="s">
        <v>12825</v>
      </c>
      <c r="S1642">
        <v>1754</v>
      </c>
      <c r="T1642" s="15">
        <v>44091</v>
      </c>
      <c r="U1642">
        <v>7094</v>
      </c>
      <c r="V1642" t="s">
        <v>23</v>
      </c>
      <c r="W1642" t="s">
        <v>24</v>
      </c>
      <c r="X1642" t="s">
        <v>25</v>
      </c>
    </row>
    <row r="1643" spans="1:24" x14ac:dyDescent="0.25">
      <c r="A1643" s="8">
        <v>10496</v>
      </c>
      <c r="B1643" t="s">
        <v>14689</v>
      </c>
      <c r="C1643" s="9" t="s">
        <v>12825</v>
      </c>
      <c r="D1643" s="9">
        <v>1755</v>
      </c>
      <c r="E1643" s="9">
        <f t="shared" si="50"/>
        <v>1755</v>
      </c>
      <c r="F1643" s="9">
        <f t="shared" si="51"/>
        <v>0</v>
      </c>
      <c r="G1643" s="11">
        <v>44091</v>
      </c>
      <c r="H1643" s="12">
        <v>0.4962847222222222</v>
      </c>
      <c r="I1643" t="s">
        <v>8154</v>
      </c>
      <c r="J1643" s="37">
        <v>1050</v>
      </c>
      <c r="K1643">
        <v>3.548</v>
      </c>
      <c r="L1643" s="14">
        <v>3725.4</v>
      </c>
      <c r="M1643" t="s">
        <v>8155</v>
      </c>
      <c r="N1643" t="s">
        <v>22</v>
      </c>
      <c r="P1643">
        <v>20604536261</v>
      </c>
      <c r="Q1643">
        <v>1</v>
      </c>
      <c r="R1643" t="s">
        <v>12825</v>
      </c>
      <c r="S1643">
        <v>1755</v>
      </c>
      <c r="T1643" s="15">
        <v>44091</v>
      </c>
      <c r="U1643">
        <v>3725.4</v>
      </c>
      <c r="V1643" t="s">
        <v>23</v>
      </c>
      <c r="W1643" t="s">
        <v>24</v>
      </c>
      <c r="X1643" t="s">
        <v>25</v>
      </c>
    </row>
    <row r="1644" spans="1:24" x14ac:dyDescent="0.25">
      <c r="A1644" s="8">
        <v>10199</v>
      </c>
      <c r="B1644" t="s">
        <v>14690</v>
      </c>
      <c r="C1644" s="9" t="s">
        <v>12825</v>
      </c>
      <c r="D1644" s="9">
        <v>1756</v>
      </c>
      <c r="E1644" s="9">
        <f t="shared" si="50"/>
        <v>1756</v>
      </c>
      <c r="F1644" s="9">
        <f t="shared" si="51"/>
        <v>0</v>
      </c>
      <c r="G1644" s="11">
        <v>44091</v>
      </c>
      <c r="H1644" s="12">
        <v>0.49872685185185189</v>
      </c>
      <c r="I1644" t="s">
        <v>1078</v>
      </c>
      <c r="J1644" s="37">
        <v>15000</v>
      </c>
      <c r="K1644">
        <v>3.5510000000000002</v>
      </c>
      <c r="L1644" s="14">
        <v>53265</v>
      </c>
      <c r="M1644" t="s">
        <v>1079</v>
      </c>
      <c r="N1644" t="s">
        <v>37</v>
      </c>
      <c r="P1644">
        <v>20604536261</v>
      </c>
      <c r="Q1644">
        <v>1</v>
      </c>
      <c r="R1644" t="s">
        <v>12825</v>
      </c>
      <c r="S1644">
        <v>1756</v>
      </c>
      <c r="T1644" s="15">
        <v>44091</v>
      </c>
      <c r="U1644">
        <v>53265</v>
      </c>
      <c r="V1644" t="s">
        <v>23</v>
      </c>
      <c r="W1644" t="s">
        <v>24</v>
      </c>
      <c r="X1644" t="s">
        <v>25</v>
      </c>
    </row>
    <row r="1645" spans="1:24" x14ac:dyDescent="0.25">
      <c r="A1645" s="8">
        <v>10515</v>
      </c>
      <c r="B1645" t="s">
        <v>14691</v>
      </c>
      <c r="C1645" s="9" t="s">
        <v>12825</v>
      </c>
      <c r="D1645" s="9">
        <v>1757</v>
      </c>
      <c r="E1645" s="9">
        <f t="shared" si="50"/>
        <v>1757</v>
      </c>
      <c r="F1645" s="9">
        <f t="shared" si="51"/>
        <v>0</v>
      </c>
      <c r="G1645" s="11">
        <v>44091</v>
      </c>
      <c r="H1645" s="12">
        <v>0.56321759259259263</v>
      </c>
      <c r="I1645" t="s">
        <v>13829</v>
      </c>
      <c r="J1645" s="37">
        <v>1200</v>
      </c>
      <c r="K1645">
        <v>3.5341999999999998</v>
      </c>
      <c r="L1645" s="14">
        <v>4241.04</v>
      </c>
      <c r="M1645" t="s">
        <v>13830</v>
      </c>
      <c r="N1645" t="s">
        <v>37</v>
      </c>
      <c r="P1645">
        <v>20604536261</v>
      </c>
      <c r="Q1645">
        <v>1</v>
      </c>
      <c r="R1645" t="s">
        <v>12825</v>
      </c>
      <c r="S1645">
        <v>1757</v>
      </c>
      <c r="T1645" s="15">
        <v>44091</v>
      </c>
      <c r="U1645">
        <v>4241.04</v>
      </c>
      <c r="V1645" t="s">
        <v>23</v>
      </c>
      <c r="W1645" t="s">
        <v>24</v>
      </c>
      <c r="X1645" t="s">
        <v>25</v>
      </c>
    </row>
    <row r="1646" spans="1:24" x14ac:dyDescent="0.25">
      <c r="A1646" s="8">
        <v>10516</v>
      </c>
      <c r="B1646" t="s">
        <v>14692</v>
      </c>
      <c r="C1646" s="9" t="s">
        <v>12825</v>
      </c>
      <c r="D1646" s="9">
        <v>1758</v>
      </c>
      <c r="E1646" s="9">
        <f t="shared" si="50"/>
        <v>1758</v>
      </c>
      <c r="F1646" s="9">
        <f t="shared" si="51"/>
        <v>0</v>
      </c>
      <c r="G1646" s="11">
        <v>44091</v>
      </c>
      <c r="H1646" s="12">
        <v>0.56344907407407407</v>
      </c>
      <c r="I1646" t="s">
        <v>13772</v>
      </c>
      <c r="J1646" s="37">
        <v>800</v>
      </c>
      <c r="K1646">
        <v>3.5459999999999998</v>
      </c>
      <c r="L1646" s="14">
        <v>2836.8</v>
      </c>
      <c r="M1646" t="s">
        <v>13773</v>
      </c>
      <c r="N1646" t="s">
        <v>22</v>
      </c>
      <c r="P1646">
        <v>20604536261</v>
      </c>
      <c r="Q1646">
        <v>1</v>
      </c>
      <c r="R1646" t="s">
        <v>12825</v>
      </c>
      <c r="S1646">
        <v>1758</v>
      </c>
      <c r="T1646" s="15">
        <v>44091</v>
      </c>
      <c r="U1646">
        <v>2836.8</v>
      </c>
      <c r="V1646" t="s">
        <v>23</v>
      </c>
      <c r="W1646" t="s">
        <v>24</v>
      </c>
      <c r="X1646" t="s">
        <v>25</v>
      </c>
    </row>
    <row r="1647" spans="1:24" x14ac:dyDescent="0.25">
      <c r="A1647" s="8">
        <v>10517</v>
      </c>
      <c r="B1647" t="s">
        <v>14693</v>
      </c>
      <c r="C1647" s="9" t="s">
        <v>12825</v>
      </c>
      <c r="D1647" s="9">
        <v>1759</v>
      </c>
      <c r="E1647" s="9">
        <f t="shared" si="50"/>
        <v>1759</v>
      </c>
      <c r="F1647" s="9">
        <f t="shared" si="51"/>
        <v>0</v>
      </c>
      <c r="G1647" s="11">
        <v>44091</v>
      </c>
      <c r="H1647" s="12">
        <v>0.56372685185185178</v>
      </c>
      <c r="I1647" t="s">
        <v>4861</v>
      </c>
      <c r="J1647" s="37">
        <v>1297.24</v>
      </c>
      <c r="K1647">
        <v>3.5459999999999998</v>
      </c>
      <c r="L1647" s="14">
        <v>4600.01</v>
      </c>
      <c r="M1647" t="s">
        <v>4862</v>
      </c>
      <c r="N1647" t="s">
        <v>22</v>
      </c>
      <c r="P1647">
        <v>20604536261</v>
      </c>
      <c r="Q1647">
        <v>1</v>
      </c>
      <c r="R1647" t="s">
        <v>12825</v>
      </c>
      <c r="S1647">
        <v>1759</v>
      </c>
      <c r="T1647" s="15">
        <v>44091</v>
      </c>
      <c r="U1647">
        <v>4600.01</v>
      </c>
      <c r="V1647" t="s">
        <v>23</v>
      </c>
      <c r="W1647" t="s">
        <v>24</v>
      </c>
      <c r="X1647" t="s">
        <v>25</v>
      </c>
    </row>
    <row r="1648" spans="1:24" x14ac:dyDescent="0.25">
      <c r="A1648" s="8">
        <v>10543</v>
      </c>
      <c r="B1648" t="s">
        <v>14694</v>
      </c>
      <c r="C1648" s="9" t="s">
        <v>12825</v>
      </c>
      <c r="D1648" s="9">
        <v>1760</v>
      </c>
      <c r="E1648" s="9">
        <f t="shared" si="50"/>
        <v>1760</v>
      </c>
      <c r="F1648" s="9">
        <f t="shared" si="51"/>
        <v>0</v>
      </c>
      <c r="G1648" s="11">
        <v>44091</v>
      </c>
      <c r="H1648" s="12">
        <v>0.6607291666666667</v>
      </c>
      <c r="I1648" t="s">
        <v>14444</v>
      </c>
      <c r="J1648" s="37">
        <v>9500</v>
      </c>
      <c r="K1648">
        <v>3.5379999999999998</v>
      </c>
      <c r="L1648" s="14">
        <v>33611</v>
      </c>
      <c r="M1648" t="s">
        <v>14445</v>
      </c>
      <c r="N1648" t="s">
        <v>22</v>
      </c>
      <c r="P1648">
        <v>20604536261</v>
      </c>
      <c r="Q1648">
        <v>1</v>
      </c>
      <c r="R1648" t="s">
        <v>12825</v>
      </c>
      <c r="S1648">
        <v>1760</v>
      </c>
      <c r="T1648" s="15">
        <v>44091</v>
      </c>
      <c r="U1648">
        <v>33611</v>
      </c>
      <c r="V1648" t="s">
        <v>23</v>
      </c>
      <c r="W1648" t="s">
        <v>24</v>
      </c>
      <c r="X1648" t="s">
        <v>25</v>
      </c>
    </row>
    <row r="1649" spans="1:24" x14ac:dyDescent="0.25">
      <c r="A1649" s="8">
        <v>10545</v>
      </c>
      <c r="B1649" t="s">
        <v>14695</v>
      </c>
      <c r="C1649" s="9" t="s">
        <v>12825</v>
      </c>
      <c r="D1649" s="9">
        <v>1761</v>
      </c>
      <c r="E1649" s="9">
        <f t="shared" si="50"/>
        <v>1761</v>
      </c>
      <c r="F1649" s="9">
        <f t="shared" si="51"/>
        <v>0</v>
      </c>
      <c r="G1649" s="11">
        <v>44091</v>
      </c>
      <c r="H1649" s="12">
        <v>0.66136574074074073</v>
      </c>
      <c r="I1649" t="s">
        <v>14696</v>
      </c>
      <c r="J1649" s="37">
        <v>3500</v>
      </c>
      <c r="K1649">
        <v>3.5390000000000001</v>
      </c>
      <c r="L1649" s="14">
        <v>12386.5</v>
      </c>
      <c r="M1649" t="s">
        <v>14697</v>
      </c>
      <c r="N1649" t="s">
        <v>22</v>
      </c>
      <c r="P1649">
        <v>20604536261</v>
      </c>
      <c r="Q1649">
        <v>1</v>
      </c>
      <c r="R1649" t="s">
        <v>12825</v>
      </c>
      <c r="S1649">
        <v>1761</v>
      </c>
      <c r="T1649" s="15">
        <v>44091</v>
      </c>
      <c r="U1649">
        <v>12386.5</v>
      </c>
      <c r="V1649" t="s">
        <v>23</v>
      </c>
      <c r="W1649" t="s">
        <v>24</v>
      </c>
      <c r="X1649" t="s">
        <v>25</v>
      </c>
    </row>
    <row r="1650" spans="1:24" x14ac:dyDescent="0.25">
      <c r="A1650" s="8">
        <v>10547</v>
      </c>
      <c r="B1650" t="s">
        <v>14698</v>
      </c>
      <c r="C1650" s="9" t="s">
        <v>12825</v>
      </c>
      <c r="D1650" s="9">
        <v>1762</v>
      </c>
      <c r="E1650" s="9">
        <f t="shared" si="50"/>
        <v>1762</v>
      </c>
      <c r="F1650" s="9">
        <f t="shared" si="51"/>
        <v>0</v>
      </c>
      <c r="G1650" s="11">
        <v>44091</v>
      </c>
      <c r="H1650" s="12">
        <v>0.66166666666666674</v>
      </c>
      <c r="I1650" t="s">
        <v>13736</v>
      </c>
      <c r="J1650" s="37">
        <v>4597</v>
      </c>
      <c r="K1650">
        <v>3.5379999999999998</v>
      </c>
      <c r="L1650" s="14">
        <v>16264.19</v>
      </c>
      <c r="M1650" t="s">
        <v>13737</v>
      </c>
      <c r="N1650" t="s">
        <v>22</v>
      </c>
      <c r="P1650">
        <v>20604536261</v>
      </c>
      <c r="Q1650">
        <v>1</v>
      </c>
      <c r="R1650" t="s">
        <v>12825</v>
      </c>
      <c r="S1650">
        <v>1762</v>
      </c>
      <c r="T1650" s="15">
        <v>44091</v>
      </c>
      <c r="U1650">
        <v>16264.19</v>
      </c>
      <c r="V1650" t="s">
        <v>23</v>
      </c>
      <c r="W1650" t="s">
        <v>24</v>
      </c>
      <c r="X1650" t="s">
        <v>25</v>
      </c>
    </row>
    <row r="1651" spans="1:24" x14ac:dyDescent="0.25">
      <c r="A1651" s="8">
        <v>10550</v>
      </c>
      <c r="B1651" t="s">
        <v>14699</v>
      </c>
      <c r="C1651" s="9" t="s">
        <v>12825</v>
      </c>
      <c r="D1651" s="9">
        <v>1763</v>
      </c>
      <c r="E1651" s="9">
        <f t="shared" si="50"/>
        <v>1763</v>
      </c>
      <c r="F1651" s="9">
        <f t="shared" si="51"/>
        <v>0</v>
      </c>
      <c r="G1651" s="11">
        <v>44091</v>
      </c>
      <c r="H1651" s="12">
        <v>0.66245370370370371</v>
      </c>
      <c r="I1651" t="s">
        <v>13997</v>
      </c>
      <c r="J1651" s="37">
        <v>15000</v>
      </c>
      <c r="K1651">
        <v>3.536</v>
      </c>
      <c r="L1651" s="14">
        <v>53040</v>
      </c>
      <c r="M1651" t="s">
        <v>13998</v>
      </c>
      <c r="N1651" t="s">
        <v>22</v>
      </c>
      <c r="P1651">
        <v>20604536261</v>
      </c>
      <c r="Q1651">
        <v>1</v>
      </c>
      <c r="R1651" t="s">
        <v>12825</v>
      </c>
      <c r="S1651">
        <v>1763</v>
      </c>
      <c r="T1651" s="15">
        <v>44091</v>
      </c>
      <c r="U1651">
        <v>53040</v>
      </c>
      <c r="V1651" t="s">
        <v>23</v>
      </c>
      <c r="W1651" t="s">
        <v>24</v>
      </c>
      <c r="X1651" t="s">
        <v>25</v>
      </c>
    </row>
    <row r="1652" spans="1:24" x14ac:dyDescent="0.25">
      <c r="A1652" s="8">
        <v>10551</v>
      </c>
      <c r="B1652" t="s">
        <v>14700</v>
      </c>
      <c r="C1652" s="9" t="s">
        <v>12825</v>
      </c>
      <c r="D1652" s="9">
        <v>1764</v>
      </c>
      <c r="E1652" s="9">
        <f t="shared" si="50"/>
        <v>1764</v>
      </c>
      <c r="F1652" s="9">
        <f t="shared" si="51"/>
        <v>0</v>
      </c>
      <c r="G1652" s="11">
        <v>44091</v>
      </c>
      <c r="H1652" s="12">
        <v>0.66284722222222225</v>
      </c>
      <c r="I1652" t="s">
        <v>1198</v>
      </c>
      <c r="J1652" s="37">
        <v>1500</v>
      </c>
      <c r="K1652">
        <v>3.5209999999999999</v>
      </c>
      <c r="L1652" s="14">
        <v>5281.5</v>
      </c>
      <c r="M1652" t="s">
        <v>1199</v>
      </c>
      <c r="N1652" t="s">
        <v>37</v>
      </c>
      <c r="P1652">
        <v>20604536261</v>
      </c>
      <c r="Q1652">
        <v>1</v>
      </c>
      <c r="R1652" t="s">
        <v>12825</v>
      </c>
      <c r="S1652">
        <v>1764</v>
      </c>
      <c r="T1652" s="15">
        <v>44091</v>
      </c>
      <c r="U1652">
        <v>5281.5</v>
      </c>
      <c r="V1652" t="s">
        <v>23</v>
      </c>
      <c r="W1652" t="s">
        <v>24</v>
      </c>
      <c r="X1652" t="s">
        <v>25</v>
      </c>
    </row>
    <row r="1653" spans="1:24" x14ac:dyDescent="0.25">
      <c r="A1653" s="8">
        <v>10568</v>
      </c>
      <c r="B1653" t="s">
        <v>14701</v>
      </c>
      <c r="C1653" s="9" t="s">
        <v>12825</v>
      </c>
      <c r="D1653" s="9">
        <v>1765</v>
      </c>
      <c r="E1653" s="9">
        <f t="shared" si="50"/>
        <v>1765</v>
      </c>
      <c r="F1653" s="9">
        <f t="shared" si="51"/>
        <v>0</v>
      </c>
      <c r="G1653" s="11">
        <v>44091</v>
      </c>
      <c r="H1653" s="12">
        <v>0.79396990740740747</v>
      </c>
      <c r="I1653" t="s">
        <v>13821</v>
      </c>
      <c r="J1653" s="37">
        <v>7356.76</v>
      </c>
      <c r="K1653">
        <v>3.5379999999999998</v>
      </c>
      <c r="L1653" s="14">
        <v>26028.22</v>
      </c>
      <c r="M1653" t="s">
        <v>13822</v>
      </c>
      <c r="N1653" t="s">
        <v>22</v>
      </c>
      <c r="P1653">
        <v>20604536261</v>
      </c>
      <c r="Q1653">
        <v>1</v>
      </c>
      <c r="R1653" t="s">
        <v>12825</v>
      </c>
      <c r="S1653">
        <v>1765</v>
      </c>
      <c r="T1653" s="15">
        <v>44091</v>
      </c>
      <c r="U1653">
        <v>26028.22</v>
      </c>
      <c r="V1653" t="s">
        <v>100</v>
      </c>
      <c r="W1653" t="s">
        <v>101</v>
      </c>
      <c r="X1653" t="s">
        <v>101</v>
      </c>
    </row>
    <row r="1654" spans="1:24" x14ac:dyDescent="0.25">
      <c r="A1654" s="8">
        <v>10570</v>
      </c>
      <c r="B1654" t="s">
        <v>14702</v>
      </c>
      <c r="C1654" s="9" t="s">
        <v>12825</v>
      </c>
      <c r="D1654" s="9">
        <v>1766</v>
      </c>
      <c r="E1654" s="9">
        <f t="shared" si="50"/>
        <v>1766</v>
      </c>
      <c r="F1654" s="9">
        <f t="shared" si="51"/>
        <v>0</v>
      </c>
      <c r="G1654" s="11">
        <v>44091</v>
      </c>
      <c r="H1654" s="12">
        <v>0.79438657407407398</v>
      </c>
      <c r="I1654" t="s">
        <v>14394</v>
      </c>
      <c r="J1654" s="37">
        <v>185</v>
      </c>
      <c r="K1654">
        <v>3.5390000000000001</v>
      </c>
      <c r="L1654" s="14">
        <v>654.72</v>
      </c>
      <c r="M1654" t="s">
        <v>14395</v>
      </c>
      <c r="N1654" t="s">
        <v>22</v>
      </c>
      <c r="P1654">
        <v>20604536261</v>
      </c>
      <c r="Q1654">
        <v>1</v>
      </c>
      <c r="R1654" t="s">
        <v>12825</v>
      </c>
      <c r="S1654">
        <v>1766</v>
      </c>
      <c r="T1654" s="15">
        <v>44091</v>
      </c>
      <c r="U1654">
        <v>654.72</v>
      </c>
      <c r="V1654" t="s">
        <v>100</v>
      </c>
      <c r="W1654" t="s">
        <v>101</v>
      </c>
      <c r="X1654" t="s">
        <v>101</v>
      </c>
    </row>
    <row r="1655" spans="1:24" x14ac:dyDescent="0.25">
      <c r="A1655" s="8">
        <v>10577</v>
      </c>
      <c r="B1655" t="s">
        <v>14703</v>
      </c>
      <c r="C1655" s="9" t="s">
        <v>12825</v>
      </c>
      <c r="D1655" s="9">
        <v>1767</v>
      </c>
      <c r="E1655" s="9">
        <f t="shared" si="50"/>
        <v>1767</v>
      </c>
      <c r="F1655" s="9">
        <f t="shared" si="51"/>
        <v>0</v>
      </c>
      <c r="G1655" s="11">
        <v>44091</v>
      </c>
      <c r="H1655" s="12">
        <v>0.81725694444444441</v>
      </c>
      <c r="I1655" t="s">
        <v>12836</v>
      </c>
      <c r="J1655" s="37">
        <v>3800</v>
      </c>
      <c r="K1655">
        <v>3.5222000000000002</v>
      </c>
      <c r="L1655" s="14">
        <v>13384.36</v>
      </c>
      <c r="M1655" t="s">
        <v>12837</v>
      </c>
      <c r="N1655" t="s">
        <v>37</v>
      </c>
      <c r="P1655">
        <v>20604536261</v>
      </c>
      <c r="Q1655">
        <v>1</v>
      </c>
      <c r="R1655" t="s">
        <v>12825</v>
      </c>
      <c r="S1655">
        <v>1767</v>
      </c>
      <c r="T1655" s="15">
        <v>44091</v>
      </c>
      <c r="U1655">
        <v>13384.36</v>
      </c>
      <c r="V1655" t="s">
        <v>100</v>
      </c>
      <c r="W1655" t="s">
        <v>101</v>
      </c>
      <c r="X1655" t="s">
        <v>101</v>
      </c>
    </row>
    <row r="1656" spans="1:24" x14ac:dyDescent="0.25">
      <c r="A1656" s="8">
        <v>10583</v>
      </c>
      <c r="B1656" t="s">
        <v>14704</v>
      </c>
      <c r="C1656" s="9" t="s">
        <v>12825</v>
      </c>
      <c r="D1656" s="9">
        <v>1768</v>
      </c>
      <c r="E1656" s="9">
        <f t="shared" si="50"/>
        <v>1768</v>
      </c>
      <c r="F1656" s="9">
        <f t="shared" si="51"/>
        <v>0</v>
      </c>
      <c r="G1656" s="11">
        <v>44091</v>
      </c>
      <c r="H1656" s="12">
        <v>0.81874999999999998</v>
      </c>
      <c r="I1656" t="s">
        <v>13906</v>
      </c>
      <c r="J1656" s="37">
        <v>1500</v>
      </c>
      <c r="K1656">
        <v>3.5379999999999998</v>
      </c>
      <c r="L1656" s="14">
        <v>5307</v>
      </c>
      <c r="M1656" t="s">
        <v>13907</v>
      </c>
      <c r="N1656" t="s">
        <v>22</v>
      </c>
      <c r="P1656">
        <v>20604536261</v>
      </c>
      <c r="Q1656">
        <v>1</v>
      </c>
      <c r="R1656" t="s">
        <v>12825</v>
      </c>
      <c r="S1656">
        <v>1768</v>
      </c>
      <c r="T1656" s="15">
        <v>44091</v>
      </c>
      <c r="U1656">
        <v>5307</v>
      </c>
      <c r="V1656" t="s">
        <v>100</v>
      </c>
      <c r="W1656" t="s">
        <v>101</v>
      </c>
      <c r="X1656" t="s">
        <v>101</v>
      </c>
    </row>
    <row r="1657" spans="1:24" x14ac:dyDescent="0.25">
      <c r="A1657" s="8">
        <v>10598</v>
      </c>
      <c r="B1657" t="s">
        <v>14705</v>
      </c>
      <c r="C1657" s="9" t="s">
        <v>12825</v>
      </c>
      <c r="D1657" s="9">
        <v>1769</v>
      </c>
      <c r="E1657" s="9">
        <f t="shared" si="50"/>
        <v>1769</v>
      </c>
      <c r="F1657" s="9">
        <f t="shared" si="51"/>
        <v>0</v>
      </c>
      <c r="G1657" s="11">
        <v>44091</v>
      </c>
      <c r="H1657" s="12">
        <v>0.81895833333333334</v>
      </c>
      <c r="I1657" t="s">
        <v>273</v>
      </c>
      <c r="J1657" s="37">
        <v>50000</v>
      </c>
      <c r="K1657">
        <v>3.5350000000000001</v>
      </c>
      <c r="L1657" s="14">
        <v>176750</v>
      </c>
      <c r="M1657" t="s">
        <v>274</v>
      </c>
      <c r="N1657" t="s">
        <v>22</v>
      </c>
      <c r="P1657">
        <v>20604536261</v>
      </c>
      <c r="Q1657">
        <v>1</v>
      </c>
      <c r="R1657" t="s">
        <v>12825</v>
      </c>
      <c r="S1657">
        <v>1769</v>
      </c>
      <c r="T1657" s="15">
        <v>44091</v>
      </c>
      <c r="U1657">
        <v>176750</v>
      </c>
      <c r="V1657" t="s">
        <v>100</v>
      </c>
      <c r="W1657" t="s">
        <v>101</v>
      </c>
      <c r="X1657" t="s">
        <v>101</v>
      </c>
    </row>
    <row r="1658" spans="1:24" x14ac:dyDescent="0.25">
      <c r="A1658" s="8">
        <v>10604</v>
      </c>
      <c r="B1658" t="s">
        <v>14706</v>
      </c>
      <c r="C1658" s="9" t="s">
        <v>12825</v>
      </c>
      <c r="D1658" s="9">
        <v>1770</v>
      </c>
      <c r="E1658" s="9">
        <f t="shared" si="50"/>
        <v>1770</v>
      </c>
      <c r="F1658" s="9">
        <f t="shared" si="51"/>
        <v>0</v>
      </c>
      <c r="G1658" s="11">
        <v>44091</v>
      </c>
      <c r="H1658" s="12">
        <v>0.81928240740740732</v>
      </c>
      <c r="I1658" t="s">
        <v>273</v>
      </c>
      <c r="J1658" s="37">
        <v>35000</v>
      </c>
      <c r="K1658">
        <v>3.5350000000000001</v>
      </c>
      <c r="L1658" s="14">
        <v>123725</v>
      </c>
      <c r="M1658" t="s">
        <v>274</v>
      </c>
      <c r="N1658" t="s">
        <v>22</v>
      </c>
      <c r="P1658">
        <v>20604536261</v>
      </c>
      <c r="Q1658">
        <v>1</v>
      </c>
      <c r="R1658" t="s">
        <v>12825</v>
      </c>
      <c r="S1658">
        <v>1770</v>
      </c>
      <c r="T1658" s="15">
        <v>44091</v>
      </c>
      <c r="U1658">
        <v>123725</v>
      </c>
      <c r="V1658" t="s">
        <v>100</v>
      </c>
      <c r="W1658" t="s">
        <v>101</v>
      </c>
      <c r="X1658" t="s">
        <v>101</v>
      </c>
    </row>
    <row r="1659" spans="1:24" x14ac:dyDescent="0.25">
      <c r="A1659" s="8">
        <v>10645</v>
      </c>
      <c r="B1659" t="s">
        <v>14707</v>
      </c>
      <c r="C1659" s="9" t="s">
        <v>12825</v>
      </c>
      <c r="D1659" s="9">
        <v>1771</v>
      </c>
      <c r="E1659" s="9">
        <f t="shared" si="50"/>
        <v>1771</v>
      </c>
      <c r="F1659" s="9">
        <f t="shared" si="51"/>
        <v>0</v>
      </c>
      <c r="G1659" s="11">
        <v>44092</v>
      </c>
      <c r="H1659" s="12">
        <v>0.47127314814814819</v>
      </c>
      <c r="I1659" t="s">
        <v>13878</v>
      </c>
      <c r="J1659" s="37">
        <v>60000</v>
      </c>
      <c r="K1659">
        <v>3.5379999999999998</v>
      </c>
      <c r="L1659" s="14">
        <v>212280</v>
      </c>
      <c r="M1659" t="s">
        <v>13879</v>
      </c>
      <c r="N1659" t="s">
        <v>22</v>
      </c>
      <c r="P1659">
        <v>20604536261</v>
      </c>
      <c r="Q1659">
        <v>1</v>
      </c>
      <c r="R1659" t="s">
        <v>12825</v>
      </c>
      <c r="S1659">
        <v>1771</v>
      </c>
      <c r="T1659" s="15">
        <v>44092</v>
      </c>
      <c r="U1659">
        <v>212280</v>
      </c>
      <c r="V1659" t="s">
        <v>23</v>
      </c>
      <c r="W1659" t="s">
        <v>24</v>
      </c>
      <c r="X1659" t="s">
        <v>25</v>
      </c>
    </row>
    <row r="1660" spans="1:24" x14ac:dyDescent="0.25">
      <c r="A1660" s="8">
        <v>10652</v>
      </c>
      <c r="B1660" t="s">
        <v>14708</v>
      </c>
      <c r="C1660" s="9" t="s">
        <v>12825</v>
      </c>
      <c r="D1660" s="9">
        <v>1772</v>
      </c>
      <c r="E1660" s="9">
        <f t="shared" si="50"/>
        <v>1772</v>
      </c>
      <c r="F1660" s="9">
        <f t="shared" si="51"/>
        <v>0</v>
      </c>
      <c r="G1660" s="11">
        <v>44092</v>
      </c>
      <c r="H1660" s="12">
        <v>0.47267361111111111</v>
      </c>
      <c r="I1660" t="s">
        <v>3428</v>
      </c>
      <c r="J1660" s="37">
        <v>1190</v>
      </c>
      <c r="K1660">
        <v>3.5379999999999998</v>
      </c>
      <c r="L1660" s="14">
        <v>4210.22</v>
      </c>
      <c r="M1660" t="s">
        <v>3429</v>
      </c>
      <c r="N1660" t="s">
        <v>22</v>
      </c>
      <c r="P1660">
        <v>20604536261</v>
      </c>
      <c r="Q1660">
        <v>1</v>
      </c>
      <c r="R1660" t="s">
        <v>12825</v>
      </c>
      <c r="S1660">
        <v>1772</v>
      </c>
      <c r="T1660" s="15">
        <v>44092</v>
      </c>
      <c r="U1660">
        <v>4210.22</v>
      </c>
      <c r="V1660" t="s">
        <v>23</v>
      </c>
      <c r="W1660" t="s">
        <v>24</v>
      </c>
      <c r="X1660" t="s">
        <v>25</v>
      </c>
    </row>
    <row r="1661" spans="1:24" x14ac:dyDescent="0.25">
      <c r="A1661" s="8">
        <v>10661</v>
      </c>
      <c r="B1661" t="s">
        <v>14709</v>
      </c>
      <c r="C1661" s="9" t="s">
        <v>12825</v>
      </c>
      <c r="D1661" s="9">
        <v>1773</v>
      </c>
      <c r="E1661" s="9">
        <f t="shared" si="50"/>
        <v>1773</v>
      </c>
      <c r="F1661" s="9">
        <f t="shared" si="51"/>
        <v>0</v>
      </c>
      <c r="G1661" s="11">
        <v>44092</v>
      </c>
      <c r="H1661" s="12">
        <v>0.64119212962962957</v>
      </c>
      <c r="I1661" t="s">
        <v>14422</v>
      </c>
      <c r="J1661" s="37">
        <v>8000</v>
      </c>
      <c r="K1661">
        <v>3.5350000000000001</v>
      </c>
      <c r="L1661" s="14">
        <v>28280</v>
      </c>
      <c r="M1661" t="s">
        <v>14423</v>
      </c>
      <c r="N1661" t="s">
        <v>22</v>
      </c>
      <c r="P1661">
        <v>20604536261</v>
      </c>
      <c r="Q1661">
        <v>1</v>
      </c>
      <c r="R1661" t="s">
        <v>12825</v>
      </c>
      <c r="S1661">
        <v>1773</v>
      </c>
      <c r="T1661" s="15">
        <v>44092</v>
      </c>
      <c r="U1661">
        <v>28280</v>
      </c>
      <c r="V1661" t="s">
        <v>23</v>
      </c>
      <c r="W1661" t="s">
        <v>24</v>
      </c>
      <c r="X1661" t="s">
        <v>25</v>
      </c>
    </row>
    <row r="1662" spans="1:24" x14ac:dyDescent="0.25">
      <c r="A1662" s="8">
        <v>10670</v>
      </c>
      <c r="B1662" t="s">
        <v>14710</v>
      </c>
      <c r="C1662" s="9" t="s">
        <v>12825</v>
      </c>
      <c r="D1662" s="9">
        <v>1774</v>
      </c>
      <c r="E1662" s="9">
        <f t="shared" si="50"/>
        <v>1774</v>
      </c>
      <c r="F1662" s="9">
        <f t="shared" si="51"/>
        <v>0</v>
      </c>
      <c r="G1662" s="11">
        <v>44092</v>
      </c>
      <c r="H1662" s="12">
        <v>0.64282407407407405</v>
      </c>
      <c r="I1662" t="s">
        <v>4861</v>
      </c>
      <c r="J1662" s="37">
        <v>226.31</v>
      </c>
      <c r="K1662">
        <v>3.5350000000000001</v>
      </c>
      <c r="L1662" s="14">
        <v>800.01</v>
      </c>
      <c r="M1662" t="s">
        <v>4862</v>
      </c>
      <c r="N1662" t="s">
        <v>22</v>
      </c>
      <c r="P1662">
        <v>20604536261</v>
      </c>
      <c r="Q1662">
        <v>1</v>
      </c>
      <c r="R1662" t="s">
        <v>12825</v>
      </c>
      <c r="S1662">
        <v>1774</v>
      </c>
      <c r="T1662" s="15">
        <v>44092</v>
      </c>
      <c r="U1662">
        <v>800.01</v>
      </c>
      <c r="V1662" t="s">
        <v>23</v>
      </c>
      <c r="W1662" t="s">
        <v>24</v>
      </c>
      <c r="X1662" t="s">
        <v>25</v>
      </c>
    </row>
    <row r="1663" spans="1:24" x14ac:dyDescent="0.25">
      <c r="A1663" s="8">
        <v>10680</v>
      </c>
      <c r="B1663" t="s">
        <v>14711</v>
      </c>
      <c r="C1663" s="9" t="s">
        <v>12825</v>
      </c>
      <c r="D1663" s="9">
        <v>1775</v>
      </c>
      <c r="E1663" s="9">
        <f t="shared" si="50"/>
        <v>1775</v>
      </c>
      <c r="F1663" s="9">
        <f t="shared" si="51"/>
        <v>0</v>
      </c>
      <c r="G1663" s="11">
        <v>44092</v>
      </c>
      <c r="H1663" s="12">
        <v>0.64427083333333335</v>
      </c>
      <c r="I1663" t="s">
        <v>13973</v>
      </c>
      <c r="J1663" s="37">
        <v>5204</v>
      </c>
      <c r="K1663">
        <v>3.5339999999999998</v>
      </c>
      <c r="L1663" s="14">
        <v>18390.939999999999</v>
      </c>
      <c r="M1663" t="s">
        <v>13974</v>
      </c>
      <c r="N1663" t="s">
        <v>22</v>
      </c>
      <c r="P1663">
        <v>20604536261</v>
      </c>
      <c r="Q1663">
        <v>1</v>
      </c>
      <c r="R1663" t="s">
        <v>12825</v>
      </c>
      <c r="S1663">
        <v>1775</v>
      </c>
      <c r="T1663" s="15">
        <v>44092</v>
      </c>
      <c r="U1663">
        <v>18390.939999999999</v>
      </c>
      <c r="V1663" t="s">
        <v>23</v>
      </c>
      <c r="W1663" t="s">
        <v>24</v>
      </c>
      <c r="X1663" t="s">
        <v>25</v>
      </c>
    </row>
    <row r="1664" spans="1:24" x14ac:dyDescent="0.25">
      <c r="A1664" s="8">
        <v>10686</v>
      </c>
      <c r="B1664" t="s">
        <v>14712</v>
      </c>
      <c r="C1664" s="9" t="s">
        <v>12825</v>
      </c>
      <c r="D1664" s="9">
        <v>1776</v>
      </c>
      <c r="E1664" s="9">
        <f t="shared" si="50"/>
        <v>1776</v>
      </c>
      <c r="F1664" s="9">
        <f t="shared" si="51"/>
        <v>0</v>
      </c>
      <c r="G1664" s="11">
        <v>44092</v>
      </c>
      <c r="H1664" s="12">
        <v>0.64681712962962956</v>
      </c>
      <c r="I1664" t="s">
        <v>13317</v>
      </c>
      <c r="J1664" s="37">
        <v>5000</v>
      </c>
      <c r="K1664">
        <v>3.5169999999999999</v>
      </c>
      <c r="L1664" s="14">
        <v>17585</v>
      </c>
      <c r="M1664" t="s">
        <v>13318</v>
      </c>
      <c r="N1664" t="s">
        <v>37</v>
      </c>
      <c r="P1664">
        <v>20604536261</v>
      </c>
      <c r="Q1664">
        <v>1</v>
      </c>
      <c r="R1664" t="s">
        <v>12825</v>
      </c>
      <c r="S1664">
        <v>1776</v>
      </c>
      <c r="T1664" s="15">
        <v>44092</v>
      </c>
      <c r="U1664">
        <v>17585</v>
      </c>
      <c r="V1664" t="s">
        <v>23</v>
      </c>
      <c r="W1664" t="s">
        <v>24</v>
      </c>
      <c r="X1664" t="s">
        <v>25</v>
      </c>
    </row>
    <row r="1665" spans="1:24" x14ac:dyDescent="0.25">
      <c r="A1665" s="8">
        <v>10695</v>
      </c>
      <c r="B1665" t="s">
        <v>14713</v>
      </c>
      <c r="C1665" s="9" t="s">
        <v>12825</v>
      </c>
      <c r="D1665" s="9">
        <v>1777</v>
      </c>
      <c r="E1665" s="9">
        <f t="shared" si="50"/>
        <v>1777</v>
      </c>
      <c r="F1665" s="9">
        <f t="shared" si="51"/>
        <v>0</v>
      </c>
      <c r="G1665" s="11">
        <v>44092</v>
      </c>
      <c r="H1665" s="12">
        <v>0.64875000000000005</v>
      </c>
      <c r="I1665" t="s">
        <v>13829</v>
      </c>
      <c r="J1665" s="37">
        <v>100</v>
      </c>
      <c r="K1665">
        <v>3.5215000000000001</v>
      </c>
      <c r="L1665" s="14">
        <v>352.15</v>
      </c>
      <c r="M1665" t="s">
        <v>13830</v>
      </c>
      <c r="N1665" t="s">
        <v>37</v>
      </c>
      <c r="P1665">
        <v>20604536261</v>
      </c>
      <c r="Q1665">
        <v>1</v>
      </c>
      <c r="R1665" t="s">
        <v>12825</v>
      </c>
      <c r="S1665">
        <v>1777</v>
      </c>
      <c r="T1665" s="15">
        <v>44092</v>
      </c>
      <c r="U1665">
        <v>352.15</v>
      </c>
      <c r="V1665" t="s">
        <v>23</v>
      </c>
      <c r="W1665" t="s">
        <v>24</v>
      </c>
      <c r="X1665" t="s">
        <v>25</v>
      </c>
    </row>
    <row r="1666" spans="1:24" x14ac:dyDescent="0.25">
      <c r="A1666" s="8">
        <v>10710</v>
      </c>
      <c r="B1666" t="s">
        <v>14714</v>
      </c>
      <c r="C1666" s="9" t="s">
        <v>12825</v>
      </c>
      <c r="D1666" s="9">
        <v>1778</v>
      </c>
      <c r="E1666" s="9">
        <f t="shared" si="50"/>
        <v>1778</v>
      </c>
      <c r="F1666" s="9">
        <f t="shared" si="51"/>
        <v>0</v>
      </c>
      <c r="G1666" s="11">
        <v>44092</v>
      </c>
      <c r="H1666" s="12">
        <v>0.65508101851851852</v>
      </c>
      <c r="I1666" t="s">
        <v>13829</v>
      </c>
      <c r="J1666" s="37">
        <v>400</v>
      </c>
      <c r="K1666">
        <v>3.5234999999999999</v>
      </c>
      <c r="L1666" s="14">
        <v>1409.4</v>
      </c>
      <c r="M1666" t="s">
        <v>13830</v>
      </c>
      <c r="N1666" t="s">
        <v>37</v>
      </c>
      <c r="P1666">
        <v>20604536261</v>
      </c>
      <c r="Q1666">
        <v>1</v>
      </c>
      <c r="R1666" t="s">
        <v>12825</v>
      </c>
      <c r="S1666">
        <v>1778</v>
      </c>
      <c r="T1666" s="15">
        <v>44092</v>
      </c>
      <c r="U1666">
        <v>1409.4</v>
      </c>
      <c r="V1666" t="s">
        <v>23</v>
      </c>
      <c r="W1666" t="s">
        <v>24</v>
      </c>
      <c r="X1666" t="s">
        <v>25</v>
      </c>
    </row>
    <row r="1667" spans="1:24" x14ac:dyDescent="0.25">
      <c r="A1667" s="8">
        <v>10746</v>
      </c>
      <c r="B1667" t="s">
        <v>14715</v>
      </c>
      <c r="C1667" s="9" t="s">
        <v>12825</v>
      </c>
      <c r="D1667" s="9">
        <v>1779</v>
      </c>
      <c r="E1667" s="9">
        <f t="shared" si="50"/>
        <v>1779</v>
      </c>
      <c r="F1667" s="9">
        <f t="shared" si="51"/>
        <v>0</v>
      </c>
      <c r="G1667" s="11">
        <v>44092</v>
      </c>
      <c r="H1667" s="12">
        <v>0.81131944444444448</v>
      </c>
      <c r="I1667" t="s">
        <v>12836</v>
      </c>
      <c r="J1667" s="37">
        <v>11700</v>
      </c>
      <c r="K1667">
        <v>3.5154999999999998</v>
      </c>
      <c r="L1667" s="14">
        <v>41131.35</v>
      </c>
      <c r="M1667" t="s">
        <v>12837</v>
      </c>
      <c r="N1667" t="s">
        <v>37</v>
      </c>
      <c r="P1667">
        <v>20604536261</v>
      </c>
      <c r="Q1667">
        <v>1</v>
      </c>
      <c r="R1667" t="s">
        <v>12825</v>
      </c>
      <c r="S1667">
        <v>1779</v>
      </c>
      <c r="T1667" s="15">
        <v>44092</v>
      </c>
      <c r="U1667">
        <v>41131.35</v>
      </c>
      <c r="V1667" t="s">
        <v>100</v>
      </c>
      <c r="W1667" t="s">
        <v>101</v>
      </c>
      <c r="X1667" t="s">
        <v>101</v>
      </c>
    </row>
    <row r="1668" spans="1:24" x14ac:dyDescent="0.25">
      <c r="A1668" s="8">
        <v>10747</v>
      </c>
      <c r="B1668" t="s">
        <v>14716</v>
      </c>
      <c r="C1668" s="9" t="s">
        <v>12825</v>
      </c>
      <c r="D1668" s="9">
        <v>1780</v>
      </c>
      <c r="E1668" s="9">
        <f t="shared" si="50"/>
        <v>1780</v>
      </c>
      <c r="F1668" s="9">
        <f t="shared" si="51"/>
        <v>0</v>
      </c>
      <c r="G1668" s="11">
        <v>44092</v>
      </c>
      <c r="H1668" s="12">
        <v>0.81156249999999996</v>
      </c>
      <c r="I1668" t="s">
        <v>13736</v>
      </c>
      <c r="J1668" s="37">
        <v>1346.3</v>
      </c>
      <c r="K1668">
        <v>3.536</v>
      </c>
      <c r="L1668" s="14">
        <v>4760.5200000000004</v>
      </c>
      <c r="M1668" t="s">
        <v>13737</v>
      </c>
      <c r="N1668" t="s">
        <v>22</v>
      </c>
      <c r="P1668">
        <v>20604536261</v>
      </c>
      <c r="Q1668">
        <v>1</v>
      </c>
      <c r="R1668" t="s">
        <v>12825</v>
      </c>
      <c r="S1668">
        <v>1780</v>
      </c>
      <c r="T1668" s="15">
        <v>44092</v>
      </c>
      <c r="U1668">
        <v>4760.5200000000004</v>
      </c>
      <c r="V1668" t="s">
        <v>100</v>
      </c>
      <c r="W1668" t="s">
        <v>101</v>
      </c>
      <c r="X1668" t="s">
        <v>101</v>
      </c>
    </row>
    <row r="1669" spans="1:24" x14ac:dyDescent="0.25">
      <c r="A1669" s="8">
        <v>10750</v>
      </c>
      <c r="B1669" t="s">
        <v>14717</v>
      </c>
      <c r="C1669" s="9" t="s">
        <v>12825</v>
      </c>
      <c r="D1669" s="9">
        <v>1781</v>
      </c>
      <c r="E1669" s="9">
        <f t="shared" ref="E1669:E1732" si="52">E1668+1</f>
        <v>1781</v>
      </c>
      <c r="F1669" s="9">
        <f t="shared" ref="F1669:F1732" si="53">+E1669-E1668-1</f>
        <v>0</v>
      </c>
      <c r="G1669" s="11">
        <v>44092</v>
      </c>
      <c r="H1669" s="12">
        <v>0.81172453703703706</v>
      </c>
      <c r="I1669" t="s">
        <v>13997</v>
      </c>
      <c r="J1669" s="37">
        <v>15000</v>
      </c>
      <c r="K1669">
        <v>3.5354999999999999</v>
      </c>
      <c r="L1669" s="14">
        <v>53032.5</v>
      </c>
      <c r="M1669" t="s">
        <v>13998</v>
      </c>
      <c r="N1669" t="s">
        <v>22</v>
      </c>
      <c r="P1669">
        <v>20604536261</v>
      </c>
      <c r="Q1669">
        <v>1</v>
      </c>
      <c r="R1669" t="s">
        <v>12825</v>
      </c>
      <c r="S1669">
        <v>1781</v>
      </c>
      <c r="T1669" s="15">
        <v>44092</v>
      </c>
      <c r="U1669">
        <v>53032.5</v>
      </c>
      <c r="V1669" t="s">
        <v>100</v>
      </c>
      <c r="W1669" t="s">
        <v>101</v>
      </c>
      <c r="X1669" t="s">
        <v>101</v>
      </c>
    </row>
    <row r="1670" spans="1:24" x14ac:dyDescent="0.25">
      <c r="A1670" s="8">
        <v>10741</v>
      </c>
      <c r="B1670" t="s">
        <v>14718</v>
      </c>
      <c r="C1670" s="9" t="s">
        <v>12825</v>
      </c>
      <c r="D1670" s="9">
        <v>1782</v>
      </c>
      <c r="E1670" s="9">
        <f t="shared" si="52"/>
        <v>1782</v>
      </c>
      <c r="F1670" s="9">
        <f t="shared" si="53"/>
        <v>0</v>
      </c>
      <c r="G1670" s="11">
        <v>44092</v>
      </c>
      <c r="H1670" s="12">
        <v>0.81206018518518519</v>
      </c>
      <c r="I1670" t="s">
        <v>13906</v>
      </c>
      <c r="J1670" s="37">
        <v>1300</v>
      </c>
      <c r="K1670">
        <v>3.536</v>
      </c>
      <c r="L1670" s="14">
        <v>4596.8</v>
      </c>
      <c r="M1670" t="s">
        <v>13907</v>
      </c>
      <c r="N1670" t="s">
        <v>22</v>
      </c>
      <c r="P1670">
        <v>20604536261</v>
      </c>
      <c r="Q1670">
        <v>1</v>
      </c>
      <c r="R1670" t="s">
        <v>12825</v>
      </c>
      <c r="S1670">
        <v>1782</v>
      </c>
      <c r="T1670" s="15">
        <v>44092</v>
      </c>
      <c r="U1670">
        <v>4596.8</v>
      </c>
      <c r="V1670" t="s">
        <v>100</v>
      </c>
      <c r="W1670" t="s">
        <v>101</v>
      </c>
      <c r="X1670" t="s">
        <v>101</v>
      </c>
    </row>
    <row r="1671" spans="1:24" x14ac:dyDescent="0.25">
      <c r="A1671" s="8">
        <v>10743</v>
      </c>
      <c r="B1671" t="s">
        <v>14719</v>
      </c>
      <c r="C1671" s="9" t="s">
        <v>12825</v>
      </c>
      <c r="D1671" s="9">
        <v>1783</v>
      </c>
      <c r="E1671" s="9">
        <f t="shared" si="52"/>
        <v>1783</v>
      </c>
      <c r="F1671" s="9">
        <f t="shared" si="53"/>
        <v>0</v>
      </c>
      <c r="G1671" s="11">
        <v>44092</v>
      </c>
      <c r="H1671" s="12">
        <v>0.81231481481481482</v>
      </c>
      <c r="I1671" t="s">
        <v>14671</v>
      </c>
      <c r="J1671" s="37">
        <v>210.04</v>
      </c>
      <c r="K1671">
        <v>3.5369999999999999</v>
      </c>
      <c r="L1671" s="14">
        <v>742.91</v>
      </c>
      <c r="M1671" t="s">
        <v>14672</v>
      </c>
      <c r="N1671" t="s">
        <v>22</v>
      </c>
      <c r="P1671">
        <v>20604536261</v>
      </c>
      <c r="Q1671">
        <v>1</v>
      </c>
      <c r="R1671" t="s">
        <v>12825</v>
      </c>
      <c r="S1671">
        <v>1783</v>
      </c>
      <c r="T1671" s="15">
        <v>44092</v>
      </c>
      <c r="U1671">
        <v>742.91</v>
      </c>
      <c r="V1671" t="s">
        <v>100</v>
      </c>
      <c r="W1671" t="s">
        <v>101</v>
      </c>
      <c r="X1671" t="s">
        <v>101</v>
      </c>
    </row>
    <row r="1672" spans="1:24" x14ac:dyDescent="0.25">
      <c r="A1672" s="8">
        <v>10722</v>
      </c>
      <c r="B1672" t="s">
        <v>14720</v>
      </c>
      <c r="C1672" s="9" t="s">
        <v>12825</v>
      </c>
      <c r="D1672" s="9">
        <v>1784</v>
      </c>
      <c r="E1672" s="9">
        <f t="shared" si="52"/>
        <v>1784</v>
      </c>
      <c r="F1672" s="9">
        <f t="shared" si="53"/>
        <v>0</v>
      </c>
      <c r="G1672" s="11">
        <v>44092</v>
      </c>
      <c r="H1672" s="12">
        <v>0.81266203703703699</v>
      </c>
      <c r="I1672" t="s">
        <v>13078</v>
      </c>
      <c r="J1672" s="37">
        <v>3400</v>
      </c>
      <c r="K1672">
        <v>3.5205000000000002</v>
      </c>
      <c r="L1672" s="14">
        <v>11969.7</v>
      </c>
      <c r="M1672" t="s">
        <v>13079</v>
      </c>
      <c r="N1672" t="s">
        <v>37</v>
      </c>
      <c r="P1672">
        <v>20604536261</v>
      </c>
      <c r="Q1672">
        <v>1</v>
      </c>
      <c r="R1672" t="s">
        <v>12825</v>
      </c>
      <c r="S1672">
        <v>1784</v>
      </c>
      <c r="T1672" s="15">
        <v>44092</v>
      </c>
      <c r="U1672">
        <v>11969.7</v>
      </c>
      <c r="V1672" t="s">
        <v>100</v>
      </c>
      <c r="W1672" t="s">
        <v>101</v>
      </c>
      <c r="X1672" t="s">
        <v>101</v>
      </c>
    </row>
    <row r="1673" spans="1:24" x14ac:dyDescent="0.25">
      <c r="A1673" s="8">
        <v>10674</v>
      </c>
      <c r="B1673" t="s">
        <v>14721</v>
      </c>
      <c r="C1673" s="9" t="s">
        <v>12825</v>
      </c>
      <c r="D1673" s="9">
        <v>1785</v>
      </c>
      <c r="E1673" s="9">
        <f t="shared" si="52"/>
        <v>1785</v>
      </c>
      <c r="F1673" s="9">
        <f t="shared" si="53"/>
        <v>0</v>
      </c>
      <c r="G1673" s="11">
        <v>44092</v>
      </c>
      <c r="H1673" s="12">
        <v>0.81314814814814806</v>
      </c>
      <c r="I1673" t="s">
        <v>12669</v>
      </c>
      <c r="J1673" s="37">
        <v>1900</v>
      </c>
      <c r="K1673">
        <v>3.5335000000000001</v>
      </c>
      <c r="L1673" s="14">
        <v>6713.65</v>
      </c>
      <c r="M1673" t="s">
        <v>12670</v>
      </c>
      <c r="N1673" t="s">
        <v>22</v>
      </c>
      <c r="P1673">
        <v>20604536261</v>
      </c>
      <c r="Q1673">
        <v>1</v>
      </c>
      <c r="R1673" t="s">
        <v>12825</v>
      </c>
      <c r="S1673">
        <v>1785</v>
      </c>
      <c r="T1673" s="15">
        <v>44092</v>
      </c>
      <c r="U1673">
        <v>6713.65</v>
      </c>
      <c r="V1673" t="s">
        <v>100</v>
      </c>
      <c r="W1673" t="s">
        <v>101</v>
      </c>
      <c r="X1673" t="s">
        <v>101</v>
      </c>
    </row>
    <row r="1674" spans="1:24" x14ac:dyDescent="0.25">
      <c r="A1674" s="8">
        <v>10586</v>
      </c>
      <c r="B1674" t="s">
        <v>14722</v>
      </c>
      <c r="C1674" s="9" t="s">
        <v>12825</v>
      </c>
      <c r="D1674" s="9">
        <v>1786</v>
      </c>
      <c r="E1674" s="9">
        <f t="shared" si="52"/>
        <v>1786</v>
      </c>
      <c r="F1674" s="9">
        <f t="shared" si="53"/>
        <v>0</v>
      </c>
      <c r="G1674" s="11">
        <v>44092</v>
      </c>
      <c r="H1674" s="12">
        <v>0.81373842592592593</v>
      </c>
      <c r="I1674" t="s">
        <v>13314</v>
      </c>
      <c r="J1674" s="37">
        <v>5000</v>
      </c>
      <c r="K1674">
        <v>3.5379999999999998</v>
      </c>
      <c r="L1674" s="14">
        <v>17690</v>
      </c>
      <c r="M1674" t="s">
        <v>13315</v>
      </c>
      <c r="N1674" t="s">
        <v>22</v>
      </c>
      <c r="P1674">
        <v>20604536261</v>
      </c>
      <c r="Q1674">
        <v>1</v>
      </c>
      <c r="R1674" t="s">
        <v>12825</v>
      </c>
      <c r="S1674">
        <v>1786</v>
      </c>
      <c r="T1674" s="15">
        <v>44092</v>
      </c>
      <c r="U1674">
        <v>17690</v>
      </c>
      <c r="V1674" t="s">
        <v>100</v>
      </c>
      <c r="W1674" t="s">
        <v>101</v>
      </c>
      <c r="X1674" t="s">
        <v>101</v>
      </c>
    </row>
    <row r="1675" spans="1:24" x14ac:dyDescent="0.25">
      <c r="A1675" s="8">
        <v>10758</v>
      </c>
      <c r="B1675" t="s">
        <v>14723</v>
      </c>
      <c r="C1675" s="9" t="s">
        <v>12825</v>
      </c>
      <c r="D1675" s="9">
        <v>1787</v>
      </c>
      <c r="E1675" s="9">
        <f t="shared" si="52"/>
        <v>1787</v>
      </c>
      <c r="F1675" s="9">
        <f t="shared" si="53"/>
        <v>0</v>
      </c>
      <c r="G1675" s="11">
        <v>44092</v>
      </c>
      <c r="H1675" s="12">
        <v>0.93082175925925925</v>
      </c>
      <c r="I1675" t="s">
        <v>13446</v>
      </c>
      <c r="J1675" s="37">
        <v>5000</v>
      </c>
      <c r="K1675">
        <v>3.5194999999999999</v>
      </c>
      <c r="L1675" s="14">
        <v>17597.5</v>
      </c>
      <c r="M1675" t="s">
        <v>13447</v>
      </c>
      <c r="N1675" t="s">
        <v>37</v>
      </c>
      <c r="P1675">
        <v>20604536261</v>
      </c>
      <c r="Q1675">
        <v>1</v>
      </c>
      <c r="R1675" t="s">
        <v>12825</v>
      </c>
      <c r="S1675">
        <v>1787</v>
      </c>
      <c r="T1675" s="15">
        <v>44092</v>
      </c>
      <c r="U1675">
        <v>17597.5</v>
      </c>
      <c r="V1675" t="s">
        <v>100</v>
      </c>
      <c r="W1675" t="s">
        <v>101</v>
      </c>
      <c r="X1675" t="s">
        <v>101</v>
      </c>
    </row>
    <row r="1676" spans="1:24" x14ac:dyDescent="0.25">
      <c r="A1676" s="8">
        <v>10767</v>
      </c>
      <c r="B1676" t="s">
        <v>14724</v>
      </c>
      <c r="C1676" s="9" t="s">
        <v>12825</v>
      </c>
      <c r="D1676" s="9">
        <v>1788</v>
      </c>
      <c r="E1676" s="9">
        <f t="shared" si="52"/>
        <v>1788</v>
      </c>
      <c r="F1676" s="9">
        <f t="shared" si="53"/>
        <v>0</v>
      </c>
      <c r="G1676" s="11">
        <v>44093</v>
      </c>
      <c r="H1676" s="12">
        <v>0.45033564814814814</v>
      </c>
      <c r="I1676" t="s">
        <v>14725</v>
      </c>
      <c r="J1676" s="37">
        <v>3000</v>
      </c>
      <c r="K1676">
        <v>3.5369999999999999</v>
      </c>
      <c r="L1676" s="14">
        <v>10611</v>
      </c>
      <c r="M1676" t="s">
        <v>14726</v>
      </c>
      <c r="N1676" t="s">
        <v>22</v>
      </c>
      <c r="P1676">
        <v>20604536261</v>
      </c>
      <c r="Q1676">
        <v>1</v>
      </c>
      <c r="R1676" t="s">
        <v>12825</v>
      </c>
      <c r="S1676">
        <v>1788</v>
      </c>
      <c r="T1676" s="15">
        <v>44093</v>
      </c>
      <c r="U1676">
        <v>10611</v>
      </c>
      <c r="V1676" t="s">
        <v>23</v>
      </c>
      <c r="W1676" t="s">
        <v>24</v>
      </c>
      <c r="X1676" t="s">
        <v>25</v>
      </c>
    </row>
    <row r="1677" spans="1:24" x14ac:dyDescent="0.25">
      <c r="A1677" s="8">
        <v>10795</v>
      </c>
      <c r="B1677" t="s">
        <v>14727</v>
      </c>
      <c r="C1677" s="9" t="s">
        <v>12825</v>
      </c>
      <c r="D1677" s="9">
        <v>1789</v>
      </c>
      <c r="E1677" s="9">
        <f t="shared" si="52"/>
        <v>1789</v>
      </c>
      <c r="F1677" s="9">
        <f t="shared" si="53"/>
        <v>0</v>
      </c>
      <c r="G1677" s="11">
        <v>44093</v>
      </c>
      <c r="H1677" s="12">
        <v>0.59922453703703704</v>
      </c>
      <c r="I1677" t="s">
        <v>4861</v>
      </c>
      <c r="J1677" s="37">
        <v>565.04999999999995</v>
      </c>
      <c r="K1677">
        <v>3.5394999999999999</v>
      </c>
      <c r="L1677" s="14">
        <v>1999.99</v>
      </c>
      <c r="M1677" t="s">
        <v>4862</v>
      </c>
      <c r="N1677" t="s">
        <v>22</v>
      </c>
      <c r="P1677">
        <v>20604536261</v>
      </c>
      <c r="Q1677">
        <v>1</v>
      </c>
      <c r="R1677" t="s">
        <v>12825</v>
      </c>
      <c r="S1677">
        <v>1789</v>
      </c>
      <c r="T1677" s="15">
        <v>44093</v>
      </c>
      <c r="U1677">
        <v>1999.99</v>
      </c>
      <c r="V1677" t="s">
        <v>23</v>
      </c>
      <c r="W1677" t="s">
        <v>24</v>
      </c>
      <c r="X1677" t="s">
        <v>25</v>
      </c>
    </row>
    <row r="1678" spans="1:24" x14ac:dyDescent="0.25">
      <c r="A1678" s="8">
        <v>10809</v>
      </c>
      <c r="B1678" t="s">
        <v>14728</v>
      </c>
      <c r="C1678" s="9" t="s">
        <v>12825</v>
      </c>
      <c r="D1678" s="9">
        <v>1790</v>
      </c>
      <c r="E1678" s="9">
        <f t="shared" si="52"/>
        <v>1790</v>
      </c>
      <c r="F1678" s="9">
        <f t="shared" si="53"/>
        <v>0</v>
      </c>
      <c r="G1678" s="11">
        <v>44093</v>
      </c>
      <c r="H1678" s="12">
        <v>0.59952546296296294</v>
      </c>
      <c r="I1678" t="s">
        <v>14729</v>
      </c>
      <c r="J1678" s="37">
        <v>7062.15</v>
      </c>
      <c r="K1678">
        <v>3.5394999999999999</v>
      </c>
      <c r="L1678" s="14">
        <v>24996.48</v>
      </c>
      <c r="M1678" t="s">
        <v>14730</v>
      </c>
      <c r="N1678" t="s">
        <v>22</v>
      </c>
      <c r="P1678">
        <v>20604536261</v>
      </c>
      <c r="Q1678">
        <v>1</v>
      </c>
      <c r="R1678" t="s">
        <v>12825</v>
      </c>
      <c r="S1678">
        <v>1790</v>
      </c>
      <c r="T1678" s="15">
        <v>44093</v>
      </c>
      <c r="U1678">
        <v>24996.48</v>
      </c>
      <c r="V1678" t="s">
        <v>23</v>
      </c>
      <c r="W1678" t="s">
        <v>24</v>
      </c>
      <c r="X1678" t="s">
        <v>25</v>
      </c>
    </row>
    <row r="1679" spans="1:24" x14ac:dyDescent="0.25">
      <c r="A1679" s="8">
        <v>10813</v>
      </c>
      <c r="B1679" t="s">
        <v>14731</v>
      </c>
      <c r="C1679" s="9" t="s">
        <v>12825</v>
      </c>
      <c r="D1679" s="9">
        <v>1791</v>
      </c>
      <c r="E1679" s="9">
        <f t="shared" si="52"/>
        <v>1791</v>
      </c>
      <c r="F1679" s="9">
        <f t="shared" si="53"/>
        <v>0</v>
      </c>
      <c r="G1679" s="11">
        <v>44093</v>
      </c>
      <c r="H1679" s="12">
        <v>0.73644675925925929</v>
      </c>
      <c r="I1679" t="s">
        <v>4960</v>
      </c>
      <c r="J1679" s="37">
        <v>98</v>
      </c>
      <c r="K1679">
        <v>3.54</v>
      </c>
      <c r="L1679" s="14">
        <v>346.92</v>
      </c>
      <c r="M1679" t="s">
        <v>4961</v>
      </c>
      <c r="N1679" t="s">
        <v>22</v>
      </c>
      <c r="P1679">
        <v>20604536261</v>
      </c>
      <c r="Q1679">
        <v>1</v>
      </c>
      <c r="R1679" t="s">
        <v>12825</v>
      </c>
      <c r="S1679">
        <v>1791</v>
      </c>
      <c r="T1679" s="15">
        <v>44093</v>
      </c>
      <c r="U1679">
        <v>346.92</v>
      </c>
      <c r="V1679" t="s">
        <v>23</v>
      </c>
      <c r="W1679" t="s">
        <v>24</v>
      </c>
      <c r="X1679" t="s">
        <v>25</v>
      </c>
    </row>
    <row r="1680" spans="1:24" x14ac:dyDescent="0.25">
      <c r="A1680" s="8">
        <v>10830</v>
      </c>
      <c r="B1680" t="s">
        <v>14732</v>
      </c>
      <c r="C1680" s="9" t="s">
        <v>12825</v>
      </c>
      <c r="D1680" s="9">
        <v>1792</v>
      </c>
      <c r="E1680" s="9">
        <f t="shared" si="52"/>
        <v>1792</v>
      </c>
      <c r="F1680" s="9">
        <f t="shared" si="53"/>
        <v>0</v>
      </c>
      <c r="G1680" s="11">
        <v>44095</v>
      </c>
      <c r="H1680" s="12">
        <v>0.45725694444444448</v>
      </c>
      <c r="I1680" t="s">
        <v>2949</v>
      </c>
      <c r="J1680" s="37">
        <v>2000</v>
      </c>
      <c r="K1680">
        <v>3.5565000000000002</v>
      </c>
      <c r="L1680" s="14">
        <v>7113</v>
      </c>
      <c r="M1680" t="s">
        <v>2950</v>
      </c>
      <c r="N1680" t="s">
        <v>22</v>
      </c>
      <c r="P1680">
        <v>20604536261</v>
      </c>
      <c r="Q1680">
        <v>1</v>
      </c>
      <c r="R1680" t="s">
        <v>12825</v>
      </c>
      <c r="S1680">
        <v>1792</v>
      </c>
      <c r="T1680" s="15">
        <v>44095</v>
      </c>
      <c r="U1680">
        <v>7113</v>
      </c>
      <c r="V1680" t="s">
        <v>23</v>
      </c>
      <c r="W1680" t="s">
        <v>24</v>
      </c>
      <c r="X1680" t="s">
        <v>25</v>
      </c>
    </row>
    <row r="1681" spans="1:24" x14ac:dyDescent="0.25">
      <c r="A1681" s="8">
        <v>10834</v>
      </c>
      <c r="B1681" t="s">
        <v>14733</v>
      </c>
      <c r="C1681" s="9" t="s">
        <v>12825</v>
      </c>
      <c r="D1681" s="9">
        <v>1793</v>
      </c>
      <c r="E1681" s="9">
        <f t="shared" si="52"/>
        <v>1793</v>
      </c>
      <c r="F1681" s="9">
        <f t="shared" si="53"/>
        <v>0</v>
      </c>
      <c r="G1681" s="11">
        <v>44095</v>
      </c>
      <c r="H1681" s="12">
        <v>0.47927083333333331</v>
      </c>
      <c r="I1681" t="s">
        <v>4861</v>
      </c>
      <c r="J1681" s="37">
        <v>337.27</v>
      </c>
      <c r="K1681">
        <v>3.5579999999999998</v>
      </c>
      <c r="L1681" s="14">
        <v>1200.01</v>
      </c>
      <c r="M1681" t="s">
        <v>4862</v>
      </c>
      <c r="N1681" t="s">
        <v>22</v>
      </c>
      <c r="P1681">
        <v>20604536261</v>
      </c>
      <c r="Q1681">
        <v>1</v>
      </c>
      <c r="R1681" t="s">
        <v>12825</v>
      </c>
      <c r="S1681">
        <v>1793</v>
      </c>
      <c r="T1681" s="15">
        <v>44095</v>
      </c>
      <c r="U1681">
        <v>1200.01</v>
      </c>
      <c r="V1681" t="s">
        <v>23</v>
      </c>
      <c r="W1681" t="s">
        <v>24</v>
      </c>
      <c r="X1681" t="s">
        <v>25</v>
      </c>
    </row>
    <row r="1682" spans="1:24" x14ac:dyDescent="0.25">
      <c r="A1682" s="8">
        <v>10860</v>
      </c>
      <c r="B1682" t="s">
        <v>14734</v>
      </c>
      <c r="C1682" s="9" t="s">
        <v>12825</v>
      </c>
      <c r="D1682" s="9">
        <v>1794</v>
      </c>
      <c r="E1682" s="9">
        <f t="shared" si="52"/>
        <v>1794</v>
      </c>
      <c r="F1682" s="9">
        <f t="shared" si="53"/>
        <v>0</v>
      </c>
      <c r="G1682" s="11">
        <v>44095</v>
      </c>
      <c r="H1682" s="12">
        <v>0.65908564814814818</v>
      </c>
      <c r="I1682" t="s">
        <v>5222</v>
      </c>
      <c r="J1682" s="37">
        <v>3000</v>
      </c>
      <c r="K1682">
        <v>3.5485000000000002</v>
      </c>
      <c r="L1682" s="14">
        <v>10645.5</v>
      </c>
      <c r="M1682" t="s">
        <v>5223</v>
      </c>
      <c r="N1682" t="s">
        <v>37</v>
      </c>
      <c r="P1682">
        <v>20604536261</v>
      </c>
      <c r="Q1682">
        <v>1</v>
      </c>
      <c r="R1682" t="s">
        <v>12825</v>
      </c>
      <c r="S1682">
        <v>1794</v>
      </c>
      <c r="T1682" s="15">
        <v>44095</v>
      </c>
      <c r="U1682">
        <v>10645.5</v>
      </c>
      <c r="V1682" t="s">
        <v>23</v>
      </c>
      <c r="W1682" t="s">
        <v>24</v>
      </c>
      <c r="X1682" t="s">
        <v>25</v>
      </c>
    </row>
    <row r="1683" spans="1:24" x14ac:dyDescent="0.25">
      <c r="A1683" s="8">
        <v>10862</v>
      </c>
      <c r="B1683" t="s">
        <v>14735</v>
      </c>
      <c r="C1683" s="9" t="s">
        <v>12825</v>
      </c>
      <c r="D1683" s="9">
        <v>1795</v>
      </c>
      <c r="E1683" s="9">
        <f t="shared" si="52"/>
        <v>1795</v>
      </c>
      <c r="F1683" s="9">
        <f t="shared" si="53"/>
        <v>0</v>
      </c>
      <c r="G1683" s="11">
        <v>44095</v>
      </c>
      <c r="H1683" s="12">
        <v>0.65975694444444444</v>
      </c>
      <c r="I1683" t="s">
        <v>13829</v>
      </c>
      <c r="J1683" s="37">
        <v>1000</v>
      </c>
      <c r="K1683">
        <v>3.5485000000000002</v>
      </c>
      <c r="L1683" s="14">
        <v>3548.5</v>
      </c>
      <c r="M1683" t="s">
        <v>13830</v>
      </c>
      <c r="N1683" t="s">
        <v>37</v>
      </c>
      <c r="P1683">
        <v>20604536261</v>
      </c>
      <c r="Q1683">
        <v>1</v>
      </c>
      <c r="R1683" t="s">
        <v>12825</v>
      </c>
      <c r="S1683">
        <v>1795</v>
      </c>
      <c r="T1683" s="15">
        <v>44095</v>
      </c>
      <c r="U1683">
        <v>3548.5</v>
      </c>
      <c r="V1683" t="s">
        <v>23</v>
      </c>
      <c r="W1683" t="s">
        <v>24</v>
      </c>
      <c r="X1683" t="s">
        <v>25</v>
      </c>
    </row>
    <row r="1684" spans="1:24" x14ac:dyDescent="0.25">
      <c r="A1684" s="8">
        <v>10868</v>
      </c>
      <c r="B1684" t="s">
        <v>14736</v>
      </c>
      <c r="C1684" s="9" t="s">
        <v>12825</v>
      </c>
      <c r="D1684" s="9">
        <v>1796</v>
      </c>
      <c r="E1684" s="9">
        <f t="shared" si="52"/>
        <v>1796</v>
      </c>
      <c r="F1684" s="9">
        <f t="shared" si="53"/>
        <v>0</v>
      </c>
      <c r="G1684" s="11">
        <v>44095</v>
      </c>
      <c r="H1684" s="12">
        <v>0.66047453703703707</v>
      </c>
      <c r="I1684" t="s">
        <v>14696</v>
      </c>
      <c r="J1684" s="37">
        <v>2700</v>
      </c>
      <c r="K1684">
        <v>3.5609999999999999</v>
      </c>
      <c r="L1684" s="14">
        <v>9614.7000000000007</v>
      </c>
      <c r="M1684" t="s">
        <v>14697</v>
      </c>
      <c r="N1684" t="s">
        <v>22</v>
      </c>
      <c r="P1684">
        <v>20604536261</v>
      </c>
      <c r="Q1684">
        <v>1</v>
      </c>
      <c r="R1684" t="s">
        <v>12825</v>
      </c>
      <c r="S1684">
        <v>1796</v>
      </c>
      <c r="T1684" s="15">
        <v>44095</v>
      </c>
      <c r="U1684">
        <v>9614.7000000000007</v>
      </c>
      <c r="V1684" t="s">
        <v>23</v>
      </c>
      <c r="W1684" t="s">
        <v>24</v>
      </c>
      <c r="X1684" t="s">
        <v>25</v>
      </c>
    </row>
    <row r="1685" spans="1:24" x14ac:dyDescent="0.25">
      <c r="A1685" s="8">
        <v>10875</v>
      </c>
      <c r="B1685" t="s">
        <v>14737</v>
      </c>
      <c r="C1685" s="9" t="s">
        <v>12825</v>
      </c>
      <c r="D1685" s="9">
        <v>1797</v>
      </c>
      <c r="E1685" s="9">
        <f t="shared" si="52"/>
        <v>1797</v>
      </c>
      <c r="F1685" s="9">
        <f t="shared" si="53"/>
        <v>0</v>
      </c>
      <c r="G1685" s="11">
        <v>44095</v>
      </c>
      <c r="H1685" s="12">
        <v>0.68034722222222221</v>
      </c>
      <c r="I1685" t="s">
        <v>4861</v>
      </c>
      <c r="J1685" s="37">
        <v>702.25</v>
      </c>
      <c r="K1685">
        <v>3.56</v>
      </c>
      <c r="L1685" s="14">
        <v>2500.0100000000002</v>
      </c>
      <c r="M1685" t="s">
        <v>4862</v>
      </c>
      <c r="N1685" t="s">
        <v>22</v>
      </c>
      <c r="P1685">
        <v>20604536261</v>
      </c>
      <c r="Q1685">
        <v>1</v>
      </c>
      <c r="R1685" t="s">
        <v>12825</v>
      </c>
      <c r="S1685">
        <v>1797</v>
      </c>
      <c r="T1685" s="15">
        <v>44095</v>
      </c>
      <c r="U1685">
        <v>2500.0100000000002</v>
      </c>
      <c r="V1685" t="s">
        <v>23</v>
      </c>
      <c r="W1685" t="s">
        <v>24</v>
      </c>
      <c r="X1685" t="s">
        <v>25</v>
      </c>
    </row>
    <row r="1686" spans="1:24" x14ac:dyDescent="0.25">
      <c r="A1686" s="8">
        <v>10878</v>
      </c>
      <c r="B1686" t="s">
        <v>14738</v>
      </c>
      <c r="C1686" s="9" t="s">
        <v>12825</v>
      </c>
      <c r="D1686" s="9">
        <v>1798</v>
      </c>
      <c r="E1686" s="9">
        <f t="shared" si="52"/>
        <v>1798</v>
      </c>
      <c r="F1686" s="9">
        <f t="shared" si="53"/>
        <v>0</v>
      </c>
      <c r="G1686" s="11">
        <v>44095</v>
      </c>
      <c r="H1686" s="12">
        <v>0.71833333333333327</v>
      </c>
      <c r="I1686" t="s">
        <v>14671</v>
      </c>
      <c r="J1686" s="37">
        <v>280</v>
      </c>
      <c r="K1686">
        <v>3.5609999999999999</v>
      </c>
      <c r="L1686" s="14">
        <v>997.08</v>
      </c>
      <c r="M1686" t="s">
        <v>14672</v>
      </c>
      <c r="N1686" t="s">
        <v>22</v>
      </c>
      <c r="P1686">
        <v>20604536261</v>
      </c>
      <c r="Q1686">
        <v>1</v>
      </c>
      <c r="R1686" t="s">
        <v>12825</v>
      </c>
      <c r="S1686">
        <v>1798</v>
      </c>
      <c r="T1686" s="15">
        <v>44095</v>
      </c>
      <c r="U1686">
        <v>997.08</v>
      </c>
      <c r="V1686" t="s">
        <v>23</v>
      </c>
      <c r="W1686" t="s">
        <v>24</v>
      </c>
      <c r="X1686" t="s">
        <v>25</v>
      </c>
    </row>
    <row r="1687" spans="1:24" x14ac:dyDescent="0.25">
      <c r="A1687" s="8">
        <v>10719</v>
      </c>
      <c r="B1687" t="s">
        <v>14739</v>
      </c>
      <c r="C1687" s="9" t="s">
        <v>12825</v>
      </c>
      <c r="D1687" s="9">
        <v>1799</v>
      </c>
      <c r="E1687" s="9">
        <f t="shared" si="52"/>
        <v>1799</v>
      </c>
      <c r="F1687" s="9">
        <f t="shared" si="53"/>
        <v>0</v>
      </c>
      <c r="G1687" s="11">
        <v>44095</v>
      </c>
      <c r="H1687" s="12">
        <v>0.74386574074074074</v>
      </c>
      <c r="I1687" t="s">
        <v>13314</v>
      </c>
      <c r="J1687" s="37">
        <v>5000</v>
      </c>
      <c r="K1687">
        <v>3.536</v>
      </c>
      <c r="L1687" s="14">
        <v>17680</v>
      </c>
      <c r="M1687" t="s">
        <v>13315</v>
      </c>
      <c r="N1687" t="s">
        <v>22</v>
      </c>
      <c r="P1687">
        <v>20604536261</v>
      </c>
      <c r="Q1687">
        <v>1</v>
      </c>
      <c r="R1687" t="s">
        <v>12825</v>
      </c>
      <c r="S1687">
        <v>1799</v>
      </c>
      <c r="T1687" s="15">
        <v>44095</v>
      </c>
      <c r="U1687">
        <v>17680</v>
      </c>
      <c r="V1687" t="s">
        <v>23</v>
      </c>
      <c r="W1687" t="s">
        <v>24</v>
      </c>
      <c r="X1687" t="s">
        <v>25</v>
      </c>
    </row>
    <row r="1688" spans="1:24" x14ac:dyDescent="0.25">
      <c r="A1688" s="8">
        <v>10883</v>
      </c>
      <c r="B1688" t="s">
        <v>14740</v>
      </c>
      <c r="C1688" s="9" t="s">
        <v>12825</v>
      </c>
      <c r="D1688" s="9">
        <v>1800</v>
      </c>
      <c r="E1688" s="9">
        <f t="shared" si="52"/>
        <v>1800</v>
      </c>
      <c r="F1688" s="9">
        <f t="shared" si="53"/>
        <v>0</v>
      </c>
      <c r="G1688" s="11">
        <v>44095</v>
      </c>
      <c r="H1688" s="12">
        <v>0.96408564814814823</v>
      </c>
      <c r="I1688" t="s">
        <v>14671</v>
      </c>
      <c r="J1688" s="37">
        <v>950</v>
      </c>
      <c r="K1688">
        <v>3.56</v>
      </c>
      <c r="L1688" s="14">
        <v>3382</v>
      </c>
      <c r="M1688" t="s">
        <v>14672</v>
      </c>
      <c r="N1688" t="s">
        <v>22</v>
      </c>
      <c r="P1688">
        <v>20604536261</v>
      </c>
      <c r="Q1688">
        <v>1</v>
      </c>
      <c r="R1688" t="s">
        <v>12825</v>
      </c>
      <c r="S1688">
        <v>1800</v>
      </c>
      <c r="T1688" s="15">
        <v>44095</v>
      </c>
      <c r="U1688">
        <v>3382</v>
      </c>
      <c r="V1688" t="s">
        <v>100</v>
      </c>
      <c r="W1688" t="s">
        <v>101</v>
      </c>
      <c r="X1688" t="s">
        <v>101</v>
      </c>
    </row>
    <row r="1689" spans="1:24" x14ac:dyDescent="0.25">
      <c r="A1689" s="8">
        <v>10893</v>
      </c>
      <c r="B1689" t="s">
        <v>14741</v>
      </c>
      <c r="C1689" s="9" t="s">
        <v>12825</v>
      </c>
      <c r="D1689" s="9">
        <v>1801</v>
      </c>
      <c r="E1689" s="9">
        <f t="shared" si="52"/>
        <v>1801</v>
      </c>
      <c r="F1689" s="9">
        <f t="shared" si="53"/>
        <v>0</v>
      </c>
      <c r="G1689" s="11">
        <v>44095</v>
      </c>
      <c r="H1689" s="12">
        <v>0.96584490740740747</v>
      </c>
      <c r="I1689" t="s">
        <v>12836</v>
      </c>
      <c r="J1689" s="37">
        <v>9400</v>
      </c>
      <c r="K1689">
        <v>3.5465</v>
      </c>
      <c r="L1689" s="14">
        <v>33337.1</v>
      </c>
      <c r="M1689" t="s">
        <v>12837</v>
      </c>
      <c r="N1689" t="s">
        <v>37</v>
      </c>
      <c r="P1689">
        <v>20604536261</v>
      </c>
      <c r="Q1689">
        <v>1</v>
      </c>
      <c r="R1689" t="s">
        <v>12825</v>
      </c>
      <c r="S1689">
        <v>1801</v>
      </c>
      <c r="T1689" s="15">
        <v>44095</v>
      </c>
      <c r="U1689">
        <v>33337.1</v>
      </c>
      <c r="V1689" t="s">
        <v>100</v>
      </c>
      <c r="W1689" t="s">
        <v>101</v>
      </c>
      <c r="X1689" t="s">
        <v>101</v>
      </c>
    </row>
    <row r="1690" spans="1:24" x14ac:dyDescent="0.25">
      <c r="A1690" s="8">
        <v>10894</v>
      </c>
      <c r="B1690" t="s">
        <v>14742</v>
      </c>
      <c r="C1690" s="9" t="s">
        <v>12825</v>
      </c>
      <c r="D1690" s="9">
        <v>1802</v>
      </c>
      <c r="E1690" s="9">
        <f t="shared" si="52"/>
        <v>1802</v>
      </c>
      <c r="F1690" s="9">
        <f t="shared" si="53"/>
        <v>0</v>
      </c>
      <c r="G1690" s="11">
        <v>44095</v>
      </c>
      <c r="H1690" s="12">
        <v>0.96600694444444446</v>
      </c>
      <c r="I1690" t="s">
        <v>14671</v>
      </c>
      <c r="J1690" s="37">
        <v>950</v>
      </c>
      <c r="K1690">
        <v>3.56</v>
      </c>
      <c r="L1690" s="14">
        <v>3382</v>
      </c>
      <c r="M1690" t="s">
        <v>14672</v>
      </c>
      <c r="N1690" t="s">
        <v>22</v>
      </c>
      <c r="P1690">
        <v>20604536261</v>
      </c>
      <c r="Q1690">
        <v>1</v>
      </c>
      <c r="R1690" t="s">
        <v>12825</v>
      </c>
      <c r="S1690">
        <v>1802</v>
      </c>
      <c r="T1690" s="15">
        <v>44095</v>
      </c>
      <c r="U1690">
        <v>3382</v>
      </c>
      <c r="V1690" t="s">
        <v>100</v>
      </c>
      <c r="W1690" t="s">
        <v>101</v>
      </c>
      <c r="X1690" t="s">
        <v>101</v>
      </c>
    </row>
    <row r="1691" spans="1:24" x14ac:dyDescent="0.25">
      <c r="A1691" s="8">
        <v>10896</v>
      </c>
      <c r="B1691" t="s">
        <v>14743</v>
      </c>
      <c r="C1691" s="9" t="s">
        <v>12825</v>
      </c>
      <c r="D1691" s="9">
        <v>1803</v>
      </c>
      <c r="E1691" s="9">
        <f t="shared" si="52"/>
        <v>1803</v>
      </c>
      <c r="F1691" s="9">
        <f t="shared" si="53"/>
        <v>0</v>
      </c>
      <c r="G1691" s="11">
        <v>44095</v>
      </c>
      <c r="H1691" s="12">
        <v>0.96645833333333331</v>
      </c>
      <c r="I1691" t="s">
        <v>14671</v>
      </c>
      <c r="J1691" s="37">
        <v>950</v>
      </c>
      <c r="K1691">
        <v>3.56</v>
      </c>
      <c r="L1691" s="14">
        <v>3382</v>
      </c>
      <c r="M1691" t="s">
        <v>14672</v>
      </c>
      <c r="N1691" t="s">
        <v>22</v>
      </c>
      <c r="P1691">
        <v>20604536261</v>
      </c>
      <c r="Q1691">
        <v>1</v>
      </c>
      <c r="R1691" t="s">
        <v>12825</v>
      </c>
      <c r="S1691">
        <v>1803</v>
      </c>
      <c r="T1691" s="15">
        <v>44095</v>
      </c>
      <c r="U1691">
        <v>3382</v>
      </c>
      <c r="V1691" t="s">
        <v>100</v>
      </c>
      <c r="W1691" t="s">
        <v>101</v>
      </c>
      <c r="X1691" t="s">
        <v>101</v>
      </c>
    </row>
    <row r="1692" spans="1:24" x14ac:dyDescent="0.25">
      <c r="A1692" s="8">
        <v>10897</v>
      </c>
      <c r="B1692" t="s">
        <v>14744</v>
      </c>
      <c r="C1692" s="9" t="s">
        <v>12825</v>
      </c>
      <c r="D1692" s="9">
        <v>1804</v>
      </c>
      <c r="E1692" s="9">
        <f t="shared" si="52"/>
        <v>1804</v>
      </c>
      <c r="F1692" s="9">
        <f t="shared" si="53"/>
        <v>0</v>
      </c>
      <c r="G1692" s="11">
        <v>44095</v>
      </c>
      <c r="H1692" s="12">
        <v>0.96718749999999998</v>
      </c>
      <c r="I1692" t="s">
        <v>5222</v>
      </c>
      <c r="J1692" s="37">
        <v>1569</v>
      </c>
      <c r="K1692">
        <v>3.5465</v>
      </c>
      <c r="L1692" s="14">
        <v>5564.46</v>
      </c>
      <c r="M1692" t="s">
        <v>5223</v>
      </c>
      <c r="N1692" t="s">
        <v>37</v>
      </c>
      <c r="P1692">
        <v>20604536261</v>
      </c>
      <c r="Q1692">
        <v>1</v>
      </c>
      <c r="R1692" t="s">
        <v>12825</v>
      </c>
      <c r="S1692">
        <v>1804</v>
      </c>
      <c r="T1692" s="15">
        <v>44095</v>
      </c>
      <c r="U1692">
        <v>5564.46</v>
      </c>
      <c r="V1692" t="s">
        <v>100</v>
      </c>
      <c r="W1692" t="s">
        <v>101</v>
      </c>
      <c r="X1692" t="s">
        <v>101</v>
      </c>
    </row>
    <row r="1693" spans="1:24" x14ac:dyDescent="0.25">
      <c r="A1693" s="8">
        <v>10898</v>
      </c>
      <c r="B1693" t="s">
        <v>14745</v>
      </c>
      <c r="C1693" s="9" t="s">
        <v>12825</v>
      </c>
      <c r="D1693" s="9">
        <v>1805</v>
      </c>
      <c r="E1693" s="9">
        <f t="shared" si="52"/>
        <v>1805</v>
      </c>
      <c r="F1693" s="9">
        <f t="shared" si="53"/>
        <v>0</v>
      </c>
      <c r="G1693" s="11">
        <v>44095</v>
      </c>
      <c r="H1693" s="12">
        <v>0.96737268518518515</v>
      </c>
      <c r="I1693" t="s">
        <v>13540</v>
      </c>
      <c r="J1693" s="37">
        <v>2500</v>
      </c>
      <c r="K1693">
        <v>3.5529999999999999</v>
      </c>
      <c r="L1693" s="14">
        <v>8882.5</v>
      </c>
      <c r="M1693" t="s">
        <v>13541</v>
      </c>
      <c r="N1693" t="s">
        <v>22</v>
      </c>
      <c r="P1693">
        <v>20604536261</v>
      </c>
      <c r="Q1693">
        <v>1</v>
      </c>
      <c r="R1693" t="s">
        <v>12825</v>
      </c>
      <c r="S1693">
        <v>1805</v>
      </c>
      <c r="T1693" s="15">
        <v>44095</v>
      </c>
      <c r="U1693">
        <v>8882.5</v>
      </c>
      <c r="V1693" t="s">
        <v>100</v>
      </c>
      <c r="W1693" t="s">
        <v>101</v>
      </c>
      <c r="X1693" t="s">
        <v>101</v>
      </c>
    </row>
    <row r="1694" spans="1:24" x14ac:dyDescent="0.25">
      <c r="A1694" s="8">
        <v>10899</v>
      </c>
      <c r="B1694" t="s">
        <v>14746</v>
      </c>
      <c r="C1694" s="9" t="s">
        <v>12825</v>
      </c>
      <c r="D1694" s="9">
        <v>1806</v>
      </c>
      <c r="E1694" s="9">
        <f t="shared" si="52"/>
        <v>1806</v>
      </c>
      <c r="F1694" s="9">
        <f t="shared" si="53"/>
        <v>0</v>
      </c>
      <c r="G1694" s="11">
        <v>44095</v>
      </c>
      <c r="H1694" s="12">
        <v>0.96759259259259256</v>
      </c>
      <c r="I1694" t="s">
        <v>13163</v>
      </c>
      <c r="J1694" s="37">
        <v>10000</v>
      </c>
      <c r="K1694">
        <v>3.5529999999999999</v>
      </c>
      <c r="L1694" s="14">
        <v>35530</v>
      </c>
      <c r="M1694" t="s">
        <v>13164</v>
      </c>
      <c r="N1694" t="s">
        <v>22</v>
      </c>
      <c r="P1694">
        <v>20604536261</v>
      </c>
      <c r="Q1694">
        <v>1</v>
      </c>
      <c r="R1694" t="s">
        <v>12825</v>
      </c>
      <c r="S1694">
        <v>1806</v>
      </c>
      <c r="T1694" s="15">
        <v>44095</v>
      </c>
      <c r="U1694">
        <v>35530</v>
      </c>
      <c r="V1694" t="s">
        <v>100</v>
      </c>
      <c r="W1694" t="s">
        <v>101</v>
      </c>
      <c r="X1694" t="s">
        <v>101</v>
      </c>
    </row>
    <row r="1695" spans="1:24" x14ac:dyDescent="0.25">
      <c r="A1695" s="8">
        <v>10900</v>
      </c>
      <c r="B1695" t="s">
        <v>14747</v>
      </c>
      <c r="C1695" s="9" t="s">
        <v>12825</v>
      </c>
      <c r="D1695" s="9">
        <v>1807</v>
      </c>
      <c r="E1695" s="9">
        <f t="shared" si="52"/>
        <v>1807</v>
      </c>
      <c r="F1695" s="9">
        <f t="shared" si="53"/>
        <v>0</v>
      </c>
      <c r="G1695" s="11">
        <v>44095</v>
      </c>
      <c r="H1695" s="12">
        <v>0.96782407407407411</v>
      </c>
      <c r="I1695" t="s">
        <v>13163</v>
      </c>
      <c r="J1695" s="37">
        <v>5000</v>
      </c>
      <c r="K1695">
        <v>3.5529999999999999</v>
      </c>
      <c r="L1695" s="14">
        <v>17765</v>
      </c>
      <c r="M1695" t="s">
        <v>13164</v>
      </c>
      <c r="N1695" t="s">
        <v>22</v>
      </c>
      <c r="P1695">
        <v>20604536261</v>
      </c>
      <c r="Q1695">
        <v>1</v>
      </c>
      <c r="R1695" t="s">
        <v>12825</v>
      </c>
      <c r="S1695">
        <v>1807</v>
      </c>
      <c r="T1695" s="15">
        <v>44095</v>
      </c>
      <c r="U1695">
        <v>17765</v>
      </c>
      <c r="V1695" t="s">
        <v>100</v>
      </c>
      <c r="W1695" t="s">
        <v>101</v>
      </c>
      <c r="X1695" t="s">
        <v>101</v>
      </c>
    </row>
    <row r="1696" spans="1:24" x14ac:dyDescent="0.25">
      <c r="A1696" s="8">
        <v>10908</v>
      </c>
      <c r="B1696" t="s">
        <v>14748</v>
      </c>
      <c r="C1696" s="9" t="s">
        <v>12825</v>
      </c>
      <c r="D1696" s="9">
        <v>1808</v>
      </c>
      <c r="E1696" s="9">
        <f t="shared" si="52"/>
        <v>1808</v>
      </c>
      <c r="F1696" s="9">
        <f t="shared" si="53"/>
        <v>0</v>
      </c>
      <c r="G1696" s="11">
        <v>44096</v>
      </c>
      <c r="H1696" s="12">
        <v>0.54827546296296303</v>
      </c>
      <c r="I1696" t="s">
        <v>2949</v>
      </c>
      <c r="J1696" s="37">
        <v>2460.63</v>
      </c>
      <c r="K1696">
        <v>3.556</v>
      </c>
      <c r="L1696" s="14">
        <v>8750</v>
      </c>
      <c r="M1696" t="s">
        <v>2950</v>
      </c>
      <c r="N1696" t="s">
        <v>22</v>
      </c>
      <c r="P1696">
        <v>20604536261</v>
      </c>
      <c r="Q1696">
        <v>1</v>
      </c>
      <c r="R1696" t="s">
        <v>12825</v>
      </c>
      <c r="S1696">
        <v>1808</v>
      </c>
      <c r="T1696" s="15">
        <v>44096</v>
      </c>
      <c r="U1696">
        <v>8750</v>
      </c>
      <c r="V1696" t="s">
        <v>23</v>
      </c>
      <c r="W1696" t="s">
        <v>24</v>
      </c>
      <c r="X1696" t="s">
        <v>25</v>
      </c>
    </row>
    <row r="1697" spans="1:24" x14ac:dyDescent="0.25">
      <c r="A1697" s="8">
        <v>10912</v>
      </c>
      <c r="B1697" t="s">
        <v>14749</v>
      </c>
      <c r="C1697" s="9" t="s">
        <v>12825</v>
      </c>
      <c r="D1697" s="9">
        <v>1809</v>
      </c>
      <c r="E1697" s="9">
        <f t="shared" si="52"/>
        <v>1809</v>
      </c>
      <c r="F1697" s="9">
        <f t="shared" si="53"/>
        <v>0</v>
      </c>
      <c r="G1697" s="11">
        <v>44096</v>
      </c>
      <c r="H1697" s="12">
        <v>0.55248842592592595</v>
      </c>
      <c r="I1697" t="s">
        <v>13457</v>
      </c>
      <c r="J1697" s="37">
        <v>3000</v>
      </c>
      <c r="K1697">
        <v>3.5430000000000001</v>
      </c>
      <c r="L1697" s="14">
        <v>10629</v>
      </c>
      <c r="M1697" t="s">
        <v>13458</v>
      </c>
      <c r="N1697" t="s">
        <v>37</v>
      </c>
      <c r="P1697">
        <v>20604536261</v>
      </c>
      <c r="Q1697">
        <v>1</v>
      </c>
      <c r="R1697" t="s">
        <v>12825</v>
      </c>
      <c r="S1697">
        <v>1809</v>
      </c>
      <c r="T1697" s="15">
        <v>44096</v>
      </c>
      <c r="U1697">
        <v>10629</v>
      </c>
      <c r="V1697" t="s">
        <v>23</v>
      </c>
      <c r="W1697" t="s">
        <v>24</v>
      </c>
      <c r="X1697" t="s">
        <v>25</v>
      </c>
    </row>
    <row r="1698" spans="1:24" x14ac:dyDescent="0.25">
      <c r="A1698" s="8">
        <v>10914</v>
      </c>
      <c r="B1698" t="s">
        <v>14750</v>
      </c>
      <c r="C1698" s="9" t="s">
        <v>12825</v>
      </c>
      <c r="D1698" s="9">
        <v>1810</v>
      </c>
      <c r="E1698" s="9">
        <f t="shared" si="52"/>
        <v>1810</v>
      </c>
      <c r="F1698" s="9">
        <f t="shared" si="53"/>
        <v>0</v>
      </c>
      <c r="G1698" s="11">
        <v>44096</v>
      </c>
      <c r="H1698" s="12">
        <v>0.55585648148148148</v>
      </c>
      <c r="I1698" t="s">
        <v>1198</v>
      </c>
      <c r="J1698" s="37">
        <v>2000</v>
      </c>
      <c r="K1698">
        <v>3.5449999999999999</v>
      </c>
      <c r="L1698" s="14">
        <v>7090</v>
      </c>
      <c r="M1698" t="s">
        <v>1199</v>
      </c>
      <c r="N1698" t="s">
        <v>37</v>
      </c>
      <c r="P1698">
        <v>20604536261</v>
      </c>
      <c r="Q1698">
        <v>1</v>
      </c>
      <c r="R1698" t="s">
        <v>12825</v>
      </c>
      <c r="S1698">
        <v>1810</v>
      </c>
      <c r="T1698" s="15">
        <v>44096</v>
      </c>
      <c r="U1698">
        <v>7090</v>
      </c>
      <c r="V1698" t="s">
        <v>23</v>
      </c>
      <c r="W1698" t="s">
        <v>24</v>
      </c>
      <c r="X1698" t="s">
        <v>25</v>
      </c>
    </row>
    <row r="1699" spans="1:24" x14ac:dyDescent="0.25">
      <c r="A1699" s="8">
        <v>10915</v>
      </c>
      <c r="B1699" t="s">
        <v>14751</v>
      </c>
      <c r="C1699" s="9" t="s">
        <v>12825</v>
      </c>
      <c r="D1699" s="9">
        <v>1811</v>
      </c>
      <c r="E1699" s="9">
        <f t="shared" si="52"/>
        <v>1811</v>
      </c>
      <c r="F1699" s="9">
        <f t="shared" si="53"/>
        <v>0</v>
      </c>
      <c r="G1699" s="11">
        <v>44096</v>
      </c>
      <c r="H1699" s="12">
        <v>0.55667824074074079</v>
      </c>
      <c r="I1699" t="s">
        <v>8157</v>
      </c>
      <c r="J1699" s="37">
        <v>1600</v>
      </c>
      <c r="K1699">
        <v>3.5619999999999998</v>
      </c>
      <c r="L1699" s="14">
        <v>5699.2</v>
      </c>
      <c r="M1699" t="s">
        <v>8158</v>
      </c>
      <c r="N1699" t="s">
        <v>22</v>
      </c>
      <c r="P1699">
        <v>20604536261</v>
      </c>
      <c r="Q1699">
        <v>1</v>
      </c>
      <c r="R1699" t="s">
        <v>12825</v>
      </c>
      <c r="S1699">
        <v>1811</v>
      </c>
      <c r="T1699" s="15">
        <v>44096</v>
      </c>
      <c r="U1699">
        <v>5699.2</v>
      </c>
      <c r="V1699" t="s">
        <v>23</v>
      </c>
      <c r="W1699" t="s">
        <v>24</v>
      </c>
      <c r="X1699" t="s">
        <v>25</v>
      </c>
    </row>
    <row r="1700" spans="1:24" x14ac:dyDescent="0.25">
      <c r="A1700" s="8">
        <v>10918</v>
      </c>
      <c r="B1700" t="s">
        <v>14752</v>
      </c>
      <c r="C1700" s="9" t="s">
        <v>12825</v>
      </c>
      <c r="D1700" s="9">
        <v>1812</v>
      </c>
      <c r="E1700" s="9">
        <f t="shared" si="52"/>
        <v>1812</v>
      </c>
      <c r="F1700" s="9">
        <f t="shared" si="53"/>
        <v>0</v>
      </c>
      <c r="G1700" s="11">
        <v>44096</v>
      </c>
      <c r="H1700" s="12">
        <v>0.56231481481481482</v>
      </c>
      <c r="I1700" t="s">
        <v>87</v>
      </c>
      <c r="J1700" s="37">
        <v>815</v>
      </c>
      <c r="K1700">
        <v>3.5449999999999999</v>
      </c>
      <c r="L1700" s="14">
        <v>2889.18</v>
      </c>
      <c r="M1700" t="s">
        <v>88</v>
      </c>
      <c r="N1700" t="s">
        <v>37</v>
      </c>
      <c r="P1700">
        <v>20604536261</v>
      </c>
      <c r="Q1700">
        <v>1</v>
      </c>
      <c r="R1700" t="s">
        <v>12825</v>
      </c>
      <c r="S1700">
        <v>1812</v>
      </c>
      <c r="T1700" s="15">
        <v>44096</v>
      </c>
      <c r="U1700">
        <v>2889.18</v>
      </c>
      <c r="V1700" t="s">
        <v>100</v>
      </c>
      <c r="W1700" t="s">
        <v>101</v>
      </c>
      <c r="X1700" t="s">
        <v>101</v>
      </c>
    </row>
    <row r="1701" spans="1:24" x14ac:dyDescent="0.25">
      <c r="A1701" s="8">
        <v>10926</v>
      </c>
      <c r="B1701" t="s">
        <v>14753</v>
      </c>
      <c r="C1701" s="9" t="s">
        <v>12825</v>
      </c>
      <c r="D1701" s="9">
        <v>1813</v>
      </c>
      <c r="E1701" s="9">
        <f t="shared" si="52"/>
        <v>1813</v>
      </c>
      <c r="F1701" s="9">
        <f t="shared" si="53"/>
        <v>0</v>
      </c>
      <c r="G1701" s="11">
        <v>44096</v>
      </c>
      <c r="H1701" s="12">
        <v>0.59594907407407405</v>
      </c>
      <c r="I1701" t="s">
        <v>14664</v>
      </c>
      <c r="J1701" s="37">
        <v>150</v>
      </c>
      <c r="K1701">
        <v>3.5459999999999998</v>
      </c>
      <c r="L1701" s="14">
        <v>531.9</v>
      </c>
      <c r="M1701" t="s">
        <v>14665</v>
      </c>
      <c r="N1701" t="s">
        <v>37</v>
      </c>
      <c r="P1701">
        <v>20604536261</v>
      </c>
      <c r="Q1701">
        <v>1</v>
      </c>
      <c r="R1701" t="s">
        <v>12825</v>
      </c>
      <c r="S1701">
        <v>1813</v>
      </c>
      <c r="T1701" s="15">
        <v>44096</v>
      </c>
      <c r="U1701">
        <v>531.9</v>
      </c>
      <c r="V1701" t="s">
        <v>23</v>
      </c>
      <c r="W1701" t="s">
        <v>24</v>
      </c>
      <c r="X1701" t="s">
        <v>25</v>
      </c>
    </row>
    <row r="1702" spans="1:24" x14ac:dyDescent="0.25">
      <c r="A1702" s="8">
        <v>10937</v>
      </c>
      <c r="B1702" t="s">
        <v>14754</v>
      </c>
      <c r="C1702" s="9" t="s">
        <v>12825</v>
      </c>
      <c r="D1702" s="9">
        <v>1814</v>
      </c>
      <c r="E1702" s="9">
        <f t="shared" si="52"/>
        <v>1814</v>
      </c>
      <c r="F1702" s="9">
        <f t="shared" si="53"/>
        <v>0</v>
      </c>
      <c r="G1702" s="11">
        <v>44096</v>
      </c>
      <c r="H1702" s="12">
        <v>0.66990740740740751</v>
      </c>
      <c r="I1702" t="s">
        <v>14755</v>
      </c>
      <c r="J1702" s="37">
        <v>330</v>
      </c>
      <c r="K1702">
        <v>3.5609999999999999</v>
      </c>
      <c r="L1702" s="14">
        <v>1175.1300000000001</v>
      </c>
      <c r="M1702" t="s">
        <v>14756</v>
      </c>
      <c r="N1702" t="s">
        <v>22</v>
      </c>
      <c r="P1702">
        <v>20604536261</v>
      </c>
      <c r="Q1702">
        <v>1</v>
      </c>
      <c r="R1702" t="s">
        <v>12825</v>
      </c>
      <c r="S1702">
        <v>1814</v>
      </c>
      <c r="T1702" s="15">
        <v>44096</v>
      </c>
      <c r="U1702">
        <v>1175.1300000000001</v>
      </c>
      <c r="V1702" t="s">
        <v>23</v>
      </c>
      <c r="W1702" t="s">
        <v>24</v>
      </c>
      <c r="X1702" t="s">
        <v>25</v>
      </c>
    </row>
    <row r="1703" spans="1:24" x14ac:dyDescent="0.25">
      <c r="A1703" s="8">
        <v>10950</v>
      </c>
      <c r="B1703" t="s">
        <v>14757</v>
      </c>
      <c r="C1703" s="9" t="s">
        <v>12825</v>
      </c>
      <c r="D1703" s="9">
        <v>1815</v>
      </c>
      <c r="E1703" s="9">
        <f t="shared" si="52"/>
        <v>1815</v>
      </c>
      <c r="F1703" s="9">
        <f t="shared" si="53"/>
        <v>0</v>
      </c>
      <c r="G1703" s="11">
        <v>44096</v>
      </c>
      <c r="H1703" s="12">
        <v>0.703587962962963</v>
      </c>
      <c r="I1703" t="s">
        <v>4861</v>
      </c>
      <c r="J1703" s="37">
        <v>702.29</v>
      </c>
      <c r="K1703">
        <v>3.5598000000000001</v>
      </c>
      <c r="L1703" s="14">
        <v>2500.0100000000002</v>
      </c>
      <c r="M1703" t="s">
        <v>4862</v>
      </c>
      <c r="N1703" t="s">
        <v>22</v>
      </c>
      <c r="P1703">
        <v>20604536261</v>
      </c>
      <c r="Q1703">
        <v>1</v>
      </c>
      <c r="R1703" t="s">
        <v>12825</v>
      </c>
      <c r="S1703">
        <v>1815</v>
      </c>
      <c r="T1703" s="15">
        <v>44096</v>
      </c>
      <c r="U1703">
        <v>2500.0100000000002</v>
      </c>
      <c r="V1703" t="s">
        <v>23</v>
      </c>
      <c r="W1703" t="s">
        <v>24</v>
      </c>
      <c r="X1703" t="s">
        <v>25</v>
      </c>
    </row>
    <row r="1704" spans="1:24" x14ac:dyDescent="0.25">
      <c r="A1704" s="8">
        <v>10951</v>
      </c>
      <c r="B1704" t="s">
        <v>14758</v>
      </c>
      <c r="C1704" s="9" t="s">
        <v>12825</v>
      </c>
      <c r="D1704" s="9">
        <v>1816</v>
      </c>
      <c r="E1704" s="9">
        <f t="shared" si="52"/>
        <v>1816</v>
      </c>
      <c r="F1704" s="9">
        <f t="shared" si="53"/>
        <v>0</v>
      </c>
      <c r="G1704" s="11">
        <v>44096</v>
      </c>
      <c r="H1704" s="12">
        <v>0.70728009259259261</v>
      </c>
      <c r="I1704" t="s">
        <v>87</v>
      </c>
      <c r="J1704" s="37">
        <v>1132</v>
      </c>
      <c r="K1704">
        <v>3.5459999999999998</v>
      </c>
      <c r="L1704" s="14">
        <v>4014.07</v>
      </c>
      <c r="M1704" t="s">
        <v>88</v>
      </c>
      <c r="N1704" t="s">
        <v>37</v>
      </c>
      <c r="P1704">
        <v>20604536261</v>
      </c>
      <c r="Q1704">
        <v>1</v>
      </c>
      <c r="R1704" t="s">
        <v>12825</v>
      </c>
      <c r="S1704">
        <v>1816</v>
      </c>
      <c r="T1704" s="15">
        <v>44096</v>
      </c>
      <c r="U1704">
        <v>4014.07</v>
      </c>
      <c r="V1704" t="s">
        <v>23</v>
      </c>
      <c r="W1704" t="s">
        <v>24</v>
      </c>
      <c r="X1704" t="s">
        <v>25</v>
      </c>
    </row>
    <row r="1705" spans="1:24" x14ac:dyDescent="0.25">
      <c r="A1705" s="8">
        <v>10921</v>
      </c>
      <c r="B1705" t="s">
        <v>14759</v>
      </c>
      <c r="C1705" s="9" t="s">
        <v>12825</v>
      </c>
      <c r="D1705" s="9">
        <v>1817</v>
      </c>
      <c r="E1705" s="9">
        <f t="shared" si="52"/>
        <v>1817</v>
      </c>
      <c r="F1705" s="9">
        <f t="shared" si="53"/>
        <v>0</v>
      </c>
      <c r="G1705" s="11">
        <v>44096</v>
      </c>
      <c r="H1705" s="12">
        <v>0.71922453703703704</v>
      </c>
      <c r="I1705" t="s">
        <v>13348</v>
      </c>
      <c r="J1705" s="37">
        <v>4000</v>
      </c>
      <c r="K1705">
        <v>3.5495000000000001</v>
      </c>
      <c r="L1705" s="14">
        <v>14198</v>
      </c>
      <c r="M1705" t="s">
        <v>13349</v>
      </c>
      <c r="N1705" t="s">
        <v>37</v>
      </c>
      <c r="P1705">
        <v>20604536261</v>
      </c>
      <c r="Q1705">
        <v>1</v>
      </c>
      <c r="R1705" t="s">
        <v>12825</v>
      </c>
      <c r="S1705">
        <v>1817</v>
      </c>
      <c r="T1705" s="15">
        <v>44096</v>
      </c>
      <c r="U1705">
        <v>14198</v>
      </c>
      <c r="V1705" t="s">
        <v>23</v>
      </c>
      <c r="W1705" t="s">
        <v>24</v>
      </c>
      <c r="X1705" t="s">
        <v>25</v>
      </c>
    </row>
    <row r="1706" spans="1:24" x14ac:dyDescent="0.25">
      <c r="A1706" s="8">
        <v>10957</v>
      </c>
      <c r="B1706" t="s">
        <v>14760</v>
      </c>
      <c r="C1706" s="9" t="s">
        <v>12825</v>
      </c>
      <c r="D1706" s="9">
        <v>1818</v>
      </c>
      <c r="E1706" s="9">
        <f t="shared" si="52"/>
        <v>1818</v>
      </c>
      <c r="F1706" s="9">
        <f t="shared" si="53"/>
        <v>0</v>
      </c>
      <c r="G1706" s="11">
        <v>44096</v>
      </c>
      <c r="H1706" s="12">
        <v>0.7247337962962962</v>
      </c>
      <c r="I1706" t="s">
        <v>9862</v>
      </c>
      <c r="J1706" s="37">
        <v>1000</v>
      </c>
      <c r="K1706">
        <v>3.5459999999999998</v>
      </c>
      <c r="L1706" s="14">
        <v>3546</v>
      </c>
      <c r="M1706" t="s">
        <v>9863</v>
      </c>
      <c r="N1706" t="s">
        <v>37</v>
      </c>
      <c r="P1706">
        <v>20604536261</v>
      </c>
      <c r="Q1706">
        <v>1</v>
      </c>
      <c r="R1706" t="s">
        <v>12825</v>
      </c>
      <c r="S1706">
        <v>1818</v>
      </c>
      <c r="T1706" s="15">
        <v>44096</v>
      </c>
      <c r="U1706">
        <v>3546</v>
      </c>
      <c r="V1706" t="s">
        <v>23</v>
      </c>
      <c r="W1706" t="s">
        <v>24</v>
      </c>
      <c r="X1706" t="s">
        <v>25</v>
      </c>
    </row>
    <row r="1707" spans="1:24" x14ac:dyDescent="0.25">
      <c r="A1707" s="8">
        <v>10960</v>
      </c>
      <c r="B1707" t="s">
        <v>14761</v>
      </c>
      <c r="C1707" s="9" t="s">
        <v>12825</v>
      </c>
      <c r="D1707" s="9">
        <v>1819</v>
      </c>
      <c r="E1707" s="9">
        <f t="shared" si="52"/>
        <v>1819</v>
      </c>
      <c r="F1707" s="9">
        <f t="shared" si="53"/>
        <v>0</v>
      </c>
      <c r="G1707" s="11">
        <v>44096</v>
      </c>
      <c r="H1707" s="12">
        <v>0.73583333333333334</v>
      </c>
      <c r="I1707" t="s">
        <v>14257</v>
      </c>
      <c r="J1707" s="37">
        <v>342.2</v>
      </c>
      <c r="K1707">
        <v>3.5598000000000001</v>
      </c>
      <c r="L1707" s="14">
        <v>1218.1600000000001</v>
      </c>
      <c r="M1707" t="s">
        <v>14258</v>
      </c>
      <c r="N1707" t="s">
        <v>22</v>
      </c>
      <c r="P1707">
        <v>20604536261</v>
      </c>
      <c r="Q1707">
        <v>1</v>
      </c>
      <c r="R1707" t="s">
        <v>12825</v>
      </c>
      <c r="S1707">
        <v>1819</v>
      </c>
      <c r="T1707" s="15">
        <v>44096</v>
      </c>
      <c r="U1707">
        <v>1218.1600000000001</v>
      </c>
      <c r="V1707" t="s">
        <v>23</v>
      </c>
      <c r="W1707" t="s">
        <v>24</v>
      </c>
      <c r="X1707" t="s">
        <v>25</v>
      </c>
    </row>
    <row r="1708" spans="1:24" x14ac:dyDescent="0.25">
      <c r="A1708" s="8">
        <v>10968</v>
      </c>
      <c r="B1708" t="s">
        <v>14762</v>
      </c>
      <c r="C1708" s="9" t="s">
        <v>12825</v>
      </c>
      <c r="D1708" s="9">
        <v>1820</v>
      </c>
      <c r="E1708" s="9">
        <f t="shared" si="52"/>
        <v>1820</v>
      </c>
      <c r="F1708" s="9">
        <f t="shared" si="53"/>
        <v>0</v>
      </c>
      <c r="G1708" s="11">
        <v>44097</v>
      </c>
      <c r="H1708" s="12">
        <v>0.45116898148148149</v>
      </c>
      <c r="I1708" t="s">
        <v>13343</v>
      </c>
      <c r="J1708" s="37">
        <v>10000</v>
      </c>
      <c r="K1708">
        <v>3.5630000000000002</v>
      </c>
      <c r="L1708" s="14">
        <v>35630</v>
      </c>
      <c r="M1708" t="s">
        <v>13344</v>
      </c>
      <c r="N1708" t="s">
        <v>22</v>
      </c>
      <c r="P1708">
        <v>20604536261</v>
      </c>
      <c r="Q1708">
        <v>1</v>
      </c>
      <c r="R1708" t="s">
        <v>12825</v>
      </c>
      <c r="S1708">
        <v>1820</v>
      </c>
      <c r="T1708" s="15">
        <v>44097</v>
      </c>
      <c r="U1708">
        <v>35630</v>
      </c>
      <c r="V1708" t="s">
        <v>23</v>
      </c>
      <c r="W1708" t="s">
        <v>24</v>
      </c>
      <c r="X1708" t="s">
        <v>25</v>
      </c>
    </row>
    <row r="1709" spans="1:24" x14ac:dyDescent="0.25">
      <c r="A1709" s="8">
        <v>10973</v>
      </c>
      <c r="B1709" t="s">
        <v>14763</v>
      </c>
      <c r="C1709" s="9" t="s">
        <v>12825</v>
      </c>
      <c r="D1709" s="9">
        <v>1821</v>
      </c>
      <c r="E1709" s="9">
        <f t="shared" si="52"/>
        <v>1821</v>
      </c>
      <c r="F1709" s="9">
        <f t="shared" si="53"/>
        <v>0</v>
      </c>
      <c r="G1709" s="11">
        <v>44097</v>
      </c>
      <c r="H1709" s="12">
        <v>0.4538194444444445</v>
      </c>
      <c r="I1709" t="s">
        <v>14092</v>
      </c>
      <c r="J1709" s="37">
        <v>5700</v>
      </c>
      <c r="K1709">
        <v>3.5569999999999999</v>
      </c>
      <c r="L1709" s="14">
        <v>20274.900000000001</v>
      </c>
      <c r="M1709" t="s">
        <v>14093</v>
      </c>
      <c r="N1709" t="s">
        <v>37</v>
      </c>
      <c r="P1709">
        <v>20604536261</v>
      </c>
      <c r="Q1709">
        <v>1</v>
      </c>
      <c r="R1709" t="s">
        <v>12825</v>
      </c>
      <c r="S1709">
        <v>1821</v>
      </c>
      <c r="T1709" s="15">
        <v>44097</v>
      </c>
      <c r="U1709">
        <v>20274.900000000001</v>
      </c>
      <c r="V1709" t="s">
        <v>23</v>
      </c>
      <c r="W1709" t="s">
        <v>24</v>
      </c>
      <c r="X1709" t="s">
        <v>25</v>
      </c>
    </row>
    <row r="1710" spans="1:24" x14ac:dyDescent="0.25">
      <c r="A1710" s="8">
        <v>10981</v>
      </c>
      <c r="B1710" t="s">
        <v>14764</v>
      </c>
      <c r="C1710" s="9" t="s">
        <v>12825</v>
      </c>
      <c r="D1710" s="9">
        <v>1822</v>
      </c>
      <c r="E1710" s="9">
        <f t="shared" si="52"/>
        <v>1822</v>
      </c>
      <c r="F1710" s="9">
        <f t="shared" si="53"/>
        <v>0</v>
      </c>
      <c r="G1710" s="11">
        <v>44097</v>
      </c>
      <c r="H1710" s="12">
        <v>0.48812499999999998</v>
      </c>
      <c r="I1710" t="s">
        <v>4861</v>
      </c>
      <c r="J1710" s="37">
        <v>100.56</v>
      </c>
      <c r="K1710">
        <v>3.5798000000000001</v>
      </c>
      <c r="L1710" s="14">
        <v>359.98</v>
      </c>
      <c r="M1710" t="s">
        <v>4862</v>
      </c>
      <c r="N1710" t="s">
        <v>22</v>
      </c>
      <c r="P1710">
        <v>20604536261</v>
      </c>
      <c r="Q1710">
        <v>1</v>
      </c>
      <c r="R1710" t="s">
        <v>12825</v>
      </c>
      <c r="S1710">
        <v>1822</v>
      </c>
      <c r="T1710" s="15">
        <v>44097</v>
      </c>
      <c r="U1710">
        <v>359.98</v>
      </c>
      <c r="V1710" t="s">
        <v>23</v>
      </c>
      <c r="W1710" t="s">
        <v>24</v>
      </c>
      <c r="X1710" t="s">
        <v>25</v>
      </c>
    </row>
    <row r="1711" spans="1:24" x14ac:dyDescent="0.25">
      <c r="A1711" s="8">
        <v>10983</v>
      </c>
      <c r="B1711" t="s">
        <v>14765</v>
      </c>
      <c r="C1711" s="9" t="s">
        <v>12825</v>
      </c>
      <c r="D1711" s="9">
        <v>1823</v>
      </c>
      <c r="E1711" s="9">
        <f t="shared" si="52"/>
        <v>1823</v>
      </c>
      <c r="F1711" s="9">
        <f t="shared" si="53"/>
        <v>0</v>
      </c>
      <c r="G1711" s="11">
        <v>44097</v>
      </c>
      <c r="H1711" s="12">
        <v>0.48842592592592587</v>
      </c>
      <c r="I1711" t="s">
        <v>14671</v>
      </c>
      <c r="J1711" s="37">
        <v>200</v>
      </c>
      <c r="K1711">
        <v>3.5798000000000001</v>
      </c>
      <c r="L1711" s="14">
        <v>715.96</v>
      </c>
      <c r="M1711" t="s">
        <v>14672</v>
      </c>
      <c r="N1711" t="s">
        <v>22</v>
      </c>
      <c r="P1711">
        <v>20604536261</v>
      </c>
      <c r="Q1711">
        <v>1</v>
      </c>
      <c r="R1711" t="s">
        <v>12825</v>
      </c>
      <c r="S1711">
        <v>1823</v>
      </c>
      <c r="T1711" s="15">
        <v>44097</v>
      </c>
      <c r="U1711">
        <v>715.96</v>
      </c>
      <c r="V1711" t="s">
        <v>23</v>
      </c>
      <c r="W1711" t="s">
        <v>24</v>
      </c>
      <c r="X1711" t="s">
        <v>25</v>
      </c>
    </row>
    <row r="1712" spans="1:24" x14ac:dyDescent="0.25">
      <c r="A1712" s="8">
        <v>10984</v>
      </c>
      <c r="B1712" t="s">
        <v>14766</v>
      </c>
      <c r="C1712" s="9" t="s">
        <v>12825</v>
      </c>
      <c r="D1712" s="9">
        <v>1824</v>
      </c>
      <c r="E1712" s="9">
        <f t="shared" si="52"/>
        <v>1824</v>
      </c>
      <c r="F1712" s="9">
        <f t="shared" si="53"/>
        <v>0</v>
      </c>
      <c r="G1712" s="11">
        <v>44097</v>
      </c>
      <c r="H1712" s="12">
        <v>0.48887731481481483</v>
      </c>
      <c r="I1712" t="s">
        <v>14671</v>
      </c>
      <c r="J1712" s="37">
        <v>160</v>
      </c>
      <c r="K1712">
        <v>3.5798000000000001</v>
      </c>
      <c r="L1712" s="14">
        <v>572.77</v>
      </c>
      <c r="M1712" t="s">
        <v>14672</v>
      </c>
      <c r="N1712" t="s">
        <v>22</v>
      </c>
      <c r="P1712">
        <v>20604536261</v>
      </c>
      <c r="Q1712">
        <v>1</v>
      </c>
      <c r="R1712" t="s">
        <v>12825</v>
      </c>
      <c r="S1712">
        <v>1824</v>
      </c>
      <c r="T1712" s="15">
        <v>44097</v>
      </c>
      <c r="U1712">
        <v>572.77</v>
      </c>
      <c r="V1712" t="s">
        <v>23</v>
      </c>
      <c r="W1712" t="s">
        <v>24</v>
      </c>
      <c r="X1712" t="s">
        <v>25</v>
      </c>
    </row>
    <row r="1713" spans="1:24" x14ac:dyDescent="0.25">
      <c r="A1713" s="8">
        <v>10994</v>
      </c>
      <c r="B1713" t="s">
        <v>14767</v>
      </c>
      <c r="C1713" s="9" t="s">
        <v>12825</v>
      </c>
      <c r="D1713" s="9">
        <v>1825</v>
      </c>
      <c r="E1713" s="9">
        <f t="shared" si="52"/>
        <v>1825</v>
      </c>
      <c r="F1713" s="9">
        <f t="shared" si="53"/>
        <v>0</v>
      </c>
      <c r="G1713" s="11">
        <v>44097</v>
      </c>
      <c r="H1713" s="12">
        <v>0.53350694444444446</v>
      </c>
      <c r="I1713" t="s">
        <v>13317</v>
      </c>
      <c r="J1713" s="37">
        <v>10000</v>
      </c>
      <c r="K1713">
        <v>3.5630000000000002</v>
      </c>
      <c r="L1713" s="14">
        <v>35630</v>
      </c>
      <c r="M1713" t="s">
        <v>13318</v>
      </c>
      <c r="N1713" t="s">
        <v>37</v>
      </c>
      <c r="P1713">
        <v>20604536261</v>
      </c>
      <c r="Q1713">
        <v>1</v>
      </c>
      <c r="R1713" t="s">
        <v>12825</v>
      </c>
      <c r="S1713">
        <v>1825</v>
      </c>
      <c r="T1713" s="15">
        <v>44097</v>
      </c>
      <c r="U1713">
        <v>35630</v>
      </c>
      <c r="V1713" t="s">
        <v>23</v>
      </c>
      <c r="W1713" t="s">
        <v>24</v>
      </c>
      <c r="X1713" t="s">
        <v>25</v>
      </c>
    </row>
    <row r="1714" spans="1:24" x14ac:dyDescent="0.25">
      <c r="A1714" s="8">
        <v>11013</v>
      </c>
      <c r="B1714" t="s">
        <v>14768</v>
      </c>
      <c r="C1714" s="9" t="s">
        <v>12825</v>
      </c>
      <c r="D1714" s="9">
        <v>1826</v>
      </c>
      <c r="E1714" s="9">
        <f t="shared" si="52"/>
        <v>1826</v>
      </c>
      <c r="F1714" s="9">
        <f t="shared" si="53"/>
        <v>0</v>
      </c>
      <c r="G1714" s="11">
        <v>44097</v>
      </c>
      <c r="H1714" s="12">
        <v>0.67987268518518518</v>
      </c>
      <c r="I1714" t="s">
        <v>2949</v>
      </c>
      <c r="J1714" s="37">
        <v>1284.92</v>
      </c>
      <c r="K1714">
        <v>3.5788000000000002</v>
      </c>
      <c r="L1714" s="14">
        <v>4598.47</v>
      </c>
      <c r="M1714" t="s">
        <v>2950</v>
      </c>
      <c r="N1714" t="s">
        <v>22</v>
      </c>
      <c r="P1714">
        <v>20604536261</v>
      </c>
      <c r="Q1714">
        <v>1</v>
      </c>
      <c r="R1714" t="s">
        <v>12825</v>
      </c>
      <c r="S1714">
        <v>1826</v>
      </c>
      <c r="T1714" s="15">
        <v>44097</v>
      </c>
      <c r="U1714">
        <v>4598.47</v>
      </c>
      <c r="V1714" t="s">
        <v>23</v>
      </c>
      <c r="W1714" t="s">
        <v>24</v>
      </c>
      <c r="X1714" t="s">
        <v>25</v>
      </c>
    </row>
    <row r="1715" spans="1:24" x14ac:dyDescent="0.25">
      <c r="A1715" s="8">
        <v>11042</v>
      </c>
      <c r="B1715" t="s">
        <v>14769</v>
      </c>
      <c r="C1715" s="9" t="s">
        <v>12825</v>
      </c>
      <c r="D1715" s="9">
        <v>1827</v>
      </c>
      <c r="E1715" s="9">
        <f t="shared" si="52"/>
        <v>1827</v>
      </c>
      <c r="F1715" s="9">
        <f t="shared" si="53"/>
        <v>0</v>
      </c>
      <c r="G1715" s="11">
        <v>44097</v>
      </c>
      <c r="H1715" s="12">
        <v>0.68631944444444448</v>
      </c>
      <c r="I1715" t="s">
        <v>5222</v>
      </c>
      <c r="J1715" s="37">
        <v>341.16</v>
      </c>
      <c r="K1715">
        <v>3.577</v>
      </c>
      <c r="L1715" s="14">
        <v>1220.33</v>
      </c>
      <c r="M1715" t="s">
        <v>5223</v>
      </c>
      <c r="N1715" t="s">
        <v>22</v>
      </c>
      <c r="P1715">
        <v>20604536261</v>
      </c>
      <c r="Q1715">
        <v>1</v>
      </c>
      <c r="R1715" t="s">
        <v>12825</v>
      </c>
      <c r="S1715">
        <v>1827</v>
      </c>
      <c r="T1715" s="15">
        <v>44097</v>
      </c>
      <c r="U1715">
        <v>1220.33</v>
      </c>
      <c r="V1715" t="s">
        <v>23</v>
      </c>
      <c r="W1715" t="s">
        <v>24</v>
      </c>
      <c r="X1715" t="s">
        <v>25</v>
      </c>
    </row>
    <row r="1716" spans="1:24" x14ac:dyDescent="0.25">
      <c r="A1716" s="8">
        <v>11060</v>
      </c>
      <c r="B1716" t="s">
        <v>14770</v>
      </c>
      <c r="C1716" s="9" t="s">
        <v>12825</v>
      </c>
      <c r="D1716" s="9">
        <v>1828</v>
      </c>
      <c r="E1716" s="9">
        <f t="shared" si="52"/>
        <v>1828</v>
      </c>
      <c r="F1716" s="9">
        <f t="shared" si="53"/>
        <v>0</v>
      </c>
      <c r="G1716" s="11">
        <v>44097</v>
      </c>
      <c r="H1716" s="12">
        <v>0.89689814814814817</v>
      </c>
      <c r="I1716" t="s">
        <v>13228</v>
      </c>
      <c r="J1716" s="37">
        <v>10000</v>
      </c>
      <c r="K1716">
        <v>3.5739999999999998</v>
      </c>
      <c r="L1716" s="14">
        <v>35740</v>
      </c>
      <c r="M1716" t="s">
        <v>13229</v>
      </c>
      <c r="N1716" t="s">
        <v>22</v>
      </c>
      <c r="P1716">
        <v>20604536261</v>
      </c>
      <c r="Q1716">
        <v>1</v>
      </c>
      <c r="R1716" t="s">
        <v>12825</v>
      </c>
      <c r="S1716">
        <v>1828</v>
      </c>
      <c r="T1716" s="15">
        <v>44097</v>
      </c>
      <c r="U1716">
        <v>35740</v>
      </c>
      <c r="V1716" t="s">
        <v>100</v>
      </c>
      <c r="W1716" t="s">
        <v>101</v>
      </c>
      <c r="X1716" t="s">
        <v>101</v>
      </c>
    </row>
    <row r="1717" spans="1:24" x14ac:dyDescent="0.25">
      <c r="A1717" s="8">
        <v>11061</v>
      </c>
      <c r="B1717" t="s">
        <v>14771</v>
      </c>
      <c r="C1717" s="9" t="s">
        <v>12825</v>
      </c>
      <c r="D1717" s="9">
        <v>1829</v>
      </c>
      <c r="E1717" s="9">
        <f t="shared" si="52"/>
        <v>1829</v>
      </c>
      <c r="F1717" s="9">
        <f t="shared" si="53"/>
        <v>0</v>
      </c>
      <c r="G1717" s="11">
        <v>44097</v>
      </c>
      <c r="H1717" s="12">
        <v>0.89709490740740738</v>
      </c>
      <c r="I1717" t="s">
        <v>13263</v>
      </c>
      <c r="J1717" s="37">
        <v>11000</v>
      </c>
      <c r="K1717">
        <v>3.5739999999999998</v>
      </c>
      <c r="L1717" s="14">
        <v>39314</v>
      </c>
      <c r="M1717" t="s">
        <v>13264</v>
      </c>
      <c r="N1717" t="s">
        <v>22</v>
      </c>
      <c r="P1717">
        <v>20604536261</v>
      </c>
      <c r="Q1717">
        <v>1</v>
      </c>
      <c r="R1717" t="s">
        <v>12825</v>
      </c>
      <c r="S1717">
        <v>1829</v>
      </c>
      <c r="T1717" s="15">
        <v>44097</v>
      </c>
      <c r="U1717">
        <v>39314</v>
      </c>
      <c r="V1717" t="s">
        <v>100</v>
      </c>
      <c r="W1717" t="s">
        <v>101</v>
      </c>
      <c r="X1717" t="s">
        <v>101</v>
      </c>
    </row>
    <row r="1718" spans="1:24" x14ac:dyDescent="0.25">
      <c r="A1718" s="8">
        <v>11064</v>
      </c>
      <c r="B1718" t="s">
        <v>14772</v>
      </c>
      <c r="C1718" s="9" t="s">
        <v>12825</v>
      </c>
      <c r="D1718" s="9">
        <v>1830</v>
      </c>
      <c r="E1718" s="9">
        <f t="shared" si="52"/>
        <v>1830</v>
      </c>
      <c r="F1718" s="9">
        <f t="shared" si="53"/>
        <v>0</v>
      </c>
      <c r="G1718" s="11">
        <v>44098</v>
      </c>
      <c r="H1718" s="12">
        <v>0.43055555555555558</v>
      </c>
      <c r="I1718" t="s">
        <v>9862</v>
      </c>
      <c r="J1718" s="37">
        <v>1000</v>
      </c>
      <c r="K1718">
        <v>3.5649999999999999</v>
      </c>
      <c r="L1718" s="14">
        <v>3565</v>
      </c>
      <c r="M1718" t="s">
        <v>9863</v>
      </c>
      <c r="N1718" t="s">
        <v>37</v>
      </c>
      <c r="P1718">
        <v>20604536261</v>
      </c>
      <c r="Q1718">
        <v>1</v>
      </c>
      <c r="R1718" t="s">
        <v>12825</v>
      </c>
      <c r="S1718">
        <v>1830</v>
      </c>
      <c r="T1718" s="15">
        <v>44098</v>
      </c>
      <c r="U1718">
        <v>3565</v>
      </c>
      <c r="V1718" t="s">
        <v>23</v>
      </c>
      <c r="W1718" t="s">
        <v>24</v>
      </c>
      <c r="X1718" t="s">
        <v>25</v>
      </c>
    </row>
    <row r="1719" spans="1:24" x14ac:dyDescent="0.25">
      <c r="A1719" s="8">
        <v>11067</v>
      </c>
      <c r="B1719" t="s">
        <v>14773</v>
      </c>
      <c r="C1719" s="9" t="s">
        <v>12825</v>
      </c>
      <c r="D1719" s="9">
        <v>1831</v>
      </c>
      <c r="E1719" s="9">
        <f t="shared" si="52"/>
        <v>1831</v>
      </c>
      <c r="F1719" s="9">
        <f t="shared" si="53"/>
        <v>0</v>
      </c>
      <c r="G1719" s="11">
        <v>44098</v>
      </c>
      <c r="H1719" s="12">
        <v>0.43181712962962965</v>
      </c>
      <c r="I1719" t="s">
        <v>13872</v>
      </c>
      <c r="J1719" s="37">
        <v>45800</v>
      </c>
      <c r="K1719">
        <v>3.5828000000000002</v>
      </c>
      <c r="L1719" s="14">
        <v>164092.24</v>
      </c>
      <c r="M1719" t="s">
        <v>13873</v>
      </c>
      <c r="N1719" t="s">
        <v>22</v>
      </c>
      <c r="P1719">
        <v>20604536261</v>
      </c>
      <c r="Q1719">
        <v>1</v>
      </c>
      <c r="R1719" t="s">
        <v>12825</v>
      </c>
      <c r="S1719">
        <v>1831</v>
      </c>
      <c r="T1719" s="15">
        <v>44098</v>
      </c>
      <c r="U1719">
        <v>164092.24</v>
      </c>
      <c r="V1719" t="s">
        <v>23</v>
      </c>
      <c r="W1719" t="s">
        <v>24</v>
      </c>
      <c r="X1719" t="s">
        <v>25</v>
      </c>
    </row>
    <row r="1720" spans="1:24" x14ac:dyDescent="0.25">
      <c r="A1720" s="8">
        <v>11069</v>
      </c>
      <c r="B1720" t="s">
        <v>14774</v>
      </c>
      <c r="C1720" s="9" t="s">
        <v>12825</v>
      </c>
      <c r="D1720" s="9">
        <v>1832</v>
      </c>
      <c r="E1720" s="9">
        <f t="shared" si="52"/>
        <v>1832</v>
      </c>
      <c r="F1720" s="9">
        <f t="shared" si="53"/>
        <v>0</v>
      </c>
      <c r="G1720" s="11">
        <v>44098</v>
      </c>
      <c r="H1720" s="12">
        <v>0.43215277777777777</v>
      </c>
      <c r="I1720" t="s">
        <v>87</v>
      </c>
      <c r="J1720" s="37">
        <v>596</v>
      </c>
      <c r="K1720">
        <v>3.569</v>
      </c>
      <c r="L1720" s="14">
        <v>2127.12</v>
      </c>
      <c r="M1720" t="s">
        <v>88</v>
      </c>
      <c r="N1720" t="s">
        <v>37</v>
      </c>
      <c r="P1720">
        <v>20604536261</v>
      </c>
      <c r="Q1720">
        <v>1</v>
      </c>
      <c r="R1720" t="s">
        <v>12825</v>
      </c>
      <c r="S1720">
        <v>1832</v>
      </c>
      <c r="T1720" s="15">
        <v>44098</v>
      </c>
      <c r="U1720">
        <v>2127.12</v>
      </c>
      <c r="V1720" t="s">
        <v>23</v>
      </c>
      <c r="W1720" t="s">
        <v>24</v>
      </c>
      <c r="X1720" t="s">
        <v>25</v>
      </c>
    </row>
    <row r="1721" spans="1:24" x14ac:dyDescent="0.25">
      <c r="A1721" s="8">
        <v>11070</v>
      </c>
      <c r="B1721" t="s">
        <v>14775</v>
      </c>
      <c r="C1721" s="9" t="s">
        <v>12825</v>
      </c>
      <c r="D1721" s="9">
        <v>1833</v>
      </c>
      <c r="E1721" s="9">
        <f t="shared" si="52"/>
        <v>1833</v>
      </c>
      <c r="F1721" s="9">
        <f t="shared" si="53"/>
        <v>0</v>
      </c>
      <c r="G1721" s="11">
        <v>44098</v>
      </c>
      <c r="H1721" s="12">
        <v>0.56192129629629628</v>
      </c>
      <c r="I1721" t="s">
        <v>14776</v>
      </c>
      <c r="J1721" s="37">
        <v>5000</v>
      </c>
      <c r="K1721">
        <v>3.5868000000000002</v>
      </c>
      <c r="L1721" s="14">
        <v>17934</v>
      </c>
      <c r="M1721" t="s">
        <v>14777</v>
      </c>
      <c r="N1721" t="s">
        <v>22</v>
      </c>
      <c r="P1721">
        <v>20604536261</v>
      </c>
      <c r="Q1721">
        <v>1</v>
      </c>
      <c r="R1721" t="s">
        <v>12825</v>
      </c>
      <c r="S1721">
        <v>1833</v>
      </c>
      <c r="T1721" s="15">
        <v>44098</v>
      </c>
      <c r="U1721">
        <v>17934</v>
      </c>
      <c r="V1721" t="s">
        <v>23</v>
      </c>
      <c r="W1721" t="s">
        <v>24</v>
      </c>
      <c r="X1721" t="s">
        <v>25</v>
      </c>
    </row>
    <row r="1722" spans="1:24" x14ac:dyDescent="0.25">
      <c r="A1722" s="8">
        <v>11082</v>
      </c>
      <c r="B1722" t="s">
        <v>14778</v>
      </c>
      <c r="C1722" s="9" t="s">
        <v>12825</v>
      </c>
      <c r="D1722" s="9">
        <v>1834</v>
      </c>
      <c r="E1722" s="9">
        <f t="shared" si="52"/>
        <v>1834</v>
      </c>
      <c r="F1722" s="9">
        <f t="shared" si="53"/>
        <v>0</v>
      </c>
      <c r="G1722" s="11">
        <v>44098</v>
      </c>
      <c r="H1722" s="12">
        <v>0.56350694444444438</v>
      </c>
      <c r="I1722" t="s">
        <v>87</v>
      </c>
      <c r="J1722" s="37">
        <v>3800</v>
      </c>
      <c r="K1722">
        <v>3.5720000000000001</v>
      </c>
      <c r="L1722" s="14">
        <v>13573.6</v>
      </c>
      <c r="M1722" t="s">
        <v>88</v>
      </c>
      <c r="N1722" t="s">
        <v>37</v>
      </c>
      <c r="P1722">
        <v>20604536261</v>
      </c>
      <c r="Q1722">
        <v>1</v>
      </c>
      <c r="R1722" t="s">
        <v>12825</v>
      </c>
      <c r="S1722">
        <v>1834</v>
      </c>
      <c r="T1722" s="15">
        <v>44098</v>
      </c>
      <c r="U1722">
        <v>13573.6</v>
      </c>
      <c r="V1722" t="s">
        <v>23</v>
      </c>
      <c r="W1722" t="s">
        <v>24</v>
      </c>
      <c r="X1722" t="s">
        <v>25</v>
      </c>
    </row>
    <row r="1723" spans="1:24" x14ac:dyDescent="0.25">
      <c r="A1723" s="8">
        <v>11088</v>
      </c>
      <c r="B1723" t="s">
        <v>14779</v>
      </c>
      <c r="C1723" s="9" t="s">
        <v>12825</v>
      </c>
      <c r="D1723" s="9">
        <v>1835</v>
      </c>
      <c r="E1723" s="9">
        <f t="shared" si="52"/>
        <v>1835</v>
      </c>
      <c r="F1723" s="9">
        <f t="shared" si="53"/>
        <v>0</v>
      </c>
      <c r="G1723" s="11">
        <v>44098</v>
      </c>
      <c r="H1723" s="12">
        <v>0.56564814814814812</v>
      </c>
      <c r="I1723" t="s">
        <v>14776</v>
      </c>
      <c r="J1723" s="37">
        <v>5000</v>
      </c>
      <c r="K1723">
        <v>3.5838000000000001</v>
      </c>
      <c r="L1723" s="14">
        <v>17919</v>
      </c>
      <c r="M1723" t="s">
        <v>14777</v>
      </c>
      <c r="N1723" t="s">
        <v>22</v>
      </c>
      <c r="P1723">
        <v>20604536261</v>
      </c>
      <c r="Q1723">
        <v>1</v>
      </c>
      <c r="R1723" t="s">
        <v>12825</v>
      </c>
      <c r="S1723">
        <v>1835</v>
      </c>
      <c r="T1723" s="15">
        <v>44098</v>
      </c>
      <c r="U1723">
        <v>17919</v>
      </c>
      <c r="V1723" t="s">
        <v>23</v>
      </c>
      <c r="W1723" t="s">
        <v>24</v>
      </c>
      <c r="X1723" t="s">
        <v>25</v>
      </c>
    </row>
    <row r="1724" spans="1:24" x14ac:dyDescent="0.25">
      <c r="A1724" s="8">
        <v>11110</v>
      </c>
      <c r="B1724" t="s">
        <v>14780</v>
      </c>
      <c r="C1724" s="9" t="s">
        <v>12825</v>
      </c>
      <c r="D1724" s="9">
        <v>1836</v>
      </c>
      <c r="E1724" s="9">
        <f t="shared" si="52"/>
        <v>1836</v>
      </c>
      <c r="F1724" s="9">
        <f t="shared" si="53"/>
        <v>0</v>
      </c>
      <c r="G1724" s="11">
        <v>44098</v>
      </c>
      <c r="H1724" s="12">
        <v>0.58893518518518517</v>
      </c>
      <c r="I1724" t="s">
        <v>8154</v>
      </c>
      <c r="J1724" s="37">
        <v>500</v>
      </c>
      <c r="K1724">
        <v>3.585</v>
      </c>
      <c r="L1724" s="14">
        <v>1792.5</v>
      </c>
      <c r="M1724" t="s">
        <v>8155</v>
      </c>
      <c r="N1724" t="s">
        <v>22</v>
      </c>
      <c r="P1724">
        <v>20604536261</v>
      </c>
      <c r="Q1724">
        <v>1</v>
      </c>
      <c r="R1724" t="s">
        <v>12825</v>
      </c>
      <c r="S1724">
        <v>1836</v>
      </c>
      <c r="T1724" s="15">
        <v>44098</v>
      </c>
      <c r="U1724">
        <v>1792.5</v>
      </c>
      <c r="V1724" t="s">
        <v>23</v>
      </c>
      <c r="W1724" t="s">
        <v>24</v>
      </c>
      <c r="X1724" t="s">
        <v>25</v>
      </c>
    </row>
    <row r="1725" spans="1:24" x14ac:dyDescent="0.25">
      <c r="A1725" s="8">
        <v>11113</v>
      </c>
      <c r="B1725" t="s">
        <v>14781</v>
      </c>
      <c r="C1725" s="9" t="s">
        <v>12825</v>
      </c>
      <c r="D1725" s="9">
        <v>1837</v>
      </c>
      <c r="E1725" s="9">
        <f t="shared" si="52"/>
        <v>1837</v>
      </c>
      <c r="F1725" s="9">
        <f t="shared" si="53"/>
        <v>0</v>
      </c>
      <c r="G1725" s="11">
        <v>44098</v>
      </c>
      <c r="H1725" s="12">
        <v>0.58914351851851854</v>
      </c>
      <c r="I1725" t="s">
        <v>14394</v>
      </c>
      <c r="J1725" s="37">
        <v>450</v>
      </c>
      <c r="K1725">
        <v>3.5838000000000001</v>
      </c>
      <c r="L1725" s="14">
        <v>1612.71</v>
      </c>
      <c r="M1725" t="s">
        <v>14395</v>
      </c>
      <c r="N1725" t="s">
        <v>22</v>
      </c>
      <c r="P1725">
        <v>20604536261</v>
      </c>
      <c r="Q1725">
        <v>1</v>
      </c>
      <c r="R1725" t="s">
        <v>12825</v>
      </c>
      <c r="S1725">
        <v>1837</v>
      </c>
      <c r="T1725" s="15">
        <v>44098</v>
      </c>
      <c r="U1725">
        <v>1612.71</v>
      </c>
      <c r="V1725" t="s">
        <v>23</v>
      </c>
      <c r="W1725" t="s">
        <v>24</v>
      </c>
      <c r="X1725" t="s">
        <v>25</v>
      </c>
    </row>
    <row r="1726" spans="1:24" x14ac:dyDescent="0.25">
      <c r="A1726" s="8">
        <v>11114</v>
      </c>
      <c r="B1726" t="s">
        <v>14782</v>
      </c>
      <c r="C1726" s="9" t="s">
        <v>12825</v>
      </c>
      <c r="D1726" s="9">
        <v>1838</v>
      </c>
      <c r="E1726" s="9">
        <f t="shared" si="52"/>
        <v>1838</v>
      </c>
      <c r="F1726" s="9">
        <f t="shared" si="53"/>
        <v>0</v>
      </c>
      <c r="G1726" s="11">
        <v>44098</v>
      </c>
      <c r="H1726" s="12">
        <v>0.58947916666666667</v>
      </c>
      <c r="I1726" t="s">
        <v>8154</v>
      </c>
      <c r="J1726" s="37">
        <v>100</v>
      </c>
      <c r="K1726">
        <v>3.585</v>
      </c>
      <c r="L1726" s="14">
        <v>358.5</v>
      </c>
      <c r="M1726" t="s">
        <v>8155</v>
      </c>
      <c r="N1726" t="s">
        <v>22</v>
      </c>
      <c r="P1726">
        <v>20604536261</v>
      </c>
      <c r="Q1726">
        <v>1</v>
      </c>
      <c r="R1726" t="s">
        <v>12825</v>
      </c>
      <c r="S1726">
        <v>1838</v>
      </c>
      <c r="T1726" s="15">
        <v>44098</v>
      </c>
      <c r="U1726">
        <v>358.5</v>
      </c>
      <c r="V1726" t="s">
        <v>23</v>
      </c>
      <c r="W1726" t="s">
        <v>24</v>
      </c>
      <c r="X1726" t="s">
        <v>25</v>
      </c>
    </row>
    <row r="1727" spans="1:24" x14ac:dyDescent="0.25">
      <c r="A1727" s="8">
        <v>11133</v>
      </c>
      <c r="B1727" t="s">
        <v>14783</v>
      </c>
      <c r="C1727" s="9" t="s">
        <v>12825</v>
      </c>
      <c r="D1727" s="9">
        <v>1839</v>
      </c>
      <c r="E1727" s="9">
        <f t="shared" si="52"/>
        <v>1839</v>
      </c>
      <c r="F1727" s="9">
        <f t="shared" si="53"/>
        <v>0</v>
      </c>
      <c r="G1727" s="11">
        <v>44098</v>
      </c>
      <c r="H1727" s="12">
        <v>0.84170138888888879</v>
      </c>
      <c r="I1727" t="s">
        <v>14394</v>
      </c>
      <c r="J1727" s="37">
        <v>2580</v>
      </c>
      <c r="K1727">
        <v>3.5968</v>
      </c>
      <c r="L1727" s="14">
        <v>9279.74</v>
      </c>
      <c r="M1727" t="s">
        <v>14395</v>
      </c>
      <c r="N1727" t="s">
        <v>22</v>
      </c>
      <c r="P1727">
        <v>20604536261</v>
      </c>
      <c r="Q1727">
        <v>1</v>
      </c>
      <c r="R1727" t="s">
        <v>12825</v>
      </c>
      <c r="S1727">
        <v>1839</v>
      </c>
      <c r="T1727" s="15">
        <v>44098</v>
      </c>
      <c r="U1727">
        <v>9279.74</v>
      </c>
      <c r="V1727" t="s">
        <v>100</v>
      </c>
      <c r="W1727" t="s">
        <v>101</v>
      </c>
      <c r="X1727" t="s">
        <v>101</v>
      </c>
    </row>
    <row r="1728" spans="1:24" x14ac:dyDescent="0.25">
      <c r="A1728" s="8">
        <v>11141</v>
      </c>
      <c r="B1728" t="s">
        <v>14784</v>
      </c>
      <c r="C1728" s="9" t="s">
        <v>12825</v>
      </c>
      <c r="D1728" s="9">
        <v>1840</v>
      </c>
      <c r="E1728" s="9">
        <f t="shared" si="52"/>
        <v>1840</v>
      </c>
      <c r="F1728" s="9">
        <f t="shared" si="53"/>
        <v>0</v>
      </c>
      <c r="G1728" s="11">
        <v>44098</v>
      </c>
      <c r="H1728" s="12">
        <v>0.84423611111111108</v>
      </c>
      <c r="I1728" t="s">
        <v>13281</v>
      </c>
      <c r="J1728" s="37">
        <v>300</v>
      </c>
      <c r="K1728">
        <v>3.577</v>
      </c>
      <c r="L1728" s="14">
        <v>1073.0999999999999</v>
      </c>
      <c r="M1728" t="s">
        <v>13282</v>
      </c>
      <c r="N1728" t="s">
        <v>37</v>
      </c>
      <c r="P1728">
        <v>20604536261</v>
      </c>
      <c r="Q1728">
        <v>1</v>
      </c>
      <c r="R1728" t="s">
        <v>12825</v>
      </c>
      <c r="S1728">
        <v>1840</v>
      </c>
      <c r="T1728" s="15">
        <v>44098</v>
      </c>
      <c r="U1728">
        <v>1073.0999999999999</v>
      </c>
      <c r="V1728" t="s">
        <v>100</v>
      </c>
      <c r="W1728" t="s">
        <v>101</v>
      </c>
      <c r="X1728" t="s">
        <v>101</v>
      </c>
    </row>
    <row r="1729" spans="1:24" x14ac:dyDescent="0.25">
      <c r="A1729" s="8">
        <v>11148</v>
      </c>
      <c r="B1729" t="s">
        <v>14785</v>
      </c>
      <c r="C1729" s="9" t="s">
        <v>12825</v>
      </c>
      <c r="D1729" s="9">
        <v>1841</v>
      </c>
      <c r="E1729" s="9">
        <f t="shared" si="52"/>
        <v>1841</v>
      </c>
      <c r="F1729" s="9">
        <f t="shared" si="53"/>
        <v>0</v>
      </c>
      <c r="G1729" s="11">
        <v>44098</v>
      </c>
      <c r="H1729" s="12">
        <v>0.84454861111111112</v>
      </c>
      <c r="I1729" t="s">
        <v>13997</v>
      </c>
      <c r="J1729" s="37">
        <v>35000</v>
      </c>
      <c r="K1729">
        <v>3.5880000000000001</v>
      </c>
      <c r="L1729" s="14">
        <v>125580</v>
      </c>
      <c r="M1729" t="s">
        <v>13998</v>
      </c>
      <c r="N1729" t="s">
        <v>22</v>
      </c>
      <c r="P1729">
        <v>20604536261</v>
      </c>
      <c r="Q1729">
        <v>1</v>
      </c>
      <c r="R1729" t="s">
        <v>12825</v>
      </c>
      <c r="S1729">
        <v>1841</v>
      </c>
      <c r="T1729" s="15">
        <v>44098</v>
      </c>
      <c r="U1729">
        <v>125580</v>
      </c>
      <c r="V1729" t="s">
        <v>100</v>
      </c>
      <c r="W1729" t="s">
        <v>101</v>
      </c>
      <c r="X1729" t="s">
        <v>101</v>
      </c>
    </row>
    <row r="1730" spans="1:24" x14ac:dyDescent="0.25">
      <c r="A1730" s="8">
        <v>11149</v>
      </c>
      <c r="B1730" t="s">
        <v>14786</v>
      </c>
      <c r="C1730" s="9" t="s">
        <v>12825</v>
      </c>
      <c r="D1730" s="9">
        <v>1842</v>
      </c>
      <c r="E1730" s="9">
        <f t="shared" si="52"/>
        <v>1842</v>
      </c>
      <c r="F1730" s="9">
        <f t="shared" si="53"/>
        <v>0</v>
      </c>
      <c r="G1730" s="11">
        <v>44098</v>
      </c>
      <c r="H1730" s="12">
        <v>0.85395833333333337</v>
      </c>
      <c r="I1730" t="s">
        <v>13248</v>
      </c>
      <c r="J1730" s="37">
        <v>10000</v>
      </c>
      <c r="K1730">
        <v>3.5789</v>
      </c>
      <c r="L1730" s="14">
        <v>35789</v>
      </c>
      <c r="M1730" t="s">
        <v>13249</v>
      </c>
      <c r="N1730" t="s">
        <v>22</v>
      </c>
      <c r="P1730">
        <v>20604536261</v>
      </c>
      <c r="Q1730">
        <v>1</v>
      </c>
      <c r="R1730" t="s">
        <v>12825</v>
      </c>
      <c r="S1730">
        <v>1842</v>
      </c>
      <c r="T1730" s="15">
        <v>44098</v>
      </c>
      <c r="U1730">
        <v>35789</v>
      </c>
      <c r="V1730" t="s">
        <v>100</v>
      </c>
      <c r="W1730" t="s">
        <v>101</v>
      </c>
      <c r="X1730" t="s">
        <v>101</v>
      </c>
    </row>
    <row r="1731" spans="1:24" x14ac:dyDescent="0.25">
      <c r="A1731" s="8">
        <v>11150</v>
      </c>
      <c r="B1731" t="s">
        <v>14787</v>
      </c>
      <c r="C1731" s="9" t="s">
        <v>12825</v>
      </c>
      <c r="D1731" s="9">
        <v>1843</v>
      </c>
      <c r="E1731" s="9">
        <f t="shared" si="52"/>
        <v>1843</v>
      </c>
      <c r="F1731" s="9">
        <f t="shared" si="53"/>
        <v>0</v>
      </c>
      <c r="G1731" s="11">
        <v>44098</v>
      </c>
      <c r="H1731" s="12">
        <v>0.85428240740740735</v>
      </c>
      <c r="I1731" t="s">
        <v>13263</v>
      </c>
      <c r="J1731" s="37">
        <v>12000</v>
      </c>
      <c r="K1731">
        <v>3.5790000000000002</v>
      </c>
      <c r="L1731" s="14">
        <v>42948</v>
      </c>
      <c r="M1731" t="s">
        <v>13264</v>
      </c>
      <c r="N1731" t="s">
        <v>22</v>
      </c>
      <c r="P1731">
        <v>20604536261</v>
      </c>
      <c r="Q1731">
        <v>1</v>
      </c>
      <c r="R1731" t="s">
        <v>12825</v>
      </c>
      <c r="S1731">
        <v>1843</v>
      </c>
      <c r="T1731" s="15">
        <v>44098</v>
      </c>
      <c r="U1731">
        <v>42948</v>
      </c>
      <c r="V1731" t="s">
        <v>100</v>
      </c>
      <c r="W1731" t="s">
        <v>101</v>
      </c>
      <c r="X1731" t="s">
        <v>101</v>
      </c>
    </row>
    <row r="1732" spans="1:24" x14ac:dyDescent="0.25">
      <c r="A1732" s="8">
        <v>11158</v>
      </c>
      <c r="B1732" t="s">
        <v>14788</v>
      </c>
      <c r="C1732" s="9" t="s">
        <v>12825</v>
      </c>
      <c r="D1732" s="9">
        <v>1844</v>
      </c>
      <c r="E1732" s="9">
        <f t="shared" si="52"/>
        <v>1844</v>
      </c>
      <c r="F1732" s="9">
        <f t="shared" si="53"/>
        <v>0</v>
      </c>
      <c r="G1732" s="11">
        <v>44099</v>
      </c>
      <c r="H1732" s="12">
        <v>0.46186342592592594</v>
      </c>
      <c r="I1732" t="s">
        <v>1556</v>
      </c>
      <c r="J1732" s="37">
        <v>3000</v>
      </c>
      <c r="K1732">
        <v>3.5819999999999999</v>
      </c>
      <c r="L1732" s="14">
        <v>10746</v>
      </c>
      <c r="M1732" t="s">
        <v>1557</v>
      </c>
      <c r="N1732" t="s">
        <v>37</v>
      </c>
      <c r="P1732">
        <v>20604536261</v>
      </c>
      <c r="Q1732">
        <v>1</v>
      </c>
      <c r="R1732" t="s">
        <v>12825</v>
      </c>
      <c r="S1732">
        <v>1844</v>
      </c>
      <c r="T1732" s="15">
        <v>44099</v>
      </c>
      <c r="U1732">
        <v>10746</v>
      </c>
      <c r="V1732" t="s">
        <v>23</v>
      </c>
      <c r="W1732" t="s">
        <v>24</v>
      </c>
      <c r="X1732" t="s">
        <v>25</v>
      </c>
    </row>
    <row r="1733" spans="1:24" x14ac:dyDescent="0.25">
      <c r="A1733" s="8">
        <v>11160</v>
      </c>
      <c r="B1733" t="s">
        <v>14789</v>
      </c>
      <c r="C1733" s="9" t="s">
        <v>12825</v>
      </c>
      <c r="D1733" s="9">
        <v>1845</v>
      </c>
      <c r="E1733" s="9">
        <f t="shared" ref="E1733:E1796" si="54">E1732+1</f>
        <v>1845</v>
      </c>
      <c r="F1733" s="9">
        <f t="shared" ref="F1733:F1796" si="55">+E1733-E1732-1</f>
        <v>0</v>
      </c>
      <c r="G1733" s="11">
        <v>44099</v>
      </c>
      <c r="H1733" s="12">
        <v>0.46951388888888884</v>
      </c>
      <c r="I1733" t="s">
        <v>87</v>
      </c>
      <c r="J1733" s="37">
        <v>3032</v>
      </c>
      <c r="K1733">
        <v>3.5830000000000002</v>
      </c>
      <c r="L1733" s="14">
        <v>10863.66</v>
      </c>
      <c r="M1733" t="s">
        <v>88</v>
      </c>
      <c r="N1733" t="s">
        <v>37</v>
      </c>
      <c r="P1733">
        <v>20604536261</v>
      </c>
      <c r="Q1733">
        <v>1</v>
      </c>
      <c r="R1733" t="s">
        <v>12825</v>
      </c>
      <c r="S1733">
        <v>1845</v>
      </c>
      <c r="T1733" s="15">
        <v>44099</v>
      </c>
      <c r="U1733">
        <v>10863.66</v>
      </c>
      <c r="V1733" t="s">
        <v>23</v>
      </c>
      <c r="W1733" t="s">
        <v>24</v>
      </c>
      <c r="X1733" t="s">
        <v>25</v>
      </c>
    </row>
    <row r="1734" spans="1:24" x14ac:dyDescent="0.25">
      <c r="A1734" s="8">
        <v>11175</v>
      </c>
      <c r="B1734" t="s">
        <v>14790</v>
      </c>
      <c r="C1734" s="9" t="s">
        <v>12825</v>
      </c>
      <c r="D1734" s="9">
        <v>1846</v>
      </c>
      <c r="E1734" s="9">
        <f t="shared" si="54"/>
        <v>1846</v>
      </c>
      <c r="F1734" s="9">
        <f t="shared" si="55"/>
        <v>0</v>
      </c>
      <c r="G1734" s="11">
        <v>44099</v>
      </c>
      <c r="H1734" s="12">
        <v>0.66519675925925925</v>
      </c>
      <c r="I1734" t="s">
        <v>4861</v>
      </c>
      <c r="J1734" s="37">
        <v>313.70999999999998</v>
      </c>
      <c r="K1734">
        <v>3.6019999999999999</v>
      </c>
      <c r="L1734" s="14">
        <v>1129.98</v>
      </c>
      <c r="M1734" t="s">
        <v>4862</v>
      </c>
      <c r="N1734" t="s">
        <v>22</v>
      </c>
      <c r="P1734">
        <v>20604536261</v>
      </c>
      <c r="Q1734">
        <v>1</v>
      </c>
      <c r="R1734" t="s">
        <v>12825</v>
      </c>
      <c r="S1734">
        <v>1846</v>
      </c>
      <c r="T1734" s="15">
        <v>44099</v>
      </c>
      <c r="U1734">
        <v>1129.98</v>
      </c>
      <c r="V1734" t="s">
        <v>23</v>
      </c>
      <c r="W1734" t="s">
        <v>24</v>
      </c>
      <c r="X1734" t="s">
        <v>25</v>
      </c>
    </row>
    <row r="1735" spans="1:24" x14ac:dyDescent="0.25">
      <c r="A1735" s="8">
        <v>11177</v>
      </c>
      <c r="B1735" t="s">
        <v>14791</v>
      </c>
      <c r="C1735" s="9" t="s">
        <v>12825</v>
      </c>
      <c r="D1735" s="9">
        <v>1847</v>
      </c>
      <c r="E1735" s="9">
        <f t="shared" si="54"/>
        <v>1847</v>
      </c>
      <c r="F1735" s="9">
        <f t="shared" si="55"/>
        <v>0</v>
      </c>
      <c r="G1735" s="11">
        <v>44099</v>
      </c>
      <c r="H1735" s="12">
        <v>0.66575231481481478</v>
      </c>
      <c r="I1735" t="s">
        <v>13317</v>
      </c>
      <c r="J1735" s="37">
        <v>10000</v>
      </c>
      <c r="K1735">
        <v>3.585</v>
      </c>
      <c r="L1735" s="14">
        <v>35850</v>
      </c>
      <c r="M1735" t="s">
        <v>13318</v>
      </c>
      <c r="N1735" t="s">
        <v>37</v>
      </c>
      <c r="P1735">
        <v>20604536261</v>
      </c>
      <c r="Q1735">
        <v>1</v>
      </c>
      <c r="R1735" t="s">
        <v>12825</v>
      </c>
      <c r="S1735">
        <v>1847</v>
      </c>
      <c r="T1735" s="15">
        <v>44099</v>
      </c>
      <c r="U1735">
        <v>35850</v>
      </c>
      <c r="V1735" t="s">
        <v>23</v>
      </c>
      <c r="W1735" t="s">
        <v>24</v>
      </c>
      <c r="X1735" t="s">
        <v>25</v>
      </c>
    </row>
    <row r="1736" spans="1:24" x14ac:dyDescent="0.25">
      <c r="A1736" s="8">
        <v>11178</v>
      </c>
      <c r="B1736" t="s">
        <v>14792</v>
      </c>
      <c r="C1736" s="9" t="s">
        <v>12825</v>
      </c>
      <c r="D1736" s="9">
        <v>1848</v>
      </c>
      <c r="E1736" s="9">
        <f t="shared" si="54"/>
        <v>1848</v>
      </c>
      <c r="F1736" s="9">
        <f t="shared" si="55"/>
        <v>0</v>
      </c>
      <c r="G1736" s="11">
        <v>44099</v>
      </c>
      <c r="H1736" s="12">
        <v>0.66609953703703706</v>
      </c>
      <c r="I1736" t="s">
        <v>13997</v>
      </c>
      <c r="J1736" s="37">
        <v>50000</v>
      </c>
      <c r="K1736">
        <v>3.59</v>
      </c>
      <c r="L1736" s="14">
        <v>179500</v>
      </c>
      <c r="M1736" t="s">
        <v>13998</v>
      </c>
      <c r="N1736" t="s">
        <v>22</v>
      </c>
      <c r="P1736">
        <v>20604536261</v>
      </c>
      <c r="Q1736">
        <v>1</v>
      </c>
      <c r="R1736" t="s">
        <v>12825</v>
      </c>
      <c r="S1736">
        <v>1848</v>
      </c>
      <c r="T1736" s="15">
        <v>44099</v>
      </c>
      <c r="U1736">
        <v>179500</v>
      </c>
      <c r="V1736" t="s">
        <v>23</v>
      </c>
      <c r="W1736" t="s">
        <v>24</v>
      </c>
      <c r="X1736" t="s">
        <v>25</v>
      </c>
    </row>
    <row r="1737" spans="1:24" x14ac:dyDescent="0.25">
      <c r="A1737" s="8">
        <v>11180</v>
      </c>
      <c r="B1737" t="s">
        <v>14793</v>
      </c>
      <c r="C1737" s="9" t="s">
        <v>12825</v>
      </c>
      <c r="D1737" s="9">
        <v>1849</v>
      </c>
      <c r="E1737" s="9">
        <f t="shared" si="54"/>
        <v>1849</v>
      </c>
      <c r="F1737" s="9">
        <f t="shared" si="55"/>
        <v>0</v>
      </c>
      <c r="G1737" s="11">
        <v>44099</v>
      </c>
      <c r="H1737" s="12">
        <v>0.66711805555555559</v>
      </c>
      <c r="I1737" t="s">
        <v>14794</v>
      </c>
      <c r="J1737" s="37">
        <v>2500</v>
      </c>
      <c r="K1737">
        <v>3.5979999999999999</v>
      </c>
      <c r="L1737" s="14">
        <v>8995</v>
      </c>
      <c r="M1737" t="s">
        <v>14795</v>
      </c>
      <c r="N1737" t="s">
        <v>22</v>
      </c>
      <c r="P1737">
        <v>20604536261</v>
      </c>
      <c r="Q1737">
        <v>1</v>
      </c>
      <c r="R1737" t="s">
        <v>12825</v>
      </c>
      <c r="S1737">
        <v>1849</v>
      </c>
      <c r="T1737" s="15">
        <v>44099</v>
      </c>
      <c r="U1737">
        <v>8995</v>
      </c>
      <c r="V1737" t="s">
        <v>23</v>
      </c>
      <c r="W1737" t="s">
        <v>24</v>
      </c>
      <c r="X1737" t="s">
        <v>25</v>
      </c>
    </row>
    <row r="1738" spans="1:24" x14ac:dyDescent="0.25">
      <c r="A1738" s="8">
        <v>11182</v>
      </c>
      <c r="B1738" t="s">
        <v>14796</v>
      </c>
      <c r="C1738" s="9" t="s">
        <v>12825</v>
      </c>
      <c r="D1738" s="9">
        <v>1850</v>
      </c>
      <c r="E1738" s="9">
        <f t="shared" si="54"/>
        <v>1850</v>
      </c>
      <c r="F1738" s="9">
        <f t="shared" si="55"/>
        <v>0</v>
      </c>
      <c r="G1738" s="11">
        <v>44099</v>
      </c>
      <c r="H1738" s="12">
        <v>0.66738425925925926</v>
      </c>
      <c r="I1738" t="s">
        <v>14092</v>
      </c>
      <c r="J1738" s="37">
        <v>1000</v>
      </c>
      <c r="K1738">
        <v>3.5790000000000002</v>
      </c>
      <c r="L1738" s="14">
        <v>3579</v>
      </c>
      <c r="M1738" t="s">
        <v>14093</v>
      </c>
      <c r="N1738" t="s">
        <v>37</v>
      </c>
      <c r="P1738">
        <v>20604536261</v>
      </c>
      <c r="Q1738">
        <v>1</v>
      </c>
      <c r="R1738" t="s">
        <v>12825</v>
      </c>
      <c r="S1738">
        <v>1850</v>
      </c>
      <c r="T1738" s="15">
        <v>44099</v>
      </c>
      <c r="U1738">
        <v>3579</v>
      </c>
      <c r="V1738" t="s">
        <v>23</v>
      </c>
      <c r="W1738" t="s">
        <v>24</v>
      </c>
      <c r="X1738" t="s">
        <v>25</v>
      </c>
    </row>
    <row r="1739" spans="1:24" x14ac:dyDescent="0.25">
      <c r="A1739" s="8">
        <v>11189</v>
      </c>
      <c r="B1739" t="s">
        <v>14797</v>
      </c>
      <c r="C1739" s="9" t="s">
        <v>12825</v>
      </c>
      <c r="D1739" s="9">
        <v>1851</v>
      </c>
      <c r="E1739" s="9">
        <f t="shared" si="54"/>
        <v>1851</v>
      </c>
      <c r="F1739" s="9">
        <f t="shared" si="55"/>
        <v>0</v>
      </c>
      <c r="G1739" s="11">
        <v>44099</v>
      </c>
      <c r="H1739" s="12">
        <v>0.6702662037037036</v>
      </c>
      <c r="I1739" t="s">
        <v>8157</v>
      </c>
      <c r="J1739" s="37">
        <v>900</v>
      </c>
      <c r="K1739">
        <v>3.5954999999999999</v>
      </c>
      <c r="L1739" s="14">
        <v>3235.95</v>
      </c>
      <c r="M1739" t="s">
        <v>8158</v>
      </c>
      <c r="N1739" t="s">
        <v>22</v>
      </c>
      <c r="P1739">
        <v>20604536261</v>
      </c>
      <c r="Q1739">
        <v>1</v>
      </c>
      <c r="R1739" t="s">
        <v>12825</v>
      </c>
      <c r="S1739">
        <v>1851</v>
      </c>
      <c r="T1739" s="15">
        <v>44099</v>
      </c>
      <c r="U1739">
        <v>3235.95</v>
      </c>
      <c r="V1739" t="s">
        <v>23</v>
      </c>
      <c r="W1739" t="s">
        <v>24</v>
      </c>
      <c r="X1739" t="s">
        <v>25</v>
      </c>
    </row>
    <row r="1740" spans="1:24" x14ac:dyDescent="0.25">
      <c r="A1740" s="8">
        <v>11201</v>
      </c>
      <c r="B1740" t="s">
        <v>14798</v>
      </c>
      <c r="C1740" s="9" t="s">
        <v>12825</v>
      </c>
      <c r="D1740" s="9">
        <v>1852</v>
      </c>
      <c r="E1740" s="9">
        <f t="shared" si="54"/>
        <v>1852</v>
      </c>
      <c r="F1740" s="9">
        <f t="shared" si="55"/>
        <v>0</v>
      </c>
      <c r="G1740" s="11">
        <v>44099</v>
      </c>
      <c r="H1740" s="12">
        <v>0.92038194444444443</v>
      </c>
      <c r="I1740" t="s">
        <v>14799</v>
      </c>
      <c r="J1740" s="37">
        <v>130</v>
      </c>
      <c r="K1740">
        <v>3.597</v>
      </c>
      <c r="L1740" s="14">
        <v>467.61</v>
      </c>
      <c r="M1740" t="s">
        <v>14800</v>
      </c>
      <c r="N1740" t="s">
        <v>22</v>
      </c>
      <c r="P1740">
        <v>20604536261</v>
      </c>
      <c r="Q1740">
        <v>1</v>
      </c>
      <c r="R1740" t="s">
        <v>12825</v>
      </c>
      <c r="S1740">
        <v>1852</v>
      </c>
      <c r="T1740" s="15">
        <v>44099</v>
      </c>
      <c r="U1740">
        <v>467.61</v>
      </c>
      <c r="V1740" t="s">
        <v>100</v>
      </c>
      <c r="W1740" t="s">
        <v>101</v>
      </c>
      <c r="X1740" t="s">
        <v>101</v>
      </c>
    </row>
    <row r="1741" spans="1:24" x14ac:dyDescent="0.25">
      <c r="A1741" s="8">
        <v>11203</v>
      </c>
      <c r="B1741" t="s">
        <v>14801</v>
      </c>
      <c r="C1741" s="9" t="s">
        <v>12825</v>
      </c>
      <c r="D1741" s="9">
        <v>1853</v>
      </c>
      <c r="E1741" s="9">
        <f t="shared" si="54"/>
        <v>1853</v>
      </c>
      <c r="F1741" s="9">
        <f t="shared" si="55"/>
        <v>0</v>
      </c>
      <c r="G1741" s="11">
        <v>44099</v>
      </c>
      <c r="H1741" s="12">
        <v>0.92078703703703713</v>
      </c>
      <c r="I1741" t="s">
        <v>13829</v>
      </c>
      <c r="J1741" s="37">
        <v>590</v>
      </c>
      <c r="K1741">
        <v>3.5815000000000001</v>
      </c>
      <c r="L1741" s="14">
        <v>2113.09</v>
      </c>
      <c r="M1741" t="s">
        <v>13830</v>
      </c>
      <c r="N1741" t="s">
        <v>37</v>
      </c>
      <c r="P1741">
        <v>20604536261</v>
      </c>
      <c r="Q1741">
        <v>1</v>
      </c>
      <c r="R1741" t="s">
        <v>12825</v>
      </c>
      <c r="S1741">
        <v>1853</v>
      </c>
      <c r="T1741" s="15">
        <v>44099</v>
      </c>
      <c r="U1741">
        <v>2113.09</v>
      </c>
      <c r="V1741" t="s">
        <v>100</v>
      </c>
      <c r="W1741" t="s">
        <v>101</v>
      </c>
      <c r="X1741" t="s">
        <v>101</v>
      </c>
    </row>
    <row r="1742" spans="1:24" x14ac:dyDescent="0.25">
      <c r="A1742" s="8">
        <v>11204</v>
      </c>
      <c r="B1742" t="s">
        <v>14802</v>
      </c>
      <c r="C1742" s="9" t="s">
        <v>12825</v>
      </c>
      <c r="D1742" s="9">
        <v>1854</v>
      </c>
      <c r="E1742" s="9">
        <f t="shared" si="54"/>
        <v>1854</v>
      </c>
      <c r="F1742" s="9">
        <f t="shared" si="55"/>
        <v>0</v>
      </c>
      <c r="G1742" s="11">
        <v>44099</v>
      </c>
      <c r="H1742" s="12">
        <v>0.92118055555555556</v>
      </c>
      <c r="I1742" t="s">
        <v>13736</v>
      </c>
      <c r="J1742" s="37">
        <v>5475</v>
      </c>
      <c r="K1742">
        <v>3.5954999999999999</v>
      </c>
      <c r="L1742" s="14">
        <v>19685.36</v>
      </c>
      <c r="M1742" t="s">
        <v>13737</v>
      </c>
      <c r="N1742" t="s">
        <v>22</v>
      </c>
      <c r="P1742">
        <v>20604536261</v>
      </c>
      <c r="Q1742">
        <v>1</v>
      </c>
      <c r="R1742" t="s">
        <v>12825</v>
      </c>
      <c r="S1742">
        <v>1854</v>
      </c>
      <c r="T1742" s="15">
        <v>44099</v>
      </c>
      <c r="U1742">
        <v>19685.36</v>
      </c>
      <c r="V1742" t="s">
        <v>100</v>
      </c>
      <c r="W1742" t="s">
        <v>101</v>
      </c>
      <c r="X1742" t="s">
        <v>101</v>
      </c>
    </row>
    <row r="1743" spans="1:24" x14ac:dyDescent="0.25">
      <c r="A1743" s="8">
        <v>11208</v>
      </c>
      <c r="B1743" t="s">
        <v>14803</v>
      </c>
      <c r="C1743" s="9" t="s">
        <v>12825</v>
      </c>
      <c r="D1743" s="9">
        <v>1855</v>
      </c>
      <c r="E1743" s="9">
        <f t="shared" si="54"/>
        <v>1855</v>
      </c>
      <c r="F1743" s="9">
        <f t="shared" si="55"/>
        <v>0</v>
      </c>
      <c r="G1743" s="11">
        <v>44099</v>
      </c>
      <c r="H1743" s="12">
        <v>0.92174768518518524</v>
      </c>
      <c r="I1743" t="s">
        <v>12836</v>
      </c>
      <c r="J1743" s="37">
        <v>5000</v>
      </c>
      <c r="K1743">
        <v>3.5815000000000001</v>
      </c>
      <c r="L1743" s="14">
        <v>17907.5</v>
      </c>
      <c r="M1743" t="s">
        <v>12837</v>
      </c>
      <c r="N1743" t="s">
        <v>37</v>
      </c>
      <c r="P1743">
        <v>20604536261</v>
      </c>
      <c r="Q1743">
        <v>1</v>
      </c>
      <c r="R1743" t="s">
        <v>12825</v>
      </c>
      <c r="S1743">
        <v>1855</v>
      </c>
      <c r="T1743" s="15">
        <v>44099</v>
      </c>
      <c r="U1743">
        <v>17907.5</v>
      </c>
      <c r="V1743" t="s">
        <v>100</v>
      </c>
      <c r="W1743" t="s">
        <v>101</v>
      </c>
      <c r="X1743" t="s">
        <v>101</v>
      </c>
    </row>
    <row r="1744" spans="1:24" x14ac:dyDescent="0.25">
      <c r="A1744" s="8">
        <v>11214</v>
      </c>
      <c r="B1744" t="s">
        <v>14804</v>
      </c>
      <c r="C1744" s="9" t="s">
        <v>12825</v>
      </c>
      <c r="D1744" s="9">
        <v>1856</v>
      </c>
      <c r="E1744" s="9">
        <f t="shared" si="54"/>
        <v>1856</v>
      </c>
      <c r="F1744" s="9">
        <f t="shared" si="55"/>
        <v>0</v>
      </c>
      <c r="G1744" s="11">
        <v>44099</v>
      </c>
      <c r="H1744" s="12">
        <v>0.92226851851851854</v>
      </c>
      <c r="I1744" t="s">
        <v>13997</v>
      </c>
      <c r="J1744" s="37">
        <v>16500</v>
      </c>
      <c r="K1744">
        <v>3.59</v>
      </c>
      <c r="L1744" s="14">
        <v>59235</v>
      </c>
      <c r="M1744" t="s">
        <v>13998</v>
      </c>
      <c r="N1744" t="s">
        <v>22</v>
      </c>
      <c r="P1744">
        <v>20604536261</v>
      </c>
      <c r="Q1744">
        <v>1</v>
      </c>
      <c r="R1744" t="s">
        <v>12825</v>
      </c>
      <c r="S1744">
        <v>1856</v>
      </c>
      <c r="T1744" s="15">
        <v>44099</v>
      </c>
      <c r="U1744">
        <v>59235</v>
      </c>
      <c r="V1744" t="s">
        <v>100</v>
      </c>
      <c r="W1744" t="s">
        <v>101</v>
      </c>
      <c r="X1744" t="s">
        <v>101</v>
      </c>
    </row>
    <row r="1745" spans="1:24" x14ac:dyDescent="0.25">
      <c r="A1745" s="8">
        <v>11218</v>
      </c>
      <c r="B1745" t="s">
        <v>14805</v>
      </c>
      <c r="C1745" s="9" t="s">
        <v>12825</v>
      </c>
      <c r="D1745" s="9">
        <v>1857</v>
      </c>
      <c r="E1745" s="9">
        <f t="shared" si="54"/>
        <v>1857</v>
      </c>
      <c r="F1745" s="9">
        <f t="shared" si="55"/>
        <v>0</v>
      </c>
      <c r="G1745" s="11">
        <v>44100</v>
      </c>
      <c r="H1745" s="12">
        <v>0.42604166666666665</v>
      </c>
      <c r="I1745" t="s">
        <v>9862</v>
      </c>
      <c r="J1745" s="37">
        <v>2000</v>
      </c>
      <c r="K1745">
        <v>3.5794999999999999</v>
      </c>
      <c r="L1745" s="14">
        <v>7159</v>
      </c>
      <c r="M1745" t="s">
        <v>9863</v>
      </c>
      <c r="N1745" t="s">
        <v>37</v>
      </c>
      <c r="P1745">
        <v>20604536261</v>
      </c>
      <c r="Q1745">
        <v>1</v>
      </c>
      <c r="R1745" t="s">
        <v>12825</v>
      </c>
      <c r="S1745">
        <v>1857</v>
      </c>
      <c r="T1745" s="15">
        <v>44100</v>
      </c>
      <c r="U1745">
        <v>7159</v>
      </c>
      <c r="V1745" t="s">
        <v>23</v>
      </c>
      <c r="W1745" t="s">
        <v>24</v>
      </c>
      <c r="X1745" t="s">
        <v>25</v>
      </c>
    </row>
    <row r="1746" spans="1:24" x14ac:dyDescent="0.25">
      <c r="A1746" s="8">
        <v>11220</v>
      </c>
      <c r="B1746" t="s">
        <v>14806</v>
      </c>
      <c r="C1746" s="9" t="s">
        <v>12825</v>
      </c>
      <c r="D1746" s="9">
        <v>1858</v>
      </c>
      <c r="E1746" s="9">
        <f t="shared" si="54"/>
        <v>1858</v>
      </c>
      <c r="F1746" s="9">
        <f t="shared" si="55"/>
        <v>0</v>
      </c>
      <c r="G1746" s="11">
        <v>44100</v>
      </c>
      <c r="H1746" s="12">
        <v>0.42675925925925928</v>
      </c>
      <c r="I1746" t="s">
        <v>8154</v>
      </c>
      <c r="J1746" s="37">
        <v>400</v>
      </c>
      <c r="K1746">
        <v>3.597</v>
      </c>
      <c r="L1746" s="14">
        <v>1438.8</v>
      </c>
      <c r="M1746" t="s">
        <v>8155</v>
      </c>
      <c r="N1746" t="s">
        <v>22</v>
      </c>
      <c r="P1746">
        <v>20604536261</v>
      </c>
      <c r="Q1746">
        <v>1</v>
      </c>
      <c r="R1746" t="s">
        <v>12825</v>
      </c>
      <c r="S1746">
        <v>1858</v>
      </c>
      <c r="T1746" s="15">
        <v>44100</v>
      </c>
      <c r="U1746">
        <v>1438.8</v>
      </c>
      <c r="V1746" t="s">
        <v>23</v>
      </c>
      <c r="W1746" t="s">
        <v>24</v>
      </c>
      <c r="X1746" t="s">
        <v>25</v>
      </c>
    </row>
    <row r="1747" spans="1:24" x14ac:dyDescent="0.25">
      <c r="A1747" s="8">
        <v>11089</v>
      </c>
      <c r="B1747" t="s">
        <v>14807</v>
      </c>
      <c r="C1747" s="9" t="s">
        <v>12825</v>
      </c>
      <c r="D1747" s="9">
        <v>1859</v>
      </c>
      <c r="E1747" s="9">
        <f t="shared" si="54"/>
        <v>1859</v>
      </c>
      <c r="F1747" s="9">
        <f t="shared" si="55"/>
        <v>0</v>
      </c>
      <c r="G1747" s="11">
        <v>44100</v>
      </c>
      <c r="H1747" s="12">
        <v>0.44778935185185187</v>
      </c>
      <c r="I1747" t="s">
        <v>182</v>
      </c>
      <c r="J1747" s="37">
        <v>15000</v>
      </c>
      <c r="K1747">
        <v>3.5722</v>
      </c>
      <c r="L1747" s="14">
        <v>53583</v>
      </c>
      <c r="M1747" t="s">
        <v>183</v>
      </c>
      <c r="N1747" t="s">
        <v>37</v>
      </c>
      <c r="P1747">
        <v>20604536261</v>
      </c>
      <c r="Q1747">
        <v>1</v>
      </c>
      <c r="R1747" t="s">
        <v>12825</v>
      </c>
      <c r="S1747">
        <v>1859</v>
      </c>
      <c r="T1747" s="15">
        <v>44100</v>
      </c>
      <c r="U1747">
        <v>53583</v>
      </c>
      <c r="V1747" t="s">
        <v>23</v>
      </c>
      <c r="W1747" t="s">
        <v>24</v>
      </c>
      <c r="X1747" t="s">
        <v>25</v>
      </c>
    </row>
    <row r="1748" spans="1:24" x14ac:dyDescent="0.25">
      <c r="A1748" s="8">
        <v>11224</v>
      </c>
      <c r="B1748" t="s">
        <v>14808</v>
      </c>
      <c r="C1748" s="9" t="s">
        <v>12825</v>
      </c>
      <c r="D1748" s="9">
        <v>1860</v>
      </c>
      <c r="E1748" s="9">
        <f t="shared" si="54"/>
        <v>1860</v>
      </c>
      <c r="F1748" s="9">
        <f t="shared" si="55"/>
        <v>0</v>
      </c>
      <c r="G1748" s="11">
        <v>44100</v>
      </c>
      <c r="H1748" s="12">
        <v>0.49775462962962963</v>
      </c>
      <c r="I1748" t="s">
        <v>14394</v>
      </c>
      <c r="J1748" s="37">
        <v>1750</v>
      </c>
      <c r="K1748">
        <v>3.597</v>
      </c>
      <c r="L1748" s="14">
        <v>6294.75</v>
      </c>
      <c r="M1748" t="s">
        <v>14395</v>
      </c>
      <c r="N1748" t="s">
        <v>22</v>
      </c>
      <c r="P1748">
        <v>20604536261</v>
      </c>
      <c r="Q1748">
        <v>1</v>
      </c>
      <c r="R1748" t="s">
        <v>12825</v>
      </c>
      <c r="S1748">
        <v>1860</v>
      </c>
      <c r="T1748" s="15">
        <v>44100</v>
      </c>
      <c r="U1748">
        <v>6294.75</v>
      </c>
      <c r="V1748" t="s">
        <v>23</v>
      </c>
      <c r="W1748" t="s">
        <v>24</v>
      </c>
      <c r="X1748" t="s">
        <v>25</v>
      </c>
    </row>
    <row r="1749" spans="1:24" x14ac:dyDescent="0.25">
      <c r="A1749" s="8">
        <v>11238</v>
      </c>
      <c r="B1749" t="s">
        <v>14809</v>
      </c>
      <c r="C1749" s="9" t="s">
        <v>12825</v>
      </c>
      <c r="D1749" s="9">
        <v>1861</v>
      </c>
      <c r="E1749" s="9">
        <f t="shared" si="54"/>
        <v>1861</v>
      </c>
      <c r="F1749" s="9">
        <f t="shared" si="55"/>
        <v>0</v>
      </c>
      <c r="G1749" s="11">
        <v>44100</v>
      </c>
      <c r="H1749" s="12">
        <v>0.63006944444444446</v>
      </c>
      <c r="I1749" t="s">
        <v>13997</v>
      </c>
      <c r="J1749" s="37">
        <v>10000</v>
      </c>
      <c r="K1749">
        <v>3.5880000000000001</v>
      </c>
      <c r="L1749" s="14">
        <v>35880</v>
      </c>
      <c r="M1749" t="s">
        <v>13998</v>
      </c>
      <c r="N1749" t="s">
        <v>22</v>
      </c>
      <c r="P1749">
        <v>20604536261</v>
      </c>
      <c r="Q1749">
        <v>1</v>
      </c>
      <c r="R1749" t="s">
        <v>12825</v>
      </c>
      <c r="S1749">
        <v>1861</v>
      </c>
      <c r="T1749" s="15">
        <v>44100</v>
      </c>
      <c r="U1749">
        <v>35880</v>
      </c>
      <c r="V1749" t="s">
        <v>23</v>
      </c>
      <c r="W1749" t="s">
        <v>24</v>
      </c>
      <c r="X1749" t="s">
        <v>25</v>
      </c>
    </row>
    <row r="1750" spans="1:24" x14ac:dyDescent="0.25">
      <c r="A1750" s="8">
        <v>11270</v>
      </c>
      <c r="B1750" t="s">
        <v>14810</v>
      </c>
      <c r="C1750" s="9" t="s">
        <v>12825</v>
      </c>
      <c r="D1750" s="9">
        <v>1862</v>
      </c>
      <c r="E1750" s="9">
        <f t="shared" si="54"/>
        <v>1862</v>
      </c>
      <c r="F1750" s="9">
        <f t="shared" si="55"/>
        <v>0</v>
      </c>
      <c r="G1750" s="11">
        <v>44102</v>
      </c>
      <c r="H1750" s="12">
        <v>0.45693287037037034</v>
      </c>
      <c r="I1750" t="s">
        <v>1225</v>
      </c>
      <c r="J1750" s="37">
        <v>6800</v>
      </c>
      <c r="K1750">
        <v>3.5964999999999998</v>
      </c>
      <c r="L1750" s="14">
        <v>24456.2</v>
      </c>
      <c r="M1750" t="s">
        <v>1226</v>
      </c>
      <c r="N1750" t="s">
        <v>22</v>
      </c>
      <c r="P1750">
        <v>20604536261</v>
      </c>
      <c r="Q1750">
        <v>1</v>
      </c>
      <c r="R1750" t="s">
        <v>12825</v>
      </c>
      <c r="S1750">
        <v>1862</v>
      </c>
      <c r="T1750" s="15">
        <v>44102</v>
      </c>
      <c r="U1750">
        <v>24456.2</v>
      </c>
      <c r="V1750" t="s">
        <v>23</v>
      </c>
      <c r="W1750" t="s">
        <v>24</v>
      </c>
      <c r="X1750" t="s">
        <v>25</v>
      </c>
    </row>
    <row r="1751" spans="1:24" x14ac:dyDescent="0.25">
      <c r="A1751" s="8">
        <v>11132</v>
      </c>
      <c r="B1751" t="s">
        <v>14811</v>
      </c>
      <c r="C1751" s="9" t="s">
        <v>12825</v>
      </c>
      <c r="D1751" s="9">
        <v>1863</v>
      </c>
      <c r="E1751" s="9">
        <f t="shared" si="54"/>
        <v>1863</v>
      </c>
      <c r="F1751" s="9">
        <f t="shared" si="55"/>
        <v>0</v>
      </c>
      <c r="G1751" s="11">
        <v>44102</v>
      </c>
      <c r="H1751" s="12">
        <v>0.46180555555555558</v>
      </c>
      <c r="I1751" t="s">
        <v>13438</v>
      </c>
      <c r="J1751" s="37">
        <v>20000</v>
      </c>
      <c r="K1751">
        <v>3.5750000000000002</v>
      </c>
      <c r="L1751" s="14">
        <v>71500</v>
      </c>
      <c r="M1751" t="s">
        <v>13439</v>
      </c>
      <c r="N1751" t="s">
        <v>37</v>
      </c>
      <c r="P1751">
        <v>20604536261</v>
      </c>
      <c r="Q1751">
        <v>1</v>
      </c>
      <c r="R1751" t="s">
        <v>12825</v>
      </c>
      <c r="S1751">
        <v>1863</v>
      </c>
      <c r="T1751" s="15">
        <v>44102</v>
      </c>
      <c r="U1751">
        <v>71500</v>
      </c>
      <c r="V1751" t="s">
        <v>23</v>
      </c>
      <c r="W1751" t="s">
        <v>24</v>
      </c>
      <c r="X1751" t="s">
        <v>25</v>
      </c>
    </row>
    <row r="1752" spans="1:24" x14ac:dyDescent="0.25">
      <c r="A1752" s="8">
        <v>11326</v>
      </c>
      <c r="B1752" t="s">
        <v>14812</v>
      </c>
      <c r="C1752" s="9" t="s">
        <v>12825</v>
      </c>
      <c r="D1752" s="9">
        <v>1864</v>
      </c>
      <c r="E1752" s="9">
        <f t="shared" si="54"/>
        <v>1864</v>
      </c>
      <c r="F1752" s="9">
        <f t="shared" si="55"/>
        <v>0</v>
      </c>
      <c r="G1752" s="11">
        <v>44102</v>
      </c>
      <c r="H1752" s="12">
        <v>0.93847222222222226</v>
      </c>
      <c r="I1752" t="s">
        <v>14813</v>
      </c>
      <c r="J1752" s="37">
        <v>900</v>
      </c>
      <c r="K1752">
        <v>3.5830000000000002</v>
      </c>
      <c r="L1752" s="14">
        <v>3224.7</v>
      </c>
      <c r="M1752" t="s">
        <v>14814</v>
      </c>
      <c r="N1752" t="s">
        <v>37</v>
      </c>
      <c r="P1752">
        <v>20604536261</v>
      </c>
      <c r="Q1752">
        <v>1</v>
      </c>
      <c r="R1752" t="s">
        <v>12825</v>
      </c>
      <c r="S1752">
        <v>1864</v>
      </c>
      <c r="T1752" s="15">
        <v>44102</v>
      </c>
      <c r="U1752">
        <v>3224.7</v>
      </c>
      <c r="V1752" t="s">
        <v>100</v>
      </c>
      <c r="W1752" t="s">
        <v>101</v>
      </c>
      <c r="X1752" t="s">
        <v>101</v>
      </c>
    </row>
    <row r="1753" spans="1:24" x14ac:dyDescent="0.25">
      <c r="A1753" s="8">
        <v>11328</v>
      </c>
      <c r="B1753" t="s">
        <v>14815</v>
      </c>
      <c r="C1753" s="9" t="s">
        <v>12825</v>
      </c>
      <c r="D1753" s="9">
        <v>1865</v>
      </c>
      <c r="E1753" s="9">
        <f t="shared" si="54"/>
        <v>1865</v>
      </c>
      <c r="F1753" s="9">
        <f t="shared" si="55"/>
        <v>0</v>
      </c>
      <c r="G1753" s="11">
        <v>44102</v>
      </c>
      <c r="H1753" s="12">
        <v>0.93896990740740749</v>
      </c>
      <c r="I1753" t="s">
        <v>14816</v>
      </c>
      <c r="J1753" s="37">
        <v>100</v>
      </c>
      <c r="K1753">
        <v>3.5830000000000002</v>
      </c>
      <c r="L1753" s="14">
        <v>358.3</v>
      </c>
      <c r="M1753" t="s">
        <v>14817</v>
      </c>
      <c r="N1753" t="s">
        <v>37</v>
      </c>
      <c r="P1753">
        <v>20604536261</v>
      </c>
      <c r="Q1753">
        <v>1</v>
      </c>
      <c r="R1753" t="s">
        <v>12825</v>
      </c>
      <c r="S1753">
        <v>1865</v>
      </c>
      <c r="T1753" s="15">
        <v>44102</v>
      </c>
      <c r="U1753">
        <v>358.3</v>
      </c>
      <c r="V1753" t="s">
        <v>100</v>
      </c>
      <c r="W1753" t="s">
        <v>101</v>
      </c>
      <c r="X1753" t="s">
        <v>101</v>
      </c>
    </row>
    <row r="1754" spans="1:24" x14ac:dyDescent="0.25">
      <c r="A1754" s="8">
        <v>11332</v>
      </c>
      <c r="B1754" t="s">
        <v>14818</v>
      </c>
      <c r="C1754" s="9" t="s">
        <v>12825</v>
      </c>
      <c r="D1754" s="9">
        <v>1866</v>
      </c>
      <c r="E1754" s="9">
        <f t="shared" si="54"/>
        <v>1866</v>
      </c>
      <c r="F1754" s="9">
        <f t="shared" si="55"/>
        <v>0</v>
      </c>
      <c r="G1754" s="11">
        <v>44102</v>
      </c>
      <c r="H1754" s="12">
        <v>0.9403125</v>
      </c>
      <c r="I1754" t="s">
        <v>13281</v>
      </c>
      <c r="J1754" s="37">
        <v>840</v>
      </c>
      <c r="K1754">
        <v>3.5848</v>
      </c>
      <c r="L1754" s="14">
        <v>3011.23</v>
      </c>
      <c r="M1754" t="s">
        <v>13282</v>
      </c>
      <c r="N1754" t="s">
        <v>37</v>
      </c>
      <c r="P1754">
        <v>20604536261</v>
      </c>
      <c r="Q1754">
        <v>1</v>
      </c>
      <c r="R1754" t="s">
        <v>12825</v>
      </c>
      <c r="S1754">
        <v>1866</v>
      </c>
      <c r="T1754" s="15">
        <v>44102</v>
      </c>
      <c r="U1754">
        <v>3011.23</v>
      </c>
      <c r="V1754" t="s">
        <v>100</v>
      </c>
      <c r="W1754" t="s">
        <v>101</v>
      </c>
      <c r="X1754" t="s">
        <v>101</v>
      </c>
    </row>
    <row r="1755" spans="1:24" x14ac:dyDescent="0.25">
      <c r="A1755" s="8">
        <v>11334</v>
      </c>
      <c r="B1755" t="s">
        <v>14819</v>
      </c>
      <c r="C1755" s="9" t="s">
        <v>12825</v>
      </c>
      <c r="D1755" s="9">
        <v>1867</v>
      </c>
      <c r="E1755" s="9">
        <f t="shared" si="54"/>
        <v>1867</v>
      </c>
      <c r="F1755" s="9">
        <f t="shared" si="55"/>
        <v>0</v>
      </c>
      <c r="G1755" s="11">
        <v>44102</v>
      </c>
      <c r="H1755" s="12">
        <v>0.9408333333333333</v>
      </c>
      <c r="I1755" t="s">
        <v>14333</v>
      </c>
      <c r="J1755" s="37">
        <v>3000</v>
      </c>
      <c r="K1755">
        <v>3.5848</v>
      </c>
      <c r="L1755" s="14">
        <v>10754.4</v>
      </c>
      <c r="M1755" t="s">
        <v>14334</v>
      </c>
      <c r="N1755" t="s">
        <v>37</v>
      </c>
      <c r="P1755">
        <v>20604536261</v>
      </c>
      <c r="Q1755">
        <v>1</v>
      </c>
      <c r="R1755" t="s">
        <v>12825</v>
      </c>
      <c r="S1755">
        <v>1867</v>
      </c>
      <c r="T1755" s="15">
        <v>44102</v>
      </c>
      <c r="U1755">
        <v>10754.4</v>
      </c>
      <c r="V1755" t="s">
        <v>100</v>
      </c>
      <c r="W1755" t="s">
        <v>101</v>
      </c>
      <c r="X1755" t="s">
        <v>101</v>
      </c>
    </row>
    <row r="1756" spans="1:24" x14ac:dyDescent="0.25">
      <c r="A1756" s="8">
        <v>11344</v>
      </c>
      <c r="B1756" t="s">
        <v>14820</v>
      </c>
      <c r="C1756" s="9" t="s">
        <v>12825</v>
      </c>
      <c r="D1756" s="9">
        <v>1868</v>
      </c>
      <c r="E1756" s="9">
        <f t="shared" si="54"/>
        <v>1868</v>
      </c>
      <c r="F1756" s="9">
        <f t="shared" si="55"/>
        <v>0</v>
      </c>
      <c r="G1756" s="11">
        <v>44102</v>
      </c>
      <c r="H1756" s="12">
        <v>0.94225694444444441</v>
      </c>
      <c r="I1756" t="s">
        <v>13263</v>
      </c>
      <c r="J1756" s="37">
        <v>6000</v>
      </c>
      <c r="K1756">
        <v>3.59</v>
      </c>
      <c r="L1756" s="14">
        <v>21540</v>
      </c>
      <c r="M1756" t="s">
        <v>13264</v>
      </c>
      <c r="N1756" t="s">
        <v>22</v>
      </c>
      <c r="P1756">
        <v>20604536261</v>
      </c>
      <c r="Q1756">
        <v>1</v>
      </c>
      <c r="R1756" t="s">
        <v>12825</v>
      </c>
      <c r="S1756">
        <v>1868</v>
      </c>
      <c r="T1756" s="15">
        <v>44102</v>
      </c>
      <c r="U1756">
        <v>21540</v>
      </c>
      <c r="V1756" t="s">
        <v>100</v>
      </c>
      <c r="W1756" t="s">
        <v>101</v>
      </c>
      <c r="X1756" t="s">
        <v>101</v>
      </c>
    </row>
    <row r="1757" spans="1:24" x14ac:dyDescent="0.25">
      <c r="A1757" s="8">
        <v>11345</v>
      </c>
      <c r="B1757" t="s">
        <v>14821</v>
      </c>
      <c r="C1757" s="9" t="s">
        <v>12825</v>
      </c>
      <c r="D1757" s="9">
        <v>1869</v>
      </c>
      <c r="E1757" s="9">
        <f t="shared" si="54"/>
        <v>1869</v>
      </c>
      <c r="F1757" s="9">
        <f t="shared" si="55"/>
        <v>0</v>
      </c>
      <c r="G1757" s="11">
        <v>44102</v>
      </c>
      <c r="H1757" s="12">
        <v>0.94244212962962959</v>
      </c>
      <c r="I1757" t="s">
        <v>13263</v>
      </c>
      <c r="J1757" s="37">
        <v>12000</v>
      </c>
      <c r="K1757">
        <v>3.59</v>
      </c>
      <c r="L1757" s="14">
        <v>43080</v>
      </c>
      <c r="M1757" t="s">
        <v>13264</v>
      </c>
      <c r="N1757" t="s">
        <v>22</v>
      </c>
      <c r="P1757">
        <v>20604536261</v>
      </c>
      <c r="Q1757">
        <v>1</v>
      </c>
      <c r="R1757" t="s">
        <v>12825</v>
      </c>
      <c r="S1757">
        <v>1869</v>
      </c>
      <c r="T1757" s="15">
        <v>44102</v>
      </c>
      <c r="U1757">
        <v>43080</v>
      </c>
      <c r="V1757" t="s">
        <v>100</v>
      </c>
      <c r="W1757" t="s">
        <v>101</v>
      </c>
      <c r="X1757" t="s">
        <v>101</v>
      </c>
    </row>
    <row r="1758" spans="1:24" x14ac:dyDescent="0.25">
      <c r="A1758" s="8">
        <v>11349</v>
      </c>
      <c r="B1758" t="s">
        <v>14822</v>
      </c>
      <c r="C1758" s="9" t="s">
        <v>12825</v>
      </c>
      <c r="D1758" s="9">
        <v>1870</v>
      </c>
      <c r="E1758" s="9">
        <f t="shared" si="54"/>
        <v>1870</v>
      </c>
      <c r="F1758" s="9">
        <f t="shared" si="55"/>
        <v>0</v>
      </c>
      <c r="G1758" s="11">
        <v>44103</v>
      </c>
      <c r="H1758" s="12">
        <v>0.60218749999999999</v>
      </c>
      <c r="I1758" t="s">
        <v>8154</v>
      </c>
      <c r="J1758" s="37">
        <v>300</v>
      </c>
      <c r="K1758">
        <v>3.601</v>
      </c>
      <c r="L1758" s="14">
        <v>1080.3</v>
      </c>
      <c r="M1758" t="s">
        <v>8155</v>
      </c>
      <c r="N1758" t="s">
        <v>22</v>
      </c>
      <c r="P1758">
        <v>20604536261</v>
      </c>
      <c r="Q1758">
        <v>1</v>
      </c>
      <c r="R1758" t="s">
        <v>12825</v>
      </c>
      <c r="S1758">
        <v>1870</v>
      </c>
      <c r="T1758" s="15">
        <v>44103</v>
      </c>
      <c r="U1758">
        <v>1080.3</v>
      </c>
      <c r="V1758" t="s">
        <v>23</v>
      </c>
      <c r="W1758" t="s">
        <v>24</v>
      </c>
      <c r="X1758" t="s">
        <v>25</v>
      </c>
    </row>
    <row r="1759" spans="1:24" x14ac:dyDescent="0.25">
      <c r="A1759" s="8">
        <v>11350</v>
      </c>
      <c r="B1759" t="s">
        <v>14823</v>
      </c>
      <c r="C1759" s="9" t="s">
        <v>12825</v>
      </c>
      <c r="D1759" s="9">
        <v>1871</v>
      </c>
      <c r="E1759" s="9">
        <f t="shared" si="54"/>
        <v>1871</v>
      </c>
      <c r="F1759" s="9">
        <f t="shared" si="55"/>
        <v>0</v>
      </c>
      <c r="G1759" s="11">
        <v>44103</v>
      </c>
      <c r="H1759" s="12">
        <v>0.60251157407407407</v>
      </c>
      <c r="I1759" t="s">
        <v>8157</v>
      </c>
      <c r="J1759" s="37">
        <v>900</v>
      </c>
      <c r="K1759">
        <v>3.6030000000000002</v>
      </c>
      <c r="L1759" s="14">
        <v>3242.7</v>
      </c>
      <c r="M1759" t="s">
        <v>8158</v>
      </c>
      <c r="N1759" t="s">
        <v>22</v>
      </c>
      <c r="P1759">
        <v>20604536261</v>
      </c>
      <c r="Q1759">
        <v>1</v>
      </c>
      <c r="R1759" t="s">
        <v>12825</v>
      </c>
      <c r="S1759">
        <v>1871</v>
      </c>
      <c r="T1759" s="15">
        <v>44103</v>
      </c>
      <c r="U1759">
        <v>3242.7</v>
      </c>
      <c r="V1759" t="s">
        <v>23</v>
      </c>
      <c r="W1759" t="s">
        <v>24</v>
      </c>
      <c r="X1759" t="s">
        <v>25</v>
      </c>
    </row>
    <row r="1760" spans="1:24" x14ac:dyDescent="0.25">
      <c r="A1760" s="8">
        <v>11357</v>
      </c>
      <c r="B1760" t="s">
        <v>14824</v>
      </c>
      <c r="C1760" s="9" t="s">
        <v>12825</v>
      </c>
      <c r="D1760" s="9">
        <v>1872</v>
      </c>
      <c r="E1760" s="9">
        <f t="shared" si="54"/>
        <v>1872</v>
      </c>
      <c r="F1760" s="9">
        <f t="shared" si="55"/>
        <v>0</v>
      </c>
      <c r="G1760" s="11">
        <v>44103</v>
      </c>
      <c r="H1760" s="12">
        <v>0.60481481481481481</v>
      </c>
      <c r="I1760" t="s">
        <v>3428</v>
      </c>
      <c r="J1760" s="37">
        <v>414</v>
      </c>
      <c r="K1760">
        <v>3.6030000000000002</v>
      </c>
      <c r="L1760" s="14">
        <v>1491.64</v>
      </c>
      <c r="M1760" t="s">
        <v>3429</v>
      </c>
      <c r="N1760" t="s">
        <v>22</v>
      </c>
      <c r="P1760">
        <v>20604536261</v>
      </c>
      <c r="Q1760">
        <v>1</v>
      </c>
      <c r="R1760" t="s">
        <v>12825</v>
      </c>
      <c r="S1760">
        <v>1872</v>
      </c>
      <c r="T1760" s="15">
        <v>44103</v>
      </c>
      <c r="U1760">
        <v>1491.64</v>
      </c>
      <c r="V1760" t="s">
        <v>23</v>
      </c>
      <c r="W1760" t="s">
        <v>24</v>
      </c>
      <c r="X1760" t="s">
        <v>25</v>
      </c>
    </row>
    <row r="1761" spans="1:24" x14ac:dyDescent="0.25">
      <c r="A1761" s="8">
        <v>11358</v>
      </c>
      <c r="B1761" t="s">
        <v>14825</v>
      </c>
      <c r="C1761" s="9" t="s">
        <v>12825</v>
      </c>
      <c r="D1761" s="9">
        <v>1873</v>
      </c>
      <c r="E1761" s="9">
        <f t="shared" si="54"/>
        <v>1873</v>
      </c>
      <c r="F1761" s="9">
        <f t="shared" si="55"/>
        <v>0</v>
      </c>
      <c r="G1761" s="11">
        <v>44103</v>
      </c>
      <c r="H1761" s="12">
        <v>0.60516203703703708</v>
      </c>
      <c r="I1761" t="s">
        <v>14257</v>
      </c>
      <c r="J1761" s="37">
        <v>876.74</v>
      </c>
      <c r="K1761">
        <v>3.6040000000000001</v>
      </c>
      <c r="L1761" s="14">
        <v>3159.77</v>
      </c>
      <c r="M1761" t="s">
        <v>14258</v>
      </c>
      <c r="N1761" t="s">
        <v>22</v>
      </c>
      <c r="P1761">
        <v>20604536261</v>
      </c>
      <c r="Q1761">
        <v>1</v>
      </c>
      <c r="R1761" t="s">
        <v>12825</v>
      </c>
      <c r="S1761">
        <v>1873</v>
      </c>
      <c r="T1761" s="15">
        <v>44103</v>
      </c>
      <c r="U1761">
        <v>3159.77</v>
      </c>
      <c r="V1761" t="s">
        <v>23</v>
      </c>
      <c r="W1761" t="s">
        <v>24</v>
      </c>
      <c r="X1761" t="s">
        <v>25</v>
      </c>
    </row>
    <row r="1762" spans="1:24" x14ac:dyDescent="0.25">
      <c r="A1762" s="8">
        <v>11364</v>
      </c>
      <c r="B1762" t="s">
        <v>14826</v>
      </c>
      <c r="C1762" s="9" t="s">
        <v>12825</v>
      </c>
      <c r="D1762" s="9">
        <v>1874</v>
      </c>
      <c r="E1762" s="9">
        <f t="shared" si="54"/>
        <v>1874</v>
      </c>
      <c r="F1762" s="9">
        <f t="shared" si="55"/>
        <v>0</v>
      </c>
      <c r="G1762" s="11">
        <v>44103</v>
      </c>
      <c r="H1762" s="12">
        <v>0.6077893518518519</v>
      </c>
      <c r="I1762" t="s">
        <v>14620</v>
      </c>
      <c r="J1762" s="37">
        <v>2000</v>
      </c>
      <c r="K1762">
        <v>3.5897999999999999</v>
      </c>
      <c r="L1762" s="14">
        <v>7179.6</v>
      </c>
      <c r="M1762" t="s">
        <v>14621</v>
      </c>
      <c r="N1762" t="s">
        <v>37</v>
      </c>
      <c r="P1762">
        <v>20604536261</v>
      </c>
      <c r="Q1762">
        <v>1</v>
      </c>
      <c r="R1762" t="s">
        <v>12825</v>
      </c>
      <c r="S1762">
        <v>1874</v>
      </c>
      <c r="T1762" s="15">
        <v>44103</v>
      </c>
      <c r="U1762">
        <v>7179.6</v>
      </c>
      <c r="V1762" t="s">
        <v>23</v>
      </c>
      <c r="W1762" t="s">
        <v>24</v>
      </c>
      <c r="X1762" t="s">
        <v>25</v>
      </c>
    </row>
    <row r="1763" spans="1:24" x14ac:dyDescent="0.25">
      <c r="A1763" s="8">
        <v>11366</v>
      </c>
      <c r="B1763" t="s">
        <v>14827</v>
      </c>
      <c r="C1763" s="9" t="s">
        <v>12825</v>
      </c>
      <c r="D1763" s="9">
        <v>1875</v>
      </c>
      <c r="E1763" s="9">
        <f t="shared" si="54"/>
        <v>1875</v>
      </c>
      <c r="F1763" s="9">
        <f t="shared" si="55"/>
        <v>0</v>
      </c>
      <c r="G1763" s="11">
        <v>44103</v>
      </c>
      <c r="H1763" s="12">
        <v>0.60815972222222225</v>
      </c>
      <c r="I1763" t="s">
        <v>13317</v>
      </c>
      <c r="J1763" s="37">
        <v>10000</v>
      </c>
      <c r="K1763">
        <v>3.5880000000000001</v>
      </c>
      <c r="L1763" s="14">
        <v>35880</v>
      </c>
      <c r="M1763" t="s">
        <v>13318</v>
      </c>
      <c r="N1763" t="s">
        <v>37</v>
      </c>
      <c r="P1763">
        <v>20604536261</v>
      </c>
      <c r="Q1763">
        <v>1</v>
      </c>
      <c r="R1763" t="s">
        <v>12825</v>
      </c>
      <c r="S1763">
        <v>1875</v>
      </c>
      <c r="T1763" s="15">
        <v>44103</v>
      </c>
      <c r="U1763">
        <v>35880</v>
      </c>
      <c r="V1763" t="s">
        <v>23</v>
      </c>
      <c r="W1763" t="s">
        <v>24</v>
      </c>
      <c r="X1763" t="s">
        <v>25</v>
      </c>
    </row>
    <row r="1764" spans="1:24" x14ac:dyDescent="0.25">
      <c r="A1764" s="8">
        <v>11368</v>
      </c>
      <c r="B1764" t="s">
        <v>14828</v>
      </c>
      <c r="C1764" s="9" t="s">
        <v>12825</v>
      </c>
      <c r="D1764" s="9">
        <v>1876</v>
      </c>
      <c r="E1764" s="9">
        <f t="shared" si="54"/>
        <v>1876</v>
      </c>
      <c r="F1764" s="9">
        <f t="shared" si="55"/>
        <v>0</v>
      </c>
      <c r="G1764" s="11">
        <v>44103</v>
      </c>
      <c r="H1764" s="12">
        <v>0.60950231481481476</v>
      </c>
      <c r="I1764" t="s">
        <v>4861</v>
      </c>
      <c r="J1764" s="37">
        <v>55.51</v>
      </c>
      <c r="K1764">
        <v>3.6030000000000002</v>
      </c>
      <c r="L1764" s="14">
        <v>200</v>
      </c>
      <c r="M1764" t="s">
        <v>4862</v>
      </c>
      <c r="N1764" t="s">
        <v>22</v>
      </c>
      <c r="P1764">
        <v>20604536261</v>
      </c>
      <c r="Q1764">
        <v>1</v>
      </c>
      <c r="R1764" t="s">
        <v>12825</v>
      </c>
      <c r="S1764">
        <v>1876</v>
      </c>
      <c r="T1764" s="15">
        <v>44103</v>
      </c>
      <c r="U1764">
        <v>200</v>
      </c>
      <c r="V1764" t="s">
        <v>23</v>
      </c>
      <c r="W1764" t="s">
        <v>24</v>
      </c>
      <c r="X1764" t="s">
        <v>25</v>
      </c>
    </row>
    <row r="1765" spans="1:24" x14ac:dyDescent="0.25">
      <c r="A1765" s="8">
        <v>11373</v>
      </c>
      <c r="B1765" t="s">
        <v>14829</v>
      </c>
      <c r="C1765" s="9" t="s">
        <v>12825</v>
      </c>
      <c r="D1765" s="9">
        <v>1877</v>
      </c>
      <c r="E1765" s="9">
        <f t="shared" si="54"/>
        <v>1877</v>
      </c>
      <c r="F1765" s="9">
        <f t="shared" si="55"/>
        <v>0</v>
      </c>
      <c r="G1765" s="11">
        <v>44103</v>
      </c>
      <c r="H1765" s="12">
        <v>0.6103587962962963</v>
      </c>
      <c r="I1765" t="s">
        <v>4861</v>
      </c>
      <c r="J1765" s="37">
        <v>27.78</v>
      </c>
      <c r="K1765">
        <v>3.6</v>
      </c>
      <c r="L1765" s="14">
        <v>100.01</v>
      </c>
      <c r="M1765" t="s">
        <v>4862</v>
      </c>
      <c r="N1765" t="s">
        <v>22</v>
      </c>
      <c r="P1765">
        <v>20604536261</v>
      </c>
      <c r="Q1765">
        <v>1</v>
      </c>
      <c r="R1765" t="s">
        <v>12825</v>
      </c>
      <c r="S1765">
        <v>1877</v>
      </c>
      <c r="T1765" s="15">
        <v>44103</v>
      </c>
      <c r="U1765">
        <v>100.01</v>
      </c>
      <c r="V1765" t="s">
        <v>23</v>
      </c>
      <c r="W1765" t="s">
        <v>24</v>
      </c>
      <c r="X1765" t="s">
        <v>25</v>
      </c>
    </row>
    <row r="1766" spans="1:24" x14ac:dyDescent="0.25">
      <c r="A1766" s="8">
        <v>11374</v>
      </c>
      <c r="B1766" t="s">
        <v>14830</v>
      </c>
      <c r="C1766" s="9" t="s">
        <v>12825</v>
      </c>
      <c r="D1766" s="9">
        <v>1878</v>
      </c>
      <c r="E1766" s="9">
        <f t="shared" si="54"/>
        <v>1878</v>
      </c>
      <c r="F1766" s="9">
        <f t="shared" si="55"/>
        <v>0</v>
      </c>
      <c r="G1766" s="11">
        <v>44103</v>
      </c>
      <c r="H1766" s="12">
        <v>0.61070601851851858</v>
      </c>
      <c r="I1766" t="s">
        <v>14831</v>
      </c>
      <c r="J1766" s="37">
        <v>100</v>
      </c>
      <c r="K1766">
        <v>3.601</v>
      </c>
      <c r="L1766" s="14">
        <v>360.1</v>
      </c>
      <c r="M1766" t="s">
        <v>14832</v>
      </c>
      <c r="N1766" t="s">
        <v>22</v>
      </c>
      <c r="P1766">
        <v>20604536261</v>
      </c>
      <c r="Q1766">
        <v>1</v>
      </c>
      <c r="R1766" t="s">
        <v>12825</v>
      </c>
      <c r="S1766">
        <v>1878</v>
      </c>
      <c r="T1766" s="15">
        <v>44103</v>
      </c>
      <c r="U1766">
        <v>360.1</v>
      </c>
      <c r="V1766" t="s">
        <v>23</v>
      </c>
      <c r="W1766" t="s">
        <v>24</v>
      </c>
      <c r="X1766" t="s">
        <v>25</v>
      </c>
    </row>
    <row r="1767" spans="1:24" x14ac:dyDescent="0.25">
      <c r="A1767" s="8">
        <v>11286</v>
      </c>
      <c r="B1767" t="s">
        <v>14833</v>
      </c>
      <c r="C1767" s="9" t="s">
        <v>12825</v>
      </c>
      <c r="D1767" s="9">
        <v>1879</v>
      </c>
      <c r="E1767" s="9">
        <f t="shared" si="54"/>
        <v>1879</v>
      </c>
      <c r="F1767" s="9">
        <f t="shared" si="55"/>
        <v>0</v>
      </c>
      <c r="G1767" s="11">
        <v>44103</v>
      </c>
      <c r="H1767" s="12">
        <v>0.61472222222222228</v>
      </c>
      <c r="I1767" t="s">
        <v>13182</v>
      </c>
      <c r="J1767" s="37">
        <v>10000</v>
      </c>
      <c r="K1767">
        <v>3.5960000000000001</v>
      </c>
      <c r="L1767" s="14">
        <v>35960</v>
      </c>
      <c r="M1767" t="s">
        <v>13183</v>
      </c>
      <c r="N1767" t="s">
        <v>22</v>
      </c>
      <c r="P1767">
        <v>20604536261</v>
      </c>
      <c r="Q1767">
        <v>1</v>
      </c>
      <c r="R1767" t="s">
        <v>12825</v>
      </c>
      <c r="S1767">
        <v>1879</v>
      </c>
      <c r="T1767" s="15">
        <v>44103</v>
      </c>
      <c r="U1767">
        <v>35960</v>
      </c>
      <c r="V1767" t="s">
        <v>23</v>
      </c>
      <c r="W1767" t="s">
        <v>24</v>
      </c>
      <c r="X1767" t="s">
        <v>25</v>
      </c>
    </row>
    <row r="1768" spans="1:24" x14ac:dyDescent="0.25">
      <c r="A1768" s="8">
        <v>11382</v>
      </c>
      <c r="B1768" t="s">
        <v>14834</v>
      </c>
      <c r="C1768" s="9" t="s">
        <v>12825</v>
      </c>
      <c r="D1768" s="9">
        <v>1880</v>
      </c>
      <c r="E1768" s="9">
        <f t="shared" si="54"/>
        <v>1880</v>
      </c>
      <c r="F1768" s="9">
        <f t="shared" si="55"/>
        <v>0</v>
      </c>
      <c r="G1768" s="11">
        <v>44103</v>
      </c>
      <c r="H1768" s="12">
        <v>0.6511689814814815</v>
      </c>
      <c r="I1768" t="s">
        <v>87</v>
      </c>
      <c r="J1768" s="37">
        <v>1555</v>
      </c>
      <c r="K1768">
        <v>3.5880000000000001</v>
      </c>
      <c r="L1768" s="14">
        <v>5579.34</v>
      </c>
      <c r="M1768" t="s">
        <v>88</v>
      </c>
      <c r="N1768" t="s">
        <v>37</v>
      </c>
      <c r="P1768">
        <v>20604536261</v>
      </c>
      <c r="Q1768">
        <v>1</v>
      </c>
      <c r="R1768" t="s">
        <v>12825</v>
      </c>
      <c r="S1768">
        <v>1880</v>
      </c>
      <c r="T1768" s="15">
        <v>44103</v>
      </c>
      <c r="U1768">
        <v>5579.34</v>
      </c>
      <c r="V1768" t="s">
        <v>23</v>
      </c>
      <c r="W1768" t="s">
        <v>24</v>
      </c>
      <c r="X1768" t="s">
        <v>25</v>
      </c>
    </row>
    <row r="1769" spans="1:24" x14ac:dyDescent="0.25">
      <c r="A1769" s="8">
        <v>11390</v>
      </c>
      <c r="B1769" t="s">
        <v>14835</v>
      </c>
      <c r="C1769" s="9" t="s">
        <v>12825</v>
      </c>
      <c r="D1769" s="9">
        <v>1881</v>
      </c>
      <c r="E1769" s="9">
        <f t="shared" si="54"/>
        <v>1881</v>
      </c>
      <c r="F1769" s="9">
        <f t="shared" si="55"/>
        <v>0</v>
      </c>
      <c r="G1769" s="11">
        <v>44103</v>
      </c>
      <c r="H1769" s="12">
        <v>0.65484953703703697</v>
      </c>
      <c r="I1769" t="s">
        <v>13997</v>
      </c>
      <c r="J1769" s="37">
        <v>20000</v>
      </c>
      <c r="K1769">
        <v>3.5990000000000002</v>
      </c>
      <c r="L1769" s="14">
        <v>71980</v>
      </c>
      <c r="M1769" t="s">
        <v>13998</v>
      </c>
      <c r="N1769" t="s">
        <v>22</v>
      </c>
      <c r="P1769">
        <v>20604536261</v>
      </c>
      <c r="Q1769">
        <v>1</v>
      </c>
      <c r="R1769" t="s">
        <v>12825</v>
      </c>
      <c r="S1769">
        <v>1881</v>
      </c>
      <c r="T1769" s="15">
        <v>44103</v>
      </c>
      <c r="U1769">
        <v>71980</v>
      </c>
      <c r="V1769" t="s">
        <v>23</v>
      </c>
      <c r="W1769" t="s">
        <v>24</v>
      </c>
      <c r="X1769" t="s">
        <v>25</v>
      </c>
    </row>
    <row r="1770" spans="1:24" x14ac:dyDescent="0.25">
      <c r="A1770" s="8">
        <v>11393</v>
      </c>
      <c r="B1770" t="s">
        <v>14836</v>
      </c>
      <c r="C1770" s="9" t="s">
        <v>12825</v>
      </c>
      <c r="D1770" s="9">
        <v>1882</v>
      </c>
      <c r="E1770" s="9">
        <f t="shared" si="54"/>
        <v>1882</v>
      </c>
      <c r="F1770" s="9">
        <f t="shared" si="55"/>
        <v>0</v>
      </c>
      <c r="G1770" s="11">
        <v>44103</v>
      </c>
      <c r="H1770" s="12">
        <v>0.6555671296296296</v>
      </c>
      <c r="I1770" t="s">
        <v>12845</v>
      </c>
      <c r="J1770" s="37">
        <v>1000</v>
      </c>
      <c r="K1770">
        <v>3.593</v>
      </c>
      <c r="L1770" s="14">
        <v>3593</v>
      </c>
      <c r="M1770" t="s">
        <v>12846</v>
      </c>
      <c r="N1770" t="s">
        <v>37</v>
      </c>
      <c r="P1770">
        <v>20604536261</v>
      </c>
      <c r="Q1770">
        <v>1</v>
      </c>
      <c r="R1770" t="s">
        <v>12825</v>
      </c>
      <c r="S1770">
        <v>1882</v>
      </c>
      <c r="T1770" s="15">
        <v>44103</v>
      </c>
      <c r="U1770">
        <v>3593</v>
      </c>
      <c r="V1770" t="s">
        <v>23</v>
      </c>
      <c r="W1770" t="s">
        <v>24</v>
      </c>
      <c r="X1770" t="s">
        <v>25</v>
      </c>
    </row>
    <row r="1771" spans="1:24" x14ac:dyDescent="0.25">
      <c r="A1771" s="8">
        <v>11402</v>
      </c>
      <c r="B1771" t="s">
        <v>14837</v>
      </c>
      <c r="C1771" s="9" t="s">
        <v>12825</v>
      </c>
      <c r="D1771" s="9">
        <v>1883</v>
      </c>
      <c r="E1771" s="9">
        <f t="shared" si="54"/>
        <v>1883</v>
      </c>
      <c r="F1771" s="9">
        <f t="shared" si="55"/>
        <v>0</v>
      </c>
      <c r="G1771" s="11">
        <v>44103</v>
      </c>
      <c r="H1771" s="12">
        <v>0.67480324074074083</v>
      </c>
      <c r="I1771" t="s">
        <v>12836</v>
      </c>
      <c r="J1771" s="37">
        <v>13900</v>
      </c>
      <c r="K1771">
        <v>3.5905</v>
      </c>
      <c r="L1771" s="14">
        <v>49907.95</v>
      </c>
      <c r="M1771" t="s">
        <v>12837</v>
      </c>
      <c r="N1771" t="s">
        <v>37</v>
      </c>
      <c r="P1771">
        <v>20604536261</v>
      </c>
      <c r="Q1771">
        <v>1</v>
      </c>
      <c r="R1771" t="s">
        <v>12825</v>
      </c>
      <c r="S1771">
        <v>1883</v>
      </c>
      <c r="T1771" s="15">
        <v>44103</v>
      </c>
      <c r="U1771">
        <v>49907.95</v>
      </c>
      <c r="V1771" t="s">
        <v>23</v>
      </c>
      <c r="W1771" t="s">
        <v>24</v>
      </c>
      <c r="X1771" t="s">
        <v>25</v>
      </c>
    </row>
    <row r="1772" spans="1:24" x14ac:dyDescent="0.25">
      <c r="A1772" s="8">
        <v>11400</v>
      </c>
      <c r="B1772" t="s">
        <v>14838</v>
      </c>
      <c r="C1772" s="9" t="s">
        <v>12825</v>
      </c>
      <c r="D1772" s="9">
        <v>1884</v>
      </c>
      <c r="E1772" s="9">
        <f t="shared" si="54"/>
        <v>1884</v>
      </c>
      <c r="F1772" s="9">
        <f t="shared" si="55"/>
        <v>0</v>
      </c>
      <c r="G1772" s="11">
        <v>44103</v>
      </c>
      <c r="H1772" s="12">
        <v>0.68361111111111106</v>
      </c>
      <c r="I1772" t="s">
        <v>1556</v>
      </c>
      <c r="J1772" s="37">
        <v>12000</v>
      </c>
      <c r="K1772">
        <v>3.5920000000000001</v>
      </c>
      <c r="L1772" s="14">
        <v>43104</v>
      </c>
      <c r="M1772" t="s">
        <v>1557</v>
      </c>
      <c r="N1772" t="s">
        <v>37</v>
      </c>
      <c r="P1772">
        <v>20604536261</v>
      </c>
      <c r="Q1772">
        <v>1</v>
      </c>
      <c r="R1772" t="s">
        <v>12825</v>
      </c>
      <c r="S1772">
        <v>1884</v>
      </c>
      <c r="T1772" s="15">
        <v>44103</v>
      </c>
      <c r="U1772">
        <v>43104</v>
      </c>
      <c r="V1772" t="s">
        <v>23</v>
      </c>
      <c r="W1772" t="s">
        <v>24</v>
      </c>
      <c r="X1772" t="s">
        <v>25</v>
      </c>
    </row>
    <row r="1773" spans="1:24" x14ac:dyDescent="0.25">
      <c r="A1773" s="8">
        <v>11405</v>
      </c>
      <c r="B1773" t="s">
        <v>14839</v>
      </c>
      <c r="C1773" s="9" t="s">
        <v>12825</v>
      </c>
      <c r="D1773" s="9">
        <v>1885</v>
      </c>
      <c r="E1773" s="9">
        <f t="shared" si="54"/>
        <v>1885</v>
      </c>
      <c r="F1773" s="9">
        <f t="shared" si="55"/>
        <v>0</v>
      </c>
      <c r="G1773" s="11">
        <v>44103</v>
      </c>
      <c r="H1773" s="12">
        <v>0.68393518518518526</v>
      </c>
      <c r="I1773" t="s">
        <v>4861</v>
      </c>
      <c r="J1773" s="37">
        <v>832.52</v>
      </c>
      <c r="K1773">
        <v>3.6034999999999999</v>
      </c>
      <c r="L1773" s="14">
        <v>2999.99</v>
      </c>
      <c r="M1773" t="s">
        <v>4862</v>
      </c>
      <c r="N1773" t="s">
        <v>22</v>
      </c>
      <c r="P1773">
        <v>20604536261</v>
      </c>
      <c r="Q1773">
        <v>1</v>
      </c>
      <c r="R1773" t="s">
        <v>12825</v>
      </c>
      <c r="S1773">
        <v>1885</v>
      </c>
      <c r="T1773" s="15">
        <v>44103</v>
      </c>
      <c r="U1773">
        <v>2999.99</v>
      </c>
      <c r="V1773" t="s">
        <v>23</v>
      </c>
      <c r="W1773" t="s">
        <v>24</v>
      </c>
      <c r="X1773" t="s">
        <v>25</v>
      </c>
    </row>
    <row r="1774" spans="1:24" x14ac:dyDescent="0.25">
      <c r="A1774" s="8">
        <v>11406</v>
      </c>
      <c r="B1774" t="s">
        <v>14840</v>
      </c>
      <c r="C1774" s="9" t="s">
        <v>12825</v>
      </c>
      <c r="D1774" s="9">
        <v>1886</v>
      </c>
      <c r="E1774" s="9">
        <f t="shared" si="54"/>
        <v>1886</v>
      </c>
      <c r="F1774" s="9">
        <f t="shared" si="55"/>
        <v>0</v>
      </c>
      <c r="G1774" s="11">
        <v>44103</v>
      </c>
      <c r="H1774" s="12">
        <v>0.70215277777777774</v>
      </c>
      <c r="I1774" t="s">
        <v>14831</v>
      </c>
      <c r="J1774" s="37">
        <v>3075</v>
      </c>
      <c r="K1774">
        <v>3.6034999999999999</v>
      </c>
      <c r="L1774" s="14">
        <v>11080.76</v>
      </c>
      <c r="M1774" t="s">
        <v>14832</v>
      </c>
      <c r="N1774" t="s">
        <v>22</v>
      </c>
      <c r="P1774">
        <v>20604536261</v>
      </c>
      <c r="Q1774">
        <v>1</v>
      </c>
      <c r="R1774" t="s">
        <v>12825</v>
      </c>
      <c r="S1774">
        <v>1886</v>
      </c>
      <c r="T1774" s="15">
        <v>44103</v>
      </c>
      <c r="U1774">
        <v>11080.76</v>
      </c>
      <c r="V1774" t="s">
        <v>23</v>
      </c>
      <c r="W1774" t="s">
        <v>24</v>
      </c>
      <c r="X1774" t="s">
        <v>25</v>
      </c>
    </row>
    <row r="1775" spans="1:24" x14ac:dyDescent="0.25">
      <c r="A1775" s="8">
        <v>11407</v>
      </c>
      <c r="B1775" t="s">
        <v>14841</v>
      </c>
      <c r="C1775" s="9" t="s">
        <v>12825</v>
      </c>
      <c r="D1775" s="9">
        <v>1887</v>
      </c>
      <c r="E1775" s="9">
        <f t="shared" si="54"/>
        <v>1887</v>
      </c>
      <c r="F1775" s="9">
        <f t="shared" si="55"/>
        <v>0</v>
      </c>
      <c r="G1775" s="11">
        <v>44103</v>
      </c>
      <c r="H1775" s="12">
        <v>0.70251157407407405</v>
      </c>
      <c r="I1775" t="s">
        <v>13821</v>
      </c>
      <c r="J1775" s="37">
        <v>3000</v>
      </c>
      <c r="K1775">
        <v>3.6034999999999999</v>
      </c>
      <c r="L1775" s="14">
        <v>10810.5</v>
      </c>
      <c r="M1775" t="s">
        <v>13822</v>
      </c>
      <c r="N1775" t="s">
        <v>22</v>
      </c>
      <c r="P1775">
        <v>20604536261</v>
      </c>
      <c r="Q1775">
        <v>1</v>
      </c>
      <c r="R1775" t="s">
        <v>12825</v>
      </c>
      <c r="S1775">
        <v>1887</v>
      </c>
      <c r="T1775" s="15">
        <v>44103</v>
      </c>
      <c r="U1775">
        <v>10810.5</v>
      </c>
      <c r="V1775" t="s">
        <v>23</v>
      </c>
      <c r="W1775" t="s">
        <v>24</v>
      </c>
      <c r="X1775" t="s">
        <v>25</v>
      </c>
    </row>
    <row r="1776" spans="1:24" x14ac:dyDescent="0.25">
      <c r="A1776" s="8">
        <v>11408</v>
      </c>
      <c r="B1776" t="s">
        <v>14842</v>
      </c>
      <c r="C1776" s="9" t="s">
        <v>12825</v>
      </c>
      <c r="D1776" s="9">
        <v>1888</v>
      </c>
      <c r="E1776" s="9">
        <f t="shared" si="54"/>
        <v>1888</v>
      </c>
      <c r="F1776" s="9">
        <f t="shared" si="55"/>
        <v>0</v>
      </c>
      <c r="G1776" s="11">
        <v>44103</v>
      </c>
      <c r="H1776" s="12">
        <v>0.70299768518518524</v>
      </c>
      <c r="I1776" t="s">
        <v>13973</v>
      </c>
      <c r="J1776" s="37">
        <v>2625</v>
      </c>
      <c r="K1776">
        <v>3.6034999999999999</v>
      </c>
      <c r="L1776" s="14">
        <v>9459.19</v>
      </c>
      <c r="M1776" t="s">
        <v>13974</v>
      </c>
      <c r="N1776" t="s">
        <v>22</v>
      </c>
      <c r="P1776">
        <v>20604536261</v>
      </c>
      <c r="Q1776">
        <v>1</v>
      </c>
      <c r="R1776" t="s">
        <v>12825</v>
      </c>
      <c r="S1776">
        <v>1888</v>
      </c>
      <c r="T1776" s="15">
        <v>44103</v>
      </c>
      <c r="U1776">
        <v>9459.19</v>
      </c>
      <c r="V1776" t="s">
        <v>23</v>
      </c>
      <c r="W1776" t="s">
        <v>24</v>
      </c>
      <c r="X1776" t="s">
        <v>25</v>
      </c>
    </row>
    <row r="1777" spans="1:24" x14ac:dyDescent="0.25">
      <c r="A1777" s="8">
        <v>11418</v>
      </c>
      <c r="B1777" t="s">
        <v>14843</v>
      </c>
      <c r="C1777" s="9" t="s">
        <v>12825</v>
      </c>
      <c r="D1777" s="9">
        <v>1889</v>
      </c>
      <c r="E1777" s="9">
        <f t="shared" si="54"/>
        <v>1889</v>
      </c>
      <c r="F1777" s="9">
        <f t="shared" si="55"/>
        <v>0</v>
      </c>
      <c r="G1777" s="11">
        <v>44103</v>
      </c>
      <c r="H1777" s="12">
        <v>0.93016203703703704</v>
      </c>
      <c r="I1777" t="s">
        <v>14373</v>
      </c>
      <c r="J1777" s="37">
        <v>138.41</v>
      </c>
      <c r="K1777">
        <v>3.6004999999999998</v>
      </c>
      <c r="L1777" s="14">
        <v>498.35</v>
      </c>
      <c r="M1777" t="s">
        <v>14374</v>
      </c>
      <c r="N1777" t="s">
        <v>22</v>
      </c>
      <c r="P1777">
        <v>20604536261</v>
      </c>
      <c r="Q1777">
        <v>1</v>
      </c>
      <c r="R1777" t="s">
        <v>12825</v>
      </c>
      <c r="S1777">
        <v>1889</v>
      </c>
      <c r="T1777" s="15">
        <v>44103</v>
      </c>
      <c r="U1777">
        <v>498.35</v>
      </c>
      <c r="V1777" t="s">
        <v>100</v>
      </c>
      <c r="W1777" t="s">
        <v>101</v>
      </c>
      <c r="X1777" t="s">
        <v>101</v>
      </c>
    </row>
    <row r="1778" spans="1:24" x14ac:dyDescent="0.25">
      <c r="A1778" s="8">
        <v>11423</v>
      </c>
      <c r="B1778" t="s">
        <v>14844</v>
      </c>
      <c r="C1778" s="9" t="s">
        <v>12825</v>
      </c>
      <c r="D1778" s="9">
        <v>1890</v>
      </c>
      <c r="E1778" s="9">
        <f t="shared" si="54"/>
        <v>1890</v>
      </c>
      <c r="F1778" s="9">
        <f t="shared" si="55"/>
        <v>0</v>
      </c>
      <c r="G1778" s="11">
        <v>44103</v>
      </c>
      <c r="H1778" s="12">
        <v>0.93664351851851846</v>
      </c>
      <c r="I1778" t="s">
        <v>2226</v>
      </c>
      <c r="J1778" s="37">
        <v>5000</v>
      </c>
      <c r="K1778">
        <v>3.5990000000000002</v>
      </c>
      <c r="L1778" s="14">
        <v>17995</v>
      </c>
      <c r="M1778" t="s">
        <v>2227</v>
      </c>
      <c r="N1778" t="s">
        <v>22</v>
      </c>
      <c r="P1778">
        <v>20604536261</v>
      </c>
      <c r="Q1778">
        <v>1</v>
      </c>
      <c r="R1778" t="s">
        <v>12825</v>
      </c>
      <c r="S1778">
        <v>1890</v>
      </c>
      <c r="T1778" s="15">
        <v>44103</v>
      </c>
      <c r="U1778">
        <v>17995</v>
      </c>
      <c r="V1778" t="s">
        <v>100</v>
      </c>
      <c r="W1778" t="s">
        <v>101</v>
      </c>
      <c r="X1778" t="s">
        <v>101</v>
      </c>
    </row>
    <row r="1779" spans="1:24" s="17" customFormat="1" x14ac:dyDescent="0.25">
      <c r="A1779" s="16"/>
      <c r="C1779" s="18"/>
      <c r="D1779" s="18"/>
      <c r="E1779" s="18">
        <f t="shared" si="54"/>
        <v>1891</v>
      </c>
      <c r="F1779" s="18">
        <f t="shared" si="55"/>
        <v>0</v>
      </c>
      <c r="G1779" s="19"/>
      <c r="H1779" s="20"/>
      <c r="J1779" s="21"/>
      <c r="L1779" s="22"/>
      <c r="P1779" s="17">
        <v>20604536261</v>
      </c>
      <c r="Q1779" s="17">
        <v>1</v>
      </c>
      <c r="R1779" s="17" t="s">
        <v>12825</v>
      </c>
      <c r="S1779" s="17">
        <v>1891</v>
      </c>
      <c r="T1779" s="23">
        <v>44103</v>
      </c>
      <c r="U1779" s="17">
        <v>0</v>
      </c>
      <c r="V1779" s="17" t="s">
        <v>89</v>
      </c>
      <c r="W1779" s="17" t="s">
        <v>24</v>
      </c>
      <c r="X1779" s="17" t="s">
        <v>25</v>
      </c>
    </row>
    <row r="1780" spans="1:24" x14ac:dyDescent="0.25">
      <c r="A1780" s="8">
        <v>11431</v>
      </c>
      <c r="B1780" t="s">
        <v>14845</v>
      </c>
      <c r="C1780" s="9" t="s">
        <v>12825</v>
      </c>
      <c r="D1780" s="9">
        <v>1892</v>
      </c>
      <c r="E1780" s="9">
        <f t="shared" si="54"/>
        <v>1892</v>
      </c>
      <c r="F1780" s="9">
        <f t="shared" si="55"/>
        <v>0</v>
      </c>
      <c r="G1780" s="11">
        <v>44104</v>
      </c>
      <c r="H1780" s="12">
        <v>0.58557870370370368</v>
      </c>
      <c r="I1780" t="s">
        <v>1160</v>
      </c>
      <c r="J1780" s="37">
        <v>12777.78</v>
      </c>
      <c r="K1780">
        <v>3.6</v>
      </c>
      <c r="L1780" s="14">
        <v>46000.01</v>
      </c>
      <c r="M1780" t="s">
        <v>1161</v>
      </c>
      <c r="N1780" t="s">
        <v>22</v>
      </c>
      <c r="P1780">
        <v>20604536261</v>
      </c>
      <c r="Q1780">
        <v>1</v>
      </c>
      <c r="R1780" t="s">
        <v>12825</v>
      </c>
      <c r="S1780">
        <v>1892</v>
      </c>
      <c r="T1780" s="15">
        <v>44104</v>
      </c>
      <c r="U1780">
        <v>46000.01</v>
      </c>
      <c r="V1780" t="s">
        <v>23</v>
      </c>
      <c r="W1780" t="s">
        <v>24</v>
      </c>
      <c r="X1780" t="s">
        <v>25</v>
      </c>
    </row>
    <row r="1781" spans="1:24" x14ac:dyDescent="0.25">
      <c r="A1781" s="8">
        <v>11439</v>
      </c>
      <c r="B1781" t="s">
        <v>14846</v>
      </c>
      <c r="C1781" s="9" t="s">
        <v>12825</v>
      </c>
      <c r="D1781" s="9">
        <v>1893</v>
      </c>
      <c r="E1781" s="9">
        <f t="shared" si="54"/>
        <v>1893</v>
      </c>
      <c r="F1781" s="9">
        <f t="shared" si="55"/>
        <v>0</v>
      </c>
      <c r="G1781" s="11">
        <v>44104</v>
      </c>
      <c r="H1781" s="12">
        <v>0.58684027777777781</v>
      </c>
      <c r="I1781" t="s">
        <v>14092</v>
      </c>
      <c r="J1781" s="37">
        <v>5500</v>
      </c>
      <c r="K1781">
        <v>3.593</v>
      </c>
      <c r="L1781" s="14">
        <v>19761.5</v>
      </c>
      <c r="M1781" t="s">
        <v>14093</v>
      </c>
      <c r="N1781" t="s">
        <v>37</v>
      </c>
      <c r="P1781">
        <v>20604536261</v>
      </c>
      <c r="Q1781">
        <v>1</v>
      </c>
      <c r="R1781" t="s">
        <v>12825</v>
      </c>
      <c r="S1781">
        <v>1893</v>
      </c>
      <c r="T1781" s="15">
        <v>44104</v>
      </c>
      <c r="U1781">
        <v>19761.5</v>
      </c>
      <c r="V1781" t="s">
        <v>23</v>
      </c>
      <c r="W1781" t="s">
        <v>24</v>
      </c>
      <c r="X1781" t="s">
        <v>25</v>
      </c>
    </row>
    <row r="1782" spans="1:24" x14ac:dyDescent="0.25">
      <c r="A1782" s="8">
        <v>11440</v>
      </c>
      <c r="B1782" t="s">
        <v>14847</v>
      </c>
      <c r="C1782" s="9" t="s">
        <v>12825</v>
      </c>
      <c r="D1782" s="9">
        <v>1894</v>
      </c>
      <c r="E1782" s="9">
        <f t="shared" si="54"/>
        <v>1894</v>
      </c>
      <c r="F1782" s="9">
        <f t="shared" si="55"/>
        <v>0</v>
      </c>
      <c r="G1782" s="11">
        <v>44104</v>
      </c>
      <c r="H1782" s="12">
        <v>0.59092592592592597</v>
      </c>
      <c r="I1782" t="s">
        <v>13973</v>
      </c>
      <c r="J1782" s="37">
        <v>2274.5</v>
      </c>
      <c r="K1782">
        <v>3.6074999999999999</v>
      </c>
      <c r="L1782" s="14">
        <v>8205.26</v>
      </c>
      <c r="M1782" t="s">
        <v>13974</v>
      </c>
      <c r="N1782" t="s">
        <v>22</v>
      </c>
      <c r="P1782">
        <v>20604536261</v>
      </c>
      <c r="Q1782">
        <v>1</v>
      </c>
      <c r="R1782" t="s">
        <v>12825</v>
      </c>
      <c r="S1782">
        <v>1894</v>
      </c>
      <c r="T1782" s="15">
        <v>44104</v>
      </c>
      <c r="U1782">
        <v>8205.26</v>
      </c>
      <c r="V1782" t="s">
        <v>23</v>
      </c>
      <c r="W1782" t="s">
        <v>24</v>
      </c>
      <c r="X1782" t="s">
        <v>25</v>
      </c>
    </row>
    <row r="1783" spans="1:24" x14ac:dyDescent="0.25">
      <c r="A1783" s="8">
        <v>11445</v>
      </c>
      <c r="B1783" t="s">
        <v>14848</v>
      </c>
      <c r="C1783" s="9" t="s">
        <v>12825</v>
      </c>
      <c r="D1783" s="9">
        <v>1895</v>
      </c>
      <c r="E1783" s="9">
        <f t="shared" si="54"/>
        <v>1895</v>
      </c>
      <c r="F1783" s="9">
        <f t="shared" si="55"/>
        <v>0</v>
      </c>
      <c r="G1783" s="11">
        <v>44104</v>
      </c>
      <c r="H1783" s="12">
        <v>0.59442129629629636</v>
      </c>
      <c r="I1783" t="s">
        <v>14433</v>
      </c>
      <c r="J1783" s="37">
        <v>6830</v>
      </c>
      <c r="K1783">
        <v>3.593</v>
      </c>
      <c r="L1783" s="14">
        <v>24540.19</v>
      </c>
      <c r="M1783" t="s">
        <v>14434</v>
      </c>
      <c r="N1783" t="s">
        <v>37</v>
      </c>
      <c r="P1783">
        <v>20604536261</v>
      </c>
      <c r="Q1783">
        <v>1</v>
      </c>
      <c r="R1783" t="s">
        <v>12825</v>
      </c>
      <c r="S1783">
        <v>1895</v>
      </c>
      <c r="T1783" s="15">
        <v>44104</v>
      </c>
      <c r="U1783">
        <v>24540.19</v>
      </c>
      <c r="V1783" t="s">
        <v>23</v>
      </c>
      <c r="W1783" t="s">
        <v>24</v>
      </c>
      <c r="X1783" t="s">
        <v>25</v>
      </c>
    </row>
    <row r="1784" spans="1:24" x14ac:dyDescent="0.25">
      <c r="A1784" s="8">
        <v>11448</v>
      </c>
      <c r="B1784" t="s">
        <v>14849</v>
      </c>
      <c r="C1784" s="9" t="s">
        <v>12825</v>
      </c>
      <c r="D1784" s="9">
        <v>1896</v>
      </c>
      <c r="E1784" s="9">
        <f t="shared" si="54"/>
        <v>1896</v>
      </c>
      <c r="F1784" s="9">
        <f t="shared" si="55"/>
        <v>0</v>
      </c>
      <c r="G1784" s="11">
        <v>44104</v>
      </c>
      <c r="H1784" s="12">
        <v>0.59664351851851849</v>
      </c>
      <c r="I1784" t="s">
        <v>14850</v>
      </c>
      <c r="J1784" s="37">
        <v>6000</v>
      </c>
      <c r="K1784">
        <v>3.5950000000000002</v>
      </c>
      <c r="L1784" s="14">
        <v>21570</v>
      </c>
      <c r="M1784" t="s">
        <v>14851</v>
      </c>
      <c r="N1784" t="s">
        <v>37</v>
      </c>
      <c r="P1784">
        <v>20604536261</v>
      </c>
      <c r="Q1784">
        <v>1</v>
      </c>
      <c r="R1784" t="s">
        <v>12825</v>
      </c>
      <c r="S1784">
        <v>1896</v>
      </c>
      <c r="T1784" s="15">
        <v>44104</v>
      </c>
      <c r="U1784">
        <v>21570</v>
      </c>
      <c r="V1784" t="s">
        <v>23</v>
      </c>
      <c r="W1784" t="s">
        <v>24</v>
      </c>
      <c r="X1784" t="s">
        <v>25</v>
      </c>
    </row>
    <row r="1785" spans="1:24" x14ac:dyDescent="0.25">
      <c r="A1785" s="8">
        <v>11465</v>
      </c>
      <c r="B1785" t="s">
        <v>14852</v>
      </c>
      <c r="C1785" s="9" t="s">
        <v>12825</v>
      </c>
      <c r="D1785" s="9">
        <v>1897</v>
      </c>
      <c r="E1785" s="9">
        <f t="shared" si="54"/>
        <v>1897</v>
      </c>
      <c r="F1785" s="9">
        <f t="shared" si="55"/>
        <v>0</v>
      </c>
      <c r="G1785" s="11">
        <v>44104</v>
      </c>
      <c r="H1785" s="12">
        <v>0.70571759259259259</v>
      </c>
      <c r="I1785" t="s">
        <v>13314</v>
      </c>
      <c r="J1785" s="37">
        <v>1000</v>
      </c>
      <c r="K1785">
        <v>3.6055000000000001</v>
      </c>
      <c r="L1785" s="14">
        <v>3605.5</v>
      </c>
      <c r="M1785" t="s">
        <v>13315</v>
      </c>
      <c r="N1785" t="s">
        <v>22</v>
      </c>
      <c r="P1785">
        <v>20604536261</v>
      </c>
      <c r="Q1785">
        <v>1</v>
      </c>
      <c r="R1785" t="s">
        <v>12825</v>
      </c>
      <c r="S1785">
        <v>1897</v>
      </c>
      <c r="T1785" s="15">
        <v>44104</v>
      </c>
      <c r="U1785">
        <v>3605.5</v>
      </c>
      <c r="V1785" t="s">
        <v>23</v>
      </c>
      <c r="W1785" t="s">
        <v>24</v>
      </c>
      <c r="X1785" t="s">
        <v>25</v>
      </c>
    </row>
    <row r="1786" spans="1:24" x14ac:dyDescent="0.25">
      <c r="A1786" s="8">
        <v>11468</v>
      </c>
      <c r="B1786" t="s">
        <v>14853</v>
      </c>
      <c r="C1786" s="9" t="s">
        <v>12825</v>
      </c>
      <c r="D1786" s="9">
        <v>1898</v>
      </c>
      <c r="E1786" s="9">
        <f t="shared" si="54"/>
        <v>1898</v>
      </c>
      <c r="F1786" s="9">
        <f t="shared" si="55"/>
        <v>0</v>
      </c>
      <c r="G1786" s="11">
        <v>44104</v>
      </c>
      <c r="H1786" s="12">
        <v>0.70611111111111102</v>
      </c>
      <c r="I1786" t="s">
        <v>87</v>
      </c>
      <c r="J1786" s="37">
        <v>1564</v>
      </c>
      <c r="K1786">
        <v>3.59</v>
      </c>
      <c r="L1786" s="14">
        <v>5614.76</v>
      </c>
      <c r="M1786" t="s">
        <v>88</v>
      </c>
      <c r="N1786" t="s">
        <v>37</v>
      </c>
      <c r="P1786">
        <v>20604536261</v>
      </c>
      <c r="Q1786">
        <v>1</v>
      </c>
      <c r="R1786" t="s">
        <v>12825</v>
      </c>
      <c r="S1786">
        <v>1898</v>
      </c>
      <c r="T1786" s="15">
        <v>44104</v>
      </c>
      <c r="U1786">
        <v>5614.76</v>
      </c>
      <c r="V1786" t="s">
        <v>23</v>
      </c>
      <c r="W1786" t="s">
        <v>24</v>
      </c>
      <c r="X1786" t="s">
        <v>25</v>
      </c>
    </row>
    <row r="1787" spans="1:24" s="17" customFormat="1" x14ac:dyDescent="0.25">
      <c r="A1787" s="16"/>
      <c r="C1787" s="18"/>
      <c r="D1787" s="18"/>
      <c r="E1787" s="18">
        <f t="shared" si="54"/>
        <v>1899</v>
      </c>
      <c r="F1787" s="18">
        <f t="shared" si="55"/>
        <v>0</v>
      </c>
      <c r="G1787" s="19"/>
      <c r="H1787" s="20"/>
      <c r="J1787" s="21"/>
      <c r="L1787" s="22"/>
      <c r="P1787" s="17">
        <v>20604536261</v>
      </c>
      <c r="Q1787" s="17">
        <v>1</v>
      </c>
      <c r="R1787" s="17" t="s">
        <v>12825</v>
      </c>
      <c r="S1787" s="17">
        <v>1899</v>
      </c>
      <c r="T1787" s="23">
        <v>44104</v>
      </c>
      <c r="U1787" s="17">
        <v>0</v>
      </c>
      <c r="V1787" s="17" t="s">
        <v>89</v>
      </c>
      <c r="W1787" s="17" t="s">
        <v>24</v>
      </c>
      <c r="X1787" s="17" t="s">
        <v>25</v>
      </c>
    </row>
    <row r="1788" spans="1:24" x14ac:dyDescent="0.25">
      <c r="A1788" s="8">
        <v>11487</v>
      </c>
      <c r="B1788" t="s">
        <v>14854</v>
      </c>
      <c r="C1788" s="9" t="s">
        <v>12825</v>
      </c>
      <c r="D1788" s="9">
        <v>1900</v>
      </c>
      <c r="E1788" s="9">
        <f t="shared" si="54"/>
        <v>1900</v>
      </c>
      <c r="F1788" s="9">
        <f t="shared" si="55"/>
        <v>0</v>
      </c>
      <c r="G1788" s="11">
        <v>44104</v>
      </c>
      <c r="H1788" s="12">
        <v>0.9931712962962963</v>
      </c>
      <c r="I1788" t="s">
        <v>13317</v>
      </c>
      <c r="J1788" s="37">
        <v>10000</v>
      </c>
      <c r="K1788">
        <v>3.593</v>
      </c>
      <c r="L1788" s="14">
        <v>35930</v>
      </c>
      <c r="M1788" t="s">
        <v>13318</v>
      </c>
      <c r="N1788" t="s">
        <v>37</v>
      </c>
      <c r="P1788">
        <v>20604536261</v>
      </c>
      <c r="Q1788">
        <v>1</v>
      </c>
      <c r="R1788" t="s">
        <v>12825</v>
      </c>
      <c r="S1788">
        <v>1900</v>
      </c>
      <c r="T1788" s="15">
        <v>44104</v>
      </c>
      <c r="U1788">
        <v>35930</v>
      </c>
      <c r="V1788" t="s">
        <v>100</v>
      </c>
      <c r="W1788" t="s">
        <v>101</v>
      </c>
      <c r="X1788" t="s">
        <v>101</v>
      </c>
    </row>
    <row r="1789" spans="1:24" x14ac:dyDescent="0.25">
      <c r="A1789" s="8">
        <v>11490</v>
      </c>
      <c r="B1789" t="s">
        <v>14855</v>
      </c>
      <c r="C1789" s="9" t="s">
        <v>12825</v>
      </c>
      <c r="D1789" s="9">
        <v>1901</v>
      </c>
      <c r="E1789" s="9">
        <f t="shared" si="54"/>
        <v>1901</v>
      </c>
      <c r="F1789" s="9">
        <f t="shared" si="55"/>
        <v>0</v>
      </c>
      <c r="G1789" s="11">
        <v>44104</v>
      </c>
      <c r="H1789" s="12">
        <v>0.99420138888888887</v>
      </c>
      <c r="I1789" t="s">
        <v>1198</v>
      </c>
      <c r="J1789" s="37">
        <v>1500</v>
      </c>
      <c r="K1789">
        <v>3.593</v>
      </c>
      <c r="L1789" s="14">
        <v>5389.5</v>
      </c>
      <c r="M1789" t="s">
        <v>1199</v>
      </c>
      <c r="N1789" t="s">
        <v>37</v>
      </c>
      <c r="P1789">
        <v>20604536261</v>
      </c>
      <c r="Q1789">
        <v>1</v>
      </c>
      <c r="R1789" t="s">
        <v>12825</v>
      </c>
      <c r="S1789">
        <v>1901</v>
      </c>
      <c r="T1789" s="15">
        <v>44104</v>
      </c>
      <c r="U1789">
        <v>5389.5</v>
      </c>
      <c r="V1789" t="s">
        <v>100</v>
      </c>
      <c r="W1789" t="s">
        <v>101</v>
      </c>
      <c r="X1789" t="s">
        <v>101</v>
      </c>
    </row>
    <row r="1790" spans="1:24" x14ac:dyDescent="0.25">
      <c r="A1790" s="8">
        <v>11492</v>
      </c>
      <c r="B1790" t="s">
        <v>14856</v>
      </c>
      <c r="C1790" s="9" t="s">
        <v>12825</v>
      </c>
      <c r="D1790" s="9">
        <v>1902</v>
      </c>
      <c r="E1790" s="9">
        <f t="shared" si="54"/>
        <v>1902</v>
      </c>
      <c r="F1790" s="9">
        <f t="shared" si="55"/>
        <v>0</v>
      </c>
      <c r="G1790" s="11">
        <v>44104</v>
      </c>
      <c r="H1790" s="12">
        <v>0.9946180555555556</v>
      </c>
      <c r="I1790" t="s">
        <v>13409</v>
      </c>
      <c r="J1790" s="37">
        <v>1700</v>
      </c>
      <c r="K1790">
        <v>3.5945</v>
      </c>
      <c r="L1790" s="14">
        <v>6110.65</v>
      </c>
      <c r="M1790" t="s">
        <v>13410</v>
      </c>
      <c r="N1790" t="s">
        <v>37</v>
      </c>
      <c r="P1790">
        <v>20604536261</v>
      </c>
      <c r="Q1790">
        <v>1</v>
      </c>
      <c r="R1790" t="s">
        <v>12825</v>
      </c>
      <c r="S1790">
        <v>1902</v>
      </c>
      <c r="T1790" s="15">
        <v>44104</v>
      </c>
      <c r="U1790">
        <v>6110.65</v>
      </c>
      <c r="V1790" t="s">
        <v>100</v>
      </c>
      <c r="W1790" t="s">
        <v>101</v>
      </c>
      <c r="X1790" t="s">
        <v>101</v>
      </c>
    </row>
    <row r="1791" spans="1:24" s="17" customFormat="1" x14ac:dyDescent="0.25">
      <c r="A1791" s="16"/>
      <c r="C1791" s="18"/>
      <c r="D1791" s="18"/>
      <c r="E1791" s="18">
        <f t="shared" si="54"/>
        <v>1903</v>
      </c>
      <c r="F1791" s="18">
        <f t="shared" si="55"/>
        <v>0</v>
      </c>
      <c r="G1791" s="19"/>
      <c r="H1791" s="20"/>
      <c r="J1791" s="21"/>
      <c r="L1791" s="22"/>
      <c r="P1791" s="17">
        <v>20604536261</v>
      </c>
      <c r="Q1791" s="17">
        <v>1</v>
      </c>
      <c r="R1791" s="17" t="s">
        <v>12825</v>
      </c>
      <c r="S1791" s="17">
        <v>1903</v>
      </c>
      <c r="T1791" s="23">
        <v>44104</v>
      </c>
      <c r="U1791" s="17">
        <v>0</v>
      </c>
      <c r="V1791" s="17" t="s">
        <v>89</v>
      </c>
      <c r="W1791" s="17" t="s">
        <v>24</v>
      </c>
      <c r="X1791" s="17" t="s">
        <v>25</v>
      </c>
    </row>
    <row r="1792" spans="1:24" x14ac:dyDescent="0.25">
      <c r="A1792" s="8">
        <v>11503</v>
      </c>
      <c r="B1792" t="s">
        <v>14857</v>
      </c>
      <c r="C1792" s="9" t="s">
        <v>12825</v>
      </c>
      <c r="D1792" s="9">
        <v>1904</v>
      </c>
      <c r="E1792" s="9">
        <f t="shared" si="54"/>
        <v>1904</v>
      </c>
      <c r="F1792" s="9">
        <f t="shared" si="55"/>
        <v>0</v>
      </c>
      <c r="G1792" s="11">
        <v>44104</v>
      </c>
      <c r="H1792" s="12">
        <v>0.99601851851851853</v>
      </c>
      <c r="I1792" t="s">
        <v>14858</v>
      </c>
      <c r="J1792" s="37">
        <v>4000</v>
      </c>
      <c r="K1792">
        <v>3.6070000000000002</v>
      </c>
      <c r="L1792" s="14">
        <v>14428</v>
      </c>
      <c r="M1792" t="s">
        <v>14859</v>
      </c>
      <c r="N1792" t="s">
        <v>22</v>
      </c>
      <c r="P1792">
        <v>20604536261</v>
      </c>
      <c r="Q1792">
        <v>1</v>
      </c>
      <c r="R1792" t="s">
        <v>12825</v>
      </c>
      <c r="S1792">
        <v>1904</v>
      </c>
      <c r="T1792" s="15">
        <v>44104</v>
      </c>
      <c r="U1792">
        <v>14428</v>
      </c>
      <c r="V1792" t="s">
        <v>100</v>
      </c>
      <c r="W1792" t="s">
        <v>101</v>
      </c>
      <c r="X1792" t="s">
        <v>101</v>
      </c>
    </row>
    <row r="1793" spans="1:24" s="17" customFormat="1" x14ac:dyDescent="0.25">
      <c r="A1793" s="16"/>
      <c r="C1793" s="18"/>
      <c r="D1793" s="18"/>
      <c r="E1793" s="18">
        <f t="shared" si="54"/>
        <v>1905</v>
      </c>
      <c r="F1793" s="18">
        <f t="shared" si="55"/>
        <v>0</v>
      </c>
      <c r="G1793" s="19"/>
      <c r="H1793" s="20"/>
      <c r="J1793" s="21"/>
      <c r="L1793" s="22"/>
      <c r="P1793" s="17">
        <v>20604536261</v>
      </c>
      <c r="Q1793" s="17">
        <v>1</v>
      </c>
      <c r="R1793" s="17" t="s">
        <v>12825</v>
      </c>
      <c r="S1793" s="17">
        <v>1905</v>
      </c>
      <c r="T1793" s="23">
        <v>44104</v>
      </c>
      <c r="U1793" s="17">
        <v>0</v>
      </c>
      <c r="V1793" s="17" t="s">
        <v>89</v>
      </c>
      <c r="W1793" s="17" t="s">
        <v>24</v>
      </c>
      <c r="X1793" s="17" t="s">
        <v>25</v>
      </c>
    </row>
    <row r="1794" spans="1:24" s="17" customFormat="1" x14ac:dyDescent="0.25">
      <c r="A1794" s="16"/>
      <c r="C1794" s="18"/>
      <c r="D1794" s="18"/>
      <c r="E1794" s="18">
        <f t="shared" si="54"/>
        <v>1906</v>
      </c>
      <c r="F1794" s="18">
        <f t="shared" si="55"/>
        <v>0</v>
      </c>
      <c r="G1794" s="19"/>
      <c r="H1794" s="20"/>
      <c r="J1794" s="21"/>
      <c r="L1794" s="22"/>
      <c r="P1794" s="17">
        <v>20604536261</v>
      </c>
      <c r="Q1794" s="17">
        <v>1</v>
      </c>
      <c r="R1794" s="17" t="s">
        <v>12825</v>
      </c>
      <c r="S1794" s="17">
        <v>1906</v>
      </c>
      <c r="T1794" s="23">
        <v>44104</v>
      </c>
      <c r="U1794" s="17">
        <v>0</v>
      </c>
      <c r="V1794" s="17" t="s">
        <v>89</v>
      </c>
      <c r="W1794" s="17" t="s">
        <v>24</v>
      </c>
      <c r="X1794" s="17" t="s">
        <v>25</v>
      </c>
    </row>
    <row r="1795" spans="1:24" s="17" customFormat="1" x14ac:dyDescent="0.25">
      <c r="A1795" s="16"/>
      <c r="C1795" s="18"/>
      <c r="D1795" s="18"/>
      <c r="E1795" s="18">
        <f t="shared" si="54"/>
        <v>1907</v>
      </c>
      <c r="F1795" s="18">
        <f t="shared" si="55"/>
        <v>0</v>
      </c>
      <c r="G1795" s="19"/>
      <c r="H1795" s="20"/>
      <c r="J1795" s="21"/>
      <c r="L1795" s="22"/>
      <c r="P1795" s="17">
        <v>20604536261</v>
      </c>
      <c r="Q1795" s="17">
        <v>1</v>
      </c>
      <c r="R1795" s="17" t="s">
        <v>12825</v>
      </c>
      <c r="S1795" s="17">
        <v>1907</v>
      </c>
      <c r="T1795" s="23">
        <v>44104</v>
      </c>
      <c r="U1795" s="17">
        <v>0</v>
      </c>
      <c r="V1795" s="17" t="s">
        <v>89</v>
      </c>
      <c r="W1795" s="17" t="s">
        <v>24</v>
      </c>
      <c r="X1795" s="17" t="s">
        <v>25</v>
      </c>
    </row>
    <row r="1796" spans="1:24" x14ac:dyDescent="0.25">
      <c r="A1796" s="8">
        <v>11517</v>
      </c>
      <c r="B1796" t="s">
        <v>14860</v>
      </c>
      <c r="C1796" s="9" t="s">
        <v>12825</v>
      </c>
      <c r="D1796" s="9">
        <v>1908</v>
      </c>
      <c r="E1796" s="9">
        <f t="shared" si="54"/>
        <v>1908</v>
      </c>
      <c r="F1796" s="9">
        <f t="shared" si="55"/>
        <v>0</v>
      </c>
      <c r="G1796" s="11">
        <v>44105</v>
      </c>
      <c r="H1796" s="12">
        <v>0.9822685185185186</v>
      </c>
      <c r="I1796" t="s">
        <v>9862</v>
      </c>
      <c r="J1796" s="37">
        <v>810</v>
      </c>
      <c r="K1796">
        <v>3.59</v>
      </c>
      <c r="L1796" s="14">
        <v>2907.9</v>
      </c>
      <c r="M1796" t="s">
        <v>9863</v>
      </c>
      <c r="N1796" t="s">
        <v>37</v>
      </c>
      <c r="P1796">
        <v>20604536261</v>
      </c>
      <c r="Q1796">
        <v>1</v>
      </c>
      <c r="R1796" t="s">
        <v>12825</v>
      </c>
      <c r="S1796">
        <v>1908</v>
      </c>
      <c r="T1796" s="15">
        <v>44105</v>
      </c>
      <c r="U1796">
        <v>2907.9</v>
      </c>
      <c r="V1796" t="s">
        <v>100</v>
      </c>
      <c r="W1796" t="s">
        <v>101</v>
      </c>
      <c r="X1796" t="s">
        <v>101</v>
      </c>
    </row>
    <row r="1797" spans="1:24" x14ac:dyDescent="0.25">
      <c r="A1797" s="8">
        <v>11521</v>
      </c>
      <c r="B1797" t="s">
        <v>14861</v>
      </c>
      <c r="C1797" s="9" t="s">
        <v>12825</v>
      </c>
      <c r="D1797" s="9">
        <v>1909</v>
      </c>
      <c r="E1797" s="9">
        <f t="shared" ref="E1797:E1860" si="56">E1796+1</f>
        <v>1909</v>
      </c>
      <c r="F1797" s="9">
        <f t="shared" ref="F1797:F1860" si="57">+E1797-E1796-1</f>
        <v>0</v>
      </c>
      <c r="G1797" s="11">
        <v>44105</v>
      </c>
      <c r="H1797" s="12">
        <v>0.98252314814814812</v>
      </c>
      <c r="I1797" t="s">
        <v>13078</v>
      </c>
      <c r="J1797" s="37">
        <v>2000</v>
      </c>
      <c r="K1797">
        <v>3.5914999999999999</v>
      </c>
      <c r="L1797" s="14">
        <v>7183</v>
      </c>
      <c r="M1797" t="s">
        <v>13079</v>
      </c>
      <c r="N1797" t="s">
        <v>37</v>
      </c>
      <c r="P1797">
        <v>20604536261</v>
      </c>
      <c r="Q1797">
        <v>1</v>
      </c>
      <c r="R1797" t="s">
        <v>12825</v>
      </c>
      <c r="S1797">
        <v>1909</v>
      </c>
      <c r="T1797" s="15">
        <v>44105</v>
      </c>
      <c r="U1797">
        <v>7183</v>
      </c>
      <c r="V1797" t="s">
        <v>100</v>
      </c>
      <c r="W1797" t="s">
        <v>101</v>
      </c>
      <c r="X1797" t="s">
        <v>101</v>
      </c>
    </row>
    <row r="1798" spans="1:24" x14ac:dyDescent="0.25">
      <c r="A1798" s="8">
        <v>11522</v>
      </c>
      <c r="B1798" t="s">
        <v>14862</v>
      </c>
      <c r="C1798" s="9" t="s">
        <v>12825</v>
      </c>
      <c r="D1798" s="9">
        <v>1910</v>
      </c>
      <c r="E1798" s="9">
        <f t="shared" si="56"/>
        <v>1910</v>
      </c>
      <c r="F1798" s="9">
        <f t="shared" si="57"/>
        <v>0</v>
      </c>
      <c r="G1798" s="11">
        <v>44105</v>
      </c>
      <c r="H1798" s="12">
        <v>0.98284722222222232</v>
      </c>
      <c r="I1798" t="s">
        <v>14831</v>
      </c>
      <c r="J1798" s="37">
        <v>2520</v>
      </c>
      <c r="K1798">
        <v>3.6040000000000001</v>
      </c>
      <c r="L1798" s="14">
        <v>9082.08</v>
      </c>
      <c r="M1798" t="s">
        <v>14832</v>
      </c>
      <c r="N1798" t="s">
        <v>22</v>
      </c>
      <c r="P1798">
        <v>20604536261</v>
      </c>
      <c r="Q1798">
        <v>1</v>
      </c>
      <c r="R1798" t="s">
        <v>12825</v>
      </c>
      <c r="S1798">
        <v>1910</v>
      </c>
      <c r="T1798" s="15">
        <v>44105</v>
      </c>
      <c r="U1798">
        <v>9082.08</v>
      </c>
      <c r="V1798" t="s">
        <v>100</v>
      </c>
      <c r="W1798" t="s">
        <v>101</v>
      </c>
      <c r="X1798" t="s">
        <v>101</v>
      </c>
    </row>
    <row r="1799" spans="1:24" x14ac:dyDescent="0.25">
      <c r="A1799" s="8">
        <v>11525</v>
      </c>
      <c r="B1799" t="s">
        <v>14863</v>
      </c>
      <c r="C1799" s="9" t="s">
        <v>12825</v>
      </c>
      <c r="D1799" s="9">
        <v>1911</v>
      </c>
      <c r="E1799" s="9">
        <f t="shared" si="56"/>
        <v>1911</v>
      </c>
      <c r="F1799" s="9">
        <f t="shared" si="57"/>
        <v>0</v>
      </c>
      <c r="G1799" s="11">
        <v>44105</v>
      </c>
      <c r="H1799" s="12">
        <v>0.98306712962962972</v>
      </c>
      <c r="I1799" t="s">
        <v>14394</v>
      </c>
      <c r="J1799" s="37">
        <v>630</v>
      </c>
      <c r="K1799">
        <v>3.6025</v>
      </c>
      <c r="L1799" s="14">
        <v>2269.58</v>
      </c>
      <c r="M1799" t="s">
        <v>14395</v>
      </c>
      <c r="N1799" t="s">
        <v>22</v>
      </c>
      <c r="P1799">
        <v>20604536261</v>
      </c>
      <c r="Q1799">
        <v>1</v>
      </c>
      <c r="R1799" t="s">
        <v>12825</v>
      </c>
      <c r="S1799">
        <v>1911</v>
      </c>
      <c r="T1799" s="15">
        <v>44105</v>
      </c>
      <c r="U1799">
        <v>2269.58</v>
      </c>
      <c r="V1799" t="s">
        <v>100</v>
      </c>
      <c r="W1799" t="s">
        <v>101</v>
      </c>
      <c r="X1799" t="s">
        <v>101</v>
      </c>
    </row>
    <row r="1800" spans="1:24" x14ac:dyDescent="0.25">
      <c r="A1800" s="8">
        <v>11533</v>
      </c>
      <c r="B1800" t="s">
        <v>14864</v>
      </c>
      <c r="C1800" s="9" t="s">
        <v>12825</v>
      </c>
      <c r="D1800" s="9">
        <v>1912</v>
      </c>
      <c r="E1800" s="9">
        <f t="shared" si="56"/>
        <v>1912</v>
      </c>
      <c r="F1800" s="9">
        <f t="shared" si="57"/>
        <v>0</v>
      </c>
      <c r="G1800" s="11">
        <v>44105</v>
      </c>
      <c r="H1800" s="12">
        <v>0.98332175925925924</v>
      </c>
      <c r="I1800" t="s">
        <v>13136</v>
      </c>
      <c r="J1800" s="37">
        <v>270</v>
      </c>
      <c r="K1800">
        <v>3.59</v>
      </c>
      <c r="L1800" s="14">
        <v>969.3</v>
      </c>
      <c r="M1800" t="s">
        <v>13137</v>
      </c>
      <c r="N1800" t="s">
        <v>37</v>
      </c>
      <c r="P1800">
        <v>20604536261</v>
      </c>
      <c r="Q1800">
        <v>1</v>
      </c>
      <c r="R1800" t="s">
        <v>12825</v>
      </c>
      <c r="S1800">
        <v>1912</v>
      </c>
      <c r="T1800" s="15">
        <v>44105</v>
      </c>
      <c r="U1800">
        <v>969.3</v>
      </c>
      <c r="V1800" t="s">
        <v>100</v>
      </c>
      <c r="W1800" t="s">
        <v>101</v>
      </c>
      <c r="X1800" t="s">
        <v>101</v>
      </c>
    </row>
    <row r="1801" spans="1:24" s="17" customFormat="1" x14ac:dyDescent="0.25">
      <c r="A1801" s="16"/>
      <c r="C1801" s="18"/>
      <c r="D1801" s="18"/>
      <c r="E1801" s="18">
        <f t="shared" si="56"/>
        <v>1913</v>
      </c>
      <c r="F1801" s="18">
        <f t="shared" si="57"/>
        <v>0</v>
      </c>
      <c r="G1801" s="19"/>
      <c r="H1801" s="20"/>
      <c r="J1801" s="21"/>
      <c r="L1801" s="22"/>
      <c r="P1801" s="17">
        <v>20604536261</v>
      </c>
      <c r="Q1801" s="17">
        <v>1</v>
      </c>
      <c r="R1801" s="17" t="s">
        <v>12825</v>
      </c>
      <c r="S1801" s="17">
        <v>1913</v>
      </c>
      <c r="T1801" s="23">
        <v>44105</v>
      </c>
      <c r="U1801" s="17">
        <v>0</v>
      </c>
      <c r="V1801" s="17" t="s">
        <v>89</v>
      </c>
      <c r="W1801" s="17" t="s">
        <v>24</v>
      </c>
      <c r="X1801" s="17" t="s">
        <v>25</v>
      </c>
    </row>
    <row r="1802" spans="1:24" x14ac:dyDescent="0.25">
      <c r="A1802" s="8">
        <v>11539</v>
      </c>
      <c r="B1802" t="s">
        <v>14865</v>
      </c>
      <c r="C1802" s="9" t="s">
        <v>12825</v>
      </c>
      <c r="D1802" s="9">
        <v>1914</v>
      </c>
      <c r="E1802" s="9">
        <f t="shared" si="56"/>
        <v>1914</v>
      </c>
      <c r="F1802" s="9">
        <f t="shared" si="57"/>
        <v>0</v>
      </c>
      <c r="G1802" s="11">
        <v>44105</v>
      </c>
      <c r="H1802" s="12">
        <v>0.98633101851851857</v>
      </c>
      <c r="I1802" t="s">
        <v>13540</v>
      </c>
      <c r="J1802" s="37">
        <v>1000</v>
      </c>
      <c r="K1802">
        <v>3.5990000000000002</v>
      </c>
      <c r="L1802" s="14">
        <v>3599</v>
      </c>
      <c r="M1802" t="s">
        <v>13541</v>
      </c>
      <c r="N1802" t="s">
        <v>22</v>
      </c>
      <c r="P1802">
        <v>20604536261</v>
      </c>
      <c r="Q1802">
        <v>1</v>
      </c>
      <c r="R1802" t="s">
        <v>12825</v>
      </c>
      <c r="S1802">
        <v>1914</v>
      </c>
      <c r="T1802" s="15">
        <v>44105</v>
      </c>
      <c r="U1802">
        <v>3599</v>
      </c>
      <c r="V1802" t="s">
        <v>100</v>
      </c>
      <c r="W1802" t="s">
        <v>101</v>
      </c>
      <c r="X1802" t="s">
        <v>101</v>
      </c>
    </row>
    <row r="1803" spans="1:24" x14ac:dyDescent="0.25">
      <c r="A1803" s="8">
        <v>11555</v>
      </c>
      <c r="B1803" t="s">
        <v>14866</v>
      </c>
      <c r="C1803" s="9" t="s">
        <v>12825</v>
      </c>
      <c r="D1803" s="9">
        <v>1915</v>
      </c>
      <c r="E1803" s="9">
        <f t="shared" si="56"/>
        <v>1915</v>
      </c>
      <c r="F1803" s="9">
        <f t="shared" si="57"/>
        <v>0</v>
      </c>
      <c r="G1803" s="11">
        <v>44105</v>
      </c>
      <c r="H1803" s="12">
        <v>0.9871875</v>
      </c>
      <c r="I1803" t="s">
        <v>4861</v>
      </c>
      <c r="J1803" s="37">
        <v>166.14</v>
      </c>
      <c r="K1803">
        <v>3.6114999999999999</v>
      </c>
      <c r="L1803" s="14">
        <v>600.01</v>
      </c>
      <c r="M1803" t="s">
        <v>4862</v>
      </c>
      <c r="N1803" t="s">
        <v>22</v>
      </c>
      <c r="P1803">
        <v>20604536261</v>
      </c>
      <c r="Q1803">
        <v>1</v>
      </c>
      <c r="R1803" t="s">
        <v>12825</v>
      </c>
      <c r="S1803">
        <v>1915</v>
      </c>
      <c r="T1803" s="15">
        <v>44105</v>
      </c>
      <c r="U1803">
        <v>600.01</v>
      </c>
      <c r="V1803" t="s">
        <v>100</v>
      </c>
      <c r="W1803" t="s">
        <v>101</v>
      </c>
      <c r="X1803" t="s">
        <v>101</v>
      </c>
    </row>
    <row r="1804" spans="1:24" x14ac:dyDescent="0.25">
      <c r="A1804" s="8">
        <v>11540</v>
      </c>
      <c r="B1804" t="s">
        <v>14867</v>
      </c>
      <c r="C1804" s="9" t="s">
        <v>12825</v>
      </c>
      <c r="D1804" s="9">
        <v>1916</v>
      </c>
      <c r="E1804" s="9">
        <f t="shared" si="56"/>
        <v>1916</v>
      </c>
      <c r="F1804" s="9">
        <f t="shared" si="57"/>
        <v>0</v>
      </c>
      <c r="G1804" s="11">
        <v>44105</v>
      </c>
      <c r="H1804" s="12">
        <v>0.99364583333333334</v>
      </c>
      <c r="I1804" t="s">
        <v>13343</v>
      </c>
      <c r="J1804" s="37">
        <v>20000</v>
      </c>
      <c r="K1804">
        <v>3.5958000000000001</v>
      </c>
      <c r="L1804" s="14">
        <v>71916</v>
      </c>
      <c r="M1804" t="s">
        <v>13344</v>
      </c>
      <c r="N1804" t="s">
        <v>22</v>
      </c>
      <c r="P1804">
        <v>20604536261</v>
      </c>
      <c r="Q1804">
        <v>1</v>
      </c>
      <c r="R1804" t="s">
        <v>12825</v>
      </c>
      <c r="S1804">
        <v>1916</v>
      </c>
      <c r="T1804" s="15">
        <v>44105</v>
      </c>
      <c r="U1804">
        <v>71916</v>
      </c>
      <c r="V1804" t="s">
        <v>100</v>
      </c>
      <c r="W1804" t="s">
        <v>101</v>
      </c>
      <c r="X1804" t="s">
        <v>101</v>
      </c>
    </row>
    <row r="1805" spans="1:24" x14ac:dyDescent="0.25">
      <c r="A1805" s="8">
        <v>11545</v>
      </c>
      <c r="B1805" t="s">
        <v>14868</v>
      </c>
      <c r="C1805" s="9" t="s">
        <v>12825</v>
      </c>
      <c r="D1805" s="9">
        <v>1917</v>
      </c>
      <c r="E1805" s="9">
        <f t="shared" si="56"/>
        <v>1917</v>
      </c>
      <c r="F1805" s="9">
        <f t="shared" si="57"/>
        <v>0</v>
      </c>
      <c r="G1805" s="11">
        <v>44105</v>
      </c>
      <c r="H1805" s="12">
        <v>0.99417824074074079</v>
      </c>
      <c r="I1805" t="s">
        <v>13214</v>
      </c>
      <c r="J1805" s="37">
        <v>600</v>
      </c>
      <c r="K1805">
        <v>3.5939999999999999</v>
      </c>
      <c r="L1805" s="14">
        <v>2156.4</v>
      </c>
      <c r="M1805" t="s">
        <v>13215</v>
      </c>
      <c r="N1805" t="s">
        <v>37</v>
      </c>
      <c r="P1805">
        <v>20604536261</v>
      </c>
      <c r="Q1805">
        <v>1</v>
      </c>
      <c r="R1805" t="s">
        <v>12825</v>
      </c>
      <c r="S1805">
        <v>1917</v>
      </c>
      <c r="T1805" s="15">
        <v>44105</v>
      </c>
      <c r="U1805">
        <v>2156.4</v>
      </c>
      <c r="V1805" t="s">
        <v>100</v>
      </c>
      <c r="W1805" t="s">
        <v>101</v>
      </c>
      <c r="X1805" t="s">
        <v>101</v>
      </c>
    </row>
    <row r="1806" spans="1:24" s="17" customFormat="1" x14ac:dyDescent="0.25">
      <c r="A1806" s="16"/>
      <c r="C1806" s="18"/>
      <c r="D1806" s="18"/>
      <c r="E1806" s="18">
        <f t="shared" si="56"/>
        <v>1918</v>
      </c>
      <c r="F1806" s="18">
        <f t="shared" si="57"/>
        <v>0</v>
      </c>
      <c r="G1806" s="19"/>
      <c r="H1806" s="20"/>
      <c r="J1806" s="21"/>
      <c r="L1806" s="22"/>
      <c r="P1806" s="17">
        <v>20604536261</v>
      </c>
      <c r="Q1806" s="17">
        <v>1</v>
      </c>
      <c r="R1806" s="17" t="s">
        <v>12825</v>
      </c>
      <c r="S1806" s="17">
        <v>1918</v>
      </c>
      <c r="T1806" s="23">
        <v>44105</v>
      </c>
      <c r="U1806" s="17">
        <v>0</v>
      </c>
      <c r="V1806" s="17" t="s">
        <v>89</v>
      </c>
      <c r="W1806" s="17" t="s">
        <v>24</v>
      </c>
      <c r="X1806" s="17" t="s">
        <v>25</v>
      </c>
    </row>
    <row r="1807" spans="1:24" x14ac:dyDescent="0.25">
      <c r="A1807" s="8">
        <v>11582</v>
      </c>
      <c r="B1807" t="s">
        <v>14869</v>
      </c>
      <c r="C1807" s="9" t="s">
        <v>12825</v>
      </c>
      <c r="D1807" s="9">
        <v>1919</v>
      </c>
      <c r="E1807" s="9">
        <f t="shared" si="56"/>
        <v>1919</v>
      </c>
      <c r="F1807" s="9">
        <f t="shared" si="57"/>
        <v>0</v>
      </c>
      <c r="G1807" s="11">
        <v>44105</v>
      </c>
      <c r="H1807" s="12">
        <v>0.9975925925925927</v>
      </c>
      <c r="I1807" t="s">
        <v>1225</v>
      </c>
      <c r="J1807" s="37">
        <v>250</v>
      </c>
      <c r="K1807">
        <v>3.6114999999999999</v>
      </c>
      <c r="L1807" s="14">
        <v>902.88</v>
      </c>
      <c r="M1807" t="s">
        <v>1226</v>
      </c>
      <c r="N1807" t="s">
        <v>22</v>
      </c>
      <c r="P1807">
        <v>20604536261</v>
      </c>
      <c r="Q1807">
        <v>1</v>
      </c>
      <c r="R1807" t="s">
        <v>12825</v>
      </c>
      <c r="S1807">
        <v>1919</v>
      </c>
      <c r="T1807" s="15">
        <v>44105</v>
      </c>
      <c r="U1807">
        <v>902.88</v>
      </c>
      <c r="V1807" t="s">
        <v>100</v>
      </c>
      <c r="W1807" t="s">
        <v>101</v>
      </c>
      <c r="X1807" t="s">
        <v>101</v>
      </c>
    </row>
    <row r="1808" spans="1:24" x14ac:dyDescent="0.25">
      <c r="A1808" s="8">
        <v>11588</v>
      </c>
      <c r="B1808" t="s">
        <v>14870</v>
      </c>
      <c r="C1808" s="9" t="s">
        <v>12825</v>
      </c>
      <c r="D1808" s="9">
        <v>1920</v>
      </c>
      <c r="E1808" s="9">
        <f t="shared" si="56"/>
        <v>1920</v>
      </c>
      <c r="F1808" s="9">
        <f t="shared" si="57"/>
        <v>0</v>
      </c>
      <c r="G1808" s="11">
        <v>44105</v>
      </c>
      <c r="H1808" s="12">
        <v>0.9978935185185186</v>
      </c>
      <c r="I1808" t="s">
        <v>13317</v>
      </c>
      <c r="J1808" s="37">
        <v>10000</v>
      </c>
      <c r="K1808">
        <v>3.6</v>
      </c>
      <c r="L1808" s="14">
        <v>36000</v>
      </c>
      <c r="M1808" t="s">
        <v>13318</v>
      </c>
      <c r="N1808" t="s">
        <v>37</v>
      </c>
      <c r="P1808">
        <v>20604536261</v>
      </c>
      <c r="Q1808">
        <v>1</v>
      </c>
      <c r="R1808" t="s">
        <v>12825</v>
      </c>
      <c r="S1808">
        <v>1920</v>
      </c>
      <c r="T1808" s="15">
        <v>44105</v>
      </c>
      <c r="U1808">
        <v>36000</v>
      </c>
      <c r="V1808" t="s">
        <v>100</v>
      </c>
      <c r="W1808" t="s">
        <v>101</v>
      </c>
      <c r="X1808" t="s">
        <v>101</v>
      </c>
    </row>
    <row r="1809" spans="1:24" s="17" customFormat="1" x14ac:dyDescent="0.25">
      <c r="A1809" s="16"/>
      <c r="C1809" s="18"/>
      <c r="D1809" s="18"/>
      <c r="E1809" s="18">
        <f t="shared" si="56"/>
        <v>1921</v>
      </c>
      <c r="F1809" s="18">
        <f t="shared" si="57"/>
        <v>0</v>
      </c>
      <c r="G1809" s="19"/>
      <c r="H1809" s="20"/>
      <c r="J1809" s="21"/>
      <c r="L1809" s="22"/>
      <c r="P1809" s="17">
        <v>20604536261</v>
      </c>
      <c r="Q1809" s="17">
        <v>1</v>
      </c>
      <c r="R1809" s="17" t="s">
        <v>12825</v>
      </c>
      <c r="S1809" s="17">
        <v>1921</v>
      </c>
      <c r="T1809" s="23">
        <v>44105</v>
      </c>
      <c r="U1809" s="17">
        <v>0</v>
      </c>
      <c r="V1809" s="17" t="s">
        <v>89</v>
      </c>
      <c r="W1809" s="17" t="s">
        <v>24</v>
      </c>
      <c r="X1809" s="17" t="s">
        <v>25</v>
      </c>
    </row>
    <row r="1810" spans="1:24" s="17" customFormat="1" x14ac:dyDescent="0.25">
      <c r="A1810" s="16"/>
      <c r="C1810" s="18"/>
      <c r="D1810" s="18"/>
      <c r="E1810" s="18">
        <f t="shared" si="56"/>
        <v>1922</v>
      </c>
      <c r="F1810" s="18">
        <f t="shared" si="57"/>
        <v>0</v>
      </c>
      <c r="G1810" s="19"/>
      <c r="H1810" s="20"/>
      <c r="J1810" s="21"/>
      <c r="L1810" s="22"/>
      <c r="P1810" s="17">
        <v>20604536261</v>
      </c>
      <c r="Q1810" s="17">
        <v>1</v>
      </c>
      <c r="R1810" s="17" t="s">
        <v>12825</v>
      </c>
      <c r="S1810" s="17">
        <v>1922</v>
      </c>
      <c r="T1810" s="23">
        <v>44105</v>
      </c>
      <c r="U1810" s="17">
        <v>0</v>
      </c>
      <c r="V1810" s="17" t="s">
        <v>89</v>
      </c>
      <c r="W1810" s="17" t="s">
        <v>24</v>
      </c>
      <c r="X1810" s="17" t="s">
        <v>25</v>
      </c>
    </row>
    <row r="1811" spans="1:24" x14ac:dyDescent="0.25">
      <c r="A1811" s="8">
        <v>11597</v>
      </c>
      <c r="B1811" t="s">
        <v>14871</v>
      </c>
      <c r="C1811" s="9" t="s">
        <v>12825</v>
      </c>
      <c r="D1811" s="9">
        <v>1923</v>
      </c>
      <c r="E1811" s="9">
        <f t="shared" si="56"/>
        <v>1923</v>
      </c>
      <c r="F1811" s="9">
        <f t="shared" si="57"/>
        <v>0</v>
      </c>
      <c r="G1811" s="11">
        <v>44106</v>
      </c>
      <c r="H1811" s="12">
        <v>2.6620370370370372E-4</v>
      </c>
      <c r="I1811" t="s">
        <v>14394</v>
      </c>
      <c r="J1811" s="37">
        <v>440</v>
      </c>
      <c r="K1811">
        <v>3.6160000000000001</v>
      </c>
      <c r="L1811" s="14">
        <v>1591.04</v>
      </c>
      <c r="M1811" t="s">
        <v>14395</v>
      </c>
      <c r="N1811" t="s">
        <v>22</v>
      </c>
      <c r="P1811">
        <v>20604536261</v>
      </c>
      <c r="Q1811">
        <v>1</v>
      </c>
      <c r="R1811" t="s">
        <v>12825</v>
      </c>
      <c r="S1811">
        <v>1923</v>
      </c>
      <c r="T1811" s="15">
        <v>44106</v>
      </c>
      <c r="U1811">
        <v>1591.04</v>
      </c>
      <c r="V1811" t="s">
        <v>23</v>
      </c>
      <c r="W1811" t="s">
        <v>24</v>
      </c>
      <c r="X1811" t="s">
        <v>25</v>
      </c>
    </row>
    <row r="1812" spans="1:24" s="17" customFormat="1" x14ac:dyDescent="0.25">
      <c r="A1812" s="16"/>
      <c r="C1812" s="18"/>
      <c r="D1812" s="18"/>
      <c r="E1812" s="18">
        <f t="shared" si="56"/>
        <v>1924</v>
      </c>
      <c r="F1812" s="18">
        <f t="shared" si="57"/>
        <v>0</v>
      </c>
      <c r="G1812" s="19"/>
      <c r="H1812" s="20"/>
      <c r="J1812" s="21"/>
      <c r="L1812" s="22"/>
      <c r="P1812" s="17">
        <v>20604536261</v>
      </c>
      <c r="Q1812" s="17">
        <v>1</v>
      </c>
      <c r="R1812" s="17" t="s">
        <v>12825</v>
      </c>
      <c r="S1812" s="17">
        <v>1924</v>
      </c>
      <c r="T1812" s="23">
        <v>44106</v>
      </c>
      <c r="U1812" s="17">
        <v>0</v>
      </c>
      <c r="V1812" s="17" t="s">
        <v>89</v>
      </c>
      <c r="W1812" s="17" t="s">
        <v>24</v>
      </c>
      <c r="X1812" s="17" t="s">
        <v>25</v>
      </c>
    </row>
    <row r="1813" spans="1:24" x14ac:dyDescent="0.25">
      <c r="A1813" s="8">
        <v>11608</v>
      </c>
      <c r="B1813" t="s">
        <v>14872</v>
      </c>
      <c r="C1813" s="9" t="s">
        <v>12825</v>
      </c>
      <c r="D1813" s="9">
        <v>1925</v>
      </c>
      <c r="E1813" s="9">
        <f t="shared" si="56"/>
        <v>1925</v>
      </c>
      <c r="F1813" s="9">
        <f t="shared" si="57"/>
        <v>0</v>
      </c>
      <c r="G1813" s="11">
        <v>44106</v>
      </c>
      <c r="H1813" s="12">
        <v>6.5277777777777782E-3</v>
      </c>
      <c r="I1813" t="s">
        <v>8154</v>
      </c>
      <c r="J1813" s="37">
        <v>1600</v>
      </c>
      <c r="K1813">
        <v>3.6179999999999999</v>
      </c>
      <c r="L1813" s="14">
        <v>5788.8</v>
      </c>
      <c r="M1813" t="s">
        <v>8155</v>
      </c>
      <c r="N1813" t="s">
        <v>22</v>
      </c>
      <c r="P1813">
        <v>20604536261</v>
      </c>
      <c r="Q1813">
        <v>1</v>
      </c>
      <c r="R1813" t="s">
        <v>12825</v>
      </c>
      <c r="S1813">
        <v>1925</v>
      </c>
      <c r="T1813" s="15">
        <v>44106</v>
      </c>
      <c r="U1813">
        <v>5788.8</v>
      </c>
      <c r="V1813" t="s">
        <v>23</v>
      </c>
      <c r="W1813" t="s">
        <v>24</v>
      </c>
      <c r="X1813" t="s">
        <v>25</v>
      </c>
    </row>
    <row r="1814" spans="1:24" x14ac:dyDescent="0.25">
      <c r="A1814" s="8">
        <v>11622</v>
      </c>
      <c r="B1814" t="s">
        <v>14873</v>
      </c>
      <c r="C1814" s="9" t="s">
        <v>12825</v>
      </c>
      <c r="D1814" s="9">
        <v>1926</v>
      </c>
      <c r="E1814" s="9">
        <f t="shared" si="56"/>
        <v>1926</v>
      </c>
      <c r="F1814" s="9">
        <f t="shared" si="57"/>
        <v>0</v>
      </c>
      <c r="G1814" s="11">
        <v>44106</v>
      </c>
      <c r="H1814" s="12">
        <v>6.782407407407408E-3</v>
      </c>
      <c r="I1814" t="s">
        <v>87</v>
      </c>
      <c r="J1814" s="37">
        <v>1019</v>
      </c>
      <c r="K1814">
        <v>3.597</v>
      </c>
      <c r="L1814" s="14">
        <v>3665.34</v>
      </c>
      <c r="M1814" t="s">
        <v>88</v>
      </c>
      <c r="N1814" t="s">
        <v>37</v>
      </c>
      <c r="P1814">
        <v>20604536261</v>
      </c>
      <c r="Q1814">
        <v>1</v>
      </c>
      <c r="R1814" t="s">
        <v>12825</v>
      </c>
      <c r="S1814">
        <v>1926</v>
      </c>
      <c r="T1814" s="15">
        <v>44106</v>
      </c>
      <c r="U1814">
        <v>3665.34</v>
      </c>
      <c r="V1814" t="s">
        <v>23</v>
      </c>
      <c r="W1814" t="s">
        <v>24</v>
      </c>
      <c r="X1814" t="s">
        <v>25</v>
      </c>
    </row>
    <row r="1815" spans="1:24" x14ac:dyDescent="0.25">
      <c r="A1815" s="8">
        <v>11627</v>
      </c>
      <c r="B1815" t="s">
        <v>14874</v>
      </c>
      <c r="C1815" s="9" t="s">
        <v>12825</v>
      </c>
      <c r="D1815" s="9">
        <v>1927</v>
      </c>
      <c r="E1815" s="9">
        <f t="shared" si="56"/>
        <v>1927</v>
      </c>
      <c r="F1815" s="9">
        <f t="shared" si="57"/>
        <v>0</v>
      </c>
      <c r="G1815" s="11">
        <v>44106</v>
      </c>
      <c r="H1815" s="12">
        <v>7.013888888888889E-3</v>
      </c>
      <c r="I1815" t="s">
        <v>14875</v>
      </c>
      <c r="J1815" s="37">
        <v>1110</v>
      </c>
      <c r="K1815">
        <v>3.597</v>
      </c>
      <c r="L1815" s="14">
        <v>3992.67</v>
      </c>
      <c r="M1815" t="s">
        <v>14876</v>
      </c>
      <c r="N1815" t="s">
        <v>37</v>
      </c>
      <c r="P1815">
        <v>20604536261</v>
      </c>
      <c r="Q1815">
        <v>1</v>
      </c>
      <c r="R1815" t="s">
        <v>12825</v>
      </c>
      <c r="S1815">
        <v>1927</v>
      </c>
      <c r="T1815" s="15">
        <v>44106</v>
      </c>
      <c r="U1815">
        <v>3992.67</v>
      </c>
      <c r="V1815" t="s">
        <v>23</v>
      </c>
      <c r="W1815" t="s">
        <v>24</v>
      </c>
      <c r="X1815" t="s">
        <v>25</v>
      </c>
    </row>
    <row r="1816" spans="1:24" x14ac:dyDescent="0.25">
      <c r="A1816" s="8">
        <v>11628</v>
      </c>
      <c r="B1816" t="s">
        <v>14877</v>
      </c>
      <c r="C1816" s="9" t="s">
        <v>12825</v>
      </c>
      <c r="D1816" s="9">
        <v>1928</v>
      </c>
      <c r="E1816" s="9">
        <f t="shared" si="56"/>
        <v>1928</v>
      </c>
      <c r="F1816" s="9">
        <f t="shared" si="57"/>
        <v>0</v>
      </c>
      <c r="G1816" s="11">
        <v>44106</v>
      </c>
      <c r="H1816" s="12">
        <v>7.3495370370370372E-3</v>
      </c>
      <c r="I1816" t="s">
        <v>14831</v>
      </c>
      <c r="J1816" s="37">
        <v>730</v>
      </c>
      <c r="K1816">
        <v>3.6164999999999998</v>
      </c>
      <c r="L1816" s="14">
        <v>2640.05</v>
      </c>
      <c r="M1816" t="s">
        <v>14832</v>
      </c>
      <c r="N1816" t="s">
        <v>22</v>
      </c>
      <c r="P1816">
        <v>20604536261</v>
      </c>
      <c r="Q1816">
        <v>1</v>
      </c>
      <c r="R1816" t="s">
        <v>12825</v>
      </c>
      <c r="S1816">
        <v>1928</v>
      </c>
      <c r="T1816" s="15">
        <v>44106</v>
      </c>
      <c r="U1816">
        <v>2640.05</v>
      </c>
      <c r="V1816" t="s">
        <v>23</v>
      </c>
      <c r="W1816" t="s">
        <v>24</v>
      </c>
      <c r="X1816" t="s">
        <v>25</v>
      </c>
    </row>
    <row r="1817" spans="1:24" x14ac:dyDescent="0.25">
      <c r="A1817" s="8">
        <v>11643</v>
      </c>
      <c r="B1817" t="s">
        <v>14878</v>
      </c>
      <c r="C1817" s="9" t="s">
        <v>12825</v>
      </c>
      <c r="D1817" s="9">
        <v>1929</v>
      </c>
      <c r="E1817" s="9">
        <f t="shared" si="56"/>
        <v>1929</v>
      </c>
      <c r="F1817" s="9">
        <f t="shared" si="57"/>
        <v>0</v>
      </c>
      <c r="G1817" s="11">
        <v>44106</v>
      </c>
      <c r="H1817" s="12">
        <v>7.5810185185185182E-3</v>
      </c>
      <c r="I1817" t="s">
        <v>4861</v>
      </c>
      <c r="J1817" s="37">
        <v>414.88</v>
      </c>
      <c r="K1817">
        <v>3.6154999999999999</v>
      </c>
      <c r="L1817" s="14">
        <v>1500</v>
      </c>
      <c r="M1817" t="s">
        <v>4862</v>
      </c>
      <c r="N1817" t="s">
        <v>22</v>
      </c>
      <c r="P1817">
        <v>20604536261</v>
      </c>
      <c r="Q1817">
        <v>1</v>
      </c>
      <c r="R1817" t="s">
        <v>12825</v>
      </c>
      <c r="S1817">
        <v>1929</v>
      </c>
      <c r="T1817" s="15">
        <v>44106</v>
      </c>
      <c r="U1817">
        <v>1500</v>
      </c>
      <c r="V1817" t="s">
        <v>23</v>
      </c>
      <c r="W1817" t="s">
        <v>24</v>
      </c>
      <c r="X1817" t="s">
        <v>25</v>
      </c>
    </row>
    <row r="1818" spans="1:24" x14ac:dyDescent="0.25">
      <c r="A1818" s="8">
        <v>11651</v>
      </c>
      <c r="B1818" t="s">
        <v>14879</v>
      </c>
      <c r="C1818" s="9" t="s">
        <v>12825</v>
      </c>
      <c r="D1818" s="9">
        <v>1930</v>
      </c>
      <c r="E1818" s="9">
        <f t="shared" si="56"/>
        <v>1930</v>
      </c>
      <c r="F1818" s="9">
        <f t="shared" si="57"/>
        <v>0</v>
      </c>
      <c r="G1818" s="11">
        <v>44106</v>
      </c>
      <c r="H1818" s="12">
        <v>8.0324074074074065E-3</v>
      </c>
      <c r="I1818" t="s">
        <v>87</v>
      </c>
      <c r="J1818" s="37">
        <v>1138</v>
      </c>
      <c r="K1818">
        <v>3.597</v>
      </c>
      <c r="L1818" s="14">
        <v>4093.39</v>
      </c>
      <c r="M1818" t="s">
        <v>88</v>
      </c>
      <c r="N1818" t="s">
        <v>37</v>
      </c>
      <c r="P1818">
        <v>20604536261</v>
      </c>
      <c r="Q1818">
        <v>1</v>
      </c>
      <c r="R1818" t="s">
        <v>12825</v>
      </c>
      <c r="S1818">
        <v>1930</v>
      </c>
      <c r="T1818" s="15">
        <v>44106</v>
      </c>
      <c r="U1818">
        <v>4093.39</v>
      </c>
      <c r="V1818" t="s">
        <v>23</v>
      </c>
      <c r="W1818" t="s">
        <v>24</v>
      </c>
      <c r="X1818" t="s">
        <v>25</v>
      </c>
    </row>
    <row r="1819" spans="1:24" x14ac:dyDescent="0.25">
      <c r="A1819" s="8">
        <v>11664</v>
      </c>
      <c r="B1819" t="s">
        <v>14880</v>
      </c>
      <c r="C1819" s="9" t="s">
        <v>12825</v>
      </c>
      <c r="D1819" s="9">
        <v>1931</v>
      </c>
      <c r="E1819" s="9">
        <f t="shared" si="56"/>
        <v>1931</v>
      </c>
      <c r="F1819" s="9">
        <f t="shared" si="57"/>
        <v>0</v>
      </c>
      <c r="G1819" s="11">
        <v>44106</v>
      </c>
      <c r="H1819" s="12">
        <v>8.4027777777777781E-3</v>
      </c>
      <c r="I1819" t="s">
        <v>13248</v>
      </c>
      <c r="J1819" s="37">
        <v>5000</v>
      </c>
      <c r="K1819">
        <v>3.6070000000000002</v>
      </c>
      <c r="L1819" s="14">
        <v>18035</v>
      </c>
      <c r="M1819" t="s">
        <v>13249</v>
      </c>
      <c r="N1819" t="s">
        <v>22</v>
      </c>
      <c r="P1819">
        <v>20604536261</v>
      </c>
      <c r="Q1819">
        <v>1</v>
      </c>
      <c r="R1819" t="s">
        <v>12825</v>
      </c>
      <c r="S1819">
        <v>1931</v>
      </c>
      <c r="T1819" s="15">
        <v>44106</v>
      </c>
      <c r="U1819">
        <v>18035</v>
      </c>
      <c r="V1819" t="s">
        <v>23</v>
      </c>
      <c r="W1819" t="s">
        <v>24</v>
      </c>
      <c r="X1819" t="s">
        <v>25</v>
      </c>
    </row>
    <row r="1820" spans="1:24" x14ac:dyDescent="0.25">
      <c r="A1820" s="8">
        <v>11668</v>
      </c>
      <c r="B1820" t="s">
        <v>14881</v>
      </c>
      <c r="C1820" s="9" t="s">
        <v>12825</v>
      </c>
      <c r="D1820" s="9">
        <v>1932</v>
      </c>
      <c r="E1820" s="9">
        <f t="shared" si="56"/>
        <v>1932</v>
      </c>
      <c r="F1820" s="9">
        <f t="shared" si="57"/>
        <v>0</v>
      </c>
      <c r="G1820" s="11">
        <v>44107</v>
      </c>
      <c r="H1820" s="12">
        <v>0.4939236111111111</v>
      </c>
      <c r="I1820" t="s">
        <v>13466</v>
      </c>
      <c r="J1820" s="37">
        <v>5000</v>
      </c>
      <c r="K1820">
        <v>3.6065</v>
      </c>
      <c r="L1820" s="14">
        <v>18032.5</v>
      </c>
      <c r="M1820" t="s">
        <v>13467</v>
      </c>
      <c r="N1820" t="s">
        <v>22</v>
      </c>
      <c r="P1820">
        <v>20604536261</v>
      </c>
      <c r="Q1820">
        <v>1</v>
      </c>
      <c r="R1820" t="s">
        <v>12825</v>
      </c>
      <c r="S1820">
        <v>1932</v>
      </c>
      <c r="T1820" s="15">
        <v>44107</v>
      </c>
      <c r="U1820">
        <v>18032.5</v>
      </c>
      <c r="V1820" t="s">
        <v>23</v>
      </c>
      <c r="W1820" t="s">
        <v>24</v>
      </c>
      <c r="X1820" t="s">
        <v>25</v>
      </c>
    </row>
    <row r="1821" spans="1:24" x14ac:dyDescent="0.25">
      <c r="A1821" s="8">
        <v>11669</v>
      </c>
      <c r="B1821" t="s">
        <v>14882</v>
      </c>
      <c r="C1821" s="9" t="s">
        <v>12825</v>
      </c>
      <c r="D1821" s="9">
        <v>1933</v>
      </c>
      <c r="E1821" s="9">
        <f t="shared" si="56"/>
        <v>1933</v>
      </c>
      <c r="F1821" s="9">
        <f t="shared" si="57"/>
        <v>0</v>
      </c>
      <c r="G1821" s="11">
        <v>44107</v>
      </c>
      <c r="H1821" s="12">
        <v>0.49414351851851851</v>
      </c>
      <c r="I1821" t="s">
        <v>13576</v>
      </c>
      <c r="J1821" s="37">
        <v>5000</v>
      </c>
      <c r="K1821">
        <v>3.6065</v>
      </c>
      <c r="L1821" s="14">
        <v>18032.5</v>
      </c>
      <c r="M1821" t="s">
        <v>13577</v>
      </c>
      <c r="N1821" t="s">
        <v>22</v>
      </c>
      <c r="P1821">
        <v>20604536261</v>
      </c>
      <c r="Q1821">
        <v>1</v>
      </c>
      <c r="R1821" t="s">
        <v>12825</v>
      </c>
      <c r="S1821">
        <v>1933</v>
      </c>
      <c r="T1821" s="15">
        <v>44107</v>
      </c>
      <c r="U1821">
        <v>18032.5</v>
      </c>
      <c r="V1821" t="s">
        <v>23</v>
      </c>
      <c r="W1821" t="s">
        <v>24</v>
      </c>
      <c r="X1821" t="s">
        <v>25</v>
      </c>
    </row>
    <row r="1822" spans="1:24" x14ac:dyDescent="0.25">
      <c r="A1822" s="8">
        <v>11672</v>
      </c>
      <c r="B1822" t="s">
        <v>14883</v>
      </c>
      <c r="C1822" s="9" t="s">
        <v>12825</v>
      </c>
      <c r="D1822" s="9">
        <v>1934</v>
      </c>
      <c r="E1822" s="9">
        <f t="shared" si="56"/>
        <v>1934</v>
      </c>
      <c r="F1822" s="9">
        <f t="shared" si="57"/>
        <v>0</v>
      </c>
      <c r="G1822" s="11">
        <v>44107</v>
      </c>
      <c r="H1822" s="12">
        <v>0.49475694444444446</v>
      </c>
      <c r="I1822" t="s">
        <v>13829</v>
      </c>
      <c r="J1822" s="37">
        <v>398</v>
      </c>
      <c r="K1822">
        <v>3.5954999999999999</v>
      </c>
      <c r="L1822" s="14">
        <v>1431.01</v>
      </c>
      <c r="M1822" t="s">
        <v>13830</v>
      </c>
      <c r="N1822" t="s">
        <v>37</v>
      </c>
      <c r="P1822">
        <v>20604536261</v>
      </c>
      <c r="Q1822">
        <v>1</v>
      </c>
      <c r="R1822" t="s">
        <v>12825</v>
      </c>
      <c r="S1822">
        <v>1934</v>
      </c>
      <c r="T1822" s="15">
        <v>44107</v>
      </c>
      <c r="U1822">
        <v>1431.01</v>
      </c>
      <c r="V1822" t="s">
        <v>23</v>
      </c>
      <c r="W1822" t="s">
        <v>24</v>
      </c>
      <c r="X1822" t="s">
        <v>25</v>
      </c>
    </row>
    <row r="1823" spans="1:24" x14ac:dyDescent="0.25">
      <c r="A1823" s="8">
        <v>11673</v>
      </c>
      <c r="B1823" t="s">
        <v>14884</v>
      </c>
      <c r="C1823" s="9" t="s">
        <v>12825</v>
      </c>
      <c r="D1823" s="9">
        <v>1935</v>
      </c>
      <c r="E1823" s="9">
        <f t="shared" si="56"/>
        <v>1935</v>
      </c>
      <c r="F1823" s="9">
        <f t="shared" si="57"/>
        <v>0</v>
      </c>
      <c r="G1823" s="11">
        <v>44107</v>
      </c>
      <c r="H1823" s="12">
        <v>0.4950694444444444</v>
      </c>
      <c r="I1823" t="s">
        <v>13317</v>
      </c>
      <c r="J1823" s="37">
        <v>10000</v>
      </c>
      <c r="K1823">
        <v>3.6040000000000001</v>
      </c>
      <c r="L1823" s="14">
        <v>36040</v>
      </c>
      <c r="M1823" t="s">
        <v>13318</v>
      </c>
      <c r="N1823" t="s">
        <v>37</v>
      </c>
      <c r="P1823">
        <v>20604536261</v>
      </c>
      <c r="Q1823">
        <v>1</v>
      </c>
      <c r="R1823" t="s">
        <v>12825</v>
      </c>
      <c r="S1823">
        <v>1935</v>
      </c>
      <c r="T1823" s="15">
        <v>44107</v>
      </c>
      <c r="U1823">
        <v>36040</v>
      </c>
      <c r="V1823" t="s">
        <v>23</v>
      </c>
      <c r="W1823" t="s">
        <v>24</v>
      </c>
      <c r="X1823" t="s">
        <v>25</v>
      </c>
    </row>
    <row r="1824" spans="1:24" x14ac:dyDescent="0.25">
      <c r="A1824" s="8">
        <v>11677</v>
      </c>
      <c r="B1824" t="s">
        <v>14885</v>
      </c>
      <c r="C1824" s="9" t="s">
        <v>12825</v>
      </c>
      <c r="D1824" s="9">
        <v>1936</v>
      </c>
      <c r="E1824" s="9">
        <f t="shared" si="56"/>
        <v>1936</v>
      </c>
      <c r="F1824" s="9">
        <f t="shared" si="57"/>
        <v>0</v>
      </c>
      <c r="G1824" s="11">
        <v>44107</v>
      </c>
      <c r="H1824" s="12">
        <v>0.49640046296296297</v>
      </c>
      <c r="I1824" t="s">
        <v>14813</v>
      </c>
      <c r="J1824" s="37">
        <v>1500</v>
      </c>
      <c r="K1824">
        <v>3.6080000000000001</v>
      </c>
      <c r="L1824" s="14">
        <v>5412</v>
      </c>
      <c r="M1824" t="s">
        <v>14814</v>
      </c>
      <c r="N1824" t="s">
        <v>37</v>
      </c>
      <c r="P1824">
        <v>20604536261</v>
      </c>
      <c r="Q1824">
        <v>1</v>
      </c>
      <c r="R1824" t="s">
        <v>12825</v>
      </c>
      <c r="S1824">
        <v>1936</v>
      </c>
      <c r="T1824" s="15">
        <v>44107</v>
      </c>
      <c r="U1824">
        <v>5412</v>
      </c>
      <c r="V1824" t="s">
        <v>23</v>
      </c>
      <c r="W1824" t="s">
        <v>24</v>
      </c>
      <c r="X1824" t="s">
        <v>25</v>
      </c>
    </row>
    <row r="1825" spans="1:24" x14ac:dyDescent="0.25">
      <c r="A1825" s="8">
        <v>11685</v>
      </c>
      <c r="B1825" t="s">
        <v>14886</v>
      </c>
      <c r="C1825" s="9" t="s">
        <v>12825</v>
      </c>
      <c r="D1825" s="9">
        <v>1937</v>
      </c>
      <c r="E1825" s="9">
        <f t="shared" si="56"/>
        <v>1937</v>
      </c>
      <c r="F1825" s="9">
        <f t="shared" si="57"/>
        <v>0</v>
      </c>
      <c r="G1825" s="11">
        <v>44107</v>
      </c>
      <c r="H1825" s="12">
        <v>0.49690972222222224</v>
      </c>
      <c r="I1825" t="s">
        <v>14850</v>
      </c>
      <c r="J1825" s="37">
        <v>7000</v>
      </c>
      <c r="K1825">
        <v>3.6114999999999999</v>
      </c>
      <c r="L1825" s="14">
        <v>25280.5</v>
      </c>
      <c r="M1825" t="s">
        <v>14851</v>
      </c>
      <c r="N1825" t="s">
        <v>37</v>
      </c>
      <c r="P1825">
        <v>20604536261</v>
      </c>
      <c r="Q1825">
        <v>1</v>
      </c>
      <c r="R1825" t="s">
        <v>12825</v>
      </c>
      <c r="S1825">
        <v>1937</v>
      </c>
      <c r="T1825" s="15">
        <v>44107</v>
      </c>
      <c r="U1825">
        <v>25280.5</v>
      </c>
      <c r="V1825" t="s">
        <v>23</v>
      </c>
      <c r="W1825" t="s">
        <v>24</v>
      </c>
      <c r="X1825" t="s">
        <v>25</v>
      </c>
    </row>
    <row r="1826" spans="1:24" x14ac:dyDescent="0.25">
      <c r="A1826" s="8">
        <v>11687</v>
      </c>
      <c r="B1826" t="s">
        <v>14887</v>
      </c>
      <c r="C1826" s="9" t="s">
        <v>12825</v>
      </c>
      <c r="D1826" s="9">
        <v>1938</v>
      </c>
      <c r="E1826" s="9">
        <f t="shared" si="56"/>
        <v>1938</v>
      </c>
      <c r="F1826" s="9">
        <f t="shared" si="57"/>
        <v>0</v>
      </c>
      <c r="G1826" s="11">
        <v>44107</v>
      </c>
      <c r="H1826" s="12">
        <v>0.49902777777777779</v>
      </c>
      <c r="I1826" t="s">
        <v>14444</v>
      </c>
      <c r="J1826" s="37">
        <v>1700</v>
      </c>
      <c r="K1826">
        <v>3.6274999999999999</v>
      </c>
      <c r="L1826" s="14">
        <v>6166.75</v>
      </c>
      <c r="M1826" t="s">
        <v>14445</v>
      </c>
      <c r="N1826" t="s">
        <v>22</v>
      </c>
      <c r="P1826">
        <v>20604536261</v>
      </c>
      <c r="Q1826">
        <v>1</v>
      </c>
      <c r="R1826" t="s">
        <v>12825</v>
      </c>
      <c r="S1826">
        <v>1938</v>
      </c>
      <c r="T1826" s="15">
        <v>44107</v>
      </c>
      <c r="U1826">
        <v>6166.75</v>
      </c>
      <c r="V1826" t="s">
        <v>23</v>
      </c>
      <c r="W1826" t="s">
        <v>24</v>
      </c>
      <c r="X1826" t="s">
        <v>25</v>
      </c>
    </row>
    <row r="1827" spans="1:24" x14ac:dyDescent="0.25">
      <c r="A1827" s="8">
        <v>11697</v>
      </c>
      <c r="B1827" t="s">
        <v>14888</v>
      </c>
      <c r="C1827" s="9" t="s">
        <v>12825</v>
      </c>
      <c r="D1827" s="9">
        <v>1939</v>
      </c>
      <c r="E1827" s="9">
        <f t="shared" si="56"/>
        <v>1939</v>
      </c>
      <c r="F1827" s="9">
        <f t="shared" si="57"/>
        <v>0</v>
      </c>
      <c r="G1827" s="11">
        <v>44107</v>
      </c>
      <c r="H1827" s="12">
        <v>0.5039583333333334</v>
      </c>
      <c r="I1827" t="s">
        <v>352</v>
      </c>
      <c r="J1827" s="37">
        <v>20000</v>
      </c>
      <c r="K1827">
        <v>3.6095000000000002</v>
      </c>
      <c r="L1827" s="14">
        <v>72190</v>
      </c>
      <c r="M1827" t="s">
        <v>353</v>
      </c>
      <c r="N1827" t="s">
        <v>37</v>
      </c>
      <c r="P1827">
        <v>20604536261</v>
      </c>
      <c r="Q1827">
        <v>1</v>
      </c>
      <c r="R1827" t="s">
        <v>12825</v>
      </c>
      <c r="S1827">
        <v>1939</v>
      </c>
      <c r="T1827" s="15">
        <v>44107</v>
      </c>
      <c r="U1827">
        <v>72190</v>
      </c>
      <c r="V1827" t="s">
        <v>23</v>
      </c>
      <c r="W1827" t="s">
        <v>24</v>
      </c>
      <c r="X1827" t="s">
        <v>25</v>
      </c>
    </row>
    <row r="1828" spans="1:24" x14ac:dyDescent="0.25">
      <c r="A1828" s="8">
        <v>11699</v>
      </c>
      <c r="B1828" t="s">
        <v>14889</v>
      </c>
      <c r="C1828" s="9" t="s">
        <v>12825</v>
      </c>
      <c r="D1828" s="9">
        <v>1940</v>
      </c>
      <c r="E1828" s="9">
        <f t="shared" si="56"/>
        <v>1940</v>
      </c>
      <c r="F1828" s="9">
        <f t="shared" si="57"/>
        <v>0</v>
      </c>
      <c r="G1828" s="11">
        <v>44107</v>
      </c>
      <c r="H1828" s="12">
        <v>0.50428240740740737</v>
      </c>
      <c r="I1828" t="s">
        <v>4861</v>
      </c>
      <c r="J1828" s="37">
        <v>496.35</v>
      </c>
      <c r="K1828">
        <v>3.6265000000000001</v>
      </c>
      <c r="L1828" s="14">
        <v>1800.01</v>
      </c>
      <c r="M1828" t="s">
        <v>4862</v>
      </c>
      <c r="N1828" t="s">
        <v>22</v>
      </c>
      <c r="P1828">
        <v>20604536261</v>
      </c>
      <c r="Q1828">
        <v>1</v>
      </c>
      <c r="R1828" t="s">
        <v>12825</v>
      </c>
      <c r="S1828">
        <v>1940</v>
      </c>
      <c r="T1828" s="15">
        <v>44107</v>
      </c>
      <c r="U1828">
        <v>1800.01</v>
      </c>
      <c r="V1828" t="s">
        <v>23</v>
      </c>
      <c r="W1828" t="s">
        <v>24</v>
      </c>
      <c r="X1828" t="s">
        <v>25</v>
      </c>
    </row>
    <row r="1829" spans="1:24" x14ac:dyDescent="0.25">
      <c r="A1829" s="8">
        <v>11709</v>
      </c>
      <c r="B1829" t="s">
        <v>14890</v>
      </c>
      <c r="C1829" s="9" t="s">
        <v>12825</v>
      </c>
      <c r="D1829" s="9">
        <v>1941</v>
      </c>
      <c r="E1829" s="9">
        <f t="shared" si="56"/>
        <v>1941</v>
      </c>
      <c r="F1829" s="9">
        <f t="shared" si="57"/>
        <v>0</v>
      </c>
      <c r="G1829" s="11">
        <v>44107</v>
      </c>
      <c r="H1829" s="12">
        <v>0.50604166666666661</v>
      </c>
      <c r="I1829" t="s">
        <v>8157</v>
      </c>
      <c r="J1829" s="37">
        <v>900</v>
      </c>
      <c r="K1829">
        <v>3.6355</v>
      </c>
      <c r="L1829" s="14">
        <v>3271.95</v>
      </c>
      <c r="M1829" t="s">
        <v>8158</v>
      </c>
      <c r="N1829" t="s">
        <v>22</v>
      </c>
      <c r="P1829">
        <v>20604536261</v>
      </c>
      <c r="Q1829">
        <v>1</v>
      </c>
      <c r="R1829" t="s">
        <v>12825</v>
      </c>
      <c r="S1829">
        <v>1941</v>
      </c>
      <c r="T1829" s="15">
        <v>44107</v>
      </c>
      <c r="U1829">
        <v>3271.95</v>
      </c>
      <c r="V1829" t="s">
        <v>23</v>
      </c>
      <c r="W1829" t="s">
        <v>24</v>
      </c>
      <c r="X1829" t="s">
        <v>25</v>
      </c>
    </row>
    <row r="1830" spans="1:24" x14ac:dyDescent="0.25">
      <c r="A1830" s="8">
        <v>11711</v>
      </c>
      <c r="B1830" t="s">
        <v>14891</v>
      </c>
      <c r="C1830" s="9" t="s">
        <v>12825</v>
      </c>
      <c r="D1830" s="9">
        <v>1942</v>
      </c>
      <c r="E1830" s="9">
        <f t="shared" si="56"/>
        <v>1942</v>
      </c>
      <c r="F1830" s="9">
        <f t="shared" si="57"/>
        <v>0</v>
      </c>
      <c r="G1830" s="11">
        <v>44107</v>
      </c>
      <c r="H1830" s="12">
        <v>0.50800925925925922</v>
      </c>
      <c r="I1830" t="s">
        <v>4861</v>
      </c>
      <c r="J1830" s="37">
        <v>33.020000000000003</v>
      </c>
      <c r="K1830">
        <v>3.6345000000000001</v>
      </c>
      <c r="L1830" s="14">
        <v>120.01</v>
      </c>
      <c r="M1830" t="s">
        <v>4862</v>
      </c>
      <c r="N1830" t="s">
        <v>22</v>
      </c>
      <c r="P1830">
        <v>20604536261</v>
      </c>
      <c r="Q1830">
        <v>1</v>
      </c>
      <c r="R1830" t="s">
        <v>12825</v>
      </c>
      <c r="S1830">
        <v>1942</v>
      </c>
      <c r="T1830" s="15">
        <v>44107</v>
      </c>
      <c r="U1830">
        <v>120.01</v>
      </c>
      <c r="V1830" t="s">
        <v>23</v>
      </c>
      <c r="W1830" t="s">
        <v>24</v>
      </c>
      <c r="X1830" t="s">
        <v>25</v>
      </c>
    </row>
    <row r="1831" spans="1:24" x14ac:dyDescent="0.25">
      <c r="A1831" s="8">
        <v>11714</v>
      </c>
      <c r="B1831" t="s">
        <v>14892</v>
      </c>
      <c r="C1831" s="9" t="s">
        <v>12825</v>
      </c>
      <c r="D1831" s="9">
        <v>1943</v>
      </c>
      <c r="E1831" s="9">
        <f t="shared" si="56"/>
        <v>1943</v>
      </c>
      <c r="F1831" s="9">
        <f t="shared" si="57"/>
        <v>0</v>
      </c>
      <c r="G1831" s="11">
        <v>44107</v>
      </c>
      <c r="H1831" s="12">
        <v>0.50923611111111111</v>
      </c>
      <c r="I1831" t="s">
        <v>8157</v>
      </c>
      <c r="J1831" s="37">
        <v>655</v>
      </c>
      <c r="K1831">
        <v>3.6244999999999998</v>
      </c>
      <c r="L1831" s="14">
        <v>2374.0500000000002</v>
      </c>
      <c r="M1831" t="s">
        <v>8158</v>
      </c>
      <c r="N1831" t="s">
        <v>22</v>
      </c>
      <c r="P1831">
        <v>20604536261</v>
      </c>
      <c r="Q1831">
        <v>1</v>
      </c>
      <c r="R1831" t="s">
        <v>12825</v>
      </c>
      <c r="S1831">
        <v>1943</v>
      </c>
      <c r="T1831" s="15">
        <v>44107</v>
      </c>
      <c r="U1831">
        <v>2374.0500000000002</v>
      </c>
      <c r="V1831" t="s">
        <v>23</v>
      </c>
      <c r="W1831" t="s">
        <v>24</v>
      </c>
      <c r="X1831" t="s">
        <v>25</v>
      </c>
    </row>
    <row r="1832" spans="1:24" x14ac:dyDescent="0.25">
      <c r="A1832" s="8">
        <v>11716</v>
      </c>
      <c r="B1832" t="s">
        <v>14893</v>
      </c>
      <c r="C1832" s="9" t="s">
        <v>12825</v>
      </c>
      <c r="D1832" s="9">
        <v>1944</v>
      </c>
      <c r="E1832" s="9">
        <f t="shared" si="56"/>
        <v>1944</v>
      </c>
      <c r="F1832" s="9">
        <f t="shared" si="57"/>
        <v>0</v>
      </c>
      <c r="G1832" s="11">
        <v>44107</v>
      </c>
      <c r="H1832" s="12">
        <v>0.50959490740740743</v>
      </c>
      <c r="I1832" t="s">
        <v>13317</v>
      </c>
      <c r="J1832" s="37">
        <v>10000</v>
      </c>
      <c r="K1832">
        <v>3.605</v>
      </c>
      <c r="L1832" s="14">
        <v>36050</v>
      </c>
      <c r="M1832" t="s">
        <v>13318</v>
      </c>
      <c r="N1832" t="s">
        <v>37</v>
      </c>
      <c r="P1832">
        <v>20604536261</v>
      </c>
      <c r="Q1832">
        <v>1</v>
      </c>
      <c r="R1832" t="s">
        <v>12825</v>
      </c>
      <c r="S1832">
        <v>1944</v>
      </c>
      <c r="T1832" s="15">
        <v>44107</v>
      </c>
      <c r="U1832">
        <v>36050</v>
      </c>
      <c r="V1832" t="s">
        <v>23</v>
      </c>
      <c r="W1832" t="s">
        <v>24</v>
      </c>
      <c r="X1832" t="s">
        <v>25</v>
      </c>
    </row>
    <row r="1833" spans="1:24" x14ac:dyDescent="0.25">
      <c r="A1833" s="8">
        <v>11727</v>
      </c>
      <c r="B1833" t="s">
        <v>14894</v>
      </c>
      <c r="C1833" s="9" t="s">
        <v>12825</v>
      </c>
      <c r="D1833" s="9">
        <v>1945</v>
      </c>
      <c r="E1833" s="9">
        <f t="shared" si="56"/>
        <v>1945</v>
      </c>
      <c r="F1833" s="9">
        <f t="shared" si="57"/>
        <v>0</v>
      </c>
      <c r="G1833" s="11">
        <v>44107</v>
      </c>
      <c r="H1833" s="12">
        <v>0.5116666666666666</v>
      </c>
      <c r="I1833" t="s">
        <v>4861</v>
      </c>
      <c r="J1833" s="37">
        <v>220.66</v>
      </c>
      <c r="K1833">
        <v>3.6255000000000002</v>
      </c>
      <c r="L1833" s="14">
        <v>800</v>
      </c>
      <c r="M1833" t="s">
        <v>4862</v>
      </c>
      <c r="N1833" t="s">
        <v>22</v>
      </c>
      <c r="P1833">
        <v>20604536261</v>
      </c>
      <c r="Q1833">
        <v>1</v>
      </c>
      <c r="R1833" t="s">
        <v>12825</v>
      </c>
      <c r="S1833">
        <v>1945</v>
      </c>
      <c r="T1833" s="15">
        <v>44107</v>
      </c>
      <c r="U1833">
        <v>800</v>
      </c>
      <c r="V1833" t="s">
        <v>23</v>
      </c>
      <c r="W1833" t="s">
        <v>24</v>
      </c>
      <c r="X1833" t="s">
        <v>25</v>
      </c>
    </row>
    <row r="1834" spans="1:24" x14ac:dyDescent="0.25">
      <c r="A1834" s="8">
        <v>11732</v>
      </c>
      <c r="B1834" t="s">
        <v>14895</v>
      </c>
      <c r="C1834" s="9" t="s">
        <v>12825</v>
      </c>
      <c r="D1834" s="9">
        <v>1946</v>
      </c>
      <c r="E1834" s="9">
        <f t="shared" si="56"/>
        <v>1946</v>
      </c>
      <c r="F1834" s="9">
        <f t="shared" si="57"/>
        <v>0</v>
      </c>
      <c r="G1834" s="11">
        <v>44107</v>
      </c>
      <c r="H1834" s="12">
        <v>0.51467592592592593</v>
      </c>
      <c r="I1834" t="s">
        <v>13821</v>
      </c>
      <c r="J1834" s="37">
        <v>1000</v>
      </c>
      <c r="K1834">
        <v>3.6234999999999999</v>
      </c>
      <c r="L1834" s="14">
        <v>3623.5</v>
      </c>
      <c r="M1834" t="s">
        <v>13822</v>
      </c>
      <c r="N1834" t="s">
        <v>22</v>
      </c>
      <c r="P1834">
        <v>20604536261</v>
      </c>
      <c r="Q1834">
        <v>1</v>
      </c>
      <c r="R1834" t="s">
        <v>12825</v>
      </c>
      <c r="S1834">
        <v>1946</v>
      </c>
      <c r="T1834" s="15">
        <v>44107</v>
      </c>
      <c r="U1834">
        <v>3623.5</v>
      </c>
      <c r="V1834" t="s">
        <v>23</v>
      </c>
      <c r="W1834" t="s">
        <v>24</v>
      </c>
      <c r="X1834" t="s">
        <v>25</v>
      </c>
    </row>
    <row r="1835" spans="1:24" x14ac:dyDescent="0.25">
      <c r="A1835" s="8">
        <v>11742</v>
      </c>
      <c r="B1835" t="s">
        <v>14896</v>
      </c>
      <c r="C1835" s="9" t="s">
        <v>12825</v>
      </c>
      <c r="D1835" s="9">
        <v>1947</v>
      </c>
      <c r="E1835" s="9">
        <f t="shared" si="56"/>
        <v>1947</v>
      </c>
      <c r="F1835" s="9">
        <f t="shared" si="57"/>
        <v>0</v>
      </c>
      <c r="G1835" s="11">
        <v>44107</v>
      </c>
      <c r="H1835" s="12">
        <v>0.51658564814814811</v>
      </c>
      <c r="I1835" t="s">
        <v>14831</v>
      </c>
      <c r="J1835" s="37">
        <v>4094</v>
      </c>
      <c r="K1835">
        <v>3.6234999999999999</v>
      </c>
      <c r="L1835" s="14">
        <v>14834.61</v>
      </c>
      <c r="M1835" t="s">
        <v>14832</v>
      </c>
      <c r="N1835" t="s">
        <v>22</v>
      </c>
      <c r="P1835">
        <v>20604536261</v>
      </c>
      <c r="Q1835">
        <v>1</v>
      </c>
      <c r="R1835" t="s">
        <v>12825</v>
      </c>
      <c r="S1835">
        <v>1947</v>
      </c>
      <c r="T1835" s="15">
        <v>44107</v>
      </c>
      <c r="U1835">
        <v>14834.61</v>
      </c>
      <c r="V1835" t="s">
        <v>23</v>
      </c>
      <c r="W1835" t="s">
        <v>24</v>
      </c>
      <c r="X1835" t="s">
        <v>25</v>
      </c>
    </row>
    <row r="1836" spans="1:24" x14ac:dyDescent="0.25">
      <c r="A1836" s="8">
        <v>11754</v>
      </c>
      <c r="B1836" t="s">
        <v>14897</v>
      </c>
      <c r="C1836" s="9" t="s">
        <v>12825</v>
      </c>
      <c r="D1836" s="9">
        <v>1948</v>
      </c>
      <c r="E1836" s="9">
        <f t="shared" si="56"/>
        <v>1948</v>
      </c>
      <c r="F1836" s="9">
        <f t="shared" si="57"/>
        <v>0</v>
      </c>
      <c r="G1836" s="11">
        <v>44107</v>
      </c>
      <c r="H1836" s="12">
        <v>0.52099537037037036</v>
      </c>
      <c r="I1836" t="s">
        <v>13829</v>
      </c>
      <c r="J1836" s="37">
        <v>489</v>
      </c>
      <c r="K1836">
        <v>3.6015000000000001</v>
      </c>
      <c r="L1836" s="14">
        <v>1761.13</v>
      </c>
      <c r="M1836" t="s">
        <v>13830</v>
      </c>
      <c r="N1836" t="s">
        <v>37</v>
      </c>
      <c r="P1836">
        <v>20604536261</v>
      </c>
      <c r="Q1836">
        <v>1</v>
      </c>
      <c r="R1836" t="s">
        <v>12825</v>
      </c>
      <c r="S1836">
        <v>1948</v>
      </c>
      <c r="T1836" s="15">
        <v>44107</v>
      </c>
      <c r="U1836">
        <v>1761.13</v>
      </c>
      <c r="V1836" t="s">
        <v>23</v>
      </c>
      <c r="W1836" t="s">
        <v>24</v>
      </c>
      <c r="X1836" t="s">
        <v>25</v>
      </c>
    </row>
    <row r="1837" spans="1:24" x14ac:dyDescent="0.25">
      <c r="A1837" s="8">
        <v>11758</v>
      </c>
      <c r="B1837" t="s">
        <v>14898</v>
      </c>
      <c r="C1837" s="9" t="s">
        <v>12825</v>
      </c>
      <c r="D1837" s="9">
        <v>1949</v>
      </c>
      <c r="E1837" s="9">
        <f t="shared" si="56"/>
        <v>1949</v>
      </c>
      <c r="F1837" s="9">
        <f t="shared" si="57"/>
        <v>0</v>
      </c>
      <c r="G1837" s="11">
        <v>44107</v>
      </c>
      <c r="H1837" s="12">
        <v>0.84069444444444441</v>
      </c>
      <c r="I1837" t="s">
        <v>13232</v>
      </c>
      <c r="J1837" s="37">
        <v>2000</v>
      </c>
      <c r="K1837">
        <v>3.6015000000000001</v>
      </c>
      <c r="L1837" s="14">
        <v>7203</v>
      </c>
      <c r="M1837" t="s">
        <v>13233</v>
      </c>
      <c r="N1837" t="s">
        <v>37</v>
      </c>
      <c r="P1837">
        <v>20604536261</v>
      </c>
      <c r="Q1837">
        <v>1</v>
      </c>
      <c r="R1837" t="s">
        <v>12825</v>
      </c>
      <c r="S1837">
        <v>1949</v>
      </c>
      <c r="T1837" s="15">
        <v>44107</v>
      </c>
      <c r="U1837">
        <v>7203</v>
      </c>
      <c r="V1837" t="s">
        <v>100</v>
      </c>
      <c r="W1837" t="s">
        <v>101</v>
      </c>
      <c r="X1837" t="s">
        <v>101</v>
      </c>
    </row>
    <row r="1838" spans="1:24" x14ac:dyDescent="0.25">
      <c r="A1838" s="8">
        <v>11811</v>
      </c>
      <c r="B1838" t="s">
        <v>14899</v>
      </c>
      <c r="C1838" s="9" t="s">
        <v>12825</v>
      </c>
      <c r="D1838" s="9">
        <v>1950</v>
      </c>
      <c r="E1838" s="9">
        <f t="shared" si="56"/>
        <v>1950</v>
      </c>
      <c r="F1838" s="9">
        <f t="shared" si="57"/>
        <v>0</v>
      </c>
      <c r="G1838" s="11">
        <v>44109</v>
      </c>
      <c r="H1838" s="12">
        <v>0.53011574074074075</v>
      </c>
      <c r="I1838" t="s">
        <v>13829</v>
      </c>
      <c r="J1838" s="37">
        <v>500</v>
      </c>
      <c r="K1838">
        <v>3.6044999999999998</v>
      </c>
      <c r="L1838" s="14">
        <v>1802.25</v>
      </c>
      <c r="M1838" t="s">
        <v>13830</v>
      </c>
      <c r="N1838" t="s">
        <v>37</v>
      </c>
      <c r="P1838">
        <v>20604536261</v>
      </c>
      <c r="Q1838">
        <v>1</v>
      </c>
      <c r="R1838" t="s">
        <v>12825</v>
      </c>
      <c r="S1838">
        <v>1950</v>
      </c>
      <c r="T1838" s="15">
        <v>44109</v>
      </c>
      <c r="U1838">
        <v>1802.25</v>
      </c>
      <c r="V1838" t="s">
        <v>23</v>
      </c>
      <c r="W1838" t="s">
        <v>24</v>
      </c>
      <c r="X1838" t="s">
        <v>25</v>
      </c>
    </row>
    <row r="1839" spans="1:24" x14ac:dyDescent="0.25">
      <c r="A1839" s="8">
        <v>11815</v>
      </c>
      <c r="B1839" t="s">
        <v>14900</v>
      </c>
      <c r="C1839" s="9" t="s">
        <v>12825</v>
      </c>
      <c r="D1839" s="9">
        <v>1951</v>
      </c>
      <c r="E1839" s="9">
        <f t="shared" si="56"/>
        <v>1951</v>
      </c>
      <c r="F1839" s="9">
        <f t="shared" si="57"/>
        <v>0</v>
      </c>
      <c r="G1839" s="11">
        <v>44109</v>
      </c>
      <c r="H1839" s="12">
        <v>0.53489583333333335</v>
      </c>
      <c r="I1839" t="s">
        <v>5222</v>
      </c>
      <c r="J1839" s="37">
        <v>3000</v>
      </c>
      <c r="K1839">
        <v>3.6044999999999998</v>
      </c>
      <c r="L1839" s="14">
        <v>10813.5</v>
      </c>
      <c r="M1839" t="s">
        <v>5223</v>
      </c>
      <c r="N1839" t="s">
        <v>37</v>
      </c>
      <c r="P1839">
        <v>20604536261</v>
      </c>
      <c r="Q1839">
        <v>1</v>
      </c>
      <c r="R1839" t="s">
        <v>12825</v>
      </c>
      <c r="S1839">
        <v>1951</v>
      </c>
      <c r="T1839" s="15">
        <v>44109</v>
      </c>
      <c r="U1839">
        <v>10813.5</v>
      </c>
      <c r="V1839" t="s">
        <v>23</v>
      </c>
      <c r="W1839" t="s">
        <v>24</v>
      </c>
      <c r="X1839" t="s">
        <v>25</v>
      </c>
    </row>
    <row r="1840" spans="1:24" x14ac:dyDescent="0.25">
      <c r="A1840" s="8">
        <v>11816</v>
      </c>
      <c r="B1840" t="s">
        <v>14901</v>
      </c>
      <c r="C1840" s="9" t="s">
        <v>12825</v>
      </c>
      <c r="D1840" s="9">
        <v>1952</v>
      </c>
      <c r="E1840" s="9">
        <f t="shared" si="56"/>
        <v>1952</v>
      </c>
      <c r="F1840" s="9">
        <f t="shared" si="57"/>
        <v>0</v>
      </c>
      <c r="G1840" s="11">
        <v>44109</v>
      </c>
      <c r="H1840" s="12">
        <v>0.53511574074074075</v>
      </c>
      <c r="I1840" t="s">
        <v>4861</v>
      </c>
      <c r="J1840" s="37">
        <v>192.81</v>
      </c>
      <c r="K1840">
        <v>3.6305000000000001</v>
      </c>
      <c r="L1840" s="14">
        <v>700</v>
      </c>
      <c r="M1840" t="s">
        <v>4862</v>
      </c>
      <c r="N1840" t="s">
        <v>22</v>
      </c>
      <c r="P1840">
        <v>20604536261</v>
      </c>
      <c r="Q1840">
        <v>1</v>
      </c>
      <c r="R1840" t="s">
        <v>12825</v>
      </c>
      <c r="S1840">
        <v>1952</v>
      </c>
      <c r="T1840" s="15">
        <v>44109</v>
      </c>
      <c r="U1840">
        <v>700</v>
      </c>
      <c r="V1840" t="s">
        <v>23</v>
      </c>
      <c r="W1840" t="s">
        <v>24</v>
      </c>
      <c r="X1840" t="s">
        <v>25</v>
      </c>
    </row>
    <row r="1841" spans="1:24" x14ac:dyDescent="0.25">
      <c r="A1841" s="8">
        <v>11819</v>
      </c>
      <c r="B1841" t="s">
        <v>14902</v>
      </c>
      <c r="C1841" s="9" t="s">
        <v>12825</v>
      </c>
      <c r="D1841" s="9">
        <v>1953</v>
      </c>
      <c r="E1841" s="9">
        <f t="shared" si="56"/>
        <v>1953</v>
      </c>
      <c r="F1841" s="9">
        <f t="shared" si="57"/>
        <v>0</v>
      </c>
      <c r="G1841" s="11">
        <v>44109</v>
      </c>
      <c r="H1841" s="12">
        <v>0.53545138888888888</v>
      </c>
      <c r="I1841" t="s">
        <v>13317</v>
      </c>
      <c r="J1841" s="37">
        <v>10000</v>
      </c>
      <c r="K1841">
        <v>3.6030000000000002</v>
      </c>
      <c r="L1841" s="14">
        <v>36030</v>
      </c>
      <c r="M1841" t="s">
        <v>13318</v>
      </c>
      <c r="N1841" t="s">
        <v>37</v>
      </c>
      <c r="P1841">
        <v>20604536261</v>
      </c>
      <c r="Q1841">
        <v>1</v>
      </c>
      <c r="R1841" t="s">
        <v>12825</v>
      </c>
      <c r="S1841">
        <v>1953</v>
      </c>
      <c r="T1841" s="15">
        <v>44109</v>
      </c>
      <c r="U1841">
        <v>36030</v>
      </c>
      <c r="V1841" t="s">
        <v>23</v>
      </c>
      <c r="W1841" t="s">
        <v>24</v>
      </c>
      <c r="X1841" t="s">
        <v>25</v>
      </c>
    </row>
    <row r="1842" spans="1:24" x14ac:dyDescent="0.25">
      <c r="A1842" s="8">
        <v>11822</v>
      </c>
      <c r="B1842" t="s">
        <v>14903</v>
      </c>
      <c r="C1842" s="9" t="s">
        <v>12825</v>
      </c>
      <c r="D1842" s="9">
        <v>1954</v>
      </c>
      <c r="E1842" s="9">
        <f t="shared" si="56"/>
        <v>1954</v>
      </c>
      <c r="F1842" s="9">
        <f t="shared" si="57"/>
        <v>0</v>
      </c>
      <c r="G1842" s="11">
        <v>44109</v>
      </c>
      <c r="H1842" s="12">
        <v>0.53616898148148151</v>
      </c>
      <c r="I1842" t="s">
        <v>13317</v>
      </c>
      <c r="J1842" s="37">
        <v>10000</v>
      </c>
      <c r="K1842">
        <v>3.5979999999999999</v>
      </c>
      <c r="L1842" s="14">
        <v>35980</v>
      </c>
      <c r="M1842" t="s">
        <v>13318</v>
      </c>
      <c r="N1842" t="s">
        <v>37</v>
      </c>
      <c r="P1842">
        <v>20604536261</v>
      </c>
      <c r="Q1842">
        <v>1</v>
      </c>
      <c r="R1842" t="s">
        <v>12825</v>
      </c>
      <c r="S1842">
        <v>1954</v>
      </c>
      <c r="T1842" s="15">
        <v>44109</v>
      </c>
      <c r="U1842">
        <v>35980</v>
      </c>
      <c r="V1842" t="s">
        <v>23</v>
      </c>
      <c r="W1842" t="s">
        <v>24</v>
      </c>
      <c r="X1842" t="s">
        <v>25</v>
      </c>
    </row>
    <row r="1843" spans="1:24" x14ac:dyDescent="0.25">
      <c r="A1843" s="8">
        <v>11833</v>
      </c>
      <c r="B1843" t="s">
        <v>14904</v>
      </c>
      <c r="C1843" s="9" t="s">
        <v>12825</v>
      </c>
      <c r="D1843" s="9">
        <v>1955</v>
      </c>
      <c r="E1843" s="9">
        <f t="shared" si="56"/>
        <v>1955</v>
      </c>
      <c r="F1843" s="9">
        <f t="shared" si="57"/>
        <v>0</v>
      </c>
      <c r="G1843" s="11">
        <v>44109</v>
      </c>
      <c r="H1843" s="12">
        <v>0.53755787037037039</v>
      </c>
      <c r="I1843" t="s">
        <v>13872</v>
      </c>
      <c r="J1843" s="37">
        <v>28000</v>
      </c>
      <c r="K1843">
        <v>3.6194999999999999</v>
      </c>
      <c r="L1843" s="14">
        <v>101346</v>
      </c>
      <c r="M1843" t="s">
        <v>13873</v>
      </c>
      <c r="N1843" t="s">
        <v>22</v>
      </c>
      <c r="P1843">
        <v>20604536261</v>
      </c>
      <c r="Q1843">
        <v>1</v>
      </c>
      <c r="R1843" t="s">
        <v>12825</v>
      </c>
      <c r="S1843">
        <v>1955</v>
      </c>
      <c r="T1843" s="15">
        <v>44109</v>
      </c>
      <c r="U1843">
        <v>101346</v>
      </c>
      <c r="V1843" t="s">
        <v>23</v>
      </c>
      <c r="W1843" t="s">
        <v>24</v>
      </c>
      <c r="X1843" t="s">
        <v>25</v>
      </c>
    </row>
    <row r="1844" spans="1:24" x14ac:dyDescent="0.25">
      <c r="A1844" s="8">
        <v>11835</v>
      </c>
      <c r="B1844" t="s">
        <v>14905</v>
      </c>
      <c r="C1844" s="9" t="s">
        <v>12825</v>
      </c>
      <c r="D1844" s="9">
        <v>1956</v>
      </c>
      <c r="E1844" s="9">
        <f t="shared" si="56"/>
        <v>1956</v>
      </c>
      <c r="F1844" s="9">
        <f t="shared" si="57"/>
        <v>0</v>
      </c>
      <c r="G1844" s="11">
        <v>44109</v>
      </c>
      <c r="H1844" s="12">
        <v>0.5392245370370371</v>
      </c>
      <c r="I1844" t="s">
        <v>4861</v>
      </c>
      <c r="J1844" s="37">
        <v>497.86</v>
      </c>
      <c r="K1844">
        <v>3.6154999999999999</v>
      </c>
      <c r="L1844" s="14">
        <v>1800.01</v>
      </c>
      <c r="M1844" t="s">
        <v>4862</v>
      </c>
      <c r="N1844" t="s">
        <v>22</v>
      </c>
      <c r="P1844">
        <v>20604536261</v>
      </c>
      <c r="Q1844">
        <v>1</v>
      </c>
      <c r="R1844" t="s">
        <v>12825</v>
      </c>
      <c r="S1844">
        <v>1956</v>
      </c>
      <c r="T1844" s="15">
        <v>44109</v>
      </c>
      <c r="U1844">
        <v>1800.01</v>
      </c>
      <c r="V1844" t="s">
        <v>23</v>
      </c>
      <c r="W1844" t="s">
        <v>24</v>
      </c>
      <c r="X1844" t="s">
        <v>25</v>
      </c>
    </row>
    <row r="1845" spans="1:24" x14ac:dyDescent="0.25">
      <c r="A1845" s="8">
        <v>11838</v>
      </c>
      <c r="B1845" t="s">
        <v>14906</v>
      </c>
      <c r="C1845" s="9" t="s">
        <v>12825</v>
      </c>
      <c r="D1845" s="9">
        <v>1957</v>
      </c>
      <c r="E1845" s="9">
        <f t="shared" si="56"/>
        <v>1957</v>
      </c>
      <c r="F1845" s="9">
        <f t="shared" si="57"/>
        <v>0</v>
      </c>
      <c r="G1845" s="11">
        <v>44109</v>
      </c>
      <c r="H1845" s="12">
        <v>0.53947916666666662</v>
      </c>
      <c r="I1845" t="s">
        <v>14858</v>
      </c>
      <c r="J1845" s="37">
        <v>2000</v>
      </c>
      <c r="K1845">
        <v>3.617</v>
      </c>
      <c r="L1845" s="14">
        <v>7234</v>
      </c>
      <c r="M1845" t="s">
        <v>14859</v>
      </c>
      <c r="N1845" t="s">
        <v>22</v>
      </c>
      <c r="P1845">
        <v>20604536261</v>
      </c>
      <c r="Q1845">
        <v>1</v>
      </c>
      <c r="R1845" t="s">
        <v>12825</v>
      </c>
      <c r="S1845">
        <v>1957</v>
      </c>
      <c r="T1845" s="15">
        <v>44109</v>
      </c>
      <c r="U1845">
        <v>7234</v>
      </c>
      <c r="V1845" t="s">
        <v>23</v>
      </c>
      <c r="W1845" t="s">
        <v>24</v>
      </c>
      <c r="X1845" t="s">
        <v>25</v>
      </c>
    </row>
    <row r="1846" spans="1:24" x14ac:dyDescent="0.25">
      <c r="A1846" s="8">
        <v>11840</v>
      </c>
      <c r="B1846" t="s">
        <v>14907</v>
      </c>
      <c r="C1846" s="9" t="s">
        <v>12825</v>
      </c>
      <c r="D1846" s="9">
        <v>1958</v>
      </c>
      <c r="E1846" s="9">
        <f t="shared" si="56"/>
        <v>1958</v>
      </c>
      <c r="F1846" s="9">
        <f t="shared" si="57"/>
        <v>0</v>
      </c>
      <c r="G1846" s="11">
        <v>44109</v>
      </c>
      <c r="H1846" s="12">
        <v>0.5398263888888889</v>
      </c>
      <c r="I1846" t="s">
        <v>10147</v>
      </c>
      <c r="J1846" s="37">
        <v>67</v>
      </c>
      <c r="K1846">
        <v>3.6190000000000002</v>
      </c>
      <c r="L1846" s="14">
        <v>242.47</v>
      </c>
      <c r="M1846" t="s">
        <v>10148</v>
      </c>
      <c r="N1846" t="s">
        <v>22</v>
      </c>
      <c r="P1846">
        <v>20604536261</v>
      </c>
      <c r="Q1846">
        <v>1</v>
      </c>
      <c r="R1846" t="s">
        <v>12825</v>
      </c>
      <c r="S1846">
        <v>1958</v>
      </c>
      <c r="T1846" s="15">
        <v>44109</v>
      </c>
      <c r="U1846">
        <v>242.47</v>
      </c>
      <c r="V1846" t="s">
        <v>23</v>
      </c>
      <c r="W1846" t="s">
        <v>24</v>
      </c>
      <c r="X1846" t="s">
        <v>25</v>
      </c>
    </row>
    <row r="1847" spans="1:24" x14ac:dyDescent="0.25">
      <c r="A1847" s="8">
        <v>11859</v>
      </c>
      <c r="B1847" t="s">
        <v>14908</v>
      </c>
      <c r="C1847" s="9" t="s">
        <v>12825</v>
      </c>
      <c r="D1847" s="9">
        <v>1959</v>
      </c>
      <c r="E1847" s="9">
        <f t="shared" si="56"/>
        <v>1959</v>
      </c>
      <c r="F1847" s="9">
        <f t="shared" si="57"/>
        <v>0</v>
      </c>
      <c r="G1847" s="11">
        <v>44109</v>
      </c>
      <c r="H1847" s="12">
        <v>0.56743055555555555</v>
      </c>
      <c r="I1847" t="s">
        <v>13872</v>
      </c>
      <c r="J1847" s="37">
        <v>15258.7</v>
      </c>
      <c r="K1847">
        <v>3.6044999999999998</v>
      </c>
      <c r="L1847" s="14">
        <v>54999.98</v>
      </c>
      <c r="M1847" t="s">
        <v>13873</v>
      </c>
      <c r="N1847" t="s">
        <v>22</v>
      </c>
      <c r="P1847">
        <v>20604536261</v>
      </c>
      <c r="Q1847">
        <v>1</v>
      </c>
      <c r="R1847" t="s">
        <v>12825</v>
      </c>
      <c r="S1847">
        <v>1959</v>
      </c>
      <c r="T1847" s="15">
        <v>44109</v>
      </c>
      <c r="U1847">
        <v>54999.98</v>
      </c>
      <c r="V1847" t="s">
        <v>23</v>
      </c>
      <c r="W1847" t="s">
        <v>24</v>
      </c>
      <c r="X1847" t="s">
        <v>25</v>
      </c>
    </row>
    <row r="1848" spans="1:24" x14ac:dyDescent="0.25">
      <c r="A1848" s="8">
        <v>11864</v>
      </c>
      <c r="B1848" t="s">
        <v>14909</v>
      </c>
      <c r="C1848" s="9" t="s">
        <v>12825</v>
      </c>
      <c r="D1848" s="9">
        <v>1960</v>
      </c>
      <c r="E1848" s="9">
        <f t="shared" si="56"/>
        <v>1960</v>
      </c>
      <c r="F1848" s="9">
        <f t="shared" si="57"/>
        <v>0</v>
      </c>
      <c r="G1848" s="11">
        <v>44109</v>
      </c>
      <c r="H1848" s="12">
        <v>0.57438657407407401</v>
      </c>
      <c r="I1848" t="s">
        <v>4861</v>
      </c>
      <c r="J1848" s="37">
        <v>55.49</v>
      </c>
      <c r="K1848">
        <v>3.6044999999999998</v>
      </c>
      <c r="L1848" s="14">
        <v>200.01</v>
      </c>
      <c r="M1848" t="s">
        <v>4862</v>
      </c>
      <c r="N1848" t="s">
        <v>22</v>
      </c>
      <c r="P1848">
        <v>20604536261</v>
      </c>
      <c r="Q1848">
        <v>1</v>
      </c>
      <c r="R1848" t="s">
        <v>12825</v>
      </c>
      <c r="S1848">
        <v>1960</v>
      </c>
      <c r="T1848" s="15">
        <v>44109</v>
      </c>
      <c r="U1848">
        <v>200.01</v>
      </c>
      <c r="V1848" t="s">
        <v>23</v>
      </c>
      <c r="W1848" t="s">
        <v>24</v>
      </c>
      <c r="X1848" t="s">
        <v>25</v>
      </c>
    </row>
    <row r="1849" spans="1:24" x14ac:dyDescent="0.25">
      <c r="A1849" s="8">
        <v>11866</v>
      </c>
      <c r="B1849" t="s">
        <v>14910</v>
      </c>
      <c r="C1849" s="9" t="s">
        <v>12825</v>
      </c>
      <c r="D1849" s="9">
        <v>1961</v>
      </c>
      <c r="E1849" s="9">
        <f t="shared" si="56"/>
        <v>1961</v>
      </c>
      <c r="F1849" s="9">
        <f t="shared" si="57"/>
        <v>0</v>
      </c>
      <c r="G1849" s="11">
        <v>44109</v>
      </c>
      <c r="H1849" s="12">
        <v>0.58944444444444444</v>
      </c>
      <c r="I1849" t="s">
        <v>5222</v>
      </c>
      <c r="J1849" s="37">
        <v>750</v>
      </c>
      <c r="K1849">
        <v>3.5834999999999999</v>
      </c>
      <c r="L1849" s="14">
        <v>2687.63</v>
      </c>
      <c r="M1849" t="s">
        <v>5223</v>
      </c>
      <c r="N1849" t="s">
        <v>37</v>
      </c>
      <c r="P1849">
        <v>20604536261</v>
      </c>
      <c r="Q1849">
        <v>1</v>
      </c>
      <c r="R1849" t="s">
        <v>12825</v>
      </c>
      <c r="S1849">
        <v>1961</v>
      </c>
      <c r="T1849" s="15">
        <v>44109</v>
      </c>
      <c r="U1849">
        <v>2687.63</v>
      </c>
      <c r="V1849" t="s">
        <v>23</v>
      </c>
      <c r="W1849" t="s">
        <v>24</v>
      </c>
      <c r="X1849" t="s">
        <v>25</v>
      </c>
    </row>
    <row r="1850" spans="1:24" x14ac:dyDescent="0.25">
      <c r="A1850" s="8">
        <v>11751</v>
      </c>
      <c r="B1850" t="s">
        <v>14911</v>
      </c>
      <c r="C1850" s="9" t="s">
        <v>12825</v>
      </c>
      <c r="D1850" s="9">
        <v>1962</v>
      </c>
      <c r="E1850" s="9">
        <f t="shared" si="56"/>
        <v>1962</v>
      </c>
      <c r="F1850" s="9">
        <f t="shared" si="57"/>
        <v>0</v>
      </c>
      <c r="G1850" s="11">
        <v>44109</v>
      </c>
      <c r="H1850" s="12">
        <v>0.6978240740740741</v>
      </c>
      <c r="I1850" t="s">
        <v>13364</v>
      </c>
      <c r="J1850" s="37">
        <v>25000</v>
      </c>
      <c r="K1850">
        <v>3.6080000000000001</v>
      </c>
      <c r="L1850" s="14">
        <v>90200</v>
      </c>
      <c r="M1850" t="s">
        <v>13365</v>
      </c>
      <c r="N1850" t="s">
        <v>37</v>
      </c>
      <c r="P1850">
        <v>20604536261</v>
      </c>
      <c r="Q1850">
        <v>1</v>
      </c>
      <c r="R1850" t="s">
        <v>12825</v>
      </c>
      <c r="S1850">
        <v>1962</v>
      </c>
      <c r="T1850" s="15">
        <v>44109</v>
      </c>
      <c r="U1850">
        <v>90200</v>
      </c>
      <c r="V1850" t="s">
        <v>23</v>
      </c>
      <c r="W1850" t="s">
        <v>24</v>
      </c>
      <c r="X1850" t="s">
        <v>25</v>
      </c>
    </row>
    <row r="1851" spans="1:24" x14ac:dyDescent="0.25">
      <c r="A1851" s="8">
        <v>11871</v>
      </c>
      <c r="B1851" t="s">
        <v>14912</v>
      </c>
      <c r="C1851" s="9" t="s">
        <v>12825</v>
      </c>
      <c r="D1851" s="9">
        <v>1963</v>
      </c>
      <c r="E1851" s="9">
        <f t="shared" si="56"/>
        <v>1963</v>
      </c>
      <c r="F1851" s="9">
        <f t="shared" si="57"/>
        <v>0</v>
      </c>
      <c r="G1851" s="11">
        <v>44109</v>
      </c>
      <c r="H1851" s="12">
        <v>0.70217592592592604</v>
      </c>
      <c r="I1851" t="s">
        <v>8154</v>
      </c>
      <c r="J1851" s="37">
        <v>500</v>
      </c>
      <c r="K1851">
        <v>3.605</v>
      </c>
      <c r="L1851" s="14">
        <v>1802.5</v>
      </c>
      <c r="M1851" t="s">
        <v>8155</v>
      </c>
      <c r="N1851" t="s">
        <v>22</v>
      </c>
      <c r="P1851">
        <v>20604536261</v>
      </c>
      <c r="Q1851">
        <v>1</v>
      </c>
      <c r="R1851" t="s">
        <v>12825</v>
      </c>
      <c r="S1851">
        <v>1963</v>
      </c>
      <c r="T1851" s="15">
        <v>44109</v>
      </c>
      <c r="U1851">
        <v>1802.5</v>
      </c>
      <c r="V1851" t="s">
        <v>23</v>
      </c>
      <c r="W1851" t="s">
        <v>24</v>
      </c>
      <c r="X1851" t="s">
        <v>25</v>
      </c>
    </row>
    <row r="1852" spans="1:24" x14ac:dyDescent="0.25">
      <c r="A1852" s="8">
        <v>11876</v>
      </c>
      <c r="B1852" t="s">
        <v>14913</v>
      </c>
      <c r="C1852" s="9" t="s">
        <v>12825</v>
      </c>
      <c r="D1852" s="9">
        <v>1964</v>
      </c>
      <c r="E1852" s="9">
        <f t="shared" si="56"/>
        <v>1964</v>
      </c>
      <c r="F1852" s="9">
        <f t="shared" si="57"/>
        <v>0</v>
      </c>
      <c r="G1852" s="11">
        <v>44109</v>
      </c>
      <c r="H1852" s="12">
        <v>0.70431712962962967</v>
      </c>
      <c r="I1852" t="s">
        <v>13812</v>
      </c>
      <c r="J1852" s="37">
        <v>10000</v>
      </c>
      <c r="K1852">
        <v>3.6034999999999999</v>
      </c>
      <c r="L1852" s="14">
        <v>36035</v>
      </c>
      <c r="M1852" t="s">
        <v>13813</v>
      </c>
      <c r="N1852" t="s">
        <v>22</v>
      </c>
      <c r="P1852">
        <v>20604536261</v>
      </c>
      <c r="Q1852">
        <v>1</v>
      </c>
      <c r="R1852" t="s">
        <v>12825</v>
      </c>
      <c r="S1852">
        <v>1964</v>
      </c>
      <c r="T1852" s="15">
        <v>44109</v>
      </c>
      <c r="U1852">
        <v>36035</v>
      </c>
      <c r="V1852" t="s">
        <v>23</v>
      </c>
      <c r="W1852" t="s">
        <v>24</v>
      </c>
      <c r="X1852" t="s">
        <v>25</v>
      </c>
    </row>
    <row r="1853" spans="1:24" x14ac:dyDescent="0.25">
      <c r="A1853" s="8">
        <v>11879</v>
      </c>
      <c r="B1853" t="s">
        <v>14914</v>
      </c>
      <c r="C1853" s="9" t="s">
        <v>12825</v>
      </c>
      <c r="D1853" s="9">
        <v>1965</v>
      </c>
      <c r="E1853" s="9">
        <f t="shared" si="56"/>
        <v>1965</v>
      </c>
      <c r="F1853" s="9">
        <f t="shared" si="57"/>
        <v>0</v>
      </c>
      <c r="G1853" s="11">
        <v>44109</v>
      </c>
      <c r="H1853" s="12">
        <v>0.70550925925925922</v>
      </c>
      <c r="I1853" t="s">
        <v>8157</v>
      </c>
      <c r="J1853" s="37">
        <v>900</v>
      </c>
      <c r="K1853">
        <v>3.6034999999999999</v>
      </c>
      <c r="L1853" s="14">
        <v>3243.15</v>
      </c>
      <c r="M1853" t="s">
        <v>8158</v>
      </c>
      <c r="N1853" t="s">
        <v>22</v>
      </c>
      <c r="P1853">
        <v>20604536261</v>
      </c>
      <c r="Q1853">
        <v>1</v>
      </c>
      <c r="R1853" t="s">
        <v>12825</v>
      </c>
      <c r="S1853">
        <v>1965</v>
      </c>
      <c r="T1853" s="15">
        <v>44109</v>
      </c>
      <c r="U1853">
        <v>3243.15</v>
      </c>
      <c r="V1853" t="s">
        <v>23</v>
      </c>
      <c r="W1853" t="s">
        <v>24</v>
      </c>
      <c r="X1853" t="s">
        <v>25</v>
      </c>
    </row>
    <row r="1854" spans="1:24" x14ac:dyDescent="0.25">
      <c r="A1854" s="8">
        <v>11880</v>
      </c>
      <c r="B1854" t="s">
        <v>14915</v>
      </c>
      <c r="C1854" s="9" t="s">
        <v>12825</v>
      </c>
      <c r="D1854" s="9">
        <v>1966</v>
      </c>
      <c r="E1854" s="9">
        <f t="shared" si="56"/>
        <v>1966</v>
      </c>
      <c r="F1854" s="9">
        <f t="shared" si="57"/>
        <v>0</v>
      </c>
      <c r="G1854" s="11">
        <v>44109</v>
      </c>
      <c r="H1854" s="12">
        <v>0.70575231481481471</v>
      </c>
      <c r="I1854" t="s">
        <v>13997</v>
      </c>
      <c r="J1854" s="37">
        <v>40000</v>
      </c>
      <c r="K1854">
        <v>3.6</v>
      </c>
      <c r="L1854" s="14">
        <v>144000</v>
      </c>
      <c r="M1854" t="s">
        <v>13998</v>
      </c>
      <c r="N1854" t="s">
        <v>22</v>
      </c>
      <c r="P1854">
        <v>20604536261</v>
      </c>
      <c r="Q1854">
        <v>1</v>
      </c>
      <c r="R1854" t="s">
        <v>12825</v>
      </c>
      <c r="S1854">
        <v>1966</v>
      </c>
      <c r="T1854" s="15">
        <v>44109</v>
      </c>
      <c r="U1854">
        <v>144000</v>
      </c>
      <c r="V1854" t="s">
        <v>23</v>
      </c>
      <c r="W1854" t="s">
        <v>24</v>
      </c>
      <c r="X1854" t="s">
        <v>25</v>
      </c>
    </row>
    <row r="1855" spans="1:24" x14ac:dyDescent="0.25">
      <c r="A1855" s="8">
        <v>11884</v>
      </c>
      <c r="B1855" t="s">
        <v>14916</v>
      </c>
      <c r="C1855" s="9" t="s">
        <v>12825</v>
      </c>
      <c r="D1855" s="9">
        <v>1967</v>
      </c>
      <c r="E1855" s="9">
        <f t="shared" si="56"/>
        <v>1967</v>
      </c>
      <c r="F1855" s="9">
        <f t="shared" si="57"/>
        <v>0</v>
      </c>
      <c r="G1855" s="11">
        <v>44109</v>
      </c>
      <c r="H1855" s="12">
        <v>0.70641203703703714</v>
      </c>
      <c r="I1855" t="s">
        <v>13812</v>
      </c>
      <c r="J1855" s="37">
        <v>4000</v>
      </c>
      <c r="K1855">
        <v>3.6034999999999999</v>
      </c>
      <c r="L1855" s="14">
        <v>14414</v>
      </c>
      <c r="M1855" t="s">
        <v>13813</v>
      </c>
      <c r="N1855" t="s">
        <v>22</v>
      </c>
      <c r="P1855">
        <v>20604536261</v>
      </c>
      <c r="Q1855">
        <v>1</v>
      </c>
      <c r="R1855" t="s">
        <v>12825</v>
      </c>
      <c r="S1855">
        <v>1967</v>
      </c>
      <c r="T1855" s="15">
        <v>44109</v>
      </c>
      <c r="U1855">
        <v>14414</v>
      </c>
      <c r="V1855" t="s">
        <v>23</v>
      </c>
      <c r="W1855" t="s">
        <v>24</v>
      </c>
      <c r="X1855" t="s">
        <v>25</v>
      </c>
    </row>
    <row r="1856" spans="1:24" x14ac:dyDescent="0.25">
      <c r="A1856" s="8">
        <v>11887</v>
      </c>
      <c r="B1856" t="s">
        <v>14917</v>
      </c>
      <c r="C1856" s="9" t="s">
        <v>12825</v>
      </c>
      <c r="D1856" s="9">
        <v>1968</v>
      </c>
      <c r="E1856" s="9">
        <f t="shared" si="56"/>
        <v>1968</v>
      </c>
      <c r="F1856" s="9">
        <f t="shared" si="57"/>
        <v>0</v>
      </c>
      <c r="G1856" s="11">
        <v>44109</v>
      </c>
      <c r="H1856" s="12">
        <v>0.70733796296296303</v>
      </c>
      <c r="I1856" t="s">
        <v>14813</v>
      </c>
      <c r="J1856" s="37">
        <v>5150</v>
      </c>
      <c r="K1856">
        <v>3.5870000000000002</v>
      </c>
      <c r="L1856" s="14">
        <v>18473.05</v>
      </c>
      <c r="M1856" t="s">
        <v>14814</v>
      </c>
      <c r="N1856" t="s">
        <v>37</v>
      </c>
      <c r="P1856">
        <v>20604536261</v>
      </c>
      <c r="Q1856">
        <v>1</v>
      </c>
      <c r="R1856" t="s">
        <v>12825</v>
      </c>
      <c r="S1856">
        <v>1968</v>
      </c>
      <c r="T1856" s="15">
        <v>44109</v>
      </c>
      <c r="U1856">
        <v>18473.05</v>
      </c>
      <c r="V1856" t="s">
        <v>23</v>
      </c>
      <c r="W1856" t="s">
        <v>24</v>
      </c>
      <c r="X1856" t="s">
        <v>25</v>
      </c>
    </row>
    <row r="1857" spans="1:24" x14ac:dyDescent="0.25">
      <c r="A1857" s="8">
        <v>11889</v>
      </c>
      <c r="B1857" t="s">
        <v>14918</v>
      </c>
      <c r="C1857" s="9" t="s">
        <v>12825</v>
      </c>
      <c r="D1857" s="9">
        <v>1969</v>
      </c>
      <c r="E1857" s="9">
        <f t="shared" si="56"/>
        <v>1969</v>
      </c>
      <c r="F1857" s="9">
        <f t="shared" si="57"/>
        <v>0</v>
      </c>
      <c r="G1857" s="11">
        <v>44109</v>
      </c>
      <c r="H1857" s="12">
        <v>0.70809027777777767</v>
      </c>
      <c r="I1857" t="s">
        <v>13821</v>
      </c>
      <c r="J1857" s="37">
        <v>1000</v>
      </c>
      <c r="K1857">
        <v>3.6027999999999998</v>
      </c>
      <c r="L1857" s="14">
        <v>3602.8</v>
      </c>
      <c r="M1857" t="s">
        <v>13822</v>
      </c>
      <c r="N1857" t="s">
        <v>22</v>
      </c>
      <c r="P1857">
        <v>20604536261</v>
      </c>
      <c r="Q1857">
        <v>1</v>
      </c>
      <c r="R1857" t="s">
        <v>12825</v>
      </c>
      <c r="S1857">
        <v>1969</v>
      </c>
      <c r="T1857" s="15">
        <v>44109</v>
      </c>
      <c r="U1857">
        <v>3602.8</v>
      </c>
      <c r="V1857" t="s">
        <v>23</v>
      </c>
      <c r="W1857" t="s">
        <v>24</v>
      </c>
      <c r="X1857" t="s">
        <v>25</v>
      </c>
    </row>
    <row r="1858" spans="1:24" x14ac:dyDescent="0.25">
      <c r="A1858" s="8">
        <v>11796</v>
      </c>
      <c r="B1858" t="s">
        <v>14919</v>
      </c>
      <c r="C1858" s="9" t="s">
        <v>12825</v>
      </c>
      <c r="D1858" s="9">
        <v>1970</v>
      </c>
      <c r="E1858" s="9">
        <f t="shared" si="56"/>
        <v>1970</v>
      </c>
      <c r="F1858" s="9">
        <f t="shared" si="57"/>
        <v>0</v>
      </c>
      <c r="G1858" s="11">
        <v>44109</v>
      </c>
      <c r="H1858" s="12">
        <v>0.71937499999999999</v>
      </c>
      <c r="I1858" t="s">
        <v>14357</v>
      </c>
      <c r="J1858" s="37">
        <v>20000</v>
      </c>
      <c r="K1858">
        <v>3.6175000000000002</v>
      </c>
      <c r="L1858" s="14">
        <v>72350</v>
      </c>
      <c r="M1858" t="s">
        <v>14358</v>
      </c>
      <c r="N1858" t="s">
        <v>22</v>
      </c>
      <c r="P1858">
        <v>20604536261</v>
      </c>
      <c r="Q1858">
        <v>1</v>
      </c>
      <c r="R1858" t="s">
        <v>12825</v>
      </c>
      <c r="S1858">
        <v>1970</v>
      </c>
      <c r="T1858" s="15">
        <v>44109</v>
      </c>
      <c r="U1858">
        <v>72350</v>
      </c>
      <c r="V1858" t="s">
        <v>23</v>
      </c>
      <c r="W1858" t="s">
        <v>24</v>
      </c>
      <c r="X1858" t="s">
        <v>25</v>
      </c>
    </row>
    <row r="1859" spans="1:24" x14ac:dyDescent="0.25">
      <c r="A1859" s="8">
        <v>11898</v>
      </c>
      <c r="B1859" t="s">
        <v>14920</v>
      </c>
      <c r="C1859" s="9" t="s">
        <v>12825</v>
      </c>
      <c r="D1859" s="9">
        <v>1971</v>
      </c>
      <c r="E1859" s="9">
        <f t="shared" si="56"/>
        <v>1971</v>
      </c>
      <c r="F1859" s="9">
        <f t="shared" si="57"/>
        <v>0</v>
      </c>
      <c r="G1859" s="11">
        <v>44109</v>
      </c>
      <c r="H1859" s="12">
        <v>0.75666666666666671</v>
      </c>
      <c r="I1859" t="s">
        <v>9862</v>
      </c>
      <c r="J1859" s="37">
        <v>300</v>
      </c>
      <c r="K1859">
        <v>3.6030000000000002</v>
      </c>
      <c r="L1859" s="14">
        <v>1080.9000000000001</v>
      </c>
      <c r="M1859" t="s">
        <v>9863</v>
      </c>
      <c r="N1859" t="s">
        <v>22</v>
      </c>
      <c r="P1859">
        <v>20604536261</v>
      </c>
      <c r="Q1859">
        <v>1</v>
      </c>
      <c r="R1859" t="s">
        <v>12825</v>
      </c>
      <c r="S1859">
        <v>1971</v>
      </c>
      <c r="T1859" s="15">
        <v>44109</v>
      </c>
      <c r="U1859">
        <v>1080.9000000000001</v>
      </c>
      <c r="V1859" t="s">
        <v>23</v>
      </c>
      <c r="W1859" t="s">
        <v>24</v>
      </c>
      <c r="X1859" t="s">
        <v>25</v>
      </c>
    </row>
    <row r="1860" spans="1:24" x14ac:dyDescent="0.25">
      <c r="A1860" s="8">
        <v>11899</v>
      </c>
      <c r="B1860" t="s">
        <v>14921</v>
      </c>
      <c r="C1860" s="9" t="s">
        <v>12825</v>
      </c>
      <c r="D1860" s="9">
        <v>1972</v>
      </c>
      <c r="E1860" s="9">
        <f t="shared" si="56"/>
        <v>1972</v>
      </c>
      <c r="F1860" s="9">
        <f t="shared" si="57"/>
        <v>0</v>
      </c>
      <c r="G1860" s="11">
        <v>44109</v>
      </c>
      <c r="H1860" s="12">
        <v>0.75689814814814815</v>
      </c>
      <c r="I1860" t="s">
        <v>14394</v>
      </c>
      <c r="J1860" s="37">
        <v>440</v>
      </c>
      <c r="K1860">
        <v>3.6017999999999999</v>
      </c>
      <c r="L1860" s="14">
        <v>1584.79</v>
      </c>
      <c r="M1860" t="s">
        <v>14395</v>
      </c>
      <c r="N1860" t="s">
        <v>22</v>
      </c>
      <c r="P1860">
        <v>20604536261</v>
      </c>
      <c r="Q1860">
        <v>1</v>
      </c>
      <c r="R1860" t="s">
        <v>12825</v>
      </c>
      <c r="S1860">
        <v>1972</v>
      </c>
      <c r="T1860" s="15">
        <v>44109</v>
      </c>
      <c r="U1860">
        <v>1584.79</v>
      </c>
      <c r="V1860" t="s">
        <v>23</v>
      </c>
      <c r="W1860" t="s">
        <v>24</v>
      </c>
      <c r="X1860" t="s">
        <v>25</v>
      </c>
    </row>
    <row r="1861" spans="1:24" x14ac:dyDescent="0.25">
      <c r="A1861" s="8">
        <v>11901</v>
      </c>
      <c r="B1861" t="s">
        <v>14922</v>
      </c>
      <c r="C1861" s="9" t="s">
        <v>12825</v>
      </c>
      <c r="D1861" s="9">
        <v>1973</v>
      </c>
      <c r="E1861" s="9">
        <f t="shared" ref="E1861:E1924" si="58">E1860+1</f>
        <v>1973</v>
      </c>
      <c r="F1861" s="9">
        <f t="shared" ref="F1861:F1924" si="59">+E1861-E1860-1</f>
        <v>0</v>
      </c>
      <c r="G1861" s="11">
        <v>44109</v>
      </c>
      <c r="H1861" s="12">
        <v>0.75749999999999995</v>
      </c>
      <c r="I1861" t="s">
        <v>3428</v>
      </c>
      <c r="J1861" s="37">
        <v>1060</v>
      </c>
      <c r="K1861">
        <v>3.6017999999999999</v>
      </c>
      <c r="L1861" s="14">
        <v>3817.91</v>
      </c>
      <c r="M1861" t="s">
        <v>3429</v>
      </c>
      <c r="N1861" t="s">
        <v>22</v>
      </c>
      <c r="P1861">
        <v>20604536261</v>
      </c>
      <c r="Q1861">
        <v>1</v>
      </c>
      <c r="R1861" t="s">
        <v>12825</v>
      </c>
      <c r="S1861">
        <v>1973</v>
      </c>
      <c r="T1861" s="15">
        <v>44109</v>
      </c>
      <c r="U1861">
        <v>3817.91</v>
      </c>
      <c r="V1861" t="s">
        <v>23</v>
      </c>
      <c r="W1861" t="s">
        <v>24</v>
      </c>
      <c r="X1861" t="s">
        <v>25</v>
      </c>
    </row>
    <row r="1862" spans="1:24" x14ac:dyDescent="0.25">
      <c r="A1862" s="8">
        <v>11906</v>
      </c>
      <c r="B1862" t="s">
        <v>14923</v>
      </c>
      <c r="C1862" s="9" t="s">
        <v>12825</v>
      </c>
      <c r="D1862" s="9">
        <v>1974</v>
      </c>
      <c r="E1862" s="9">
        <f t="shared" si="58"/>
        <v>1974</v>
      </c>
      <c r="F1862" s="9">
        <f t="shared" si="59"/>
        <v>0</v>
      </c>
      <c r="G1862" s="11">
        <v>44109</v>
      </c>
      <c r="H1862" s="12">
        <v>0.96343749999999995</v>
      </c>
      <c r="I1862" t="s">
        <v>5222</v>
      </c>
      <c r="J1862" s="37">
        <v>500</v>
      </c>
      <c r="K1862">
        <v>3.5804999999999998</v>
      </c>
      <c r="L1862" s="14">
        <v>1790.25</v>
      </c>
      <c r="M1862" t="s">
        <v>5223</v>
      </c>
      <c r="N1862" t="s">
        <v>37</v>
      </c>
      <c r="P1862">
        <v>20604536261</v>
      </c>
      <c r="Q1862">
        <v>1</v>
      </c>
      <c r="R1862" t="s">
        <v>12825</v>
      </c>
      <c r="S1862">
        <v>1974</v>
      </c>
      <c r="T1862" s="15">
        <v>44109</v>
      </c>
      <c r="U1862">
        <v>1790.25</v>
      </c>
      <c r="V1862" t="s">
        <v>100</v>
      </c>
      <c r="W1862" t="s">
        <v>101</v>
      </c>
      <c r="X1862" t="s">
        <v>101</v>
      </c>
    </row>
    <row r="1863" spans="1:24" x14ac:dyDescent="0.25">
      <c r="A1863" s="8">
        <v>11916</v>
      </c>
      <c r="B1863" t="s">
        <v>14924</v>
      </c>
      <c r="C1863" s="9" t="s">
        <v>12825</v>
      </c>
      <c r="D1863" s="9">
        <v>1975</v>
      </c>
      <c r="E1863" s="9">
        <f t="shared" si="58"/>
        <v>1975</v>
      </c>
      <c r="F1863" s="9">
        <f t="shared" si="59"/>
        <v>0</v>
      </c>
      <c r="G1863" s="11">
        <v>44109</v>
      </c>
      <c r="H1863" s="12">
        <v>0.96358796296296301</v>
      </c>
      <c r="I1863" t="s">
        <v>13228</v>
      </c>
      <c r="J1863" s="37">
        <v>20000</v>
      </c>
      <c r="K1863">
        <v>3.6080000000000001</v>
      </c>
      <c r="L1863" s="14">
        <v>72160</v>
      </c>
      <c r="M1863" t="s">
        <v>13229</v>
      </c>
      <c r="N1863" t="s">
        <v>22</v>
      </c>
      <c r="P1863">
        <v>20604536261</v>
      </c>
      <c r="Q1863">
        <v>1</v>
      </c>
      <c r="R1863" t="s">
        <v>12825</v>
      </c>
      <c r="S1863">
        <v>1975</v>
      </c>
      <c r="T1863" s="15">
        <v>44109</v>
      </c>
      <c r="U1863">
        <v>72160</v>
      </c>
      <c r="V1863" t="s">
        <v>100</v>
      </c>
      <c r="W1863" t="s">
        <v>101</v>
      </c>
      <c r="X1863" t="s">
        <v>101</v>
      </c>
    </row>
    <row r="1864" spans="1:24" x14ac:dyDescent="0.25">
      <c r="A1864" s="8">
        <v>11917</v>
      </c>
      <c r="B1864" t="s">
        <v>14925</v>
      </c>
      <c r="C1864" s="9" t="s">
        <v>12825</v>
      </c>
      <c r="D1864" s="9">
        <v>1976</v>
      </c>
      <c r="E1864" s="9">
        <f t="shared" si="58"/>
        <v>1976</v>
      </c>
      <c r="F1864" s="9">
        <f t="shared" si="59"/>
        <v>0</v>
      </c>
      <c r="G1864" s="11">
        <v>44109</v>
      </c>
      <c r="H1864" s="12">
        <v>0.96378472222222211</v>
      </c>
      <c r="I1864" t="s">
        <v>13163</v>
      </c>
      <c r="J1864" s="37">
        <v>25000</v>
      </c>
      <c r="K1864">
        <v>3.6151</v>
      </c>
      <c r="L1864" s="14">
        <v>90377.5</v>
      </c>
      <c r="M1864" t="s">
        <v>13164</v>
      </c>
      <c r="N1864" t="s">
        <v>22</v>
      </c>
      <c r="P1864">
        <v>20604536261</v>
      </c>
      <c r="Q1864">
        <v>1</v>
      </c>
      <c r="R1864" t="s">
        <v>12825</v>
      </c>
      <c r="S1864">
        <v>1976</v>
      </c>
      <c r="T1864" s="15">
        <v>44109</v>
      </c>
      <c r="U1864">
        <v>90377.5</v>
      </c>
      <c r="V1864" t="s">
        <v>100</v>
      </c>
      <c r="W1864" t="s">
        <v>101</v>
      </c>
      <c r="X1864" t="s">
        <v>101</v>
      </c>
    </row>
    <row r="1865" spans="1:24" x14ac:dyDescent="0.25">
      <c r="A1865" s="8">
        <v>11918</v>
      </c>
      <c r="B1865" t="s">
        <v>14926</v>
      </c>
      <c r="C1865" s="9" t="s">
        <v>12825</v>
      </c>
      <c r="D1865" s="9">
        <v>1977</v>
      </c>
      <c r="E1865" s="9">
        <f t="shared" si="58"/>
        <v>1977</v>
      </c>
      <c r="F1865" s="9">
        <f t="shared" si="59"/>
        <v>0</v>
      </c>
      <c r="G1865" s="11">
        <v>44109</v>
      </c>
      <c r="H1865" s="12">
        <v>0.98127314814814814</v>
      </c>
      <c r="I1865" t="s">
        <v>14927</v>
      </c>
      <c r="J1865" s="37">
        <v>1273</v>
      </c>
      <c r="K1865">
        <v>3.6017999999999999</v>
      </c>
      <c r="L1865" s="14">
        <v>4585.09</v>
      </c>
      <c r="M1865" t="s">
        <v>14928</v>
      </c>
      <c r="N1865" t="s">
        <v>22</v>
      </c>
      <c r="P1865">
        <v>20604536261</v>
      </c>
      <c r="Q1865">
        <v>1</v>
      </c>
      <c r="R1865" t="s">
        <v>12825</v>
      </c>
      <c r="S1865">
        <v>1977</v>
      </c>
      <c r="T1865" s="15">
        <v>44109</v>
      </c>
      <c r="U1865">
        <v>4585.09</v>
      </c>
      <c r="V1865" t="s">
        <v>100</v>
      </c>
      <c r="W1865" t="s">
        <v>101</v>
      </c>
      <c r="X1865" t="s">
        <v>101</v>
      </c>
    </row>
    <row r="1866" spans="1:24" x14ac:dyDescent="0.25">
      <c r="A1866" s="8">
        <v>11919</v>
      </c>
      <c r="B1866" t="s">
        <v>14929</v>
      </c>
      <c r="C1866" s="9" t="s">
        <v>12825</v>
      </c>
      <c r="D1866" s="9">
        <v>1978</v>
      </c>
      <c r="E1866" s="9">
        <f t="shared" si="58"/>
        <v>1978</v>
      </c>
      <c r="F1866" s="9">
        <f t="shared" si="59"/>
        <v>0</v>
      </c>
      <c r="G1866" s="11">
        <v>44110</v>
      </c>
      <c r="H1866" s="12">
        <v>0.58395833333333336</v>
      </c>
      <c r="I1866" t="s">
        <v>13317</v>
      </c>
      <c r="J1866" s="37">
        <v>10000</v>
      </c>
      <c r="K1866">
        <v>3.577</v>
      </c>
      <c r="L1866" s="14">
        <v>35770</v>
      </c>
      <c r="M1866" t="s">
        <v>13318</v>
      </c>
      <c r="N1866" t="s">
        <v>37</v>
      </c>
      <c r="P1866">
        <v>20604536261</v>
      </c>
      <c r="Q1866">
        <v>1</v>
      </c>
      <c r="R1866" t="s">
        <v>12825</v>
      </c>
      <c r="S1866">
        <v>1978</v>
      </c>
      <c r="T1866" s="15">
        <v>44110</v>
      </c>
      <c r="U1866">
        <v>35770</v>
      </c>
      <c r="V1866" t="s">
        <v>23</v>
      </c>
      <c r="W1866" t="s">
        <v>24</v>
      </c>
      <c r="X1866" t="s">
        <v>25</v>
      </c>
    </row>
    <row r="1867" spans="1:24" x14ac:dyDescent="0.25">
      <c r="A1867" s="8">
        <v>11925</v>
      </c>
      <c r="B1867" t="s">
        <v>14930</v>
      </c>
      <c r="C1867" s="9" t="s">
        <v>12825</v>
      </c>
      <c r="D1867" s="9">
        <v>1979</v>
      </c>
      <c r="E1867" s="9">
        <f t="shared" si="58"/>
        <v>1979</v>
      </c>
      <c r="F1867" s="9">
        <f t="shared" si="59"/>
        <v>0</v>
      </c>
      <c r="G1867" s="11">
        <v>44110</v>
      </c>
      <c r="H1867" s="12">
        <v>0.58542824074074074</v>
      </c>
      <c r="I1867" t="s">
        <v>9862</v>
      </c>
      <c r="J1867" s="37">
        <v>3500</v>
      </c>
      <c r="K1867">
        <v>3.5848</v>
      </c>
      <c r="L1867" s="14">
        <v>12546.8</v>
      </c>
      <c r="M1867" t="s">
        <v>9863</v>
      </c>
      <c r="N1867" t="s">
        <v>22</v>
      </c>
      <c r="P1867">
        <v>20604536261</v>
      </c>
      <c r="Q1867">
        <v>1</v>
      </c>
      <c r="R1867" t="s">
        <v>12825</v>
      </c>
      <c r="S1867">
        <v>1979</v>
      </c>
      <c r="T1867" s="15">
        <v>44110</v>
      </c>
      <c r="U1867">
        <v>12546.8</v>
      </c>
      <c r="V1867" t="s">
        <v>23</v>
      </c>
      <c r="W1867" t="s">
        <v>24</v>
      </c>
      <c r="X1867" t="s">
        <v>25</v>
      </c>
    </row>
    <row r="1868" spans="1:24" x14ac:dyDescent="0.25">
      <c r="A1868" s="8">
        <v>11930</v>
      </c>
      <c r="B1868" t="s">
        <v>14931</v>
      </c>
      <c r="C1868" s="9" t="s">
        <v>12825</v>
      </c>
      <c r="D1868" s="9">
        <v>1980</v>
      </c>
      <c r="E1868" s="9">
        <f t="shared" si="58"/>
        <v>1980</v>
      </c>
      <c r="F1868" s="9">
        <f t="shared" si="59"/>
        <v>0</v>
      </c>
      <c r="G1868" s="11">
        <v>44110</v>
      </c>
      <c r="H1868" s="12">
        <v>0.59190972222222216</v>
      </c>
      <c r="I1868" t="s">
        <v>2949</v>
      </c>
      <c r="J1868" s="37">
        <v>2785.52</v>
      </c>
      <c r="K1868">
        <v>3.5888</v>
      </c>
      <c r="L1868" s="14">
        <v>9996.67</v>
      </c>
      <c r="M1868" t="s">
        <v>2950</v>
      </c>
      <c r="N1868" t="s">
        <v>22</v>
      </c>
      <c r="P1868">
        <v>20604536261</v>
      </c>
      <c r="Q1868">
        <v>1</v>
      </c>
      <c r="R1868" t="s">
        <v>12825</v>
      </c>
      <c r="S1868">
        <v>1980</v>
      </c>
      <c r="T1868" s="15">
        <v>44110</v>
      </c>
      <c r="U1868">
        <v>9996.67</v>
      </c>
      <c r="V1868" t="s">
        <v>23</v>
      </c>
      <c r="W1868" t="s">
        <v>24</v>
      </c>
      <c r="X1868" t="s">
        <v>25</v>
      </c>
    </row>
    <row r="1869" spans="1:24" x14ac:dyDescent="0.25">
      <c r="A1869" s="8">
        <v>11933</v>
      </c>
      <c r="B1869" t="s">
        <v>14932</v>
      </c>
      <c r="C1869" s="9" t="s">
        <v>12825</v>
      </c>
      <c r="D1869" s="9">
        <v>1981</v>
      </c>
      <c r="E1869" s="9">
        <f t="shared" si="58"/>
        <v>1981</v>
      </c>
      <c r="F1869" s="9">
        <f t="shared" si="59"/>
        <v>0</v>
      </c>
      <c r="G1869" s="11">
        <v>44110</v>
      </c>
      <c r="H1869" s="12">
        <v>0.59319444444444447</v>
      </c>
      <c r="I1869" t="s">
        <v>14875</v>
      </c>
      <c r="J1869" s="37">
        <v>264.58999999999997</v>
      </c>
      <c r="K1869">
        <v>3.5680000000000001</v>
      </c>
      <c r="L1869" s="14">
        <v>944.06</v>
      </c>
      <c r="M1869" t="s">
        <v>14876</v>
      </c>
      <c r="N1869" t="s">
        <v>37</v>
      </c>
      <c r="P1869">
        <v>20604536261</v>
      </c>
      <c r="Q1869">
        <v>1</v>
      </c>
      <c r="R1869" t="s">
        <v>12825</v>
      </c>
      <c r="S1869">
        <v>1981</v>
      </c>
      <c r="T1869" s="15">
        <v>44110</v>
      </c>
      <c r="U1869">
        <v>944.06</v>
      </c>
      <c r="V1869" t="s">
        <v>23</v>
      </c>
      <c r="W1869" t="s">
        <v>24</v>
      </c>
      <c r="X1869" t="s">
        <v>25</v>
      </c>
    </row>
    <row r="1870" spans="1:24" x14ac:dyDescent="0.25">
      <c r="A1870" s="8">
        <v>11936</v>
      </c>
      <c r="B1870" t="s">
        <v>14933</v>
      </c>
      <c r="C1870" s="9" t="s">
        <v>12825</v>
      </c>
      <c r="D1870" s="9">
        <v>1982</v>
      </c>
      <c r="E1870" s="9">
        <f t="shared" si="58"/>
        <v>1982</v>
      </c>
      <c r="F1870" s="9">
        <f t="shared" si="59"/>
        <v>0</v>
      </c>
      <c r="G1870" s="11">
        <v>44110</v>
      </c>
      <c r="H1870" s="12">
        <v>0.59847222222222218</v>
      </c>
      <c r="I1870" t="s">
        <v>2949</v>
      </c>
      <c r="J1870" s="37">
        <v>3650</v>
      </c>
      <c r="K1870">
        <v>3.5888</v>
      </c>
      <c r="L1870" s="14">
        <v>13099.12</v>
      </c>
      <c r="M1870" t="s">
        <v>2950</v>
      </c>
      <c r="N1870" t="s">
        <v>22</v>
      </c>
      <c r="P1870">
        <v>20604536261</v>
      </c>
      <c r="Q1870">
        <v>1</v>
      </c>
      <c r="R1870" t="s">
        <v>12825</v>
      </c>
      <c r="S1870">
        <v>1982</v>
      </c>
      <c r="T1870" s="15">
        <v>44110</v>
      </c>
      <c r="U1870">
        <v>13099.12</v>
      </c>
      <c r="V1870" t="s">
        <v>23</v>
      </c>
      <c r="W1870" t="s">
        <v>24</v>
      </c>
      <c r="X1870" t="s">
        <v>25</v>
      </c>
    </row>
    <row r="1871" spans="1:24" x14ac:dyDescent="0.25">
      <c r="A1871" s="8">
        <v>11939</v>
      </c>
      <c r="B1871" t="s">
        <v>14934</v>
      </c>
      <c r="C1871" s="9" t="s">
        <v>12825</v>
      </c>
      <c r="D1871" s="9">
        <v>1983</v>
      </c>
      <c r="E1871" s="9">
        <f t="shared" si="58"/>
        <v>1983</v>
      </c>
      <c r="F1871" s="9">
        <f t="shared" si="59"/>
        <v>0</v>
      </c>
      <c r="G1871" s="11">
        <v>44110</v>
      </c>
      <c r="H1871" s="12">
        <v>0.60226851851851848</v>
      </c>
      <c r="I1871" t="s">
        <v>14422</v>
      </c>
      <c r="J1871" s="37">
        <v>9500</v>
      </c>
      <c r="K1871">
        <v>3.5888</v>
      </c>
      <c r="L1871" s="14">
        <v>34093.599999999999</v>
      </c>
      <c r="M1871" t="s">
        <v>14423</v>
      </c>
      <c r="N1871" t="s">
        <v>22</v>
      </c>
      <c r="P1871">
        <v>20604536261</v>
      </c>
      <c r="Q1871">
        <v>1</v>
      </c>
      <c r="R1871" t="s">
        <v>12825</v>
      </c>
      <c r="S1871">
        <v>1983</v>
      </c>
      <c r="T1871" s="15">
        <v>44110</v>
      </c>
      <c r="U1871">
        <v>34093.599999999999</v>
      </c>
      <c r="V1871" t="s">
        <v>23</v>
      </c>
      <c r="W1871" t="s">
        <v>24</v>
      </c>
      <c r="X1871" t="s">
        <v>25</v>
      </c>
    </row>
    <row r="1872" spans="1:24" x14ac:dyDescent="0.25">
      <c r="A1872" s="8">
        <v>11940</v>
      </c>
      <c r="B1872" t="s">
        <v>14935</v>
      </c>
      <c r="C1872" s="9" t="s">
        <v>12825</v>
      </c>
      <c r="D1872" s="9">
        <v>1984</v>
      </c>
      <c r="E1872" s="9">
        <f t="shared" si="58"/>
        <v>1984</v>
      </c>
      <c r="F1872" s="9">
        <f t="shared" si="59"/>
        <v>0</v>
      </c>
      <c r="G1872" s="11">
        <v>44110</v>
      </c>
      <c r="H1872" s="12">
        <v>0.60245370370370377</v>
      </c>
      <c r="I1872" t="s">
        <v>13973</v>
      </c>
      <c r="J1872" s="37">
        <v>1008</v>
      </c>
      <c r="K1872">
        <v>3.5888</v>
      </c>
      <c r="L1872" s="14">
        <v>3617.51</v>
      </c>
      <c r="M1872" t="s">
        <v>13974</v>
      </c>
      <c r="N1872" t="s">
        <v>22</v>
      </c>
      <c r="P1872">
        <v>20604536261</v>
      </c>
      <c r="Q1872">
        <v>1</v>
      </c>
      <c r="R1872" t="s">
        <v>12825</v>
      </c>
      <c r="S1872">
        <v>1984</v>
      </c>
      <c r="T1872" s="15">
        <v>44110</v>
      </c>
      <c r="U1872">
        <v>3617.51</v>
      </c>
      <c r="V1872" t="s">
        <v>23</v>
      </c>
      <c r="W1872" t="s">
        <v>24</v>
      </c>
      <c r="X1872" t="s">
        <v>25</v>
      </c>
    </row>
    <row r="1873" spans="1:24" x14ac:dyDescent="0.25">
      <c r="A1873" s="8">
        <v>11943</v>
      </c>
      <c r="B1873" t="s">
        <v>14936</v>
      </c>
      <c r="C1873" s="9" t="s">
        <v>12825</v>
      </c>
      <c r="D1873" s="9">
        <v>1985</v>
      </c>
      <c r="E1873" s="9">
        <f t="shared" si="58"/>
        <v>1985</v>
      </c>
      <c r="F1873" s="9">
        <f t="shared" si="59"/>
        <v>0</v>
      </c>
      <c r="G1873" s="11">
        <v>44110</v>
      </c>
      <c r="H1873" s="12">
        <v>0.60275462962962967</v>
      </c>
      <c r="I1873" t="s">
        <v>13973</v>
      </c>
      <c r="J1873" s="37">
        <v>166</v>
      </c>
      <c r="K1873">
        <v>3.59</v>
      </c>
      <c r="L1873" s="14">
        <v>595.94000000000005</v>
      </c>
      <c r="M1873" t="s">
        <v>13974</v>
      </c>
      <c r="N1873" t="s">
        <v>22</v>
      </c>
      <c r="P1873">
        <v>20604536261</v>
      </c>
      <c r="Q1873">
        <v>1</v>
      </c>
      <c r="R1873" t="s">
        <v>12825</v>
      </c>
      <c r="S1873">
        <v>1985</v>
      </c>
      <c r="T1873" s="15">
        <v>44110</v>
      </c>
      <c r="U1873">
        <v>595.94000000000005</v>
      </c>
      <c r="V1873" t="s">
        <v>23</v>
      </c>
      <c r="W1873" t="s">
        <v>24</v>
      </c>
      <c r="X1873" t="s">
        <v>25</v>
      </c>
    </row>
    <row r="1874" spans="1:24" x14ac:dyDescent="0.25">
      <c r="A1874" s="8">
        <v>11945</v>
      </c>
      <c r="B1874" t="s">
        <v>14937</v>
      </c>
      <c r="C1874" s="9" t="s">
        <v>12825</v>
      </c>
      <c r="D1874" s="9">
        <v>1986</v>
      </c>
      <c r="E1874" s="9">
        <f t="shared" si="58"/>
        <v>1986</v>
      </c>
      <c r="F1874" s="9">
        <f t="shared" si="59"/>
        <v>0</v>
      </c>
      <c r="G1874" s="11">
        <v>44110</v>
      </c>
      <c r="H1874" s="12">
        <v>0.6033101851851852</v>
      </c>
      <c r="I1874" t="s">
        <v>14092</v>
      </c>
      <c r="J1874" s="37">
        <v>3000</v>
      </c>
      <c r="K1874">
        <v>3.5735000000000001</v>
      </c>
      <c r="L1874" s="14">
        <v>10720.5</v>
      </c>
      <c r="M1874" t="s">
        <v>14093</v>
      </c>
      <c r="N1874" t="s">
        <v>37</v>
      </c>
      <c r="P1874">
        <v>20604536261</v>
      </c>
      <c r="Q1874">
        <v>1</v>
      </c>
      <c r="R1874" t="s">
        <v>12825</v>
      </c>
      <c r="S1874">
        <v>1986</v>
      </c>
      <c r="T1874" s="15">
        <v>44110</v>
      </c>
      <c r="U1874">
        <v>10720.5</v>
      </c>
      <c r="V1874" t="s">
        <v>23</v>
      </c>
      <c r="W1874" t="s">
        <v>24</v>
      </c>
      <c r="X1874" t="s">
        <v>25</v>
      </c>
    </row>
    <row r="1875" spans="1:24" x14ac:dyDescent="0.25">
      <c r="A1875" s="8">
        <v>11947</v>
      </c>
      <c r="B1875" t="s">
        <v>14938</v>
      </c>
      <c r="C1875" s="9" t="s">
        <v>12825</v>
      </c>
      <c r="D1875" s="9">
        <v>1987</v>
      </c>
      <c r="E1875" s="9">
        <f t="shared" si="58"/>
        <v>1987</v>
      </c>
      <c r="F1875" s="9">
        <f t="shared" si="59"/>
        <v>0</v>
      </c>
      <c r="G1875" s="11">
        <v>44110</v>
      </c>
      <c r="H1875" s="12">
        <v>0.60619212962962965</v>
      </c>
      <c r="I1875" t="s">
        <v>13348</v>
      </c>
      <c r="J1875" s="37">
        <v>1400</v>
      </c>
      <c r="K1875">
        <v>3.5825</v>
      </c>
      <c r="L1875" s="14">
        <v>5015.5</v>
      </c>
      <c r="M1875" t="s">
        <v>13349</v>
      </c>
      <c r="N1875" t="s">
        <v>37</v>
      </c>
      <c r="P1875">
        <v>20604536261</v>
      </c>
      <c r="Q1875">
        <v>1</v>
      </c>
      <c r="R1875" t="s">
        <v>12825</v>
      </c>
      <c r="S1875">
        <v>1987</v>
      </c>
      <c r="T1875" s="15">
        <v>44110</v>
      </c>
      <c r="U1875">
        <v>5015.5</v>
      </c>
      <c r="V1875" t="s">
        <v>23</v>
      </c>
      <c r="W1875" t="s">
        <v>24</v>
      </c>
      <c r="X1875" t="s">
        <v>25</v>
      </c>
    </row>
    <row r="1876" spans="1:24" x14ac:dyDescent="0.25">
      <c r="A1876" s="8">
        <v>11950</v>
      </c>
      <c r="B1876" t="s">
        <v>14939</v>
      </c>
      <c r="C1876" s="9" t="s">
        <v>12825</v>
      </c>
      <c r="D1876" s="9">
        <v>1988</v>
      </c>
      <c r="E1876" s="9">
        <f t="shared" si="58"/>
        <v>1988</v>
      </c>
      <c r="F1876" s="9">
        <f t="shared" si="59"/>
        <v>0</v>
      </c>
      <c r="G1876" s="11">
        <v>44110</v>
      </c>
      <c r="H1876" s="12">
        <v>0.60673611111111114</v>
      </c>
      <c r="I1876" t="s">
        <v>13973</v>
      </c>
      <c r="J1876" s="37">
        <v>2380</v>
      </c>
      <c r="K1876">
        <v>3.597</v>
      </c>
      <c r="L1876" s="14">
        <v>8560.86</v>
      </c>
      <c r="M1876" t="s">
        <v>13974</v>
      </c>
      <c r="N1876" t="s">
        <v>22</v>
      </c>
      <c r="P1876">
        <v>20604536261</v>
      </c>
      <c r="Q1876">
        <v>1</v>
      </c>
      <c r="R1876" t="s">
        <v>12825</v>
      </c>
      <c r="S1876">
        <v>1988</v>
      </c>
      <c r="T1876" s="15">
        <v>44110</v>
      </c>
      <c r="U1876">
        <v>8560.86</v>
      </c>
      <c r="V1876" t="s">
        <v>23</v>
      </c>
      <c r="W1876" t="s">
        <v>24</v>
      </c>
      <c r="X1876" t="s">
        <v>25</v>
      </c>
    </row>
    <row r="1877" spans="1:24" x14ac:dyDescent="0.25">
      <c r="A1877" s="8">
        <v>11954</v>
      </c>
      <c r="B1877" t="s">
        <v>14940</v>
      </c>
      <c r="C1877" s="9" t="s">
        <v>12825</v>
      </c>
      <c r="D1877" s="9">
        <v>1989</v>
      </c>
      <c r="E1877" s="9">
        <f t="shared" si="58"/>
        <v>1989</v>
      </c>
      <c r="F1877" s="9">
        <f t="shared" si="59"/>
        <v>0</v>
      </c>
      <c r="G1877" s="11">
        <v>44110</v>
      </c>
      <c r="H1877" s="12">
        <v>0.60718749999999999</v>
      </c>
      <c r="I1877" t="s">
        <v>14541</v>
      </c>
      <c r="J1877" s="37">
        <v>348.08</v>
      </c>
      <c r="K1877">
        <v>3.5859999999999999</v>
      </c>
      <c r="L1877" s="14">
        <v>1248.21</v>
      </c>
      <c r="M1877" t="s">
        <v>14542</v>
      </c>
      <c r="N1877" t="s">
        <v>37</v>
      </c>
      <c r="P1877">
        <v>20604536261</v>
      </c>
      <c r="Q1877">
        <v>1</v>
      </c>
      <c r="R1877" t="s">
        <v>12825</v>
      </c>
      <c r="S1877">
        <v>1989</v>
      </c>
      <c r="T1877" s="15">
        <v>44110</v>
      </c>
      <c r="U1877">
        <v>1248.21</v>
      </c>
      <c r="V1877" t="s">
        <v>23</v>
      </c>
      <c r="W1877" t="s">
        <v>24</v>
      </c>
      <c r="X1877" t="s">
        <v>25</v>
      </c>
    </row>
    <row r="1878" spans="1:24" x14ac:dyDescent="0.25">
      <c r="A1878" s="8">
        <v>11960</v>
      </c>
      <c r="B1878" t="s">
        <v>14941</v>
      </c>
      <c r="C1878" s="9" t="s">
        <v>12825</v>
      </c>
      <c r="D1878" s="9">
        <v>1990</v>
      </c>
      <c r="E1878" s="9">
        <f t="shared" si="58"/>
        <v>1990</v>
      </c>
      <c r="F1878" s="9">
        <f t="shared" si="59"/>
        <v>0</v>
      </c>
      <c r="G1878" s="11">
        <v>44110</v>
      </c>
      <c r="H1878" s="12">
        <v>0.62059027777777775</v>
      </c>
      <c r="I1878" t="s">
        <v>8154</v>
      </c>
      <c r="J1878" s="37">
        <v>1000</v>
      </c>
      <c r="K1878">
        <v>3.5960000000000001</v>
      </c>
      <c r="L1878" s="14">
        <v>3596</v>
      </c>
      <c r="M1878" t="s">
        <v>8155</v>
      </c>
      <c r="N1878" t="s">
        <v>22</v>
      </c>
      <c r="P1878">
        <v>20604536261</v>
      </c>
      <c r="Q1878">
        <v>1</v>
      </c>
      <c r="R1878" t="s">
        <v>12825</v>
      </c>
      <c r="S1878">
        <v>1990</v>
      </c>
      <c r="T1878" s="15">
        <v>44110</v>
      </c>
      <c r="U1878">
        <v>3596</v>
      </c>
      <c r="V1878" t="s">
        <v>23</v>
      </c>
      <c r="W1878" t="s">
        <v>24</v>
      </c>
      <c r="X1878" t="s">
        <v>25</v>
      </c>
    </row>
    <row r="1879" spans="1:24" x14ac:dyDescent="0.25">
      <c r="A1879" s="8">
        <v>11966</v>
      </c>
      <c r="B1879" t="s">
        <v>14942</v>
      </c>
      <c r="C1879" s="9" t="s">
        <v>12825</v>
      </c>
      <c r="D1879" s="9">
        <v>1991</v>
      </c>
      <c r="E1879" s="9">
        <f t="shared" si="58"/>
        <v>1991</v>
      </c>
      <c r="F1879" s="9">
        <f t="shared" si="59"/>
        <v>0</v>
      </c>
      <c r="G1879" s="11">
        <v>44110</v>
      </c>
      <c r="H1879" s="12">
        <v>0.64969907407407412</v>
      </c>
      <c r="I1879" t="s">
        <v>13973</v>
      </c>
      <c r="J1879" s="37">
        <v>820</v>
      </c>
      <c r="K1879">
        <v>3.5950000000000002</v>
      </c>
      <c r="L1879" s="14">
        <v>2947.9</v>
      </c>
      <c r="M1879" t="s">
        <v>13974</v>
      </c>
      <c r="N1879" t="s">
        <v>22</v>
      </c>
      <c r="P1879">
        <v>20604536261</v>
      </c>
      <c r="Q1879">
        <v>1</v>
      </c>
      <c r="R1879" t="s">
        <v>12825</v>
      </c>
      <c r="S1879">
        <v>1991</v>
      </c>
      <c r="T1879" s="15">
        <v>44110</v>
      </c>
      <c r="U1879">
        <v>2947.9</v>
      </c>
      <c r="V1879" t="s">
        <v>23</v>
      </c>
      <c r="W1879" t="s">
        <v>24</v>
      </c>
      <c r="X1879" t="s">
        <v>25</v>
      </c>
    </row>
    <row r="1880" spans="1:24" x14ac:dyDescent="0.25">
      <c r="A1880" s="8">
        <v>11882</v>
      </c>
      <c r="B1880" t="s">
        <v>14943</v>
      </c>
      <c r="C1880" s="9" t="s">
        <v>12825</v>
      </c>
      <c r="D1880" s="9">
        <v>1992</v>
      </c>
      <c r="E1880" s="9">
        <f t="shared" si="58"/>
        <v>1992</v>
      </c>
      <c r="F1880" s="9">
        <f t="shared" si="59"/>
        <v>0</v>
      </c>
      <c r="G1880" s="11">
        <v>44110</v>
      </c>
      <c r="H1880" s="12">
        <v>0.6637615740740741</v>
      </c>
      <c r="I1880" t="s">
        <v>14522</v>
      </c>
      <c r="J1880" s="37">
        <v>3500</v>
      </c>
      <c r="K1880">
        <v>3.6019999999999999</v>
      </c>
      <c r="L1880" s="14">
        <v>12607</v>
      </c>
      <c r="M1880" t="s">
        <v>14523</v>
      </c>
      <c r="N1880" t="s">
        <v>22</v>
      </c>
      <c r="P1880">
        <v>20604536261</v>
      </c>
      <c r="Q1880">
        <v>1</v>
      </c>
      <c r="R1880" t="s">
        <v>12825</v>
      </c>
      <c r="S1880">
        <v>1992</v>
      </c>
      <c r="T1880" s="15">
        <v>44110</v>
      </c>
      <c r="U1880">
        <v>12607</v>
      </c>
      <c r="V1880" t="s">
        <v>23</v>
      </c>
      <c r="W1880" t="s">
        <v>24</v>
      </c>
      <c r="X1880" t="s">
        <v>25</v>
      </c>
    </row>
    <row r="1881" spans="1:24" x14ac:dyDescent="0.25">
      <c r="A1881" s="8">
        <v>11980</v>
      </c>
      <c r="B1881" t="s">
        <v>14944</v>
      </c>
      <c r="C1881" s="9" t="s">
        <v>12825</v>
      </c>
      <c r="D1881" s="9">
        <v>1993</v>
      </c>
      <c r="E1881" s="9">
        <f t="shared" si="58"/>
        <v>1993</v>
      </c>
      <c r="F1881" s="9">
        <f t="shared" si="59"/>
        <v>0</v>
      </c>
      <c r="G1881" s="11">
        <v>44110</v>
      </c>
      <c r="H1881" s="12">
        <v>0.98907407407407411</v>
      </c>
      <c r="I1881" t="s">
        <v>13736</v>
      </c>
      <c r="J1881" s="37">
        <v>455</v>
      </c>
      <c r="K1881">
        <v>3.5950000000000002</v>
      </c>
      <c r="L1881" s="14">
        <v>1635.73</v>
      </c>
      <c r="M1881" t="s">
        <v>13737</v>
      </c>
      <c r="N1881" t="s">
        <v>22</v>
      </c>
      <c r="P1881">
        <v>20604536261</v>
      </c>
      <c r="Q1881">
        <v>1</v>
      </c>
      <c r="R1881" t="s">
        <v>12825</v>
      </c>
      <c r="S1881">
        <v>1993</v>
      </c>
      <c r="T1881" s="15">
        <v>44110</v>
      </c>
      <c r="U1881">
        <v>1635.73</v>
      </c>
      <c r="V1881" t="s">
        <v>100</v>
      </c>
      <c r="W1881" t="s">
        <v>101</v>
      </c>
      <c r="X1881" t="s">
        <v>101</v>
      </c>
    </row>
    <row r="1882" spans="1:24" x14ac:dyDescent="0.25">
      <c r="A1882" s="8">
        <v>11982</v>
      </c>
      <c r="B1882" t="s">
        <v>14945</v>
      </c>
      <c r="C1882" s="9" t="s">
        <v>12825</v>
      </c>
      <c r="D1882" s="9">
        <v>1994</v>
      </c>
      <c r="E1882" s="9">
        <f t="shared" si="58"/>
        <v>1994</v>
      </c>
      <c r="F1882" s="9">
        <f t="shared" si="59"/>
        <v>0</v>
      </c>
      <c r="G1882" s="11">
        <v>44110</v>
      </c>
      <c r="H1882" s="12">
        <v>0.98936342592592597</v>
      </c>
      <c r="I1882" t="s">
        <v>5222</v>
      </c>
      <c r="J1882" s="37">
        <v>100</v>
      </c>
      <c r="K1882">
        <v>3.5804999999999998</v>
      </c>
      <c r="L1882" s="14">
        <v>358.05</v>
      </c>
      <c r="M1882" t="s">
        <v>5223</v>
      </c>
      <c r="N1882" t="s">
        <v>37</v>
      </c>
      <c r="P1882">
        <v>20604536261</v>
      </c>
      <c r="Q1882">
        <v>1</v>
      </c>
      <c r="R1882" t="s">
        <v>12825</v>
      </c>
      <c r="S1882">
        <v>1994</v>
      </c>
      <c r="T1882" s="15">
        <v>44110</v>
      </c>
      <c r="U1882">
        <v>358.05</v>
      </c>
      <c r="V1882" t="s">
        <v>100</v>
      </c>
      <c r="W1882" t="s">
        <v>101</v>
      </c>
      <c r="X1882" t="s">
        <v>101</v>
      </c>
    </row>
    <row r="1883" spans="1:24" x14ac:dyDescent="0.25">
      <c r="A1883" s="8">
        <v>11985</v>
      </c>
      <c r="B1883" t="s">
        <v>14946</v>
      </c>
      <c r="C1883" s="9" t="s">
        <v>12825</v>
      </c>
      <c r="D1883" s="9">
        <v>1995</v>
      </c>
      <c r="E1883" s="9">
        <f t="shared" si="58"/>
        <v>1995</v>
      </c>
      <c r="F1883" s="9">
        <f t="shared" si="59"/>
        <v>0</v>
      </c>
      <c r="G1883" s="11">
        <v>44110</v>
      </c>
      <c r="H1883" s="12">
        <v>0.98966435185185186</v>
      </c>
      <c r="I1883" t="s">
        <v>13248</v>
      </c>
      <c r="J1883" s="37">
        <v>10000</v>
      </c>
      <c r="K1883">
        <v>3.581</v>
      </c>
      <c r="L1883" s="14">
        <v>35810</v>
      </c>
      <c r="M1883" t="s">
        <v>13249</v>
      </c>
      <c r="N1883" t="s">
        <v>22</v>
      </c>
      <c r="P1883">
        <v>20604536261</v>
      </c>
      <c r="Q1883">
        <v>1</v>
      </c>
      <c r="R1883" t="s">
        <v>12825</v>
      </c>
      <c r="S1883">
        <v>1995</v>
      </c>
      <c r="T1883" s="15">
        <v>44110</v>
      </c>
      <c r="U1883">
        <v>35810</v>
      </c>
      <c r="V1883" t="s">
        <v>100</v>
      </c>
      <c r="W1883" t="s">
        <v>101</v>
      </c>
      <c r="X1883" t="s">
        <v>101</v>
      </c>
    </row>
    <row r="1884" spans="1:24" x14ac:dyDescent="0.25">
      <c r="A1884" s="8">
        <v>11997</v>
      </c>
      <c r="B1884" t="s">
        <v>14947</v>
      </c>
      <c r="C1884" s="9" t="s">
        <v>12825</v>
      </c>
      <c r="D1884" s="9">
        <v>1996</v>
      </c>
      <c r="E1884" s="9">
        <f t="shared" si="58"/>
        <v>1996</v>
      </c>
      <c r="F1884" s="9">
        <f t="shared" si="59"/>
        <v>0</v>
      </c>
      <c r="G1884" s="11">
        <v>44111</v>
      </c>
      <c r="H1884" s="12">
        <v>0.43917824074074074</v>
      </c>
      <c r="I1884" t="s">
        <v>14577</v>
      </c>
      <c r="J1884" s="37">
        <v>6000</v>
      </c>
      <c r="K1884">
        <v>3.5960000000000001</v>
      </c>
      <c r="L1884" s="14">
        <v>21576</v>
      </c>
      <c r="M1884" t="s">
        <v>14578</v>
      </c>
      <c r="N1884" t="s">
        <v>22</v>
      </c>
      <c r="P1884">
        <v>20604536261</v>
      </c>
      <c r="Q1884">
        <v>1</v>
      </c>
      <c r="R1884" t="s">
        <v>12825</v>
      </c>
      <c r="S1884">
        <v>1996</v>
      </c>
      <c r="T1884" s="15">
        <v>44111</v>
      </c>
      <c r="U1884">
        <v>21576</v>
      </c>
      <c r="V1884" t="s">
        <v>23</v>
      </c>
      <c r="W1884" t="s">
        <v>24</v>
      </c>
      <c r="X1884" t="s">
        <v>25</v>
      </c>
    </row>
    <row r="1885" spans="1:24" x14ac:dyDescent="0.25">
      <c r="A1885" s="8">
        <v>11996</v>
      </c>
      <c r="B1885" t="s">
        <v>14948</v>
      </c>
      <c r="C1885" s="9" t="s">
        <v>12825</v>
      </c>
      <c r="D1885" s="9">
        <v>1997</v>
      </c>
      <c r="E1885" s="9">
        <f t="shared" si="58"/>
        <v>1997</v>
      </c>
      <c r="F1885" s="9">
        <f t="shared" si="59"/>
        <v>0</v>
      </c>
      <c r="G1885" s="11">
        <v>44111</v>
      </c>
      <c r="H1885" s="12">
        <v>0.43937500000000002</v>
      </c>
      <c r="I1885" t="s">
        <v>5222</v>
      </c>
      <c r="J1885" s="37">
        <v>100</v>
      </c>
      <c r="K1885">
        <v>3.5825</v>
      </c>
      <c r="L1885" s="14">
        <v>358.25</v>
      </c>
      <c r="M1885" t="s">
        <v>5223</v>
      </c>
      <c r="N1885" t="s">
        <v>37</v>
      </c>
      <c r="P1885">
        <v>20604536261</v>
      </c>
      <c r="Q1885">
        <v>1</v>
      </c>
      <c r="R1885" t="s">
        <v>12825</v>
      </c>
      <c r="S1885">
        <v>1997</v>
      </c>
      <c r="T1885" s="15">
        <v>44111</v>
      </c>
      <c r="U1885">
        <v>358.25</v>
      </c>
      <c r="V1885" t="s">
        <v>23</v>
      </c>
      <c r="W1885" t="s">
        <v>24</v>
      </c>
      <c r="X1885" t="s">
        <v>25</v>
      </c>
    </row>
    <row r="1886" spans="1:24" x14ac:dyDescent="0.25">
      <c r="A1886" s="8">
        <v>12003</v>
      </c>
      <c r="B1886" t="s">
        <v>14949</v>
      </c>
      <c r="C1886" s="9" t="s">
        <v>12825</v>
      </c>
      <c r="D1886" s="9">
        <v>1998</v>
      </c>
      <c r="E1886" s="9">
        <f t="shared" si="58"/>
        <v>1998</v>
      </c>
      <c r="F1886" s="9">
        <f t="shared" si="59"/>
        <v>0</v>
      </c>
      <c r="G1886" s="11">
        <v>44111</v>
      </c>
      <c r="H1886" s="12">
        <v>0.48936342592592591</v>
      </c>
      <c r="I1886" t="s">
        <v>13821</v>
      </c>
      <c r="J1886" s="37">
        <v>2000</v>
      </c>
      <c r="K1886">
        <v>3.59</v>
      </c>
      <c r="L1886" s="14">
        <v>7180</v>
      </c>
      <c r="M1886" t="s">
        <v>13822</v>
      </c>
      <c r="N1886" t="s">
        <v>22</v>
      </c>
      <c r="P1886">
        <v>20604536261</v>
      </c>
      <c r="Q1886">
        <v>1</v>
      </c>
      <c r="R1886" t="s">
        <v>12825</v>
      </c>
      <c r="S1886">
        <v>1998</v>
      </c>
      <c r="T1886" s="15">
        <v>44111</v>
      </c>
      <c r="U1886">
        <v>7180</v>
      </c>
      <c r="V1886" t="s">
        <v>23</v>
      </c>
      <c r="W1886" t="s">
        <v>24</v>
      </c>
      <c r="X1886" t="s">
        <v>25</v>
      </c>
    </row>
    <row r="1887" spans="1:24" x14ac:dyDescent="0.25">
      <c r="A1887" s="8">
        <v>12007</v>
      </c>
      <c r="B1887" t="s">
        <v>14950</v>
      </c>
      <c r="C1887" s="9" t="s">
        <v>12825</v>
      </c>
      <c r="D1887" s="9">
        <v>1999</v>
      </c>
      <c r="E1887" s="9">
        <f t="shared" si="58"/>
        <v>1999</v>
      </c>
      <c r="F1887" s="9">
        <f t="shared" si="59"/>
        <v>0</v>
      </c>
      <c r="G1887" s="11">
        <v>44111</v>
      </c>
      <c r="H1887" s="12">
        <v>0.48973379629629626</v>
      </c>
      <c r="I1887" t="s">
        <v>13821</v>
      </c>
      <c r="J1887" s="37">
        <v>1000</v>
      </c>
      <c r="K1887">
        <v>3.589</v>
      </c>
      <c r="L1887" s="14">
        <v>3589</v>
      </c>
      <c r="M1887" t="s">
        <v>13822</v>
      </c>
      <c r="N1887" t="s">
        <v>22</v>
      </c>
      <c r="P1887">
        <v>20604536261</v>
      </c>
      <c r="Q1887">
        <v>1</v>
      </c>
      <c r="R1887" t="s">
        <v>12825</v>
      </c>
      <c r="S1887">
        <v>1999</v>
      </c>
      <c r="T1887" s="15">
        <v>44111</v>
      </c>
      <c r="U1887">
        <v>3589</v>
      </c>
      <c r="V1887" t="s">
        <v>23</v>
      </c>
      <c r="W1887" t="s">
        <v>24</v>
      </c>
      <c r="X1887" t="s">
        <v>25</v>
      </c>
    </row>
    <row r="1888" spans="1:24" x14ac:dyDescent="0.25">
      <c r="A1888" s="8">
        <v>12015</v>
      </c>
      <c r="B1888" t="s">
        <v>14951</v>
      </c>
      <c r="C1888" s="9" t="s">
        <v>12825</v>
      </c>
      <c r="D1888" s="9">
        <v>2000</v>
      </c>
      <c r="E1888" s="9">
        <f t="shared" si="58"/>
        <v>2000</v>
      </c>
      <c r="F1888" s="9">
        <f t="shared" si="59"/>
        <v>0</v>
      </c>
      <c r="G1888" s="11">
        <v>44111</v>
      </c>
      <c r="H1888" s="12">
        <v>0.49012731481481481</v>
      </c>
      <c r="I1888" t="s">
        <v>14394</v>
      </c>
      <c r="J1888" s="37">
        <v>513.14</v>
      </c>
      <c r="K1888">
        <v>3.589</v>
      </c>
      <c r="L1888" s="14">
        <v>1841.66</v>
      </c>
      <c r="M1888" t="s">
        <v>14395</v>
      </c>
      <c r="N1888" t="s">
        <v>22</v>
      </c>
      <c r="P1888">
        <v>20604536261</v>
      </c>
      <c r="Q1888">
        <v>1</v>
      </c>
      <c r="R1888" t="s">
        <v>12825</v>
      </c>
      <c r="S1888">
        <v>2000</v>
      </c>
      <c r="T1888" s="15">
        <v>44111</v>
      </c>
      <c r="U1888">
        <v>1841.66</v>
      </c>
      <c r="V1888" t="s">
        <v>23</v>
      </c>
      <c r="W1888" t="s">
        <v>24</v>
      </c>
      <c r="X1888" t="s">
        <v>25</v>
      </c>
    </row>
    <row r="1889" spans="1:24" x14ac:dyDescent="0.25">
      <c r="A1889" s="8">
        <v>11941</v>
      </c>
      <c r="B1889" t="s">
        <v>14952</v>
      </c>
      <c r="C1889" s="9" t="s">
        <v>12825</v>
      </c>
      <c r="D1889" s="9">
        <v>2001</v>
      </c>
      <c r="E1889" s="9">
        <f t="shared" si="58"/>
        <v>2001</v>
      </c>
      <c r="F1889" s="9">
        <f t="shared" si="59"/>
        <v>0</v>
      </c>
      <c r="G1889" s="11">
        <v>44111</v>
      </c>
      <c r="H1889" s="12">
        <v>0.49991898148148151</v>
      </c>
      <c r="I1889" t="s">
        <v>13885</v>
      </c>
      <c r="J1889" s="37">
        <v>100000</v>
      </c>
      <c r="K1889">
        <v>3.59</v>
      </c>
      <c r="L1889" s="14">
        <v>359000</v>
      </c>
      <c r="M1889" t="s">
        <v>13886</v>
      </c>
      <c r="N1889" t="s">
        <v>22</v>
      </c>
      <c r="P1889">
        <v>20604536261</v>
      </c>
      <c r="Q1889">
        <v>1</v>
      </c>
      <c r="R1889" t="s">
        <v>12825</v>
      </c>
      <c r="S1889">
        <v>2001</v>
      </c>
      <c r="T1889" s="15">
        <v>44111</v>
      </c>
      <c r="U1889">
        <v>359000</v>
      </c>
      <c r="V1889" t="s">
        <v>23</v>
      </c>
      <c r="W1889" t="s">
        <v>24</v>
      </c>
      <c r="X1889" t="s">
        <v>25</v>
      </c>
    </row>
    <row r="1890" spans="1:24" x14ac:dyDescent="0.25">
      <c r="A1890" s="8">
        <v>12025</v>
      </c>
      <c r="B1890" t="s">
        <v>14953</v>
      </c>
      <c r="C1890" s="9" t="s">
        <v>12825</v>
      </c>
      <c r="D1890" s="9">
        <v>2002</v>
      </c>
      <c r="E1890" s="9">
        <f t="shared" si="58"/>
        <v>2002</v>
      </c>
      <c r="F1890" s="9">
        <f t="shared" si="59"/>
        <v>0</v>
      </c>
      <c r="G1890" s="11">
        <v>44111</v>
      </c>
      <c r="H1890" s="12">
        <v>0.54561342592592588</v>
      </c>
      <c r="I1890" t="s">
        <v>14092</v>
      </c>
      <c r="J1890" s="37">
        <v>2000</v>
      </c>
      <c r="K1890">
        <v>3.5745</v>
      </c>
      <c r="L1890" s="14">
        <v>7149</v>
      </c>
      <c r="M1890" t="s">
        <v>14093</v>
      </c>
      <c r="N1890" t="s">
        <v>37</v>
      </c>
      <c r="P1890">
        <v>20604536261</v>
      </c>
      <c r="Q1890">
        <v>1</v>
      </c>
      <c r="R1890" t="s">
        <v>12825</v>
      </c>
      <c r="S1890">
        <v>2002</v>
      </c>
      <c r="T1890" s="15">
        <v>44111</v>
      </c>
      <c r="U1890">
        <v>7149</v>
      </c>
      <c r="V1890" t="s">
        <v>23</v>
      </c>
      <c r="W1890" t="s">
        <v>24</v>
      </c>
      <c r="X1890" t="s">
        <v>25</v>
      </c>
    </row>
    <row r="1891" spans="1:24" x14ac:dyDescent="0.25">
      <c r="A1891" s="8">
        <v>12032</v>
      </c>
      <c r="B1891" t="s">
        <v>14954</v>
      </c>
      <c r="C1891" s="9" t="s">
        <v>12825</v>
      </c>
      <c r="D1891" s="9">
        <v>2003</v>
      </c>
      <c r="E1891" s="9">
        <f t="shared" si="58"/>
        <v>2003</v>
      </c>
      <c r="F1891" s="9">
        <f t="shared" si="59"/>
        <v>0</v>
      </c>
      <c r="G1891" s="11">
        <v>44111</v>
      </c>
      <c r="H1891" s="12">
        <v>0.54664351851851845</v>
      </c>
      <c r="I1891" t="s">
        <v>14422</v>
      </c>
      <c r="J1891" s="37">
        <v>9500</v>
      </c>
      <c r="K1891">
        <v>3.5840000000000001</v>
      </c>
      <c r="L1891" s="14">
        <v>34048</v>
      </c>
      <c r="M1891" t="s">
        <v>14423</v>
      </c>
      <c r="N1891" t="s">
        <v>22</v>
      </c>
      <c r="P1891">
        <v>20604536261</v>
      </c>
      <c r="Q1891">
        <v>1</v>
      </c>
      <c r="R1891" t="s">
        <v>12825</v>
      </c>
      <c r="S1891">
        <v>2003</v>
      </c>
      <c r="T1891" s="15">
        <v>44111</v>
      </c>
      <c r="U1891">
        <v>34048</v>
      </c>
      <c r="V1891" t="s">
        <v>23</v>
      </c>
      <c r="W1891" t="s">
        <v>24</v>
      </c>
      <c r="X1891" t="s">
        <v>25</v>
      </c>
    </row>
    <row r="1892" spans="1:24" x14ac:dyDescent="0.25">
      <c r="A1892" s="8">
        <v>12054</v>
      </c>
      <c r="B1892" t="s">
        <v>14955</v>
      </c>
      <c r="C1892" s="9" t="s">
        <v>12825</v>
      </c>
      <c r="D1892" s="9">
        <v>2004</v>
      </c>
      <c r="E1892" s="9">
        <f t="shared" si="58"/>
        <v>2004</v>
      </c>
      <c r="F1892" s="9">
        <f t="shared" si="59"/>
        <v>0</v>
      </c>
      <c r="G1892" s="11">
        <v>44111</v>
      </c>
      <c r="H1892" s="12">
        <v>0.6806712962962963</v>
      </c>
      <c r="I1892" t="s">
        <v>13232</v>
      </c>
      <c r="J1892" s="37">
        <v>1500</v>
      </c>
      <c r="K1892">
        <v>3.5674999999999999</v>
      </c>
      <c r="L1892" s="14">
        <v>5351.25</v>
      </c>
      <c r="M1892" t="s">
        <v>13233</v>
      </c>
      <c r="N1892" t="s">
        <v>37</v>
      </c>
      <c r="P1892">
        <v>20604536261</v>
      </c>
      <c r="Q1892">
        <v>1</v>
      </c>
      <c r="R1892" t="s">
        <v>12825</v>
      </c>
      <c r="S1892">
        <v>2004</v>
      </c>
      <c r="T1892" s="15">
        <v>44111</v>
      </c>
      <c r="U1892">
        <v>5351.25</v>
      </c>
      <c r="V1892" t="s">
        <v>23</v>
      </c>
      <c r="W1892" t="s">
        <v>24</v>
      </c>
      <c r="X1892" t="s">
        <v>25</v>
      </c>
    </row>
    <row r="1893" spans="1:24" x14ac:dyDescent="0.25">
      <c r="A1893" s="8">
        <v>12049</v>
      </c>
      <c r="B1893" t="s">
        <v>14956</v>
      </c>
      <c r="C1893" s="9" t="s">
        <v>12825</v>
      </c>
      <c r="D1893" s="9">
        <v>2005</v>
      </c>
      <c r="E1893" s="9">
        <f t="shared" si="58"/>
        <v>2005</v>
      </c>
      <c r="F1893" s="9">
        <f t="shared" si="59"/>
        <v>0</v>
      </c>
      <c r="G1893" s="11">
        <v>44111</v>
      </c>
      <c r="H1893" s="12">
        <v>0.69311342592592595</v>
      </c>
      <c r="I1893" t="s">
        <v>13293</v>
      </c>
      <c r="J1893" s="37">
        <v>359.9</v>
      </c>
      <c r="K1893">
        <v>3.5870000000000002</v>
      </c>
      <c r="L1893" s="14">
        <v>1290.96</v>
      </c>
      <c r="M1893" t="s">
        <v>13294</v>
      </c>
      <c r="N1893" t="s">
        <v>22</v>
      </c>
      <c r="P1893">
        <v>20604536261</v>
      </c>
      <c r="Q1893">
        <v>1</v>
      </c>
      <c r="R1893" t="s">
        <v>12825</v>
      </c>
      <c r="S1893">
        <v>2005</v>
      </c>
      <c r="T1893" s="15">
        <v>44111</v>
      </c>
      <c r="U1893">
        <v>1290.96</v>
      </c>
      <c r="V1893" t="s">
        <v>23</v>
      </c>
      <c r="W1893" t="s">
        <v>24</v>
      </c>
      <c r="X1893" t="s">
        <v>25</v>
      </c>
    </row>
    <row r="1894" spans="1:24" x14ac:dyDescent="0.25">
      <c r="A1894" s="8">
        <v>12010</v>
      </c>
      <c r="B1894" t="s">
        <v>14957</v>
      </c>
      <c r="C1894" s="9" t="s">
        <v>12825</v>
      </c>
      <c r="D1894" s="9">
        <v>2006</v>
      </c>
      <c r="E1894" s="9">
        <f t="shared" si="58"/>
        <v>2006</v>
      </c>
      <c r="F1894" s="9">
        <f t="shared" si="59"/>
        <v>0</v>
      </c>
      <c r="G1894" s="11">
        <v>44111</v>
      </c>
      <c r="H1894" s="12">
        <v>0.74668981481481478</v>
      </c>
      <c r="I1894" t="s">
        <v>13885</v>
      </c>
      <c r="J1894" s="37">
        <v>113000</v>
      </c>
      <c r="K1894">
        <v>3.59</v>
      </c>
      <c r="L1894" s="14">
        <v>405670</v>
      </c>
      <c r="M1894" t="s">
        <v>13886</v>
      </c>
      <c r="N1894" t="s">
        <v>22</v>
      </c>
      <c r="P1894">
        <v>20604536261</v>
      </c>
      <c r="Q1894">
        <v>1</v>
      </c>
      <c r="R1894" t="s">
        <v>12825</v>
      </c>
      <c r="S1894">
        <v>2006</v>
      </c>
      <c r="T1894" s="15">
        <v>44111</v>
      </c>
      <c r="U1894">
        <v>405670</v>
      </c>
      <c r="V1894" t="s">
        <v>23</v>
      </c>
      <c r="W1894" t="s">
        <v>24</v>
      </c>
      <c r="X1894" t="s">
        <v>25</v>
      </c>
    </row>
    <row r="1895" spans="1:24" x14ac:dyDescent="0.25">
      <c r="A1895" s="8">
        <v>12080</v>
      </c>
      <c r="B1895" t="s">
        <v>14958</v>
      </c>
      <c r="C1895" s="9" t="s">
        <v>12825</v>
      </c>
      <c r="D1895" s="9">
        <v>2007</v>
      </c>
      <c r="E1895" s="9">
        <f t="shared" si="58"/>
        <v>2007</v>
      </c>
      <c r="F1895" s="9">
        <f t="shared" si="59"/>
        <v>0</v>
      </c>
      <c r="G1895" s="11">
        <v>44112</v>
      </c>
      <c r="H1895" s="12">
        <v>0.42016203703703708</v>
      </c>
      <c r="I1895" t="s">
        <v>13736</v>
      </c>
      <c r="J1895" s="37">
        <v>1500</v>
      </c>
      <c r="K1895">
        <v>3.5830000000000002</v>
      </c>
      <c r="L1895" s="14">
        <v>5374.5</v>
      </c>
      <c r="M1895" t="s">
        <v>13737</v>
      </c>
      <c r="N1895" t="s">
        <v>22</v>
      </c>
      <c r="P1895">
        <v>20604536261</v>
      </c>
      <c r="Q1895">
        <v>1</v>
      </c>
      <c r="R1895" t="s">
        <v>12825</v>
      </c>
      <c r="S1895">
        <v>2007</v>
      </c>
      <c r="T1895" s="15">
        <v>44112</v>
      </c>
      <c r="U1895">
        <v>5374.5</v>
      </c>
      <c r="V1895" t="s">
        <v>23</v>
      </c>
      <c r="W1895" t="s">
        <v>24</v>
      </c>
      <c r="X1895" t="s">
        <v>25</v>
      </c>
    </row>
    <row r="1896" spans="1:24" x14ac:dyDescent="0.25">
      <c r="A1896" s="8">
        <v>12082</v>
      </c>
      <c r="B1896" t="s">
        <v>14959</v>
      </c>
      <c r="C1896" s="9" t="s">
        <v>12825</v>
      </c>
      <c r="D1896" s="9">
        <v>2008</v>
      </c>
      <c r="E1896" s="9">
        <f t="shared" si="58"/>
        <v>2008</v>
      </c>
      <c r="F1896" s="9">
        <f t="shared" si="59"/>
        <v>0</v>
      </c>
      <c r="G1896" s="11">
        <v>44112</v>
      </c>
      <c r="H1896" s="12">
        <v>0.42468750000000005</v>
      </c>
      <c r="I1896" t="s">
        <v>13409</v>
      </c>
      <c r="J1896" s="37">
        <v>1500</v>
      </c>
      <c r="K1896">
        <v>3.5735000000000001</v>
      </c>
      <c r="L1896" s="14">
        <v>5360.25</v>
      </c>
      <c r="M1896" t="s">
        <v>13410</v>
      </c>
      <c r="N1896" t="s">
        <v>37</v>
      </c>
      <c r="P1896">
        <v>20604536261</v>
      </c>
      <c r="Q1896">
        <v>1</v>
      </c>
      <c r="R1896" t="s">
        <v>12825</v>
      </c>
      <c r="S1896">
        <v>2008</v>
      </c>
      <c r="T1896" s="15">
        <v>44112</v>
      </c>
      <c r="U1896">
        <v>5360.25</v>
      </c>
      <c r="V1896" t="s">
        <v>23</v>
      </c>
      <c r="W1896" t="s">
        <v>24</v>
      </c>
      <c r="X1896" t="s">
        <v>25</v>
      </c>
    </row>
    <row r="1897" spans="1:24" x14ac:dyDescent="0.25">
      <c r="A1897" s="8">
        <v>12084</v>
      </c>
      <c r="B1897" t="s">
        <v>14960</v>
      </c>
      <c r="C1897" s="9" t="s">
        <v>12825</v>
      </c>
      <c r="D1897" s="9">
        <v>2009</v>
      </c>
      <c r="E1897" s="9">
        <f t="shared" si="58"/>
        <v>2009</v>
      </c>
      <c r="F1897" s="9">
        <f t="shared" si="59"/>
        <v>0</v>
      </c>
      <c r="G1897" s="11">
        <v>44112</v>
      </c>
      <c r="H1897" s="12">
        <v>0.42499999999999999</v>
      </c>
      <c r="I1897" t="s">
        <v>9862</v>
      </c>
      <c r="J1897" s="37">
        <v>250</v>
      </c>
      <c r="K1897">
        <v>3.589</v>
      </c>
      <c r="L1897" s="14">
        <v>897.25</v>
      </c>
      <c r="M1897" t="s">
        <v>9863</v>
      </c>
      <c r="N1897" t="s">
        <v>22</v>
      </c>
      <c r="P1897">
        <v>20604536261</v>
      </c>
      <c r="Q1897">
        <v>1</v>
      </c>
      <c r="R1897" t="s">
        <v>12825</v>
      </c>
      <c r="S1897">
        <v>2009</v>
      </c>
      <c r="T1897" s="15">
        <v>44112</v>
      </c>
      <c r="U1897">
        <v>897.25</v>
      </c>
      <c r="V1897" t="s">
        <v>23</v>
      </c>
      <c r="W1897" t="s">
        <v>24</v>
      </c>
      <c r="X1897" t="s">
        <v>25</v>
      </c>
    </row>
    <row r="1898" spans="1:24" x14ac:dyDescent="0.25">
      <c r="A1898" s="8">
        <v>12085</v>
      </c>
      <c r="B1898" t="s">
        <v>14961</v>
      </c>
      <c r="C1898" s="9" t="s">
        <v>12825</v>
      </c>
      <c r="D1898" s="9">
        <v>2010</v>
      </c>
      <c r="E1898" s="9">
        <f t="shared" si="58"/>
        <v>2010</v>
      </c>
      <c r="F1898" s="9">
        <f t="shared" si="59"/>
        <v>0</v>
      </c>
      <c r="G1898" s="11">
        <v>44112</v>
      </c>
      <c r="H1898" s="12">
        <v>0.42516203703703703</v>
      </c>
      <c r="I1898" t="s">
        <v>87</v>
      </c>
      <c r="J1898" s="37">
        <v>795</v>
      </c>
      <c r="K1898">
        <v>3.5720000000000001</v>
      </c>
      <c r="L1898" s="14">
        <v>2839.74</v>
      </c>
      <c r="M1898" t="s">
        <v>88</v>
      </c>
      <c r="N1898" t="s">
        <v>37</v>
      </c>
      <c r="P1898">
        <v>20604536261</v>
      </c>
      <c r="Q1898">
        <v>1</v>
      </c>
      <c r="R1898" t="s">
        <v>12825</v>
      </c>
      <c r="S1898">
        <v>2010</v>
      </c>
      <c r="T1898" s="15">
        <v>44112</v>
      </c>
      <c r="U1898">
        <v>2839.74</v>
      </c>
      <c r="V1898" t="s">
        <v>23</v>
      </c>
      <c r="W1898" t="s">
        <v>24</v>
      </c>
      <c r="X1898" t="s">
        <v>25</v>
      </c>
    </row>
    <row r="1899" spans="1:24" x14ac:dyDescent="0.25">
      <c r="A1899" s="8">
        <v>12086</v>
      </c>
      <c r="B1899" t="s">
        <v>14962</v>
      </c>
      <c r="C1899" s="9" t="s">
        <v>12825</v>
      </c>
      <c r="D1899" s="9">
        <v>2011</v>
      </c>
      <c r="E1899" s="9">
        <f t="shared" si="58"/>
        <v>2011</v>
      </c>
      <c r="F1899" s="9">
        <f t="shared" si="59"/>
        <v>0</v>
      </c>
      <c r="G1899" s="11">
        <v>44112</v>
      </c>
      <c r="H1899" s="12">
        <v>0.54582175925925924</v>
      </c>
      <c r="I1899" t="s">
        <v>13457</v>
      </c>
      <c r="J1899" s="37">
        <v>3000</v>
      </c>
      <c r="K1899">
        <v>3.5720000000000001</v>
      </c>
      <c r="L1899" s="14">
        <v>10716</v>
      </c>
      <c r="M1899" t="s">
        <v>13458</v>
      </c>
      <c r="N1899" t="s">
        <v>37</v>
      </c>
      <c r="P1899">
        <v>20604536261</v>
      </c>
      <c r="Q1899">
        <v>1</v>
      </c>
      <c r="R1899" t="s">
        <v>12825</v>
      </c>
      <c r="S1899">
        <v>2011</v>
      </c>
      <c r="T1899" s="15">
        <v>44112</v>
      </c>
      <c r="U1899">
        <v>10716</v>
      </c>
      <c r="V1899" t="s">
        <v>23</v>
      </c>
      <c r="W1899" t="s">
        <v>24</v>
      </c>
      <c r="X1899" t="s">
        <v>25</v>
      </c>
    </row>
    <row r="1900" spans="1:24" x14ac:dyDescent="0.25">
      <c r="A1900" s="8">
        <v>12111</v>
      </c>
      <c r="B1900" t="s">
        <v>14963</v>
      </c>
      <c r="C1900" s="9" t="s">
        <v>12825</v>
      </c>
      <c r="D1900" s="9">
        <v>2012</v>
      </c>
      <c r="E1900" s="9">
        <f t="shared" si="58"/>
        <v>2012</v>
      </c>
      <c r="F1900" s="9">
        <f t="shared" si="59"/>
        <v>0</v>
      </c>
      <c r="G1900" s="11">
        <v>44112</v>
      </c>
      <c r="H1900" s="12">
        <v>0.65810185185185188</v>
      </c>
      <c r="I1900" t="s">
        <v>14858</v>
      </c>
      <c r="J1900" s="37">
        <v>600</v>
      </c>
      <c r="K1900">
        <v>3.589</v>
      </c>
      <c r="L1900" s="14">
        <v>2153.4</v>
      </c>
      <c r="M1900" t="s">
        <v>14859</v>
      </c>
      <c r="N1900" t="s">
        <v>22</v>
      </c>
      <c r="P1900">
        <v>20604536261</v>
      </c>
      <c r="Q1900">
        <v>1</v>
      </c>
      <c r="R1900" t="s">
        <v>12825</v>
      </c>
      <c r="S1900">
        <v>2012</v>
      </c>
      <c r="T1900" s="15">
        <v>44112</v>
      </c>
      <c r="U1900">
        <v>2153.4</v>
      </c>
      <c r="V1900" t="s">
        <v>23</v>
      </c>
      <c r="W1900" t="s">
        <v>24</v>
      </c>
      <c r="X1900" t="s">
        <v>25</v>
      </c>
    </row>
    <row r="1901" spans="1:24" x14ac:dyDescent="0.25">
      <c r="A1901" s="8">
        <v>12127</v>
      </c>
      <c r="B1901" t="s">
        <v>14964</v>
      </c>
      <c r="C1901" s="9" t="s">
        <v>12825</v>
      </c>
      <c r="D1901" s="9">
        <v>2013</v>
      </c>
      <c r="E1901" s="9">
        <f t="shared" si="58"/>
        <v>2013</v>
      </c>
      <c r="F1901" s="9">
        <f t="shared" si="59"/>
        <v>0</v>
      </c>
      <c r="G1901" s="11">
        <v>44112</v>
      </c>
      <c r="H1901" s="12">
        <v>0.71695601851851853</v>
      </c>
      <c r="I1901" t="s">
        <v>14965</v>
      </c>
      <c r="J1901" s="37">
        <v>10000</v>
      </c>
      <c r="K1901">
        <v>3.5710000000000002</v>
      </c>
      <c r="L1901" s="14">
        <v>35710</v>
      </c>
      <c r="M1901" t="s">
        <v>14966</v>
      </c>
      <c r="N1901" t="s">
        <v>37</v>
      </c>
      <c r="P1901">
        <v>20604536261</v>
      </c>
      <c r="Q1901">
        <v>1</v>
      </c>
      <c r="R1901" t="s">
        <v>12825</v>
      </c>
      <c r="S1901">
        <v>2013</v>
      </c>
      <c r="T1901" s="15">
        <v>44112</v>
      </c>
      <c r="U1901">
        <v>35710</v>
      </c>
      <c r="V1901" t="s">
        <v>23</v>
      </c>
      <c r="W1901" t="s">
        <v>24</v>
      </c>
      <c r="X1901" t="s">
        <v>25</v>
      </c>
    </row>
    <row r="1902" spans="1:24" x14ac:dyDescent="0.25">
      <c r="A1902" s="8">
        <v>12139</v>
      </c>
      <c r="B1902" t="s">
        <v>14967</v>
      </c>
      <c r="C1902" s="9" t="s">
        <v>12825</v>
      </c>
      <c r="D1902" s="9">
        <v>2014</v>
      </c>
      <c r="E1902" s="9">
        <f t="shared" si="58"/>
        <v>2014</v>
      </c>
      <c r="F1902" s="9">
        <f t="shared" si="59"/>
        <v>0</v>
      </c>
      <c r="G1902" s="11">
        <v>44112</v>
      </c>
      <c r="H1902" s="12">
        <v>0.87917824074074069</v>
      </c>
      <c r="I1902" t="s">
        <v>4861</v>
      </c>
      <c r="J1902" s="37">
        <v>1004.24</v>
      </c>
      <c r="K1902">
        <v>3.5848</v>
      </c>
      <c r="L1902" s="14">
        <v>3600</v>
      </c>
      <c r="M1902" t="s">
        <v>4862</v>
      </c>
      <c r="N1902" t="s">
        <v>22</v>
      </c>
      <c r="P1902">
        <v>20604536261</v>
      </c>
      <c r="Q1902">
        <v>1</v>
      </c>
      <c r="R1902" t="s">
        <v>12825</v>
      </c>
      <c r="S1902">
        <v>2014</v>
      </c>
      <c r="T1902" s="15">
        <v>44112</v>
      </c>
      <c r="U1902">
        <v>3600</v>
      </c>
      <c r="V1902" t="s">
        <v>100</v>
      </c>
      <c r="W1902" t="s">
        <v>101</v>
      </c>
      <c r="X1902" t="s">
        <v>101</v>
      </c>
    </row>
    <row r="1903" spans="1:24" x14ac:dyDescent="0.25">
      <c r="A1903" s="8">
        <v>12141</v>
      </c>
      <c r="B1903" t="s">
        <v>14968</v>
      </c>
      <c r="C1903" s="9" t="s">
        <v>12825</v>
      </c>
      <c r="D1903" s="9">
        <v>2015</v>
      </c>
      <c r="E1903" s="9">
        <f t="shared" si="58"/>
        <v>2015</v>
      </c>
      <c r="F1903" s="9">
        <f t="shared" si="59"/>
        <v>0</v>
      </c>
      <c r="G1903" s="11">
        <v>44112</v>
      </c>
      <c r="H1903" s="12">
        <v>0.87956018518518519</v>
      </c>
      <c r="I1903" t="s">
        <v>14831</v>
      </c>
      <c r="J1903" s="37">
        <v>3080</v>
      </c>
      <c r="K1903">
        <v>3.5848</v>
      </c>
      <c r="L1903" s="14">
        <v>11041.18</v>
      </c>
      <c r="M1903" t="s">
        <v>14832</v>
      </c>
      <c r="N1903" t="s">
        <v>22</v>
      </c>
      <c r="P1903">
        <v>20604536261</v>
      </c>
      <c r="Q1903">
        <v>1</v>
      </c>
      <c r="R1903" t="s">
        <v>12825</v>
      </c>
      <c r="S1903">
        <v>2015</v>
      </c>
      <c r="T1903" s="15">
        <v>44112</v>
      </c>
      <c r="U1903">
        <v>11041.18</v>
      </c>
      <c r="V1903" t="s">
        <v>100</v>
      </c>
      <c r="W1903" t="s">
        <v>101</v>
      </c>
      <c r="X1903" t="s">
        <v>101</v>
      </c>
    </row>
    <row r="1904" spans="1:24" x14ac:dyDescent="0.25">
      <c r="A1904" s="8">
        <v>12145</v>
      </c>
      <c r="B1904" t="s">
        <v>14969</v>
      </c>
      <c r="C1904" s="9" t="s">
        <v>12825</v>
      </c>
      <c r="D1904" s="9">
        <v>2016</v>
      </c>
      <c r="E1904" s="9">
        <f t="shared" si="58"/>
        <v>2016</v>
      </c>
      <c r="F1904" s="9">
        <f t="shared" si="59"/>
        <v>0</v>
      </c>
      <c r="G1904" s="11">
        <v>44112</v>
      </c>
      <c r="H1904" s="12">
        <v>0.89034722222222218</v>
      </c>
      <c r="I1904" t="s">
        <v>14725</v>
      </c>
      <c r="J1904" s="37">
        <v>1000</v>
      </c>
      <c r="K1904">
        <v>3.5848</v>
      </c>
      <c r="L1904" s="14">
        <v>3584.8</v>
      </c>
      <c r="M1904" t="s">
        <v>14726</v>
      </c>
      <c r="N1904" t="s">
        <v>22</v>
      </c>
      <c r="P1904">
        <v>20604536261</v>
      </c>
      <c r="Q1904">
        <v>1</v>
      </c>
      <c r="R1904" t="s">
        <v>12825</v>
      </c>
      <c r="S1904">
        <v>2016</v>
      </c>
      <c r="T1904" s="15">
        <v>44112</v>
      </c>
      <c r="U1904">
        <v>3584.8</v>
      </c>
      <c r="V1904" t="s">
        <v>100</v>
      </c>
      <c r="W1904" t="s">
        <v>101</v>
      </c>
      <c r="X1904" t="s">
        <v>101</v>
      </c>
    </row>
    <row r="1905" spans="1:24" x14ac:dyDescent="0.25">
      <c r="A1905" s="8">
        <v>12146</v>
      </c>
      <c r="B1905" t="s">
        <v>14970</v>
      </c>
      <c r="C1905" s="9" t="s">
        <v>12825</v>
      </c>
      <c r="D1905" s="9">
        <v>2017</v>
      </c>
      <c r="E1905" s="9">
        <f t="shared" si="58"/>
        <v>2017</v>
      </c>
      <c r="F1905" s="9">
        <f t="shared" si="59"/>
        <v>0</v>
      </c>
      <c r="G1905" s="11">
        <v>44112</v>
      </c>
      <c r="H1905" s="12">
        <v>0.89061342592592585</v>
      </c>
      <c r="I1905" t="s">
        <v>2949</v>
      </c>
      <c r="J1905" s="37">
        <v>2367.54</v>
      </c>
      <c r="K1905">
        <v>3.5848</v>
      </c>
      <c r="L1905" s="14">
        <v>8487.16</v>
      </c>
      <c r="M1905" t="s">
        <v>2950</v>
      </c>
      <c r="N1905" t="s">
        <v>22</v>
      </c>
      <c r="P1905">
        <v>20604536261</v>
      </c>
      <c r="Q1905">
        <v>1</v>
      </c>
      <c r="R1905" t="s">
        <v>12825</v>
      </c>
      <c r="S1905">
        <v>2017</v>
      </c>
      <c r="T1905" s="15">
        <v>44112</v>
      </c>
      <c r="U1905">
        <v>8487.16</v>
      </c>
      <c r="V1905" t="s">
        <v>100</v>
      </c>
      <c r="W1905" t="s">
        <v>101</v>
      </c>
      <c r="X1905" t="s">
        <v>101</v>
      </c>
    </row>
    <row r="1906" spans="1:24" x14ac:dyDescent="0.25">
      <c r="A1906" s="8">
        <v>12150</v>
      </c>
      <c r="B1906" t="s">
        <v>14971</v>
      </c>
      <c r="C1906" s="9" t="s">
        <v>12825</v>
      </c>
      <c r="D1906" s="9">
        <v>2018</v>
      </c>
      <c r="E1906" s="9">
        <f t="shared" si="58"/>
        <v>2018</v>
      </c>
      <c r="F1906" s="9">
        <f t="shared" si="59"/>
        <v>0</v>
      </c>
      <c r="G1906" s="11">
        <v>44112</v>
      </c>
      <c r="H1906" s="12">
        <v>0.8908449074074074</v>
      </c>
      <c r="I1906" t="s">
        <v>13997</v>
      </c>
      <c r="J1906" s="37">
        <v>12000</v>
      </c>
      <c r="K1906">
        <v>3.5848</v>
      </c>
      <c r="L1906" s="14">
        <v>43017.599999999999</v>
      </c>
      <c r="M1906" t="s">
        <v>13998</v>
      </c>
      <c r="N1906" t="s">
        <v>22</v>
      </c>
      <c r="P1906">
        <v>20604536261</v>
      </c>
      <c r="Q1906">
        <v>1</v>
      </c>
      <c r="R1906" t="s">
        <v>12825</v>
      </c>
      <c r="S1906">
        <v>2018</v>
      </c>
      <c r="T1906" s="15">
        <v>44112</v>
      </c>
      <c r="U1906">
        <v>43017.599999999999</v>
      </c>
      <c r="V1906" t="s">
        <v>100</v>
      </c>
      <c r="W1906" t="s">
        <v>101</v>
      </c>
      <c r="X1906" t="s">
        <v>101</v>
      </c>
    </row>
    <row r="1907" spans="1:24" x14ac:dyDescent="0.25">
      <c r="A1907" s="8">
        <v>12151</v>
      </c>
      <c r="B1907" t="s">
        <v>14972</v>
      </c>
      <c r="C1907" s="9" t="s">
        <v>12825</v>
      </c>
      <c r="D1907" s="9">
        <v>2019</v>
      </c>
      <c r="E1907" s="9">
        <f t="shared" si="58"/>
        <v>2019</v>
      </c>
      <c r="F1907" s="9">
        <f t="shared" si="59"/>
        <v>0</v>
      </c>
      <c r="G1907" s="11">
        <v>44112</v>
      </c>
      <c r="H1907" s="12">
        <v>0.89105324074074066</v>
      </c>
      <c r="I1907" t="s">
        <v>14973</v>
      </c>
      <c r="J1907" s="37">
        <v>5500</v>
      </c>
      <c r="K1907">
        <v>3.5859999999999999</v>
      </c>
      <c r="L1907" s="14">
        <v>19723</v>
      </c>
      <c r="M1907" t="s">
        <v>14974</v>
      </c>
      <c r="N1907" t="s">
        <v>22</v>
      </c>
      <c r="P1907">
        <v>20604536261</v>
      </c>
      <c r="Q1907">
        <v>1</v>
      </c>
      <c r="R1907" t="s">
        <v>12825</v>
      </c>
      <c r="S1907">
        <v>2019</v>
      </c>
      <c r="T1907" s="15">
        <v>44112</v>
      </c>
      <c r="U1907">
        <v>19723</v>
      </c>
      <c r="V1907" t="s">
        <v>100</v>
      </c>
      <c r="W1907" t="s">
        <v>101</v>
      </c>
      <c r="X1907" t="s">
        <v>101</v>
      </c>
    </row>
    <row r="1908" spans="1:24" x14ac:dyDescent="0.25">
      <c r="A1908" s="8">
        <v>12153</v>
      </c>
      <c r="B1908" t="s">
        <v>14975</v>
      </c>
      <c r="C1908" s="9" t="s">
        <v>12825</v>
      </c>
      <c r="D1908" s="9">
        <v>2020</v>
      </c>
      <c r="E1908" s="9">
        <f t="shared" si="58"/>
        <v>2020</v>
      </c>
      <c r="F1908" s="9">
        <f t="shared" si="59"/>
        <v>0</v>
      </c>
      <c r="G1908" s="11">
        <v>44112</v>
      </c>
      <c r="H1908" s="12">
        <v>0.94363425925925926</v>
      </c>
      <c r="I1908" t="s">
        <v>13163</v>
      </c>
      <c r="J1908" s="37">
        <v>10000</v>
      </c>
      <c r="K1908">
        <v>3.5819999999999999</v>
      </c>
      <c r="L1908" s="14">
        <v>35820</v>
      </c>
      <c r="M1908" t="s">
        <v>13164</v>
      </c>
      <c r="N1908" t="s">
        <v>22</v>
      </c>
      <c r="P1908">
        <v>20604536261</v>
      </c>
      <c r="Q1908">
        <v>1</v>
      </c>
      <c r="R1908" t="s">
        <v>12825</v>
      </c>
      <c r="S1908">
        <v>2020</v>
      </c>
      <c r="T1908" s="15">
        <v>44112</v>
      </c>
      <c r="U1908">
        <v>35820</v>
      </c>
      <c r="V1908" t="s">
        <v>100</v>
      </c>
      <c r="W1908" t="s">
        <v>101</v>
      </c>
      <c r="X1908" t="s">
        <v>101</v>
      </c>
    </row>
    <row r="1909" spans="1:24" x14ac:dyDescent="0.25">
      <c r="A1909" s="8">
        <v>12156</v>
      </c>
      <c r="B1909" t="s">
        <v>14976</v>
      </c>
      <c r="C1909" s="9" t="s">
        <v>12825</v>
      </c>
      <c r="D1909" s="9">
        <v>2021</v>
      </c>
      <c r="E1909" s="9">
        <f t="shared" si="58"/>
        <v>2021</v>
      </c>
      <c r="F1909" s="9">
        <f t="shared" si="59"/>
        <v>0</v>
      </c>
      <c r="G1909" s="11">
        <v>44113</v>
      </c>
      <c r="H1909" s="12">
        <v>0.45984953703703701</v>
      </c>
      <c r="I1909" t="s">
        <v>8157</v>
      </c>
      <c r="J1909" s="37">
        <v>900</v>
      </c>
      <c r="K1909">
        <v>3.5868000000000002</v>
      </c>
      <c r="L1909" s="14">
        <v>3228.12</v>
      </c>
      <c r="M1909" t="s">
        <v>8158</v>
      </c>
      <c r="N1909" t="s">
        <v>22</v>
      </c>
      <c r="P1909">
        <v>20604536261</v>
      </c>
      <c r="Q1909">
        <v>1</v>
      </c>
      <c r="R1909" t="s">
        <v>12825</v>
      </c>
      <c r="S1909">
        <v>2021</v>
      </c>
      <c r="T1909" s="15">
        <v>44113</v>
      </c>
      <c r="U1909">
        <v>3228.12</v>
      </c>
      <c r="V1909" t="s">
        <v>23</v>
      </c>
      <c r="W1909" t="s">
        <v>24</v>
      </c>
      <c r="X1909" t="s">
        <v>25</v>
      </c>
    </row>
    <row r="1910" spans="1:24" x14ac:dyDescent="0.25">
      <c r="A1910" s="8">
        <v>12175</v>
      </c>
      <c r="B1910" t="s">
        <v>14977</v>
      </c>
      <c r="C1910" s="9" t="s">
        <v>12825</v>
      </c>
      <c r="D1910" s="9">
        <v>2022</v>
      </c>
      <c r="E1910" s="9">
        <f t="shared" si="58"/>
        <v>2022</v>
      </c>
      <c r="F1910" s="9">
        <f t="shared" si="59"/>
        <v>0</v>
      </c>
      <c r="G1910" s="11">
        <v>44113</v>
      </c>
      <c r="H1910" s="12">
        <v>0.46021990740740742</v>
      </c>
      <c r="I1910" t="s">
        <v>8154</v>
      </c>
      <c r="J1910" s="37">
        <v>700</v>
      </c>
      <c r="K1910">
        <v>3.5768</v>
      </c>
      <c r="L1910" s="14">
        <v>2503.7600000000002</v>
      </c>
      <c r="M1910" t="s">
        <v>8155</v>
      </c>
      <c r="N1910" t="s">
        <v>22</v>
      </c>
      <c r="P1910">
        <v>20604536261</v>
      </c>
      <c r="Q1910">
        <v>1</v>
      </c>
      <c r="R1910" t="s">
        <v>12825</v>
      </c>
      <c r="S1910">
        <v>2022</v>
      </c>
      <c r="T1910" s="15">
        <v>44113</v>
      </c>
      <c r="U1910">
        <v>2503.7600000000002</v>
      </c>
      <c r="V1910" t="s">
        <v>23</v>
      </c>
      <c r="W1910" t="s">
        <v>24</v>
      </c>
      <c r="X1910" t="s">
        <v>25</v>
      </c>
    </row>
    <row r="1911" spans="1:24" x14ac:dyDescent="0.25">
      <c r="A1911" s="8">
        <v>12180</v>
      </c>
      <c r="B1911" t="s">
        <v>14978</v>
      </c>
      <c r="C1911" s="9" t="s">
        <v>12825</v>
      </c>
      <c r="D1911" s="9">
        <v>2023</v>
      </c>
      <c r="E1911" s="9">
        <f t="shared" si="58"/>
        <v>2023</v>
      </c>
      <c r="F1911" s="9">
        <f t="shared" si="59"/>
        <v>0</v>
      </c>
      <c r="G1911" s="11">
        <v>44113</v>
      </c>
      <c r="H1911" s="12">
        <v>0.46065972222222223</v>
      </c>
      <c r="I1911" t="s">
        <v>13736</v>
      </c>
      <c r="J1911" s="37">
        <v>5000</v>
      </c>
      <c r="K1911">
        <v>3.5758000000000001</v>
      </c>
      <c r="L1911" s="14">
        <v>17879</v>
      </c>
      <c r="M1911" t="s">
        <v>13737</v>
      </c>
      <c r="N1911" t="s">
        <v>22</v>
      </c>
      <c r="P1911">
        <v>20604536261</v>
      </c>
      <c r="Q1911">
        <v>1</v>
      </c>
      <c r="R1911" t="s">
        <v>12825</v>
      </c>
      <c r="S1911">
        <v>2023</v>
      </c>
      <c r="T1911" s="15">
        <v>44113</v>
      </c>
      <c r="U1911">
        <v>17879</v>
      </c>
      <c r="V1911" t="s">
        <v>23</v>
      </c>
      <c r="W1911" t="s">
        <v>24</v>
      </c>
      <c r="X1911" t="s">
        <v>25</v>
      </c>
    </row>
    <row r="1912" spans="1:24" x14ac:dyDescent="0.25">
      <c r="A1912" s="8">
        <v>12196</v>
      </c>
      <c r="B1912" t="s">
        <v>14979</v>
      </c>
      <c r="C1912" s="9" t="s">
        <v>12825</v>
      </c>
      <c r="D1912" s="9">
        <v>2024</v>
      </c>
      <c r="E1912" s="9">
        <f t="shared" si="58"/>
        <v>2024</v>
      </c>
      <c r="F1912" s="9">
        <f t="shared" si="59"/>
        <v>0</v>
      </c>
      <c r="G1912" s="11">
        <v>44113</v>
      </c>
      <c r="H1912" s="12">
        <v>0.48599537037037038</v>
      </c>
      <c r="I1912" t="s">
        <v>14980</v>
      </c>
      <c r="J1912" s="37">
        <v>2000</v>
      </c>
      <c r="K1912">
        <v>3.5808</v>
      </c>
      <c r="L1912" s="14">
        <v>7161.6</v>
      </c>
      <c r="M1912" t="s">
        <v>14981</v>
      </c>
      <c r="N1912" t="s">
        <v>22</v>
      </c>
      <c r="P1912">
        <v>20604536261</v>
      </c>
      <c r="Q1912">
        <v>1</v>
      </c>
      <c r="R1912" t="s">
        <v>12825</v>
      </c>
      <c r="S1912">
        <v>2024</v>
      </c>
      <c r="T1912" s="15">
        <v>44113</v>
      </c>
      <c r="U1912">
        <v>7161.6</v>
      </c>
      <c r="V1912" t="s">
        <v>23</v>
      </c>
      <c r="W1912" t="s">
        <v>24</v>
      </c>
      <c r="X1912" t="s">
        <v>25</v>
      </c>
    </row>
    <row r="1913" spans="1:24" x14ac:dyDescent="0.25">
      <c r="A1913" s="8">
        <v>12197</v>
      </c>
      <c r="B1913" t="s">
        <v>14982</v>
      </c>
      <c r="C1913" s="9" t="s">
        <v>12825</v>
      </c>
      <c r="D1913" s="9">
        <v>2025</v>
      </c>
      <c r="E1913" s="9">
        <f t="shared" si="58"/>
        <v>2025</v>
      </c>
      <c r="F1913" s="9">
        <f t="shared" si="59"/>
        <v>0</v>
      </c>
      <c r="G1913" s="11">
        <v>44113</v>
      </c>
      <c r="H1913" s="12">
        <v>0.48875000000000002</v>
      </c>
      <c r="I1913" t="s">
        <v>13872</v>
      </c>
      <c r="J1913" s="37">
        <v>600</v>
      </c>
      <c r="K1913">
        <v>3.5808</v>
      </c>
      <c r="L1913" s="14">
        <v>2148.48</v>
      </c>
      <c r="M1913" t="s">
        <v>13873</v>
      </c>
      <c r="N1913" t="s">
        <v>22</v>
      </c>
      <c r="P1913">
        <v>20604536261</v>
      </c>
      <c r="Q1913">
        <v>1</v>
      </c>
      <c r="R1913" t="s">
        <v>12825</v>
      </c>
      <c r="S1913">
        <v>2025</v>
      </c>
      <c r="T1913" s="15">
        <v>44113</v>
      </c>
      <c r="U1913">
        <v>2148.48</v>
      </c>
      <c r="V1913" t="s">
        <v>23</v>
      </c>
      <c r="W1913" t="s">
        <v>24</v>
      </c>
      <c r="X1913" t="s">
        <v>25</v>
      </c>
    </row>
    <row r="1914" spans="1:24" x14ac:dyDescent="0.25">
      <c r="A1914" s="8">
        <v>12201</v>
      </c>
      <c r="B1914" t="s">
        <v>14983</v>
      </c>
      <c r="C1914" s="9" t="s">
        <v>12825</v>
      </c>
      <c r="D1914" s="9">
        <v>2026</v>
      </c>
      <c r="E1914" s="9">
        <f t="shared" si="58"/>
        <v>2026</v>
      </c>
      <c r="F1914" s="9">
        <f t="shared" si="59"/>
        <v>0</v>
      </c>
      <c r="G1914" s="11">
        <v>44113</v>
      </c>
      <c r="H1914" s="12">
        <v>0.50689814814814815</v>
      </c>
      <c r="I1914" t="s">
        <v>13829</v>
      </c>
      <c r="J1914" s="37">
        <v>668</v>
      </c>
      <c r="K1914">
        <v>3.5625</v>
      </c>
      <c r="L1914" s="14">
        <v>2379.75</v>
      </c>
      <c r="M1914" t="s">
        <v>13830</v>
      </c>
      <c r="N1914" t="s">
        <v>37</v>
      </c>
      <c r="P1914">
        <v>20604536261</v>
      </c>
      <c r="Q1914">
        <v>1</v>
      </c>
      <c r="R1914" t="s">
        <v>12825</v>
      </c>
      <c r="S1914">
        <v>2026</v>
      </c>
      <c r="T1914" s="15">
        <v>44113</v>
      </c>
      <c r="U1914">
        <v>2379.75</v>
      </c>
      <c r="V1914" t="s">
        <v>23</v>
      </c>
      <c r="W1914" t="s">
        <v>24</v>
      </c>
      <c r="X1914" t="s">
        <v>25</v>
      </c>
    </row>
    <row r="1915" spans="1:24" x14ac:dyDescent="0.25">
      <c r="A1915" s="8">
        <v>12208</v>
      </c>
      <c r="B1915" t="s">
        <v>14984</v>
      </c>
      <c r="C1915" s="9" t="s">
        <v>12825</v>
      </c>
      <c r="D1915" s="9">
        <v>2027</v>
      </c>
      <c r="E1915" s="9">
        <f t="shared" si="58"/>
        <v>2027</v>
      </c>
      <c r="F1915" s="9">
        <f t="shared" si="59"/>
        <v>0</v>
      </c>
      <c r="G1915" s="11">
        <v>44113</v>
      </c>
      <c r="H1915" s="12">
        <v>0.52824074074074068</v>
      </c>
      <c r="I1915" t="s">
        <v>14422</v>
      </c>
      <c r="J1915" s="37">
        <v>9500</v>
      </c>
      <c r="K1915">
        <v>3.5808</v>
      </c>
      <c r="L1915" s="14">
        <v>34017.599999999999</v>
      </c>
      <c r="M1915" t="s">
        <v>14423</v>
      </c>
      <c r="N1915" t="s">
        <v>22</v>
      </c>
      <c r="P1915">
        <v>20604536261</v>
      </c>
      <c r="Q1915">
        <v>1</v>
      </c>
      <c r="R1915" t="s">
        <v>12825</v>
      </c>
      <c r="S1915">
        <v>2027</v>
      </c>
      <c r="T1915" s="15">
        <v>44113</v>
      </c>
      <c r="U1915">
        <v>34017.599999999999</v>
      </c>
      <c r="V1915" t="s">
        <v>23</v>
      </c>
      <c r="W1915" t="s">
        <v>24</v>
      </c>
      <c r="X1915" t="s">
        <v>25</v>
      </c>
    </row>
    <row r="1916" spans="1:24" x14ac:dyDescent="0.25">
      <c r="A1916" s="8">
        <v>12219</v>
      </c>
      <c r="B1916" t="s">
        <v>14985</v>
      </c>
      <c r="C1916" s="9" t="s">
        <v>12825</v>
      </c>
      <c r="D1916" s="9">
        <v>2028</v>
      </c>
      <c r="E1916" s="9">
        <f t="shared" si="58"/>
        <v>2028</v>
      </c>
      <c r="F1916" s="9">
        <f t="shared" si="59"/>
        <v>0</v>
      </c>
      <c r="G1916" s="11">
        <v>44113</v>
      </c>
      <c r="H1916" s="12">
        <v>0.55598379629629624</v>
      </c>
      <c r="I1916" t="s">
        <v>14965</v>
      </c>
      <c r="J1916" s="37">
        <v>9615</v>
      </c>
      <c r="K1916">
        <v>3.5680000000000001</v>
      </c>
      <c r="L1916" s="14">
        <v>34306.32</v>
      </c>
      <c r="M1916" t="s">
        <v>14966</v>
      </c>
      <c r="N1916" t="s">
        <v>37</v>
      </c>
      <c r="P1916">
        <v>20604536261</v>
      </c>
      <c r="Q1916">
        <v>1</v>
      </c>
      <c r="R1916" t="s">
        <v>12825</v>
      </c>
      <c r="S1916">
        <v>2028</v>
      </c>
      <c r="T1916" s="15">
        <v>44113</v>
      </c>
      <c r="U1916">
        <v>34306.32</v>
      </c>
      <c r="V1916" t="s">
        <v>23</v>
      </c>
      <c r="W1916" t="s">
        <v>24</v>
      </c>
      <c r="X1916" t="s">
        <v>25</v>
      </c>
    </row>
    <row r="1917" spans="1:24" x14ac:dyDescent="0.25">
      <c r="A1917" s="8">
        <v>12224</v>
      </c>
      <c r="B1917" t="s">
        <v>14986</v>
      </c>
      <c r="C1917" s="9" t="s">
        <v>12825</v>
      </c>
      <c r="D1917" s="9">
        <v>2029</v>
      </c>
      <c r="E1917" s="9">
        <f t="shared" si="58"/>
        <v>2029</v>
      </c>
      <c r="F1917" s="9">
        <f t="shared" si="59"/>
        <v>0</v>
      </c>
      <c r="G1917" s="11">
        <v>44113</v>
      </c>
      <c r="H1917" s="12">
        <v>0.57563657407407409</v>
      </c>
      <c r="I1917" t="s">
        <v>14776</v>
      </c>
      <c r="J1917" s="37">
        <v>5000</v>
      </c>
      <c r="K1917">
        <v>3.5908000000000002</v>
      </c>
      <c r="L1917" s="14">
        <v>17954</v>
      </c>
      <c r="M1917" t="s">
        <v>14777</v>
      </c>
      <c r="N1917" t="s">
        <v>22</v>
      </c>
      <c r="P1917">
        <v>20604536261</v>
      </c>
      <c r="Q1917">
        <v>1</v>
      </c>
      <c r="R1917" t="s">
        <v>12825</v>
      </c>
      <c r="S1917">
        <v>2029</v>
      </c>
      <c r="T1917" s="15">
        <v>44113</v>
      </c>
      <c r="U1917">
        <v>17954</v>
      </c>
      <c r="V1917" t="s">
        <v>23</v>
      </c>
      <c r="W1917" t="s">
        <v>24</v>
      </c>
      <c r="X1917" t="s">
        <v>25</v>
      </c>
    </row>
    <row r="1918" spans="1:24" x14ac:dyDescent="0.25">
      <c r="A1918" s="8">
        <v>12226</v>
      </c>
      <c r="B1918" t="s">
        <v>14987</v>
      </c>
      <c r="C1918" s="9" t="s">
        <v>12825</v>
      </c>
      <c r="D1918" s="9">
        <v>2030</v>
      </c>
      <c r="E1918" s="9">
        <f t="shared" si="58"/>
        <v>2030</v>
      </c>
      <c r="F1918" s="9">
        <f t="shared" si="59"/>
        <v>0</v>
      </c>
      <c r="G1918" s="11">
        <v>44113</v>
      </c>
      <c r="H1918" s="12">
        <v>0.63314814814814813</v>
      </c>
      <c r="I1918" t="s">
        <v>14988</v>
      </c>
      <c r="J1918" s="37">
        <v>10000</v>
      </c>
      <c r="K1918">
        <v>3.5710000000000002</v>
      </c>
      <c r="L1918" s="14">
        <v>35710</v>
      </c>
      <c r="M1918" t="s">
        <v>14989</v>
      </c>
      <c r="N1918" t="s">
        <v>37</v>
      </c>
      <c r="P1918">
        <v>20604536261</v>
      </c>
      <c r="Q1918">
        <v>1</v>
      </c>
      <c r="R1918" t="s">
        <v>12825</v>
      </c>
      <c r="S1918">
        <v>2030</v>
      </c>
      <c r="T1918" s="15">
        <v>44113</v>
      </c>
      <c r="U1918">
        <v>35710</v>
      </c>
      <c r="V1918" t="s">
        <v>23</v>
      </c>
      <c r="W1918" t="s">
        <v>24</v>
      </c>
      <c r="X1918" t="s">
        <v>25</v>
      </c>
    </row>
    <row r="1919" spans="1:24" x14ac:dyDescent="0.25">
      <c r="A1919" s="8">
        <v>12232</v>
      </c>
      <c r="B1919" t="s">
        <v>14990</v>
      </c>
      <c r="C1919" s="9" t="s">
        <v>12825</v>
      </c>
      <c r="D1919" s="9">
        <v>2031</v>
      </c>
      <c r="E1919" s="9">
        <f t="shared" si="58"/>
        <v>2031</v>
      </c>
      <c r="F1919" s="9">
        <f t="shared" si="59"/>
        <v>0</v>
      </c>
      <c r="G1919" s="11">
        <v>44113</v>
      </c>
      <c r="H1919" s="12">
        <v>0.70208333333333339</v>
      </c>
      <c r="I1919" t="s">
        <v>13317</v>
      </c>
      <c r="J1919" s="37">
        <v>5000</v>
      </c>
      <c r="K1919">
        <v>3.5659999999999998</v>
      </c>
      <c r="L1919" s="14">
        <v>17830</v>
      </c>
      <c r="M1919" t="s">
        <v>13318</v>
      </c>
      <c r="N1919" t="s">
        <v>37</v>
      </c>
      <c r="P1919">
        <v>20604536261</v>
      </c>
      <c r="Q1919">
        <v>1</v>
      </c>
      <c r="R1919" t="s">
        <v>12825</v>
      </c>
      <c r="S1919">
        <v>2031</v>
      </c>
      <c r="T1919" s="15">
        <v>44113</v>
      </c>
      <c r="U1919">
        <v>17830</v>
      </c>
      <c r="V1919" t="s">
        <v>23</v>
      </c>
      <c r="W1919" t="s">
        <v>24</v>
      </c>
      <c r="X1919" t="s">
        <v>25</v>
      </c>
    </row>
    <row r="1920" spans="1:24" x14ac:dyDescent="0.25">
      <c r="A1920" s="8">
        <v>12234</v>
      </c>
      <c r="B1920" t="s">
        <v>14991</v>
      </c>
      <c r="C1920" s="9" t="s">
        <v>12825</v>
      </c>
      <c r="D1920" s="9">
        <v>2032</v>
      </c>
      <c r="E1920" s="9">
        <f t="shared" si="58"/>
        <v>2032</v>
      </c>
      <c r="F1920" s="9">
        <f t="shared" si="59"/>
        <v>0</v>
      </c>
      <c r="G1920" s="11">
        <v>44113</v>
      </c>
      <c r="H1920" s="12">
        <v>0.72342592592592592</v>
      </c>
      <c r="I1920" t="s">
        <v>1706</v>
      </c>
      <c r="J1920" s="37">
        <v>700</v>
      </c>
      <c r="K1920">
        <v>3.5859999999999999</v>
      </c>
      <c r="L1920" s="14">
        <v>2510.1999999999998</v>
      </c>
      <c r="M1920" t="s">
        <v>1707</v>
      </c>
      <c r="N1920" t="s">
        <v>22</v>
      </c>
      <c r="P1920">
        <v>20604536261</v>
      </c>
      <c r="Q1920">
        <v>1</v>
      </c>
      <c r="R1920" t="s">
        <v>12825</v>
      </c>
      <c r="S1920">
        <v>2032</v>
      </c>
      <c r="T1920" s="15">
        <v>44113</v>
      </c>
      <c r="U1920">
        <v>2510.1999999999998</v>
      </c>
      <c r="V1920" t="s">
        <v>23</v>
      </c>
      <c r="W1920" t="s">
        <v>24</v>
      </c>
      <c r="X1920" t="s">
        <v>25</v>
      </c>
    </row>
    <row r="1921" spans="1:24" x14ac:dyDescent="0.25">
      <c r="A1921" s="8">
        <v>12236</v>
      </c>
      <c r="B1921" t="s">
        <v>14992</v>
      </c>
      <c r="C1921" s="9" t="s">
        <v>12825</v>
      </c>
      <c r="D1921" s="9">
        <v>2033</v>
      </c>
      <c r="E1921" s="9">
        <f t="shared" si="58"/>
        <v>2033</v>
      </c>
      <c r="F1921" s="9">
        <f t="shared" si="59"/>
        <v>0</v>
      </c>
      <c r="G1921" s="11">
        <v>44113</v>
      </c>
      <c r="H1921" s="12">
        <v>0.75005787037037042</v>
      </c>
      <c r="I1921" t="s">
        <v>12836</v>
      </c>
      <c r="J1921" s="37">
        <v>5650</v>
      </c>
      <c r="K1921">
        <v>3.5674999999999999</v>
      </c>
      <c r="L1921" s="14">
        <v>20156.38</v>
      </c>
      <c r="M1921" t="s">
        <v>12837</v>
      </c>
      <c r="N1921" t="s">
        <v>37</v>
      </c>
      <c r="P1921">
        <v>20604536261</v>
      </c>
      <c r="Q1921">
        <v>1</v>
      </c>
      <c r="R1921" t="s">
        <v>12825</v>
      </c>
      <c r="S1921">
        <v>2033</v>
      </c>
      <c r="T1921" s="15">
        <v>44113</v>
      </c>
      <c r="U1921">
        <v>20156.38</v>
      </c>
      <c r="V1921" t="s">
        <v>23</v>
      </c>
      <c r="W1921" t="s">
        <v>24</v>
      </c>
      <c r="X1921" t="s">
        <v>25</v>
      </c>
    </row>
    <row r="1922" spans="1:24" x14ac:dyDescent="0.25">
      <c r="A1922" s="8">
        <v>12238</v>
      </c>
      <c r="B1922" t="s">
        <v>14993</v>
      </c>
      <c r="C1922" s="9" t="s">
        <v>12825</v>
      </c>
      <c r="D1922" s="9">
        <v>2034</v>
      </c>
      <c r="E1922" s="9">
        <f t="shared" si="58"/>
        <v>2034</v>
      </c>
      <c r="F1922" s="9">
        <f t="shared" si="59"/>
        <v>0</v>
      </c>
      <c r="G1922" s="11">
        <v>44114</v>
      </c>
      <c r="H1922" s="12">
        <v>0.419375</v>
      </c>
      <c r="I1922" t="s">
        <v>14973</v>
      </c>
      <c r="J1922" s="37">
        <v>5500</v>
      </c>
      <c r="K1922">
        <v>3.5859999999999999</v>
      </c>
      <c r="L1922" s="14">
        <v>19723</v>
      </c>
      <c r="M1922" t="s">
        <v>14974</v>
      </c>
      <c r="N1922" t="s">
        <v>22</v>
      </c>
      <c r="P1922">
        <v>20604536261</v>
      </c>
      <c r="Q1922">
        <v>1</v>
      </c>
      <c r="R1922" t="s">
        <v>12825</v>
      </c>
      <c r="S1922">
        <v>2034</v>
      </c>
      <c r="T1922" s="15">
        <v>44114</v>
      </c>
      <c r="U1922">
        <v>19723</v>
      </c>
      <c r="V1922" t="s">
        <v>23</v>
      </c>
      <c r="W1922" t="s">
        <v>24</v>
      </c>
      <c r="X1922" t="s">
        <v>25</v>
      </c>
    </row>
    <row r="1923" spans="1:24" x14ac:dyDescent="0.25">
      <c r="A1923" s="8">
        <v>12214</v>
      </c>
      <c r="B1923" t="s">
        <v>14994</v>
      </c>
      <c r="C1923" s="9" t="s">
        <v>12825</v>
      </c>
      <c r="D1923" s="9">
        <v>2035</v>
      </c>
      <c r="E1923" s="9">
        <f t="shared" si="58"/>
        <v>2035</v>
      </c>
      <c r="F1923" s="9">
        <f t="shared" si="59"/>
        <v>0</v>
      </c>
      <c r="G1923" s="11">
        <v>44114</v>
      </c>
      <c r="H1923" s="12">
        <v>0.42254629629629631</v>
      </c>
      <c r="I1923" t="s">
        <v>14522</v>
      </c>
      <c r="J1923" s="37">
        <v>10000</v>
      </c>
      <c r="K1923">
        <v>3.5790000000000002</v>
      </c>
      <c r="L1923" s="14">
        <v>35790</v>
      </c>
      <c r="M1923" t="s">
        <v>14523</v>
      </c>
      <c r="N1923" t="s">
        <v>22</v>
      </c>
      <c r="P1923">
        <v>20604536261</v>
      </c>
      <c r="Q1923">
        <v>1</v>
      </c>
      <c r="R1923" t="s">
        <v>12825</v>
      </c>
      <c r="S1923">
        <v>2035</v>
      </c>
      <c r="T1923" s="15">
        <v>44114</v>
      </c>
      <c r="U1923">
        <v>35790</v>
      </c>
      <c r="V1923" t="s">
        <v>23</v>
      </c>
      <c r="W1923" t="s">
        <v>24</v>
      </c>
      <c r="X1923" t="s">
        <v>25</v>
      </c>
    </row>
    <row r="1924" spans="1:24" x14ac:dyDescent="0.25">
      <c r="A1924" s="8">
        <v>12248</v>
      </c>
      <c r="B1924" t="s">
        <v>14995</v>
      </c>
      <c r="C1924" s="9" t="s">
        <v>12825</v>
      </c>
      <c r="D1924" s="9">
        <v>2036</v>
      </c>
      <c r="E1924" s="9">
        <f t="shared" si="58"/>
        <v>2036</v>
      </c>
      <c r="F1924" s="9">
        <f t="shared" si="59"/>
        <v>0</v>
      </c>
      <c r="G1924" s="11">
        <v>44114</v>
      </c>
      <c r="H1924" s="12">
        <v>0.47502314814814817</v>
      </c>
      <c r="I1924" t="s">
        <v>9862</v>
      </c>
      <c r="J1924" s="37">
        <v>200</v>
      </c>
      <c r="K1924">
        <v>3.5865</v>
      </c>
      <c r="L1924" s="14">
        <v>717.3</v>
      </c>
      <c r="M1924" t="s">
        <v>9863</v>
      </c>
      <c r="N1924" t="s">
        <v>22</v>
      </c>
      <c r="P1924">
        <v>20604536261</v>
      </c>
      <c r="Q1924">
        <v>1</v>
      </c>
      <c r="R1924" t="s">
        <v>12825</v>
      </c>
      <c r="S1924">
        <v>2036</v>
      </c>
      <c r="T1924" s="15">
        <v>44114</v>
      </c>
      <c r="U1924">
        <v>717.3</v>
      </c>
      <c r="V1924" t="s">
        <v>23</v>
      </c>
      <c r="W1924" t="s">
        <v>24</v>
      </c>
      <c r="X1924" t="s">
        <v>25</v>
      </c>
    </row>
    <row r="1925" spans="1:24" x14ac:dyDescent="0.25">
      <c r="A1925" s="8">
        <v>12262</v>
      </c>
      <c r="B1925" t="s">
        <v>14996</v>
      </c>
      <c r="C1925" s="9" t="s">
        <v>12825</v>
      </c>
      <c r="D1925" s="9">
        <v>2037</v>
      </c>
      <c r="E1925" s="9">
        <f t="shared" ref="E1925:E1988" si="60">E1924+1</f>
        <v>2037</v>
      </c>
      <c r="F1925" s="9">
        <f t="shared" ref="F1925:F1988" si="61">+E1925-E1924-1</f>
        <v>0</v>
      </c>
      <c r="G1925" s="11">
        <v>44114</v>
      </c>
      <c r="H1925" s="12">
        <v>0.5394444444444445</v>
      </c>
      <c r="I1925" t="s">
        <v>13812</v>
      </c>
      <c r="J1925" s="37">
        <v>4000</v>
      </c>
      <c r="K1925">
        <v>3.5865</v>
      </c>
      <c r="L1925" s="14">
        <v>14346</v>
      </c>
      <c r="M1925" t="s">
        <v>13813</v>
      </c>
      <c r="N1925" t="s">
        <v>22</v>
      </c>
      <c r="P1925">
        <v>20604536261</v>
      </c>
      <c r="Q1925">
        <v>1</v>
      </c>
      <c r="R1925" t="s">
        <v>12825</v>
      </c>
      <c r="S1925">
        <v>2037</v>
      </c>
      <c r="T1925" s="15">
        <v>44114</v>
      </c>
      <c r="U1925">
        <v>14346</v>
      </c>
      <c r="V1925" t="s">
        <v>23</v>
      </c>
      <c r="W1925" t="s">
        <v>24</v>
      </c>
      <c r="X1925" t="s">
        <v>25</v>
      </c>
    </row>
    <row r="1926" spans="1:24" x14ac:dyDescent="0.25">
      <c r="A1926" s="8">
        <v>12264</v>
      </c>
      <c r="B1926" t="s">
        <v>14997</v>
      </c>
      <c r="C1926" s="9" t="s">
        <v>12825</v>
      </c>
      <c r="D1926" s="9">
        <v>2038</v>
      </c>
      <c r="E1926" s="9">
        <f t="shared" si="60"/>
        <v>2038</v>
      </c>
      <c r="F1926" s="9">
        <f t="shared" si="61"/>
        <v>0</v>
      </c>
      <c r="G1926" s="11">
        <v>44115</v>
      </c>
      <c r="H1926" s="12">
        <v>0.42799768518518522</v>
      </c>
      <c r="I1926" t="s">
        <v>5222</v>
      </c>
      <c r="J1926" s="37">
        <v>747</v>
      </c>
      <c r="K1926">
        <v>3.5674999999999999</v>
      </c>
      <c r="L1926" s="14">
        <v>2664.92</v>
      </c>
      <c r="M1926" t="s">
        <v>5223</v>
      </c>
      <c r="N1926" t="s">
        <v>37</v>
      </c>
      <c r="P1926">
        <v>20604536261</v>
      </c>
      <c r="Q1926">
        <v>1</v>
      </c>
      <c r="R1926" t="s">
        <v>12825</v>
      </c>
      <c r="S1926">
        <v>2038</v>
      </c>
      <c r="T1926" s="15">
        <v>44115</v>
      </c>
      <c r="U1926">
        <v>2664.92</v>
      </c>
      <c r="V1926" t="s">
        <v>23</v>
      </c>
      <c r="W1926" t="s">
        <v>24</v>
      </c>
      <c r="X1926" t="s">
        <v>25</v>
      </c>
    </row>
    <row r="1927" spans="1:24" x14ac:dyDescent="0.25">
      <c r="A1927" s="8">
        <v>12279</v>
      </c>
      <c r="B1927" t="s">
        <v>14998</v>
      </c>
      <c r="C1927" s="9" t="s">
        <v>12825</v>
      </c>
      <c r="D1927" s="9">
        <v>2039</v>
      </c>
      <c r="E1927" s="9">
        <f t="shared" si="60"/>
        <v>2039</v>
      </c>
      <c r="F1927" s="9">
        <f t="shared" si="61"/>
        <v>0</v>
      </c>
      <c r="G1927" s="11">
        <v>44116</v>
      </c>
      <c r="H1927" s="12">
        <v>0.46777777777777779</v>
      </c>
      <c r="I1927" t="s">
        <v>3428</v>
      </c>
      <c r="J1927" s="37">
        <v>3020</v>
      </c>
      <c r="K1927">
        <v>3.6034999999999999</v>
      </c>
      <c r="L1927" s="14">
        <v>10882.57</v>
      </c>
      <c r="M1927" t="s">
        <v>3429</v>
      </c>
      <c r="N1927" t="s">
        <v>22</v>
      </c>
      <c r="P1927">
        <v>20604536261</v>
      </c>
      <c r="Q1927">
        <v>1</v>
      </c>
      <c r="R1927" t="s">
        <v>12825</v>
      </c>
      <c r="S1927">
        <v>2039</v>
      </c>
      <c r="T1927" s="15">
        <v>44116</v>
      </c>
      <c r="U1927">
        <v>10882.57</v>
      </c>
      <c r="V1927" t="s">
        <v>23</v>
      </c>
      <c r="W1927" t="s">
        <v>24</v>
      </c>
      <c r="X1927" t="s">
        <v>25</v>
      </c>
    </row>
    <row r="1928" spans="1:24" x14ac:dyDescent="0.25">
      <c r="A1928" s="8">
        <v>12280</v>
      </c>
      <c r="B1928" t="s">
        <v>14999</v>
      </c>
      <c r="C1928" s="9" t="s">
        <v>12825</v>
      </c>
      <c r="D1928" s="9">
        <v>2040</v>
      </c>
      <c r="E1928" s="9">
        <f t="shared" si="60"/>
        <v>2040</v>
      </c>
      <c r="F1928" s="9">
        <f t="shared" si="61"/>
        <v>0</v>
      </c>
      <c r="G1928" s="11">
        <v>44116</v>
      </c>
      <c r="H1928" s="12">
        <v>0.46810185185185182</v>
      </c>
      <c r="I1928" t="s">
        <v>8157</v>
      </c>
      <c r="J1928" s="37">
        <v>900</v>
      </c>
      <c r="K1928">
        <v>3.6034999999999999</v>
      </c>
      <c r="L1928" s="14">
        <v>3243.15</v>
      </c>
      <c r="M1928" t="s">
        <v>8158</v>
      </c>
      <c r="N1928" t="s">
        <v>22</v>
      </c>
      <c r="P1928">
        <v>20604536261</v>
      </c>
      <c r="Q1928">
        <v>1</v>
      </c>
      <c r="R1928" t="s">
        <v>12825</v>
      </c>
      <c r="S1928">
        <v>2040</v>
      </c>
      <c r="T1928" s="15">
        <v>44116</v>
      </c>
      <c r="U1928">
        <v>3243.15</v>
      </c>
      <c r="V1928" t="s">
        <v>23</v>
      </c>
      <c r="W1928" t="s">
        <v>24</v>
      </c>
      <c r="X1928" t="s">
        <v>25</v>
      </c>
    </row>
    <row r="1929" spans="1:24" x14ac:dyDescent="0.25">
      <c r="A1929" s="8">
        <v>12318</v>
      </c>
      <c r="B1929" t="s">
        <v>15000</v>
      </c>
      <c r="C1929" s="9" t="s">
        <v>12825</v>
      </c>
      <c r="D1929" s="9">
        <v>2041</v>
      </c>
      <c r="E1929" s="9">
        <f t="shared" si="60"/>
        <v>2041</v>
      </c>
      <c r="F1929" s="9">
        <f t="shared" si="61"/>
        <v>0</v>
      </c>
      <c r="G1929" s="11">
        <v>44116</v>
      </c>
      <c r="H1929" s="12">
        <v>0.54543981481481485</v>
      </c>
      <c r="I1929" t="s">
        <v>15001</v>
      </c>
      <c r="J1929" s="37">
        <v>1000</v>
      </c>
      <c r="K1929">
        <v>3.5764999999999998</v>
      </c>
      <c r="L1929" s="14">
        <v>3576.5</v>
      </c>
      <c r="M1929" t="s">
        <v>15002</v>
      </c>
      <c r="N1929" t="s">
        <v>37</v>
      </c>
      <c r="P1929">
        <v>20604536261</v>
      </c>
      <c r="Q1929">
        <v>1</v>
      </c>
      <c r="R1929" t="s">
        <v>12825</v>
      </c>
      <c r="S1929">
        <v>2041</v>
      </c>
      <c r="T1929" s="15">
        <v>44116</v>
      </c>
      <c r="U1929">
        <v>3576.5</v>
      </c>
      <c r="V1929" t="s">
        <v>23</v>
      </c>
      <c r="W1929" t="s">
        <v>24</v>
      </c>
      <c r="X1929" t="s">
        <v>25</v>
      </c>
    </row>
    <row r="1930" spans="1:24" x14ac:dyDescent="0.25">
      <c r="A1930" s="8">
        <v>12322</v>
      </c>
      <c r="B1930" t="s">
        <v>15003</v>
      </c>
      <c r="C1930" s="9" t="s">
        <v>12825</v>
      </c>
      <c r="D1930" s="9">
        <v>2042</v>
      </c>
      <c r="E1930" s="9">
        <f t="shared" si="60"/>
        <v>2042</v>
      </c>
      <c r="F1930" s="9">
        <f t="shared" si="61"/>
        <v>0</v>
      </c>
      <c r="G1930" s="11">
        <v>44116</v>
      </c>
      <c r="H1930" s="12">
        <v>0.54929398148148145</v>
      </c>
      <c r="I1930" t="s">
        <v>13348</v>
      </c>
      <c r="J1930" s="37">
        <v>300</v>
      </c>
      <c r="K1930">
        <v>3.5825</v>
      </c>
      <c r="L1930" s="14">
        <v>1074.75</v>
      </c>
      <c r="M1930" t="s">
        <v>13349</v>
      </c>
      <c r="N1930" t="s">
        <v>37</v>
      </c>
      <c r="P1930">
        <v>20604536261</v>
      </c>
      <c r="Q1930">
        <v>1</v>
      </c>
      <c r="R1930" t="s">
        <v>12825</v>
      </c>
      <c r="S1930">
        <v>2042</v>
      </c>
      <c r="T1930" s="15">
        <v>44116</v>
      </c>
      <c r="U1930">
        <v>1074.75</v>
      </c>
      <c r="V1930" t="s">
        <v>23</v>
      </c>
      <c r="W1930" t="s">
        <v>24</v>
      </c>
      <c r="X1930" t="s">
        <v>25</v>
      </c>
    </row>
    <row r="1931" spans="1:24" x14ac:dyDescent="0.25">
      <c r="A1931" s="8">
        <v>12332</v>
      </c>
      <c r="B1931" t="s">
        <v>15004</v>
      </c>
      <c r="C1931" s="9" t="s">
        <v>12825</v>
      </c>
      <c r="D1931" s="9">
        <v>2043</v>
      </c>
      <c r="E1931" s="9">
        <f t="shared" si="60"/>
        <v>2043</v>
      </c>
      <c r="F1931" s="9">
        <f t="shared" si="61"/>
        <v>0</v>
      </c>
      <c r="G1931" s="11">
        <v>44116</v>
      </c>
      <c r="H1931" s="12">
        <v>0.63862268518518517</v>
      </c>
      <c r="I1931" t="s">
        <v>13872</v>
      </c>
      <c r="J1931" s="37">
        <v>4000</v>
      </c>
      <c r="K1931">
        <v>3.5954999999999999</v>
      </c>
      <c r="L1931" s="14">
        <v>14382</v>
      </c>
      <c r="M1931" t="s">
        <v>13873</v>
      </c>
      <c r="N1931" t="s">
        <v>22</v>
      </c>
      <c r="P1931">
        <v>20604536261</v>
      </c>
      <c r="Q1931">
        <v>1</v>
      </c>
      <c r="R1931" t="s">
        <v>12825</v>
      </c>
      <c r="S1931">
        <v>2043</v>
      </c>
      <c r="T1931" s="15">
        <v>44116</v>
      </c>
      <c r="U1931">
        <v>14382</v>
      </c>
      <c r="V1931" t="s">
        <v>23</v>
      </c>
      <c r="W1931" t="s">
        <v>24</v>
      </c>
      <c r="X1931" t="s">
        <v>25</v>
      </c>
    </row>
    <row r="1932" spans="1:24" x14ac:dyDescent="0.25">
      <c r="A1932" s="8">
        <v>12338</v>
      </c>
      <c r="B1932" t="s">
        <v>15005</v>
      </c>
      <c r="C1932" s="9" t="s">
        <v>12825</v>
      </c>
      <c r="D1932" s="9">
        <v>2044</v>
      </c>
      <c r="E1932" s="9">
        <f t="shared" si="60"/>
        <v>2044</v>
      </c>
      <c r="F1932" s="9">
        <f t="shared" si="61"/>
        <v>0</v>
      </c>
      <c r="G1932" s="11">
        <v>44116</v>
      </c>
      <c r="H1932" s="12">
        <v>0.63917824074074081</v>
      </c>
      <c r="I1932" t="s">
        <v>13281</v>
      </c>
      <c r="J1932" s="37">
        <v>1780</v>
      </c>
      <c r="K1932">
        <v>3.5834999999999999</v>
      </c>
      <c r="L1932" s="14">
        <v>6378.63</v>
      </c>
      <c r="M1932" t="s">
        <v>13282</v>
      </c>
      <c r="N1932" t="s">
        <v>37</v>
      </c>
      <c r="P1932">
        <v>20604536261</v>
      </c>
      <c r="Q1932">
        <v>1</v>
      </c>
      <c r="R1932" t="s">
        <v>12825</v>
      </c>
      <c r="S1932">
        <v>2044</v>
      </c>
      <c r="T1932" s="15">
        <v>44116</v>
      </c>
      <c r="U1932">
        <v>6378.63</v>
      </c>
      <c r="V1932" t="s">
        <v>23</v>
      </c>
      <c r="W1932" t="s">
        <v>24</v>
      </c>
      <c r="X1932" t="s">
        <v>25</v>
      </c>
    </row>
    <row r="1933" spans="1:24" x14ac:dyDescent="0.25">
      <c r="A1933" s="8">
        <v>12339</v>
      </c>
      <c r="B1933" t="s">
        <v>15006</v>
      </c>
      <c r="C1933" s="9" t="s">
        <v>12825</v>
      </c>
      <c r="D1933" s="9">
        <v>2045</v>
      </c>
      <c r="E1933" s="9">
        <f t="shared" si="60"/>
        <v>2045</v>
      </c>
      <c r="F1933" s="9">
        <f t="shared" si="61"/>
        <v>0</v>
      </c>
      <c r="G1933" s="11">
        <v>44116</v>
      </c>
      <c r="H1933" s="12">
        <v>0.63961805555555562</v>
      </c>
      <c r="I1933" t="s">
        <v>580</v>
      </c>
      <c r="J1933" s="37">
        <v>5000</v>
      </c>
      <c r="K1933">
        <v>3.5819999999999999</v>
      </c>
      <c r="L1933" s="14">
        <v>17910</v>
      </c>
      <c r="M1933" t="s">
        <v>581</v>
      </c>
      <c r="N1933" t="s">
        <v>37</v>
      </c>
      <c r="P1933">
        <v>20604536261</v>
      </c>
      <c r="Q1933">
        <v>1</v>
      </c>
      <c r="R1933" t="s">
        <v>12825</v>
      </c>
      <c r="S1933">
        <v>2045</v>
      </c>
      <c r="T1933" s="15">
        <v>44116</v>
      </c>
      <c r="U1933">
        <v>17910</v>
      </c>
      <c r="V1933" t="s">
        <v>23</v>
      </c>
      <c r="W1933" t="s">
        <v>24</v>
      </c>
      <c r="X1933" t="s">
        <v>25</v>
      </c>
    </row>
    <row r="1934" spans="1:24" s="17" customFormat="1" x14ac:dyDescent="0.25">
      <c r="A1934" s="16"/>
      <c r="C1934" s="18"/>
      <c r="D1934" s="18"/>
      <c r="E1934" s="18">
        <f t="shared" si="60"/>
        <v>2046</v>
      </c>
      <c r="F1934" s="18">
        <f t="shared" si="61"/>
        <v>0</v>
      </c>
      <c r="G1934" s="19"/>
      <c r="H1934" s="20"/>
      <c r="J1934" s="21"/>
      <c r="L1934" s="22"/>
      <c r="P1934" s="17">
        <v>20604536261</v>
      </c>
      <c r="Q1934" s="17">
        <v>1</v>
      </c>
      <c r="R1934" s="17" t="s">
        <v>12825</v>
      </c>
      <c r="S1934" s="17">
        <v>2046</v>
      </c>
      <c r="T1934" s="23">
        <v>44116</v>
      </c>
      <c r="U1934" s="17">
        <v>0</v>
      </c>
      <c r="V1934" s="17" t="s">
        <v>89</v>
      </c>
      <c r="W1934" s="17" t="s">
        <v>24</v>
      </c>
      <c r="X1934" s="17" t="s">
        <v>25</v>
      </c>
    </row>
    <row r="1935" spans="1:24" x14ac:dyDescent="0.25">
      <c r="A1935" s="8">
        <v>12260</v>
      </c>
      <c r="B1935" t="s">
        <v>15007</v>
      </c>
      <c r="C1935" s="9" t="s">
        <v>12825</v>
      </c>
      <c r="D1935" s="9">
        <v>2047</v>
      </c>
      <c r="E1935" s="9">
        <f t="shared" si="60"/>
        <v>2047</v>
      </c>
      <c r="F1935" s="9">
        <f t="shared" si="61"/>
        <v>0</v>
      </c>
      <c r="G1935" s="11">
        <v>44116</v>
      </c>
      <c r="H1935" s="12">
        <v>0.66292824074074075</v>
      </c>
      <c r="I1935" t="s">
        <v>12669</v>
      </c>
      <c r="J1935" s="37">
        <v>1500</v>
      </c>
      <c r="K1935">
        <v>3.5865</v>
      </c>
      <c r="L1935" s="14">
        <v>5379.75</v>
      </c>
      <c r="M1935" t="s">
        <v>12670</v>
      </c>
      <c r="N1935" t="s">
        <v>22</v>
      </c>
      <c r="P1935">
        <v>20604536261</v>
      </c>
      <c r="Q1935">
        <v>1</v>
      </c>
      <c r="R1935" t="s">
        <v>12825</v>
      </c>
      <c r="S1935">
        <v>2047</v>
      </c>
      <c r="T1935" s="15">
        <v>44116</v>
      </c>
      <c r="U1935">
        <v>5379.75</v>
      </c>
      <c r="V1935" t="s">
        <v>23</v>
      </c>
      <c r="W1935" t="s">
        <v>24</v>
      </c>
      <c r="X1935" t="s">
        <v>25</v>
      </c>
    </row>
    <row r="1936" spans="1:24" x14ac:dyDescent="0.25">
      <c r="A1936" s="8">
        <v>12343</v>
      </c>
      <c r="B1936" t="s">
        <v>15008</v>
      </c>
      <c r="C1936" s="9" t="s">
        <v>12825</v>
      </c>
      <c r="D1936" s="9">
        <v>2048</v>
      </c>
      <c r="E1936" s="9">
        <f t="shared" si="60"/>
        <v>2048</v>
      </c>
      <c r="F1936" s="9">
        <f t="shared" si="61"/>
        <v>0</v>
      </c>
      <c r="G1936" s="11">
        <v>44116</v>
      </c>
      <c r="H1936" s="12">
        <v>0.69277777777777771</v>
      </c>
      <c r="I1936" t="s">
        <v>2949</v>
      </c>
      <c r="J1936" s="37">
        <v>1490</v>
      </c>
      <c r="K1936">
        <v>3.5975000000000001</v>
      </c>
      <c r="L1936" s="14">
        <v>5360.28</v>
      </c>
      <c r="M1936" t="s">
        <v>2950</v>
      </c>
      <c r="N1936" t="s">
        <v>22</v>
      </c>
      <c r="P1936">
        <v>20604536261</v>
      </c>
      <c r="Q1936">
        <v>1</v>
      </c>
      <c r="R1936" t="s">
        <v>12825</v>
      </c>
      <c r="S1936">
        <v>2048</v>
      </c>
      <c r="T1936" s="15">
        <v>44116</v>
      </c>
      <c r="U1936">
        <v>5360.28</v>
      </c>
      <c r="V1936" t="s">
        <v>23</v>
      </c>
      <c r="W1936" t="s">
        <v>24</v>
      </c>
      <c r="X1936" t="s">
        <v>25</v>
      </c>
    </row>
    <row r="1937" spans="1:24" x14ac:dyDescent="0.25">
      <c r="A1937" s="8">
        <v>12345</v>
      </c>
      <c r="B1937" t="s">
        <v>15009</v>
      </c>
      <c r="C1937" s="9" t="s">
        <v>12825</v>
      </c>
      <c r="D1937" s="9">
        <v>2049</v>
      </c>
      <c r="E1937" s="9">
        <f t="shared" si="60"/>
        <v>2049</v>
      </c>
      <c r="F1937" s="9">
        <f t="shared" si="61"/>
        <v>0</v>
      </c>
      <c r="G1937" s="11">
        <v>44116</v>
      </c>
      <c r="H1937" s="12">
        <v>0.69357638888888884</v>
      </c>
      <c r="I1937" t="s">
        <v>13232</v>
      </c>
      <c r="J1937" s="37">
        <v>2500</v>
      </c>
      <c r="K1937">
        <v>3.5834999999999999</v>
      </c>
      <c r="L1937" s="14">
        <v>8958.75</v>
      </c>
      <c r="M1937" t="s">
        <v>13233</v>
      </c>
      <c r="N1937" t="s">
        <v>37</v>
      </c>
      <c r="P1937">
        <v>20604536261</v>
      </c>
      <c r="Q1937">
        <v>1</v>
      </c>
      <c r="R1937" t="s">
        <v>12825</v>
      </c>
      <c r="S1937">
        <v>2049</v>
      </c>
      <c r="T1937" s="15">
        <v>44116</v>
      </c>
      <c r="U1937">
        <v>8958.75</v>
      </c>
      <c r="V1937" t="s">
        <v>23</v>
      </c>
      <c r="W1937" t="s">
        <v>24</v>
      </c>
      <c r="X1937" t="s">
        <v>25</v>
      </c>
    </row>
    <row r="1938" spans="1:24" x14ac:dyDescent="0.25">
      <c r="A1938" s="8">
        <v>12351</v>
      </c>
      <c r="B1938" t="s">
        <v>15010</v>
      </c>
      <c r="C1938" s="9" t="s">
        <v>12825</v>
      </c>
      <c r="D1938" s="9">
        <v>2050</v>
      </c>
      <c r="E1938" s="9">
        <f t="shared" si="60"/>
        <v>2050</v>
      </c>
      <c r="F1938" s="9">
        <f t="shared" si="61"/>
        <v>0</v>
      </c>
      <c r="G1938" s="11">
        <v>44116</v>
      </c>
      <c r="H1938" s="12">
        <v>0.69420138888888883</v>
      </c>
      <c r="I1938" t="s">
        <v>14799</v>
      </c>
      <c r="J1938" s="37">
        <v>212</v>
      </c>
      <c r="K1938">
        <v>3.5964999999999998</v>
      </c>
      <c r="L1938" s="14">
        <v>762.46</v>
      </c>
      <c r="M1938" t="s">
        <v>14800</v>
      </c>
      <c r="N1938" t="s">
        <v>22</v>
      </c>
      <c r="P1938">
        <v>20604536261</v>
      </c>
      <c r="Q1938">
        <v>1</v>
      </c>
      <c r="R1938" t="s">
        <v>12825</v>
      </c>
      <c r="S1938">
        <v>2050</v>
      </c>
      <c r="T1938" s="15">
        <v>44116</v>
      </c>
      <c r="U1938">
        <v>762.46</v>
      </c>
      <c r="V1938" t="s">
        <v>23</v>
      </c>
      <c r="W1938" t="s">
        <v>24</v>
      </c>
      <c r="X1938" t="s">
        <v>25</v>
      </c>
    </row>
    <row r="1939" spans="1:24" x14ac:dyDescent="0.25">
      <c r="A1939" s="8">
        <v>12353</v>
      </c>
      <c r="B1939" t="s">
        <v>15011</v>
      </c>
      <c r="C1939" s="9" t="s">
        <v>12825</v>
      </c>
      <c r="D1939" s="9">
        <v>2051</v>
      </c>
      <c r="E1939" s="9">
        <f t="shared" si="60"/>
        <v>2051</v>
      </c>
      <c r="F1939" s="9">
        <f t="shared" si="61"/>
        <v>0</v>
      </c>
      <c r="G1939" s="11">
        <v>44116</v>
      </c>
      <c r="H1939" s="12">
        <v>0.71672453703703709</v>
      </c>
      <c r="I1939" t="s">
        <v>13078</v>
      </c>
      <c r="J1939" s="37">
        <v>1500</v>
      </c>
      <c r="K1939">
        <v>3.5834999999999999</v>
      </c>
      <c r="L1939" s="14">
        <v>5375.25</v>
      </c>
      <c r="M1939" t="s">
        <v>13079</v>
      </c>
      <c r="N1939" t="s">
        <v>37</v>
      </c>
      <c r="P1939">
        <v>20604536261</v>
      </c>
      <c r="Q1939">
        <v>1</v>
      </c>
      <c r="R1939" t="s">
        <v>12825</v>
      </c>
      <c r="S1939">
        <v>2051</v>
      </c>
      <c r="T1939" s="15">
        <v>44116</v>
      </c>
      <c r="U1939">
        <v>5375.25</v>
      </c>
      <c r="V1939" t="s">
        <v>23</v>
      </c>
      <c r="W1939" t="s">
        <v>24</v>
      </c>
      <c r="X1939" t="s">
        <v>25</v>
      </c>
    </row>
    <row r="1940" spans="1:24" x14ac:dyDescent="0.25">
      <c r="A1940" s="8">
        <v>12354</v>
      </c>
      <c r="B1940" t="s">
        <v>15012</v>
      </c>
      <c r="C1940" s="9" t="s">
        <v>12825</v>
      </c>
      <c r="D1940" s="9">
        <v>2052</v>
      </c>
      <c r="E1940" s="9">
        <f t="shared" si="60"/>
        <v>2052</v>
      </c>
      <c r="F1940" s="9">
        <f t="shared" si="61"/>
        <v>0</v>
      </c>
      <c r="G1940" s="11">
        <v>44116</v>
      </c>
      <c r="H1940" s="12">
        <v>0.72745370370370377</v>
      </c>
      <c r="I1940" t="s">
        <v>4861</v>
      </c>
      <c r="J1940" s="37">
        <v>417.07</v>
      </c>
      <c r="K1940">
        <v>3.5964999999999998</v>
      </c>
      <c r="L1940" s="14">
        <v>1499.99</v>
      </c>
      <c r="M1940" t="s">
        <v>4862</v>
      </c>
      <c r="N1940" t="s">
        <v>22</v>
      </c>
      <c r="P1940">
        <v>20604536261</v>
      </c>
      <c r="Q1940">
        <v>1</v>
      </c>
      <c r="R1940" t="s">
        <v>12825</v>
      </c>
      <c r="S1940">
        <v>2052</v>
      </c>
      <c r="T1940" s="15">
        <v>44116</v>
      </c>
      <c r="U1940">
        <v>1499.99</v>
      </c>
      <c r="V1940" t="s">
        <v>23</v>
      </c>
      <c r="W1940" t="s">
        <v>24</v>
      </c>
      <c r="X1940" t="s">
        <v>25</v>
      </c>
    </row>
    <row r="1941" spans="1:24" x14ac:dyDescent="0.25">
      <c r="A1941" s="8">
        <v>12362</v>
      </c>
      <c r="B1941" t="s">
        <v>15013</v>
      </c>
      <c r="C1941" s="9" t="s">
        <v>12825</v>
      </c>
      <c r="D1941" s="9">
        <v>2053</v>
      </c>
      <c r="E1941" s="9">
        <f t="shared" si="60"/>
        <v>2053</v>
      </c>
      <c r="F1941" s="9">
        <f t="shared" si="61"/>
        <v>0</v>
      </c>
      <c r="G1941" s="11">
        <v>44116</v>
      </c>
      <c r="H1941" s="12">
        <v>0.88186342592592604</v>
      </c>
      <c r="I1941" t="s">
        <v>13997</v>
      </c>
      <c r="J1941" s="37">
        <v>40000</v>
      </c>
      <c r="K1941">
        <v>3.5880000000000001</v>
      </c>
      <c r="L1941" s="14">
        <v>143520</v>
      </c>
      <c r="M1941" t="s">
        <v>13998</v>
      </c>
      <c r="N1941" t="s">
        <v>22</v>
      </c>
      <c r="P1941">
        <v>20604536261</v>
      </c>
      <c r="Q1941">
        <v>1</v>
      </c>
      <c r="R1941" t="s">
        <v>12825</v>
      </c>
      <c r="S1941">
        <v>2053</v>
      </c>
      <c r="T1941" s="15">
        <v>44116</v>
      </c>
      <c r="U1941">
        <v>143520</v>
      </c>
      <c r="V1941" t="s">
        <v>100</v>
      </c>
      <c r="W1941" t="s">
        <v>101</v>
      </c>
      <c r="X1941" t="s">
        <v>101</v>
      </c>
    </row>
    <row r="1942" spans="1:24" x14ac:dyDescent="0.25">
      <c r="A1942" s="8">
        <v>12357</v>
      </c>
      <c r="B1942" t="s">
        <v>15014</v>
      </c>
      <c r="C1942" s="9" t="s">
        <v>12825</v>
      </c>
      <c r="D1942" s="9">
        <v>2054</v>
      </c>
      <c r="E1942" s="9">
        <f t="shared" si="60"/>
        <v>2054</v>
      </c>
      <c r="F1942" s="9">
        <f t="shared" si="61"/>
        <v>0</v>
      </c>
      <c r="G1942" s="11">
        <v>44116</v>
      </c>
      <c r="H1942" s="12">
        <v>0.88210648148148152</v>
      </c>
      <c r="I1942" t="s">
        <v>87</v>
      </c>
      <c r="J1942" s="37">
        <v>675</v>
      </c>
      <c r="K1942">
        <v>3.5779999999999998</v>
      </c>
      <c r="L1942" s="14">
        <v>2415.15</v>
      </c>
      <c r="M1942" t="s">
        <v>88</v>
      </c>
      <c r="N1942" t="s">
        <v>37</v>
      </c>
      <c r="P1942">
        <v>20604536261</v>
      </c>
      <c r="Q1942">
        <v>1</v>
      </c>
      <c r="R1942" t="s">
        <v>12825</v>
      </c>
      <c r="S1942">
        <v>2054</v>
      </c>
      <c r="T1942" s="15">
        <v>44116</v>
      </c>
      <c r="U1942">
        <v>2415.15</v>
      </c>
      <c r="V1942" t="s">
        <v>100</v>
      </c>
      <c r="W1942" t="s">
        <v>101</v>
      </c>
      <c r="X1942" t="s">
        <v>101</v>
      </c>
    </row>
    <row r="1943" spans="1:24" x14ac:dyDescent="0.25">
      <c r="A1943" s="8">
        <v>12315</v>
      </c>
      <c r="B1943" t="s">
        <v>15015</v>
      </c>
      <c r="C1943" s="9" t="s">
        <v>12825</v>
      </c>
      <c r="D1943" s="9">
        <v>2055</v>
      </c>
      <c r="E1943" s="9">
        <f t="shared" si="60"/>
        <v>2055</v>
      </c>
      <c r="F1943" s="9">
        <f t="shared" si="61"/>
        <v>0</v>
      </c>
      <c r="G1943" s="11">
        <v>44116</v>
      </c>
      <c r="H1943" s="12">
        <v>0.89174768518518521</v>
      </c>
      <c r="I1943" t="s">
        <v>13182</v>
      </c>
      <c r="J1943" s="37">
        <v>6000</v>
      </c>
      <c r="K1943">
        <v>3.5924999999999998</v>
      </c>
      <c r="L1943" s="14">
        <v>21555</v>
      </c>
      <c r="M1943" t="s">
        <v>13183</v>
      </c>
      <c r="N1943" t="s">
        <v>22</v>
      </c>
      <c r="P1943">
        <v>20604536261</v>
      </c>
      <c r="Q1943">
        <v>1</v>
      </c>
      <c r="R1943" t="s">
        <v>12825</v>
      </c>
      <c r="S1943">
        <v>2055</v>
      </c>
      <c r="T1943" s="15">
        <v>44116</v>
      </c>
      <c r="U1943">
        <v>21555</v>
      </c>
      <c r="V1943" t="s">
        <v>100</v>
      </c>
      <c r="W1943" t="s">
        <v>101</v>
      </c>
      <c r="X1943" t="s">
        <v>101</v>
      </c>
    </row>
    <row r="1944" spans="1:24" x14ac:dyDescent="0.25">
      <c r="A1944" s="8">
        <v>12363</v>
      </c>
      <c r="B1944" t="s">
        <v>15016</v>
      </c>
      <c r="C1944" s="9" t="s">
        <v>12825</v>
      </c>
      <c r="D1944" s="9">
        <v>2056</v>
      </c>
      <c r="E1944" s="9">
        <f t="shared" si="60"/>
        <v>2056</v>
      </c>
      <c r="F1944" s="9">
        <f t="shared" si="61"/>
        <v>0</v>
      </c>
      <c r="G1944" s="11">
        <v>44116</v>
      </c>
      <c r="H1944" s="12">
        <v>0.89509259259259266</v>
      </c>
      <c r="I1944" t="s">
        <v>13343</v>
      </c>
      <c r="J1944" s="37">
        <v>28000</v>
      </c>
      <c r="K1944">
        <v>3.5819999999999999</v>
      </c>
      <c r="L1944" s="14">
        <v>100296</v>
      </c>
      <c r="M1944" t="s">
        <v>13344</v>
      </c>
      <c r="N1944" t="s">
        <v>22</v>
      </c>
      <c r="P1944">
        <v>20604536261</v>
      </c>
      <c r="Q1944">
        <v>1</v>
      </c>
      <c r="R1944" t="s">
        <v>12825</v>
      </c>
      <c r="S1944">
        <v>2056</v>
      </c>
      <c r="T1944" s="15">
        <v>44116</v>
      </c>
      <c r="U1944">
        <v>100296</v>
      </c>
      <c r="V1944" t="s">
        <v>100</v>
      </c>
      <c r="W1944" t="s">
        <v>101</v>
      </c>
      <c r="X1944" t="s">
        <v>101</v>
      </c>
    </row>
    <row r="1945" spans="1:24" x14ac:dyDescent="0.25">
      <c r="A1945" s="8">
        <v>12366</v>
      </c>
      <c r="B1945" t="s">
        <v>15017</v>
      </c>
      <c r="C1945" s="9" t="s">
        <v>12825</v>
      </c>
      <c r="D1945" s="9">
        <v>2057</v>
      </c>
      <c r="E1945" s="9">
        <f t="shared" si="60"/>
        <v>2057</v>
      </c>
      <c r="F1945" s="9">
        <f t="shared" si="61"/>
        <v>0</v>
      </c>
      <c r="G1945" s="11">
        <v>44117</v>
      </c>
      <c r="H1945" s="12">
        <v>0.58679398148148143</v>
      </c>
      <c r="I1945" t="s">
        <v>13829</v>
      </c>
      <c r="J1945" s="37">
        <v>500</v>
      </c>
      <c r="K1945">
        <v>3.5924999999999998</v>
      </c>
      <c r="L1945" s="14">
        <v>1796.25</v>
      </c>
      <c r="M1945" t="s">
        <v>13830</v>
      </c>
      <c r="N1945" t="s">
        <v>37</v>
      </c>
      <c r="P1945">
        <v>20604536261</v>
      </c>
      <c r="Q1945">
        <v>1</v>
      </c>
      <c r="R1945" t="s">
        <v>12825</v>
      </c>
      <c r="S1945">
        <v>2057</v>
      </c>
      <c r="T1945" s="15">
        <v>44117</v>
      </c>
      <c r="U1945">
        <v>1796.25</v>
      </c>
      <c r="V1945" t="s">
        <v>23</v>
      </c>
      <c r="W1945" t="s">
        <v>24</v>
      </c>
      <c r="X1945" t="s">
        <v>25</v>
      </c>
    </row>
    <row r="1946" spans="1:24" x14ac:dyDescent="0.25">
      <c r="A1946" s="8">
        <v>12370</v>
      </c>
      <c r="B1946" t="s">
        <v>15018</v>
      </c>
      <c r="C1946" s="9" t="s">
        <v>12825</v>
      </c>
      <c r="D1946" s="9">
        <v>2058</v>
      </c>
      <c r="E1946" s="9">
        <f t="shared" si="60"/>
        <v>2058</v>
      </c>
      <c r="F1946" s="9">
        <f t="shared" si="61"/>
        <v>0</v>
      </c>
      <c r="G1946" s="11">
        <v>44117</v>
      </c>
      <c r="H1946" s="12">
        <v>0.59081018518518513</v>
      </c>
      <c r="I1946" t="s">
        <v>13317</v>
      </c>
      <c r="J1946" s="37">
        <v>5000</v>
      </c>
      <c r="K1946">
        <v>3.5880000000000001</v>
      </c>
      <c r="L1946" s="14">
        <v>17940</v>
      </c>
      <c r="M1946" t="s">
        <v>13318</v>
      </c>
      <c r="N1946" t="s">
        <v>37</v>
      </c>
      <c r="P1946">
        <v>20604536261</v>
      </c>
      <c r="Q1946">
        <v>1</v>
      </c>
      <c r="R1946" t="s">
        <v>12825</v>
      </c>
      <c r="S1946">
        <v>2058</v>
      </c>
      <c r="T1946" s="15">
        <v>44117</v>
      </c>
      <c r="U1946">
        <v>17940</v>
      </c>
      <c r="V1946" t="s">
        <v>23</v>
      </c>
      <c r="W1946" t="s">
        <v>24</v>
      </c>
      <c r="X1946" t="s">
        <v>25</v>
      </c>
    </row>
    <row r="1947" spans="1:24" x14ac:dyDescent="0.25">
      <c r="A1947" s="8">
        <v>12375</v>
      </c>
      <c r="B1947" t="s">
        <v>15019</v>
      </c>
      <c r="C1947" s="9" t="s">
        <v>12825</v>
      </c>
      <c r="D1947" s="9">
        <v>2059</v>
      </c>
      <c r="E1947" s="9">
        <f t="shared" si="60"/>
        <v>2059</v>
      </c>
      <c r="F1947" s="9">
        <f t="shared" si="61"/>
        <v>0</v>
      </c>
      <c r="G1947" s="11">
        <v>44117</v>
      </c>
      <c r="H1947" s="12">
        <v>0.59383101851851849</v>
      </c>
      <c r="I1947" t="s">
        <v>1160</v>
      </c>
      <c r="J1947" s="37">
        <v>3331.48</v>
      </c>
      <c r="K1947">
        <v>3.6019999999999999</v>
      </c>
      <c r="L1947" s="14">
        <v>11999.99</v>
      </c>
      <c r="M1947" t="s">
        <v>1161</v>
      </c>
      <c r="N1947" t="s">
        <v>22</v>
      </c>
      <c r="P1947">
        <v>20604536261</v>
      </c>
      <c r="Q1947">
        <v>1</v>
      </c>
      <c r="R1947" t="s">
        <v>12825</v>
      </c>
      <c r="S1947">
        <v>2059</v>
      </c>
      <c r="T1947" s="15">
        <v>44117</v>
      </c>
      <c r="U1947">
        <v>11999.99</v>
      </c>
      <c r="V1947" t="s">
        <v>23</v>
      </c>
      <c r="W1947" t="s">
        <v>24</v>
      </c>
      <c r="X1947" t="s">
        <v>25</v>
      </c>
    </row>
    <row r="1948" spans="1:24" x14ac:dyDescent="0.25">
      <c r="A1948" s="8">
        <v>12378</v>
      </c>
      <c r="B1948" t="s">
        <v>15020</v>
      </c>
      <c r="C1948" s="9" t="s">
        <v>12825</v>
      </c>
      <c r="D1948" s="9">
        <v>2060</v>
      </c>
      <c r="E1948" s="9">
        <f t="shared" si="60"/>
        <v>2060</v>
      </c>
      <c r="F1948" s="9">
        <f t="shared" si="61"/>
        <v>0</v>
      </c>
      <c r="G1948" s="11">
        <v>44117</v>
      </c>
      <c r="H1948" s="12">
        <v>0.59444444444444444</v>
      </c>
      <c r="I1948" t="s">
        <v>14257</v>
      </c>
      <c r="J1948" s="37">
        <v>618</v>
      </c>
      <c r="K1948">
        <v>3.6004999999999998</v>
      </c>
      <c r="L1948" s="14">
        <v>2225.11</v>
      </c>
      <c r="M1948" t="s">
        <v>14258</v>
      </c>
      <c r="N1948" t="s">
        <v>22</v>
      </c>
      <c r="P1948">
        <v>20604536261</v>
      </c>
      <c r="Q1948">
        <v>1</v>
      </c>
      <c r="R1948" t="s">
        <v>12825</v>
      </c>
      <c r="S1948">
        <v>2060</v>
      </c>
      <c r="T1948" s="15">
        <v>44117</v>
      </c>
      <c r="U1948">
        <v>2225.11</v>
      </c>
      <c r="V1948" t="s">
        <v>23</v>
      </c>
      <c r="W1948" t="s">
        <v>24</v>
      </c>
      <c r="X1948" t="s">
        <v>25</v>
      </c>
    </row>
    <row r="1949" spans="1:24" x14ac:dyDescent="0.25">
      <c r="A1949" s="8">
        <v>12380</v>
      </c>
      <c r="B1949" t="s">
        <v>15021</v>
      </c>
      <c r="C1949" s="9" t="s">
        <v>12825</v>
      </c>
      <c r="D1949" s="9">
        <v>2061</v>
      </c>
      <c r="E1949" s="9">
        <f t="shared" si="60"/>
        <v>2061</v>
      </c>
      <c r="F1949" s="9">
        <f t="shared" si="61"/>
        <v>0</v>
      </c>
      <c r="G1949" s="11">
        <v>44117</v>
      </c>
      <c r="H1949" s="12">
        <v>0.59543981481481478</v>
      </c>
      <c r="I1949" t="s">
        <v>1198</v>
      </c>
      <c r="J1949" s="37">
        <v>1400</v>
      </c>
      <c r="K1949">
        <v>3.5859999999999999</v>
      </c>
      <c r="L1949" s="14">
        <v>5020.3999999999996</v>
      </c>
      <c r="M1949" t="s">
        <v>1199</v>
      </c>
      <c r="N1949" t="s">
        <v>37</v>
      </c>
      <c r="P1949">
        <v>20604536261</v>
      </c>
      <c r="Q1949">
        <v>1</v>
      </c>
      <c r="R1949" t="s">
        <v>12825</v>
      </c>
      <c r="S1949">
        <v>2061</v>
      </c>
      <c r="T1949" s="15">
        <v>44117</v>
      </c>
      <c r="U1949">
        <v>5020.3999999999996</v>
      </c>
      <c r="V1949" t="s">
        <v>23</v>
      </c>
      <c r="W1949" t="s">
        <v>24</v>
      </c>
      <c r="X1949" t="s">
        <v>25</v>
      </c>
    </row>
    <row r="1950" spans="1:24" x14ac:dyDescent="0.25">
      <c r="A1950" s="8">
        <v>12382</v>
      </c>
      <c r="B1950" t="s">
        <v>15022</v>
      </c>
      <c r="C1950" s="9" t="s">
        <v>12825</v>
      </c>
      <c r="D1950" s="9">
        <v>2062</v>
      </c>
      <c r="E1950" s="9">
        <f t="shared" si="60"/>
        <v>2062</v>
      </c>
      <c r="F1950" s="9">
        <f t="shared" si="61"/>
        <v>0</v>
      </c>
      <c r="G1950" s="11">
        <v>44117</v>
      </c>
      <c r="H1950" s="12">
        <v>0.59564814814814815</v>
      </c>
      <c r="I1950" t="s">
        <v>12836</v>
      </c>
      <c r="J1950" s="37">
        <v>58500</v>
      </c>
      <c r="K1950">
        <v>3.5874999999999999</v>
      </c>
      <c r="L1950" s="14">
        <v>209868.75</v>
      </c>
      <c r="M1950" t="s">
        <v>12837</v>
      </c>
      <c r="N1950" t="s">
        <v>37</v>
      </c>
      <c r="P1950">
        <v>20604536261</v>
      </c>
      <c r="Q1950">
        <v>1</v>
      </c>
      <c r="R1950" t="s">
        <v>12825</v>
      </c>
      <c r="S1950">
        <v>2062</v>
      </c>
      <c r="T1950" s="15">
        <v>44117</v>
      </c>
      <c r="U1950">
        <v>209868.75</v>
      </c>
      <c r="V1950" t="s">
        <v>23</v>
      </c>
      <c r="W1950" t="s">
        <v>24</v>
      </c>
      <c r="X1950" t="s">
        <v>25</v>
      </c>
    </row>
    <row r="1951" spans="1:24" x14ac:dyDescent="0.25">
      <c r="A1951" s="8">
        <v>12387</v>
      </c>
      <c r="B1951" t="s">
        <v>15023</v>
      </c>
      <c r="C1951" s="9" t="s">
        <v>12825</v>
      </c>
      <c r="D1951" s="9">
        <v>2063</v>
      </c>
      <c r="E1951" s="9">
        <f t="shared" si="60"/>
        <v>2063</v>
      </c>
      <c r="F1951" s="9">
        <f t="shared" si="61"/>
        <v>0</v>
      </c>
      <c r="G1951" s="11">
        <v>44117</v>
      </c>
      <c r="H1951" s="12">
        <v>0.59788194444444442</v>
      </c>
      <c r="I1951" t="s">
        <v>87</v>
      </c>
      <c r="J1951" s="37">
        <v>632</v>
      </c>
      <c r="K1951">
        <v>3.5830000000000002</v>
      </c>
      <c r="L1951" s="14">
        <v>2264.46</v>
      </c>
      <c r="M1951" t="s">
        <v>88</v>
      </c>
      <c r="N1951" t="s">
        <v>37</v>
      </c>
      <c r="P1951">
        <v>20604536261</v>
      </c>
      <c r="Q1951">
        <v>1</v>
      </c>
      <c r="R1951" t="s">
        <v>12825</v>
      </c>
      <c r="S1951">
        <v>2063</v>
      </c>
      <c r="T1951" s="15">
        <v>44117</v>
      </c>
      <c r="U1951">
        <v>2264.46</v>
      </c>
      <c r="V1951" t="s">
        <v>23</v>
      </c>
      <c r="W1951" t="s">
        <v>24</v>
      </c>
      <c r="X1951" t="s">
        <v>25</v>
      </c>
    </row>
    <row r="1952" spans="1:24" x14ac:dyDescent="0.25">
      <c r="A1952" s="8">
        <v>12394</v>
      </c>
      <c r="B1952" t="s">
        <v>15024</v>
      </c>
      <c r="C1952" s="9" t="s">
        <v>12825</v>
      </c>
      <c r="D1952" s="9">
        <v>2064</v>
      </c>
      <c r="E1952" s="9">
        <f t="shared" si="60"/>
        <v>2064</v>
      </c>
      <c r="F1952" s="9">
        <f t="shared" si="61"/>
        <v>0</v>
      </c>
      <c r="G1952" s="11">
        <v>44117</v>
      </c>
      <c r="H1952" s="12">
        <v>0.59953703703703709</v>
      </c>
      <c r="I1952" t="s">
        <v>1706</v>
      </c>
      <c r="J1952" s="37">
        <v>1500</v>
      </c>
      <c r="K1952">
        <v>3.6015000000000001</v>
      </c>
      <c r="L1952" s="14">
        <v>5402.25</v>
      </c>
      <c r="M1952" t="s">
        <v>1707</v>
      </c>
      <c r="N1952" t="s">
        <v>22</v>
      </c>
      <c r="P1952">
        <v>20604536261</v>
      </c>
      <c r="Q1952">
        <v>1</v>
      </c>
      <c r="R1952" t="s">
        <v>12825</v>
      </c>
      <c r="S1952">
        <v>2064</v>
      </c>
      <c r="T1952" s="15">
        <v>44117</v>
      </c>
      <c r="U1952">
        <v>5402.25</v>
      </c>
      <c r="V1952" t="s">
        <v>23</v>
      </c>
      <c r="W1952" t="s">
        <v>24</v>
      </c>
      <c r="X1952" t="s">
        <v>25</v>
      </c>
    </row>
    <row r="1953" spans="1:24" x14ac:dyDescent="0.25">
      <c r="A1953" s="8">
        <v>12412</v>
      </c>
      <c r="B1953" t="s">
        <v>15025</v>
      </c>
      <c r="C1953" s="9" t="s">
        <v>12825</v>
      </c>
      <c r="D1953" s="9">
        <v>2065</v>
      </c>
      <c r="E1953" s="9">
        <f t="shared" si="60"/>
        <v>2065</v>
      </c>
      <c r="F1953" s="9">
        <f t="shared" si="61"/>
        <v>0</v>
      </c>
      <c r="G1953" s="11">
        <v>44117</v>
      </c>
      <c r="H1953" s="12">
        <v>0.65902777777777777</v>
      </c>
      <c r="I1953" t="s">
        <v>8154</v>
      </c>
      <c r="J1953" s="37">
        <v>1000</v>
      </c>
      <c r="K1953">
        <v>3.5994999999999999</v>
      </c>
      <c r="L1953" s="14">
        <v>3599.5</v>
      </c>
      <c r="M1953" t="s">
        <v>8155</v>
      </c>
      <c r="N1953" t="s">
        <v>22</v>
      </c>
      <c r="P1953">
        <v>20604536261</v>
      </c>
      <c r="Q1953">
        <v>1</v>
      </c>
      <c r="R1953" t="s">
        <v>12825</v>
      </c>
      <c r="S1953">
        <v>2065</v>
      </c>
      <c r="T1953" s="15">
        <v>44117</v>
      </c>
      <c r="U1953">
        <v>3599.5</v>
      </c>
      <c r="V1953" t="s">
        <v>23</v>
      </c>
      <c r="W1953" t="s">
        <v>24</v>
      </c>
      <c r="X1953" t="s">
        <v>25</v>
      </c>
    </row>
    <row r="1954" spans="1:24" x14ac:dyDescent="0.25">
      <c r="A1954" s="8">
        <v>12413</v>
      </c>
      <c r="B1954" t="s">
        <v>15026</v>
      </c>
      <c r="C1954" s="9" t="s">
        <v>12825</v>
      </c>
      <c r="D1954" s="9">
        <v>2066</v>
      </c>
      <c r="E1954" s="9">
        <f t="shared" si="60"/>
        <v>2066</v>
      </c>
      <c r="F1954" s="9">
        <f t="shared" si="61"/>
        <v>0</v>
      </c>
      <c r="G1954" s="11">
        <v>44117</v>
      </c>
      <c r="H1954" s="12">
        <v>0.65932870370370367</v>
      </c>
      <c r="I1954" t="s">
        <v>15027</v>
      </c>
      <c r="J1954" s="37">
        <v>4000</v>
      </c>
      <c r="K1954">
        <v>3.5994999999999999</v>
      </c>
      <c r="L1954" s="14">
        <v>14398</v>
      </c>
      <c r="M1954" t="s">
        <v>15028</v>
      </c>
      <c r="N1954" t="s">
        <v>22</v>
      </c>
      <c r="P1954">
        <v>20604536261</v>
      </c>
      <c r="Q1954">
        <v>1</v>
      </c>
      <c r="R1954" t="s">
        <v>12825</v>
      </c>
      <c r="S1954">
        <v>2066</v>
      </c>
      <c r="T1954" s="15">
        <v>44117</v>
      </c>
      <c r="U1954">
        <v>14398</v>
      </c>
      <c r="V1954" t="s">
        <v>23</v>
      </c>
      <c r="W1954" t="s">
        <v>24</v>
      </c>
      <c r="X1954" t="s">
        <v>25</v>
      </c>
    </row>
    <row r="1955" spans="1:24" x14ac:dyDescent="0.25">
      <c r="A1955" s="8">
        <v>12415</v>
      </c>
      <c r="B1955" t="s">
        <v>15029</v>
      </c>
      <c r="C1955" s="9" t="s">
        <v>12825</v>
      </c>
      <c r="D1955" s="9">
        <v>2067</v>
      </c>
      <c r="E1955" s="9">
        <f t="shared" si="60"/>
        <v>2067</v>
      </c>
      <c r="F1955" s="9">
        <f t="shared" si="61"/>
        <v>0</v>
      </c>
      <c r="G1955" s="11">
        <v>44117</v>
      </c>
      <c r="H1955" s="12">
        <v>0.65967592592592594</v>
      </c>
      <c r="I1955" t="s">
        <v>13409</v>
      </c>
      <c r="J1955" s="37">
        <v>700</v>
      </c>
      <c r="K1955">
        <v>3.5844999999999998</v>
      </c>
      <c r="L1955" s="14">
        <v>2509.15</v>
      </c>
      <c r="M1955" t="s">
        <v>13410</v>
      </c>
      <c r="N1955" t="s">
        <v>37</v>
      </c>
      <c r="P1955">
        <v>20604536261</v>
      </c>
      <c r="Q1955">
        <v>1</v>
      </c>
      <c r="R1955" t="s">
        <v>12825</v>
      </c>
      <c r="S1955">
        <v>2067</v>
      </c>
      <c r="T1955" s="15">
        <v>44117</v>
      </c>
      <c r="U1955">
        <v>2509.15</v>
      </c>
      <c r="V1955" t="s">
        <v>23</v>
      </c>
      <c r="W1955" t="s">
        <v>24</v>
      </c>
      <c r="X1955" t="s">
        <v>25</v>
      </c>
    </row>
    <row r="1956" spans="1:24" x14ac:dyDescent="0.25">
      <c r="A1956" s="8">
        <v>12417</v>
      </c>
      <c r="B1956" t="s">
        <v>15030</v>
      </c>
      <c r="C1956" s="9" t="s">
        <v>12825</v>
      </c>
      <c r="D1956" s="9">
        <v>2068</v>
      </c>
      <c r="E1956" s="9">
        <f t="shared" si="60"/>
        <v>2068</v>
      </c>
      <c r="F1956" s="9">
        <f t="shared" si="61"/>
        <v>0</v>
      </c>
      <c r="G1956" s="11">
        <v>44117</v>
      </c>
      <c r="H1956" s="12">
        <v>0.65987268518518516</v>
      </c>
      <c r="I1956" t="s">
        <v>4861</v>
      </c>
      <c r="J1956" s="37">
        <v>277.82</v>
      </c>
      <c r="K1956">
        <v>3.5994999999999999</v>
      </c>
      <c r="L1956" s="14">
        <v>1000.01</v>
      </c>
      <c r="M1956" t="s">
        <v>4862</v>
      </c>
      <c r="N1956" t="s">
        <v>22</v>
      </c>
      <c r="P1956">
        <v>20604536261</v>
      </c>
      <c r="Q1956">
        <v>1</v>
      </c>
      <c r="R1956" t="s">
        <v>12825</v>
      </c>
      <c r="S1956">
        <v>2068</v>
      </c>
      <c r="T1956" s="15">
        <v>44117</v>
      </c>
      <c r="U1956">
        <v>1000.01</v>
      </c>
      <c r="V1956" t="s">
        <v>23</v>
      </c>
      <c r="W1956" t="s">
        <v>24</v>
      </c>
      <c r="X1956" t="s">
        <v>25</v>
      </c>
    </row>
    <row r="1957" spans="1:24" x14ac:dyDescent="0.25">
      <c r="A1957" s="8">
        <v>12420</v>
      </c>
      <c r="B1957" t="s">
        <v>15031</v>
      </c>
      <c r="C1957" s="9" t="s">
        <v>12825</v>
      </c>
      <c r="D1957" s="9">
        <v>2069</v>
      </c>
      <c r="E1957" s="9">
        <f t="shared" si="60"/>
        <v>2069</v>
      </c>
      <c r="F1957" s="9">
        <f t="shared" si="61"/>
        <v>0</v>
      </c>
      <c r="G1957" s="11">
        <v>44117</v>
      </c>
      <c r="H1957" s="12">
        <v>0.66021990740740744</v>
      </c>
      <c r="I1957" t="s">
        <v>14664</v>
      </c>
      <c r="J1957" s="37">
        <v>650</v>
      </c>
      <c r="K1957">
        <v>3.5844999999999998</v>
      </c>
      <c r="L1957" s="14">
        <v>2329.9299999999998</v>
      </c>
      <c r="M1957" t="s">
        <v>14665</v>
      </c>
      <c r="N1957" t="s">
        <v>37</v>
      </c>
      <c r="P1957">
        <v>20604536261</v>
      </c>
      <c r="Q1957">
        <v>1</v>
      </c>
      <c r="R1957" t="s">
        <v>12825</v>
      </c>
      <c r="S1957">
        <v>2069</v>
      </c>
      <c r="T1957" s="15">
        <v>44117</v>
      </c>
      <c r="U1957">
        <v>2329.9299999999998</v>
      </c>
      <c r="V1957" t="s">
        <v>100</v>
      </c>
      <c r="W1957" t="s">
        <v>101</v>
      </c>
      <c r="X1957" t="s">
        <v>101</v>
      </c>
    </row>
    <row r="1958" spans="1:24" x14ac:dyDescent="0.25">
      <c r="A1958" s="8">
        <v>12426</v>
      </c>
      <c r="B1958" t="s">
        <v>15032</v>
      </c>
      <c r="C1958" s="9" t="s">
        <v>12825</v>
      </c>
      <c r="D1958" s="9">
        <v>2070</v>
      </c>
      <c r="E1958" s="9">
        <f t="shared" si="60"/>
        <v>2070</v>
      </c>
      <c r="F1958" s="9">
        <f t="shared" si="61"/>
        <v>0</v>
      </c>
      <c r="G1958" s="11">
        <v>44117</v>
      </c>
      <c r="H1958" s="12">
        <v>0.73138888888888898</v>
      </c>
      <c r="I1958" t="s">
        <v>13672</v>
      </c>
      <c r="J1958" s="37">
        <v>591.53</v>
      </c>
      <c r="K1958">
        <v>3.6004999999999998</v>
      </c>
      <c r="L1958" s="14">
        <v>2129.8000000000002</v>
      </c>
      <c r="M1958" t="s">
        <v>13673</v>
      </c>
      <c r="N1958" t="s">
        <v>22</v>
      </c>
      <c r="P1958">
        <v>20604536261</v>
      </c>
      <c r="Q1958">
        <v>1</v>
      </c>
      <c r="R1958" t="s">
        <v>12825</v>
      </c>
      <c r="S1958">
        <v>2070</v>
      </c>
      <c r="T1958" s="15">
        <v>44117</v>
      </c>
      <c r="U1958">
        <v>2129.8000000000002</v>
      </c>
      <c r="V1958" t="s">
        <v>23</v>
      </c>
      <c r="W1958" t="s">
        <v>24</v>
      </c>
      <c r="X1958" t="s">
        <v>25</v>
      </c>
    </row>
    <row r="1959" spans="1:24" x14ac:dyDescent="0.25">
      <c r="A1959" s="8">
        <v>12428</v>
      </c>
      <c r="B1959" t="s">
        <v>15033</v>
      </c>
      <c r="C1959" s="9" t="s">
        <v>12825</v>
      </c>
      <c r="D1959" s="9">
        <v>2071</v>
      </c>
      <c r="E1959" s="9">
        <f t="shared" si="60"/>
        <v>2071</v>
      </c>
      <c r="F1959" s="9">
        <f t="shared" si="61"/>
        <v>0</v>
      </c>
      <c r="G1959" s="11">
        <v>44117</v>
      </c>
      <c r="H1959" s="12">
        <v>0.73175925925925922</v>
      </c>
      <c r="I1959" t="s">
        <v>13078</v>
      </c>
      <c r="J1959" s="37">
        <v>3700</v>
      </c>
      <c r="K1959">
        <v>3.5844999999999998</v>
      </c>
      <c r="L1959" s="14">
        <v>13262.65</v>
      </c>
      <c r="M1959" t="s">
        <v>13079</v>
      </c>
      <c r="N1959" t="s">
        <v>37</v>
      </c>
      <c r="P1959">
        <v>20604536261</v>
      </c>
      <c r="Q1959">
        <v>1</v>
      </c>
      <c r="R1959" t="s">
        <v>12825</v>
      </c>
      <c r="S1959">
        <v>2071</v>
      </c>
      <c r="T1959" s="15">
        <v>44117</v>
      </c>
      <c r="U1959">
        <v>13262.65</v>
      </c>
      <c r="V1959" t="s">
        <v>23</v>
      </c>
      <c r="W1959" t="s">
        <v>24</v>
      </c>
      <c r="X1959" t="s">
        <v>25</v>
      </c>
    </row>
    <row r="1960" spans="1:24" x14ac:dyDescent="0.25">
      <c r="A1960" s="8">
        <v>12434</v>
      </c>
      <c r="B1960" t="s">
        <v>15034</v>
      </c>
      <c r="C1960" s="9" t="s">
        <v>12825</v>
      </c>
      <c r="D1960" s="9">
        <v>2072</v>
      </c>
      <c r="E1960" s="9">
        <f t="shared" si="60"/>
        <v>2072</v>
      </c>
      <c r="F1960" s="9">
        <f t="shared" si="61"/>
        <v>0</v>
      </c>
      <c r="G1960" s="11">
        <v>44117</v>
      </c>
      <c r="H1960" s="12">
        <v>0.96069444444444452</v>
      </c>
      <c r="I1960" t="s">
        <v>2949</v>
      </c>
      <c r="J1960" s="37">
        <v>2365.0700000000002</v>
      </c>
      <c r="K1960">
        <v>3.6004999999999998</v>
      </c>
      <c r="L1960" s="14">
        <v>8515.43</v>
      </c>
      <c r="M1960" t="s">
        <v>2950</v>
      </c>
      <c r="N1960" t="s">
        <v>22</v>
      </c>
      <c r="P1960">
        <v>20604536261</v>
      </c>
      <c r="Q1960">
        <v>1</v>
      </c>
      <c r="R1960" t="s">
        <v>12825</v>
      </c>
      <c r="S1960">
        <v>2072</v>
      </c>
      <c r="T1960" s="15">
        <v>44117</v>
      </c>
      <c r="U1960">
        <v>8515.43</v>
      </c>
      <c r="V1960" t="s">
        <v>100</v>
      </c>
      <c r="W1960" t="s">
        <v>101</v>
      </c>
      <c r="X1960" t="s">
        <v>101</v>
      </c>
    </row>
    <row r="1961" spans="1:24" x14ac:dyDescent="0.25">
      <c r="A1961" s="8">
        <v>12435</v>
      </c>
      <c r="B1961" t="s">
        <v>15035</v>
      </c>
      <c r="C1961" s="9" t="s">
        <v>12825</v>
      </c>
      <c r="D1961" s="9">
        <v>2073</v>
      </c>
      <c r="E1961" s="9">
        <f t="shared" si="60"/>
        <v>2073</v>
      </c>
      <c r="F1961" s="9">
        <f t="shared" si="61"/>
        <v>0</v>
      </c>
      <c r="G1961" s="11">
        <v>44117</v>
      </c>
      <c r="H1961" s="12">
        <v>0.96083333333333332</v>
      </c>
      <c r="I1961" t="s">
        <v>2949</v>
      </c>
      <c r="J1961" s="37">
        <v>1463.08</v>
      </c>
      <c r="K1961">
        <v>3.6004999999999998</v>
      </c>
      <c r="L1961" s="14">
        <v>5267.82</v>
      </c>
      <c r="M1961" t="s">
        <v>2950</v>
      </c>
      <c r="N1961" t="s">
        <v>22</v>
      </c>
      <c r="P1961">
        <v>20604536261</v>
      </c>
      <c r="Q1961">
        <v>1</v>
      </c>
      <c r="R1961" t="s">
        <v>12825</v>
      </c>
      <c r="S1961">
        <v>2073</v>
      </c>
      <c r="T1961" s="15">
        <v>44117</v>
      </c>
      <c r="U1961">
        <v>5267.82</v>
      </c>
      <c r="V1961" t="s">
        <v>100</v>
      </c>
      <c r="W1961" t="s">
        <v>101</v>
      </c>
      <c r="X1961" t="s">
        <v>101</v>
      </c>
    </row>
    <row r="1962" spans="1:24" x14ac:dyDescent="0.25">
      <c r="A1962" s="8">
        <v>12436</v>
      </c>
      <c r="B1962" t="s">
        <v>15036</v>
      </c>
      <c r="C1962" s="9" t="s">
        <v>12825</v>
      </c>
      <c r="D1962" s="9">
        <v>2074</v>
      </c>
      <c r="E1962" s="9">
        <f t="shared" si="60"/>
        <v>2074</v>
      </c>
      <c r="F1962" s="9">
        <f t="shared" si="61"/>
        <v>0</v>
      </c>
      <c r="G1962" s="11">
        <v>44117</v>
      </c>
      <c r="H1962" s="12">
        <v>0.96100694444444434</v>
      </c>
      <c r="I1962" t="s">
        <v>2949</v>
      </c>
      <c r="J1962" s="37">
        <v>3162</v>
      </c>
      <c r="K1962">
        <v>3.6004999999999998</v>
      </c>
      <c r="L1962" s="14">
        <v>11384.78</v>
      </c>
      <c r="M1962" t="s">
        <v>2950</v>
      </c>
      <c r="N1962" t="s">
        <v>22</v>
      </c>
      <c r="P1962">
        <v>20604536261</v>
      </c>
      <c r="Q1962">
        <v>1</v>
      </c>
      <c r="R1962" t="s">
        <v>12825</v>
      </c>
      <c r="S1962">
        <v>2074</v>
      </c>
      <c r="T1962" s="15">
        <v>44117</v>
      </c>
      <c r="U1962">
        <v>11384.78</v>
      </c>
      <c r="V1962" t="s">
        <v>100</v>
      </c>
      <c r="W1962" t="s">
        <v>101</v>
      </c>
      <c r="X1962" t="s">
        <v>101</v>
      </c>
    </row>
    <row r="1963" spans="1:24" x14ac:dyDescent="0.25">
      <c r="A1963" s="8">
        <v>12437</v>
      </c>
      <c r="B1963" t="s">
        <v>15037</v>
      </c>
      <c r="C1963" s="9" t="s">
        <v>12825</v>
      </c>
      <c r="D1963" s="9">
        <v>2075</v>
      </c>
      <c r="E1963" s="9">
        <f t="shared" si="60"/>
        <v>2075</v>
      </c>
      <c r="F1963" s="9">
        <f t="shared" si="61"/>
        <v>0</v>
      </c>
      <c r="G1963" s="11">
        <v>44117</v>
      </c>
      <c r="H1963" s="12">
        <v>0.96144675925925915</v>
      </c>
      <c r="I1963" t="s">
        <v>13263</v>
      </c>
      <c r="J1963" s="37">
        <v>15000</v>
      </c>
      <c r="K1963">
        <v>3.5920000000000001</v>
      </c>
      <c r="L1963" s="14">
        <v>53880</v>
      </c>
      <c r="M1963" t="s">
        <v>13264</v>
      </c>
      <c r="N1963" t="s">
        <v>22</v>
      </c>
      <c r="P1963">
        <v>20604536261</v>
      </c>
      <c r="Q1963">
        <v>1</v>
      </c>
      <c r="R1963" t="s">
        <v>12825</v>
      </c>
      <c r="S1963">
        <v>2075</v>
      </c>
      <c r="T1963" s="15">
        <v>44117</v>
      </c>
      <c r="U1963">
        <v>53880</v>
      </c>
      <c r="V1963" t="s">
        <v>100</v>
      </c>
      <c r="W1963" t="s">
        <v>101</v>
      </c>
      <c r="X1963" t="s">
        <v>101</v>
      </c>
    </row>
    <row r="1964" spans="1:24" x14ac:dyDescent="0.25">
      <c r="A1964" s="8">
        <v>12438</v>
      </c>
      <c r="B1964" t="s">
        <v>15038</v>
      </c>
      <c r="C1964" s="9" t="s">
        <v>12825</v>
      </c>
      <c r="D1964" s="9">
        <v>2076</v>
      </c>
      <c r="E1964" s="9">
        <f t="shared" si="60"/>
        <v>2076</v>
      </c>
      <c r="F1964" s="9">
        <f t="shared" si="61"/>
        <v>0</v>
      </c>
      <c r="G1964" s="11">
        <v>44117</v>
      </c>
      <c r="H1964" s="12">
        <v>0.96166666666666656</v>
      </c>
      <c r="I1964" t="s">
        <v>13343</v>
      </c>
      <c r="J1964" s="37">
        <v>12000</v>
      </c>
      <c r="K1964">
        <v>3.5920000000000001</v>
      </c>
      <c r="L1964" s="14">
        <v>43104</v>
      </c>
      <c r="M1964" t="s">
        <v>13344</v>
      </c>
      <c r="N1964" t="s">
        <v>22</v>
      </c>
      <c r="P1964">
        <v>20604536261</v>
      </c>
      <c r="Q1964">
        <v>1</v>
      </c>
      <c r="R1964" t="s">
        <v>12825</v>
      </c>
      <c r="S1964">
        <v>2076</v>
      </c>
      <c r="T1964" s="15">
        <v>44117</v>
      </c>
      <c r="U1964">
        <v>43104</v>
      </c>
      <c r="V1964" t="s">
        <v>100</v>
      </c>
      <c r="W1964" t="s">
        <v>101</v>
      </c>
      <c r="X1964" t="s">
        <v>101</v>
      </c>
    </row>
    <row r="1965" spans="1:24" x14ac:dyDescent="0.25">
      <c r="A1965" s="8">
        <v>12439</v>
      </c>
      <c r="B1965" t="s">
        <v>15039</v>
      </c>
      <c r="C1965" s="9" t="s">
        <v>12825</v>
      </c>
      <c r="D1965" s="9">
        <v>2077</v>
      </c>
      <c r="E1965" s="9">
        <f t="shared" si="60"/>
        <v>2077</v>
      </c>
      <c r="F1965" s="9">
        <f t="shared" si="61"/>
        <v>0</v>
      </c>
      <c r="G1965" s="11">
        <v>44117</v>
      </c>
      <c r="H1965" s="12">
        <v>0.96193287037037034</v>
      </c>
      <c r="I1965" t="s">
        <v>13228</v>
      </c>
      <c r="J1965" s="37">
        <v>5000</v>
      </c>
      <c r="K1965">
        <v>3.5928</v>
      </c>
      <c r="L1965" s="14">
        <v>17964</v>
      </c>
      <c r="M1965" t="s">
        <v>13229</v>
      </c>
      <c r="N1965" t="s">
        <v>22</v>
      </c>
      <c r="P1965">
        <v>20604536261</v>
      </c>
      <c r="Q1965">
        <v>1</v>
      </c>
      <c r="R1965" t="s">
        <v>12825</v>
      </c>
      <c r="S1965">
        <v>2077</v>
      </c>
      <c r="T1965" s="15">
        <v>44117</v>
      </c>
      <c r="U1965">
        <v>17964</v>
      </c>
      <c r="V1965" t="s">
        <v>100</v>
      </c>
      <c r="W1965" t="s">
        <v>101</v>
      </c>
      <c r="X1965" t="s">
        <v>101</v>
      </c>
    </row>
    <row r="1966" spans="1:24" x14ac:dyDescent="0.25">
      <c r="A1966" s="8">
        <v>12440</v>
      </c>
      <c r="B1966" t="s">
        <v>15040</v>
      </c>
      <c r="C1966" s="9" t="s">
        <v>12825</v>
      </c>
      <c r="D1966" s="9">
        <v>2078</v>
      </c>
      <c r="E1966" s="9">
        <f t="shared" si="60"/>
        <v>2078</v>
      </c>
      <c r="F1966" s="9">
        <f t="shared" si="61"/>
        <v>0</v>
      </c>
      <c r="G1966" s="11">
        <v>44117</v>
      </c>
      <c r="H1966" s="12">
        <v>0.96212962962962967</v>
      </c>
      <c r="I1966" t="s">
        <v>134</v>
      </c>
      <c r="J1966" s="37">
        <v>1000</v>
      </c>
      <c r="K1966">
        <v>3.601</v>
      </c>
      <c r="L1966" s="14">
        <v>3601</v>
      </c>
      <c r="M1966" t="s">
        <v>135</v>
      </c>
      <c r="N1966" t="s">
        <v>22</v>
      </c>
      <c r="P1966">
        <v>20604536261</v>
      </c>
      <c r="Q1966">
        <v>1</v>
      </c>
      <c r="R1966" t="s">
        <v>12825</v>
      </c>
      <c r="S1966">
        <v>2078</v>
      </c>
      <c r="T1966" s="15">
        <v>44117</v>
      </c>
      <c r="U1966">
        <v>3601</v>
      </c>
      <c r="V1966" t="s">
        <v>100</v>
      </c>
      <c r="W1966" t="s">
        <v>101</v>
      </c>
      <c r="X1966" t="s">
        <v>101</v>
      </c>
    </row>
    <row r="1967" spans="1:24" x14ac:dyDescent="0.25">
      <c r="A1967" s="8">
        <v>12441</v>
      </c>
      <c r="B1967" t="s">
        <v>15041</v>
      </c>
      <c r="C1967" s="9" t="s">
        <v>12825</v>
      </c>
      <c r="D1967" s="9">
        <v>2079</v>
      </c>
      <c r="E1967" s="9">
        <f t="shared" si="60"/>
        <v>2079</v>
      </c>
      <c r="F1967" s="9">
        <f t="shared" si="61"/>
        <v>0</v>
      </c>
      <c r="G1967" s="11">
        <v>44117</v>
      </c>
      <c r="H1967" s="12">
        <v>0.96234953703703707</v>
      </c>
      <c r="I1967" t="s">
        <v>13263</v>
      </c>
      <c r="J1967" s="37">
        <v>10000</v>
      </c>
      <c r="K1967">
        <v>3.5945999999999998</v>
      </c>
      <c r="L1967" s="14">
        <v>35946</v>
      </c>
      <c r="M1967" t="s">
        <v>13264</v>
      </c>
      <c r="N1967" t="s">
        <v>22</v>
      </c>
      <c r="P1967">
        <v>20604536261</v>
      </c>
      <c r="Q1967">
        <v>1</v>
      </c>
      <c r="R1967" t="s">
        <v>12825</v>
      </c>
      <c r="S1967">
        <v>2079</v>
      </c>
      <c r="T1967" s="15">
        <v>44117</v>
      </c>
      <c r="U1967">
        <v>35946</v>
      </c>
      <c r="V1967" t="s">
        <v>100</v>
      </c>
      <c r="W1967" t="s">
        <v>101</v>
      </c>
      <c r="X1967" t="s">
        <v>101</v>
      </c>
    </row>
    <row r="1968" spans="1:24" x14ac:dyDescent="0.25">
      <c r="A1968" s="8">
        <v>12448</v>
      </c>
      <c r="B1968" t="s">
        <v>15042</v>
      </c>
      <c r="C1968" s="9" t="s">
        <v>12825</v>
      </c>
      <c r="D1968" s="9">
        <v>2080</v>
      </c>
      <c r="E1968" s="9">
        <f t="shared" si="60"/>
        <v>2080</v>
      </c>
      <c r="F1968" s="9">
        <f t="shared" si="61"/>
        <v>0</v>
      </c>
      <c r="G1968" s="11">
        <v>44118</v>
      </c>
      <c r="H1968" s="12">
        <v>0.44427083333333334</v>
      </c>
      <c r="I1968" t="s">
        <v>13872</v>
      </c>
      <c r="J1968" s="37">
        <v>3307.85</v>
      </c>
      <c r="K1968">
        <v>3.5975000000000001</v>
      </c>
      <c r="L1968" s="14">
        <v>11899.99</v>
      </c>
      <c r="M1968" t="s">
        <v>13873</v>
      </c>
      <c r="N1968" t="s">
        <v>22</v>
      </c>
      <c r="P1968">
        <v>20604536261</v>
      </c>
      <c r="Q1968">
        <v>1</v>
      </c>
      <c r="R1968" t="s">
        <v>12825</v>
      </c>
      <c r="S1968">
        <v>2080</v>
      </c>
      <c r="T1968" s="15">
        <v>44118</v>
      </c>
      <c r="U1968">
        <v>11899.99</v>
      </c>
      <c r="V1968" t="s">
        <v>23</v>
      </c>
      <c r="W1968" t="s">
        <v>24</v>
      </c>
      <c r="X1968" t="s">
        <v>25</v>
      </c>
    </row>
    <row r="1969" spans="1:24" x14ac:dyDescent="0.25">
      <c r="A1969" s="8">
        <v>12463</v>
      </c>
      <c r="B1969" t="s">
        <v>15043</v>
      </c>
      <c r="C1969" s="9" t="s">
        <v>12825</v>
      </c>
      <c r="D1969" s="9">
        <v>2081</v>
      </c>
      <c r="E1969" s="9">
        <f t="shared" si="60"/>
        <v>2081</v>
      </c>
      <c r="F1969" s="9">
        <f t="shared" si="61"/>
        <v>0</v>
      </c>
      <c r="G1969" s="11">
        <v>44118</v>
      </c>
      <c r="H1969" s="12">
        <v>0.47189814814814812</v>
      </c>
      <c r="I1969" t="s">
        <v>1198</v>
      </c>
      <c r="J1969" s="37">
        <v>1000</v>
      </c>
      <c r="K1969">
        <v>3.581</v>
      </c>
      <c r="L1969" s="14">
        <v>3581</v>
      </c>
      <c r="M1969" t="s">
        <v>1199</v>
      </c>
      <c r="N1969" t="s">
        <v>37</v>
      </c>
      <c r="P1969">
        <v>20604536261</v>
      </c>
      <c r="Q1969">
        <v>1</v>
      </c>
      <c r="R1969" t="s">
        <v>12825</v>
      </c>
      <c r="S1969">
        <v>2081</v>
      </c>
      <c r="T1969" s="15">
        <v>44118</v>
      </c>
      <c r="U1969">
        <v>3581</v>
      </c>
      <c r="V1969" t="s">
        <v>23</v>
      </c>
      <c r="W1969" t="s">
        <v>24</v>
      </c>
      <c r="X1969" t="s">
        <v>25</v>
      </c>
    </row>
    <row r="1970" spans="1:24" x14ac:dyDescent="0.25">
      <c r="A1970" s="8">
        <v>12465</v>
      </c>
      <c r="B1970" t="s">
        <v>15044</v>
      </c>
      <c r="C1970" s="9" t="s">
        <v>12825</v>
      </c>
      <c r="D1970" s="9">
        <v>2082</v>
      </c>
      <c r="E1970" s="9">
        <f t="shared" si="60"/>
        <v>2082</v>
      </c>
      <c r="F1970" s="9">
        <f t="shared" si="61"/>
        <v>0</v>
      </c>
      <c r="G1970" s="11">
        <v>44118</v>
      </c>
      <c r="H1970" s="12">
        <v>0.47210648148148149</v>
      </c>
      <c r="I1970" t="s">
        <v>8157</v>
      </c>
      <c r="J1970" s="37">
        <v>900</v>
      </c>
      <c r="K1970">
        <v>3.5985</v>
      </c>
      <c r="L1970" s="14">
        <v>3238.65</v>
      </c>
      <c r="M1970" t="s">
        <v>8158</v>
      </c>
      <c r="N1970" t="s">
        <v>22</v>
      </c>
      <c r="P1970">
        <v>20604536261</v>
      </c>
      <c r="Q1970">
        <v>1</v>
      </c>
      <c r="R1970" t="s">
        <v>12825</v>
      </c>
      <c r="S1970">
        <v>2082</v>
      </c>
      <c r="T1970" s="15">
        <v>44118</v>
      </c>
      <c r="U1970">
        <v>3238.65</v>
      </c>
      <c r="V1970" t="s">
        <v>23</v>
      </c>
      <c r="W1970" t="s">
        <v>24</v>
      </c>
      <c r="X1970" t="s">
        <v>25</v>
      </c>
    </row>
    <row r="1971" spans="1:24" x14ac:dyDescent="0.25">
      <c r="A1971" s="8">
        <v>12469</v>
      </c>
      <c r="B1971" t="s">
        <v>15045</v>
      </c>
      <c r="C1971" s="9" t="s">
        <v>12825</v>
      </c>
      <c r="D1971" s="9">
        <v>2083</v>
      </c>
      <c r="E1971" s="9">
        <f t="shared" si="60"/>
        <v>2083</v>
      </c>
      <c r="F1971" s="9">
        <f t="shared" si="61"/>
        <v>0</v>
      </c>
      <c r="G1971" s="11">
        <v>44118</v>
      </c>
      <c r="H1971" s="12">
        <v>0.5461111111111111</v>
      </c>
      <c r="I1971" t="s">
        <v>2949</v>
      </c>
      <c r="J1971" s="37">
        <v>3331.48</v>
      </c>
      <c r="K1971">
        <v>3.6004999999999998</v>
      </c>
      <c r="L1971" s="14">
        <v>11994.99</v>
      </c>
      <c r="M1971" t="s">
        <v>2950</v>
      </c>
      <c r="N1971" t="s">
        <v>22</v>
      </c>
      <c r="P1971">
        <v>20604536261</v>
      </c>
      <c r="Q1971">
        <v>1</v>
      </c>
      <c r="R1971" t="s">
        <v>12825</v>
      </c>
      <c r="S1971">
        <v>2083</v>
      </c>
      <c r="T1971" s="15">
        <v>44118</v>
      </c>
      <c r="U1971">
        <v>11994.99</v>
      </c>
      <c r="V1971" t="s">
        <v>23</v>
      </c>
      <c r="W1971" t="s">
        <v>24</v>
      </c>
      <c r="X1971" t="s">
        <v>25</v>
      </c>
    </row>
    <row r="1972" spans="1:24" x14ac:dyDescent="0.25">
      <c r="A1972" s="8">
        <v>12472</v>
      </c>
      <c r="B1972" t="s">
        <v>15046</v>
      </c>
      <c r="C1972" s="9" t="s">
        <v>12825</v>
      </c>
      <c r="D1972" s="9">
        <v>2084</v>
      </c>
      <c r="E1972" s="9">
        <f t="shared" si="60"/>
        <v>2084</v>
      </c>
      <c r="F1972" s="9">
        <f t="shared" si="61"/>
        <v>0</v>
      </c>
      <c r="G1972" s="11">
        <v>44118</v>
      </c>
      <c r="H1972" s="12">
        <v>0.54638888888888892</v>
      </c>
      <c r="I1972" t="s">
        <v>2949</v>
      </c>
      <c r="J1972" s="37">
        <v>1989.79</v>
      </c>
      <c r="K1972">
        <v>3.6004999999999998</v>
      </c>
      <c r="L1972" s="14">
        <v>7164.24</v>
      </c>
      <c r="M1972" t="s">
        <v>2950</v>
      </c>
      <c r="N1972" t="s">
        <v>22</v>
      </c>
      <c r="P1972">
        <v>20604536261</v>
      </c>
      <c r="Q1972">
        <v>1</v>
      </c>
      <c r="R1972" t="s">
        <v>12825</v>
      </c>
      <c r="S1972">
        <v>2084</v>
      </c>
      <c r="T1972" s="15">
        <v>44118</v>
      </c>
      <c r="U1972">
        <v>7164.24</v>
      </c>
      <c r="V1972" t="s">
        <v>23</v>
      </c>
      <c r="W1972" t="s">
        <v>24</v>
      </c>
      <c r="X1972" t="s">
        <v>25</v>
      </c>
    </row>
    <row r="1973" spans="1:24" x14ac:dyDescent="0.25">
      <c r="A1973" s="8">
        <v>12479</v>
      </c>
      <c r="B1973" t="s">
        <v>15047</v>
      </c>
      <c r="C1973" s="9" t="s">
        <v>12825</v>
      </c>
      <c r="D1973" s="9">
        <v>2085</v>
      </c>
      <c r="E1973" s="9">
        <f t="shared" si="60"/>
        <v>2085</v>
      </c>
      <c r="F1973" s="9">
        <f t="shared" si="61"/>
        <v>0</v>
      </c>
      <c r="G1973" s="11">
        <v>44118</v>
      </c>
      <c r="H1973" s="12">
        <v>0.64545138888888887</v>
      </c>
      <c r="I1973" t="s">
        <v>4960</v>
      </c>
      <c r="J1973" s="37">
        <v>18</v>
      </c>
      <c r="K1973">
        <v>3.6</v>
      </c>
      <c r="L1973" s="14">
        <v>64.8</v>
      </c>
      <c r="M1973" t="s">
        <v>4961</v>
      </c>
      <c r="N1973" t="s">
        <v>22</v>
      </c>
      <c r="P1973">
        <v>20604536261</v>
      </c>
      <c r="Q1973">
        <v>1</v>
      </c>
      <c r="R1973" t="s">
        <v>12825</v>
      </c>
      <c r="S1973">
        <v>2085</v>
      </c>
      <c r="T1973" s="15">
        <v>44118</v>
      </c>
      <c r="U1973">
        <v>64.8</v>
      </c>
      <c r="V1973" t="s">
        <v>23</v>
      </c>
      <c r="W1973" t="s">
        <v>24</v>
      </c>
      <c r="X1973" t="s">
        <v>25</v>
      </c>
    </row>
    <row r="1974" spans="1:24" x14ac:dyDescent="0.25">
      <c r="A1974" s="8">
        <v>12485</v>
      </c>
      <c r="B1974" t="s">
        <v>15048</v>
      </c>
      <c r="C1974" s="9" t="s">
        <v>12825</v>
      </c>
      <c r="D1974" s="9">
        <v>2086</v>
      </c>
      <c r="E1974" s="9">
        <f t="shared" si="60"/>
        <v>2086</v>
      </c>
      <c r="F1974" s="9">
        <f t="shared" si="61"/>
        <v>0</v>
      </c>
      <c r="G1974" s="11">
        <v>44118</v>
      </c>
      <c r="H1974" s="12">
        <v>0.73019675925925931</v>
      </c>
      <c r="I1974" t="s">
        <v>14980</v>
      </c>
      <c r="J1974" s="37">
        <v>2700</v>
      </c>
      <c r="K1974">
        <v>3.5985</v>
      </c>
      <c r="L1974" s="14">
        <v>9715.9500000000007</v>
      </c>
      <c r="M1974" t="s">
        <v>14981</v>
      </c>
      <c r="N1974" t="s">
        <v>22</v>
      </c>
      <c r="P1974">
        <v>20604536261</v>
      </c>
      <c r="Q1974">
        <v>1</v>
      </c>
      <c r="R1974" t="s">
        <v>12825</v>
      </c>
      <c r="S1974">
        <v>2086</v>
      </c>
      <c r="T1974" s="15">
        <v>44118</v>
      </c>
      <c r="U1974">
        <v>9715.9500000000007</v>
      </c>
      <c r="V1974" t="s">
        <v>23</v>
      </c>
      <c r="W1974" t="s">
        <v>24</v>
      </c>
      <c r="X1974" t="s">
        <v>25</v>
      </c>
    </row>
    <row r="1975" spans="1:24" x14ac:dyDescent="0.25">
      <c r="A1975" s="8">
        <v>12486</v>
      </c>
      <c r="B1975" t="s">
        <v>15049</v>
      </c>
      <c r="C1975" s="9" t="s">
        <v>12825</v>
      </c>
      <c r="D1975" s="9">
        <v>2087</v>
      </c>
      <c r="E1975" s="9">
        <f t="shared" si="60"/>
        <v>2087</v>
      </c>
      <c r="F1975" s="9">
        <f t="shared" si="61"/>
        <v>0</v>
      </c>
      <c r="G1975" s="11">
        <v>44118</v>
      </c>
      <c r="H1975" s="12">
        <v>0.73049768518518521</v>
      </c>
      <c r="I1975" t="s">
        <v>14858</v>
      </c>
      <c r="J1975" s="37">
        <v>5000</v>
      </c>
      <c r="K1975">
        <v>3.5985</v>
      </c>
      <c r="L1975" s="14">
        <v>17992.5</v>
      </c>
      <c r="M1975" t="s">
        <v>14859</v>
      </c>
      <c r="N1975" t="s">
        <v>22</v>
      </c>
      <c r="P1975">
        <v>20604536261</v>
      </c>
      <c r="Q1975">
        <v>1</v>
      </c>
      <c r="R1975" t="s">
        <v>12825</v>
      </c>
      <c r="S1975">
        <v>2087</v>
      </c>
      <c r="T1975" s="15">
        <v>44118</v>
      </c>
      <c r="U1975">
        <v>17992.5</v>
      </c>
      <c r="V1975" t="s">
        <v>23</v>
      </c>
      <c r="W1975" t="s">
        <v>24</v>
      </c>
      <c r="X1975" t="s">
        <v>25</v>
      </c>
    </row>
    <row r="1976" spans="1:24" x14ac:dyDescent="0.25">
      <c r="A1976" s="8">
        <v>12488</v>
      </c>
      <c r="B1976" t="s">
        <v>15050</v>
      </c>
      <c r="C1976" s="9" t="s">
        <v>12825</v>
      </c>
      <c r="D1976" s="9">
        <v>2088</v>
      </c>
      <c r="E1976" s="9">
        <f t="shared" si="60"/>
        <v>2088</v>
      </c>
      <c r="F1976" s="9">
        <f t="shared" si="61"/>
        <v>0</v>
      </c>
      <c r="G1976" s="11">
        <v>44118</v>
      </c>
      <c r="H1976" s="12">
        <v>0.73081018518518526</v>
      </c>
      <c r="I1976" t="s">
        <v>4861</v>
      </c>
      <c r="J1976" s="37">
        <v>1000.42</v>
      </c>
      <c r="K1976">
        <v>3.5985</v>
      </c>
      <c r="L1976" s="14">
        <v>3600.01</v>
      </c>
      <c r="M1976" t="s">
        <v>4862</v>
      </c>
      <c r="N1976" t="s">
        <v>22</v>
      </c>
      <c r="P1976">
        <v>20604536261</v>
      </c>
      <c r="Q1976">
        <v>1</v>
      </c>
      <c r="R1976" t="s">
        <v>12825</v>
      </c>
      <c r="S1976">
        <v>2088</v>
      </c>
      <c r="T1976" s="15">
        <v>44118</v>
      </c>
      <c r="U1976">
        <v>3600.01</v>
      </c>
      <c r="V1976" t="s">
        <v>23</v>
      </c>
      <c r="W1976" t="s">
        <v>24</v>
      </c>
      <c r="X1976" t="s">
        <v>25</v>
      </c>
    </row>
    <row r="1977" spans="1:24" x14ac:dyDescent="0.25">
      <c r="A1977" s="8">
        <v>12489</v>
      </c>
      <c r="B1977" t="s">
        <v>15051</v>
      </c>
      <c r="C1977" s="9" t="s">
        <v>12825</v>
      </c>
      <c r="D1977" s="9">
        <v>2089</v>
      </c>
      <c r="E1977" s="9">
        <f t="shared" si="60"/>
        <v>2089</v>
      </c>
      <c r="F1977" s="9">
        <f t="shared" si="61"/>
        <v>0</v>
      </c>
      <c r="G1977" s="11">
        <v>44118</v>
      </c>
      <c r="H1977" s="12">
        <v>0.73101851851851851</v>
      </c>
      <c r="I1977" t="s">
        <v>15052</v>
      </c>
      <c r="J1977" s="37">
        <v>6000</v>
      </c>
      <c r="K1977">
        <v>3.5985</v>
      </c>
      <c r="L1977" s="14">
        <v>21591</v>
      </c>
      <c r="M1977" t="s">
        <v>15053</v>
      </c>
      <c r="N1977" t="s">
        <v>22</v>
      </c>
      <c r="P1977">
        <v>20604536261</v>
      </c>
      <c r="Q1977">
        <v>1</v>
      </c>
      <c r="R1977" t="s">
        <v>12825</v>
      </c>
      <c r="S1977">
        <v>2089</v>
      </c>
      <c r="T1977" s="15">
        <v>44118</v>
      </c>
      <c r="U1977">
        <v>21591</v>
      </c>
      <c r="V1977" t="s">
        <v>23</v>
      </c>
      <c r="W1977" t="s">
        <v>24</v>
      </c>
      <c r="X1977" t="s">
        <v>25</v>
      </c>
    </row>
    <row r="1978" spans="1:24" x14ac:dyDescent="0.25">
      <c r="A1978" s="8">
        <v>12500</v>
      </c>
      <c r="B1978" t="s">
        <v>15054</v>
      </c>
      <c r="C1978" s="9" t="s">
        <v>12825</v>
      </c>
      <c r="D1978" s="9">
        <v>2090</v>
      </c>
      <c r="E1978" s="9">
        <f t="shared" si="60"/>
        <v>2090</v>
      </c>
      <c r="F1978" s="9">
        <f t="shared" si="61"/>
        <v>0</v>
      </c>
      <c r="G1978" s="11">
        <v>44118</v>
      </c>
      <c r="H1978" s="12">
        <v>0.9418981481481481</v>
      </c>
      <c r="I1978" t="s">
        <v>13540</v>
      </c>
      <c r="J1978" s="37">
        <v>1000</v>
      </c>
      <c r="K1978">
        <v>3.5920000000000001</v>
      </c>
      <c r="L1978" s="14">
        <v>3592</v>
      </c>
      <c r="M1978" t="s">
        <v>13541</v>
      </c>
      <c r="N1978" t="s">
        <v>22</v>
      </c>
      <c r="P1978">
        <v>20604536261</v>
      </c>
      <c r="Q1978">
        <v>1</v>
      </c>
      <c r="R1978" t="s">
        <v>12825</v>
      </c>
      <c r="S1978">
        <v>2090</v>
      </c>
      <c r="T1978" s="15">
        <v>44118</v>
      </c>
      <c r="U1978">
        <v>3592</v>
      </c>
      <c r="V1978" t="s">
        <v>100</v>
      </c>
      <c r="W1978" t="s">
        <v>101</v>
      </c>
      <c r="X1978" t="s">
        <v>101</v>
      </c>
    </row>
    <row r="1979" spans="1:24" x14ac:dyDescent="0.25">
      <c r="A1979" s="8">
        <v>12499</v>
      </c>
      <c r="B1979" t="s">
        <v>15055</v>
      </c>
      <c r="C1979" s="9" t="s">
        <v>12825</v>
      </c>
      <c r="D1979" s="9">
        <v>2091</v>
      </c>
      <c r="E1979" s="9">
        <f t="shared" si="60"/>
        <v>2091</v>
      </c>
      <c r="F1979" s="9">
        <f t="shared" si="61"/>
        <v>0</v>
      </c>
      <c r="G1979" s="11">
        <v>44118</v>
      </c>
      <c r="H1979" s="12">
        <v>0.94223379629629633</v>
      </c>
      <c r="I1979" t="s">
        <v>13263</v>
      </c>
      <c r="J1979" s="37">
        <v>5000</v>
      </c>
      <c r="K1979">
        <v>3.5920000000000001</v>
      </c>
      <c r="L1979" s="14">
        <v>17960</v>
      </c>
      <c r="M1979" t="s">
        <v>13264</v>
      </c>
      <c r="N1979" t="s">
        <v>22</v>
      </c>
      <c r="P1979">
        <v>20604536261</v>
      </c>
      <c r="Q1979">
        <v>1</v>
      </c>
      <c r="R1979" t="s">
        <v>12825</v>
      </c>
      <c r="S1979">
        <v>2091</v>
      </c>
      <c r="T1979" s="15">
        <v>44118</v>
      </c>
      <c r="U1979">
        <v>17960</v>
      </c>
      <c r="V1979" t="s">
        <v>100</v>
      </c>
      <c r="W1979" t="s">
        <v>101</v>
      </c>
      <c r="X1979" t="s">
        <v>101</v>
      </c>
    </row>
    <row r="1980" spans="1:24" x14ac:dyDescent="0.25">
      <c r="A1980" s="8">
        <v>12498</v>
      </c>
      <c r="B1980" t="s">
        <v>15056</v>
      </c>
      <c r="C1980" s="9" t="s">
        <v>12825</v>
      </c>
      <c r="D1980" s="9">
        <v>2092</v>
      </c>
      <c r="E1980" s="9">
        <f t="shared" si="60"/>
        <v>2092</v>
      </c>
      <c r="F1980" s="9">
        <f t="shared" si="61"/>
        <v>0</v>
      </c>
      <c r="G1980" s="11">
        <v>44118</v>
      </c>
      <c r="H1980" s="12">
        <v>0.94253472222222223</v>
      </c>
      <c r="I1980" t="s">
        <v>13163</v>
      </c>
      <c r="J1980" s="37">
        <v>5000</v>
      </c>
      <c r="K1980">
        <v>3.5920000000000001</v>
      </c>
      <c r="L1980" s="14">
        <v>17960</v>
      </c>
      <c r="M1980" t="s">
        <v>13164</v>
      </c>
      <c r="N1980" t="s">
        <v>22</v>
      </c>
      <c r="P1980">
        <v>20604536261</v>
      </c>
      <c r="Q1980">
        <v>1</v>
      </c>
      <c r="R1980" t="s">
        <v>12825</v>
      </c>
      <c r="S1980">
        <v>2092</v>
      </c>
      <c r="T1980" s="15">
        <v>44118</v>
      </c>
      <c r="U1980">
        <v>17960</v>
      </c>
      <c r="V1980" t="s">
        <v>100</v>
      </c>
      <c r="W1980" t="s">
        <v>101</v>
      </c>
      <c r="X1980" t="s">
        <v>101</v>
      </c>
    </row>
    <row r="1981" spans="1:24" x14ac:dyDescent="0.25">
      <c r="A1981" s="8">
        <v>12497</v>
      </c>
      <c r="B1981" t="s">
        <v>15057</v>
      </c>
      <c r="C1981" s="9" t="s">
        <v>12825</v>
      </c>
      <c r="D1981" s="9">
        <v>2093</v>
      </c>
      <c r="E1981" s="9">
        <f t="shared" si="60"/>
        <v>2093</v>
      </c>
      <c r="F1981" s="9">
        <f t="shared" si="61"/>
        <v>0</v>
      </c>
      <c r="G1981" s="11">
        <v>44118</v>
      </c>
      <c r="H1981" s="12">
        <v>0.94282407407407398</v>
      </c>
      <c r="I1981" t="s">
        <v>13163</v>
      </c>
      <c r="J1981" s="37">
        <v>2000</v>
      </c>
      <c r="K1981">
        <v>3.5920000000000001</v>
      </c>
      <c r="L1981" s="14">
        <v>7184</v>
      </c>
      <c r="M1981" t="s">
        <v>13164</v>
      </c>
      <c r="N1981" t="s">
        <v>22</v>
      </c>
      <c r="P1981">
        <v>20604536261</v>
      </c>
      <c r="Q1981">
        <v>1</v>
      </c>
      <c r="R1981" t="s">
        <v>12825</v>
      </c>
      <c r="S1981">
        <v>2093</v>
      </c>
      <c r="T1981" s="15">
        <v>44118</v>
      </c>
      <c r="U1981">
        <v>7184</v>
      </c>
      <c r="V1981" t="s">
        <v>100</v>
      </c>
      <c r="W1981" t="s">
        <v>101</v>
      </c>
      <c r="X1981" t="s">
        <v>101</v>
      </c>
    </row>
    <row r="1982" spans="1:24" x14ac:dyDescent="0.25">
      <c r="A1982" s="8">
        <v>12510</v>
      </c>
      <c r="B1982" t="s">
        <v>15058</v>
      </c>
      <c r="C1982" s="9" t="s">
        <v>12825</v>
      </c>
      <c r="D1982" s="9">
        <v>2094</v>
      </c>
      <c r="E1982" s="9">
        <f t="shared" si="60"/>
        <v>2094</v>
      </c>
      <c r="F1982" s="9">
        <f t="shared" si="61"/>
        <v>0</v>
      </c>
      <c r="G1982" s="11">
        <v>44119</v>
      </c>
      <c r="H1982" s="12">
        <v>0.46079861111111109</v>
      </c>
      <c r="I1982" t="s">
        <v>273</v>
      </c>
      <c r="J1982" s="37">
        <v>5000</v>
      </c>
      <c r="K1982">
        <v>3.6025</v>
      </c>
      <c r="L1982" s="14">
        <v>18012.5</v>
      </c>
      <c r="M1982" t="s">
        <v>274</v>
      </c>
      <c r="N1982" t="s">
        <v>22</v>
      </c>
      <c r="P1982">
        <v>20604536261</v>
      </c>
      <c r="Q1982">
        <v>1</v>
      </c>
      <c r="R1982" t="s">
        <v>12825</v>
      </c>
      <c r="S1982">
        <v>2094</v>
      </c>
      <c r="T1982" s="15">
        <v>44119</v>
      </c>
      <c r="U1982">
        <v>18012.5</v>
      </c>
      <c r="V1982" t="s">
        <v>23</v>
      </c>
      <c r="W1982" t="s">
        <v>24</v>
      </c>
      <c r="X1982" t="s">
        <v>25</v>
      </c>
    </row>
    <row r="1983" spans="1:24" x14ac:dyDescent="0.25">
      <c r="A1983" s="8">
        <v>12530</v>
      </c>
      <c r="B1983" t="s">
        <v>15059</v>
      </c>
      <c r="C1983" s="9" t="s">
        <v>12825</v>
      </c>
      <c r="D1983" s="9">
        <v>2095</v>
      </c>
      <c r="E1983" s="9">
        <f t="shared" si="60"/>
        <v>2095</v>
      </c>
      <c r="F1983" s="9">
        <f t="shared" si="61"/>
        <v>0</v>
      </c>
      <c r="G1983" s="11">
        <v>44119</v>
      </c>
      <c r="H1983" s="12">
        <v>0.51214120370370375</v>
      </c>
      <c r="I1983" t="s">
        <v>15052</v>
      </c>
      <c r="J1983" s="37">
        <v>1000</v>
      </c>
      <c r="K1983">
        <v>3.5935000000000001</v>
      </c>
      <c r="L1983" s="14">
        <v>3593.5</v>
      </c>
      <c r="M1983" t="s">
        <v>15053</v>
      </c>
      <c r="N1983" t="s">
        <v>22</v>
      </c>
      <c r="P1983">
        <v>20604536261</v>
      </c>
      <c r="Q1983">
        <v>1</v>
      </c>
      <c r="R1983" t="s">
        <v>12825</v>
      </c>
      <c r="S1983">
        <v>2095</v>
      </c>
      <c r="T1983" s="15">
        <v>44119</v>
      </c>
      <c r="U1983">
        <v>3593.5</v>
      </c>
      <c r="V1983" t="s">
        <v>23</v>
      </c>
      <c r="W1983" t="s">
        <v>24</v>
      </c>
      <c r="X1983" t="s">
        <v>25</v>
      </c>
    </row>
    <row r="1984" spans="1:24" x14ac:dyDescent="0.25">
      <c r="A1984" s="8">
        <v>12566</v>
      </c>
      <c r="B1984" t="s">
        <v>15060</v>
      </c>
      <c r="C1984" s="9" t="s">
        <v>12825</v>
      </c>
      <c r="D1984" s="9">
        <v>2096</v>
      </c>
      <c r="E1984" s="9">
        <f t="shared" si="60"/>
        <v>2096</v>
      </c>
      <c r="F1984" s="9">
        <f t="shared" si="61"/>
        <v>0</v>
      </c>
      <c r="G1984" s="11">
        <v>44119</v>
      </c>
      <c r="H1984" s="12">
        <v>0.66671296296296301</v>
      </c>
      <c r="I1984" t="s">
        <v>14965</v>
      </c>
      <c r="J1984" s="37">
        <v>10000</v>
      </c>
      <c r="K1984">
        <v>3.5750000000000002</v>
      </c>
      <c r="L1984" s="14">
        <v>35750</v>
      </c>
      <c r="M1984" t="s">
        <v>14966</v>
      </c>
      <c r="N1984" t="s">
        <v>37</v>
      </c>
      <c r="P1984">
        <v>20604536261</v>
      </c>
      <c r="Q1984">
        <v>1</v>
      </c>
      <c r="R1984" t="s">
        <v>12825</v>
      </c>
      <c r="S1984">
        <v>2096</v>
      </c>
      <c r="T1984" s="15">
        <v>44119</v>
      </c>
      <c r="U1984">
        <v>35750</v>
      </c>
      <c r="V1984" t="s">
        <v>23</v>
      </c>
      <c r="W1984" t="s">
        <v>24</v>
      </c>
      <c r="X1984" t="s">
        <v>25</v>
      </c>
    </row>
    <row r="1985" spans="1:24" x14ac:dyDescent="0.25">
      <c r="A1985" s="8">
        <v>12583</v>
      </c>
      <c r="B1985" t="s">
        <v>15061</v>
      </c>
      <c r="C1985" s="9" t="s">
        <v>12825</v>
      </c>
      <c r="D1985" s="9">
        <v>2097</v>
      </c>
      <c r="E1985" s="9">
        <f t="shared" si="60"/>
        <v>2097</v>
      </c>
      <c r="F1985" s="9">
        <f t="shared" si="61"/>
        <v>0</v>
      </c>
      <c r="G1985" s="11">
        <v>44119</v>
      </c>
      <c r="H1985" s="12">
        <v>0.66973379629629637</v>
      </c>
      <c r="I1985" t="s">
        <v>14577</v>
      </c>
      <c r="J1985" s="37">
        <v>3000</v>
      </c>
      <c r="K1985">
        <v>3.5914999999999999</v>
      </c>
      <c r="L1985" s="14">
        <v>10774.5</v>
      </c>
      <c r="M1985" t="s">
        <v>14578</v>
      </c>
      <c r="N1985" t="s">
        <v>22</v>
      </c>
      <c r="P1985">
        <v>20604536261</v>
      </c>
      <c r="Q1985">
        <v>1</v>
      </c>
      <c r="R1985" t="s">
        <v>12825</v>
      </c>
      <c r="S1985">
        <v>2097</v>
      </c>
      <c r="T1985" s="15">
        <v>44119</v>
      </c>
      <c r="U1985">
        <v>10774.5</v>
      </c>
      <c r="V1985" t="s">
        <v>23</v>
      </c>
      <c r="W1985" t="s">
        <v>24</v>
      </c>
      <c r="X1985" t="s">
        <v>25</v>
      </c>
    </row>
    <row r="1986" spans="1:24" x14ac:dyDescent="0.25">
      <c r="A1986" s="8">
        <v>12585</v>
      </c>
      <c r="B1986" t="s">
        <v>15062</v>
      </c>
      <c r="C1986" s="9" t="s">
        <v>12825</v>
      </c>
      <c r="D1986" s="9">
        <v>2098</v>
      </c>
      <c r="E1986" s="9">
        <f t="shared" si="60"/>
        <v>2098</v>
      </c>
      <c r="F1986" s="9">
        <f t="shared" si="61"/>
        <v>0</v>
      </c>
      <c r="G1986" s="11">
        <v>44119</v>
      </c>
      <c r="H1986" s="12">
        <v>0.67195601851851849</v>
      </c>
      <c r="I1986" t="s">
        <v>14980</v>
      </c>
      <c r="J1986" s="37">
        <v>500</v>
      </c>
      <c r="K1986">
        <v>3.5914999999999999</v>
      </c>
      <c r="L1986" s="14">
        <v>1795.75</v>
      </c>
      <c r="M1986" t="s">
        <v>14981</v>
      </c>
      <c r="N1986" t="s">
        <v>22</v>
      </c>
      <c r="P1986">
        <v>20604536261</v>
      </c>
      <c r="Q1986">
        <v>1</v>
      </c>
      <c r="R1986" t="s">
        <v>12825</v>
      </c>
      <c r="S1986">
        <v>2098</v>
      </c>
      <c r="T1986" s="15">
        <v>44119</v>
      </c>
      <c r="U1986">
        <v>1795.75</v>
      </c>
      <c r="V1986" t="s">
        <v>23</v>
      </c>
      <c r="W1986" t="s">
        <v>24</v>
      </c>
      <c r="X1986" t="s">
        <v>25</v>
      </c>
    </row>
    <row r="1987" spans="1:24" x14ac:dyDescent="0.25">
      <c r="A1987" s="8">
        <v>12633</v>
      </c>
      <c r="B1987" t="s">
        <v>15063</v>
      </c>
      <c r="C1987" s="9" t="s">
        <v>12825</v>
      </c>
      <c r="D1987" s="9">
        <v>2099</v>
      </c>
      <c r="E1987" s="9">
        <f t="shared" si="60"/>
        <v>2099</v>
      </c>
      <c r="F1987" s="9">
        <f t="shared" si="61"/>
        <v>0</v>
      </c>
      <c r="G1987" s="11">
        <v>44119</v>
      </c>
      <c r="H1987" s="12">
        <v>0.87119212962962955</v>
      </c>
      <c r="I1987" t="s">
        <v>13906</v>
      </c>
      <c r="J1987" s="37">
        <v>1000</v>
      </c>
      <c r="K1987">
        <v>3.5910000000000002</v>
      </c>
      <c r="L1987" s="14">
        <v>3591</v>
      </c>
      <c r="M1987" t="s">
        <v>13907</v>
      </c>
      <c r="N1987" t="s">
        <v>22</v>
      </c>
      <c r="P1987">
        <v>20604536261</v>
      </c>
      <c r="Q1987">
        <v>1</v>
      </c>
      <c r="R1987" t="s">
        <v>12825</v>
      </c>
      <c r="S1987">
        <v>2099</v>
      </c>
      <c r="T1987" s="15">
        <v>44119</v>
      </c>
      <c r="U1987">
        <v>3591</v>
      </c>
      <c r="V1987" t="s">
        <v>100</v>
      </c>
      <c r="W1987" t="s">
        <v>101</v>
      </c>
      <c r="X1987" t="s">
        <v>101</v>
      </c>
    </row>
    <row r="1988" spans="1:24" x14ac:dyDescent="0.25">
      <c r="A1988" s="8">
        <v>12647</v>
      </c>
      <c r="B1988" t="s">
        <v>15064</v>
      </c>
      <c r="C1988" s="9" t="s">
        <v>12825</v>
      </c>
      <c r="D1988" s="9">
        <v>2100</v>
      </c>
      <c r="E1988" s="9">
        <f t="shared" si="60"/>
        <v>2100</v>
      </c>
      <c r="F1988" s="9">
        <f t="shared" si="61"/>
        <v>0</v>
      </c>
      <c r="G1988" s="11">
        <v>44120</v>
      </c>
      <c r="H1988" s="12">
        <v>0.44186342592592592</v>
      </c>
      <c r="I1988" t="s">
        <v>14973</v>
      </c>
      <c r="J1988" s="37">
        <v>5578.02</v>
      </c>
      <c r="K1988">
        <v>3.5855000000000001</v>
      </c>
      <c r="L1988" s="14">
        <v>19999.990000000002</v>
      </c>
      <c r="M1988" t="s">
        <v>14974</v>
      </c>
      <c r="N1988" t="s">
        <v>22</v>
      </c>
      <c r="P1988">
        <v>20604536261</v>
      </c>
      <c r="Q1988">
        <v>1</v>
      </c>
      <c r="R1988" t="s">
        <v>12825</v>
      </c>
      <c r="S1988">
        <v>2100</v>
      </c>
      <c r="T1988" s="15">
        <v>44120</v>
      </c>
      <c r="U1988">
        <v>19999.990000000002</v>
      </c>
      <c r="V1988" t="s">
        <v>23</v>
      </c>
      <c r="W1988" t="s">
        <v>24</v>
      </c>
      <c r="X1988" t="s">
        <v>25</v>
      </c>
    </row>
    <row r="1989" spans="1:24" x14ac:dyDescent="0.25">
      <c r="A1989" s="8">
        <v>12660</v>
      </c>
      <c r="B1989" t="s">
        <v>15065</v>
      </c>
      <c r="C1989" s="9" t="s">
        <v>12825</v>
      </c>
      <c r="D1989" s="9">
        <v>2101</v>
      </c>
      <c r="E1989" s="9">
        <f t="shared" ref="E1989:E2052" si="62">E1988+1</f>
        <v>2101</v>
      </c>
      <c r="F1989" s="9">
        <f t="shared" ref="F1989:F2052" si="63">+E1989-E1988-1</f>
        <v>0</v>
      </c>
      <c r="G1989" s="11">
        <v>44120</v>
      </c>
      <c r="H1989" s="12">
        <v>0.4425694444444444</v>
      </c>
      <c r="I1989" t="s">
        <v>8154</v>
      </c>
      <c r="J1989" s="37">
        <v>1500</v>
      </c>
      <c r="K1989">
        <v>3.5855000000000001</v>
      </c>
      <c r="L1989" s="14">
        <v>5378.25</v>
      </c>
      <c r="M1989" t="s">
        <v>8155</v>
      </c>
      <c r="N1989" t="s">
        <v>22</v>
      </c>
      <c r="P1989">
        <v>20604536261</v>
      </c>
      <c r="Q1989">
        <v>1</v>
      </c>
      <c r="R1989" t="s">
        <v>12825</v>
      </c>
      <c r="S1989">
        <v>2101</v>
      </c>
      <c r="T1989" s="15">
        <v>44120</v>
      </c>
      <c r="U1989">
        <v>5378.25</v>
      </c>
      <c r="V1989" t="s">
        <v>23</v>
      </c>
      <c r="W1989" t="s">
        <v>24</v>
      </c>
      <c r="X1989" t="s">
        <v>25</v>
      </c>
    </row>
    <row r="1990" spans="1:24" x14ac:dyDescent="0.25">
      <c r="A1990" s="8">
        <v>12665</v>
      </c>
      <c r="B1990" t="s">
        <v>15066</v>
      </c>
      <c r="C1990" s="9" t="s">
        <v>12825</v>
      </c>
      <c r="D1990" s="9">
        <v>2102</v>
      </c>
      <c r="E1990" s="9">
        <f t="shared" si="62"/>
        <v>2102</v>
      </c>
      <c r="F1990" s="9">
        <f t="shared" si="63"/>
        <v>0</v>
      </c>
      <c r="G1990" s="11">
        <v>44120</v>
      </c>
      <c r="H1990" s="12">
        <v>0.44293981481481487</v>
      </c>
      <c r="I1990" t="s">
        <v>13317</v>
      </c>
      <c r="J1990" s="37">
        <v>10000</v>
      </c>
      <c r="K1990">
        <v>3.57</v>
      </c>
      <c r="L1990" s="14">
        <v>35700</v>
      </c>
      <c r="M1990" t="s">
        <v>13318</v>
      </c>
      <c r="N1990" t="s">
        <v>37</v>
      </c>
      <c r="P1990">
        <v>20604536261</v>
      </c>
      <c r="Q1990">
        <v>1</v>
      </c>
      <c r="R1990" t="s">
        <v>12825</v>
      </c>
      <c r="S1990">
        <v>2102</v>
      </c>
      <c r="T1990" s="15">
        <v>44120</v>
      </c>
      <c r="U1990">
        <v>35700</v>
      </c>
      <c r="V1990" t="s">
        <v>23</v>
      </c>
      <c r="W1990" t="s">
        <v>24</v>
      </c>
      <c r="X1990" t="s">
        <v>25</v>
      </c>
    </row>
    <row r="1991" spans="1:24" x14ac:dyDescent="0.25">
      <c r="A1991" s="8">
        <v>12654</v>
      </c>
      <c r="B1991" t="s">
        <v>15067</v>
      </c>
      <c r="C1991" s="9" t="s">
        <v>12825</v>
      </c>
      <c r="D1991" s="9">
        <v>2103</v>
      </c>
      <c r="E1991" s="9">
        <f t="shared" si="62"/>
        <v>2103</v>
      </c>
      <c r="F1991" s="9">
        <f t="shared" si="63"/>
        <v>0</v>
      </c>
      <c r="G1991" s="11">
        <v>44120</v>
      </c>
      <c r="H1991" s="12">
        <v>0.44464120370370369</v>
      </c>
      <c r="I1991" t="s">
        <v>15068</v>
      </c>
      <c r="J1991" s="37">
        <v>1300</v>
      </c>
      <c r="K1991">
        <v>3.5865</v>
      </c>
      <c r="L1991" s="14">
        <v>4662.45</v>
      </c>
      <c r="M1991" t="s">
        <v>15069</v>
      </c>
      <c r="N1991" t="s">
        <v>22</v>
      </c>
      <c r="P1991">
        <v>20604536261</v>
      </c>
      <c r="Q1991">
        <v>1</v>
      </c>
      <c r="R1991" t="s">
        <v>12825</v>
      </c>
      <c r="S1991">
        <v>2103</v>
      </c>
      <c r="T1991" s="15">
        <v>44120</v>
      </c>
      <c r="U1991">
        <v>4662.45</v>
      </c>
      <c r="V1991" t="s">
        <v>23</v>
      </c>
      <c r="W1991" t="s">
        <v>24</v>
      </c>
      <c r="X1991" t="s">
        <v>25</v>
      </c>
    </row>
    <row r="1992" spans="1:24" x14ac:dyDescent="0.25">
      <c r="A1992" s="8">
        <v>12693</v>
      </c>
      <c r="B1992" t="s">
        <v>15070</v>
      </c>
      <c r="C1992" s="9" t="s">
        <v>12825</v>
      </c>
      <c r="D1992" s="9">
        <v>2104</v>
      </c>
      <c r="E1992" s="9">
        <f t="shared" si="62"/>
        <v>2104</v>
      </c>
      <c r="F1992" s="9">
        <f t="shared" si="63"/>
        <v>0</v>
      </c>
      <c r="G1992" s="11">
        <v>44120</v>
      </c>
      <c r="H1992" s="12">
        <v>0.49555555555555553</v>
      </c>
      <c r="I1992" t="s">
        <v>14664</v>
      </c>
      <c r="J1992" s="37">
        <v>100</v>
      </c>
      <c r="K1992">
        <v>3.5760000000000001</v>
      </c>
      <c r="L1992" s="14">
        <v>357.6</v>
      </c>
      <c r="M1992" t="s">
        <v>14665</v>
      </c>
      <c r="N1992" t="s">
        <v>37</v>
      </c>
      <c r="P1992">
        <v>20604536261</v>
      </c>
      <c r="Q1992">
        <v>1</v>
      </c>
      <c r="R1992" t="s">
        <v>12825</v>
      </c>
      <c r="S1992">
        <v>2104</v>
      </c>
      <c r="T1992" s="15">
        <v>44120</v>
      </c>
      <c r="U1992">
        <v>357.6</v>
      </c>
      <c r="V1992" t="s">
        <v>23</v>
      </c>
      <c r="W1992" t="s">
        <v>24</v>
      </c>
      <c r="X1992" t="s">
        <v>25</v>
      </c>
    </row>
    <row r="1993" spans="1:24" x14ac:dyDescent="0.25">
      <c r="A1993" s="8">
        <v>12698</v>
      </c>
      <c r="B1993" t="s">
        <v>15071</v>
      </c>
      <c r="C1993" s="9" t="s">
        <v>12825</v>
      </c>
      <c r="D1993" s="9">
        <v>2105</v>
      </c>
      <c r="E1993" s="9">
        <f t="shared" si="62"/>
        <v>2105</v>
      </c>
      <c r="F1993" s="9">
        <f t="shared" si="63"/>
        <v>0</v>
      </c>
      <c r="G1993" s="11">
        <v>44120</v>
      </c>
      <c r="H1993" s="12">
        <v>0.66979166666666667</v>
      </c>
      <c r="I1993" t="s">
        <v>13348</v>
      </c>
      <c r="J1993" s="37">
        <v>2000</v>
      </c>
      <c r="K1993">
        <v>3.577</v>
      </c>
      <c r="L1993" s="14">
        <v>7154</v>
      </c>
      <c r="M1993" t="s">
        <v>13349</v>
      </c>
      <c r="N1993" t="s">
        <v>37</v>
      </c>
      <c r="P1993">
        <v>20604536261</v>
      </c>
      <c r="Q1993">
        <v>1</v>
      </c>
      <c r="R1993" t="s">
        <v>12825</v>
      </c>
      <c r="S1993">
        <v>2105</v>
      </c>
      <c r="T1993" s="15">
        <v>44120</v>
      </c>
      <c r="U1993">
        <v>7154</v>
      </c>
      <c r="V1993" t="s">
        <v>23</v>
      </c>
      <c r="W1993" t="s">
        <v>24</v>
      </c>
      <c r="X1993" t="s">
        <v>25</v>
      </c>
    </row>
    <row r="1994" spans="1:24" x14ac:dyDescent="0.25">
      <c r="A1994" s="8">
        <v>12708</v>
      </c>
      <c r="B1994" t="s">
        <v>15072</v>
      </c>
      <c r="C1994" s="9" t="s">
        <v>12825</v>
      </c>
      <c r="D1994" s="9">
        <v>2106</v>
      </c>
      <c r="E1994" s="9">
        <f t="shared" si="62"/>
        <v>2106</v>
      </c>
      <c r="F1994" s="9">
        <f t="shared" si="63"/>
        <v>0</v>
      </c>
      <c r="G1994" s="11">
        <v>44120</v>
      </c>
      <c r="H1994" s="12">
        <v>0.67017361111111118</v>
      </c>
      <c r="I1994" t="s">
        <v>87</v>
      </c>
      <c r="J1994" s="37">
        <v>1710</v>
      </c>
      <c r="K1994">
        <v>3.5720000000000001</v>
      </c>
      <c r="L1994" s="14">
        <v>6108.12</v>
      </c>
      <c r="M1994" t="s">
        <v>88</v>
      </c>
      <c r="N1994" t="s">
        <v>37</v>
      </c>
      <c r="P1994">
        <v>20604536261</v>
      </c>
      <c r="Q1994">
        <v>1</v>
      </c>
      <c r="R1994" t="s">
        <v>12825</v>
      </c>
      <c r="S1994">
        <v>2106</v>
      </c>
      <c r="T1994" s="15">
        <v>44120</v>
      </c>
      <c r="U1994">
        <v>6108.12</v>
      </c>
      <c r="V1994" t="s">
        <v>23</v>
      </c>
      <c r="W1994" t="s">
        <v>24</v>
      </c>
      <c r="X1994" t="s">
        <v>25</v>
      </c>
    </row>
    <row r="1995" spans="1:24" x14ac:dyDescent="0.25">
      <c r="A1995" s="8">
        <v>12711</v>
      </c>
      <c r="B1995" t="s">
        <v>15073</v>
      </c>
      <c r="C1995" s="9" t="s">
        <v>12825</v>
      </c>
      <c r="D1995" s="9">
        <v>2107</v>
      </c>
      <c r="E1995" s="9">
        <f t="shared" si="62"/>
        <v>2107</v>
      </c>
      <c r="F1995" s="9">
        <f t="shared" si="63"/>
        <v>0</v>
      </c>
      <c r="G1995" s="11">
        <v>44120</v>
      </c>
      <c r="H1995" s="12">
        <v>0.67087962962962966</v>
      </c>
      <c r="I1995" t="s">
        <v>14980</v>
      </c>
      <c r="J1995" s="37">
        <v>1000</v>
      </c>
      <c r="K1995">
        <v>3.5865</v>
      </c>
      <c r="L1995" s="14">
        <v>3586.5</v>
      </c>
      <c r="M1995" t="s">
        <v>14981</v>
      </c>
      <c r="N1995" t="s">
        <v>22</v>
      </c>
      <c r="P1995">
        <v>20604536261</v>
      </c>
      <c r="Q1995">
        <v>1</v>
      </c>
      <c r="R1995" t="s">
        <v>12825</v>
      </c>
      <c r="S1995">
        <v>2107</v>
      </c>
      <c r="T1995" s="15">
        <v>44120</v>
      </c>
      <c r="U1995">
        <v>3586.5</v>
      </c>
      <c r="V1995" t="s">
        <v>23</v>
      </c>
      <c r="W1995" t="s">
        <v>24</v>
      </c>
      <c r="X1995" t="s">
        <v>25</v>
      </c>
    </row>
    <row r="1996" spans="1:24" x14ac:dyDescent="0.25">
      <c r="A1996" s="8">
        <v>12730</v>
      </c>
      <c r="B1996" t="s">
        <v>15074</v>
      </c>
      <c r="C1996" s="9" t="s">
        <v>12825</v>
      </c>
      <c r="D1996" s="9">
        <v>2108</v>
      </c>
      <c r="E1996" s="9">
        <f t="shared" si="62"/>
        <v>2108</v>
      </c>
      <c r="F1996" s="9">
        <f t="shared" si="63"/>
        <v>0</v>
      </c>
      <c r="G1996" s="11">
        <v>44120</v>
      </c>
      <c r="H1996" s="12">
        <v>0.67123842592592586</v>
      </c>
      <c r="I1996" t="s">
        <v>14858</v>
      </c>
      <c r="J1996" s="37">
        <v>4500</v>
      </c>
      <c r="K1996">
        <v>3.5950000000000002</v>
      </c>
      <c r="L1996" s="14">
        <v>16177.5</v>
      </c>
      <c r="M1996" t="s">
        <v>14859</v>
      </c>
      <c r="N1996" t="s">
        <v>22</v>
      </c>
      <c r="P1996">
        <v>20604536261</v>
      </c>
      <c r="Q1996">
        <v>1</v>
      </c>
      <c r="R1996" t="s">
        <v>12825</v>
      </c>
      <c r="S1996">
        <v>2108</v>
      </c>
      <c r="T1996" s="15">
        <v>44120</v>
      </c>
      <c r="U1996">
        <v>16177.5</v>
      </c>
      <c r="V1996" t="s">
        <v>23</v>
      </c>
      <c r="W1996" t="s">
        <v>24</v>
      </c>
      <c r="X1996" t="s">
        <v>25</v>
      </c>
    </row>
    <row r="1997" spans="1:24" x14ac:dyDescent="0.25">
      <c r="A1997" s="8">
        <v>12738</v>
      </c>
      <c r="B1997" t="s">
        <v>15075</v>
      </c>
      <c r="C1997" s="9" t="s">
        <v>12825</v>
      </c>
      <c r="D1997" s="9">
        <v>2109</v>
      </c>
      <c r="E1997" s="9">
        <f t="shared" si="62"/>
        <v>2109</v>
      </c>
      <c r="F1997" s="9">
        <f t="shared" si="63"/>
        <v>0</v>
      </c>
      <c r="G1997" s="11">
        <v>44120</v>
      </c>
      <c r="H1997" s="12">
        <v>0.73597222222222225</v>
      </c>
      <c r="I1997" t="s">
        <v>8157</v>
      </c>
      <c r="J1997" s="37">
        <v>723</v>
      </c>
      <c r="K1997">
        <v>3.5950000000000002</v>
      </c>
      <c r="L1997" s="14">
        <v>2599.19</v>
      </c>
      <c r="M1997" t="s">
        <v>8158</v>
      </c>
      <c r="N1997" t="s">
        <v>22</v>
      </c>
      <c r="P1997">
        <v>20604536261</v>
      </c>
      <c r="Q1997">
        <v>1</v>
      </c>
      <c r="R1997" t="s">
        <v>12825</v>
      </c>
      <c r="S1997">
        <v>2109</v>
      </c>
      <c r="T1997" s="15">
        <v>44120</v>
      </c>
      <c r="U1997">
        <v>2599.19</v>
      </c>
      <c r="V1997" t="s">
        <v>23</v>
      </c>
      <c r="W1997" t="s">
        <v>24</v>
      </c>
      <c r="X1997" t="s">
        <v>25</v>
      </c>
    </row>
    <row r="1998" spans="1:24" x14ac:dyDescent="0.25">
      <c r="A1998" s="8">
        <v>12742</v>
      </c>
      <c r="B1998" t="s">
        <v>15076</v>
      </c>
      <c r="C1998" s="9" t="s">
        <v>12825</v>
      </c>
      <c r="D1998" s="9">
        <v>2110</v>
      </c>
      <c r="E1998" s="9">
        <f t="shared" si="62"/>
        <v>2110</v>
      </c>
      <c r="F1998" s="9">
        <f t="shared" si="63"/>
        <v>0</v>
      </c>
      <c r="G1998" s="11">
        <v>44120</v>
      </c>
      <c r="H1998" s="12">
        <v>0.74702546296296291</v>
      </c>
      <c r="I1998" t="s">
        <v>14394</v>
      </c>
      <c r="J1998" s="37">
        <v>370</v>
      </c>
      <c r="K1998">
        <v>3.5950000000000002</v>
      </c>
      <c r="L1998" s="14">
        <v>1330.15</v>
      </c>
      <c r="M1998" t="s">
        <v>14395</v>
      </c>
      <c r="N1998" t="s">
        <v>22</v>
      </c>
      <c r="P1998">
        <v>20604536261</v>
      </c>
      <c r="Q1998">
        <v>1</v>
      </c>
      <c r="R1998" t="s">
        <v>12825</v>
      </c>
      <c r="S1998">
        <v>2110</v>
      </c>
      <c r="T1998" s="15">
        <v>44120</v>
      </c>
      <c r="U1998">
        <v>1330.15</v>
      </c>
      <c r="V1998" t="s">
        <v>23</v>
      </c>
      <c r="W1998" t="s">
        <v>24</v>
      </c>
      <c r="X1998" t="s">
        <v>25</v>
      </c>
    </row>
    <row r="1999" spans="1:24" x14ac:dyDescent="0.25">
      <c r="A1999" s="8">
        <v>12745</v>
      </c>
      <c r="B1999" t="s">
        <v>15077</v>
      </c>
      <c r="C1999" s="9" t="s">
        <v>12825</v>
      </c>
      <c r="D1999" s="9">
        <v>2111</v>
      </c>
      <c r="E1999" s="9">
        <f t="shared" si="62"/>
        <v>2111</v>
      </c>
      <c r="F1999" s="9">
        <f t="shared" si="63"/>
        <v>0</v>
      </c>
      <c r="G1999" s="11">
        <v>44121</v>
      </c>
      <c r="H1999" s="12">
        <v>0.37817129629629626</v>
      </c>
      <c r="I1999" t="s">
        <v>273</v>
      </c>
      <c r="J1999" s="37">
        <v>1500</v>
      </c>
      <c r="K1999">
        <v>3.5950000000000002</v>
      </c>
      <c r="L1999" s="14">
        <v>5392.5</v>
      </c>
      <c r="M1999" t="s">
        <v>274</v>
      </c>
      <c r="N1999" t="s">
        <v>22</v>
      </c>
      <c r="P1999">
        <v>20604536261</v>
      </c>
      <c r="Q1999">
        <v>1</v>
      </c>
      <c r="R1999" t="s">
        <v>12825</v>
      </c>
      <c r="S1999">
        <v>2111</v>
      </c>
      <c r="T1999" s="15">
        <v>44121</v>
      </c>
      <c r="U1999">
        <v>5392.5</v>
      </c>
      <c r="V1999" t="s">
        <v>23</v>
      </c>
      <c r="W1999" t="s">
        <v>24</v>
      </c>
      <c r="X1999" t="s">
        <v>25</v>
      </c>
    </row>
    <row r="2000" spans="1:24" x14ac:dyDescent="0.25">
      <c r="A2000" s="8">
        <v>12746</v>
      </c>
      <c r="B2000" t="s">
        <v>15078</v>
      </c>
      <c r="C2000" s="9" t="s">
        <v>12825</v>
      </c>
      <c r="D2000" s="9">
        <v>2112</v>
      </c>
      <c r="E2000" s="9">
        <f t="shared" si="62"/>
        <v>2112</v>
      </c>
      <c r="F2000" s="9">
        <f t="shared" si="63"/>
        <v>0</v>
      </c>
      <c r="G2000" s="11">
        <v>44121</v>
      </c>
      <c r="H2000" s="12">
        <v>0.37836805555555553</v>
      </c>
      <c r="I2000" t="s">
        <v>9371</v>
      </c>
      <c r="J2000" s="37">
        <v>15000</v>
      </c>
      <c r="K2000">
        <v>3.5779999999999998</v>
      </c>
      <c r="L2000" s="14">
        <v>53670</v>
      </c>
      <c r="M2000" t="s">
        <v>9372</v>
      </c>
      <c r="N2000" t="s">
        <v>37</v>
      </c>
      <c r="P2000">
        <v>20604536261</v>
      </c>
      <c r="Q2000">
        <v>1</v>
      </c>
      <c r="R2000" t="s">
        <v>12825</v>
      </c>
      <c r="S2000">
        <v>2112</v>
      </c>
      <c r="T2000" s="15">
        <v>44121</v>
      </c>
      <c r="U2000">
        <v>53670</v>
      </c>
      <c r="V2000" t="s">
        <v>23</v>
      </c>
      <c r="W2000" t="s">
        <v>24</v>
      </c>
      <c r="X2000" t="s">
        <v>25</v>
      </c>
    </row>
    <row r="2001" spans="1:24" x14ac:dyDescent="0.25">
      <c r="A2001" s="8">
        <v>12756</v>
      </c>
      <c r="B2001" t="s">
        <v>15079</v>
      </c>
      <c r="C2001" s="9" t="s">
        <v>12825</v>
      </c>
      <c r="D2001" s="9">
        <v>2113</v>
      </c>
      <c r="E2001" s="9">
        <f t="shared" si="62"/>
        <v>2113</v>
      </c>
      <c r="F2001" s="9">
        <f t="shared" si="63"/>
        <v>0</v>
      </c>
      <c r="G2001" s="11">
        <v>44121</v>
      </c>
      <c r="H2001" s="12">
        <v>0.46209490740740744</v>
      </c>
      <c r="I2001" t="s">
        <v>4861</v>
      </c>
      <c r="J2001" s="37">
        <v>222.56</v>
      </c>
      <c r="K2001">
        <v>3.5945</v>
      </c>
      <c r="L2001" s="14">
        <v>799.99</v>
      </c>
      <c r="M2001" t="s">
        <v>4862</v>
      </c>
      <c r="N2001" t="s">
        <v>22</v>
      </c>
      <c r="P2001">
        <v>20604536261</v>
      </c>
      <c r="Q2001">
        <v>1</v>
      </c>
      <c r="R2001" t="s">
        <v>12825</v>
      </c>
      <c r="S2001">
        <v>2113</v>
      </c>
      <c r="T2001" s="15">
        <v>44121</v>
      </c>
      <c r="U2001">
        <v>799.99</v>
      </c>
      <c r="V2001" t="s">
        <v>23</v>
      </c>
      <c r="W2001" t="s">
        <v>24</v>
      </c>
      <c r="X2001" t="s">
        <v>25</v>
      </c>
    </row>
    <row r="2002" spans="1:24" x14ac:dyDescent="0.25">
      <c r="A2002" s="8">
        <v>12758</v>
      </c>
      <c r="B2002" t="s">
        <v>15080</v>
      </c>
      <c r="C2002" s="9" t="s">
        <v>12825</v>
      </c>
      <c r="D2002" s="9">
        <v>2114</v>
      </c>
      <c r="E2002" s="9">
        <f t="shared" si="62"/>
        <v>2114</v>
      </c>
      <c r="F2002" s="9">
        <f t="shared" si="63"/>
        <v>0</v>
      </c>
      <c r="G2002" s="11">
        <v>44121</v>
      </c>
      <c r="H2002" s="12">
        <v>0.46228009259259256</v>
      </c>
      <c r="I2002" t="s">
        <v>13317</v>
      </c>
      <c r="J2002" s="37">
        <v>2000</v>
      </c>
      <c r="K2002">
        <v>3.5779999999999998</v>
      </c>
      <c r="L2002" s="14">
        <v>7156</v>
      </c>
      <c r="M2002" t="s">
        <v>13318</v>
      </c>
      <c r="N2002" t="s">
        <v>37</v>
      </c>
      <c r="P2002">
        <v>20604536261</v>
      </c>
      <c r="Q2002">
        <v>1</v>
      </c>
      <c r="R2002" t="s">
        <v>12825</v>
      </c>
      <c r="S2002">
        <v>2114</v>
      </c>
      <c r="T2002" s="15">
        <v>44121</v>
      </c>
      <c r="U2002">
        <v>7156</v>
      </c>
      <c r="V2002" t="s">
        <v>23</v>
      </c>
      <c r="W2002" t="s">
        <v>24</v>
      </c>
      <c r="X2002" t="s">
        <v>25</v>
      </c>
    </row>
    <row r="2003" spans="1:24" x14ac:dyDescent="0.25">
      <c r="A2003" s="8">
        <v>12759</v>
      </c>
      <c r="B2003" t="s">
        <v>15081</v>
      </c>
      <c r="C2003" s="9" t="s">
        <v>12825</v>
      </c>
      <c r="D2003" s="9">
        <v>2115</v>
      </c>
      <c r="E2003" s="9">
        <f t="shared" si="62"/>
        <v>2115</v>
      </c>
      <c r="F2003" s="9">
        <f t="shared" si="63"/>
        <v>0</v>
      </c>
      <c r="G2003" s="11">
        <v>44121</v>
      </c>
      <c r="H2003" s="12">
        <v>0.46247685185185183</v>
      </c>
      <c r="I2003" t="s">
        <v>14206</v>
      </c>
      <c r="J2003" s="37">
        <v>9000</v>
      </c>
      <c r="K2003">
        <v>3.5945</v>
      </c>
      <c r="L2003" s="14">
        <v>32350.5</v>
      </c>
      <c r="M2003" t="s">
        <v>14207</v>
      </c>
      <c r="N2003" t="s">
        <v>22</v>
      </c>
      <c r="P2003">
        <v>20604536261</v>
      </c>
      <c r="Q2003">
        <v>1</v>
      </c>
      <c r="R2003" t="s">
        <v>12825</v>
      </c>
      <c r="S2003">
        <v>2115</v>
      </c>
      <c r="T2003" s="15">
        <v>44121</v>
      </c>
      <c r="U2003">
        <v>32350.5</v>
      </c>
      <c r="V2003" t="s">
        <v>23</v>
      </c>
      <c r="W2003" t="s">
        <v>24</v>
      </c>
      <c r="X2003" t="s">
        <v>25</v>
      </c>
    </row>
    <row r="2004" spans="1:24" x14ac:dyDescent="0.25">
      <c r="A2004" s="8">
        <v>12783</v>
      </c>
      <c r="B2004" t="s">
        <v>15082</v>
      </c>
      <c r="C2004" s="9" t="s">
        <v>12825</v>
      </c>
      <c r="D2004" s="9">
        <v>2116</v>
      </c>
      <c r="E2004" s="9">
        <f t="shared" si="62"/>
        <v>2116</v>
      </c>
      <c r="F2004" s="9">
        <f t="shared" si="63"/>
        <v>0</v>
      </c>
      <c r="G2004" s="11">
        <v>44121</v>
      </c>
      <c r="H2004" s="12">
        <v>0.59694444444444439</v>
      </c>
      <c r="I2004" t="s">
        <v>14327</v>
      </c>
      <c r="J2004" s="37">
        <v>150</v>
      </c>
      <c r="K2004">
        <v>3.5960000000000001</v>
      </c>
      <c r="L2004" s="14">
        <v>539.4</v>
      </c>
      <c r="M2004" t="s">
        <v>14328</v>
      </c>
      <c r="N2004" t="s">
        <v>22</v>
      </c>
      <c r="P2004">
        <v>20604536261</v>
      </c>
      <c r="Q2004">
        <v>1</v>
      </c>
      <c r="R2004" t="s">
        <v>12825</v>
      </c>
      <c r="S2004">
        <v>2116</v>
      </c>
      <c r="T2004" s="15">
        <v>44121</v>
      </c>
      <c r="U2004">
        <v>539.4</v>
      </c>
      <c r="V2004" t="s">
        <v>23</v>
      </c>
      <c r="W2004" t="s">
        <v>24</v>
      </c>
      <c r="X2004" t="s">
        <v>25</v>
      </c>
    </row>
    <row r="2005" spans="1:24" x14ac:dyDescent="0.25">
      <c r="A2005" s="8">
        <v>12786</v>
      </c>
      <c r="B2005" t="s">
        <v>15083</v>
      </c>
      <c r="C2005" s="9" t="s">
        <v>12825</v>
      </c>
      <c r="D2005" s="9">
        <v>2117</v>
      </c>
      <c r="E2005" s="9">
        <f t="shared" si="62"/>
        <v>2117</v>
      </c>
      <c r="F2005" s="9">
        <f t="shared" si="63"/>
        <v>0</v>
      </c>
      <c r="G2005" s="11">
        <v>44121</v>
      </c>
      <c r="H2005" s="12">
        <v>0.59706018518518522</v>
      </c>
      <c r="I2005" t="s">
        <v>14965</v>
      </c>
      <c r="J2005" s="37">
        <v>3650</v>
      </c>
      <c r="K2005">
        <v>3.581</v>
      </c>
      <c r="L2005" s="14">
        <v>13070.65</v>
      </c>
      <c r="M2005" t="s">
        <v>14966</v>
      </c>
      <c r="N2005" t="s">
        <v>37</v>
      </c>
      <c r="P2005">
        <v>20604536261</v>
      </c>
      <c r="Q2005">
        <v>1</v>
      </c>
      <c r="R2005" t="s">
        <v>12825</v>
      </c>
      <c r="S2005">
        <v>2117</v>
      </c>
      <c r="T2005" s="15">
        <v>44121</v>
      </c>
      <c r="U2005">
        <v>13070.65</v>
      </c>
      <c r="V2005" t="s">
        <v>23</v>
      </c>
      <c r="W2005" t="s">
        <v>24</v>
      </c>
      <c r="X2005" t="s">
        <v>25</v>
      </c>
    </row>
    <row r="2006" spans="1:24" x14ac:dyDescent="0.25">
      <c r="A2006" s="8">
        <v>12790</v>
      </c>
      <c r="B2006" t="s">
        <v>15084</v>
      </c>
      <c r="C2006" s="9" t="s">
        <v>12825</v>
      </c>
      <c r="D2006" s="9">
        <v>2118</v>
      </c>
      <c r="E2006" s="9">
        <f t="shared" si="62"/>
        <v>2118</v>
      </c>
      <c r="F2006" s="9">
        <f t="shared" si="63"/>
        <v>0</v>
      </c>
      <c r="G2006" s="11">
        <v>44121</v>
      </c>
      <c r="H2006" s="12">
        <v>0.71434027777777775</v>
      </c>
      <c r="I2006" t="s">
        <v>2949</v>
      </c>
      <c r="J2006" s="37">
        <v>1110.19</v>
      </c>
      <c r="K2006">
        <v>3.6015000000000001</v>
      </c>
      <c r="L2006" s="14">
        <v>3998.35</v>
      </c>
      <c r="M2006" t="s">
        <v>2950</v>
      </c>
      <c r="N2006" t="s">
        <v>22</v>
      </c>
      <c r="P2006">
        <v>20604536261</v>
      </c>
      <c r="Q2006">
        <v>1</v>
      </c>
      <c r="R2006" t="s">
        <v>12825</v>
      </c>
      <c r="S2006">
        <v>2118</v>
      </c>
      <c r="T2006" s="15">
        <v>44121</v>
      </c>
      <c r="U2006">
        <v>3998.35</v>
      </c>
      <c r="V2006" t="s">
        <v>23</v>
      </c>
      <c r="W2006" t="s">
        <v>24</v>
      </c>
      <c r="X2006" t="s">
        <v>25</v>
      </c>
    </row>
    <row r="2007" spans="1:24" x14ac:dyDescent="0.25">
      <c r="A2007" s="8">
        <v>12798</v>
      </c>
      <c r="B2007" t="s">
        <v>15085</v>
      </c>
      <c r="C2007" s="9" t="s">
        <v>12825</v>
      </c>
      <c r="D2007" s="9">
        <v>2119</v>
      </c>
      <c r="E2007" s="9">
        <f t="shared" si="62"/>
        <v>2119</v>
      </c>
      <c r="F2007" s="9">
        <f t="shared" si="63"/>
        <v>0</v>
      </c>
      <c r="G2007" s="11">
        <v>44122</v>
      </c>
      <c r="H2007" s="12">
        <v>0.66715277777777782</v>
      </c>
      <c r="I2007" t="s">
        <v>13263</v>
      </c>
      <c r="J2007" s="37">
        <v>5000</v>
      </c>
      <c r="K2007">
        <v>3.5880000000000001</v>
      </c>
      <c r="L2007" s="14">
        <v>17940</v>
      </c>
      <c r="M2007" t="s">
        <v>13264</v>
      </c>
      <c r="N2007" t="s">
        <v>22</v>
      </c>
      <c r="P2007">
        <v>20604536261</v>
      </c>
      <c r="Q2007">
        <v>1</v>
      </c>
      <c r="R2007" t="s">
        <v>12825</v>
      </c>
      <c r="S2007">
        <v>2119</v>
      </c>
      <c r="T2007" s="15">
        <v>44122</v>
      </c>
      <c r="U2007">
        <v>17940</v>
      </c>
      <c r="V2007" t="s">
        <v>23</v>
      </c>
      <c r="W2007" t="s">
        <v>24</v>
      </c>
      <c r="X2007" t="s">
        <v>25</v>
      </c>
    </row>
    <row r="2008" spans="1:24" x14ac:dyDescent="0.25">
      <c r="A2008" s="8">
        <v>12799</v>
      </c>
      <c r="B2008" t="s">
        <v>15086</v>
      </c>
      <c r="C2008" s="9" t="s">
        <v>12825</v>
      </c>
      <c r="D2008" s="9">
        <v>2120</v>
      </c>
      <c r="E2008" s="9">
        <f t="shared" si="62"/>
        <v>2120</v>
      </c>
      <c r="F2008" s="9">
        <f t="shared" si="63"/>
        <v>0</v>
      </c>
      <c r="G2008" s="11">
        <v>44122</v>
      </c>
      <c r="H2008" s="12">
        <v>0.66740740740740734</v>
      </c>
      <c r="I2008" t="s">
        <v>13263</v>
      </c>
      <c r="J2008" s="37">
        <v>5000</v>
      </c>
      <c r="K2008">
        <v>3.5880000000000001</v>
      </c>
      <c r="L2008" s="14">
        <v>17940</v>
      </c>
      <c r="M2008" t="s">
        <v>13264</v>
      </c>
      <c r="N2008" t="s">
        <v>22</v>
      </c>
      <c r="P2008">
        <v>20604536261</v>
      </c>
      <c r="Q2008">
        <v>1</v>
      </c>
      <c r="R2008" t="s">
        <v>12825</v>
      </c>
      <c r="S2008">
        <v>2120</v>
      </c>
      <c r="T2008" s="15">
        <v>44122</v>
      </c>
      <c r="U2008">
        <v>17940</v>
      </c>
      <c r="V2008" t="s">
        <v>23</v>
      </c>
      <c r="W2008" t="s">
        <v>24</v>
      </c>
      <c r="X2008" t="s">
        <v>25</v>
      </c>
    </row>
    <row r="2009" spans="1:24" x14ac:dyDescent="0.25">
      <c r="A2009" s="8">
        <v>12807</v>
      </c>
      <c r="B2009" t="s">
        <v>15087</v>
      </c>
      <c r="C2009" s="9" t="s">
        <v>12825</v>
      </c>
      <c r="D2009" s="9">
        <v>2121</v>
      </c>
      <c r="E2009" s="9">
        <f t="shared" si="62"/>
        <v>2121</v>
      </c>
      <c r="F2009" s="9">
        <f t="shared" si="63"/>
        <v>0</v>
      </c>
      <c r="G2009" s="11">
        <v>44123</v>
      </c>
      <c r="H2009" s="12">
        <v>0.43942129629629628</v>
      </c>
      <c r="I2009" t="s">
        <v>3428</v>
      </c>
      <c r="J2009" s="37">
        <v>1275</v>
      </c>
      <c r="K2009">
        <v>3.5924999999999998</v>
      </c>
      <c r="L2009" s="14">
        <v>4580.4399999999996</v>
      </c>
      <c r="M2009" t="s">
        <v>3429</v>
      </c>
      <c r="N2009" t="s">
        <v>22</v>
      </c>
      <c r="P2009">
        <v>20604536261</v>
      </c>
      <c r="Q2009">
        <v>1</v>
      </c>
      <c r="R2009" t="s">
        <v>12825</v>
      </c>
      <c r="S2009">
        <v>2121</v>
      </c>
      <c r="T2009" s="15">
        <v>44123</v>
      </c>
      <c r="U2009">
        <v>4580.4399999999996</v>
      </c>
      <c r="V2009" t="s">
        <v>23</v>
      </c>
      <c r="W2009" t="s">
        <v>24</v>
      </c>
      <c r="X2009" t="s">
        <v>25</v>
      </c>
    </row>
    <row r="2010" spans="1:24" x14ac:dyDescent="0.25">
      <c r="A2010" s="8">
        <v>12822</v>
      </c>
      <c r="B2010" t="s">
        <v>15088</v>
      </c>
      <c r="C2010" s="9" t="s">
        <v>12825</v>
      </c>
      <c r="D2010" s="9">
        <v>2122</v>
      </c>
      <c r="E2010" s="9">
        <f t="shared" si="62"/>
        <v>2122</v>
      </c>
      <c r="F2010" s="9">
        <f t="shared" si="63"/>
        <v>0</v>
      </c>
      <c r="G2010" s="11">
        <v>44123</v>
      </c>
      <c r="H2010" s="12">
        <v>0.46795138888888888</v>
      </c>
      <c r="I2010" t="s">
        <v>13348</v>
      </c>
      <c r="J2010" s="37">
        <v>3000</v>
      </c>
      <c r="K2010">
        <v>3.585</v>
      </c>
      <c r="L2010" s="14">
        <v>10755</v>
      </c>
      <c r="M2010" t="s">
        <v>13349</v>
      </c>
      <c r="N2010" t="s">
        <v>37</v>
      </c>
      <c r="P2010">
        <v>20604536261</v>
      </c>
      <c r="Q2010">
        <v>1</v>
      </c>
      <c r="R2010" t="s">
        <v>12825</v>
      </c>
      <c r="S2010">
        <v>2122</v>
      </c>
      <c r="T2010" s="15">
        <v>44123</v>
      </c>
      <c r="U2010">
        <v>10755</v>
      </c>
      <c r="V2010" t="s">
        <v>23</v>
      </c>
      <c r="W2010" t="s">
        <v>24</v>
      </c>
      <c r="X2010" t="s">
        <v>25</v>
      </c>
    </row>
    <row r="2011" spans="1:24" x14ac:dyDescent="0.25">
      <c r="A2011" s="8">
        <v>12828</v>
      </c>
      <c r="B2011" t="s">
        <v>15089</v>
      </c>
      <c r="C2011" s="9" t="s">
        <v>12825</v>
      </c>
      <c r="D2011" s="9">
        <v>2123</v>
      </c>
      <c r="E2011" s="9">
        <f t="shared" si="62"/>
        <v>2123</v>
      </c>
      <c r="F2011" s="9">
        <f t="shared" si="63"/>
        <v>0</v>
      </c>
      <c r="G2011" s="11">
        <v>44123</v>
      </c>
      <c r="H2011" s="12">
        <v>0.4984837962962963</v>
      </c>
      <c r="I2011" t="s">
        <v>4861</v>
      </c>
      <c r="J2011" s="37">
        <v>111.1</v>
      </c>
      <c r="K2011">
        <v>3.6004999999999998</v>
      </c>
      <c r="L2011" s="14">
        <v>400.02</v>
      </c>
      <c r="M2011" t="s">
        <v>4862</v>
      </c>
      <c r="N2011" t="s">
        <v>22</v>
      </c>
      <c r="P2011">
        <v>20604536261</v>
      </c>
      <c r="Q2011">
        <v>1</v>
      </c>
      <c r="R2011" t="s">
        <v>12825</v>
      </c>
      <c r="S2011">
        <v>2123</v>
      </c>
      <c r="T2011" s="15">
        <v>44123</v>
      </c>
      <c r="U2011">
        <v>400.02</v>
      </c>
      <c r="V2011" t="s">
        <v>23</v>
      </c>
      <c r="W2011" t="s">
        <v>24</v>
      </c>
      <c r="X2011" t="s">
        <v>25</v>
      </c>
    </row>
    <row r="2012" spans="1:24" x14ac:dyDescent="0.25">
      <c r="A2012" s="8">
        <v>12832</v>
      </c>
      <c r="B2012" t="s">
        <v>15090</v>
      </c>
      <c r="C2012" s="9" t="s">
        <v>12825</v>
      </c>
      <c r="D2012" s="9">
        <v>2124</v>
      </c>
      <c r="E2012" s="9">
        <f t="shared" si="62"/>
        <v>2124</v>
      </c>
      <c r="F2012" s="9">
        <f t="shared" si="63"/>
        <v>0</v>
      </c>
      <c r="G2012" s="11">
        <v>44123</v>
      </c>
      <c r="H2012" s="12">
        <v>0.51916666666666667</v>
      </c>
      <c r="I2012" t="s">
        <v>12385</v>
      </c>
      <c r="J2012" s="37">
        <v>200</v>
      </c>
      <c r="K2012">
        <v>3.5979999999999999</v>
      </c>
      <c r="L2012" s="14">
        <v>719.6</v>
      </c>
      <c r="M2012" t="s">
        <v>12386</v>
      </c>
      <c r="N2012" t="s">
        <v>22</v>
      </c>
      <c r="P2012">
        <v>20604536261</v>
      </c>
      <c r="Q2012">
        <v>1</v>
      </c>
      <c r="R2012" t="s">
        <v>12825</v>
      </c>
      <c r="S2012">
        <v>2124</v>
      </c>
      <c r="T2012" s="15">
        <v>44123</v>
      </c>
      <c r="U2012">
        <v>719.6</v>
      </c>
      <c r="V2012" t="s">
        <v>23</v>
      </c>
      <c r="W2012" t="s">
        <v>24</v>
      </c>
      <c r="X2012" t="s">
        <v>25</v>
      </c>
    </row>
    <row r="2013" spans="1:24" x14ac:dyDescent="0.25">
      <c r="A2013" s="8">
        <v>12834</v>
      </c>
      <c r="B2013" t="s">
        <v>15091</v>
      </c>
      <c r="C2013" s="9" t="s">
        <v>12825</v>
      </c>
      <c r="D2013" s="9">
        <v>2125</v>
      </c>
      <c r="E2013" s="9">
        <f t="shared" si="62"/>
        <v>2125</v>
      </c>
      <c r="F2013" s="9">
        <f t="shared" si="63"/>
        <v>0</v>
      </c>
      <c r="G2013" s="11">
        <v>44123</v>
      </c>
      <c r="H2013" s="12">
        <v>0.51946759259259256</v>
      </c>
      <c r="I2013" t="s">
        <v>13821</v>
      </c>
      <c r="J2013" s="37">
        <v>1000</v>
      </c>
      <c r="K2013">
        <v>3.5988000000000002</v>
      </c>
      <c r="L2013" s="14">
        <v>3598.8</v>
      </c>
      <c r="M2013" t="s">
        <v>13822</v>
      </c>
      <c r="N2013" t="s">
        <v>22</v>
      </c>
      <c r="P2013">
        <v>20604536261</v>
      </c>
      <c r="Q2013">
        <v>1</v>
      </c>
      <c r="R2013" t="s">
        <v>12825</v>
      </c>
      <c r="S2013">
        <v>2125</v>
      </c>
      <c r="T2013" s="15">
        <v>44123</v>
      </c>
      <c r="U2013">
        <v>3598.8</v>
      </c>
      <c r="V2013" t="s">
        <v>23</v>
      </c>
      <c r="W2013" t="s">
        <v>24</v>
      </c>
      <c r="X2013" t="s">
        <v>25</v>
      </c>
    </row>
    <row r="2014" spans="1:24" x14ac:dyDescent="0.25">
      <c r="A2014" s="8">
        <v>12852</v>
      </c>
      <c r="B2014" t="s">
        <v>15092</v>
      </c>
      <c r="C2014" s="9" t="s">
        <v>12825</v>
      </c>
      <c r="D2014" s="9">
        <v>2126</v>
      </c>
      <c r="E2014" s="9">
        <f t="shared" si="62"/>
        <v>2126</v>
      </c>
      <c r="F2014" s="9">
        <f t="shared" si="63"/>
        <v>0</v>
      </c>
      <c r="G2014" s="11">
        <v>44123</v>
      </c>
      <c r="H2014" s="12">
        <v>0.61909722222222219</v>
      </c>
      <c r="I2014" t="s">
        <v>13973</v>
      </c>
      <c r="J2014" s="37">
        <v>26800</v>
      </c>
      <c r="K2014">
        <v>3.5950000000000002</v>
      </c>
      <c r="L2014" s="14">
        <v>96346</v>
      </c>
      <c r="M2014" t="s">
        <v>13974</v>
      </c>
      <c r="N2014" t="s">
        <v>22</v>
      </c>
      <c r="P2014">
        <v>20604536261</v>
      </c>
      <c r="Q2014">
        <v>1</v>
      </c>
      <c r="R2014" t="s">
        <v>12825</v>
      </c>
      <c r="S2014">
        <v>2126</v>
      </c>
      <c r="T2014" s="15">
        <v>44123</v>
      </c>
      <c r="U2014">
        <v>96346</v>
      </c>
      <c r="V2014" t="s">
        <v>23</v>
      </c>
      <c r="W2014" t="s">
        <v>24</v>
      </c>
      <c r="X2014" t="s">
        <v>25</v>
      </c>
    </row>
    <row r="2015" spans="1:24" x14ac:dyDescent="0.25">
      <c r="A2015" s="8">
        <v>12860</v>
      </c>
      <c r="B2015" t="s">
        <v>15093</v>
      </c>
      <c r="C2015" s="9" t="s">
        <v>12825</v>
      </c>
      <c r="D2015" s="9">
        <v>2127</v>
      </c>
      <c r="E2015" s="9">
        <f t="shared" si="62"/>
        <v>2127</v>
      </c>
      <c r="F2015" s="9">
        <f t="shared" si="63"/>
        <v>0</v>
      </c>
      <c r="G2015" s="11">
        <v>44123</v>
      </c>
      <c r="H2015" s="12">
        <v>0.61950231481481477</v>
      </c>
      <c r="I2015" t="s">
        <v>12845</v>
      </c>
      <c r="J2015" s="37">
        <v>1500</v>
      </c>
      <c r="K2015">
        <v>3.5830000000000002</v>
      </c>
      <c r="L2015" s="14">
        <v>5374.5</v>
      </c>
      <c r="M2015" t="s">
        <v>12846</v>
      </c>
      <c r="N2015" t="s">
        <v>37</v>
      </c>
      <c r="P2015">
        <v>20604536261</v>
      </c>
      <c r="Q2015">
        <v>1</v>
      </c>
      <c r="R2015" t="s">
        <v>12825</v>
      </c>
      <c r="S2015">
        <v>2127</v>
      </c>
      <c r="T2015" s="15">
        <v>44123</v>
      </c>
      <c r="U2015">
        <v>5374.5</v>
      </c>
      <c r="V2015" t="s">
        <v>23</v>
      </c>
      <c r="W2015" t="s">
        <v>24</v>
      </c>
      <c r="X2015" t="s">
        <v>25</v>
      </c>
    </row>
    <row r="2016" spans="1:24" x14ac:dyDescent="0.25">
      <c r="A2016" s="8">
        <v>12874</v>
      </c>
      <c r="B2016" t="s">
        <v>15094</v>
      </c>
      <c r="C2016" s="9" t="s">
        <v>12825</v>
      </c>
      <c r="D2016" s="9">
        <v>2128</v>
      </c>
      <c r="E2016" s="9">
        <f t="shared" si="62"/>
        <v>2128</v>
      </c>
      <c r="F2016" s="9">
        <f t="shared" si="63"/>
        <v>0</v>
      </c>
      <c r="G2016" s="11">
        <v>44123</v>
      </c>
      <c r="H2016" s="12">
        <v>0.76872685185185186</v>
      </c>
      <c r="I2016" t="s">
        <v>9371</v>
      </c>
      <c r="J2016" s="37">
        <v>46000</v>
      </c>
      <c r="K2016">
        <v>3.58</v>
      </c>
      <c r="L2016" s="14">
        <v>164680</v>
      </c>
      <c r="M2016" t="s">
        <v>9372</v>
      </c>
      <c r="N2016" t="s">
        <v>37</v>
      </c>
      <c r="P2016">
        <v>20604536261</v>
      </c>
      <c r="Q2016">
        <v>1</v>
      </c>
      <c r="R2016" t="s">
        <v>12825</v>
      </c>
      <c r="S2016">
        <v>2128</v>
      </c>
      <c r="T2016" s="15">
        <v>44123</v>
      </c>
      <c r="U2016">
        <v>164680</v>
      </c>
      <c r="V2016" t="s">
        <v>23</v>
      </c>
      <c r="W2016" t="s">
        <v>24</v>
      </c>
      <c r="X2016" t="s">
        <v>25</v>
      </c>
    </row>
    <row r="2017" spans="1:24" x14ac:dyDescent="0.25">
      <c r="A2017" s="8">
        <v>12878</v>
      </c>
      <c r="B2017" t="s">
        <v>15095</v>
      </c>
      <c r="C2017" s="9" t="s">
        <v>12825</v>
      </c>
      <c r="D2017" s="9">
        <v>2129</v>
      </c>
      <c r="E2017" s="9">
        <f t="shared" si="62"/>
        <v>2129</v>
      </c>
      <c r="F2017" s="9">
        <f t="shared" si="63"/>
        <v>0</v>
      </c>
      <c r="G2017" s="11">
        <v>44123</v>
      </c>
      <c r="H2017" s="12">
        <v>0.76887731481481481</v>
      </c>
      <c r="I2017" t="s">
        <v>13973</v>
      </c>
      <c r="J2017" s="37">
        <v>800</v>
      </c>
      <c r="K2017">
        <v>3.597</v>
      </c>
      <c r="L2017" s="14">
        <v>2877.6</v>
      </c>
      <c r="M2017" t="s">
        <v>13974</v>
      </c>
      <c r="N2017" t="s">
        <v>22</v>
      </c>
      <c r="P2017">
        <v>20604536261</v>
      </c>
      <c r="Q2017">
        <v>1</v>
      </c>
      <c r="R2017" t="s">
        <v>12825</v>
      </c>
      <c r="S2017">
        <v>2129</v>
      </c>
      <c r="T2017" s="15">
        <v>44123</v>
      </c>
      <c r="U2017">
        <v>2877.6</v>
      </c>
      <c r="V2017" t="s">
        <v>23</v>
      </c>
      <c r="W2017" t="s">
        <v>24</v>
      </c>
      <c r="X2017" t="s">
        <v>25</v>
      </c>
    </row>
    <row r="2018" spans="1:24" x14ac:dyDescent="0.25">
      <c r="A2018" s="8">
        <v>12898</v>
      </c>
      <c r="B2018" t="s">
        <v>15096</v>
      </c>
      <c r="C2018" s="9" t="s">
        <v>12825</v>
      </c>
      <c r="D2018" s="9">
        <v>2130</v>
      </c>
      <c r="E2018" s="9">
        <f t="shared" si="62"/>
        <v>2130</v>
      </c>
      <c r="F2018" s="9">
        <f t="shared" si="63"/>
        <v>0</v>
      </c>
      <c r="G2018" s="11">
        <v>44123</v>
      </c>
      <c r="H2018" s="12">
        <v>0.94072916666666673</v>
      </c>
      <c r="I2018" t="s">
        <v>2226</v>
      </c>
      <c r="J2018" s="37">
        <v>9000</v>
      </c>
      <c r="K2018">
        <v>3.5910000000000002</v>
      </c>
      <c r="L2018" s="14">
        <v>32319</v>
      </c>
      <c r="M2018" t="s">
        <v>2227</v>
      </c>
      <c r="N2018" t="s">
        <v>22</v>
      </c>
      <c r="P2018">
        <v>20604536261</v>
      </c>
      <c r="Q2018">
        <v>1</v>
      </c>
      <c r="R2018" t="s">
        <v>12825</v>
      </c>
      <c r="S2018">
        <v>2130</v>
      </c>
      <c r="T2018" s="15">
        <v>44123</v>
      </c>
      <c r="U2018">
        <v>32319</v>
      </c>
      <c r="V2018" t="s">
        <v>100</v>
      </c>
      <c r="W2018" t="s">
        <v>101</v>
      </c>
      <c r="X2018" t="s">
        <v>101</v>
      </c>
    </row>
    <row r="2019" spans="1:24" x14ac:dyDescent="0.25">
      <c r="A2019" s="8">
        <v>12899</v>
      </c>
      <c r="B2019" t="s">
        <v>15097</v>
      </c>
      <c r="C2019" s="9" t="s">
        <v>12825</v>
      </c>
      <c r="D2019" s="9">
        <v>2131</v>
      </c>
      <c r="E2019" s="9">
        <f t="shared" si="62"/>
        <v>2131</v>
      </c>
      <c r="F2019" s="9">
        <f t="shared" si="63"/>
        <v>0</v>
      </c>
      <c r="G2019" s="11">
        <v>44123</v>
      </c>
      <c r="H2019" s="12">
        <v>0.94097222222222221</v>
      </c>
      <c r="I2019" t="s">
        <v>13118</v>
      </c>
      <c r="J2019" s="37">
        <v>5000</v>
      </c>
      <c r="K2019">
        <v>3.5910000000000002</v>
      </c>
      <c r="L2019" s="14">
        <v>17955</v>
      </c>
      <c r="M2019" t="s">
        <v>13119</v>
      </c>
      <c r="N2019" t="s">
        <v>22</v>
      </c>
      <c r="P2019">
        <v>20604536261</v>
      </c>
      <c r="Q2019">
        <v>1</v>
      </c>
      <c r="R2019" t="s">
        <v>12825</v>
      </c>
      <c r="S2019">
        <v>2131</v>
      </c>
      <c r="T2019" s="15">
        <v>44123</v>
      </c>
      <c r="U2019">
        <v>17955</v>
      </c>
      <c r="V2019" t="s">
        <v>100</v>
      </c>
      <c r="W2019" t="s">
        <v>101</v>
      </c>
      <c r="X2019" t="s">
        <v>101</v>
      </c>
    </row>
    <row r="2020" spans="1:24" x14ac:dyDescent="0.25">
      <c r="A2020" s="8">
        <v>12900</v>
      </c>
      <c r="B2020" t="s">
        <v>15098</v>
      </c>
      <c r="C2020" s="9" t="s">
        <v>12825</v>
      </c>
      <c r="D2020" s="9">
        <v>2132</v>
      </c>
      <c r="E2020" s="9">
        <f t="shared" si="62"/>
        <v>2132</v>
      </c>
      <c r="F2020" s="9">
        <f t="shared" si="63"/>
        <v>0</v>
      </c>
      <c r="G2020" s="11">
        <v>44123</v>
      </c>
      <c r="H2020" s="12">
        <v>0.94118055555555558</v>
      </c>
      <c r="I2020" t="s">
        <v>13163</v>
      </c>
      <c r="J2020" s="37">
        <v>10000</v>
      </c>
      <c r="K2020">
        <v>3.5910000000000002</v>
      </c>
      <c r="L2020" s="14">
        <v>35910</v>
      </c>
      <c r="M2020" t="s">
        <v>13164</v>
      </c>
      <c r="N2020" t="s">
        <v>22</v>
      </c>
      <c r="P2020">
        <v>20604536261</v>
      </c>
      <c r="Q2020">
        <v>1</v>
      </c>
      <c r="R2020" t="s">
        <v>12825</v>
      </c>
      <c r="S2020">
        <v>2132</v>
      </c>
      <c r="T2020" s="15">
        <v>44123</v>
      </c>
      <c r="U2020">
        <v>35910</v>
      </c>
      <c r="V2020" t="s">
        <v>100</v>
      </c>
      <c r="W2020" t="s">
        <v>101</v>
      </c>
      <c r="X2020" t="s">
        <v>101</v>
      </c>
    </row>
    <row r="2021" spans="1:24" x14ac:dyDescent="0.25">
      <c r="A2021" s="8">
        <v>12901</v>
      </c>
      <c r="B2021" t="s">
        <v>15099</v>
      </c>
      <c r="C2021" s="9" t="s">
        <v>12825</v>
      </c>
      <c r="D2021" s="9">
        <v>2133</v>
      </c>
      <c r="E2021" s="9">
        <f t="shared" si="62"/>
        <v>2133</v>
      </c>
      <c r="F2021" s="9">
        <f t="shared" si="63"/>
        <v>0</v>
      </c>
      <c r="G2021" s="11">
        <v>44123</v>
      </c>
      <c r="H2021" s="12">
        <v>0.94140046296296298</v>
      </c>
      <c r="I2021" t="s">
        <v>13379</v>
      </c>
      <c r="J2021" s="37">
        <v>5000</v>
      </c>
      <c r="K2021">
        <v>3.5910000000000002</v>
      </c>
      <c r="L2021" s="14">
        <v>17955</v>
      </c>
      <c r="M2021" t="s">
        <v>13380</v>
      </c>
      <c r="N2021" t="s">
        <v>22</v>
      </c>
      <c r="P2021">
        <v>20604536261</v>
      </c>
      <c r="Q2021">
        <v>1</v>
      </c>
      <c r="R2021" t="s">
        <v>12825</v>
      </c>
      <c r="S2021">
        <v>2133</v>
      </c>
      <c r="T2021" s="15">
        <v>44123</v>
      </c>
      <c r="U2021">
        <v>17955</v>
      </c>
      <c r="V2021" t="s">
        <v>100</v>
      </c>
      <c r="W2021" t="s">
        <v>101</v>
      </c>
      <c r="X2021" t="s">
        <v>101</v>
      </c>
    </row>
    <row r="2022" spans="1:24" x14ac:dyDescent="0.25">
      <c r="A2022" s="8">
        <v>12902</v>
      </c>
      <c r="B2022" t="s">
        <v>15100</v>
      </c>
      <c r="C2022" s="9" t="s">
        <v>12825</v>
      </c>
      <c r="D2022" s="9">
        <v>2134</v>
      </c>
      <c r="E2022" s="9">
        <f t="shared" si="62"/>
        <v>2134</v>
      </c>
      <c r="F2022" s="9">
        <f t="shared" si="63"/>
        <v>0</v>
      </c>
      <c r="G2022" s="11">
        <v>44124</v>
      </c>
      <c r="H2022" s="12">
        <v>0.58712962962962967</v>
      </c>
      <c r="I2022" t="s">
        <v>15001</v>
      </c>
      <c r="J2022" s="37">
        <v>500</v>
      </c>
      <c r="K2022">
        <v>3.5790000000000002</v>
      </c>
      <c r="L2022" s="14">
        <v>1789.5</v>
      </c>
      <c r="M2022" t="s">
        <v>15002</v>
      </c>
      <c r="N2022" t="s">
        <v>37</v>
      </c>
      <c r="P2022">
        <v>20604536261</v>
      </c>
      <c r="Q2022">
        <v>1</v>
      </c>
      <c r="R2022" t="s">
        <v>12825</v>
      </c>
      <c r="S2022">
        <v>2134</v>
      </c>
      <c r="T2022" s="15">
        <v>44124</v>
      </c>
      <c r="U2022">
        <v>1789.5</v>
      </c>
      <c r="V2022" t="s">
        <v>23</v>
      </c>
      <c r="W2022" t="s">
        <v>24</v>
      </c>
      <c r="X2022" t="s">
        <v>25</v>
      </c>
    </row>
    <row r="2023" spans="1:24" x14ac:dyDescent="0.25">
      <c r="A2023" s="8">
        <v>12905</v>
      </c>
      <c r="B2023" t="s">
        <v>15101</v>
      </c>
      <c r="C2023" s="9" t="s">
        <v>12825</v>
      </c>
      <c r="D2023" s="9">
        <v>2135</v>
      </c>
      <c r="E2023" s="9">
        <f t="shared" si="62"/>
        <v>2135</v>
      </c>
      <c r="F2023" s="9">
        <f t="shared" si="63"/>
        <v>0</v>
      </c>
      <c r="G2023" s="11">
        <v>44124</v>
      </c>
      <c r="H2023" s="12">
        <v>0.58986111111111106</v>
      </c>
      <c r="I2023" t="s">
        <v>13829</v>
      </c>
      <c r="J2023" s="37">
        <v>79</v>
      </c>
      <c r="K2023">
        <v>3.581</v>
      </c>
      <c r="L2023" s="14">
        <v>282.89999999999998</v>
      </c>
      <c r="M2023" t="s">
        <v>13830</v>
      </c>
      <c r="N2023" t="s">
        <v>37</v>
      </c>
      <c r="P2023">
        <v>20604536261</v>
      </c>
      <c r="Q2023">
        <v>1</v>
      </c>
      <c r="R2023" t="s">
        <v>12825</v>
      </c>
      <c r="S2023">
        <v>2135</v>
      </c>
      <c r="T2023" s="15">
        <v>44124</v>
      </c>
      <c r="U2023">
        <v>282.89999999999998</v>
      </c>
      <c r="V2023" t="s">
        <v>23</v>
      </c>
      <c r="W2023" t="s">
        <v>24</v>
      </c>
      <c r="X2023" t="s">
        <v>25</v>
      </c>
    </row>
    <row r="2024" spans="1:24" x14ac:dyDescent="0.25">
      <c r="A2024" s="8">
        <v>12910</v>
      </c>
      <c r="B2024" t="s">
        <v>15102</v>
      </c>
      <c r="C2024" s="9" t="s">
        <v>12825</v>
      </c>
      <c r="D2024" s="9">
        <v>2136</v>
      </c>
      <c r="E2024" s="9">
        <f t="shared" si="62"/>
        <v>2136</v>
      </c>
      <c r="F2024" s="9">
        <f t="shared" si="63"/>
        <v>0</v>
      </c>
      <c r="G2024" s="11">
        <v>44124</v>
      </c>
      <c r="H2024" s="12">
        <v>0.59024305555555556</v>
      </c>
      <c r="I2024" t="s">
        <v>10147</v>
      </c>
      <c r="J2024" s="37">
        <v>179</v>
      </c>
      <c r="K2024">
        <v>3.5985</v>
      </c>
      <c r="L2024" s="14">
        <v>644.13</v>
      </c>
      <c r="M2024" t="s">
        <v>10148</v>
      </c>
      <c r="N2024" t="s">
        <v>22</v>
      </c>
      <c r="P2024">
        <v>20604536261</v>
      </c>
      <c r="Q2024">
        <v>1</v>
      </c>
      <c r="R2024" t="s">
        <v>12825</v>
      </c>
      <c r="S2024">
        <v>2136</v>
      </c>
      <c r="T2024" s="15">
        <v>44124</v>
      </c>
      <c r="U2024">
        <v>644.13</v>
      </c>
      <c r="V2024" t="s">
        <v>23</v>
      </c>
      <c r="W2024" t="s">
        <v>24</v>
      </c>
      <c r="X2024" t="s">
        <v>25</v>
      </c>
    </row>
    <row r="2025" spans="1:24" x14ac:dyDescent="0.25">
      <c r="A2025" s="8">
        <v>12912</v>
      </c>
      <c r="B2025" t="s">
        <v>15103</v>
      </c>
      <c r="C2025" s="9" t="s">
        <v>12825</v>
      </c>
      <c r="D2025" s="9">
        <v>2137</v>
      </c>
      <c r="E2025" s="9">
        <f t="shared" si="62"/>
        <v>2137</v>
      </c>
      <c r="F2025" s="9">
        <f t="shared" si="63"/>
        <v>0</v>
      </c>
      <c r="G2025" s="11">
        <v>44124</v>
      </c>
      <c r="H2025" s="12">
        <v>0.5907175925925926</v>
      </c>
      <c r="I2025" t="s">
        <v>13973</v>
      </c>
      <c r="J2025" s="37">
        <v>23000</v>
      </c>
      <c r="K2025">
        <v>3.5985</v>
      </c>
      <c r="L2025" s="14">
        <v>82765.5</v>
      </c>
      <c r="M2025" t="s">
        <v>13974</v>
      </c>
      <c r="N2025" t="s">
        <v>22</v>
      </c>
      <c r="P2025">
        <v>20604536261</v>
      </c>
      <c r="Q2025">
        <v>1</v>
      </c>
      <c r="R2025" t="s">
        <v>12825</v>
      </c>
      <c r="S2025">
        <v>2137</v>
      </c>
      <c r="T2025" s="15">
        <v>44124</v>
      </c>
      <c r="U2025">
        <v>82765.5</v>
      </c>
      <c r="V2025" t="s">
        <v>23</v>
      </c>
      <c r="W2025" t="s">
        <v>24</v>
      </c>
      <c r="X2025" t="s">
        <v>25</v>
      </c>
    </row>
    <row r="2026" spans="1:24" x14ac:dyDescent="0.25">
      <c r="A2026" s="8">
        <v>12917</v>
      </c>
      <c r="B2026" t="s">
        <v>15104</v>
      </c>
      <c r="C2026" s="9" t="s">
        <v>12825</v>
      </c>
      <c r="D2026" s="9">
        <v>2138</v>
      </c>
      <c r="E2026" s="9">
        <f t="shared" si="62"/>
        <v>2138</v>
      </c>
      <c r="F2026" s="9">
        <f t="shared" si="63"/>
        <v>0</v>
      </c>
      <c r="G2026" s="11">
        <v>44124</v>
      </c>
      <c r="H2026" s="12">
        <v>0.5912384259259259</v>
      </c>
      <c r="I2026" t="s">
        <v>9371</v>
      </c>
      <c r="J2026" s="37">
        <v>46000</v>
      </c>
      <c r="K2026">
        <v>3.581</v>
      </c>
      <c r="L2026" s="14">
        <v>164726</v>
      </c>
      <c r="M2026" t="s">
        <v>9372</v>
      </c>
      <c r="N2026" t="s">
        <v>37</v>
      </c>
      <c r="P2026">
        <v>20604536261</v>
      </c>
      <c r="Q2026">
        <v>1</v>
      </c>
      <c r="R2026" t="s">
        <v>12825</v>
      </c>
      <c r="S2026">
        <v>2138</v>
      </c>
      <c r="T2026" s="15">
        <v>44124</v>
      </c>
      <c r="U2026">
        <v>164726</v>
      </c>
      <c r="V2026" t="s">
        <v>23</v>
      </c>
      <c r="W2026" t="s">
        <v>24</v>
      </c>
      <c r="X2026" t="s">
        <v>25</v>
      </c>
    </row>
    <row r="2027" spans="1:24" x14ac:dyDescent="0.25">
      <c r="A2027" s="8">
        <v>12928</v>
      </c>
      <c r="B2027" t="s">
        <v>15105</v>
      </c>
      <c r="C2027" s="9" t="s">
        <v>12825</v>
      </c>
      <c r="D2027" s="9">
        <v>2139</v>
      </c>
      <c r="E2027" s="9">
        <f t="shared" si="62"/>
        <v>2139</v>
      </c>
      <c r="F2027" s="9">
        <f t="shared" si="63"/>
        <v>0</v>
      </c>
      <c r="G2027" s="11">
        <v>44124</v>
      </c>
      <c r="H2027" s="12">
        <v>0.59714120370370372</v>
      </c>
      <c r="I2027" t="s">
        <v>14965</v>
      </c>
      <c r="J2027" s="37">
        <v>2590</v>
      </c>
      <c r="K2027">
        <v>3.58</v>
      </c>
      <c r="L2027" s="14">
        <v>9272.2000000000007</v>
      </c>
      <c r="M2027" t="s">
        <v>14966</v>
      </c>
      <c r="N2027" t="s">
        <v>37</v>
      </c>
      <c r="P2027">
        <v>20604536261</v>
      </c>
      <c r="Q2027">
        <v>1</v>
      </c>
      <c r="R2027" t="s">
        <v>12825</v>
      </c>
      <c r="S2027">
        <v>2139</v>
      </c>
      <c r="T2027" s="15">
        <v>44124</v>
      </c>
      <c r="U2027">
        <v>9272.2000000000007</v>
      </c>
      <c r="V2027" t="s">
        <v>23</v>
      </c>
      <c r="W2027" t="s">
        <v>24</v>
      </c>
      <c r="X2027" t="s">
        <v>25</v>
      </c>
    </row>
    <row r="2028" spans="1:24" x14ac:dyDescent="0.25">
      <c r="A2028" s="8">
        <v>12930</v>
      </c>
      <c r="B2028" t="s">
        <v>15106</v>
      </c>
      <c r="C2028" s="9" t="s">
        <v>12825</v>
      </c>
      <c r="D2028" s="9">
        <v>2140</v>
      </c>
      <c r="E2028" s="9">
        <f t="shared" si="62"/>
        <v>2140</v>
      </c>
      <c r="F2028" s="9">
        <f t="shared" si="63"/>
        <v>0</v>
      </c>
      <c r="G2028" s="11">
        <v>44124</v>
      </c>
      <c r="H2028" s="12">
        <v>0.59745370370370365</v>
      </c>
      <c r="I2028" t="s">
        <v>4861</v>
      </c>
      <c r="J2028" s="37">
        <v>83.44</v>
      </c>
      <c r="K2028">
        <v>3.5954999999999999</v>
      </c>
      <c r="L2028" s="14">
        <v>300.01</v>
      </c>
      <c r="M2028" t="s">
        <v>4862</v>
      </c>
      <c r="N2028" t="s">
        <v>22</v>
      </c>
      <c r="P2028">
        <v>20604536261</v>
      </c>
      <c r="Q2028">
        <v>1</v>
      </c>
      <c r="R2028" t="s">
        <v>12825</v>
      </c>
      <c r="S2028">
        <v>2140</v>
      </c>
      <c r="T2028" s="15">
        <v>44124</v>
      </c>
      <c r="U2028">
        <v>300.01</v>
      </c>
      <c r="V2028" t="s">
        <v>23</v>
      </c>
      <c r="W2028" t="s">
        <v>24</v>
      </c>
      <c r="X2028" t="s">
        <v>25</v>
      </c>
    </row>
    <row r="2029" spans="1:24" x14ac:dyDescent="0.25">
      <c r="A2029" s="8">
        <v>12944</v>
      </c>
      <c r="B2029" t="s">
        <v>15107</v>
      </c>
      <c r="C2029" s="9" t="s">
        <v>12825</v>
      </c>
      <c r="D2029" s="9">
        <v>2141</v>
      </c>
      <c r="E2029" s="9">
        <f t="shared" si="62"/>
        <v>2141</v>
      </c>
      <c r="F2029" s="9">
        <f t="shared" si="63"/>
        <v>0</v>
      </c>
      <c r="G2029" s="11">
        <v>44124</v>
      </c>
      <c r="H2029" s="12">
        <v>0.60100694444444447</v>
      </c>
      <c r="I2029" t="s">
        <v>14333</v>
      </c>
      <c r="J2029" s="37">
        <v>2000</v>
      </c>
      <c r="K2029">
        <v>3.5819999999999999</v>
      </c>
      <c r="L2029" s="14">
        <v>7164</v>
      </c>
      <c r="M2029" t="s">
        <v>14334</v>
      </c>
      <c r="N2029" t="s">
        <v>37</v>
      </c>
      <c r="P2029">
        <v>20604536261</v>
      </c>
      <c r="Q2029">
        <v>1</v>
      </c>
      <c r="R2029" t="s">
        <v>12825</v>
      </c>
      <c r="S2029">
        <v>2141</v>
      </c>
      <c r="T2029" s="15">
        <v>44124</v>
      </c>
      <c r="U2029">
        <v>7164</v>
      </c>
      <c r="V2029" t="s">
        <v>23</v>
      </c>
      <c r="W2029" t="s">
        <v>24</v>
      </c>
      <c r="X2029" t="s">
        <v>25</v>
      </c>
    </row>
    <row r="2030" spans="1:24" x14ac:dyDescent="0.25">
      <c r="A2030" s="8">
        <v>12949</v>
      </c>
      <c r="B2030" t="s">
        <v>15108</v>
      </c>
      <c r="C2030" s="9" t="s">
        <v>12825</v>
      </c>
      <c r="D2030" s="9">
        <v>2142</v>
      </c>
      <c r="E2030" s="9">
        <f t="shared" si="62"/>
        <v>2142</v>
      </c>
      <c r="F2030" s="9">
        <f t="shared" si="63"/>
        <v>0</v>
      </c>
      <c r="G2030" s="11">
        <v>44124</v>
      </c>
      <c r="H2030" s="12">
        <v>0.62587962962962962</v>
      </c>
      <c r="I2030" t="s">
        <v>15109</v>
      </c>
      <c r="J2030" s="37">
        <v>10000</v>
      </c>
      <c r="K2030">
        <v>3.5884999999999998</v>
      </c>
      <c r="L2030" s="14">
        <v>35885</v>
      </c>
      <c r="M2030" t="s">
        <v>15110</v>
      </c>
      <c r="N2030" t="s">
        <v>37</v>
      </c>
      <c r="P2030">
        <v>20604536261</v>
      </c>
      <c r="Q2030">
        <v>1</v>
      </c>
      <c r="R2030" t="s">
        <v>12825</v>
      </c>
      <c r="S2030">
        <v>2142</v>
      </c>
      <c r="T2030" s="15">
        <v>44124</v>
      </c>
      <c r="U2030">
        <v>35885</v>
      </c>
      <c r="V2030" t="s">
        <v>23</v>
      </c>
      <c r="W2030" t="s">
        <v>24</v>
      </c>
      <c r="X2030" t="s">
        <v>25</v>
      </c>
    </row>
    <row r="2031" spans="1:24" x14ac:dyDescent="0.25">
      <c r="A2031" s="8">
        <v>12950</v>
      </c>
      <c r="B2031" t="s">
        <v>15111</v>
      </c>
      <c r="C2031" s="9" t="s">
        <v>12825</v>
      </c>
      <c r="D2031" s="9">
        <v>2143</v>
      </c>
      <c r="E2031" s="9">
        <f t="shared" si="62"/>
        <v>2143</v>
      </c>
      <c r="F2031" s="9">
        <f t="shared" si="63"/>
        <v>0</v>
      </c>
      <c r="G2031" s="11">
        <v>44124</v>
      </c>
      <c r="H2031" s="12">
        <v>0.62607638888888884</v>
      </c>
      <c r="I2031" t="s">
        <v>1198</v>
      </c>
      <c r="J2031" s="37">
        <v>1500</v>
      </c>
      <c r="K2031">
        <v>3.5870000000000002</v>
      </c>
      <c r="L2031" s="14">
        <v>5380.5</v>
      </c>
      <c r="M2031" t="s">
        <v>1199</v>
      </c>
      <c r="N2031" t="s">
        <v>37</v>
      </c>
      <c r="P2031">
        <v>20604536261</v>
      </c>
      <c r="Q2031">
        <v>1</v>
      </c>
      <c r="R2031" t="s">
        <v>12825</v>
      </c>
      <c r="S2031">
        <v>2143</v>
      </c>
      <c r="T2031" s="15">
        <v>44124</v>
      </c>
      <c r="U2031">
        <v>5380.5</v>
      </c>
      <c r="V2031" t="s">
        <v>23</v>
      </c>
      <c r="W2031" t="s">
        <v>24</v>
      </c>
      <c r="X2031" t="s">
        <v>25</v>
      </c>
    </row>
    <row r="2032" spans="1:24" x14ac:dyDescent="0.25">
      <c r="A2032" s="8">
        <v>12951</v>
      </c>
      <c r="B2032" t="s">
        <v>15112</v>
      </c>
      <c r="C2032" s="9" t="s">
        <v>12825</v>
      </c>
      <c r="D2032" s="9">
        <v>2144</v>
      </c>
      <c r="E2032" s="9">
        <f t="shared" si="62"/>
        <v>2144</v>
      </c>
      <c r="F2032" s="9">
        <f t="shared" si="63"/>
        <v>0</v>
      </c>
      <c r="G2032" s="11">
        <v>44124</v>
      </c>
      <c r="H2032" s="12">
        <v>0.63627314814814817</v>
      </c>
      <c r="I2032" t="s">
        <v>1198</v>
      </c>
      <c r="J2032" s="37">
        <v>1500</v>
      </c>
      <c r="K2032">
        <v>3.5880000000000001</v>
      </c>
      <c r="L2032" s="14">
        <v>5382</v>
      </c>
      <c r="M2032" t="s">
        <v>1199</v>
      </c>
      <c r="N2032" t="s">
        <v>37</v>
      </c>
      <c r="P2032">
        <v>20604536261</v>
      </c>
      <c r="Q2032">
        <v>1</v>
      </c>
      <c r="R2032" t="s">
        <v>12825</v>
      </c>
      <c r="S2032">
        <v>2144</v>
      </c>
      <c r="T2032" s="15">
        <v>44124</v>
      </c>
      <c r="U2032">
        <v>5382</v>
      </c>
      <c r="V2032" t="s">
        <v>23</v>
      </c>
      <c r="W2032" t="s">
        <v>24</v>
      </c>
      <c r="X2032" t="s">
        <v>25</v>
      </c>
    </row>
    <row r="2033" spans="1:24" x14ac:dyDescent="0.25">
      <c r="A2033" s="8">
        <v>12818</v>
      </c>
      <c r="B2033" t="s">
        <v>15113</v>
      </c>
      <c r="C2033" s="9" t="s">
        <v>12825</v>
      </c>
      <c r="D2033" s="9">
        <v>2145</v>
      </c>
      <c r="E2033" s="9">
        <f t="shared" si="62"/>
        <v>2145</v>
      </c>
      <c r="F2033" s="9">
        <f t="shared" si="63"/>
        <v>0</v>
      </c>
      <c r="G2033" s="11">
        <v>44124</v>
      </c>
      <c r="H2033" s="12">
        <v>0.65141203703703698</v>
      </c>
      <c r="I2033" t="s">
        <v>1078</v>
      </c>
      <c r="J2033" s="37">
        <v>15000</v>
      </c>
      <c r="K2033">
        <v>3.585</v>
      </c>
      <c r="L2033" s="14">
        <v>53775</v>
      </c>
      <c r="M2033" t="s">
        <v>1079</v>
      </c>
      <c r="N2033" t="s">
        <v>37</v>
      </c>
      <c r="P2033">
        <v>20604536261</v>
      </c>
      <c r="Q2033">
        <v>1</v>
      </c>
      <c r="R2033" t="s">
        <v>12825</v>
      </c>
      <c r="S2033">
        <v>2145</v>
      </c>
      <c r="T2033" s="15">
        <v>44124</v>
      </c>
      <c r="U2033">
        <v>53775</v>
      </c>
      <c r="V2033" t="s">
        <v>23</v>
      </c>
      <c r="W2033" t="s">
        <v>24</v>
      </c>
      <c r="X2033" t="s">
        <v>25</v>
      </c>
    </row>
    <row r="2034" spans="1:24" x14ac:dyDescent="0.25">
      <c r="A2034" s="8">
        <v>12960</v>
      </c>
      <c r="B2034" t="s">
        <v>15114</v>
      </c>
      <c r="C2034" s="9" t="s">
        <v>12825</v>
      </c>
      <c r="D2034" s="9">
        <v>2146</v>
      </c>
      <c r="E2034" s="9">
        <f t="shared" si="62"/>
        <v>2146</v>
      </c>
      <c r="F2034" s="9">
        <f t="shared" si="63"/>
        <v>0</v>
      </c>
      <c r="G2034" s="11">
        <v>44124</v>
      </c>
      <c r="H2034" s="12">
        <v>0.68949074074074079</v>
      </c>
      <c r="I2034" t="s">
        <v>14394</v>
      </c>
      <c r="J2034" s="37">
        <v>720</v>
      </c>
      <c r="K2034">
        <v>3.6055000000000001</v>
      </c>
      <c r="L2034" s="14">
        <v>2595.96</v>
      </c>
      <c r="M2034" t="s">
        <v>14395</v>
      </c>
      <c r="N2034" t="s">
        <v>22</v>
      </c>
      <c r="P2034">
        <v>20604536261</v>
      </c>
      <c r="Q2034">
        <v>1</v>
      </c>
      <c r="R2034" t="s">
        <v>12825</v>
      </c>
      <c r="S2034">
        <v>2146</v>
      </c>
      <c r="T2034" s="15">
        <v>44124</v>
      </c>
      <c r="U2034">
        <v>2595.96</v>
      </c>
      <c r="V2034" t="s">
        <v>23</v>
      </c>
      <c r="W2034" t="s">
        <v>24</v>
      </c>
      <c r="X2034" t="s">
        <v>25</v>
      </c>
    </row>
    <row r="2035" spans="1:24" x14ac:dyDescent="0.25">
      <c r="A2035" s="8">
        <v>12962</v>
      </c>
      <c r="B2035" t="s">
        <v>15115</v>
      </c>
      <c r="C2035" s="9" t="s">
        <v>12825</v>
      </c>
      <c r="D2035" s="9">
        <v>2147</v>
      </c>
      <c r="E2035" s="9">
        <f t="shared" si="62"/>
        <v>2147</v>
      </c>
      <c r="F2035" s="9">
        <f t="shared" si="63"/>
        <v>0</v>
      </c>
      <c r="G2035" s="11">
        <v>44124</v>
      </c>
      <c r="H2035" s="12">
        <v>0.71499999999999997</v>
      </c>
      <c r="I2035" t="s">
        <v>12836</v>
      </c>
      <c r="J2035" s="37">
        <v>4800</v>
      </c>
      <c r="K2035">
        <v>3.5895000000000001</v>
      </c>
      <c r="L2035" s="14">
        <v>17229.599999999999</v>
      </c>
      <c r="M2035" t="s">
        <v>12837</v>
      </c>
      <c r="N2035" t="s">
        <v>37</v>
      </c>
      <c r="P2035">
        <v>20604536261</v>
      </c>
      <c r="Q2035">
        <v>1</v>
      </c>
      <c r="R2035" t="s">
        <v>12825</v>
      </c>
      <c r="S2035">
        <v>2147</v>
      </c>
      <c r="T2035" s="15">
        <v>44124</v>
      </c>
      <c r="U2035">
        <v>17229.599999999999</v>
      </c>
      <c r="V2035" t="s">
        <v>23</v>
      </c>
      <c r="W2035" t="s">
        <v>24</v>
      </c>
      <c r="X2035" t="s">
        <v>25</v>
      </c>
    </row>
    <row r="2036" spans="1:24" x14ac:dyDescent="0.25">
      <c r="A2036" s="8">
        <v>12963</v>
      </c>
      <c r="B2036" t="s">
        <v>15116</v>
      </c>
      <c r="C2036" s="9" t="s">
        <v>12825</v>
      </c>
      <c r="D2036" s="9">
        <v>2148</v>
      </c>
      <c r="E2036" s="9">
        <f t="shared" si="62"/>
        <v>2148</v>
      </c>
      <c r="F2036" s="9">
        <f t="shared" si="63"/>
        <v>0</v>
      </c>
      <c r="G2036" s="11">
        <v>44124</v>
      </c>
      <c r="H2036" s="12">
        <v>0.73152777777777767</v>
      </c>
      <c r="I2036" t="s">
        <v>14831</v>
      </c>
      <c r="J2036" s="37">
        <v>2536.41</v>
      </c>
      <c r="K2036">
        <v>3.6025</v>
      </c>
      <c r="L2036" s="14">
        <v>9137.42</v>
      </c>
      <c r="M2036" t="s">
        <v>14832</v>
      </c>
      <c r="N2036" t="s">
        <v>22</v>
      </c>
      <c r="P2036">
        <v>20604536261</v>
      </c>
      <c r="Q2036">
        <v>1</v>
      </c>
      <c r="R2036" t="s">
        <v>12825</v>
      </c>
      <c r="S2036">
        <v>2148</v>
      </c>
      <c r="T2036" s="15">
        <v>44124</v>
      </c>
      <c r="U2036">
        <v>9137.42</v>
      </c>
      <c r="V2036" t="s">
        <v>23</v>
      </c>
      <c r="W2036" t="s">
        <v>24</v>
      </c>
      <c r="X2036" t="s">
        <v>25</v>
      </c>
    </row>
    <row r="2037" spans="1:24" x14ac:dyDescent="0.25">
      <c r="A2037" s="8">
        <v>12977</v>
      </c>
      <c r="B2037" t="s">
        <v>15117</v>
      </c>
      <c r="C2037" s="9" t="s">
        <v>12825</v>
      </c>
      <c r="D2037" s="9">
        <v>2149</v>
      </c>
      <c r="E2037" s="9">
        <f t="shared" si="62"/>
        <v>2149</v>
      </c>
      <c r="F2037" s="9">
        <f t="shared" si="63"/>
        <v>0</v>
      </c>
      <c r="G2037" s="11">
        <v>44125</v>
      </c>
      <c r="H2037" s="12">
        <v>2.0173611111111111E-2</v>
      </c>
      <c r="I2037" t="s">
        <v>13156</v>
      </c>
      <c r="J2037" s="37">
        <v>15000</v>
      </c>
      <c r="K2037">
        <v>3.6040000000000001</v>
      </c>
      <c r="L2037" s="14">
        <v>54060</v>
      </c>
      <c r="M2037" t="s">
        <v>13157</v>
      </c>
      <c r="N2037" t="s">
        <v>22</v>
      </c>
      <c r="P2037">
        <v>20604536261</v>
      </c>
      <c r="Q2037">
        <v>1</v>
      </c>
      <c r="R2037" t="s">
        <v>12825</v>
      </c>
      <c r="S2037">
        <v>2149</v>
      </c>
      <c r="T2037" s="15">
        <v>44125</v>
      </c>
      <c r="U2037">
        <v>54060</v>
      </c>
      <c r="V2037" t="s">
        <v>23</v>
      </c>
      <c r="W2037" t="s">
        <v>24</v>
      </c>
      <c r="X2037" t="s">
        <v>25</v>
      </c>
    </row>
    <row r="2038" spans="1:24" x14ac:dyDescent="0.25">
      <c r="A2038" s="8">
        <v>12976</v>
      </c>
      <c r="B2038" t="s">
        <v>15118</v>
      </c>
      <c r="C2038" s="9" t="s">
        <v>12825</v>
      </c>
      <c r="D2038" s="9">
        <v>2150</v>
      </c>
      <c r="E2038" s="9">
        <f t="shared" si="62"/>
        <v>2150</v>
      </c>
      <c r="F2038" s="9">
        <f t="shared" si="63"/>
        <v>0</v>
      </c>
      <c r="G2038" s="11">
        <v>44125</v>
      </c>
      <c r="H2038" s="12">
        <v>2.0428240740740743E-2</v>
      </c>
      <c r="I2038" t="s">
        <v>13163</v>
      </c>
      <c r="J2038" s="37">
        <v>8000</v>
      </c>
      <c r="K2038">
        <v>3.6</v>
      </c>
      <c r="L2038" s="14">
        <v>28800</v>
      </c>
      <c r="M2038" t="s">
        <v>13164</v>
      </c>
      <c r="N2038" t="s">
        <v>22</v>
      </c>
      <c r="P2038">
        <v>20604536261</v>
      </c>
      <c r="Q2038">
        <v>1</v>
      </c>
      <c r="R2038" t="s">
        <v>12825</v>
      </c>
      <c r="S2038">
        <v>2150</v>
      </c>
      <c r="T2038" s="15">
        <v>44125</v>
      </c>
      <c r="U2038">
        <v>28800</v>
      </c>
      <c r="V2038" t="s">
        <v>23</v>
      </c>
      <c r="W2038" t="s">
        <v>24</v>
      </c>
      <c r="X2038" t="s">
        <v>25</v>
      </c>
    </row>
    <row r="2039" spans="1:24" x14ac:dyDescent="0.25">
      <c r="A2039" s="8">
        <v>12975</v>
      </c>
      <c r="B2039" t="s">
        <v>15119</v>
      </c>
      <c r="C2039" s="9" t="s">
        <v>12825</v>
      </c>
      <c r="D2039" s="9">
        <v>2151</v>
      </c>
      <c r="E2039" s="9">
        <f t="shared" si="62"/>
        <v>2151</v>
      </c>
      <c r="F2039" s="9">
        <f t="shared" si="63"/>
        <v>0</v>
      </c>
      <c r="G2039" s="11">
        <v>44125</v>
      </c>
      <c r="H2039" s="12">
        <v>2.0648148148148148E-2</v>
      </c>
      <c r="I2039" t="s">
        <v>13118</v>
      </c>
      <c r="J2039" s="37">
        <v>5000</v>
      </c>
      <c r="K2039">
        <v>3.5939999999999999</v>
      </c>
      <c r="L2039" s="14">
        <v>17970</v>
      </c>
      <c r="M2039" t="s">
        <v>13119</v>
      </c>
      <c r="N2039" t="s">
        <v>22</v>
      </c>
      <c r="P2039">
        <v>20604536261</v>
      </c>
      <c r="Q2039">
        <v>1</v>
      </c>
      <c r="R2039" t="s">
        <v>12825</v>
      </c>
      <c r="S2039">
        <v>2151</v>
      </c>
      <c r="T2039" s="15">
        <v>44125</v>
      </c>
      <c r="U2039">
        <v>17970</v>
      </c>
      <c r="V2039" t="s">
        <v>23</v>
      </c>
      <c r="W2039" t="s">
        <v>24</v>
      </c>
      <c r="X2039" t="s">
        <v>25</v>
      </c>
    </row>
    <row r="2040" spans="1:24" x14ac:dyDescent="0.25">
      <c r="A2040" s="8">
        <v>12973</v>
      </c>
      <c r="B2040" t="s">
        <v>15120</v>
      </c>
      <c r="C2040" s="9" t="s">
        <v>12825</v>
      </c>
      <c r="D2040" s="9">
        <v>2152</v>
      </c>
      <c r="E2040" s="9">
        <f t="shared" si="62"/>
        <v>2152</v>
      </c>
      <c r="F2040" s="9">
        <f t="shared" si="63"/>
        <v>0</v>
      </c>
      <c r="G2040" s="11">
        <v>44125</v>
      </c>
      <c r="H2040" s="12">
        <v>2.0972222222222222E-2</v>
      </c>
      <c r="I2040" t="s">
        <v>13263</v>
      </c>
      <c r="J2040" s="37">
        <v>10000</v>
      </c>
      <c r="K2040">
        <v>3.5855999999999999</v>
      </c>
      <c r="L2040" s="14">
        <v>35856</v>
      </c>
      <c r="M2040" t="s">
        <v>13264</v>
      </c>
      <c r="N2040" t="s">
        <v>22</v>
      </c>
      <c r="P2040">
        <v>20604536261</v>
      </c>
      <c r="Q2040">
        <v>1</v>
      </c>
      <c r="R2040" t="s">
        <v>12825</v>
      </c>
      <c r="S2040">
        <v>2152</v>
      </c>
      <c r="T2040" s="15">
        <v>44125</v>
      </c>
      <c r="U2040">
        <v>35856</v>
      </c>
      <c r="V2040" t="s">
        <v>23</v>
      </c>
      <c r="W2040" t="s">
        <v>24</v>
      </c>
      <c r="X2040" t="s">
        <v>25</v>
      </c>
    </row>
    <row r="2041" spans="1:24" x14ac:dyDescent="0.25">
      <c r="A2041" s="8">
        <v>12979</v>
      </c>
      <c r="B2041" t="s">
        <v>15121</v>
      </c>
      <c r="C2041" s="9" t="s">
        <v>12825</v>
      </c>
      <c r="D2041" s="9">
        <v>2153</v>
      </c>
      <c r="E2041" s="9">
        <f t="shared" si="62"/>
        <v>2153</v>
      </c>
      <c r="F2041" s="9">
        <f t="shared" si="63"/>
        <v>0</v>
      </c>
      <c r="G2041" s="11">
        <v>44125</v>
      </c>
      <c r="H2041" s="12">
        <v>0.44623842592592594</v>
      </c>
      <c r="I2041" t="s">
        <v>15052</v>
      </c>
      <c r="J2041" s="37">
        <v>1500</v>
      </c>
      <c r="K2041">
        <v>3.6084999999999998</v>
      </c>
      <c r="L2041" s="14">
        <v>5412.75</v>
      </c>
      <c r="M2041" t="s">
        <v>15053</v>
      </c>
      <c r="N2041" t="s">
        <v>22</v>
      </c>
      <c r="P2041">
        <v>20604536261</v>
      </c>
      <c r="Q2041">
        <v>1</v>
      </c>
      <c r="R2041" t="s">
        <v>12825</v>
      </c>
      <c r="S2041">
        <v>2153</v>
      </c>
      <c r="T2041" s="15">
        <v>44125</v>
      </c>
      <c r="U2041">
        <v>5412.75</v>
      </c>
      <c r="V2041" t="s">
        <v>23</v>
      </c>
      <c r="W2041" t="s">
        <v>24</v>
      </c>
      <c r="X2041" t="s">
        <v>25</v>
      </c>
    </row>
    <row r="2042" spans="1:24" x14ac:dyDescent="0.25">
      <c r="A2042" s="8">
        <v>12983</v>
      </c>
      <c r="B2042" t="s">
        <v>15122</v>
      </c>
      <c r="C2042" s="9" t="s">
        <v>12825</v>
      </c>
      <c r="D2042" s="9">
        <v>2154</v>
      </c>
      <c r="E2042" s="9">
        <f t="shared" si="62"/>
        <v>2154</v>
      </c>
      <c r="F2042" s="9">
        <f t="shared" si="63"/>
        <v>0</v>
      </c>
      <c r="G2042" s="11">
        <v>44125</v>
      </c>
      <c r="H2042" s="12">
        <v>0.44659722222222226</v>
      </c>
      <c r="I2042" t="s">
        <v>3428</v>
      </c>
      <c r="J2042" s="37">
        <v>900</v>
      </c>
      <c r="K2042">
        <v>3.6025</v>
      </c>
      <c r="L2042" s="14">
        <v>3242.25</v>
      </c>
      <c r="M2042" t="s">
        <v>3429</v>
      </c>
      <c r="N2042" t="s">
        <v>22</v>
      </c>
      <c r="P2042">
        <v>20604536261</v>
      </c>
      <c r="Q2042">
        <v>1</v>
      </c>
      <c r="R2042" t="s">
        <v>12825</v>
      </c>
      <c r="S2042">
        <v>2154</v>
      </c>
      <c r="T2042" s="15">
        <v>44125</v>
      </c>
      <c r="U2042">
        <v>3242.25</v>
      </c>
      <c r="V2042" t="s">
        <v>23</v>
      </c>
      <c r="W2042" t="s">
        <v>24</v>
      </c>
      <c r="X2042" t="s">
        <v>25</v>
      </c>
    </row>
    <row r="2043" spans="1:24" x14ac:dyDescent="0.25">
      <c r="A2043" s="8">
        <v>12990</v>
      </c>
      <c r="B2043" t="s">
        <v>15123</v>
      </c>
      <c r="C2043" s="9" t="s">
        <v>12825</v>
      </c>
      <c r="D2043" s="9">
        <v>2155</v>
      </c>
      <c r="E2043" s="9">
        <f t="shared" si="62"/>
        <v>2155</v>
      </c>
      <c r="F2043" s="9">
        <f t="shared" si="63"/>
        <v>0</v>
      </c>
      <c r="G2043" s="11">
        <v>44125</v>
      </c>
      <c r="H2043" s="12">
        <v>0.48623842592592598</v>
      </c>
      <c r="I2043" t="s">
        <v>13367</v>
      </c>
      <c r="J2043" s="37">
        <v>4000</v>
      </c>
      <c r="K2043">
        <v>3.605</v>
      </c>
      <c r="L2043" s="14">
        <v>14420</v>
      </c>
      <c r="M2043" t="s">
        <v>13368</v>
      </c>
      <c r="N2043" t="s">
        <v>22</v>
      </c>
      <c r="P2043">
        <v>20604536261</v>
      </c>
      <c r="Q2043">
        <v>1</v>
      </c>
      <c r="R2043" t="s">
        <v>12825</v>
      </c>
      <c r="S2043">
        <v>2155</v>
      </c>
      <c r="T2043" s="15">
        <v>44125</v>
      </c>
      <c r="U2043">
        <v>14420</v>
      </c>
      <c r="V2043" t="s">
        <v>23</v>
      </c>
      <c r="W2043" t="s">
        <v>24</v>
      </c>
      <c r="X2043" t="s">
        <v>25</v>
      </c>
    </row>
    <row r="2044" spans="1:24" x14ac:dyDescent="0.25">
      <c r="A2044" s="8">
        <v>12992</v>
      </c>
      <c r="B2044" t="s">
        <v>15124</v>
      </c>
      <c r="C2044" s="9" t="s">
        <v>12825</v>
      </c>
      <c r="D2044" s="9">
        <v>2156</v>
      </c>
      <c r="E2044" s="9">
        <f t="shared" si="62"/>
        <v>2156</v>
      </c>
      <c r="F2044" s="9">
        <f t="shared" si="63"/>
        <v>0</v>
      </c>
      <c r="G2044" s="11">
        <v>44125</v>
      </c>
      <c r="H2044" s="12">
        <v>0.48759259259259258</v>
      </c>
      <c r="I2044" t="s">
        <v>9862</v>
      </c>
      <c r="J2044" s="37">
        <v>250</v>
      </c>
      <c r="K2044">
        <v>3.6065</v>
      </c>
      <c r="L2044" s="14">
        <v>901.63</v>
      </c>
      <c r="M2044" t="s">
        <v>9863</v>
      </c>
      <c r="N2044" t="s">
        <v>22</v>
      </c>
      <c r="P2044">
        <v>20604536261</v>
      </c>
      <c r="Q2044">
        <v>1</v>
      </c>
      <c r="R2044" t="s">
        <v>12825</v>
      </c>
      <c r="S2044">
        <v>2156</v>
      </c>
      <c r="T2044" s="15">
        <v>44125</v>
      </c>
      <c r="U2044">
        <v>901.63</v>
      </c>
      <c r="V2044" t="s">
        <v>23</v>
      </c>
      <c r="W2044" t="s">
        <v>24</v>
      </c>
      <c r="X2044" t="s">
        <v>25</v>
      </c>
    </row>
    <row r="2045" spans="1:24" x14ac:dyDescent="0.25">
      <c r="A2045" s="8">
        <v>12993</v>
      </c>
      <c r="B2045" t="s">
        <v>15125</v>
      </c>
      <c r="C2045" s="9" t="s">
        <v>12825</v>
      </c>
      <c r="D2045" s="9">
        <v>2157</v>
      </c>
      <c r="E2045" s="9">
        <f t="shared" si="62"/>
        <v>2157</v>
      </c>
      <c r="F2045" s="9">
        <f t="shared" si="63"/>
        <v>0</v>
      </c>
      <c r="G2045" s="11">
        <v>44125</v>
      </c>
      <c r="H2045" s="12">
        <v>0.48780092592592594</v>
      </c>
      <c r="I2045" t="s">
        <v>8157</v>
      </c>
      <c r="J2045" s="37">
        <v>900</v>
      </c>
      <c r="K2045">
        <v>3.6065</v>
      </c>
      <c r="L2045" s="14">
        <v>3245.85</v>
      </c>
      <c r="M2045" t="s">
        <v>8158</v>
      </c>
      <c r="N2045" t="s">
        <v>22</v>
      </c>
      <c r="P2045">
        <v>20604536261</v>
      </c>
      <c r="Q2045">
        <v>1</v>
      </c>
      <c r="R2045" t="s">
        <v>12825</v>
      </c>
      <c r="S2045">
        <v>2157</v>
      </c>
      <c r="T2045" s="15">
        <v>44125</v>
      </c>
      <c r="U2045">
        <v>3245.85</v>
      </c>
      <c r="V2045" t="s">
        <v>23</v>
      </c>
      <c r="W2045" t="s">
        <v>24</v>
      </c>
      <c r="X2045" t="s">
        <v>25</v>
      </c>
    </row>
    <row r="2046" spans="1:24" x14ac:dyDescent="0.25">
      <c r="A2046" s="8">
        <v>12998</v>
      </c>
      <c r="B2046" t="s">
        <v>15126</v>
      </c>
      <c r="C2046" s="9" t="s">
        <v>12825</v>
      </c>
      <c r="D2046" s="9">
        <v>2158</v>
      </c>
      <c r="E2046" s="9">
        <f t="shared" si="62"/>
        <v>2158</v>
      </c>
      <c r="F2046" s="9">
        <f t="shared" si="63"/>
        <v>0</v>
      </c>
      <c r="G2046" s="11">
        <v>44125</v>
      </c>
      <c r="H2046" s="12">
        <v>0.55359953703703701</v>
      </c>
      <c r="I2046" t="s">
        <v>4861</v>
      </c>
      <c r="J2046" s="37">
        <v>305</v>
      </c>
      <c r="K2046">
        <v>3.6065</v>
      </c>
      <c r="L2046" s="14">
        <v>1099.98</v>
      </c>
      <c r="M2046" t="s">
        <v>4862</v>
      </c>
      <c r="N2046" t="s">
        <v>22</v>
      </c>
      <c r="P2046">
        <v>20604536261</v>
      </c>
      <c r="Q2046">
        <v>1</v>
      </c>
      <c r="R2046" t="s">
        <v>12825</v>
      </c>
      <c r="S2046">
        <v>2158</v>
      </c>
      <c r="T2046" s="15">
        <v>44125</v>
      </c>
      <c r="U2046">
        <v>1099.98</v>
      </c>
      <c r="V2046" t="s">
        <v>23</v>
      </c>
      <c r="W2046" t="s">
        <v>24</v>
      </c>
      <c r="X2046" t="s">
        <v>25</v>
      </c>
    </row>
    <row r="2047" spans="1:24" x14ac:dyDescent="0.25">
      <c r="A2047" s="8">
        <v>13002</v>
      </c>
      <c r="B2047" t="s">
        <v>15127</v>
      </c>
      <c r="C2047" s="9" t="s">
        <v>12825</v>
      </c>
      <c r="D2047" s="9">
        <v>2159</v>
      </c>
      <c r="E2047" s="9">
        <f t="shared" si="62"/>
        <v>2159</v>
      </c>
      <c r="F2047" s="9">
        <f t="shared" si="63"/>
        <v>0</v>
      </c>
      <c r="G2047" s="11">
        <v>44125</v>
      </c>
      <c r="H2047" s="12">
        <v>0.5539236111111111</v>
      </c>
      <c r="I2047" t="s">
        <v>14831</v>
      </c>
      <c r="J2047" s="37">
        <v>1158.3399999999999</v>
      </c>
      <c r="K2047">
        <v>3.6065</v>
      </c>
      <c r="L2047" s="14">
        <v>4177.55</v>
      </c>
      <c r="M2047" t="s">
        <v>14832</v>
      </c>
      <c r="N2047" t="s">
        <v>22</v>
      </c>
      <c r="P2047">
        <v>20604536261</v>
      </c>
      <c r="Q2047">
        <v>1</v>
      </c>
      <c r="R2047" t="s">
        <v>12825</v>
      </c>
      <c r="S2047">
        <v>2159</v>
      </c>
      <c r="T2047" s="15">
        <v>44125</v>
      </c>
      <c r="U2047">
        <v>4177.55</v>
      </c>
      <c r="V2047" t="s">
        <v>23</v>
      </c>
      <c r="W2047" t="s">
        <v>24</v>
      </c>
      <c r="X2047" t="s">
        <v>25</v>
      </c>
    </row>
    <row r="2048" spans="1:24" x14ac:dyDescent="0.25">
      <c r="A2048" s="8">
        <v>13005</v>
      </c>
      <c r="B2048" t="s">
        <v>15128</v>
      </c>
      <c r="C2048" s="9" t="s">
        <v>12825</v>
      </c>
      <c r="D2048" s="9">
        <v>2160</v>
      </c>
      <c r="E2048" s="9">
        <f t="shared" si="62"/>
        <v>2160</v>
      </c>
      <c r="F2048" s="9">
        <f t="shared" si="63"/>
        <v>0</v>
      </c>
      <c r="G2048" s="11">
        <v>44125</v>
      </c>
      <c r="H2048" s="12">
        <v>0.55424768518518519</v>
      </c>
      <c r="I2048" t="s">
        <v>4861</v>
      </c>
      <c r="J2048" s="37">
        <v>193.99</v>
      </c>
      <c r="K2048">
        <v>3.6084999999999998</v>
      </c>
      <c r="L2048" s="14">
        <v>700.01</v>
      </c>
      <c r="M2048" t="s">
        <v>4862</v>
      </c>
      <c r="N2048" t="s">
        <v>22</v>
      </c>
      <c r="P2048">
        <v>20604536261</v>
      </c>
      <c r="Q2048">
        <v>1</v>
      </c>
      <c r="R2048" t="s">
        <v>12825</v>
      </c>
      <c r="S2048">
        <v>2160</v>
      </c>
      <c r="T2048" s="15">
        <v>44125</v>
      </c>
      <c r="U2048">
        <v>700.01</v>
      </c>
      <c r="V2048" t="s">
        <v>23</v>
      </c>
      <c r="W2048" t="s">
        <v>24</v>
      </c>
      <c r="X2048" t="s">
        <v>25</v>
      </c>
    </row>
    <row r="2049" spans="1:24" x14ac:dyDescent="0.25">
      <c r="A2049" s="8">
        <v>13016</v>
      </c>
      <c r="B2049" t="s">
        <v>15129</v>
      </c>
      <c r="C2049" s="9" t="s">
        <v>12825</v>
      </c>
      <c r="D2049" s="9">
        <v>2161</v>
      </c>
      <c r="E2049" s="9">
        <f t="shared" si="62"/>
        <v>2161</v>
      </c>
      <c r="F2049" s="9">
        <f t="shared" si="63"/>
        <v>0</v>
      </c>
      <c r="G2049" s="11">
        <v>44125</v>
      </c>
      <c r="H2049" s="12">
        <v>0.66135416666666669</v>
      </c>
      <c r="I2049" t="s">
        <v>2949</v>
      </c>
      <c r="J2049" s="37">
        <v>43</v>
      </c>
      <c r="K2049">
        <v>3.5910000000000002</v>
      </c>
      <c r="L2049" s="14">
        <v>154.41</v>
      </c>
      <c r="M2049" t="s">
        <v>2950</v>
      </c>
      <c r="N2049" t="s">
        <v>37</v>
      </c>
      <c r="P2049">
        <v>20604536261</v>
      </c>
      <c r="Q2049">
        <v>1</v>
      </c>
      <c r="R2049" t="s">
        <v>12825</v>
      </c>
      <c r="S2049">
        <v>2161</v>
      </c>
      <c r="T2049" s="15">
        <v>44125</v>
      </c>
      <c r="U2049">
        <v>154.41</v>
      </c>
      <c r="V2049" t="s">
        <v>23</v>
      </c>
      <c r="W2049" t="s">
        <v>24</v>
      </c>
      <c r="X2049" t="s">
        <v>25</v>
      </c>
    </row>
    <row r="2050" spans="1:24" x14ac:dyDescent="0.25">
      <c r="A2050" s="8">
        <v>13019</v>
      </c>
      <c r="B2050" t="s">
        <v>15130</v>
      </c>
      <c r="C2050" s="9" t="s">
        <v>12825</v>
      </c>
      <c r="D2050" s="9">
        <v>2162</v>
      </c>
      <c r="E2050" s="9">
        <f t="shared" si="62"/>
        <v>2162</v>
      </c>
      <c r="F2050" s="9">
        <f t="shared" si="63"/>
        <v>0</v>
      </c>
      <c r="G2050" s="11">
        <v>44125</v>
      </c>
      <c r="H2050" s="12">
        <v>0.66173611111111108</v>
      </c>
      <c r="I2050" t="s">
        <v>13367</v>
      </c>
      <c r="J2050" s="37">
        <v>5000</v>
      </c>
      <c r="K2050">
        <v>3.6070000000000002</v>
      </c>
      <c r="L2050" s="14">
        <v>18035</v>
      </c>
      <c r="M2050" t="s">
        <v>13368</v>
      </c>
      <c r="N2050" t="s">
        <v>22</v>
      </c>
      <c r="P2050">
        <v>20604536261</v>
      </c>
      <c r="Q2050">
        <v>1</v>
      </c>
      <c r="R2050" t="s">
        <v>12825</v>
      </c>
      <c r="S2050">
        <v>2162</v>
      </c>
      <c r="T2050" s="15">
        <v>44125</v>
      </c>
      <c r="U2050">
        <v>18035</v>
      </c>
      <c r="V2050" t="s">
        <v>23</v>
      </c>
      <c r="W2050" t="s">
        <v>24</v>
      </c>
      <c r="X2050" t="s">
        <v>25</v>
      </c>
    </row>
    <row r="2051" spans="1:24" x14ac:dyDescent="0.25">
      <c r="A2051" s="8">
        <v>13020</v>
      </c>
      <c r="B2051" t="s">
        <v>15131</v>
      </c>
      <c r="C2051" s="9" t="s">
        <v>12825</v>
      </c>
      <c r="D2051" s="9">
        <v>2163</v>
      </c>
      <c r="E2051" s="9">
        <f t="shared" si="62"/>
        <v>2163</v>
      </c>
      <c r="F2051" s="9">
        <f t="shared" si="63"/>
        <v>0</v>
      </c>
      <c r="G2051" s="11">
        <v>44125</v>
      </c>
      <c r="H2051" s="12">
        <v>0.6832407407407407</v>
      </c>
      <c r="I2051" t="s">
        <v>14858</v>
      </c>
      <c r="J2051" s="37">
        <v>1050</v>
      </c>
      <c r="K2051">
        <v>3.6055000000000001</v>
      </c>
      <c r="L2051" s="14">
        <v>3785.78</v>
      </c>
      <c r="M2051" t="s">
        <v>14859</v>
      </c>
      <c r="N2051" t="s">
        <v>22</v>
      </c>
      <c r="P2051">
        <v>20604536261</v>
      </c>
      <c r="Q2051">
        <v>1</v>
      </c>
      <c r="R2051" t="s">
        <v>12825</v>
      </c>
      <c r="S2051">
        <v>2163</v>
      </c>
      <c r="T2051" s="15">
        <v>44125</v>
      </c>
      <c r="U2051">
        <v>3785.78</v>
      </c>
      <c r="V2051" t="s">
        <v>23</v>
      </c>
      <c r="W2051" t="s">
        <v>24</v>
      </c>
      <c r="X2051" t="s">
        <v>25</v>
      </c>
    </row>
    <row r="2052" spans="1:24" x14ac:dyDescent="0.25">
      <c r="A2052" s="8">
        <v>13021</v>
      </c>
      <c r="B2052" t="s">
        <v>15132</v>
      </c>
      <c r="C2052" s="9" t="s">
        <v>12825</v>
      </c>
      <c r="D2052" s="9">
        <v>2164</v>
      </c>
      <c r="E2052" s="9">
        <f t="shared" si="62"/>
        <v>2164</v>
      </c>
      <c r="F2052" s="9">
        <f t="shared" si="63"/>
        <v>0</v>
      </c>
      <c r="G2052" s="11">
        <v>44125</v>
      </c>
      <c r="H2052" s="12">
        <v>0.68343750000000003</v>
      </c>
      <c r="I2052" t="s">
        <v>13829</v>
      </c>
      <c r="J2052" s="37">
        <v>189</v>
      </c>
      <c r="K2052">
        <v>3.5910000000000002</v>
      </c>
      <c r="L2052" s="14">
        <v>678.7</v>
      </c>
      <c r="M2052" t="s">
        <v>13830</v>
      </c>
      <c r="N2052" t="s">
        <v>37</v>
      </c>
      <c r="P2052">
        <v>20604536261</v>
      </c>
      <c r="Q2052">
        <v>1</v>
      </c>
      <c r="R2052" t="s">
        <v>12825</v>
      </c>
      <c r="S2052">
        <v>2164</v>
      </c>
      <c r="T2052" s="15">
        <v>44125</v>
      </c>
      <c r="U2052">
        <v>678.7</v>
      </c>
      <c r="V2052" t="s">
        <v>23</v>
      </c>
      <c r="W2052" t="s">
        <v>24</v>
      </c>
      <c r="X2052" t="s">
        <v>25</v>
      </c>
    </row>
    <row r="2053" spans="1:24" x14ac:dyDescent="0.25">
      <c r="A2053" s="8">
        <v>13022</v>
      </c>
      <c r="B2053" t="s">
        <v>15133</v>
      </c>
      <c r="C2053" s="9" t="s">
        <v>12825</v>
      </c>
      <c r="D2053" s="9">
        <v>2165</v>
      </c>
      <c r="E2053" s="9">
        <f t="shared" ref="E2053:E2116" si="64">E2052+1</f>
        <v>2165</v>
      </c>
      <c r="F2053" s="9">
        <f t="shared" ref="F2053:F2116" si="65">+E2053-E2052-1</f>
        <v>0</v>
      </c>
      <c r="G2053" s="11">
        <v>44125</v>
      </c>
      <c r="H2053" s="12">
        <v>0.68364583333333329</v>
      </c>
      <c r="I2053" t="s">
        <v>3428</v>
      </c>
      <c r="J2053" s="37">
        <v>3250</v>
      </c>
      <c r="K2053">
        <v>3.6055000000000001</v>
      </c>
      <c r="L2053" s="14">
        <v>11717.88</v>
      </c>
      <c r="M2053" t="s">
        <v>3429</v>
      </c>
      <c r="N2053" t="s">
        <v>22</v>
      </c>
      <c r="P2053">
        <v>20604536261</v>
      </c>
      <c r="Q2053">
        <v>1</v>
      </c>
      <c r="R2053" t="s">
        <v>12825</v>
      </c>
      <c r="S2053">
        <v>2165</v>
      </c>
      <c r="T2053" s="15">
        <v>44125</v>
      </c>
      <c r="U2053">
        <v>11717.88</v>
      </c>
      <c r="V2053" t="s">
        <v>23</v>
      </c>
      <c r="W2053" t="s">
        <v>24</v>
      </c>
      <c r="X2053" t="s">
        <v>25</v>
      </c>
    </row>
    <row r="2054" spans="1:24" x14ac:dyDescent="0.25">
      <c r="A2054" s="8">
        <v>13026</v>
      </c>
      <c r="B2054" t="s">
        <v>15134</v>
      </c>
      <c r="C2054" s="9" t="s">
        <v>12825</v>
      </c>
      <c r="D2054" s="9">
        <v>2166</v>
      </c>
      <c r="E2054" s="9">
        <f t="shared" si="64"/>
        <v>2166</v>
      </c>
      <c r="F2054" s="9">
        <f t="shared" si="65"/>
        <v>0</v>
      </c>
      <c r="G2054" s="11">
        <v>44125</v>
      </c>
      <c r="H2054" s="12">
        <v>0.68407407407407417</v>
      </c>
      <c r="I2054" t="s">
        <v>13821</v>
      </c>
      <c r="J2054" s="37">
        <v>1000</v>
      </c>
      <c r="K2054">
        <v>3.6055000000000001</v>
      </c>
      <c r="L2054" s="14">
        <v>3605.5</v>
      </c>
      <c r="M2054" t="s">
        <v>13822</v>
      </c>
      <c r="N2054" t="s">
        <v>22</v>
      </c>
      <c r="P2054">
        <v>20604536261</v>
      </c>
      <c r="Q2054">
        <v>1</v>
      </c>
      <c r="R2054" t="s">
        <v>12825</v>
      </c>
      <c r="S2054">
        <v>2166</v>
      </c>
      <c r="T2054" s="15">
        <v>44125</v>
      </c>
      <c r="U2054">
        <v>3605.5</v>
      </c>
      <c r="V2054" t="s">
        <v>23</v>
      </c>
      <c r="W2054" t="s">
        <v>24</v>
      </c>
      <c r="X2054" t="s">
        <v>25</v>
      </c>
    </row>
    <row r="2055" spans="1:24" x14ac:dyDescent="0.25">
      <c r="A2055" s="8">
        <v>13027</v>
      </c>
      <c r="B2055" t="s">
        <v>15135</v>
      </c>
      <c r="C2055" s="9" t="s">
        <v>12825</v>
      </c>
      <c r="D2055" s="9">
        <v>2167</v>
      </c>
      <c r="E2055" s="9">
        <f t="shared" si="64"/>
        <v>2167</v>
      </c>
      <c r="F2055" s="9">
        <f t="shared" si="65"/>
        <v>0</v>
      </c>
      <c r="G2055" s="11">
        <v>44125</v>
      </c>
      <c r="H2055" s="12">
        <v>0.68519675925925927</v>
      </c>
      <c r="I2055" t="s">
        <v>13576</v>
      </c>
      <c r="J2055" s="37">
        <v>5000</v>
      </c>
      <c r="K2055">
        <v>3.6055000000000001</v>
      </c>
      <c r="L2055" s="14">
        <v>18027.5</v>
      </c>
      <c r="M2055" t="s">
        <v>13577</v>
      </c>
      <c r="N2055" t="s">
        <v>22</v>
      </c>
      <c r="P2055">
        <v>20604536261</v>
      </c>
      <c r="Q2055">
        <v>1</v>
      </c>
      <c r="R2055" t="s">
        <v>12825</v>
      </c>
      <c r="S2055">
        <v>2167</v>
      </c>
      <c r="T2055" s="15">
        <v>44125</v>
      </c>
      <c r="U2055">
        <v>18027.5</v>
      </c>
      <c r="V2055" t="s">
        <v>23</v>
      </c>
      <c r="W2055" t="s">
        <v>24</v>
      </c>
      <c r="X2055" t="s">
        <v>25</v>
      </c>
    </row>
    <row r="2056" spans="1:24" x14ac:dyDescent="0.25">
      <c r="A2056" s="8">
        <v>13028</v>
      </c>
      <c r="B2056" t="s">
        <v>15136</v>
      </c>
      <c r="C2056" s="9" t="s">
        <v>12825</v>
      </c>
      <c r="D2056" s="9">
        <v>2168</v>
      </c>
      <c r="E2056" s="9">
        <f t="shared" si="64"/>
        <v>2168</v>
      </c>
      <c r="F2056" s="9">
        <f t="shared" si="65"/>
        <v>0</v>
      </c>
      <c r="G2056" s="11">
        <v>44125</v>
      </c>
      <c r="H2056" s="12">
        <v>0.68540509259259252</v>
      </c>
      <c r="I2056" t="s">
        <v>14813</v>
      </c>
      <c r="J2056" s="37">
        <v>510</v>
      </c>
      <c r="K2056">
        <v>3.5910000000000002</v>
      </c>
      <c r="L2056" s="14">
        <v>1831.41</v>
      </c>
      <c r="M2056" t="s">
        <v>14814</v>
      </c>
      <c r="N2056" t="s">
        <v>37</v>
      </c>
      <c r="P2056">
        <v>20604536261</v>
      </c>
      <c r="Q2056">
        <v>1</v>
      </c>
      <c r="R2056" t="s">
        <v>12825</v>
      </c>
      <c r="S2056">
        <v>2168</v>
      </c>
      <c r="T2056" s="15">
        <v>44125</v>
      </c>
      <c r="U2056">
        <v>1831.41</v>
      </c>
      <c r="V2056" t="s">
        <v>23</v>
      </c>
      <c r="W2056" t="s">
        <v>24</v>
      </c>
      <c r="X2056" t="s">
        <v>25</v>
      </c>
    </row>
    <row r="2057" spans="1:24" x14ac:dyDescent="0.25">
      <c r="A2057" s="8">
        <v>13041</v>
      </c>
      <c r="B2057" t="s">
        <v>15137</v>
      </c>
      <c r="C2057" s="9" t="s">
        <v>12825</v>
      </c>
      <c r="D2057" s="9">
        <v>2169</v>
      </c>
      <c r="E2057" s="9">
        <f t="shared" si="64"/>
        <v>2169</v>
      </c>
      <c r="F2057" s="9">
        <f t="shared" si="65"/>
        <v>0</v>
      </c>
      <c r="G2057" s="11">
        <v>44125</v>
      </c>
      <c r="H2057" s="12">
        <v>0.83258101851851851</v>
      </c>
      <c r="I2057" t="s">
        <v>14831</v>
      </c>
      <c r="J2057" s="37">
        <v>5325</v>
      </c>
      <c r="K2057">
        <v>3.6034999999999999</v>
      </c>
      <c r="L2057" s="14">
        <v>19188.64</v>
      </c>
      <c r="M2057" t="s">
        <v>14832</v>
      </c>
      <c r="N2057" t="s">
        <v>22</v>
      </c>
      <c r="P2057">
        <v>20604536261</v>
      </c>
      <c r="Q2057">
        <v>1</v>
      </c>
      <c r="R2057" t="s">
        <v>12825</v>
      </c>
      <c r="S2057">
        <v>2169</v>
      </c>
      <c r="T2057" s="15">
        <v>44125</v>
      </c>
      <c r="U2057">
        <v>19188.64</v>
      </c>
      <c r="V2057" t="s">
        <v>100</v>
      </c>
      <c r="W2057" t="s">
        <v>101</v>
      </c>
      <c r="X2057" t="s">
        <v>101</v>
      </c>
    </row>
    <row r="2058" spans="1:24" x14ac:dyDescent="0.25">
      <c r="A2058" s="8">
        <v>13051</v>
      </c>
      <c r="B2058" t="s">
        <v>15138</v>
      </c>
      <c r="C2058" s="9" t="s">
        <v>12825</v>
      </c>
      <c r="D2058" s="9">
        <v>2170</v>
      </c>
      <c r="E2058" s="9">
        <f t="shared" si="64"/>
        <v>2170</v>
      </c>
      <c r="F2058" s="9">
        <f t="shared" si="65"/>
        <v>0</v>
      </c>
      <c r="G2058" s="11">
        <v>44126</v>
      </c>
      <c r="H2058" s="12">
        <v>0.42447916666666669</v>
      </c>
      <c r="I2058" t="s">
        <v>15027</v>
      </c>
      <c r="J2058" s="37">
        <v>2000</v>
      </c>
      <c r="K2058">
        <v>3.6074999999999999</v>
      </c>
      <c r="L2058" s="14">
        <v>7215</v>
      </c>
      <c r="M2058" t="s">
        <v>15028</v>
      </c>
      <c r="N2058" t="s">
        <v>22</v>
      </c>
      <c r="P2058">
        <v>20604536261</v>
      </c>
      <c r="Q2058">
        <v>1</v>
      </c>
      <c r="R2058" t="s">
        <v>12825</v>
      </c>
      <c r="S2058">
        <v>2170</v>
      </c>
      <c r="T2058" s="15">
        <v>44126</v>
      </c>
      <c r="U2058">
        <v>7215</v>
      </c>
      <c r="V2058" t="s">
        <v>23</v>
      </c>
      <c r="W2058" t="s">
        <v>24</v>
      </c>
      <c r="X2058" t="s">
        <v>25</v>
      </c>
    </row>
    <row r="2059" spans="1:24" x14ac:dyDescent="0.25">
      <c r="A2059" s="8">
        <v>13067</v>
      </c>
      <c r="B2059" t="s">
        <v>15139</v>
      </c>
      <c r="C2059" s="9" t="s">
        <v>12825</v>
      </c>
      <c r="D2059" s="9">
        <v>2171</v>
      </c>
      <c r="E2059" s="9">
        <f t="shared" si="64"/>
        <v>2171</v>
      </c>
      <c r="F2059" s="9">
        <f t="shared" si="65"/>
        <v>0</v>
      </c>
      <c r="G2059" s="11">
        <v>44126</v>
      </c>
      <c r="H2059" s="12">
        <v>0.46849537037037042</v>
      </c>
      <c r="I2059" t="s">
        <v>243</v>
      </c>
      <c r="J2059" s="37">
        <v>10000</v>
      </c>
      <c r="K2059">
        <v>3.609</v>
      </c>
      <c r="L2059" s="14">
        <v>36090</v>
      </c>
      <c r="M2059" t="s">
        <v>244</v>
      </c>
      <c r="N2059" t="s">
        <v>22</v>
      </c>
      <c r="P2059">
        <v>20604536261</v>
      </c>
      <c r="Q2059">
        <v>1</v>
      </c>
      <c r="R2059" t="s">
        <v>12825</v>
      </c>
      <c r="S2059">
        <v>2171</v>
      </c>
      <c r="T2059" s="15">
        <v>44126</v>
      </c>
      <c r="U2059">
        <v>36090</v>
      </c>
      <c r="V2059" t="s">
        <v>23</v>
      </c>
      <c r="W2059" t="s">
        <v>24</v>
      </c>
      <c r="X2059" t="s">
        <v>25</v>
      </c>
    </row>
    <row r="2060" spans="1:24" x14ac:dyDescent="0.25">
      <c r="A2060" s="8">
        <v>13082</v>
      </c>
      <c r="B2060" t="s">
        <v>15140</v>
      </c>
      <c r="C2060" s="9" t="s">
        <v>12825</v>
      </c>
      <c r="D2060" s="9">
        <v>2172</v>
      </c>
      <c r="E2060" s="9">
        <f t="shared" si="64"/>
        <v>2172</v>
      </c>
      <c r="F2060" s="9">
        <f t="shared" si="65"/>
        <v>0</v>
      </c>
      <c r="G2060" s="11">
        <v>44126</v>
      </c>
      <c r="H2060" s="12">
        <v>0.50045138888888896</v>
      </c>
      <c r="I2060" t="s">
        <v>15052</v>
      </c>
      <c r="J2060" s="37">
        <v>4000</v>
      </c>
      <c r="K2060">
        <v>3.6114999999999999</v>
      </c>
      <c r="L2060" s="14">
        <v>14446</v>
      </c>
      <c r="M2060" t="s">
        <v>15053</v>
      </c>
      <c r="N2060" t="s">
        <v>22</v>
      </c>
      <c r="P2060">
        <v>20604536261</v>
      </c>
      <c r="Q2060">
        <v>1</v>
      </c>
      <c r="R2060" t="s">
        <v>12825</v>
      </c>
      <c r="S2060">
        <v>2172</v>
      </c>
      <c r="T2060" s="15">
        <v>44126</v>
      </c>
      <c r="U2060">
        <v>14446</v>
      </c>
      <c r="V2060" t="s">
        <v>23</v>
      </c>
      <c r="W2060" t="s">
        <v>24</v>
      </c>
      <c r="X2060" t="s">
        <v>25</v>
      </c>
    </row>
    <row r="2061" spans="1:24" x14ac:dyDescent="0.25">
      <c r="A2061" s="8">
        <v>13106</v>
      </c>
      <c r="B2061" t="s">
        <v>15141</v>
      </c>
      <c r="C2061" s="9" t="s">
        <v>12825</v>
      </c>
      <c r="D2061" s="9">
        <v>2173</v>
      </c>
      <c r="E2061" s="9">
        <f t="shared" si="64"/>
        <v>2173</v>
      </c>
      <c r="F2061" s="9">
        <f t="shared" si="65"/>
        <v>0</v>
      </c>
      <c r="G2061" s="11">
        <v>44126</v>
      </c>
      <c r="H2061" s="12">
        <v>0.75394675925925936</v>
      </c>
      <c r="I2061" t="s">
        <v>4861</v>
      </c>
      <c r="J2061" s="37">
        <v>332.46</v>
      </c>
      <c r="K2061">
        <v>3.6095000000000002</v>
      </c>
      <c r="L2061" s="14">
        <v>1200.01</v>
      </c>
      <c r="M2061" t="s">
        <v>4862</v>
      </c>
      <c r="N2061" t="s">
        <v>22</v>
      </c>
      <c r="P2061">
        <v>20604536261</v>
      </c>
      <c r="Q2061">
        <v>1</v>
      </c>
      <c r="R2061" t="s">
        <v>12825</v>
      </c>
      <c r="S2061">
        <v>2173</v>
      </c>
      <c r="T2061" s="15">
        <v>44126</v>
      </c>
      <c r="U2061">
        <v>1200.01</v>
      </c>
      <c r="V2061" t="s">
        <v>23</v>
      </c>
      <c r="W2061" t="s">
        <v>24</v>
      </c>
      <c r="X2061" t="s">
        <v>25</v>
      </c>
    </row>
    <row r="2062" spans="1:24" x14ac:dyDescent="0.25">
      <c r="A2062" s="8">
        <v>13107</v>
      </c>
      <c r="B2062" t="s">
        <v>15142</v>
      </c>
      <c r="C2062" s="9" t="s">
        <v>12825</v>
      </c>
      <c r="D2062" s="9">
        <v>2174</v>
      </c>
      <c r="E2062" s="9">
        <f t="shared" si="64"/>
        <v>2174</v>
      </c>
      <c r="F2062" s="9">
        <f t="shared" si="65"/>
        <v>0</v>
      </c>
      <c r="G2062" s="11">
        <v>44126</v>
      </c>
      <c r="H2062" s="12">
        <v>0.75434027777777779</v>
      </c>
      <c r="I2062" t="s">
        <v>8154</v>
      </c>
      <c r="J2062" s="37">
        <v>1300</v>
      </c>
      <c r="K2062">
        <v>3.6095000000000002</v>
      </c>
      <c r="L2062" s="14">
        <v>4692.3500000000004</v>
      </c>
      <c r="M2062" t="s">
        <v>8155</v>
      </c>
      <c r="N2062" t="s">
        <v>22</v>
      </c>
      <c r="P2062">
        <v>20604536261</v>
      </c>
      <c r="Q2062">
        <v>1</v>
      </c>
      <c r="R2062" t="s">
        <v>12825</v>
      </c>
      <c r="S2062">
        <v>2174</v>
      </c>
      <c r="T2062" s="15">
        <v>44126</v>
      </c>
      <c r="U2062">
        <v>4692.3500000000004</v>
      </c>
      <c r="V2062" t="s">
        <v>23</v>
      </c>
      <c r="W2062" t="s">
        <v>24</v>
      </c>
      <c r="X2062" t="s">
        <v>25</v>
      </c>
    </row>
    <row r="2063" spans="1:24" x14ac:dyDescent="0.25">
      <c r="A2063" s="8">
        <v>13108</v>
      </c>
      <c r="B2063" t="s">
        <v>15143</v>
      </c>
      <c r="C2063" s="9" t="s">
        <v>12825</v>
      </c>
      <c r="D2063" s="9">
        <v>2175</v>
      </c>
      <c r="E2063" s="9">
        <f t="shared" si="64"/>
        <v>2175</v>
      </c>
      <c r="F2063" s="9">
        <f t="shared" si="65"/>
        <v>0</v>
      </c>
      <c r="G2063" s="11">
        <v>44126</v>
      </c>
      <c r="H2063" s="12">
        <v>0.75458333333333327</v>
      </c>
      <c r="I2063" t="s">
        <v>14664</v>
      </c>
      <c r="J2063" s="37">
        <v>300</v>
      </c>
      <c r="K2063">
        <v>3.5950000000000002</v>
      </c>
      <c r="L2063" s="14">
        <v>1078.5</v>
      </c>
      <c r="M2063" t="s">
        <v>14665</v>
      </c>
      <c r="N2063" t="s">
        <v>37</v>
      </c>
      <c r="P2063">
        <v>20604536261</v>
      </c>
      <c r="Q2063">
        <v>1</v>
      </c>
      <c r="R2063" t="s">
        <v>12825</v>
      </c>
      <c r="S2063">
        <v>2175</v>
      </c>
      <c r="T2063" s="15">
        <v>44126</v>
      </c>
      <c r="U2063">
        <v>1078.5</v>
      </c>
      <c r="V2063" t="s">
        <v>23</v>
      </c>
      <c r="W2063" t="s">
        <v>24</v>
      </c>
      <c r="X2063" t="s">
        <v>25</v>
      </c>
    </row>
    <row r="2064" spans="1:24" x14ac:dyDescent="0.25">
      <c r="A2064" s="8">
        <v>13112</v>
      </c>
      <c r="B2064" t="s">
        <v>15144</v>
      </c>
      <c r="C2064" s="9" t="s">
        <v>12825</v>
      </c>
      <c r="D2064" s="9">
        <v>2176</v>
      </c>
      <c r="E2064" s="9">
        <f t="shared" si="64"/>
        <v>2176</v>
      </c>
      <c r="F2064" s="9">
        <f t="shared" si="65"/>
        <v>0</v>
      </c>
      <c r="G2064" s="11">
        <v>44126</v>
      </c>
      <c r="H2064" s="12">
        <v>0.96100694444444434</v>
      </c>
      <c r="I2064" t="s">
        <v>8157</v>
      </c>
      <c r="J2064" s="37">
        <v>900</v>
      </c>
      <c r="K2064">
        <v>3.6074999999999999</v>
      </c>
      <c r="L2064" s="14">
        <v>3246.75</v>
      </c>
      <c r="M2064" t="s">
        <v>8158</v>
      </c>
      <c r="N2064" t="s">
        <v>22</v>
      </c>
      <c r="P2064">
        <v>20604536261</v>
      </c>
      <c r="Q2064">
        <v>1</v>
      </c>
      <c r="R2064" t="s">
        <v>12825</v>
      </c>
      <c r="S2064">
        <v>2176</v>
      </c>
      <c r="T2064" s="15">
        <v>44126</v>
      </c>
      <c r="U2064">
        <v>3246.75</v>
      </c>
      <c r="V2064" t="s">
        <v>100</v>
      </c>
      <c r="W2064" t="s">
        <v>101</v>
      </c>
      <c r="X2064" t="s">
        <v>101</v>
      </c>
    </row>
    <row r="2065" spans="1:24" x14ac:dyDescent="0.25">
      <c r="A2065" s="8">
        <v>13114</v>
      </c>
      <c r="B2065" t="s">
        <v>15145</v>
      </c>
      <c r="C2065" s="9" t="s">
        <v>12825</v>
      </c>
      <c r="D2065" s="9">
        <v>2177</v>
      </c>
      <c r="E2065" s="9">
        <f t="shared" si="64"/>
        <v>2177</v>
      </c>
      <c r="F2065" s="9">
        <f t="shared" si="65"/>
        <v>0</v>
      </c>
      <c r="G2065" s="11">
        <v>44126</v>
      </c>
      <c r="H2065" s="12">
        <v>0.96128472222222217</v>
      </c>
      <c r="I2065" t="s">
        <v>14725</v>
      </c>
      <c r="J2065" s="37">
        <v>2000</v>
      </c>
      <c r="K2065">
        <v>3.6074999999999999</v>
      </c>
      <c r="L2065" s="14">
        <v>7215</v>
      </c>
      <c r="M2065" t="s">
        <v>14726</v>
      </c>
      <c r="N2065" t="s">
        <v>22</v>
      </c>
      <c r="P2065">
        <v>20604536261</v>
      </c>
      <c r="Q2065">
        <v>1</v>
      </c>
      <c r="R2065" t="s">
        <v>12825</v>
      </c>
      <c r="S2065">
        <v>2177</v>
      </c>
      <c r="T2065" s="15">
        <v>44126</v>
      </c>
      <c r="U2065">
        <v>7215</v>
      </c>
      <c r="V2065" t="s">
        <v>100</v>
      </c>
      <c r="W2065" t="s">
        <v>101</v>
      </c>
      <c r="X2065" t="s">
        <v>101</v>
      </c>
    </row>
    <row r="2066" spans="1:24" x14ac:dyDescent="0.25">
      <c r="A2066" s="8">
        <v>13125</v>
      </c>
      <c r="B2066" t="s">
        <v>15146</v>
      </c>
      <c r="C2066" s="9" t="s">
        <v>12825</v>
      </c>
      <c r="D2066" s="9">
        <v>2178</v>
      </c>
      <c r="E2066" s="9">
        <f t="shared" si="64"/>
        <v>2178</v>
      </c>
      <c r="F2066" s="9">
        <f t="shared" si="65"/>
        <v>0</v>
      </c>
      <c r="G2066" s="11">
        <v>44126</v>
      </c>
      <c r="H2066" s="12">
        <v>0.96164351851851848</v>
      </c>
      <c r="I2066" t="s">
        <v>13540</v>
      </c>
      <c r="J2066" s="37">
        <v>3200</v>
      </c>
      <c r="K2066">
        <v>3.5990000000000002</v>
      </c>
      <c r="L2066" s="14">
        <v>11516.8</v>
      </c>
      <c r="M2066" t="s">
        <v>13541</v>
      </c>
      <c r="N2066" t="s">
        <v>22</v>
      </c>
      <c r="P2066">
        <v>20604536261</v>
      </c>
      <c r="Q2066">
        <v>1</v>
      </c>
      <c r="R2066" t="s">
        <v>12825</v>
      </c>
      <c r="S2066">
        <v>2178</v>
      </c>
      <c r="T2066" s="15">
        <v>44126</v>
      </c>
      <c r="U2066">
        <v>11516.8</v>
      </c>
      <c r="V2066" t="s">
        <v>100</v>
      </c>
      <c r="W2066" t="s">
        <v>101</v>
      </c>
      <c r="X2066" t="s">
        <v>101</v>
      </c>
    </row>
    <row r="2067" spans="1:24" x14ac:dyDescent="0.25">
      <c r="A2067" s="8">
        <v>13124</v>
      </c>
      <c r="B2067" t="s">
        <v>15147</v>
      </c>
      <c r="C2067" s="9" t="s">
        <v>12825</v>
      </c>
      <c r="D2067" s="9">
        <v>2179</v>
      </c>
      <c r="E2067" s="9">
        <f t="shared" si="64"/>
        <v>2179</v>
      </c>
      <c r="F2067" s="9">
        <f t="shared" si="65"/>
        <v>0</v>
      </c>
      <c r="G2067" s="11">
        <v>44126</v>
      </c>
      <c r="H2067" s="12">
        <v>0.96180555555555547</v>
      </c>
      <c r="I2067" t="s">
        <v>13343</v>
      </c>
      <c r="J2067" s="37">
        <v>6000</v>
      </c>
      <c r="K2067">
        <v>3.5990000000000002</v>
      </c>
      <c r="L2067" s="14">
        <v>21594</v>
      </c>
      <c r="M2067" t="s">
        <v>13344</v>
      </c>
      <c r="N2067" t="s">
        <v>22</v>
      </c>
      <c r="P2067">
        <v>20604536261</v>
      </c>
      <c r="Q2067">
        <v>1</v>
      </c>
      <c r="R2067" t="s">
        <v>12825</v>
      </c>
      <c r="S2067">
        <v>2179</v>
      </c>
      <c r="T2067" s="15">
        <v>44126</v>
      </c>
      <c r="U2067">
        <v>21594</v>
      </c>
      <c r="V2067" t="s">
        <v>100</v>
      </c>
      <c r="W2067" t="s">
        <v>101</v>
      </c>
      <c r="X2067" t="s">
        <v>101</v>
      </c>
    </row>
    <row r="2068" spans="1:24" x14ac:dyDescent="0.25">
      <c r="A2068" s="8">
        <v>13123</v>
      </c>
      <c r="B2068" t="s">
        <v>15148</v>
      </c>
      <c r="C2068" s="9" t="s">
        <v>12825</v>
      </c>
      <c r="D2068" s="9">
        <v>2180</v>
      </c>
      <c r="E2068" s="9">
        <f t="shared" si="64"/>
        <v>2180</v>
      </c>
      <c r="F2068" s="9">
        <f t="shared" si="65"/>
        <v>0</v>
      </c>
      <c r="G2068" s="11">
        <v>44126</v>
      </c>
      <c r="H2068" s="12">
        <v>0.96196759259259268</v>
      </c>
      <c r="I2068" t="s">
        <v>13343</v>
      </c>
      <c r="J2068" s="37">
        <v>25000</v>
      </c>
      <c r="K2068">
        <v>3.6030000000000002</v>
      </c>
      <c r="L2068" s="14">
        <v>90075</v>
      </c>
      <c r="M2068" t="s">
        <v>13344</v>
      </c>
      <c r="N2068" t="s">
        <v>22</v>
      </c>
      <c r="P2068">
        <v>20604536261</v>
      </c>
      <c r="Q2068">
        <v>1</v>
      </c>
      <c r="R2068" t="s">
        <v>12825</v>
      </c>
      <c r="S2068">
        <v>2180</v>
      </c>
      <c r="T2068" s="15">
        <v>44126</v>
      </c>
      <c r="U2068">
        <v>90075</v>
      </c>
      <c r="V2068" t="s">
        <v>100</v>
      </c>
      <c r="W2068" t="s">
        <v>101</v>
      </c>
      <c r="X2068" t="s">
        <v>101</v>
      </c>
    </row>
    <row r="2069" spans="1:24" x14ac:dyDescent="0.25">
      <c r="A2069" s="8">
        <v>13122</v>
      </c>
      <c r="B2069" t="s">
        <v>15149</v>
      </c>
      <c r="C2069" s="9" t="s">
        <v>12825</v>
      </c>
      <c r="D2069" s="9">
        <v>2181</v>
      </c>
      <c r="E2069" s="9">
        <f t="shared" si="64"/>
        <v>2181</v>
      </c>
      <c r="F2069" s="9">
        <f t="shared" si="65"/>
        <v>0</v>
      </c>
      <c r="G2069" s="11">
        <v>44126</v>
      </c>
      <c r="H2069" s="12">
        <v>0.96214120370370371</v>
      </c>
      <c r="I2069" t="s">
        <v>13343</v>
      </c>
      <c r="J2069" s="37">
        <v>10000</v>
      </c>
      <c r="K2069">
        <v>3.6030000000000002</v>
      </c>
      <c r="L2069" s="14">
        <v>36030</v>
      </c>
      <c r="M2069" t="s">
        <v>13344</v>
      </c>
      <c r="N2069" t="s">
        <v>22</v>
      </c>
      <c r="P2069">
        <v>20604536261</v>
      </c>
      <c r="Q2069">
        <v>1</v>
      </c>
      <c r="R2069" t="s">
        <v>12825</v>
      </c>
      <c r="S2069">
        <v>2181</v>
      </c>
      <c r="T2069" s="15">
        <v>44126</v>
      </c>
      <c r="U2069">
        <v>36030</v>
      </c>
      <c r="V2069" t="s">
        <v>100</v>
      </c>
      <c r="W2069" t="s">
        <v>101</v>
      </c>
      <c r="X2069" t="s">
        <v>101</v>
      </c>
    </row>
    <row r="2070" spans="1:24" x14ac:dyDescent="0.25">
      <c r="A2070" s="8">
        <v>13132</v>
      </c>
      <c r="B2070" t="s">
        <v>15150</v>
      </c>
      <c r="C2070" s="9" t="s">
        <v>12825</v>
      </c>
      <c r="D2070" s="9">
        <v>2182</v>
      </c>
      <c r="E2070" s="9">
        <f t="shared" si="64"/>
        <v>2182</v>
      </c>
      <c r="F2070" s="9">
        <f t="shared" si="65"/>
        <v>0</v>
      </c>
      <c r="G2070" s="11">
        <v>44127</v>
      </c>
      <c r="H2070" s="12">
        <v>0.44021990740740741</v>
      </c>
      <c r="I2070" t="s">
        <v>4861</v>
      </c>
      <c r="J2070" s="37">
        <v>553.94000000000005</v>
      </c>
      <c r="K2070">
        <v>3.6105</v>
      </c>
      <c r="L2070" s="14">
        <v>2000</v>
      </c>
      <c r="M2070" t="s">
        <v>4862</v>
      </c>
      <c r="N2070" t="s">
        <v>22</v>
      </c>
      <c r="P2070">
        <v>20604536261</v>
      </c>
      <c r="Q2070">
        <v>1</v>
      </c>
      <c r="R2070" t="s">
        <v>12825</v>
      </c>
      <c r="S2070">
        <v>2182</v>
      </c>
      <c r="T2070" s="15">
        <v>44127</v>
      </c>
      <c r="U2070">
        <v>2000</v>
      </c>
      <c r="V2070" t="s">
        <v>23</v>
      </c>
      <c r="W2070" t="s">
        <v>24</v>
      </c>
      <c r="X2070" t="s">
        <v>25</v>
      </c>
    </row>
    <row r="2071" spans="1:24" x14ac:dyDescent="0.25">
      <c r="A2071" s="8">
        <v>13133</v>
      </c>
      <c r="B2071" t="s">
        <v>15151</v>
      </c>
      <c r="C2071" s="9" t="s">
        <v>12825</v>
      </c>
      <c r="D2071" s="9">
        <v>2183</v>
      </c>
      <c r="E2071" s="9">
        <f t="shared" si="64"/>
        <v>2183</v>
      </c>
      <c r="F2071" s="9">
        <f t="shared" si="65"/>
        <v>0</v>
      </c>
      <c r="G2071" s="11">
        <v>44127</v>
      </c>
      <c r="H2071" s="12">
        <v>0.44093749999999998</v>
      </c>
      <c r="I2071" t="s">
        <v>14988</v>
      </c>
      <c r="J2071" s="37">
        <v>24000</v>
      </c>
      <c r="K2071">
        <v>3.5939999999999999</v>
      </c>
      <c r="L2071" s="14">
        <v>86256</v>
      </c>
      <c r="M2071" t="s">
        <v>14989</v>
      </c>
      <c r="N2071" t="s">
        <v>37</v>
      </c>
      <c r="P2071">
        <v>20604536261</v>
      </c>
      <c r="Q2071">
        <v>1</v>
      </c>
      <c r="R2071" t="s">
        <v>12825</v>
      </c>
      <c r="S2071">
        <v>2183</v>
      </c>
      <c r="T2071" s="15">
        <v>44127</v>
      </c>
      <c r="U2071">
        <v>86256</v>
      </c>
      <c r="V2071" t="s">
        <v>23</v>
      </c>
      <c r="W2071" t="s">
        <v>24</v>
      </c>
      <c r="X2071" t="s">
        <v>25</v>
      </c>
    </row>
    <row r="2072" spans="1:24" x14ac:dyDescent="0.25">
      <c r="A2072" s="8">
        <v>13142</v>
      </c>
      <c r="B2072" t="s">
        <v>15152</v>
      </c>
      <c r="C2072" s="9" t="s">
        <v>12825</v>
      </c>
      <c r="D2072" s="9">
        <v>2184</v>
      </c>
      <c r="E2072" s="9">
        <f t="shared" si="64"/>
        <v>2184</v>
      </c>
      <c r="F2072" s="9">
        <f t="shared" si="65"/>
        <v>0</v>
      </c>
      <c r="G2072" s="11">
        <v>44127</v>
      </c>
      <c r="H2072" s="12">
        <v>0.59694444444444439</v>
      </c>
      <c r="I2072" t="s">
        <v>4861</v>
      </c>
      <c r="J2072" s="37">
        <v>138.47999999999999</v>
      </c>
      <c r="K2072">
        <v>3.6105</v>
      </c>
      <c r="L2072" s="14">
        <v>499.98</v>
      </c>
      <c r="M2072" t="s">
        <v>4862</v>
      </c>
      <c r="N2072" t="s">
        <v>22</v>
      </c>
      <c r="P2072">
        <v>20604536261</v>
      </c>
      <c r="Q2072">
        <v>1</v>
      </c>
      <c r="R2072" t="s">
        <v>12825</v>
      </c>
      <c r="S2072">
        <v>2184</v>
      </c>
      <c r="T2072" s="15">
        <v>44127</v>
      </c>
      <c r="U2072">
        <v>499.98</v>
      </c>
      <c r="V2072" t="s">
        <v>23</v>
      </c>
      <c r="W2072" t="s">
        <v>24</v>
      </c>
      <c r="X2072" t="s">
        <v>25</v>
      </c>
    </row>
    <row r="2073" spans="1:24" x14ac:dyDescent="0.25">
      <c r="A2073" s="8">
        <v>13151</v>
      </c>
      <c r="B2073" t="s">
        <v>15153</v>
      </c>
      <c r="C2073" s="9" t="s">
        <v>12825</v>
      </c>
      <c r="D2073" s="9">
        <v>2185</v>
      </c>
      <c r="E2073" s="9">
        <f t="shared" si="64"/>
        <v>2185</v>
      </c>
      <c r="F2073" s="9">
        <f t="shared" si="65"/>
        <v>0</v>
      </c>
      <c r="G2073" s="11">
        <v>44127</v>
      </c>
      <c r="H2073" s="12">
        <v>0.5977083333333334</v>
      </c>
      <c r="I2073" t="s">
        <v>13576</v>
      </c>
      <c r="J2073" s="37">
        <v>2000</v>
      </c>
      <c r="K2073">
        <v>3.6135000000000002</v>
      </c>
      <c r="L2073" s="14">
        <v>7227</v>
      </c>
      <c r="M2073" t="s">
        <v>13577</v>
      </c>
      <c r="N2073" t="s">
        <v>22</v>
      </c>
      <c r="P2073">
        <v>20604536261</v>
      </c>
      <c r="Q2073">
        <v>1</v>
      </c>
      <c r="R2073" t="s">
        <v>12825</v>
      </c>
      <c r="S2073">
        <v>2185</v>
      </c>
      <c r="T2073" s="15">
        <v>44127</v>
      </c>
      <c r="U2073">
        <v>7227</v>
      </c>
      <c r="V2073" t="s">
        <v>23</v>
      </c>
      <c r="W2073" t="s">
        <v>24</v>
      </c>
      <c r="X2073" t="s">
        <v>25</v>
      </c>
    </row>
    <row r="2074" spans="1:24" x14ac:dyDescent="0.25">
      <c r="A2074" s="8">
        <v>13152</v>
      </c>
      <c r="B2074" t="s">
        <v>15154</v>
      </c>
      <c r="C2074" s="9" t="s">
        <v>12825</v>
      </c>
      <c r="D2074" s="9">
        <v>2186</v>
      </c>
      <c r="E2074" s="9">
        <f t="shared" si="64"/>
        <v>2186</v>
      </c>
      <c r="F2074" s="9">
        <f t="shared" si="65"/>
        <v>0</v>
      </c>
      <c r="G2074" s="11">
        <v>44127</v>
      </c>
      <c r="H2074" s="12">
        <v>0.59802083333333333</v>
      </c>
      <c r="I2074" t="s">
        <v>13466</v>
      </c>
      <c r="J2074" s="37">
        <v>2000</v>
      </c>
      <c r="K2074">
        <v>3.6135000000000002</v>
      </c>
      <c r="L2074" s="14">
        <v>7227</v>
      </c>
      <c r="M2074" t="s">
        <v>13467</v>
      </c>
      <c r="N2074" t="s">
        <v>22</v>
      </c>
      <c r="P2074">
        <v>20604536261</v>
      </c>
      <c r="Q2074">
        <v>1</v>
      </c>
      <c r="R2074" t="s">
        <v>12825</v>
      </c>
      <c r="S2074">
        <v>2186</v>
      </c>
      <c r="T2074" s="15">
        <v>44127</v>
      </c>
      <c r="U2074">
        <v>7227</v>
      </c>
      <c r="V2074" t="s">
        <v>23</v>
      </c>
      <c r="W2074" t="s">
        <v>24</v>
      </c>
      <c r="X2074" t="s">
        <v>25</v>
      </c>
    </row>
    <row r="2075" spans="1:24" x14ac:dyDescent="0.25">
      <c r="A2075" s="8">
        <v>13162</v>
      </c>
      <c r="B2075" t="s">
        <v>15155</v>
      </c>
      <c r="C2075" s="9" t="s">
        <v>12825</v>
      </c>
      <c r="D2075" s="9">
        <v>2187</v>
      </c>
      <c r="E2075" s="9">
        <f t="shared" si="64"/>
        <v>2187</v>
      </c>
      <c r="F2075" s="9">
        <f t="shared" si="65"/>
        <v>0</v>
      </c>
      <c r="G2075" s="11">
        <v>44127</v>
      </c>
      <c r="H2075" s="12">
        <v>0.59923611111111108</v>
      </c>
      <c r="I2075" t="s">
        <v>15156</v>
      </c>
      <c r="J2075" s="37">
        <v>5000</v>
      </c>
      <c r="K2075">
        <v>3.605</v>
      </c>
      <c r="L2075" s="14">
        <v>18025</v>
      </c>
      <c r="M2075" t="s">
        <v>15157</v>
      </c>
      <c r="N2075" t="s">
        <v>22</v>
      </c>
      <c r="P2075">
        <v>20604536261</v>
      </c>
      <c r="Q2075">
        <v>1</v>
      </c>
      <c r="R2075" t="s">
        <v>12825</v>
      </c>
      <c r="S2075">
        <v>2187</v>
      </c>
      <c r="T2075" s="15">
        <v>44127</v>
      </c>
      <c r="U2075">
        <v>18025</v>
      </c>
      <c r="V2075" t="s">
        <v>23</v>
      </c>
      <c r="W2075" t="s">
        <v>24</v>
      </c>
      <c r="X2075" t="s">
        <v>25</v>
      </c>
    </row>
    <row r="2076" spans="1:24" x14ac:dyDescent="0.25">
      <c r="A2076" s="8">
        <v>13045</v>
      </c>
      <c r="B2076" t="s">
        <v>15158</v>
      </c>
      <c r="C2076" s="9" t="s">
        <v>12825</v>
      </c>
      <c r="D2076" s="9">
        <v>2188</v>
      </c>
      <c r="E2076" s="9">
        <f t="shared" si="64"/>
        <v>2188</v>
      </c>
      <c r="F2076" s="9">
        <f t="shared" si="65"/>
        <v>0</v>
      </c>
      <c r="G2076" s="11">
        <v>44127</v>
      </c>
      <c r="H2076" s="12">
        <v>0.60298611111111111</v>
      </c>
      <c r="I2076" t="s">
        <v>13438</v>
      </c>
      <c r="J2076" s="37">
        <v>12000</v>
      </c>
      <c r="K2076">
        <v>3.5880000000000001</v>
      </c>
      <c r="L2076" s="14">
        <v>43056</v>
      </c>
      <c r="M2076" t="s">
        <v>13439</v>
      </c>
      <c r="N2076" t="s">
        <v>37</v>
      </c>
      <c r="P2076">
        <v>20604536261</v>
      </c>
      <c r="Q2076">
        <v>1</v>
      </c>
      <c r="R2076" t="s">
        <v>12825</v>
      </c>
      <c r="S2076">
        <v>2188</v>
      </c>
      <c r="T2076" s="15">
        <v>44127</v>
      </c>
      <c r="U2076">
        <v>43056</v>
      </c>
      <c r="V2076" t="s">
        <v>23</v>
      </c>
      <c r="W2076" t="s">
        <v>24</v>
      </c>
      <c r="X2076" t="s">
        <v>25</v>
      </c>
    </row>
    <row r="2077" spans="1:24" x14ac:dyDescent="0.25">
      <c r="A2077" s="8">
        <v>13054</v>
      </c>
      <c r="B2077" t="s">
        <v>15159</v>
      </c>
      <c r="C2077" s="9" t="s">
        <v>12825</v>
      </c>
      <c r="D2077" s="9">
        <v>2189</v>
      </c>
      <c r="E2077" s="9">
        <f t="shared" si="64"/>
        <v>2189</v>
      </c>
      <c r="F2077" s="9">
        <f t="shared" si="65"/>
        <v>0</v>
      </c>
      <c r="G2077" s="11">
        <v>44127</v>
      </c>
      <c r="H2077" s="12">
        <v>0.60347222222222219</v>
      </c>
      <c r="I2077" t="s">
        <v>14522</v>
      </c>
      <c r="J2077" s="37">
        <v>3000</v>
      </c>
      <c r="K2077">
        <v>3.6070000000000002</v>
      </c>
      <c r="L2077" s="14">
        <v>10821</v>
      </c>
      <c r="M2077" t="s">
        <v>14523</v>
      </c>
      <c r="N2077" t="s">
        <v>22</v>
      </c>
      <c r="P2077">
        <v>20604536261</v>
      </c>
      <c r="Q2077">
        <v>1</v>
      </c>
      <c r="R2077" t="s">
        <v>12825</v>
      </c>
      <c r="S2077">
        <v>2189</v>
      </c>
      <c r="T2077" s="15">
        <v>44127</v>
      </c>
      <c r="U2077">
        <v>10821</v>
      </c>
      <c r="V2077" t="s">
        <v>23</v>
      </c>
      <c r="W2077" t="s">
        <v>24</v>
      </c>
      <c r="X2077" t="s">
        <v>25</v>
      </c>
    </row>
    <row r="2078" spans="1:24" x14ac:dyDescent="0.25">
      <c r="A2078" s="8">
        <v>13188</v>
      </c>
      <c r="B2078" t="s">
        <v>15160</v>
      </c>
      <c r="C2078" s="9" t="s">
        <v>12825</v>
      </c>
      <c r="D2078" s="9">
        <v>2190</v>
      </c>
      <c r="E2078" s="9">
        <f t="shared" si="64"/>
        <v>2190</v>
      </c>
      <c r="F2078" s="9">
        <f t="shared" si="65"/>
        <v>0</v>
      </c>
      <c r="G2078" s="11">
        <v>44127</v>
      </c>
      <c r="H2078" s="12">
        <v>0.7205555555555555</v>
      </c>
      <c r="I2078" t="s">
        <v>9371</v>
      </c>
      <c r="J2078" s="37">
        <v>10000</v>
      </c>
      <c r="K2078">
        <v>3.5870000000000002</v>
      </c>
      <c r="L2078" s="14">
        <v>35870</v>
      </c>
      <c r="M2078" t="s">
        <v>9372</v>
      </c>
      <c r="N2078" t="s">
        <v>37</v>
      </c>
      <c r="P2078">
        <v>20604536261</v>
      </c>
      <c r="Q2078">
        <v>1</v>
      </c>
      <c r="R2078" t="s">
        <v>12825</v>
      </c>
      <c r="S2078">
        <v>2190</v>
      </c>
      <c r="T2078" s="15">
        <v>44127</v>
      </c>
      <c r="U2078">
        <v>35870</v>
      </c>
      <c r="V2078" t="s">
        <v>23</v>
      </c>
      <c r="W2078" t="s">
        <v>24</v>
      </c>
      <c r="X2078" t="s">
        <v>25</v>
      </c>
    </row>
    <row r="2079" spans="1:24" x14ac:dyDescent="0.25">
      <c r="A2079" s="8">
        <v>13090</v>
      </c>
      <c r="B2079" t="s">
        <v>15161</v>
      </c>
      <c r="C2079" s="9" t="s">
        <v>12825</v>
      </c>
      <c r="D2079" s="9">
        <v>2191</v>
      </c>
      <c r="E2079" s="9">
        <f t="shared" si="64"/>
        <v>2191</v>
      </c>
      <c r="F2079" s="9">
        <f t="shared" si="65"/>
        <v>0</v>
      </c>
      <c r="G2079" s="11">
        <v>44127</v>
      </c>
      <c r="H2079" s="12">
        <v>0.72842592592592592</v>
      </c>
      <c r="I2079" t="s">
        <v>15162</v>
      </c>
      <c r="J2079" s="37">
        <v>40000</v>
      </c>
      <c r="K2079">
        <v>3.5960000000000001</v>
      </c>
      <c r="L2079" s="14">
        <v>143840</v>
      </c>
      <c r="M2079" t="s">
        <v>15163</v>
      </c>
      <c r="N2079" t="s">
        <v>37</v>
      </c>
      <c r="P2079">
        <v>20604536261</v>
      </c>
      <c r="Q2079">
        <v>1</v>
      </c>
      <c r="R2079" t="s">
        <v>12825</v>
      </c>
      <c r="S2079">
        <v>2191</v>
      </c>
      <c r="T2079" s="15">
        <v>44127</v>
      </c>
      <c r="U2079">
        <v>143840</v>
      </c>
      <c r="V2079" t="s">
        <v>23</v>
      </c>
      <c r="W2079" t="s">
        <v>24</v>
      </c>
      <c r="X2079" t="s">
        <v>25</v>
      </c>
    </row>
    <row r="2080" spans="1:24" x14ac:dyDescent="0.25">
      <c r="A2080" s="8">
        <v>13198</v>
      </c>
      <c r="B2080" t="s">
        <v>15164</v>
      </c>
      <c r="C2080" s="9" t="s">
        <v>12825</v>
      </c>
      <c r="D2080" s="9">
        <v>2192</v>
      </c>
      <c r="E2080" s="9">
        <f t="shared" si="64"/>
        <v>2192</v>
      </c>
      <c r="F2080" s="9">
        <f t="shared" si="65"/>
        <v>0</v>
      </c>
      <c r="G2080" s="11">
        <v>44127</v>
      </c>
      <c r="H2080" s="12">
        <v>0.77854166666666658</v>
      </c>
      <c r="I2080" t="s">
        <v>13367</v>
      </c>
      <c r="J2080" s="37">
        <v>620</v>
      </c>
      <c r="K2080">
        <v>3.6055000000000001</v>
      </c>
      <c r="L2080" s="14">
        <v>2235.41</v>
      </c>
      <c r="M2080" t="s">
        <v>13368</v>
      </c>
      <c r="N2080" t="s">
        <v>22</v>
      </c>
      <c r="P2080">
        <v>20604536261</v>
      </c>
      <c r="Q2080">
        <v>1</v>
      </c>
      <c r="R2080" t="s">
        <v>12825</v>
      </c>
      <c r="S2080">
        <v>2192</v>
      </c>
      <c r="T2080" s="15">
        <v>44127</v>
      </c>
      <c r="U2080">
        <v>2235.41</v>
      </c>
      <c r="V2080" t="s">
        <v>23</v>
      </c>
      <c r="W2080" t="s">
        <v>24</v>
      </c>
      <c r="X2080" t="s">
        <v>25</v>
      </c>
    </row>
    <row r="2081" spans="1:24" x14ac:dyDescent="0.25">
      <c r="A2081" s="8">
        <v>13200</v>
      </c>
      <c r="B2081" t="s">
        <v>15165</v>
      </c>
      <c r="C2081" s="9" t="s">
        <v>12825</v>
      </c>
      <c r="D2081" s="9">
        <v>2193</v>
      </c>
      <c r="E2081" s="9">
        <f t="shared" si="64"/>
        <v>2193</v>
      </c>
      <c r="F2081" s="9">
        <f t="shared" si="65"/>
        <v>0</v>
      </c>
      <c r="G2081" s="11">
        <v>44127</v>
      </c>
      <c r="H2081" s="12">
        <v>0.77886574074074078</v>
      </c>
      <c r="I2081" t="s">
        <v>87</v>
      </c>
      <c r="J2081" s="37">
        <v>1646</v>
      </c>
      <c r="K2081">
        <v>3.5840000000000001</v>
      </c>
      <c r="L2081" s="14">
        <v>5899.26</v>
      </c>
      <c r="M2081" t="s">
        <v>88</v>
      </c>
      <c r="N2081" t="s">
        <v>37</v>
      </c>
      <c r="P2081">
        <v>20604536261</v>
      </c>
      <c r="Q2081">
        <v>1</v>
      </c>
      <c r="R2081" t="s">
        <v>12825</v>
      </c>
      <c r="S2081">
        <v>2193</v>
      </c>
      <c r="T2081" s="15">
        <v>44127</v>
      </c>
      <c r="U2081">
        <v>5899.26</v>
      </c>
      <c r="V2081" t="s">
        <v>23</v>
      </c>
      <c r="W2081" t="s">
        <v>24</v>
      </c>
      <c r="X2081" t="s">
        <v>25</v>
      </c>
    </row>
    <row r="2082" spans="1:24" x14ac:dyDescent="0.25">
      <c r="A2082" s="8">
        <v>13202</v>
      </c>
      <c r="B2082" t="s">
        <v>15166</v>
      </c>
      <c r="C2082" s="9" t="s">
        <v>12825</v>
      </c>
      <c r="D2082" s="9">
        <v>2194</v>
      </c>
      <c r="E2082" s="9">
        <f t="shared" si="64"/>
        <v>2194</v>
      </c>
      <c r="F2082" s="9">
        <f t="shared" si="65"/>
        <v>0</v>
      </c>
      <c r="G2082" s="11">
        <v>44127</v>
      </c>
      <c r="H2082" s="12">
        <v>0.78447916666666673</v>
      </c>
      <c r="I2082" t="s">
        <v>15167</v>
      </c>
      <c r="J2082" s="37">
        <v>138.68</v>
      </c>
      <c r="K2082">
        <v>3.6055000000000001</v>
      </c>
      <c r="L2082" s="14">
        <v>500.01</v>
      </c>
      <c r="M2082" t="s">
        <v>15168</v>
      </c>
      <c r="N2082" t="s">
        <v>22</v>
      </c>
      <c r="P2082">
        <v>20604536261</v>
      </c>
      <c r="Q2082">
        <v>1</v>
      </c>
      <c r="R2082" t="s">
        <v>12825</v>
      </c>
      <c r="S2082">
        <v>2194</v>
      </c>
      <c r="T2082" s="15">
        <v>44127</v>
      </c>
      <c r="U2082">
        <v>500.01</v>
      </c>
      <c r="V2082" t="s">
        <v>23</v>
      </c>
      <c r="W2082" t="s">
        <v>24</v>
      </c>
      <c r="X2082" t="s">
        <v>25</v>
      </c>
    </row>
    <row r="2083" spans="1:24" x14ac:dyDescent="0.25">
      <c r="A2083" s="8">
        <v>13209</v>
      </c>
      <c r="B2083" t="s">
        <v>15169</v>
      </c>
      <c r="C2083" s="9" t="s">
        <v>12825</v>
      </c>
      <c r="D2083" s="9">
        <v>2195</v>
      </c>
      <c r="E2083" s="9">
        <f t="shared" si="64"/>
        <v>2195</v>
      </c>
      <c r="F2083" s="9">
        <f t="shared" si="65"/>
        <v>0</v>
      </c>
      <c r="G2083" s="11">
        <v>44127</v>
      </c>
      <c r="H2083" s="12">
        <v>0.99465277777777772</v>
      </c>
      <c r="I2083" t="s">
        <v>13118</v>
      </c>
      <c r="J2083" s="37">
        <v>5000</v>
      </c>
      <c r="K2083">
        <v>3.6040000000000001</v>
      </c>
      <c r="L2083" s="14">
        <v>18020</v>
      </c>
      <c r="M2083" t="s">
        <v>13119</v>
      </c>
      <c r="N2083" t="s">
        <v>22</v>
      </c>
      <c r="P2083">
        <v>20604536261</v>
      </c>
      <c r="Q2083">
        <v>1</v>
      </c>
      <c r="R2083" t="s">
        <v>12825</v>
      </c>
      <c r="S2083">
        <v>2195</v>
      </c>
      <c r="T2083" s="15">
        <v>44127</v>
      </c>
      <c r="U2083">
        <v>18020</v>
      </c>
      <c r="V2083" t="s">
        <v>100</v>
      </c>
      <c r="W2083" t="s">
        <v>101</v>
      </c>
      <c r="X2083" t="s">
        <v>101</v>
      </c>
    </row>
    <row r="2084" spans="1:24" x14ac:dyDescent="0.25">
      <c r="A2084" s="8">
        <v>13210</v>
      </c>
      <c r="B2084" t="s">
        <v>15170</v>
      </c>
      <c r="C2084" s="9" t="s">
        <v>12825</v>
      </c>
      <c r="D2084" s="9">
        <v>2196</v>
      </c>
      <c r="E2084" s="9">
        <f t="shared" si="64"/>
        <v>2196</v>
      </c>
      <c r="F2084" s="9">
        <f t="shared" si="65"/>
        <v>0</v>
      </c>
      <c r="G2084" s="11">
        <v>44127</v>
      </c>
      <c r="H2084" s="12">
        <v>0.99513888888888891</v>
      </c>
      <c r="I2084" t="s">
        <v>13343</v>
      </c>
      <c r="J2084" s="37">
        <v>10000</v>
      </c>
      <c r="K2084">
        <v>3.6074000000000002</v>
      </c>
      <c r="L2084" s="14">
        <v>36074</v>
      </c>
      <c r="M2084" t="s">
        <v>13344</v>
      </c>
      <c r="N2084" t="s">
        <v>22</v>
      </c>
      <c r="P2084">
        <v>20604536261</v>
      </c>
      <c r="Q2084">
        <v>1</v>
      </c>
      <c r="R2084" t="s">
        <v>12825</v>
      </c>
      <c r="S2084">
        <v>2196</v>
      </c>
      <c r="T2084" s="15">
        <v>44127</v>
      </c>
      <c r="U2084">
        <v>36074</v>
      </c>
      <c r="V2084" t="s">
        <v>100</v>
      </c>
      <c r="W2084" t="s">
        <v>101</v>
      </c>
      <c r="X2084" t="s">
        <v>101</v>
      </c>
    </row>
    <row r="2085" spans="1:24" x14ac:dyDescent="0.25">
      <c r="A2085" s="8">
        <v>13211</v>
      </c>
      <c r="B2085" t="s">
        <v>15171</v>
      </c>
      <c r="C2085" s="9" t="s">
        <v>12825</v>
      </c>
      <c r="D2085" s="9">
        <v>2197</v>
      </c>
      <c r="E2085" s="9">
        <f t="shared" si="64"/>
        <v>2197</v>
      </c>
      <c r="F2085" s="9">
        <f t="shared" si="65"/>
        <v>0</v>
      </c>
      <c r="G2085" s="11">
        <v>44127</v>
      </c>
      <c r="H2085" s="12">
        <v>0.99537037037037035</v>
      </c>
      <c r="I2085" t="s">
        <v>13343</v>
      </c>
      <c r="J2085" s="37">
        <v>20000</v>
      </c>
      <c r="K2085">
        <v>3.6044</v>
      </c>
      <c r="L2085" s="14">
        <v>72088</v>
      </c>
      <c r="M2085" t="s">
        <v>13344</v>
      </c>
      <c r="N2085" t="s">
        <v>22</v>
      </c>
      <c r="P2085">
        <v>20604536261</v>
      </c>
      <c r="Q2085">
        <v>1</v>
      </c>
      <c r="R2085" t="s">
        <v>12825</v>
      </c>
      <c r="S2085">
        <v>2197</v>
      </c>
      <c r="T2085" s="15">
        <v>44127</v>
      </c>
      <c r="U2085">
        <v>72088</v>
      </c>
      <c r="V2085" t="s">
        <v>100</v>
      </c>
      <c r="W2085" t="s">
        <v>101</v>
      </c>
      <c r="X2085" t="s">
        <v>101</v>
      </c>
    </row>
    <row r="2086" spans="1:24" x14ac:dyDescent="0.25">
      <c r="A2086" s="8">
        <v>13212</v>
      </c>
      <c r="B2086" t="s">
        <v>15172</v>
      </c>
      <c r="C2086" s="9" t="s">
        <v>12825</v>
      </c>
      <c r="D2086" s="9">
        <v>2198</v>
      </c>
      <c r="E2086" s="9">
        <f t="shared" si="64"/>
        <v>2198</v>
      </c>
      <c r="F2086" s="9">
        <f t="shared" si="65"/>
        <v>0</v>
      </c>
      <c r="G2086" s="11">
        <v>44127</v>
      </c>
      <c r="H2086" s="12">
        <v>0.99570601851851848</v>
      </c>
      <c r="I2086" t="s">
        <v>13540</v>
      </c>
      <c r="J2086" s="37">
        <v>1000</v>
      </c>
      <c r="K2086">
        <v>3.6074000000000002</v>
      </c>
      <c r="L2086" s="14">
        <v>3607.4</v>
      </c>
      <c r="M2086" t="s">
        <v>13541</v>
      </c>
      <c r="N2086" t="s">
        <v>22</v>
      </c>
      <c r="P2086">
        <v>20604536261</v>
      </c>
      <c r="Q2086">
        <v>1</v>
      </c>
      <c r="R2086" t="s">
        <v>12825</v>
      </c>
      <c r="S2086">
        <v>2198</v>
      </c>
      <c r="T2086" s="15">
        <v>44127</v>
      </c>
      <c r="U2086">
        <v>3607.4</v>
      </c>
      <c r="V2086" t="s">
        <v>100</v>
      </c>
      <c r="W2086" t="s">
        <v>101</v>
      </c>
      <c r="X2086" t="s">
        <v>101</v>
      </c>
    </row>
    <row r="2087" spans="1:24" x14ac:dyDescent="0.25">
      <c r="A2087" s="8">
        <v>13213</v>
      </c>
      <c r="B2087" t="s">
        <v>15173</v>
      </c>
      <c r="C2087" s="9" t="s">
        <v>12825</v>
      </c>
      <c r="D2087" s="9">
        <v>2199</v>
      </c>
      <c r="E2087" s="9">
        <f t="shared" si="64"/>
        <v>2199</v>
      </c>
      <c r="F2087" s="9">
        <f t="shared" si="65"/>
        <v>0</v>
      </c>
      <c r="G2087" s="11">
        <v>44127</v>
      </c>
      <c r="H2087" s="12">
        <v>0.99605324074074064</v>
      </c>
      <c r="I2087" t="s">
        <v>13540</v>
      </c>
      <c r="J2087" s="37">
        <v>2500</v>
      </c>
      <c r="K2087">
        <v>3.6030000000000002</v>
      </c>
      <c r="L2087" s="14">
        <v>9007.5</v>
      </c>
      <c r="M2087" t="s">
        <v>13541</v>
      </c>
      <c r="N2087" t="s">
        <v>22</v>
      </c>
      <c r="P2087">
        <v>20604536261</v>
      </c>
      <c r="Q2087">
        <v>1</v>
      </c>
      <c r="R2087" t="s">
        <v>12825</v>
      </c>
      <c r="S2087">
        <v>2199</v>
      </c>
      <c r="T2087" s="15">
        <v>44127</v>
      </c>
      <c r="U2087">
        <v>9007.5</v>
      </c>
      <c r="V2087" t="s">
        <v>100</v>
      </c>
      <c r="W2087" t="s">
        <v>101</v>
      </c>
      <c r="X2087" t="s">
        <v>101</v>
      </c>
    </row>
    <row r="2088" spans="1:24" x14ac:dyDescent="0.25">
      <c r="A2088" s="8">
        <v>13225</v>
      </c>
      <c r="B2088" t="s">
        <v>15174</v>
      </c>
      <c r="C2088" s="9" t="s">
        <v>12825</v>
      </c>
      <c r="D2088" s="9">
        <v>2200</v>
      </c>
      <c r="E2088" s="9">
        <f t="shared" si="64"/>
        <v>2200</v>
      </c>
      <c r="F2088" s="9">
        <f t="shared" si="65"/>
        <v>0</v>
      </c>
      <c r="G2088" s="11">
        <v>44128</v>
      </c>
      <c r="H2088" s="12">
        <v>0.42783564814814817</v>
      </c>
      <c r="I2088" t="s">
        <v>12385</v>
      </c>
      <c r="J2088" s="37">
        <v>84</v>
      </c>
      <c r="K2088">
        <v>3.5859999999999999</v>
      </c>
      <c r="L2088" s="14">
        <v>301.22000000000003</v>
      </c>
      <c r="M2088" t="s">
        <v>12386</v>
      </c>
      <c r="N2088" t="s">
        <v>37</v>
      </c>
      <c r="P2088">
        <v>20604536261</v>
      </c>
      <c r="Q2088">
        <v>1</v>
      </c>
      <c r="R2088" t="s">
        <v>12825</v>
      </c>
      <c r="S2088">
        <v>2200</v>
      </c>
      <c r="T2088" s="15">
        <v>44128</v>
      </c>
      <c r="U2088">
        <v>301.22000000000003</v>
      </c>
      <c r="V2088" t="s">
        <v>23</v>
      </c>
      <c r="W2088" t="s">
        <v>24</v>
      </c>
      <c r="X2088" t="s">
        <v>25</v>
      </c>
    </row>
    <row r="2089" spans="1:24" x14ac:dyDescent="0.25">
      <c r="A2089" s="8">
        <v>13229</v>
      </c>
      <c r="B2089" t="s">
        <v>15175</v>
      </c>
      <c r="C2089" s="9" t="s">
        <v>12825</v>
      </c>
      <c r="D2089" s="9">
        <v>2201</v>
      </c>
      <c r="E2089" s="9">
        <f t="shared" si="64"/>
        <v>2201</v>
      </c>
      <c r="F2089" s="9">
        <f t="shared" si="65"/>
        <v>0</v>
      </c>
      <c r="G2089" s="11">
        <v>44128</v>
      </c>
      <c r="H2089" s="12">
        <v>0.46631944444444445</v>
      </c>
      <c r="I2089" t="s">
        <v>13829</v>
      </c>
      <c r="J2089" s="37">
        <v>100</v>
      </c>
      <c r="K2089">
        <v>3.5880000000000001</v>
      </c>
      <c r="L2089" s="14">
        <v>358.8</v>
      </c>
      <c r="M2089" t="s">
        <v>13830</v>
      </c>
      <c r="N2089" t="s">
        <v>37</v>
      </c>
      <c r="P2089">
        <v>20604536261</v>
      </c>
      <c r="Q2089">
        <v>1</v>
      </c>
      <c r="R2089" t="s">
        <v>12825</v>
      </c>
      <c r="S2089">
        <v>2201</v>
      </c>
      <c r="T2089" s="15">
        <v>44128</v>
      </c>
      <c r="U2089">
        <v>358.8</v>
      </c>
      <c r="V2089" t="s">
        <v>23</v>
      </c>
      <c r="W2089" t="s">
        <v>24</v>
      </c>
      <c r="X2089" t="s">
        <v>25</v>
      </c>
    </row>
    <row r="2090" spans="1:24" x14ac:dyDescent="0.25">
      <c r="A2090" s="8">
        <v>13230</v>
      </c>
      <c r="B2090" t="s">
        <v>15176</v>
      </c>
      <c r="C2090" s="9" t="s">
        <v>12825</v>
      </c>
      <c r="D2090" s="9">
        <v>2202</v>
      </c>
      <c r="E2090" s="9">
        <f t="shared" si="64"/>
        <v>2202</v>
      </c>
      <c r="F2090" s="9">
        <f t="shared" si="65"/>
        <v>0</v>
      </c>
      <c r="G2090" s="11">
        <v>44128</v>
      </c>
      <c r="H2090" s="12">
        <v>0.46677083333333336</v>
      </c>
      <c r="I2090" t="s">
        <v>4861</v>
      </c>
      <c r="J2090" s="37">
        <v>581.48</v>
      </c>
      <c r="K2090">
        <v>3.6114999999999999</v>
      </c>
      <c r="L2090" s="14">
        <v>2100.02</v>
      </c>
      <c r="M2090" t="s">
        <v>4862</v>
      </c>
      <c r="N2090" t="s">
        <v>22</v>
      </c>
      <c r="P2090">
        <v>20604536261</v>
      </c>
      <c r="Q2090">
        <v>1</v>
      </c>
      <c r="R2090" t="s">
        <v>12825</v>
      </c>
      <c r="S2090">
        <v>2202</v>
      </c>
      <c r="T2090" s="15">
        <v>44128</v>
      </c>
      <c r="U2090">
        <v>2100.02</v>
      </c>
      <c r="V2090" t="s">
        <v>23</v>
      </c>
      <c r="W2090" t="s">
        <v>24</v>
      </c>
      <c r="X2090" t="s">
        <v>25</v>
      </c>
    </row>
    <row r="2091" spans="1:24" x14ac:dyDescent="0.25">
      <c r="A2091" s="8">
        <v>13231</v>
      </c>
      <c r="B2091" t="s">
        <v>15177</v>
      </c>
      <c r="C2091" s="9" t="s">
        <v>12825</v>
      </c>
      <c r="D2091" s="9">
        <v>2203</v>
      </c>
      <c r="E2091" s="9">
        <f t="shared" si="64"/>
        <v>2203</v>
      </c>
      <c r="F2091" s="9">
        <f t="shared" si="65"/>
        <v>0</v>
      </c>
      <c r="G2091" s="11">
        <v>44128</v>
      </c>
      <c r="H2091" s="12">
        <v>0.4670138888888889</v>
      </c>
      <c r="I2091" t="s">
        <v>2000</v>
      </c>
      <c r="J2091" s="37">
        <v>230</v>
      </c>
      <c r="K2091">
        <v>3.59</v>
      </c>
      <c r="L2091" s="14">
        <v>825.7</v>
      </c>
      <c r="M2091" t="s">
        <v>2001</v>
      </c>
      <c r="N2091" t="s">
        <v>37</v>
      </c>
      <c r="P2091">
        <v>20604536261</v>
      </c>
      <c r="Q2091">
        <v>1</v>
      </c>
      <c r="R2091" t="s">
        <v>12825</v>
      </c>
      <c r="S2091">
        <v>2203</v>
      </c>
      <c r="T2091" s="15">
        <v>44128</v>
      </c>
      <c r="U2091">
        <v>825.7</v>
      </c>
      <c r="V2091" t="s">
        <v>23</v>
      </c>
      <c r="W2091" t="s">
        <v>24</v>
      </c>
      <c r="X2091" t="s">
        <v>25</v>
      </c>
    </row>
    <row r="2092" spans="1:24" x14ac:dyDescent="0.25">
      <c r="A2092" s="8">
        <v>13233</v>
      </c>
      <c r="B2092" t="s">
        <v>15178</v>
      </c>
      <c r="C2092" s="9" t="s">
        <v>12825</v>
      </c>
      <c r="D2092" s="9">
        <v>2204</v>
      </c>
      <c r="E2092" s="9">
        <f t="shared" si="64"/>
        <v>2204</v>
      </c>
      <c r="F2092" s="9">
        <f t="shared" si="65"/>
        <v>0</v>
      </c>
      <c r="G2092" s="11">
        <v>44128</v>
      </c>
      <c r="H2092" s="12">
        <v>0.46756944444444448</v>
      </c>
      <c r="I2092" t="s">
        <v>12385</v>
      </c>
      <c r="J2092" s="37">
        <v>90</v>
      </c>
      <c r="K2092">
        <v>3.5910000000000002</v>
      </c>
      <c r="L2092" s="14">
        <v>323.19</v>
      </c>
      <c r="M2092" t="s">
        <v>12386</v>
      </c>
      <c r="N2092" t="s">
        <v>37</v>
      </c>
      <c r="P2092">
        <v>20604536261</v>
      </c>
      <c r="Q2092">
        <v>1</v>
      </c>
      <c r="R2092" t="s">
        <v>12825</v>
      </c>
      <c r="S2092">
        <v>2204</v>
      </c>
      <c r="T2092" s="15">
        <v>44128</v>
      </c>
      <c r="U2092">
        <v>323.19</v>
      </c>
      <c r="V2092" t="s">
        <v>23</v>
      </c>
      <c r="W2092" t="s">
        <v>24</v>
      </c>
      <c r="X2092" t="s">
        <v>25</v>
      </c>
    </row>
    <row r="2093" spans="1:24" x14ac:dyDescent="0.25">
      <c r="A2093" s="8">
        <v>13243</v>
      </c>
      <c r="B2093" t="s">
        <v>15179</v>
      </c>
      <c r="C2093" s="9" t="s">
        <v>12825</v>
      </c>
      <c r="D2093" s="9">
        <v>2205</v>
      </c>
      <c r="E2093" s="9">
        <f t="shared" si="64"/>
        <v>2205</v>
      </c>
      <c r="F2093" s="9">
        <f t="shared" si="65"/>
        <v>0</v>
      </c>
      <c r="G2093" s="11">
        <v>44128</v>
      </c>
      <c r="H2093" s="12">
        <v>0.51372685185185185</v>
      </c>
      <c r="I2093" t="s">
        <v>4861</v>
      </c>
      <c r="J2093" s="37">
        <v>969.93</v>
      </c>
      <c r="K2093">
        <v>3.6084999999999998</v>
      </c>
      <c r="L2093" s="14">
        <v>3499.99</v>
      </c>
      <c r="M2093" t="s">
        <v>4862</v>
      </c>
      <c r="N2093" t="s">
        <v>22</v>
      </c>
      <c r="P2093">
        <v>20604536261</v>
      </c>
      <c r="Q2093">
        <v>1</v>
      </c>
      <c r="R2093" t="s">
        <v>12825</v>
      </c>
      <c r="S2093">
        <v>2205</v>
      </c>
      <c r="T2093" s="15">
        <v>44128</v>
      </c>
      <c r="U2093">
        <v>3499.99</v>
      </c>
      <c r="V2093" t="s">
        <v>23</v>
      </c>
      <c r="W2093" t="s">
        <v>24</v>
      </c>
      <c r="X2093" t="s">
        <v>25</v>
      </c>
    </row>
    <row r="2094" spans="1:24" x14ac:dyDescent="0.25">
      <c r="A2094" s="8">
        <v>13261</v>
      </c>
      <c r="B2094" t="s">
        <v>15180</v>
      </c>
      <c r="C2094" s="9" t="s">
        <v>12825</v>
      </c>
      <c r="D2094" s="9">
        <v>2206</v>
      </c>
      <c r="E2094" s="9">
        <f t="shared" si="64"/>
        <v>2206</v>
      </c>
      <c r="F2094" s="9">
        <f t="shared" si="65"/>
        <v>0</v>
      </c>
      <c r="G2094" s="11">
        <v>44130</v>
      </c>
      <c r="H2094" s="12">
        <v>0.44438657407407406</v>
      </c>
      <c r="I2094" t="s">
        <v>1160</v>
      </c>
      <c r="J2094" s="37">
        <v>2000</v>
      </c>
      <c r="K2094">
        <v>3.61</v>
      </c>
      <c r="L2094" s="14">
        <v>7220</v>
      </c>
      <c r="M2094" t="s">
        <v>1161</v>
      </c>
      <c r="N2094" t="s">
        <v>22</v>
      </c>
      <c r="P2094">
        <v>20604536261</v>
      </c>
      <c r="Q2094">
        <v>1</v>
      </c>
      <c r="R2094" t="s">
        <v>12825</v>
      </c>
      <c r="S2094">
        <v>2206</v>
      </c>
      <c r="T2094" s="15">
        <v>44130</v>
      </c>
      <c r="U2094">
        <v>7220</v>
      </c>
      <c r="V2094" t="s">
        <v>23</v>
      </c>
      <c r="W2094" t="s">
        <v>24</v>
      </c>
      <c r="X2094" t="s">
        <v>25</v>
      </c>
    </row>
    <row r="2095" spans="1:24" x14ac:dyDescent="0.25">
      <c r="A2095" s="8">
        <v>13267</v>
      </c>
      <c r="B2095" t="s">
        <v>15181</v>
      </c>
      <c r="C2095" s="9" t="s">
        <v>12825</v>
      </c>
      <c r="D2095" s="9">
        <v>2207</v>
      </c>
      <c r="E2095" s="9">
        <f t="shared" si="64"/>
        <v>2207</v>
      </c>
      <c r="F2095" s="9">
        <f t="shared" si="65"/>
        <v>0</v>
      </c>
      <c r="G2095" s="11">
        <v>44130</v>
      </c>
      <c r="H2095" s="12">
        <v>0.44488425925925923</v>
      </c>
      <c r="I2095" t="s">
        <v>13348</v>
      </c>
      <c r="J2095" s="37">
        <v>2000</v>
      </c>
      <c r="K2095">
        <v>3.5939999999999999</v>
      </c>
      <c r="L2095" s="14">
        <v>7188</v>
      </c>
      <c r="M2095" t="s">
        <v>13349</v>
      </c>
      <c r="N2095" t="s">
        <v>37</v>
      </c>
      <c r="P2095">
        <v>20604536261</v>
      </c>
      <c r="Q2095">
        <v>1</v>
      </c>
      <c r="R2095" t="s">
        <v>12825</v>
      </c>
      <c r="S2095">
        <v>2207</v>
      </c>
      <c r="T2095" s="15">
        <v>44130</v>
      </c>
      <c r="U2095">
        <v>7188</v>
      </c>
      <c r="V2095" t="s">
        <v>23</v>
      </c>
      <c r="W2095" t="s">
        <v>24</v>
      </c>
      <c r="X2095" t="s">
        <v>25</v>
      </c>
    </row>
    <row r="2096" spans="1:24" x14ac:dyDescent="0.25">
      <c r="A2096" s="8">
        <v>13269</v>
      </c>
      <c r="B2096" t="s">
        <v>15182</v>
      </c>
      <c r="C2096" s="9" t="s">
        <v>12825</v>
      </c>
      <c r="D2096" s="9">
        <v>2208</v>
      </c>
      <c r="E2096" s="9">
        <f t="shared" si="64"/>
        <v>2208</v>
      </c>
      <c r="F2096" s="9">
        <f t="shared" si="65"/>
        <v>0</v>
      </c>
      <c r="G2096" s="11">
        <v>44130</v>
      </c>
      <c r="H2096" s="12">
        <v>0.44543981481481482</v>
      </c>
      <c r="I2096" t="s">
        <v>13293</v>
      </c>
      <c r="J2096" s="37">
        <v>337.19</v>
      </c>
      <c r="K2096">
        <v>3.6160000000000001</v>
      </c>
      <c r="L2096" s="14">
        <v>1219.28</v>
      </c>
      <c r="M2096" t="s">
        <v>13294</v>
      </c>
      <c r="N2096" t="s">
        <v>22</v>
      </c>
      <c r="P2096">
        <v>20604536261</v>
      </c>
      <c r="Q2096">
        <v>1</v>
      </c>
      <c r="R2096" t="s">
        <v>12825</v>
      </c>
      <c r="S2096">
        <v>2208</v>
      </c>
      <c r="T2096" s="15">
        <v>44130</v>
      </c>
      <c r="U2096">
        <v>1219.28</v>
      </c>
      <c r="V2096" t="s">
        <v>23</v>
      </c>
      <c r="W2096" t="s">
        <v>24</v>
      </c>
      <c r="X2096" t="s">
        <v>25</v>
      </c>
    </row>
    <row r="2097" spans="1:24" x14ac:dyDescent="0.25">
      <c r="A2097" s="8">
        <v>13274</v>
      </c>
      <c r="B2097" t="s">
        <v>15183</v>
      </c>
      <c r="C2097" s="9" t="s">
        <v>12825</v>
      </c>
      <c r="D2097" s="9">
        <v>2209</v>
      </c>
      <c r="E2097" s="9">
        <f t="shared" si="64"/>
        <v>2209</v>
      </c>
      <c r="F2097" s="9">
        <f t="shared" si="65"/>
        <v>0</v>
      </c>
      <c r="G2097" s="11">
        <v>44130</v>
      </c>
      <c r="H2097" s="12">
        <v>0.46341435185185187</v>
      </c>
      <c r="I2097" t="s">
        <v>8157</v>
      </c>
      <c r="J2097" s="37">
        <v>780</v>
      </c>
      <c r="K2097">
        <v>3.6145</v>
      </c>
      <c r="L2097" s="14">
        <v>2819.31</v>
      </c>
      <c r="M2097" t="s">
        <v>8158</v>
      </c>
      <c r="N2097" t="s">
        <v>22</v>
      </c>
      <c r="P2097">
        <v>20604536261</v>
      </c>
      <c r="Q2097">
        <v>1</v>
      </c>
      <c r="R2097" t="s">
        <v>12825</v>
      </c>
      <c r="S2097">
        <v>2209</v>
      </c>
      <c r="T2097" s="15">
        <v>44130</v>
      </c>
      <c r="U2097">
        <v>2819.31</v>
      </c>
      <c r="V2097" t="s">
        <v>23</v>
      </c>
      <c r="W2097" t="s">
        <v>24</v>
      </c>
      <c r="X2097" t="s">
        <v>25</v>
      </c>
    </row>
    <row r="2098" spans="1:24" x14ac:dyDescent="0.25">
      <c r="A2098" s="8">
        <v>13275</v>
      </c>
      <c r="B2098" t="s">
        <v>15184</v>
      </c>
      <c r="C2098" s="9" t="s">
        <v>12825</v>
      </c>
      <c r="D2098" s="9">
        <v>2210</v>
      </c>
      <c r="E2098" s="9">
        <f t="shared" si="64"/>
        <v>2210</v>
      </c>
      <c r="F2098" s="9">
        <f t="shared" si="65"/>
        <v>0</v>
      </c>
      <c r="G2098" s="11">
        <v>44130</v>
      </c>
      <c r="H2098" s="12">
        <v>0.56163194444444442</v>
      </c>
      <c r="I2098" t="s">
        <v>14444</v>
      </c>
      <c r="J2098" s="37">
        <v>2600</v>
      </c>
      <c r="K2098">
        <v>3.6145</v>
      </c>
      <c r="L2098" s="14">
        <v>9397.7000000000007</v>
      </c>
      <c r="M2098" t="s">
        <v>14445</v>
      </c>
      <c r="N2098" t="s">
        <v>22</v>
      </c>
      <c r="P2098">
        <v>20604536261</v>
      </c>
      <c r="Q2098">
        <v>1</v>
      </c>
      <c r="R2098" t="s">
        <v>12825</v>
      </c>
      <c r="S2098">
        <v>2210</v>
      </c>
      <c r="T2098" s="15">
        <v>44130</v>
      </c>
      <c r="U2098">
        <v>9397.7000000000007</v>
      </c>
      <c r="V2098" t="s">
        <v>23</v>
      </c>
      <c r="W2098" t="s">
        <v>24</v>
      </c>
      <c r="X2098" t="s">
        <v>25</v>
      </c>
    </row>
    <row r="2099" spans="1:24" x14ac:dyDescent="0.25">
      <c r="A2099" s="8">
        <v>13278</v>
      </c>
      <c r="B2099" t="s">
        <v>15185</v>
      </c>
      <c r="C2099" s="9" t="s">
        <v>12825</v>
      </c>
      <c r="D2099" s="9">
        <v>2211</v>
      </c>
      <c r="E2099" s="9">
        <f t="shared" si="64"/>
        <v>2211</v>
      </c>
      <c r="F2099" s="9">
        <f t="shared" si="65"/>
        <v>0</v>
      </c>
      <c r="G2099" s="11">
        <v>44130</v>
      </c>
      <c r="H2099" s="12">
        <v>0.56200231481481489</v>
      </c>
      <c r="I2099" t="s">
        <v>2000</v>
      </c>
      <c r="J2099" s="37">
        <v>700</v>
      </c>
      <c r="K2099">
        <v>3.5950000000000002</v>
      </c>
      <c r="L2099" s="14">
        <v>2516.5</v>
      </c>
      <c r="M2099" t="s">
        <v>2001</v>
      </c>
      <c r="N2099" t="s">
        <v>37</v>
      </c>
      <c r="P2099">
        <v>20604536261</v>
      </c>
      <c r="Q2099">
        <v>1</v>
      </c>
      <c r="R2099" t="s">
        <v>12825</v>
      </c>
      <c r="S2099">
        <v>2211</v>
      </c>
      <c r="T2099" s="15">
        <v>44130</v>
      </c>
      <c r="U2099">
        <v>2516.5</v>
      </c>
      <c r="V2099" t="s">
        <v>23</v>
      </c>
      <c r="W2099" t="s">
        <v>24</v>
      </c>
      <c r="X2099" t="s">
        <v>25</v>
      </c>
    </row>
    <row r="2100" spans="1:24" x14ac:dyDescent="0.25">
      <c r="A2100" s="8">
        <v>13279</v>
      </c>
      <c r="B2100" t="s">
        <v>15186</v>
      </c>
      <c r="C2100" s="9" t="s">
        <v>12825</v>
      </c>
      <c r="D2100" s="9">
        <v>2212</v>
      </c>
      <c r="E2100" s="9">
        <f t="shared" si="64"/>
        <v>2212</v>
      </c>
      <c r="F2100" s="9">
        <f t="shared" si="65"/>
        <v>0</v>
      </c>
      <c r="G2100" s="11">
        <v>44130</v>
      </c>
      <c r="H2100" s="12">
        <v>0.56229166666666663</v>
      </c>
      <c r="I2100" t="s">
        <v>580</v>
      </c>
      <c r="J2100" s="37">
        <v>5000</v>
      </c>
      <c r="K2100">
        <v>3.5950000000000002</v>
      </c>
      <c r="L2100" s="14">
        <v>17975</v>
      </c>
      <c r="M2100" t="s">
        <v>581</v>
      </c>
      <c r="N2100" t="s">
        <v>37</v>
      </c>
      <c r="P2100">
        <v>20604536261</v>
      </c>
      <c r="Q2100">
        <v>1</v>
      </c>
      <c r="R2100" t="s">
        <v>12825</v>
      </c>
      <c r="S2100">
        <v>2212</v>
      </c>
      <c r="T2100" s="15">
        <v>44130</v>
      </c>
      <c r="U2100">
        <v>17975</v>
      </c>
      <c r="V2100" t="s">
        <v>23</v>
      </c>
      <c r="W2100" t="s">
        <v>24</v>
      </c>
      <c r="X2100" t="s">
        <v>25</v>
      </c>
    </row>
    <row r="2101" spans="1:24" x14ac:dyDescent="0.25">
      <c r="A2101" s="8">
        <v>13284</v>
      </c>
      <c r="B2101" t="s">
        <v>15187</v>
      </c>
      <c r="C2101" s="9" t="s">
        <v>12825</v>
      </c>
      <c r="D2101" s="9">
        <v>2213</v>
      </c>
      <c r="E2101" s="9">
        <f t="shared" si="64"/>
        <v>2213</v>
      </c>
      <c r="F2101" s="9">
        <f t="shared" si="65"/>
        <v>0</v>
      </c>
      <c r="G2101" s="11">
        <v>44130</v>
      </c>
      <c r="H2101" s="12">
        <v>0.56261574074074072</v>
      </c>
      <c r="I2101" t="s">
        <v>14858</v>
      </c>
      <c r="J2101" s="37">
        <v>3600</v>
      </c>
      <c r="K2101">
        <v>3.6114999999999999</v>
      </c>
      <c r="L2101" s="14">
        <v>13001.4</v>
      </c>
      <c r="M2101" t="s">
        <v>14859</v>
      </c>
      <c r="N2101" t="s">
        <v>22</v>
      </c>
      <c r="P2101">
        <v>20604536261</v>
      </c>
      <c r="Q2101">
        <v>1</v>
      </c>
      <c r="R2101" t="s">
        <v>12825</v>
      </c>
      <c r="S2101">
        <v>2213</v>
      </c>
      <c r="T2101" s="15">
        <v>44130</v>
      </c>
      <c r="U2101">
        <v>13001.4</v>
      </c>
      <c r="V2101" t="s">
        <v>23</v>
      </c>
      <c r="W2101" t="s">
        <v>24</v>
      </c>
      <c r="X2101" t="s">
        <v>25</v>
      </c>
    </row>
    <row r="2102" spans="1:24" x14ac:dyDescent="0.25">
      <c r="A2102" s="8">
        <v>13145</v>
      </c>
      <c r="B2102" t="s">
        <v>15188</v>
      </c>
      <c r="C2102" s="9" t="s">
        <v>12825</v>
      </c>
      <c r="D2102" s="9">
        <v>2214</v>
      </c>
      <c r="E2102" s="9">
        <f t="shared" si="64"/>
        <v>2214</v>
      </c>
      <c r="F2102" s="9">
        <f t="shared" si="65"/>
        <v>0</v>
      </c>
      <c r="G2102" s="11">
        <v>44130</v>
      </c>
      <c r="H2102" s="12">
        <v>0.56604166666666667</v>
      </c>
      <c r="I2102" t="s">
        <v>182</v>
      </c>
      <c r="J2102" s="37">
        <v>15000</v>
      </c>
      <c r="K2102">
        <v>3.5960000000000001</v>
      </c>
      <c r="L2102" s="14">
        <v>53940</v>
      </c>
      <c r="M2102" t="s">
        <v>183</v>
      </c>
      <c r="N2102" t="s">
        <v>37</v>
      </c>
      <c r="P2102">
        <v>20604536261</v>
      </c>
      <c r="Q2102">
        <v>1</v>
      </c>
      <c r="R2102" t="s">
        <v>12825</v>
      </c>
      <c r="S2102">
        <v>2214</v>
      </c>
      <c r="T2102" s="15">
        <v>44130</v>
      </c>
      <c r="U2102">
        <v>53940</v>
      </c>
      <c r="V2102" t="s">
        <v>23</v>
      </c>
      <c r="W2102" t="s">
        <v>24</v>
      </c>
      <c r="X2102" t="s">
        <v>25</v>
      </c>
    </row>
    <row r="2103" spans="1:24" x14ac:dyDescent="0.25">
      <c r="A2103" s="8">
        <v>13295</v>
      </c>
      <c r="B2103" t="s">
        <v>15189</v>
      </c>
      <c r="C2103" s="9" t="s">
        <v>12825</v>
      </c>
      <c r="D2103" s="9">
        <v>2215</v>
      </c>
      <c r="E2103" s="9">
        <f t="shared" si="64"/>
        <v>2215</v>
      </c>
      <c r="F2103" s="9">
        <f t="shared" si="65"/>
        <v>0</v>
      </c>
      <c r="G2103" s="11">
        <v>44130</v>
      </c>
      <c r="H2103" s="12">
        <v>0.64086805555555559</v>
      </c>
      <c r="I2103" t="s">
        <v>14468</v>
      </c>
      <c r="J2103" s="37">
        <v>1000</v>
      </c>
      <c r="K2103">
        <v>3.617</v>
      </c>
      <c r="L2103" s="14">
        <v>3617</v>
      </c>
      <c r="M2103" t="s">
        <v>14469</v>
      </c>
      <c r="N2103" t="s">
        <v>22</v>
      </c>
      <c r="P2103">
        <v>20604536261</v>
      </c>
      <c r="Q2103">
        <v>1</v>
      </c>
      <c r="R2103" t="s">
        <v>12825</v>
      </c>
      <c r="S2103">
        <v>2215</v>
      </c>
      <c r="T2103" s="15">
        <v>44130</v>
      </c>
      <c r="U2103">
        <v>3617</v>
      </c>
      <c r="V2103" t="s">
        <v>23</v>
      </c>
      <c r="W2103" t="s">
        <v>24</v>
      </c>
      <c r="X2103" t="s">
        <v>25</v>
      </c>
    </row>
    <row r="2104" spans="1:24" x14ac:dyDescent="0.25">
      <c r="A2104" s="8">
        <v>13299</v>
      </c>
      <c r="B2104" t="s">
        <v>15190</v>
      </c>
      <c r="C2104" s="9" t="s">
        <v>12825</v>
      </c>
      <c r="D2104" s="9">
        <v>2216</v>
      </c>
      <c r="E2104" s="9">
        <f t="shared" si="64"/>
        <v>2216</v>
      </c>
      <c r="F2104" s="9">
        <f t="shared" si="65"/>
        <v>0</v>
      </c>
      <c r="G2104" s="11">
        <v>44130</v>
      </c>
      <c r="H2104" s="12">
        <v>0.64126157407407403</v>
      </c>
      <c r="I2104" t="s">
        <v>12988</v>
      </c>
      <c r="J2104" s="37">
        <v>3000</v>
      </c>
      <c r="K2104">
        <v>3.5979999999999999</v>
      </c>
      <c r="L2104" s="14">
        <v>10794</v>
      </c>
      <c r="M2104" t="s">
        <v>12989</v>
      </c>
      <c r="N2104" t="s">
        <v>37</v>
      </c>
      <c r="P2104">
        <v>20604536261</v>
      </c>
      <c r="Q2104">
        <v>1</v>
      </c>
      <c r="R2104" t="s">
        <v>12825</v>
      </c>
      <c r="S2104">
        <v>2216</v>
      </c>
      <c r="T2104" s="15">
        <v>44130</v>
      </c>
      <c r="U2104">
        <v>10794</v>
      </c>
      <c r="V2104" t="s">
        <v>23</v>
      </c>
      <c r="W2104" t="s">
        <v>24</v>
      </c>
      <c r="X2104" t="s">
        <v>25</v>
      </c>
    </row>
    <row r="2105" spans="1:24" x14ac:dyDescent="0.25">
      <c r="A2105" s="8">
        <v>13300</v>
      </c>
      <c r="B2105" t="s">
        <v>15191</v>
      </c>
      <c r="C2105" s="9" t="s">
        <v>12825</v>
      </c>
      <c r="D2105" s="9">
        <v>2217</v>
      </c>
      <c r="E2105" s="9">
        <f t="shared" si="64"/>
        <v>2217</v>
      </c>
      <c r="F2105" s="9">
        <f t="shared" si="65"/>
        <v>0</v>
      </c>
      <c r="G2105" s="11">
        <v>44130</v>
      </c>
      <c r="H2105" s="12">
        <v>0.72706018518518523</v>
      </c>
      <c r="I2105" t="s">
        <v>13829</v>
      </c>
      <c r="J2105" s="37">
        <v>200</v>
      </c>
      <c r="K2105">
        <v>3.5979999999999999</v>
      </c>
      <c r="L2105" s="14">
        <v>719.6</v>
      </c>
      <c r="M2105" t="s">
        <v>13830</v>
      </c>
      <c r="N2105" t="s">
        <v>37</v>
      </c>
      <c r="P2105">
        <v>20604536261</v>
      </c>
      <c r="Q2105">
        <v>1</v>
      </c>
      <c r="R2105" t="s">
        <v>12825</v>
      </c>
      <c r="S2105">
        <v>2217</v>
      </c>
      <c r="T2105" s="15">
        <v>44130</v>
      </c>
      <c r="U2105">
        <v>719.6</v>
      </c>
      <c r="V2105" t="s">
        <v>23</v>
      </c>
      <c r="W2105" t="s">
        <v>24</v>
      </c>
      <c r="X2105" t="s">
        <v>25</v>
      </c>
    </row>
    <row r="2106" spans="1:24" x14ac:dyDescent="0.25">
      <c r="A2106" s="8">
        <v>13301</v>
      </c>
      <c r="B2106" t="s">
        <v>15192</v>
      </c>
      <c r="C2106" s="9" t="s">
        <v>12825</v>
      </c>
      <c r="D2106" s="9">
        <v>2218</v>
      </c>
      <c r="E2106" s="9">
        <f t="shared" si="64"/>
        <v>2218</v>
      </c>
      <c r="F2106" s="9">
        <f t="shared" si="65"/>
        <v>0</v>
      </c>
      <c r="G2106" s="11">
        <v>44130</v>
      </c>
      <c r="H2106" s="12">
        <v>0.72743055555555547</v>
      </c>
      <c r="I2106" t="s">
        <v>1556</v>
      </c>
      <c r="J2106" s="37">
        <v>3000</v>
      </c>
      <c r="K2106">
        <v>3.6004999999999998</v>
      </c>
      <c r="L2106" s="14">
        <v>10801.5</v>
      </c>
      <c r="M2106" t="s">
        <v>1557</v>
      </c>
      <c r="N2106" t="s">
        <v>37</v>
      </c>
      <c r="P2106">
        <v>20604536261</v>
      </c>
      <c r="Q2106">
        <v>1</v>
      </c>
      <c r="R2106" t="s">
        <v>12825</v>
      </c>
      <c r="S2106">
        <v>2218</v>
      </c>
      <c r="T2106" s="15">
        <v>44130</v>
      </c>
      <c r="U2106">
        <v>10801.5</v>
      </c>
      <c r="V2106" t="s">
        <v>23</v>
      </c>
      <c r="W2106" t="s">
        <v>24</v>
      </c>
      <c r="X2106" t="s">
        <v>25</v>
      </c>
    </row>
    <row r="2107" spans="1:24" x14ac:dyDescent="0.25">
      <c r="A2107" s="8">
        <v>13303</v>
      </c>
      <c r="B2107" t="s">
        <v>15193</v>
      </c>
      <c r="C2107" s="9" t="s">
        <v>12825</v>
      </c>
      <c r="D2107" s="9">
        <v>2219</v>
      </c>
      <c r="E2107" s="9">
        <f t="shared" si="64"/>
        <v>2219</v>
      </c>
      <c r="F2107" s="9">
        <f t="shared" si="65"/>
        <v>0</v>
      </c>
      <c r="G2107" s="11">
        <v>44130</v>
      </c>
      <c r="H2107" s="12">
        <v>0.72774305555555552</v>
      </c>
      <c r="I2107" t="s">
        <v>15156</v>
      </c>
      <c r="J2107" s="37">
        <v>200</v>
      </c>
      <c r="K2107">
        <v>3.6145</v>
      </c>
      <c r="L2107" s="14">
        <v>722.9</v>
      </c>
      <c r="M2107" t="s">
        <v>15157</v>
      </c>
      <c r="N2107" t="s">
        <v>22</v>
      </c>
      <c r="P2107">
        <v>20604536261</v>
      </c>
      <c r="Q2107">
        <v>1</v>
      </c>
      <c r="R2107" t="s">
        <v>12825</v>
      </c>
      <c r="S2107">
        <v>2219</v>
      </c>
      <c r="T2107" s="15">
        <v>44130</v>
      </c>
      <c r="U2107">
        <v>722.9</v>
      </c>
      <c r="V2107" t="s">
        <v>23</v>
      </c>
      <c r="W2107" t="s">
        <v>24</v>
      </c>
      <c r="X2107" t="s">
        <v>25</v>
      </c>
    </row>
    <row r="2108" spans="1:24" x14ac:dyDescent="0.25">
      <c r="A2108" s="8">
        <v>13305</v>
      </c>
      <c r="B2108" t="s">
        <v>15194</v>
      </c>
      <c r="C2108" s="9" t="s">
        <v>12825</v>
      </c>
      <c r="D2108" s="9">
        <v>2220</v>
      </c>
      <c r="E2108" s="9">
        <f t="shared" si="64"/>
        <v>2220</v>
      </c>
      <c r="F2108" s="9">
        <f t="shared" si="65"/>
        <v>0</v>
      </c>
      <c r="G2108" s="11">
        <v>44130</v>
      </c>
      <c r="H2108" s="12">
        <v>0.73682870370370368</v>
      </c>
      <c r="I2108" t="s">
        <v>4861</v>
      </c>
      <c r="J2108" s="37">
        <v>276.82</v>
      </c>
      <c r="K2108">
        <v>3.6124999999999998</v>
      </c>
      <c r="L2108" s="14">
        <v>1000.01</v>
      </c>
      <c r="M2108" t="s">
        <v>4862</v>
      </c>
      <c r="N2108" t="s">
        <v>22</v>
      </c>
      <c r="P2108">
        <v>20604536261</v>
      </c>
      <c r="Q2108">
        <v>1</v>
      </c>
      <c r="R2108" t="s">
        <v>12825</v>
      </c>
      <c r="S2108">
        <v>2220</v>
      </c>
      <c r="T2108" s="15">
        <v>44130</v>
      </c>
      <c r="U2108">
        <v>1000.01</v>
      </c>
      <c r="V2108" t="s">
        <v>23</v>
      </c>
      <c r="W2108" t="s">
        <v>24</v>
      </c>
      <c r="X2108" t="s">
        <v>25</v>
      </c>
    </row>
    <row r="2109" spans="1:24" x14ac:dyDescent="0.25">
      <c r="A2109" s="8">
        <v>13312</v>
      </c>
      <c r="B2109" t="s">
        <v>15195</v>
      </c>
      <c r="C2109" s="9" t="s">
        <v>12825</v>
      </c>
      <c r="D2109" s="9">
        <v>2221</v>
      </c>
      <c r="E2109" s="9">
        <f t="shared" si="64"/>
        <v>2221</v>
      </c>
      <c r="F2109" s="9">
        <f t="shared" si="65"/>
        <v>0</v>
      </c>
      <c r="G2109" s="11">
        <v>44130</v>
      </c>
      <c r="H2109" s="12">
        <v>0.83503472222222219</v>
      </c>
      <c r="I2109" t="s">
        <v>14327</v>
      </c>
      <c r="J2109" s="37">
        <v>170</v>
      </c>
      <c r="K2109">
        <v>3.6110000000000002</v>
      </c>
      <c r="L2109" s="14">
        <v>613.87</v>
      </c>
      <c r="M2109" t="s">
        <v>14328</v>
      </c>
      <c r="N2109" t="s">
        <v>22</v>
      </c>
      <c r="P2109">
        <v>20604536261</v>
      </c>
      <c r="Q2109">
        <v>1</v>
      </c>
      <c r="R2109" t="s">
        <v>12825</v>
      </c>
      <c r="S2109">
        <v>2221</v>
      </c>
      <c r="T2109" s="15">
        <v>44130</v>
      </c>
      <c r="U2109">
        <v>613.87</v>
      </c>
      <c r="V2109" t="s">
        <v>100</v>
      </c>
      <c r="W2109" t="s">
        <v>101</v>
      </c>
      <c r="X2109" t="s">
        <v>101</v>
      </c>
    </row>
    <row r="2110" spans="1:24" x14ac:dyDescent="0.25">
      <c r="A2110" s="8">
        <v>13318</v>
      </c>
      <c r="B2110" t="s">
        <v>15196</v>
      </c>
      <c r="C2110" s="9" t="s">
        <v>12825</v>
      </c>
      <c r="D2110" s="9">
        <v>2222</v>
      </c>
      <c r="E2110" s="9">
        <f t="shared" si="64"/>
        <v>2222</v>
      </c>
      <c r="F2110" s="9">
        <f t="shared" si="65"/>
        <v>0</v>
      </c>
      <c r="G2110" s="11">
        <v>44130</v>
      </c>
      <c r="H2110" s="12">
        <v>0.8426851851851852</v>
      </c>
      <c r="I2110" t="s">
        <v>2949</v>
      </c>
      <c r="J2110" s="37">
        <v>79</v>
      </c>
      <c r="K2110">
        <v>3.5979999999999999</v>
      </c>
      <c r="L2110" s="14">
        <v>284.24</v>
      </c>
      <c r="M2110" t="s">
        <v>2950</v>
      </c>
      <c r="N2110" t="s">
        <v>37</v>
      </c>
      <c r="P2110">
        <v>20604536261</v>
      </c>
      <c r="Q2110">
        <v>1</v>
      </c>
      <c r="R2110" t="s">
        <v>12825</v>
      </c>
      <c r="S2110">
        <v>2222</v>
      </c>
      <c r="T2110" s="15">
        <v>44130</v>
      </c>
      <c r="U2110">
        <v>284.24</v>
      </c>
      <c r="V2110" t="s">
        <v>100</v>
      </c>
      <c r="W2110" t="s">
        <v>101</v>
      </c>
      <c r="X2110" t="s">
        <v>101</v>
      </c>
    </row>
    <row r="2111" spans="1:24" x14ac:dyDescent="0.25">
      <c r="A2111" s="8">
        <v>13326</v>
      </c>
      <c r="B2111" t="s">
        <v>15197</v>
      </c>
      <c r="C2111" s="9" t="s">
        <v>12825</v>
      </c>
      <c r="D2111" s="9">
        <v>2223</v>
      </c>
      <c r="E2111" s="9">
        <f t="shared" si="64"/>
        <v>2223</v>
      </c>
      <c r="F2111" s="9">
        <f t="shared" si="65"/>
        <v>0</v>
      </c>
      <c r="G2111" s="11">
        <v>44130</v>
      </c>
      <c r="H2111" s="12">
        <v>0.84523148148148142</v>
      </c>
      <c r="I2111" t="s">
        <v>5222</v>
      </c>
      <c r="J2111" s="37">
        <v>3845</v>
      </c>
      <c r="K2111">
        <v>3.5979999999999999</v>
      </c>
      <c r="L2111" s="14">
        <v>13834.31</v>
      </c>
      <c r="M2111" t="s">
        <v>5223</v>
      </c>
      <c r="N2111" t="s">
        <v>37</v>
      </c>
      <c r="P2111">
        <v>20604536261</v>
      </c>
      <c r="Q2111">
        <v>1</v>
      </c>
      <c r="R2111" t="s">
        <v>12825</v>
      </c>
      <c r="S2111">
        <v>2223</v>
      </c>
      <c r="T2111" s="15">
        <v>44130</v>
      </c>
      <c r="U2111">
        <v>13834.31</v>
      </c>
      <c r="V2111" t="s">
        <v>100</v>
      </c>
      <c r="W2111" t="s">
        <v>101</v>
      </c>
      <c r="X2111" t="s">
        <v>101</v>
      </c>
    </row>
    <row r="2112" spans="1:24" x14ac:dyDescent="0.25">
      <c r="A2112" s="8">
        <v>13338</v>
      </c>
      <c r="B2112" t="s">
        <v>15198</v>
      </c>
      <c r="C2112" s="9" t="s">
        <v>12825</v>
      </c>
      <c r="D2112" s="9">
        <v>2224</v>
      </c>
      <c r="E2112" s="9">
        <f t="shared" si="64"/>
        <v>2224</v>
      </c>
      <c r="F2112" s="9">
        <f t="shared" si="65"/>
        <v>0</v>
      </c>
      <c r="G2112" s="11">
        <v>44131</v>
      </c>
      <c r="H2112" s="12">
        <v>0.58442129629629636</v>
      </c>
      <c r="I2112" t="s">
        <v>4861</v>
      </c>
      <c r="J2112" s="37">
        <v>99.63</v>
      </c>
      <c r="K2112">
        <v>3.6135000000000002</v>
      </c>
      <c r="L2112" s="14">
        <v>360.01</v>
      </c>
      <c r="M2112" t="s">
        <v>4862</v>
      </c>
      <c r="N2112" t="s">
        <v>22</v>
      </c>
      <c r="P2112">
        <v>20604536261</v>
      </c>
      <c r="Q2112">
        <v>1</v>
      </c>
      <c r="R2112" t="s">
        <v>12825</v>
      </c>
      <c r="S2112">
        <v>2224</v>
      </c>
      <c r="T2112" s="15">
        <v>44131</v>
      </c>
      <c r="U2112">
        <v>360.01</v>
      </c>
      <c r="V2112" t="s">
        <v>23</v>
      </c>
      <c r="W2112" t="s">
        <v>24</v>
      </c>
      <c r="X2112" t="s">
        <v>25</v>
      </c>
    </row>
    <row r="2113" spans="1:24" x14ac:dyDescent="0.25">
      <c r="A2113" s="8">
        <v>13339</v>
      </c>
      <c r="B2113" t="s">
        <v>15199</v>
      </c>
      <c r="C2113" s="9" t="s">
        <v>12825</v>
      </c>
      <c r="D2113" s="9">
        <v>2225</v>
      </c>
      <c r="E2113" s="9">
        <f t="shared" si="64"/>
        <v>2225</v>
      </c>
      <c r="F2113" s="9">
        <f t="shared" si="65"/>
        <v>0</v>
      </c>
      <c r="G2113" s="11">
        <v>44131</v>
      </c>
      <c r="H2113" s="12">
        <v>0.5849537037037037</v>
      </c>
      <c r="I2113" t="s">
        <v>87</v>
      </c>
      <c r="J2113" s="37">
        <v>3500</v>
      </c>
      <c r="K2113">
        <v>3.5960000000000001</v>
      </c>
      <c r="L2113" s="14">
        <v>12586</v>
      </c>
      <c r="M2113" t="s">
        <v>88</v>
      </c>
      <c r="N2113" t="s">
        <v>37</v>
      </c>
      <c r="P2113">
        <v>20604536261</v>
      </c>
      <c r="Q2113">
        <v>1</v>
      </c>
      <c r="R2113" t="s">
        <v>12825</v>
      </c>
      <c r="S2113">
        <v>2225</v>
      </c>
      <c r="T2113" s="15">
        <v>44131</v>
      </c>
      <c r="U2113">
        <v>12586</v>
      </c>
      <c r="V2113" t="s">
        <v>23</v>
      </c>
      <c r="W2113" t="s">
        <v>24</v>
      </c>
      <c r="X2113" t="s">
        <v>25</v>
      </c>
    </row>
    <row r="2114" spans="1:24" x14ac:dyDescent="0.25">
      <c r="A2114" s="8">
        <v>13340</v>
      </c>
      <c r="B2114" t="s">
        <v>15200</v>
      </c>
      <c r="C2114" s="9" t="s">
        <v>12825</v>
      </c>
      <c r="D2114" s="9">
        <v>2226</v>
      </c>
      <c r="E2114" s="9">
        <f t="shared" si="64"/>
        <v>2226</v>
      </c>
      <c r="F2114" s="9">
        <f t="shared" si="65"/>
        <v>0</v>
      </c>
      <c r="G2114" s="11">
        <v>44131</v>
      </c>
      <c r="H2114" s="12">
        <v>0.58527777777777779</v>
      </c>
      <c r="I2114" t="s">
        <v>14988</v>
      </c>
      <c r="J2114" s="37">
        <v>9000</v>
      </c>
      <c r="K2114">
        <v>3.5964999999999998</v>
      </c>
      <c r="L2114" s="14">
        <v>32368.5</v>
      </c>
      <c r="M2114" t="s">
        <v>14989</v>
      </c>
      <c r="N2114" t="s">
        <v>37</v>
      </c>
      <c r="P2114">
        <v>20604536261</v>
      </c>
      <c r="Q2114">
        <v>1</v>
      </c>
      <c r="R2114" t="s">
        <v>12825</v>
      </c>
      <c r="S2114">
        <v>2226</v>
      </c>
      <c r="T2114" s="15">
        <v>44131</v>
      </c>
      <c r="U2114">
        <v>32368.5</v>
      </c>
      <c r="V2114" t="s">
        <v>23</v>
      </c>
      <c r="W2114" t="s">
        <v>24</v>
      </c>
      <c r="X2114" t="s">
        <v>25</v>
      </c>
    </row>
    <row r="2115" spans="1:24" x14ac:dyDescent="0.25">
      <c r="A2115" s="8">
        <v>13345</v>
      </c>
      <c r="B2115" t="s">
        <v>15201</v>
      </c>
      <c r="C2115" s="9" t="s">
        <v>12825</v>
      </c>
      <c r="D2115" s="9">
        <v>2227</v>
      </c>
      <c r="E2115" s="9">
        <f t="shared" si="64"/>
        <v>2227</v>
      </c>
      <c r="F2115" s="9">
        <f t="shared" si="65"/>
        <v>0</v>
      </c>
      <c r="G2115" s="11">
        <v>44131</v>
      </c>
      <c r="H2115" s="12">
        <v>0.58567129629629633</v>
      </c>
      <c r="I2115" t="s">
        <v>15156</v>
      </c>
      <c r="J2115" s="37">
        <v>10000</v>
      </c>
      <c r="K2115">
        <v>3.6114999999999999</v>
      </c>
      <c r="L2115" s="14">
        <v>36115</v>
      </c>
      <c r="M2115" t="s">
        <v>15157</v>
      </c>
      <c r="N2115" t="s">
        <v>22</v>
      </c>
      <c r="P2115">
        <v>20604536261</v>
      </c>
      <c r="Q2115">
        <v>1</v>
      </c>
      <c r="R2115" t="s">
        <v>12825</v>
      </c>
      <c r="S2115">
        <v>2227</v>
      </c>
      <c r="T2115" s="15">
        <v>44131</v>
      </c>
      <c r="U2115">
        <v>36115</v>
      </c>
      <c r="V2115" t="s">
        <v>23</v>
      </c>
      <c r="W2115" t="s">
        <v>24</v>
      </c>
      <c r="X2115" t="s">
        <v>25</v>
      </c>
    </row>
    <row r="2116" spans="1:24" x14ac:dyDescent="0.25">
      <c r="A2116" s="8">
        <v>13346</v>
      </c>
      <c r="B2116" t="s">
        <v>15202</v>
      </c>
      <c r="C2116" s="9" t="s">
        <v>12825</v>
      </c>
      <c r="D2116" s="9">
        <v>2228</v>
      </c>
      <c r="E2116" s="9">
        <f t="shared" si="64"/>
        <v>2228</v>
      </c>
      <c r="F2116" s="9">
        <f t="shared" si="65"/>
        <v>0</v>
      </c>
      <c r="G2116" s="11">
        <v>44131</v>
      </c>
      <c r="H2116" s="12">
        <v>0.58605324074074072</v>
      </c>
      <c r="I2116" t="s">
        <v>14831</v>
      </c>
      <c r="J2116" s="37">
        <v>500</v>
      </c>
      <c r="K2116">
        <v>3.6124999999999998</v>
      </c>
      <c r="L2116" s="14">
        <v>1806.25</v>
      </c>
      <c r="M2116" t="s">
        <v>14832</v>
      </c>
      <c r="N2116" t="s">
        <v>22</v>
      </c>
      <c r="P2116">
        <v>20604536261</v>
      </c>
      <c r="Q2116">
        <v>1</v>
      </c>
      <c r="R2116" t="s">
        <v>12825</v>
      </c>
      <c r="S2116">
        <v>2228</v>
      </c>
      <c r="T2116" s="15">
        <v>44131</v>
      </c>
      <c r="U2116">
        <v>1806.25</v>
      </c>
      <c r="V2116" t="s">
        <v>23</v>
      </c>
      <c r="W2116" t="s">
        <v>24</v>
      </c>
      <c r="X2116" t="s">
        <v>25</v>
      </c>
    </row>
    <row r="2117" spans="1:24" x14ac:dyDescent="0.25">
      <c r="A2117" s="8">
        <v>13351</v>
      </c>
      <c r="B2117" t="s">
        <v>15203</v>
      </c>
      <c r="C2117" s="9" t="s">
        <v>12825</v>
      </c>
      <c r="D2117" s="9">
        <v>2229</v>
      </c>
      <c r="E2117" s="9">
        <f t="shared" ref="E2117:E2180" si="66">E2116+1</f>
        <v>2229</v>
      </c>
      <c r="F2117" s="9">
        <f t="shared" ref="F2117:F2180" si="67">+E2117-E2116-1</f>
        <v>0</v>
      </c>
      <c r="G2117" s="11">
        <v>44131</v>
      </c>
      <c r="H2117" s="12">
        <v>0.58646990740740745</v>
      </c>
      <c r="I2117" t="s">
        <v>14965</v>
      </c>
      <c r="J2117" s="37">
        <v>8500</v>
      </c>
      <c r="K2117">
        <v>3.5950000000000002</v>
      </c>
      <c r="L2117" s="14">
        <v>30557.5</v>
      </c>
      <c r="M2117" t="s">
        <v>14966</v>
      </c>
      <c r="N2117" t="s">
        <v>37</v>
      </c>
      <c r="P2117">
        <v>20604536261</v>
      </c>
      <c r="Q2117">
        <v>1</v>
      </c>
      <c r="R2117" t="s">
        <v>12825</v>
      </c>
      <c r="S2117">
        <v>2229</v>
      </c>
      <c r="T2117" s="15">
        <v>44131</v>
      </c>
      <c r="U2117">
        <v>30557.5</v>
      </c>
      <c r="V2117" t="s">
        <v>23</v>
      </c>
      <c r="W2117" t="s">
        <v>24</v>
      </c>
      <c r="X2117" t="s">
        <v>25</v>
      </c>
    </row>
    <row r="2118" spans="1:24" x14ac:dyDescent="0.25">
      <c r="A2118" s="8">
        <v>13360</v>
      </c>
      <c r="B2118" t="s">
        <v>15204</v>
      </c>
      <c r="C2118" s="9" t="s">
        <v>12825</v>
      </c>
      <c r="D2118" s="9">
        <v>2230</v>
      </c>
      <c r="E2118" s="9">
        <f t="shared" si="66"/>
        <v>2230</v>
      </c>
      <c r="F2118" s="9">
        <f t="shared" si="67"/>
        <v>0</v>
      </c>
      <c r="G2118" s="11">
        <v>44131</v>
      </c>
      <c r="H2118" s="12">
        <v>0.5941319444444445</v>
      </c>
      <c r="I2118" t="s">
        <v>13821</v>
      </c>
      <c r="J2118" s="37">
        <v>1000</v>
      </c>
      <c r="K2118">
        <v>3.6135000000000002</v>
      </c>
      <c r="L2118" s="14">
        <v>3613.5</v>
      </c>
      <c r="M2118" t="s">
        <v>13822</v>
      </c>
      <c r="N2118" t="s">
        <v>22</v>
      </c>
      <c r="P2118">
        <v>20604536261</v>
      </c>
      <c r="Q2118">
        <v>1</v>
      </c>
      <c r="R2118" t="s">
        <v>12825</v>
      </c>
      <c r="S2118">
        <v>2230</v>
      </c>
      <c r="T2118" s="15">
        <v>44131</v>
      </c>
      <c r="U2118">
        <v>3613.5</v>
      </c>
      <c r="V2118" t="s">
        <v>23</v>
      </c>
      <c r="W2118" t="s">
        <v>24</v>
      </c>
      <c r="X2118" t="s">
        <v>25</v>
      </c>
    </row>
    <row r="2119" spans="1:24" x14ac:dyDescent="0.25">
      <c r="A2119" s="8">
        <v>13386</v>
      </c>
      <c r="B2119" t="s">
        <v>15205</v>
      </c>
      <c r="C2119" s="9" t="s">
        <v>12825</v>
      </c>
      <c r="D2119" s="9">
        <v>2231</v>
      </c>
      <c r="E2119" s="9">
        <f t="shared" si="66"/>
        <v>2231</v>
      </c>
      <c r="F2119" s="9">
        <f t="shared" si="67"/>
        <v>0</v>
      </c>
      <c r="G2119" s="11">
        <v>44131</v>
      </c>
      <c r="H2119" s="12">
        <v>0.66333333333333333</v>
      </c>
      <c r="I2119" t="s">
        <v>14257</v>
      </c>
      <c r="J2119" s="37">
        <v>317.42</v>
      </c>
      <c r="K2119">
        <v>3.6135000000000002</v>
      </c>
      <c r="L2119" s="14">
        <v>1147</v>
      </c>
      <c r="M2119" t="s">
        <v>14258</v>
      </c>
      <c r="N2119" t="s">
        <v>22</v>
      </c>
      <c r="P2119">
        <v>20604536261</v>
      </c>
      <c r="Q2119">
        <v>1</v>
      </c>
      <c r="R2119" t="s">
        <v>12825</v>
      </c>
      <c r="S2119">
        <v>2231</v>
      </c>
      <c r="T2119" s="15">
        <v>44131</v>
      </c>
      <c r="U2119">
        <v>1147</v>
      </c>
      <c r="V2119" t="s">
        <v>23</v>
      </c>
      <c r="W2119" t="s">
        <v>24</v>
      </c>
      <c r="X2119" t="s">
        <v>25</v>
      </c>
    </row>
    <row r="2120" spans="1:24" x14ac:dyDescent="0.25">
      <c r="A2120" s="8">
        <v>13388</v>
      </c>
      <c r="B2120" t="s">
        <v>15206</v>
      </c>
      <c r="C2120" s="9" t="s">
        <v>12825</v>
      </c>
      <c r="D2120" s="9">
        <v>2232</v>
      </c>
      <c r="E2120" s="9">
        <f t="shared" si="66"/>
        <v>2232</v>
      </c>
      <c r="F2120" s="9">
        <f t="shared" si="67"/>
        <v>0</v>
      </c>
      <c r="G2120" s="11">
        <v>44131</v>
      </c>
      <c r="H2120" s="12">
        <v>0.76848379629629626</v>
      </c>
      <c r="I2120" t="s">
        <v>4861</v>
      </c>
      <c r="J2120" s="37">
        <v>138.37</v>
      </c>
      <c r="K2120">
        <v>3.6135000000000002</v>
      </c>
      <c r="L2120" s="14">
        <v>500</v>
      </c>
      <c r="M2120" t="s">
        <v>4862</v>
      </c>
      <c r="N2120" t="s">
        <v>22</v>
      </c>
      <c r="P2120">
        <v>20604536261</v>
      </c>
      <c r="Q2120">
        <v>1</v>
      </c>
      <c r="R2120" t="s">
        <v>12825</v>
      </c>
      <c r="S2120">
        <v>2232</v>
      </c>
      <c r="T2120" s="15">
        <v>44131</v>
      </c>
      <c r="U2120">
        <v>500</v>
      </c>
      <c r="V2120" t="s">
        <v>23</v>
      </c>
      <c r="W2120" t="s">
        <v>24</v>
      </c>
      <c r="X2120" t="s">
        <v>25</v>
      </c>
    </row>
    <row r="2121" spans="1:24" x14ac:dyDescent="0.25">
      <c r="A2121" s="8">
        <v>13391</v>
      </c>
      <c r="B2121" t="s">
        <v>15207</v>
      </c>
      <c r="C2121" s="9" t="s">
        <v>12825</v>
      </c>
      <c r="D2121" s="9">
        <v>2233</v>
      </c>
      <c r="E2121" s="9">
        <f t="shared" si="66"/>
        <v>2233</v>
      </c>
      <c r="F2121" s="9">
        <f t="shared" si="67"/>
        <v>0</v>
      </c>
      <c r="G2121" s="11">
        <v>44131</v>
      </c>
      <c r="H2121" s="12">
        <v>0.76905092592592583</v>
      </c>
      <c r="I2121" t="s">
        <v>3428</v>
      </c>
      <c r="J2121" s="37">
        <v>530</v>
      </c>
      <c r="K2121">
        <v>3.6135000000000002</v>
      </c>
      <c r="L2121" s="14">
        <v>1915.16</v>
      </c>
      <c r="M2121" t="s">
        <v>3429</v>
      </c>
      <c r="N2121" t="s">
        <v>22</v>
      </c>
      <c r="P2121">
        <v>20604536261</v>
      </c>
      <c r="Q2121">
        <v>1</v>
      </c>
      <c r="R2121" t="s">
        <v>12825</v>
      </c>
      <c r="S2121">
        <v>2233</v>
      </c>
      <c r="T2121" s="15">
        <v>44131</v>
      </c>
      <c r="U2121">
        <v>1915.16</v>
      </c>
      <c r="V2121" t="s">
        <v>23</v>
      </c>
      <c r="W2121" t="s">
        <v>24</v>
      </c>
      <c r="X2121" t="s">
        <v>25</v>
      </c>
    </row>
    <row r="2122" spans="1:24" x14ac:dyDescent="0.25">
      <c r="A2122" s="8">
        <v>13392</v>
      </c>
      <c r="B2122" t="s">
        <v>15208</v>
      </c>
      <c r="C2122" s="9" t="s">
        <v>12825</v>
      </c>
      <c r="D2122" s="9">
        <v>2234</v>
      </c>
      <c r="E2122" s="9">
        <f t="shared" si="66"/>
        <v>2234</v>
      </c>
      <c r="F2122" s="9">
        <f t="shared" si="67"/>
        <v>0</v>
      </c>
      <c r="G2122" s="11">
        <v>44131</v>
      </c>
      <c r="H2122" s="12">
        <v>0.76946759259259256</v>
      </c>
      <c r="I2122" t="s">
        <v>4861</v>
      </c>
      <c r="J2122" s="37">
        <v>359.76</v>
      </c>
      <c r="K2122">
        <v>3.6135000000000002</v>
      </c>
      <c r="L2122" s="14">
        <v>1299.99</v>
      </c>
      <c r="M2122" t="s">
        <v>4862</v>
      </c>
      <c r="N2122" t="s">
        <v>22</v>
      </c>
      <c r="P2122">
        <v>20604536261</v>
      </c>
      <c r="Q2122">
        <v>1</v>
      </c>
      <c r="R2122" t="s">
        <v>12825</v>
      </c>
      <c r="S2122">
        <v>2234</v>
      </c>
      <c r="T2122" s="15">
        <v>44131</v>
      </c>
      <c r="U2122">
        <v>1299.99</v>
      </c>
      <c r="V2122" t="s">
        <v>23</v>
      </c>
      <c r="W2122" t="s">
        <v>24</v>
      </c>
      <c r="X2122" t="s">
        <v>25</v>
      </c>
    </row>
    <row r="2123" spans="1:24" x14ac:dyDescent="0.25">
      <c r="A2123" s="8">
        <v>13394</v>
      </c>
      <c r="B2123" t="s">
        <v>15209</v>
      </c>
      <c r="C2123" s="9" t="s">
        <v>12825</v>
      </c>
      <c r="D2123" s="9">
        <v>2235</v>
      </c>
      <c r="E2123" s="9">
        <f t="shared" si="66"/>
        <v>2235</v>
      </c>
      <c r="F2123" s="9">
        <f t="shared" si="67"/>
        <v>0</v>
      </c>
      <c r="G2123" s="11">
        <v>44131</v>
      </c>
      <c r="H2123" s="12">
        <v>0.76966435185185178</v>
      </c>
      <c r="I2123" t="s">
        <v>14696</v>
      </c>
      <c r="J2123" s="37">
        <v>5535</v>
      </c>
      <c r="K2123">
        <v>3.6135000000000002</v>
      </c>
      <c r="L2123" s="14">
        <v>20000.72</v>
      </c>
      <c r="M2123" t="s">
        <v>14697</v>
      </c>
      <c r="N2123" t="s">
        <v>22</v>
      </c>
      <c r="P2123">
        <v>20604536261</v>
      </c>
      <c r="Q2123">
        <v>1</v>
      </c>
      <c r="R2123" t="s">
        <v>12825</v>
      </c>
      <c r="S2123">
        <v>2235</v>
      </c>
      <c r="T2123" s="15">
        <v>44131</v>
      </c>
      <c r="U2123">
        <v>20000.72</v>
      </c>
      <c r="V2123" t="s">
        <v>23</v>
      </c>
      <c r="W2123" t="s">
        <v>24</v>
      </c>
      <c r="X2123" t="s">
        <v>25</v>
      </c>
    </row>
    <row r="2124" spans="1:24" x14ac:dyDescent="0.25">
      <c r="A2124" s="8">
        <v>13401</v>
      </c>
      <c r="B2124" t="s">
        <v>15210</v>
      </c>
      <c r="C2124" s="9" t="s">
        <v>12825</v>
      </c>
      <c r="D2124" s="9">
        <v>2236</v>
      </c>
      <c r="E2124" s="9">
        <f t="shared" si="66"/>
        <v>2236</v>
      </c>
      <c r="F2124" s="9">
        <f t="shared" si="67"/>
        <v>0</v>
      </c>
      <c r="G2124" s="11">
        <v>44131</v>
      </c>
      <c r="H2124" s="12">
        <v>0.77008101851851851</v>
      </c>
      <c r="I2124" t="s">
        <v>13829</v>
      </c>
      <c r="J2124" s="37">
        <v>500</v>
      </c>
      <c r="K2124">
        <v>3.5964999999999998</v>
      </c>
      <c r="L2124" s="14">
        <v>1798.25</v>
      </c>
      <c r="M2124" t="s">
        <v>13830</v>
      </c>
      <c r="N2124" t="s">
        <v>37</v>
      </c>
      <c r="P2124">
        <v>20604536261</v>
      </c>
      <c r="Q2124">
        <v>1</v>
      </c>
      <c r="R2124" t="s">
        <v>12825</v>
      </c>
      <c r="S2124">
        <v>2236</v>
      </c>
      <c r="T2124" s="15">
        <v>44131</v>
      </c>
      <c r="U2124">
        <v>1798.25</v>
      </c>
      <c r="V2124" t="s">
        <v>23</v>
      </c>
      <c r="W2124" t="s">
        <v>24</v>
      </c>
      <c r="X2124" t="s">
        <v>25</v>
      </c>
    </row>
    <row r="2125" spans="1:24" x14ac:dyDescent="0.25">
      <c r="A2125" s="8">
        <v>13403</v>
      </c>
      <c r="B2125" t="s">
        <v>15211</v>
      </c>
      <c r="C2125" s="9" t="s">
        <v>12825</v>
      </c>
      <c r="D2125" s="9">
        <v>2237</v>
      </c>
      <c r="E2125" s="9">
        <f t="shared" si="66"/>
        <v>2237</v>
      </c>
      <c r="F2125" s="9">
        <f t="shared" si="67"/>
        <v>0</v>
      </c>
      <c r="G2125" s="11">
        <v>44131</v>
      </c>
      <c r="H2125" s="12">
        <v>0.77061342592592597</v>
      </c>
      <c r="I2125" t="s">
        <v>9862</v>
      </c>
      <c r="J2125" s="37">
        <v>320</v>
      </c>
      <c r="K2125">
        <v>3.6135000000000002</v>
      </c>
      <c r="L2125" s="14">
        <v>1156.32</v>
      </c>
      <c r="M2125" t="s">
        <v>9863</v>
      </c>
      <c r="N2125" t="s">
        <v>22</v>
      </c>
      <c r="P2125">
        <v>20604536261</v>
      </c>
      <c r="Q2125">
        <v>1</v>
      </c>
      <c r="R2125" t="s">
        <v>12825</v>
      </c>
      <c r="S2125">
        <v>2237</v>
      </c>
      <c r="T2125" s="15">
        <v>44131</v>
      </c>
      <c r="U2125">
        <v>1156.32</v>
      </c>
      <c r="V2125" t="s">
        <v>23</v>
      </c>
      <c r="W2125" t="s">
        <v>24</v>
      </c>
      <c r="X2125" t="s">
        <v>25</v>
      </c>
    </row>
    <row r="2126" spans="1:24" x14ac:dyDescent="0.25">
      <c r="A2126" s="8">
        <v>13410</v>
      </c>
      <c r="B2126" t="s">
        <v>15212</v>
      </c>
      <c r="C2126" s="9" t="s">
        <v>12825</v>
      </c>
      <c r="D2126" s="9">
        <v>2238</v>
      </c>
      <c r="E2126" s="9">
        <f t="shared" si="66"/>
        <v>2238</v>
      </c>
      <c r="F2126" s="9">
        <f t="shared" si="67"/>
        <v>0</v>
      </c>
      <c r="G2126" s="11">
        <v>44131</v>
      </c>
      <c r="H2126" s="12">
        <v>0.99921296296296302</v>
      </c>
      <c r="I2126" t="s">
        <v>13263</v>
      </c>
      <c r="J2126" s="37">
        <v>10000</v>
      </c>
      <c r="K2126">
        <v>3.6080000000000001</v>
      </c>
      <c r="L2126" s="14">
        <v>36080</v>
      </c>
      <c r="M2126" t="s">
        <v>13264</v>
      </c>
      <c r="N2126" t="s">
        <v>22</v>
      </c>
      <c r="P2126">
        <v>20604536261</v>
      </c>
      <c r="Q2126">
        <v>1</v>
      </c>
      <c r="R2126" t="s">
        <v>12825</v>
      </c>
      <c r="S2126">
        <v>2238</v>
      </c>
      <c r="T2126" s="15">
        <v>44131</v>
      </c>
      <c r="U2126">
        <v>36080</v>
      </c>
      <c r="V2126" t="s">
        <v>100</v>
      </c>
      <c r="W2126" t="s">
        <v>101</v>
      </c>
      <c r="X2126" t="s">
        <v>101</v>
      </c>
    </row>
    <row r="2127" spans="1:24" x14ac:dyDescent="0.25">
      <c r="A2127" s="8">
        <v>13411</v>
      </c>
      <c r="B2127" t="s">
        <v>15213</v>
      </c>
      <c r="C2127" s="9" t="s">
        <v>12825</v>
      </c>
      <c r="D2127" s="9">
        <v>2239</v>
      </c>
      <c r="E2127" s="9">
        <f t="shared" si="66"/>
        <v>2239</v>
      </c>
      <c r="F2127" s="9">
        <f t="shared" si="67"/>
        <v>0</v>
      </c>
      <c r="G2127" s="11">
        <v>44132</v>
      </c>
      <c r="H2127" s="12">
        <v>8.1018518518518516E-5</v>
      </c>
      <c r="I2127" t="s">
        <v>13540</v>
      </c>
      <c r="J2127" s="37">
        <v>1500</v>
      </c>
      <c r="K2127">
        <v>3.6080000000000001</v>
      </c>
      <c r="L2127" s="14">
        <v>5412</v>
      </c>
      <c r="M2127" t="s">
        <v>13541</v>
      </c>
      <c r="N2127" t="s">
        <v>22</v>
      </c>
      <c r="P2127">
        <v>20604536261</v>
      </c>
      <c r="Q2127">
        <v>1</v>
      </c>
      <c r="R2127" t="s">
        <v>12825</v>
      </c>
      <c r="S2127">
        <v>2239</v>
      </c>
      <c r="T2127" s="15">
        <v>44132</v>
      </c>
      <c r="U2127">
        <v>5412</v>
      </c>
      <c r="V2127" t="s">
        <v>23</v>
      </c>
      <c r="W2127" t="s">
        <v>24</v>
      </c>
      <c r="X2127" t="s">
        <v>25</v>
      </c>
    </row>
    <row r="2128" spans="1:24" x14ac:dyDescent="0.25">
      <c r="A2128" s="8">
        <v>13412</v>
      </c>
      <c r="B2128" t="s">
        <v>15214</v>
      </c>
      <c r="C2128" s="9" t="s">
        <v>12825</v>
      </c>
      <c r="D2128" s="9">
        <v>2240</v>
      </c>
      <c r="E2128" s="9">
        <f t="shared" si="66"/>
        <v>2240</v>
      </c>
      <c r="F2128" s="9">
        <f t="shared" si="67"/>
        <v>0</v>
      </c>
      <c r="G2128" s="11">
        <v>44132</v>
      </c>
      <c r="H2128" s="12">
        <v>4.5138888888888892E-4</v>
      </c>
      <c r="I2128" t="s">
        <v>13379</v>
      </c>
      <c r="J2128" s="37">
        <v>10000</v>
      </c>
      <c r="K2128">
        <v>3.6080000000000001</v>
      </c>
      <c r="L2128" s="14">
        <v>36080</v>
      </c>
      <c r="M2128" t="s">
        <v>13380</v>
      </c>
      <c r="N2128" t="s">
        <v>22</v>
      </c>
      <c r="P2128">
        <v>20604536261</v>
      </c>
      <c r="Q2128">
        <v>1</v>
      </c>
      <c r="R2128" t="s">
        <v>12825</v>
      </c>
      <c r="S2128">
        <v>2240</v>
      </c>
      <c r="T2128" s="15">
        <v>44132</v>
      </c>
      <c r="U2128">
        <v>36080</v>
      </c>
      <c r="V2128" t="s">
        <v>23</v>
      </c>
      <c r="W2128" t="s">
        <v>24</v>
      </c>
      <c r="X2128" t="s">
        <v>25</v>
      </c>
    </row>
    <row r="2129" spans="1:24" x14ac:dyDescent="0.25">
      <c r="A2129" s="8">
        <v>13413</v>
      </c>
      <c r="B2129" t="s">
        <v>15215</v>
      </c>
      <c r="C2129" s="9" t="s">
        <v>12825</v>
      </c>
      <c r="D2129" s="9">
        <v>2241</v>
      </c>
      <c r="E2129" s="9">
        <f t="shared" si="66"/>
        <v>2241</v>
      </c>
      <c r="F2129" s="9">
        <f t="shared" si="67"/>
        <v>0</v>
      </c>
      <c r="G2129" s="11">
        <v>44132</v>
      </c>
      <c r="H2129" s="12">
        <v>7.0601851851851847E-4</v>
      </c>
      <c r="I2129" t="s">
        <v>13263</v>
      </c>
      <c r="J2129" s="37">
        <v>5000</v>
      </c>
      <c r="K2129">
        <v>3.6080000000000001</v>
      </c>
      <c r="L2129" s="14">
        <v>18040</v>
      </c>
      <c r="M2129" t="s">
        <v>13264</v>
      </c>
      <c r="N2129" t="s">
        <v>22</v>
      </c>
      <c r="P2129">
        <v>20604536261</v>
      </c>
      <c r="Q2129">
        <v>1</v>
      </c>
      <c r="R2129" t="s">
        <v>12825</v>
      </c>
      <c r="S2129">
        <v>2241</v>
      </c>
      <c r="T2129" s="15">
        <v>44132</v>
      </c>
      <c r="U2129">
        <v>18040</v>
      </c>
      <c r="V2129" t="s">
        <v>23</v>
      </c>
      <c r="W2129" t="s">
        <v>24</v>
      </c>
      <c r="X2129" t="s">
        <v>25</v>
      </c>
    </row>
    <row r="2130" spans="1:24" x14ac:dyDescent="0.25">
      <c r="A2130" s="8">
        <v>13414</v>
      </c>
      <c r="B2130" t="s">
        <v>15216</v>
      </c>
      <c r="C2130" s="9" t="s">
        <v>12825</v>
      </c>
      <c r="D2130" s="9">
        <v>2242</v>
      </c>
      <c r="E2130" s="9">
        <f t="shared" si="66"/>
        <v>2242</v>
      </c>
      <c r="F2130" s="9">
        <f t="shared" si="67"/>
        <v>0</v>
      </c>
      <c r="G2130" s="11">
        <v>44132</v>
      </c>
      <c r="H2130" s="12">
        <v>4.386574074074074E-3</v>
      </c>
      <c r="I2130" t="s">
        <v>2226</v>
      </c>
      <c r="J2130" s="37">
        <v>15000</v>
      </c>
      <c r="K2130">
        <v>3.6080000000000001</v>
      </c>
      <c r="L2130" s="14">
        <v>54120</v>
      </c>
      <c r="M2130" t="s">
        <v>2227</v>
      </c>
      <c r="N2130" t="s">
        <v>22</v>
      </c>
      <c r="P2130">
        <v>20604536261</v>
      </c>
      <c r="Q2130">
        <v>1</v>
      </c>
      <c r="R2130" t="s">
        <v>12825</v>
      </c>
      <c r="S2130">
        <v>2242</v>
      </c>
      <c r="T2130" s="15">
        <v>44132</v>
      </c>
      <c r="U2130">
        <v>54120</v>
      </c>
      <c r="V2130" t="s">
        <v>23</v>
      </c>
      <c r="W2130" t="s">
        <v>24</v>
      </c>
      <c r="X2130" t="s">
        <v>25</v>
      </c>
    </row>
    <row r="2131" spans="1:24" x14ac:dyDescent="0.25">
      <c r="A2131" s="8">
        <v>13416</v>
      </c>
      <c r="B2131" t="s">
        <v>15217</v>
      </c>
      <c r="C2131" s="9" t="s">
        <v>12825</v>
      </c>
      <c r="D2131" s="9">
        <v>2243</v>
      </c>
      <c r="E2131" s="9">
        <f t="shared" si="66"/>
        <v>2243</v>
      </c>
      <c r="F2131" s="9">
        <f t="shared" si="67"/>
        <v>0</v>
      </c>
      <c r="G2131" s="11">
        <v>44132</v>
      </c>
      <c r="H2131" s="12">
        <v>6.3194444444444444E-3</v>
      </c>
      <c r="I2131" t="s">
        <v>13152</v>
      </c>
      <c r="J2131" s="37">
        <v>10000</v>
      </c>
      <c r="K2131">
        <v>3.6082999999999998</v>
      </c>
      <c r="L2131" s="14">
        <v>36083</v>
      </c>
      <c r="M2131" t="s">
        <v>13153</v>
      </c>
      <c r="N2131" t="s">
        <v>22</v>
      </c>
      <c r="P2131">
        <v>20604536261</v>
      </c>
      <c r="Q2131">
        <v>1</v>
      </c>
      <c r="R2131" t="s">
        <v>12825</v>
      </c>
      <c r="S2131">
        <v>2243</v>
      </c>
      <c r="T2131" s="15">
        <v>44132</v>
      </c>
      <c r="U2131">
        <v>36083</v>
      </c>
      <c r="V2131" t="s">
        <v>23</v>
      </c>
      <c r="W2131" t="s">
        <v>24</v>
      </c>
      <c r="X2131" t="s">
        <v>25</v>
      </c>
    </row>
    <row r="2132" spans="1:24" x14ac:dyDescent="0.25">
      <c r="A2132" s="8">
        <v>13422</v>
      </c>
      <c r="B2132" t="s">
        <v>15218</v>
      </c>
      <c r="C2132" s="9" t="s">
        <v>12825</v>
      </c>
      <c r="D2132" s="9">
        <v>2244</v>
      </c>
      <c r="E2132" s="9">
        <f t="shared" si="66"/>
        <v>2244</v>
      </c>
      <c r="F2132" s="9">
        <f t="shared" si="67"/>
        <v>0</v>
      </c>
      <c r="G2132" s="11">
        <v>44132</v>
      </c>
      <c r="H2132" s="12">
        <v>0.44923611111111111</v>
      </c>
      <c r="I2132" t="s">
        <v>2949</v>
      </c>
      <c r="J2132" s="37">
        <v>50</v>
      </c>
      <c r="K2132">
        <v>3.6074999999999999</v>
      </c>
      <c r="L2132" s="14">
        <v>180.38</v>
      </c>
      <c r="M2132" t="s">
        <v>2950</v>
      </c>
      <c r="N2132" t="s">
        <v>37</v>
      </c>
      <c r="P2132">
        <v>20604536261</v>
      </c>
      <c r="Q2132">
        <v>1</v>
      </c>
      <c r="R2132" t="s">
        <v>12825</v>
      </c>
      <c r="S2132">
        <v>2244</v>
      </c>
      <c r="T2132" s="15">
        <v>44132</v>
      </c>
      <c r="U2132">
        <v>180.38</v>
      </c>
      <c r="V2132" t="s">
        <v>23</v>
      </c>
      <c r="W2132" t="s">
        <v>24</v>
      </c>
      <c r="X2132" t="s">
        <v>25</v>
      </c>
    </row>
    <row r="2133" spans="1:24" x14ac:dyDescent="0.25">
      <c r="A2133" s="8">
        <v>13423</v>
      </c>
      <c r="B2133" t="s">
        <v>15219</v>
      </c>
      <c r="C2133" s="9" t="s">
        <v>12825</v>
      </c>
      <c r="D2133" s="9">
        <v>2245</v>
      </c>
      <c r="E2133" s="9">
        <f t="shared" si="66"/>
        <v>2245</v>
      </c>
      <c r="F2133" s="9">
        <f t="shared" si="67"/>
        <v>0</v>
      </c>
      <c r="G2133" s="11">
        <v>44132</v>
      </c>
      <c r="H2133" s="12">
        <v>0.44953703703703707</v>
      </c>
      <c r="I2133" t="s">
        <v>87</v>
      </c>
      <c r="J2133" s="37">
        <v>2140</v>
      </c>
      <c r="K2133">
        <v>3.6059999999999999</v>
      </c>
      <c r="L2133" s="14">
        <v>7716.84</v>
      </c>
      <c r="M2133" t="s">
        <v>88</v>
      </c>
      <c r="N2133" t="s">
        <v>37</v>
      </c>
      <c r="P2133">
        <v>20604536261</v>
      </c>
      <c r="Q2133">
        <v>1</v>
      </c>
      <c r="R2133" t="s">
        <v>12825</v>
      </c>
      <c r="S2133">
        <v>2245</v>
      </c>
      <c r="T2133" s="15">
        <v>44132</v>
      </c>
      <c r="U2133">
        <v>7716.84</v>
      </c>
      <c r="V2133" t="s">
        <v>23</v>
      </c>
      <c r="W2133" t="s">
        <v>24</v>
      </c>
      <c r="X2133" t="s">
        <v>25</v>
      </c>
    </row>
    <row r="2134" spans="1:24" x14ac:dyDescent="0.25">
      <c r="A2134" s="8">
        <v>13424</v>
      </c>
      <c r="B2134" t="s">
        <v>15220</v>
      </c>
      <c r="C2134" s="9" t="s">
        <v>12825</v>
      </c>
      <c r="D2134" s="9">
        <v>2246</v>
      </c>
      <c r="E2134" s="9">
        <f t="shared" si="66"/>
        <v>2246</v>
      </c>
      <c r="F2134" s="9">
        <f t="shared" si="67"/>
        <v>0</v>
      </c>
      <c r="G2134" s="11">
        <v>44132</v>
      </c>
      <c r="H2134" s="12">
        <v>0.44975694444444447</v>
      </c>
      <c r="I2134" t="s">
        <v>1198</v>
      </c>
      <c r="J2134" s="37">
        <v>1500</v>
      </c>
      <c r="K2134">
        <v>3.6059999999999999</v>
      </c>
      <c r="L2134" s="14">
        <v>5409</v>
      </c>
      <c r="M2134" t="s">
        <v>1199</v>
      </c>
      <c r="N2134" t="s">
        <v>37</v>
      </c>
      <c r="P2134">
        <v>20604536261</v>
      </c>
      <c r="Q2134">
        <v>1</v>
      </c>
      <c r="R2134" t="s">
        <v>12825</v>
      </c>
      <c r="S2134">
        <v>2246</v>
      </c>
      <c r="T2134" s="15">
        <v>44132</v>
      </c>
      <c r="U2134">
        <v>5409</v>
      </c>
      <c r="V2134" t="s">
        <v>23</v>
      </c>
      <c r="W2134" t="s">
        <v>24</v>
      </c>
      <c r="X2134" t="s">
        <v>25</v>
      </c>
    </row>
    <row r="2135" spans="1:24" x14ac:dyDescent="0.25">
      <c r="A2135" s="8">
        <v>13336</v>
      </c>
      <c r="B2135" t="s">
        <v>15221</v>
      </c>
      <c r="C2135" s="9" t="s">
        <v>12825</v>
      </c>
      <c r="D2135" s="9">
        <v>2247</v>
      </c>
      <c r="E2135" s="9">
        <f t="shared" si="66"/>
        <v>2247</v>
      </c>
      <c r="F2135" s="9">
        <f t="shared" si="67"/>
        <v>0</v>
      </c>
      <c r="G2135" s="11">
        <v>44132</v>
      </c>
      <c r="H2135" s="12">
        <v>0.50991898148148151</v>
      </c>
      <c r="I2135" t="s">
        <v>12841</v>
      </c>
      <c r="J2135" s="37">
        <v>100000</v>
      </c>
      <c r="K2135">
        <v>3.597</v>
      </c>
      <c r="L2135" s="14">
        <v>359700</v>
      </c>
      <c r="M2135" t="s">
        <v>12842</v>
      </c>
      <c r="N2135" t="s">
        <v>37</v>
      </c>
      <c r="P2135">
        <v>20604536261</v>
      </c>
      <c r="Q2135">
        <v>1</v>
      </c>
      <c r="R2135" t="s">
        <v>12825</v>
      </c>
      <c r="S2135">
        <v>2247</v>
      </c>
      <c r="T2135" s="15">
        <v>44132</v>
      </c>
      <c r="U2135">
        <v>359700</v>
      </c>
      <c r="V2135" t="s">
        <v>23</v>
      </c>
      <c r="W2135" t="s">
        <v>24</v>
      </c>
      <c r="X2135" t="s">
        <v>25</v>
      </c>
    </row>
    <row r="2136" spans="1:24" x14ac:dyDescent="0.25">
      <c r="A2136" s="8">
        <v>13436</v>
      </c>
      <c r="B2136" t="s">
        <v>15222</v>
      </c>
      <c r="C2136" s="9" t="s">
        <v>12825</v>
      </c>
      <c r="D2136" s="9">
        <v>2248</v>
      </c>
      <c r="E2136" s="9">
        <f t="shared" si="66"/>
        <v>2248</v>
      </c>
      <c r="F2136" s="9">
        <f t="shared" si="67"/>
        <v>0</v>
      </c>
      <c r="G2136" s="11">
        <v>44132</v>
      </c>
      <c r="H2136" s="12">
        <v>0.55148148148148146</v>
      </c>
      <c r="I2136" t="s">
        <v>14988</v>
      </c>
      <c r="J2136" s="37">
        <v>10000</v>
      </c>
      <c r="K2136">
        <v>3.6044999999999998</v>
      </c>
      <c r="L2136" s="14">
        <v>36045</v>
      </c>
      <c r="M2136" t="s">
        <v>14989</v>
      </c>
      <c r="N2136" t="s">
        <v>37</v>
      </c>
      <c r="P2136">
        <v>20604536261</v>
      </c>
      <c r="Q2136">
        <v>1</v>
      </c>
      <c r="R2136" t="s">
        <v>12825</v>
      </c>
      <c r="S2136">
        <v>2248</v>
      </c>
      <c r="T2136" s="15">
        <v>44132</v>
      </c>
      <c r="U2136">
        <v>36045</v>
      </c>
      <c r="V2136" t="s">
        <v>23</v>
      </c>
      <c r="W2136" t="s">
        <v>24</v>
      </c>
      <c r="X2136" t="s">
        <v>25</v>
      </c>
    </row>
    <row r="2137" spans="1:24" x14ac:dyDescent="0.25">
      <c r="A2137" s="8">
        <v>13437</v>
      </c>
      <c r="B2137" t="s">
        <v>15223</v>
      </c>
      <c r="C2137" s="9" t="s">
        <v>12825</v>
      </c>
      <c r="D2137" s="9">
        <v>2249</v>
      </c>
      <c r="E2137" s="9">
        <f t="shared" si="66"/>
        <v>2249</v>
      </c>
      <c r="F2137" s="9">
        <f t="shared" si="67"/>
        <v>0</v>
      </c>
      <c r="G2137" s="11">
        <v>44132</v>
      </c>
      <c r="H2137" s="12">
        <v>0.55181712962962959</v>
      </c>
      <c r="I2137" t="s">
        <v>273</v>
      </c>
      <c r="J2137" s="37">
        <v>5000</v>
      </c>
      <c r="K2137">
        <v>3.6175000000000002</v>
      </c>
      <c r="L2137" s="14">
        <v>18087.5</v>
      </c>
      <c r="M2137" t="s">
        <v>274</v>
      </c>
      <c r="N2137" t="s">
        <v>22</v>
      </c>
      <c r="P2137">
        <v>20604536261</v>
      </c>
      <c r="Q2137">
        <v>1</v>
      </c>
      <c r="R2137" t="s">
        <v>12825</v>
      </c>
      <c r="S2137">
        <v>2249</v>
      </c>
      <c r="T2137" s="15">
        <v>44132</v>
      </c>
      <c r="U2137">
        <v>18087.5</v>
      </c>
      <c r="V2137" t="s">
        <v>23</v>
      </c>
      <c r="W2137" t="s">
        <v>24</v>
      </c>
      <c r="X2137" t="s">
        <v>25</v>
      </c>
    </row>
    <row r="2138" spans="1:24" x14ac:dyDescent="0.25">
      <c r="A2138" s="8">
        <v>13442</v>
      </c>
      <c r="B2138" t="s">
        <v>15224</v>
      </c>
      <c r="C2138" s="9" t="s">
        <v>12825</v>
      </c>
      <c r="D2138" s="9">
        <v>2250</v>
      </c>
      <c r="E2138" s="9">
        <f t="shared" si="66"/>
        <v>2250</v>
      </c>
      <c r="F2138" s="9">
        <f t="shared" si="67"/>
        <v>0</v>
      </c>
      <c r="G2138" s="11">
        <v>44132</v>
      </c>
      <c r="H2138" s="12">
        <v>0.59534722222222225</v>
      </c>
      <c r="I2138" t="s">
        <v>13872</v>
      </c>
      <c r="J2138" s="37">
        <v>36000</v>
      </c>
      <c r="K2138">
        <v>3.6190000000000002</v>
      </c>
      <c r="L2138" s="14">
        <v>130284</v>
      </c>
      <c r="M2138" t="s">
        <v>13873</v>
      </c>
      <c r="N2138" t="s">
        <v>22</v>
      </c>
      <c r="P2138">
        <v>20604536261</v>
      </c>
      <c r="Q2138">
        <v>1</v>
      </c>
      <c r="R2138" t="s">
        <v>12825</v>
      </c>
      <c r="S2138">
        <v>2250</v>
      </c>
      <c r="T2138" s="15">
        <v>44132</v>
      </c>
      <c r="U2138">
        <v>130284</v>
      </c>
      <c r="V2138" t="s">
        <v>23</v>
      </c>
      <c r="W2138" t="s">
        <v>24</v>
      </c>
      <c r="X2138" t="s">
        <v>25</v>
      </c>
    </row>
    <row r="2139" spans="1:24" x14ac:dyDescent="0.25">
      <c r="A2139" s="8">
        <v>13445</v>
      </c>
      <c r="B2139" t="s">
        <v>15225</v>
      </c>
      <c r="C2139" s="9" t="s">
        <v>12825</v>
      </c>
      <c r="D2139" s="9">
        <v>2251</v>
      </c>
      <c r="E2139" s="9">
        <f t="shared" si="66"/>
        <v>2251</v>
      </c>
      <c r="F2139" s="9">
        <f t="shared" si="67"/>
        <v>0</v>
      </c>
      <c r="G2139" s="11">
        <v>44132</v>
      </c>
      <c r="H2139" s="12">
        <v>0.66189814814814818</v>
      </c>
      <c r="I2139" t="s">
        <v>13232</v>
      </c>
      <c r="J2139" s="37">
        <v>4000</v>
      </c>
      <c r="K2139">
        <v>3.6088</v>
      </c>
      <c r="L2139" s="14">
        <v>14435.2</v>
      </c>
      <c r="M2139" t="s">
        <v>13233</v>
      </c>
      <c r="N2139" t="s">
        <v>37</v>
      </c>
      <c r="P2139">
        <v>20604536261</v>
      </c>
      <c r="Q2139">
        <v>1</v>
      </c>
      <c r="R2139" t="s">
        <v>12825</v>
      </c>
      <c r="S2139">
        <v>2251</v>
      </c>
      <c r="T2139" s="15">
        <v>44132</v>
      </c>
      <c r="U2139">
        <v>14435.2</v>
      </c>
      <c r="V2139" t="s">
        <v>23</v>
      </c>
      <c r="W2139" t="s">
        <v>24</v>
      </c>
      <c r="X2139" t="s">
        <v>25</v>
      </c>
    </row>
    <row r="2140" spans="1:24" x14ac:dyDescent="0.25">
      <c r="A2140" s="8">
        <v>13455</v>
      </c>
      <c r="B2140" t="s">
        <v>15226</v>
      </c>
      <c r="C2140" s="9" t="s">
        <v>12825</v>
      </c>
      <c r="D2140" s="9">
        <v>2252</v>
      </c>
      <c r="E2140" s="9">
        <f t="shared" si="66"/>
        <v>2252</v>
      </c>
      <c r="F2140" s="9">
        <f t="shared" si="67"/>
        <v>0</v>
      </c>
      <c r="G2140" s="11">
        <v>44132</v>
      </c>
      <c r="H2140" s="12">
        <v>0.70959490740740738</v>
      </c>
      <c r="I2140" t="s">
        <v>8157</v>
      </c>
      <c r="J2140" s="37">
        <v>899</v>
      </c>
      <c r="K2140">
        <v>3.6225000000000001</v>
      </c>
      <c r="L2140" s="14">
        <v>3256.63</v>
      </c>
      <c r="M2140" t="s">
        <v>8158</v>
      </c>
      <c r="N2140" t="s">
        <v>22</v>
      </c>
      <c r="P2140">
        <v>20604536261</v>
      </c>
      <c r="Q2140">
        <v>1</v>
      </c>
      <c r="R2140" t="s">
        <v>12825</v>
      </c>
      <c r="S2140">
        <v>2252</v>
      </c>
      <c r="T2140" s="15">
        <v>44132</v>
      </c>
      <c r="U2140">
        <v>3256.63</v>
      </c>
      <c r="V2140" t="s">
        <v>23</v>
      </c>
      <c r="W2140" t="s">
        <v>24</v>
      </c>
      <c r="X2140" t="s">
        <v>25</v>
      </c>
    </row>
    <row r="2141" spans="1:24" x14ac:dyDescent="0.25">
      <c r="A2141" s="8">
        <v>13456</v>
      </c>
      <c r="B2141" t="s">
        <v>15227</v>
      </c>
      <c r="C2141" s="9" t="s">
        <v>12825</v>
      </c>
      <c r="D2141" s="9">
        <v>2253</v>
      </c>
      <c r="E2141" s="9">
        <f t="shared" si="66"/>
        <v>2253</v>
      </c>
      <c r="F2141" s="9">
        <f t="shared" si="67"/>
        <v>0</v>
      </c>
      <c r="G2141" s="11">
        <v>44132</v>
      </c>
      <c r="H2141" s="12">
        <v>0.70991898148148147</v>
      </c>
      <c r="I2141" t="s">
        <v>13457</v>
      </c>
      <c r="J2141" s="37">
        <v>3000</v>
      </c>
      <c r="K2141">
        <v>3.6070000000000002</v>
      </c>
      <c r="L2141" s="14">
        <v>10821</v>
      </c>
      <c r="M2141" t="s">
        <v>13458</v>
      </c>
      <c r="N2141" t="s">
        <v>37</v>
      </c>
      <c r="P2141">
        <v>20604536261</v>
      </c>
      <c r="Q2141">
        <v>1</v>
      </c>
      <c r="R2141" t="s">
        <v>12825</v>
      </c>
      <c r="S2141">
        <v>2253</v>
      </c>
      <c r="T2141" s="15">
        <v>44132</v>
      </c>
      <c r="U2141">
        <v>10821</v>
      </c>
      <c r="V2141" t="s">
        <v>23</v>
      </c>
      <c r="W2141" t="s">
        <v>24</v>
      </c>
      <c r="X2141" t="s">
        <v>25</v>
      </c>
    </row>
    <row r="2142" spans="1:24" x14ac:dyDescent="0.25">
      <c r="A2142" s="8">
        <v>13459</v>
      </c>
      <c r="B2142" t="s">
        <v>15228</v>
      </c>
      <c r="C2142" s="9" t="s">
        <v>12825</v>
      </c>
      <c r="D2142" s="9">
        <v>2254</v>
      </c>
      <c r="E2142" s="9">
        <f t="shared" si="66"/>
        <v>2254</v>
      </c>
      <c r="F2142" s="9">
        <f t="shared" si="67"/>
        <v>0</v>
      </c>
      <c r="G2142" s="11">
        <v>44132</v>
      </c>
      <c r="H2142" s="12">
        <v>0.71021990740740737</v>
      </c>
      <c r="I2142" t="s">
        <v>5222</v>
      </c>
      <c r="J2142" s="37">
        <v>4000</v>
      </c>
      <c r="K2142">
        <v>3.6221999999999999</v>
      </c>
      <c r="L2142" s="14">
        <v>14488.8</v>
      </c>
      <c r="M2142" t="s">
        <v>5223</v>
      </c>
      <c r="N2142" t="s">
        <v>22</v>
      </c>
      <c r="P2142">
        <v>20604536261</v>
      </c>
      <c r="Q2142">
        <v>1</v>
      </c>
      <c r="R2142" t="s">
        <v>12825</v>
      </c>
      <c r="S2142">
        <v>2254</v>
      </c>
      <c r="T2142" s="15">
        <v>44132</v>
      </c>
      <c r="U2142">
        <v>14488.8</v>
      </c>
      <c r="V2142" t="s">
        <v>23</v>
      </c>
      <c r="W2142" t="s">
        <v>24</v>
      </c>
      <c r="X2142" t="s">
        <v>25</v>
      </c>
    </row>
    <row r="2143" spans="1:24" x14ac:dyDescent="0.25">
      <c r="A2143" s="8">
        <v>13465</v>
      </c>
      <c r="B2143" t="s">
        <v>15229</v>
      </c>
      <c r="C2143" s="9" t="s">
        <v>12825</v>
      </c>
      <c r="D2143" s="9">
        <v>2255</v>
      </c>
      <c r="E2143" s="9">
        <f t="shared" si="66"/>
        <v>2255</v>
      </c>
      <c r="F2143" s="9">
        <f t="shared" si="67"/>
        <v>0</v>
      </c>
      <c r="G2143" s="11">
        <v>44132</v>
      </c>
      <c r="H2143" s="12">
        <v>0.75206018518518514</v>
      </c>
      <c r="I2143" t="s">
        <v>5222</v>
      </c>
      <c r="J2143" s="37">
        <v>2000</v>
      </c>
      <c r="K2143">
        <v>3.6221999999999999</v>
      </c>
      <c r="L2143" s="14">
        <v>7244.4</v>
      </c>
      <c r="M2143" t="s">
        <v>5223</v>
      </c>
      <c r="N2143" t="s">
        <v>22</v>
      </c>
      <c r="P2143">
        <v>20604536261</v>
      </c>
      <c r="Q2143">
        <v>1</v>
      </c>
      <c r="R2143" t="s">
        <v>12825</v>
      </c>
      <c r="S2143">
        <v>2255</v>
      </c>
      <c r="T2143" s="15">
        <v>44132</v>
      </c>
      <c r="U2143">
        <v>7244.4</v>
      </c>
      <c r="V2143" t="s">
        <v>23</v>
      </c>
      <c r="W2143" t="s">
        <v>24</v>
      </c>
      <c r="X2143" t="s">
        <v>25</v>
      </c>
    </row>
    <row r="2144" spans="1:24" x14ac:dyDescent="0.25">
      <c r="A2144" s="8">
        <v>13467</v>
      </c>
      <c r="B2144" t="s">
        <v>15230</v>
      </c>
      <c r="C2144" s="9" t="s">
        <v>12825</v>
      </c>
      <c r="D2144" s="9">
        <v>2256</v>
      </c>
      <c r="E2144" s="9">
        <f t="shared" si="66"/>
        <v>2256</v>
      </c>
      <c r="F2144" s="9">
        <f t="shared" si="67"/>
        <v>0</v>
      </c>
      <c r="G2144" s="11">
        <v>44133</v>
      </c>
      <c r="H2144" s="12">
        <v>0.42206018518518523</v>
      </c>
      <c r="I2144" t="s">
        <v>13078</v>
      </c>
      <c r="J2144" s="37">
        <v>2500</v>
      </c>
      <c r="K2144">
        <v>3.6107999999999998</v>
      </c>
      <c r="L2144" s="14">
        <v>9027</v>
      </c>
      <c r="M2144" t="s">
        <v>13079</v>
      </c>
      <c r="N2144" t="s">
        <v>37</v>
      </c>
      <c r="P2144">
        <v>20604536261</v>
      </c>
      <c r="Q2144">
        <v>1</v>
      </c>
      <c r="R2144" t="s">
        <v>12825</v>
      </c>
      <c r="S2144">
        <v>2256</v>
      </c>
      <c r="T2144" s="15">
        <v>44133</v>
      </c>
      <c r="U2144">
        <v>9027</v>
      </c>
      <c r="V2144" t="s">
        <v>23</v>
      </c>
      <c r="W2144" t="s">
        <v>24</v>
      </c>
      <c r="X2144" t="s">
        <v>25</v>
      </c>
    </row>
    <row r="2145" spans="1:24" x14ac:dyDescent="0.25">
      <c r="A2145" s="8">
        <v>13476</v>
      </c>
      <c r="B2145" t="s">
        <v>15231</v>
      </c>
      <c r="C2145" s="9" t="s">
        <v>12825</v>
      </c>
      <c r="D2145" s="9">
        <v>2257</v>
      </c>
      <c r="E2145" s="9">
        <f t="shared" si="66"/>
        <v>2257</v>
      </c>
      <c r="F2145" s="9">
        <f t="shared" si="67"/>
        <v>0</v>
      </c>
      <c r="G2145" s="11">
        <v>44133</v>
      </c>
      <c r="H2145" s="12">
        <v>0.4415972222222222</v>
      </c>
      <c r="I2145" t="s">
        <v>13263</v>
      </c>
      <c r="J2145" s="37">
        <v>8000</v>
      </c>
      <c r="K2145">
        <v>3.6162999999999998</v>
      </c>
      <c r="L2145" s="14">
        <v>28930.400000000001</v>
      </c>
      <c r="M2145" t="s">
        <v>13264</v>
      </c>
      <c r="N2145" t="s">
        <v>22</v>
      </c>
      <c r="P2145">
        <v>20604536261</v>
      </c>
      <c r="Q2145">
        <v>1</v>
      </c>
      <c r="R2145" t="s">
        <v>12825</v>
      </c>
      <c r="S2145">
        <v>2257</v>
      </c>
      <c r="T2145" s="15">
        <v>44133</v>
      </c>
      <c r="U2145">
        <v>28930.400000000001</v>
      </c>
      <c r="V2145" t="s">
        <v>23</v>
      </c>
      <c r="W2145" t="s">
        <v>24</v>
      </c>
      <c r="X2145" t="s">
        <v>25</v>
      </c>
    </row>
    <row r="2146" spans="1:24" x14ac:dyDescent="0.25">
      <c r="A2146" s="8">
        <v>13477</v>
      </c>
      <c r="B2146" t="s">
        <v>15232</v>
      </c>
      <c r="C2146" s="9" t="s">
        <v>12825</v>
      </c>
      <c r="D2146" s="9">
        <v>2258</v>
      </c>
      <c r="E2146" s="9">
        <f t="shared" si="66"/>
        <v>2258</v>
      </c>
      <c r="F2146" s="9">
        <f t="shared" si="67"/>
        <v>0</v>
      </c>
      <c r="G2146" s="11">
        <v>44133</v>
      </c>
      <c r="H2146" s="12">
        <v>0.44192129629629634</v>
      </c>
      <c r="I2146" t="s">
        <v>13563</v>
      </c>
      <c r="J2146" s="37">
        <v>1010</v>
      </c>
      <c r="K2146">
        <v>3.625</v>
      </c>
      <c r="L2146" s="14">
        <v>3661.25</v>
      </c>
      <c r="M2146" t="s">
        <v>13564</v>
      </c>
      <c r="N2146" t="s">
        <v>22</v>
      </c>
      <c r="P2146">
        <v>20604536261</v>
      </c>
      <c r="Q2146">
        <v>1</v>
      </c>
      <c r="R2146" t="s">
        <v>12825</v>
      </c>
      <c r="S2146">
        <v>2258</v>
      </c>
      <c r="T2146" s="15">
        <v>44133</v>
      </c>
      <c r="U2146">
        <v>3661.25</v>
      </c>
      <c r="V2146" t="s">
        <v>23</v>
      </c>
      <c r="W2146" t="s">
        <v>24</v>
      </c>
      <c r="X2146" t="s">
        <v>25</v>
      </c>
    </row>
    <row r="2147" spans="1:24" x14ac:dyDescent="0.25">
      <c r="A2147" s="8">
        <v>13478</v>
      </c>
      <c r="B2147" t="s">
        <v>15233</v>
      </c>
      <c r="C2147" s="9" t="s">
        <v>12825</v>
      </c>
      <c r="D2147" s="9">
        <v>2259</v>
      </c>
      <c r="E2147" s="9">
        <f t="shared" si="66"/>
        <v>2259</v>
      </c>
      <c r="F2147" s="9">
        <f t="shared" si="67"/>
        <v>0</v>
      </c>
      <c r="G2147" s="11">
        <v>44133</v>
      </c>
      <c r="H2147" s="12">
        <v>0.44233796296296296</v>
      </c>
      <c r="I2147" t="s">
        <v>13563</v>
      </c>
      <c r="J2147" s="37">
        <v>40</v>
      </c>
      <c r="K2147">
        <v>3.625</v>
      </c>
      <c r="L2147" s="14">
        <v>145</v>
      </c>
      <c r="M2147" t="s">
        <v>13564</v>
      </c>
      <c r="N2147" t="s">
        <v>22</v>
      </c>
      <c r="P2147">
        <v>20604536261</v>
      </c>
      <c r="Q2147">
        <v>1</v>
      </c>
      <c r="R2147" t="s">
        <v>12825</v>
      </c>
      <c r="S2147">
        <v>2259</v>
      </c>
      <c r="T2147" s="15">
        <v>44133</v>
      </c>
      <c r="U2147">
        <v>145</v>
      </c>
      <c r="V2147" t="s">
        <v>23</v>
      </c>
      <c r="W2147" t="s">
        <v>24</v>
      </c>
      <c r="X2147" t="s">
        <v>25</v>
      </c>
    </row>
    <row r="2148" spans="1:24" x14ac:dyDescent="0.25">
      <c r="A2148" s="8">
        <v>13479</v>
      </c>
      <c r="B2148" t="s">
        <v>15234</v>
      </c>
      <c r="C2148" s="9" t="s">
        <v>12825</v>
      </c>
      <c r="D2148" s="9">
        <v>2260</v>
      </c>
      <c r="E2148" s="9">
        <f t="shared" si="66"/>
        <v>2260</v>
      </c>
      <c r="F2148" s="9">
        <f t="shared" si="67"/>
        <v>0</v>
      </c>
      <c r="G2148" s="11">
        <v>44133</v>
      </c>
      <c r="H2148" s="12">
        <v>0.44265046296296301</v>
      </c>
      <c r="I2148" t="s">
        <v>14965</v>
      </c>
      <c r="J2148" s="37">
        <v>10000</v>
      </c>
      <c r="K2148">
        <v>3.6019999999999999</v>
      </c>
      <c r="L2148" s="14">
        <v>36020</v>
      </c>
      <c r="M2148" t="s">
        <v>14966</v>
      </c>
      <c r="N2148" t="s">
        <v>37</v>
      </c>
      <c r="P2148">
        <v>20604536261</v>
      </c>
      <c r="Q2148">
        <v>1</v>
      </c>
      <c r="R2148" t="s">
        <v>12825</v>
      </c>
      <c r="S2148">
        <v>2260</v>
      </c>
      <c r="T2148" s="15">
        <v>44133</v>
      </c>
      <c r="U2148">
        <v>36020</v>
      </c>
      <c r="V2148" t="s">
        <v>23</v>
      </c>
      <c r="W2148" t="s">
        <v>24</v>
      </c>
      <c r="X2148" t="s">
        <v>25</v>
      </c>
    </row>
    <row r="2149" spans="1:24" x14ac:dyDescent="0.25">
      <c r="A2149" s="8">
        <v>13486</v>
      </c>
      <c r="B2149" t="s">
        <v>15235</v>
      </c>
      <c r="C2149" s="9" t="s">
        <v>12825</v>
      </c>
      <c r="D2149" s="9">
        <v>2261</v>
      </c>
      <c r="E2149" s="9">
        <f t="shared" si="66"/>
        <v>2261</v>
      </c>
      <c r="F2149" s="9">
        <f t="shared" si="67"/>
        <v>0</v>
      </c>
      <c r="G2149" s="11">
        <v>44133</v>
      </c>
      <c r="H2149" s="12">
        <v>0.48965277777777777</v>
      </c>
      <c r="I2149" t="s">
        <v>4861</v>
      </c>
      <c r="J2149" s="37">
        <v>99.43</v>
      </c>
      <c r="K2149">
        <v>3.6204999999999998</v>
      </c>
      <c r="L2149" s="14">
        <v>359.99</v>
      </c>
      <c r="M2149" t="s">
        <v>4862</v>
      </c>
      <c r="N2149" t="s">
        <v>22</v>
      </c>
      <c r="P2149">
        <v>20604536261</v>
      </c>
      <c r="Q2149">
        <v>1</v>
      </c>
      <c r="R2149" t="s">
        <v>12825</v>
      </c>
      <c r="S2149">
        <v>2261</v>
      </c>
      <c r="T2149" s="15">
        <v>44133</v>
      </c>
      <c r="U2149">
        <v>359.99</v>
      </c>
      <c r="V2149" t="s">
        <v>23</v>
      </c>
      <c r="W2149" t="s">
        <v>24</v>
      </c>
      <c r="X2149" t="s">
        <v>25</v>
      </c>
    </row>
    <row r="2150" spans="1:24" x14ac:dyDescent="0.25">
      <c r="A2150" s="8">
        <v>13495</v>
      </c>
      <c r="B2150" t="s">
        <v>15236</v>
      </c>
      <c r="C2150" s="9" t="s">
        <v>12825</v>
      </c>
      <c r="D2150" s="9">
        <v>2262</v>
      </c>
      <c r="E2150" s="9">
        <f t="shared" si="66"/>
        <v>2262</v>
      </c>
      <c r="F2150" s="9">
        <f t="shared" si="67"/>
        <v>0</v>
      </c>
      <c r="G2150" s="11">
        <v>44133</v>
      </c>
      <c r="H2150" s="12">
        <v>0.48996527777777782</v>
      </c>
      <c r="I2150" t="s">
        <v>14988</v>
      </c>
      <c r="J2150" s="37">
        <v>3000</v>
      </c>
      <c r="K2150">
        <v>3.6057999999999999</v>
      </c>
      <c r="L2150" s="14">
        <v>10817.4</v>
      </c>
      <c r="M2150" t="s">
        <v>14989</v>
      </c>
      <c r="N2150" t="s">
        <v>37</v>
      </c>
      <c r="P2150">
        <v>20604536261</v>
      </c>
      <c r="Q2150">
        <v>1</v>
      </c>
      <c r="R2150" t="s">
        <v>12825</v>
      </c>
      <c r="S2150">
        <v>2262</v>
      </c>
      <c r="T2150" s="15">
        <v>44133</v>
      </c>
      <c r="U2150">
        <v>10817.4</v>
      </c>
      <c r="V2150" t="s">
        <v>23</v>
      </c>
      <c r="W2150" t="s">
        <v>24</v>
      </c>
      <c r="X2150" t="s">
        <v>25</v>
      </c>
    </row>
    <row r="2151" spans="1:24" x14ac:dyDescent="0.25">
      <c r="A2151" s="8">
        <v>13498</v>
      </c>
      <c r="B2151" t="s">
        <v>15237</v>
      </c>
      <c r="C2151" s="9" t="s">
        <v>12825</v>
      </c>
      <c r="D2151" s="9">
        <v>2263</v>
      </c>
      <c r="E2151" s="9">
        <f t="shared" si="66"/>
        <v>2263</v>
      </c>
      <c r="F2151" s="9">
        <f t="shared" si="67"/>
        <v>0</v>
      </c>
      <c r="G2151" s="11">
        <v>44133</v>
      </c>
      <c r="H2151" s="12">
        <v>0.49030092592592589</v>
      </c>
      <c r="I2151" t="s">
        <v>14620</v>
      </c>
      <c r="J2151" s="37">
        <v>3500</v>
      </c>
      <c r="K2151">
        <v>3.6057999999999999</v>
      </c>
      <c r="L2151" s="14">
        <v>12620.3</v>
      </c>
      <c r="M2151" t="s">
        <v>14621</v>
      </c>
      <c r="N2151" t="s">
        <v>37</v>
      </c>
      <c r="P2151">
        <v>20604536261</v>
      </c>
      <c r="Q2151">
        <v>1</v>
      </c>
      <c r="R2151" t="s">
        <v>12825</v>
      </c>
      <c r="S2151">
        <v>2263</v>
      </c>
      <c r="T2151" s="15">
        <v>44133</v>
      </c>
      <c r="U2151">
        <v>12620.3</v>
      </c>
      <c r="V2151" t="s">
        <v>23</v>
      </c>
      <c r="W2151" t="s">
        <v>24</v>
      </c>
      <c r="X2151" t="s">
        <v>25</v>
      </c>
    </row>
    <row r="2152" spans="1:24" x14ac:dyDescent="0.25">
      <c r="A2152" s="8">
        <v>13500</v>
      </c>
      <c r="B2152" t="s">
        <v>15238</v>
      </c>
      <c r="C2152" s="9" t="s">
        <v>12825</v>
      </c>
      <c r="D2152" s="9">
        <v>2264</v>
      </c>
      <c r="E2152" s="9">
        <f t="shared" si="66"/>
        <v>2264</v>
      </c>
      <c r="F2152" s="9">
        <f t="shared" si="67"/>
        <v>0</v>
      </c>
      <c r="G2152" s="11">
        <v>44133</v>
      </c>
      <c r="H2152" s="12">
        <v>0.64234953703703701</v>
      </c>
      <c r="I2152" t="s">
        <v>12836</v>
      </c>
      <c r="J2152" s="37">
        <v>2500</v>
      </c>
      <c r="K2152">
        <v>3.6044999999999998</v>
      </c>
      <c r="L2152" s="14">
        <v>9011.25</v>
      </c>
      <c r="M2152" t="s">
        <v>12837</v>
      </c>
      <c r="N2152" t="s">
        <v>37</v>
      </c>
      <c r="P2152">
        <v>20604536261</v>
      </c>
      <c r="Q2152">
        <v>1</v>
      </c>
      <c r="R2152" t="s">
        <v>12825</v>
      </c>
      <c r="S2152">
        <v>2264</v>
      </c>
      <c r="T2152" s="15">
        <v>44133</v>
      </c>
      <c r="U2152">
        <v>9011.25</v>
      </c>
      <c r="V2152" t="s">
        <v>23</v>
      </c>
      <c r="W2152" t="s">
        <v>24</v>
      </c>
      <c r="X2152" t="s">
        <v>25</v>
      </c>
    </row>
    <row r="2153" spans="1:24" x14ac:dyDescent="0.25">
      <c r="A2153" s="8">
        <v>13513</v>
      </c>
      <c r="B2153" t="s">
        <v>15239</v>
      </c>
      <c r="C2153" s="9" t="s">
        <v>12825</v>
      </c>
      <c r="D2153" s="9">
        <v>2265</v>
      </c>
      <c r="E2153" s="9">
        <f t="shared" si="66"/>
        <v>2265</v>
      </c>
      <c r="F2153" s="9">
        <f t="shared" si="67"/>
        <v>0</v>
      </c>
      <c r="G2153" s="11">
        <v>44133</v>
      </c>
      <c r="H2153" s="12">
        <v>0.64413194444444444</v>
      </c>
      <c r="I2153" t="s">
        <v>13409</v>
      </c>
      <c r="J2153" s="37">
        <v>1000</v>
      </c>
      <c r="K2153">
        <v>3.6067999999999998</v>
      </c>
      <c r="L2153" s="14">
        <v>3606.8</v>
      </c>
      <c r="M2153" t="s">
        <v>13410</v>
      </c>
      <c r="N2153" t="s">
        <v>37</v>
      </c>
      <c r="P2153">
        <v>20604536261</v>
      </c>
      <c r="Q2153">
        <v>1</v>
      </c>
      <c r="R2153" t="s">
        <v>12825</v>
      </c>
      <c r="S2153">
        <v>2265</v>
      </c>
      <c r="T2153" s="15">
        <v>44133</v>
      </c>
      <c r="U2153">
        <v>3606.8</v>
      </c>
      <c r="V2153" t="s">
        <v>23</v>
      </c>
      <c r="W2153" t="s">
        <v>24</v>
      </c>
      <c r="X2153" t="s">
        <v>25</v>
      </c>
    </row>
    <row r="2154" spans="1:24" x14ac:dyDescent="0.25">
      <c r="A2154" s="8">
        <v>13510</v>
      </c>
      <c r="B2154" t="s">
        <v>15240</v>
      </c>
      <c r="C2154" s="9" t="s">
        <v>12825</v>
      </c>
      <c r="D2154" s="9">
        <v>2266</v>
      </c>
      <c r="E2154" s="9">
        <f t="shared" si="66"/>
        <v>2266</v>
      </c>
      <c r="F2154" s="9">
        <f t="shared" si="67"/>
        <v>0</v>
      </c>
      <c r="G2154" s="11">
        <v>44133</v>
      </c>
      <c r="H2154" s="12">
        <v>0.70678240740740739</v>
      </c>
      <c r="I2154" t="s">
        <v>13081</v>
      </c>
      <c r="J2154" s="37">
        <v>150000</v>
      </c>
      <c r="K2154">
        <v>3.617</v>
      </c>
      <c r="L2154" s="14">
        <v>542550</v>
      </c>
      <c r="M2154" t="s">
        <v>13082</v>
      </c>
      <c r="N2154" t="s">
        <v>22</v>
      </c>
      <c r="P2154">
        <v>20604536261</v>
      </c>
      <c r="Q2154">
        <v>1</v>
      </c>
      <c r="R2154" t="s">
        <v>12825</v>
      </c>
      <c r="S2154">
        <v>2266</v>
      </c>
      <c r="T2154" s="15">
        <v>44133</v>
      </c>
      <c r="U2154">
        <v>542550</v>
      </c>
      <c r="V2154" t="s">
        <v>23</v>
      </c>
      <c r="W2154" t="s">
        <v>24</v>
      </c>
      <c r="X2154" t="s">
        <v>25</v>
      </c>
    </row>
    <row r="2155" spans="1:24" x14ac:dyDescent="0.25">
      <c r="A2155" s="8">
        <v>13517</v>
      </c>
      <c r="B2155" t="s">
        <v>15241</v>
      </c>
      <c r="C2155" s="9" t="s">
        <v>12825</v>
      </c>
      <c r="D2155" s="9">
        <v>2267</v>
      </c>
      <c r="E2155" s="9">
        <f t="shared" si="66"/>
        <v>2267</v>
      </c>
      <c r="F2155" s="9">
        <f t="shared" si="67"/>
        <v>0</v>
      </c>
      <c r="G2155" s="11">
        <v>44133</v>
      </c>
      <c r="H2155" s="12">
        <v>0.70709490740740744</v>
      </c>
      <c r="I2155" t="s">
        <v>14333</v>
      </c>
      <c r="J2155" s="37">
        <v>5000</v>
      </c>
      <c r="K2155">
        <v>3.6034999999999999</v>
      </c>
      <c r="L2155" s="14">
        <v>18017.5</v>
      </c>
      <c r="M2155" t="s">
        <v>14334</v>
      </c>
      <c r="N2155" t="s">
        <v>37</v>
      </c>
      <c r="P2155">
        <v>20604536261</v>
      </c>
      <c r="Q2155">
        <v>1</v>
      </c>
      <c r="R2155" t="s">
        <v>12825</v>
      </c>
      <c r="S2155">
        <v>2267</v>
      </c>
      <c r="T2155" s="15">
        <v>44133</v>
      </c>
      <c r="U2155">
        <v>18017.5</v>
      </c>
      <c r="V2155" t="s">
        <v>23</v>
      </c>
      <c r="W2155" t="s">
        <v>24</v>
      </c>
      <c r="X2155" t="s">
        <v>25</v>
      </c>
    </row>
    <row r="2156" spans="1:24" x14ac:dyDescent="0.25">
      <c r="A2156" s="8">
        <v>13519</v>
      </c>
      <c r="B2156" t="s">
        <v>15242</v>
      </c>
      <c r="C2156" s="9" t="s">
        <v>12825</v>
      </c>
      <c r="D2156" s="9">
        <v>2268</v>
      </c>
      <c r="E2156" s="9">
        <f t="shared" si="66"/>
        <v>2268</v>
      </c>
      <c r="F2156" s="9">
        <f t="shared" si="67"/>
        <v>0</v>
      </c>
      <c r="G2156" s="11">
        <v>44133</v>
      </c>
      <c r="H2156" s="12">
        <v>0.70734953703703696</v>
      </c>
      <c r="I2156" t="s">
        <v>14988</v>
      </c>
      <c r="J2156" s="37">
        <v>10000</v>
      </c>
      <c r="K2156">
        <v>3.6038000000000001</v>
      </c>
      <c r="L2156" s="14">
        <v>36038</v>
      </c>
      <c r="M2156" t="s">
        <v>14989</v>
      </c>
      <c r="N2156" t="s">
        <v>37</v>
      </c>
      <c r="P2156">
        <v>20604536261</v>
      </c>
      <c r="Q2156">
        <v>1</v>
      </c>
      <c r="R2156" t="s">
        <v>12825</v>
      </c>
      <c r="S2156">
        <v>2268</v>
      </c>
      <c r="T2156" s="15">
        <v>44133</v>
      </c>
      <c r="U2156">
        <v>36038</v>
      </c>
      <c r="V2156" t="s">
        <v>23</v>
      </c>
      <c r="W2156" t="s">
        <v>24</v>
      </c>
      <c r="X2156" t="s">
        <v>25</v>
      </c>
    </row>
    <row r="2157" spans="1:24" x14ac:dyDescent="0.25">
      <c r="A2157" s="8">
        <v>13526</v>
      </c>
      <c r="B2157" t="s">
        <v>15243</v>
      </c>
      <c r="C2157" s="9" t="s">
        <v>12825</v>
      </c>
      <c r="D2157" s="9">
        <v>2269</v>
      </c>
      <c r="E2157" s="9">
        <f t="shared" si="66"/>
        <v>2269</v>
      </c>
      <c r="F2157" s="9">
        <f t="shared" si="67"/>
        <v>0</v>
      </c>
      <c r="G2157" s="11">
        <v>44133</v>
      </c>
      <c r="H2157" s="12">
        <v>0.79988425925925932</v>
      </c>
      <c r="I2157" t="s">
        <v>13736</v>
      </c>
      <c r="J2157" s="37">
        <v>1525</v>
      </c>
      <c r="K2157">
        <v>3.6175000000000002</v>
      </c>
      <c r="L2157" s="14">
        <v>5516.69</v>
      </c>
      <c r="M2157" t="s">
        <v>13737</v>
      </c>
      <c r="N2157" t="s">
        <v>22</v>
      </c>
      <c r="P2157">
        <v>20604536261</v>
      </c>
      <c r="Q2157">
        <v>1</v>
      </c>
      <c r="R2157" t="s">
        <v>12825</v>
      </c>
      <c r="S2157">
        <v>2269</v>
      </c>
      <c r="T2157" s="15">
        <v>44133</v>
      </c>
      <c r="U2157">
        <v>5516.69</v>
      </c>
      <c r="V2157" t="s">
        <v>100</v>
      </c>
      <c r="W2157" t="s">
        <v>101</v>
      </c>
      <c r="X2157" t="s">
        <v>101</v>
      </c>
    </row>
    <row r="2158" spans="1:24" x14ac:dyDescent="0.25">
      <c r="A2158" s="8">
        <v>13536</v>
      </c>
      <c r="B2158" t="s">
        <v>15244</v>
      </c>
      <c r="C2158" s="9" t="s">
        <v>12825</v>
      </c>
      <c r="D2158" s="9">
        <v>2270</v>
      </c>
      <c r="E2158" s="9">
        <f t="shared" si="66"/>
        <v>2270</v>
      </c>
      <c r="F2158" s="9">
        <f t="shared" si="67"/>
        <v>0</v>
      </c>
      <c r="G2158" s="11">
        <v>44133</v>
      </c>
      <c r="H2158" s="12">
        <v>0.80123842592592587</v>
      </c>
      <c r="I2158" t="s">
        <v>13829</v>
      </c>
      <c r="J2158" s="37">
        <v>4000</v>
      </c>
      <c r="K2158">
        <v>3.6034999999999999</v>
      </c>
      <c r="L2158" s="14">
        <v>14414</v>
      </c>
      <c r="M2158" t="s">
        <v>13830</v>
      </c>
      <c r="N2158" t="s">
        <v>37</v>
      </c>
      <c r="P2158">
        <v>20604536261</v>
      </c>
      <c r="Q2158">
        <v>1</v>
      </c>
      <c r="R2158" t="s">
        <v>12825</v>
      </c>
      <c r="S2158">
        <v>2270</v>
      </c>
      <c r="T2158" s="15">
        <v>44133</v>
      </c>
      <c r="U2158">
        <v>14414</v>
      </c>
      <c r="V2158" t="s">
        <v>100</v>
      </c>
      <c r="W2158" t="s">
        <v>101</v>
      </c>
      <c r="X2158" t="s">
        <v>101</v>
      </c>
    </row>
    <row r="2159" spans="1:24" x14ac:dyDescent="0.25">
      <c r="A2159" s="8">
        <v>13537</v>
      </c>
      <c r="B2159" t="s">
        <v>15245</v>
      </c>
      <c r="C2159" s="9" t="s">
        <v>12825</v>
      </c>
      <c r="D2159" s="9">
        <v>2271</v>
      </c>
      <c r="E2159" s="9">
        <f t="shared" si="66"/>
        <v>2271</v>
      </c>
      <c r="F2159" s="9">
        <f t="shared" si="67"/>
        <v>0</v>
      </c>
      <c r="G2159" s="11">
        <v>44133</v>
      </c>
      <c r="H2159" s="12">
        <v>0.80137731481481478</v>
      </c>
      <c r="I2159" t="s">
        <v>14725</v>
      </c>
      <c r="J2159" s="37">
        <v>2500</v>
      </c>
      <c r="K2159">
        <v>3.6172</v>
      </c>
      <c r="L2159" s="14">
        <v>9043</v>
      </c>
      <c r="M2159" t="s">
        <v>14726</v>
      </c>
      <c r="N2159" t="s">
        <v>22</v>
      </c>
      <c r="P2159">
        <v>20604536261</v>
      </c>
      <c r="Q2159">
        <v>1</v>
      </c>
      <c r="R2159" t="s">
        <v>12825</v>
      </c>
      <c r="S2159">
        <v>2271</v>
      </c>
      <c r="T2159" s="15">
        <v>44133</v>
      </c>
      <c r="U2159">
        <v>9043</v>
      </c>
      <c r="V2159" t="s">
        <v>100</v>
      </c>
      <c r="W2159" t="s">
        <v>101</v>
      </c>
      <c r="X2159" t="s">
        <v>101</v>
      </c>
    </row>
    <row r="2160" spans="1:24" x14ac:dyDescent="0.25">
      <c r="A2160" s="8">
        <v>13541</v>
      </c>
      <c r="B2160" t="s">
        <v>15246</v>
      </c>
      <c r="C2160" s="9" t="s">
        <v>12825</v>
      </c>
      <c r="D2160" s="9">
        <v>2272</v>
      </c>
      <c r="E2160" s="9">
        <f t="shared" si="66"/>
        <v>2272</v>
      </c>
      <c r="F2160" s="9">
        <f t="shared" si="67"/>
        <v>0</v>
      </c>
      <c r="G2160" s="11">
        <v>44133</v>
      </c>
      <c r="H2160" s="12">
        <v>0.81401620370370376</v>
      </c>
      <c r="I2160" t="s">
        <v>14831</v>
      </c>
      <c r="J2160" s="37">
        <v>840</v>
      </c>
      <c r="K2160">
        <v>3.6215000000000002</v>
      </c>
      <c r="L2160" s="14">
        <v>3042.06</v>
      </c>
      <c r="M2160" t="s">
        <v>14832</v>
      </c>
      <c r="N2160" t="s">
        <v>22</v>
      </c>
      <c r="P2160">
        <v>20604536261</v>
      </c>
      <c r="Q2160">
        <v>1</v>
      </c>
      <c r="R2160" t="s">
        <v>12825</v>
      </c>
      <c r="S2160">
        <v>2272</v>
      </c>
      <c r="T2160" s="15">
        <v>44133</v>
      </c>
      <c r="U2160">
        <v>3042.06</v>
      </c>
      <c r="V2160" t="s">
        <v>100</v>
      </c>
      <c r="W2160" t="s">
        <v>101</v>
      </c>
      <c r="X2160" t="s">
        <v>101</v>
      </c>
    </row>
    <row r="2161" spans="1:24" x14ac:dyDescent="0.25">
      <c r="A2161" s="8">
        <v>13543</v>
      </c>
      <c r="B2161" t="s">
        <v>15247</v>
      </c>
      <c r="C2161" s="9" t="s">
        <v>12825</v>
      </c>
      <c r="D2161" s="9">
        <v>2273</v>
      </c>
      <c r="E2161" s="9">
        <f t="shared" si="66"/>
        <v>2273</v>
      </c>
      <c r="F2161" s="9">
        <f t="shared" si="67"/>
        <v>0</v>
      </c>
      <c r="G2161" s="11">
        <v>44133</v>
      </c>
      <c r="H2161" s="12">
        <v>0.82300925925925927</v>
      </c>
      <c r="I2161" t="s">
        <v>13118</v>
      </c>
      <c r="J2161" s="37">
        <v>10000</v>
      </c>
      <c r="K2161">
        <v>3.6135999999999999</v>
      </c>
      <c r="L2161" s="14">
        <v>36136</v>
      </c>
      <c r="M2161" t="s">
        <v>13119</v>
      </c>
      <c r="N2161" t="s">
        <v>22</v>
      </c>
      <c r="P2161">
        <v>20604536261</v>
      </c>
      <c r="Q2161">
        <v>1</v>
      </c>
      <c r="R2161" t="s">
        <v>12825</v>
      </c>
      <c r="S2161">
        <v>2273</v>
      </c>
      <c r="T2161" s="15">
        <v>44133</v>
      </c>
      <c r="U2161">
        <v>36136</v>
      </c>
      <c r="V2161" t="s">
        <v>100</v>
      </c>
      <c r="W2161" t="s">
        <v>101</v>
      </c>
      <c r="X2161" t="s">
        <v>101</v>
      </c>
    </row>
    <row r="2162" spans="1:24" x14ac:dyDescent="0.25">
      <c r="A2162" s="8">
        <v>13544</v>
      </c>
      <c r="B2162" t="s">
        <v>15248</v>
      </c>
      <c r="C2162" s="9" t="s">
        <v>12825</v>
      </c>
      <c r="D2162" s="9">
        <v>2274</v>
      </c>
      <c r="E2162" s="9">
        <f t="shared" si="66"/>
        <v>2274</v>
      </c>
      <c r="F2162" s="9">
        <f t="shared" si="67"/>
        <v>0</v>
      </c>
      <c r="G2162" s="11">
        <v>44133</v>
      </c>
      <c r="H2162" s="12">
        <v>0.82324074074074083</v>
      </c>
      <c r="I2162" t="s">
        <v>13540</v>
      </c>
      <c r="J2162" s="37">
        <v>1000</v>
      </c>
      <c r="K2162">
        <v>3.613</v>
      </c>
      <c r="L2162" s="14">
        <v>3613</v>
      </c>
      <c r="M2162" t="s">
        <v>13541</v>
      </c>
      <c r="N2162" t="s">
        <v>22</v>
      </c>
      <c r="P2162">
        <v>20604536261</v>
      </c>
      <c r="Q2162">
        <v>1</v>
      </c>
      <c r="R2162" t="s">
        <v>12825</v>
      </c>
      <c r="S2162">
        <v>2274</v>
      </c>
      <c r="T2162" s="15">
        <v>44133</v>
      </c>
      <c r="U2162">
        <v>3613</v>
      </c>
      <c r="V2162" t="s">
        <v>100</v>
      </c>
      <c r="W2162" t="s">
        <v>101</v>
      </c>
      <c r="X2162" t="s">
        <v>101</v>
      </c>
    </row>
    <row r="2163" spans="1:24" x14ac:dyDescent="0.25">
      <c r="A2163" s="8">
        <v>13545</v>
      </c>
      <c r="B2163" t="s">
        <v>15249</v>
      </c>
      <c r="C2163" s="9" t="s">
        <v>12825</v>
      </c>
      <c r="D2163" s="9">
        <v>2275</v>
      </c>
      <c r="E2163" s="9">
        <f t="shared" si="66"/>
        <v>2275</v>
      </c>
      <c r="F2163" s="9">
        <f t="shared" si="67"/>
        <v>0</v>
      </c>
      <c r="G2163" s="11">
        <v>44133</v>
      </c>
      <c r="H2163" s="12">
        <v>0.82347222222222216</v>
      </c>
      <c r="I2163" t="s">
        <v>134</v>
      </c>
      <c r="J2163" s="37">
        <v>12000</v>
      </c>
      <c r="K2163">
        <v>3.6120000000000001</v>
      </c>
      <c r="L2163" s="14">
        <v>43344</v>
      </c>
      <c r="M2163" t="s">
        <v>135</v>
      </c>
      <c r="N2163" t="s">
        <v>22</v>
      </c>
      <c r="P2163">
        <v>20604536261</v>
      </c>
      <c r="Q2163">
        <v>1</v>
      </c>
      <c r="R2163" t="s">
        <v>12825</v>
      </c>
      <c r="S2163">
        <v>2275</v>
      </c>
      <c r="T2163" s="15">
        <v>44133</v>
      </c>
      <c r="U2163">
        <v>43344</v>
      </c>
      <c r="V2163" t="s">
        <v>100</v>
      </c>
      <c r="W2163" t="s">
        <v>101</v>
      </c>
      <c r="X2163" t="s">
        <v>101</v>
      </c>
    </row>
    <row r="2164" spans="1:24" x14ac:dyDescent="0.25">
      <c r="A2164" s="8">
        <v>13552</v>
      </c>
      <c r="B2164" t="s">
        <v>15250</v>
      </c>
      <c r="C2164" s="9" t="s">
        <v>12825</v>
      </c>
      <c r="D2164" s="9">
        <v>2276</v>
      </c>
      <c r="E2164" s="9">
        <f t="shared" si="66"/>
        <v>2276</v>
      </c>
      <c r="F2164" s="9">
        <f t="shared" si="67"/>
        <v>0</v>
      </c>
      <c r="G2164" s="11">
        <v>44134</v>
      </c>
      <c r="H2164" s="12">
        <v>0.4007060185185185</v>
      </c>
      <c r="I2164" t="s">
        <v>13182</v>
      </c>
      <c r="J2164" s="37">
        <v>8000</v>
      </c>
      <c r="K2164">
        <v>3.6234999999999999</v>
      </c>
      <c r="L2164" s="14">
        <v>28988</v>
      </c>
      <c r="M2164" t="s">
        <v>13183</v>
      </c>
      <c r="N2164" t="s">
        <v>22</v>
      </c>
      <c r="P2164">
        <v>20604536261</v>
      </c>
      <c r="Q2164">
        <v>1</v>
      </c>
      <c r="R2164" t="s">
        <v>12825</v>
      </c>
      <c r="S2164">
        <v>2276</v>
      </c>
      <c r="T2164" s="15">
        <v>44134</v>
      </c>
      <c r="U2164">
        <v>28988</v>
      </c>
      <c r="V2164" t="s">
        <v>23</v>
      </c>
      <c r="W2164" t="s">
        <v>24</v>
      </c>
      <c r="X2164" t="s">
        <v>25</v>
      </c>
    </row>
    <row r="2165" spans="1:24" x14ac:dyDescent="0.25">
      <c r="A2165" s="8">
        <v>13555</v>
      </c>
      <c r="B2165" t="s">
        <v>15251</v>
      </c>
      <c r="C2165" s="9" t="s">
        <v>12825</v>
      </c>
      <c r="D2165" s="9">
        <v>2277</v>
      </c>
      <c r="E2165" s="9">
        <f t="shared" si="66"/>
        <v>2277</v>
      </c>
      <c r="F2165" s="9">
        <f t="shared" si="67"/>
        <v>0</v>
      </c>
      <c r="G2165" s="11">
        <v>44134</v>
      </c>
      <c r="H2165" s="12">
        <v>0.44922453703703707</v>
      </c>
      <c r="I2165" t="s">
        <v>14394</v>
      </c>
      <c r="J2165" s="37">
        <v>590</v>
      </c>
      <c r="K2165">
        <v>3.6234999999999999</v>
      </c>
      <c r="L2165" s="14">
        <v>2137.87</v>
      </c>
      <c r="M2165" t="s">
        <v>14395</v>
      </c>
      <c r="N2165" t="s">
        <v>22</v>
      </c>
      <c r="P2165">
        <v>20604536261</v>
      </c>
      <c r="Q2165">
        <v>1</v>
      </c>
      <c r="R2165" t="s">
        <v>12825</v>
      </c>
      <c r="S2165">
        <v>2277</v>
      </c>
      <c r="T2165" s="15">
        <v>44134</v>
      </c>
      <c r="U2165">
        <v>2137.87</v>
      </c>
      <c r="V2165" t="s">
        <v>23</v>
      </c>
      <c r="W2165" t="s">
        <v>24</v>
      </c>
      <c r="X2165" t="s">
        <v>25</v>
      </c>
    </row>
    <row r="2166" spans="1:24" x14ac:dyDescent="0.25">
      <c r="A2166" s="8">
        <v>13556</v>
      </c>
      <c r="B2166" t="s">
        <v>15252</v>
      </c>
      <c r="C2166" s="9" t="s">
        <v>12825</v>
      </c>
      <c r="D2166" s="9">
        <v>2278</v>
      </c>
      <c r="E2166" s="9">
        <f t="shared" si="66"/>
        <v>2278</v>
      </c>
      <c r="F2166" s="9">
        <f t="shared" si="67"/>
        <v>0</v>
      </c>
      <c r="G2166" s="11">
        <v>44134</v>
      </c>
      <c r="H2166" s="12">
        <v>0.44953703703703707</v>
      </c>
      <c r="I2166" t="s">
        <v>13563</v>
      </c>
      <c r="J2166" s="37">
        <v>190</v>
      </c>
      <c r="K2166">
        <v>3.625</v>
      </c>
      <c r="L2166" s="14">
        <v>688.75</v>
      </c>
      <c r="M2166" t="s">
        <v>13564</v>
      </c>
      <c r="N2166" t="s">
        <v>22</v>
      </c>
      <c r="P2166">
        <v>20604536261</v>
      </c>
      <c r="Q2166">
        <v>1</v>
      </c>
      <c r="R2166" t="s">
        <v>12825</v>
      </c>
      <c r="S2166">
        <v>2278</v>
      </c>
      <c r="T2166" s="15">
        <v>44134</v>
      </c>
      <c r="U2166">
        <v>688.75</v>
      </c>
      <c r="V2166" t="s">
        <v>23</v>
      </c>
      <c r="W2166" t="s">
        <v>24</v>
      </c>
      <c r="X2166" t="s">
        <v>25</v>
      </c>
    </row>
    <row r="2167" spans="1:24" x14ac:dyDescent="0.25">
      <c r="A2167" s="8">
        <v>13562</v>
      </c>
      <c r="B2167" t="s">
        <v>15253</v>
      </c>
      <c r="C2167" s="9" t="s">
        <v>12825</v>
      </c>
      <c r="D2167" s="9">
        <v>2279</v>
      </c>
      <c r="E2167" s="9">
        <f t="shared" si="66"/>
        <v>2279</v>
      </c>
      <c r="F2167" s="9">
        <f t="shared" si="67"/>
        <v>0</v>
      </c>
      <c r="G2167" s="11">
        <v>44134</v>
      </c>
      <c r="H2167" s="12">
        <v>0.46915509259259264</v>
      </c>
      <c r="I2167" t="s">
        <v>13214</v>
      </c>
      <c r="J2167" s="37">
        <v>600</v>
      </c>
      <c r="K2167">
        <v>3.605</v>
      </c>
      <c r="L2167" s="14">
        <v>2163</v>
      </c>
      <c r="M2167" t="s">
        <v>13215</v>
      </c>
      <c r="N2167" t="s">
        <v>37</v>
      </c>
      <c r="P2167">
        <v>20604536261</v>
      </c>
      <c r="Q2167">
        <v>1</v>
      </c>
      <c r="R2167" t="s">
        <v>12825</v>
      </c>
      <c r="S2167">
        <v>2279</v>
      </c>
      <c r="T2167" s="15">
        <v>44134</v>
      </c>
      <c r="U2167">
        <v>2163</v>
      </c>
      <c r="V2167" t="s">
        <v>23</v>
      </c>
      <c r="W2167" t="s">
        <v>24</v>
      </c>
      <c r="X2167" t="s">
        <v>25</v>
      </c>
    </row>
    <row r="2168" spans="1:24" x14ac:dyDescent="0.25">
      <c r="A2168" s="8">
        <v>13564</v>
      </c>
      <c r="B2168" t="s">
        <v>15254</v>
      </c>
      <c r="C2168" s="9" t="s">
        <v>12825</v>
      </c>
      <c r="D2168" s="9">
        <v>2280</v>
      </c>
      <c r="E2168" s="9">
        <f t="shared" si="66"/>
        <v>2280</v>
      </c>
      <c r="F2168" s="9">
        <f t="shared" si="67"/>
        <v>0</v>
      </c>
      <c r="G2168" s="11">
        <v>44134</v>
      </c>
      <c r="H2168" s="12">
        <v>0.46945601851851854</v>
      </c>
      <c r="I2168" t="s">
        <v>13829</v>
      </c>
      <c r="J2168" s="37">
        <v>1000</v>
      </c>
      <c r="K2168">
        <v>3.6065</v>
      </c>
      <c r="L2168" s="14">
        <v>3606.5</v>
      </c>
      <c r="M2168" t="s">
        <v>13830</v>
      </c>
      <c r="N2168" t="s">
        <v>37</v>
      </c>
      <c r="P2168">
        <v>20604536261</v>
      </c>
      <c r="Q2168">
        <v>1</v>
      </c>
      <c r="R2168" t="s">
        <v>12825</v>
      </c>
      <c r="S2168">
        <v>2280</v>
      </c>
      <c r="T2168" s="15">
        <v>44134</v>
      </c>
      <c r="U2168">
        <v>3606.5</v>
      </c>
      <c r="V2168" t="s">
        <v>23</v>
      </c>
      <c r="W2168" t="s">
        <v>24</v>
      </c>
      <c r="X2168" t="s">
        <v>25</v>
      </c>
    </row>
    <row r="2169" spans="1:24" x14ac:dyDescent="0.25">
      <c r="A2169" s="8">
        <v>13565</v>
      </c>
      <c r="B2169" t="s">
        <v>15255</v>
      </c>
      <c r="C2169" s="9" t="s">
        <v>12825</v>
      </c>
      <c r="D2169" s="9">
        <v>2281</v>
      </c>
      <c r="E2169" s="9">
        <f t="shared" si="66"/>
        <v>2281</v>
      </c>
      <c r="F2169" s="9">
        <f t="shared" si="67"/>
        <v>0</v>
      </c>
      <c r="G2169" s="11">
        <v>44134</v>
      </c>
      <c r="H2169" s="12">
        <v>0.47078703703703706</v>
      </c>
      <c r="I2169" t="s">
        <v>13563</v>
      </c>
      <c r="J2169" s="37">
        <v>40</v>
      </c>
      <c r="K2169">
        <v>3.625</v>
      </c>
      <c r="L2169" s="14">
        <v>145</v>
      </c>
      <c r="M2169" t="s">
        <v>13564</v>
      </c>
      <c r="N2169" t="s">
        <v>22</v>
      </c>
      <c r="P2169">
        <v>20604536261</v>
      </c>
      <c r="Q2169">
        <v>1</v>
      </c>
      <c r="R2169" t="s">
        <v>12825</v>
      </c>
      <c r="S2169">
        <v>2281</v>
      </c>
      <c r="T2169" s="15">
        <v>44134</v>
      </c>
      <c r="U2169">
        <v>145</v>
      </c>
      <c r="V2169" t="s">
        <v>23</v>
      </c>
      <c r="W2169" t="s">
        <v>24</v>
      </c>
      <c r="X2169" t="s">
        <v>25</v>
      </c>
    </row>
    <row r="2170" spans="1:24" x14ac:dyDescent="0.25">
      <c r="A2170" s="8">
        <v>13567</v>
      </c>
      <c r="B2170" t="s">
        <v>15256</v>
      </c>
      <c r="C2170" s="9" t="s">
        <v>12825</v>
      </c>
      <c r="D2170" s="9">
        <v>2282</v>
      </c>
      <c r="E2170" s="9">
        <f t="shared" si="66"/>
        <v>2282</v>
      </c>
      <c r="F2170" s="9">
        <f t="shared" si="67"/>
        <v>0</v>
      </c>
      <c r="G2170" s="11">
        <v>44134</v>
      </c>
      <c r="H2170" s="12">
        <v>0.50916666666666666</v>
      </c>
      <c r="I2170" t="s">
        <v>1198</v>
      </c>
      <c r="J2170" s="37">
        <v>5163</v>
      </c>
      <c r="K2170">
        <v>3.605</v>
      </c>
      <c r="L2170" s="14">
        <v>18612.62</v>
      </c>
      <c r="M2170" t="s">
        <v>1199</v>
      </c>
      <c r="N2170" t="s">
        <v>37</v>
      </c>
      <c r="P2170">
        <v>20604536261</v>
      </c>
      <c r="Q2170">
        <v>1</v>
      </c>
      <c r="R2170" t="s">
        <v>12825</v>
      </c>
      <c r="S2170">
        <v>2282</v>
      </c>
      <c r="T2170" s="15">
        <v>44134</v>
      </c>
      <c r="U2170">
        <v>18612.62</v>
      </c>
      <c r="V2170" t="s">
        <v>23</v>
      </c>
      <c r="W2170" t="s">
        <v>24</v>
      </c>
      <c r="X2170" t="s">
        <v>25</v>
      </c>
    </row>
    <row r="2171" spans="1:24" x14ac:dyDescent="0.25">
      <c r="A2171" s="8">
        <v>13568</v>
      </c>
      <c r="B2171" t="s">
        <v>15257</v>
      </c>
      <c r="C2171" s="9" t="s">
        <v>12825</v>
      </c>
      <c r="D2171" s="9">
        <v>2283</v>
      </c>
      <c r="E2171" s="9">
        <f t="shared" si="66"/>
        <v>2283</v>
      </c>
      <c r="F2171" s="9">
        <f t="shared" si="67"/>
        <v>0</v>
      </c>
      <c r="G2171" s="11">
        <v>44134</v>
      </c>
      <c r="H2171" s="12">
        <v>0.50937500000000002</v>
      </c>
      <c r="I2171" t="s">
        <v>1198</v>
      </c>
      <c r="J2171" s="37">
        <v>1000</v>
      </c>
      <c r="K2171">
        <v>3.6080000000000001</v>
      </c>
      <c r="L2171" s="14">
        <v>3608</v>
      </c>
      <c r="M2171" t="s">
        <v>1199</v>
      </c>
      <c r="N2171" t="s">
        <v>37</v>
      </c>
      <c r="P2171">
        <v>20604536261</v>
      </c>
      <c r="Q2171">
        <v>1</v>
      </c>
      <c r="R2171" t="s">
        <v>12825</v>
      </c>
      <c r="S2171">
        <v>2283</v>
      </c>
      <c r="T2171" s="15">
        <v>44134</v>
      </c>
      <c r="U2171">
        <v>3608</v>
      </c>
      <c r="V2171" t="s">
        <v>23</v>
      </c>
      <c r="W2171" t="s">
        <v>24</v>
      </c>
      <c r="X2171" t="s">
        <v>25</v>
      </c>
    </row>
    <row r="2172" spans="1:24" x14ac:dyDescent="0.25">
      <c r="A2172" s="8">
        <v>13482</v>
      </c>
      <c r="B2172" t="s">
        <v>15258</v>
      </c>
      <c r="C2172" s="9" t="s">
        <v>12825</v>
      </c>
      <c r="D2172" s="9">
        <v>2284</v>
      </c>
      <c r="E2172" s="9">
        <f t="shared" si="66"/>
        <v>2284</v>
      </c>
      <c r="F2172" s="9">
        <f t="shared" si="67"/>
        <v>0</v>
      </c>
      <c r="G2172" s="11">
        <v>44134</v>
      </c>
      <c r="H2172" s="12">
        <v>0.51241898148148146</v>
      </c>
      <c r="I2172" t="s">
        <v>182</v>
      </c>
      <c r="J2172" s="37">
        <v>10000</v>
      </c>
      <c r="K2172">
        <v>3.6048</v>
      </c>
      <c r="L2172" s="14">
        <v>36048</v>
      </c>
      <c r="M2172" t="s">
        <v>183</v>
      </c>
      <c r="N2172" t="s">
        <v>37</v>
      </c>
      <c r="P2172">
        <v>20604536261</v>
      </c>
      <c r="Q2172">
        <v>1</v>
      </c>
      <c r="R2172" t="s">
        <v>12825</v>
      </c>
      <c r="S2172">
        <v>2284</v>
      </c>
      <c r="T2172" s="15">
        <v>44134</v>
      </c>
      <c r="U2172">
        <v>36048</v>
      </c>
      <c r="V2172" t="s">
        <v>23</v>
      </c>
      <c r="W2172" t="s">
        <v>24</v>
      </c>
      <c r="X2172" t="s">
        <v>25</v>
      </c>
    </row>
    <row r="2173" spans="1:24" x14ac:dyDescent="0.25">
      <c r="A2173" s="8">
        <v>13576</v>
      </c>
      <c r="B2173" t="s">
        <v>15259</v>
      </c>
      <c r="C2173" s="9" t="s">
        <v>12825</v>
      </c>
      <c r="D2173" s="9">
        <v>2285</v>
      </c>
      <c r="E2173" s="9">
        <f t="shared" si="66"/>
        <v>2285</v>
      </c>
      <c r="F2173" s="9">
        <f t="shared" si="67"/>
        <v>0</v>
      </c>
      <c r="G2173" s="11">
        <v>44134</v>
      </c>
      <c r="H2173" s="12">
        <v>0.52363425925925922</v>
      </c>
      <c r="I2173" t="s">
        <v>14965</v>
      </c>
      <c r="J2173" s="37">
        <v>2330</v>
      </c>
      <c r="K2173">
        <v>3.605</v>
      </c>
      <c r="L2173" s="14">
        <v>8399.65</v>
      </c>
      <c r="M2173" t="s">
        <v>14966</v>
      </c>
      <c r="N2173" t="s">
        <v>37</v>
      </c>
      <c r="P2173">
        <v>20604536261</v>
      </c>
      <c r="Q2173">
        <v>1</v>
      </c>
      <c r="R2173" t="s">
        <v>12825</v>
      </c>
      <c r="S2173">
        <v>2285</v>
      </c>
      <c r="T2173" s="15">
        <v>44134</v>
      </c>
      <c r="U2173">
        <v>8399.65</v>
      </c>
      <c r="V2173" t="s">
        <v>23</v>
      </c>
      <c r="W2173" t="s">
        <v>24</v>
      </c>
      <c r="X2173" t="s">
        <v>25</v>
      </c>
    </row>
    <row r="2174" spans="1:24" x14ac:dyDescent="0.25">
      <c r="A2174" s="8">
        <v>13577</v>
      </c>
      <c r="B2174" t="s">
        <v>15260</v>
      </c>
      <c r="C2174" s="9" t="s">
        <v>12825</v>
      </c>
      <c r="D2174" s="9">
        <v>2286</v>
      </c>
      <c r="E2174" s="9">
        <f t="shared" si="66"/>
        <v>2286</v>
      </c>
      <c r="F2174" s="9">
        <f t="shared" si="67"/>
        <v>0</v>
      </c>
      <c r="G2174" s="11">
        <v>44134</v>
      </c>
      <c r="H2174" s="12">
        <v>0.53873842592592591</v>
      </c>
      <c r="I2174" t="s">
        <v>13136</v>
      </c>
      <c r="J2174" s="37">
        <v>100</v>
      </c>
      <c r="K2174">
        <v>3.605</v>
      </c>
      <c r="L2174" s="14">
        <v>360.5</v>
      </c>
      <c r="M2174" t="s">
        <v>13137</v>
      </c>
      <c r="N2174" t="s">
        <v>37</v>
      </c>
      <c r="P2174">
        <v>20604536261</v>
      </c>
      <c r="Q2174">
        <v>1</v>
      </c>
      <c r="R2174" t="s">
        <v>12825</v>
      </c>
      <c r="S2174">
        <v>2286</v>
      </c>
      <c r="T2174" s="15">
        <v>44134</v>
      </c>
      <c r="U2174">
        <v>360.5</v>
      </c>
      <c r="V2174" t="s">
        <v>23</v>
      </c>
      <c r="W2174" t="s">
        <v>24</v>
      </c>
      <c r="X2174" t="s">
        <v>25</v>
      </c>
    </row>
    <row r="2175" spans="1:24" x14ac:dyDescent="0.25">
      <c r="A2175" s="8">
        <v>13581</v>
      </c>
      <c r="B2175" t="s">
        <v>15261</v>
      </c>
      <c r="C2175" s="9" t="s">
        <v>12825</v>
      </c>
      <c r="D2175" s="9">
        <v>2287</v>
      </c>
      <c r="E2175" s="9">
        <f t="shared" si="66"/>
        <v>2287</v>
      </c>
      <c r="F2175" s="9">
        <f t="shared" si="67"/>
        <v>0</v>
      </c>
      <c r="G2175" s="11">
        <v>44134</v>
      </c>
      <c r="H2175" s="12">
        <v>0.55262731481481475</v>
      </c>
      <c r="I2175" t="s">
        <v>14620</v>
      </c>
      <c r="J2175" s="37">
        <v>1000</v>
      </c>
      <c r="K2175">
        <v>3.6067999999999998</v>
      </c>
      <c r="L2175" s="14">
        <v>3606.8</v>
      </c>
      <c r="M2175" t="s">
        <v>14621</v>
      </c>
      <c r="N2175" t="s">
        <v>37</v>
      </c>
      <c r="P2175">
        <v>20604536261</v>
      </c>
      <c r="Q2175">
        <v>1</v>
      </c>
      <c r="R2175" t="s">
        <v>12825</v>
      </c>
      <c r="S2175">
        <v>2287</v>
      </c>
      <c r="T2175" s="15">
        <v>44134</v>
      </c>
      <c r="U2175">
        <v>3606.8</v>
      </c>
      <c r="V2175" t="s">
        <v>23</v>
      </c>
      <c r="W2175" t="s">
        <v>24</v>
      </c>
      <c r="X2175" t="s">
        <v>25</v>
      </c>
    </row>
    <row r="2176" spans="1:24" x14ac:dyDescent="0.25">
      <c r="A2176" s="8">
        <v>13589</v>
      </c>
      <c r="B2176" t="s">
        <v>15262</v>
      </c>
      <c r="C2176" s="9" t="s">
        <v>12825</v>
      </c>
      <c r="D2176" s="9">
        <v>2288</v>
      </c>
      <c r="E2176" s="9">
        <f t="shared" si="66"/>
        <v>2288</v>
      </c>
      <c r="F2176" s="9">
        <f t="shared" si="67"/>
        <v>0</v>
      </c>
      <c r="G2176" s="11">
        <v>44134</v>
      </c>
      <c r="H2176" s="12">
        <v>0.62906249999999997</v>
      </c>
      <c r="I2176" t="s">
        <v>14988</v>
      </c>
      <c r="J2176" s="37">
        <v>12000</v>
      </c>
      <c r="K2176">
        <v>3.6078000000000001</v>
      </c>
      <c r="L2176" s="14">
        <v>43293.599999999999</v>
      </c>
      <c r="M2176" t="s">
        <v>14989</v>
      </c>
      <c r="N2176" t="s">
        <v>37</v>
      </c>
      <c r="P2176">
        <v>20604536261</v>
      </c>
      <c r="Q2176">
        <v>1</v>
      </c>
      <c r="R2176" t="s">
        <v>12825</v>
      </c>
      <c r="S2176">
        <v>2288</v>
      </c>
      <c r="T2176" s="15">
        <v>44134</v>
      </c>
      <c r="U2176">
        <v>43293.599999999999</v>
      </c>
      <c r="V2176" t="s">
        <v>23</v>
      </c>
      <c r="W2176" t="s">
        <v>24</v>
      </c>
      <c r="X2176" t="s">
        <v>25</v>
      </c>
    </row>
    <row r="2177" spans="1:24" x14ac:dyDescent="0.25">
      <c r="A2177" s="8">
        <v>13591</v>
      </c>
      <c r="B2177" t="s">
        <v>15263</v>
      </c>
      <c r="C2177" s="9" t="s">
        <v>12825</v>
      </c>
      <c r="D2177" s="9">
        <v>2289</v>
      </c>
      <c r="E2177" s="9">
        <f t="shared" si="66"/>
        <v>2289</v>
      </c>
      <c r="F2177" s="9">
        <f t="shared" si="67"/>
        <v>0</v>
      </c>
      <c r="G2177" s="11">
        <v>44134</v>
      </c>
      <c r="H2177" s="12">
        <v>0.64137731481481486</v>
      </c>
      <c r="I2177" t="s">
        <v>12836</v>
      </c>
      <c r="J2177" s="37">
        <v>9580</v>
      </c>
      <c r="K2177">
        <v>3.6044999999999998</v>
      </c>
      <c r="L2177" s="14">
        <v>34531.11</v>
      </c>
      <c r="M2177" t="s">
        <v>12837</v>
      </c>
      <c r="N2177" t="s">
        <v>37</v>
      </c>
      <c r="P2177">
        <v>20604536261</v>
      </c>
      <c r="Q2177">
        <v>1</v>
      </c>
      <c r="R2177" t="s">
        <v>12825</v>
      </c>
      <c r="S2177">
        <v>2289</v>
      </c>
      <c r="T2177" s="15">
        <v>44134</v>
      </c>
      <c r="U2177">
        <v>34531.11</v>
      </c>
      <c r="V2177" t="s">
        <v>23</v>
      </c>
      <c r="W2177" t="s">
        <v>24</v>
      </c>
      <c r="X2177" t="s">
        <v>25</v>
      </c>
    </row>
    <row r="2178" spans="1:24" x14ac:dyDescent="0.25">
      <c r="A2178" s="8">
        <v>13592</v>
      </c>
      <c r="B2178" t="s">
        <v>15264</v>
      </c>
      <c r="C2178" s="9" t="s">
        <v>12825</v>
      </c>
      <c r="D2178" s="9">
        <v>2290</v>
      </c>
      <c r="E2178" s="9">
        <f t="shared" si="66"/>
        <v>2290</v>
      </c>
      <c r="F2178" s="9">
        <f t="shared" si="67"/>
        <v>0</v>
      </c>
      <c r="G2178" s="11">
        <v>44134</v>
      </c>
      <c r="H2178" s="12">
        <v>0.65173611111111118</v>
      </c>
      <c r="I2178" t="s">
        <v>4861</v>
      </c>
      <c r="J2178" s="37">
        <v>331.49</v>
      </c>
      <c r="K2178">
        <v>3.62</v>
      </c>
      <c r="L2178" s="14">
        <v>1199.99</v>
      </c>
      <c r="M2178" t="s">
        <v>4862</v>
      </c>
      <c r="N2178" t="s">
        <v>22</v>
      </c>
      <c r="P2178">
        <v>20604536261</v>
      </c>
      <c r="Q2178">
        <v>1</v>
      </c>
      <c r="R2178" t="s">
        <v>12825</v>
      </c>
      <c r="S2178">
        <v>2290</v>
      </c>
      <c r="T2178" s="15">
        <v>44134</v>
      </c>
      <c r="U2178">
        <v>1199.99</v>
      </c>
      <c r="V2178" t="s">
        <v>23</v>
      </c>
      <c r="W2178" t="s">
        <v>24</v>
      </c>
      <c r="X2178" t="s">
        <v>25</v>
      </c>
    </row>
    <row r="2179" spans="1:24" x14ac:dyDescent="0.25">
      <c r="A2179" s="8">
        <v>13597</v>
      </c>
      <c r="B2179" t="s">
        <v>15265</v>
      </c>
      <c r="C2179" s="9" t="s">
        <v>12825</v>
      </c>
      <c r="D2179" s="9">
        <v>2291</v>
      </c>
      <c r="E2179" s="9">
        <f t="shared" si="66"/>
        <v>2291</v>
      </c>
      <c r="F2179" s="9">
        <f t="shared" si="67"/>
        <v>0</v>
      </c>
      <c r="G2179" s="11">
        <v>44134</v>
      </c>
      <c r="H2179" s="12">
        <v>0.68222222222222229</v>
      </c>
      <c r="I2179" t="s">
        <v>12836</v>
      </c>
      <c r="J2179" s="37">
        <v>825</v>
      </c>
      <c r="K2179">
        <v>3.6019999999999999</v>
      </c>
      <c r="L2179" s="14">
        <v>2971.65</v>
      </c>
      <c r="M2179" t="s">
        <v>12837</v>
      </c>
      <c r="N2179" t="s">
        <v>37</v>
      </c>
      <c r="P2179">
        <v>20604536261</v>
      </c>
      <c r="Q2179">
        <v>1</v>
      </c>
      <c r="R2179" t="s">
        <v>12825</v>
      </c>
      <c r="S2179">
        <v>2291</v>
      </c>
      <c r="T2179" s="15">
        <v>44134</v>
      </c>
      <c r="U2179">
        <v>2971.65</v>
      </c>
      <c r="V2179" t="s">
        <v>23</v>
      </c>
      <c r="W2179" t="s">
        <v>24</v>
      </c>
      <c r="X2179" t="s">
        <v>25</v>
      </c>
    </row>
    <row r="2180" spans="1:24" x14ac:dyDescent="0.25">
      <c r="A2180" s="8">
        <v>13599</v>
      </c>
      <c r="B2180" t="s">
        <v>15266</v>
      </c>
      <c r="C2180" s="9" t="s">
        <v>12825</v>
      </c>
      <c r="D2180" s="9">
        <v>2292</v>
      </c>
      <c r="E2180" s="9">
        <f t="shared" si="66"/>
        <v>2292</v>
      </c>
      <c r="F2180" s="9">
        <f t="shared" si="67"/>
        <v>0</v>
      </c>
      <c r="G2180" s="11">
        <v>44134</v>
      </c>
      <c r="H2180" s="12">
        <v>0.69621527777777781</v>
      </c>
      <c r="I2180" t="s">
        <v>87</v>
      </c>
      <c r="J2180" s="37">
        <v>1750</v>
      </c>
      <c r="K2180">
        <v>3.6</v>
      </c>
      <c r="L2180" s="14">
        <v>6300</v>
      </c>
      <c r="M2180" t="s">
        <v>88</v>
      </c>
      <c r="N2180" t="s">
        <v>37</v>
      </c>
      <c r="P2180">
        <v>20604536261</v>
      </c>
      <c r="Q2180">
        <v>1</v>
      </c>
      <c r="R2180" t="s">
        <v>12825</v>
      </c>
      <c r="S2180">
        <v>2292</v>
      </c>
      <c r="T2180" s="15">
        <v>44134</v>
      </c>
      <c r="U2180">
        <v>6300</v>
      </c>
      <c r="V2180" t="s">
        <v>23</v>
      </c>
      <c r="W2180" t="s">
        <v>24</v>
      </c>
      <c r="X2180" t="s">
        <v>25</v>
      </c>
    </row>
    <row r="2181" spans="1:24" x14ac:dyDescent="0.25">
      <c r="A2181" s="8">
        <v>13516</v>
      </c>
      <c r="B2181" t="s">
        <v>15267</v>
      </c>
      <c r="C2181" s="9" t="s">
        <v>12825</v>
      </c>
      <c r="D2181" s="9">
        <v>2293</v>
      </c>
      <c r="E2181" s="9">
        <f t="shared" ref="E2181:E2244" si="68">E2180+1</f>
        <v>2293</v>
      </c>
      <c r="F2181" s="9">
        <f t="shared" ref="F2181:F2244" si="69">+E2181-E2180-1</f>
        <v>0</v>
      </c>
      <c r="G2181" s="11">
        <v>44134</v>
      </c>
      <c r="H2181" s="12">
        <v>0.76218750000000002</v>
      </c>
      <c r="I2181" t="s">
        <v>13438</v>
      </c>
      <c r="J2181" s="37">
        <v>4000</v>
      </c>
      <c r="K2181">
        <v>3.6067999999999998</v>
      </c>
      <c r="L2181" s="14">
        <v>14427.2</v>
      </c>
      <c r="M2181" t="s">
        <v>13439</v>
      </c>
      <c r="N2181" t="s">
        <v>37</v>
      </c>
      <c r="P2181">
        <v>20604536261</v>
      </c>
      <c r="Q2181">
        <v>1</v>
      </c>
      <c r="R2181" t="s">
        <v>12825</v>
      </c>
      <c r="S2181">
        <v>2293</v>
      </c>
      <c r="T2181" s="15">
        <v>44134</v>
      </c>
      <c r="U2181">
        <v>14427.2</v>
      </c>
      <c r="V2181" t="s">
        <v>23</v>
      </c>
      <c r="W2181" t="s">
        <v>24</v>
      </c>
      <c r="X2181" t="s">
        <v>25</v>
      </c>
    </row>
    <row r="2182" spans="1:24" x14ac:dyDescent="0.25">
      <c r="A2182" s="8">
        <v>13614</v>
      </c>
      <c r="B2182" t="s">
        <v>15268</v>
      </c>
      <c r="C2182" s="9" t="s">
        <v>12825</v>
      </c>
      <c r="D2182" s="9">
        <v>2294</v>
      </c>
      <c r="E2182" s="9">
        <f t="shared" si="68"/>
        <v>2294</v>
      </c>
      <c r="F2182" s="9">
        <f t="shared" si="69"/>
        <v>0</v>
      </c>
      <c r="G2182" s="11">
        <v>44134</v>
      </c>
      <c r="H2182" s="12">
        <v>0.78423611111111102</v>
      </c>
      <c r="I2182" t="s">
        <v>13409</v>
      </c>
      <c r="J2182" s="37">
        <v>2700</v>
      </c>
      <c r="K2182">
        <v>3.6015000000000001</v>
      </c>
      <c r="L2182" s="14">
        <v>9724.0499999999993</v>
      </c>
      <c r="M2182" t="s">
        <v>13410</v>
      </c>
      <c r="N2182" t="s">
        <v>37</v>
      </c>
      <c r="P2182">
        <v>20604536261</v>
      </c>
      <c r="Q2182">
        <v>1</v>
      </c>
      <c r="R2182" t="s">
        <v>12825</v>
      </c>
      <c r="S2182">
        <v>2294</v>
      </c>
      <c r="T2182" s="15">
        <v>44134</v>
      </c>
      <c r="U2182">
        <v>9724.0499999999993</v>
      </c>
      <c r="V2182" t="s">
        <v>23</v>
      </c>
      <c r="W2182" t="s">
        <v>24</v>
      </c>
      <c r="X2182" t="s">
        <v>25</v>
      </c>
    </row>
    <row r="2183" spans="1:24" x14ac:dyDescent="0.25">
      <c r="A2183" s="8">
        <v>13622</v>
      </c>
      <c r="B2183" t="s">
        <v>15269</v>
      </c>
      <c r="C2183" s="9" t="s">
        <v>12825</v>
      </c>
      <c r="D2183" s="9">
        <v>2295</v>
      </c>
      <c r="E2183" s="9">
        <f t="shared" si="68"/>
        <v>2295</v>
      </c>
      <c r="F2183" s="9">
        <f t="shared" si="69"/>
        <v>0</v>
      </c>
      <c r="G2183" s="11">
        <v>44134</v>
      </c>
      <c r="H2183" s="12">
        <v>0.92965277777777777</v>
      </c>
      <c r="I2183" t="s">
        <v>13163</v>
      </c>
      <c r="J2183" s="37">
        <v>10000</v>
      </c>
      <c r="K2183">
        <v>3.6160000000000001</v>
      </c>
      <c r="L2183" s="14">
        <v>36160</v>
      </c>
      <c r="M2183" t="s">
        <v>13164</v>
      </c>
      <c r="N2183" t="s">
        <v>22</v>
      </c>
      <c r="P2183">
        <v>20604536261</v>
      </c>
      <c r="Q2183">
        <v>1</v>
      </c>
      <c r="R2183" t="s">
        <v>12825</v>
      </c>
      <c r="S2183">
        <v>2295</v>
      </c>
      <c r="T2183" s="15">
        <v>44134</v>
      </c>
      <c r="U2183">
        <v>36160</v>
      </c>
      <c r="V2183" t="s">
        <v>100</v>
      </c>
      <c r="W2183" t="s">
        <v>101</v>
      </c>
      <c r="X2183" t="s">
        <v>101</v>
      </c>
    </row>
    <row r="2184" spans="1:24" x14ac:dyDescent="0.25">
      <c r="A2184" s="8">
        <v>13621</v>
      </c>
      <c r="B2184" t="s">
        <v>15270</v>
      </c>
      <c r="C2184" s="9" t="s">
        <v>12825</v>
      </c>
      <c r="D2184" s="9">
        <v>2296</v>
      </c>
      <c r="E2184" s="9">
        <f t="shared" si="68"/>
        <v>2296</v>
      </c>
      <c r="F2184" s="9">
        <f t="shared" si="69"/>
        <v>0</v>
      </c>
      <c r="G2184" s="11">
        <v>44134</v>
      </c>
      <c r="H2184" s="12">
        <v>0.92982638888888891</v>
      </c>
      <c r="I2184" t="s">
        <v>13163</v>
      </c>
      <c r="J2184" s="37">
        <v>10000</v>
      </c>
      <c r="K2184">
        <v>3.6160000000000001</v>
      </c>
      <c r="L2184" s="14">
        <v>36160</v>
      </c>
      <c r="M2184" t="s">
        <v>13164</v>
      </c>
      <c r="N2184" t="s">
        <v>22</v>
      </c>
      <c r="P2184">
        <v>20604536261</v>
      </c>
      <c r="Q2184">
        <v>1</v>
      </c>
      <c r="R2184" t="s">
        <v>12825</v>
      </c>
      <c r="S2184">
        <v>2296</v>
      </c>
      <c r="T2184" s="15">
        <v>44134</v>
      </c>
      <c r="U2184">
        <v>36160</v>
      </c>
      <c r="V2184" t="s">
        <v>100</v>
      </c>
      <c r="W2184" t="s">
        <v>101</v>
      </c>
      <c r="X2184" t="s">
        <v>101</v>
      </c>
    </row>
    <row r="2185" spans="1:24" x14ac:dyDescent="0.25">
      <c r="A2185" s="8">
        <v>13620</v>
      </c>
      <c r="B2185" t="s">
        <v>15271</v>
      </c>
      <c r="C2185" s="9" t="s">
        <v>12825</v>
      </c>
      <c r="D2185" s="9">
        <v>2297</v>
      </c>
      <c r="E2185" s="9">
        <f t="shared" si="68"/>
        <v>2297</v>
      </c>
      <c r="F2185" s="9">
        <f t="shared" si="69"/>
        <v>0</v>
      </c>
      <c r="G2185" s="11">
        <v>44134</v>
      </c>
      <c r="H2185" s="12">
        <v>0.93</v>
      </c>
      <c r="I2185" t="s">
        <v>13540</v>
      </c>
      <c r="J2185" s="37">
        <v>3000</v>
      </c>
      <c r="K2185">
        <v>3.6160000000000001</v>
      </c>
      <c r="L2185" s="14">
        <v>10848</v>
      </c>
      <c r="M2185" t="s">
        <v>13541</v>
      </c>
      <c r="N2185" t="s">
        <v>22</v>
      </c>
      <c r="P2185">
        <v>20604536261</v>
      </c>
      <c r="Q2185">
        <v>1</v>
      </c>
      <c r="R2185" t="s">
        <v>12825</v>
      </c>
      <c r="S2185">
        <v>2297</v>
      </c>
      <c r="T2185" s="15">
        <v>44134</v>
      </c>
      <c r="U2185">
        <v>10848</v>
      </c>
      <c r="V2185" t="s">
        <v>100</v>
      </c>
      <c r="W2185" t="s">
        <v>101</v>
      </c>
      <c r="X2185" t="s">
        <v>101</v>
      </c>
    </row>
    <row r="2186" spans="1:24" x14ac:dyDescent="0.25">
      <c r="A2186" s="8">
        <v>13623</v>
      </c>
      <c r="B2186" t="s">
        <v>15272</v>
      </c>
      <c r="C2186" s="9" t="s">
        <v>12825</v>
      </c>
      <c r="D2186" s="9">
        <v>2298</v>
      </c>
      <c r="E2186" s="9">
        <f t="shared" si="68"/>
        <v>2298</v>
      </c>
      <c r="F2186" s="9">
        <f t="shared" si="69"/>
        <v>0</v>
      </c>
      <c r="G2186" s="11">
        <v>44135</v>
      </c>
      <c r="H2186" s="12">
        <v>0.38298611111111108</v>
      </c>
      <c r="I2186" t="s">
        <v>1160</v>
      </c>
      <c r="J2186" s="37">
        <v>4139.07</v>
      </c>
      <c r="K2186">
        <v>3.6240000000000001</v>
      </c>
      <c r="L2186" s="14">
        <v>14999.99</v>
      </c>
      <c r="M2186" t="s">
        <v>1161</v>
      </c>
      <c r="N2186" t="s">
        <v>22</v>
      </c>
      <c r="P2186">
        <v>20604536261</v>
      </c>
      <c r="Q2186">
        <v>1</v>
      </c>
      <c r="R2186" t="s">
        <v>12825</v>
      </c>
      <c r="S2186">
        <v>2298</v>
      </c>
      <c r="T2186" s="15">
        <v>44135</v>
      </c>
      <c r="U2186">
        <v>14999.99</v>
      </c>
      <c r="V2186" t="s">
        <v>23</v>
      </c>
      <c r="W2186" t="s">
        <v>24</v>
      </c>
      <c r="X2186" t="s">
        <v>25</v>
      </c>
    </row>
    <row r="2187" spans="1:24" x14ac:dyDescent="0.25">
      <c r="A2187" s="8">
        <v>13625</v>
      </c>
      <c r="B2187" t="s">
        <v>15273</v>
      </c>
      <c r="C2187" s="9" t="s">
        <v>12825</v>
      </c>
      <c r="D2187" s="9">
        <v>2299</v>
      </c>
      <c r="E2187" s="9">
        <f t="shared" si="68"/>
        <v>2299</v>
      </c>
      <c r="F2187" s="9">
        <f t="shared" si="69"/>
        <v>0</v>
      </c>
      <c r="G2187" s="11">
        <v>44135</v>
      </c>
      <c r="H2187" s="12">
        <v>0.38321759259259264</v>
      </c>
      <c r="I2187" t="s">
        <v>5222</v>
      </c>
      <c r="J2187" s="37">
        <v>71</v>
      </c>
      <c r="K2187">
        <v>3.6240000000000001</v>
      </c>
      <c r="L2187" s="14">
        <v>257.3</v>
      </c>
      <c r="M2187" t="s">
        <v>5223</v>
      </c>
      <c r="N2187" t="s">
        <v>22</v>
      </c>
      <c r="P2187">
        <v>20604536261</v>
      </c>
      <c r="Q2187">
        <v>1</v>
      </c>
      <c r="R2187" t="s">
        <v>12825</v>
      </c>
      <c r="S2187">
        <v>2299</v>
      </c>
      <c r="T2187" s="15">
        <v>44135</v>
      </c>
      <c r="U2187">
        <v>257.3</v>
      </c>
      <c r="V2187" t="s">
        <v>23</v>
      </c>
      <c r="W2187" t="s">
        <v>24</v>
      </c>
      <c r="X2187" t="s">
        <v>25</v>
      </c>
    </row>
    <row r="2188" spans="1:24" x14ac:dyDescent="0.25">
      <c r="A2188" s="8">
        <v>13626</v>
      </c>
      <c r="B2188" t="s">
        <v>15274</v>
      </c>
      <c r="C2188" s="9" t="s">
        <v>12825</v>
      </c>
      <c r="D2188" s="9">
        <v>2300</v>
      </c>
      <c r="E2188" s="9">
        <f t="shared" si="68"/>
        <v>2300</v>
      </c>
      <c r="F2188" s="9">
        <f t="shared" si="69"/>
        <v>0</v>
      </c>
      <c r="G2188" s="11">
        <v>44135</v>
      </c>
      <c r="H2188" s="12">
        <v>0.42931712962962965</v>
      </c>
      <c r="I2188" t="s">
        <v>5222</v>
      </c>
      <c r="J2188" s="37">
        <v>2</v>
      </c>
      <c r="K2188">
        <v>3.6240000000000001</v>
      </c>
      <c r="L2188" s="14">
        <v>7.25</v>
      </c>
      <c r="M2188" t="s">
        <v>5223</v>
      </c>
      <c r="N2188" t="s">
        <v>22</v>
      </c>
      <c r="P2188">
        <v>20604536261</v>
      </c>
      <c r="Q2188">
        <v>1</v>
      </c>
      <c r="R2188" t="s">
        <v>12825</v>
      </c>
      <c r="S2188">
        <v>2300</v>
      </c>
      <c r="T2188" s="15">
        <v>44135</v>
      </c>
      <c r="U2188">
        <v>7.25</v>
      </c>
      <c r="V2188" t="s">
        <v>23</v>
      </c>
      <c r="W2188" t="s">
        <v>24</v>
      </c>
      <c r="X2188" t="s">
        <v>25</v>
      </c>
    </row>
    <row r="2189" spans="1:24" x14ac:dyDescent="0.25">
      <c r="A2189" s="8">
        <v>13630</v>
      </c>
      <c r="B2189" t="s">
        <v>15275</v>
      </c>
      <c r="C2189" s="9" t="s">
        <v>12825</v>
      </c>
      <c r="D2189" s="9">
        <v>2301</v>
      </c>
      <c r="E2189" s="9">
        <f t="shared" si="68"/>
        <v>2301</v>
      </c>
      <c r="F2189" s="9">
        <f t="shared" si="69"/>
        <v>0</v>
      </c>
      <c r="G2189" s="11">
        <v>44135</v>
      </c>
      <c r="H2189" s="12">
        <v>0.42961805555555554</v>
      </c>
      <c r="I2189" t="s">
        <v>5222</v>
      </c>
      <c r="J2189" s="37">
        <v>3</v>
      </c>
      <c r="K2189">
        <v>3.6240000000000001</v>
      </c>
      <c r="L2189" s="14">
        <v>10.87</v>
      </c>
      <c r="M2189" t="s">
        <v>5223</v>
      </c>
      <c r="N2189" t="s">
        <v>22</v>
      </c>
      <c r="P2189">
        <v>20604536261</v>
      </c>
      <c r="Q2189">
        <v>1</v>
      </c>
      <c r="R2189" t="s">
        <v>12825</v>
      </c>
      <c r="S2189">
        <v>2301</v>
      </c>
      <c r="T2189" s="15">
        <v>44135</v>
      </c>
      <c r="U2189">
        <v>10.87</v>
      </c>
      <c r="V2189" t="s">
        <v>23</v>
      </c>
      <c r="W2189" t="s">
        <v>24</v>
      </c>
      <c r="X2189" t="s">
        <v>25</v>
      </c>
    </row>
    <row r="2190" spans="1:24" x14ac:dyDescent="0.25">
      <c r="A2190" s="8">
        <v>13641</v>
      </c>
      <c r="B2190" t="s">
        <v>15276</v>
      </c>
      <c r="C2190" s="9" t="s">
        <v>12825</v>
      </c>
      <c r="D2190" s="9">
        <v>2302</v>
      </c>
      <c r="E2190" s="9">
        <f t="shared" si="68"/>
        <v>2302</v>
      </c>
      <c r="F2190" s="9">
        <f t="shared" si="69"/>
        <v>0</v>
      </c>
      <c r="G2190" s="11">
        <v>44135</v>
      </c>
      <c r="H2190" s="12">
        <v>0.48400462962962965</v>
      </c>
      <c r="I2190" t="s">
        <v>12385</v>
      </c>
      <c r="J2190" s="37">
        <v>50</v>
      </c>
      <c r="K2190">
        <v>3.6</v>
      </c>
      <c r="L2190" s="14">
        <v>180</v>
      </c>
      <c r="M2190" t="s">
        <v>12386</v>
      </c>
      <c r="N2190" t="s">
        <v>37</v>
      </c>
      <c r="P2190">
        <v>20604536261</v>
      </c>
      <c r="Q2190">
        <v>1</v>
      </c>
      <c r="R2190" t="s">
        <v>12825</v>
      </c>
      <c r="S2190">
        <v>2302</v>
      </c>
      <c r="T2190" s="15">
        <v>44135</v>
      </c>
      <c r="U2190">
        <v>180</v>
      </c>
      <c r="V2190" t="s">
        <v>23</v>
      </c>
      <c r="W2190" t="s">
        <v>24</v>
      </c>
      <c r="X2190" t="s">
        <v>25</v>
      </c>
    </row>
    <row r="2191" spans="1:24" x14ac:dyDescent="0.25">
      <c r="A2191" s="8">
        <v>13646</v>
      </c>
      <c r="B2191" t="s">
        <v>15277</v>
      </c>
      <c r="C2191" s="9" t="s">
        <v>12825</v>
      </c>
      <c r="D2191" s="9">
        <v>2303</v>
      </c>
      <c r="E2191" s="9">
        <f t="shared" si="68"/>
        <v>2303</v>
      </c>
      <c r="F2191" s="9">
        <f t="shared" si="69"/>
        <v>0</v>
      </c>
      <c r="G2191" s="11">
        <v>44135</v>
      </c>
      <c r="H2191" s="12">
        <v>0.52678240740740734</v>
      </c>
      <c r="I2191" t="s">
        <v>2000</v>
      </c>
      <c r="J2191" s="37">
        <v>900</v>
      </c>
      <c r="K2191">
        <v>3.6</v>
      </c>
      <c r="L2191" s="14">
        <v>3240</v>
      </c>
      <c r="M2191" t="s">
        <v>2001</v>
      </c>
      <c r="N2191" t="s">
        <v>37</v>
      </c>
      <c r="P2191">
        <v>20604536261</v>
      </c>
      <c r="Q2191">
        <v>1</v>
      </c>
      <c r="R2191" t="s">
        <v>12825</v>
      </c>
      <c r="S2191">
        <v>2303</v>
      </c>
      <c r="T2191" s="15">
        <v>44135</v>
      </c>
      <c r="U2191">
        <v>3240</v>
      </c>
      <c r="V2191" t="s">
        <v>23</v>
      </c>
      <c r="W2191" t="s">
        <v>24</v>
      </c>
      <c r="X2191" t="s">
        <v>25</v>
      </c>
    </row>
    <row r="2192" spans="1:24" x14ac:dyDescent="0.25">
      <c r="A2192" s="8">
        <v>13645</v>
      </c>
      <c r="B2192" t="s">
        <v>15278</v>
      </c>
      <c r="C2192" s="9" t="s">
        <v>12825</v>
      </c>
      <c r="D2192" s="9">
        <v>2304</v>
      </c>
      <c r="E2192" s="9">
        <f t="shared" si="68"/>
        <v>2304</v>
      </c>
      <c r="F2192" s="9">
        <f t="shared" si="69"/>
        <v>0</v>
      </c>
      <c r="G2192" s="11">
        <v>44135</v>
      </c>
      <c r="H2192" s="12">
        <v>0.55174768518518513</v>
      </c>
      <c r="I2192" t="s">
        <v>14988</v>
      </c>
      <c r="J2192" s="37">
        <v>5000</v>
      </c>
      <c r="K2192">
        <v>3.6019999999999999</v>
      </c>
      <c r="L2192" s="14">
        <v>18010</v>
      </c>
      <c r="M2192" t="s">
        <v>14989</v>
      </c>
      <c r="N2192" t="s">
        <v>37</v>
      </c>
      <c r="P2192">
        <v>20604536261</v>
      </c>
      <c r="Q2192">
        <v>1</v>
      </c>
      <c r="R2192" t="s">
        <v>12825</v>
      </c>
      <c r="S2192">
        <v>2304</v>
      </c>
      <c r="T2192" s="15">
        <v>44135</v>
      </c>
      <c r="U2192">
        <v>18010</v>
      </c>
      <c r="V2192" t="s">
        <v>23</v>
      </c>
      <c r="W2192" t="s">
        <v>24</v>
      </c>
      <c r="X2192" t="s">
        <v>25</v>
      </c>
    </row>
    <row r="2193" spans="1:24" x14ac:dyDescent="0.25">
      <c r="A2193" s="8">
        <v>13663</v>
      </c>
      <c r="B2193" t="s">
        <v>15279</v>
      </c>
      <c r="C2193" s="9" t="s">
        <v>12825</v>
      </c>
      <c r="D2193" s="9">
        <v>2305</v>
      </c>
      <c r="E2193" s="9">
        <f t="shared" si="68"/>
        <v>2305</v>
      </c>
      <c r="F2193" s="9">
        <f t="shared" si="69"/>
        <v>0</v>
      </c>
      <c r="G2193" s="11">
        <v>44135</v>
      </c>
      <c r="H2193" s="12">
        <v>0.7230092592592593</v>
      </c>
      <c r="I2193" t="s">
        <v>13540</v>
      </c>
      <c r="J2193" s="37">
        <v>7000</v>
      </c>
      <c r="K2193">
        <v>3.6160000000000001</v>
      </c>
      <c r="L2193" s="14">
        <v>25312</v>
      </c>
      <c r="M2193" t="s">
        <v>13541</v>
      </c>
      <c r="N2193" t="s">
        <v>22</v>
      </c>
      <c r="P2193">
        <v>20604536261</v>
      </c>
      <c r="Q2193">
        <v>1</v>
      </c>
      <c r="R2193" t="s">
        <v>12825</v>
      </c>
      <c r="S2193">
        <v>2305</v>
      </c>
      <c r="T2193" s="15">
        <v>44135</v>
      </c>
      <c r="U2193">
        <v>25312</v>
      </c>
      <c r="V2193" t="s">
        <v>23</v>
      </c>
      <c r="W2193" t="s">
        <v>24</v>
      </c>
      <c r="X2193" t="s">
        <v>25</v>
      </c>
    </row>
    <row r="2194" spans="1:24" x14ac:dyDescent="0.25">
      <c r="A2194" s="8">
        <v>13670</v>
      </c>
      <c r="B2194" t="s">
        <v>15280</v>
      </c>
      <c r="C2194" s="9" t="s">
        <v>12825</v>
      </c>
      <c r="D2194" s="9">
        <v>2306</v>
      </c>
      <c r="E2194" s="9">
        <f t="shared" si="68"/>
        <v>2306</v>
      </c>
      <c r="F2194" s="9">
        <f t="shared" si="69"/>
        <v>0</v>
      </c>
      <c r="G2194" s="11">
        <v>44137</v>
      </c>
      <c r="H2194" s="12">
        <v>0.44538194444444446</v>
      </c>
      <c r="I2194" t="s">
        <v>5222</v>
      </c>
      <c r="J2194" s="37">
        <v>100</v>
      </c>
      <c r="K2194">
        <v>3.6240000000000001</v>
      </c>
      <c r="L2194" s="14">
        <v>362.4</v>
      </c>
      <c r="M2194" t="s">
        <v>5223</v>
      </c>
      <c r="N2194" t="s">
        <v>22</v>
      </c>
      <c r="P2194">
        <v>20604536261</v>
      </c>
      <c r="Q2194">
        <v>1</v>
      </c>
      <c r="R2194" t="s">
        <v>12825</v>
      </c>
      <c r="S2194">
        <v>2306</v>
      </c>
      <c r="T2194" s="15">
        <v>44137</v>
      </c>
      <c r="U2194">
        <v>362.4</v>
      </c>
      <c r="V2194" t="s">
        <v>23</v>
      </c>
      <c r="W2194" t="s">
        <v>24</v>
      </c>
      <c r="X2194" t="s">
        <v>25</v>
      </c>
    </row>
    <row r="2195" spans="1:24" x14ac:dyDescent="0.25">
      <c r="A2195" s="8">
        <v>13677</v>
      </c>
      <c r="B2195" t="s">
        <v>15281</v>
      </c>
      <c r="C2195" s="9" t="s">
        <v>12825</v>
      </c>
      <c r="D2195" s="9">
        <v>2307</v>
      </c>
      <c r="E2195" s="9">
        <f t="shared" si="68"/>
        <v>2307</v>
      </c>
      <c r="F2195" s="9">
        <f t="shared" si="69"/>
        <v>0</v>
      </c>
      <c r="G2195" s="11">
        <v>44137</v>
      </c>
      <c r="H2195" s="12">
        <v>0.44572916666666668</v>
      </c>
      <c r="I2195" t="s">
        <v>8157</v>
      </c>
      <c r="J2195" s="37">
        <v>900</v>
      </c>
      <c r="K2195">
        <v>3.621</v>
      </c>
      <c r="L2195" s="14">
        <v>3258.9</v>
      </c>
      <c r="M2195" t="s">
        <v>8158</v>
      </c>
      <c r="N2195" t="s">
        <v>22</v>
      </c>
      <c r="P2195">
        <v>20604536261</v>
      </c>
      <c r="Q2195">
        <v>1</v>
      </c>
      <c r="R2195" t="s">
        <v>12825</v>
      </c>
      <c r="S2195">
        <v>2307</v>
      </c>
      <c r="T2195" s="15">
        <v>44137</v>
      </c>
      <c r="U2195">
        <v>3258.9</v>
      </c>
      <c r="V2195" t="s">
        <v>23</v>
      </c>
      <c r="W2195" t="s">
        <v>24</v>
      </c>
      <c r="X2195" t="s">
        <v>25</v>
      </c>
    </row>
    <row r="2196" spans="1:24" x14ac:dyDescent="0.25">
      <c r="A2196" s="8">
        <v>13683</v>
      </c>
      <c r="B2196" t="s">
        <v>15282</v>
      </c>
      <c r="C2196" s="9" t="s">
        <v>12825</v>
      </c>
      <c r="D2196" s="9">
        <v>2308</v>
      </c>
      <c r="E2196" s="9">
        <f t="shared" si="68"/>
        <v>2308</v>
      </c>
      <c r="F2196" s="9">
        <f t="shared" si="69"/>
        <v>0</v>
      </c>
      <c r="G2196" s="11">
        <v>44137</v>
      </c>
      <c r="H2196" s="12">
        <v>0.44608796296296299</v>
      </c>
      <c r="I2196" t="s">
        <v>12988</v>
      </c>
      <c r="J2196" s="37">
        <v>2500</v>
      </c>
      <c r="K2196">
        <v>3.6019999999999999</v>
      </c>
      <c r="L2196" s="14">
        <v>9005</v>
      </c>
      <c r="M2196" t="s">
        <v>12989</v>
      </c>
      <c r="N2196" t="s">
        <v>37</v>
      </c>
      <c r="P2196">
        <v>20604536261</v>
      </c>
      <c r="Q2196">
        <v>1</v>
      </c>
      <c r="R2196" t="s">
        <v>12825</v>
      </c>
      <c r="S2196">
        <v>2308</v>
      </c>
      <c r="T2196" s="15">
        <v>44137</v>
      </c>
      <c r="U2196">
        <v>9005</v>
      </c>
      <c r="V2196" t="s">
        <v>23</v>
      </c>
      <c r="W2196" t="s">
        <v>24</v>
      </c>
      <c r="X2196" t="s">
        <v>25</v>
      </c>
    </row>
    <row r="2197" spans="1:24" x14ac:dyDescent="0.25">
      <c r="A2197" s="8">
        <v>13685</v>
      </c>
      <c r="B2197" t="s">
        <v>15283</v>
      </c>
      <c r="C2197" s="9" t="s">
        <v>12825</v>
      </c>
      <c r="D2197" s="9">
        <v>2309</v>
      </c>
      <c r="E2197" s="9">
        <f t="shared" si="68"/>
        <v>2309</v>
      </c>
      <c r="F2197" s="9">
        <f t="shared" si="69"/>
        <v>0</v>
      </c>
      <c r="G2197" s="11">
        <v>44137</v>
      </c>
      <c r="H2197" s="12">
        <v>0.44638888888888889</v>
      </c>
      <c r="I2197" t="s">
        <v>14206</v>
      </c>
      <c r="J2197" s="37">
        <v>9000</v>
      </c>
      <c r="K2197">
        <v>3.62</v>
      </c>
      <c r="L2197" s="14">
        <v>32580</v>
      </c>
      <c r="M2197" t="s">
        <v>14207</v>
      </c>
      <c r="N2197" t="s">
        <v>22</v>
      </c>
      <c r="P2197">
        <v>20604536261</v>
      </c>
      <c r="Q2197">
        <v>1</v>
      </c>
      <c r="R2197" t="s">
        <v>12825</v>
      </c>
      <c r="S2197">
        <v>2309</v>
      </c>
      <c r="T2197" s="15">
        <v>44137</v>
      </c>
      <c r="U2197">
        <v>32580</v>
      </c>
      <c r="V2197" t="s">
        <v>23</v>
      </c>
      <c r="W2197" t="s">
        <v>24</v>
      </c>
      <c r="X2197" t="s">
        <v>25</v>
      </c>
    </row>
    <row r="2198" spans="1:24" x14ac:dyDescent="0.25">
      <c r="A2198" s="8">
        <v>13689</v>
      </c>
      <c r="B2198" t="s">
        <v>15284</v>
      </c>
      <c r="C2198" s="9" t="s">
        <v>12825</v>
      </c>
      <c r="D2198" s="9">
        <v>2310</v>
      </c>
      <c r="E2198" s="9">
        <f t="shared" si="68"/>
        <v>2310</v>
      </c>
      <c r="F2198" s="9">
        <f t="shared" si="69"/>
        <v>0</v>
      </c>
      <c r="G2198" s="11">
        <v>44137</v>
      </c>
      <c r="H2198" s="12">
        <v>0.47248842592592594</v>
      </c>
      <c r="I2198" t="s">
        <v>13872</v>
      </c>
      <c r="J2198" s="37">
        <v>20000</v>
      </c>
      <c r="K2198">
        <v>3.62</v>
      </c>
      <c r="L2198" s="14">
        <v>72400</v>
      </c>
      <c r="M2198" t="s">
        <v>13873</v>
      </c>
      <c r="N2198" t="s">
        <v>22</v>
      </c>
      <c r="P2198">
        <v>20604536261</v>
      </c>
      <c r="Q2198">
        <v>1</v>
      </c>
      <c r="R2198" t="s">
        <v>12825</v>
      </c>
      <c r="S2198">
        <v>2310</v>
      </c>
      <c r="T2198" s="15">
        <v>44137</v>
      </c>
      <c r="U2198">
        <v>72400</v>
      </c>
      <c r="V2198" t="s">
        <v>23</v>
      </c>
      <c r="W2198" t="s">
        <v>24</v>
      </c>
      <c r="X2198" t="s">
        <v>25</v>
      </c>
    </row>
    <row r="2199" spans="1:24" x14ac:dyDescent="0.25">
      <c r="A2199" s="8">
        <v>13602</v>
      </c>
      <c r="B2199" t="s">
        <v>15285</v>
      </c>
      <c r="C2199" s="9" t="s">
        <v>12825</v>
      </c>
      <c r="D2199" s="9">
        <v>2311</v>
      </c>
      <c r="E2199" s="9">
        <f t="shared" si="68"/>
        <v>2311</v>
      </c>
      <c r="F2199" s="9">
        <f t="shared" si="69"/>
        <v>0</v>
      </c>
      <c r="G2199" s="11">
        <v>44137</v>
      </c>
      <c r="H2199" s="12">
        <v>0.47371527777777778</v>
      </c>
      <c r="I2199" t="s">
        <v>13081</v>
      </c>
      <c r="J2199" s="37">
        <v>30000</v>
      </c>
      <c r="K2199">
        <v>3.617</v>
      </c>
      <c r="L2199" s="14">
        <v>108510</v>
      </c>
      <c r="M2199" t="s">
        <v>13082</v>
      </c>
      <c r="N2199" t="s">
        <v>22</v>
      </c>
      <c r="P2199">
        <v>20604536261</v>
      </c>
      <c r="Q2199">
        <v>1</v>
      </c>
      <c r="R2199" t="s">
        <v>12825</v>
      </c>
      <c r="S2199">
        <v>2311</v>
      </c>
      <c r="T2199" s="15">
        <v>44137</v>
      </c>
      <c r="U2199">
        <v>108510</v>
      </c>
      <c r="V2199" t="s">
        <v>23</v>
      </c>
      <c r="W2199" t="s">
        <v>24</v>
      </c>
      <c r="X2199" t="s">
        <v>25</v>
      </c>
    </row>
    <row r="2200" spans="1:24" x14ac:dyDescent="0.25">
      <c r="A2200" s="8">
        <v>13697</v>
      </c>
      <c r="B2200" t="s">
        <v>15286</v>
      </c>
      <c r="C2200" s="9" t="s">
        <v>12825</v>
      </c>
      <c r="D2200" s="9">
        <v>2312</v>
      </c>
      <c r="E2200" s="9">
        <f t="shared" si="68"/>
        <v>2312</v>
      </c>
      <c r="F2200" s="9">
        <f t="shared" si="69"/>
        <v>0</v>
      </c>
      <c r="G2200" s="11">
        <v>44137</v>
      </c>
      <c r="H2200" s="12">
        <v>0.49759259259259259</v>
      </c>
      <c r="I2200" t="s">
        <v>14850</v>
      </c>
      <c r="J2200" s="37">
        <v>7000</v>
      </c>
      <c r="K2200">
        <v>3.6084999999999998</v>
      </c>
      <c r="L2200" s="14">
        <v>25259.5</v>
      </c>
      <c r="M2200" t="s">
        <v>14851</v>
      </c>
      <c r="N2200" t="s">
        <v>37</v>
      </c>
      <c r="P2200">
        <v>20604536261</v>
      </c>
      <c r="Q2200">
        <v>1</v>
      </c>
      <c r="R2200" t="s">
        <v>12825</v>
      </c>
      <c r="S2200">
        <v>2312</v>
      </c>
      <c r="T2200" s="15">
        <v>44137</v>
      </c>
      <c r="U2200">
        <v>25259.5</v>
      </c>
      <c r="V2200" t="s">
        <v>23</v>
      </c>
      <c r="W2200" t="s">
        <v>24</v>
      </c>
      <c r="X2200" t="s">
        <v>25</v>
      </c>
    </row>
    <row r="2201" spans="1:24" x14ac:dyDescent="0.25">
      <c r="A2201" s="8">
        <v>13708</v>
      </c>
      <c r="B2201" t="s">
        <v>15287</v>
      </c>
      <c r="C2201" s="9" t="s">
        <v>12825</v>
      </c>
      <c r="D2201" s="9">
        <v>2313</v>
      </c>
      <c r="E2201" s="9">
        <f t="shared" si="68"/>
        <v>2313</v>
      </c>
      <c r="F2201" s="9">
        <f t="shared" si="69"/>
        <v>0</v>
      </c>
      <c r="G2201" s="11">
        <v>44137</v>
      </c>
      <c r="H2201" s="12">
        <v>0.63747685185185188</v>
      </c>
      <c r="I2201" t="s">
        <v>13232</v>
      </c>
      <c r="J2201" s="37">
        <v>2000</v>
      </c>
      <c r="K2201">
        <v>3.6055000000000001</v>
      </c>
      <c r="L2201" s="14">
        <v>7211</v>
      </c>
      <c r="M2201" t="s">
        <v>13233</v>
      </c>
      <c r="N2201" t="s">
        <v>37</v>
      </c>
      <c r="P2201">
        <v>20604536261</v>
      </c>
      <c r="Q2201">
        <v>1</v>
      </c>
      <c r="R2201" t="s">
        <v>12825</v>
      </c>
      <c r="S2201">
        <v>2313</v>
      </c>
      <c r="T2201" s="15">
        <v>44137</v>
      </c>
      <c r="U2201">
        <v>7211</v>
      </c>
      <c r="V2201" t="s">
        <v>23</v>
      </c>
      <c r="W2201" t="s">
        <v>24</v>
      </c>
      <c r="X2201" t="s">
        <v>25</v>
      </c>
    </row>
    <row r="2202" spans="1:24" x14ac:dyDescent="0.25">
      <c r="A2202" s="8">
        <v>13716</v>
      </c>
      <c r="B2202" t="s">
        <v>15288</v>
      </c>
      <c r="C2202" s="9" t="s">
        <v>12825</v>
      </c>
      <c r="D2202" s="9">
        <v>2314</v>
      </c>
      <c r="E2202" s="9">
        <f t="shared" si="68"/>
        <v>2314</v>
      </c>
      <c r="F2202" s="9">
        <f t="shared" si="69"/>
        <v>0</v>
      </c>
      <c r="G2202" s="11">
        <v>44137</v>
      </c>
      <c r="H2202" s="12">
        <v>0.63776620370370374</v>
      </c>
      <c r="I2202" t="s">
        <v>13576</v>
      </c>
      <c r="J2202" s="37">
        <v>5000</v>
      </c>
      <c r="K2202">
        <v>3.621</v>
      </c>
      <c r="L2202" s="14">
        <v>18105</v>
      </c>
      <c r="M2202" t="s">
        <v>13577</v>
      </c>
      <c r="N2202" t="s">
        <v>22</v>
      </c>
      <c r="P2202">
        <v>20604536261</v>
      </c>
      <c r="Q2202">
        <v>1</v>
      </c>
      <c r="R2202" t="s">
        <v>12825</v>
      </c>
      <c r="S2202">
        <v>2314</v>
      </c>
      <c r="T2202" s="15">
        <v>44137</v>
      </c>
      <c r="U2202">
        <v>18105</v>
      </c>
      <c r="V2202" t="s">
        <v>23</v>
      </c>
      <c r="W2202" t="s">
        <v>24</v>
      </c>
      <c r="X2202" t="s">
        <v>25</v>
      </c>
    </row>
    <row r="2203" spans="1:24" x14ac:dyDescent="0.25">
      <c r="A2203" s="8">
        <v>13724</v>
      </c>
      <c r="B2203" t="s">
        <v>15289</v>
      </c>
      <c r="C2203" s="9" t="s">
        <v>12825</v>
      </c>
      <c r="D2203" s="9">
        <v>2315</v>
      </c>
      <c r="E2203" s="9">
        <f t="shared" si="68"/>
        <v>2315</v>
      </c>
      <c r="F2203" s="9">
        <f t="shared" si="69"/>
        <v>0</v>
      </c>
      <c r="G2203" s="11">
        <v>44137</v>
      </c>
      <c r="H2203" s="12">
        <v>0.71446759259259263</v>
      </c>
      <c r="I2203" t="s">
        <v>14858</v>
      </c>
      <c r="J2203" s="37">
        <v>3300</v>
      </c>
      <c r="K2203">
        <v>3.6225000000000001</v>
      </c>
      <c r="L2203" s="14">
        <v>11954.25</v>
      </c>
      <c r="M2203" t="s">
        <v>14859</v>
      </c>
      <c r="N2203" t="s">
        <v>22</v>
      </c>
      <c r="P2203">
        <v>20604536261</v>
      </c>
      <c r="Q2203">
        <v>1</v>
      </c>
      <c r="R2203" t="s">
        <v>12825</v>
      </c>
      <c r="S2203">
        <v>2315</v>
      </c>
      <c r="T2203" s="15">
        <v>44137</v>
      </c>
      <c r="U2203">
        <v>11954.25</v>
      </c>
      <c r="V2203" t="s">
        <v>23</v>
      </c>
      <c r="W2203" t="s">
        <v>24</v>
      </c>
      <c r="X2203" t="s">
        <v>25</v>
      </c>
    </row>
    <row r="2204" spans="1:24" x14ac:dyDescent="0.25">
      <c r="A2204" s="8">
        <v>13725</v>
      </c>
      <c r="B2204" t="s">
        <v>15290</v>
      </c>
      <c r="C2204" s="9" t="s">
        <v>12825</v>
      </c>
      <c r="D2204" s="9">
        <v>2316</v>
      </c>
      <c r="E2204" s="9">
        <f t="shared" si="68"/>
        <v>2316</v>
      </c>
      <c r="F2204" s="9">
        <f t="shared" si="69"/>
        <v>0</v>
      </c>
      <c r="G2204" s="11">
        <v>44137</v>
      </c>
      <c r="H2204" s="12">
        <v>0.71474537037037045</v>
      </c>
      <c r="I2204" t="s">
        <v>13136</v>
      </c>
      <c r="J2204" s="37">
        <v>106.66</v>
      </c>
      <c r="K2204">
        <v>3.605</v>
      </c>
      <c r="L2204" s="14">
        <v>384.51</v>
      </c>
      <c r="M2204" t="s">
        <v>13137</v>
      </c>
      <c r="N2204" t="s">
        <v>37</v>
      </c>
      <c r="P2204">
        <v>20604536261</v>
      </c>
      <c r="Q2204">
        <v>1</v>
      </c>
      <c r="R2204" t="s">
        <v>12825</v>
      </c>
      <c r="S2204">
        <v>2316</v>
      </c>
      <c r="T2204" s="15">
        <v>44137</v>
      </c>
      <c r="U2204">
        <v>384.51</v>
      </c>
      <c r="V2204" t="s">
        <v>23</v>
      </c>
      <c r="W2204" t="s">
        <v>24</v>
      </c>
      <c r="X2204" t="s">
        <v>25</v>
      </c>
    </row>
    <row r="2205" spans="1:24" x14ac:dyDescent="0.25">
      <c r="A2205" s="8">
        <v>13726</v>
      </c>
      <c r="B2205" t="s">
        <v>15291</v>
      </c>
      <c r="C2205" s="9" t="s">
        <v>12825</v>
      </c>
      <c r="D2205" s="9">
        <v>2317</v>
      </c>
      <c r="E2205" s="9">
        <f t="shared" si="68"/>
        <v>2317</v>
      </c>
      <c r="F2205" s="9">
        <f t="shared" si="69"/>
        <v>0</v>
      </c>
      <c r="G2205" s="11">
        <v>44137</v>
      </c>
      <c r="H2205" s="12">
        <v>0.71538194444444436</v>
      </c>
      <c r="I2205" t="s">
        <v>8154</v>
      </c>
      <c r="J2205" s="37">
        <v>350</v>
      </c>
      <c r="K2205">
        <v>3.6240000000000001</v>
      </c>
      <c r="L2205" s="14">
        <v>1268.4000000000001</v>
      </c>
      <c r="M2205" t="s">
        <v>8155</v>
      </c>
      <c r="N2205" t="s">
        <v>22</v>
      </c>
      <c r="P2205">
        <v>20604536261</v>
      </c>
      <c r="Q2205">
        <v>1</v>
      </c>
      <c r="R2205" t="s">
        <v>12825</v>
      </c>
      <c r="S2205">
        <v>2317</v>
      </c>
      <c r="T2205" s="15">
        <v>44137</v>
      </c>
      <c r="U2205">
        <v>1268.4000000000001</v>
      </c>
      <c r="V2205" t="s">
        <v>23</v>
      </c>
      <c r="W2205" t="s">
        <v>24</v>
      </c>
      <c r="X2205" t="s">
        <v>25</v>
      </c>
    </row>
    <row r="2206" spans="1:24" x14ac:dyDescent="0.25">
      <c r="A2206" s="8">
        <v>13728</v>
      </c>
      <c r="B2206" t="s">
        <v>15292</v>
      </c>
      <c r="C2206" s="9" t="s">
        <v>12825</v>
      </c>
      <c r="D2206" s="9">
        <v>2318</v>
      </c>
      <c r="E2206" s="9">
        <f t="shared" si="68"/>
        <v>2318</v>
      </c>
      <c r="F2206" s="9">
        <f t="shared" si="69"/>
        <v>0</v>
      </c>
      <c r="G2206" s="11">
        <v>44137</v>
      </c>
      <c r="H2206" s="12">
        <v>0.71591435185185182</v>
      </c>
      <c r="I2206" t="s">
        <v>12836</v>
      </c>
      <c r="J2206" s="37">
        <v>3000</v>
      </c>
      <c r="K2206">
        <v>3.6070000000000002</v>
      </c>
      <c r="L2206" s="14">
        <v>10821</v>
      </c>
      <c r="M2206" t="s">
        <v>12837</v>
      </c>
      <c r="N2206" t="s">
        <v>37</v>
      </c>
      <c r="P2206">
        <v>20604536261</v>
      </c>
      <c r="Q2206">
        <v>1</v>
      </c>
      <c r="R2206" t="s">
        <v>12825</v>
      </c>
      <c r="S2206">
        <v>2318</v>
      </c>
      <c r="T2206" s="15">
        <v>44137</v>
      </c>
      <c r="U2206">
        <v>10821</v>
      </c>
      <c r="V2206" t="s">
        <v>23</v>
      </c>
      <c r="W2206" t="s">
        <v>24</v>
      </c>
      <c r="X2206" t="s">
        <v>25</v>
      </c>
    </row>
    <row r="2207" spans="1:24" x14ac:dyDescent="0.25">
      <c r="A2207" s="8">
        <v>13735</v>
      </c>
      <c r="B2207" t="s">
        <v>15293</v>
      </c>
      <c r="C2207" s="9" t="s">
        <v>12825</v>
      </c>
      <c r="D2207" s="9">
        <v>2319</v>
      </c>
      <c r="E2207" s="9">
        <f t="shared" si="68"/>
        <v>2319</v>
      </c>
      <c r="F2207" s="9">
        <f t="shared" si="69"/>
        <v>0</v>
      </c>
      <c r="G2207" s="11">
        <v>44137</v>
      </c>
      <c r="H2207" s="12">
        <v>0.94041666666666668</v>
      </c>
      <c r="I2207" t="s">
        <v>13997</v>
      </c>
      <c r="J2207" s="37">
        <v>20000</v>
      </c>
      <c r="K2207">
        <v>3.6179999999999999</v>
      </c>
      <c r="L2207" s="14">
        <v>72360</v>
      </c>
      <c r="M2207" t="s">
        <v>13998</v>
      </c>
      <c r="N2207" t="s">
        <v>22</v>
      </c>
      <c r="P2207">
        <v>20604536261</v>
      </c>
      <c r="Q2207">
        <v>1</v>
      </c>
      <c r="R2207" t="s">
        <v>12825</v>
      </c>
      <c r="S2207">
        <v>2319</v>
      </c>
      <c r="T2207" s="15">
        <v>44137</v>
      </c>
      <c r="U2207">
        <v>72360</v>
      </c>
      <c r="V2207" t="s">
        <v>100</v>
      </c>
      <c r="W2207" t="s">
        <v>101</v>
      </c>
      <c r="X2207" t="s">
        <v>101</v>
      </c>
    </row>
    <row r="2208" spans="1:24" x14ac:dyDescent="0.25">
      <c r="A2208" s="8">
        <v>13742</v>
      </c>
      <c r="B2208" t="s">
        <v>15294</v>
      </c>
      <c r="C2208" s="9" t="s">
        <v>12825</v>
      </c>
      <c r="D2208" s="9">
        <v>2320</v>
      </c>
      <c r="E2208" s="9">
        <f t="shared" si="68"/>
        <v>2320</v>
      </c>
      <c r="F2208" s="9">
        <f t="shared" si="69"/>
        <v>0</v>
      </c>
      <c r="G2208" s="11">
        <v>44137</v>
      </c>
      <c r="H2208" s="12">
        <v>0.94075231481481481</v>
      </c>
      <c r="I2208" t="s">
        <v>2949</v>
      </c>
      <c r="J2208" s="37">
        <v>2112</v>
      </c>
      <c r="K2208">
        <v>3.6225000000000001</v>
      </c>
      <c r="L2208" s="14">
        <v>7650.72</v>
      </c>
      <c r="M2208" t="s">
        <v>2950</v>
      </c>
      <c r="N2208" t="s">
        <v>22</v>
      </c>
      <c r="P2208">
        <v>20604536261</v>
      </c>
      <c r="Q2208">
        <v>1</v>
      </c>
      <c r="R2208" t="s">
        <v>12825</v>
      </c>
      <c r="S2208">
        <v>2320</v>
      </c>
      <c r="T2208" s="15">
        <v>44137</v>
      </c>
      <c r="U2208">
        <v>7650.72</v>
      </c>
      <c r="V2208" t="s">
        <v>100</v>
      </c>
      <c r="W2208" t="s">
        <v>101</v>
      </c>
      <c r="X2208" t="s">
        <v>101</v>
      </c>
    </row>
    <row r="2209" spans="1:24" x14ac:dyDescent="0.25">
      <c r="A2209" s="8">
        <v>13745</v>
      </c>
      <c r="B2209" t="s">
        <v>15295</v>
      </c>
      <c r="C2209" s="9" t="s">
        <v>12825</v>
      </c>
      <c r="D2209" s="9">
        <v>2321</v>
      </c>
      <c r="E2209" s="9">
        <f t="shared" si="68"/>
        <v>2321</v>
      </c>
      <c r="F2209" s="9">
        <f t="shared" si="69"/>
        <v>0</v>
      </c>
      <c r="G2209" s="11">
        <v>44138</v>
      </c>
      <c r="H2209" s="12">
        <v>0.58505787037037038</v>
      </c>
      <c r="I2209" t="s">
        <v>14988</v>
      </c>
      <c r="J2209" s="37">
        <v>5000</v>
      </c>
      <c r="K2209">
        <v>3.6055000000000001</v>
      </c>
      <c r="L2209" s="14">
        <v>18027.5</v>
      </c>
      <c r="M2209" t="s">
        <v>14989</v>
      </c>
      <c r="N2209" t="s">
        <v>37</v>
      </c>
      <c r="P2209">
        <v>20604536261</v>
      </c>
      <c r="Q2209">
        <v>1</v>
      </c>
      <c r="R2209" t="s">
        <v>12825</v>
      </c>
      <c r="S2209">
        <v>2321</v>
      </c>
      <c r="T2209" s="15">
        <v>44138</v>
      </c>
      <c r="U2209">
        <v>18027.5</v>
      </c>
      <c r="V2209" t="s">
        <v>23</v>
      </c>
      <c r="W2209" t="s">
        <v>24</v>
      </c>
      <c r="X2209" t="s">
        <v>25</v>
      </c>
    </row>
    <row r="2210" spans="1:24" x14ac:dyDescent="0.25">
      <c r="A2210" s="8">
        <v>13747</v>
      </c>
      <c r="B2210" t="s">
        <v>15296</v>
      </c>
      <c r="C2210" s="9" t="s">
        <v>12825</v>
      </c>
      <c r="D2210" s="9">
        <v>2322</v>
      </c>
      <c r="E2210" s="9">
        <f t="shared" si="68"/>
        <v>2322</v>
      </c>
      <c r="F2210" s="9">
        <f t="shared" si="69"/>
        <v>0</v>
      </c>
      <c r="G2210" s="11">
        <v>44138</v>
      </c>
      <c r="H2210" s="12">
        <v>0.58719907407407412</v>
      </c>
      <c r="I2210" t="s">
        <v>13214</v>
      </c>
      <c r="J2210" s="37">
        <v>400</v>
      </c>
      <c r="K2210">
        <v>3.601</v>
      </c>
      <c r="L2210" s="14">
        <v>1440.4</v>
      </c>
      <c r="M2210" t="s">
        <v>13215</v>
      </c>
      <c r="N2210" t="s">
        <v>37</v>
      </c>
      <c r="P2210">
        <v>20604536261</v>
      </c>
      <c r="Q2210">
        <v>1</v>
      </c>
      <c r="R2210" t="s">
        <v>12825</v>
      </c>
      <c r="S2210">
        <v>2322</v>
      </c>
      <c r="T2210" s="15">
        <v>44138</v>
      </c>
      <c r="U2210">
        <v>1440.4</v>
      </c>
      <c r="V2210" t="s">
        <v>23</v>
      </c>
      <c r="W2210" t="s">
        <v>24</v>
      </c>
      <c r="X2210" t="s">
        <v>25</v>
      </c>
    </row>
    <row r="2211" spans="1:24" x14ac:dyDescent="0.25">
      <c r="A2211" s="8">
        <v>13749</v>
      </c>
      <c r="B2211" t="s">
        <v>15297</v>
      </c>
      <c r="C2211" s="9" t="s">
        <v>12825</v>
      </c>
      <c r="D2211" s="9">
        <v>2323</v>
      </c>
      <c r="E2211" s="9">
        <f t="shared" si="68"/>
        <v>2323</v>
      </c>
      <c r="F2211" s="9">
        <f t="shared" si="69"/>
        <v>0</v>
      </c>
      <c r="G2211" s="11">
        <v>44138</v>
      </c>
      <c r="H2211" s="12">
        <v>0.58864583333333331</v>
      </c>
      <c r="I2211" t="s">
        <v>2949</v>
      </c>
      <c r="J2211" s="37">
        <v>1603.1</v>
      </c>
      <c r="K2211">
        <v>3.6164999999999998</v>
      </c>
      <c r="L2211" s="14">
        <v>5797.61</v>
      </c>
      <c r="M2211" t="s">
        <v>2950</v>
      </c>
      <c r="N2211" t="s">
        <v>22</v>
      </c>
      <c r="P2211">
        <v>20604536261</v>
      </c>
      <c r="Q2211">
        <v>1</v>
      </c>
      <c r="R2211" t="s">
        <v>12825</v>
      </c>
      <c r="S2211">
        <v>2323</v>
      </c>
      <c r="T2211" s="15">
        <v>44138</v>
      </c>
      <c r="U2211">
        <v>5797.61</v>
      </c>
      <c r="V2211" t="s">
        <v>23</v>
      </c>
      <c r="W2211" t="s">
        <v>24</v>
      </c>
      <c r="X2211" t="s">
        <v>25</v>
      </c>
    </row>
    <row r="2212" spans="1:24" x14ac:dyDescent="0.25">
      <c r="A2212" s="8">
        <v>13750</v>
      </c>
      <c r="B2212" t="s">
        <v>15298</v>
      </c>
      <c r="C2212" s="9" t="s">
        <v>12825</v>
      </c>
      <c r="D2212" s="9">
        <v>2324</v>
      </c>
      <c r="E2212" s="9">
        <f t="shared" si="68"/>
        <v>2324</v>
      </c>
      <c r="F2212" s="9">
        <f t="shared" si="69"/>
        <v>0</v>
      </c>
      <c r="G2212" s="11">
        <v>44138</v>
      </c>
      <c r="H2212" s="12">
        <v>0.58893518518518517</v>
      </c>
      <c r="I2212" t="s">
        <v>14468</v>
      </c>
      <c r="J2212" s="37">
        <v>500</v>
      </c>
      <c r="K2212">
        <v>3.6179999999999999</v>
      </c>
      <c r="L2212" s="14">
        <v>1809</v>
      </c>
      <c r="M2212" t="s">
        <v>14469</v>
      </c>
      <c r="N2212" t="s">
        <v>22</v>
      </c>
      <c r="P2212">
        <v>20604536261</v>
      </c>
      <c r="Q2212">
        <v>1</v>
      </c>
      <c r="R2212" t="s">
        <v>12825</v>
      </c>
      <c r="S2212">
        <v>2324</v>
      </c>
      <c r="T2212" s="15">
        <v>44138</v>
      </c>
      <c r="U2212">
        <v>1809</v>
      </c>
      <c r="V2212" t="s">
        <v>23</v>
      </c>
      <c r="W2212" t="s">
        <v>24</v>
      </c>
      <c r="X2212" t="s">
        <v>25</v>
      </c>
    </row>
    <row r="2213" spans="1:24" x14ac:dyDescent="0.25">
      <c r="A2213" s="8">
        <v>13772</v>
      </c>
      <c r="B2213" t="s">
        <v>15299</v>
      </c>
      <c r="C2213" s="9" t="s">
        <v>12825</v>
      </c>
      <c r="D2213" s="9">
        <v>2325</v>
      </c>
      <c r="E2213" s="9">
        <f t="shared" si="68"/>
        <v>2325</v>
      </c>
      <c r="F2213" s="9">
        <f t="shared" si="69"/>
        <v>0</v>
      </c>
      <c r="G2213" s="11">
        <v>44138</v>
      </c>
      <c r="H2213" s="12">
        <v>0.58986111111111106</v>
      </c>
      <c r="I2213" t="s">
        <v>5222</v>
      </c>
      <c r="J2213" s="37">
        <v>2000</v>
      </c>
      <c r="K2213">
        <v>3.621</v>
      </c>
      <c r="L2213" s="14">
        <v>7242</v>
      </c>
      <c r="M2213" t="s">
        <v>5223</v>
      </c>
      <c r="N2213" t="s">
        <v>22</v>
      </c>
      <c r="P2213">
        <v>20604536261</v>
      </c>
      <c r="Q2213">
        <v>1</v>
      </c>
      <c r="R2213" t="s">
        <v>12825</v>
      </c>
      <c r="S2213">
        <v>2325</v>
      </c>
      <c r="T2213" s="15">
        <v>44138</v>
      </c>
      <c r="U2213">
        <v>7242</v>
      </c>
      <c r="V2213" t="s">
        <v>23</v>
      </c>
      <c r="W2213" t="s">
        <v>24</v>
      </c>
      <c r="X2213" t="s">
        <v>25</v>
      </c>
    </row>
    <row r="2214" spans="1:24" x14ac:dyDescent="0.25">
      <c r="A2214" s="8">
        <v>13778</v>
      </c>
      <c r="B2214" t="s">
        <v>15300</v>
      </c>
      <c r="C2214" s="9" t="s">
        <v>12825</v>
      </c>
      <c r="D2214" s="9">
        <v>2326</v>
      </c>
      <c r="E2214" s="9">
        <f t="shared" si="68"/>
        <v>2326</v>
      </c>
      <c r="F2214" s="9">
        <f t="shared" si="69"/>
        <v>0</v>
      </c>
      <c r="G2214" s="11">
        <v>44138</v>
      </c>
      <c r="H2214" s="12">
        <v>0.59743055555555558</v>
      </c>
      <c r="I2214" t="s">
        <v>8157</v>
      </c>
      <c r="J2214" s="37">
        <v>100</v>
      </c>
      <c r="K2214">
        <v>3.6194999999999999</v>
      </c>
      <c r="L2214" s="14">
        <v>361.95</v>
      </c>
      <c r="M2214" t="s">
        <v>8158</v>
      </c>
      <c r="N2214" t="s">
        <v>22</v>
      </c>
      <c r="P2214">
        <v>20604536261</v>
      </c>
      <c r="Q2214">
        <v>1</v>
      </c>
      <c r="R2214" t="s">
        <v>12825</v>
      </c>
      <c r="S2214">
        <v>2326</v>
      </c>
      <c r="T2214" s="15">
        <v>44138</v>
      </c>
      <c r="U2214">
        <v>361.95</v>
      </c>
      <c r="V2214" t="s">
        <v>23</v>
      </c>
      <c r="W2214" t="s">
        <v>24</v>
      </c>
      <c r="X2214" t="s">
        <v>25</v>
      </c>
    </row>
    <row r="2215" spans="1:24" x14ac:dyDescent="0.25">
      <c r="A2215" s="8">
        <v>13784</v>
      </c>
      <c r="B2215" t="s">
        <v>15301</v>
      </c>
      <c r="C2215" s="9" t="s">
        <v>12825</v>
      </c>
      <c r="D2215" s="9">
        <v>2327</v>
      </c>
      <c r="E2215" s="9">
        <f t="shared" si="68"/>
        <v>2327</v>
      </c>
      <c r="F2215" s="9">
        <f t="shared" si="69"/>
        <v>0</v>
      </c>
      <c r="G2215" s="11">
        <v>44138</v>
      </c>
      <c r="H2215" s="12">
        <v>0.65243055555555551</v>
      </c>
      <c r="I2215" t="s">
        <v>4861</v>
      </c>
      <c r="J2215" s="37">
        <v>498.27</v>
      </c>
      <c r="K2215">
        <v>3.6124999999999998</v>
      </c>
      <c r="L2215" s="14">
        <v>1800</v>
      </c>
      <c r="M2215" t="s">
        <v>4862</v>
      </c>
      <c r="N2215" t="s">
        <v>22</v>
      </c>
      <c r="P2215">
        <v>20604536261</v>
      </c>
      <c r="Q2215">
        <v>1</v>
      </c>
      <c r="R2215" t="s">
        <v>12825</v>
      </c>
      <c r="S2215">
        <v>2327</v>
      </c>
      <c r="T2215" s="15">
        <v>44138</v>
      </c>
      <c r="U2215">
        <v>1800</v>
      </c>
      <c r="V2215" t="s">
        <v>23</v>
      </c>
      <c r="W2215" t="s">
        <v>24</v>
      </c>
      <c r="X2215" t="s">
        <v>25</v>
      </c>
    </row>
    <row r="2216" spans="1:24" x14ac:dyDescent="0.25">
      <c r="A2216" s="8">
        <v>13785</v>
      </c>
      <c r="B2216" t="s">
        <v>15302</v>
      </c>
      <c r="C2216" s="9" t="s">
        <v>12825</v>
      </c>
      <c r="D2216" s="9">
        <v>2328</v>
      </c>
      <c r="E2216" s="9">
        <f t="shared" si="68"/>
        <v>2328</v>
      </c>
      <c r="F2216" s="9">
        <f t="shared" si="69"/>
        <v>0</v>
      </c>
      <c r="G2216" s="11">
        <v>44138</v>
      </c>
      <c r="H2216" s="12">
        <v>0.65278935185185183</v>
      </c>
      <c r="I2216" t="s">
        <v>14206</v>
      </c>
      <c r="J2216" s="37">
        <v>9000</v>
      </c>
      <c r="K2216">
        <v>3.6124999999999998</v>
      </c>
      <c r="L2216" s="14">
        <v>32512.5</v>
      </c>
      <c r="M2216" t="s">
        <v>14207</v>
      </c>
      <c r="N2216" t="s">
        <v>22</v>
      </c>
      <c r="P2216">
        <v>20604536261</v>
      </c>
      <c r="Q2216">
        <v>1</v>
      </c>
      <c r="R2216" t="s">
        <v>12825</v>
      </c>
      <c r="S2216">
        <v>2328</v>
      </c>
      <c r="T2216" s="15">
        <v>44138</v>
      </c>
      <c r="U2216">
        <v>32512.5</v>
      </c>
      <c r="V2216" t="s">
        <v>23</v>
      </c>
      <c r="W2216" t="s">
        <v>24</v>
      </c>
      <c r="X2216" t="s">
        <v>25</v>
      </c>
    </row>
    <row r="2217" spans="1:24" x14ac:dyDescent="0.25">
      <c r="A2217" s="8">
        <v>13793</v>
      </c>
      <c r="B2217" t="s">
        <v>15303</v>
      </c>
      <c r="C2217" s="9" t="s">
        <v>12825</v>
      </c>
      <c r="D2217" s="9">
        <v>2329</v>
      </c>
      <c r="E2217" s="9">
        <f t="shared" si="68"/>
        <v>2329</v>
      </c>
      <c r="F2217" s="9">
        <f t="shared" si="69"/>
        <v>0</v>
      </c>
      <c r="G2217" s="11">
        <v>44138</v>
      </c>
      <c r="H2217" s="12">
        <v>0.65866898148148145</v>
      </c>
      <c r="I2217" t="s">
        <v>14394</v>
      </c>
      <c r="J2217" s="37">
        <v>475</v>
      </c>
      <c r="K2217">
        <v>3.6114999999999999</v>
      </c>
      <c r="L2217" s="14">
        <v>1715.46</v>
      </c>
      <c r="M2217" t="s">
        <v>14395</v>
      </c>
      <c r="N2217" t="s">
        <v>22</v>
      </c>
      <c r="P2217">
        <v>20604536261</v>
      </c>
      <c r="Q2217">
        <v>1</v>
      </c>
      <c r="R2217" t="s">
        <v>12825</v>
      </c>
      <c r="S2217">
        <v>2329</v>
      </c>
      <c r="T2217" s="15">
        <v>44138</v>
      </c>
      <c r="U2217">
        <v>1715.46</v>
      </c>
      <c r="V2217" t="s">
        <v>23</v>
      </c>
      <c r="W2217" t="s">
        <v>24</v>
      </c>
      <c r="X2217" t="s">
        <v>25</v>
      </c>
    </row>
    <row r="2218" spans="1:24" x14ac:dyDescent="0.25">
      <c r="A2218" s="8">
        <v>13802</v>
      </c>
      <c r="B2218" t="s">
        <v>15304</v>
      </c>
      <c r="C2218" s="9" t="s">
        <v>12825</v>
      </c>
      <c r="D2218" s="9">
        <v>2330</v>
      </c>
      <c r="E2218" s="9">
        <f t="shared" si="68"/>
        <v>2330</v>
      </c>
      <c r="F2218" s="9">
        <f t="shared" si="69"/>
        <v>0</v>
      </c>
      <c r="G2218" s="11">
        <v>44138</v>
      </c>
      <c r="H2218" s="12">
        <v>0.67442129629629621</v>
      </c>
      <c r="I2218" t="s">
        <v>15052</v>
      </c>
      <c r="J2218" s="37">
        <v>10015.25</v>
      </c>
      <c r="K2218">
        <v>3.6059999999999999</v>
      </c>
      <c r="L2218" s="14">
        <v>36114.99</v>
      </c>
      <c r="M2218" t="s">
        <v>15053</v>
      </c>
      <c r="N2218" t="s">
        <v>22</v>
      </c>
      <c r="P2218">
        <v>20604536261</v>
      </c>
      <c r="Q2218">
        <v>1</v>
      </c>
      <c r="R2218" t="s">
        <v>12825</v>
      </c>
      <c r="S2218">
        <v>2330</v>
      </c>
      <c r="T2218" s="15">
        <v>44138</v>
      </c>
      <c r="U2218">
        <v>36114.99</v>
      </c>
      <c r="V2218" t="s">
        <v>23</v>
      </c>
      <c r="W2218" t="s">
        <v>24</v>
      </c>
      <c r="X2218" t="s">
        <v>25</v>
      </c>
    </row>
    <row r="2219" spans="1:24" x14ac:dyDescent="0.25">
      <c r="A2219" s="8">
        <v>13806</v>
      </c>
      <c r="B2219" t="s">
        <v>15305</v>
      </c>
      <c r="C2219" s="9" t="s">
        <v>12825</v>
      </c>
      <c r="D2219" s="9">
        <v>2331</v>
      </c>
      <c r="E2219" s="9">
        <f t="shared" si="68"/>
        <v>2331</v>
      </c>
      <c r="F2219" s="9">
        <f t="shared" si="69"/>
        <v>0</v>
      </c>
      <c r="G2219" s="11">
        <v>44138</v>
      </c>
      <c r="H2219" s="12">
        <v>0.67752314814814818</v>
      </c>
      <c r="I2219" t="s">
        <v>13872</v>
      </c>
      <c r="J2219" s="37">
        <v>20000</v>
      </c>
      <c r="K2219">
        <v>3.6059999999999999</v>
      </c>
      <c r="L2219" s="14">
        <v>72120</v>
      </c>
      <c r="M2219" t="s">
        <v>13873</v>
      </c>
      <c r="N2219" t="s">
        <v>22</v>
      </c>
      <c r="P2219">
        <v>20604536261</v>
      </c>
      <c r="Q2219">
        <v>1</v>
      </c>
      <c r="R2219" t="s">
        <v>12825</v>
      </c>
      <c r="S2219">
        <v>2331</v>
      </c>
      <c r="T2219" s="15">
        <v>44138</v>
      </c>
      <c r="U2219">
        <v>72120</v>
      </c>
      <c r="V2219" t="s">
        <v>23</v>
      </c>
      <c r="W2219" t="s">
        <v>24</v>
      </c>
      <c r="X2219" t="s">
        <v>25</v>
      </c>
    </row>
    <row r="2220" spans="1:24" x14ac:dyDescent="0.25">
      <c r="A2220" s="8">
        <v>13807</v>
      </c>
      <c r="B2220" t="s">
        <v>15306</v>
      </c>
      <c r="C2220" s="9" t="s">
        <v>12825</v>
      </c>
      <c r="D2220" s="9">
        <v>2332</v>
      </c>
      <c r="E2220" s="9">
        <f t="shared" si="68"/>
        <v>2332</v>
      </c>
      <c r="F2220" s="9">
        <f t="shared" si="69"/>
        <v>0</v>
      </c>
      <c r="G2220" s="11">
        <v>44138</v>
      </c>
      <c r="H2220" s="12">
        <v>0.677800925925926</v>
      </c>
      <c r="I2220" t="s">
        <v>14965</v>
      </c>
      <c r="J2220" s="37">
        <v>8500</v>
      </c>
      <c r="K2220">
        <v>3.5830000000000002</v>
      </c>
      <c r="L2220" s="14">
        <v>30455.5</v>
      </c>
      <c r="M2220" t="s">
        <v>14966</v>
      </c>
      <c r="N2220" t="s">
        <v>37</v>
      </c>
      <c r="P2220">
        <v>20604536261</v>
      </c>
      <c r="Q2220">
        <v>1</v>
      </c>
      <c r="R2220" t="s">
        <v>12825</v>
      </c>
      <c r="S2220">
        <v>2332</v>
      </c>
      <c r="T2220" s="15">
        <v>44138</v>
      </c>
      <c r="U2220">
        <v>30455.5</v>
      </c>
      <c r="V2220" t="s">
        <v>23</v>
      </c>
      <c r="W2220" t="s">
        <v>24</v>
      </c>
      <c r="X2220" t="s">
        <v>25</v>
      </c>
    </row>
    <row r="2221" spans="1:24" x14ac:dyDescent="0.25">
      <c r="A2221" s="8">
        <v>13810</v>
      </c>
      <c r="B2221" t="s">
        <v>15307</v>
      </c>
      <c r="C2221" s="9" t="s">
        <v>12825</v>
      </c>
      <c r="D2221" s="9">
        <v>2333</v>
      </c>
      <c r="E2221" s="9">
        <f t="shared" si="68"/>
        <v>2333</v>
      </c>
      <c r="F2221" s="9">
        <f t="shared" si="69"/>
        <v>0</v>
      </c>
      <c r="G2221" s="11">
        <v>44138</v>
      </c>
      <c r="H2221" s="12">
        <v>0.67848379629629629</v>
      </c>
      <c r="I2221" t="s">
        <v>14422</v>
      </c>
      <c r="J2221" s="37">
        <v>9500</v>
      </c>
      <c r="K2221">
        <v>3.6059999999999999</v>
      </c>
      <c r="L2221" s="14">
        <v>34257</v>
      </c>
      <c r="M2221" t="s">
        <v>14423</v>
      </c>
      <c r="N2221" t="s">
        <v>22</v>
      </c>
      <c r="P2221">
        <v>20604536261</v>
      </c>
      <c r="Q2221">
        <v>1</v>
      </c>
      <c r="R2221" t="s">
        <v>12825</v>
      </c>
      <c r="S2221">
        <v>2333</v>
      </c>
      <c r="T2221" s="15">
        <v>44138</v>
      </c>
      <c r="U2221">
        <v>34257</v>
      </c>
      <c r="V2221" t="s">
        <v>23</v>
      </c>
      <c r="W2221" t="s">
        <v>24</v>
      </c>
      <c r="X2221" t="s">
        <v>25</v>
      </c>
    </row>
    <row r="2222" spans="1:24" x14ac:dyDescent="0.25">
      <c r="A2222" s="8">
        <v>13812</v>
      </c>
      <c r="B2222" t="s">
        <v>15308</v>
      </c>
      <c r="C2222" s="9" t="s">
        <v>12825</v>
      </c>
      <c r="D2222" s="9">
        <v>2334</v>
      </c>
      <c r="E2222" s="9">
        <f t="shared" si="68"/>
        <v>2334</v>
      </c>
      <c r="F2222" s="9">
        <f t="shared" si="69"/>
        <v>0</v>
      </c>
      <c r="G2222" s="11">
        <v>44138</v>
      </c>
      <c r="H2222" s="12">
        <v>0.67934027777777783</v>
      </c>
      <c r="I2222" t="s">
        <v>14394</v>
      </c>
      <c r="J2222" s="37">
        <v>25</v>
      </c>
      <c r="K2222">
        <v>3.6059999999999999</v>
      </c>
      <c r="L2222" s="14">
        <v>90.15</v>
      </c>
      <c r="M2222" t="s">
        <v>14395</v>
      </c>
      <c r="N2222" t="s">
        <v>22</v>
      </c>
      <c r="P2222">
        <v>20604536261</v>
      </c>
      <c r="Q2222">
        <v>1</v>
      </c>
      <c r="R2222" t="s">
        <v>12825</v>
      </c>
      <c r="S2222">
        <v>2334</v>
      </c>
      <c r="T2222" s="15">
        <v>44138</v>
      </c>
      <c r="U2222">
        <v>90.15</v>
      </c>
      <c r="V2222" t="s">
        <v>23</v>
      </c>
      <c r="W2222" t="s">
        <v>24</v>
      </c>
      <c r="X2222" t="s">
        <v>25</v>
      </c>
    </row>
    <row r="2223" spans="1:24" x14ac:dyDescent="0.25">
      <c r="A2223" s="8">
        <v>13814</v>
      </c>
      <c r="B2223" t="s">
        <v>15309</v>
      </c>
      <c r="C2223" s="9" t="s">
        <v>12825</v>
      </c>
      <c r="D2223" s="9">
        <v>2335</v>
      </c>
      <c r="E2223" s="9">
        <f t="shared" si="68"/>
        <v>2335</v>
      </c>
      <c r="F2223" s="9">
        <f t="shared" si="69"/>
        <v>0</v>
      </c>
      <c r="G2223" s="11">
        <v>44138</v>
      </c>
      <c r="H2223" s="12">
        <v>0.68057870370370377</v>
      </c>
      <c r="I2223" t="s">
        <v>12836</v>
      </c>
      <c r="J2223" s="37">
        <v>5000</v>
      </c>
      <c r="K2223">
        <v>3.585</v>
      </c>
      <c r="L2223" s="14">
        <v>17925</v>
      </c>
      <c r="M2223" t="s">
        <v>12837</v>
      </c>
      <c r="N2223" t="s">
        <v>37</v>
      </c>
      <c r="P2223">
        <v>20604536261</v>
      </c>
      <c r="Q2223">
        <v>1</v>
      </c>
      <c r="R2223" t="s">
        <v>12825</v>
      </c>
      <c r="S2223">
        <v>2335</v>
      </c>
      <c r="T2223" s="15">
        <v>44138</v>
      </c>
      <c r="U2223">
        <v>17925</v>
      </c>
      <c r="V2223" t="s">
        <v>23</v>
      </c>
      <c r="W2223" t="s">
        <v>24</v>
      </c>
      <c r="X2223" t="s">
        <v>25</v>
      </c>
    </row>
    <row r="2224" spans="1:24" x14ac:dyDescent="0.25">
      <c r="A2224" s="8">
        <v>13820</v>
      </c>
      <c r="B2224" t="s">
        <v>15310</v>
      </c>
      <c r="C2224" s="9" t="s">
        <v>12825</v>
      </c>
      <c r="D2224" s="9">
        <v>2336</v>
      </c>
      <c r="E2224" s="9">
        <f t="shared" si="68"/>
        <v>2336</v>
      </c>
      <c r="F2224" s="9">
        <f t="shared" si="69"/>
        <v>0</v>
      </c>
      <c r="G2224" s="11">
        <v>44138</v>
      </c>
      <c r="H2224" s="12">
        <v>0.68358796296296298</v>
      </c>
      <c r="I2224" t="s">
        <v>14831</v>
      </c>
      <c r="J2224" s="37">
        <v>3000</v>
      </c>
      <c r="K2224">
        <v>3.6059999999999999</v>
      </c>
      <c r="L2224" s="14">
        <v>10818</v>
      </c>
      <c r="M2224" t="s">
        <v>14832</v>
      </c>
      <c r="N2224" t="s">
        <v>22</v>
      </c>
      <c r="P2224">
        <v>20604536261</v>
      </c>
      <c r="Q2224">
        <v>1</v>
      </c>
      <c r="R2224" t="s">
        <v>12825</v>
      </c>
      <c r="S2224">
        <v>2336</v>
      </c>
      <c r="T2224" s="15">
        <v>44138</v>
      </c>
      <c r="U2224">
        <v>10818</v>
      </c>
      <c r="V2224" t="s">
        <v>23</v>
      </c>
      <c r="W2224" t="s">
        <v>24</v>
      </c>
      <c r="X2224" t="s">
        <v>25</v>
      </c>
    </row>
    <row r="2225" spans="1:24" x14ac:dyDescent="0.25">
      <c r="A2225" s="8">
        <v>13835</v>
      </c>
      <c r="B2225" t="s">
        <v>15311</v>
      </c>
      <c r="C2225" s="9" t="s">
        <v>12825</v>
      </c>
      <c r="D2225" s="9">
        <v>2337</v>
      </c>
      <c r="E2225" s="9">
        <f t="shared" si="68"/>
        <v>2337</v>
      </c>
      <c r="F2225" s="9">
        <f t="shared" si="69"/>
        <v>0</v>
      </c>
      <c r="G2225" s="11">
        <v>44138</v>
      </c>
      <c r="H2225" s="12">
        <v>0.70256944444444447</v>
      </c>
      <c r="I2225" t="s">
        <v>14725</v>
      </c>
      <c r="J2225" s="37">
        <v>3580</v>
      </c>
      <c r="K2225">
        <v>3.6059999999999999</v>
      </c>
      <c r="L2225" s="14">
        <v>12909.48</v>
      </c>
      <c r="M2225" t="s">
        <v>14726</v>
      </c>
      <c r="N2225" t="s">
        <v>22</v>
      </c>
      <c r="P2225">
        <v>20604536261</v>
      </c>
      <c r="Q2225">
        <v>1</v>
      </c>
      <c r="R2225" t="s">
        <v>12825</v>
      </c>
      <c r="S2225">
        <v>2337</v>
      </c>
      <c r="T2225" s="15">
        <v>44138</v>
      </c>
      <c r="U2225">
        <v>12909.48</v>
      </c>
      <c r="V2225" t="s">
        <v>23</v>
      </c>
      <c r="W2225" t="s">
        <v>24</v>
      </c>
      <c r="X2225" t="s">
        <v>25</v>
      </c>
    </row>
    <row r="2226" spans="1:24" x14ac:dyDescent="0.25">
      <c r="A2226" s="8">
        <v>13836</v>
      </c>
      <c r="B2226" t="s">
        <v>15312</v>
      </c>
      <c r="C2226" s="9" t="s">
        <v>12825</v>
      </c>
      <c r="D2226" s="9">
        <v>2338</v>
      </c>
      <c r="E2226" s="9">
        <f t="shared" si="68"/>
        <v>2338</v>
      </c>
      <c r="F2226" s="9">
        <f t="shared" si="69"/>
        <v>0</v>
      </c>
      <c r="G2226" s="11">
        <v>44138</v>
      </c>
      <c r="H2226" s="12">
        <v>0.70288194444444441</v>
      </c>
      <c r="I2226" t="s">
        <v>13906</v>
      </c>
      <c r="J2226" s="37">
        <v>900</v>
      </c>
      <c r="K2226">
        <v>3.6059999999999999</v>
      </c>
      <c r="L2226" s="14">
        <v>3245.4</v>
      </c>
      <c r="M2226" t="s">
        <v>13907</v>
      </c>
      <c r="N2226" t="s">
        <v>22</v>
      </c>
      <c r="P2226">
        <v>20604536261</v>
      </c>
      <c r="Q2226">
        <v>1</v>
      </c>
      <c r="R2226" t="s">
        <v>12825</v>
      </c>
      <c r="S2226">
        <v>2338</v>
      </c>
      <c r="T2226" s="15">
        <v>44138</v>
      </c>
      <c r="U2226">
        <v>3245.4</v>
      </c>
      <c r="V2226" t="s">
        <v>23</v>
      </c>
      <c r="W2226" t="s">
        <v>24</v>
      </c>
      <c r="X2226" t="s">
        <v>25</v>
      </c>
    </row>
    <row r="2227" spans="1:24" x14ac:dyDescent="0.25">
      <c r="A2227" s="8">
        <v>13839</v>
      </c>
      <c r="B2227" t="s">
        <v>15313</v>
      </c>
      <c r="C2227" s="9" t="s">
        <v>12825</v>
      </c>
      <c r="D2227" s="9">
        <v>2339</v>
      </c>
      <c r="E2227" s="9">
        <f t="shared" si="68"/>
        <v>2339</v>
      </c>
      <c r="F2227" s="9">
        <f t="shared" si="69"/>
        <v>0</v>
      </c>
      <c r="G2227" s="11">
        <v>44138</v>
      </c>
      <c r="H2227" s="12">
        <v>0.73672453703703711</v>
      </c>
      <c r="I2227" t="s">
        <v>12385</v>
      </c>
      <c r="J2227" s="37">
        <v>31</v>
      </c>
      <c r="K2227">
        <v>3.5815000000000001</v>
      </c>
      <c r="L2227" s="14">
        <v>111.03</v>
      </c>
      <c r="M2227" t="s">
        <v>12386</v>
      </c>
      <c r="N2227" t="s">
        <v>37</v>
      </c>
      <c r="P2227">
        <v>20604536261</v>
      </c>
      <c r="Q2227">
        <v>1</v>
      </c>
      <c r="R2227" t="s">
        <v>12825</v>
      </c>
      <c r="S2227">
        <v>2339</v>
      </c>
      <c r="T2227" s="15">
        <v>44138</v>
      </c>
      <c r="U2227">
        <v>111.03</v>
      </c>
      <c r="V2227" t="s">
        <v>23</v>
      </c>
      <c r="W2227" t="s">
        <v>24</v>
      </c>
      <c r="X2227" t="s">
        <v>25</v>
      </c>
    </row>
    <row r="2228" spans="1:24" x14ac:dyDescent="0.25">
      <c r="A2228" s="8">
        <v>13848</v>
      </c>
      <c r="B2228" t="s">
        <v>15314</v>
      </c>
      <c r="C2228" s="9" t="s">
        <v>12825</v>
      </c>
      <c r="D2228" s="9">
        <v>2340</v>
      </c>
      <c r="E2228" s="9">
        <f t="shared" si="68"/>
        <v>2340</v>
      </c>
      <c r="F2228" s="9">
        <f t="shared" si="69"/>
        <v>0</v>
      </c>
      <c r="G2228" s="11">
        <v>44138</v>
      </c>
      <c r="H2228" s="12">
        <v>0.73872685185185183</v>
      </c>
      <c r="I2228" t="s">
        <v>14327</v>
      </c>
      <c r="J2228" s="37">
        <v>1140</v>
      </c>
      <c r="K2228">
        <v>3.6059999999999999</v>
      </c>
      <c r="L2228" s="14">
        <v>4110.84</v>
      </c>
      <c r="M2228" t="s">
        <v>14328</v>
      </c>
      <c r="N2228" t="s">
        <v>22</v>
      </c>
      <c r="P2228">
        <v>20604536261</v>
      </c>
      <c r="Q2228">
        <v>1</v>
      </c>
      <c r="R2228" t="s">
        <v>12825</v>
      </c>
      <c r="S2228">
        <v>2340</v>
      </c>
      <c r="T2228" s="15">
        <v>44138</v>
      </c>
      <c r="U2228">
        <v>4110.84</v>
      </c>
      <c r="V2228" t="s">
        <v>23</v>
      </c>
      <c r="W2228" t="s">
        <v>24</v>
      </c>
      <c r="X2228" t="s">
        <v>25</v>
      </c>
    </row>
    <row r="2229" spans="1:24" x14ac:dyDescent="0.25">
      <c r="A2229" s="8">
        <v>13850</v>
      </c>
      <c r="B2229" t="s">
        <v>15315</v>
      </c>
      <c r="C2229" s="9" t="s">
        <v>12825</v>
      </c>
      <c r="D2229" s="9">
        <v>2341</v>
      </c>
      <c r="E2229" s="9">
        <f t="shared" si="68"/>
        <v>2341</v>
      </c>
      <c r="F2229" s="9">
        <f t="shared" si="69"/>
        <v>0</v>
      </c>
      <c r="G2229" s="11">
        <v>44138</v>
      </c>
      <c r="H2229" s="12">
        <v>0.97603009259259255</v>
      </c>
      <c r="I2229" t="s">
        <v>13736</v>
      </c>
      <c r="J2229" s="37">
        <v>5000</v>
      </c>
      <c r="K2229">
        <v>3.6059999999999999</v>
      </c>
      <c r="L2229" s="14">
        <v>18030</v>
      </c>
      <c r="M2229" t="s">
        <v>13737</v>
      </c>
      <c r="N2229" t="s">
        <v>22</v>
      </c>
      <c r="P2229">
        <v>20604536261</v>
      </c>
      <c r="Q2229">
        <v>1</v>
      </c>
      <c r="R2229" t="s">
        <v>12825</v>
      </c>
      <c r="S2229">
        <v>2341</v>
      </c>
      <c r="T2229" s="15">
        <v>44138</v>
      </c>
      <c r="U2229">
        <v>18030</v>
      </c>
      <c r="V2229" t="s">
        <v>100</v>
      </c>
      <c r="W2229" t="s">
        <v>101</v>
      </c>
      <c r="X2229" t="s">
        <v>101</v>
      </c>
    </row>
    <row r="2230" spans="1:24" x14ac:dyDescent="0.25">
      <c r="A2230" s="8">
        <v>13855</v>
      </c>
      <c r="B2230" t="s">
        <v>15316</v>
      </c>
      <c r="C2230" s="9" t="s">
        <v>12825</v>
      </c>
      <c r="D2230" s="9">
        <v>2342</v>
      </c>
      <c r="E2230" s="9">
        <f t="shared" si="68"/>
        <v>2342</v>
      </c>
      <c r="F2230" s="9">
        <f t="shared" si="69"/>
        <v>0</v>
      </c>
      <c r="G2230" s="11">
        <v>44138</v>
      </c>
      <c r="H2230" s="12">
        <v>0.97622685185185187</v>
      </c>
      <c r="I2230" t="s">
        <v>14799</v>
      </c>
      <c r="J2230" s="37">
        <v>1800</v>
      </c>
      <c r="K2230">
        <v>3.6059999999999999</v>
      </c>
      <c r="L2230" s="14">
        <v>6490.8</v>
      </c>
      <c r="M2230" t="s">
        <v>14800</v>
      </c>
      <c r="N2230" t="s">
        <v>22</v>
      </c>
      <c r="P2230">
        <v>20604536261</v>
      </c>
      <c r="Q2230">
        <v>1</v>
      </c>
      <c r="R2230" t="s">
        <v>12825</v>
      </c>
      <c r="S2230">
        <v>2342</v>
      </c>
      <c r="T2230" s="15">
        <v>44138</v>
      </c>
      <c r="U2230">
        <v>6490.8</v>
      </c>
      <c r="V2230" t="s">
        <v>100</v>
      </c>
      <c r="W2230" t="s">
        <v>101</v>
      </c>
      <c r="X2230" t="s">
        <v>101</v>
      </c>
    </row>
    <row r="2231" spans="1:24" x14ac:dyDescent="0.25">
      <c r="A2231" s="8">
        <v>13860</v>
      </c>
      <c r="B2231" t="s">
        <v>15317</v>
      </c>
      <c r="C2231" s="9" t="s">
        <v>12825</v>
      </c>
      <c r="D2231" s="9">
        <v>2343</v>
      </c>
      <c r="E2231" s="9">
        <f t="shared" si="68"/>
        <v>2343</v>
      </c>
      <c r="F2231" s="9">
        <f t="shared" si="69"/>
        <v>0</v>
      </c>
      <c r="G2231" s="11">
        <v>44138</v>
      </c>
      <c r="H2231" s="12">
        <v>0.97652777777777777</v>
      </c>
      <c r="I2231" t="s">
        <v>13163</v>
      </c>
      <c r="J2231" s="37">
        <v>20000</v>
      </c>
      <c r="K2231">
        <v>3.605</v>
      </c>
      <c r="L2231" s="14">
        <v>72100</v>
      </c>
      <c r="M2231" t="s">
        <v>13164</v>
      </c>
      <c r="N2231" t="s">
        <v>22</v>
      </c>
      <c r="P2231">
        <v>20604536261</v>
      </c>
      <c r="Q2231">
        <v>1</v>
      </c>
      <c r="R2231" t="s">
        <v>12825</v>
      </c>
      <c r="S2231">
        <v>2343</v>
      </c>
      <c r="T2231" s="15">
        <v>44138</v>
      </c>
      <c r="U2231">
        <v>72100</v>
      </c>
      <c r="V2231" t="s">
        <v>100</v>
      </c>
      <c r="W2231" t="s">
        <v>101</v>
      </c>
      <c r="X2231" t="s">
        <v>101</v>
      </c>
    </row>
    <row r="2232" spans="1:24" x14ac:dyDescent="0.25">
      <c r="A2232" s="8">
        <v>13780</v>
      </c>
      <c r="B2232" t="s">
        <v>15318</v>
      </c>
      <c r="C2232" s="9" t="s">
        <v>12825</v>
      </c>
      <c r="D2232" s="9">
        <v>2344</v>
      </c>
      <c r="E2232" s="9">
        <f t="shared" si="68"/>
        <v>2344</v>
      </c>
      <c r="F2232" s="9">
        <f t="shared" si="69"/>
        <v>0</v>
      </c>
      <c r="G2232" s="11">
        <v>44138</v>
      </c>
      <c r="H2232" s="12">
        <v>0.977025462962963</v>
      </c>
      <c r="I2232" t="s">
        <v>182</v>
      </c>
      <c r="J2232" s="37">
        <v>8700</v>
      </c>
      <c r="K2232">
        <v>3.5975000000000001</v>
      </c>
      <c r="L2232" s="14">
        <v>31298.25</v>
      </c>
      <c r="M2232" t="s">
        <v>183</v>
      </c>
      <c r="N2232" t="s">
        <v>37</v>
      </c>
      <c r="P2232">
        <v>20604536261</v>
      </c>
      <c r="Q2232">
        <v>1</v>
      </c>
      <c r="R2232" t="s">
        <v>12825</v>
      </c>
      <c r="S2232">
        <v>2344</v>
      </c>
      <c r="T2232" s="15">
        <v>44138</v>
      </c>
      <c r="U2232">
        <v>31298.25</v>
      </c>
      <c r="V2232" t="s">
        <v>100</v>
      </c>
      <c r="W2232" t="s">
        <v>101</v>
      </c>
      <c r="X2232" t="s">
        <v>101</v>
      </c>
    </row>
    <row r="2233" spans="1:24" x14ac:dyDescent="0.25">
      <c r="A2233" s="8">
        <v>13873</v>
      </c>
      <c r="B2233" t="s">
        <v>15319</v>
      </c>
      <c r="C2233" s="9" t="s">
        <v>12825</v>
      </c>
      <c r="D2233" s="9">
        <v>2345</v>
      </c>
      <c r="E2233" s="9">
        <f t="shared" si="68"/>
        <v>2345</v>
      </c>
      <c r="F2233" s="9">
        <f t="shared" si="69"/>
        <v>0</v>
      </c>
      <c r="G2233" s="11">
        <v>44139</v>
      </c>
      <c r="H2233" s="12">
        <v>0.45372685185185185</v>
      </c>
      <c r="I2233" t="s">
        <v>9862</v>
      </c>
      <c r="J2233" s="37">
        <v>1250</v>
      </c>
      <c r="K2233">
        <v>3.6139999999999999</v>
      </c>
      <c r="L2233" s="14">
        <v>4517.5</v>
      </c>
      <c r="M2233" t="s">
        <v>9863</v>
      </c>
      <c r="N2233" t="s">
        <v>22</v>
      </c>
      <c r="P2233">
        <v>20604536261</v>
      </c>
      <c r="Q2233">
        <v>1</v>
      </c>
      <c r="R2233" t="s">
        <v>12825</v>
      </c>
      <c r="S2233">
        <v>2345</v>
      </c>
      <c r="T2233" s="15">
        <v>44139</v>
      </c>
      <c r="U2233">
        <v>4517.5</v>
      </c>
      <c r="V2233" t="s">
        <v>23</v>
      </c>
      <c r="W2233" t="s">
        <v>24</v>
      </c>
      <c r="X2233" t="s">
        <v>25</v>
      </c>
    </row>
    <row r="2234" spans="1:24" x14ac:dyDescent="0.25">
      <c r="A2234" s="8">
        <v>13883</v>
      </c>
      <c r="B2234" t="s">
        <v>15320</v>
      </c>
      <c r="C2234" s="9" t="s">
        <v>12825</v>
      </c>
      <c r="D2234" s="9">
        <v>2346</v>
      </c>
      <c r="E2234" s="9">
        <f t="shared" si="68"/>
        <v>2346</v>
      </c>
      <c r="F2234" s="9">
        <f t="shared" si="69"/>
        <v>0</v>
      </c>
      <c r="G2234" s="11">
        <v>44139</v>
      </c>
      <c r="H2234" s="12">
        <v>0.45424768518518516</v>
      </c>
      <c r="I2234" t="s">
        <v>14799</v>
      </c>
      <c r="J2234" s="37">
        <v>2200</v>
      </c>
      <c r="K2234">
        <v>3.6044999999999998</v>
      </c>
      <c r="L2234" s="14">
        <v>7929.9</v>
      </c>
      <c r="M2234" t="s">
        <v>14800</v>
      </c>
      <c r="N2234" t="s">
        <v>22</v>
      </c>
      <c r="P2234">
        <v>20604536261</v>
      </c>
      <c r="Q2234">
        <v>1</v>
      </c>
      <c r="R2234" t="s">
        <v>12825</v>
      </c>
      <c r="S2234">
        <v>2346</v>
      </c>
      <c r="T2234" s="15">
        <v>44139</v>
      </c>
      <c r="U2234">
        <v>7929.9</v>
      </c>
      <c r="V2234" t="s">
        <v>23</v>
      </c>
      <c r="W2234" t="s">
        <v>24</v>
      </c>
      <c r="X2234" t="s">
        <v>25</v>
      </c>
    </row>
    <row r="2235" spans="1:24" x14ac:dyDescent="0.25">
      <c r="A2235" s="8">
        <v>13887</v>
      </c>
      <c r="B2235" t="s">
        <v>15321</v>
      </c>
      <c r="C2235" s="9" t="s">
        <v>12825</v>
      </c>
      <c r="D2235" s="9">
        <v>2347</v>
      </c>
      <c r="E2235" s="9">
        <f t="shared" si="68"/>
        <v>2347</v>
      </c>
      <c r="F2235" s="9">
        <f t="shared" si="69"/>
        <v>0</v>
      </c>
      <c r="G2235" s="11">
        <v>44139</v>
      </c>
      <c r="H2235" s="12">
        <v>0.45458333333333334</v>
      </c>
      <c r="I2235" t="s">
        <v>13409</v>
      </c>
      <c r="J2235" s="37">
        <v>7500</v>
      </c>
      <c r="K2235">
        <v>3.5895000000000001</v>
      </c>
      <c r="L2235" s="14">
        <v>26921.25</v>
      </c>
      <c r="M2235" t="s">
        <v>13410</v>
      </c>
      <c r="N2235" t="s">
        <v>37</v>
      </c>
      <c r="P2235">
        <v>20604536261</v>
      </c>
      <c r="Q2235">
        <v>1</v>
      </c>
      <c r="R2235" t="s">
        <v>12825</v>
      </c>
      <c r="S2235">
        <v>2347</v>
      </c>
      <c r="T2235" s="15">
        <v>44139</v>
      </c>
      <c r="U2235">
        <v>26921.25</v>
      </c>
      <c r="V2235" t="s">
        <v>23</v>
      </c>
      <c r="W2235" t="s">
        <v>24</v>
      </c>
      <c r="X2235" t="s">
        <v>25</v>
      </c>
    </row>
    <row r="2236" spans="1:24" x14ac:dyDescent="0.25">
      <c r="A2236" s="8">
        <v>13893</v>
      </c>
      <c r="B2236" t="s">
        <v>15322</v>
      </c>
      <c r="C2236" s="9" t="s">
        <v>12825</v>
      </c>
      <c r="D2236" s="9">
        <v>2348</v>
      </c>
      <c r="E2236" s="9">
        <f t="shared" si="68"/>
        <v>2348</v>
      </c>
      <c r="F2236" s="9">
        <f t="shared" si="69"/>
        <v>0</v>
      </c>
      <c r="G2236" s="11">
        <v>44139</v>
      </c>
      <c r="H2236" s="12">
        <v>0.45500000000000002</v>
      </c>
      <c r="I2236" t="s">
        <v>14394</v>
      </c>
      <c r="J2236" s="37">
        <v>560</v>
      </c>
      <c r="K2236">
        <v>3.6044999999999998</v>
      </c>
      <c r="L2236" s="14">
        <v>2018.52</v>
      </c>
      <c r="M2236" t="s">
        <v>14395</v>
      </c>
      <c r="N2236" t="s">
        <v>22</v>
      </c>
      <c r="P2236">
        <v>20604536261</v>
      </c>
      <c r="Q2236">
        <v>1</v>
      </c>
      <c r="R2236" t="s">
        <v>12825</v>
      </c>
      <c r="S2236">
        <v>2348</v>
      </c>
      <c r="T2236" s="15">
        <v>44139</v>
      </c>
      <c r="U2236">
        <v>2018.52</v>
      </c>
      <c r="V2236" t="s">
        <v>23</v>
      </c>
      <c r="W2236" t="s">
        <v>24</v>
      </c>
      <c r="X2236" t="s">
        <v>25</v>
      </c>
    </row>
    <row r="2237" spans="1:24" x14ac:dyDescent="0.25">
      <c r="A2237" s="8">
        <v>13896</v>
      </c>
      <c r="B2237" t="s">
        <v>15323</v>
      </c>
      <c r="C2237" s="9" t="s">
        <v>12825</v>
      </c>
      <c r="D2237" s="9">
        <v>2349</v>
      </c>
      <c r="E2237" s="9">
        <f t="shared" si="68"/>
        <v>2349</v>
      </c>
      <c r="F2237" s="9">
        <f t="shared" si="69"/>
        <v>0</v>
      </c>
      <c r="G2237" s="11">
        <v>44139</v>
      </c>
      <c r="H2237" s="12">
        <v>0.47107638888888892</v>
      </c>
      <c r="I2237" t="s">
        <v>15052</v>
      </c>
      <c r="J2237" s="37">
        <v>4000</v>
      </c>
      <c r="K2237">
        <v>3.6055000000000001</v>
      </c>
      <c r="L2237" s="14">
        <v>14422</v>
      </c>
      <c r="M2237" t="s">
        <v>15053</v>
      </c>
      <c r="N2237" t="s">
        <v>22</v>
      </c>
      <c r="P2237">
        <v>20604536261</v>
      </c>
      <c r="Q2237">
        <v>1</v>
      </c>
      <c r="R2237" t="s">
        <v>12825</v>
      </c>
      <c r="S2237">
        <v>2349</v>
      </c>
      <c r="T2237" s="15">
        <v>44139</v>
      </c>
      <c r="U2237">
        <v>14422</v>
      </c>
      <c r="V2237" t="s">
        <v>23</v>
      </c>
      <c r="W2237" t="s">
        <v>24</v>
      </c>
      <c r="X2237" t="s">
        <v>25</v>
      </c>
    </row>
    <row r="2238" spans="1:24" x14ac:dyDescent="0.25">
      <c r="A2238" s="8">
        <v>13901</v>
      </c>
      <c r="B2238" t="s">
        <v>15324</v>
      </c>
      <c r="C2238" s="9" t="s">
        <v>12825</v>
      </c>
      <c r="D2238" s="9">
        <v>2350</v>
      </c>
      <c r="E2238" s="9">
        <f t="shared" si="68"/>
        <v>2350</v>
      </c>
      <c r="F2238" s="9">
        <f t="shared" si="69"/>
        <v>0</v>
      </c>
      <c r="G2238" s="11">
        <v>44139</v>
      </c>
      <c r="H2238" s="12">
        <v>0.48431712962962964</v>
      </c>
      <c r="I2238" t="s">
        <v>13232</v>
      </c>
      <c r="J2238" s="37">
        <v>1700</v>
      </c>
      <c r="K2238">
        <v>3.5920000000000001</v>
      </c>
      <c r="L2238" s="14">
        <v>6106.4</v>
      </c>
      <c r="M2238" t="s">
        <v>13233</v>
      </c>
      <c r="N2238" t="s">
        <v>37</v>
      </c>
      <c r="P2238">
        <v>20604536261</v>
      </c>
      <c r="Q2238">
        <v>1</v>
      </c>
      <c r="R2238" t="s">
        <v>12825</v>
      </c>
      <c r="S2238">
        <v>2350</v>
      </c>
      <c r="T2238" s="15">
        <v>44139</v>
      </c>
      <c r="U2238">
        <v>6106.4</v>
      </c>
      <c r="V2238" t="s">
        <v>23</v>
      </c>
      <c r="W2238" t="s">
        <v>24</v>
      </c>
      <c r="X2238" t="s">
        <v>25</v>
      </c>
    </row>
    <row r="2239" spans="1:24" x14ac:dyDescent="0.25">
      <c r="A2239" s="8">
        <v>13917</v>
      </c>
      <c r="B2239" t="s">
        <v>15325</v>
      </c>
      <c r="C2239" s="9" t="s">
        <v>12825</v>
      </c>
      <c r="D2239" s="9">
        <v>2351</v>
      </c>
      <c r="E2239" s="9">
        <f t="shared" si="68"/>
        <v>2351</v>
      </c>
      <c r="F2239" s="9">
        <f t="shared" si="69"/>
        <v>0</v>
      </c>
      <c r="G2239" s="11">
        <v>44139</v>
      </c>
      <c r="H2239" s="12">
        <v>0.5255671296296297</v>
      </c>
      <c r="I2239" t="s">
        <v>87</v>
      </c>
      <c r="J2239" s="37">
        <v>4300</v>
      </c>
      <c r="K2239">
        <v>3.59</v>
      </c>
      <c r="L2239" s="14">
        <v>15437</v>
      </c>
      <c r="M2239" t="s">
        <v>88</v>
      </c>
      <c r="N2239" t="s">
        <v>37</v>
      </c>
      <c r="P2239">
        <v>20604536261</v>
      </c>
      <c r="Q2239">
        <v>1</v>
      </c>
      <c r="R2239" t="s">
        <v>12825</v>
      </c>
      <c r="S2239">
        <v>2351</v>
      </c>
      <c r="T2239" s="15">
        <v>44139</v>
      </c>
      <c r="U2239">
        <v>15437</v>
      </c>
      <c r="V2239" t="s">
        <v>23</v>
      </c>
      <c r="W2239" t="s">
        <v>24</v>
      </c>
      <c r="X2239" t="s">
        <v>25</v>
      </c>
    </row>
    <row r="2240" spans="1:24" x14ac:dyDescent="0.25">
      <c r="A2240" s="8">
        <v>13844</v>
      </c>
      <c r="B2240" t="s">
        <v>15326</v>
      </c>
      <c r="C2240" s="9" t="s">
        <v>12825</v>
      </c>
      <c r="D2240" s="9">
        <v>2352</v>
      </c>
      <c r="E2240" s="9">
        <f t="shared" si="68"/>
        <v>2352</v>
      </c>
      <c r="F2240" s="9">
        <f t="shared" si="69"/>
        <v>0</v>
      </c>
      <c r="G2240" s="11">
        <v>44139</v>
      </c>
      <c r="H2240" s="12">
        <v>0.52604166666666663</v>
      </c>
      <c r="I2240" t="s">
        <v>15162</v>
      </c>
      <c r="J2240" s="37">
        <v>1000</v>
      </c>
      <c r="K2240">
        <v>3.5819999999999999</v>
      </c>
      <c r="L2240" s="14">
        <v>3582</v>
      </c>
      <c r="M2240" t="s">
        <v>15163</v>
      </c>
      <c r="N2240" t="s">
        <v>37</v>
      </c>
      <c r="P2240">
        <v>20604536261</v>
      </c>
      <c r="Q2240">
        <v>1</v>
      </c>
      <c r="R2240" t="s">
        <v>12825</v>
      </c>
      <c r="S2240">
        <v>2352</v>
      </c>
      <c r="T2240" s="15">
        <v>44139</v>
      </c>
      <c r="U2240">
        <v>3582</v>
      </c>
      <c r="V2240" t="s">
        <v>23</v>
      </c>
      <c r="W2240" t="s">
        <v>24</v>
      </c>
      <c r="X2240" t="s">
        <v>25</v>
      </c>
    </row>
    <row r="2241" spans="1:24" x14ac:dyDescent="0.25">
      <c r="A2241" s="8">
        <v>13957</v>
      </c>
      <c r="B2241" t="s">
        <v>15327</v>
      </c>
      <c r="C2241" s="9" t="s">
        <v>12825</v>
      </c>
      <c r="D2241" s="9">
        <v>2353</v>
      </c>
      <c r="E2241" s="9">
        <f t="shared" si="68"/>
        <v>2353</v>
      </c>
      <c r="F2241" s="9">
        <f t="shared" si="69"/>
        <v>0</v>
      </c>
      <c r="G2241" s="11">
        <v>44139</v>
      </c>
      <c r="H2241" s="12">
        <v>0.64315972222222217</v>
      </c>
      <c r="I2241" t="s">
        <v>13997</v>
      </c>
      <c r="J2241" s="37">
        <v>20000</v>
      </c>
      <c r="K2241">
        <v>3.6040000000000001</v>
      </c>
      <c r="L2241" s="14">
        <v>72080</v>
      </c>
      <c r="M2241" t="s">
        <v>13998</v>
      </c>
      <c r="N2241" t="s">
        <v>22</v>
      </c>
      <c r="P2241">
        <v>20604536261</v>
      </c>
      <c r="Q2241">
        <v>1</v>
      </c>
      <c r="R2241" t="s">
        <v>12825</v>
      </c>
      <c r="S2241">
        <v>2353</v>
      </c>
      <c r="T2241" s="15">
        <v>44139</v>
      </c>
      <c r="U2241">
        <v>72080</v>
      </c>
      <c r="V2241" t="s">
        <v>23</v>
      </c>
      <c r="W2241" t="s">
        <v>24</v>
      </c>
      <c r="X2241" t="s">
        <v>25</v>
      </c>
    </row>
    <row r="2242" spans="1:24" x14ac:dyDescent="0.25">
      <c r="A2242" s="8">
        <v>13960</v>
      </c>
      <c r="B2242" t="s">
        <v>15328</v>
      </c>
      <c r="C2242" s="9" t="s">
        <v>12825</v>
      </c>
      <c r="D2242" s="9">
        <v>2354</v>
      </c>
      <c r="E2242" s="9">
        <f t="shared" si="68"/>
        <v>2354</v>
      </c>
      <c r="F2242" s="9">
        <f t="shared" si="69"/>
        <v>0</v>
      </c>
      <c r="G2242" s="11">
        <v>44139</v>
      </c>
      <c r="H2242" s="12">
        <v>0.72835648148148147</v>
      </c>
      <c r="I2242" t="s">
        <v>1160</v>
      </c>
      <c r="J2242" s="37">
        <v>276.93</v>
      </c>
      <c r="K2242">
        <v>3.6110000000000002</v>
      </c>
      <c r="L2242" s="14">
        <v>999.99</v>
      </c>
      <c r="M2242" t="s">
        <v>1161</v>
      </c>
      <c r="N2242" t="s">
        <v>22</v>
      </c>
      <c r="P2242">
        <v>20604536261</v>
      </c>
      <c r="Q2242">
        <v>1</v>
      </c>
      <c r="R2242" t="s">
        <v>12825</v>
      </c>
      <c r="S2242">
        <v>2354</v>
      </c>
      <c r="T2242" s="15">
        <v>44139</v>
      </c>
      <c r="U2242">
        <v>999.99</v>
      </c>
      <c r="V2242" t="s">
        <v>23</v>
      </c>
      <c r="W2242" t="s">
        <v>24</v>
      </c>
      <c r="X2242" t="s">
        <v>25</v>
      </c>
    </row>
    <row r="2243" spans="1:24" x14ac:dyDescent="0.25">
      <c r="A2243" s="8">
        <v>13962</v>
      </c>
      <c r="B2243" t="s">
        <v>15329</v>
      </c>
      <c r="C2243" s="9" t="s">
        <v>12825</v>
      </c>
      <c r="D2243" s="9">
        <v>2355</v>
      </c>
      <c r="E2243" s="9">
        <f t="shared" si="68"/>
        <v>2355</v>
      </c>
      <c r="F2243" s="9">
        <f t="shared" si="69"/>
        <v>0</v>
      </c>
      <c r="G2243" s="11">
        <v>44139</v>
      </c>
      <c r="H2243" s="12">
        <v>0.72864583333333333</v>
      </c>
      <c r="I2243" t="s">
        <v>8154</v>
      </c>
      <c r="J2243" s="37">
        <v>600</v>
      </c>
      <c r="K2243">
        <v>3.6110000000000002</v>
      </c>
      <c r="L2243" s="14">
        <v>2166.6</v>
      </c>
      <c r="M2243" t="s">
        <v>8155</v>
      </c>
      <c r="N2243" t="s">
        <v>22</v>
      </c>
      <c r="P2243">
        <v>20604536261</v>
      </c>
      <c r="Q2243">
        <v>1</v>
      </c>
      <c r="R2243" t="s">
        <v>12825</v>
      </c>
      <c r="S2243">
        <v>2355</v>
      </c>
      <c r="T2243" s="15">
        <v>44139</v>
      </c>
      <c r="U2243">
        <v>2166.6</v>
      </c>
      <c r="V2243" t="s">
        <v>23</v>
      </c>
      <c r="W2243" t="s">
        <v>24</v>
      </c>
      <c r="X2243" t="s">
        <v>25</v>
      </c>
    </row>
    <row r="2244" spans="1:24" x14ac:dyDescent="0.25">
      <c r="A2244" s="8">
        <v>13973</v>
      </c>
      <c r="B2244" t="s">
        <v>15330</v>
      </c>
      <c r="C2244" s="9" t="s">
        <v>12825</v>
      </c>
      <c r="D2244" s="9">
        <v>2356</v>
      </c>
      <c r="E2244" s="9">
        <f t="shared" si="68"/>
        <v>2356</v>
      </c>
      <c r="F2244" s="9">
        <f t="shared" si="69"/>
        <v>0</v>
      </c>
      <c r="G2244" s="11">
        <v>44139</v>
      </c>
      <c r="H2244" s="12">
        <v>0.98138888888888898</v>
      </c>
      <c r="I2244" t="s">
        <v>4960</v>
      </c>
      <c r="J2244" s="37">
        <v>70</v>
      </c>
      <c r="K2244">
        <v>3.6095000000000002</v>
      </c>
      <c r="L2244" s="14">
        <v>252.67</v>
      </c>
      <c r="M2244" t="s">
        <v>4961</v>
      </c>
      <c r="N2244" t="s">
        <v>22</v>
      </c>
      <c r="P2244">
        <v>20604536261</v>
      </c>
      <c r="Q2244">
        <v>1</v>
      </c>
      <c r="R2244" t="s">
        <v>12825</v>
      </c>
      <c r="S2244">
        <v>2356</v>
      </c>
      <c r="T2244" s="15">
        <v>44139</v>
      </c>
      <c r="U2244">
        <v>252.67</v>
      </c>
      <c r="V2244" t="s">
        <v>100</v>
      </c>
      <c r="W2244" t="s">
        <v>101</v>
      </c>
      <c r="X2244" t="s">
        <v>101</v>
      </c>
    </row>
    <row r="2245" spans="1:24" x14ac:dyDescent="0.25">
      <c r="A2245" s="8">
        <v>13974</v>
      </c>
      <c r="B2245" t="s">
        <v>15331</v>
      </c>
      <c r="C2245" s="9" t="s">
        <v>12825</v>
      </c>
      <c r="D2245" s="9">
        <v>2357</v>
      </c>
      <c r="E2245" s="9">
        <f t="shared" ref="E2245:E2308" si="70">E2244+1</f>
        <v>2357</v>
      </c>
      <c r="F2245" s="9">
        <f t="shared" ref="F2245:F2308" si="71">+E2245-E2244-1</f>
        <v>0</v>
      </c>
      <c r="G2245" s="11">
        <v>44139</v>
      </c>
      <c r="H2245" s="12">
        <v>0.98170138888888892</v>
      </c>
      <c r="I2245" t="s">
        <v>13540</v>
      </c>
      <c r="J2245" s="37">
        <v>2000</v>
      </c>
      <c r="K2245">
        <v>3.6019999999999999</v>
      </c>
      <c r="L2245" s="14">
        <v>7204</v>
      </c>
      <c r="M2245" t="s">
        <v>13541</v>
      </c>
      <c r="N2245" t="s">
        <v>22</v>
      </c>
      <c r="P2245">
        <v>20604536261</v>
      </c>
      <c r="Q2245">
        <v>1</v>
      </c>
      <c r="R2245" t="s">
        <v>12825</v>
      </c>
      <c r="S2245">
        <v>2357</v>
      </c>
      <c r="T2245" s="15">
        <v>44139</v>
      </c>
      <c r="U2245">
        <v>7204</v>
      </c>
      <c r="V2245" t="s">
        <v>100</v>
      </c>
      <c r="W2245" t="s">
        <v>101</v>
      </c>
      <c r="X2245" t="s">
        <v>101</v>
      </c>
    </row>
    <row r="2246" spans="1:24" x14ac:dyDescent="0.25">
      <c r="A2246" s="8">
        <v>13975</v>
      </c>
      <c r="B2246" t="s">
        <v>15332</v>
      </c>
      <c r="C2246" s="9" t="s">
        <v>12825</v>
      </c>
      <c r="D2246" s="9">
        <v>2358</v>
      </c>
      <c r="E2246" s="9">
        <f t="shared" si="70"/>
        <v>2358</v>
      </c>
      <c r="F2246" s="9">
        <f t="shared" si="71"/>
        <v>0</v>
      </c>
      <c r="G2246" s="11">
        <v>44139</v>
      </c>
      <c r="H2246" s="12">
        <v>0.98259259259259257</v>
      </c>
      <c r="I2246" t="s">
        <v>13118</v>
      </c>
      <c r="J2246" s="37">
        <v>2000</v>
      </c>
      <c r="K2246">
        <v>3.609</v>
      </c>
      <c r="L2246" s="14">
        <v>7218</v>
      </c>
      <c r="M2246" t="s">
        <v>13119</v>
      </c>
      <c r="N2246" t="s">
        <v>22</v>
      </c>
      <c r="P2246">
        <v>20604536261</v>
      </c>
      <c r="Q2246">
        <v>1</v>
      </c>
      <c r="R2246" t="s">
        <v>12825</v>
      </c>
      <c r="S2246">
        <v>2358</v>
      </c>
      <c r="T2246" s="15">
        <v>44139</v>
      </c>
      <c r="U2246">
        <v>7218</v>
      </c>
      <c r="V2246" t="s">
        <v>100</v>
      </c>
      <c r="W2246" t="s">
        <v>101</v>
      </c>
      <c r="X2246" t="s">
        <v>101</v>
      </c>
    </row>
    <row r="2247" spans="1:24" x14ac:dyDescent="0.25">
      <c r="A2247" s="8">
        <v>13976</v>
      </c>
      <c r="B2247" t="s">
        <v>15333</v>
      </c>
      <c r="C2247" s="9" t="s">
        <v>12825</v>
      </c>
      <c r="D2247" s="9">
        <v>2359</v>
      </c>
      <c r="E2247" s="9">
        <f t="shared" si="70"/>
        <v>2359</v>
      </c>
      <c r="F2247" s="9">
        <f t="shared" si="71"/>
        <v>0</v>
      </c>
      <c r="G2247" s="11">
        <v>44139</v>
      </c>
      <c r="H2247" s="12">
        <v>0.98285879629629624</v>
      </c>
      <c r="I2247" t="s">
        <v>13263</v>
      </c>
      <c r="J2247" s="37">
        <v>10000</v>
      </c>
      <c r="K2247">
        <v>3.6</v>
      </c>
      <c r="L2247" s="14">
        <v>36000</v>
      </c>
      <c r="M2247" t="s">
        <v>13264</v>
      </c>
      <c r="N2247" t="s">
        <v>22</v>
      </c>
      <c r="P2247">
        <v>20604536261</v>
      </c>
      <c r="Q2247">
        <v>1</v>
      </c>
      <c r="R2247" t="s">
        <v>12825</v>
      </c>
      <c r="S2247">
        <v>2359</v>
      </c>
      <c r="T2247" s="15">
        <v>44139</v>
      </c>
      <c r="U2247">
        <v>36000</v>
      </c>
      <c r="V2247" t="s">
        <v>100</v>
      </c>
      <c r="W2247" t="s">
        <v>101</v>
      </c>
      <c r="X2247" t="s">
        <v>101</v>
      </c>
    </row>
    <row r="2248" spans="1:24" x14ac:dyDescent="0.25">
      <c r="A2248" s="8">
        <v>13977</v>
      </c>
      <c r="B2248" t="s">
        <v>15334</v>
      </c>
      <c r="C2248" s="9" t="s">
        <v>12825</v>
      </c>
      <c r="D2248" s="9">
        <v>2360</v>
      </c>
      <c r="E2248" s="9">
        <f t="shared" si="70"/>
        <v>2360</v>
      </c>
      <c r="F2248" s="9">
        <f t="shared" si="71"/>
        <v>0</v>
      </c>
      <c r="G2248" s="11">
        <v>44139</v>
      </c>
      <c r="H2248" s="12">
        <v>0.98326388888888883</v>
      </c>
      <c r="I2248" t="s">
        <v>13156</v>
      </c>
      <c r="J2248" s="37">
        <v>20000</v>
      </c>
      <c r="K2248">
        <v>3.6</v>
      </c>
      <c r="L2248" s="14">
        <v>72000</v>
      </c>
      <c r="M2248" t="s">
        <v>13157</v>
      </c>
      <c r="N2248" t="s">
        <v>22</v>
      </c>
      <c r="P2248">
        <v>20604536261</v>
      </c>
      <c r="Q2248">
        <v>1</v>
      </c>
      <c r="R2248" t="s">
        <v>12825</v>
      </c>
      <c r="S2248">
        <v>2360</v>
      </c>
      <c r="T2248" s="15">
        <v>44139</v>
      </c>
      <c r="U2248">
        <v>72000</v>
      </c>
      <c r="V2248" t="s">
        <v>100</v>
      </c>
      <c r="W2248" t="s">
        <v>101</v>
      </c>
      <c r="X2248" t="s">
        <v>101</v>
      </c>
    </row>
    <row r="2249" spans="1:24" x14ac:dyDescent="0.25">
      <c r="A2249" s="8">
        <v>13978</v>
      </c>
      <c r="B2249" t="s">
        <v>15335</v>
      </c>
      <c r="C2249" s="9" t="s">
        <v>12825</v>
      </c>
      <c r="D2249" s="9">
        <v>2361</v>
      </c>
      <c r="E2249" s="9">
        <f t="shared" si="70"/>
        <v>2361</v>
      </c>
      <c r="F2249" s="9">
        <f t="shared" si="71"/>
        <v>0</v>
      </c>
      <c r="G2249" s="11">
        <v>44139</v>
      </c>
      <c r="H2249" s="12">
        <v>0.98354166666666665</v>
      </c>
      <c r="I2249" t="s">
        <v>13343</v>
      </c>
      <c r="J2249" s="37">
        <v>5000</v>
      </c>
      <c r="K2249">
        <v>3.6</v>
      </c>
      <c r="L2249" s="14">
        <v>18000</v>
      </c>
      <c r="M2249" t="s">
        <v>13344</v>
      </c>
      <c r="N2249" t="s">
        <v>22</v>
      </c>
      <c r="P2249">
        <v>20604536261</v>
      </c>
      <c r="Q2249">
        <v>1</v>
      </c>
      <c r="R2249" t="s">
        <v>12825</v>
      </c>
      <c r="S2249">
        <v>2361</v>
      </c>
      <c r="T2249" s="15">
        <v>44139</v>
      </c>
      <c r="U2249">
        <v>18000</v>
      </c>
      <c r="V2249" t="s">
        <v>100</v>
      </c>
      <c r="W2249" t="s">
        <v>101</v>
      </c>
      <c r="X2249" t="s">
        <v>101</v>
      </c>
    </row>
    <row r="2250" spans="1:24" x14ac:dyDescent="0.25">
      <c r="A2250" s="8">
        <v>13979</v>
      </c>
      <c r="B2250" t="s">
        <v>15336</v>
      </c>
      <c r="C2250" s="9" t="s">
        <v>12825</v>
      </c>
      <c r="D2250" s="9">
        <v>2362</v>
      </c>
      <c r="E2250" s="9">
        <f t="shared" si="70"/>
        <v>2362</v>
      </c>
      <c r="F2250" s="9">
        <f t="shared" si="71"/>
        <v>0</v>
      </c>
      <c r="G2250" s="11">
        <v>44139</v>
      </c>
      <c r="H2250" s="12">
        <v>0.98384259259259255</v>
      </c>
      <c r="I2250" t="s">
        <v>13156</v>
      </c>
      <c r="J2250" s="37">
        <v>10000</v>
      </c>
      <c r="K2250">
        <v>3.6019999999999999</v>
      </c>
      <c r="L2250" s="14">
        <v>36020</v>
      </c>
      <c r="M2250" t="s">
        <v>13157</v>
      </c>
      <c r="N2250" t="s">
        <v>22</v>
      </c>
      <c r="P2250">
        <v>20604536261</v>
      </c>
      <c r="Q2250">
        <v>1</v>
      </c>
      <c r="R2250" t="s">
        <v>12825</v>
      </c>
      <c r="S2250">
        <v>2362</v>
      </c>
      <c r="T2250" s="15">
        <v>44139</v>
      </c>
      <c r="U2250">
        <v>36020</v>
      </c>
      <c r="V2250" t="s">
        <v>100</v>
      </c>
      <c r="W2250" t="s">
        <v>101</v>
      </c>
      <c r="X2250" t="s">
        <v>101</v>
      </c>
    </row>
    <row r="2251" spans="1:24" x14ac:dyDescent="0.25">
      <c r="A2251" s="8">
        <v>13990</v>
      </c>
      <c r="B2251" t="s">
        <v>15337</v>
      </c>
      <c r="C2251" s="9" t="s">
        <v>12825</v>
      </c>
      <c r="D2251" s="9">
        <v>2363</v>
      </c>
      <c r="E2251" s="9">
        <f t="shared" si="70"/>
        <v>2363</v>
      </c>
      <c r="F2251" s="9">
        <f t="shared" si="71"/>
        <v>0</v>
      </c>
      <c r="G2251" s="11">
        <v>44140</v>
      </c>
      <c r="H2251" s="12">
        <v>0.41984953703703703</v>
      </c>
      <c r="I2251" t="s">
        <v>14927</v>
      </c>
      <c r="J2251" s="37">
        <v>1437</v>
      </c>
      <c r="K2251">
        <v>3.5985</v>
      </c>
      <c r="L2251" s="14">
        <v>5171.04</v>
      </c>
      <c r="M2251" t="s">
        <v>14928</v>
      </c>
      <c r="N2251" t="s">
        <v>22</v>
      </c>
      <c r="P2251">
        <v>20604536261</v>
      </c>
      <c r="Q2251">
        <v>1</v>
      </c>
      <c r="R2251" t="s">
        <v>12825</v>
      </c>
      <c r="S2251">
        <v>2363</v>
      </c>
      <c r="T2251" s="15">
        <v>44140</v>
      </c>
      <c r="U2251">
        <v>5171.04</v>
      </c>
      <c r="V2251" t="s">
        <v>23</v>
      </c>
      <c r="W2251" t="s">
        <v>24</v>
      </c>
      <c r="X2251" t="s">
        <v>25</v>
      </c>
    </row>
    <row r="2252" spans="1:24" x14ac:dyDescent="0.25">
      <c r="A2252" s="8">
        <v>13997</v>
      </c>
      <c r="B2252" t="s">
        <v>15338</v>
      </c>
      <c r="C2252" s="9" t="s">
        <v>12825</v>
      </c>
      <c r="D2252" s="9">
        <v>2364</v>
      </c>
      <c r="E2252" s="9">
        <f t="shared" si="70"/>
        <v>2364</v>
      </c>
      <c r="F2252" s="9">
        <f t="shared" si="71"/>
        <v>0</v>
      </c>
      <c r="G2252" s="11">
        <v>44140</v>
      </c>
      <c r="H2252" s="12">
        <v>0.43373842592592587</v>
      </c>
      <c r="I2252" t="s">
        <v>9862</v>
      </c>
      <c r="J2252" s="37">
        <v>130</v>
      </c>
      <c r="K2252">
        <v>3.5960000000000001</v>
      </c>
      <c r="L2252" s="14">
        <v>467.48</v>
      </c>
      <c r="M2252" t="s">
        <v>9863</v>
      </c>
      <c r="N2252" t="s">
        <v>22</v>
      </c>
      <c r="P2252">
        <v>20604536261</v>
      </c>
      <c r="Q2252">
        <v>1</v>
      </c>
      <c r="R2252" t="s">
        <v>12825</v>
      </c>
      <c r="S2252">
        <v>2364</v>
      </c>
      <c r="T2252" s="15">
        <v>44140</v>
      </c>
      <c r="U2252">
        <v>467.48</v>
      </c>
      <c r="V2252" t="s">
        <v>23</v>
      </c>
      <c r="W2252" t="s">
        <v>24</v>
      </c>
      <c r="X2252" t="s">
        <v>25</v>
      </c>
    </row>
    <row r="2253" spans="1:24" x14ac:dyDescent="0.25">
      <c r="A2253" s="8">
        <v>13999</v>
      </c>
      <c r="B2253" t="s">
        <v>15339</v>
      </c>
      <c r="C2253" s="9" t="s">
        <v>12825</v>
      </c>
      <c r="D2253" s="9">
        <v>2365</v>
      </c>
      <c r="E2253" s="9">
        <f t="shared" si="70"/>
        <v>2365</v>
      </c>
      <c r="F2253" s="9">
        <f t="shared" si="71"/>
        <v>0</v>
      </c>
      <c r="G2253" s="11">
        <v>44140</v>
      </c>
      <c r="H2253" s="12">
        <v>0.4340162037037037</v>
      </c>
      <c r="I2253" t="s">
        <v>4861</v>
      </c>
      <c r="J2253" s="37">
        <v>83.47</v>
      </c>
      <c r="K2253">
        <v>3.5939999999999999</v>
      </c>
      <c r="L2253" s="14">
        <v>299.99</v>
      </c>
      <c r="M2253" t="s">
        <v>4862</v>
      </c>
      <c r="N2253" t="s">
        <v>22</v>
      </c>
      <c r="P2253">
        <v>20604536261</v>
      </c>
      <c r="Q2253">
        <v>1</v>
      </c>
      <c r="R2253" t="s">
        <v>12825</v>
      </c>
      <c r="S2253">
        <v>2365</v>
      </c>
      <c r="T2253" s="15">
        <v>44140</v>
      </c>
      <c r="U2253">
        <v>299.99</v>
      </c>
      <c r="V2253" t="s">
        <v>23</v>
      </c>
      <c r="W2253" t="s">
        <v>24</v>
      </c>
      <c r="X2253" t="s">
        <v>25</v>
      </c>
    </row>
    <row r="2254" spans="1:24" x14ac:dyDescent="0.25">
      <c r="A2254" s="8">
        <v>14000</v>
      </c>
      <c r="B2254" t="s">
        <v>15340</v>
      </c>
      <c r="C2254" s="9" t="s">
        <v>12825</v>
      </c>
      <c r="D2254" s="9">
        <v>2366</v>
      </c>
      <c r="E2254" s="9">
        <f t="shared" si="70"/>
        <v>2366</v>
      </c>
      <c r="F2254" s="9">
        <f t="shared" si="71"/>
        <v>0</v>
      </c>
      <c r="G2254" s="11">
        <v>44140</v>
      </c>
      <c r="H2254" s="12">
        <v>0.43743055555555554</v>
      </c>
      <c r="I2254" t="s">
        <v>13824</v>
      </c>
      <c r="J2254" s="37">
        <v>9500</v>
      </c>
      <c r="K2254">
        <v>3.5935000000000001</v>
      </c>
      <c r="L2254" s="14">
        <v>34138.25</v>
      </c>
      <c r="M2254" t="s">
        <v>13825</v>
      </c>
      <c r="N2254" t="s">
        <v>22</v>
      </c>
      <c r="P2254">
        <v>20604536261</v>
      </c>
      <c r="Q2254">
        <v>1</v>
      </c>
      <c r="R2254" t="s">
        <v>12825</v>
      </c>
      <c r="S2254">
        <v>2366</v>
      </c>
      <c r="T2254" s="15">
        <v>44140</v>
      </c>
      <c r="U2254">
        <v>34138.25</v>
      </c>
      <c r="V2254" t="s">
        <v>23</v>
      </c>
      <c r="W2254" t="s">
        <v>24</v>
      </c>
      <c r="X2254" t="s">
        <v>25</v>
      </c>
    </row>
    <row r="2255" spans="1:24" x14ac:dyDescent="0.25">
      <c r="A2255" s="8">
        <v>13874</v>
      </c>
      <c r="B2255" t="s">
        <v>15341</v>
      </c>
      <c r="C2255" s="9" t="s">
        <v>12825</v>
      </c>
      <c r="D2255" s="9">
        <v>2367</v>
      </c>
      <c r="E2255" s="9">
        <f t="shared" si="70"/>
        <v>2367</v>
      </c>
      <c r="F2255" s="9">
        <f t="shared" si="71"/>
        <v>0</v>
      </c>
      <c r="G2255" s="11">
        <v>44140</v>
      </c>
      <c r="H2255" s="12">
        <v>0.45542824074074079</v>
      </c>
      <c r="I2255" t="s">
        <v>13103</v>
      </c>
      <c r="J2255" s="37">
        <v>100000</v>
      </c>
      <c r="K2255">
        <v>3.5920000000000001</v>
      </c>
      <c r="L2255" s="14">
        <v>359200</v>
      </c>
      <c r="M2255" t="s">
        <v>13104</v>
      </c>
      <c r="N2255" t="s">
        <v>37</v>
      </c>
      <c r="P2255">
        <v>20604536261</v>
      </c>
      <c r="Q2255">
        <v>1</v>
      </c>
      <c r="R2255" t="s">
        <v>12825</v>
      </c>
      <c r="S2255">
        <v>2367</v>
      </c>
      <c r="T2255" s="15">
        <v>44140</v>
      </c>
      <c r="U2255">
        <v>359200</v>
      </c>
      <c r="V2255" t="s">
        <v>23</v>
      </c>
      <c r="W2255" t="s">
        <v>24</v>
      </c>
      <c r="X2255" t="s">
        <v>25</v>
      </c>
    </row>
    <row r="2256" spans="1:24" x14ac:dyDescent="0.25">
      <c r="A2256" s="8">
        <v>14021</v>
      </c>
      <c r="B2256" t="s">
        <v>15342</v>
      </c>
      <c r="C2256" s="9" t="s">
        <v>12825</v>
      </c>
      <c r="D2256" s="9">
        <v>2368</v>
      </c>
      <c r="E2256" s="9">
        <f t="shared" si="70"/>
        <v>2368</v>
      </c>
      <c r="F2256" s="9">
        <f t="shared" si="71"/>
        <v>0</v>
      </c>
      <c r="G2256" s="11">
        <v>44140</v>
      </c>
      <c r="H2256" s="12">
        <v>0.45576388888888886</v>
      </c>
      <c r="I2256" t="s">
        <v>14422</v>
      </c>
      <c r="J2256" s="37">
        <v>9500</v>
      </c>
      <c r="K2256">
        <v>3.5954999999999999</v>
      </c>
      <c r="L2256" s="14">
        <v>34157.25</v>
      </c>
      <c r="M2256" t="s">
        <v>14423</v>
      </c>
      <c r="N2256" t="s">
        <v>22</v>
      </c>
      <c r="P2256">
        <v>20604536261</v>
      </c>
      <c r="Q2256">
        <v>1</v>
      </c>
      <c r="R2256" t="s">
        <v>12825</v>
      </c>
      <c r="S2256">
        <v>2368</v>
      </c>
      <c r="T2256" s="15">
        <v>44140</v>
      </c>
      <c r="U2256">
        <v>34157.25</v>
      </c>
      <c r="V2256" t="s">
        <v>23</v>
      </c>
      <c r="W2256" t="s">
        <v>24</v>
      </c>
      <c r="X2256" t="s">
        <v>25</v>
      </c>
    </row>
    <row r="2257" spans="1:24" x14ac:dyDescent="0.25">
      <c r="A2257" s="8">
        <v>14065</v>
      </c>
      <c r="B2257" t="s">
        <v>15343</v>
      </c>
      <c r="C2257" s="9" t="s">
        <v>12825</v>
      </c>
      <c r="D2257" s="9">
        <v>2369</v>
      </c>
      <c r="E2257" s="9">
        <f t="shared" si="70"/>
        <v>2369</v>
      </c>
      <c r="F2257" s="9">
        <f t="shared" si="71"/>
        <v>0</v>
      </c>
      <c r="G2257" s="11">
        <v>44140</v>
      </c>
      <c r="H2257" s="12">
        <v>0.65</v>
      </c>
      <c r="I2257" t="s">
        <v>14394</v>
      </c>
      <c r="J2257" s="37">
        <v>1285</v>
      </c>
      <c r="K2257">
        <v>3.6042000000000001</v>
      </c>
      <c r="L2257" s="14">
        <v>4631.3999999999996</v>
      </c>
      <c r="M2257" t="s">
        <v>14395</v>
      </c>
      <c r="N2257" t="s">
        <v>22</v>
      </c>
      <c r="P2257">
        <v>20604536261</v>
      </c>
      <c r="Q2257">
        <v>1</v>
      </c>
      <c r="R2257" t="s">
        <v>12825</v>
      </c>
      <c r="S2257">
        <v>2369</v>
      </c>
      <c r="T2257" s="15">
        <v>44140</v>
      </c>
      <c r="U2257">
        <v>4631.3999999999996</v>
      </c>
      <c r="V2257" t="s">
        <v>23</v>
      </c>
      <c r="W2257" t="s">
        <v>24</v>
      </c>
      <c r="X2257" t="s">
        <v>25</v>
      </c>
    </row>
    <row r="2258" spans="1:24" x14ac:dyDescent="0.25">
      <c r="A2258" s="8">
        <v>14068</v>
      </c>
      <c r="B2258" t="s">
        <v>15344</v>
      </c>
      <c r="C2258" s="9" t="s">
        <v>12825</v>
      </c>
      <c r="D2258" s="9">
        <v>2370</v>
      </c>
      <c r="E2258" s="9">
        <f t="shared" si="70"/>
        <v>2370</v>
      </c>
      <c r="F2258" s="9">
        <f t="shared" si="71"/>
        <v>0</v>
      </c>
      <c r="G2258" s="11">
        <v>44140</v>
      </c>
      <c r="H2258" s="12">
        <v>0.65035879629629634</v>
      </c>
      <c r="I2258" t="s">
        <v>4861</v>
      </c>
      <c r="J2258" s="37">
        <v>221.85</v>
      </c>
      <c r="K2258">
        <v>3.6042000000000001</v>
      </c>
      <c r="L2258" s="14">
        <v>799.59</v>
      </c>
      <c r="M2258" t="s">
        <v>4862</v>
      </c>
      <c r="N2258" t="s">
        <v>22</v>
      </c>
      <c r="P2258">
        <v>20604536261</v>
      </c>
      <c r="Q2258">
        <v>1</v>
      </c>
      <c r="R2258" t="s">
        <v>12825</v>
      </c>
      <c r="S2258">
        <v>2370</v>
      </c>
      <c r="T2258" s="15">
        <v>44140</v>
      </c>
      <c r="U2258">
        <v>799.59</v>
      </c>
      <c r="V2258" t="s">
        <v>23</v>
      </c>
      <c r="W2258" t="s">
        <v>24</v>
      </c>
      <c r="X2258" t="s">
        <v>25</v>
      </c>
    </row>
    <row r="2259" spans="1:24" x14ac:dyDescent="0.25">
      <c r="A2259" s="8">
        <v>14071</v>
      </c>
      <c r="B2259" t="s">
        <v>15345</v>
      </c>
      <c r="C2259" s="9" t="s">
        <v>12825</v>
      </c>
      <c r="D2259" s="9">
        <v>2371</v>
      </c>
      <c r="E2259" s="9">
        <f t="shared" si="70"/>
        <v>2371</v>
      </c>
      <c r="F2259" s="9">
        <f t="shared" si="71"/>
        <v>0</v>
      </c>
      <c r="G2259" s="11">
        <v>44140</v>
      </c>
      <c r="H2259" s="12">
        <v>0.67244212962962957</v>
      </c>
      <c r="I2259" t="s">
        <v>15346</v>
      </c>
      <c r="J2259" s="37">
        <v>5000</v>
      </c>
      <c r="K2259">
        <v>3.6030000000000002</v>
      </c>
      <c r="L2259" s="14">
        <v>18015</v>
      </c>
      <c r="M2259" t="s">
        <v>15347</v>
      </c>
      <c r="N2259" t="s">
        <v>22</v>
      </c>
      <c r="P2259">
        <v>20604536261</v>
      </c>
      <c r="Q2259">
        <v>1</v>
      </c>
      <c r="R2259" t="s">
        <v>12825</v>
      </c>
      <c r="S2259">
        <v>2371</v>
      </c>
      <c r="T2259" s="15">
        <v>44140</v>
      </c>
      <c r="U2259">
        <v>18015</v>
      </c>
      <c r="V2259" t="s">
        <v>23</v>
      </c>
      <c r="W2259" t="s">
        <v>24</v>
      </c>
      <c r="X2259" t="s">
        <v>25</v>
      </c>
    </row>
    <row r="2260" spans="1:24" x14ac:dyDescent="0.25">
      <c r="A2260" s="8">
        <v>14077</v>
      </c>
      <c r="B2260" t="s">
        <v>15348</v>
      </c>
      <c r="C2260" s="9" t="s">
        <v>12825</v>
      </c>
      <c r="D2260" s="9">
        <v>2372</v>
      </c>
      <c r="E2260" s="9">
        <f t="shared" si="70"/>
        <v>2372</v>
      </c>
      <c r="F2260" s="9">
        <f t="shared" si="71"/>
        <v>0</v>
      </c>
      <c r="G2260" s="11">
        <v>44140</v>
      </c>
      <c r="H2260" s="12">
        <v>0.70458333333333334</v>
      </c>
      <c r="I2260" t="s">
        <v>10147</v>
      </c>
      <c r="J2260" s="37">
        <v>18</v>
      </c>
      <c r="K2260">
        <v>3.6030000000000002</v>
      </c>
      <c r="L2260" s="14">
        <v>64.849999999999994</v>
      </c>
      <c r="M2260" t="s">
        <v>10148</v>
      </c>
      <c r="N2260" t="s">
        <v>22</v>
      </c>
      <c r="P2260">
        <v>20604536261</v>
      </c>
      <c r="Q2260">
        <v>1</v>
      </c>
      <c r="R2260" t="s">
        <v>12825</v>
      </c>
      <c r="S2260">
        <v>2372</v>
      </c>
      <c r="T2260" s="15">
        <v>44140</v>
      </c>
      <c r="U2260">
        <v>64.849999999999994</v>
      </c>
      <c r="V2260" t="s">
        <v>23</v>
      </c>
      <c r="W2260" t="s">
        <v>24</v>
      </c>
      <c r="X2260" t="s">
        <v>25</v>
      </c>
    </row>
    <row r="2261" spans="1:24" x14ac:dyDescent="0.25">
      <c r="A2261" s="8">
        <v>14082</v>
      </c>
      <c r="B2261" t="s">
        <v>15349</v>
      </c>
      <c r="C2261" s="9" t="s">
        <v>12825</v>
      </c>
      <c r="D2261" s="9">
        <v>2373</v>
      </c>
      <c r="E2261" s="9">
        <f t="shared" si="70"/>
        <v>2373</v>
      </c>
      <c r="F2261" s="9">
        <f t="shared" si="71"/>
        <v>0</v>
      </c>
      <c r="G2261" s="11">
        <v>44140</v>
      </c>
      <c r="H2261" s="12">
        <v>0.7246527777777777</v>
      </c>
      <c r="I2261" t="s">
        <v>12836</v>
      </c>
      <c r="J2261" s="37">
        <v>1500</v>
      </c>
      <c r="K2261">
        <v>3.589</v>
      </c>
      <c r="L2261" s="14">
        <v>5383.5</v>
      </c>
      <c r="M2261" t="s">
        <v>12837</v>
      </c>
      <c r="N2261" t="s">
        <v>37</v>
      </c>
      <c r="P2261">
        <v>20604536261</v>
      </c>
      <c r="Q2261">
        <v>1</v>
      </c>
      <c r="R2261" t="s">
        <v>12825</v>
      </c>
      <c r="S2261">
        <v>2373</v>
      </c>
      <c r="T2261" s="15">
        <v>44140</v>
      </c>
      <c r="U2261">
        <v>5383.5</v>
      </c>
      <c r="V2261" t="s">
        <v>23</v>
      </c>
      <c r="W2261" t="s">
        <v>24</v>
      </c>
      <c r="X2261" t="s">
        <v>25</v>
      </c>
    </row>
    <row r="2262" spans="1:24" x14ac:dyDescent="0.25">
      <c r="A2262" s="8">
        <v>13995</v>
      </c>
      <c r="B2262" t="s">
        <v>15350</v>
      </c>
      <c r="C2262" s="9" t="s">
        <v>12825</v>
      </c>
      <c r="D2262" s="9">
        <v>2374</v>
      </c>
      <c r="E2262" s="9">
        <f t="shared" si="70"/>
        <v>2374</v>
      </c>
      <c r="F2262" s="9">
        <f t="shared" si="71"/>
        <v>0</v>
      </c>
      <c r="G2262" s="11">
        <v>44140</v>
      </c>
      <c r="H2262" s="12">
        <v>0.7272453703703704</v>
      </c>
      <c r="I2262" t="s">
        <v>13885</v>
      </c>
      <c r="J2262" s="37">
        <v>100000</v>
      </c>
      <c r="K2262">
        <v>3.5979999999999999</v>
      </c>
      <c r="L2262" s="14">
        <v>359800</v>
      </c>
      <c r="M2262" t="s">
        <v>13886</v>
      </c>
      <c r="N2262" t="s">
        <v>22</v>
      </c>
      <c r="P2262">
        <v>20604536261</v>
      </c>
      <c r="Q2262">
        <v>1</v>
      </c>
      <c r="R2262" t="s">
        <v>12825</v>
      </c>
      <c r="S2262">
        <v>2374</v>
      </c>
      <c r="T2262" s="15">
        <v>44140</v>
      </c>
      <c r="U2262">
        <v>359800</v>
      </c>
      <c r="V2262" t="s">
        <v>23</v>
      </c>
      <c r="W2262" t="s">
        <v>24</v>
      </c>
      <c r="X2262" t="s">
        <v>25</v>
      </c>
    </row>
    <row r="2263" spans="1:24" x14ac:dyDescent="0.25">
      <c r="A2263" s="8">
        <v>14084</v>
      </c>
      <c r="B2263" t="s">
        <v>15351</v>
      </c>
      <c r="C2263" s="9" t="s">
        <v>12825</v>
      </c>
      <c r="D2263" s="9">
        <v>2375</v>
      </c>
      <c r="E2263" s="9">
        <f t="shared" si="70"/>
        <v>2375</v>
      </c>
      <c r="F2263" s="9">
        <f t="shared" si="71"/>
        <v>0</v>
      </c>
      <c r="G2263" s="11">
        <v>44140</v>
      </c>
      <c r="H2263" s="12">
        <v>0.79105324074074079</v>
      </c>
      <c r="I2263" t="s">
        <v>15352</v>
      </c>
      <c r="J2263" s="37">
        <v>3000</v>
      </c>
      <c r="K2263">
        <v>3.5870000000000002</v>
      </c>
      <c r="L2263" s="14">
        <v>10761</v>
      </c>
      <c r="M2263" t="s">
        <v>15353</v>
      </c>
      <c r="N2263" t="s">
        <v>37</v>
      </c>
      <c r="P2263">
        <v>20604536261</v>
      </c>
      <c r="Q2263">
        <v>1</v>
      </c>
      <c r="R2263" t="s">
        <v>12825</v>
      </c>
      <c r="S2263">
        <v>2375</v>
      </c>
      <c r="T2263" s="15">
        <v>44140</v>
      </c>
      <c r="U2263">
        <v>10761</v>
      </c>
      <c r="V2263" t="s">
        <v>23</v>
      </c>
      <c r="W2263" t="s">
        <v>24</v>
      </c>
      <c r="X2263" t="s">
        <v>25</v>
      </c>
    </row>
    <row r="2264" spans="1:24" x14ac:dyDescent="0.25">
      <c r="A2264" s="8">
        <v>14085</v>
      </c>
      <c r="B2264" t="s">
        <v>15354</v>
      </c>
      <c r="C2264" s="9" t="s">
        <v>12825</v>
      </c>
      <c r="D2264" s="9">
        <v>2376</v>
      </c>
      <c r="E2264" s="9">
        <f t="shared" si="70"/>
        <v>2376</v>
      </c>
      <c r="F2264" s="9">
        <f t="shared" si="71"/>
        <v>0</v>
      </c>
      <c r="G2264" s="11">
        <v>44140</v>
      </c>
      <c r="H2264" s="12">
        <v>0.79134259259259254</v>
      </c>
      <c r="I2264" t="s">
        <v>15355</v>
      </c>
      <c r="J2264" s="37">
        <v>4000</v>
      </c>
      <c r="K2264">
        <v>3.5884999999999998</v>
      </c>
      <c r="L2264" s="14">
        <v>14354</v>
      </c>
      <c r="M2264" t="s">
        <v>15356</v>
      </c>
      <c r="N2264" t="s">
        <v>37</v>
      </c>
      <c r="P2264">
        <v>20604536261</v>
      </c>
      <c r="Q2264">
        <v>1</v>
      </c>
      <c r="R2264" t="s">
        <v>12825</v>
      </c>
      <c r="S2264">
        <v>2376</v>
      </c>
      <c r="T2264" s="15">
        <v>44140</v>
      </c>
      <c r="U2264">
        <v>14354</v>
      </c>
      <c r="V2264" t="s">
        <v>23</v>
      </c>
      <c r="W2264" t="s">
        <v>24</v>
      </c>
      <c r="X2264" t="s">
        <v>25</v>
      </c>
    </row>
    <row r="2265" spans="1:24" x14ac:dyDescent="0.25">
      <c r="A2265" s="8">
        <v>14088</v>
      </c>
      <c r="B2265" t="s">
        <v>15357</v>
      </c>
      <c r="C2265" s="9" t="s">
        <v>12825</v>
      </c>
      <c r="D2265" s="9">
        <v>2377</v>
      </c>
      <c r="E2265" s="9">
        <f t="shared" si="70"/>
        <v>2377</v>
      </c>
      <c r="F2265" s="9">
        <f t="shared" si="71"/>
        <v>0</v>
      </c>
      <c r="G2265" s="11">
        <v>44140</v>
      </c>
      <c r="H2265" s="12">
        <v>0.7931597222222222</v>
      </c>
      <c r="I2265" t="s">
        <v>15167</v>
      </c>
      <c r="J2265" s="37">
        <v>1388.42</v>
      </c>
      <c r="K2265">
        <v>3.6004999999999998</v>
      </c>
      <c r="L2265" s="14">
        <v>4999.01</v>
      </c>
      <c r="M2265" t="s">
        <v>15168</v>
      </c>
      <c r="N2265" t="s">
        <v>22</v>
      </c>
      <c r="P2265">
        <v>20604536261</v>
      </c>
      <c r="Q2265">
        <v>1</v>
      </c>
      <c r="R2265" t="s">
        <v>12825</v>
      </c>
      <c r="S2265">
        <v>2377</v>
      </c>
      <c r="T2265" s="15">
        <v>44140</v>
      </c>
      <c r="U2265">
        <v>4999.01</v>
      </c>
      <c r="V2265" t="s">
        <v>100</v>
      </c>
      <c r="W2265" t="s">
        <v>101</v>
      </c>
      <c r="X2265" t="s">
        <v>101</v>
      </c>
    </row>
    <row r="2266" spans="1:24" x14ac:dyDescent="0.25">
      <c r="A2266" s="8">
        <v>14092</v>
      </c>
      <c r="B2266" t="s">
        <v>15358</v>
      </c>
      <c r="C2266" s="9" t="s">
        <v>12825</v>
      </c>
      <c r="D2266" s="9">
        <v>2378</v>
      </c>
      <c r="E2266" s="9">
        <f t="shared" si="70"/>
        <v>2378</v>
      </c>
      <c r="F2266" s="9">
        <f t="shared" si="71"/>
        <v>0</v>
      </c>
      <c r="G2266" s="11">
        <v>44140</v>
      </c>
      <c r="H2266" s="12">
        <v>0.87733796296296296</v>
      </c>
      <c r="I2266" t="s">
        <v>13736</v>
      </c>
      <c r="J2266" s="37">
        <v>3050</v>
      </c>
      <c r="K2266">
        <v>3.6004999999999998</v>
      </c>
      <c r="L2266" s="14">
        <v>10981.53</v>
      </c>
      <c r="M2266" t="s">
        <v>13737</v>
      </c>
      <c r="N2266" t="s">
        <v>22</v>
      </c>
      <c r="P2266">
        <v>20604536261</v>
      </c>
      <c r="Q2266">
        <v>1</v>
      </c>
      <c r="R2266" t="s">
        <v>12825</v>
      </c>
      <c r="S2266">
        <v>2378</v>
      </c>
      <c r="T2266" s="15">
        <v>44140</v>
      </c>
      <c r="U2266">
        <v>10981.53</v>
      </c>
      <c r="V2266" t="s">
        <v>100</v>
      </c>
      <c r="W2266" t="s">
        <v>101</v>
      </c>
      <c r="X2266" t="s">
        <v>101</v>
      </c>
    </row>
    <row r="2267" spans="1:24" x14ac:dyDescent="0.25">
      <c r="A2267" s="8">
        <v>14104</v>
      </c>
      <c r="B2267" t="s">
        <v>15359</v>
      </c>
      <c r="C2267" s="9" t="s">
        <v>12825</v>
      </c>
      <c r="D2267" s="9">
        <v>2379</v>
      </c>
      <c r="E2267" s="9">
        <f t="shared" si="70"/>
        <v>2379</v>
      </c>
      <c r="F2267" s="9">
        <f t="shared" si="71"/>
        <v>0</v>
      </c>
      <c r="G2267" s="11">
        <v>44140</v>
      </c>
      <c r="H2267" s="12">
        <v>0.87746527777777772</v>
      </c>
      <c r="I2267" t="s">
        <v>13263</v>
      </c>
      <c r="J2267" s="37">
        <v>10000</v>
      </c>
      <c r="K2267">
        <v>3.5960000000000001</v>
      </c>
      <c r="L2267" s="14">
        <v>35960</v>
      </c>
      <c r="M2267" t="s">
        <v>13264</v>
      </c>
      <c r="N2267" t="s">
        <v>22</v>
      </c>
      <c r="P2267">
        <v>20604536261</v>
      </c>
      <c r="Q2267">
        <v>1</v>
      </c>
      <c r="R2267" t="s">
        <v>12825</v>
      </c>
      <c r="S2267">
        <v>2379</v>
      </c>
      <c r="T2267" s="15">
        <v>44140</v>
      </c>
      <c r="U2267">
        <v>35960</v>
      </c>
      <c r="V2267" t="s">
        <v>100</v>
      </c>
      <c r="W2267" t="s">
        <v>101</v>
      </c>
      <c r="X2267" t="s">
        <v>101</v>
      </c>
    </row>
    <row r="2268" spans="1:24" x14ac:dyDescent="0.25">
      <c r="A2268" s="8">
        <v>14103</v>
      </c>
      <c r="B2268" t="s">
        <v>15360</v>
      </c>
      <c r="C2268" s="9" t="s">
        <v>12825</v>
      </c>
      <c r="D2268" s="9">
        <v>2380</v>
      </c>
      <c r="E2268" s="9">
        <f t="shared" si="70"/>
        <v>2380</v>
      </c>
      <c r="F2268" s="9">
        <f t="shared" si="71"/>
        <v>0</v>
      </c>
      <c r="G2268" s="11">
        <v>44140</v>
      </c>
      <c r="H2268" s="12">
        <v>0.87768518518518512</v>
      </c>
      <c r="I2268" t="s">
        <v>13540</v>
      </c>
      <c r="J2268" s="37">
        <v>2000</v>
      </c>
      <c r="K2268">
        <v>3.5960000000000001</v>
      </c>
      <c r="L2268" s="14">
        <v>7192</v>
      </c>
      <c r="M2268" t="s">
        <v>13541</v>
      </c>
      <c r="N2268" t="s">
        <v>22</v>
      </c>
      <c r="P2268">
        <v>20604536261</v>
      </c>
      <c r="Q2268">
        <v>1</v>
      </c>
      <c r="R2268" t="s">
        <v>12825</v>
      </c>
      <c r="S2268">
        <v>2380</v>
      </c>
      <c r="T2268" s="15">
        <v>44140</v>
      </c>
      <c r="U2268">
        <v>7192</v>
      </c>
      <c r="V2268" t="s">
        <v>100</v>
      </c>
      <c r="W2268" t="s">
        <v>101</v>
      </c>
      <c r="X2268" t="s">
        <v>101</v>
      </c>
    </row>
    <row r="2269" spans="1:24" x14ac:dyDescent="0.25">
      <c r="A2269" s="8">
        <v>14110</v>
      </c>
      <c r="B2269" t="s">
        <v>15361</v>
      </c>
      <c r="C2269" s="9" t="s">
        <v>12825</v>
      </c>
      <c r="D2269" s="9">
        <v>2381</v>
      </c>
      <c r="E2269" s="9">
        <f t="shared" si="70"/>
        <v>2381</v>
      </c>
      <c r="F2269" s="9">
        <f t="shared" si="71"/>
        <v>0</v>
      </c>
      <c r="G2269" s="11">
        <v>44141</v>
      </c>
      <c r="H2269" s="12">
        <v>0.43979166666666664</v>
      </c>
      <c r="I2269" t="s">
        <v>8157</v>
      </c>
      <c r="J2269" s="37">
        <v>900</v>
      </c>
      <c r="K2269">
        <v>3.6095000000000002</v>
      </c>
      <c r="L2269" s="14">
        <v>3248.55</v>
      </c>
      <c r="M2269" t="s">
        <v>8158</v>
      </c>
      <c r="N2269" t="s">
        <v>22</v>
      </c>
      <c r="P2269">
        <v>20604536261</v>
      </c>
      <c r="Q2269">
        <v>1</v>
      </c>
      <c r="R2269" t="s">
        <v>12825</v>
      </c>
      <c r="S2269">
        <v>2381</v>
      </c>
      <c r="T2269" s="15">
        <v>44141</v>
      </c>
      <c r="U2269">
        <v>3248.55</v>
      </c>
      <c r="V2269" t="s">
        <v>23</v>
      </c>
      <c r="W2269" t="s">
        <v>24</v>
      </c>
      <c r="X2269" t="s">
        <v>25</v>
      </c>
    </row>
    <row r="2270" spans="1:24" x14ac:dyDescent="0.25">
      <c r="A2270" s="8">
        <v>14111</v>
      </c>
      <c r="B2270" t="s">
        <v>15362</v>
      </c>
      <c r="C2270" s="9" t="s">
        <v>12825</v>
      </c>
      <c r="D2270" s="9">
        <v>2382</v>
      </c>
      <c r="E2270" s="9">
        <f t="shared" si="70"/>
        <v>2382</v>
      </c>
      <c r="F2270" s="9">
        <f t="shared" si="71"/>
        <v>0</v>
      </c>
      <c r="G2270" s="11">
        <v>44141</v>
      </c>
      <c r="H2270" s="12">
        <v>0.44718750000000002</v>
      </c>
      <c r="I2270" t="s">
        <v>87</v>
      </c>
      <c r="J2270" s="37">
        <v>582</v>
      </c>
      <c r="K2270">
        <v>3.593</v>
      </c>
      <c r="L2270" s="14">
        <v>2091.13</v>
      </c>
      <c r="M2270" t="s">
        <v>88</v>
      </c>
      <c r="N2270" t="s">
        <v>37</v>
      </c>
      <c r="P2270">
        <v>20604536261</v>
      </c>
      <c r="Q2270">
        <v>1</v>
      </c>
      <c r="R2270" t="s">
        <v>12825</v>
      </c>
      <c r="S2270">
        <v>2382</v>
      </c>
      <c r="T2270" s="15">
        <v>44141</v>
      </c>
      <c r="U2270">
        <v>2091.13</v>
      </c>
      <c r="V2270" t="s">
        <v>23</v>
      </c>
      <c r="W2270" t="s">
        <v>24</v>
      </c>
      <c r="X2270" t="s">
        <v>25</v>
      </c>
    </row>
    <row r="2271" spans="1:24" x14ac:dyDescent="0.25">
      <c r="A2271" s="8">
        <v>14114</v>
      </c>
      <c r="B2271" t="s">
        <v>15363</v>
      </c>
      <c r="C2271" s="9" t="s">
        <v>12825</v>
      </c>
      <c r="D2271" s="9">
        <v>2383</v>
      </c>
      <c r="E2271" s="9">
        <f t="shared" si="70"/>
        <v>2383</v>
      </c>
      <c r="F2271" s="9">
        <f t="shared" si="71"/>
        <v>0</v>
      </c>
      <c r="G2271" s="11">
        <v>44141</v>
      </c>
      <c r="H2271" s="12">
        <v>0.44782407407407404</v>
      </c>
      <c r="I2271" t="s">
        <v>14988</v>
      </c>
      <c r="J2271" s="37">
        <v>5000</v>
      </c>
      <c r="K2271">
        <v>3.5960000000000001</v>
      </c>
      <c r="L2271" s="14">
        <v>17980</v>
      </c>
      <c r="M2271" t="s">
        <v>14989</v>
      </c>
      <c r="N2271" t="s">
        <v>37</v>
      </c>
      <c r="P2271">
        <v>20604536261</v>
      </c>
      <c r="Q2271">
        <v>1</v>
      </c>
      <c r="R2271" t="s">
        <v>12825</v>
      </c>
      <c r="S2271">
        <v>2383</v>
      </c>
      <c r="T2271" s="15">
        <v>44141</v>
      </c>
      <c r="U2271">
        <v>17980</v>
      </c>
      <c r="V2271" t="s">
        <v>23</v>
      </c>
      <c r="W2271" t="s">
        <v>24</v>
      </c>
      <c r="X2271" t="s">
        <v>25</v>
      </c>
    </row>
    <row r="2272" spans="1:24" x14ac:dyDescent="0.25">
      <c r="A2272" s="8">
        <v>14137</v>
      </c>
      <c r="B2272" t="s">
        <v>15364</v>
      </c>
      <c r="C2272" s="9" t="s">
        <v>12825</v>
      </c>
      <c r="D2272" s="9">
        <v>2384</v>
      </c>
      <c r="E2272" s="9">
        <f t="shared" si="70"/>
        <v>2384</v>
      </c>
      <c r="F2272" s="9">
        <f t="shared" si="71"/>
        <v>0</v>
      </c>
      <c r="G2272" s="11">
        <v>44141</v>
      </c>
      <c r="H2272" s="12">
        <v>0.67420138888888881</v>
      </c>
      <c r="I2272" t="s">
        <v>14858</v>
      </c>
      <c r="J2272" s="37">
        <v>45800</v>
      </c>
      <c r="K2272">
        <v>3.6070000000000002</v>
      </c>
      <c r="L2272" s="14">
        <v>165200.6</v>
      </c>
      <c r="M2272" t="s">
        <v>14859</v>
      </c>
      <c r="N2272" t="s">
        <v>22</v>
      </c>
      <c r="P2272">
        <v>20604536261</v>
      </c>
      <c r="Q2272">
        <v>1</v>
      </c>
      <c r="R2272" t="s">
        <v>12825</v>
      </c>
      <c r="S2272">
        <v>2384</v>
      </c>
      <c r="T2272" s="15">
        <v>44141</v>
      </c>
      <c r="U2272">
        <v>165200.6</v>
      </c>
      <c r="V2272" t="s">
        <v>23</v>
      </c>
      <c r="W2272" t="s">
        <v>24</v>
      </c>
      <c r="X2272" t="s">
        <v>25</v>
      </c>
    </row>
    <row r="2273" spans="1:24" x14ac:dyDescent="0.25">
      <c r="A2273" s="8">
        <v>14140</v>
      </c>
      <c r="B2273" t="s">
        <v>15365</v>
      </c>
      <c r="C2273" s="9" t="s">
        <v>12825</v>
      </c>
      <c r="D2273" s="9">
        <v>2385</v>
      </c>
      <c r="E2273" s="9">
        <f t="shared" si="70"/>
        <v>2385</v>
      </c>
      <c r="F2273" s="9">
        <f t="shared" si="71"/>
        <v>0</v>
      </c>
      <c r="G2273" s="11">
        <v>44141</v>
      </c>
      <c r="H2273" s="12">
        <v>0.67474537037037041</v>
      </c>
      <c r="I2273" t="s">
        <v>8154</v>
      </c>
      <c r="J2273" s="37">
        <v>300</v>
      </c>
      <c r="K2273">
        <v>3.61</v>
      </c>
      <c r="L2273" s="14">
        <v>1083</v>
      </c>
      <c r="M2273" t="s">
        <v>8155</v>
      </c>
      <c r="N2273" t="s">
        <v>22</v>
      </c>
      <c r="P2273">
        <v>20604536261</v>
      </c>
      <c r="Q2273">
        <v>1</v>
      </c>
      <c r="R2273" t="s">
        <v>12825</v>
      </c>
      <c r="S2273">
        <v>2385</v>
      </c>
      <c r="T2273" s="15">
        <v>44141</v>
      </c>
      <c r="U2273">
        <v>1083</v>
      </c>
      <c r="V2273" t="s">
        <v>23</v>
      </c>
      <c r="W2273" t="s">
        <v>24</v>
      </c>
      <c r="X2273" t="s">
        <v>25</v>
      </c>
    </row>
    <row r="2274" spans="1:24" x14ac:dyDescent="0.25">
      <c r="A2274" s="8">
        <v>14142</v>
      </c>
      <c r="B2274" t="s">
        <v>15366</v>
      </c>
      <c r="C2274" s="9" t="s">
        <v>12825</v>
      </c>
      <c r="D2274" s="9">
        <v>2386</v>
      </c>
      <c r="E2274" s="9">
        <f t="shared" si="70"/>
        <v>2386</v>
      </c>
      <c r="F2274" s="9">
        <f t="shared" si="71"/>
        <v>0</v>
      </c>
      <c r="G2274" s="11">
        <v>44141</v>
      </c>
      <c r="H2274" s="12">
        <v>0.67497685185185186</v>
      </c>
      <c r="I2274" t="s">
        <v>14988</v>
      </c>
      <c r="J2274" s="37">
        <v>25000</v>
      </c>
      <c r="K2274">
        <v>3.5859999999999999</v>
      </c>
      <c r="L2274" s="14">
        <v>89650</v>
      </c>
      <c r="M2274" t="s">
        <v>14989</v>
      </c>
      <c r="N2274" t="s">
        <v>37</v>
      </c>
      <c r="P2274">
        <v>20604536261</v>
      </c>
      <c r="Q2274">
        <v>1</v>
      </c>
      <c r="R2274" t="s">
        <v>12825</v>
      </c>
      <c r="S2274">
        <v>2386</v>
      </c>
      <c r="T2274" s="15">
        <v>44141</v>
      </c>
      <c r="U2274">
        <v>89650</v>
      </c>
      <c r="V2274" t="s">
        <v>23</v>
      </c>
      <c r="W2274" t="s">
        <v>24</v>
      </c>
      <c r="X2274" t="s">
        <v>25</v>
      </c>
    </row>
    <row r="2275" spans="1:24" x14ac:dyDescent="0.25">
      <c r="A2275" s="8">
        <v>14144</v>
      </c>
      <c r="B2275" t="s">
        <v>15367</v>
      </c>
      <c r="C2275" s="9" t="s">
        <v>12825</v>
      </c>
      <c r="D2275" s="9">
        <v>2387</v>
      </c>
      <c r="E2275" s="9">
        <f t="shared" si="70"/>
        <v>2387</v>
      </c>
      <c r="F2275" s="9">
        <f t="shared" si="71"/>
        <v>0</v>
      </c>
      <c r="G2275" s="11">
        <v>44141</v>
      </c>
      <c r="H2275" s="12">
        <v>0.67519675925925926</v>
      </c>
      <c r="I2275" t="s">
        <v>14799</v>
      </c>
      <c r="J2275" s="37">
        <v>400</v>
      </c>
      <c r="K2275">
        <v>3.6030000000000002</v>
      </c>
      <c r="L2275" s="14">
        <v>1441.2</v>
      </c>
      <c r="M2275" t="s">
        <v>14800</v>
      </c>
      <c r="N2275" t="s">
        <v>22</v>
      </c>
      <c r="P2275">
        <v>20604536261</v>
      </c>
      <c r="Q2275">
        <v>1</v>
      </c>
      <c r="R2275" t="s">
        <v>12825</v>
      </c>
      <c r="S2275">
        <v>2387</v>
      </c>
      <c r="T2275" s="15">
        <v>44141</v>
      </c>
      <c r="U2275">
        <v>1441.2</v>
      </c>
      <c r="V2275" t="s">
        <v>23</v>
      </c>
      <c r="W2275" t="s">
        <v>24</v>
      </c>
      <c r="X2275" t="s">
        <v>25</v>
      </c>
    </row>
    <row r="2276" spans="1:24" x14ac:dyDescent="0.25">
      <c r="A2276" s="8">
        <v>14155</v>
      </c>
      <c r="B2276" t="s">
        <v>15368</v>
      </c>
      <c r="C2276" s="9" t="s">
        <v>12825</v>
      </c>
      <c r="D2276" s="9">
        <v>2388</v>
      </c>
      <c r="E2276" s="9">
        <f t="shared" si="70"/>
        <v>2388</v>
      </c>
      <c r="F2276" s="9">
        <f t="shared" si="71"/>
        <v>0</v>
      </c>
      <c r="G2276" s="11">
        <v>44141</v>
      </c>
      <c r="H2276" s="12">
        <v>0.67552083333333324</v>
      </c>
      <c r="I2276" t="s">
        <v>12988</v>
      </c>
      <c r="J2276" s="37">
        <v>1000</v>
      </c>
      <c r="K2276">
        <v>3.5819999999999999</v>
      </c>
      <c r="L2276" s="14">
        <v>3582</v>
      </c>
      <c r="M2276" t="s">
        <v>12989</v>
      </c>
      <c r="N2276" t="s">
        <v>37</v>
      </c>
      <c r="P2276">
        <v>20604536261</v>
      </c>
      <c r="Q2276">
        <v>1</v>
      </c>
      <c r="R2276" t="s">
        <v>12825</v>
      </c>
      <c r="S2276">
        <v>2388</v>
      </c>
      <c r="T2276" s="15">
        <v>44141</v>
      </c>
      <c r="U2276">
        <v>3582</v>
      </c>
      <c r="V2276" t="s">
        <v>23</v>
      </c>
      <c r="W2276" t="s">
        <v>24</v>
      </c>
      <c r="X2276" t="s">
        <v>25</v>
      </c>
    </row>
    <row r="2277" spans="1:24" x14ac:dyDescent="0.25">
      <c r="A2277" s="8">
        <v>14159</v>
      </c>
      <c r="B2277" t="s">
        <v>15369</v>
      </c>
      <c r="C2277" s="9" t="s">
        <v>12825</v>
      </c>
      <c r="D2277" s="9">
        <v>2389</v>
      </c>
      <c r="E2277" s="9">
        <f t="shared" si="70"/>
        <v>2389</v>
      </c>
      <c r="F2277" s="9">
        <f t="shared" si="71"/>
        <v>0</v>
      </c>
      <c r="G2277" s="11">
        <v>44141</v>
      </c>
      <c r="H2277" s="12">
        <v>0.6758912037037037</v>
      </c>
      <c r="I2277" t="s">
        <v>14468</v>
      </c>
      <c r="J2277" s="37">
        <v>1000</v>
      </c>
      <c r="K2277">
        <v>3.6030000000000002</v>
      </c>
      <c r="L2277" s="14">
        <v>3603</v>
      </c>
      <c r="M2277" t="s">
        <v>14469</v>
      </c>
      <c r="N2277" t="s">
        <v>22</v>
      </c>
      <c r="P2277">
        <v>20604536261</v>
      </c>
      <c r="Q2277">
        <v>1</v>
      </c>
      <c r="R2277" t="s">
        <v>12825</v>
      </c>
      <c r="S2277">
        <v>2389</v>
      </c>
      <c r="T2277" s="15">
        <v>44141</v>
      </c>
      <c r="U2277">
        <v>3603</v>
      </c>
      <c r="V2277" t="s">
        <v>23</v>
      </c>
      <c r="W2277" t="s">
        <v>24</v>
      </c>
      <c r="X2277" t="s">
        <v>25</v>
      </c>
    </row>
    <row r="2278" spans="1:24" x14ac:dyDescent="0.25">
      <c r="A2278" s="8">
        <v>14163</v>
      </c>
      <c r="B2278" t="s">
        <v>15370</v>
      </c>
      <c r="C2278" s="9" t="s">
        <v>12825</v>
      </c>
      <c r="D2278" s="9">
        <v>2390</v>
      </c>
      <c r="E2278" s="9">
        <f t="shared" si="70"/>
        <v>2390</v>
      </c>
      <c r="F2278" s="9">
        <f t="shared" si="71"/>
        <v>0</v>
      </c>
      <c r="G2278" s="11">
        <v>44141</v>
      </c>
      <c r="H2278" s="12">
        <v>0.67792824074074076</v>
      </c>
      <c r="I2278" t="s">
        <v>12207</v>
      </c>
      <c r="J2278" s="37">
        <v>5000</v>
      </c>
      <c r="K2278">
        <v>3.6030000000000002</v>
      </c>
      <c r="L2278" s="14">
        <v>18015</v>
      </c>
      <c r="M2278" t="s">
        <v>12208</v>
      </c>
      <c r="N2278" t="s">
        <v>22</v>
      </c>
      <c r="P2278">
        <v>20604536261</v>
      </c>
      <c r="Q2278">
        <v>1</v>
      </c>
      <c r="R2278" t="s">
        <v>12825</v>
      </c>
      <c r="S2278">
        <v>2390</v>
      </c>
      <c r="T2278" s="15">
        <v>44141</v>
      </c>
      <c r="U2278">
        <v>18015</v>
      </c>
      <c r="V2278" t="s">
        <v>23</v>
      </c>
      <c r="W2278" t="s">
        <v>24</v>
      </c>
      <c r="X2278" t="s">
        <v>25</v>
      </c>
    </row>
    <row r="2279" spans="1:24" x14ac:dyDescent="0.25">
      <c r="A2279" s="8">
        <v>14164</v>
      </c>
      <c r="B2279" t="s">
        <v>15371</v>
      </c>
      <c r="C2279" s="9" t="s">
        <v>12825</v>
      </c>
      <c r="D2279" s="9">
        <v>2391</v>
      </c>
      <c r="E2279" s="9">
        <f t="shared" si="70"/>
        <v>2391</v>
      </c>
      <c r="F2279" s="9">
        <f t="shared" si="71"/>
        <v>0</v>
      </c>
      <c r="G2279" s="11">
        <v>44141</v>
      </c>
      <c r="H2279" s="12">
        <v>0.67826388888888889</v>
      </c>
      <c r="I2279" t="s">
        <v>13466</v>
      </c>
      <c r="J2279" s="37">
        <v>3000</v>
      </c>
      <c r="K2279">
        <v>3.6019999999999999</v>
      </c>
      <c r="L2279" s="14">
        <v>10806</v>
      </c>
      <c r="M2279" t="s">
        <v>13467</v>
      </c>
      <c r="N2279" t="s">
        <v>22</v>
      </c>
      <c r="P2279">
        <v>20604536261</v>
      </c>
      <c r="Q2279">
        <v>1</v>
      </c>
      <c r="R2279" t="s">
        <v>12825</v>
      </c>
      <c r="S2279">
        <v>2391</v>
      </c>
      <c r="T2279" s="15">
        <v>44141</v>
      </c>
      <c r="U2279">
        <v>10806</v>
      </c>
      <c r="V2279" t="s">
        <v>23</v>
      </c>
      <c r="W2279" t="s">
        <v>24</v>
      </c>
      <c r="X2279" t="s">
        <v>25</v>
      </c>
    </row>
    <row r="2280" spans="1:24" x14ac:dyDescent="0.25">
      <c r="A2280" s="8">
        <v>14174</v>
      </c>
      <c r="B2280" t="s">
        <v>15372</v>
      </c>
      <c r="C2280" s="9" t="s">
        <v>12825</v>
      </c>
      <c r="D2280" s="9">
        <v>2392</v>
      </c>
      <c r="E2280" s="9">
        <f t="shared" si="70"/>
        <v>2392</v>
      </c>
      <c r="F2280" s="9">
        <f t="shared" si="71"/>
        <v>0</v>
      </c>
      <c r="G2280" s="11">
        <v>44141</v>
      </c>
      <c r="H2280" s="12">
        <v>0.67907407407407405</v>
      </c>
      <c r="I2280" t="s">
        <v>13906</v>
      </c>
      <c r="J2280" s="37">
        <v>1000</v>
      </c>
      <c r="K2280">
        <v>3.6019999999999999</v>
      </c>
      <c r="L2280" s="14">
        <v>3602</v>
      </c>
      <c r="M2280" t="s">
        <v>13907</v>
      </c>
      <c r="N2280" t="s">
        <v>22</v>
      </c>
      <c r="P2280">
        <v>20604536261</v>
      </c>
      <c r="Q2280">
        <v>1</v>
      </c>
      <c r="R2280" t="s">
        <v>12825</v>
      </c>
      <c r="S2280">
        <v>2392</v>
      </c>
      <c r="T2280" s="15">
        <v>44141</v>
      </c>
      <c r="U2280">
        <v>3602</v>
      </c>
      <c r="V2280" t="s">
        <v>23</v>
      </c>
      <c r="W2280" t="s">
        <v>24</v>
      </c>
      <c r="X2280" t="s">
        <v>25</v>
      </c>
    </row>
    <row r="2281" spans="1:24" x14ac:dyDescent="0.25">
      <c r="A2281" s="8">
        <v>14175</v>
      </c>
      <c r="B2281" t="s">
        <v>15373</v>
      </c>
      <c r="C2281" s="9" t="s">
        <v>12825</v>
      </c>
      <c r="D2281" s="9">
        <v>2393</v>
      </c>
      <c r="E2281" s="9">
        <f t="shared" si="70"/>
        <v>2393</v>
      </c>
      <c r="F2281" s="9">
        <f t="shared" si="71"/>
        <v>0</v>
      </c>
      <c r="G2281" s="11">
        <v>44141</v>
      </c>
      <c r="H2281" s="12">
        <v>0.6793865740740741</v>
      </c>
      <c r="I2281" t="s">
        <v>4861</v>
      </c>
      <c r="J2281" s="37">
        <v>333.15</v>
      </c>
      <c r="K2281">
        <v>3.6019999999999999</v>
      </c>
      <c r="L2281" s="14">
        <v>1200.01</v>
      </c>
      <c r="M2281" t="s">
        <v>4862</v>
      </c>
      <c r="N2281" t="s">
        <v>22</v>
      </c>
      <c r="P2281">
        <v>20604536261</v>
      </c>
      <c r="Q2281">
        <v>1</v>
      </c>
      <c r="R2281" t="s">
        <v>12825</v>
      </c>
      <c r="S2281">
        <v>2393</v>
      </c>
      <c r="T2281" s="15">
        <v>44141</v>
      </c>
      <c r="U2281">
        <v>1200.01</v>
      </c>
      <c r="V2281" t="s">
        <v>23</v>
      </c>
      <c r="W2281" t="s">
        <v>24</v>
      </c>
      <c r="X2281" t="s">
        <v>25</v>
      </c>
    </row>
    <row r="2282" spans="1:24" x14ac:dyDescent="0.25">
      <c r="A2282" s="8">
        <v>14193</v>
      </c>
      <c r="B2282" t="s">
        <v>15374</v>
      </c>
      <c r="C2282" s="9" t="s">
        <v>12825</v>
      </c>
      <c r="D2282" s="9">
        <v>2394</v>
      </c>
      <c r="E2282" s="9">
        <f t="shared" si="70"/>
        <v>2394</v>
      </c>
      <c r="F2282" s="9">
        <f t="shared" si="71"/>
        <v>0</v>
      </c>
      <c r="G2282" s="11">
        <v>44141</v>
      </c>
      <c r="H2282" s="12">
        <v>0.68166666666666664</v>
      </c>
      <c r="I2282" t="s">
        <v>14988</v>
      </c>
      <c r="J2282" s="37">
        <v>13000</v>
      </c>
      <c r="K2282">
        <v>3.5819999999999999</v>
      </c>
      <c r="L2282" s="14">
        <v>46566</v>
      </c>
      <c r="M2282" t="s">
        <v>14989</v>
      </c>
      <c r="N2282" t="s">
        <v>37</v>
      </c>
      <c r="P2282">
        <v>20604536261</v>
      </c>
      <c r="Q2282">
        <v>1</v>
      </c>
      <c r="R2282" t="s">
        <v>12825</v>
      </c>
      <c r="S2282">
        <v>2394</v>
      </c>
      <c r="T2282" s="15">
        <v>44141</v>
      </c>
      <c r="U2282">
        <v>46566</v>
      </c>
      <c r="V2282" t="s">
        <v>23</v>
      </c>
      <c r="W2282" t="s">
        <v>24</v>
      </c>
      <c r="X2282" t="s">
        <v>25</v>
      </c>
    </row>
    <row r="2283" spans="1:24" x14ac:dyDescent="0.25">
      <c r="A2283" s="8">
        <v>14194</v>
      </c>
      <c r="B2283" t="s">
        <v>15375</v>
      </c>
      <c r="C2283" s="9" t="s">
        <v>12825</v>
      </c>
      <c r="D2283" s="9">
        <v>2395</v>
      </c>
      <c r="E2283" s="9">
        <f t="shared" si="70"/>
        <v>2395</v>
      </c>
      <c r="F2283" s="9">
        <f t="shared" si="71"/>
        <v>0</v>
      </c>
      <c r="G2283" s="11">
        <v>44141</v>
      </c>
      <c r="H2283" s="12">
        <v>0.69153935185185189</v>
      </c>
      <c r="I2283" t="s">
        <v>14799</v>
      </c>
      <c r="J2283" s="37">
        <v>140</v>
      </c>
      <c r="K2283">
        <v>3.6019999999999999</v>
      </c>
      <c r="L2283" s="14">
        <v>504.28</v>
      </c>
      <c r="M2283" t="s">
        <v>14800</v>
      </c>
      <c r="N2283" t="s">
        <v>22</v>
      </c>
      <c r="P2283">
        <v>20604536261</v>
      </c>
      <c r="Q2283">
        <v>1</v>
      </c>
      <c r="R2283" t="s">
        <v>12825</v>
      </c>
      <c r="S2283">
        <v>2395</v>
      </c>
      <c r="T2283" s="15">
        <v>44141</v>
      </c>
      <c r="U2283">
        <v>504.28</v>
      </c>
      <c r="V2283" t="s">
        <v>23</v>
      </c>
      <c r="W2283" t="s">
        <v>24</v>
      </c>
      <c r="X2283" t="s">
        <v>25</v>
      </c>
    </row>
    <row r="2284" spans="1:24" x14ac:dyDescent="0.25">
      <c r="A2284" s="8">
        <v>14196</v>
      </c>
      <c r="B2284" t="s">
        <v>15376</v>
      </c>
      <c r="C2284" s="9" t="s">
        <v>12825</v>
      </c>
      <c r="D2284" s="9">
        <v>2396</v>
      </c>
      <c r="E2284" s="9">
        <f t="shared" si="70"/>
        <v>2396</v>
      </c>
      <c r="F2284" s="9">
        <f t="shared" si="71"/>
        <v>0</v>
      </c>
      <c r="G2284" s="11">
        <v>44141</v>
      </c>
      <c r="H2284" s="12">
        <v>0.70677083333333324</v>
      </c>
      <c r="I2284" t="s">
        <v>14965</v>
      </c>
      <c r="J2284" s="37">
        <v>10000</v>
      </c>
      <c r="K2284">
        <v>3.5840000000000001</v>
      </c>
      <c r="L2284" s="14">
        <v>35840</v>
      </c>
      <c r="M2284" t="s">
        <v>14966</v>
      </c>
      <c r="N2284" t="s">
        <v>37</v>
      </c>
      <c r="P2284">
        <v>20604536261</v>
      </c>
      <c r="Q2284">
        <v>1</v>
      </c>
      <c r="R2284" t="s">
        <v>12825</v>
      </c>
      <c r="S2284">
        <v>2396</v>
      </c>
      <c r="T2284" s="15">
        <v>44141</v>
      </c>
      <c r="U2284">
        <v>35840</v>
      </c>
      <c r="V2284" t="s">
        <v>23</v>
      </c>
      <c r="W2284" t="s">
        <v>24</v>
      </c>
      <c r="X2284" t="s">
        <v>25</v>
      </c>
    </row>
    <row r="2285" spans="1:24" x14ac:dyDescent="0.25">
      <c r="A2285" s="8">
        <v>14199</v>
      </c>
      <c r="B2285" t="s">
        <v>15377</v>
      </c>
      <c r="C2285" s="9" t="s">
        <v>12825</v>
      </c>
      <c r="D2285" s="9">
        <v>2397</v>
      </c>
      <c r="E2285" s="9">
        <f t="shared" si="70"/>
        <v>2397</v>
      </c>
      <c r="F2285" s="9">
        <f t="shared" si="71"/>
        <v>0</v>
      </c>
      <c r="G2285" s="11">
        <v>44141</v>
      </c>
      <c r="H2285" s="12">
        <v>0.76806712962962964</v>
      </c>
      <c r="I2285" t="s">
        <v>14858</v>
      </c>
      <c r="J2285" s="37">
        <v>1300</v>
      </c>
      <c r="K2285">
        <v>3.6019999999999999</v>
      </c>
      <c r="L2285" s="14">
        <v>4682.6000000000004</v>
      </c>
      <c r="M2285" t="s">
        <v>14859</v>
      </c>
      <c r="N2285" t="s">
        <v>22</v>
      </c>
      <c r="P2285">
        <v>20604536261</v>
      </c>
      <c r="Q2285">
        <v>1</v>
      </c>
      <c r="R2285" t="s">
        <v>12825</v>
      </c>
      <c r="S2285">
        <v>2397</v>
      </c>
      <c r="T2285" s="15">
        <v>44141</v>
      </c>
      <c r="U2285">
        <v>4682.6000000000004</v>
      </c>
      <c r="V2285" t="s">
        <v>23</v>
      </c>
      <c r="W2285" t="s">
        <v>24</v>
      </c>
      <c r="X2285" t="s">
        <v>25</v>
      </c>
    </row>
    <row r="2286" spans="1:24" x14ac:dyDescent="0.25">
      <c r="A2286" s="8">
        <v>14201</v>
      </c>
      <c r="B2286" t="s">
        <v>15378</v>
      </c>
      <c r="C2286" s="9" t="s">
        <v>12825</v>
      </c>
      <c r="D2286" s="9">
        <v>2398</v>
      </c>
      <c r="E2286" s="9">
        <f t="shared" si="70"/>
        <v>2398</v>
      </c>
      <c r="F2286" s="9">
        <f t="shared" si="71"/>
        <v>0</v>
      </c>
      <c r="G2286" s="11">
        <v>44141</v>
      </c>
      <c r="H2286" s="12">
        <v>0.76839120370370362</v>
      </c>
      <c r="I2286" t="s">
        <v>14206</v>
      </c>
      <c r="J2286" s="37">
        <v>5000</v>
      </c>
      <c r="K2286">
        <v>3.6019999999999999</v>
      </c>
      <c r="L2286" s="14">
        <v>18010</v>
      </c>
      <c r="M2286" t="s">
        <v>14207</v>
      </c>
      <c r="N2286" t="s">
        <v>22</v>
      </c>
      <c r="P2286">
        <v>20604536261</v>
      </c>
      <c r="Q2286">
        <v>1</v>
      </c>
      <c r="R2286" t="s">
        <v>12825</v>
      </c>
      <c r="S2286">
        <v>2398</v>
      </c>
      <c r="T2286" s="15">
        <v>44141</v>
      </c>
      <c r="U2286">
        <v>18010</v>
      </c>
      <c r="V2286" t="s">
        <v>23</v>
      </c>
      <c r="W2286" t="s">
        <v>24</v>
      </c>
      <c r="X2286" t="s">
        <v>25</v>
      </c>
    </row>
    <row r="2287" spans="1:24" x14ac:dyDescent="0.25">
      <c r="A2287" s="8">
        <v>14203</v>
      </c>
      <c r="B2287" t="s">
        <v>15379</v>
      </c>
      <c r="C2287" s="9" t="s">
        <v>12825</v>
      </c>
      <c r="D2287" s="9">
        <v>2399</v>
      </c>
      <c r="E2287" s="9">
        <f t="shared" si="70"/>
        <v>2399</v>
      </c>
      <c r="F2287" s="9">
        <f t="shared" si="71"/>
        <v>0</v>
      </c>
      <c r="G2287" s="11">
        <v>44141</v>
      </c>
      <c r="H2287" s="12">
        <v>0.76873842592592589</v>
      </c>
      <c r="I2287" t="s">
        <v>13736</v>
      </c>
      <c r="J2287" s="37">
        <v>2000</v>
      </c>
      <c r="K2287">
        <v>3.6019999999999999</v>
      </c>
      <c r="L2287" s="14">
        <v>7204</v>
      </c>
      <c r="M2287" t="s">
        <v>13737</v>
      </c>
      <c r="N2287" t="s">
        <v>22</v>
      </c>
      <c r="P2287">
        <v>20604536261</v>
      </c>
      <c r="Q2287">
        <v>1</v>
      </c>
      <c r="R2287" t="s">
        <v>12825</v>
      </c>
      <c r="S2287">
        <v>2399</v>
      </c>
      <c r="T2287" s="15">
        <v>44141</v>
      </c>
      <c r="U2287">
        <v>7204</v>
      </c>
      <c r="V2287" t="s">
        <v>23</v>
      </c>
      <c r="W2287" t="s">
        <v>24</v>
      </c>
      <c r="X2287" t="s">
        <v>25</v>
      </c>
    </row>
    <row r="2288" spans="1:24" x14ac:dyDescent="0.25">
      <c r="A2288" s="8">
        <v>14207</v>
      </c>
      <c r="B2288" t="s">
        <v>15380</v>
      </c>
      <c r="C2288" s="9" t="s">
        <v>12825</v>
      </c>
      <c r="D2288" s="9">
        <v>2400</v>
      </c>
      <c r="E2288" s="9">
        <f t="shared" si="70"/>
        <v>2400</v>
      </c>
      <c r="F2288" s="9">
        <f t="shared" si="71"/>
        <v>0</v>
      </c>
      <c r="G2288" s="11">
        <v>44141</v>
      </c>
      <c r="H2288" s="12">
        <v>0.76909722222222221</v>
      </c>
      <c r="I2288" t="s">
        <v>14965</v>
      </c>
      <c r="J2288" s="37">
        <v>3000</v>
      </c>
      <c r="K2288">
        <v>3.58</v>
      </c>
      <c r="L2288" s="14">
        <v>10740</v>
      </c>
      <c r="M2288" t="s">
        <v>14966</v>
      </c>
      <c r="N2288" t="s">
        <v>37</v>
      </c>
      <c r="P2288">
        <v>20604536261</v>
      </c>
      <c r="Q2288">
        <v>1</v>
      </c>
      <c r="R2288" t="s">
        <v>12825</v>
      </c>
      <c r="S2288">
        <v>2400</v>
      </c>
      <c r="T2288" s="15">
        <v>44141</v>
      </c>
      <c r="U2288">
        <v>10740</v>
      </c>
      <c r="V2288" t="s">
        <v>23</v>
      </c>
      <c r="W2288" t="s">
        <v>24</v>
      </c>
      <c r="X2288" t="s">
        <v>25</v>
      </c>
    </row>
    <row r="2289" spans="1:24" x14ac:dyDescent="0.25">
      <c r="A2289" s="8">
        <v>14210</v>
      </c>
      <c r="B2289" t="s">
        <v>15381</v>
      </c>
      <c r="C2289" s="9" t="s">
        <v>12825</v>
      </c>
      <c r="D2289" s="9">
        <v>2401</v>
      </c>
      <c r="E2289" s="9">
        <f t="shared" si="70"/>
        <v>2401</v>
      </c>
      <c r="F2289" s="9">
        <f t="shared" si="71"/>
        <v>0</v>
      </c>
      <c r="G2289" s="11">
        <v>44141</v>
      </c>
      <c r="H2289" s="12">
        <v>0.7694212962962963</v>
      </c>
      <c r="I2289" t="s">
        <v>14696</v>
      </c>
      <c r="J2289" s="37">
        <v>2000</v>
      </c>
      <c r="K2289">
        <v>3.6030000000000002</v>
      </c>
      <c r="L2289" s="14">
        <v>7206</v>
      </c>
      <c r="M2289" t="s">
        <v>14697</v>
      </c>
      <c r="N2289" t="s">
        <v>22</v>
      </c>
      <c r="P2289">
        <v>20604536261</v>
      </c>
      <c r="Q2289">
        <v>1</v>
      </c>
      <c r="R2289" t="s">
        <v>12825</v>
      </c>
      <c r="S2289">
        <v>2401</v>
      </c>
      <c r="T2289" s="15">
        <v>44141</v>
      </c>
      <c r="U2289">
        <v>7206</v>
      </c>
      <c r="V2289" t="s">
        <v>23</v>
      </c>
      <c r="W2289" t="s">
        <v>24</v>
      </c>
      <c r="X2289" t="s">
        <v>25</v>
      </c>
    </row>
    <row r="2290" spans="1:24" x14ac:dyDescent="0.25">
      <c r="A2290" s="8">
        <v>14223</v>
      </c>
      <c r="B2290" t="s">
        <v>15382</v>
      </c>
      <c r="C2290" s="9" t="s">
        <v>12825</v>
      </c>
      <c r="D2290" s="9">
        <v>2402</v>
      </c>
      <c r="E2290" s="9">
        <f t="shared" si="70"/>
        <v>2402</v>
      </c>
      <c r="F2290" s="9">
        <f t="shared" si="71"/>
        <v>0</v>
      </c>
      <c r="G2290" s="11">
        <v>44142</v>
      </c>
      <c r="H2290" s="12">
        <v>0.43746527777777783</v>
      </c>
      <c r="I2290" t="s">
        <v>13409</v>
      </c>
      <c r="J2290" s="37">
        <v>100</v>
      </c>
      <c r="K2290">
        <v>3.6019999999999999</v>
      </c>
      <c r="L2290" s="14">
        <v>360.2</v>
      </c>
      <c r="M2290" t="s">
        <v>13410</v>
      </c>
      <c r="N2290" t="s">
        <v>22</v>
      </c>
      <c r="P2290">
        <v>20604536261</v>
      </c>
      <c r="Q2290">
        <v>1</v>
      </c>
      <c r="R2290" t="s">
        <v>12825</v>
      </c>
      <c r="S2290">
        <v>2402</v>
      </c>
      <c r="T2290" s="15">
        <v>44142</v>
      </c>
      <c r="U2290">
        <v>360.2</v>
      </c>
      <c r="V2290" t="s">
        <v>23</v>
      </c>
      <c r="W2290" t="s">
        <v>24</v>
      </c>
      <c r="X2290" t="s">
        <v>25</v>
      </c>
    </row>
    <row r="2291" spans="1:24" x14ac:dyDescent="0.25">
      <c r="A2291" s="8">
        <v>14227</v>
      </c>
      <c r="B2291" t="s">
        <v>15383</v>
      </c>
      <c r="C2291" s="9" t="s">
        <v>12825</v>
      </c>
      <c r="D2291" s="9">
        <v>2403</v>
      </c>
      <c r="E2291" s="9">
        <f t="shared" si="70"/>
        <v>2403</v>
      </c>
      <c r="F2291" s="9">
        <f t="shared" si="71"/>
        <v>0</v>
      </c>
      <c r="G2291" s="11">
        <v>44142</v>
      </c>
      <c r="H2291" s="12">
        <v>0.49184027777777778</v>
      </c>
      <c r="I2291" t="s">
        <v>4861</v>
      </c>
      <c r="J2291" s="37">
        <v>221.79</v>
      </c>
      <c r="K2291">
        <v>3.6070000000000002</v>
      </c>
      <c r="L2291" s="14">
        <v>800</v>
      </c>
      <c r="M2291" t="s">
        <v>4862</v>
      </c>
      <c r="N2291" t="s">
        <v>22</v>
      </c>
      <c r="P2291">
        <v>20604536261</v>
      </c>
      <c r="Q2291">
        <v>1</v>
      </c>
      <c r="R2291" t="s">
        <v>12825</v>
      </c>
      <c r="S2291">
        <v>2403</v>
      </c>
      <c r="T2291" s="15">
        <v>44142</v>
      </c>
      <c r="U2291">
        <v>800</v>
      </c>
      <c r="V2291" t="s">
        <v>23</v>
      </c>
      <c r="W2291" t="s">
        <v>24</v>
      </c>
      <c r="X2291" t="s">
        <v>25</v>
      </c>
    </row>
    <row r="2292" spans="1:24" x14ac:dyDescent="0.25">
      <c r="A2292" s="8">
        <v>14234</v>
      </c>
      <c r="B2292" t="s">
        <v>15384</v>
      </c>
      <c r="C2292" s="9" t="s">
        <v>12825</v>
      </c>
      <c r="D2292" s="9">
        <v>2404</v>
      </c>
      <c r="E2292" s="9">
        <f t="shared" si="70"/>
        <v>2404</v>
      </c>
      <c r="F2292" s="9">
        <f t="shared" si="71"/>
        <v>0</v>
      </c>
      <c r="G2292" s="11">
        <v>44142</v>
      </c>
      <c r="H2292" s="12">
        <v>0.50166666666666659</v>
      </c>
      <c r="I2292" t="s">
        <v>14850</v>
      </c>
      <c r="J2292" s="37">
        <v>10000</v>
      </c>
      <c r="K2292">
        <v>3.59</v>
      </c>
      <c r="L2292" s="14">
        <v>35900</v>
      </c>
      <c r="M2292" t="s">
        <v>14851</v>
      </c>
      <c r="N2292" t="s">
        <v>37</v>
      </c>
      <c r="P2292">
        <v>20604536261</v>
      </c>
      <c r="Q2292">
        <v>1</v>
      </c>
      <c r="R2292" t="s">
        <v>12825</v>
      </c>
      <c r="S2292">
        <v>2404</v>
      </c>
      <c r="T2292" s="15">
        <v>44142</v>
      </c>
      <c r="U2292">
        <v>35900</v>
      </c>
      <c r="V2292" t="s">
        <v>23</v>
      </c>
      <c r="W2292" t="s">
        <v>24</v>
      </c>
      <c r="X2292" t="s">
        <v>25</v>
      </c>
    </row>
    <row r="2293" spans="1:24" x14ac:dyDescent="0.25">
      <c r="A2293" s="8">
        <v>14243</v>
      </c>
      <c r="B2293" t="s">
        <v>15385</v>
      </c>
      <c r="C2293" s="9" t="s">
        <v>12825</v>
      </c>
      <c r="D2293" s="9">
        <v>2405</v>
      </c>
      <c r="E2293" s="9">
        <f t="shared" si="70"/>
        <v>2405</v>
      </c>
      <c r="F2293" s="9">
        <f t="shared" si="71"/>
        <v>0</v>
      </c>
      <c r="G2293" s="11">
        <v>44142</v>
      </c>
      <c r="H2293" s="12">
        <v>0.97881944444444446</v>
      </c>
      <c r="I2293" t="s">
        <v>134</v>
      </c>
      <c r="J2293" s="37">
        <v>5000</v>
      </c>
      <c r="K2293">
        <v>3.5939999999999999</v>
      </c>
      <c r="L2293" s="14">
        <v>17970</v>
      </c>
      <c r="M2293" t="s">
        <v>135</v>
      </c>
      <c r="N2293" t="s">
        <v>22</v>
      </c>
      <c r="P2293">
        <v>20604536261</v>
      </c>
      <c r="Q2293">
        <v>1</v>
      </c>
      <c r="R2293" t="s">
        <v>12825</v>
      </c>
      <c r="S2293">
        <v>2405</v>
      </c>
      <c r="T2293" s="15">
        <v>44142</v>
      </c>
      <c r="U2293">
        <v>17970</v>
      </c>
      <c r="V2293" t="s">
        <v>100</v>
      </c>
      <c r="W2293" t="s">
        <v>101</v>
      </c>
      <c r="X2293" t="s">
        <v>101</v>
      </c>
    </row>
    <row r="2294" spans="1:24" x14ac:dyDescent="0.25">
      <c r="A2294" s="8">
        <v>14242</v>
      </c>
      <c r="B2294" t="s">
        <v>15386</v>
      </c>
      <c r="C2294" s="9" t="s">
        <v>12825</v>
      </c>
      <c r="D2294" s="9">
        <v>2406</v>
      </c>
      <c r="E2294" s="9">
        <f t="shared" si="70"/>
        <v>2406</v>
      </c>
      <c r="F2294" s="9">
        <f t="shared" si="71"/>
        <v>0</v>
      </c>
      <c r="G2294" s="11">
        <v>44142</v>
      </c>
      <c r="H2294" s="12">
        <v>0.97909722222222229</v>
      </c>
      <c r="I2294" t="s">
        <v>13263</v>
      </c>
      <c r="J2294" s="37">
        <v>15000</v>
      </c>
      <c r="K2294">
        <v>3.5939999999999999</v>
      </c>
      <c r="L2294" s="14">
        <v>53910</v>
      </c>
      <c r="M2294" t="s">
        <v>13264</v>
      </c>
      <c r="N2294" t="s">
        <v>22</v>
      </c>
      <c r="P2294">
        <v>20604536261</v>
      </c>
      <c r="Q2294">
        <v>1</v>
      </c>
      <c r="R2294" t="s">
        <v>12825</v>
      </c>
      <c r="S2294">
        <v>2406</v>
      </c>
      <c r="T2294" s="15">
        <v>44142</v>
      </c>
      <c r="U2294">
        <v>53910</v>
      </c>
      <c r="V2294" t="s">
        <v>100</v>
      </c>
      <c r="W2294" t="s">
        <v>101</v>
      </c>
      <c r="X2294" t="s">
        <v>101</v>
      </c>
    </row>
    <row r="2295" spans="1:24" x14ac:dyDescent="0.25">
      <c r="A2295" s="8">
        <v>14253</v>
      </c>
      <c r="B2295" t="s">
        <v>15387</v>
      </c>
      <c r="C2295" s="9" t="s">
        <v>12825</v>
      </c>
      <c r="D2295" s="9">
        <v>2407</v>
      </c>
      <c r="E2295" s="9">
        <f t="shared" si="70"/>
        <v>2407</v>
      </c>
      <c r="F2295" s="9">
        <f t="shared" si="71"/>
        <v>0</v>
      </c>
      <c r="G2295" s="11">
        <v>44144</v>
      </c>
      <c r="H2295" s="12">
        <v>0.44067129629629626</v>
      </c>
      <c r="I2295" t="s">
        <v>13736</v>
      </c>
      <c r="J2295" s="37">
        <v>4820</v>
      </c>
      <c r="K2295">
        <v>3.5945</v>
      </c>
      <c r="L2295" s="14">
        <v>17325.490000000002</v>
      </c>
      <c r="M2295" t="s">
        <v>13737</v>
      </c>
      <c r="N2295" t="s">
        <v>22</v>
      </c>
      <c r="P2295">
        <v>20604536261</v>
      </c>
      <c r="Q2295">
        <v>1</v>
      </c>
      <c r="R2295" t="s">
        <v>12825</v>
      </c>
      <c r="S2295">
        <v>2407</v>
      </c>
      <c r="T2295" s="15">
        <v>44144</v>
      </c>
      <c r="U2295">
        <v>17325.490000000002</v>
      </c>
      <c r="V2295" t="s">
        <v>23</v>
      </c>
      <c r="W2295" t="s">
        <v>24</v>
      </c>
      <c r="X2295" t="s">
        <v>25</v>
      </c>
    </row>
    <row r="2296" spans="1:24" x14ac:dyDescent="0.25">
      <c r="A2296" s="8">
        <v>14259</v>
      </c>
      <c r="B2296" t="s">
        <v>15388</v>
      </c>
      <c r="C2296" s="9" t="s">
        <v>12825</v>
      </c>
      <c r="D2296" s="9">
        <v>2408</v>
      </c>
      <c r="E2296" s="9">
        <f t="shared" si="70"/>
        <v>2408</v>
      </c>
      <c r="F2296" s="9">
        <f t="shared" si="71"/>
        <v>0</v>
      </c>
      <c r="G2296" s="11">
        <v>44144</v>
      </c>
      <c r="H2296" s="12">
        <v>0.44146990740740738</v>
      </c>
      <c r="I2296" t="s">
        <v>13872</v>
      </c>
      <c r="J2296" s="37">
        <v>20000</v>
      </c>
      <c r="K2296">
        <v>3.5910000000000002</v>
      </c>
      <c r="L2296" s="14">
        <v>71820</v>
      </c>
      <c r="M2296" t="s">
        <v>13873</v>
      </c>
      <c r="N2296" t="s">
        <v>22</v>
      </c>
      <c r="P2296">
        <v>20604536261</v>
      </c>
      <c r="Q2296">
        <v>1</v>
      </c>
      <c r="R2296" t="s">
        <v>12825</v>
      </c>
      <c r="S2296">
        <v>2408</v>
      </c>
      <c r="T2296" s="15">
        <v>44144</v>
      </c>
      <c r="U2296">
        <v>71820</v>
      </c>
      <c r="V2296" t="s">
        <v>23</v>
      </c>
      <c r="W2296" t="s">
        <v>24</v>
      </c>
      <c r="X2296" t="s">
        <v>25</v>
      </c>
    </row>
    <row r="2297" spans="1:24" x14ac:dyDescent="0.25">
      <c r="A2297" s="8">
        <v>14286</v>
      </c>
      <c r="B2297" t="s">
        <v>15389</v>
      </c>
      <c r="C2297" s="9" t="s">
        <v>12825</v>
      </c>
      <c r="D2297" s="9">
        <v>2409</v>
      </c>
      <c r="E2297" s="9">
        <f t="shared" si="70"/>
        <v>2409</v>
      </c>
      <c r="F2297" s="9">
        <f t="shared" si="71"/>
        <v>0</v>
      </c>
      <c r="G2297" s="11">
        <v>44144</v>
      </c>
      <c r="H2297" s="12">
        <v>0.46221064814814811</v>
      </c>
      <c r="I2297" t="s">
        <v>13348</v>
      </c>
      <c r="J2297" s="37">
        <v>7000</v>
      </c>
      <c r="K2297">
        <v>3.5804999999999998</v>
      </c>
      <c r="L2297" s="14">
        <v>25063.5</v>
      </c>
      <c r="M2297" t="s">
        <v>13349</v>
      </c>
      <c r="N2297" t="s">
        <v>37</v>
      </c>
      <c r="P2297">
        <v>20604536261</v>
      </c>
      <c r="Q2297">
        <v>1</v>
      </c>
      <c r="R2297" t="s">
        <v>12825</v>
      </c>
      <c r="S2297">
        <v>2409</v>
      </c>
      <c r="T2297" s="15">
        <v>44144</v>
      </c>
      <c r="U2297">
        <v>25063.5</v>
      </c>
      <c r="V2297" t="s">
        <v>23</v>
      </c>
      <c r="W2297" t="s">
        <v>24</v>
      </c>
      <c r="X2297" t="s">
        <v>25</v>
      </c>
    </row>
    <row r="2298" spans="1:24" x14ac:dyDescent="0.25">
      <c r="A2298" s="8">
        <v>14289</v>
      </c>
      <c r="B2298" t="s">
        <v>15390</v>
      </c>
      <c r="C2298" s="9" t="s">
        <v>12825</v>
      </c>
      <c r="D2298" s="9">
        <v>2410</v>
      </c>
      <c r="E2298" s="9">
        <f t="shared" si="70"/>
        <v>2410</v>
      </c>
      <c r="F2298" s="9">
        <f t="shared" si="71"/>
        <v>0</v>
      </c>
      <c r="G2298" s="11">
        <v>44144</v>
      </c>
      <c r="H2298" s="12">
        <v>0.47843750000000002</v>
      </c>
      <c r="I2298" t="s">
        <v>14422</v>
      </c>
      <c r="J2298" s="37">
        <v>9500</v>
      </c>
      <c r="K2298">
        <v>3.597</v>
      </c>
      <c r="L2298" s="14">
        <v>34171.5</v>
      </c>
      <c r="M2298" t="s">
        <v>14423</v>
      </c>
      <c r="N2298" t="s">
        <v>22</v>
      </c>
      <c r="P2298">
        <v>20604536261</v>
      </c>
      <c r="Q2298">
        <v>1</v>
      </c>
      <c r="R2298" t="s">
        <v>12825</v>
      </c>
      <c r="S2298">
        <v>2410</v>
      </c>
      <c r="T2298" s="15">
        <v>44144</v>
      </c>
      <c r="U2298">
        <v>34171.5</v>
      </c>
      <c r="V2298" t="s">
        <v>23</v>
      </c>
      <c r="W2298" t="s">
        <v>24</v>
      </c>
      <c r="X2298" t="s">
        <v>25</v>
      </c>
    </row>
    <row r="2299" spans="1:24" x14ac:dyDescent="0.25">
      <c r="A2299" s="8">
        <v>14292</v>
      </c>
      <c r="B2299" t="s">
        <v>15391</v>
      </c>
      <c r="C2299" s="9" t="s">
        <v>12825</v>
      </c>
      <c r="D2299" s="9">
        <v>2411</v>
      </c>
      <c r="E2299" s="9">
        <f t="shared" si="70"/>
        <v>2411</v>
      </c>
      <c r="F2299" s="9">
        <f t="shared" si="71"/>
        <v>0</v>
      </c>
      <c r="G2299" s="11">
        <v>44144</v>
      </c>
      <c r="H2299" s="12">
        <v>0.53665509259259259</v>
      </c>
      <c r="I2299" t="s">
        <v>15156</v>
      </c>
      <c r="J2299" s="37">
        <v>10000</v>
      </c>
      <c r="K2299">
        <v>3.5920000000000001</v>
      </c>
      <c r="L2299" s="14">
        <v>35920</v>
      </c>
      <c r="M2299" t="s">
        <v>15157</v>
      </c>
      <c r="N2299" t="s">
        <v>22</v>
      </c>
      <c r="P2299">
        <v>20604536261</v>
      </c>
      <c r="Q2299">
        <v>1</v>
      </c>
      <c r="R2299" t="s">
        <v>12825</v>
      </c>
      <c r="S2299">
        <v>2411</v>
      </c>
      <c r="T2299" s="15">
        <v>44144</v>
      </c>
      <c r="U2299">
        <v>35920</v>
      </c>
      <c r="V2299" t="s">
        <v>23</v>
      </c>
      <c r="W2299" t="s">
        <v>24</v>
      </c>
      <c r="X2299" t="s">
        <v>25</v>
      </c>
    </row>
    <row r="2300" spans="1:24" x14ac:dyDescent="0.25">
      <c r="A2300" s="8">
        <v>14307</v>
      </c>
      <c r="B2300" t="s">
        <v>15392</v>
      </c>
      <c r="C2300" s="9" t="s">
        <v>12825</v>
      </c>
      <c r="D2300" s="9">
        <v>2412</v>
      </c>
      <c r="E2300" s="9">
        <f t="shared" si="70"/>
        <v>2412</v>
      </c>
      <c r="F2300" s="9">
        <f t="shared" si="71"/>
        <v>0</v>
      </c>
      <c r="G2300" s="11">
        <v>44144</v>
      </c>
      <c r="H2300" s="12">
        <v>0.53787037037037033</v>
      </c>
      <c r="I2300" t="s">
        <v>14468</v>
      </c>
      <c r="J2300" s="37">
        <v>2000</v>
      </c>
      <c r="K2300">
        <v>3.5960000000000001</v>
      </c>
      <c r="L2300" s="14">
        <v>7192</v>
      </c>
      <c r="M2300" t="s">
        <v>14469</v>
      </c>
      <c r="N2300" t="s">
        <v>22</v>
      </c>
      <c r="P2300">
        <v>20604536261</v>
      </c>
      <c r="Q2300">
        <v>1</v>
      </c>
      <c r="R2300" t="s">
        <v>12825</v>
      </c>
      <c r="S2300">
        <v>2412</v>
      </c>
      <c r="T2300" s="15">
        <v>44144</v>
      </c>
      <c r="U2300">
        <v>7192</v>
      </c>
      <c r="V2300" t="s">
        <v>23</v>
      </c>
      <c r="W2300" t="s">
        <v>24</v>
      </c>
      <c r="X2300" t="s">
        <v>25</v>
      </c>
    </row>
    <row r="2301" spans="1:24" x14ac:dyDescent="0.25">
      <c r="A2301" s="8">
        <v>14309</v>
      </c>
      <c r="B2301" t="s">
        <v>15393</v>
      </c>
      <c r="C2301" s="9" t="s">
        <v>12825</v>
      </c>
      <c r="D2301" s="9">
        <v>2413</v>
      </c>
      <c r="E2301" s="9">
        <f t="shared" si="70"/>
        <v>2413</v>
      </c>
      <c r="F2301" s="9">
        <f t="shared" si="71"/>
        <v>0</v>
      </c>
      <c r="G2301" s="11">
        <v>44144</v>
      </c>
      <c r="H2301" s="12">
        <v>0.54196759259259253</v>
      </c>
      <c r="I2301" t="s">
        <v>4861</v>
      </c>
      <c r="J2301" s="37">
        <v>667.78</v>
      </c>
      <c r="K2301">
        <v>3.5939999999999999</v>
      </c>
      <c r="L2301" s="14">
        <v>2400</v>
      </c>
      <c r="M2301" t="s">
        <v>4862</v>
      </c>
      <c r="N2301" t="s">
        <v>22</v>
      </c>
      <c r="P2301">
        <v>20604536261</v>
      </c>
      <c r="Q2301">
        <v>1</v>
      </c>
      <c r="R2301" t="s">
        <v>12825</v>
      </c>
      <c r="S2301">
        <v>2413</v>
      </c>
      <c r="T2301" s="15">
        <v>44144</v>
      </c>
      <c r="U2301">
        <v>2400</v>
      </c>
      <c r="V2301" t="s">
        <v>23</v>
      </c>
      <c r="W2301" t="s">
        <v>24</v>
      </c>
      <c r="X2301" t="s">
        <v>25</v>
      </c>
    </row>
    <row r="2302" spans="1:24" x14ac:dyDescent="0.25">
      <c r="A2302" s="8">
        <v>14310</v>
      </c>
      <c r="B2302" t="s">
        <v>15394</v>
      </c>
      <c r="C2302" s="9" t="s">
        <v>12825</v>
      </c>
      <c r="D2302" s="9">
        <v>2414</v>
      </c>
      <c r="E2302" s="9">
        <f t="shared" si="70"/>
        <v>2414</v>
      </c>
      <c r="F2302" s="9">
        <f t="shared" si="71"/>
        <v>0</v>
      </c>
      <c r="G2302" s="11">
        <v>44144</v>
      </c>
      <c r="H2302" s="12">
        <v>0.54222222222222227</v>
      </c>
      <c r="I2302" t="s">
        <v>3428</v>
      </c>
      <c r="J2302" s="37">
        <v>7500</v>
      </c>
      <c r="K2302">
        <v>3.5939999999999999</v>
      </c>
      <c r="L2302" s="14">
        <v>26955</v>
      </c>
      <c r="M2302" t="s">
        <v>3429</v>
      </c>
      <c r="N2302" t="s">
        <v>22</v>
      </c>
      <c r="P2302">
        <v>20604536261</v>
      </c>
      <c r="Q2302">
        <v>1</v>
      </c>
      <c r="R2302" t="s">
        <v>12825</v>
      </c>
      <c r="S2302">
        <v>2414</v>
      </c>
      <c r="T2302" s="15">
        <v>44144</v>
      </c>
      <c r="U2302">
        <v>26955</v>
      </c>
      <c r="V2302" t="s">
        <v>23</v>
      </c>
      <c r="W2302" t="s">
        <v>24</v>
      </c>
      <c r="X2302" t="s">
        <v>25</v>
      </c>
    </row>
    <row r="2303" spans="1:24" x14ac:dyDescent="0.25">
      <c r="A2303" s="8">
        <v>14312</v>
      </c>
      <c r="B2303" t="s">
        <v>15395</v>
      </c>
      <c r="C2303" s="9" t="s">
        <v>12825</v>
      </c>
      <c r="D2303" s="9">
        <v>2415</v>
      </c>
      <c r="E2303" s="9">
        <f t="shared" si="70"/>
        <v>2415</v>
      </c>
      <c r="F2303" s="9">
        <f t="shared" si="71"/>
        <v>0</v>
      </c>
      <c r="G2303" s="11">
        <v>44144</v>
      </c>
      <c r="H2303" s="12">
        <v>0.54247685185185179</v>
      </c>
      <c r="I2303" t="s">
        <v>3428</v>
      </c>
      <c r="J2303" s="37">
        <v>1935</v>
      </c>
      <c r="K2303">
        <v>3.5950000000000002</v>
      </c>
      <c r="L2303" s="14">
        <v>6956.33</v>
      </c>
      <c r="M2303" t="s">
        <v>3429</v>
      </c>
      <c r="N2303" t="s">
        <v>22</v>
      </c>
      <c r="P2303">
        <v>20604536261</v>
      </c>
      <c r="Q2303">
        <v>1</v>
      </c>
      <c r="R2303" t="s">
        <v>12825</v>
      </c>
      <c r="S2303">
        <v>2415</v>
      </c>
      <c r="T2303" s="15">
        <v>44144</v>
      </c>
      <c r="U2303">
        <v>6956.33</v>
      </c>
      <c r="V2303" t="s">
        <v>23</v>
      </c>
      <c r="W2303" t="s">
        <v>24</v>
      </c>
      <c r="X2303" t="s">
        <v>25</v>
      </c>
    </row>
    <row r="2304" spans="1:24" x14ac:dyDescent="0.25">
      <c r="A2304" s="8">
        <v>14336</v>
      </c>
      <c r="B2304" t="s">
        <v>15396</v>
      </c>
      <c r="C2304" s="9" t="s">
        <v>12825</v>
      </c>
      <c r="D2304" s="9">
        <v>2416</v>
      </c>
      <c r="E2304" s="9">
        <f t="shared" si="70"/>
        <v>2416</v>
      </c>
      <c r="F2304" s="9">
        <f t="shared" si="71"/>
        <v>0</v>
      </c>
      <c r="G2304" s="11">
        <v>44144</v>
      </c>
      <c r="H2304" s="12">
        <v>0.60906249999999995</v>
      </c>
      <c r="I2304" t="s">
        <v>14875</v>
      </c>
      <c r="J2304" s="37">
        <v>16803.349999999999</v>
      </c>
      <c r="K2304">
        <v>3.5924999999999998</v>
      </c>
      <c r="L2304" s="14">
        <v>60366.03</v>
      </c>
      <c r="M2304" t="s">
        <v>14876</v>
      </c>
      <c r="N2304" t="s">
        <v>22</v>
      </c>
      <c r="P2304">
        <v>20604536261</v>
      </c>
      <c r="Q2304">
        <v>1</v>
      </c>
      <c r="R2304" t="s">
        <v>12825</v>
      </c>
      <c r="S2304">
        <v>2416</v>
      </c>
      <c r="T2304" s="15">
        <v>44144</v>
      </c>
      <c r="U2304">
        <v>60366.03</v>
      </c>
      <c r="V2304" t="s">
        <v>23</v>
      </c>
      <c r="W2304" t="s">
        <v>24</v>
      </c>
      <c r="X2304" t="s">
        <v>25</v>
      </c>
    </row>
    <row r="2305" spans="1:24" x14ac:dyDescent="0.25">
      <c r="A2305" s="8">
        <v>14337</v>
      </c>
      <c r="B2305" t="s">
        <v>15397</v>
      </c>
      <c r="C2305" s="9" t="s">
        <v>12825</v>
      </c>
      <c r="D2305" s="9">
        <v>2417</v>
      </c>
      <c r="E2305" s="9">
        <f t="shared" si="70"/>
        <v>2417</v>
      </c>
      <c r="F2305" s="9">
        <f t="shared" si="71"/>
        <v>0</v>
      </c>
      <c r="G2305" s="11">
        <v>44144</v>
      </c>
      <c r="H2305" s="12">
        <v>0.60927083333333332</v>
      </c>
      <c r="I2305" t="s">
        <v>14696</v>
      </c>
      <c r="J2305" s="37">
        <v>1500</v>
      </c>
      <c r="K2305">
        <v>3.5939999999999999</v>
      </c>
      <c r="L2305" s="14">
        <v>5391</v>
      </c>
      <c r="M2305" t="s">
        <v>14697</v>
      </c>
      <c r="N2305" t="s">
        <v>22</v>
      </c>
      <c r="P2305">
        <v>20604536261</v>
      </c>
      <c r="Q2305">
        <v>1</v>
      </c>
      <c r="R2305" t="s">
        <v>12825</v>
      </c>
      <c r="S2305">
        <v>2417</v>
      </c>
      <c r="T2305" s="15">
        <v>44144</v>
      </c>
      <c r="U2305">
        <v>5391</v>
      </c>
      <c r="V2305" t="s">
        <v>23</v>
      </c>
      <c r="W2305" t="s">
        <v>24</v>
      </c>
      <c r="X2305" t="s">
        <v>25</v>
      </c>
    </row>
    <row r="2306" spans="1:24" x14ac:dyDescent="0.25">
      <c r="A2306" s="8">
        <v>14344</v>
      </c>
      <c r="B2306" t="s">
        <v>15398</v>
      </c>
      <c r="C2306" s="9" t="s">
        <v>12825</v>
      </c>
      <c r="D2306" s="9">
        <v>2418</v>
      </c>
      <c r="E2306" s="9">
        <f t="shared" si="70"/>
        <v>2418</v>
      </c>
      <c r="F2306" s="9">
        <f t="shared" si="71"/>
        <v>0</v>
      </c>
      <c r="G2306" s="11">
        <v>44144</v>
      </c>
      <c r="H2306" s="12">
        <v>0.66381944444444441</v>
      </c>
      <c r="I2306" t="s">
        <v>8154</v>
      </c>
      <c r="J2306" s="37">
        <v>1700</v>
      </c>
      <c r="K2306">
        <v>3.5939999999999999</v>
      </c>
      <c r="L2306" s="14">
        <v>6109.8</v>
      </c>
      <c r="M2306" t="s">
        <v>8155</v>
      </c>
      <c r="N2306" t="s">
        <v>22</v>
      </c>
      <c r="P2306">
        <v>20604536261</v>
      </c>
      <c r="Q2306">
        <v>1</v>
      </c>
      <c r="R2306" t="s">
        <v>12825</v>
      </c>
      <c r="S2306">
        <v>2418</v>
      </c>
      <c r="T2306" s="15">
        <v>44144</v>
      </c>
      <c r="U2306">
        <v>6109.8</v>
      </c>
      <c r="V2306" t="s">
        <v>23</v>
      </c>
      <c r="W2306" t="s">
        <v>24</v>
      </c>
      <c r="X2306" t="s">
        <v>25</v>
      </c>
    </row>
    <row r="2307" spans="1:24" x14ac:dyDescent="0.25">
      <c r="A2307" s="8">
        <v>14349</v>
      </c>
      <c r="B2307" t="s">
        <v>15399</v>
      </c>
      <c r="C2307" s="9" t="s">
        <v>12825</v>
      </c>
      <c r="D2307" s="9">
        <v>2419</v>
      </c>
      <c r="E2307" s="9">
        <f t="shared" si="70"/>
        <v>2419</v>
      </c>
      <c r="F2307" s="9">
        <f t="shared" si="71"/>
        <v>0</v>
      </c>
      <c r="G2307" s="11">
        <v>44144</v>
      </c>
      <c r="H2307" s="12">
        <v>0.66471064814814818</v>
      </c>
      <c r="I2307" t="s">
        <v>13478</v>
      </c>
      <c r="J2307" s="37">
        <v>4500</v>
      </c>
      <c r="K2307">
        <v>3.5939999999999999</v>
      </c>
      <c r="L2307" s="14">
        <v>16173</v>
      </c>
      <c r="M2307" t="s">
        <v>13479</v>
      </c>
      <c r="N2307" t="s">
        <v>22</v>
      </c>
      <c r="P2307">
        <v>20604536261</v>
      </c>
      <c r="Q2307">
        <v>1</v>
      </c>
      <c r="R2307" t="s">
        <v>12825</v>
      </c>
      <c r="S2307">
        <v>2419</v>
      </c>
      <c r="T2307" s="15">
        <v>44144</v>
      </c>
      <c r="U2307">
        <v>16173</v>
      </c>
      <c r="V2307" t="s">
        <v>23</v>
      </c>
      <c r="W2307" t="s">
        <v>24</v>
      </c>
      <c r="X2307" t="s">
        <v>25</v>
      </c>
    </row>
    <row r="2308" spans="1:24" x14ac:dyDescent="0.25">
      <c r="A2308" s="8">
        <v>14351</v>
      </c>
      <c r="B2308" t="s">
        <v>15400</v>
      </c>
      <c r="C2308" s="9" t="s">
        <v>12825</v>
      </c>
      <c r="D2308" s="9">
        <v>2420</v>
      </c>
      <c r="E2308" s="9">
        <f t="shared" si="70"/>
        <v>2420</v>
      </c>
      <c r="F2308" s="9">
        <f t="shared" si="71"/>
        <v>0</v>
      </c>
      <c r="G2308" s="11">
        <v>44144</v>
      </c>
      <c r="H2308" s="12">
        <v>0.66505787037037034</v>
      </c>
      <c r="I2308" t="s">
        <v>13576</v>
      </c>
      <c r="J2308" s="37">
        <v>18000</v>
      </c>
      <c r="K2308">
        <v>3.593</v>
      </c>
      <c r="L2308" s="14">
        <v>64674</v>
      </c>
      <c r="M2308" t="s">
        <v>13577</v>
      </c>
      <c r="N2308" t="s">
        <v>22</v>
      </c>
      <c r="P2308">
        <v>20604536261</v>
      </c>
      <c r="Q2308">
        <v>1</v>
      </c>
      <c r="R2308" t="s">
        <v>12825</v>
      </c>
      <c r="S2308">
        <v>2420</v>
      </c>
      <c r="T2308" s="15">
        <v>44144</v>
      </c>
      <c r="U2308">
        <v>64674</v>
      </c>
      <c r="V2308" t="s">
        <v>23</v>
      </c>
      <c r="W2308" t="s">
        <v>24</v>
      </c>
      <c r="X2308" t="s">
        <v>25</v>
      </c>
    </row>
    <row r="2309" spans="1:24" x14ac:dyDescent="0.25">
      <c r="A2309" s="8">
        <v>14353</v>
      </c>
      <c r="B2309" t="s">
        <v>15401</v>
      </c>
      <c r="C2309" s="9" t="s">
        <v>12825</v>
      </c>
      <c r="D2309" s="9">
        <v>2421</v>
      </c>
      <c r="E2309" s="9">
        <f t="shared" ref="E2309:E2372" si="72">E2308+1</f>
        <v>2421</v>
      </c>
      <c r="F2309" s="9">
        <f t="shared" ref="F2309:F2372" si="73">+E2309-E2308-1</f>
        <v>0</v>
      </c>
      <c r="G2309" s="11">
        <v>44144</v>
      </c>
      <c r="H2309" s="12">
        <v>0.66597222222222219</v>
      </c>
      <c r="I2309" t="s">
        <v>12836</v>
      </c>
      <c r="J2309" s="37">
        <v>12000</v>
      </c>
      <c r="K2309">
        <v>3.5794999999999999</v>
      </c>
      <c r="L2309" s="14">
        <v>42954</v>
      </c>
      <c r="M2309" t="s">
        <v>12837</v>
      </c>
      <c r="N2309" t="s">
        <v>37</v>
      </c>
      <c r="P2309">
        <v>20604536261</v>
      </c>
      <c r="Q2309">
        <v>1</v>
      </c>
      <c r="R2309" t="s">
        <v>12825</v>
      </c>
      <c r="S2309">
        <v>2421</v>
      </c>
      <c r="T2309" s="15">
        <v>44144</v>
      </c>
      <c r="U2309">
        <v>42954</v>
      </c>
      <c r="V2309" t="s">
        <v>23</v>
      </c>
      <c r="W2309" t="s">
        <v>24</v>
      </c>
      <c r="X2309" t="s">
        <v>25</v>
      </c>
    </row>
    <row r="2310" spans="1:24" x14ac:dyDescent="0.25">
      <c r="A2310" s="8">
        <v>14361</v>
      </c>
      <c r="B2310" t="s">
        <v>15402</v>
      </c>
      <c r="C2310" s="9" t="s">
        <v>12825</v>
      </c>
      <c r="D2310" s="9">
        <v>2422</v>
      </c>
      <c r="E2310" s="9">
        <f t="shared" si="72"/>
        <v>2422</v>
      </c>
      <c r="F2310" s="9">
        <f t="shared" si="73"/>
        <v>0</v>
      </c>
      <c r="G2310" s="11">
        <v>44144</v>
      </c>
      <c r="H2310" s="12">
        <v>0.73277777777777775</v>
      </c>
      <c r="I2310" t="s">
        <v>14696</v>
      </c>
      <c r="J2310" s="37">
        <v>3000</v>
      </c>
      <c r="K2310">
        <v>3.5939999999999999</v>
      </c>
      <c r="L2310" s="14">
        <v>10782</v>
      </c>
      <c r="M2310" t="s">
        <v>14697</v>
      </c>
      <c r="N2310" t="s">
        <v>22</v>
      </c>
      <c r="P2310">
        <v>20604536261</v>
      </c>
      <c r="Q2310">
        <v>1</v>
      </c>
      <c r="R2310" t="s">
        <v>12825</v>
      </c>
      <c r="S2310">
        <v>2422</v>
      </c>
      <c r="T2310" s="15">
        <v>44144</v>
      </c>
      <c r="U2310">
        <v>10782</v>
      </c>
      <c r="V2310" t="s">
        <v>23</v>
      </c>
      <c r="W2310" t="s">
        <v>24</v>
      </c>
      <c r="X2310" t="s">
        <v>25</v>
      </c>
    </row>
    <row r="2311" spans="1:24" x14ac:dyDescent="0.25">
      <c r="A2311" s="8">
        <v>14363</v>
      </c>
      <c r="B2311" t="s">
        <v>15403</v>
      </c>
      <c r="C2311" s="9" t="s">
        <v>12825</v>
      </c>
      <c r="D2311" s="9">
        <v>2423</v>
      </c>
      <c r="E2311" s="9">
        <f t="shared" si="72"/>
        <v>2423</v>
      </c>
      <c r="F2311" s="9">
        <f t="shared" si="73"/>
        <v>0</v>
      </c>
      <c r="G2311" s="11">
        <v>44144</v>
      </c>
      <c r="H2311" s="12">
        <v>0.73299768518518515</v>
      </c>
      <c r="I2311" t="s">
        <v>14696</v>
      </c>
      <c r="J2311" s="37">
        <v>3000</v>
      </c>
      <c r="K2311">
        <v>3.5939999999999999</v>
      </c>
      <c r="L2311" s="14">
        <v>10782</v>
      </c>
      <c r="M2311" t="s">
        <v>14697</v>
      </c>
      <c r="N2311" t="s">
        <v>22</v>
      </c>
      <c r="P2311">
        <v>20604536261</v>
      </c>
      <c r="Q2311">
        <v>1</v>
      </c>
      <c r="R2311" t="s">
        <v>12825</v>
      </c>
      <c r="S2311">
        <v>2423</v>
      </c>
      <c r="T2311" s="15">
        <v>44144</v>
      </c>
      <c r="U2311">
        <v>10782</v>
      </c>
      <c r="V2311" t="s">
        <v>23</v>
      </c>
      <c r="W2311" t="s">
        <v>24</v>
      </c>
      <c r="X2311" t="s">
        <v>25</v>
      </c>
    </row>
    <row r="2312" spans="1:24" x14ac:dyDescent="0.25">
      <c r="A2312" s="8">
        <v>14368</v>
      </c>
      <c r="B2312" t="s">
        <v>15404</v>
      </c>
      <c r="C2312" s="9" t="s">
        <v>12825</v>
      </c>
      <c r="D2312" s="9">
        <v>2424</v>
      </c>
      <c r="E2312" s="9">
        <f t="shared" si="72"/>
        <v>2424</v>
      </c>
      <c r="F2312" s="9">
        <f t="shared" si="73"/>
        <v>0</v>
      </c>
      <c r="G2312" s="11">
        <v>44144</v>
      </c>
      <c r="H2312" s="12">
        <v>0.73359953703703706</v>
      </c>
      <c r="I2312" t="s">
        <v>13973</v>
      </c>
      <c r="J2312" s="37">
        <v>4000</v>
      </c>
      <c r="K2312">
        <v>3.593</v>
      </c>
      <c r="L2312" s="14">
        <v>14372</v>
      </c>
      <c r="M2312" t="s">
        <v>13974</v>
      </c>
      <c r="N2312" t="s">
        <v>22</v>
      </c>
      <c r="P2312">
        <v>20604536261</v>
      </c>
      <c r="Q2312">
        <v>1</v>
      </c>
      <c r="R2312" t="s">
        <v>12825</v>
      </c>
      <c r="S2312">
        <v>2424</v>
      </c>
      <c r="T2312" s="15">
        <v>44144</v>
      </c>
      <c r="U2312">
        <v>14372</v>
      </c>
      <c r="V2312" t="s">
        <v>23</v>
      </c>
      <c r="W2312" t="s">
        <v>24</v>
      </c>
      <c r="X2312" t="s">
        <v>25</v>
      </c>
    </row>
    <row r="2313" spans="1:24" x14ac:dyDescent="0.25">
      <c r="A2313" s="8">
        <v>14369</v>
      </c>
      <c r="B2313" t="s">
        <v>15405</v>
      </c>
      <c r="C2313" s="9" t="s">
        <v>12825</v>
      </c>
      <c r="D2313" s="9">
        <v>2425</v>
      </c>
      <c r="E2313" s="9">
        <f t="shared" si="72"/>
        <v>2425</v>
      </c>
      <c r="F2313" s="9">
        <f t="shared" si="73"/>
        <v>0</v>
      </c>
      <c r="G2313" s="11">
        <v>44144</v>
      </c>
      <c r="H2313" s="12">
        <v>0.73560185185185178</v>
      </c>
      <c r="I2313" t="s">
        <v>4861</v>
      </c>
      <c r="J2313" s="37">
        <v>222.66</v>
      </c>
      <c r="K2313">
        <v>3.593</v>
      </c>
      <c r="L2313" s="14">
        <v>800.02</v>
      </c>
      <c r="M2313" t="s">
        <v>4862</v>
      </c>
      <c r="N2313" t="s">
        <v>22</v>
      </c>
      <c r="P2313">
        <v>20604536261</v>
      </c>
      <c r="Q2313">
        <v>1</v>
      </c>
      <c r="R2313" t="s">
        <v>12825</v>
      </c>
      <c r="S2313">
        <v>2425</v>
      </c>
      <c r="T2313" s="15">
        <v>44144</v>
      </c>
      <c r="U2313">
        <v>800.02</v>
      </c>
      <c r="V2313" t="s">
        <v>23</v>
      </c>
      <c r="W2313" t="s">
        <v>24</v>
      </c>
      <c r="X2313" t="s">
        <v>25</v>
      </c>
    </row>
    <row r="2314" spans="1:24" x14ac:dyDescent="0.25">
      <c r="A2314" s="8">
        <v>14371</v>
      </c>
      <c r="B2314" t="s">
        <v>15406</v>
      </c>
      <c r="C2314" s="9" t="s">
        <v>12825</v>
      </c>
      <c r="D2314" s="9">
        <v>2426</v>
      </c>
      <c r="E2314" s="9">
        <f t="shared" si="72"/>
        <v>2426</v>
      </c>
      <c r="F2314" s="9">
        <f t="shared" si="73"/>
        <v>0</v>
      </c>
      <c r="G2314" s="11">
        <v>44144</v>
      </c>
      <c r="H2314" s="12">
        <v>0.73579861111111111</v>
      </c>
      <c r="I2314" t="s">
        <v>14858</v>
      </c>
      <c r="J2314" s="37">
        <v>1200</v>
      </c>
      <c r="K2314">
        <v>3.593</v>
      </c>
      <c r="L2314" s="14">
        <v>4311.6000000000004</v>
      </c>
      <c r="M2314" t="s">
        <v>14859</v>
      </c>
      <c r="N2314" t="s">
        <v>22</v>
      </c>
      <c r="P2314">
        <v>20604536261</v>
      </c>
      <c r="Q2314">
        <v>1</v>
      </c>
      <c r="R2314" t="s">
        <v>12825</v>
      </c>
      <c r="S2314">
        <v>2426</v>
      </c>
      <c r="T2314" s="15">
        <v>44144</v>
      </c>
      <c r="U2314">
        <v>4311.6000000000004</v>
      </c>
      <c r="V2314" t="s">
        <v>23</v>
      </c>
      <c r="W2314" t="s">
        <v>24</v>
      </c>
      <c r="X2314" t="s">
        <v>25</v>
      </c>
    </row>
    <row r="2315" spans="1:24" x14ac:dyDescent="0.25">
      <c r="A2315" s="8">
        <v>14372</v>
      </c>
      <c r="B2315" t="s">
        <v>15407</v>
      </c>
      <c r="C2315" s="9" t="s">
        <v>12825</v>
      </c>
      <c r="D2315" s="9">
        <v>2427</v>
      </c>
      <c r="E2315" s="9">
        <f t="shared" si="72"/>
        <v>2427</v>
      </c>
      <c r="F2315" s="9">
        <f t="shared" si="73"/>
        <v>0</v>
      </c>
      <c r="G2315" s="11">
        <v>44144</v>
      </c>
      <c r="H2315" s="12">
        <v>0.7546180555555555</v>
      </c>
      <c r="I2315" t="s">
        <v>15408</v>
      </c>
      <c r="J2315" s="37">
        <v>5000</v>
      </c>
      <c r="K2315">
        <v>3.593</v>
      </c>
      <c r="L2315" s="14">
        <v>17965</v>
      </c>
      <c r="M2315" t="s">
        <v>15409</v>
      </c>
      <c r="N2315" t="s">
        <v>22</v>
      </c>
      <c r="P2315">
        <v>20604536261</v>
      </c>
      <c r="Q2315">
        <v>1</v>
      </c>
      <c r="R2315" t="s">
        <v>12825</v>
      </c>
      <c r="S2315">
        <v>2427</v>
      </c>
      <c r="T2315" s="15">
        <v>44144</v>
      </c>
      <c r="U2315">
        <v>17965</v>
      </c>
      <c r="V2315" t="s">
        <v>23</v>
      </c>
      <c r="W2315" t="s">
        <v>24</v>
      </c>
      <c r="X2315" t="s">
        <v>25</v>
      </c>
    </row>
    <row r="2316" spans="1:24" x14ac:dyDescent="0.25">
      <c r="A2316" s="8">
        <v>14254</v>
      </c>
      <c r="B2316" t="s">
        <v>15410</v>
      </c>
      <c r="C2316" s="9" t="s">
        <v>12825</v>
      </c>
      <c r="D2316" s="9">
        <v>2428</v>
      </c>
      <c r="E2316" s="9">
        <f t="shared" si="72"/>
        <v>2428</v>
      </c>
      <c r="F2316" s="9">
        <f t="shared" si="73"/>
        <v>0</v>
      </c>
      <c r="G2316" s="11">
        <v>44144</v>
      </c>
      <c r="H2316" s="12">
        <v>0.75822916666666673</v>
      </c>
      <c r="I2316" t="s">
        <v>13885</v>
      </c>
      <c r="J2316" s="37">
        <v>60000</v>
      </c>
      <c r="K2316">
        <v>3.5960000000000001</v>
      </c>
      <c r="L2316" s="14">
        <v>215760</v>
      </c>
      <c r="M2316" t="s">
        <v>13886</v>
      </c>
      <c r="N2316" t="s">
        <v>22</v>
      </c>
      <c r="P2316">
        <v>20604536261</v>
      </c>
      <c r="Q2316">
        <v>1</v>
      </c>
      <c r="R2316" t="s">
        <v>12825</v>
      </c>
      <c r="S2316">
        <v>2428</v>
      </c>
      <c r="T2316" s="15">
        <v>44144</v>
      </c>
      <c r="U2316">
        <v>215760</v>
      </c>
      <c r="V2316" t="s">
        <v>23</v>
      </c>
      <c r="W2316" t="s">
        <v>24</v>
      </c>
      <c r="X2316" t="s">
        <v>25</v>
      </c>
    </row>
    <row r="2317" spans="1:24" x14ac:dyDescent="0.25">
      <c r="A2317" s="8">
        <v>14266</v>
      </c>
      <c r="B2317" t="s">
        <v>15411</v>
      </c>
      <c r="C2317" s="9" t="s">
        <v>12825</v>
      </c>
      <c r="D2317" s="9">
        <v>2429</v>
      </c>
      <c r="E2317" s="9">
        <f t="shared" si="72"/>
        <v>2429</v>
      </c>
      <c r="F2317" s="9">
        <f t="shared" si="73"/>
        <v>0</v>
      </c>
      <c r="G2317" s="11">
        <v>44144</v>
      </c>
      <c r="H2317" s="12">
        <v>0.75858796296296294</v>
      </c>
      <c r="I2317" t="s">
        <v>13182</v>
      </c>
      <c r="J2317" s="37">
        <v>4000</v>
      </c>
      <c r="K2317">
        <v>3.5910000000000002</v>
      </c>
      <c r="L2317" s="14">
        <v>14364</v>
      </c>
      <c r="M2317" t="s">
        <v>13183</v>
      </c>
      <c r="N2317" t="s">
        <v>22</v>
      </c>
      <c r="P2317">
        <v>20604536261</v>
      </c>
      <c r="Q2317">
        <v>1</v>
      </c>
      <c r="R2317" t="s">
        <v>12825</v>
      </c>
      <c r="S2317">
        <v>2429</v>
      </c>
      <c r="T2317" s="15">
        <v>44144</v>
      </c>
      <c r="U2317">
        <v>14364</v>
      </c>
      <c r="V2317" t="s">
        <v>23</v>
      </c>
      <c r="W2317" t="s">
        <v>24</v>
      </c>
      <c r="X2317" t="s">
        <v>25</v>
      </c>
    </row>
    <row r="2318" spans="1:24" x14ac:dyDescent="0.25">
      <c r="A2318" s="8">
        <v>14385</v>
      </c>
      <c r="B2318" t="s">
        <v>15412</v>
      </c>
      <c r="C2318" s="9" t="s">
        <v>12825</v>
      </c>
      <c r="D2318" s="9">
        <v>2430</v>
      </c>
      <c r="E2318" s="9">
        <f t="shared" si="72"/>
        <v>2430</v>
      </c>
      <c r="F2318" s="9">
        <f t="shared" si="73"/>
        <v>0</v>
      </c>
      <c r="G2318" s="11">
        <v>44144</v>
      </c>
      <c r="H2318" s="12">
        <v>0.76078703703703709</v>
      </c>
      <c r="I2318" t="s">
        <v>15413</v>
      </c>
      <c r="J2318" s="37">
        <v>3000</v>
      </c>
      <c r="K2318">
        <v>3.593</v>
      </c>
      <c r="L2318" s="14">
        <v>10779</v>
      </c>
      <c r="M2318" t="s">
        <v>15414</v>
      </c>
      <c r="N2318" t="s">
        <v>22</v>
      </c>
      <c r="P2318">
        <v>20604536261</v>
      </c>
      <c r="Q2318">
        <v>1</v>
      </c>
      <c r="R2318" t="s">
        <v>12825</v>
      </c>
      <c r="S2318">
        <v>2430</v>
      </c>
      <c r="T2318" s="15">
        <v>44144</v>
      </c>
      <c r="U2318">
        <v>10779</v>
      </c>
      <c r="V2318" t="s">
        <v>23</v>
      </c>
      <c r="W2318" t="s">
        <v>24</v>
      </c>
      <c r="X2318" t="s">
        <v>25</v>
      </c>
    </row>
    <row r="2319" spans="1:24" x14ac:dyDescent="0.25">
      <c r="A2319" s="8">
        <v>14392</v>
      </c>
      <c r="B2319" t="s">
        <v>15415</v>
      </c>
      <c r="C2319" s="9" t="s">
        <v>12825</v>
      </c>
      <c r="D2319" s="9">
        <v>2431</v>
      </c>
      <c r="E2319" s="9">
        <f t="shared" si="72"/>
        <v>2431</v>
      </c>
      <c r="F2319" s="9">
        <f t="shared" si="73"/>
        <v>0</v>
      </c>
      <c r="G2319" s="11">
        <v>44144</v>
      </c>
      <c r="H2319" s="12">
        <v>0.81435185185185188</v>
      </c>
      <c r="I2319" t="s">
        <v>14696</v>
      </c>
      <c r="J2319" s="37">
        <v>2000</v>
      </c>
      <c r="K2319">
        <v>3.5939999999999999</v>
      </c>
      <c r="L2319" s="14">
        <v>7188</v>
      </c>
      <c r="M2319" t="s">
        <v>14697</v>
      </c>
      <c r="N2319" t="s">
        <v>22</v>
      </c>
      <c r="P2319">
        <v>20604536261</v>
      </c>
      <c r="Q2319">
        <v>1</v>
      </c>
      <c r="R2319" t="s">
        <v>12825</v>
      </c>
      <c r="S2319">
        <v>2431</v>
      </c>
      <c r="T2319" s="15">
        <v>44144</v>
      </c>
      <c r="U2319">
        <v>7188</v>
      </c>
      <c r="V2319" t="s">
        <v>100</v>
      </c>
      <c r="W2319" t="s">
        <v>101</v>
      </c>
      <c r="X2319" t="s">
        <v>101</v>
      </c>
    </row>
    <row r="2320" spans="1:24" x14ac:dyDescent="0.25">
      <c r="A2320" s="8">
        <v>14402</v>
      </c>
      <c r="B2320" t="s">
        <v>15416</v>
      </c>
      <c r="C2320" s="9" t="s">
        <v>12825</v>
      </c>
      <c r="D2320" s="9">
        <v>2432</v>
      </c>
      <c r="E2320" s="9">
        <f t="shared" si="72"/>
        <v>2432</v>
      </c>
      <c r="F2320" s="9">
        <f t="shared" si="73"/>
        <v>0</v>
      </c>
      <c r="G2320" s="11">
        <v>44144</v>
      </c>
      <c r="H2320" s="12">
        <v>0.85916666666666675</v>
      </c>
      <c r="I2320" t="s">
        <v>14831</v>
      </c>
      <c r="J2320" s="37">
        <v>5000</v>
      </c>
      <c r="K2320">
        <v>3.5990000000000002</v>
      </c>
      <c r="L2320" s="14">
        <v>17995</v>
      </c>
      <c r="M2320" t="s">
        <v>14832</v>
      </c>
      <c r="N2320" t="s">
        <v>22</v>
      </c>
      <c r="P2320">
        <v>20604536261</v>
      </c>
      <c r="Q2320">
        <v>1</v>
      </c>
      <c r="R2320" t="s">
        <v>12825</v>
      </c>
      <c r="S2320">
        <v>2432</v>
      </c>
      <c r="T2320" s="15">
        <v>44144</v>
      </c>
      <c r="U2320">
        <v>17995</v>
      </c>
      <c r="V2320" t="s">
        <v>100</v>
      </c>
      <c r="W2320" t="s">
        <v>101</v>
      </c>
      <c r="X2320" t="s">
        <v>101</v>
      </c>
    </row>
    <row r="2321" spans="1:24" x14ac:dyDescent="0.25">
      <c r="A2321" s="8">
        <v>14416</v>
      </c>
      <c r="B2321" t="s">
        <v>15417</v>
      </c>
      <c r="C2321" s="9" t="s">
        <v>12825</v>
      </c>
      <c r="D2321" s="9">
        <v>2433</v>
      </c>
      <c r="E2321" s="9">
        <f t="shared" si="72"/>
        <v>2433</v>
      </c>
      <c r="F2321" s="9">
        <f t="shared" si="73"/>
        <v>0</v>
      </c>
      <c r="G2321" s="11">
        <v>44145</v>
      </c>
      <c r="H2321" s="12">
        <v>0.58628472222222217</v>
      </c>
      <c r="I2321" t="s">
        <v>2000</v>
      </c>
      <c r="J2321" s="37">
        <v>450</v>
      </c>
      <c r="K2321">
        <v>3.5779999999999998</v>
      </c>
      <c r="L2321" s="14">
        <v>1610.1</v>
      </c>
      <c r="M2321" t="s">
        <v>2001</v>
      </c>
      <c r="N2321" t="s">
        <v>37</v>
      </c>
      <c r="P2321">
        <v>20604536261</v>
      </c>
      <c r="Q2321">
        <v>1</v>
      </c>
      <c r="R2321" t="s">
        <v>12825</v>
      </c>
      <c r="S2321">
        <v>2433</v>
      </c>
      <c r="T2321" s="15">
        <v>44145</v>
      </c>
      <c r="U2321">
        <v>1610.1</v>
      </c>
      <c r="V2321" t="s">
        <v>23</v>
      </c>
      <c r="W2321" t="s">
        <v>24</v>
      </c>
      <c r="X2321" t="s">
        <v>25</v>
      </c>
    </row>
    <row r="2322" spans="1:24" x14ac:dyDescent="0.25">
      <c r="A2322" s="8">
        <v>14421</v>
      </c>
      <c r="B2322" t="s">
        <v>15418</v>
      </c>
      <c r="C2322" s="9" t="s">
        <v>12825</v>
      </c>
      <c r="D2322" s="9">
        <v>2434</v>
      </c>
      <c r="E2322" s="9">
        <f t="shared" si="72"/>
        <v>2434</v>
      </c>
      <c r="F2322" s="9">
        <f t="shared" si="73"/>
        <v>0</v>
      </c>
      <c r="G2322" s="11">
        <v>44145</v>
      </c>
      <c r="H2322" s="12">
        <v>0.58952546296296293</v>
      </c>
      <c r="I2322" t="s">
        <v>14988</v>
      </c>
      <c r="J2322" s="37">
        <v>19000</v>
      </c>
      <c r="K2322">
        <v>3.6175000000000002</v>
      </c>
      <c r="L2322" s="14">
        <v>68732.5</v>
      </c>
      <c r="M2322" t="s">
        <v>14989</v>
      </c>
      <c r="N2322" t="s">
        <v>37</v>
      </c>
      <c r="P2322">
        <v>20604536261</v>
      </c>
      <c r="Q2322">
        <v>1</v>
      </c>
      <c r="R2322" t="s">
        <v>12825</v>
      </c>
      <c r="S2322">
        <v>2434</v>
      </c>
      <c r="T2322" s="15">
        <v>44145</v>
      </c>
      <c r="U2322">
        <v>68732.5</v>
      </c>
      <c r="V2322" t="s">
        <v>23</v>
      </c>
      <c r="W2322" t="s">
        <v>24</v>
      </c>
      <c r="X2322" t="s">
        <v>25</v>
      </c>
    </row>
    <row r="2323" spans="1:24" x14ac:dyDescent="0.25">
      <c r="A2323" s="8">
        <v>14430</v>
      </c>
      <c r="B2323" t="s">
        <v>15419</v>
      </c>
      <c r="C2323" s="9" t="s">
        <v>12825</v>
      </c>
      <c r="D2323" s="9">
        <v>2435</v>
      </c>
      <c r="E2323" s="9">
        <f t="shared" si="72"/>
        <v>2435</v>
      </c>
      <c r="F2323" s="9">
        <f t="shared" si="73"/>
        <v>0</v>
      </c>
      <c r="G2323" s="11">
        <v>44145</v>
      </c>
      <c r="H2323" s="12">
        <v>0.59037037037037032</v>
      </c>
      <c r="I2323" t="s">
        <v>13457</v>
      </c>
      <c r="J2323" s="37">
        <v>3000</v>
      </c>
      <c r="K2323">
        <v>3.613</v>
      </c>
      <c r="L2323" s="14">
        <v>10839</v>
      </c>
      <c r="M2323" t="s">
        <v>13458</v>
      </c>
      <c r="N2323" t="s">
        <v>37</v>
      </c>
      <c r="P2323">
        <v>20604536261</v>
      </c>
      <c r="Q2323">
        <v>1</v>
      </c>
      <c r="R2323" t="s">
        <v>12825</v>
      </c>
      <c r="S2323">
        <v>2435</v>
      </c>
      <c r="T2323" s="15">
        <v>44145</v>
      </c>
      <c r="U2323">
        <v>10839</v>
      </c>
      <c r="V2323" t="s">
        <v>23</v>
      </c>
      <c r="W2323" t="s">
        <v>24</v>
      </c>
      <c r="X2323" t="s">
        <v>25</v>
      </c>
    </row>
    <row r="2324" spans="1:24" x14ac:dyDescent="0.25">
      <c r="A2324" s="8">
        <v>14440</v>
      </c>
      <c r="B2324" t="s">
        <v>15420</v>
      </c>
      <c r="C2324" s="9" t="s">
        <v>12825</v>
      </c>
      <c r="D2324" s="9">
        <v>2436</v>
      </c>
      <c r="E2324" s="9">
        <f t="shared" si="72"/>
        <v>2436</v>
      </c>
      <c r="F2324" s="9">
        <f t="shared" si="73"/>
        <v>0</v>
      </c>
      <c r="G2324" s="11">
        <v>44145</v>
      </c>
      <c r="H2324" s="12">
        <v>0.59083333333333332</v>
      </c>
      <c r="I2324" t="s">
        <v>13214</v>
      </c>
      <c r="J2324" s="37">
        <v>400</v>
      </c>
      <c r="K2324">
        <v>3.6160000000000001</v>
      </c>
      <c r="L2324" s="14">
        <v>1446.4</v>
      </c>
      <c r="M2324" t="s">
        <v>13215</v>
      </c>
      <c r="N2324" t="s">
        <v>37</v>
      </c>
      <c r="P2324">
        <v>20604536261</v>
      </c>
      <c r="Q2324">
        <v>1</v>
      </c>
      <c r="R2324" t="s">
        <v>12825</v>
      </c>
      <c r="S2324">
        <v>2436</v>
      </c>
      <c r="T2324" s="15">
        <v>44145</v>
      </c>
      <c r="U2324">
        <v>1446.4</v>
      </c>
      <c r="V2324" t="s">
        <v>23</v>
      </c>
      <c r="W2324" t="s">
        <v>24</v>
      </c>
      <c r="X2324" t="s">
        <v>25</v>
      </c>
    </row>
    <row r="2325" spans="1:24" x14ac:dyDescent="0.25">
      <c r="A2325" s="8">
        <v>14461</v>
      </c>
      <c r="B2325" t="s">
        <v>15421</v>
      </c>
      <c r="C2325" s="9" t="s">
        <v>12825</v>
      </c>
      <c r="D2325" s="9">
        <v>2437</v>
      </c>
      <c r="E2325" s="9">
        <f t="shared" si="72"/>
        <v>2437</v>
      </c>
      <c r="F2325" s="9">
        <f t="shared" si="73"/>
        <v>0</v>
      </c>
      <c r="G2325" s="11">
        <v>44145</v>
      </c>
      <c r="H2325" s="12">
        <v>0.59491898148148148</v>
      </c>
      <c r="I2325" t="s">
        <v>2000</v>
      </c>
      <c r="J2325" s="37">
        <v>300</v>
      </c>
      <c r="K2325">
        <v>3.6080000000000001</v>
      </c>
      <c r="L2325" s="14">
        <v>1082.4000000000001</v>
      </c>
      <c r="M2325" t="s">
        <v>2001</v>
      </c>
      <c r="N2325" t="s">
        <v>37</v>
      </c>
      <c r="P2325">
        <v>20604536261</v>
      </c>
      <c r="Q2325">
        <v>1</v>
      </c>
      <c r="R2325" t="s">
        <v>12825</v>
      </c>
      <c r="S2325">
        <v>2437</v>
      </c>
      <c r="T2325" s="15">
        <v>44145</v>
      </c>
      <c r="U2325">
        <v>1082.4000000000001</v>
      </c>
      <c r="V2325" t="s">
        <v>23</v>
      </c>
      <c r="W2325" t="s">
        <v>24</v>
      </c>
      <c r="X2325" t="s">
        <v>25</v>
      </c>
    </row>
    <row r="2326" spans="1:24" x14ac:dyDescent="0.25">
      <c r="A2326" s="8">
        <v>14467</v>
      </c>
      <c r="B2326" t="s">
        <v>15422</v>
      </c>
      <c r="C2326" s="9" t="s">
        <v>12825</v>
      </c>
      <c r="D2326" s="9">
        <v>2438</v>
      </c>
      <c r="E2326" s="9">
        <f t="shared" si="72"/>
        <v>2438</v>
      </c>
      <c r="F2326" s="9">
        <f t="shared" si="73"/>
        <v>0</v>
      </c>
      <c r="G2326" s="11">
        <v>44145</v>
      </c>
      <c r="H2326" s="12">
        <v>0.60398148148148145</v>
      </c>
      <c r="I2326" t="s">
        <v>12845</v>
      </c>
      <c r="J2326" s="37">
        <v>1500</v>
      </c>
      <c r="K2326">
        <v>3.6080000000000001</v>
      </c>
      <c r="L2326" s="14">
        <v>5412</v>
      </c>
      <c r="M2326" t="s">
        <v>12846</v>
      </c>
      <c r="N2326" t="s">
        <v>37</v>
      </c>
      <c r="P2326">
        <v>20604536261</v>
      </c>
      <c r="Q2326">
        <v>1</v>
      </c>
      <c r="R2326" t="s">
        <v>12825</v>
      </c>
      <c r="S2326">
        <v>2438</v>
      </c>
      <c r="T2326" s="15">
        <v>44145</v>
      </c>
      <c r="U2326">
        <v>5412</v>
      </c>
      <c r="V2326" t="s">
        <v>23</v>
      </c>
      <c r="W2326" t="s">
        <v>24</v>
      </c>
      <c r="X2326" t="s">
        <v>25</v>
      </c>
    </row>
    <row r="2327" spans="1:24" x14ac:dyDescent="0.25">
      <c r="A2327" s="8">
        <v>14468</v>
      </c>
      <c r="B2327" t="s">
        <v>15423</v>
      </c>
      <c r="C2327" s="9" t="s">
        <v>12825</v>
      </c>
      <c r="D2327" s="9">
        <v>2439</v>
      </c>
      <c r="E2327" s="9">
        <f t="shared" si="72"/>
        <v>2439</v>
      </c>
      <c r="F2327" s="9">
        <f t="shared" si="73"/>
        <v>0</v>
      </c>
      <c r="G2327" s="11">
        <v>44145</v>
      </c>
      <c r="H2327" s="12">
        <v>0.60434027777777777</v>
      </c>
      <c r="I2327" t="s">
        <v>1198</v>
      </c>
      <c r="J2327" s="37">
        <v>1000</v>
      </c>
      <c r="K2327">
        <v>3.6059999999999999</v>
      </c>
      <c r="L2327" s="14">
        <v>3606</v>
      </c>
      <c r="M2327" t="s">
        <v>1199</v>
      </c>
      <c r="N2327" t="s">
        <v>37</v>
      </c>
      <c r="P2327">
        <v>20604536261</v>
      </c>
      <c r="Q2327">
        <v>1</v>
      </c>
      <c r="R2327" t="s">
        <v>12825</v>
      </c>
      <c r="S2327">
        <v>2439</v>
      </c>
      <c r="T2327" s="15">
        <v>44145</v>
      </c>
      <c r="U2327">
        <v>3606</v>
      </c>
      <c r="V2327" t="s">
        <v>23</v>
      </c>
      <c r="W2327" t="s">
        <v>24</v>
      </c>
      <c r="X2327" t="s">
        <v>25</v>
      </c>
    </row>
    <row r="2328" spans="1:24" x14ac:dyDescent="0.25">
      <c r="A2328" s="8">
        <v>14473</v>
      </c>
      <c r="B2328" t="s">
        <v>15424</v>
      </c>
      <c r="C2328" s="9" t="s">
        <v>12825</v>
      </c>
      <c r="D2328" s="9">
        <v>2440</v>
      </c>
      <c r="E2328" s="9">
        <f t="shared" si="72"/>
        <v>2440</v>
      </c>
      <c r="F2328" s="9">
        <f t="shared" si="73"/>
        <v>0</v>
      </c>
      <c r="G2328" s="11">
        <v>44145</v>
      </c>
      <c r="H2328" s="12">
        <v>0.60534722222222215</v>
      </c>
      <c r="I2328" t="s">
        <v>14794</v>
      </c>
      <c r="J2328" s="37">
        <v>3000</v>
      </c>
      <c r="K2328">
        <v>3.6335000000000002</v>
      </c>
      <c r="L2328" s="14">
        <v>10900.5</v>
      </c>
      <c r="M2328" t="s">
        <v>14795</v>
      </c>
      <c r="N2328" t="s">
        <v>22</v>
      </c>
      <c r="P2328">
        <v>20604536261</v>
      </c>
      <c r="Q2328">
        <v>1</v>
      </c>
      <c r="R2328" t="s">
        <v>12825</v>
      </c>
      <c r="S2328">
        <v>2440</v>
      </c>
      <c r="T2328" s="15">
        <v>44145</v>
      </c>
      <c r="U2328">
        <v>10900.5</v>
      </c>
      <c r="V2328" t="s">
        <v>23</v>
      </c>
      <c r="W2328" t="s">
        <v>24</v>
      </c>
      <c r="X2328" t="s">
        <v>25</v>
      </c>
    </row>
    <row r="2329" spans="1:24" x14ac:dyDescent="0.25">
      <c r="A2329" s="8">
        <v>14272</v>
      </c>
      <c r="B2329" t="s">
        <v>15425</v>
      </c>
      <c r="C2329" s="9" t="s">
        <v>12825</v>
      </c>
      <c r="D2329" s="9">
        <v>2441</v>
      </c>
      <c r="E2329" s="9">
        <f t="shared" si="72"/>
        <v>2441</v>
      </c>
      <c r="F2329" s="9">
        <f t="shared" si="73"/>
        <v>0</v>
      </c>
      <c r="G2329" s="11">
        <v>44145</v>
      </c>
      <c r="H2329" s="12">
        <v>0.60744212962962962</v>
      </c>
      <c r="I2329" t="s">
        <v>13438</v>
      </c>
      <c r="J2329" s="37">
        <v>20000</v>
      </c>
      <c r="K2329">
        <v>3.5775000000000001</v>
      </c>
      <c r="L2329" s="14">
        <v>71550</v>
      </c>
      <c r="M2329" t="s">
        <v>13439</v>
      </c>
      <c r="N2329" t="s">
        <v>37</v>
      </c>
      <c r="P2329">
        <v>20604536261</v>
      </c>
      <c r="Q2329">
        <v>1</v>
      </c>
      <c r="R2329" t="s">
        <v>12825</v>
      </c>
      <c r="S2329">
        <v>2441</v>
      </c>
      <c r="T2329" s="15">
        <v>44145</v>
      </c>
      <c r="U2329">
        <v>71550</v>
      </c>
      <c r="V2329" t="s">
        <v>23</v>
      </c>
      <c r="W2329" t="s">
        <v>24</v>
      </c>
      <c r="X2329" t="s">
        <v>25</v>
      </c>
    </row>
    <row r="2330" spans="1:24" x14ac:dyDescent="0.25">
      <c r="A2330" s="8">
        <v>14478</v>
      </c>
      <c r="B2330" t="s">
        <v>15426</v>
      </c>
      <c r="C2330" s="9" t="s">
        <v>12825</v>
      </c>
      <c r="D2330" s="9">
        <v>2442</v>
      </c>
      <c r="E2330" s="9">
        <f t="shared" si="72"/>
        <v>2442</v>
      </c>
      <c r="F2330" s="9">
        <f t="shared" si="73"/>
        <v>0</v>
      </c>
      <c r="G2330" s="11">
        <v>44145</v>
      </c>
      <c r="H2330" s="12">
        <v>0.66253472222222221</v>
      </c>
      <c r="I2330" t="s">
        <v>13457</v>
      </c>
      <c r="J2330" s="37">
        <v>3000</v>
      </c>
      <c r="K2330">
        <v>3.6150000000000002</v>
      </c>
      <c r="L2330" s="14">
        <v>10845</v>
      </c>
      <c r="M2330" t="s">
        <v>13458</v>
      </c>
      <c r="N2330" t="s">
        <v>37</v>
      </c>
      <c r="P2330">
        <v>20604536261</v>
      </c>
      <c r="Q2330">
        <v>1</v>
      </c>
      <c r="R2330" t="s">
        <v>12825</v>
      </c>
      <c r="S2330">
        <v>2442</v>
      </c>
      <c r="T2330" s="15">
        <v>44145</v>
      </c>
      <c r="U2330">
        <v>10845</v>
      </c>
      <c r="V2330" t="s">
        <v>23</v>
      </c>
      <c r="W2330" t="s">
        <v>24</v>
      </c>
      <c r="X2330" t="s">
        <v>25</v>
      </c>
    </row>
    <row r="2331" spans="1:24" x14ac:dyDescent="0.25">
      <c r="A2331" s="8">
        <v>14481</v>
      </c>
      <c r="B2331" t="s">
        <v>15427</v>
      </c>
      <c r="C2331" s="9" t="s">
        <v>12825</v>
      </c>
      <c r="D2331" s="9">
        <v>2443</v>
      </c>
      <c r="E2331" s="9">
        <f t="shared" si="72"/>
        <v>2443</v>
      </c>
      <c r="F2331" s="9">
        <f t="shared" si="73"/>
        <v>0</v>
      </c>
      <c r="G2331" s="11">
        <v>44145</v>
      </c>
      <c r="H2331" s="12">
        <v>0.66288194444444437</v>
      </c>
      <c r="I2331" t="s">
        <v>87</v>
      </c>
      <c r="J2331" s="37">
        <v>2200</v>
      </c>
      <c r="K2331">
        <v>3.6150000000000002</v>
      </c>
      <c r="L2331" s="14">
        <v>7953</v>
      </c>
      <c r="M2331" t="s">
        <v>88</v>
      </c>
      <c r="N2331" t="s">
        <v>37</v>
      </c>
      <c r="P2331">
        <v>20604536261</v>
      </c>
      <c r="Q2331">
        <v>1</v>
      </c>
      <c r="R2331" t="s">
        <v>12825</v>
      </c>
      <c r="S2331">
        <v>2443</v>
      </c>
      <c r="T2331" s="15">
        <v>44145</v>
      </c>
      <c r="U2331">
        <v>7953</v>
      </c>
      <c r="V2331" t="s">
        <v>23</v>
      </c>
      <c r="W2331" t="s">
        <v>24</v>
      </c>
      <c r="X2331" t="s">
        <v>25</v>
      </c>
    </row>
    <row r="2332" spans="1:24" x14ac:dyDescent="0.25">
      <c r="A2332" s="8">
        <v>14483</v>
      </c>
      <c r="B2332" t="s">
        <v>15428</v>
      </c>
      <c r="C2332" s="9" t="s">
        <v>12825</v>
      </c>
      <c r="D2332" s="9">
        <v>2444</v>
      </c>
      <c r="E2332" s="9">
        <f t="shared" si="72"/>
        <v>2444</v>
      </c>
      <c r="F2332" s="9">
        <f t="shared" si="73"/>
        <v>0</v>
      </c>
      <c r="G2332" s="11">
        <v>44145</v>
      </c>
      <c r="H2332" s="12">
        <v>0.66328703703703706</v>
      </c>
      <c r="I2332" t="s">
        <v>13304</v>
      </c>
      <c r="J2332" s="37">
        <v>3000</v>
      </c>
      <c r="K2332">
        <v>3.6164999999999998</v>
      </c>
      <c r="L2332" s="14">
        <v>10849.5</v>
      </c>
      <c r="M2332" t="s">
        <v>13305</v>
      </c>
      <c r="N2332" t="s">
        <v>37</v>
      </c>
      <c r="P2332">
        <v>20604536261</v>
      </c>
      <c r="Q2332">
        <v>1</v>
      </c>
      <c r="R2332" t="s">
        <v>12825</v>
      </c>
      <c r="S2332">
        <v>2444</v>
      </c>
      <c r="T2332" s="15">
        <v>44145</v>
      </c>
      <c r="U2332">
        <v>10849.5</v>
      </c>
      <c r="V2332" t="s">
        <v>23</v>
      </c>
      <c r="W2332" t="s">
        <v>24</v>
      </c>
      <c r="X2332" t="s">
        <v>25</v>
      </c>
    </row>
    <row r="2333" spans="1:24" x14ac:dyDescent="0.25">
      <c r="A2333" s="8">
        <v>14503</v>
      </c>
      <c r="B2333" t="s">
        <v>15429</v>
      </c>
      <c r="C2333" s="9" t="s">
        <v>12825</v>
      </c>
      <c r="D2333" s="9">
        <v>2445</v>
      </c>
      <c r="E2333" s="9">
        <f t="shared" si="72"/>
        <v>2445</v>
      </c>
      <c r="F2333" s="9">
        <f t="shared" si="73"/>
        <v>0</v>
      </c>
      <c r="G2333" s="11">
        <v>44145</v>
      </c>
      <c r="H2333" s="12">
        <v>0.76172453703703702</v>
      </c>
      <c r="I2333" t="s">
        <v>13409</v>
      </c>
      <c r="J2333" s="37">
        <v>1800</v>
      </c>
      <c r="K2333">
        <v>3.6305000000000001</v>
      </c>
      <c r="L2333" s="14">
        <v>6534.9</v>
      </c>
      <c r="M2333" t="s">
        <v>13410</v>
      </c>
      <c r="N2333" t="s">
        <v>22</v>
      </c>
      <c r="P2333">
        <v>20604536261</v>
      </c>
      <c r="Q2333">
        <v>1</v>
      </c>
      <c r="R2333" t="s">
        <v>12825</v>
      </c>
      <c r="S2333">
        <v>2445</v>
      </c>
      <c r="T2333" s="15">
        <v>44145</v>
      </c>
      <c r="U2333">
        <v>6534.9</v>
      </c>
      <c r="V2333" t="s">
        <v>23</v>
      </c>
      <c r="W2333" t="s">
        <v>24</v>
      </c>
      <c r="X2333" t="s">
        <v>25</v>
      </c>
    </row>
    <row r="2334" spans="1:24" x14ac:dyDescent="0.25">
      <c r="A2334" s="8">
        <v>14507</v>
      </c>
      <c r="B2334" t="s">
        <v>15430</v>
      </c>
      <c r="C2334" s="9" t="s">
        <v>12825</v>
      </c>
      <c r="D2334" s="9">
        <v>2446</v>
      </c>
      <c r="E2334" s="9">
        <f t="shared" si="72"/>
        <v>2446</v>
      </c>
      <c r="F2334" s="9">
        <f t="shared" si="73"/>
        <v>0</v>
      </c>
      <c r="G2334" s="11">
        <v>44145</v>
      </c>
      <c r="H2334" s="12">
        <v>0.77208333333333334</v>
      </c>
      <c r="I2334" t="s">
        <v>13078</v>
      </c>
      <c r="J2334" s="37">
        <v>1500</v>
      </c>
      <c r="K2334">
        <v>3.6124999999999998</v>
      </c>
      <c r="L2334" s="14">
        <v>5418.75</v>
      </c>
      <c r="M2334" t="s">
        <v>13079</v>
      </c>
      <c r="N2334" t="s">
        <v>37</v>
      </c>
      <c r="P2334">
        <v>20604536261</v>
      </c>
      <c r="Q2334">
        <v>1</v>
      </c>
      <c r="R2334" t="s">
        <v>12825</v>
      </c>
      <c r="S2334">
        <v>2446</v>
      </c>
      <c r="T2334" s="15">
        <v>44145</v>
      </c>
      <c r="U2334">
        <v>5418.75</v>
      </c>
      <c r="V2334" t="s">
        <v>23</v>
      </c>
      <c r="W2334" t="s">
        <v>24</v>
      </c>
      <c r="X2334" t="s">
        <v>25</v>
      </c>
    </row>
    <row r="2335" spans="1:24" x14ac:dyDescent="0.25">
      <c r="A2335" s="8">
        <v>14511</v>
      </c>
      <c r="B2335" t="s">
        <v>15431</v>
      </c>
      <c r="C2335" s="9" t="s">
        <v>12825</v>
      </c>
      <c r="D2335" s="9">
        <v>2447</v>
      </c>
      <c r="E2335" s="9">
        <f t="shared" si="72"/>
        <v>2447</v>
      </c>
      <c r="F2335" s="9">
        <f t="shared" si="73"/>
        <v>0</v>
      </c>
      <c r="G2335" s="11">
        <v>44145</v>
      </c>
      <c r="H2335" s="12">
        <v>0.79005787037037034</v>
      </c>
      <c r="I2335" t="s">
        <v>2949</v>
      </c>
      <c r="J2335" s="37">
        <v>2751.03</v>
      </c>
      <c r="K2335">
        <v>3.6335000000000002</v>
      </c>
      <c r="L2335" s="14">
        <v>9995.8700000000008</v>
      </c>
      <c r="M2335" t="s">
        <v>2950</v>
      </c>
      <c r="N2335" t="s">
        <v>22</v>
      </c>
      <c r="P2335">
        <v>20604536261</v>
      </c>
      <c r="Q2335">
        <v>1</v>
      </c>
      <c r="R2335" t="s">
        <v>12825</v>
      </c>
      <c r="S2335">
        <v>2447</v>
      </c>
      <c r="T2335" s="15">
        <v>44145</v>
      </c>
      <c r="U2335">
        <v>9995.8700000000008</v>
      </c>
      <c r="V2335" t="s">
        <v>23</v>
      </c>
      <c r="W2335" t="s">
        <v>24</v>
      </c>
      <c r="X2335" t="s">
        <v>25</v>
      </c>
    </row>
    <row r="2336" spans="1:24" x14ac:dyDescent="0.25">
      <c r="A2336" s="8">
        <v>14512</v>
      </c>
      <c r="B2336" t="s">
        <v>15432</v>
      </c>
      <c r="C2336" s="9" t="s">
        <v>12825</v>
      </c>
      <c r="D2336" s="9">
        <v>2448</v>
      </c>
      <c r="E2336" s="9">
        <f t="shared" si="72"/>
        <v>2448</v>
      </c>
      <c r="F2336" s="9">
        <f t="shared" si="73"/>
        <v>0</v>
      </c>
      <c r="G2336" s="11">
        <v>44146</v>
      </c>
      <c r="H2336" s="12">
        <v>0.37497685185185187</v>
      </c>
      <c r="I2336" t="s">
        <v>2949</v>
      </c>
      <c r="J2336" s="37">
        <v>3301.24</v>
      </c>
      <c r="K2336">
        <v>3.6335000000000002</v>
      </c>
      <c r="L2336" s="14">
        <v>11995.06</v>
      </c>
      <c r="M2336" t="s">
        <v>2950</v>
      </c>
      <c r="N2336" t="s">
        <v>22</v>
      </c>
      <c r="P2336">
        <v>20604536261</v>
      </c>
      <c r="Q2336">
        <v>1</v>
      </c>
      <c r="R2336" t="s">
        <v>12825</v>
      </c>
      <c r="S2336">
        <v>2448</v>
      </c>
      <c r="T2336" s="15">
        <v>44146</v>
      </c>
      <c r="U2336">
        <v>11995.06</v>
      </c>
      <c r="V2336" t="s">
        <v>23</v>
      </c>
      <c r="W2336" t="s">
        <v>24</v>
      </c>
      <c r="X2336" t="s">
        <v>25</v>
      </c>
    </row>
    <row r="2337" spans="1:24" x14ac:dyDescent="0.25">
      <c r="A2337" s="8">
        <v>14513</v>
      </c>
      <c r="B2337" t="s">
        <v>15433</v>
      </c>
      <c r="C2337" s="9" t="s">
        <v>12825</v>
      </c>
      <c r="D2337" s="9">
        <v>2449</v>
      </c>
      <c r="E2337" s="9">
        <f t="shared" si="72"/>
        <v>2449</v>
      </c>
      <c r="F2337" s="9">
        <f t="shared" si="73"/>
        <v>0</v>
      </c>
      <c r="G2337" s="11">
        <v>44146</v>
      </c>
      <c r="H2337" s="12">
        <v>0.37518518518518523</v>
      </c>
      <c r="I2337" t="s">
        <v>2949</v>
      </c>
      <c r="J2337" s="37">
        <v>939</v>
      </c>
      <c r="K2337">
        <v>3.6335000000000002</v>
      </c>
      <c r="L2337" s="14">
        <v>3411.86</v>
      </c>
      <c r="M2337" t="s">
        <v>2950</v>
      </c>
      <c r="N2337" t="s">
        <v>22</v>
      </c>
      <c r="P2337">
        <v>20604536261</v>
      </c>
      <c r="Q2337">
        <v>1</v>
      </c>
      <c r="R2337" t="s">
        <v>12825</v>
      </c>
      <c r="S2337">
        <v>2449</v>
      </c>
      <c r="T2337" s="15">
        <v>44146</v>
      </c>
      <c r="U2337">
        <v>3411.86</v>
      </c>
      <c r="V2337" t="s">
        <v>23</v>
      </c>
      <c r="W2337" t="s">
        <v>24</v>
      </c>
      <c r="X2337" t="s">
        <v>25</v>
      </c>
    </row>
    <row r="2338" spans="1:24" x14ac:dyDescent="0.25">
      <c r="A2338" s="8">
        <v>14521</v>
      </c>
      <c r="B2338" t="s">
        <v>15434</v>
      </c>
      <c r="C2338" s="9" t="s">
        <v>12825</v>
      </c>
      <c r="D2338" s="9">
        <v>2450</v>
      </c>
      <c r="E2338" s="9">
        <f t="shared" si="72"/>
        <v>2450</v>
      </c>
      <c r="F2338" s="9">
        <f t="shared" si="73"/>
        <v>0</v>
      </c>
      <c r="G2338" s="11">
        <v>44146</v>
      </c>
      <c r="H2338" s="12">
        <v>0.46247685185185183</v>
      </c>
      <c r="I2338" t="s">
        <v>10147</v>
      </c>
      <c r="J2338" s="37">
        <v>133</v>
      </c>
      <c r="K2338">
        <v>3.6355</v>
      </c>
      <c r="L2338" s="14">
        <v>483.52</v>
      </c>
      <c r="M2338" t="s">
        <v>10148</v>
      </c>
      <c r="N2338" t="s">
        <v>22</v>
      </c>
      <c r="P2338">
        <v>20604536261</v>
      </c>
      <c r="Q2338">
        <v>1</v>
      </c>
      <c r="R2338" t="s">
        <v>12825</v>
      </c>
      <c r="S2338">
        <v>2450</v>
      </c>
      <c r="T2338" s="15">
        <v>44146</v>
      </c>
      <c r="U2338">
        <v>483.52</v>
      </c>
      <c r="V2338" t="s">
        <v>23</v>
      </c>
      <c r="W2338" t="s">
        <v>24</v>
      </c>
      <c r="X2338" t="s">
        <v>25</v>
      </c>
    </row>
    <row r="2339" spans="1:24" x14ac:dyDescent="0.25">
      <c r="A2339" s="8">
        <v>14522</v>
      </c>
      <c r="B2339" t="s">
        <v>15435</v>
      </c>
      <c r="C2339" s="9" t="s">
        <v>12825</v>
      </c>
      <c r="D2339" s="9">
        <v>2451</v>
      </c>
      <c r="E2339" s="9">
        <f t="shared" si="72"/>
        <v>2451</v>
      </c>
      <c r="F2339" s="9">
        <f t="shared" si="73"/>
        <v>0</v>
      </c>
      <c r="G2339" s="11">
        <v>44146</v>
      </c>
      <c r="H2339" s="12">
        <v>0.46287037037037032</v>
      </c>
      <c r="I2339" t="s">
        <v>2000</v>
      </c>
      <c r="J2339" s="37">
        <v>50</v>
      </c>
      <c r="K2339">
        <v>3.6059999999999999</v>
      </c>
      <c r="L2339" s="14">
        <v>180.3</v>
      </c>
      <c r="M2339" t="s">
        <v>2001</v>
      </c>
      <c r="N2339" t="s">
        <v>37</v>
      </c>
      <c r="P2339">
        <v>20604536261</v>
      </c>
      <c r="Q2339">
        <v>1</v>
      </c>
      <c r="R2339" t="s">
        <v>12825</v>
      </c>
      <c r="S2339">
        <v>2451</v>
      </c>
      <c r="T2339" s="15">
        <v>44146</v>
      </c>
      <c r="U2339">
        <v>180.3</v>
      </c>
      <c r="V2339" t="s">
        <v>23</v>
      </c>
      <c r="W2339" t="s">
        <v>24</v>
      </c>
      <c r="X2339" t="s">
        <v>25</v>
      </c>
    </row>
    <row r="2340" spans="1:24" x14ac:dyDescent="0.25">
      <c r="A2340" s="8">
        <v>14523</v>
      </c>
      <c r="B2340" t="s">
        <v>15436</v>
      </c>
      <c r="C2340" s="9" t="s">
        <v>12825</v>
      </c>
      <c r="D2340" s="9">
        <v>2452</v>
      </c>
      <c r="E2340" s="9">
        <f t="shared" si="72"/>
        <v>2452</v>
      </c>
      <c r="F2340" s="9">
        <f t="shared" si="73"/>
        <v>0</v>
      </c>
      <c r="G2340" s="11">
        <v>44146</v>
      </c>
      <c r="H2340" s="12">
        <v>0.46332175925925928</v>
      </c>
      <c r="I2340" t="s">
        <v>12978</v>
      </c>
      <c r="J2340" s="37">
        <v>300</v>
      </c>
      <c r="K2340">
        <v>3.6074999999999999</v>
      </c>
      <c r="L2340" s="14">
        <v>1082.25</v>
      </c>
      <c r="M2340" t="s">
        <v>12979</v>
      </c>
      <c r="N2340" t="s">
        <v>37</v>
      </c>
      <c r="P2340">
        <v>20604536261</v>
      </c>
      <c r="Q2340">
        <v>1</v>
      </c>
      <c r="R2340" t="s">
        <v>12825</v>
      </c>
      <c r="S2340">
        <v>2452</v>
      </c>
      <c r="T2340" s="15">
        <v>44146</v>
      </c>
      <c r="U2340">
        <v>1082.25</v>
      </c>
      <c r="V2340" t="s">
        <v>23</v>
      </c>
      <c r="W2340" t="s">
        <v>24</v>
      </c>
      <c r="X2340" t="s">
        <v>25</v>
      </c>
    </row>
    <row r="2341" spans="1:24" x14ac:dyDescent="0.25">
      <c r="A2341" s="8">
        <v>14525</v>
      </c>
      <c r="B2341" t="s">
        <v>15437</v>
      </c>
      <c r="C2341" s="9" t="s">
        <v>12825</v>
      </c>
      <c r="D2341" s="9">
        <v>2453</v>
      </c>
      <c r="E2341" s="9">
        <f t="shared" si="72"/>
        <v>2453</v>
      </c>
      <c r="F2341" s="9">
        <f t="shared" si="73"/>
        <v>0</v>
      </c>
      <c r="G2341" s="11">
        <v>44146</v>
      </c>
      <c r="H2341" s="12">
        <v>0.47480324074074076</v>
      </c>
      <c r="I2341" t="s">
        <v>4861</v>
      </c>
      <c r="J2341" s="37">
        <v>468.64</v>
      </c>
      <c r="K2341">
        <v>3.6274999999999999</v>
      </c>
      <c r="L2341" s="14">
        <v>1699.99</v>
      </c>
      <c r="M2341" t="s">
        <v>4862</v>
      </c>
      <c r="N2341" t="s">
        <v>22</v>
      </c>
      <c r="P2341">
        <v>20604536261</v>
      </c>
      <c r="Q2341">
        <v>1</v>
      </c>
      <c r="R2341" t="s">
        <v>12825</v>
      </c>
      <c r="S2341">
        <v>2453</v>
      </c>
      <c r="T2341" s="15">
        <v>44146</v>
      </c>
      <c r="U2341">
        <v>1699.99</v>
      </c>
      <c r="V2341" t="s">
        <v>23</v>
      </c>
      <c r="W2341" t="s">
        <v>24</v>
      </c>
      <c r="X2341" t="s">
        <v>25</v>
      </c>
    </row>
    <row r="2342" spans="1:24" x14ac:dyDescent="0.25">
      <c r="A2342" s="8">
        <v>14528</v>
      </c>
      <c r="B2342" t="s">
        <v>15438</v>
      </c>
      <c r="C2342" s="9" t="s">
        <v>12825</v>
      </c>
      <c r="D2342" s="9">
        <v>2454</v>
      </c>
      <c r="E2342" s="9">
        <f t="shared" si="72"/>
        <v>2454</v>
      </c>
      <c r="F2342" s="9">
        <f t="shared" si="73"/>
        <v>0</v>
      </c>
      <c r="G2342" s="11">
        <v>44146</v>
      </c>
      <c r="H2342" s="12">
        <v>0.47516203703703702</v>
      </c>
      <c r="I2342" t="s">
        <v>14988</v>
      </c>
      <c r="J2342" s="37">
        <v>15000</v>
      </c>
      <c r="K2342">
        <v>3.6065</v>
      </c>
      <c r="L2342" s="14">
        <v>54097.5</v>
      </c>
      <c r="M2342" t="s">
        <v>14989</v>
      </c>
      <c r="N2342" t="s">
        <v>37</v>
      </c>
      <c r="P2342">
        <v>20604536261</v>
      </c>
      <c r="Q2342">
        <v>1</v>
      </c>
      <c r="R2342" t="s">
        <v>12825</v>
      </c>
      <c r="S2342">
        <v>2454</v>
      </c>
      <c r="T2342" s="15">
        <v>44146</v>
      </c>
      <c r="U2342">
        <v>54097.5</v>
      </c>
      <c r="V2342" t="s">
        <v>23</v>
      </c>
      <c r="W2342" t="s">
        <v>24</v>
      </c>
      <c r="X2342" t="s">
        <v>25</v>
      </c>
    </row>
    <row r="2343" spans="1:24" x14ac:dyDescent="0.25">
      <c r="A2343" s="8">
        <v>14530</v>
      </c>
      <c r="B2343" t="s">
        <v>15439</v>
      </c>
      <c r="C2343" s="9" t="s">
        <v>12825</v>
      </c>
      <c r="D2343" s="9">
        <v>2455</v>
      </c>
      <c r="E2343" s="9">
        <f t="shared" si="72"/>
        <v>2455</v>
      </c>
      <c r="F2343" s="9">
        <f t="shared" si="73"/>
        <v>0</v>
      </c>
      <c r="G2343" s="11">
        <v>44146</v>
      </c>
      <c r="H2343" s="12">
        <v>0.47606481481481483</v>
      </c>
      <c r="I2343" t="s">
        <v>13232</v>
      </c>
      <c r="J2343" s="37">
        <v>1500</v>
      </c>
      <c r="K2343">
        <v>3.6055000000000001</v>
      </c>
      <c r="L2343" s="14">
        <v>5408.25</v>
      </c>
      <c r="M2343" t="s">
        <v>13233</v>
      </c>
      <c r="N2343" t="s">
        <v>37</v>
      </c>
      <c r="P2343">
        <v>20604536261</v>
      </c>
      <c r="Q2343">
        <v>1</v>
      </c>
      <c r="R2343" t="s">
        <v>12825</v>
      </c>
      <c r="S2343">
        <v>2455</v>
      </c>
      <c r="T2343" s="15">
        <v>44146</v>
      </c>
      <c r="U2343">
        <v>5408.25</v>
      </c>
      <c r="V2343" t="s">
        <v>23</v>
      </c>
      <c r="W2343" t="s">
        <v>24</v>
      </c>
      <c r="X2343" t="s">
        <v>25</v>
      </c>
    </row>
    <row r="2344" spans="1:24" x14ac:dyDescent="0.25">
      <c r="A2344" s="8">
        <v>14548</v>
      </c>
      <c r="B2344" t="s">
        <v>15440</v>
      </c>
      <c r="C2344" s="9" t="s">
        <v>12825</v>
      </c>
      <c r="D2344" s="9">
        <v>2456</v>
      </c>
      <c r="E2344" s="9">
        <f t="shared" si="72"/>
        <v>2456</v>
      </c>
      <c r="F2344" s="9">
        <f t="shared" si="73"/>
        <v>0</v>
      </c>
      <c r="G2344" s="11">
        <v>44146</v>
      </c>
      <c r="H2344" s="12">
        <v>0.47854166666666664</v>
      </c>
      <c r="I2344" t="s">
        <v>9862</v>
      </c>
      <c r="J2344" s="37">
        <v>100</v>
      </c>
      <c r="K2344">
        <v>3.6274999999999999</v>
      </c>
      <c r="L2344" s="14">
        <v>362.75</v>
      </c>
      <c r="M2344" t="s">
        <v>9863</v>
      </c>
      <c r="N2344" t="s">
        <v>22</v>
      </c>
      <c r="P2344">
        <v>20604536261</v>
      </c>
      <c r="Q2344">
        <v>1</v>
      </c>
      <c r="R2344" t="s">
        <v>12825</v>
      </c>
      <c r="S2344">
        <v>2456</v>
      </c>
      <c r="T2344" s="15">
        <v>44146</v>
      </c>
      <c r="U2344">
        <v>362.75</v>
      </c>
      <c r="V2344" t="s">
        <v>23</v>
      </c>
      <c r="W2344" t="s">
        <v>24</v>
      </c>
      <c r="X2344" t="s">
        <v>25</v>
      </c>
    </row>
    <row r="2345" spans="1:24" x14ac:dyDescent="0.25">
      <c r="A2345" s="8">
        <v>14420</v>
      </c>
      <c r="B2345" t="s">
        <v>15441</v>
      </c>
      <c r="C2345" s="9" t="s">
        <v>12825</v>
      </c>
      <c r="D2345" s="9">
        <v>2457</v>
      </c>
      <c r="E2345" s="9">
        <f t="shared" si="72"/>
        <v>2457</v>
      </c>
      <c r="F2345" s="9">
        <f t="shared" si="73"/>
        <v>0</v>
      </c>
      <c r="G2345" s="11">
        <v>44146</v>
      </c>
      <c r="H2345" s="12">
        <v>0.47974537037037041</v>
      </c>
      <c r="I2345" t="s">
        <v>13103</v>
      </c>
      <c r="J2345" s="37">
        <v>100000</v>
      </c>
      <c r="K2345">
        <v>3.617</v>
      </c>
      <c r="L2345" s="14">
        <v>361700</v>
      </c>
      <c r="M2345" t="s">
        <v>13104</v>
      </c>
      <c r="N2345" t="s">
        <v>37</v>
      </c>
      <c r="P2345">
        <v>20604536261</v>
      </c>
      <c r="Q2345">
        <v>1</v>
      </c>
      <c r="R2345" t="s">
        <v>12825</v>
      </c>
      <c r="S2345">
        <v>2457</v>
      </c>
      <c r="T2345" s="15">
        <v>44146</v>
      </c>
      <c r="U2345">
        <v>361700</v>
      </c>
      <c r="V2345" t="s">
        <v>23</v>
      </c>
      <c r="W2345" t="s">
        <v>24</v>
      </c>
      <c r="X2345" t="s">
        <v>25</v>
      </c>
    </row>
    <row r="2346" spans="1:24" x14ac:dyDescent="0.25">
      <c r="A2346" s="8">
        <v>14558</v>
      </c>
      <c r="B2346" t="s">
        <v>15442</v>
      </c>
      <c r="C2346" s="9" t="s">
        <v>12825</v>
      </c>
      <c r="D2346" s="9">
        <v>2458</v>
      </c>
      <c r="E2346" s="9">
        <f t="shared" si="72"/>
        <v>2458</v>
      </c>
      <c r="F2346" s="9">
        <f t="shared" si="73"/>
        <v>0</v>
      </c>
      <c r="G2346" s="11">
        <v>44146</v>
      </c>
      <c r="H2346" s="12">
        <v>0.55692129629629628</v>
      </c>
      <c r="I2346" t="s">
        <v>15346</v>
      </c>
      <c r="J2346" s="37">
        <v>1400</v>
      </c>
      <c r="K2346">
        <v>3.6355</v>
      </c>
      <c r="L2346" s="14">
        <v>5089.7</v>
      </c>
      <c r="M2346" t="s">
        <v>15347</v>
      </c>
      <c r="N2346" t="s">
        <v>22</v>
      </c>
      <c r="P2346">
        <v>20604536261</v>
      </c>
      <c r="Q2346">
        <v>1</v>
      </c>
      <c r="R2346" t="s">
        <v>12825</v>
      </c>
      <c r="S2346">
        <v>2458</v>
      </c>
      <c r="T2346" s="15">
        <v>44146</v>
      </c>
      <c r="U2346">
        <v>5089.7</v>
      </c>
      <c r="V2346" t="s">
        <v>23</v>
      </c>
      <c r="W2346" t="s">
        <v>24</v>
      </c>
      <c r="X2346" t="s">
        <v>25</v>
      </c>
    </row>
    <row r="2347" spans="1:24" x14ac:dyDescent="0.25">
      <c r="A2347" s="8">
        <v>14563</v>
      </c>
      <c r="B2347" t="s">
        <v>15443</v>
      </c>
      <c r="C2347" s="9" t="s">
        <v>12825</v>
      </c>
      <c r="D2347" s="9">
        <v>2459</v>
      </c>
      <c r="E2347" s="9">
        <f t="shared" si="72"/>
        <v>2459</v>
      </c>
      <c r="F2347" s="9">
        <f t="shared" si="73"/>
        <v>0</v>
      </c>
      <c r="G2347" s="11">
        <v>44146</v>
      </c>
      <c r="H2347" s="12">
        <v>0.5574189814814815</v>
      </c>
      <c r="I2347" t="s">
        <v>15109</v>
      </c>
      <c r="J2347" s="37">
        <v>1570</v>
      </c>
      <c r="K2347">
        <v>3.6335000000000002</v>
      </c>
      <c r="L2347" s="14">
        <v>5704.6</v>
      </c>
      <c r="M2347" t="s">
        <v>15110</v>
      </c>
      <c r="N2347" t="s">
        <v>22</v>
      </c>
      <c r="P2347">
        <v>20604536261</v>
      </c>
      <c r="Q2347">
        <v>1</v>
      </c>
      <c r="R2347" t="s">
        <v>12825</v>
      </c>
      <c r="S2347">
        <v>2459</v>
      </c>
      <c r="T2347" s="15">
        <v>44146</v>
      </c>
      <c r="U2347">
        <v>5704.6</v>
      </c>
      <c r="V2347" t="s">
        <v>23</v>
      </c>
      <c r="W2347" t="s">
        <v>24</v>
      </c>
      <c r="X2347" t="s">
        <v>25</v>
      </c>
    </row>
    <row r="2348" spans="1:24" x14ac:dyDescent="0.25">
      <c r="A2348" s="8">
        <v>14565</v>
      </c>
      <c r="B2348" t="s">
        <v>15444</v>
      </c>
      <c r="C2348" s="9" t="s">
        <v>12825</v>
      </c>
      <c r="D2348" s="9">
        <v>2460</v>
      </c>
      <c r="E2348" s="9">
        <f t="shared" si="72"/>
        <v>2460</v>
      </c>
      <c r="F2348" s="9">
        <f t="shared" si="73"/>
        <v>0</v>
      </c>
      <c r="G2348" s="11">
        <v>44146</v>
      </c>
      <c r="H2348" s="12">
        <v>0.5585416666666666</v>
      </c>
      <c r="I2348" t="s">
        <v>13997</v>
      </c>
      <c r="J2348" s="37">
        <v>45000</v>
      </c>
      <c r="K2348">
        <v>3.63</v>
      </c>
      <c r="L2348" s="14">
        <v>163350</v>
      </c>
      <c r="M2348" t="s">
        <v>13998</v>
      </c>
      <c r="N2348" t="s">
        <v>22</v>
      </c>
      <c r="P2348">
        <v>20604536261</v>
      </c>
      <c r="Q2348">
        <v>1</v>
      </c>
      <c r="R2348" t="s">
        <v>12825</v>
      </c>
      <c r="S2348">
        <v>2460</v>
      </c>
      <c r="T2348" s="15">
        <v>44146</v>
      </c>
      <c r="U2348">
        <v>163350</v>
      </c>
      <c r="V2348" t="s">
        <v>23</v>
      </c>
      <c r="W2348" t="s">
        <v>24</v>
      </c>
      <c r="X2348" t="s">
        <v>25</v>
      </c>
    </row>
    <row r="2349" spans="1:24" x14ac:dyDescent="0.25">
      <c r="A2349" s="8">
        <v>14571</v>
      </c>
      <c r="B2349" t="s">
        <v>15445</v>
      </c>
      <c r="C2349" s="9" t="s">
        <v>12825</v>
      </c>
      <c r="D2349" s="9">
        <v>2461</v>
      </c>
      <c r="E2349" s="9">
        <f t="shared" si="72"/>
        <v>2461</v>
      </c>
      <c r="F2349" s="9">
        <f t="shared" si="73"/>
        <v>0</v>
      </c>
      <c r="G2349" s="11">
        <v>44146</v>
      </c>
      <c r="H2349" s="12">
        <v>0.57656249999999998</v>
      </c>
      <c r="I2349" t="s">
        <v>4960</v>
      </c>
      <c r="J2349" s="37">
        <v>13</v>
      </c>
      <c r="K2349">
        <v>3.6389999999999998</v>
      </c>
      <c r="L2349" s="14">
        <v>47.31</v>
      </c>
      <c r="M2349" t="s">
        <v>4961</v>
      </c>
      <c r="N2349" t="s">
        <v>22</v>
      </c>
      <c r="P2349">
        <v>20604536261</v>
      </c>
      <c r="Q2349">
        <v>1</v>
      </c>
      <c r="R2349" t="s">
        <v>12825</v>
      </c>
      <c r="S2349">
        <v>2461</v>
      </c>
      <c r="T2349" s="15">
        <v>44146</v>
      </c>
      <c r="U2349">
        <v>47.31</v>
      </c>
      <c r="V2349" t="s">
        <v>23</v>
      </c>
      <c r="W2349" t="s">
        <v>24</v>
      </c>
      <c r="X2349" t="s">
        <v>25</v>
      </c>
    </row>
    <row r="2350" spans="1:24" x14ac:dyDescent="0.25">
      <c r="A2350" s="8">
        <v>14574</v>
      </c>
      <c r="B2350" t="s">
        <v>15446</v>
      </c>
      <c r="C2350" s="9" t="s">
        <v>12825</v>
      </c>
      <c r="D2350" s="9">
        <v>2462</v>
      </c>
      <c r="E2350" s="9">
        <f t="shared" si="72"/>
        <v>2462</v>
      </c>
      <c r="F2350" s="9">
        <f t="shared" si="73"/>
        <v>0</v>
      </c>
      <c r="G2350" s="11">
        <v>44146</v>
      </c>
      <c r="H2350" s="12">
        <v>0.57690972222222225</v>
      </c>
      <c r="I2350" t="s">
        <v>13304</v>
      </c>
      <c r="J2350" s="37">
        <v>9664</v>
      </c>
      <c r="K2350">
        <v>3.6215000000000002</v>
      </c>
      <c r="L2350" s="14">
        <v>34998.18</v>
      </c>
      <c r="M2350" t="s">
        <v>13305</v>
      </c>
      <c r="N2350" t="s">
        <v>37</v>
      </c>
      <c r="P2350">
        <v>20604536261</v>
      </c>
      <c r="Q2350">
        <v>1</v>
      </c>
      <c r="R2350" t="s">
        <v>12825</v>
      </c>
      <c r="S2350">
        <v>2462</v>
      </c>
      <c r="T2350" s="15">
        <v>44146</v>
      </c>
      <c r="U2350">
        <v>34998.18</v>
      </c>
      <c r="V2350" t="s">
        <v>23</v>
      </c>
      <c r="W2350" t="s">
        <v>24</v>
      </c>
      <c r="X2350" t="s">
        <v>25</v>
      </c>
    </row>
    <row r="2351" spans="1:24" x14ac:dyDescent="0.25">
      <c r="A2351" s="8">
        <v>14580</v>
      </c>
      <c r="B2351" t="s">
        <v>15447</v>
      </c>
      <c r="C2351" s="9" t="s">
        <v>12825</v>
      </c>
      <c r="D2351" s="9">
        <v>2463</v>
      </c>
      <c r="E2351" s="9">
        <f t="shared" si="72"/>
        <v>2463</v>
      </c>
      <c r="F2351" s="9">
        <f t="shared" si="73"/>
        <v>0</v>
      </c>
      <c r="G2351" s="11">
        <v>44146</v>
      </c>
      <c r="H2351" s="12">
        <v>0.61689814814814814</v>
      </c>
      <c r="I2351" t="s">
        <v>13812</v>
      </c>
      <c r="J2351" s="37">
        <v>3254</v>
      </c>
      <c r="K2351">
        <v>3.6305000000000001</v>
      </c>
      <c r="L2351" s="14">
        <v>11813.65</v>
      </c>
      <c r="M2351" t="s">
        <v>13813</v>
      </c>
      <c r="N2351" t="s">
        <v>22</v>
      </c>
      <c r="P2351">
        <v>20604536261</v>
      </c>
      <c r="Q2351">
        <v>1</v>
      </c>
      <c r="R2351" t="s">
        <v>12825</v>
      </c>
      <c r="S2351">
        <v>2463</v>
      </c>
      <c r="T2351" s="15">
        <v>44146</v>
      </c>
      <c r="U2351">
        <v>11813.65</v>
      </c>
      <c r="V2351" t="s">
        <v>23</v>
      </c>
      <c r="W2351" t="s">
        <v>24</v>
      </c>
      <c r="X2351" t="s">
        <v>25</v>
      </c>
    </row>
    <row r="2352" spans="1:24" x14ac:dyDescent="0.25">
      <c r="A2352" s="8">
        <v>14583</v>
      </c>
      <c r="B2352" t="s">
        <v>15448</v>
      </c>
      <c r="C2352" s="9" t="s">
        <v>12825</v>
      </c>
      <c r="D2352" s="9">
        <v>2464</v>
      </c>
      <c r="E2352" s="9">
        <f t="shared" si="72"/>
        <v>2464</v>
      </c>
      <c r="F2352" s="9">
        <f t="shared" si="73"/>
        <v>0</v>
      </c>
      <c r="G2352" s="11">
        <v>44146</v>
      </c>
      <c r="H2352" s="12">
        <v>0.66292824074074075</v>
      </c>
      <c r="I2352" t="s">
        <v>14468</v>
      </c>
      <c r="J2352" s="37">
        <v>5000</v>
      </c>
      <c r="K2352">
        <v>3.6320000000000001</v>
      </c>
      <c r="L2352" s="14">
        <v>18160</v>
      </c>
      <c r="M2352" t="s">
        <v>14469</v>
      </c>
      <c r="N2352" t="s">
        <v>22</v>
      </c>
      <c r="P2352">
        <v>20604536261</v>
      </c>
      <c r="Q2352">
        <v>1</v>
      </c>
      <c r="R2352" t="s">
        <v>12825</v>
      </c>
      <c r="S2352">
        <v>2464</v>
      </c>
      <c r="T2352" s="15">
        <v>44146</v>
      </c>
      <c r="U2352">
        <v>18160</v>
      </c>
      <c r="V2352" t="s">
        <v>23</v>
      </c>
      <c r="W2352" t="s">
        <v>24</v>
      </c>
      <c r="X2352" t="s">
        <v>25</v>
      </c>
    </row>
    <row r="2353" spans="1:24" x14ac:dyDescent="0.25">
      <c r="A2353" s="8">
        <v>14584</v>
      </c>
      <c r="B2353" t="s">
        <v>15449</v>
      </c>
      <c r="C2353" s="9" t="s">
        <v>12825</v>
      </c>
      <c r="D2353" s="9">
        <v>2465</v>
      </c>
      <c r="E2353" s="9">
        <f t="shared" si="72"/>
        <v>2465</v>
      </c>
      <c r="F2353" s="9">
        <f t="shared" si="73"/>
        <v>0</v>
      </c>
      <c r="G2353" s="11">
        <v>44146</v>
      </c>
      <c r="H2353" s="12">
        <v>0.68351851851851853</v>
      </c>
      <c r="I2353" t="s">
        <v>14468</v>
      </c>
      <c r="J2353" s="37">
        <v>5000</v>
      </c>
      <c r="K2353">
        <v>3.6320000000000001</v>
      </c>
      <c r="L2353" s="14">
        <v>18160</v>
      </c>
      <c r="M2353" t="s">
        <v>14469</v>
      </c>
      <c r="N2353" t="s">
        <v>22</v>
      </c>
      <c r="P2353">
        <v>20604536261</v>
      </c>
      <c r="Q2353">
        <v>1</v>
      </c>
      <c r="R2353" t="s">
        <v>12825</v>
      </c>
      <c r="S2353">
        <v>2465</v>
      </c>
      <c r="T2353" s="15">
        <v>44146</v>
      </c>
      <c r="U2353">
        <v>18160</v>
      </c>
      <c r="V2353" t="s">
        <v>23</v>
      </c>
      <c r="W2353" t="s">
        <v>24</v>
      </c>
      <c r="X2353" t="s">
        <v>25</v>
      </c>
    </row>
    <row r="2354" spans="1:24" x14ac:dyDescent="0.25">
      <c r="A2354" s="8">
        <v>14593</v>
      </c>
      <c r="B2354" t="s">
        <v>15450</v>
      </c>
      <c r="C2354" s="9" t="s">
        <v>12825</v>
      </c>
      <c r="D2354" s="9">
        <v>2466</v>
      </c>
      <c r="E2354" s="9">
        <f t="shared" si="72"/>
        <v>2466</v>
      </c>
      <c r="F2354" s="9">
        <f t="shared" si="73"/>
        <v>0</v>
      </c>
      <c r="G2354" s="11">
        <v>44146</v>
      </c>
      <c r="H2354" s="12">
        <v>0.7519097222222223</v>
      </c>
      <c r="I2354" t="s">
        <v>14965</v>
      </c>
      <c r="J2354" s="37">
        <v>10000</v>
      </c>
      <c r="K2354">
        <v>3.6139999999999999</v>
      </c>
      <c r="L2354" s="14">
        <v>36140</v>
      </c>
      <c r="M2354" t="s">
        <v>14966</v>
      </c>
      <c r="N2354" t="s">
        <v>37</v>
      </c>
      <c r="P2354">
        <v>20604536261</v>
      </c>
      <c r="Q2354">
        <v>1</v>
      </c>
      <c r="R2354" t="s">
        <v>12825</v>
      </c>
      <c r="S2354">
        <v>2466</v>
      </c>
      <c r="T2354" s="15">
        <v>44146</v>
      </c>
      <c r="U2354">
        <v>36140</v>
      </c>
      <c r="V2354" t="s">
        <v>23</v>
      </c>
      <c r="W2354" t="s">
        <v>24</v>
      </c>
      <c r="X2354" t="s">
        <v>25</v>
      </c>
    </row>
    <row r="2355" spans="1:24" x14ac:dyDescent="0.25">
      <c r="A2355" s="8">
        <v>14598</v>
      </c>
      <c r="B2355" t="s">
        <v>15451</v>
      </c>
      <c r="C2355" s="9" t="s">
        <v>12825</v>
      </c>
      <c r="D2355" s="9">
        <v>2467</v>
      </c>
      <c r="E2355" s="9">
        <f t="shared" si="72"/>
        <v>2467</v>
      </c>
      <c r="F2355" s="9">
        <f t="shared" si="73"/>
        <v>0</v>
      </c>
      <c r="G2355" s="11">
        <v>44146</v>
      </c>
      <c r="H2355" s="12">
        <v>0.97582175925925929</v>
      </c>
      <c r="I2355" t="s">
        <v>13379</v>
      </c>
      <c r="J2355" s="37">
        <v>10000</v>
      </c>
      <c r="K2355">
        <v>3.6230000000000002</v>
      </c>
      <c r="L2355" s="14">
        <v>36230</v>
      </c>
      <c r="M2355" t="s">
        <v>13380</v>
      </c>
      <c r="N2355" t="s">
        <v>22</v>
      </c>
      <c r="P2355">
        <v>20604536261</v>
      </c>
      <c r="Q2355">
        <v>1</v>
      </c>
      <c r="R2355" t="s">
        <v>12825</v>
      </c>
      <c r="S2355">
        <v>2467</v>
      </c>
      <c r="T2355" s="15">
        <v>44146</v>
      </c>
      <c r="U2355">
        <v>36230</v>
      </c>
      <c r="V2355" t="s">
        <v>100</v>
      </c>
      <c r="W2355" t="s">
        <v>101</v>
      </c>
      <c r="X2355" t="s">
        <v>101</v>
      </c>
    </row>
    <row r="2356" spans="1:24" x14ac:dyDescent="0.25">
      <c r="A2356" s="8">
        <v>14599</v>
      </c>
      <c r="B2356" t="s">
        <v>15452</v>
      </c>
      <c r="C2356" s="9" t="s">
        <v>12825</v>
      </c>
      <c r="D2356" s="9">
        <v>2468</v>
      </c>
      <c r="E2356" s="9">
        <f t="shared" si="72"/>
        <v>2468</v>
      </c>
      <c r="F2356" s="9">
        <f t="shared" si="73"/>
        <v>0</v>
      </c>
      <c r="G2356" s="11">
        <v>44146</v>
      </c>
      <c r="H2356" s="12">
        <v>0.97592592592592586</v>
      </c>
      <c r="I2356" t="s">
        <v>13379</v>
      </c>
      <c r="J2356" s="37">
        <v>10000</v>
      </c>
      <c r="K2356">
        <v>3.6265000000000001</v>
      </c>
      <c r="L2356" s="14">
        <v>36265</v>
      </c>
      <c r="M2356" t="s">
        <v>13380</v>
      </c>
      <c r="N2356" t="s">
        <v>22</v>
      </c>
      <c r="P2356">
        <v>20604536261</v>
      </c>
      <c r="Q2356">
        <v>1</v>
      </c>
      <c r="R2356" t="s">
        <v>12825</v>
      </c>
      <c r="S2356">
        <v>2468</v>
      </c>
      <c r="T2356" s="15">
        <v>44146</v>
      </c>
      <c r="U2356">
        <v>36265</v>
      </c>
      <c r="V2356" t="s">
        <v>100</v>
      </c>
      <c r="W2356" t="s">
        <v>101</v>
      </c>
      <c r="X2356" t="s">
        <v>101</v>
      </c>
    </row>
    <row r="2357" spans="1:24" x14ac:dyDescent="0.25">
      <c r="A2357" s="8">
        <v>14600</v>
      </c>
      <c r="B2357" t="s">
        <v>15453</v>
      </c>
      <c r="C2357" s="9" t="s">
        <v>12825</v>
      </c>
      <c r="D2357" s="9">
        <v>2469</v>
      </c>
      <c r="E2357" s="9">
        <f t="shared" si="72"/>
        <v>2469</v>
      </c>
      <c r="F2357" s="9">
        <f t="shared" si="73"/>
        <v>0</v>
      </c>
      <c r="G2357" s="11">
        <v>44146</v>
      </c>
      <c r="H2357" s="12">
        <v>0.976099537037037</v>
      </c>
      <c r="I2357" t="s">
        <v>13343</v>
      </c>
      <c r="J2357" s="37">
        <v>5000</v>
      </c>
      <c r="K2357">
        <v>3.629</v>
      </c>
      <c r="L2357" s="14">
        <v>18145</v>
      </c>
      <c r="M2357" t="s">
        <v>13344</v>
      </c>
      <c r="N2357" t="s">
        <v>22</v>
      </c>
      <c r="P2357">
        <v>20604536261</v>
      </c>
      <c r="Q2357">
        <v>1</v>
      </c>
      <c r="R2357" t="s">
        <v>12825</v>
      </c>
      <c r="S2357">
        <v>2469</v>
      </c>
      <c r="T2357" s="15">
        <v>44146</v>
      </c>
      <c r="U2357">
        <v>18145</v>
      </c>
      <c r="V2357" t="s">
        <v>100</v>
      </c>
      <c r="W2357" t="s">
        <v>101</v>
      </c>
      <c r="X2357" t="s">
        <v>101</v>
      </c>
    </row>
    <row r="2358" spans="1:24" x14ac:dyDescent="0.25">
      <c r="A2358" s="8">
        <v>14602</v>
      </c>
      <c r="B2358" t="s">
        <v>15454</v>
      </c>
      <c r="C2358" s="9" t="s">
        <v>12825</v>
      </c>
      <c r="D2358" s="9">
        <v>2470</v>
      </c>
      <c r="E2358" s="9">
        <f t="shared" si="72"/>
        <v>2470</v>
      </c>
      <c r="F2358" s="9">
        <f t="shared" si="73"/>
        <v>0</v>
      </c>
      <c r="G2358" s="11">
        <v>44147</v>
      </c>
      <c r="H2358" s="12">
        <v>0.41768518518518521</v>
      </c>
      <c r="I2358" t="s">
        <v>13772</v>
      </c>
      <c r="J2358" s="37">
        <v>4000</v>
      </c>
      <c r="K2358">
        <v>3.6324999999999998</v>
      </c>
      <c r="L2358" s="14">
        <v>14530</v>
      </c>
      <c r="M2358" t="s">
        <v>13773</v>
      </c>
      <c r="N2358" t="s">
        <v>22</v>
      </c>
      <c r="P2358">
        <v>20604536261</v>
      </c>
      <c r="Q2358">
        <v>1</v>
      </c>
      <c r="R2358" t="s">
        <v>12825</v>
      </c>
      <c r="S2358">
        <v>2470</v>
      </c>
      <c r="T2358" s="15">
        <v>44147</v>
      </c>
      <c r="U2358">
        <v>14530</v>
      </c>
      <c r="V2358" t="s">
        <v>23</v>
      </c>
      <c r="W2358" t="s">
        <v>24</v>
      </c>
      <c r="X2358" t="s">
        <v>25</v>
      </c>
    </row>
    <row r="2359" spans="1:24" x14ac:dyDescent="0.25">
      <c r="A2359" s="8">
        <v>14604</v>
      </c>
      <c r="B2359" t="s">
        <v>15455</v>
      </c>
      <c r="C2359" s="9" t="s">
        <v>12825</v>
      </c>
      <c r="D2359" s="9">
        <v>2471</v>
      </c>
      <c r="E2359" s="9">
        <f t="shared" si="72"/>
        <v>2471</v>
      </c>
      <c r="F2359" s="9">
        <f t="shared" si="73"/>
        <v>0</v>
      </c>
      <c r="G2359" s="11">
        <v>44147</v>
      </c>
      <c r="H2359" s="12">
        <v>0.41798611111111111</v>
      </c>
      <c r="I2359" t="s">
        <v>4861</v>
      </c>
      <c r="J2359" s="37">
        <v>82.47</v>
      </c>
      <c r="K2359">
        <v>3.6375000000000002</v>
      </c>
      <c r="L2359" s="14">
        <v>299.98</v>
      </c>
      <c r="M2359" t="s">
        <v>4862</v>
      </c>
      <c r="N2359" t="s">
        <v>22</v>
      </c>
      <c r="P2359">
        <v>20604536261</v>
      </c>
      <c r="Q2359">
        <v>1</v>
      </c>
      <c r="R2359" t="s">
        <v>12825</v>
      </c>
      <c r="S2359">
        <v>2471</v>
      </c>
      <c r="T2359" s="15">
        <v>44147</v>
      </c>
      <c r="U2359">
        <v>299.98</v>
      </c>
      <c r="V2359" t="s">
        <v>23</v>
      </c>
      <c r="W2359" t="s">
        <v>24</v>
      </c>
      <c r="X2359" t="s">
        <v>25</v>
      </c>
    </row>
    <row r="2360" spans="1:24" x14ac:dyDescent="0.25">
      <c r="A2360" s="8">
        <v>14607</v>
      </c>
      <c r="B2360" t="s">
        <v>15456</v>
      </c>
      <c r="C2360" s="9" t="s">
        <v>12825</v>
      </c>
      <c r="D2360" s="9">
        <v>2472</v>
      </c>
      <c r="E2360" s="9">
        <f t="shared" si="72"/>
        <v>2472</v>
      </c>
      <c r="F2360" s="9">
        <f t="shared" si="73"/>
        <v>0</v>
      </c>
      <c r="G2360" s="11">
        <v>44147</v>
      </c>
      <c r="H2360" s="12">
        <v>0.46310185185185188</v>
      </c>
      <c r="I2360" t="s">
        <v>14831</v>
      </c>
      <c r="J2360" s="37">
        <v>1690</v>
      </c>
      <c r="K2360">
        <v>3.6435</v>
      </c>
      <c r="L2360" s="14">
        <v>6157.52</v>
      </c>
      <c r="M2360" t="s">
        <v>14832</v>
      </c>
      <c r="N2360" t="s">
        <v>22</v>
      </c>
      <c r="P2360">
        <v>20604536261</v>
      </c>
      <c r="Q2360">
        <v>1</v>
      </c>
      <c r="R2360" t="s">
        <v>12825</v>
      </c>
      <c r="S2360">
        <v>2472</v>
      </c>
      <c r="T2360" s="15">
        <v>44147</v>
      </c>
      <c r="U2360">
        <v>6157.52</v>
      </c>
      <c r="V2360" t="s">
        <v>23</v>
      </c>
      <c r="W2360" t="s">
        <v>24</v>
      </c>
      <c r="X2360" t="s">
        <v>25</v>
      </c>
    </row>
    <row r="2361" spans="1:24" x14ac:dyDescent="0.25">
      <c r="A2361" s="8">
        <v>14614</v>
      </c>
      <c r="B2361" t="s">
        <v>15457</v>
      </c>
      <c r="C2361" s="9" t="s">
        <v>12825</v>
      </c>
      <c r="D2361" s="9">
        <v>2473</v>
      </c>
      <c r="E2361" s="9">
        <f t="shared" si="72"/>
        <v>2473</v>
      </c>
      <c r="F2361" s="9">
        <f t="shared" si="73"/>
        <v>0</v>
      </c>
      <c r="G2361" s="11">
        <v>44147</v>
      </c>
      <c r="H2361" s="12">
        <v>0.49075231481481479</v>
      </c>
      <c r="I2361" t="s">
        <v>14965</v>
      </c>
      <c r="J2361" s="37">
        <v>3300</v>
      </c>
      <c r="K2361">
        <v>3.625</v>
      </c>
      <c r="L2361" s="14">
        <v>11962.5</v>
      </c>
      <c r="M2361" t="s">
        <v>14966</v>
      </c>
      <c r="N2361" t="s">
        <v>37</v>
      </c>
      <c r="P2361">
        <v>20604536261</v>
      </c>
      <c r="Q2361">
        <v>1</v>
      </c>
      <c r="R2361" t="s">
        <v>12825</v>
      </c>
      <c r="S2361">
        <v>2473</v>
      </c>
      <c r="T2361" s="15">
        <v>44147</v>
      </c>
      <c r="U2361">
        <v>11962.5</v>
      </c>
      <c r="V2361" t="s">
        <v>23</v>
      </c>
      <c r="W2361" t="s">
        <v>24</v>
      </c>
      <c r="X2361" t="s">
        <v>25</v>
      </c>
    </row>
    <row r="2362" spans="1:24" x14ac:dyDescent="0.25">
      <c r="A2362" s="8">
        <v>14616</v>
      </c>
      <c r="B2362" t="s">
        <v>15458</v>
      </c>
      <c r="C2362" s="9" t="s">
        <v>12825</v>
      </c>
      <c r="D2362" s="9">
        <v>2474</v>
      </c>
      <c r="E2362" s="9">
        <f t="shared" si="72"/>
        <v>2474</v>
      </c>
      <c r="F2362" s="9">
        <f t="shared" si="73"/>
        <v>0</v>
      </c>
      <c r="G2362" s="11">
        <v>44147</v>
      </c>
      <c r="H2362" s="12">
        <v>0.49105324074074069</v>
      </c>
      <c r="I2362" t="s">
        <v>580</v>
      </c>
      <c r="J2362" s="37">
        <v>5000</v>
      </c>
      <c r="K2362">
        <v>3.625</v>
      </c>
      <c r="L2362" s="14">
        <v>18125</v>
      </c>
      <c r="M2362" t="s">
        <v>581</v>
      </c>
      <c r="N2362" t="s">
        <v>37</v>
      </c>
      <c r="P2362">
        <v>20604536261</v>
      </c>
      <c r="Q2362">
        <v>1</v>
      </c>
      <c r="R2362" t="s">
        <v>12825</v>
      </c>
      <c r="S2362">
        <v>2474</v>
      </c>
      <c r="T2362" s="15">
        <v>44147</v>
      </c>
      <c r="U2362">
        <v>18125</v>
      </c>
      <c r="V2362" t="s">
        <v>23</v>
      </c>
      <c r="W2362" t="s">
        <v>24</v>
      </c>
      <c r="X2362" t="s">
        <v>25</v>
      </c>
    </row>
    <row r="2363" spans="1:24" x14ac:dyDescent="0.25">
      <c r="A2363" s="8">
        <v>14624</v>
      </c>
      <c r="B2363" t="s">
        <v>15459</v>
      </c>
      <c r="C2363" s="9" t="s">
        <v>12825</v>
      </c>
      <c r="D2363" s="9">
        <v>2475</v>
      </c>
      <c r="E2363" s="9">
        <f t="shared" si="72"/>
        <v>2475</v>
      </c>
      <c r="F2363" s="9">
        <f t="shared" si="73"/>
        <v>0</v>
      </c>
      <c r="G2363" s="11">
        <v>44147</v>
      </c>
      <c r="H2363" s="12">
        <v>0.51738425925925924</v>
      </c>
      <c r="I2363" t="s">
        <v>14468</v>
      </c>
      <c r="J2363" s="37">
        <v>7000</v>
      </c>
      <c r="K2363">
        <v>3.6459999999999999</v>
      </c>
      <c r="L2363" s="14">
        <v>25522</v>
      </c>
      <c r="M2363" t="s">
        <v>14469</v>
      </c>
      <c r="N2363" t="s">
        <v>22</v>
      </c>
      <c r="P2363">
        <v>20604536261</v>
      </c>
      <c r="Q2363">
        <v>1</v>
      </c>
      <c r="R2363" t="s">
        <v>12825</v>
      </c>
      <c r="S2363">
        <v>2475</v>
      </c>
      <c r="T2363" s="15">
        <v>44147</v>
      </c>
      <c r="U2363">
        <v>25522</v>
      </c>
      <c r="V2363" t="s">
        <v>23</v>
      </c>
      <c r="W2363" t="s">
        <v>24</v>
      </c>
      <c r="X2363" t="s">
        <v>25</v>
      </c>
    </row>
    <row r="2364" spans="1:24" x14ac:dyDescent="0.25">
      <c r="A2364" s="8">
        <v>14625</v>
      </c>
      <c r="B2364" t="s">
        <v>15460</v>
      </c>
      <c r="C2364" s="9" t="s">
        <v>12825</v>
      </c>
      <c r="D2364" s="9">
        <v>2476</v>
      </c>
      <c r="E2364" s="9">
        <f t="shared" si="72"/>
        <v>2476</v>
      </c>
      <c r="F2364" s="9">
        <f t="shared" si="73"/>
        <v>0</v>
      </c>
      <c r="G2364" s="11">
        <v>44147</v>
      </c>
      <c r="H2364" s="12">
        <v>0.54453703703703704</v>
      </c>
      <c r="I2364" t="s">
        <v>1198</v>
      </c>
      <c r="J2364" s="37">
        <v>1000</v>
      </c>
      <c r="K2364">
        <v>3.6230000000000002</v>
      </c>
      <c r="L2364" s="14">
        <v>3623</v>
      </c>
      <c r="M2364" t="s">
        <v>1199</v>
      </c>
      <c r="N2364" t="s">
        <v>37</v>
      </c>
      <c r="P2364">
        <v>20604536261</v>
      </c>
      <c r="Q2364">
        <v>1</v>
      </c>
      <c r="R2364" t="s">
        <v>12825</v>
      </c>
      <c r="S2364">
        <v>2476</v>
      </c>
      <c r="T2364" s="15">
        <v>44147</v>
      </c>
      <c r="U2364">
        <v>3623</v>
      </c>
      <c r="V2364" t="s">
        <v>23</v>
      </c>
      <c r="W2364" t="s">
        <v>24</v>
      </c>
      <c r="X2364" t="s">
        <v>25</v>
      </c>
    </row>
    <row r="2365" spans="1:24" x14ac:dyDescent="0.25">
      <c r="A2365" s="8">
        <v>14628</v>
      </c>
      <c r="B2365" t="s">
        <v>15461</v>
      </c>
      <c r="C2365" s="9" t="s">
        <v>12825</v>
      </c>
      <c r="D2365" s="9">
        <v>2477</v>
      </c>
      <c r="E2365" s="9">
        <f t="shared" si="72"/>
        <v>2477</v>
      </c>
      <c r="F2365" s="9">
        <f t="shared" si="73"/>
        <v>0</v>
      </c>
      <c r="G2365" s="11">
        <v>44147</v>
      </c>
      <c r="H2365" s="12">
        <v>0.57555555555555549</v>
      </c>
      <c r="I2365" t="s">
        <v>14988</v>
      </c>
      <c r="J2365" s="37">
        <v>15000</v>
      </c>
      <c r="K2365">
        <v>3.6274999999999999</v>
      </c>
      <c r="L2365" s="14">
        <v>54412.5</v>
      </c>
      <c r="M2365" t="s">
        <v>14989</v>
      </c>
      <c r="N2365" t="s">
        <v>37</v>
      </c>
      <c r="P2365">
        <v>20604536261</v>
      </c>
      <c r="Q2365">
        <v>1</v>
      </c>
      <c r="R2365" t="s">
        <v>12825</v>
      </c>
      <c r="S2365">
        <v>2477</v>
      </c>
      <c r="T2365" s="15">
        <v>44147</v>
      </c>
      <c r="U2365">
        <v>54412.5</v>
      </c>
      <c r="V2365" t="s">
        <v>23</v>
      </c>
      <c r="W2365" t="s">
        <v>24</v>
      </c>
      <c r="X2365" t="s">
        <v>25</v>
      </c>
    </row>
    <row r="2366" spans="1:24" x14ac:dyDescent="0.25">
      <c r="A2366" s="8">
        <v>14633</v>
      </c>
      <c r="B2366" t="s">
        <v>15462</v>
      </c>
      <c r="C2366" s="9" t="s">
        <v>12825</v>
      </c>
      <c r="D2366" s="9">
        <v>2478</v>
      </c>
      <c r="E2366" s="9">
        <f t="shared" si="72"/>
        <v>2478</v>
      </c>
      <c r="F2366" s="9">
        <f t="shared" si="73"/>
        <v>0</v>
      </c>
      <c r="G2366" s="11">
        <v>44147</v>
      </c>
      <c r="H2366" s="12">
        <v>0.65280092592592587</v>
      </c>
      <c r="I2366" t="s">
        <v>14333</v>
      </c>
      <c r="J2366" s="37">
        <v>2000</v>
      </c>
      <c r="K2366">
        <v>3.6265000000000001</v>
      </c>
      <c r="L2366" s="14">
        <v>7253</v>
      </c>
      <c r="M2366" t="s">
        <v>14334</v>
      </c>
      <c r="N2366" t="s">
        <v>37</v>
      </c>
      <c r="P2366">
        <v>20604536261</v>
      </c>
      <c r="Q2366">
        <v>1</v>
      </c>
      <c r="R2366" t="s">
        <v>12825</v>
      </c>
      <c r="S2366">
        <v>2478</v>
      </c>
      <c r="T2366" s="15">
        <v>44147</v>
      </c>
      <c r="U2366">
        <v>7253</v>
      </c>
      <c r="V2366" t="s">
        <v>23</v>
      </c>
      <c r="W2366" t="s">
        <v>24</v>
      </c>
      <c r="X2366" t="s">
        <v>25</v>
      </c>
    </row>
    <row r="2367" spans="1:24" x14ac:dyDescent="0.25">
      <c r="A2367" s="8">
        <v>14639</v>
      </c>
      <c r="B2367" t="s">
        <v>15463</v>
      </c>
      <c r="C2367" s="9" t="s">
        <v>12825</v>
      </c>
      <c r="D2367" s="9">
        <v>2479</v>
      </c>
      <c r="E2367" s="9">
        <f t="shared" si="72"/>
        <v>2479</v>
      </c>
      <c r="F2367" s="9">
        <f t="shared" si="73"/>
        <v>0</v>
      </c>
      <c r="G2367" s="11">
        <v>44147</v>
      </c>
      <c r="H2367" s="12">
        <v>0.67978009259259264</v>
      </c>
      <c r="I2367" t="s">
        <v>4861</v>
      </c>
      <c r="J2367" s="37">
        <v>685.21</v>
      </c>
      <c r="K2367">
        <v>3.6484999999999999</v>
      </c>
      <c r="L2367" s="14">
        <v>2499.9899999999998</v>
      </c>
      <c r="M2367" t="s">
        <v>4862</v>
      </c>
      <c r="N2367" t="s">
        <v>22</v>
      </c>
      <c r="P2367">
        <v>20604536261</v>
      </c>
      <c r="Q2367">
        <v>1</v>
      </c>
      <c r="R2367" t="s">
        <v>12825</v>
      </c>
      <c r="S2367">
        <v>2479</v>
      </c>
      <c r="T2367" s="15">
        <v>44147</v>
      </c>
      <c r="U2367">
        <v>2499.9899999999998</v>
      </c>
      <c r="V2367" t="s">
        <v>23</v>
      </c>
      <c r="W2367" t="s">
        <v>24</v>
      </c>
      <c r="X2367" t="s">
        <v>25</v>
      </c>
    </row>
    <row r="2368" spans="1:24" x14ac:dyDescent="0.25">
      <c r="A2368" s="8">
        <v>14642</v>
      </c>
      <c r="B2368" t="s">
        <v>15464</v>
      </c>
      <c r="C2368" s="9" t="s">
        <v>12825</v>
      </c>
      <c r="D2368" s="9">
        <v>2480</v>
      </c>
      <c r="E2368" s="9">
        <f t="shared" si="72"/>
        <v>2480</v>
      </c>
      <c r="F2368" s="9">
        <f t="shared" si="73"/>
        <v>0</v>
      </c>
      <c r="G2368" s="11">
        <v>44147</v>
      </c>
      <c r="H2368" s="12">
        <v>0.72848379629629623</v>
      </c>
      <c r="I2368" t="s">
        <v>14664</v>
      </c>
      <c r="J2368" s="37">
        <v>50</v>
      </c>
      <c r="K2368">
        <v>3.6230000000000002</v>
      </c>
      <c r="L2368" s="14">
        <v>181.15</v>
      </c>
      <c r="M2368" t="s">
        <v>14665</v>
      </c>
      <c r="N2368" t="s">
        <v>37</v>
      </c>
      <c r="P2368">
        <v>20604536261</v>
      </c>
      <c r="Q2368">
        <v>1</v>
      </c>
      <c r="R2368" t="s">
        <v>12825</v>
      </c>
      <c r="S2368">
        <v>2480</v>
      </c>
      <c r="T2368" s="15">
        <v>44147</v>
      </c>
      <c r="U2368">
        <v>181.15</v>
      </c>
      <c r="V2368" t="s">
        <v>23</v>
      </c>
      <c r="W2368" t="s">
        <v>24</v>
      </c>
      <c r="X2368" t="s">
        <v>25</v>
      </c>
    </row>
    <row r="2369" spans="1:24" x14ac:dyDescent="0.25">
      <c r="A2369" s="8">
        <v>14643</v>
      </c>
      <c r="B2369" t="s">
        <v>15465</v>
      </c>
      <c r="C2369" s="9" t="s">
        <v>12825</v>
      </c>
      <c r="D2369" s="9">
        <v>2481</v>
      </c>
      <c r="E2369" s="9">
        <f t="shared" si="72"/>
        <v>2481</v>
      </c>
      <c r="F2369" s="9">
        <f t="shared" si="73"/>
        <v>0</v>
      </c>
      <c r="G2369" s="11">
        <v>44147</v>
      </c>
      <c r="H2369" s="12">
        <v>0.72879629629629628</v>
      </c>
      <c r="I2369" t="s">
        <v>13906</v>
      </c>
      <c r="J2369" s="37">
        <v>100</v>
      </c>
      <c r="K2369">
        <v>3.6475</v>
      </c>
      <c r="L2369" s="14">
        <v>364.75</v>
      </c>
      <c r="M2369" t="s">
        <v>13907</v>
      </c>
      <c r="N2369" t="s">
        <v>22</v>
      </c>
      <c r="P2369">
        <v>20604536261</v>
      </c>
      <c r="Q2369">
        <v>1</v>
      </c>
      <c r="R2369" t="s">
        <v>12825</v>
      </c>
      <c r="S2369">
        <v>2481</v>
      </c>
      <c r="T2369" s="15">
        <v>44147</v>
      </c>
      <c r="U2369">
        <v>364.75</v>
      </c>
      <c r="V2369" t="s">
        <v>23</v>
      </c>
      <c r="W2369" t="s">
        <v>24</v>
      </c>
      <c r="X2369" t="s">
        <v>25</v>
      </c>
    </row>
    <row r="2370" spans="1:24" x14ac:dyDescent="0.25">
      <c r="A2370" s="8">
        <v>14653</v>
      </c>
      <c r="B2370" t="s">
        <v>15466</v>
      </c>
      <c r="C2370" s="9" t="s">
        <v>12825</v>
      </c>
      <c r="D2370" s="9">
        <v>2482</v>
      </c>
      <c r="E2370" s="9">
        <f t="shared" si="72"/>
        <v>2482</v>
      </c>
      <c r="F2370" s="9">
        <f t="shared" si="73"/>
        <v>0</v>
      </c>
      <c r="G2370" s="11">
        <v>44148</v>
      </c>
      <c r="H2370" s="12">
        <v>0.46341435185185187</v>
      </c>
      <c r="I2370" t="s">
        <v>2949</v>
      </c>
      <c r="J2370" s="37">
        <v>2113.1799999999998</v>
      </c>
      <c r="K2370">
        <v>3.6564999999999999</v>
      </c>
      <c r="L2370" s="14">
        <v>7726.84</v>
      </c>
      <c r="M2370" t="s">
        <v>2950</v>
      </c>
      <c r="N2370" t="s">
        <v>22</v>
      </c>
      <c r="P2370">
        <v>20604536261</v>
      </c>
      <c r="Q2370">
        <v>1</v>
      </c>
      <c r="R2370" t="s">
        <v>12825</v>
      </c>
      <c r="S2370">
        <v>2482</v>
      </c>
      <c r="T2370" s="15">
        <v>44148</v>
      </c>
      <c r="U2370">
        <v>7726.84</v>
      </c>
      <c r="V2370" t="s">
        <v>23</v>
      </c>
      <c r="W2370" t="s">
        <v>24</v>
      </c>
      <c r="X2370" t="s">
        <v>25</v>
      </c>
    </row>
    <row r="2371" spans="1:24" x14ac:dyDescent="0.25">
      <c r="A2371" s="8">
        <v>14654</v>
      </c>
      <c r="B2371" t="s">
        <v>15467</v>
      </c>
      <c r="C2371" s="9" t="s">
        <v>12825</v>
      </c>
      <c r="D2371" s="9">
        <v>2483</v>
      </c>
      <c r="E2371" s="9">
        <f t="shared" si="72"/>
        <v>2483</v>
      </c>
      <c r="F2371" s="9">
        <f t="shared" si="73"/>
        <v>0</v>
      </c>
      <c r="G2371" s="11">
        <v>44148</v>
      </c>
      <c r="H2371" s="12">
        <v>0.46376157407407409</v>
      </c>
      <c r="I2371" t="s">
        <v>14988</v>
      </c>
      <c r="J2371" s="37">
        <v>10000</v>
      </c>
      <c r="K2371">
        <v>3.6335000000000002</v>
      </c>
      <c r="L2371" s="14">
        <v>36335</v>
      </c>
      <c r="M2371" t="s">
        <v>14989</v>
      </c>
      <c r="N2371" t="s">
        <v>37</v>
      </c>
      <c r="P2371">
        <v>20604536261</v>
      </c>
      <c r="Q2371">
        <v>1</v>
      </c>
      <c r="R2371" t="s">
        <v>12825</v>
      </c>
      <c r="S2371">
        <v>2483</v>
      </c>
      <c r="T2371" s="15">
        <v>44148</v>
      </c>
      <c r="U2371">
        <v>36335</v>
      </c>
      <c r="V2371" t="s">
        <v>23</v>
      </c>
      <c r="W2371" t="s">
        <v>24</v>
      </c>
      <c r="X2371" t="s">
        <v>25</v>
      </c>
    </row>
    <row r="2372" spans="1:24" x14ac:dyDescent="0.25">
      <c r="A2372" s="8">
        <v>14658</v>
      </c>
      <c r="B2372" t="s">
        <v>15468</v>
      </c>
      <c r="C2372" s="9" t="s">
        <v>12825</v>
      </c>
      <c r="D2372" s="9">
        <v>2484</v>
      </c>
      <c r="E2372" s="9">
        <f t="shared" si="72"/>
        <v>2484</v>
      </c>
      <c r="F2372" s="9">
        <f t="shared" si="73"/>
        <v>0</v>
      </c>
      <c r="G2372" s="11">
        <v>44148</v>
      </c>
      <c r="H2372" s="12">
        <v>0.46554398148148146</v>
      </c>
      <c r="I2372" t="s">
        <v>2000</v>
      </c>
      <c r="J2372" s="37">
        <v>400</v>
      </c>
      <c r="K2372">
        <v>3.6309999999999998</v>
      </c>
      <c r="L2372" s="14">
        <v>1452.4</v>
      </c>
      <c r="M2372" t="s">
        <v>2001</v>
      </c>
      <c r="N2372" t="s">
        <v>37</v>
      </c>
      <c r="P2372">
        <v>20604536261</v>
      </c>
      <c r="Q2372">
        <v>1</v>
      </c>
      <c r="R2372" t="s">
        <v>12825</v>
      </c>
      <c r="S2372">
        <v>2484</v>
      </c>
      <c r="T2372" s="15">
        <v>44148</v>
      </c>
      <c r="U2372">
        <v>1452.4</v>
      </c>
      <c r="V2372" t="s">
        <v>23</v>
      </c>
      <c r="W2372" t="s">
        <v>24</v>
      </c>
      <c r="X2372" t="s">
        <v>25</v>
      </c>
    </row>
    <row r="2373" spans="1:24" x14ac:dyDescent="0.25">
      <c r="A2373" s="8">
        <v>14660</v>
      </c>
      <c r="B2373" t="s">
        <v>15469</v>
      </c>
      <c r="C2373" s="9" t="s">
        <v>12825</v>
      </c>
      <c r="D2373" s="9">
        <v>2485</v>
      </c>
      <c r="E2373" s="9">
        <f t="shared" ref="E2373:E2436" si="74">E2372+1</f>
        <v>2485</v>
      </c>
      <c r="F2373" s="9">
        <f t="shared" ref="F2373:F2436" si="75">+E2373-E2372-1</f>
        <v>0</v>
      </c>
      <c r="G2373" s="11">
        <v>44148</v>
      </c>
      <c r="H2373" s="12">
        <v>0.46583333333333332</v>
      </c>
      <c r="I2373" t="s">
        <v>14327</v>
      </c>
      <c r="J2373" s="37">
        <v>1700</v>
      </c>
      <c r="K2373">
        <v>3.6564999999999999</v>
      </c>
      <c r="L2373" s="14">
        <v>6216.05</v>
      </c>
      <c r="M2373" t="s">
        <v>14328</v>
      </c>
      <c r="N2373" t="s">
        <v>22</v>
      </c>
      <c r="P2373">
        <v>20604536261</v>
      </c>
      <c r="Q2373">
        <v>1</v>
      </c>
      <c r="R2373" t="s">
        <v>12825</v>
      </c>
      <c r="S2373">
        <v>2485</v>
      </c>
      <c r="T2373" s="15">
        <v>44148</v>
      </c>
      <c r="U2373">
        <v>6216.05</v>
      </c>
      <c r="V2373" t="s">
        <v>23</v>
      </c>
      <c r="W2373" t="s">
        <v>24</v>
      </c>
      <c r="X2373" t="s">
        <v>25</v>
      </c>
    </row>
    <row r="2374" spans="1:24" x14ac:dyDescent="0.25">
      <c r="A2374" s="8">
        <v>14664</v>
      </c>
      <c r="B2374" t="s">
        <v>15470</v>
      </c>
      <c r="C2374" s="9" t="s">
        <v>12825</v>
      </c>
      <c r="D2374" s="9">
        <v>2486</v>
      </c>
      <c r="E2374" s="9">
        <f t="shared" si="74"/>
        <v>2486</v>
      </c>
      <c r="F2374" s="9">
        <f t="shared" si="75"/>
        <v>0</v>
      </c>
      <c r="G2374" s="11">
        <v>44148</v>
      </c>
      <c r="H2374" s="12">
        <v>0.50027777777777771</v>
      </c>
      <c r="I2374" t="s">
        <v>1556</v>
      </c>
      <c r="J2374" s="37">
        <v>3000</v>
      </c>
      <c r="K2374">
        <v>3.6339999999999999</v>
      </c>
      <c r="L2374" s="14">
        <v>10902</v>
      </c>
      <c r="M2374" t="s">
        <v>1557</v>
      </c>
      <c r="N2374" t="s">
        <v>37</v>
      </c>
      <c r="P2374">
        <v>20604536261</v>
      </c>
      <c r="Q2374">
        <v>1</v>
      </c>
      <c r="R2374" t="s">
        <v>12825</v>
      </c>
      <c r="S2374">
        <v>2486</v>
      </c>
      <c r="T2374" s="15">
        <v>44148</v>
      </c>
      <c r="U2374">
        <v>10902</v>
      </c>
      <c r="V2374" t="s">
        <v>23</v>
      </c>
      <c r="W2374" t="s">
        <v>24</v>
      </c>
      <c r="X2374" t="s">
        <v>25</v>
      </c>
    </row>
    <row r="2375" spans="1:24" x14ac:dyDescent="0.25">
      <c r="A2375" s="8">
        <v>14668</v>
      </c>
      <c r="B2375" t="s">
        <v>15471</v>
      </c>
      <c r="C2375" s="9" t="s">
        <v>12825</v>
      </c>
      <c r="D2375" s="9">
        <v>2487</v>
      </c>
      <c r="E2375" s="9">
        <f t="shared" si="74"/>
        <v>2487</v>
      </c>
      <c r="F2375" s="9">
        <f t="shared" si="75"/>
        <v>0</v>
      </c>
      <c r="G2375" s="11">
        <v>44148</v>
      </c>
      <c r="H2375" s="12">
        <v>0.50077546296296294</v>
      </c>
      <c r="I2375" t="s">
        <v>87</v>
      </c>
      <c r="J2375" s="37">
        <v>620</v>
      </c>
      <c r="K2375">
        <v>3.6309999999999998</v>
      </c>
      <c r="L2375" s="14">
        <v>2251.2199999999998</v>
      </c>
      <c r="M2375" t="s">
        <v>88</v>
      </c>
      <c r="N2375" t="s">
        <v>37</v>
      </c>
      <c r="P2375">
        <v>20604536261</v>
      </c>
      <c r="Q2375">
        <v>1</v>
      </c>
      <c r="R2375" t="s">
        <v>12825</v>
      </c>
      <c r="S2375">
        <v>2487</v>
      </c>
      <c r="T2375" s="15">
        <v>44148</v>
      </c>
      <c r="U2375">
        <v>2251.2199999999998</v>
      </c>
      <c r="V2375" t="s">
        <v>23</v>
      </c>
      <c r="W2375" t="s">
        <v>24</v>
      </c>
      <c r="X2375" t="s">
        <v>25</v>
      </c>
    </row>
    <row r="2376" spans="1:24" x14ac:dyDescent="0.25">
      <c r="A2376" s="8">
        <v>14677</v>
      </c>
      <c r="B2376" t="s">
        <v>15472</v>
      </c>
      <c r="C2376" s="9" t="s">
        <v>12825</v>
      </c>
      <c r="D2376" s="9">
        <v>2488</v>
      </c>
      <c r="E2376" s="9">
        <f t="shared" si="74"/>
        <v>2488</v>
      </c>
      <c r="F2376" s="9">
        <f t="shared" si="75"/>
        <v>0</v>
      </c>
      <c r="G2376" s="11">
        <v>44148</v>
      </c>
      <c r="H2376" s="12">
        <v>0.55674768518518525</v>
      </c>
      <c r="I2376" t="s">
        <v>13348</v>
      </c>
      <c r="J2376" s="37">
        <v>1000</v>
      </c>
      <c r="K2376">
        <v>3.6315</v>
      </c>
      <c r="L2376" s="14">
        <v>3631.5</v>
      </c>
      <c r="M2376" t="s">
        <v>13349</v>
      </c>
      <c r="N2376" t="s">
        <v>37</v>
      </c>
      <c r="P2376">
        <v>20604536261</v>
      </c>
      <c r="Q2376">
        <v>1</v>
      </c>
      <c r="R2376" t="s">
        <v>12825</v>
      </c>
      <c r="S2376">
        <v>2488</v>
      </c>
      <c r="T2376" s="15">
        <v>44148</v>
      </c>
      <c r="U2376">
        <v>3631.5</v>
      </c>
      <c r="V2376" t="s">
        <v>23</v>
      </c>
      <c r="W2376" t="s">
        <v>24</v>
      </c>
      <c r="X2376" t="s">
        <v>25</v>
      </c>
    </row>
    <row r="2377" spans="1:24" x14ac:dyDescent="0.25">
      <c r="A2377" s="8">
        <v>14684</v>
      </c>
      <c r="B2377" t="s">
        <v>15473</v>
      </c>
      <c r="C2377" s="9" t="s">
        <v>12825</v>
      </c>
      <c r="D2377" s="9">
        <v>2489</v>
      </c>
      <c r="E2377" s="9">
        <f t="shared" si="74"/>
        <v>2489</v>
      </c>
      <c r="F2377" s="9">
        <f t="shared" si="75"/>
        <v>0</v>
      </c>
      <c r="G2377" s="11">
        <v>44148</v>
      </c>
      <c r="H2377" s="12">
        <v>0.55707175925925922</v>
      </c>
      <c r="I2377" t="s">
        <v>14988</v>
      </c>
      <c r="J2377" s="37">
        <v>4000</v>
      </c>
      <c r="K2377">
        <v>3.6295000000000002</v>
      </c>
      <c r="L2377" s="14">
        <v>14518</v>
      </c>
      <c r="M2377" t="s">
        <v>14989</v>
      </c>
      <c r="N2377" t="s">
        <v>37</v>
      </c>
      <c r="P2377">
        <v>20604536261</v>
      </c>
      <c r="Q2377">
        <v>1</v>
      </c>
      <c r="R2377" t="s">
        <v>12825</v>
      </c>
      <c r="S2377">
        <v>2489</v>
      </c>
      <c r="T2377" s="15">
        <v>44148</v>
      </c>
      <c r="U2377">
        <v>14518</v>
      </c>
      <c r="V2377" t="s">
        <v>23</v>
      </c>
      <c r="W2377" t="s">
        <v>24</v>
      </c>
      <c r="X2377" t="s">
        <v>25</v>
      </c>
    </row>
    <row r="2378" spans="1:24" x14ac:dyDescent="0.25">
      <c r="A2378" s="8">
        <v>14687</v>
      </c>
      <c r="B2378" t="s">
        <v>15474</v>
      </c>
      <c r="C2378" s="9" t="s">
        <v>12825</v>
      </c>
      <c r="D2378" s="9">
        <v>2490</v>
      </c>
      <c r="E2378" s="9">
        <f t="shared" si="74"/>
        <v>2490</v>
      </c>
      <c r="F2378" s="9">
        <f t="shared" si="75"/>
        <v>0</v>
      </c>
      <c r="G2378" s="11">
        <v>44148</v>
      </c>
      <c r="H2378" s="12">
        <v>0.73418981481481482</v>
      </c>
      <c r="I2378" t="s">
        <v>13997</v>
      </c>
      <c r="J2378" s="37">
        <v>30000</v>
      </c>
      <c r="K2378">
        <v>3.645</v>
      </c>
      <c r="L2378" s="14">
        <v>109350</v>
      </c>
      <c r="M2378" t="s">
        <v>13998</v>
      </c>
      <c r="N2378" t="s">
        <v>22</v>
      </c>
      <c r="P2378">
        <v>20604536261</v>
      </c>
      <c r="Q2378">
        <v>1</v>
      </c>
      <c r="R2378" t="s">
        <v>12825</v>
      </c>
      <c r="S2378">
        <v>2490</v>
      </c>
      <c r="T2378" s="15">
        <v>44148</v>
      </c>
      <c r="U2378">
        <v>109350</v>
      </c>
      <c r="V2378" t="s">
        <v>23</v>
      </c>
      <c r="W2378" t="s">
        <v>24</v>
      </c>
      <c r="X2378" t="s">
        <v>25</v>
      </c>
    </row>
    <row r="2379" spans="1:24" x14ac:dyDescent="0.25">
      <c r="A2379" s="8">
        <v>14688</v>
      </c>
      <c r="B2379" t="s">
        <v>15475</v>
      </c>
      <c r="C2379" s="9" t="s">
        <v>12825</v>
      </c>
      <c r="D2379" s="9">
        <v>2491</v>
      </c>
      <c r="E2379" s="9">
        <f t="shared" si="74"/>
        <v>2491</v>
      </c>
      <c r="F2379" s="9">
        <f t="shared" si="75"/>
        <v>0</v>
      </c>
      <c r="G2379" s="11">
        <v>44148</v>
      </c>
      <c r="H2379" s="12">
        <v>0.73447916666666668</v>
      </c>
      <c r="I2379" t="s">
        <v>14988</v>
      </c>
      <c r="J2379" s="37">
        <v>8000</v>
      </c>
      <c r="K2379">
        <v>3.6335000000000002</v>
      </c>
      <c r="L2379" s="14">
        <v>29068</v>
      </c>
      <c r="M2379" t="s">
        <v>14989</v>
      </c>
      <c r="N2379" t="s">
        <v>37</v>
      </c>
      <c r="P2379">
        <v>20604536261</v>
      </c>
      <c r="Q2379">
        <v>1</v>
      </c>
      <c r="R2379" t="s">
        <v>12825</v>
      </c>
      <c r="S2379">
        <v>2491</v>
      </c>
      <c r="T2379" s="15">
        <v>44148</v>
      </c>
      <c r="U2379">
        <v>29068</v>
      </c>
      <c r="V2379" t="s">
        <v>23</v>
      </c>
      <c r="W2379" t="s">
        <v>24</v>
      </c>
      <c r="X2379" t="s">
        <v>25</v>
      </c>
    </row>
    <row r="2380" spans="1:24" x14ac:dyDescent="0.25">
      <c r="A2380" s="8">
        <v>14690</v>
      </c>
      <c r="B2380" t="s">
        <v>15476</v>
      </c>
      <c r="C2380" s="9" t="s">
        <v>12825</v>
      </c>
      <c r="D2380" s="9">
        <v>2492</v>
      </c>
      <c r="E2380" s="9">
        <f t="shared" si="74"/>
        <v>2492</v>
      </c>
      <c r="F2380" s="9">
        <f t="shared" si="75"/>
        <v>0</v>
      </c>
      <c r="G2380" s="11">
        <v>44148</v>
      </c>
      <c r="H2380" s="12">
        <v>0.73480324074074066</v>
      </c>
      <c r="I2380" t="s">
        <v>13078</v>
      </c>
      <c r="J2380" s="37">
        <v>4000</v>
      </c>
      <c r="K2380">
        <v>3.6335000000000002</v>
      </c>
      <c r="L2380" s="14">
        <v>14534</v>
      </c>
      <c r="M2380" t="s">
        <v>13079</v>
      </c>
      <c r="N2380" t="s">
        <v>37</v>
      </c>
      <c r="P2380">
        <v>20604536261</v>
      </c>
      <c r="Q2380">
        <v>1</v>
      </c>
      <c r="R2380" t="s">
        <v>12825</v>
      </c>
      <c r="S2380">
        <v>2492</v>
      </c>
      <c r="T2380" s="15">
        <v>44148</v>
      </c>
      <c r="U2380">
        <v>14534</v>
      </c>
      <c r="V2380" t="s">
        <v>23</v>
      </c>
      <c r="W2380" t="s">
        <v>24</v>
      </c>
      <c r="X2380" t="s">
        <v>25</v>
      </c>
    </row>
    <row r="2381" spans="1:24" x14ac:dyDescent="0.25">
      <c r="A2381" s="8">
        <v>14692</v>
      </c>
      <c r="B2381" t="s">
        <v>15477</v>
      </c>
      <c r="C2381" s="9" t="s">
        <v>12825</v>
      </c>
      <c r="D2381" s="9">
        <v>2493</v>
      </c>
      <c r="E2381" s="9">
        <f t="shared" si="74"/>
        <v>2493</v>
      </c>
      <c r="F2381" s="9">
        <f t="shared" si="75"/>
        <v>0</v>
      </c>
      <c r="G2381" s="11">
        <v>44148</v>
      </c>
      <c r="H2381" s="12">
        <v>0.73511574074074071</v>
      </c>
      <c r="I2381" t="s">
        <v>13973</v>
      </c>
      <c r="J2381" s="37">
        <v>498</v>
      </c>
      <c r="K2381">
        <v>3.6515</v>
      </c>
      <c r="L2381" s="14">
        <v>1818.45</v>
      </c>
      <c r="M2381" t="s">
        <v>13974</v>
      </c>
      <c r="N2381" t="s">
        <v>22</v>
      </c>
      <c r="P2381">
        <v>20604536261</v>
      </c>
      <c r="Q2381">
        <v>1</v>
      </c>
      <c r="R2381" t="s">
        <v>12825</v>
      </c>
      <c r="S2381">
        <v>2493</v>
      </c>
      <c r="T2381" s="15">
        <v>44148</v>
      </c>
      <c r="U2381">
        <v>1818.45</v>
      </c>
      <c r="V2381" t="s">
        <v>23</v>
      </c>
      <c r="W2381" t="s">
        <v>24</v>
      </c>
      <c r="X2381" t="s">
        <v>25</v>
      </c>
    </row>
    <row r="2382" spans="1:24" x14ac:dyDescent="0.25">
      <c r="A2382" s="8">
        <v>14701</v>
      </c>
      <c r="B2382" t="s">
        <v>15478</v>
      </c>
      <c r="C2382" s="9" t="s">
        <v>12825</v>
      </c>
      <c r="D2382" s="9">
        <v>2494</v>
      </c>
      <c r="E2382" s="9">
        <f t="shared" si="74"/>
        <v>2494</v>
      </c>
      <c r="F2382" s="9">
        <f t="shared" si="75"/>
        <v>0</v>
      </c>
      <c r="G2382" s="11">
        <v>44148</v>
      </c>
      <c r="H2382" s="12">
        <v>0.88369212962962962</v>
      </c>
      <c r="I2382" t="s">
        <v>4861</v>
      </c>
      <c r="J2382" s="37">
        <v>1300.56</v>
      </c>
      <c r="K2382">
        <v>3.6515</v>
      </c>
      <c r="L2382" s="14">
        <v>4748.99</v>
      </c>
      <c r="M2382" t="s">
        <v>4862</v>
      </c>
      <c r="N2382" t="s">
        <v>22</v>
      </c>
      <c r="P2382">
        <v>20604536261</v>
      </c>
      <c r="Q2382">
        <v>1</v>
      </c>
      <c r="R2382" t="s">
        <v>12825</v>
      </c>
      <c r="S2382">
        <v>2494</v>
      </c>
      <c r="T2382" s="15">
        <v>44148</v>
      </c>
      <c r="U2382">
        <v>4748.99</v>
      </c>
      <c r="V2382" t="s">
        <v>100</v>
      </c>
      <c r="W2382" t="s">
        <v>101</v>
      </c>
      <c r="X2382" t="s">
        <v>101</v>
      </c>
    </row>
    <row r="2383" spans="1:24" x14ac:dyDescent="0.25">
      <c r="A2383" s="8">
        <v>14706</v>
      </c>
      <c r="B2383" t="s">
        <v>15479</v>
      </c>
      <c r="C2383" s="9" t="s">
        <v>12825</v>
      </c>
      <c r="D2383" s="9">
        <v>2495</v>
      </c>
      <c r="E2383" s="9">
        <f t="shared" si="74"/>
        <v>2495</v>
      </c>
      <c r="F2383" s="9">
        <f t="shared" si="75"/>
        <v>0</v>
      </c>
      <c r="G2383" s="11">
        <v>44149</v>
      </c>
      <c r="H2383" s="12">
        <v>0.42586805555555557</v>
      </c>
      <c r="I2383" t="s">
        <v>14831</v>
      </c>
      <c r="J2383" s="37">
        <v>750</v>
      </c>
      <c r="K2383">
        <v>3.6505000000000001</v>
      </c>
      <c r="L2383" s="14">
        <v>2737.88</v>
      </c>
      <c r="M2383" t="s">
        <v>14832</v>
      </c>
      <c r="N2383" t="s">
        <v>22</v>
      </c>
      <c r="P2383">
        <v>20604536261</v>
      </c>
      <c r="Q2383">
        <v>1</v>
      </c>
      <c r="R2383" t="s">
        <v>12825</v>
      </c>
      <c r="S2383">
        <v>2495</v>
      </c>
      <c r="T2383" s="15">
        <v>44149</v>
      </c>
      <c r="U2383">
        <v>2737.88</v>
      </c>
      <c r="V2383" t="s">
        <v>23</v>
      </c>
      <c r="W2383" t="s">
        <v>24</v>
      </c>
      <c r="X2383" t="s">
        <v>25</v>
      </c>
    </row>
    <row r="2384" spans="1:24" x14ac:dyDescent="0.25">
      <c r="A2384" s="8">
        <v>14717</v>
      </c>
      <c r="B2384" t="s">
        <v>15480</v>
      </c>
      <c r="C2384" s="9" t="s">
        <v>12825</v>
      </c>
      <c r="D2384" s="9">
        <v>2496</v>
      </c>
      <c r="E2384" s="9">
        <f t="shared" si="74"/>
        <v>2496</v>
      </c>
      <c r="F2384" s="9">
        <f t="shared" si="75"/>
        <v>0</v>
      </c>
      <c r="G2384" s="11">
        <v>44149</v>
      </c>
      <c r="H2384" s="12">
        <v>0.48667824074074079</v>
      </c>
      <c r="I2384" t="s">
        <v>15481</v>
      </c>
      <c r="J2384" s="37">
        <v>210</v>
      </c>
      <c r="K2384">
        <v>3.633</v>
      </c>
      <c r="L2384" s="14">
        <v>762.93</v>
      </c>
      <c r="M2384" t="s">
        <v>15482</v>
      </c>
      <c r="N2384" t="s">
        <v>37</v>
      </c>
      <c r="P2384">
        <v>20604536261</v>
      </c>
      <c r="Q2384">
        <v>1</v>
      </c>
      <c r="R2384" t="s">
        <v>12825</v>
      </c>
      <c r="S2384">
        <v>2496</v>
      </c>
      <c r="T2384" s="15">
        <v>44149</v>
      </c>
      <c r="U2384">
        <v>762.93</v>
      </c>
      <c r="V2384" t="s">
        <v>23</v>
      </c>
      <c r="W2384" t="s">
        <v>24</v>
      </c>
      <c r="X2384" t="s">
        <v>25</v>
      </c>
    </row>
    <row r="2385" spans="1:24" x14ac:dyDescent="0.25">
      <c r="A2385" s="8">
        <v>14718</v>
      </c>
      <c r="B2385" t="s">
        <v>15483</v>
      </c>
      <c r="C2385" s="9" t="s">
        <v>12825</v>
      </c>
      <c r="D2385" s="9">
        <v>2497</v>
      </c>
      <c r="E2385" s="9">
        <f t="shared" si="74"/>
        <v>2497</v>
      </c>
      <c r="F2385" s="9">
        <f t="shared" si="75"/>
        <v>0</v>
      </c>
      <c r="G2385" s="11">
        <v>44149</v>
      </c>
      <c r="H2385" s="12">
        <v>0.486875</v>
      </c>
      <c r="I2385" t="s">
        <v>12978</v>
      </c>
      <c r="J2385" s="37">
        <v>300</v>
      </c>
      <c r="K2385">
        <v>3.6324999999999998</v>
      </c>
      <c r="L2385" s="14">
        <v>1089.75</v>
      </c>
      <c r="M2385" t="s">
        <v>12979</v>
      </c>
      <c r="N2385" t="s">
        <v>37</v>
      </c>
      <c r="P2385">
        <v>20604536261</v>
      </c>
      <c r="Q2385">
        <v>1</v>
      </c>
      <c r="R2385" t="s">
        <v>12825</v>
      </c>
      <c r="S2385">
        <v>2497</v>
      </c>
      <c r="T2385" s="15">
        <v>44149</v>
      </c>
      <c r="U2385">
        <v>1089.75</v>
      </c>
      <c r="V2385" t="s">
        <v>23</v>
      </c>
      <c r="W2385" t="s">
        <v>24</v>
      </c>
      <c r="X2385" t="s">
        <v>25</v>
      </c>
    </row>
    <row r="2386" spans="1:24" x14ac:dyDescent="0.25">
      <c r="A2386" s="8">
        <v>14734</v>
      </c>
      <c r="B2386" t="s">
        <v>15484</v>
      </c>
      <c r="C2386" s="9" t="s">
        <v>12825</v>
      </c>
      <c r="D2386" s="9">
        <v>2498</v>
      </c>
      <c r="E2386" s="9">
        <f t="shared" si="74"/>
        <v>2498</v>
      </c>
      <c r="F2386" s="9">
        <f t="shared" si="75"/>
        <v>0</v>
      </c>
      <c r="G2386" s="11">
        <v>44149</v>
      </c>
      <c r="H2386" s="12">
        <v>0.63513888888888892</v>
      </c>
      <c r="I2386" t="s">
        <v>13343</v>
      </c>
      <c r="J2386" s="37">
        <v>20000</v>
      </c>
      <c r="K2386">
        <v>3.641</v>
      </c>
      <c r="L2386" s="14">
        <v>72820</v>
      </c>
      <c r="M2386" t="s">
        <v>13344</v>
      </c>
      <c r="N2386" t="s">
        <v>22</v>
      </c>
      <c r="P2386">
        <v>20604536261</v>
      </c>
      <c r="Q2386">
        <v>1</v>
      </c>
      <c r="R2386" t="s">
        <v>12825</v>
      </c>
      <c r="S2386">
        <v>2498</v>
      </c>
      <c r="T2386" s="15">
        <v>44149</v>
      </c>
      <c r="U2386">
        <v>72820</v>
      </c>
      <c r="V2386" t="s">
        <v>23</v>
      </c>
      <c r="W2386" t="s">
        <v>24</v>
      </c>
      <c r="X2386" t="s">
        <v>25</v>
      </c>
    </row>
    <row r="2387" spans="1:24" x14ac:dyDescent="0.25">
      <c r="A2387" s="8">
        <v>14733</v>
      </c>
      <c r="B2387" t="s">
        <v>15485</v>
      </c>
      <c r="C2387" s="9" t="s">
        <v>12825</v>
      </c>
      <c r="D2387" s="9">
        <v>2499</v>
      </c>
      <c r="E2387" s="9">
        <f t="shared" si="74"/>
        <v>2499</v>
      </c>
      <c r="F2387" s="9">
        <f t="shared" si="75"/>
        <v>0</v>
      </c>
      <c r="G2387" s="11">
        <v>44149</v>
      </c>
      <c r="H2387" s="12">
        <v>0.63531250000000006</v>
      </c>
      <c r="I2387" t="s">
        <v>13152</v>
      </c>
      <c r="J2387" s="37">
        <v>20000</v>
      </c>
      <c r="K2387">
        <v>3.6383000000000001</v>
      </c>
      <c r="L2387" s="14">
        <v>72766</v>
      </c>
      <c r="M2387" t="s">
        <v>13153</v>
      </c>
      <c r="N2387" t="s">
        <v>22</v>
      </c>
      <c r="P2387">
        <v>20604536261</v>
      </c>
      <c r="Q2387">
        <v>1</v>
      </c>
      <c r="R2387" t="s">
        <v>12825</v>
      </c>
      <c r="S2387">
        <v>2499</v>
      </c>
      <c r="T2387" s="15">
        <v>44149</v>
      </c>
      <c r="U2387">
        <v>72766</v>
      </c>
      <c r="V2387" t="s">
        <v>23</v>
      </c>
      <c r="W2387" t="s">
        <v>24</v>
      </c>
      <c r="X2387" t="s">
        <v>25</v>
      </c>
    </row>
    <row r="2388" spans="1:24" x14ac:dyDescent="0.25">
      <c r="A2388" s="8">
        <v>14764</v>
      </c>
      <c r="B2388" t="s">
        <v>15486</v>
      </c>
      <c r="C2388" s="9" t="s">
        <v>12825</v>
      </c>
      <c r="D2388" s="9">
        <v>2500</v>
      </c>
      <c r="E2388" s="9">
        <f t="shared" si="74"/>
        <v>2500</v>
      </c>
      <c r="F2388" s="9">
        <f t="shared" si="75"/>
        <v>0</v>
      </c>
      <c r="G2388" s="11">
        <v>44151</v>
      </c>
      <c r="H2388" s="12">
        <v>0.43995370370370374</v>
      </c>
      <c r="I2388" t="s">
        <v>2000</v>
      </c>
      <c r="J2388" s="37">
        <v>1000</v>
      </c>
      <c r="K2388">
        <v>3.6389999999999998</v>
      </c>
      <c r="L2388" s="14">
        <v>3639</v>
      </c>
      <c r="M2388" t="s">
        <v>2001</v>
      </c>
      <c r="N2388" t="s">
        <v>37</v>
      </c>
      <c r="P2388">
        <v>20604536261</v>
      </c>
      <c r="Q2388">
        <v>1</v>
      </c>
      <c r="R2388" t="s">
        <v>12825</v>
      </c>
      <c r="S2388">
        <v>2500</v>
      </c>
      <c r="T2388" s="15">
        <v>44151</v>
      </c>
      <c r="U2388">
        <v>3639</v>
      </c>
      <c r="V2388" t="s">
        <v>23</v>
      </c>
      <c r="W2388" t="s">
        <v>24</v>
      </c>
      <c r="X2388" t="s">
        <v>25</v>
      </c>
    </row>
    <row r="2389" spans="1:24" x14ac:dyDescent="0.25">
      <c r="A2389" s="8">
        <v>14766</v>
      </c>
      <c r="B2389" t="s">
        <v>15487</v>
      </c>
      <c r="C2389" s="9" t="s">
        <v>12825</v>
      </c>
      <c r="D2389" s="9">
        <v>2501</v>
      </c>
      <c r="E2389" s="9">
        <f t="shared" si="74"/>
        <v>2501</v>
      </c>
      <c r="F2389" s="9">
        <f t="shared" si="75"/>
        <v>0</v>
      </c>
      <c r="G2389" s="11">
        <v>44151</v>
      </c>
      <c r="H2389" s="12">
        <v>0.44312499999999999</v>
      </c>
      <c r="I2389" t="s">
        <v>14875</v>
      </c>
      <c r="J2389" s="37">
        <v>6700</v>
      </c>
      <c r="K2389">
        <v>3.6745000000000001</v>
      </c>
      <c r="L2389" s="14">
        <v>24619.15</v>
      </c>
      <c r="M2389" t="s">
        <v>14876</v>
      </c>
      <c r="N2389" t="s">
        <v>22</v>
      </c>
      <c r="P2389">
        <v>20604536261</v>
      </c>
      <c r="Q2389">
        <v>1</v>
      </c>
      <c r="R2389" t="s">
        <v>12825</v>
      </c>
      <c r="S2389">
        <v>2501</v>
      </c>
      <c r="T2389" s="15">
        <v>44151</v>
      </c>
      <c r="U2389">
        <v>24619.15</v>
      </c>
      <c r="V2389" t="s">
        <v>23</v>
      </c>
      <c r="W2389" t="s">
        <v>24</v>
      </c>
      <c r="X2389" t="s">
        <v>25</v>
      </c>
    </row>
    <row r="2390" spans="1:24" x14ac:dyDescent="0.25">
      <c r="A2390" s="8">
        <v>14775</v>
      </c>
      <c r="B2390" t="s">
        <v>15488</v>
      </c>
      <c r="C2390" s="9" t="s">
        <v>12825</v>
      </c>
      <c r="D2390" s="9">
        <v>2502</v>
      </c>
      <c r="E2390" s="9">
        <f t="shared" si="74"/>
        <v>2502</v>
      </c>
      <c r="F2390" s="9">
        <f t="shared" si="75"/>
        <v>0</v>
      </c>
      <c r="G2390" s="11">
        <v>44151</v>
      </c>
      <c r="H2390" s="12">
        <v>0.44351851851851848</v>
      </c>
      <c r="I2390" t="s">
        <v>14965</v>
      </c>
      <c r="J2390" s="37">
        <v>6220</v>
      </c>
      <c r="K2390">
        <v>3.6389999999999998</v>
      </c>
      <c r="L2390" s="14">
        <v>22634.58</v>
      </c>
      <c r="M2390" t="s">
        <v>14966</v>
      </c>
      <c r="N2390" t="s">
        <v>37</v>
      </c>
      <c r="P2390">
        <v>20604536261</v>
      </c>
      <c r="Q2390">
        <v>1</v>
      </c>
      <c r="R2390" t="s">
        <v>12825</v>
      </c>
      <c r="S2390">
        <v>2502</v>
      </c>
      <c r="T2390" s="15">
        <v>44151</v>
      </c>
      <c r="U2390">
        <v>22634.58</v>
      </c>
      <c r="V2390" t="s">
        <v>23</v>
      </c>
      <c r="W2390" t="s">
        <v>24</v>
      </c>
      <c r="X2390" t="s">
        <v>25</v>
      </c>
    </row>
    <row r="2391" spans="1:24" x14ac:dyDescent="0.25">
      <c r="A2391" s="8">
        <v>14779</v>
      </c>
      <c r="B2391" t="s">
        <v>15489</v>
      </c>
      <c r="C2391" s="9" t="s">
        <v>12825</v>
      </c>
      <c r="D2391" s="9">
        <v>2503</v>
      </c>
      <c r="E2391" s="9">
        <f t="shared" si="74"/>
        <v>2503</v>
      </c>
      <c r="F2391" s="9">
        <f t="shared" si="75"/>
        <v>0</v>
      </c>
      <c r="G2391" s="11">
        <v>44151</v>
      </c>
      <c r="H2391" s="12">
        <v>0.47288194444444448</v>
      </c>
      <c r="I2391" t="s">
        <v>15490</v>
      </c>
      <c r="J2391" s="37">
        <v>1000</v>
      </c>
      <c r="K2391">
        <v>3.669</v>
      </c>
      <c r="L2391" s="14">
        <v>3669</v>
      </c>
      <c r="M2391" t="s">
        <v>15491</v>
      </c>
      <c r="N2391" t="s">
        <v>22</v>
      </c>
      <c r="P2391">
        <v>20604536261</v>
      </c>
      <c r="Q2391">
        <v>1</v>
      </c>
      <c r="R2391" t="s">
        <v>12825</v>
      </c>
      <c r="S2391">
        <v>2503</v>
      </c>
      <c r="T2391" s="15">
        <v>44151</v>
      </c>
      <c r="U2391">
        <v>3669</v>
      </c>
      <c r="V2391" t="s">
        <v>23</v>
      </c>
      <c r="W2391" t="s">
        <v>24</v>
      </c>
      <c r="X2391" t="s">
        <v>25</v>
      </c>
    </row>
    <row r="2392" spans="1:24" x14ac:dyDescent="0.25">
      <c r="A2392" s="8">
        <v>14612</v>
      </c>
      <c r="B2392" t="s">
        <v>15492</v>
      </c>
      <c r="C2392" s="9" t="s">
        <v>12825</v>
      </c>
      <c r="D2392" s="9">
        <v>2504</v>
      </c>
      <c r="E2392" s="9">
        <f t="shared" si="74"/>
        <v>2504</v>
      </c>
      <c r="F2392" s="9">
        <f t="shared" si="75"/>
        <v>0</v>
      </c>
      <c r="G2392" s="11">
        <v>44151</v>
      </c>
      <c r="H2392" s="12">
        <v>0.47599537037037037</v>
      </c>
      <c r="I2392" t="s">
        <v>13438</v>
      </c>
      <c r="J2392" s="37">
        <v>20000</v>
      </c>
      <c r="K2392">
        <v>3.6265000000000001</v>
      </c>
      <c r="L2392" s="14">
        <v>72530</v>
      </c>
      <c r="M2392" t="s">
        <v>13439</v>
      </c>
      <c r="N2392" t="s">
        <v>37</v>
      </c>
      <c r="P2392">
        <v>20604536261</v>
      </c>
      <c r="Q2392">
        <v>1</v>
      </c>
      <c r="R2392" t="s">
        <v>12825</v>
      </c>
      <c r="S2392">
        <v>2504</v>
      </c>
      <c r="T2392" s="15">
        <v>44151</v>
      </c>
      <c r="U2392">
        <v>72530</v>
      </c>
      <c r="V2392" t="s">
        <v>23</v>
      </c>
      <c r="W2392" t="s">
        <v>24</v>
      </c>
      <c r="X2392" t="s">
        <v>25</v>
      </c>
    </row>
    <row r="2393" spans="1:24" x14ac:dyDescent="0.25">
      <c r="A2393" s="8">
        <v>14810</v>
      </c>
      <c r="B2393" t="s">
        <v>15493</v>
      </c>
      <c r="C2393" s="9" t="s">
        <v>12825</v>
      </c>
      <c r="D2393" s="9">
        <v>2505</v>
      </c>
      <c r="E2393" s="9">
        <f t="shared" si="74"/>
        <v>2505</v>
      </c>
      <c r="F2393" s="9">
        <f t="shared" si="75"/>
        <v>0</v>
      </c>
      <c r="G2393" s="11">
        <v>44151</v>
      </c>
      <c r="H2393" s="12">
        <v>0.59092592592592597</v>
      </c>
      <c r="I2393" t="s">
        <v>12836</v>
      </c>
      <c r="J2393" s="37">
        <v>707.29</v>
      </c>
      <c r="K2393">
        <v>3.6745000000000001</v>
      </c>
      <c r="L2393" s="14">
        <v>2598.94</v>
      </c>
      <c r="M2393" t="s">
        <v>12837</v>
      </c>
      <c r="N2393" t="s">
        <v>22</v>
      </c>
      <c r="P2393">
        <v>20604536261</v>
      </c>
      <c r="Q2393">
        <v>1</v>
      </c>
      <c r="R2393" t="s">
        <v>12825</v>
      </c>
      <c r="S2393">
        <v>2505</v>
      </c>
      <c r="T2393" s="15">
        <v>44151</v>
      </c>
      <c r="U2393">
        <v>2598.94</v>
      </c>
      <c r="V2393" t="s">
        <v>23</v>
      </c>
      <c r="W2393" t="s">
        <v>24</v>
      </c>
      <c r="X2393" t="s">
        <v>25</v>
      </c>
    </row>
    <row r="2394" spans="1:24" x14ac:dyDescent="0.25">
      <c r="A2394" s="8">
        <v>14811</v>
      </c>
      <c r="B2394" t="s">
        <v>15494</v>
      </c>
      <c r="C2394" s="9" t="s">
        <v>12825</v>
      </c>
      <c r="D2394" s="9">
        <v>2506</v>
      </c>
      <c r="E2394" s="9">
        <f t="shared" si="74"/>
        <v>2506</v>
      </c>
      <c r="F2394" s="9">
        <f t="shared" si="75"/>
        <v>0</v>
      </c>
      <c r="G2394" s="11">
        <v>44151</v>
      </c>
      <c r="H2394" s="12">
        <v>0.59119212962962964</v>
      </c>
      <c r="I2394" t="s">
        <v>13973</v>
      </c>
      <c r="J2394" s="37">
        <v>800</v>
      </c>
      <c r="K2394">
        <v>3.6745000000000001</v>
      </c>
      <c r="L2394" s="14">
        <v>2939.6</v>
      </c>
      <c r="M2394" t="s">
        <v>13974</v>
      </c>
      <c r="N2394" t="s">
        <v>22</v>
      </c>
      <c r="P2394">
        <v>20604536261</v>
      </c>
      <c r="Q2394">
        <v>1</v>
      </c>
      <c r="R2394" t="s">
        <v>12825</v>
      </c>
      <c r="S2394">
        <v>2506</v>
      </c>
      <c r="T2394" s="15">
        <v>44151</v>
      </c>
      <c r="U2394">
        <v>2939.6</v>
      </c>
      <c r="V2394" t="s">
        <v>23</v>
      </c>
      <c r="W2394" t="s">
        <v>24</v>
      </c>
      <c r="X2394" t="s">
        <v>25</v>
      </c>
    </row>
    <row r="2395" spans="1:24" x14ac:dyDescent="0.25">
      <c r="A2395" s="8">
        <v>14814</v>
      </c>
      <c r="B2395" t="s">
        <v>15495</v>
      </c>
      <c r="C2395" s="9" t="s">
        <v>12825</v>
      </c>
      <c r="D2395" s="9">
        <v>2507</v>
      </c>
      <c r="E2395" s="9">
        <f t="shared" si="74"/>
        <v>2507</v>
      </c>
      <c r="F2395" s="9">
        <f t="shared" si="75"/>
        <v>0</v>
      </c>
      <c r="G2395" s="11">
        <v>44151</v>
      </c>
      <c r="H2395" s="12">
        <v>0.59166666666666667</v>
      </c>
      <c r="I2395" t="s">
        <v>10147</v>
      </c>
      <c r="J2395" s="37">
        <v>57.08</v>
      </c>
      <c r="K2395">
        <v>3.6735000000000002</v>
      </c>
      <c r="L2395" s="14">
        <v>209.68</v>
      </c>
      <c r="M2395" t="s">
        <v>10148</v>
      </c>
      <c r="N2395" t="s">
        <v>22</v>
      </c>
      <c r="P2395">
        <v>20604536261</v>
      </c>
      <c r="Q2395">
        <v>1</v>
      </c>
      <c r="R2395" t="s">
        <v>12825</v>
      </c>
      <c r="S2395">
        <v>2507</v>
      </c>
      <c r="T2395" s="15">
        <v>44151</v>
      </c>
      <c r="U2395">
        <v>209.68</v>
      </c>
      <c r="V2395" t="s">
        <v>23</v>
      </c>
      <c r="W2395" t="s">
        <v>24</v>
      </c>
      <c r="X2395" t="s">
        <v>25</v>
      </c>
    </row>
    <row r="2396" spans="1:24" x14ac:dyDescent="0.25">
      <c r="A2396" s="8">
        <v>14819</v>
      </c>
      <c r="B2396" t="s">
        <v>15496</v>
      </c>
      <c r="C2396" s="9" t="s">
        <v>12825</v>
      </c>
      <c r="D2396" s="9">
        <v>2508</v>
      </c>
      <c r="E2396" s="9">
        <f t="shared" si="74"/>
        <v>2508</v>
      </c>
      <c r="F2396" s="9">
        <f t="shared" si="75"/>
        <v>0</v>
      </c>
      <c r="G2396" s="11">
        <v>44151</v>
      </c>
      <c r="H2396" s="12">
        <v>0.6317476851851852</v>
      </c>
      <c r="I2396" t="s">
        <v>13812</v>
      </c>
      <c r="J2396" s="37">
        <v>3000</v>
      </c>
      <c r="K2396">
        <v>3.6735000000000002</v>
      </c>
      <c r="L2396" s="14">
        <v>11020.5</v>
      </c>
      <c r="M2396" t="s">
        <v>13813</v>
      </c>
      <c r="N2396" t="s">
        <v>22</v>
      </c>
      <c r="P2396">
        <v>20604536261</v>
      </c>
      <c r="Q2396">
        <v>1</v>
      </c>
      <c r="R2396" t="s">
        <v>12825</v>
      </c>
      <c r="S2396">
        <v>2508</v>
      </c>
      <c r="T2396" s="15">
        <v>44151</v>
      </c>
      <c r="U2396">
        <v>11020.5</v>
      </c>
      <c r="V2396" t="s">
        <v>23</v>
      </c>
      <c r="W2396" t="s">
        <v>24</v>
      </c>
      <c r="X2396" t="s">
        <v>25</v>
      </c>
    </row>
    <row r="2397" spans="1:24" x14ac:dyDescent="0.25">
      <c r="A2397" s="8">
        <v>14831</v>
      </c>
      <c r="B2397" t="s">
        <v>15497</v>
      </c>
      <c r="C2397" s="9" t="s">
        <v>12825</v>
      </c>
      <c r="D2397" s="9">
        <v>2509</v>
      </c>
      <c r="E2397" s="9">
        <f t="shared" si="74"/>
        <v>2509</v>
      </c>
      <c r="F2397" s="9">
        <f t="shared" si="75"/>
        <v>0</v>
      </c>
      <c r="G2397" s="11">
        <v>44151</v>
      </c>
      <c r="H2397" s="12">
        <v>0.69120370370370365</v>
      </c>
      <c r="I2397" t="s">
        <v>12988</v>
      </c>
      <c r="J2397" s="37">
        <v>1500</v>
      </c>
      <c r="K2397">
        <v>3.6429999999999998</v>
      </c>
      <c r="L2397" s="14">
        <v>5464.5</v>
      </c>
      <c r="M2397" t="s">
        <v>12989</v>
      </c>
      <c r="N2397" t="s">
        <v>37</v>
      </c>
      <c r="P2397">
        <v>20604536261</v>
      </c>
      <c r="Q2397">
        <v>1</v>
      </c>
      <c r="R2397" t="s">
        <v>12825</v>
      </c>
      <c r="S2397">
        <v>2509</v>
      </c>
      <c r="T2397" s="15">
        <v>44151</v>
      </c>
      <c r="U2397">
        <v>5464.5</v>
      </c>
      <c r="V2397" t="s">
        <v>23</v>
      </c>
      <c r="W2397" t="s">
        <v>24</v>
      </c>
      <c r="X2397" t="s">
        <v>25</v>
      </c>
    </row>
    <row r="2398" spans="1:24" x14ac:dyDescent="0.25">
      <c r="A2398" s="8">
        <v>14837</v>
      </c>
      <c r="B2398" t="s">
        <v>15498</v>
      </c>
      <c r="C2398" s="9" t="s">
        <v>12825</v>
      </c>
      <c r="D2398" s="9">
        <v>2510</v>
      </c>
      <c r="E2398" s="9">
        <f t="shared" si="74"/>
        <v>2510</v>
      </c>
      <c r="F2398" s="9">
        <f t="shared" si="75"/>
        <v>0</v>
      </c>
      <c r="G2398" s="11">
        <v>44151</v>
      </c>
      <c r="H2398" s="12">
        <v>0.7468055555555555</v>
      </c>
      <c r="I2398" t="s">
        <v>12988</v>
      </c>
      <c r="J2398" s="37">
        <v>1500</v>
      </c>
      <c r="K2398">
        <v>3.641</v>
      </c>
      <c r="L2398" s="14">
        <v>5461.5</v>
      </c>
      <c r="M2398" t="s">
        <v>12989</v>
      </c>
      <c r="N2398" t="s">
        <v>37</v>
      </c>
      <c r="P2398">
        <v>20604536261</v>
      </c>
      <c r="Q2398">
        <v>1</v>
      </c>
      <c r="R2398" t="s">
        <v>12825</v>
      </c>
      <c r="S2398">
        <v>2510</v>
      </c>
      <c r="T2398" s="15">
        <v>44151</v>
      </c>
      <c r="U2398">
        <v>5461.5</v>
      </c>
      <c r="V2398" t="s">
        <v>23</v>
      </c>
      <c r="W2398" t="s">
        <v>24</v>
      </c>
      <c r="X2398" t="s">
        <v>25</v>
      </c>
    </row>
    <row r="2399" spans="1:24" x14ac:dyDescent="0.25">
      <c r="A2399" s="8">
        <v>14840</v>
      </c>
      <c r="B2399" t="s">
        <v>15499</v>
      </c>
      <c r="C2399" s="9" t="s">
        <v>12825</v>
      </c>
      <c r="D2399" s="9">
        <v>2511</v>
      </c>
      <c r="E2399" s="9">
        <f t="shared" si="74"/>
        <v>2511</v>
      </c>
      <c r="F2399" s="9">
        <f t="shared" si="75"/>
        <v>0</v>
      </c>
      <c r="G2399" s="11">
        <v>44151</v>
      </c>
      <c r="H2399" s="12">
        <v>0.74716435185185182</v>
      </c>
      <c r="I2399" t="s">
        <v>4861</v>
      </c>
      <c r="J2399" s="37">
        <v>98.17</v>
      </c>
      <c r="K2399">
        <v>3.6669999999999998</v>
      </c>
      <c r="L2399" s="14">
        <v>359.99</v>
      </c>
      <c r="M2399" t="s">
        <v>4862</v>
      </c>
      <c r="N2399" t="s">
        <v>22</v>
      </c>
      <c r="P2399">
        <v>20604536261</v>
      </c>
      <c r="Q2399">
        <v>1</v>
      </c>
      <c r="R2399" t="s">
        <v>12825</v>
      </c>
      <c r="S2399">
        <v>2511</v>
      </c>
      <c r="T2399" s="15">
        <v>44151</v>
      </c>
      <c r="U2399">
        <v>359.99</v>
      </c>
      <c r="V2399" t="s">
        <v>23</v>
      </c>
      <c r="W2399" t="s">
        <v>24</v>
      </c>
      <c r="X2399" t="s">
        <v>25</v>
      </c>
    </row>
    <row r="2400" spans="1:24" x14ac:dyDescent="0.25">
      <c r="A2400" s="8">
        <v>14854</v>
      </c>
      <c r="B2400" t="s">
        <v>15500</v>
      </c>
      <c r="C2400" s="9" t="s">
        <v>12825</v>
      </c>
      <c r="D2400" s="9">
        <v>2512</v>
      </c>
      <c r="E2400" s="9">
        <f t="shared" si="74"/>
        <v>2512</v>
      </c>
      <c r="F2400" s="9">
        <f t="shared" si="75"/>
        <v>0</v>
      </c>
      <c r="G2400" s="11">
        <v>44152</v>
      </c>
      <c r="H2400" s="12">
        <v>0.58537037037037043</v>
      </c>
      <c r="I2400" t="s">
        <v>10147</v>
      </c>
      <c r="J2400" s="37">
        <v>3</v>
      </c>
      <c r="K2400">
        <v>3.641</v>
      </c>
      <c r="L2400" s="14">
        <v>10.92</v>
      </c>
      <c r="M2400" t="s">
        <v>10148</v>
      </c>
      <c r="N2400" t="s">
        <v>22</v>
      </c>
      <c r="P2400">
        <v>20604536261</v>
      </c>
      <c r="Q2400">
        <v>1</v>
      </c>
      <c r="R2400" t="s">
        <v>12825</v>
      </c>
      <c r="S2400">
        <v>2512</v>
      </c>
      <c r="T2400" s="15">
        <v>44152</v>
      </c>
      <c r="U2400">
        <v>10.92</v>
      </c>
      <c r="V2400" t="s">
        <v>23</v>
      </c>
      <c r="W2400" t="s">
        <v>24</v>
      </c>
      <c r="X2400" t="s">
        <v>25</v>
      </c>
    </row>
    <row r="2401" spans="1:24" x14ac:dyDescent="0.25">
      <c r="A2401" s="8">
        <v>14855</v>
      </c>
      <c r="B2401" t="s">
        <v>15501</v>
      </c>
      <c r="C2401" s="9" t="s">
        <v>12825</v>
      </c>
      <c r="D2401" s="9">
        <v>2513</v>
      </c>
      <c r="E2401" s="9">
        <f t="shared" si="74"/>
        <v>2513</v>
      </c>
      <c r="F2401" s="9">
        <f t="shared" si="75"/>
        <v>0</v>
      </c>
      <c r="G2401" s="11">
        <v>44152</v>
      </c>
      <c r="H2401" s="12">
        <v>0.58928240740740734</v>
      </c>
      <c r="I2401" t="s">
        <v>2949</v>
      </c>
      <c r="J2401" s="37">
        <v>2471.85</v>
      </c>
      <c r="K2401">
        <v>3.64</v>
      </c>
      <c r="L2401" s="14">
        <v>8997.5300000000007</v>
      </c>
      <c r="M2401" t="s">
        <v>2950</v>
      </c>
      <c r="N2401" t="s">
        <v>22</v>
      </c>
      <c r="P2401">
        <v>20604536261</v>
      </c>
      <c r="Q2401">
        <v>1</v>
      </c>
      <c r="R2401" t="s">
        <v>12825</v>
      </c>
      <c r="S2401">
        <v>2513</v>
      </c>
      <c r="T2401" s="15">
        <v>44152</v>
      </c>
      <c r="U2401">
        <v>8997.5300000000007</v>
      </c>
      <c r="V2401" t="s">
        <v>23</v>
      </c>
      <c r="W2401" t="s">
        <v>24</v>
      </c>
      <c r="X2401" t="s">
        <v>25</v>
      </c>
    </row>
    <row r="2402" spans="1:24" x14ac:dyDescent="0.25">
      <c r="A2402" s="8">
        <v>14859</v>
      </c>
      <c r="B2402" t="s">
        <v>15502</v>
      </c>
      <c r="C2402" s="9" t="s">
        <v>12825</v>
      </c>
      <c r="D2402" s="9">
        <v>2514</v>
      </c>
      <c r="E2402" s="9">
        <f t="shared" si="74"/>
        <v>2514</v>
      </c>
      <c r="F2402" s="9">
        <f t="shared" si="75"/>
        <v>0</v>
      </c>
      <c r="G2402" s="11">
        <v>44152</v>
      </c>
      <c r="H2402" s="12">
        <v>0.59908564814814813</v>
      </c>
      <c r="I2402" t="s">
        <v>2949</v>
      </c>
      <c r="J2402" s="37">
        <v>2607.7399999999998</v>
      </c>
      <c r="K2402">
        <v>3.6419999999999999</v>
      </c>
      <c r="L2402" s="14">
        <v>9497.39</v>
      </c>
      <c r="M2402" t="s">
        <v>2950</v>
      </c>
      <c r="N2402" t="s">
        <v>22</v>
      </c>
      <c r="P2402">
        <v>20604536261</v>
      </c>
      <c r="Q2402">
        <v>1</v>
      </c>
      <c r="R2402" t="s">
        <v>12825</v>
      </c>
      <c r="S2402">
        <v>2514</v>
      </c>
      <c r="T2402" s="15">
        <v>44152</v>
      </c>
      <c r="U2402">
        <v>9497.39</v>
      </c>
      <c r="V2402" t="s">
        <v>23</v>
      </c>
      <c r="W2402" t="s">
        <v>24</v>
      </c>
      <c r="X2402" t="s">
        <v>25</v>
      </c>
    </row>
    <row r="2403" spans="1:24" x14ac:dyDescent="0.25">
      <c r="A2403" s="8">
        <v>14863</v>
      </c>
      <c r="B2403" t="s">
        <v>15503</v>
      </c>
      <c r="C2403" s="9" t="s">
        <v>12825</v>
      </c>
      <c r="D2403" s="9">
        <v>2515</v>
      </c>
      <c r="E2403" s="9">
        <f t="shared" si="74"/>
        <v>2515</v>
      </c>
      <c r="F2403" s="9">
        <f t="shared" si="75"/>
        <v>0</v>
      </c>
      <c r="G2403" s="11">
        <v>44152</v>
      </c>
      <c r="H2403" s="12">
        <v>0.60296296296296303</v>
      </c>
      <c r="I2403" t="s">
        <v>13973</v>
      </c>
      <c r="J2403" s="37">
        <v>2075</v>
      </c>
      <c r="K2403">
        <v>3.6389999999999998</v>
      </c>
      <c r="L2403" s="14">
        <v>7550.93</v>
      </c>
      <c r="M2403" t="s">
        <v>13974</v>
      </c>
      <c r="N2403" t="s">
        <v>22</v>
      </c>
      <c r="P2403">
        <v>20604536261</v>
      </c>
      <c r="Q2403">
        <v>1</v>
      </c>
      <c r="R2403" t="s">
        <v>12825</v>
      </c>
      <c r="S2403">
        <v>2515</v>
      </c>
      <c r="T2403" s="15">
        <v>44152</v>
      </c>
      <c r="U2403">
        <v>7550.93</v>
      </c>
      <c r="V2403" t="s">
        <v>100</v>
      </c>
      <c r="W2403" t="s">
        <v>101</v>
      </c>
      <c r="X2403" t="s">
        <v>101</v>
      </c>
    </row>
    <row r="2404" spans="1:24" x14ac:dyDescent="0.25">
      <c r="A2404" s="8">
        <v>14868</v>
      </c>
      <c r="B2404" t="s">
        <v>15504</v>
      </c>
      <c r="C2404" s="9" t="s">
        <v>12825</v>
      </c>
      <c r="D2404" s="9">
        <v>2516</v>
      </c>
      <c r="E2404" s="9">
        <f t="shared" si="74"/>
        <v>2516</v>
      </c>
      <c r="F2404" s="9">
        <f t="shared" si="75"/>
        <v>0</v>
      </c>
      <c r="G2404" s="11">
        <v>44152</v>
      </c>
      <c r="H2404" s="12">
        <v>0.60418981481481482</v>
      </c>
      <c r="I2404" t="s">
        <v>1160</v>
      </c>
      <c r="J2404" s="37">
        <v>1500</v>
      </c>
      <c r="K2404">
        <v>3.63</v>
      </c>
      <c r="L2404" s="14">
        <v>5445</v>
      </c>
      <c r="M2404" t="s">
        <v>1161</v>
      </c>
      <c r="N2404" t="s">
        <v>37</v>
      </c>
      <c r="P2404">
        <v>20604536261</v>
      </c>
      <c r="Q2404">
        <v>1</v>
      </c>
      <c r="R2404" t="s">
        <v>12825</v>
      </c>
      <c r="S2404">
        <v>2516</v>
      </c>
      <c r="T2404" s="15">
        <v>44152</v>
      </c>
      <c r="U2404">
        <v>5445</v>
      </c>
      <c r="V2404" t="s">
        <v>23</v>
      </c>
      <c r="W2404" t="s">
        <v>24</v>
      </c>
      <c r="X2404" t="s">
        <v>25</v>
      </c>
    </row>
    <row r="2405" spans="1:24" x14ac:dyDescent="0.25">
      <c r="A2405" s="8">
        <v>14869</v>
      </c>
      <c r="B2405" t="s">
        <v>15505</v>
      </c>
      <c r="C2405" s="9" t="s">
        <v>12825</v>
      </c>
      <c r="D2405" s="9">
        <v>2517</v>
      </c>
      <c r="E2405" s="9">
        <f t="shared" si="74"/>
        <v>2517</v>
      </c>
      <c r="F2405" s="9">
        <f t="shared" si="75"/>
        <v>0</v>
      </c>
      <c r="G2405" s="11">
        <v>44152</v>
      </c>
      <c r="H2405" s="12">
        <v>0.60450231481481487</v>
      </c>
      <c r="I2405" t="s">
        <v>2949</v>
      </c>
      <c r="J2405" s="37">
        <v>825.31</v>
      </c>
      <c r="K2405">
        <v>3.6339999999999999</v>
      </c>
      <c r="L2405" s="14">
        <v>2999.18</v>
      </c>
      <c r="M2405" t="s">
        <v>2950</v>
      </c>
      <c r="N2405" t="s">
        <v>22</v>
      </c>
      <c r="P2405">
        <v>20604536261</v>
      </c>
      <c r="Q2405">
        <v>1</v>
      </c>
      <c r="R2405" t="s">
        <v>12825</v>
      </c>
      <c r="S2405">
        <v>2517</v>
      </c>
      <c r="T2405" s="15">
        <v>44152</v>
      </c>
      <c r="U2405">
        <v>2999.18</v>
      </c>
      <c r="V2405" t="s">
        <v>23</v>
      </c>
      <c r="W2405" t="s">
        <v>24</v>
      </c>
      <c r="X2405" t="s">
        <v>25</v>
      </c>
    </row>
    <row r="2406" spans="1:24" x14ac:dyDescent="0.25">
      <c r="A2406" s="8">
        <v>14896</v>
      </c>
      <c r="B2406" t="s">
        <v>15506</v>
      </c>
      <c r="C2406" s="9" t="s">
        <v>12825</v>
      </c>
      <c r="D2406" s="9">
        <v>2518</v>
      </c>
      <c r="E2406" s="9">
        <f t="shared" si="74"/>
        <v>2518</v>
      </c>
      <c r="F2406" s="9">
        <f t="shared" si="75"/>
        <v>0</v>
      </c>
      <c r="G2406" s="11">
        <v>44152</v>
      </c>
      <c r="H2406" s="12">
        <v>0.60608796296296297</v>
      </c>
      <c r="I2406" t="s">
        <v>13973</v>
      </c>
      <c r="J2406" s="37">
        <v>893</v>
      </c>
      <c r="K2406">
        <v>3.6364999999999998</v>
      </c>
      <c r="L2406" s="14">
        <v>3247.39</v>
      </c>
      <c r="M2406" t="s">
        <v>13974</v>
      </c>
      <c r="N2406" t="s">
        <v>22</v>
      </c>
      <c r="P2406">
        <v>20604536261</v>
      </c>
      <c r="Q2406">
        <v>1</v>
      </c>
      <c r="R2406" t="s">
        <v>12825</v>
      </c>
      <c r="S2406">
        <v>2518</v>
      </c>
      <c r="T2406" s="15">
        <v>44152</v>
      </c>
      <c r="U2406">
        <v>3247.39</v>
      </c>
      <c r="V2406" t="s">
        <v>23</v>
      </c>
      <c r="W2406" t="s">
        <v>24</v>
      </c>
      <c r="X2406" t="s">
        <v>25</v>
      </c>
    </row>
    <row r="2407" spans="1:24" x14ac:dyDescent="0.25">
      <c r="A2407" s="8">
        <v>14897</v>
      </c>
      <c r="B2407" t="s">
        <v>15507</v>
      </c>
      <c r="C2407" s="9" t="s">
        <v>12825</v>
      </c>
      <c r="D2407" s="9">
        <v>2519</v>
      </c>
      <c r="E2407" s="9">
        <f t="shared" si="74"/>
        <v>2519</v>
      </c>
      <c r="F2407" s="9">
        <f t="shared" si="75"/>
        <v>0</v>
      </c>
      <c r="G2407" s="11">
        <v>44152</v>
      </c>
      <c r="H2407" s="12">
        <v>0.61542824074074076</v>
      </c>
      <c r="I2407" t="s">
        <v>15027</v>
      </c>
      <c r="J2407" s="37">
        <v>1250</v>
      </c>
      <c r="K2407">
        <v>3.617</v>
      </c>
      <c r="L2407" s="14">
        <v>4521.25</v>
      </c>
      <c r="M2407" t="s">
        <v>15028</v>
      </c>
      <c r="N2407" t="s">
        <v>37</v>
      </c>
      <c r="P2407">
        <v>20604536261</v>
      </c>
      <c r="Q2407">
        <v>1</v>
      </c>
      <c r="R2407" t="s">
        <v>12825</v>
      </c>
      <c r="S2407">
        <v>2519</v>
      </c>
      <c r="T2407" s="15">
        <v>44152</v>
      </c>
      <c r="U2407">
        <v>4521.25</v>
      </c>
      <c r="V2407" t="s">
        <v>23</v>
      </c>
      <c r="W2407" t="s">
        <v>24</v>
      </c>
      <c r="X2407" t="s">
        <v>25</v>
      </c>
    </row>
    <row r="2408" spans="1:24" x14ac:dyDescent="0.25">
      <c r="A2408" s="8">
        <v>14915</v>
      </c>
      <c r="B2408" t="s">
        <v>15508</v>
      </c>
      <c r="C2408" s="9" t="s">
        <v>12825</v>
      </c>
      <c r="D2408" s="9">
        <v>2520</v>
      </c>
      <c r="E2408" s="9">
        <f t="shared" si="74"/>
        <v>2520</v>
      </c>
      <c r="F2408" s="9">
        <f t="shared" si="75"/>
        <v>0</v>
      </c>
      <c r="G2408" s="11">
        <v>44152</v>
      </c>
      <c r="H2408" s="12">
        <v>0.61592592592592588</v>
      </c>
      <c r="I2408" t="s">
        <v>13973</v>
      </c>
      <c r="J2408" s="37">
        <v>583</v>
      </c>
      <c r="K2408">
        <v>3.6234999999999999</v>
      </c>
      <c r="L2408" s="14">
        <v>2112.5</v>
      </c>
      <c r="M2408" t="s">
        <v>13974</v>
      </c>
      <c r="N2408" t="s">
        <v>22</v>
      </c>
      <c r="P2408">
        <v>20604536261</v>
      </c>
      <c r="Q2408">
        <v>1</v>
      </c>
      <c r="R2408" t="s">
        <v>12825</v>
      </c>
      <c r="S2408">
        <v>2520</v>
      </c>
      <c r="T2408" s="15">
        <v>44152</v>
      </c>
      <c r="U2408">
        <v>2112.5</v>
      </c>
      <c r="V2408" t="s">
        <v>23</v>
      </c>
      <c r="W2408" t="s">
        <v>24</v>
      </c>
      <c r="X2408" t="s">
        <v>25</v>
      </c>
    </row>
    <row r="2409" spans="1:24" x14ac:dyDescent="0.25">
      <c r="A2409" s="8">
        <v>14916</v>
      </c>
      <c r="B2409" t="s">
        <v>15509</v>
      </c>
      <c r="C2409" s="9" t="s">
        <v>12825</v>
      </c>
      <c r="D2409" s="9">
        <v>2521</v>
      </c>
      <c r="E2409" s="9">
        <f t="shared" si="74"/>
        <v>2521</v>
      </c>
      <c r="F2409" s="9">
        <f t="shared" si="75"/>
        <v>0</v>
      </c>
      <c r="G2409" s="11">
        <v>44152</v>
      </c>
      <c r="H2409" s="12">
        <v>0.61630787037037038</v>
      </c>
      <c r="I2409" t="s">
        <v>14973</v>
      </c>
      <c r="J2409" s="37">
        <v>7000</v>
      </c>
      <c r="K2409">
        <v>3.6234999999999999</v>
      </c>
      <c r="L2409" s="14">
        <v>25364.5</v>
      </c>
      <c r="M2409" t="s">
        <v>14974</v>
      </c>
      <c r="N2409" t="s">
        <v>22</v>
      </c>
      <c r="P2409">
        <v>20604536261</v>
      </c>
      <c r="Q2409">
        <v>1</v>
      </c>
      <c r="R2409" t="s">
        <v>12825</v>
      </c>
      <c r="S2409">
        <v>2521</v>
      </c>
      <c r="T2409" s="15">
        <v>44152</v>
      </c>
      <c r="U2409">
        <v>25364.5</v>
      </c>
      <c r="V2409" t="s">
        <v>23</v>
      </c>
      <c r="W2409" t="s">
        <v>24</v>
      </c>
      <c r="X2409" t="s">
        <v>25</v>
      </c>
    </row>
    <row r="2410" spans="1:24" x14ac:dyDescent="0.25">
      <c r="A2410" s="8">
        <v>14932</v>
      </c>
      <c r="B2410" t="s">
        <v>15510</v>
      </c>
      <c r="C2410" s="9" t="s">
        <v>12825</v>
      </c>
      <c r="D2410" s="9">
        <v>2522</v>
      </c>
      <c r="E2410" s="9">
        <f t="shared" si="74"/>
        <v>2522</v>
      </c>
      <c r="F2410" s="9">
        <f t="shared" si="75"/>
        <v>0</v>
      </c>
      <c r="G2410" s="11">
        <v>44152</v>
      </c>
      <c r="H2410" s="12">
        <v>0.62244212962962964</v>
      </c>
      <c r="I2410" t="s">
        <v>14988</v>
      </c>
      <c r="J2410" s="37">
        <v>2200</v>
      </c>
      <c r="K2410">
        <v>3.589</v>
      </c>
      <c r="L2410" s="14">
        <v>7895.8</v>
      </c>
      <c r="M2410" t="s">
        <v>14989</v>
      </c>
      <c r="N2410" t="s">
        <v>37</v>
      </c>
      <c r="P2410">
        <v>20604536261</v>
      </c>
      <c r="Q2410">
        <v>1</v>
      </c>
      <c r="R2410" t="s">
        <v>12825</v>
      </c>
      <c r="S2410">
        <v>2522</v>
      </c>
      <c r="T2410" s="15">
        <v>44152</v>
      </c>
      <c r="U2410">
        <v>7895.8</v>
      </c>
      <c r="V2410" t="s">
        <v>23</v>
      </c>
      <c r="W2410" t="s">
        <v>24</v>
      </c>
      <c r="X2410" t="s">
        <v>25</v>
      </c>
    </row>
    <row r="2411" spans="1:24" x14ac:dyDescent="0.25">
      <c r="A2411" s="8">
        <v>14940</v>
      </c>
      <c r="B2411" t="s">
        <v>15511</v>
      </c>
      <c r="C2411" s="9" t="s">
        <v>12825</v>
      </c>
      <c r="D2411" s="9">
        <v>2523</v>
      </c>
      <c r="E2411" s="9">
        <f t="shared" si="74"/>
        <v>2523</v>
      </c>
      <c r="F2411" s="9">
        <f t="shared" si="75"/>
        <v>0</v>
      </c>
      <c r="G2411" s="11">
        <v>44152</v>
      </c>
      <c r="H2411" s="12">
        <v>0.64657407407407408</v>
      </c>
      <c r="I2411" t="s">
        <v>13821</v>
      </c>
      <c r="J2411" s="37">
        <v>3000</v>
      </c>
      <c r="K2411">
        <v>3.6154999999999999</v>
      </c>
      <c r="L2411" s="14">
        <v>10846.5</v>
      </c>
      <c r="M2411" t="s">
        <v>13822</v>
      </c>
      <c r="N2411" t="s">
        <v>22</v>
      </c>
      <c r="P2411">
        <v>20604536261</v>
      </c>
      <c r="Q2411">
        <v>1</v>
      </c>
      <c r="R2411" t="s">
        <v>12825</v>
      </c>
      <c r="S2411">
        <v>2523</v>
      </c>
      <c r="T2411" s="15">
        <v>44152</v>
      </c>
      <c r="U2411">
        <v>10846.5</v>
      </c>
      <c r="V2411" t="s">
        <v>23</v>
      </c>
      <c r="W2411" t="s">
        <v>24</v>
      </c>
      <c r="X2411" t="s">
        <v>25</v>
      </c>
    </row>
    <row r="2412" spans="1:24" x14ac:dyDescent="0.25">
      <c r="A2412" s="8">
        <v>14941</v>
      </c>
      <c r="B2412" t="s">
        <v>15512</v>
      </c>
      <c r="C2412" s="9" t="s">
        <v>12825</v>
      </c>
      <c r="D2412" s="9">
        <v>2524</v>
      </c>
      <c r="E2412" s="9">
        <f t="shared" si="74"/>
        <v>2524</v>
      </c>
      <c r="F2412" s="9">
        <f t="shared" si="75"/>
        <v>0</v>
      </c>
      <c r="G2412" s="11">
        <v>44152</v>
      </c>
      <c r="H2412" s="12">
        <v>0.64690972222222221</v>
      </c>
      <c r="I2412" t="s">
        <v>14206</v>
      </c>
      <c r="J2412" s="37">
        <v>5000</v>
      </c>
      <c r="K2412">
        <v>3.6154999999999999</v>
      </c>
      <c r="L2412" s="14">
        <v>18077.5</v>
      </c>
      <c r="M2412" t="s">
        <v>14207</v>
      </c>
      <c r="N2412" t="s">
        <v>22</v>
      </c>
      <c r="P2412">
        <v>20604536261</v>
      </c>
      <c r="Q2412">
        <v>1</v>
      </c>
      <c r="R2412" t="s">
        <v>12825</v>
      </c>
      <c r="S2412">
        <v>2524</v>
      </c>
      <c r="T2412" s="15">
        <v>44152</v>
      </c>
      <c r="U2412">
        <v>18077.5</v>
      </c>
      <c r="V2412" t="s">
        <v>23</v>
      </c>
      <c r="W2412" t="s">
        <v>24</v>
      </c>
      <c r="X2412" t="s">
        <v>25</v>
      </c>
    </row>
    <row r="2413" spans="1:24" x14ac:dyDescent="0.25">
      <c r="A2413" s="8">
        <v>14944</v>
      </c>
      <c r="B2413" t="s">
        <v>15513</v>
      </c>
      <c r="C2413" s="9" t="s">
        <v>12825</v>
      </c>
      <c r="D2413" s="9">
        <v>2525</v>
      </c>
      <c r="E2413" s="9">
        <f t="shared" si="74"/>
        <v>2525</v>
      </c>
      <c r="F2413" s="9">
        <f t="shared" si="75"/>
        <v>0</v>
      </c>
      <c r="G2413" s="11">
        <v>44152</v>
      </c>
      <c r="H2413" s="12">
        <v>0.65148148148148144</v>
      </c>
      <c r="I2413" t="s">
        <v>15346</v>
      </c>
      <c r="J2413" s="37">
        <v>1700</v>
      </c>
      <c r="K2413">
        <v>3.6154999999999999</v>
      </c>
      <c r="L2413" s="14">
        <v>6146.35</v>
      </c>
      <c r="M2413" t="s">
        <v>15347</v>
      </c>
      <c r="N2413" t="s">
        <v>22</v>
      </c>
      <c r="P2413">
        <v>20604536261</v>
      </c>
      <c r="Q2413">
        <v>1</v>
      </c>
      <c r="R2413" t="s">
        <v>12825</v>
      </c>
      <c r="S2413">
        <v>2525</v>
      </c>
      <c r="T2413" s="15">
        <v>44152</v>
      </c>
      <c r="U2413">
        <v>6146.35</v>
      </c>
      <c r="V2413" t="s">
        <v>23</v>
      </c>
      <c r="W2413" t="s">
        <v>24</v>
      </c>
      <c r="X2413" t="s">
        <v>25</v>
      </c>
    </row>
    <row r="2414" spans="1:24" x14ac:dyDescent="0.25">
      <c r="A2414" s="8">
        <v>14945</v>
      </c>
      <c r="B2414" t="s">
        <v>15514</v>
      </c>
      <c r="C2414" s="9" t="s">
        <v>12825</v>
      </c>
      <c r="D2414" s="9">
        <v>2526</v>
      </c>
      <c r="E2414" s="9">
        <f t="shared" si="74"/>
        <v>2526</v>
      </c>
      <c r="F2414" s="9">
        <f t="shared" si="75"/>
        <v>0</v>
      </c>
      <c r="G2414" s="11">
        <v>44152</v>
      </c>
      <c r="H2414" s="12">
        <v>0.68355324074074064</v>
      </c>
      <c r="I2414" t="s">
        <v>13821</v>
      </c>
      <c r="J2414" s="37">
        <v>3000</v>
      </c>
      <c r="K2414">
        <v>3.6154999999999999</v>
      </c>
      <c r="L2414" s="14">
        <v>10846.5</v>
      </c>
      <c r="M2414" t="s">
        <v>13822</v>
      </c>
      <c r="N2414" t="s">
        <v>22</v>
      </c>
      <c r="P2414">
        <v>20604536261</v>
      </c>
      <c r="Q2414">
        <v>1</v>
      </c>
      <c r="R2414" t="s">
        <v>12825</v>
      </c>
      <c r="S2414">
        <v>2526</v>
      </c>
      <c r="T2414" s="15">
        <v>44152</v>
      </c>
      <c r="U2414">
        <v>10846.5</v>
      </c>
      <c r="V2414" t="s">
        <v>23</v>
      </c>
      <c r="W2414" t="s">
        <v>24</v>
      </c>
      <c r="X2414" t="s">
        <v>25</v>
      </c>
    </row>
    <row r="2415" spans="1:24" x14ac:dyDescent="0.25">
      <c r="A2415" s="8">
        <v>14955</v>
      </c>
      <c r="B2415" t="s">
        <v>15515</v>
      </c>
      <c r="C2415" s="9" t="s">
        <v>12825</v>
      </c>
      <c r="D2415" s="9">
        <v>2527</v>
      </c>
      <c r="E2415" s="9">
        <f t="shared" si="74"/>
        <v>2527</v>
      </c>
      <c r="F2415" s="9">
        <f t="shared" si="75"/>
        <v>0</v>
      </c>
      <c r="G2415" s="11">
        <v>44152</v>
      </c>
      <c r="H2415" s="12">
        <v>0.68388888888888888</v>
      </c>
      <c r="I2415" t="s">
        <v>13736</v>
      </c>
      <c r="J2415" s="37">
        <v>9681.34</v>
      </c>
      <c r="K2415">
        <v>3.6150000000000002</v>
      </c>
      <c r="L2415" s="14">
        <v>34998.04</v>
      </c>
      <c r="M2415" t="s">
        <v>13737</v>
      </c>
      <c r="N2415" t="s">
        <v>22</v>
      </c>
      <c r="P2415">
        <v>20604536261</v>
      </c>
      <c r="Q2415">
        <v>1</v>
      </c>
      <c r="R2415" t="s">
        <v>12825</v>
      </c>
      <c r="S2415">
        <v>2527</v>
      </c>
      <c r="T2415" s="15">
        <v>44152</v>
      </c>
      <c r="U2415">
        <v>34998.04</v>
      </c>
      <c r="V2415" t="s">
        <v>23</v>
      </c>
      <c r="W2415" t="s">
        <v>24</v>
      </c>
      <c r="X2415" t="s">
        <v>25</v>
      </c>
    </row>
    <row r="2416" spans="1:24" x14ac:dyDescent="0.25">
      <c r="A2416" s="8">
        <v>14957</v>
      </c>
      <c r="B2416" t="s">
        <v>15516</v>
      </c>
      <c r="C2416" s="9" t="s">
        <v>12825</v>
      </c>
      <c r="D2416" s="9">
        <v>2528</v>
      </c>
      <c r="E2416" s="9">
        <f t="shared" si="74"/>
        <v>2528</v>
      </c>
      <c r="F2416" s="9">
        <f t="shared" si="75"/>
        <v>0</v>
      </c>
      <c r="G2416" s="11">
        <v>44152</v>
      </c>
      <c r="H2416" s="12">
        <v>0.75657407407407407</v>
      </c>
      <c r="I2416" t="s">
        <v>15517</v>
      </c>
      <c r="J2416" s="37">
        <v>5720</v>
      </c>
      <c r="K2416">
        <v>3.6139999999999999</v>
      </c>
      <c r="L2416" s="14">
        <v>20672.080000000002</v>
      </c>
      <c r="M2416" t="s">
        <v>15518</v>
      </c>
      <c r="N2416" t="s">
        <v>22</v>
      </c>
      <c r="P2416">
        <v>20604536261</v>
      </c>
      <c r="Q2416">
        <v>1</v>
      </c>
      <c r="R2416" t="s">
        <v>12825</v>
      </c>
      <c r="S2416">
        <v>2528</v>
      </c>
      <c r="T2416" s="15">
        <v>44152</v>
      </c>
      <c r="U2416">
        <v>20672.080000000002</v>
      </c>
      <c r="V2416" t="s">
        <v>23</v>
      </c>
      <c r="W2416" t="s">
        <v>24</v>
      </c>
      <c r="X2416" t="s">
        <v>25</v>
      </c>
    </row>
    <row r="2417" spans="1:24" x14ac:dyDescent="0.25">
      <c r="A2417" s="8">
        <v>14968</v>
      </c>
      <c r="B2417" t="s">
        <v>15519</v>
      </c>
      <c r="C2417" s="9" t="s">
        <v>12825</v>
      </c>
      <c r="D2417" s="9">
        <v>2529</v>
      </c>
      <c r="E2417" s="9">
        <f t="shared" si="74"/>
        <v>2529</v>
      </c>
      <c r="F2417" s="9">
        <f t="shared" si="75"/>
        <v>0</v>
      </c>
      <c r="G2417" s="11">
        <v>44152</v>
      </c>
      <c r="H2417" s="12">
        <v>0.75690972222222219</v>
      </c>
      <c r="I2417" t="s">
        <v>14257</v>
      </c>
      <c r="J2417" s="37">
        <v>206.5</v>
      </c>
      <c r="K2417">
        <v>3.6124999999999998</v>
      </c>
      <c r="L2417" s="14">
        <v>745.98</v>
      </c>
      <c r="M2417" t="s">
        <v>14258</v>
      </c>
      <c r="N2417" t="s">
        <v>22</v>
      </c>
      <c r="P2417">
        <v>20604536261</v>
      </c>
      <c r="Q2417">
        <v>1</v>
      </c>
      <c r="R2417" t="s">
        <v>12825</v>
      </c>
      <c r="S2417">
        <v>2529</v>
      </c>
      <c r="T2417" s="15">
        <v>44152</v>
      </c>
      <c r="U2417">
        <v>745.98</v>
      </c>
      <c r="V2417" t="s">
        <v>23</v>
      </c>
      <c r="W2417" t="s">
        <v>24</v>
      </c>
      <c r="X2417" t="s">
        <v>25</v>
      </c>
    </row>
    <row r="2418" spans="1:24" x14ac:dyDescent="0.25">
      <c r="A2418" s="8">
        <v>14969</v>
      </c>
      <c r="B2418" t="s">
        <v>15520</v>
      </c>
      <c r="C2418" s="9" t="s">
        <v>12825</v>
      </c>
      <c r="D2418" s="9">
        <v>2530</v>
      </c>
      <c r="E2418" s="9">
        <f t="shared" si="74"/>
        <v>2530</v>
      </c>
      <c r="F2418" s="9">
        <f t="shared" si="75"/>
        <v>0</v>
      </c>
      <c r="G2418" s="11">
        <v>44152</v>
      </c>
      <c r="H2418" s="12">
        <v>0.75723379629629628</v>
      </c>
      <c r="I2418" t="s">
        <v>15346</v>
      </c>
      <c r="J2418" s="37">
        <v>1440</v>
      </c>
      <c r="K2418">
        <v>3.6124999999999998</v>
      </c>
      <c r="L2418" s="14">
        <v>5202</v>
      </c>
      <c r="M2418" t="s">
        <v>15347</v>
      </c>
      <c r="N2418" t="s">
        <v>22</v>
      </c>
      <c r="P2418">
        <v>20604536261</v>
      </c>
      <c r="Q2418">
        <v>1</v>
      </c>
      <c r="R2418" t="s">
        <v>12825</v>
      </c>
      <c r="S2418">
        <v>2530</v>
      </c>
      <c r="T2418" s="15">
        <v>44152</v>
      </c>
      <c r="U2418">
        <v>5202</v>
      </c>
      <c r="V2418" t="s">
        <v>23</v>
      </c>
      <c r="W2418" t="s">
        <v>24</v>
      </c>
      <c r="X2418" t="s">
        <v>25</v>
      </c>
    </row>
    <row r="2419" spans="1:24" x14ac:dyDescent="0.25">
      <c r="A2419" s="8">
        <v>14980</v>
      </c>
      <c r="B2419" t="s">
        <v>15521</v>
      </c>
      <c r="C2419" s="9" t="s">
        <v>12825</v>
      </c>
      <c r="D2419" s="9">
        <v>2531</v>
      </c>
      <c r="E2419" s="9">
        <f t="shared" si="74"/>
        <v>2531</v>
      </c>
      <c r="F2419" s="9">
        <f t="shared" si="75"/>
        <v>0</v>
      </c>
      <c r="G2419" s="11">
        <v>44152</v>
      </c>
      <c r="H2419" s="12">
        <v>0.75760416666666675</v>
      </c>
      <c r="I2419" t="s">
        <v>15522</v>
      </c>
      <c r="J2419" s="37">
        <v>3800</v>
      </c>
      <c r="K2419">
        <v>3.6124999999999998</v>
      </c>
      <c r="L2419" s="14">
        <v>13727.5</v>
      </c>
      <c r="M2419" t="s">
        <v>15523</v>
      </c>
      <c r="N2419" t="s">
        <v>22</v>
      </c>
      <c r="P2419">
        <v>20604536261</v>
      </c>
      <c r="Q2419">
        <v>1</v>
      </c>
      <c r="R2419" t="s">
        <v>12825</v>
      </c>
      <c r="S2419">
        <v>2531</v>
      </c>
      <c r="T2419" s="15">
        <v>44152</v>
      </c>
      <c r="U2419">
        <v>13727.5</v>
      </c>
      <c r="V2419" t="s">
        <v>23</v>
      </c>
      <c r="W2419" t="s">
        <v>24</v>
      </c>
      <c r="X2419" t="s">
        <v>25</v>
      </c>
    </row>
    <row r="2420" spans="1:24" x14ac:dyDescent="0.25">
      <c r="A2420" s="8">
        <v>15002</v>
      </c>
      <c r="B2420" t="s">
        <v>15524</v>
      </c>
      <c r="C2420" s="9" t="s">
        <v>12825</v>
      </c>
      <c r="D2420" s="9">
        <v>2532</v>
      </c>
      <c r="E2420" s="9">
        <f t="shared" si="74"/>
        <v>2532</v>
      </c>
      <c r="F2420" s="9">
        <f t="shared" si="75"/>
        <v>0</v>
      </c>
      <c r="G2420" s="11">
        <v>44153</v>
      </c>
      <c r="H2420" s="12">
        <v>0.43938657407407411</v>
      </c>
      <c r="I2420" t="s">
        <v>13232</v>
      </c>
      <c r="J2420" s="37">
        <v>4800</v>
      </c>
      <c r="K2420">
        <v>3.585</v>
      </c>
      <c r="L2420" s="14">
        <v>17208</v>
      </c>
      <c r="M2420" t="s">
        <v>13233</v>
      </c>
      <c r="N2420" t="s">
        <v>37</v>
      </c>
      <c r="P2420">
        <v>20604536261</v>
      </c>
      <c r="Q2420">
        <v>1</v>
      </c>
      <c r="R2420" t="s">
        <v>12825</v>
      </c>
      <c r="S2420">
        <v>2532</v>
      </c>
      <c r="T2420" s="15">
        <v>44153</v>
      </c>
      <c r="U2420">
        <v>17208</v>
      </c>
      <c r="V2420" t="s">
        <v>23</v>
      </c>
      <c r="W2420" t="s">
        <v>24</v>
      </c>
      <c r="X2420" t="s">
        <v>25</v>
      </c>
    </row>
    <row r="2421" spans="1:24" x14ac:dyDescent="0.25">
      <c r="A2421" s="8">
        <v>15011</v>
      </c>
      <c r="B2421" t="s">
        <v>15525</v>
      </c>
      <c r="C2421" s="9" t="s">
        <v>12825</v>
      </c>
      <c r="D2421" s="9">
        <v>2533</v>
      </c>
      <c r="E2421" s="9">
        <f t="shared" si="74"/>
        <v>2533</v>
      </c>
      <c r="F2421" s="9">
        <f t="shared" si="75"/>
        <v>0</v>
      </c>
      <c r="G2421" s="11">
        <v>44153</v>
      </c>
      <c r="H2421" s="12">
        <v>0.44018518518518518</v>
      </c>
      <c r="I2421" t="s">
        <v>15346</v>
      </c>
      <c r="J2421" s="37">
        <v>1000</v>
      </c>
      <c r="K2421">
        <v>3.5874999999999999</v>
      </c>
      <c r="L2421" s="14">
        <v>3587.5</v>
      </c>
      <c r="M2421" t="s">
        <v>15347</v>
      </c>
      <c r="N2421" t="s">
        <v>22</v>
      </c>
      <c r="P2421">
        <v>20604536261</v>
      </c>
      <c r="Q2421">
        <v>1</v>
      </c>
      <c r="R2421" t="s">
        <v>12825</v>
      </c>
      <c r="S2421">
        <v>2533</v>
      </c>
      <c r="T2421" s="15">
        <v>44153</v>
      </c>
      <c r="U2421">
        <v>3587.5</v>
      </c>
      <c r="V2421" t="s">
        <v>23</v>
      </c>
      <c r="W2421" t="s">
        <v>24</v>
      </c>
      <c r="X2421" t="s">
        <v>25</v>
      </c>
    </row>
    <row r="2422" spans="1:24" x14ac:dyDescent="0.25">
      <c r="A2422" s="8">
        <v>15022</v>
      </c>
      <c r="B2422" t="s">
        <v>15526</v>
      </c>
      <c r="C2422" s="9" t="s">
        <v>12825</v>
      </c>
      <c r="D2422" s="9">
        <v>2534</v>
      </c>
      <c r="E2422" s="9">
        <f t="shared" si="74"/>
        <v>2534</v>
      </c>
      <c r="F2422" s="9">
        <f t="shared" si="75"/>
        <v>0</v>
      </c>
      <c r="G2422" s="11">
        <v>44153</v>
      </c>
      <c r="H2422" s="12">
        <v>0.44053240740740746</v>
      </c>
      <c r="I2422" t="s">
        <v>15527</v>
      </c>
      <c r="J2422" s="37">
        <v>17000</v>
      </c>
      <c r="K2422">
        <v>3.5884999999999998</v>
      </c>
      <c r="L2422" s="14">
        <v>61004.5</v>
      </c>
      <c r="M2422" t="s">
        <v>15528</v>
      </c>
      <c r="N2422" t="s">
        <v>22</v>
      </c>
      <c r="P2422">
        <v>20604536261</v>
      </c>
      <c r="Q2422">
        <v>1</v>
      </c>
      <c r="R2422" t="s">
        <v>12825</v>
      </c>
      <c r="S2422">
        <v>2534</v>
      </c>
      <c r="T2422" s="15">
        <v>44153</v>
      </c>
      <c r="U2422">
        <v>61004.5</v>
      </c>
      <c r="V2422" t="s">
        <v>23</v>
      </c>
      <c r="W2422" t="s">
        <v>24</v>
      </c>
      <c r="X2422" t="s">
        <v>25</v>
      </c>
    </row>
    <row r="2423" spans="1:24" x14ac:dyDescent="0.25">
      <c r="A2423" s="8">
        <v>15023</v>
      </c>
      <c r="B2423" t="s">
        <v>15529</v>
      </c>
      <c r="C2423" s="9" t="s">
        <v>12825</v>
      </c>
      <c r="D2423" s="9">
        <v>2535</v>
      </c>
      <c r="E2423" s="9">
        <f t="shared" si="74"/>
        <v>2535</v>
      </c>
      <c r="F2423" s="9">
        <f t="shared" si="75"/>
        <v>0</v>
      </c>
      <c r="G2423" s="11">
        <v>44153</v>
      </c>
      <c r="H2423" s="12">
        <v>0.50353009259259263</v>
      </c>
      <c r="I2423" t="s">
        <v>15481</v>
      </c>
      <c r="J2423" s="37">
        <v>1300</v>
      </c>
      <c r="K2423">
        <v>3.5880000000000001</v>
      </c>
      <c r="L2423" s="14">
        <v>4664.3999999999996</v>
      </c>
      <c r="M2423" t="s">
        <v>15482</v>
      </c>
      <c r="N2423" t="s">
        <v>22</v>
      </c>
      <c r="P2423">
        <v>20604536261</v>
      </c>
      <c r="Q2423">
        <v>1</v>
      </c>
      <c r="R2423" t="s">
        <v>12825</v>
      </c>
      <c r="S2423">
        <v>2535</v>
      </c>
      <c r="T2423" s="15">
        <v>44153</v>
      </c>
      <c r="U2423">
        <v>4664.3999999999996</v>
      </c>
      <c r="V2423" t="s">
        <v>23</v>
      </c>
      <c r="W2423" t="s">
        <v>24</v>
      </c>
      <c r="X2423" t="s">
        <v>25</v>
      </c>
    </row>
    <row r="2424" spans="1:24" x14ac:dyDescent="0.25">
      <c r="A2424" s="8">
        <v>15038</v>
      </c>
      <c r="B2424" t="s">
        <v>15530</v>
      </c>
      <c r="C2424" s="9" t="s">
        <v>12825</v>
      </c>
      <c r="D2424" s="9">
        <v>2536</v>
      </c>
      <c r="E2424" s="9">
        <f t="shared" si="74"/>
        <v>2536</v>
      </c>
      <c r="F2424" s="9">
        <f t="shared" si="75"/>
        <v>0</v>
      </c>
      <c r="G2424" s="11">
        <v>44153</v>
      </c>
      <c r="H2424" s="12">
        <v>0.50453703703703701</v>
      </c>
      <c r="I2424" t="s">
        <v>9862</v>
      </c>
      <c r="J2424" s="37">
        <v>11500</v>
      </c>
      <c r="K2424">
        <v>3.5855000000000001</v>
      </c>
      <c r="L2424" s="14">
        <v>41233.25</v>
      </c>
      <c r="M2424" t="s">
        <v>9863</v>
      </c>
      <c r="N2424" t="s">
        <v>22</v>
      </c>
      <c r="P2424">
        <v>20604536261</v>
      </c>
      <c r="Q2424">
        <v>1</v>
      </c>
      <c r="R2424" t="s">
        <v>12825</v>
      </c>
      <c r="S2424">
        <v>2536</v>
      </c>
      <c r="T2424" s="15">
        <v>44153</v>
      </c>
      <c r="U2424">
        <v>41233.25</v>
      </c>
      <c r="V2424" t="s">
        <v>23</v>
      </c>
      <c r="W2424" t="s">
        <v>24</v>
      </c>
      <c r="X2424" t="s">
        <v>25</v>
      </c>
    </row>
    <row r="2425" spans="1:24" x14ac:dyDescent="0.25">
      <c r="A2425" s="8">
        <v>15063</v>
      </c>
      <c r="B2425" t="s">
        <v>15531</v>
      </c>
      <c r="C2425" s="9" t="s">
        <v>12825</v>
      </c>
      <c r="D2425" s="9">
        <v>2537</v>
      </c>
      <c r="E2425" s="9">
        <f t="shared" si="74"/>
        <v>2537</v>
      </c>
      <c r="F2425" s="9">
        <f t="shared" si="75"/>
        <v>0</v>
      </c>
      <c r="G2425" s="11">
        <v>44153</v>
      </c>
      <c r="H2425" s="12">
        <v>0.54820601851851858</v>
      </c>
      <c r="I2425" t="s">
        <v>14468</v>
      </c>
      <c r="J2425" s="37">
        <v>1364</v>
      </c>
      <c r="K2425">
        <v>3.5870000000000002</v>
      </c>
      <c r="L2425" s="14">
        <v>4892.67</v>
      </c>
      <c r="M2425" t="s">
        <v>14469</v>
      </c>
      <c r="N2425" t="s">
        <v>22</v>
      </c>
      <c r="P2425">
        <v>20604536261</v>
      </c>
      <c r="Q2425">
        <v>1</v>
      </c>
      <c r="R2425" t="s">
        <v>12825</v>
      </c>
      <c r="S2425">
        <v>2537</v>
      </c>
      <c r="T2425" s="15">
        <v>44153</v>
      </c>
      <c r="U2425">
        <v>4892.67</v>
      </c>
      <c r="V2425" t="s">
        <v>23</v>
      </c>
      <c r="W2425" t="s">
        <v>24</v>
      </c>
      <c r="X2425" t="s">
        <v>25</v>
      </c>
    </row>
    <row r="2426" spans="1:24" x14ac:dyDescent="0.25">
      <c r="A2426" s="8">
        <v>15064</v>
      </c>
      <c r="B2426" t="s">
        <v>15532</v>
      </c>
      <c r="C2426" s="9" t="s">
        <v>12825</v>
      </c>
      <c r="D2426" s="9">
        <v>2538</v>
      </c>
      <c r="E2426" s="9">
        <f t="shared" si="74"/>
        <v>2538</v>
      </c>
      <c r="F2426" s="9">
        <f t="shared" si="75"/>
        <v>0</v>
      </c>
      <c r="G2426" s="11">
        <v>44153</v>
      </c>
      <c r="H2426" s="12">
        <v>0.54865740740740743</v>
      </c>
      <c r="I2426" t="s">
        <v>13872</v>
      </c>
      <c r="J2426" s="37">
        <v>25000</v>
      </c>
      <c r="K2426">
        <v>3.5844999999999998</v>
      </c>
      <c r="L2426" s="14">
        <v>89612.5</v>
      </c>
      <c r="M2426" t="s">
        <v>13873</v>
      </c>
      <c r="N2426" t="s">
        <v>22</v>
      </c>
      <c r="P2426">
        <v>20604536261</v>
      </c>
      <c r="Q2426">
        <v>1</v>
      </c>
      <c r="R2426" t="s">
        <v>12825</v>
      </c>
      <c r="S2426">
        <v>2538</v>
      </c>
      <c r="T2426" s="15">
        <v>44153</v>
      </c>
      <c r="U2426">
        <v>89612.5</v>
      </c>
      <c r="V2426" t="s">
        <v>23</v>
      </c>
      <c r="W2426" t="s">
        <v>24</v>
      </c>
      <c r="X2426" t="s">
        <v>25</v>
      </c>
    </row>
    <row r="2427" spans="1:24" x14ac:dyDescent="0.25">
      <c r="A2427" s="8">
        <v>15065</v>
      </c>
      <c r="B2427" t="s">
        <v>15533</v>
      </c>
      <c r="C2427" s="9" t="s">
        <v>12825</v>
      </c>
      <c r="D2427" s="9">
        <v>2539</v>
      </c>
      <c r="E2427" s="9">
        <f t="shared" si="74"/>
        <v>2539</v>
      </c>
      <c r="F2427" s="9">
        <f t="shared" si="75"/>
        <v>0</v>
      </c>
      <c r="G2427" s="11">
        <v>44153</v>
      </c>
      <c r="H2427" s="12">
        <v>0.54898148148148151</v>
      </c>
      <c r="I2427" t="s">
        <v>13821</v>
      </c>
      <c r="J2427" s="37">
        <v>3000</v>
      </c>
      <c r="K2427">
        <v>3.5844999999999998</v>
      </c>
      <c r="L2427" s="14">
        <v>10753.5</v>
      </c>
      <c r="M2427" t="s">
        <v>13822</v>
      </c>
      <c r="N2427" t="s">
        <v>22</v>
      </c>
      <c r="P2427">
        <v>20604536261</v>
      </c>
      <c r="Q2427">
        <v>1</v>
      </c>
      <c r="R2427" t="s">
        <v>12825</v>
      </c>
      <c r="S2427">
        <v>2539</v>
      </c>
      <c r="T2427" s="15">
        <v>44153</v>
      </c>
      <c r="U2427">
        <v>10753.5</v>
      </c>
      <c r="V2427" t="s">
        <v>23</v>
      </c>
      <c r="W2427" t="s">
        <v>24</v>
      </c>
      <c r="X2427" t="s">
        <v>25</v>
      </c>
    </row>
    <row r="2428" spans="1:24" x14ac:dyDescent="0.25">
      <c r="A2428" s="8">
        <v>15067</v>
      </c>
      <c r="B2428" t="s">
        <v>15534</v>
      </c>
      <c r="C2428" s="9" t="s">
        <v>12825</v>
      </c>
      <c r="D2428" s="9">
        <v>2540</v>
      </c>
      <c r="E2428" s="9">
        <f t="shared" si="74"/>
        <v>2540</v>
      </c>
      <c r="F2428" s="9">
        <f t="shared" si="75"/>
        <v>0</v>
      </c>
      <c r="G2428" s="11">
        <v>44153</v>
      </c>
      <c r="H2428" s="12">
        <v>0.54918981481481477</v>
      </c>
      <c r="I2428" t="s">
        <v>13348</v>
      </c>
      <c r="J2428" s="37">
        <v>8900</v>
      </c>
      <c r="K2428">
        <v>3.5670000000000002</v>
      </c>
      <c r="L2428" s="14">
        <v>31746.3</v>
      </c>
      <c r="M2428" t="s">
        <v>13349</v>
      </c>
      <c r="N2428" t="s">
        <v>37</v>
      </c>
      <c r="P2428">
        <v>20604536261</v>
      </c>
      <c r="Q2428">
        <v>1</v>
      </c>
      <c r="R2428" t="s">
        <v>12825</v>
      </c>
      <c r="S2428">
        <v>2540</v>
      </c>
      <c r="T2428" s="15">
        <v>44153</v>
      </c>
      <c r="U2428">
        <v>31746.3</v>
      </c>
      <c r="V2428" t="s">
        <v>23</v>
      </c>
      <c r="W2428" t="s">
        <v>24</v>
      </c>
      <c r="X2428" t="s">
        <v>25</v>
      </c>
    </row>
    <row r="2429" spans="1:24" x14ac:dyDescent="0.25">
      <c r="A2429" s="8">
        <v>15073</v>
      </c>
      <c r="B2429" t="s">
        <v>15535</v>
      </c>
      <c r="C2429" s="9" t="s">
        <v>12825</v>
      </c>
      <c r="D2429" s="9">
        <v>2541</v>
      </c>
      <c r="E2429" s="9">
        <f t="shared" si="74"/>
        <v>2541</v>
      </c>
      <c r="F2429" s="9">
        <f t="shared" si="75"/>
        <v>0</v>
      </c>
      <c r="G2429" s="11">
        <v>44153</v>
      </c>
      <c r="H2429" s="12">
        <v>0.63663194444444449</v>
      </c>
      <c r="I2429" t="s">
        <v>13997</v>
      </c>
      <c r="J2429" s="37">
        <v>25000</v>
      </c>
      <c r="K2429">
        <v>3.58</v>
      </c>
      <c r="L2429" s="14">
        <v>89500</v>
      </c>
      <c r="M2429" t="s">
        <v>13998</v>
      </c>
      <c r="N2429" t="s">
        <v>22</v>
      </c>
      <c r="P2429">
        <v>20604536261</v>
      </c>
      <c r="Q2429">
        <v>1</v>
      </c>
      <c r="R2429" t="s">
        <v>12825</v>
      </c>
      <c r="S2429">
        <v>2541</v>
      </c>
      <c r="T2429" s="15">
        <v>44153</v>
      </c>
      <c r="U2429">
        <v>89500</v>
      </c>
      <c r="V2429" t="s">
        <v>23</v>
      </c>
      <c r="W2429" t="s">
        <v>24</v>
      </c>
      <c r="X2429" t="s">
        <v>25</v>
      </c>
    </row>
    <row r="2430" spans="1:24" x14ac:dyDescent="0.25">
      <c r="A2430" s="8">
        <v>15092</v>
      </c>
      <c r="B2430" t="s">
        <v>15536</v>
      </c>
      <c r="C2430" s="9" t="s">
        <v>12825</v>
      </c>
      <c r="D2430" s="9">
        <v>2542</v>
      </c>
      <c r="E2430" s="9">
        <f t="shared" si="74"/>
        <v>2542</v>
      </c>
      <c r="F2430" s="9">
        <f t="shared" si="75"/>
        <v>0</v>
      </c>
      <c r="G2430" s="11">
        <v>44153</v>
      </c>
      <c r="H2430" s="12">
        <v>0.64030092592592591</v>
      </c>
      <c r="I2430" t="s">
        <v>4861</v>
      </c>
      <c r="J2430" s="37">
        <v>100.54</v>
      </c>
      <c r="K2430">
        <v>3.5808</v>
      </c>
      <c r="L2430" s="14">
        <v>360.01</v>
      </c>
      <c r="M2430" t="s">
        <v>4862</v>
      </c>
      <c r="N2430" t="s">
        <v>22</v>
      </c>
      <c r="P2430">
        <v>20604536261</v>
      </c>
      <c r="Q2430">
        <v>1</v>
      </c>
      <c r="R2430" t="s">
        <v>12825</v>
      </c>
      <c r="S2430">
        <v>2542</v>
      </c>
      <c r="T2430" s="15">
        <v>44153</v>
      </c>
      <c r="U2430">
        <v>360.01</v>
      </c>
      <c r="V2430" t="s">
        <v>23</v>
      </c>
      <c r="W2430" t="s">
        <v>24</v>
      </c>
      <c r="X2430" t="s">
        <v>25</v>
      </c>
    </row>
    <row r="2431" spans="1:24" x14ac:dyDescent="0.25">
      <c r="A2431" s="8">
        <v>15093</v>
      </c>
      <c r="B2431" t="s">
        <v>15537</v>
      </c>
      <c r="C2431" s="9" t="s">
        <v>12825</v>
      </c>
      <c r="D2431" s="9">
        <v>2543</v>
      </c>
      <c r="E2431" s="9">
        <f t="shared" si="74"/>
        <v>2543</v>
      </c>
      <c r="F2431" s="9">
        <f t="shared" si="75"/>
        <v>0</v>
      </c>
      <c r="G2431" s="11">
        <v>44153</v>
      </c>
      <c r="H2431" s="12">
        <v>0.64383101851851854</v>
      </c>
      <c r="I2431" t="s">
        <v>15538</v>
      </c>
      <c r="J2431" s="37">
        <v>9500</v>
      </c>
      <c r="K2431">
        <v>3.5830000000000002</v>
      </c>
      <c r="L2431" s="14">
        <v>34038.5</v>
      </c>
      <c r="M2431" t="s">
        <v>15539</v>
      </c>
      <c r="N2431" t="s">
        <v>22</v>
      </c>
      <c r="P2431">
        <v>20604536261</v>
      </c>
      <c r="Q2431">
        <v>1</v>
      </c>
      <c r="R2431" t="s">
        <v>12825</v>
      </c>
      <c r="S2431">
        <v>2543</v>
      </c>
      <c r="T2431" s="15">
        <v>44153</v>
      </c>
      <c r="U2431">
        <v>34038.5</v>
      </c>
      <c r="V2431" t="s">
        <v>23</v>
      </c>
      <c r="W2431" t="s">
        <v>24</v>
      </c>
      <c r="X2431" t="s">
        <v>25</v>
      </c>
    </row>
    <row r="2432" spans="1:24" x14ac:dyDescent="0.25">
      <c r="A2432" s="8">
        <v>15099</v>
      </c>
      <c r="B2432" t="s">
        <v>15540</v>
      </c>
      <c r="C2432" s="9" t="s">
        <v>12825</v>
      </c>
      <c r="D2432" s="9">
        <v>2544</v>
      </c>
      <c r="E2432" s="9">
        <f t="shared" si="74"/>
        <v>2544</v>
      </c>
      <c r="F2432" s="9">
        <f t="shared" si="75"/>
        <v>0</v>
      </c>
      <c r="G2432" s="11">
        <v>44153</v>
      </c>
      <c r="H2432" s="12">
        <v>0.66682870370370362</v>
      </c>
      <c r="I2432" t="s">
        <v>14973</v>
      </c>
      <c r="J2432" s="37">
        <v>2513.13</v>
      </c>
      <c r="K2432">
        <v>3.5808</v>
      </c>
      <c r="L2432" s="14">
        <v>8999.02</v>
      </c>
      <c r="M2432" t="s">
        <v>14974</v>
      </c>
      <c r="N2432" t="s">
        <v>22</v>
      </c>
      <c r="P2432">
        <v>20604536261</v>
      </c>
      <c r="Q2432">
        <v>1</v>
      </c>
      <c r="R2432" t="s">
        <v>12825</v>
      </c>
      <c r="S2432">
        <v>2544</v>
      </c>
      <c r="T2432" s="15">
        <v>44153</v>
      </c>
      <c r="U2432">
        <v>8999.02</v>
      </c>
      <c r="V2432" t="s">
        <v>23</v>
      </c>
      <c r="W2432" t="s">
        <v>24</v>
      </c>
      <c r="X2432" t="s">
        <v>25</v>
      </c>
    </row>
    <row r="2433" spans="1:24" x14ac:dyDescent="0.25">
      <c r="A2433" s="8">
        <v>15100</v>
      </c>
      <c r="B2433" t="s">
        <v>15541</v>
      </c>
      <c r="C2433" s="9" t="s">
        <v>12825</v>
      </c>
      <c r="D2433" s="9">
        <v>2545</v>
      </c>
      <c r="E2433" s="9">
        <f t="shared" si="74"/>
        <v>2545</v>
      </c>
      <c r="F2433" s="9">
        <f t="shared" si="75"/>
        <v>0</v>
      </c>
      <c r="G2433" s="11">
        <v>44153</v>
      </c>
      <c r="H2433" s="12">
        <v>0.66706018518518517</v>
      </c>
      <c r="I2433" t="s">
        <v>14394</v>
      </c>
      <c r="J2433" s="37">
        <v>95</v>
      </c>
      <c r="K2433">
        <v>3.5808</v>
      </c>
      <c r="L2433" s="14">
        <v>340.18</v>
      </c>
      <c r="M2433" t="s">
        <v>14395</v>
      </c>
      <c r="N2433" t="s">
        <v>22</v>
      </c>
      <c r="P2433">
        <v>20604536261</v>
      </c>
      <c r="Q2433">
        <v>1</v>
      </c>
      <c r="R2433" t="s">
        <v>12825</v>
      </c>
      <c r="S2433">
        <v>2545</v>
      </c>
      <c r="T2433" s="15">
        <v>44153</v>
      </c>
      <c r="U2433">
        <v>340.18</v>
      </c>
      <c r="V2433" t="s">
        <v>23</v>
      </c>
      <c r="W2433" t="s">
        <v>24</v>
      </c>
      <c r="X2433" t="s">
        <v>25</v>
      </c>
    </row>
    <row r="2434" spans="1:24" x14ac:dyDescent="0.25">
      <c r="A2434" s="8">
        <v>15114</v>
      </c>
      <c r="B2434" t="s">
        <v>15542</v>
      </c>
      <c r="C2434" s="9" t="s">
        <v>12825</v>
      </c>
      <c r="D2434" s="9">
        <v>2546</v>
      </c>
      <c r="E2434" s="9">
        <f t="shared" si="74"/>
        <v>2546</v>
      </c>
      <c r="F2434" s="9">
        <f t="shared" si="75"/>
        <v>0</v>
      </c>
      <c r="G2434" s="11">
        <v>44153</v>
      </c>
      <c r="H2434" s="12">
        <v>0.72395833333333337</v>
      </c>
      <c r="I2434" t="s">
        <v>14422</v>
      </c>
      <c r="J2434" s="37">
        <v>7500</v>
      </c>
      <c r="K2434">
        <v>3.5808</v>
      </c>
      <c r="L2434" s="14">
        <v>26856</v>
      </c>
      <c r="M2434" t="s">
        <v>14423</v>
      </c>
      <c r="N2434" t="s">
        <v>22</v>
      </c>
      <c r="P2434">
        <v>20604536261</v>
      </c>
      <c r="Q2434">
        <v>1</v>
      </c>
      <c r="R2434" t="s">
        <v>12825</v>
      </c>
      <c r="S2434">
        <v>2546</v>
      </c>
      <c r="T2434" s="15">
        <v>44153</v>
      </c>
      <c r="U2434">
        <v>26856</v>
      </c>
      <c r="V2434" t="s">
        <v>23</v>
      </c>
      <c r="W2434" t="s">
        <v>24</v>
      </c>
      <c r="X2434" t="s">
        <v>25</v>
      </c>
    </row>
    <row r="2435" spans="1:24" x14ac:dyDescent="0.25">
      <c r="A2435" s="8">
        <v>15119</v>
      </c>
      <c r="B2435" t="s">
        <v>15543</v>
      </c>
      <c r="C2435" s="9" t="s">
        <v>12825</v>
      </c>
      <c r="D2435" s="9">
        <v>2547</v>
      </c>
      <c r="E2435" s="9">
        <f t="shared" si="74"/>
        <v>2547</v>
      </c>
      <c r="F2435" s="9">
        <f t="shared" si="75"/>
        <v>0</v>
      </c>
      <c r="G2435" s="11">
        <v>44153</v>
      </c>
      <c r="H2435" s="12">
        <v>0.72452546296296294</v>
      </c>
      <c r="I2435" t="s">
        <v>14729</v>
      </c>
      <c r="J2435" s="37">
        <v>4468.28</v>
      </c>
      <c r="K2435">
        <v>3.5808</v>
      </c>
      <c r="L2435" s="14">
        <v>16000.02</v>
      </c>
      <c r="M2435" t="s">
        <v>14730</v>
      </c>
      <c r="N2435" t="s">
        <v>22</v>
      </c>
      <c r="P2435">
        <v>20604536261</v>
      </c>
      <c r="Q2435">
        <v>1</v>
      </c>
      <c r="R2435" t="s">
        <v>12825</v>
      </c>
      <c r="S2435">
        <v>2547</v>
      </c>
      <c r="T2435" s="15">
        <v>44153</v>
      </c>
      <c r="U2435">
        <v>16000.02</v>
      </c>
      <c r="V2435" t="s">
        <v>23</v>
      </c>
      <c r="W2435" t="s">
        <v>24</v>
      </c>
      <c r="X2435" t="s">
        <v>25</v>
      </c>
    </row>
    <row r="2436" spans="1:24" x14ac:dyDescent="0.25">
      <c r="A2436" s="8">
        <v>15120</v>
      </c>
      <c r="B2436" t="s">
        <v>15544</v>
      </c>
      <c r="C2436" s="9" t="s">
        <v>12825</v>
      </c>
      <c r="D2436" s="9">
        <v>2548</v>
      </c>
      <c r="E2436" s="9">
        <f t="shared" si="74"/>
        <v>2548</v>
      </c>
      <c r="F2436" s="9">
        <f t="shared" si="75"/>
        <v>0</v>
      </c>
      <c r="G2436" s="11">
        <v>44153</v>
      </c>
      <c r="H2436" s="12">
        <v>0.72535879629629629</v>
      </c>
      <c r="I2436" t="s">
        <v>15413</v>
      </c>
      <c r="J2436" s="37">
        <v>3300</v>
      </c>
      <c r="K2436">
        <v>3.5808</v>
      </c>
      <c r="L2436" s="14">
        <v>11816.64</v>
      </c>
      <c r="M2436" t="s">
        <v>15414</v>
      </c>
      <c r="N2436" t="s">
        <v>22</v>
      </c>
      <c r="P2436">
        <v>20604536261</v>
      </c>
      <c r="Q2436">
        <v>1</v>
      </c>
      <c r="R2436" t="s">
        <v>12825</v>
      </c>
      <c r="S2436">
        <v>2548</v>
      </c>
      <c r="T2436" s="15">
        <v>44153</v>
      </c>
      <c r="U2436">
        <v>11816.64</v>
      </c>
      <c r="V2436" t="s">
        <v>23</v>
      </c>
      <c r="W2436" t="s">
        <v>24</v>
      </c>
      <c r="X2436" t="s">
        <v>25</v>
      </c>
    </row>
    <row r="2437" spans="1:24" x14ac:dyDescent="0.25">
      <c r="A2437" s="8">
        <v>15121</v>
      </c>
      <c r="B2437" t="s">
        <v>15545</v>
      </c>
      <c r="C2437" s="9" t="s">
        <v>12825</v>
      </c>
      <c r="D2437" s="9">
        <v>2549</v>
      </c>
      <c r="E2437" s="9">
        <f t="shared" ref="E2437:E2500" si="76">E2436+1</f>
        <v>2549</v>
      </c>
      <c r="F2437" s="9">
        <f t="shared" ref="F2437:F2500" si="77">+E2437-E2436-1</f>
        <v>0</v>
      </c>
      <c r="G2437" s="11">
        <v>44153</v>
      </c>
      <c r="H2437" s="12">
        <v>0.72567129629629623</v>
      </c>
      <c r="I2437" t="s">
        <v>15167</v>
      </c>
      <c r="J2437" s="37">
        <v>2792.39</v>
      </c>
      <c r="K2437">
        <v>3.5808</v>
      </c>
      <c r="L2437" s="14">
        <v>9998.99</v>
      </c>
      <c r="M2437" t="s">
        <v>15168</v>
      </c>
      <c r="N2437" t="s">
        <v>22</v>
      </c>
      <c r="P2437">
        <v>20604536261</v>
      </c>
      <c r="Q2437">
        <v>1</v>
      </c>
      <c r="R2437" t="s">
        <v>12825</v>
      </c>
      <c r="S2437">
        <v>2549</v>
      </c>
      <c r="T2437" s="15">
        <v>44153</v>
      </c>
      <c r="U2437">
        <v>9998.99</v>
      </c>
      <c r="V2437" t="s">
        <v>23</v>
      </c>
      <c r="W2437" t="s">
        <v>24</v>
      </c>
      <c r="X2437" t="s">
        <v>25</v>
      </c>
    </row>
    <row r="2438" spans="1:24" x14ac:dyDescent="0.25">
      <c r="A2438" s="8">
        <v>15128</v>
      </c>
      <c r="B2438" t="s">
        <v>15546</v>
      </c>
      <c r="C2438" s="9" t="s">
        <v>12825</v>
      </c>
      <c r="D2438" s="9">
        <v>2550</v>
      </c>
      <c r="E2438" s="9">
        <f t="shared" si="76"/>
        <v>2550</v>
      </c>
      <c r="F2438" s="9">
        <f t="shared" si="77"/>
        <v>0</v>
      </c>
      <c r="G2438" s="11">
        <v>44153</v>
      </c>
      <c r="H2438" s="12">
        <v>0.72599537037037043</v>
      </c>
      <c r="I2438" t="s">
        <v>15547</v>
      </c>
      <c r="J2438" s="37">
        <v>2792.67</v>
      </c>
      <c r="K2438">
        <v>3.5808</v>
      </c>
      <c r="L2438" s="14">
        <v>9999.99</v>
      </c>
      <c r="M2438" t="s">
        <v>15548</v>
      </c>
      <c r="N2438" t="s">
        <v>22</v>
      </c>
      <c r="P2438">
        <v>20604536261</v>
      </c>
      <c r="Q2438">
        <v>1</v>
      </c>
      <c r="R2438" t="s">
        <v>12825</v>
      </c>
      <c r="S2438">
        <v>2550</v>
      </c>
      <c r="T2438" s="15">
        <v>44153</v>
      </c>
      <c r="U2438">
        <v>9999.99</v>
      </c>
      <c r="V2438" t="s">
        <v>23</v>
      </c>
      <c r="W2438" t="s">
        <v>24</v>
      </c>
      <c r="X2438" t="s">
        <v>25</v>
      </c>
    </row>
    <row r="2439" spans="1:24" x14ac:dyDescent="0.25">
      <c r="A2439" s="8">
        <v>15132</v>
      </c>
      <c r="B2439" t="s">
        <v>15549</v>
      </c>
      <c r="C2439" s="9" t="s">
        <v>12825</v>
      </c>
      <c r="D2439" s="9">
        <v>2551</v>
      </c>
      <c r="E2439" s="9">
        <f t="shared" si="76"/>
        <v>2551</v>
      </c>
      <c r="F2439" s="9">
        <f t="shared" si="77"/>
        <v>0</v>
      </c>
      <c r="G2439" s="11">
        <v>44153</v>
      </c>
      <c r="H2439" s="12">
        <v>0.72644675925925928</v>
      </c>
      <c r="I2439" t="s">
        <v>12836</v>
      </c>
      <c r="J2439" s="37">
        <v>1200.8499999999999</v>
      </c>
      <c r="K2439">
        <v>3.5808</v>
      </c>
      <c r="L2439" s="14">
        <v>4300</v>
      </c>
      <c r="M2439" t="s">
        <v>12837</v>
      </c>
      <c r="N2439" t="s">
        <v>22</v>
      </c>
      <c r="P2439">
        <v>20604536261</v>
      </c>
      <c r="Q2439">
        <v>1</v>
      </c>
      <c r="R2439" t="s">
        <v>12825</v>
      </c>
      <c r="S2439">
        <v>2551</v>
      </c>
      <c r="T2439" s="15">
        <v>44153</v>
      </c>
      <c r="U2439">
        <v>4300</v>
      </c>
      <c r="V2439" t="s">
        <v>23</v>
      </c>
      <c r="W2439" t="s">
        <v>24</v>
      </c>
      <c r="X2439" t="s">
        <v>25</v>
      </c>
    </row>
    <row r="2440" spans="1:24" x14ac:dyDescent="0.25">
      <c r="A2440" s="8">
        <v>15131</v>
      </c>
      <c r="B2440" t="s">
        <v>15550</v>
      </c>
      <c r="C2440" s="9" t="s">
        <v>12825</v>
      </c>
      <c r="D2440" s="9">
        <v>2552</v>
      </c>
      <c r="E2440" s="9">
        <f t="shared" si="76"/>
        <v>2552</v>
      </c>
      <c r="F2440" s="9">
        <f t="shared" si="77"/>
        <v>0</v>
      </c>
      <c r="G2440" s="11">
        <v>44153</v>
      </c>
      <c r="H2440" s="12">
        <v>0.75844907407407414</v>
      </c>
      <c r="I2440" t="s">
        <v>15547</v>
      </c>
      <c r="J2440" s="37">
        <v>4189.01</v>
      </c>
      <c r="K2440">
        <v>3.5808</v>
      </c>
      <c r="L2440" s="14">
        <v>15000.01</v>
      </c>
      <c r="M2440" t="s">
        <v>15548</v>
      </c>
      <c r="N2440" t="s">
        <v>22</v>
      </c>
      <c r="P2440">
        <v>20604536261</v>
      </c>
      <c r="Q2440">
        <v>1</v>
      </c>
      <c r="R2440" t="s">
        <v>12825</v>
      </c>
      <c r="S2440">
        <v>2552</v>
      </c>
      <c r="T2440" s="15">
        <v>44153</v>
      </c>
      <c r="U2440">
        <v>15000.01</v>
      </c>
      <c r="V2440" t="s">
        <v>23</v>
      </c>
      <c r="W2440" t="s">
        <v>24</v>
      </c>
      <c r="X2440" t="s">
        <v>25</v>
      </c>
    </row>
    <row r="2441" spans="1:24" x14ac:dyDescent="0.25">
      <c r="A2441" s="8">
        <v>15133</v>
      </c>
      <c r="B2441" t="s">
        <v>15551</v>
      </c>
      <c r="C2441" s="9" t="s">
        <v>12825</v>
      </c>
      <c r="D2441" s="9">
        <v>2553</v>
      </c>
      <c r="E2441" s="9">
        <f t="shared" si="76"/>
        <v>2553</v>
      </c>
      <c r="F2441" s="9">
        <f t="shared" si="77"/>
        <v>0</v>
      </c>
      <c r="G2441" s="11">
        <v>44153</v>
      </c>
      <c r="H2441" s="12">
        <v>0.75875000000000004</v>
      </c>
      <c r="I2441" t="s">
        <v>14725</v>
      </c>
      <c r="J2441" s="37">
        <v>3500</v>
      </c>
      <c r="K2441">
        <v>3.5808</v>
      </c>
      <c r="L2441" s="14">
        <v>12532.8</v>
      </c>
      <c r="M2441" t="s">
        <v>14726</v>
      </c>
      <c r="N2441" t="s">
        <v>22</v>
      </c>
      <c r="P2441">
        <v>20604536261</v>
      </c>
      <c r="Q2441">
        <v>1</v>
      </c>
      <c r="R2441" t="s">
        <v>12825</v>
      </c>
      <c r="S2441">
        <v>2553</v>
      </c>
      <c r="T2441" s="15">
        <v>44153</v>
      </c>
      <c r="U2441">
        <v>12532.8</v>
      </c>
      <c r="V2441" t="s">
        <v>23</v>
      </c>
      <c r="W2441" t="s">
        <v>24</v>
      </c>
      <c r="X2441" t="s">
        <v>25</v>
      </c>
    </row>
    <row r="2442" spans="1:24" x14ac:dyDescent="0.25">
      <c r="A2442" s="8">
        <v>15140</v>
      </c>
      <c r="B2442" t="s">
        <v>15552</v>
      </c>
      <c r="C2442" s="9" t="s">
        <v>12825</v>
      </c>
      <c r="D2442" s="9">
        <v>2554</v>
      </c>
      <c r="E2442" s="9">
        <f t="shared" si="76"/>
        <v>2554</v>
      </c>
      <c r="F2442" s="9">
        <f t="shared" si="77"/>
        <v>0</v>
      </c>
      <c r="G2442" s="11">
        <v>44153</v>
      </c>
      <c r="H2442" s="12">
        <v>0.75912037037037028</v>
      </c>
      <c r="I2442" t="s">
        <v>15553</v>
      </c>
      <c r="J2442" s="37">
        <v>5000</v>
      </c>
      <c r="K2442">
        <v>3.5830000000000002</v>
      </c>
      <c r="L2442" s="14">
        <v>17915</v>
      </c>
      <c r="M2442" t="s">
        <v>15554</v>
      </c>
      <c r="N2442" t="s">
        <v>22</v>
      </c>
      <c r="P2442">
        <v>20604536261</v>
      </c>
      <c r="Q2442">
        <v>1</v>
      </c>
      <c r="R2442" t="s">
        <v>12825</v>
      </c>
      <c r="S2442">
        <v>2554</v>
      </c>
      <c r="T2442" s="15">
        <v>44153</v>
      </c>
      <c r="U2442">
        <v>17915</v>
      </c>
      <c r="V2442" t="s">
        <v>23</v>
      </c>
      <c r="W2442" t="s">
        <v>24</v>
      </c>
      <c r="X2442" t="s">
        <v>25</v>
      </c>
    </row>
    <row r="2443" spans="1:24" x14ac:dyDescent="0.25">
      <c r="A2443" s="8">
        <v>15149</v>
      </c>
      <c r="B2443" t="s">
        <v>15555</v>
      </c>
      <c r="C2443" s="9" t="s">
        <v>12825</v>
      </c>
      <c r="D2443" s="9">
        <v>2555</v>
      </c>
      <c r="E2443" s="9">
        <f t="shared" si="76"/>
        <v>2555</v>
      </c>
      <c r="F2443" s="9">
        <f t="shared" si="77"/>
        <v>0</v>
      </c>
      <c r="G2443" s="11">
        <v>44153</v>
      </c>
      <c r="H2443" s="12">
        <v>0.76187499999999997</v>
      </c>
      <c r="I2443" t="s">
        <v>15527</v>
      </c>
      <c r="J2443" s="37">
        <v>40000</v>
      </c>
      <c r="K2443">
        <v>3.5808</v>
      </c>
      <c r="L2443" s="14">
        <v>143232</v>
      </c>
      <c r="M2443" t="s">
        <v>15528</v>
      </c>
      <c r="N2443" t="s">
        <v>22</v>
      </c>
      <c r="P2443">
        <v>20604536261</v>
      </c>
      <c r="Q2443">
        <v>1</v>
      </c>
      <c r="R2443" t="s">
        <v>12825</v>
      </c>
      <c r="S2443">
        <v>2555</v>
      </c>
      <c r="T2443" s="15">
        <v>44153</v>
      </c>
      <c r="U2443">
        <v>143232</v>
      </c>
      <c r="V2443" t="s">
        <v>23</v>
      </c>
      <c r="W2443" t="s">
        <v>24</v>
      </c>
      <c r="X2443" t="s">
        <v>25</v>
      </c>
    </row>
    <row r="2444" spans="1:24" x14ac:dyDescent="0.25">
      <c r="A2444" s="8">
        <v>15003</v>
      </c>
      <c r="B2444" t="s">
        <v>15556</v>
      </c>
      <c r="C2444" s="9" t="s">
        <v>12825</v>
      </c>
      <c r="D2444" s="9">
        <v>2556</v>
      </c>
      <c r="E2444" s="9">
        <f t="shared" si="76"/>
        <v>2556</v>
      </c>
      <c r="F2444" s="9">
        <f t="shared" si="77"/>
        <v>0</v>
      </c>
      <c r="G2444" s="11">
        <v>44153</v>
      </c>
      <c r="H2444" s="12">
        <v>0.77171296296296299</v>
      </c>
      <c r="I2444" t="s">
        <v>15557</v>
      </c>
      <c r="J2444" s="37">
        <v>2000</v>
      </c>
      <c r="K2444">
        <v>3.577</v>
      </c>
      <c r="L2444" s="14">
        <v>7154</v>
      </c>
      <c r="M2444" t="s">
        <v>15558</v>
      </c>
      <c r="N2444" t="s">
        <v>37</v>
      </c>
      <c r="P2444">
        <v>20604536261</v>
      </c>
      <c r="Q2444">
        <v>1</v>
      </c>
      <c r="R2444" t="s">
        <v>12825</v>
      </c>
      <c r="S2444">
        <v>2556</v>
      </c>
      <c r="T2444" s="15">
        <v>44153</v>
      </c>
      <c r="U2444">
        <v>7154</v>
      </c>
      <c r="V2444" t="s">
        <v>23</v>
      </c>
      <c r="W2444" t="s">
        <v>24</v>
      </c>
      <c r="X2444" t="s">
        <v>25</v>
      </c>
    </row>
    <row r="2445" spans="1:24" x14ac:dyDescent="0.25">
      <c r="A2445" s="8">
        <v>15154</v>
      </c>
      <c r="B2445" t="s">
        <v>15559</v>
      </c>
      <c r="C2445" s="9" t="s">
        <v>12825</v>
      </c>
      <c r="D2445" s="9">
        <v>2557</v>
      </c>
      <c r="E2445" s="9">
        <f t="shared" si="76"/>
        <v>2557</v>
      </c>
      <c r="F2445" s="9">
        <f t="shared" si="77"/>
        <v>0</v>
      </c>
      <c r="G2445" s="11">
        <v>44153</v>
      </c>
      <c r="H2445" s="12">
        <v>0.77690972222222221</v>
      </c>
      <c r="I2445" t="s">
        <v>15560</v>
      </c>
      <c r="J2445" s="37">
        <v>3720</v>
      </c>
      <c r="K2445">
        <v>3.5680000000000001</v>
      </c>
      <c r="L2445" s="14">
        <v>13272.96</v>
      </c>
      <c r="M2445" t="s">
        <v>15561</v>
      </c>
      <c r="N2445" t="s">
        <v>37</v>
      </c>
      <c r="P2445">
        <v>20604536261</v>
      </c>
      <c r="Q2445">
        <v>1</v>
      </c>
      <c r="R2445" t="s">
        <v>12825</v>
      </c>
      <c r="S2445">
        <v>2557</v>
      </c>
      <c r="T2445" s="15">
        <v>44153</v>
      </c>
      <c r="U2445">
        <v>13272.96</v>
      </c>
      <c r="V2445" t="s">
        <v>23</v>
      </c>
      <c r="W2445" t="s">
        <v>24</v>
      </c>
      <c r="X2445" t="s">
        <v>25</v>
      </c>
    </row>
    <row r="2446" spans="1:24" x14ac:dyDescent="0.25">
      <c r="A2446" s="8">
        <v>15158</v>
      </c>
      <c r="B2446" t="s">
        <v>15562</v>
      </c>
      <c r="C2446" s="9" t="s">
        <v>12825</v>
      </c>
      <c r="D2446" s="9">
        <v>2558</v>
      </c>
      <c r="E2446" s="9">
        <f t="shared" si="76"/>
        <v>2558</v>
      </c>
      <c r="F2446" s="9">
        <f t="shared" si="77"/>
        <v>0</v>
      </c>
      <c r="G2446" s="11">
        <v>44153</v>
      </c>
      <c r="H2446" s="12">
        <v>0.94376157407407402</v>
      </c>
      <c r="I2446" t="s">
        <v>13812</v>
      </c>
      <c r="J2446" s="37">
        <v>1600</v>
      </c>
      <c r="K2446">
        <v>3.5888</v>
      </c>
      <c r="L2446" s="14">
        <v>5742.08</v>
      </c>
      <c r="M2446" t="s">
        <v>13813</v>
      </c>
      <c r="N2446" t="s">
        <v>22</v>
      </c>
      <c r="P2446">
        <v>20604536261</v>
      </c>
      <c r="Q2446">
        <v>1</v>
      </c>
      <c r="R2446" t="s">
        <v>12825</v>
      </c>
      <c r="S2446">
        <v>2558</v>
      </c>
      <c r="T2446" s="15">
        <v>44153</v>
      </c>
      <c r="U2446">
        <v>5742.08</v>
      </c>
      <c r="V2446" t="s">
        <v>100</v>
      </c>
      <c r="W2446" t="s">
        <v>101</v>
      </c>
      <c r="X2446" t="s">
        <v>101</v>
      </c>
    </row>
    <row r="2447" spans="1:24" x14ac:dyDescent="0.25">
      <c r="A2447" s="8">
        <v>15163</v>
      </c>
      <c r="B2447" t="s">
        <v>15563</v>
      </c>
      <c r="C2447" s="9" t="s">
        <v>12825</v>
      </c>
      <c r="D2447" s="9">
        <v>2559</v>
      </c>
      <c r="E2447" s="9">
        <f t="shared" si="76"/>
        <v>2559</v>
      </c>
      <c r="F2447" s="9">
        <f t="shared" si="77"/>
        <v>0</v>
      </c>
      <c r="G2447" s="11">
        <v>44153</v>
      </c>
      <c r="H2447" s="12">
        <v>0.94399305555555557</v>
      </c>
      <c r="I2447" t="s">
        <v>13263</v>
      </c>
      <c r="J2447" s="37">
        <v>15000</v>
      </c>
      <c r="K2447">
        <v>3.5720000000000001</v>
      </c>
      <c r="L2447" s="14">
        <v>53580</v>
      </c>
      <c r="M2447" t="s">
        <v>13264</v>
      </c>
      <c r="N2447" t="s">
        <v>22</v>
      </c>
      <c r="P2447">
        <v>20604536261</v>
      </c>
      <c r="Q2447">
        <v>1</v>
      </c>
      <c r="R2447" t="s">
        <v>12825</v>
      </c>
      <c r="S2447">
        <v>2559</v>
      </c>
      <c r="T2447" s="15">
        <v>44153</v>
      </c>
      <c r="U2447">
        <v>53580</v>
      </c>
      <c r="V2447" t="s">
        <v>100</v>
      </c>
      <c r="W2447" t="s">
        <v>101</v>
      </c>
      <c r="X2447" t="s">
        <v>101</v>
      </c>
    </row>
    <row r="2448" spans="1:24" x14ac:dyDescent="0.25">
      <c r="A2448" s="8">
        <v>15164</v>
      </c>
      <c r="B2448" t="s">
        <v>15564</v>
      </c>
      <c r="C2448" s="9" t="s">
        <v>12825</v>
      </c>
      <c r="D2448" s="9">
        <v>2560</v>
      </c>
      <c r="E2448" s="9">
        <f t="shared" si="76"/>
        <v>2560</v>
      </c>
      <c r="F2448" s="9">
        <f t="shared" si="77"/>
        <v>0</v>
      </c>
      <c r="G2448" s="11">
        <v>44153</v>
      </c>
      <c r="H2448" s="12">
        <v>0.94428240740740732</v>
      </c>
      <c r="I2448" t="s">
        <v>13540</v>
      </c>
      <c r="J2448" s="37">
        <v>7000</v>
      </c>
      <c r="K2448">
        <v>3.5720000000000001</v>
      </c>
      <c r="L2448" s="14">
        <v>25004</v>
      </c>
      <c r="M2448" t="s">
        <v>13541</v>
      </c>
      <c r="N2448" t="s">
        <v>22</v>
      </c>
      <c r="P2448">
        <v>20604536261</v>
      </c>
      <c r="Q2448">
        <v>1</v>
      </c>
      <c r="R2448" t="s">
        <v>12825</v>
      </c>
      <c r="S2448">
        <v>2560</v>
      </c>
      <c r="T2448" s="15">
        <v>44153</v>
      </c>
      <c r="U2448">
        <v>25004</v>
      </c>
      <c r="V2448" t="s">
        <v>100</v>
      </c>
      <c r="W2448" t="s">
        <v>101</v>
      </c>
      <c r="X2448" t="s">
        <v>101</v>
      </c>
    </row>
    <row r="2449" spans="1:24" x14ac:dyDescent="0.25">
      <c r="A2449" s="8">
        <v>15167</v>
      </c>
      <c r="B2449" t="s">
        <v>15565</v>
      </c>
      <c r="C2449" s="9" t="s">
        <v>12825</v>
      </c>
      <c r="D2449" s="9">
        <v>2561</v>
      </c>
      <c r="E2449" s="9">
        <f t="shared" si="76"/>
        <v>2561</v>
      </c>
      <c r="F2449" s="9">
        <f t="shared" si="77"/>
        <v>0</v>
      </c>
      <c r="G2449" s="11">
        <v>44154</v>
      </c>
      <c r="H2449" s="12">
        <v>0.41969907407407409</v>
      </c>
      <c r="I2449" t="s">
        <v>14988</v>
      </c>
      <c r="J2449" s="37">
        <v>8000</v>
      </c>
      <c r="K2449">
        <v>3.57</v>
      </c>
      <c r="L2449" s="14">
        <v>28560</v>
      </c>
      <c r="M2449" t="s">
        <v>14989</v>
      </c>
      <c r="N2449" t="s">
        <v>37</v>
      </c>
      <c r="P2449">
        <v>20604536261</v>
      </c>
      <c r="Q2449">
        <v>1</v>
      </c>
      <c r="R2449" t="s">
        <v>12825</v>
      </c>
      <c r="S2449">
        <v>2561</v>
      </c>
      <c r="T2449" s="15">
        <v>44154</v>
      </c>
      <c r="U2449">
        <v>28560</v>
      </c>
      <c r="V2449" t="s">
        <v>23</v>
      </c>
      <c r="W2449" t="s">
        <v>24</v>
      </c>
      <c r="X2449" t="s">
        <v>25</v>
      </c>
    </row>
    <row r="2450" spans="1:24" x14ac:dyDescent="0.25">
      <c r="A2450" s="8">
        <v>15169</v>
      </c>
      <c r="B2450" t="s">
        <v>15566</v>
      </c>
      <c r="C2450" s="9" t="s">
        <v>12825</v>
      </c>
      <c r="D2450" s="9">
        <v>2562</v>
      </c>
      <c r="E2450" s="9">
        <f t="shared" si="76"/>
        <v>2562</v>
      </c>
      <c r="F2450" s="9">
        <f t="shared" si="77"/>
        <v>0</v>
      </c>
      <c r="G2450" s="11">
        <v>44154</v>
      </c>
      <c r="H2450" s="12">
        <v>0.42003472222222221</v>
      </c>
      <c r="I2450" t="s">
        <v>4861</v>
      </c>
      <c r="J2450" s="37">
        <v>278.33</v>
      </c>
      <c r="K2450">
        <v>3.5928</v>
      </c>
      <c r="L2450" s="14">
        <v>999.98</v>
      </c>
      <c r="M2450" t="s">
        <v>4862</v>
      </c>
      <c r="N2450" t="s">
        <v>22</v>
      </c>
      <c r="P2450">
        <v>20604536261</v>
      </c>
      <c r="Q2450">
        <v>1</v>
      </c>
      <c r="R2450" t="s">
        <v>12825</v>
      </c>
      <c r="S2450">
        <v>2562</v>
      </c>
      <c r="T2450" s="15">
        <v>44154</v>
      </c>
      <c r="U2450">
        <v>999.98</v>
      </c>
      <c r="V2450" t="s">
        <v>23</v>
      </c>
      <c r="W2450" t="s">
        <v>24</v>
      </c>
      <c r="X2450" t="s">
        <v>25</v>
      </c>
    </row>
    <row r="2451" spans="1:24" x14ac:dyDescent="0.25">
      <c r="A2451" s="8">
        <v>14929</v>
      </c>
      <c r="B2451" t="s">
        <v>15567</v>
      </c>
      <c r="C2451" s="9" t="s">
        <v>12825</v>
      </c>
      <c r="D2451" s="9">
        <v>2563</v>
      </c>
      <c r="E2451" s="9">
        <f t="shared" si="76"/>
        <v>2563</v>
      </c>
      <c r="F2451" s="9">
        <f t="shared" si="77"/>
        <v>0</v>
      </c>
      <c r="G2451" s="11">
        <v>44154</v>
      </c>
      <c r="H2451" s="12">
        <v>0.42236111111111113</v>
      </c>
      <c r="I2451" t="s">
        <v>15557</v>
      </c>
      <c r="J2451" s="37">
        <v>2000</v>
      </c>
      <c r="K2451">
        <v>3.5960000000000001</v>
      </c>
      <c r="L2451" s="14">
        <v>7192</v>
      </c>
      <c r="M2451" t="s">
        <v>15558</v>
      </c>
      <c r="N2451" t="s">
        <v>37</v>
      </c>
      <c r="P2451">
        <v>20604536261</v>
      </c>
      <c r="Q2451">
        <v>1</v>
      </c>
      <c r="R2451" t="s">
        <v>12825</v>
      </c>
      <c r="S2451">
        <v>2563</v>
      </c>
      <c r="T2451" s="15">
        <v>44154</v>
      </c>
      <c r="U2451">
        <v>7192</v>
      </c>
      <c r="V2451" t="s">
        <v>23</v>
      </c>
      <c r="W2451" t="s">
        <v>24</v>
      </c>
      <c r="X2451" t="s">
        <v>25</v>
      </c>
    </row>
    <row r="2452" spans="1:24" x14ac:dyDescent="0.25">
      <c r="A2452" s="8">
        <v>15177</v>
      </c>
      <c r="B2452" t="s">
        <v>15568</v>
      </c>
      <c r="C2452" s="9" t="s">
        <v>12825</v>
      </c>
      <c r="D2452" s="9">
        <v>2564</v>
      </c>
      <c r="E2452" s="9">
        <f t="shared" si="76"/>
        <v>2564</v>
      </c>
      <c r="F2452" s="9">
        <f t="shared" si="77"/>
        <v>0</v>
      </c>
      <c r="G2452" s="11">
        <v>44154</v>
      </c>
      <c r="H2452" s="12">
        <v>0.45400462962962962</v>
      </c>
      <c r="I2452" t="s">
        <v>14394</v>
      </c>
      <c r="J2452" s="37">
        <v>380</v>
      </c>
      <c r="K2452">
        <v>3.5868000000000002</v>
      </c>
      <c r="L2452" s="14">
        <v>1362.98</v>
      </c>
      <c r="M2452" t="s">
        <v>14395</v>
      </c>
      <c r="N2452" t="s">
        <v>22</v>
      </c>
      <c r="P2452">
        <v>20604536261</v>
      </c>
      <c r="Q2452">
        <v>1</v>
      </c>
      <c r="R2452" t="s">
        <v>12825</v>
      </c>
      <c r="S2452">
        <v>2564</v>
      </c>
      <c r="T2452" s="15">
        <v>44154</v>
      </c>
      <c r="U2452">
        <v>1362.98</v>
      </c>
      <c r="V2452" t="s">
        <v>23</v>
      </c>
      <c r="W2452" t="s">
        <v>24</v>
      </c>
      <c r="X2452" t="s">
        <v>25</v>
      </c>
    </row>
    <row r="2453" spans="1:24" x14ac:dyDescent="0.25">
      <c r="A2453" s="8">
        <v>15180</v>
      </c>
      <c r="B2453" t="s">
        <v>15569</v>
      </c>
      <c r="C2453" s="9" t="s">
        <v>12825</v>
      </c>
      <c r="D2453" s="9">
        <v>2565</v>
      </c>
      <c r="E2453" s="9">
        <f t="shared" si="76"/>
        <v>2565</v>
      </c>
      <c r="F2453" s="9">
        <f t="shared" si="77"/>
        <v>0</v>
      </c>
      <c r="G2453" s="11">
        <v>44154</v>
      </c>
      <c r="H2453" s="12">
        <v>0.45430555555555557</v>
      </c>
      <c r="I2453" t="s">
        <v>4861</v>
      </c>
      <c r="J2453" s="37">
        <v>1951.6</v>
      </c>
      <c r="K2453">
        <v>3.5868000000000002</v>
      </c>
      <c r="L2453" s="14">
        <v>7000</v>
      </c>
      <c r="M2453" t="s">
        <v>4862</v>
      </c>
      <c r="N2453" t="s">
        <v>22</v>
      </c>
      <c r="P2453">
        <v>20604536261</v>
      </c>
      <c r="Q2453">
        <v>1</v>
      </c>
      <c r="R2453" t="s">
        <v>12825</v>
      </c>
      <c r="S2453">
        <v>2565</v>
      </c>
      <c r="T2453" s="15">
        <v>44154</v>
      </c>
      <c r="U2453">
        <v>7000</v>
      </c>
      <c r="V2453" t="s">
        <v>23</v>
      </c>
      <c r="W2453" t="s">
        <v>24</v>
      </c>
      <c r="X2453" t="s">
        <v>25</v>
      </c>
    </row>
    <row r="2454" spans="1:24" x14ac:dyDescent="0.25">
      <c r="A2454" s="8">
        <v>15187</v>
      </c>
      <c r="B2454" t="s">
        <v>15570</v>
      </c>
      <c r="C2454" s="9" t="s">
        <v>12825</v>
      </c>
      <c r="D2454" s="9">
        <v>2566</v>
      </c>
      <c r="E2454" s="9">
        <f t="shared" si="76"/>
        <v>2566</v>
      </c>
      <c r="F2454" s="9">
        <f t="shared" si="77"/>
        <v>0</v>
      </c>
      <c r="G2454" s="11">
        <v>44154</v>
      </c>
      <c r="H2454" s="12">
        <v>0.47954861111111113</v>
      </c>
      <c r="I2454" t="s">
        <v>15553</v>
      </c>
      <c r="J2454" s="37">
        <v>30000</v>
      </c>
      <c r="K2454">
        <v>3.581</v>
      </c>
      <c r="L2454" s="14">
        <v>107430</v>
      </c>
      <c r="M2454" t="s">
        <v>15554</v>
      </c>
      <c r="N2454" t="s">
        <v>22</v>
      </c>
      <c r="P2454">
        <v>20604536261</v>
      </c>
      <c r="Q2454">
        <v>1</v>
      </c>
      <c r="R2454" t="s">
        <v>12825</v>
      </c>
      <c r="S2454">
        <v>2566</v>
      </c>
      <c r="T2454" s="15">
        <v>44154</v>
      </c>
      <c r="U2454">
        <v>107430</v>
      </c>
      <c r="V2454" t="s">
        <v>23</v>
      </c>
      <c r="W2454" t="s">
        <v>24</v>
      </c>
      <c r="X2454" t="s">
        <v>25</v>
      </c>
    </row>
    <row r="2455" spans="1:24" x14ac:dyDescent="0.25">
      <c r="A2455" s="8">
        <v>15188</v>
      </c>
      <c r="B2455" t="s">
        <v>15571</v>
      </c>
      <c r="C2455" s="9" t="s">
        <v>12825</v>
      </c>
      <c r="D2455" s="9">
        <v>2567</v>
      </c>
      <c r="E2455" s="9">
        <f t="shared" si="76"/>
        <v>2567</v>
      </c>
      <c r="F2455" s="9">
        <f t="shared" si="77"/>
        <v>0</v>
      </c>
      <c r="G2455" s="11">
        <v>44154</v>
      </c>
      <c r="H2455" s="12">
        <v>0.48097222222222219</v>
      </c>
      <c r="I2455" t="s">
        <v>14422</v>
      </c>
      <c r="J2455" s="37">
        <v>7500</v>
      </c>
      <c r="K2455">
        <v>3.581</v>
      </c>
      <c r="L2455" s="14">
        <v>26857.5</v>
      </c>
      <c r="M2455" t="s">
        <v>14423</v>
      </c>
      <c r="N2455" t="s">
        <v>22</v>
      </c>
      <c r="P2455">
        <v>20604536261</v>
      </c>
      <c r="Q2455">
        <v>1</v>
      </c>
      <c r="R2455" t="s">
        <v>12825</v>
      </c>
      <c r="S2455">
        <v>2567</v>
      </c>
      <c r="T2455" s="15">
        <v>44154</v>
      </c>
      <c r="U2455">
        <v>26857.5</v>
      </c>
      <c r="V2455" t="s">
        <v>23</v>
      </c>
      <c r="W2455" t="s">
        <v>24</v>
      </c>
      <c r="X2455" t="s">
        <v>25</v>
      </c>
    </row>
    <row r="2456" spans="1:24" x14ac:dyDescent="0.25">
      <c r="A2456" s="8">
        <v>15190</v>
      </c>
      <c r="B2456" t="s">
        <v>15572</v>
      </c>
      <c r="C2456" s="9" t="s">
        <v>12825</v>
      </c>
      <c r="D2456" s="9">
        <v>2568</v>
      </c>
      <c r="E2456" s="9">
        <f t="shared" si="76"/>
        <v>2568</v>
      </c>
      <c r="F2456" s="9">
        <f t="shared" si="77"/>
        <v>0</v>
      </c>
      <c r="G2456" s="11">
        <v>44154</v>
      </c>
      <c r="H2456" s="12">
        <v>0.48126157407407405</v>
      </c>
      <c r="I2456" t="s">
        <v>15538</v>
      </c>
      <c r="J2456" s="37">
        <v>9400</v>
      </c>
      <c r="K2456">
        <v>3.581</v>
      </c>
      <c r="L2456" s="14">
        <v>33661.4</v>
      </c>
      <c r="M2456" t="s">
        <v>15539</v>
      </c>
      <c r="N2456" t="s">
        <v>22</v>
      </c>
      <c r="P2456">
        <v>20604536261</v>
      </c>
      <c r="Q2456">
        <v>1</v>
      </c>
      <c r="R2456" t="s">
        <v>12825</v>
      </c>
      <c r="S2456">
        <v>2568</v>
      </c>
      <c r="T2456" s="15">
        <v>44154</v>
      </c>
      <c r="U2456">
        <v>33661.4</v>
      </c>
      <c r="V2456" t="s">
        <v>23</v>
      </c>
      <c r="W2456" t="s">
        <v>24</v>
      </c>
      <c r="X2456" t="s">
        <v>25</v>
      </c>
    </row>
    <row r="2457" spans="1:24" x14ac:dyDescent="0.25">
      <c r="A2457" s="8">
        <v>15199</v>
      </c>
      <c r="B2457" t="s">
        <v>15573</v>
      </c>
      <c r="C2457" s="9" t="s">
        <v>12825</v>
      </c>
      <c r="D2457" s="9">
        <v>2569</v>
      </c>
      <c r="E2457" s="9">
        <f t="shared" si="76"/>
        <v>2569</v>
      </c>
      <c r="F2457" s="9">
        <f t="shared" si="77"/>
        <v>0</v>
      </c>
      <c r="G2457" s="11">
        <v>44154</v>
      </c>
      <c r="H2457" s="12">
        <v>0.48158564814814814</v>
      </c>
      <c r="I2457" t="s">
        <v>14394</v>
      </c>
      <c r="J2457" s="37">
        <v>95</v>
      </c>
      <c r="K2457">
        <v>3.581</v>
      </c>
      <c r="L2457" s="14">
        <v>340.2</v>
      </c>
      <c r="M2457" t="s">
        <v>14395</v>
      </c>
      <c r="N2457" t="s">
        <v>22</v>
      </c>
      <c r="P2457">
        <v>20604536261</v>
      </c>
      <c r="Q2457">
        <v>1</v>
      </c>
      <c r="R2457" t="s">
        <v>12825</v>
      </c>
      <c r="S2457">
        <v>2569</v>
      </c>
      <c r="T2457" s="15">
        <v>44154</v>
      </c>
      <c r="U2457">
        <v>340.2</v>
      </c>
      <c r="V2457" t="s">
        <v>23</v>
      </c>
      <c r="W2457" t="s">
        <v>24</v>
      </c>
      <c r="X2457" t="s">
        <v>25</v>
      </c>
    </row>
    <row r="2458" spans="1:24" x14ac:dyDescent="0.25">
      <c r="A2458" s="8">
        <v>15219</v>
      </c>
      <c r="B2458" t="s">
        <v>15574</v>
      </c>
      <c r="C2458" s="9" t="s">
        <v>12825</v>
      </c>
      <c r="D2458" s="9">
        <v>2570</v>
      </c>
      <c r="E2458" s="9">
        <f t="shared" si="76"/>
        <v>2570</v>
      </c>
      <c r="F2458" s="9">
        <f t="shared" si="77"/>
        <v>0</v>
      </c>
      <c r="G2458" s="11">
        <v>44154</v>
      </c>
      <c r="H2458" s="12">
        <v>0.54873842592592592</v>
      </c>
      <c r="I2458" t="s">
        <v>13821</v>
      </c>
      <c r="J2458" s="37">
        <v>3000</v>
      </c>
      <c r="K2458">
        <v>3.581</v>
      </c>
      <c r="L2458" s="14">
        <v>10743</v>
      </c>
      <c r="M2458" t="s">
        <v>13822</v>
      </c>
      <c r="N2458" t="s">
        <v>22</v>
      </c>
      <c r="P2458">
        <v>20604536261</v>
      </c>
      <c r="Q2458">
        <v>1</v>
      </c>
      <c r="R2458" t="s">
        <v>12825</v>
      </c>
      <c r="S2458">
        <v>2570</v>
      </c>
      <c r="T2458" s="15">
        <v>44154</v>
      </c>
      <c r="U2458">
        <v>10743</v>
      </c>
      <c r="V2458" t="s">
        <v>23</v>
      </c>
      <c r="W2458" t="s">
        <v>24</v>
      </c>
      <c r="X2458" t="s">
        <v>25</v>
      </c>
    </row>
    <row r="2459" spans="1:24" x14ac:dyDescent="0.25">
      <c r="A2459" s="8">
        <v>15223</v>
      </c>
      <c r="B2459" t="s">
        <v>15575</v>
      </c>
      <c r="C2459" s="9" t="s">
        <v>12825</v>
      </c>
      <c r="D2459" s="9">
        <v>2571</v>
      </c>
      <c r="E2459" s="9">
        <f t="shared" si="76"/>
        <v>2571</v>
      </c>
      <c r="F2459" s="9">
        <f t="shared" si="77"/>
        <v>0</v>
      </c>
      <c r="G2459" s="11">
        <v>44154</v>
      </c>
      <c r="H2459" s="12">
        <v>0.54928240740740741</v>
      </c>
      <c r="I2459" t="s">
        <v>14522</v>
      </c>
      <c r="J2459" s="37">
        <v>3000</v>
      </c>
      <c r="K2459">
        <v>3.5830000000000002</v>
      </c>
      <c r="L2459" s="14">
        <v>10749</v>
      </c>
      <c r="M2459" t="s">
        <v>14523</v>
      </c>
      <c r="N2459" t="s">
        <v>22</v>
      </c>
      <c r="P2459">
        <v>20604536261</v>
      </c>
      <c r="Q2459">
        <v>1</v>
      </c>
      <c r="R2459" t="s">
        <v>12825</v>
      </c>
      <c r="S2459">
        <v>2571</v>
      </c>
      <c r="T2459" s="15">
        <v>44154</v>
      </c>
      <c r="U2459">
        <v>10749</v>
      </c>
      <c r="V2459" t="s">
        <v>23</v>
      </c>
      <c r="W2459" t="s">
        <v>24</v>
      </c>
      <c r="X2459" t="s">
        <v>25</v>
      </c>
    </row>
    <row r="2460" spans="1:24" x14ac:dyDescent="0.25">
      <c r="A2460" s="8">
        <v>15227</v>
      </c>
      <c r="B2460" t="s">
        <v>15576</v>
      </c>
      <c r="C2460" s="9" t="s">
        <v>12825</v>
      </c>
      <c r="D2460" s="9">
        <v>2572</v>
      </c>
      <c r="E2460" s="9">
        <f t="shared" si="76"/>
        <v>2572</v>
      </c>
      <c r="F2460" s="9">
        <f t="shared" si="77"/>
        <v>0</v>
      </c>
      <c r="G2460" s="11">
        <v>44154</v>
      </c>
      <c r="H2460" s="12">
        <v>0.55039351851851859</v>
      </c>
      <c r="I2460" t="s">
        <v>15408</v>
      </c>
      <c r="J2460" s="37">
        <v>6000</v>
      </c>
      <c r="K2460">
        <v>3.581</v>
      </c>
      <c r="L2460" s="14">
        <v>21486</v>
      </c>
      <c r="M2460" t="s">
        <v>15409</v>
      </c>
      <c r="N2460" t="s">
        <v>22</v>
      </c>
      <c r="P2460">
        <v>20604536261</v>
      </c>
      <c r="Q2460">
        <v>1</v>
      </c>
      <c r="R2460" t="s">
        <v>12825</v>
      </c>
      <c r="S2460">
        <v>2572</v>
      </c>
      <c r="T2460" s="15">
        <v>44154</v>
      </c>
      <c r="U2460">
        <v>21486</v>
      </c>
      <c r="V2460" t="s">
        <v>23</v>
      </c>
      <c r="W2460" t="s">
        <v>24</v>
      </c>
      <c r="X2460" t="s">
        <v>25</v>
      </c>
    </row>
    <row r="2461" spans="1:24" x14ac:dyDescent="0.25">
      <c r="A2461" s="8">
        <v>15235</v>
      </c>
      <c r="B2461" t="s">
        <v>15577</v>
      </c>
      <c r="C2461" s="9" t="s">
        <v>12825</v>
      </c>
      <c r="D2461" s="9">
        <v>2573</v>
      </c>
      <c r="E2461" s="9">
        <f t="shared" si="76"/>
        <v>2573</v>
      </c>
      <c r="F2461" s="9">
        <f t="shared" si="77"/>
        <v>0</v>
      </c>
      <c r="G2461" s="11">
        <v>44154</v>
      </c>
      <c r="H2461" s="12">
        <v>0.6346180555555555</v>
      </c>
      <c r="I2461" t="s">
        <v>13906</v>
      </c>
      <c r="J2461" s="37">
        <v>1500</v>
      </c>
      <c r="K2461">
        <v>3.5865</v>
      </c>
      <c r="L2461" s="14">
        <v>5379.75</v>
      </c>
      <c r="M2461" t="s">
        <v>13907</v>
      </c>
      <c r="N2461" t="s">
        <v>22</v>
      </c>
      <c r="P2461">
        <v>20604536261</v>
      </c>
      <c r="Q2461">
        <v>1</v>
      </c>
      <c r="R2461" t="s">
        <v>12825</v>
      </c>
      <c r="S2461">
        <v>2573</v>
      </c>
      <c r="T2461" s="15">
        <v>44154</v>
      </c>
      <c r="U2461">
        <v>5379.75</v>
      </c>
      <c r="V2461" t="s">
        <v>23</v>
      </c>
      <c r="W2461" t="s">
        <v>24</v>
      </c>
      <c r="X2461" t="s">
        <v>25</v>
      </c>
    </row>
    <row r="2462" spans="1:24" x14ac:dyDescent="0.25">
      <c r="A2462" s="8">
        <v>15241</v>
      </c>
      <c r="B2462" t="s">
        <v>15578</v>
      </c>
      <c r="C2462" s="9" t="s">
        <v>12825</v>
      </c>
      <c r="D2462" s="9">
        <v>2574</v>
      </c>
      <c r="E2462" s="9">
        <f t="shared" si="76"/>
        <v>2574</v>
      </c>
      <c r="F2462" s="9">
        <f t="shared" si="77"/>
        <v>0</v>
      </c>
      <c r="G2462" s="11">
        <v>44154</v>
      </c>
      <c r="H2462" s="12">
        <v>0.63501157407407405</v>
      </c>
      <c r="I2462" t="s">
        <v>13997</v>
      </c>
      <c r="J2462" s="37">
        <v>40000</v>
      </c>
      <c r="K2462">
        <v>3.58</v>
      </c>
      <c r="L2462" s="14">
        <v>143200</v>
      </c>
      <c r="M2462" t="s">
        <v>13998</v>
      </c>
      <c r="N2462" t="s">
        <v>22</v>
      </c>
      <c r="P2462">
        <v>20604536261</v>
      </c>
      <c r="Q2462">
        <v>1</v>
      </c>
      <c r="R2462" t="s">
        <v>12825</v>
      </c>
      <c r="S2462">
        <v>2574</v>
      </c>
      <c r="T2462" s="15">
        <v>44154</v>
      </c>
      <c r="U2462">
        <v>143200</v>
      </c>
      <c r="V2462" t="s">
        <v>23</v>
      </c>
      <c r="W2462" t="s">
        <v>24</v>
      </c>
      <c r="X2462" t="s">
        <v>25</v>
      </c>
    </row>
    <row r="2463" spans="1:24" x14ac:dyDescent="0.25">
      <c r="A2463" s="8">
        <v>15246</v>
      </c>
      <c r="B2463" t="s">
        <v>15579</v>
      </c>
      <c r="C2463" s="9" t="s">
        <v>12825</v>
      </c>
      <c r="D2463" s="9">
        <v>2575</v>
      </c>
      <c r="E2463" s="9">
        <f t="shared" si="76"/>
        <v>2575</v>
      </c>
      <c r="F2463" s="9">
        <f t="shared" si="77"/>
        <v>0</v>
      </c>
      <c r="G2463" s="11">
        <v>44154</v>
      </c>
      <c r="H2463" s="12">
        <v>0.66221064814814812</v>
      </c>
      <c r="I2463" t="s">
        <v>14850</v>
      </c>
      <c r="J2463" s="37">
        <v>4000</v>
      </c>
      <c r="K2463">
        <v>3.5754999999999999</v>
      </c>
      <c r="L2463" s="14">
        <v>14302</v>
      </c>
      <c r="M2463" t="s">
        <v>14851</v>
      </c>
      <c r="N2463" t="s">
        <v>37</v>
      </c>
      <c r="P2463">
        <v>20604536261</v>
      </c>
      <c r="Q2463">
        <v>1</v>
      </c>
      <c r="R2463" t="s">
        <v>12825</v>
      </c>
      <c r="S2463">
        <v>2575</v>
      </c>
      <c r="T2463" s="15">
        <v>44154</v>
      </c>
      <c r="U2463">
        <v>14302</v>
      </c>
      <c r="V2463" t="s">
        <v>23</v>
      </c>
      <c r="W2463" t="s">
        <v>24</v>
      </c>
      <c r="X2463" t="s">
        <v>25</v>
      </c>
    </row>
    <row r="2464" spans="1:24" x14ac:dyDescent="0.25">
      <c r="A2464" s="8">
        <v>15252</v>
      </c>
      <c r="B2464" t="s">
        <v>15580</v>
      </c>
      <c r="C2464" s="9" t="s">
        <v>12825</v>
      </c>
      <c r="D2464" s="9">
        <v>2576</v>
      </c>
      <c r="E2464" s="9">
        <f t="shared" si="76"/>
        <v>2576</v>
      </c>
      <c r="F2464" s="9">
        <f t="shared" si="77"/>
        <v>0</v>
      </c>
      <c r="G2464" s="11">
        <v>44154</v>
      </c>
      <c r="H2464" s="12">
        <v>0.67995370370370367</v>
      </c>
      <c r="I2464" t="s">
        <v>15581</v>
      </c>
      <c r="J2464" s="37">
        <v>15000</v>
      </c>
      <c r="K2464">
        <v>3.573</v>
      </c>
      <c r="L2464" s="14">
        <v>53595</v>
      </c>
      <c r="M2464" t="s">
        <v>15582</v>
      </c>
      <c r="N2464" t="s">
        <v>37</v>
      </c>
      <c r="P2464">
        <v>20604536261</v>
      </c>
      <c r="Q2464">
        <v>1</v>
      </c>
      <c r="R2464" t="s">
        <v>12825</v>
      </c>
      <c r="S2464">
        <v>2576</v>
      </c>
      <c r="T2464" s="15">
        <v>44154</v>
      </c>
      <c r="U2464">
        <v>53595</v>
      </c>
      <c r="V2464" t="s">
        <v>23</v>
      </c>
      <c r="W2464" t="s">
        <v>24</v>
      </c>
      <c r="X2464" t="s">
        <v>25</v>
      </c>
    </row>
    <row r="2465" spans="1:24" x14ac:dyDescent="0.25">
      <c r="A2465" s="8">
        <v>15255</v>
      </c>
      <c r="B2465" t="s">
        <v>15583</v>
      </c>
      <c r="C2465" s="9" t="s">
        <v>12825</v>
      </c>
      <c r="D2465" s="9">
        <v>2577</v>
      </c>
      <c r="E2465" s="9">
        <f t="shared" si="76"/>
        <v>2577</v>
      </c>
      <c r="F2465" s="9">
        <f t="shared" si="77"/>
        <v>0</v>
      </c>
      <c r="G2465" s="11">
        <v>44154</v>
      </c>
      <c r="H2465" s="12">
        <v>0.6802893518518518</v>
      </c>
      <c r="I2465" t="s">
        <v>13973</v>
      </c>
      <c r="J2465" s="37">
        <v>600.66999999999996</v>
      </c>
      <c r="K2465">
        <v>3.5874999999999999</v>
      </c>
      <c r="L2465" s="14">
        <v>2154.9</v>
      </c>
      <c r="M2465" t="s">
        <v>13974</v>
      </c>
      <c r="N2465" t="s">
        <v>22</v>
      </c>
      <c r="P2465">
        <v>20604536261</v>
      </c>
      <c r="Q2465">
        <v>1</v>
      </c>
      <c r="R2465" t="s">
        <v>12825</v>
      </c>
      <c r="S2465">
        <v>2577</v>
      </c>
      <c r="T2465" s="15">
        <v>44154</v>
      </c>
      <c r="U2465">
        <v>2154.9</v>
      </c>
      <c r="V2465" t="s">
        <v>23</v>
      </c>
      <c r="W2465" t="s">
        <v>24</v>
      </c>
      <c r="X2465" t="s">
        <v>25</v>
      </c>
    </row>
    <row r="2466" spans="1:24" x14ac:dyDescent="0.25">
      <c r="A2466" s="8">
        <v>15259</v>
      </c>
      <c r="B2466" t="s">
        <v>15584</v>
      </c>
      <c r="C2466" s="9" t="s">
        <v>12825</v>
      </c>
      <c r="D2466" s="9">
        <v>2578</v>
      </c>
      <c r="E2466" s="9">
        <f t="shared" si="76"/>
        <v>2578</v>
      </c>
      <c r="F2466" s="9">
        <f t="shared" si="77"/>
        <v>0</v>
      </c>
      <c r="G2466" s="11">
        <v>44154</v>
      </c>
      <c r="H2466" s="12">
        <v>0.70690972222222215</v>
      </c>
      <c r="I2466" t="s">
        <v>15585</v>
      </c>
      <c r="J2466" s="37">
        <v>2926.83</v>
      </c>
      <c r="K2466">
        <v>3.5874999999999999</v>
      </c>
      <c r="L2466" s="14">
        <v>10500</v>
      </c>
      <c r="M2466" t="s">
        <v>15586</v>
      </c>
      <c r="N2466" t="s">
        <v>22</v>
      </c>
      <c r="P2466">
        <v>20604536261</v>
      </c>
      <c r="Q2466">
        <v>1</v>
      </c>
      <c r="R2466" t="s">
        <v>12825</v>
      </c>
      <c r="S2466">
        <v>2578</v>
      </c>
      <c r="T2466" s="15">
        <v>44154</v>
      </c>
      <c r="U2466">
        <v>10500</v>
      </c>
      <c r="V2466" t="s">
        <v>23</v>
      </c>
      <c r="W2466" t="s">
        <v>24</v>
      </c>
      <c r="X2466" t="s">
        <v>25</v>
      </c>
    </row>
    <row r="2467" spans="1:24" x14ac:dyDescent="0.25">
      <c r="A2467" s="8">
        <v>15261</v>
      </c>
      <c r="B2467" t="s">
        <v>15587</v>
      </c>
      <c r="C2467" s="9" t="s">
        <v>12825</v>
      </c>
      <c r="D2467" s="9">
        <v>2579</v>
      </c>
      <c r="E2467" s="9">
        <f t="shared" si="76"/>
        <v>2579</v>
      </c>
      <c r="F2467" s="9">
        <f t="shared" si="77"/>
        <v>0</v>
      </c>
      <c r="G2467" s="11">
        <v>44154</v>
      </c>
      <c r="H2467" s="12">
        <v>0.70703703703703702</v>
      </c>
      <c r="I2467" t="s">
        <v>8154</v>
      </c>
      <c r="J2467" s="37">
        <v>2700</v>
      </c>
      <c r="K2467">
        <v>3.5874999999999999</v>
      </c>
      <c r="L2467" s="14">
        <v>9686.25</v>
      </c>
      <c r="M2467" t="s">
        <v>8155</v>
      </c>
      <c r="N2467" t="s">
        <v>22</v>
      </c>
      <c r="P2467">
        <v>20604536261</v>
      </c>
      <c r="Q2467">
        <v>1</v>
      </c>
      <c r="R2467" t="s">
        <v>12825</v>
      </c>
      <c r="S2467">
        <v>2579</v>
      </c>
      <c r="T2467" s="15">
        <v>44154</v>
      </c>
      <c r="U2467">
        <v>9686.25</v>
      </c>
      <c r="V2467" t="s">
        <v>23</v>
      </c>
      <c r="W2467" t="s">
        <v>24</v>
      </c>
      <c r="X2467" t="s">
        <v>25</v>
      </c>
    </row>
    <row r="2468" spans="1:24" x14ac:dyDescent="0.25">
      <c r="A2468" s="8">
        <v>15264</v>
      </c>
      <c r="B2468" t="s">
        <v>15588</v>
      </c>
      <c r="C2468" s="9" t="s">
        <v>12825</v>
      </c>
      <c r="D2468" s="9">
        <v>2580</v>
      </c>
      <c r="E2468" s="9">
        <f t="shared" si="76"/>
        <v>2580</v>
      </c>
      <c r="F2468" s="9">
        <f t="shared" si="77"/>
        <v>0</v>
      </c>
      <c r="G2468" s="11">
        <v>44154</v>
      </c>
      <c r="H2468" s="12">
        <v>0.70730324074074069</v>
      </c>
      <c r="I2468" t="s">
        <v>13367</v>
      </c>
      <c r="J2468" s="37">
        <v>500</v>
      </c>
      <c r="K2468">
        <v>3.589</v>
      </c>
      <c r="L2468" s="14">
        <v>1794.5</v>
      </c>
      <c r="M2468" t="s">
        <v>13368</v>
      </c>
      <c r="N2468" t="s">
        <v>22</v>
      </c>
      <c r="P2468">
        <v>20604536261</v>
      </c>
      <c r="Q2468">
        <v>1</v>
      </c>
      <c r="R2468" t="s">
        <v>12825</v>
      </c>
      <c r="S2468">
        <v>2580</v>
      </c>
      <c r="T2468" s="15">
        <v>44154</v>
      </c>
      <c r="U2468">
        <v>1794.5</v>
      </c>
      <c r="V2468" t="s">
        <v>23</v>
      </c>
      <c r="W2468" t="s">
        <v>24</v>
      </c>
      <c r="X2468" t="s">
        <v>25</v>
      </c>
    </row>
    <row r="2469" spans="1:24" x14ac:dyDescent="0.25">
      <c r="A2469" s="8">
        <v>15267</v>
      </c>
      <c r="B2469" t="s">
        <v>15589</v>
      </c>
      <c r="C2469" s="9" t="s">
        <v>12825</v>
      </c>
      <c r="D2469" s="9">
        <v>2581</v>
      </c>
      <c r="E2469" s="9">
        <f t="shared" si="76"/>
        <v>2581</v>
      </c>
      <c r="F2469" s="9">
        <f t="shared" si="77"/>
        <v>0</v>
      </c>
      <c r="G2469" s="11">
        <v>44154</v>
      </c>
      <c r="H2469" s="12">
        <v>0.70767361111111116</v>
      </c>
      <c r="I2469" t="s">
        <v>13367</v>
      </c>
      <c r="J2469" s="37">
        <v>1000</v>
      </c>
      <c r="K2469">
        <v>3.589</v>
      </c>
      <c r="L2469" s="14">
        <v>3589</v>
      </c>
      <c r="M2469" t="s">
        <v>13368</v>
      </c>
      <c r="N2469" t="s">
        <v>22</v>
      </c>
      <c r="P2469">
        <v>20604536261</v>
      </c>
      <c r="Q2469">
        <v>1</v>
      </c>
      <c r="R2469" t="s">
        <v>12825</v>
      </c>
      <c r="S2469">
        <v>2581</v>
      </c>
      <c r="T2469" s="15">
        <v>44154</v>
      </c>
      <c r="U2469">
        <v>3589</v>
      </c>
      <c r="V2469" t="s">
        <v>23</v>
      </c>
      <c r="W2469" t="s">
        <v>24</v>
      </c>
      <c r="X2469" t="s">
        <v>25</v>
      </c>
    </row>
    <row r="2470" spans="1:24" x14ac:dyDescent="0.25">
      <c r="A2470" s="8">
        <v>15218</v>
      </c>
      <c r="B2470" t="s">
        <v>15590</v>
      </c>
      <c r="C2470" s="9" t="s">
        <v>12825</v>
      </c>
      <c r="D2470" s="9">
        <v>2582</v>
      </c>
      <c r="E2470" s="9">
        <f t="shared" si="76"/>
        <v>2582</v>
      </c>
      <c r="F2470" s="9">
        <f t="shared" si="77"/>
        <v>0</v>
      </c>
      <c r="G2470" s="11">
        <v>44154</v>
      </c>
      <c r="H2470" s="12">
        <v>0.70908564814814812</v>
      </c>
      <c r="I2470" t="s">
        <v>12877</v>
      </c>
      <c r="J2470" s="37">
        <v>5000</v>
      </c>
      <c r="K2470">
        <v>3.58</v>
      </c>
      <c r="L2470" s="14">
        <v>17900</v>
      </c>
      <c r="M2470" t="s">
        <v>12878</v>
      </c>
      <c r="N2470" t="s">
        <v>22</v>
      </c>
      <c r="P2470">
        <v>20604536261</v>
      </c>
      <c r="Q2470">
        <v>1</v>
      </c>
      <c r="R2470" t="s">
        <v>12825</v>
      </c>
      <c r="S2470">
        <v>2582</v>
      </c>
      <c r="T2470" s="15">
        <v>44154</v>
      </c>
      <c r="U2470">
        <v>17900</v>
      </c>
      <c r="V2470" t="s">
        <v>23</v>
      </c>
      <c r="W2470" t="s">
        <v>24</v>
      </c>
      <c r="X2470" t="s">
        <v>25</v>
      </c>
    </row>
    <row r="2471" spans="1:24" x14ac:dyDescent="0.25">
      <c r="A2471" s="8">
        <v>15280</v>
      </c>
      <c r="B2471" t="s">
        <v>15591</v>
      </c>
      <c r="C2471" s="9" t="s">
        <v>12825</v>
      </c>
      <c r="D2471" s="9">
        <v>2583</v>
      </c>
      <c r="E2471" s="9">
        <f t="shared" si="76"/>
        <v>2583</v>
      </c>
      <c r="F2471" s="9">
        <f t="shared" si="77"/>
        <v>0</v>
      </c>
      <c r="G2471" s="11">
        <v>44154</v>
      </c>
      <c r="H2471" s="12">
        <v>0.75027777777777782</v>
      </c>
      <c r="I2471" t="s">
        <v>1706</v>
      </c>
      <c r="J2471" s="37">
        <v>6800</v>
      </c>
      <c r="K2471">
        <v>3.5865</v>
      </c>
      <c r="L2471" s="14">
        <v>24388.2</v>
      </c>
      <c r="M2471" t="s">
        <v>1707</v>
      </c>
      <c r="N2471" t="s">
        <v>22</v>
      </c>
      <c r="P2471">
        <v>20604536261</v>
      </c>
      <c r="Q2471">
        <v>1</v>
      </c>
      <c r="R2471" t="s">
        <v>12825</v>
      </c>
      <c r="S2471">
        <v>2583</v>
      </c>
      <c r="T2471" s="15">
        <v>44154</v>
      </c>
      <c r="U2471">
        <v>24388.2</v>
      </c>
      <c r="V2471" t="s">
        <v>23</v>
      </c>
      <c r="W2471" t="s">
        <v>24</v>
      </c>
      <c r="X2471" t="s">
        <v>25</v>
      </c>
    </row>
    <row r="2472" spans="1:24" x14ac:dyDescent="0.25">
      <c r="A2472" s="8">
        <v>15281</v>
      </c>
      <c r="B2472" t="s">
        <v>15592</v>
      </c>
      <c r="C2472" s="9" t="s">
        <v>12825</v>
      </c>
      <c r="D2472" s="9">
        <v>2584</v>
      </c>
      <c r="E2472" s="9">
        <f t="shared" si="76"/>
        <v>2584</v>
      </c>
      <c r="F2472" s="9">
        <f t="shared" si="77"/>
        <v>0</v>
      </c>
      <c r="G2472" s="11">
        <v>44154</v>
      </c>
      <c r="H2472" s="12">
        <v>0.75039351851851854</v>
      </c>
      <c r="I2472" t="s">
        <v>2949</v>
      </c>
      <c r="J2472" s="37">
        <v>2759.2</v>
      </c>
      <c r="K2472">
        <v>3.5865</v>
      </c>
      <c r="L2472" s="14">
        <v>9895.8700000000008</v>
      </c>
      <c r="M2472" t="s">
        <v>2950</v>
      </c>
      <c r="N2472" t="s">
        <v>22</v>
      </c>
      <c r="P2472">
        <v>20604536261</v>
      </c>
      <c r="Q2472">
        <v>1</v>
      </c>
      <c r="R2472" t="s">
        <v>12825</v>
      </c>
      <c r="S2472">
        <v>2584</v>
      </c>
      <c r="T2472" s="15">
        <v>44154</v>
      </c>
      <c r="U2472">
        <v>9895.8700000000008</v>
      </c>
      <c r="V2472" t="s">
        <v>23</v>
      </c>
      <c r="W2472" t="s">
        <v>24</v>
      </c>
      <c r="X2472" t="s">
        <v>25</v>
      </c>
    </row>
    <row r="2473" spans="1:24" x14ac:dyDescent="0.25">
      <c r="A2473" s="8">
        <v>15285</v>
      </c>
      <c r="B2473" t="s">
        <v>15593</v>
      </c>
      <c r="C2473" s="9" t="s">
        <v>12825</v>
      </c>
      <c r="D2473" s="9">
        <v>2585</v>
      </c>
      <c r="E2473" s="9">
        <f t="shared" si="76"/>
        <v>2585</v>
      </c>
      <c r="F2473" s="9">
        <f t="shared" si="77"/>
        <v>0</v>
      </c>
      <c r="G2473" s="11">
        <v>44154</v>
      </c>
      <c r="H2473" s="12">
        <v>0.77770833333333333</v>
      </c>
      <c r="I2473" t="s">
        <v>2949</v>
      </c>
      <c r="J2473" s="37">
        <v>1840.86</v>
      </c>
      <c r="K2473">
        <v>3.5865</v>
      </c>
      <c r="L2473" s="14">
        <v>6602.24</v>
      </c>
      <c r="M2473" t="s">
        <v>2950</v>
      </c>
      <c r="N2473" t="s">
        <v>22</v>
      </c>
      <c r="P2473">
        <v>20604536261</v>
      </c>
      <c r="Q2473">
        <v>1</v>
      </c>
      <c r="R2473" t="s">
        <v>12825</v>
      </c>
      <c r="S2473">
        <v>2585</v>
      </c>
      <c r="T2473" s="15">
        <v>44154</v>
      </c>
      <c r="U2473">
        <v>6602.24</v>
      </c>
      <c r="V2473" t="s">
        <v>23</v>
      </c>
      <c r="W2473" t="s">
        <v>24</v>
      </c>
      <c r="X2473" t="s">
        <v>25</v>
      </c>
    </row>
    <row r="2474" spans="1:24" x14ac:dyDescent="0.25">
      <c r="A2474" s="8">
        <v>15286</v>
      </c>
      <c r="B2474" t="s">
        <v>15594</v>
      </c>
      <c r="C2474" s="9" t="s">
        <v>12825</v>
      </c>
      <c r="D2474" s="9">
        <v>2586</v>
      </c>
      <c r="E2474" s="9">
        <f t="shared" si="76"/>
        <v>2586</v>
      </c>
      <c r="F2474" s="9">
        <f t="shared" si="77"/>
        <v>0</v>
      </c>
      <c r="G2474" s="11">
        <v>44154</v>
      </c>
      <c r="H2474" s="12">
        <v>0.77789351851851851</v>
      </c>
      <c r="I2474" t="s">
        <v>14394</v>
      </c>
      <c r="J2474" s="37">
        <v>35</v>
      </c>
      <c r="K2474">
        <v>3.5865</v>
      </c>
      <c r="L2474" s="14">
        <v>125.53</v>
      </c>
      <c r="M2474" t="s">
        <v>14395</v>
      </c>
      <c r="N2474" t="s">
        <v>22</v>
      </c>
      <c r="P2474">
        <v>20604536261</v>
      </c>
      <c r="Q2474">
        <v>1</v>
      </c>
      <c r="R2474" t="s">
        <v>12825</v>
      </c>
      <c r="S2474">
        <v>2586</v>
      </c>
      <c r="T2474" s="15">
        <v>44154</v>
      </c>
      <c r="U2474">
        <v>125.53</v>
      </c>
      <c r="V2474" t="s">
        <v>23</v>
      </c>
      <c r="W2474" t="s">
        <v>24</v>
      </c>
      <c r="X2474" t="s">
        <v>25</v>
      </c>
    </row>
    <row r="2475" spans="1:24" x14ac:dyDescent="0.25">
      <c r="A2475" s="8">
        <v>15288</v>
      </c>
      <c r="B2475" t="s">
        <v>15595</v>
      </c>
      <c r="C2475" s="9" t="s">
        <v>12825</v>
      </c>
      <c r="D2475" s="9">
        <v>2587</v>
      </c>
      <c r="E2475" s="9">
        <f t="shared" si="76"/>
        <v>2587</v>
      </c>
      <c r="F2475" s="9">
        <f t="shared" si="77"/>
        <v>0</v>
      </c>
      <c r="G2475" s="11">
        <v>44154</v>
      </c>
      <c r="H2475" s="12">
        <v>0.77800925925925923</v>
      </c>
      <c r="I2475" t="s">
        <v>9862</v>
      </c>
      <c r="J2475" s="37">
        <v>800</v>
      </c>
      <c r="K2475">
        <v>3.5745</v>
      </c>
      <c r="L2475" s="14">
        <v>2859.6</v>
      </c>
      <c r="M2475" t="s">
        <v>9863</v>
      </c>
      <c r="N2475" t="s">
        <v>37</v>
      </c>
      <c r="P2475">
        <v>20604536261</v>
      </c>
      <c r="Q2475">
        <v>1</v>
      </c>
      <c r="R2475" t="s">
        <v>12825</v>
      </c>
      <c r="S2475">
        <v>2587</v>
      </c>
      <c r="T2475" s="15">
        <v>44154</v>
      </c>
      <c r="U2475">
        <v>2859.6</v>
      </c>
      <c r="V2475" t="s">
        <v>23</v>
      </c>
      <c r="W2475" t="s">
        <v>24</v>
      </c>
      <c r="X2475" t="s">
        <v>25</v>
      </c>
    </row>
    <row r="2476" spans="1:24" x14ac:dyDescent="0.25">
      <c r="A2476" s="8">
        <v>15289</v>
      </c>
      <c r="B2476" t="s">
        <v>15596</v>
      </c>
      <c r="C2476" s="9" t="s">
        <v>12825</v>
      </c>
      <c r="D2476" s="9">
        <v>2588</v>
      </c>
      <c r="E2476" s="9">
        <f t="shared" si="76"/>
        <v>2588</v>
      </c>
      <c r="F2476" s="9">
        <f t="shared" si="77"/>
        <v>0</v>
      </c>
      <c r="G2476" s="11">
        <v>44154</v>
      </c>
      <c r="H2476" s="12">
        <v>0.77813657407407411</v>
      </c>
      <c r="I2476" t="s">
        <v>14831</v>
      </c>
      <c r="J2476" s="37">
        <v>300</v>
      </c>
      <c r="K2476">
        <v>3.5865</v>
      </c>
      <c r="L2476" s="14">
        <v>1075.95</v>
      </c>
      <c r="M2476" t="s">
        <v>14832</v>
      </c>
      <c r="N2476" t="s">
        <v>22</v>
      </c>
      <c r="P2476">
        <v>20604536261</v>
      </c>
      <c r="Q2476">
        <v>1</v>
      </c>
      <c r="R2476" t="s">
        <v>12825</v>
      </c>
      <c r="S2476">
        <v>2588</v>
      </c>
      <c r="T2476" s="15">
        <v>44154</v>
      </c>
      <c r="U2476">
        <v>1075.95</v>
      </c>
      <c r="V2476" t="s">
        <v>23</v>
      </c>
      <c r="W2476" t="s">
        <v>24</v>
      </c>
      <c r="X2476" t="s">
        <v>25</v>
      </c>
    </row>
    <row r="2477" spans="1:24" x14ac:dyDescent="0.25">
      <c r="A2477" s="8">
        <v>15300</v>
      </c>
      <c r="B2477" t="s">
        <v>15597</v>
      </c>
      <c r="C2477" s="9" t="s">
        <v>12825</v>
      </c>
      <c r="D2477" s="9">
        <v>2589</v>
      </c>
      <c r="E2477" s="9">
        <f t="shared" si="76"/>
        <v>2589</v>
      </c>
      <c r="F2477" s="9">
        <f t="shared" si="77"/>
        <v>0</v>
      </c>
      <c r="G2477" s="11">
        <v>44154</v>
      </c>
      <c r="H2477" s="12">
        <v>0.8469444444444445</v>
      </c>
      <c r="I2477" t="s">
        <v>13156</v>
      </c>
      <c r="J2477" s="37">
        <v>5000</v>
      </c>
      <c r="K2477">
        <v>3.5779999999999998</v>
      </c>
      <c r="L2477" s="14">
        <v>17890</v>
      </c>
      <c r="M2477" t="s">
        <v>13157</v>
      </c>
      <c r="N2477" t="s">
        <v>22</v>
      </c>
      <c r="P2477">
        <v>20604536261</v>
      </c>
      <c r="Q2477">
        <v>1</v>
      </c>
      <c r="R2477" t="s">
        <v>12825</v>
      </c>
      <c r="S2477">
        <v>2589</v>
      </c>
      <c r="T2477" s="15">
        <v>44154</v>
      </c>
      <c r="U2477">
        <v>17890</v>
      </c>
      <c r="V2477" t="s">
        <v>100</v>
      </c>
      <c r="W2477" t="s">
        <v>101</v>
      </c>
      <c r="X2477" t="s">
        <v>101</v>
      </c>
    </row>
    <row r="2478" spans="1:24" x14ac:dyDescent="0.25">
      <c r="A2478" s="8">
        <v>15299</v>
      </c>
      <c r="B2478" t="s">
        <v>15598</v>
      </c>
      <c r="C2478" s="9" t="s">
        <v>12825</v>
      </c>
      <c r="D2478" s="9">
        <v>2590</v>
      </c>
      <c r="E2478" s="9">
        <f t="shared" si="76"/>
        <v>2590</v>
      </c>
      <c r="F2478" s="9">
        <f t="shared" si="77"/>
        <v>0</v>
      </c>
      <c r="G2478" s="11">
        <v>44154</v>
      </c>
      <c r="H2478" s="12">
        <v>0.84712962962962957</v>
      </c>
      <c r="I2478" t="s">
        <v>13343</v>
      </c>
      <c r="J2478" s="37">
        <v>2000</v>
      </c>
      <c r="K2478">
        <v>3.5779999999999998</v>
      </c>
      <c r="L2478" s="14">
        <v>7156</v>
      </c>
      <c r="M2478" t="s">
        <v>13344</v>
      </c>
      <c r="N2478" t="s">
        <v>22</v>
      </c>
      <c r="P2478">
        <v>20604536261</v>
      </c>
      <c r="Q2478">
        <v>1</v>
      </c>
      <c r="R2478" t="s">
        <v>12825</v>
      </c>
      <c r="S2478">
        <v>2590</v>
      </c>
      <c r="T2478" s="15">
        <v>44154</v>
      </c>
      <c r="U2478">
        <v>7156</v>
      </c>
      <c r="V2478" t="s">
        <v>100</v>
      </c>
      <c r="W2478" t="s">
        <v>101</v>
      </c>
      <c r="X2478" t="s">
        <v>101</v>
      </c>
    </row>
    <row r="2479" spans="1:24" x14ac:dyDescent="0.25">
      <c r="A2479" s="8">
        <v>15301</v>
      </c>
      <c r="B2479" t="s">
        <v>15599</v>
      </c>
      <c r="C2479" s="9" t="s">
        <v>12825</v>
      </c>
      <c r="D2479" s="9">
        <v>2591</v>
      </c>
      <c r="E2479" s="9">
        <f t="shared" si="76"/>
        <v>2591</v>
      </c>
      <c r="F2479" s="9">
        <f t="shared" si="77"/>
        <v>0</v>
      </c>
      <c r="G2479" s="11">
        <v>44154</v>
      </c>
      <c r="H2479" s="12">
        <v>0.94879629629629625</v>
      </c>
      <c r="I2479" t="s">
        <v>2949</v>
      </c>
      <c r="J2479" s="37">
        <v>1840</v>
      </c>
      <c r="K2479">
        <v>3.5865</v>
      </c>
      <c r="L2479" s="14">
        <v>6599.16</v>
      </c>
      <c r="M2479" t="s">
        <v>2950</v>
      </c>
      <c r="N2479" t="s">
        <v>22</v>
      </c>
      <c r="P2479">
        <v>20604536261</v>
      </c>
      <c r="Q2479">
        <v>1</v>
      </c>
      <c r="R2479" t="s">
        <v>12825</v>
      </c>
      <c r="S2479">
        <v>2591</v>
      </c>
      <c r="T2479" s="15">
        <v>44154</v>
      </c>
      <c r="U2479">
        <v>6599.16</v>
      </c>
      <c r="V2479" t="s">
        <v>100</v>
      </c>
      <c r="W2479" t="s">
        <v>101</v>
      </c>
      <c r="X2479" t="s">
        <v>101</v>
      </c>
    </row>
    <row r="2480" spans="1:24" x14ac:dyDescent="0.25">
      <c r="A2480" s="8">
        <v>15301</v>
      </c>
      <c r="B2480" t="s">
        <v>15600</v>
      </c>
      <c r="C2480" s="9" t="s">
        <v>12825</v>
      </c>
      <c r="D2480" s="9">
        <v>2592</v>
      </c>
      <c r="E2480" s="9">
        <f t="shared" si="76"/>
        <v>2592</v>
      </c>
      <c r="F2480" s="9">
        <f t="shared" si="77"/>
        <v>0</v>
      </c>
      <c r="G2480" s="11">
        <v>44154</v>
      </c>
      <c r="H2480" s="12">
        <v>0.94900462962962961</v>
      </c>
      <c r="I2480" t="s">
        <v>2949</v>
      </c>
      <c r="J2480" s="37">
        <v>1840</v>
      </c>
      <c r="K2480">
        <v>3.5865</v>
      </c>
      <c r="L2480" s="14">
        <v>6599.16</v>
      </c>
      <c r="M2480" t="s">
        <v>2950</v>
      </c>
      <c r="N2480" t="s">
        <v>22</v>
      </c>
      <c r="P2480">
        <v>20604536261</v>
      </c>
      <c r="Q2480">
        <v>1</v>
      </c>
      <c r="R2480" t="s">
        <v>12825</v>
      </c>
      <c r="S2480">
        <v>2592</v>
      </c>
      <c r="T2480" s="15">
        <v>44154</v>
      </c>
      <c r="U2480">
        <v>6599.16</v>
      </c>
      <c r="V2480" t="s">
        <v>100</v>
      </c>
      <c r="W2480" t="s">
        <v>101</v>
      </c>
      <c r="X2480" t="s">
        <v>101</v>
      </c>
    </row>
    <row r="2481" spans="1:24" x14ac:dyDescent="0.25">
      <c r="A2481" s="8">
        <v>15301</v>
      </c>
      <c r="B2481" t="s">
        <v>15601</v>
      </c>
      <c r="C2481" s="9" t="s">
        <v>12825</v>
      </c>
      <c r="D2481" s="9">
        <v>2593</v>
      </c>
      <c r="E2481" s="9">
        <f t="shared" si="76"/>
        <v>2593</v>
      </c>
      <c r="F2481" s="9">
        <f t="shared" si="77"/>
        <v>0</v>
      </c>
      <c r="G2481" s="11">
        <v>44154</v>
      </c>
      <c r="H2481" s="12">
        <v>0.94991898148148157</v>
      </c>
      <c r="I2481" t="s">
        <v>2949</v>
      </c>
      <c r="J2481" s="37">
        <v>1840</v>
      </c>
      <c r="K2481">
        <v>3.5865</v>
      </c>
      <c r="L2481" s="14">
        <v>6599.16</v>
      </c>
      <c r="M2481" t="s">
        <v>2950</v>
      </c>
      <c r="N2481" t="s">
        <v>22</v>
      </c>
      <c r="P2481">
        <v>20604536261</v>
      </c>
      <c r="Q2481">
        <v>1</v>
      </c>
      <c r="R2481" t="s">
        <v>12825</v>
      </c>
      <c r="S2481">
        <v>2593</v>
      </c>
      <c r="T2481" s="15">
        <v>44154</v>
      </c>
      <c r="U2481">
        <v>6599.16</v>
      </c>
      <c r="V2481" t="s">
        <v>100</v>
      </c>
      <c r="W2481" t="s">
        <v>101</v>
      </c>
      <c r="X2481" t="s">
        <v>101</v>
      </c>
    </row>
    <row r="2482" spans="1:24" x14ac:dyDescent="0.25">
      <c r="A2482" s="8">
        <v>15308</v>
      </c>
      <c r="B2482" t="s">
        <v>15602</v>
      </c>
      <c r="C2482" s="9" t="s">
        <v>12825</v>
      </c>
      <c r="D2482" s="9">
        <v>2594</v>
      </c>
      <c r="E2482" s="9">
        <f t="shared" si="76"/>
        <v>2594</v>
      </c>
      <c r="F2482" s="9">
        <f t="shared" si="77"/>
        <v>0</v>
      </c>
      <c r="G2482" s="11">
        <v>44155</v>
      </c>
      <c r="H2482" s="12">
        <v>0.44153935185185184</v>
      </c>
      <c r="I2482" t="s">
        <v>13367</v>
      </c>
      <c r="J2482" s="37">
        <v>1500</v>
      </c>
      <c r="K2482">
        <v>3.59</v>
      </c>
      <c r="L2482" s="14">
        <v>5385</v>
      </c>
      <c r="M2482" t="s">
        <v>13368</v>
      </c>
      <c r="N2482" t="s">
        <v>22</v>
      </c>
      <c r="P2482">
        <v>20604536261</v>
      </c>
      <c r="Q2482">
        <v>1</v>
      </c>
      <c r="R2482" t="s">
        <v>12825</v>
      </c>
      <c r="S2482">
        <v>2594</v>
      </c>
      <c r="T2482" s="15">
        <v>44155</v>
      </c>
      <c r="U2482">
        <v>5385</v>
      </c>
      <c r="V2482" t="s">
        <v>23</v>
      </c>
      <c r="W2482" t="s">
        <v>24</v>
      </c>
      <c r="X2482" t="s">
        <v>25</v>
      </c>
    </row>
    <row r="2483" spans="1:24" x14ac:dyDescent="0.25">
      <c r="A2483" s="8">
        <v>15317</v>
      </c>
      <c r="B2483" t="s">
        <v>15603</v>
      </c>
      <c r="C2483" s="9" t="s">
        <v>12825</v>
      </c>
      <c r="D2483" s="9">
        <v>2595</v>
      </c>
      <c r="E2483" s="9">
        <f t="shared" si="76"/>
        <v>2595</v>
      </c>
      <c r="F2483" s="9">
        <f t="shared" si="77"/>
        <v>0</v>
      </c>
      <c r="G2483" s="11">
        <v>44155</v>
      </c>
      <c r="H2483" s="12">
        <v>0.44226851851851851</v>
      </c>
      <c r="I2483" t="s">
        <v>15481</v>
      </c>
      <c r="J2483" s="37">
        <v>100</v>
      </c>
      <c r="K2483">
        <v>3.5739999999999998</v>
      </c>
      <c r="L2483" s="14">
        <v>357.4</v>
      </c>
      <c r="M2483" t="s">
        <v>15482</v>
      </c>
      <c r="N2483" t="s">
        <v>37</v>
      </c>
      <c r="P2483">
        <v>20604536261</v>
      </c>
      <c r="Q2483">
        <v>1</v>
      </c>
      <c r="R2483" t="s">
        <v>12825</v>
      </c>
      <c r="S2483">
        <v>2595</v>
      </c>
      <c r="T2483" s="15">
        <v>44155</v>
      </c>
      <c r="U2483">
        <v>357.4</v>
      </c>
      <c r="V2483" t="s">
        <v>23</v>
      </c>
      <c r="W2483" t="s">
        <v>24</v>
      </c>
      <c r="X2483" t="s">
        <v>25</v>
      </c>
    </row>
    <row r="2484" spans="1:24" x14ac:dyDescent="0.25">
      <c r="A2484" s="8">
        <v>15319</v>
      </c>
      <c r="B2484" t="s">
        <v>15604</v>
      </c>
      <c r="C2484" s="9" t="s">
        <v>12825</v>
      </c>
      <c r="D2484" s="9">
        <v>2596</v>
      </c>
      <c r="E2484" s="9">
        <f t="shared" si="76"/>
        <v>2596</v>
      </c>
      <c r="F2484" s="9">
        <f t="shared" si="77"/>
        <v>0</v>
      </c>
      <c r="G2484" s="11">
        <v>44155</v>
      </c>
      <c r="H2484" s="12">
        <v>0.44248842592592591</v>
      </c>
      <c r="I2484" t="s">
        <v>13973</v>
      </c>
      <c r="J2484" s="37">
        <v>636</v>
      </c>
      <c r="K2484">
        <v>3.5905</v>
      </c>
      <c r="L2484" s="14">
        <v>2283.56</v>
      </c>
      <c r="M2484" t="s">
        <v>13974</v>
      </c>
      <c r="N2484" t="s">
        <v>22</v>
      </c>
      <c r="P2484">
        <v>20604536261</v>
      </c>
      <c r="Q2484">
        <v>1</v>
      </c>
      <c r="R2484" t="s">
        <v>12825</v>
      </c>
      <c r="S2484">
        <v>2596</v>
      </c>
      <c r="T2484" s="15">
        <v>44155</v>
      </c>
      <c r="U2484">
        <v>2283.56</v>
      </c>
      <c r="V2484" t="s">
        <v>23</v>
      </c>
      <c r="W2484" t="s">
        <v>24</v>
      </c>
      <c r="X2484" t="s">
        <v>25</v>
      </c>
    </row>
    <row r="2485" spans="1:24" x14ac:dyDescent="0.25">
      <c r="A2485" s="8">
        <v>15322</v>
      </c>
      <c r="B2485" t="s">
        <v>15605</v>
      </c>
      <c r="C2485" s="9" t="s">
        <v>12825</v>
      </c>
      <c r="D2485" s="9">
        <v>2597</v>
      </c>
      <c r="E2485" s="9">
        <f t="shared" si="76"/>
        <v>2597</v>
      </c>
      <c r="F2485" s="9">
        <f t="shared" si="77"/>
        <v>0</v>
      </c>
      <c r="G2485" s="11">
        <v>44155</v>
      </c>
      <c r="H2485" s="12">
        <v>0.52734953703703702</v>
      </c>
      <c r="I2485" t="s">
        <v>4960</v>
      </c>
      <c r="J2485" s="37">
        <v>110</v>
      </c>
      <c r="K2485">
        <v>3.5950000000000002</v>
      </c>
      <c r="L2485" s="14">
        <v>395.45</v>
      </c>
      <c r="M2485" t="s">
        <v>4961</v>
      </c>
      <c r="N2485" t="s">
        <v>22</v>
      </c>
      <c r="P2485">
        <v>20604536261</v>
      </c>
      <c r="Q2485">
        <v>1</v>
      </c>
      <c r="R2485" t="s">
        <v>12825</v>
      </c>
      <c r="S2485">
        <v>2597</v>
      </c>
      <c r="T2485" s="15">
        <v>44155</v>
      </c>
      <c r="U2485">
        <v>395.45</v>
      </c>
      <c r="V2485" t="s">
        <v>23</v>
      </c>
      <c r="W2485" t="s">
        <v>24</v>
      </c>
      <c r="X2485" t="s">
        <v>25</v>
      </c>
    </row>
    <row r="2486" spans="1:24" x14ac:dyDescent="0.25">
      <c r="A2486" s="8">
        <v>15331</v>
      </c>
      <c r="B2486" t="s">
        <v>15606</v>
      </c>
      <c r="C2486" s="9" t="s">
        <v>12825</v>
      </c>
      <c r="D2486" s="9">
        <v>2598</v>
      </c>
      <c r="E2486" s="9">
        <f t="shared" si="76"/>
        <v>2598</v>
      </c>
      <c r="F2486" s="9">
        <f t="shared" si="77"/>
        <v>0</v>
      </c>
      <c r="G2486" s="11">
        <v>44155</v>
      </c>
      <c r="H2486" s="12">
        <v>0.52771990740740737</v>
      </c>
      <c r="I2486" t="s">
        <v>13973</v>
      </c>
      <c r="J2486" s="37">
        <v>2528</v>
      </c>
      <c r="K2486">
        <v>3.5935000000000001</v>
      </c>
      <c r="L2486" s="14">
        <v>9084.3700000000008</v>
      </c>
      <c r="M2486" t="s">
        <v>13974</v>
      </c>
      <c r="N2486" t="s">
        <v>22</v>
      </c>
      <c r="P2486">
        <v>20604536261</v>
      </c>
      <c r="Q2486">
        <v>1</v>
      </c>
      <c r="R2486" t="s">
        <v>12825</v>
      </c>
      <c r="S2486">
        <v>2598</v>
      </c>
      <c r="T2486" s="15">
        <v>44155</v>
      </c>
      <c r="U2486">
        <v>9084.3700000000008</v>
      </c>
      <c r="V2486" t="s">
        <v>23</v>
      </c>
      <c r="W2486" t="s">
        <v>24</v>
      </c>
      <c r="X2486" t="s">
        <v>25</v>
      </c>
    </row>
    <row r="2487" spans="1:24" x14ac:dyDescent="0.25">
      <c r="A2487" s="8">
        <v>15334</v>
      </c>
      <c r="B2487" t="s">
        <v>15607</v>
      </c>
      <c r="C2487" s="9" t="s">
        <v>12825</v>
      </c>
      <c r="D2487" s="9">
        <v>2599</v>
      </c>
      <c r="E2487" s="9">
        <f t="shared" si="76"/>
        <v>2599</v>
      </c>
      <c r="F2487" s="9">
        <f t="shared" si="77"/>
        <v>0</v>
      </c>
      <c r="G2487" s="11">
        <v>44155</v>
      </c>
      <c r="H2487" s="12">
        <v>0.52980324074074081</v>
      </c>
      <c r="I2487" t="s">
        <v>14333</v>
      </c>
      <c r="J2487" s="37">
        <v>10000</v>
      </c>
      <c r="K2487">
        <v>3.5834999999999999</v>
      </c>
      <c r="L2487" s="14">
        <v>35835</v>
      </c>
      <c r="M2487" t="s">
        <v>14334</v>
      </c>
      <c r="N2487" t="s">
        <v>37</v>
      </c>
      <c r="P2487">
        <v>20604536261</v>
      </c>
      <c r="Q2487">
        <v>1</v>
      </c>
      <c r="R2487" t="s">
        <v>12825</v>
      </c>
      <c r="S2487">
        <v>2599</v>
      </c>
      <c r="T2487" s="15">
        <v>44155</v>
      </c>
      <c r="U2487">
        <v>35835</v>
      </c>
      <c r="V2487" t="s">
        <v>23</v>
      </c>
      <c r="W2487" t="s">
        <v>24</v>
      </c>
      <c r="X2487" t="s">
        <v>25</v>
      </c>
    </row>
    <row r="2488" spans="1:24" x14ac:dyDescent="0.25">
      <c r="A2488" s="8">
        <v>15335</v>
      </c>
      <c r="B2488" t="s">
        <v>15608</v>
      </c>
      <c r="C2488" s="9" t="s">
        <v>12825</v>
      </c>
      <c r="D2488" s="9">
        <v>2600</v>
      </c>
      <c r="E2488" s="9">
        <f t="shared" si="76"/>
        <v>2600</v>
      </c>
      <c r="F2488" s="9">
        <f t="shared" si="77"/>
        <v>0</v>
      </c>
      <c r="G2488" s="11">
        <v>44155</v>
      </c>
      <c r="H2488" s="12">
        <v>0.53015046296296298</v>
      </c>
      <c r="I2488" t="s">
        <v>4861</v>
      </c>
      <c r="J2488" s="37">
        <v>125.16</v>
      </c>
      <c r="K2488">
        <v>3.5954999999999999</v>
      </c>
      <c r="L2488" s="14">
        <v>450.01</v>
      </c>
      <c r="M2488" t="s">
        <v>4862</v>
      </c>
      <c r="N2488" t="s">
        <v>22</v>
      </c>
      <c r="P2488">
        <v>20604536261</v>
      </c>
      <c r="Q2488">
        <v>1</v>
      </c>
      <c r="R2488" t="s">
        <v>12825</v>
      </c>
      <c r="S2488">
        <v>2600</v>
      </c>
      <c r="T2488" s="15">
        <v>44155</v>
      </c>
      <c r="U2488">
        <v>450.01</v>
      </c>
      <c r="V2488" t="s">
        <v>23</v>
      </c>
      <c r="W2488" t="s">
        <v>24</v>
      </c>
      <c r="X2488" t="s">
        <v>25</v>
      </c>
    </row>
    <row r="2489" spans="1:24" x14ac:dyDescent="0.25">
      <c r="A2489" s="8">
        <v>15339</v>
      </c>
      <c r="B2489" t="s">
        <v>15609</v>
      </c>
      <c r="C2489" s="9" t="s">
        <v>12825</v>
      </c>
      <c r="D2489" s="9">
        <v>2601</v>
      </c>
      <c r="E2489" s="9">
        <f t="shared" si="76"/>
        <v>2601</v>
      </c>
      <c r="F2489" s="9">
        <f t="shared" si="77"/>
        <v>0</v>
      </c>
      <c r="G2489" s="11">
        <v>44155</v>
      </c>
      <c r="H2489" s="12">
        <v>0.5310300925925926</v>
      </c>
      <c r="I2489" t="s">
        <v>13973</v>
      </c>
      <c r="J2489" s="37">
        <v>948</v>
      </c>
      <c r="K2489">
        <v>3.5954999999999999</v>
      </c>
      <c r="L2489" s="14">
        <v>3408.53</v>
      </c>
      <c r="M2489" t="s">
        <v>13974</v>
      </c>
      <c r="N2489" t="s">
        <v>22</v>
      </c>
      <c r="P2489">
        <v>20604536261</v>
      </c>
      <c r="Q2489">
        <v>1</v>
      </c>
      <c r="R2489" t="s">
        <v>12825</v>
      </c>
      <c r="S2489">
        <v>2601</v>
      </c>
      <c r="T2489" s="15">
        <v>44155</v>
      </c>
      <c r="U2489">
        <v>3408.53</v>
      </c>
      <c r="V2489" t="s">
        <v>23</v>
      </c>
      <c r="W2489" t="s">
        <v>24</v>
      </c>
      <c r="X2489" t="s">
        <v>25</v>
      </c>
    </row>
    <row r="2490" spans="1:24" x14ac:dyDescent="0.25">
      <c r="A2490" s="8">
        <v>15155</v>
      </c>
      <c r="B2490" t="s">
        <v>15610</v>
      </c>
      <c r="C2490" s="9" t="s">
        <v>12825</v>
      </c>
      <c r="D2490" s="9">
        <v>2602</v>
      </c>
      <c r="E2490" s="9">
        <f t="shared" si="76"/>
        <v>2602</v>
      </c>
      <c r="F2490" s="9">
        <f t="shared" si="77"/>
        <v>0</v>
      </c>
      <c r="G2490" s="11">
        <v>44155</v>
      </c>
      <c r="H2490" s="12">
        <v>0.53336805555555555</v>
      </c>
      <c r="I2490" t="s">
        <v>15611</v>
      </c>
      <c r="J2490" s="37">
        <v>20344</v>
      </c>
      <c r="K2490">
        <v>3.5910000000000002</v>
      </c>
      <c r="L2490" s="14">
        <v>73055.3</v>
      </c>
      <c r="M2490" t="s">
        <v>15612</v>
      </c>
      <c r="N2490" t="s">
        <v>22</v>
      </c>
      <c r="P2490">
        <v>20604536261</v>
      </c>
      <c r="Q2490">
        <v>1</v>
      </c>
      <c r="R2490" t="s">
        <v>12825</v>
      </c>
      <c r="S2490">
        <v>2602</v>
      </c>
      <c r="T2490" s="15">
        <v>44155</v>
      </c>
      <c r="U2490">
        <v>73055.3</v>
      </c>
      <c r="V2490" t="s">
        <v>23</v>
      </c>
      <c r="W2490" t="s">
        <v>24</v>
      </c>
      <c r="X2490" t="s">
        <v>25</v>
      </c>
    </row>
    <row r="2491" spans="1:24" x14ac:dyDescent="0.25">
      <c r="A2491" s="8">
        <v>15347</v>
      </c>
      <c r="B2491" t="s">
        <v>15613</v>
      </c>
      <c r="C2491" s="9" t="s">
        <v>12825</v>
      </c>
      <c r="D2491" s="9">
        <v>2603</v>
      </c>
      <c r="E2491" s="9">
        <f t="shared" si="76"/>
        <v>2603</v>
      </c>
      <c r="F2491" s="9">
        <f t="shared" si="77"/>
        <v>0</v>
      </c>
      <c r="G2491" s="11">
        <v>44155</v>
      </c>
      <c r="H2491" s="12">
        <v>0.56465277777777778</v>
      </c>
      <c r="I2491" t="s">
        <v>13899</v>
      </c>
      <c r="J2491" s="37">
        <v>2400</v>
      </c>
      <c r="K2491">
        <v>3.5964999999999998</v>
      </c>
      <c r="L2491" s="14">
        <v>8631.6</v>
      </c>
      <c r="M2491" t="s">
        <v>13900</v>
      </c>
      <c r="N2491" t="s">
        <v>22</v>
      </c>
      <c r="P2491">
        <v>20604536261</v>
      </c>
      <c r="Q2491">
        <v>1</v>
      </c>
      <c r="R2491" t="s">
        <v>12825</v>
      </c>
      <c r="S2491">
        <v>2603</v>
      </c>
      <c r="T2491" s="15">
        <v>44155</v>
      </c>
      <c r="U2491">
        <v>8631.6</v>
      </c>
      <c r="V2491" t="s">
        <v>23</v>
      </c>
      <c r="W2491" t="s">
        <v>24</v>
      </c>
      <c r="X2491" t="s">
        <v>25</v>
      </c>
    </row>
    <row r="2492" spans="1:24" x14ac:dyDescent="0.25">
      <c r="A2492" s="8">
        <v>15348</v>
      </c>
      <c r="B2492" t="s">
        <v>15614</v>
      </c>
      <c r="C2492" s="9" t="s">
        <v>12825</v>
      </c>
      <c r="D2492" s="9">
        <v>2604</v>
      </c>
      <c r="E2492" s="9">
        <f t="shared" si="76"/>
        <v>2604</v>
      </c>
      <c r="F2492" s="9">
        <f t="shared" si="77"/>
        <v>0</v>
      </c>
      <c r="G2492" s="11">
        <v>44155</v>
      </c>
      <c r="H2492" s="12">
        <v>0.56497685185185187</v>
      </c>
      <c r="I2492" t="s">
        <v>12978</v>
      </c>
      <c r="J2492" s="37">
        <v>300</v>
      </c>
      <c r="K2492">
        <v>3.5804999999999998</v>
      </c>
      <c r="L2492" s="14">
        <v>1074.1500000000001</v>
      </c>
      <c r="M2492" t="s">
        <v>12979</v>
      </c>
      <c r="N2492" t="s">
        <v>37</v>
      </c>
      <c r="P2492">
        <v>20604536261</v>
      </c>
      <c r="Q2492">
        <v>1</v>
      </c>
      <c r="R2492" t="s">
        <v>12825</v>
      </c>
      <c r="S2492">
        <v>2604</v>
      </c>
      <c r="T2492" s="15">
        <v>44155</v>
      </c>
      <c r="U2492">
        <v>1074.1500000000001</v>
      </c>
      <c r="V2492" t="s">
        <v>23</v>
      </c>
      <c r="W2492" t="s">
        <v>24</v>
      </c>
      <c r="X2492" t="s">
        <v>25</v>
      </c>
    </row>
    <row r="2493" spans="1:24" x14ac:dyDescent="0.25">
      <c r="A2493" s="8">
        <v>15349</v>
      </c>
      <c r="B2493" t="s">
        <v>15615</v>
      </c>
      <c r="C2493" s="9" t="s">
        <v>12825</v>
      </c>
      <c r="D2493" s="9">
        <v>2605</v>
      </c>
      <c r="E2493" s="9">
        <f t="shared" si="76"/>
        <v>2605</v>
      </c>
      <c r="F2493" s="9">
        <f t="shared" si="77"/>
        <v>0</v>
      </c>
      <c r="G2493" s="11">
        <v>44155</v>
      </c>
      <c r="H2493" s="12">
        <v>0.56577546296296299</v>
      </c>
      <c r="I2493" t="s">
        <v>13078</v>
      </c>
      <c r="J2493" s="37">
        <v>3000</v>
      </c>
      <c r="K2493">
        <v>3.5785</v>
      </c>
      <c r="L2493" s="14">
        <v>10735.5</v>
      </c>
      <c r="M2493" t="s">
        <v>13079</v>
      </c>
      <c r="N2493" t="s">
        <v>37</v>
      </c>
      <c r="P2493">
        <v>20604536261</v>
      </c>
      <c r="Q2493">
        <v>1</v>
      </c>
      <c r="R2493" t="s">
        <v>12825</v>
      </c>
      <c r="S2493">
        <v>2605</v>
      </c>
      <c r="T2493" s="15">
        <v>44155</v>
      </c>
      <c r="U2493">
        <v>10735.5</v>
      </c>
      <c r="V2493" t="s">
        <v>23</v>
      </c>
      <c r="W2493" t="s">
        <v>24</v>
      </c>
      <c r="X2493" t="s">
        <v>25</v>
      </c>
    </row>
    <row r="2494" spans="1:24" x14ac:dyDescent="0.25">
      <c r="A2494" s="8">
        <v>15355</v>
      </c>
      <c r="B2494" t="s">
        <v>15616</v>
      </c>
      <c r="C2494" s="9" t="s">
        <v>12825</v>
      </c>
      <c r="D2494" s="9">
        <v>2606</v>
      </c>
      <c r="E2494" s="9">
        <f t="shared" si="76"/>
        <v>2606</v>
      </c>
      <c r="F2494" s="9">
        <f t="shared" si="77"/>
        <v>0</v>
      </c>
      <c r="G2494" s="11">
        <v>44155</v>
      </c>
      <c r="H2494" s="12">
        <v>0.63855324074074071</v>
      </c>
      <c r="I2494" t="s">
        <v>13899</v>
      </c>
      <c r="J2494" s="37">
        <v>2000</v>
      </c>
      <c r="K2494">
        <v>3.5964999999999998</v>
      </c>
      <c r="L2494" s="14">
        <v>7193</v>
      </c>
      <c r="M2494" t="s">
        <v>13900</v>
      </c>
      <c r="N2494" t="s">
        <v>22</v>
      </c>
      <c r="P2494">
        <v>20604536261</v>
      </c>
      <c r="Q2494">
        <v>1</v>
      </c>
      <c r="R2494" t="s">
        <v>12825</v>
      </c>
      <c r="S2494">
        <v>2606</v>
      </c>
      <c r="T2494" s="15">
        <v>44155</v>
      </c>
      <c r="U2494">
        <v>7193</v>
      </c>
      <c r="V2494" t="s">
        <v>23</v>
      </c>
      <c r="W2494" t="s">
        <v>24</v>
      </c>
      <c r="X2494" t="s">
        <v>25</v>
      </c>
    </row>
    <row r="2495" spans="1:24" x14ac:dyDescent="0.25">
      <c r="A2495" s="8">
        <v>15360</v>
      </c>
      <c r="B2495" t="s">
        <v>15617</v>
      </c>
      <c r="C2495" s="9" t="s">
        <v>12825</v>
      </c>
      <c r="D2495" s="9">
        <v>2607</v>
      </c>
      <c r="E2495" s="9">
        <f t="shared" si="76"/>
        <v>2607</v>
      </c>
      <c r="F2495" s="9">
        <f t="shared" si="77"/>
        <v>0</v>
      </c>
      <c r="G2495" s="11">
        <v>44155</v>
      </c>
      <c r="H2495" s="12">
        <v>0.66784722222222215</v>
      </c>
      <c r="I2495" t="s">
        <v>15618</v>
      </c>
      <c r="J2495" s="37">
        <v>6000</v>
      </c>
      <c r="K2495">
        <v>3.6</v>
      </c>
      <c r="L2495" s="14">
        <v>21600</v>
      </c>
      <c r="M2495" t="s">
        <v>15619</v>
      </c>
      <c r="N2495" t="s">
        <v>22</v>
      </c>
      <c r="P2495">
        <v>20604536261</v>
      </c>
      <c r="Q2495">
        <v>1</v>
      </c>
      <c r="R2495" t="s">
        <v>12825</v>
      </c>
      <c r="S2495">
        <v>2607</v>
      </c>
      <c r="T2495" s="15">
        <v>44155</v>
      </c>
      <c r="U2495">
        <v>21600</v>
      </c>
      <c r="V2495" t="s">
        <v>23</v>
      </c>
      <c r="W2495" t="s">
        <v>24</v>
      </c>
      <c r="X2495" t="s">
        <v>25</v>
      </c>
    </row>
    <row r="2496" spans="1:24" x14ac:dyDescent="0.25">
      <c r="A2496" s="8">
        <v>15364</v>
      </c>
      <c r="B2496" t="s">
        <v>15620</v>
      </c>
      <c r="C2496" s="9" t="s">
        <v>12825</v>
      </c>
      <c r="D2496" s="9">
        <v>2608</v>
      </c>
      <c r="E2496" s="9">
        <f t="shared" si="76"/>
        <v>2608</v>
      </c>
      <c r="F2496" s="9">
        <f t="shared" si="77"/>
        <v>0</v>
      </c>
      <c r="G2496" s="11">
        <v>44155</v>
      </c>
      <c r="H2496" s="12">
        <v>0.66957175925925927</v>
      </c>
      <c r="I2496" t="s">
        <v>14988</v>
      </c>
      <c r="J2496" s="37">
        <v>12000</v>
      </c>
      <c r="K2496">
        <v>3.5764999999999998</v>
      </c>
      <c r="L2496" s="14">
        <v>42918</v>
      </c>
      <c r="M2496" t="s">
        <v>14989</v>
      </c>
      <c r="N2496" t="s">
        <v>37</v>
      </c>
      <c r="P2496">
        <v>20604536261</v>
      </c>
      <c r="Q2496">
        <v>1</v>
      </c>
      <c r="R2496" t="s">
        <v>12825</v>
      </c>
      <c r="S2496">
        <v>2608</v>
      </c>
      <c r="T2496" s="15">
        <v>44155</v>
      </c>
      <c r="U2496">
        <v>42918</v>
      </c>
      <c r="V2496" t="s">
        <v>23</v>
      </c>
      <c r="W2496" t="s">
        <v>24</v>
      </c>
      <c r="X2496" t="s">
        <v>25</v>
      </c>
    </row>
    <row r="2497" spans="1:24" x14ac:dyDescent="0.25">
      <c r="A2497" s="8">
        <v>15365</v>
      </c>
      <c r="B2497" t="s">
        <v>15621</v>
      </c>
      <c r="C2497" s="9" t="s">
        <v>12825</v>
      </c>
      <c r="D2497" s="9">
        <v>2609</v>
      </c>
      <c r="E2497" s="9">
        <f t="shared" si="76"/>
        <v>2609</v>
      </c>
      <c r="F2497" s="9">
        <f t="shared" si="77"/>
        <v>0</v>
      </c>
      <c r="G2497" s="11">
        <v>44155</v>
      </c>
      <c r="H2497" s="12">
        <v>0.69371527777777775</v>
      </c>
      <c r="I2497" t="s">
        <v>15622</v>
      </c>
      <c r="J2497" s="37">
        <v>100</v>
      </c>
      <c r="K2497">
        <v>3.5985</v>
      </c>
      <c r="L2497" s="14">
        <v>359.85</v>
      </c>
      <c r="M2497" t="s">
        <v>15623</v>
      </c>
      <c r="N2497" t="s">
        <v>22</v>
      </c>
      <c r="P2497">
        <v>20604536261</v>
      </c>
      <c r="Q2497">
        <v>1</v>
      </c>
      <c r="R2497" t="s">
        <v>12825</v>
      </c>
      <c r="S2497">
        <v>2609</v>
      </c>
      <c r="T2497" s="15">
        <v>44155</v>
      </c>
      <c r="U2497">
        <v>359.85</v>
      </c>
      <c r="V2497" t="s">
        <v>23</v>
      </c>
      <c r="W2497" t="s">
        <v>24</v>
      </c>
      <c r="X2497" t="s">
        <v>25</v>
      </c>
    </row>
    <row r="2498" spans="1:24" x14ac:dyDescent="0.25">
      <c r="A2498" s="8">
        <v>15366</v>
      </c>
      <c r="B2498" t="s">
        <v>15624</v>
      </c>
      <c r="C2498" s="9" t="s">
        <v>12825</v>
      </c>
      <c r="D2498" s="9">
        <v>2610</v>
      </c>
      <c r="E2498" s="9">
        <f t="shared" si="76"/>
        <v>2610</v>
      </c>
      <c r="F2498" s="9">
        <f t="shared" si="77"/>
        <v>0</v>
      </c>
      <c r="G2498" s="11">
        <v>44155</v>
      </c>
      <c r="H2498" s="12">
        <v>0.69425925925925924</v>
      </c>
      <c r="I2498" t="s">
        <v>3428</v>
      </c>
      <c r="J2498" s="37">
        <v>3250</v>
      </c>
      <c r="K2498">
        <v>3.5985</v>
      </c>
      <c r="L2498" s="14">
        <v>11695.13</v>
      </c>
      <c r="M2498" t="s">
        <v>3429</v>
      </c>
      <c r="N2498" t="s">
        <v>22</v>
      </c>
      <c r="P2498">
        <v>20604536261</v>
      </c>
      <c r="Q2498">
        <v>1</v>
      </c>
      <c r="R2498" t="s">
        <v>12825</v>
      </c>
      <c r="S2498">
        <v>2610</v>
      </c>
      <c r="T2498" s="15">
        <v>44155</v>
      </c>
      <c r="U2498">
        <v>11695.13</v>
      </c>
      <c r="V2498" t="s">
        <v>23</v>
      </c>
      <c r="W2498" t="s">
        <v>24</v>
      </c>
      <c r="X2498" t="s">
        <v>25</v>
      </c>
    </row>
    <row r="2499" spans="1:24" x14ac:dyDescent="0.25">
      <c r="A2499" s="8">
        <v>15372</v>
      </c>
      <c r="B2499" t="s">
        <v>15625</v>
      </c>
      <c r="C2499" s="9" t="s">
        <v>12825</v>
      </c>
      <c r="D2499" s="9">
        <v>2611</v>
      </c>
      <c r="E2499" s="9">
        <f t="shared" si="76"/>
        <v>2611</v>
      </c>
      <c r="F2499" s="9">
        <f t="shared" si="77"/>
        <v>0</v>
      </c>
      <c r="G2499" s="11">
        <v>44155</v>
      </c>
      <c r="H2499" s="12">
        <v>0.69480324074074085</v>
      </c>
      <c r="I2499" t="s">
        <v>14980</v>
      </c>
      <c r="J2499" s="37">
        <v>1000</v>
      </c>
      <c r="K2499">
        <v>3.5990000000000002</v>
      </c>
      <c r="L2499" s="14">
        <v>3599</v>
      </c>
      <c r="M2499" t="s">
        <v>14981</v>
      </c>
      <c r="N2499" t="s">
        <v>22</v>
      </c>
      <c r="P2499">
        <v>20604536261</v>
      </c>
      <c r="Q2499">
        <v>1</v>
      </c>
      <c r="R2499" t="s">
        <v>12825</v>
      </c>
      <c r="S2499">
        <v>2611</v>
      </c>
      <c r="T2499" s="15">
        <v>44155</v>
      </c>
      <c r="U2499">
        <v>3599</v>
      </c>
      <c r="V2499" t="s">
        <v>23</v>
      </c>
      <c r="W2499" t="s">
        <v>24</v>
      </c>
      <c r="X2499" t="s">
        <v>25</v>
      </c>
    </row>
    <row r="2500" spans="1:24" x14ac:dyDescent="0.25">
      <c r="A2500" s="8">
        <v>15375</v>
      </c>
      <c r="B2500" t="s">
        <v>15626</v>
      </c>
      <c r="C2500" s="9" t="s">
        <v>12825</v>
      </c>
      <c r="D2500" s="9">
        <v>2612</v>
      </c>
      <c r="E2500" s="9">
        <f t="shared" si="76"/>
        <v>2612</v>
      </c>
      <c r="F2500" s="9">
        <f t="shared" si="77"/>
        <v>0</v>
      </c>
      <c r="G2500" s="11">
        <v>44155</v>
      </c>
      <c r="H2500" s="12">
        <v>0.69542824074074072</v>
      </c>
      <c r="I2500" t="s">
        <v>15346</v>
      </c>
      <c r="J2500" s="37">
        <v>1779.12</v>
      </c>
      <c r="K2500">
        <v>3.5990000000000002</v>
      </c>
      <c r="L2500" s="14">
        <v>6403.05</v>
      </c>
      <c r="M2500" t="s">
        <v>15347</v>
      </c>
      <c r="N2500" t="s">
        <v>22</v>
      </c>
      <c r="P2500">
        <v>20604536261</v>
      </c>
      <c r="Q2500">
        <v>1</v>
      </c>
      <c r="R2500" t="s">
        <v>12825</v>
      </c>
      <c r="S2500">
        <v>2612</v>
      </c>
      <c r="T2500" s="15">
        <v>44155</v>
      </c>
      <c r="U2500">
        <v>6403.05</v>
      </c>
      <c r="V2500" t="s">
        <v>23</v>
      </c>
      <c r="W2500" t="s">
        <v>24</v>
      </c>
      <c r="X2500" t="s">
        <v>25</v>
      </c>
    </row>
    <row r="2501" spans="1:24" x14ac:dyDescent="0.25">
      <c r="A2501" s="8">
        <v>15379</v>
      </c>
      <c r="B2501" t="s">
        <v>15627</v>
      </c>
      <c r="C2501" s="9" t="s">
        <v>12825</v>
      </c>
      <c r="D2501" s="9">
        <v>2613</v>
      </c>
      <c r="E2501" s="9">
        <f t="shared" ref="E2501:E2564" si="78">E2500+1</f>
        <v>2613</v>
      </c>
      <c r="F2501" s="9">
        <f t="shared" ref="F2501:F2564" si="79">+E2501-E2500-1</f>
        <v>0</v>
      </c>
      <c r="G2501" s="11">
        <v>44155</v>
      </c>
      <c r="H2501" s="12">
        <v>0.77572916666666669</v>
      </c>
      <c r="I2501" t="s">
        <v>9862</v>
      </c>
      <c r="J2501" s="37">
        <v>400</v>
      </c>
      <c r="K2501">
        <v>3.5764999999999998</v>
      </c>
      <c r="L2501" s="14">
        <v>1430.6</v>
      </c>
      <c r="M2501" t="s">
        <v>9863</v>
      </c>
      <c r="N2501" t="s">
        <v>37</v>
      </c>
      <c r="P2501">
        <v>20604536261</v>
      </c>
      <c r="Q2501">
        <v>1</v>
      </c>
      <c r="R2501" t="s">
        <v>12825</v>
      </c>
      <c r="S2501">
        <v>2613</v>
      </c>
      <c r="T2501" s="15">
        <v>44155</v>
      </c>
      <c r="U2501">
        <v>1430.6</v>
      </c>
      <c r="V2501" t="s">
        <v>23</v>
      </c>
      <c r="W2501" t="s">
        <v>24</v>
      </c>
      <c r="X2501" t="s">
        <v>25</v>
      </c>
    </row>
    <row r="2502" spans="1:24" x14ac:dyDescent="0.25">
      <c r="A2502" s="8">
        <v>15383</v>
      </c>
      <c r="B2502" t="s">
        <v>15628</v>
      </c>
      <c r="C2502" s="9" t="s">
        <v>12825</v>
      </c>
      <c r="D2502" s="9">
        <v>2614</v>
      </c>
      <c r="E2502" s="9">
        <f t="shared" si="78"/>
        <v>2614</v>
      </c>
      <c r="F2502" s="9">
        <f t="shared" si="79"/>
        <v>0</v>
      </c>
      <c r="G2502" s="11">
        <v>44155</v>
      </c>
      <c r="H2502" s="12">
        <v>0.77615740740740735</v>
      </c>
      <c r="I2502" t="s">
        <v>15622</v>
      </c>
      <c r="J2502" s="37">
        <v>2000</v>
      </c>
      <c r="K2502">
        <v>3.6040000000000001</v>
      </c>
      <c r="L2502" s="14">
        <v>7208</v>
      </c>
      <c r="M2502" t="s">
        <v>15623</v>
      </c>
      <c r="N2502" t="s">
        <v>22</v>
      </c>
      <c r="P2502">
        <v>20604536261</v>
      </c>
      <c r="Q2502">
        <v>1</v>
      </c>
      <c r="R2502" t="s">
        <v>12825</v>
      </c>
      <c r="S2502">
        <v>2614</v>
      </c>
      <c r="T2502" s="15">
        <v>44155</v>
      </c>
      <c r="U2502">
        <v>7208</v>
      </c>
      <c r="V2502" t="s">
        <v>23</v>
      </c>
      <c r="W2502" t="s">
        <v>24</v>
      </c>
      <c r="X2502" t="s">
        <v>25</v>
      </c>
    </row>
    <row r="2503" spans="1:24" x14ac:dyDescent="0.25">
      <c r="A2503" s="8">
        <v>15384</v>
      </c>
      <c r="B2503" t="s">
        <v>15629</v>
      </c>
      <c r="C2503" s="9" t="s">
        <v>12825</v>
      </c>
      <c r="D2503" s="9">
        <v>2615</v>
      </c>
      <c r="E2503" s="9">
        <f t="shared" si="78"/>
        <v>2615</v>
      </c>
      <c r="F2503" s="9">
        <f t="shared" si="79"/>
        <v>0</v>
      </c>
      <c r="G2503" s="11">
        <v>44155</v>
      </c>
      <c r="H2503" s="12">
        <v>0.7767708333333333</v>
      </c>
      <c r="I2503" t="s">
        <v>13214</v>
      </c>
      <c r="J2503" s="37">
        <v>300</v>
      </c>
      <c r="K2503">
        <v>3.58</v>
      </c>
      <c r="L2503" s="14">
        <v>1074</v>
      </c>
      <c r="M2503" t="s">
        <v>13215</v>
      </c>
      <c r="N2503" t="s">
        <v>37</v>
      </c>
      <c r="P2503">
        <v>20604536261</v>
      </c>
      <c r="Q2503">
        <v>1</v>
      </c>
      <c r="R2503" t="s">
        <v>12825</v>
      </c>
      <c r="S2503">
        <v>2615</v>
      </c>
      <c r="T2503" s="15">
        <v>44155</v>
      </c>
      <c r="U2503">
        <v>1074</v>
      </c>
      <c r="V2503" t="s">
        <v>23</v>
      </c>
      <c r="W2503" t="s">
        <v>24</v>
      </c>
      <c r="X2503" t="s">
        <v>25</v>
      </c>
    </row>
    <row r="2504" spans="1:24" x14ac:dyDescent="0.25">
      <c r="A2504" s="8">
        <v>15392</v>
      </c>
      <c r="B2504" t="s">
        <v>15630</v>
      </c>
      <c r="C2504" s="9" t="s">
        <v>12825</v>
      </c>
      <c r="D2504" s="9">
        <v>2616</v>
      </c>
      <c r="E2504" s="9">
        <f t="shared" si="78"/>
        <v>2616</v>
      </c>
      <c r="F2504" s="9">
        <f t="shared" si="79"/>
        <v>0</v>
      </c>
      <c r="G2504" s="11">
        <v>44155</v>
      </c>
      <c r="H2504" s="12">
        <v>0.77761574074074069</v>
      </c>
      <c r="I2504" t="s">
        <v>13672</v>
      </c>
      <c r="J2504" s="37">
        <v>90</v>
      </c>
      <c r="K2504">
        <v>3.61</v>
      </c>
      <c r="L2504" s="14">
        <v>324.89999999999998</v>
      </c>
      <c r="M2504" t="s">
        <v>13673</v>
      </c>
      <c r="N2504" t="s">
        <v>22</v>
      </c>
      <c r="P2504">
        <v>20604536261</v>
      </c>
      <c r="Q2504">
        <v>1</v>
      </c>
      <c r="R2504" t="s">
        <v>12825</v>
      </c>
      <c r="S2504">
        <v>2616</v>
      </c>
      <c r="T2504" s="15">
        <v>44155</v>
      </c>
      <c r="U2504">
        <v>324.89999999999998</v>
      </c>
      <c r="V2504" t="s">
        <v>23</v>
      </c>
      <c r="W2504" t="s">
        <v>24</v>
      </c>
      <c r="X2504" t="s">
        <v>25</v>
      </c>
    </row>
    <row r="2505" spans="1:24" x14ac:dyDescent="0.25">
      <c r="A2505" s="8">
        <v>15400</v>
      </c>
      <c r="B2505" t="s">
        <v>15631</v>
      </c>
      <c r="C2505" s="9" t="s">
        <v>12825</v>
      </c>
      <c r="D2505" s="9">
        <v>2617</v>
      </c>
      <c r="E2505" s="9">
        <f t="shared" si="78"/>
        <v>2617</v>
      </c>
      <c r="F2505" s="9">
        <f t="shared" si="79"/>
        <v>0</v>
      </c>
      <c r="G2505" s="11">
        <v>44156</v>
      </c>
      <c r="H2505" s="12">
        <v>0.4355324074074074</v>
      </c>
      <c r="I2505" t="s">
        <v>3428</v>
      </c>
      <c r="J2505" s="37">
        <v>2840</v>
      </c>
      <c r="K2505">
        <v>3.61</v>
      </c>
      <c r="L2505" s="14">
        <v>10252.4</v>
      </c>
      <c r="M2505" t="s">
        <v>3429</v>
      </c>
      <c r="N2505" t="s">
        <v>22</v>
      </c>
      <c r="P2505">
        <v>20604536261</v>
      </c>
      <c r="Q2505">
        <v>1</v>
      </c>
      <c r="R2505" t="s">
        <v>12825</v>
      </c>
      <c r="S2505">
        <v>2617</v>
      </c>
      <c r="T2505" s="15">
        <v>44156</v>
      </c>
      <c r="U2505">
        <v>10252.4</v>
      </c>
      <c r="V2505" t="s">
        <v>23</v>
      </c>
      <c r="W2505" t="s">
        <v>24</v>
      </c>
      <c r="X2505" t="s">
        <v>25</v>
      </c>
    </row>
    <row r="2506" spans="1:24" x14ac:dyDescent="0.25">
      <c r="A2506" s="8">
        <v>15406</v>
      </c>
      <c r="B2506" t="s">
        <v>15632</v>
      </c>
      <c r="C2506" s="9" t="s">
        <v>12825</v>
      </c>
      <c r="D2506" s="9">
        <v>2618</v>
      </c>
      <c r="E2506" s="9">
        <f t="shared" si="78"/>
        <v>2618</v>
      </c>
      <c r="F2506" s="9">
        <f t="shared" si="79"/>
        <v>0</v>
      </c>
      <c r="G2506" s="11">
        <v>44156</v>
      </c>
      <c r="H2506" s="12">
        <v>0.5002199074074074</v>
      </c>
      <c r="I2506" t="s">
        <v>13973</v>
      </c>
      <c r="J2506" s="37">
        <v>700</v>
      </c>
      <c r="K2506">
        <v>3.605</v>
      </c>
      <c r="L2506" s="14">
        <v>2523.5</v>
      </c>
      <c r="M2506" t="s">
        <v>13974</v>
      </c>
      <c r="N2506" t="s">
        <v>22</v>
      </c>
      <c r="P2506">
        <v>20604536261</v>
      </c>
      <c r="Q2506">
        <v>1</v>
      </c>
      <c r="R2506" t="s">
        <v>12825</v>
      </c>
      <c r="S2506">
        <v>2618</v>
      </c>
      <c r="T2506" s="15">
        <v>44156</v>
      </c>
      <c r="U2506">
        <v>2523.5</v>
      </c>
      <c r="V2506" t="s">
        <v>23</v>
      </c>
      <c r="W2506" t="s">
        <v>24</v>
      </c>
      <c r="X2506" t="s">
        <v>25</v>
      </c>
    </row>
    <row r="2507" spans="1:24" x14ac:dyDescent="0.25">
      <c r="A2507" s="8">
        <v>15407</v>
      </c>
      <c r="B2507" t="s">
        <v>15633</v>
      </c>
      <c r="C2507" s="9" t="s">
        <v>12825</v>
      </c>
      <c r="D2507" s="9">
        <v>2619</v>
      </c>
      <c r="E2507" s="9">
        <f t="shared" si="78"/>
        <v>2619</v>
      </c>
      <c r="F2507" s="9">
        <f t="shared" si="79"/>
        <v>0</v>
      </c>
      <c r="G2507" s="11">
        <v>44156</v>
      </c>
      <c r="H2507" s="12">
        <v>0.50042824074074077</v>
      </c>
      <c r="I2507" t="s">
        <v>14850</v>
      </c>
      <c r="J2507" s="37">
        <v>7000</v>
      </c>
      <c r="K2507">
        <v>3.5884999999999998</v>
      </c>
      <c r="L2507" s="14">
        <v>25119.5</v>
      </c>
      <c r="M2507" t="s">
        <v>14851</v>
      </c>
      <c r="N2507" t="s">
        <v>37</v>
      </c>
      <c r="P2507">
        <v>20604536261</v>
      </c>
      <c r="Q2507">
        <v>1</v>
      </c>
      <c r="R2507" t="s">
        <v>12825</v>
      </c>
      <c r="S2507">
        <v>2619</v>
      </c>
      <c r="T2507" s="15">
        <v>44156</v>
      </c>
      <c r="U2507">
        <v>25119.5</v>
      </c>
      <c r="V2507" t="s">
        <v>23</v>
      </c>
      <c r="W2507" t="s">
        <v>24</v>
      </c>
      <c r="X2507" t="s">
        <v>25</v>
      </c>
    </row>
    <row r="2508" spans="1:24" x14ac:dyDescent="0.25">
      <c r="A2508" s="8">
        <v>15413</v>
      </c>
      <c r="B2508" t="s">
        <v>15634</v>
      </c>
      <c r="C2508" s="9" t="s">
        <v>12825</v>
      </c>
      <c r="D2508" s="9">
        <v>2620</v>
      </c>
      <c r="E2508" s="9">
        <f t="shared" si="78"/>
        <v>2620</v>
      </c>
      <c r="F2508" s="9">
        <f t="shared" si="79"/>
        <v>0</v>
      </c>
      <c r="G2508" s="11">
        <v>44156</v>
      </c>
      <c r="H2508" s="12">
        <v>0.52033564814814814</v>
      </c>
      <c r="I2508" t="s">
        <v>15109</v>
      </c>
      <c r="J2508" s="37">
        <v>1015</v>
      </c>
      <c r="K2508">
        <v>3.6040000000000001</v>
      </c>
      <c r="L2508" s="14">
        <v>3658.06</v>
      </c>
      <c r="M2508" t="s">
        <v>15110</v>
      </c>
      <c r="N2508" t="s">
        <v>22</v>
      </c>
      <c r="P2508">
        <v>20604536261</v>
      </c>
      <c r="Q2508">
        <v>1</v>
      </c>
      <c r="R2508" t="s">
        <v>12825</v>
      </c>
      <c r="S2508">
        <v>2620</v>
      </c>
      <c r="T2508" s="15">
        <v>44156</v>
      </c>
      <c r="U2508">
        <v>3658.06</v>
      </c>
      <c r="V2508" t="s">
        <v>23</v>
      </c>
      <c r="W2508" t="s">
        <v>24</v>
      </c>
      <c r="X2508" t="s">
        <v>25</v>
      </c>
    </row>
    <row r="2509" spans="1:24" x14ac:dyDescent="0.25">
      <c r="A2509" s="8">
        <v>15422</v>
      </c>
      <c r="B2509" t="s">
        <v>15635</v>
      </c>
      <c r="C2509" s="9" t="s">
        <v>12825</v>
      </c>
      <c r="D2509" s="9">
        <v>2621</v>
      </c>
      <c r="E2509" s="9">
        <f t="shared" si="78"/>
        <v>2621</v>
      </c>
      <c r="F2509" s="9">
        <f t="shared" si="79"/>
        <v>0</v>
      </c>
      <c r="G2509" s="11">
        <v>44156</v>
      </c>
      <c r="H2509" s="12">
        <v>0.69997685185185177</v>
      </c>
      <c r="I2509" t="s">
        <v>2949</v>
      </c>
      <c r="J2509" s="37">
        <v>1137.94</v>
      </c>
      <c r="K2509">
        <v>3.6019999999999999</v>
      </c>
      <c r="L2509" s="14">
        <v>4098.8599999999997</v>
      </c>
      <c r="M2509" t="s">
        <v>2950</v>
      </c>
      <c r="N2509" t="s">
        <v>22</v>
      </c>
      <c r="P2509">
        <v>20604536261</v>
      </c>
      <c r="Q2509">
        <v>1</v>
      </c>
      <c r="R2509" t="s">
        <v>12825</v>
      </c>
      <c r="S2509">
        <v>2621</v>
      </c>
      <c r="T2509" s="15">
        <v>44156</v>
      </c>
      <c r="U2509">
        <v>4098.8599999999997</v>
      </c>
      <c r="V2509" t="s">
        <v>23</v>
      </c>
      <c r="W2509" t="s">
        <v>24</v>
      </c>
      <c r="X2509" t="s">
        <v>25</v>
      </c>
    </row>
    <row r="2510" spans="1:24" x14ac:dyDescent="0.25">
      <c r="A2510" s="8">
        <v>15430</v>
      </c>
      <c r="B2510" t="s">
        <v>15636</v>
      </c>
      <c r="C2510" s="9" t="s">
        <v>12825</v>
      </c>
      <c r="D2510" s="9">
        <v>2622</v>
      </c>
      <c r="E2510" s="9">
        <f t="shared" si="78"/>
        <v>2622</v>
      </c>
      <c r="F2510" s="9">
        <f t="shared" si="79"/>
        <v>0</v>
      </c>
      <c r="G2510" s="11">
        <v>44157</v>
      </c>
      <c r="H2510" s="12">
        <v>0.69666666666666666</v>
      </c>
      <c r="I2510" t="s">
        <v>2949</v>
      </c>
      <c r="J2510" s="37">
        <v>2436.86</v>
      </c>
      <c r="K2510">
        <v>3.6019999999999999</v>
      </c>
      <c r="L2510" s="14">
        <v>8777.57</v>
      </c>
      <c r="M2510" t="s">
        <v>2950</v>
      </c>
      <c r="N2510" t="s">
        <v>22</v>
      </c>
      <c r="P2510">
        <v>20604536261</v>
      </c>
      <c r="Q2510">
        <v>1</v>
      </c>
      <c r="R2510" t="s">
        <v>12825</v>
      </c>
      <c r="S2510">
        <v>2622</v>
      </c>
      <c r="T2510" s="15">
        <v>44157</v>
      </c>
      <c r="U2510">
        <v>8777.57</v>
      </c>
      <c r="V2510" t="s">
        <v>23</v>
      </c>
      <c r="W2510" t="s">
        <v>24</v>
      </c>
      <c r="X2510" t="s">
        <v>25</v>
      </c>
    </row>
    <row r="2511" spans="1:24" x14ac:dyDescent="0.25">
      <c r="A2511" s="8">
        <v>15434</v>
      </c>
      <c r="B2511" t="s">
        <v>15637</v>
      </c>
      <c r="C2511" s="9" t="s">
        <v>12825</v>
      </c>
      <c r="D2511" s="9">
        <v>2623</v>
      </c>
      <c r="E2511" s="9">
        <f t="shared" si="78"/>
        <v>2623</v>
      </c>
      <c r="F2511" s="9">
        <f t="shared" si="79"/>
        <v>0</v>
      </c>
      <c r="G2511" s="11">
        <v>44157</v>
      </c>
      <c r="H2511" s="12">
        <v>0.78276620370370376</v>
      </c>
      <c r="I2511" t="s">
        <v>2949</v>
      </c>
      <c r="J2511" s="37">
        <v>652.23</v>
      </c>
      <c r="K2511">
        <v>3.6019999999999999</v>
      </c>
      <c r="L2511" s="14">
        <v>2349.33</v>
      </c>
      <c r="M2511" t="s">
        <v>2950</v>
      </c>
      <c r="N2511" t="s">
        <v>22</v>
      </c>
      <c r="P2511">
        <v>20604536261</v>
      </c>
      <c r="Q2511">
        <v>1</v>
      </c>
      <c r="R2511" t="s">
        <v>12825</v>
      </c>
      <c r="S2511">
        <v>2623</v>
      </c>
      <c r="T2511" s="15">
        <v>44157</v>
      </c>
      <c r="U2511">
        <v>2349.33</v>
      </c>
      <c r="V2511" t="s">
        <v>23</v>
      </c>
      <c r="W2511" t="s">
        <v>24</v>
      </c>
      <c r="X2511" t="s">
        <v>25</v>
      </c>
    </row>
    <row r="2512" spans="1:24" x14ac:dyDescent="0.25">
      <c r="A2512" s="8">
        <v>15441</v>
      </c>
      <c r="B2512" t="s">
        <v>15638</v>
      </c>
      <c r="C2512" s="9" t="s">
        <v>12825</v>
      </c>
      <c r="D2512" s="9">
        <v>2624</v>
      </c>
      <c r="E2512" s="9">
        <f t="shared" si="78"/>
        <v>2624</v>
      </c>
      <c r="F2512" s="9">
        <f t="shared" si="79"/>
        <v>0</v>
      </c>
      <c r="G2512" s="11">
        <v>44158</v>
      </c>
      <c r="H2512" s="12">
        <v>0.43928240740740737</v>
      </c>
      <c r="I2512" t="s">
        <v>2949</v>
      </c>
      <c r="J2512" s="37">
        <v>930</v>
      </c>
      <c r="K2512">
        <v>3.6055000000000001</v>
      </c>
      <c r="L2512" s="14">
        <v>3353.12</v>
      </c>
      <c r="M2512" t="s">
        <v>2950</v>
      </c>
      <c r="N2512" t="s">
        <v>22</v>
      </c>
      <c r="P2512">
        <v>20604536261</v>
      </c>
      <c r="Q2512">
        <v>1</v>
      </c>
      <c r="R2512" t="s">
        <v>12825</v>
      </c>
      <c r="S2512">
        <v>2624</v>
      </c>
      <c r="T2512" s="15">
        <v>44158</v>
      </c>
      <c r="U2512">
        <v>3353.12</v>
      </c>
      <c r="V2512" t="s">
        <v>23</v>
      </c>
      <c r="W2512" t="s">
        <v>24</v>
      </c>
      <c r="X2512" t="s">
        <v>25</v>
      </c>
    </row>
    <row r="2513" spans="1:24" x14ac:dyDescent="0.25">
      <c r="A2513" s="8">
        <v>15452</v>
      </c>
      <c r="B2513" t="s">
        <v>15639</v>
      </c>
      <c r="C2513" s="9" t="s">
        <v>12825</v>
      </c>
      <c r="D2513" s="9">
        <v>2625</v>
      </c>
      <c r="E2513" s="9">
        <f t="shared" si="78"/>
        <v>2625</v>
      </c>
      <c r="F2513" s="9">
        <f t="shared" si="79"/>
        <v>0</v>
      </c>
      <c r="G2513" s="11">
        <v>44158</v>
      </c>
      <c r="H2513" s="12">
        <v>0.47891203703703705</v>
      </c>
      <c r="I2513" t="s">
        <v>13973</v>
      </c>
      <c r="J2513" s="37">
        <v>1415</v>
      </c>
      <c r="K2513">
        <v>3.6065</v>
      </c>
      <c r="L2513" s="14">
        <v>5103.2</v>
      </c>
      <c r="M2513" t="s">
        <v>13974</v>
      </c>
      <c r="N2513" t="s">
        <v>22</v>
      </c>
      <c r="P2513">
        <v>20604536261</v>
      </c>
      <c r="Q2513">
        <v>1</v>
      </c>
      <c r="R2513" t="s">
        <v>12825</v>
      </c>
      <c r="S2513">
        <v>2625</v>
      </c>
      <c r="T2513" s="15">
        <v>44158</v>
      </c>
      <c r="U2513">
        <v>5103.2</v>
      </c>
      <c r="V2513" t="s">
        <v>23</v>
      </c>
      <c r="W2513" t="s">
        <v>24</v>
      </c>
      <c r="X2513" t="s">
        <v>25</v>
      </c>
    </row>
    <row r="2514" spans="1:24" x14ac:dyDescent="0.25">
      <c r="A2514" s="8">
        <v>15458</v>
      </c>
      <c r="B2514" t="s">
        <v>15640</v>
      </c>
      <c r="C2514" s="9" t="s">
        <v>12825</v>
      </c>
      <c r="D2514" s="9">
        <v>2626</v>
      </c>
      <c r="E2514" s="9">
        <f t="shared" si="78"/>
        <v>2626</v>
      </c>
      <c r="F2514" s="9">
        <f t="shared" si="79"/>
        <v>0</v>
      </c>
      <c r="G2514" s="11">
        <v>44158</v>
      </c>
      <c r="H2514" s="12">
        <v>0.48258101851851848</v>
      </c>
      <c r="I2514" t="s">
        <v>15538</v>
      </c>
      <c r="J2514" s="37">
        <v>9000</v>
      </c>
      <c r="K2514">
        <v>3.6065</v>
      </c>
      <c r="L2514" s="14">
        <v>32458.5</v>
      </c>
      <c r="M2514" t="s">
        <v>15539</v>
      </c>
      <c r="N2514" t="s">
        <v>22</v>
      </c>
      <c r="P2514">
        <v>20604536261</v>
      </c>
      <c r="Q2514">
        <v>1</v>
      </c>
      <c r="R2514" t="s">
        <v>12825</v>
      </c>
      <c r="S2514">
        <v>2626</v>
      </c>
      <c r="T2514" s="15">
        <v>44158</v>
      </c>
      <c r="U2514">
        <v>32458.5</v>
      </c>
      <c r="V2514" t="s">
        <v>23</v>
      </c>
      <c r="W2514" t="s">
        <v>24</v>
      </c>
      <c r="X2514" t="s">
        <v>25</v>
      </c>
    </row>
    <row r="2515" spans="1:24" x14ac:dyDescent="0.25">
      <c r="A2515" s="8">
        <v>15460</v>
      </c>
      <c r="B2515" t="s">
        <v>15641</v>
      </c>
      <c r="C2515" s="9" t="s">
        <v>12825</v>
      </c>
      <c r="D2515" s="9">
        <v>2627</v>
      </c>
      <c r="E2515" s="9">
        <f t="shared" si="78"/>
        <v>2627</v>
      </c>
      <c r="F2515" s="9">
        <f t="shared" si="79"/>
        <v>0</v>
      </c>
      <c r="G2515" s="11">
        <v>44158</v>
      </c>
      <c r="H2515" s="12">
        <v>0.59214120370370371</v>
      </c>
      <c r="I2515" t="s">
        <v>4861</v>
      </c>
      <c r="J2515" s="37">
        <v>1109.1099999999999</v>
      </c>
      <c r="K2515">
        <v>3.6065</v>
      </c>
      <c r="L2515" s="14">
        <v>4000.01</v>
      </c>
      <c r="M2515" t="s">
        <v>4862</v>
      </c>
      <c r="N2515" t="s">
        <v>22</v>
      </c>
      <c r="P2515">
        <v>20604536261</v>
      </c>
      <c r="Q2515">
        <v>1</v>
      </c>
      <c r="R2515" t="s">
        <v>12825</v>
      </c>
      <c r="S2515">
        <v>2627</v>
      </c>
      <c r="T2515" s="15">
        <v>44158</v>
      </c>
      <c r="U2515">
        <v>4000.01</v>
      </c>
      <c r="V2515" t="s">
        <v>23</v>
      </c>
      <c r="W2515" t="s">
        <v>24</v>
      </c>
      <c r="X2515" t="s">
        <v>25</v>
      </c>
    </row>
    <row r="2516" spans="1:24" x14ac:dyDescent="0.25">
      <c r="A2516" s="8">
        <v>15472</v>
      </c>
      <c r="B2516" t="s">
        <v>15642</v>
      </c>
      <c r="C2516" s="9" t="s">
        <v>12825</v>
      </c>
      <c r="D2516" s="9">
        <v>2628</v>
      </c>
      <c r="E2516" s="9">
        <f t="shared" si="78"/>
        <v>2628</v>
      </c>
      <c r="F2516" s="9">
        <f t="shared" si="79"/>
        <v>0</v>
      </c>
      <c r="G2516" s="11">
        <v>44158</v>
      </c>
      <c r="H2516" s="12">
        <v>0.59261574074074075</v>
      </c>
      <c r="I2516" t="s">
        <v>14394</v>
      </c>
      <c r="J2516" s="37">
        <v>450</v>
      </c>
      <c r="K2516">
        <v>3.6164999999999998</v>
      </c>
      <c r="L2516" s="14">
        <v>1627.43</v>
      </c>
      <c r="M2516" t="s">
        <v>14395</v>
      </c>
      <c r="N2516" t="s">
        <v>22</v>
      </c>
      <c r="P2516">
        <v>20604536261</v>
      </c>
      <c r="Q2516">
        <v>1</v>
      </c>
      <c r="R2516" t="s">
        <v>12825</v>
      </c>
      <c r="S2516">
        <v>2628</v>
      </c>
      <c r="T2516" s="15">
        <v>44158</v>
      </c>
      <c r="U2516">
        <v>1627.43</v>
      </c>
      <c r="V2516" t="s">
        <v>23</v>
      </c>
      <c r="W2516" t="s">
        <v>24</v>
      </c>
      <c r="X2516" t="s">
        <v>25</v>
      </c>
    </row>
    <row r="2517" spans="1:24" x14ac:dyDescent="0.25">
      <c r="A2517" s="8">
        <v>15475</v>
      </c>
      <c r="B2517" t="s">
        <v>15643</v>
      </c>
      <c r="C2517" s="9" t="s">
        <v>12825</v>
      </c>
      <c r="D2517" s="9">
        <v>2629</v>
      </c>
      <c r="E2517" s="9">
        <f t="shared" si="78"/>
        <v>2629</v>
      </c>
      <c r="F2517" s="9">
        <f t="shared" si="79"/>
        <v>0</v>
      </c>
      <c r="G2517" s="11">
        <v>44158</v>
      </c>
      <c r="H2517" s="12">
        <v>0.63511574074074073</v>
      </c>
      <c r="I2517" t="s">
        <v>15553</v>
      </c>
      <c r="J2517" s="37">
        <v>20000</v>
      </c>
      <c r="K2517">
        <v>3.6154999999999999</v>
      </c>
      <c r="L2517" s="14">
        <v>72310</v>
      </c>
      <c r="M2517" t="s">
        <v>15554</v>
      </c>
      <c r="N2517" t="s">
        <v>22</v>
      </c>
      <c r="P2517">
        <v>20604536261</v>
      </c>
      <c r="Q2517">
        <v>1</v>
      </c>
      <c r="R2517" t="s">
        <v>12825</v>
      </c>
      <c r="S2517">
        <v>2629</v>
      </c>
      <c r="T2517" s="15">
        <v>44158</v>
      </c>
      <c r="U2517">
        <v>72310</v>
      </c>
      <c r="V2517" t="s">
        <v>23</v>
      </c>
      <c r="W2517" t="s">
        <v>24</v>
      </c>
      <c r="X2517" t="s">
        <v>25</v>
      </c>
    </row>
    <row r="2518" spans="1:24" x14ac:dyDescent="0.25">
      <c r="A2518" s="8">
        <v>15476</v>
      </c>
      <c r="B2518" t="s">
        <v>15644</v>
      </c>
      <c r="C2518" s="9" t="s">
        <v>12825</v>
      </c>
      <c r="D2518" s="9">
        <v>2630</v>
      </c>
      <c r="E2518" s="9">
        <f t="shared" si="78"/>
        <v>2630</v>
      </c>
      <c r="F2518" s="9">
        <f t="shared" si="79"/>
        <v>0</v>
      </c>
      <c r="G2518" s="11">
        <v>44158</v>
      </c>
      <c r="H2518" s="12">
        <v>0.63542824074074067</v>
      </c>
      <c r="I2518" t="s">
        <v>15481</v>
      </c>
      <c r="J2518" s="37">
        <v>600</v>
      </c>
      <c r="K2518">
        <v>3.5950000000000002</v>
      </c>
      <c r="L2518" s="14">
        <v>2157</v>
      </c>
      <c r="M2518" t="s">
        <v>15482</v>
      </c>
      <c r="N2518" t="s">
        <v>37</v>
      </c>
      <c r="P2518">
        <v>20604536261</v>
      </c>
      <c r="Q2518">
        <v>1</v>
      </c>
      <c r="R2518" t="s">
        <v>12825</v>
      </c>
      <c r="S2518">
        <v>2630</v>
      </c>
      <c r="T2518" s="15">
        <v>44158</v>
      </c>
      <c r="U2518">
        <v>2157</v>
      </c>
      <c r="V2518" t="s">
        <v>23</v>
      </c>
      <c r="W2518" t="s">
        <v>24</v>
      </c>
      <c r="X2518" t="s">
        <v>25</v>
      </c>
    </row>
    <row r="2519" spans="1:24" x14ac:dyDescent="0.25">
      <c r="A2519" s="8">
        <v>15483</v>
      </c>
      <c r="B2519" t="s">
        <v>15645</v>
      </c>
      <c r="C2519" s="9" t="s">
        <v>12825</v>
      </c>
      <c r="D2519" s="9">
        <v>2631</v>
      </c>
      <c r="E2519" s="9">
        <f t="shared" si="78"/>
        <v>2631</v>
      </c>
      <c r="F2519" s="9">
        <f t="shared" si="79"/>
        <v>0</v>
      </c>
      <c r="G2519" s="11">
        <v>44158</v>
      </c>
      <c r="H2519" s="12">
        <v>0.63576388888888891</v>
      </c>
      <c r="I2519" t="s">
        <v>12836</v>
      </c>
      <c r="J2519" s="37">
        <v>1000</v>
      </c>
      <c r="K2519">
        <v>3.5964999999999998</v>
      </c>
      <c r="L2519" s="14">
        <v>3596.5</v>
      </c>
      <c r="M2519" t="s">
        <v>12837</v>
      </c>
      <c r="N2519" t="s">
        <v>37</v>
      </c>
      <c r="P2519">
        <v>20604536261</v>
      </c>
      <c r="Q2519">
        <v>1</v>
      </c>
      <c r="R2519" t="s">
        <v>12825</v>
      </c>
      <c r="S2519">
        <v>2631</v>
      </c>
      <c r="T2519" s="15">
        <v>44158</v>
      </c>
      <c r="U2519">
        <v>3596.5</v>
      </c>
      <c r="V2519" t="s">
        <v>23</v>
      </c>
      <c r="W2519" t="s">
        <v>24</v>
      </c>
      <c r="X2519" t="s">
        <v>25</v>
      </c>
    </row>
    <row r="2520" spans="1:24" x14ac:dyDescent="0.25">
      <c r="A2520" s="8">
        <v>15487</v>
      </c>
      <c r="B2520" t="s">
        <v>15646</v>
      </c>
      <c r="C2520" s="9" t="s">
        <v>12825</v>
      </c>
      <c r="D2520" s="9">
        <v>2632</v>
      </c>
      <c r="E2520" s="9">
        <f t="shared" si="78"/>
        <v>2632</v>
      </c>
      <c r="F2520" s="9">
        <f t="shared" si="79"/>
        <v>0</v>
      </c>
      <c r="G2520" s="11">
        <v>44158</v>
      </c>
      <c r="H2520" s="12">
        <v>0.73318287037037033</v>
      </c>
      <c r="I2520" t="s">
        <v>13973</v>
      </c>
      <c r="J2520" s="37">
        <v>2352</v>
      </c>
      <c r="K2520">
        <v>3.6225000000000001</v>
      </c>
      <c r="L2520" s="14">
        <v>8520.1200000000008</v>
      </c>
      <c r="M2520" t="s">
        <v>13974</v>
      </c>
      <c r="N2520" t="s">
        <v>22</v>
      </c>
      <c r="P2520">
        <v>20604536261</v>
      </c>
      <c r="Q2520">
        <v>1</v>
      </c>
      <c r="R2520" t="s">
        <v>12825</v>
      </c>
      <c r="S2520">
        <v>2632</v>
      </c>
      <c r="T2520" s="15">
        <v>44158</v>
      </c>
      <c r="U2520">
        <v>8520.1200000000008</v>
      </c>
      <c r="V2520" t="s">
        <v>23</v>
      </c>
      <c r="W2520" t="s">
        <v>24</v>
      </c>
      <c r="X2520" t="s">
        <v>25</v>
      </c>
    </row>
    <row r="2521" spans="1:24" x14ac:dyDescent="0.25">
      <c r="A2521" s="8">
        <v>15491</v>
      </c>
      <c r="B2521" t="s">
        <v>15647</v>
      </c>
      <c r="C2521" s="9" t="s">
        <v>12825</v>
      </c>
      <c r="D2521" s="9">
        <v>2633</v>
      </c>
      <c r="E2521" s="9">
        <f t="shared" si="78"/>
        <v>2633</v>
      </c>
      <c r="F2521" s="9">
        <f t="shared" si="79"/>
        <v>0</v>
      </c>
      <c r="G2521" s="11">
        <v>44158</v>
      </c>
      <c r="H2521" s="12">
        <v>0.73354166666666665</v>
      </c>
      <c r="I2521" t="s">
        <v>13078</v>
      </c>
      <c r="J2521" s="37">
        <v>800</v>
      </c>
      <c r="K2521">
        <v>3.5975000000000001</v>
      </c>
      <c r="L2521" s="14">
        <v>2878</v>
      </c>
      <c r="M2521" t="s">
        <v>13079</v>
      </c>
      <c r="N2521" t="s">
        <v>37</v>
      </c>
      <c r="P2521">
        <v>20604536261</v>
      </c>
      <c r="Q2521">
        <v>1</v>
      </c>
      <c r="R2521" t="s">
        <v>12825</v>
      </c>
      <c r="S2521">
        <v>2633</v>
      </c>
      <c r="T2521" s="15">
        <v>44158</v>
      </c>
      <c r="U2521">
        <v>2878</v>
      </c>
      <c r="V2521" t="s">
        <v>23</v>
      </c>
      <c r="W2521" t="s">
        <v>24</v>
      </c>
      <c r="X2521" t="s">
        <v>25</v>
      </c>
    </row>
    <row r="2522" spans="1:24" x14ac:dyDescent="0.25">
      <c r="A2522" s="8">
        <v>15493</v>
      </c>
      <c r="B2522" t="s">
        <v>15648</v>
      </c>
      <c r="C2522" s="9" t="s">
        <v>12825</v>
      </c>
      <c r="D2522" s="9">
        <v>2634</v>
      </c>
      <c r="E2522" s="9">
        <f t="shared" si="78"/>
        <v>2634</v>
      </c>
      <c r="F2522" s="9">
        <f t="shared" si="79"/>
        <v>0</v>
      </c>
      <c r="G2522" s="11">
        <v>44158</v>
      </c>
      <c r="H2522" s="12">
        <v>0.7351967592592592</v>
      </c>
      <c r="I2522" t="s">
        <v>13317</v>
      </c>
      <c r="J2522" s="37">
        <v>8000</v>
      </c>
      <c r="K2522">
        <v>3.5960000000000001</v>
      </c>
      <c r="L2522" s="14">
        <v>28768</v>
      </c>
      <c r="M2522" t="s">
        <v>13318</v>
      </c>
      <c r="N2522" t="s">
        <v>37</v>
      </c>
      <c r="P2522">
        <v>20604536261</v>
      </c>
      <c r="Q2522">
        <v>1</v>
      </c>
      <c r="R2522" t="s">
        <v>12825</v>
      </c>
      <c r="S2522">
        <v>2634</v>
      </c>
      <c r="T2522" s="15">
        <v>44158</v>
      </c>
      <c r="U2522">
        <v>28768</v>
      </c>
      <c r="V2522" t="s">
        <v>23</v>
      </c>
      <c r="W2522" t="s">
        <v>24</v>
      </c>
      <c r="X2522" t="s">
        <v>25</v>
      </c>
    </row>
    <row r="2523" spans="1:24" x14ac:dyDescent="0.25">
      <c r="A2523" s="8">
        <v>15500</v>
      </c>
      <c r="B2523" t="s">
        <v>15649</v>
      </c>
      <c r="C2523" s="9" t="s">
        <v>12825</v>
      </c>
      <c r="D2523" s="9">
        <v>2635</v>
      </c>
      <c r="E2523" s="9">
        <f t="shared" si="78"/>
        <v>2635</v>
      </c>
      <c r="F2523" s="9">
        <f t="shared" si="79"/>
        <v>0</v>
      </c>
      <c r="G2523" s="11">
        <v>44158</v>
      </c>
      <c r="H2523" s="12">
        <v>0.73604166666666659</v>
      </c>
      <c r="I2523" t="s">
        <v>8154</v>
      </c>
      <c r="J2523" s="37">
        <v>650</v>
      </c>
      <c r="K2523">
        <v>3.6124999999999998</v>
      </c>
      <c r="L2523" s="14">
        <v>2348.13</v>
      </c>
      <c r="M2523" t="s">
        <v>8155</v>
      </c>
      <c r="N2523" t="s">
        <v>22</v>
      </c>
      <c r="P2523">
        <v>20604536261</v>
      </c>
      <c r="Q2523">
        <v>1</v>
      </c>
      <c r="R2523" t="s">
        <v>12825</v>
      </c>
      <c r="S2523">
        <v>2635</v>
      </c>
      <c r="T2523" s="15">
        <v>44158</v>
      </c>
      <c r="U2523">
        <v>2348.13</v>
      </c>
      <c r="V2523" t="s">
        <v>23</v>
      </c>
      <c r="W2523" t="s">
        <v>24</v>
      </c>
      <c r="X2523" t="s">
        <v>25</v>
      </c>
    </row>
    <row r="2524" spans="1:24" x14ac:dyDescent="0.25">
      <c r="A2524" s="8">
        <v>15511</v>
      </c>
      <c r="B2524" t="s">
        <v>15650</v>
      </c>
      <c r="C2524" s="9" t="s">
        <v>12825</v>
      </c>
      <c r="D2524" s="9">
        <v>2636</v>
      </c>
      <c r="E2524" s="9">
        <f t="shared" si="78"/>
        <v>2636</v>
      </c>
      <c r="F2524" s="9">
        <f t="shared" si="79"/>
        <v>0</v>
      </c>
      <c r="G2524" s="11">
        <v>44158</v>
      </c>
      <c r="H2524" s="12">
        <v>0.76143518518518516</v>
      </c>
      <c r="I2524" t="s">
        <v>15622</v>
      </c>
      <c r="J2524" s="37">
        <v>5000</v>
      </c>
      <c r="K2524">
        <v>3.6095000000000002</v>
      </c>
      <c r="L2524" s="14">
        <v>18047.5</v>
      </c>
      <c r="M2524" t="s">
        <v>15623</v>
      </c>
      <c r="N2524" t="s">
        <v>22</v>
      </c>
      <c r="P2524">
        <v>20604536261</v>
      </c>
      <c r="Q2524">
        <v>1</v>
      </c>
      <c r="R2524" t="s">
        <v>12825</v>
      </c>
      <c r="S2524">
        <v>2636</v>
      </c>
      <c r="T2524" s="15">
        <v>44158</v>
      </c>
      <c r="U2524">
        <v>18047.5</v>
      </c>
      <c r="V2524" t="s">
        <v>23</v>
      </c>
      <c r="W2524" t="s">
        <v>24</v>
      </c>
      <c r="X2524" t="s">
        <v>25</v>
      </c>
    </row>
    <row r="2525" spans="1:24" x14ac:dyDescent="0.25">
      <c r="A2525" s="8">
        <v>15512</v>
      </c>
      <c r="B2525" t="s">
        <v>15651</v>
      </c>
      <c r="C2525" s="9" t="s">
        <v>12825</v>
      </c>
      <c r="D2525" s="9">
        <v>2637</v>
      </c>
      <c r="E2525" s="9">
        <f t="shared" si="78"/>
        <v>2637</v>
      </c>
      <c r="F2525" s="9">
        <f t="shared" si="79"/>
        <v>0</v>
      </c>
      <c r="G2525" s="11">
        <v>44158</v>
      </c>
      <c r="H2525" s="12">
        <v>0.76163194444444438</v>
      </c>
      <c r="I2525" t="s">
        <v>15622</v>
      </c>
      <c r="J2525" s="37">
        <v>5000</v>
      </c>
      <c r="K2525">
        <v>3.6095000000000002</v>
      </c>
      <c r="L2525" s="14">
        <v>18047.5</v>
      </c>
      <c r="M2525" t="s">
        <v>15623</v>
      </c>
      <c r="N2525" t="s">
        <v>22</v>
      </c>
      <c r="P2525">
        <v>20604536261</v>
      </c>
      <c r="Q2525">
        <v>1</v>
      </c>
      <c r="R2525" t="s">
        <v>12825</v>
      </c>
      <c r="S2525">
        <v>2637</v>
      </c>
      <c r="T2525" s="15">
        <v>44158</v>
      </c>
      <c r="U2525">
        <v>18047.5</v>
      </c>
      <c r="V2525" t="s">
        <v>23</v>
      </c>
      <c r="W2525" t="s">
        <v>24</v>
      </c>
      <c r="X2525" t="s">
        <v>25</v>
      </c>
    </row>
    <row r="2526" spans="1:24" x14ac:dyDescent="0.25">
      <c r="A2526" s="8">
        <v>15516</v>
      </c>
      <c r="B2526" t="s">
        <v>15652</v>
      </c>
      <c r="C2526" s="9" t="s">
        <v>12825</v>
      </c>
      <c r="D2526" s="9">
        <v>2638</v>
      </c>
      <c r="E2526" s="9">
        <f t="shared" si="78"/>
        <v>2638</v>
      </c>
      <c r="F2526" s="9">
        <f t="shared" si="79"/>
        <v>0</v>
      </c>
      <c r="G2526" s="11">
        <v>44158</v>
      </c>
      <c r="H2526" s="12">
        <v>0.7796643518518519</v>
      </c>
      <c r="I2526" t="s">
        <v>14664</v>
      </c>
      <c r="J2526" s="37">
        <v>1800</v>
      </c>
      <c r="K2526">
        <v>3.589</v>
      </c>
      <c r="L2526" s="14">
        <v>6460.2</v>
      </c>
      <c r="M2526" t="s">
        <v>14665</v>
      </c>
      <c r="N2526" t="s">
        <v>37</v>
      </c>
      <c r="P2526">
        <v>20604536261</v>
      </c>
      <c r="Q2526">
        <v>1</v>
      </c>
      <c r="R2526" t="s">
        <v>12825</v>
      </c>
      <c r="S2526">
        <v>2638</v>
      </c>
      <c r="T2526" s="15">
        <v>44158</v>
      </c>
      <c r="U2526">
        <v>6460.2</v>
      </c>
      <c r="V2526" t="s">
        <v>23</v>
      </c>
      <c r="W2526" t="s">
        <v>24</v>
      </c>
      <c r="X2526" t="s">
        <v>25</v>
      </c>
    </row>
    <row r="2527" spans="1:24" x14ac:dyDescent="0.25">
      <c r="A2527" s="8">
        <v>15518</v>
      </c>
      <c r="B2527" t="s">
        <v>15653</v>
      </c>
      <c r="C2527" s="9" t="s">
        <v>12825</v>
      </c>
      <c r="D2527" s="9">
        <v>2639</v>
      </c>
      <c r="E2527" s="9">
        <f t="shared" si="78"/>
        <v>2639</v>
      </c>
      <c r="F2527" s="9">
        <f t="shared" si="79"/>
        <v>0</v>
      </c>
      <c r="G2527" s="11">
        <v>44158</v>
      </c>
      <c r="H2527" s="12">
        <v>0.8068749999999999</v>
      </c>
      <c r="I2527" t="s">
        <v>3428</v>
      </c>
      <c r="J2527" s="37">
        <v>1672</v>
      </c>
      <c r="K2527">
        <v>3.6084999999999998</v>
      </c>
      <c r="L2527" s="14">
        <v>6033.41</v>
      </c>
      <c r="M2527" t="s">
        <v>3429</v>
      </c>
      <c r="N2527" t="s">
        <v>22</v>
      </c>
      <c r="P2527">
        <v>20604536261</v>
      </c>
      <c r="Q2527">
        <v>1</v>
      </c>
      <c r="R2527" t="s">
        <v>12825</v>
      </c>
      <c r="S2527">
        <v>2639</v>
      </c>
      <c r="T2527" s="15">
        <v>44158</v>
      </c>
      <c r="U2527">
        <v>6033.41</v>
      </c>
      <c r="V2527" t="s">
        <v>100</v>
      </c>
      <c r="W2527" t="s">
        <v>101</v>
      </c>
      <c r="X2527" t="s">
        <v>101</v>
      </c>
    </row>
    <row r="2528" spans="1:24" x14ac:dyDescent="0.25">
      <c r="A2528" s="8">
        <v>15522</v>
      </c>
      <c r="B2528" t="s">
        <v>15654</v>
      </c>
      <c r="C2528" s="9" t="s">
        <v>12825</v>
      </c>
      <c r="D2528" s="9">
        <v>2640</v>
      </c>
      <c r="E2528" s="9">
        <f t="shared" si="78"/>
        <v>2640</v>
      </c>
      <c r="F2528" s="9">
        <f t="shared" si="79"/>
        <v>0</v>
      </c>
      <c r="G2528" s="11">
        <v>44159</v>
      </c>
      <c r="H2528" s="12">
        <v>0.58515046296296302</v>
      </c>
      <c r="I2528" t="s">
        <v>2949</v>
      </c>
      <c r="J2528" s="37">
        <v>2489.63</v>
      </c>
      <c r="K2528">
        <v>3.6135000000000002</v>
      </c>
      <c r="L2528" s="14">
        <v>8996.2800000000007</v>
      </c>
      <c r="M2528" t="s">
        <v>2950</v>
      </c>
      <c r="N2528" t="s">
        <v>22</v>
      </c>
      <c r="P2528">
        <v>20604536261</v>
      </c>
      <c r="Q2528">
        <v>1</v>
      </c>
      <c r="R2528" t="s">
        <v>12825</v>
      </c>
      <c r="S2528">
        <v>2640</v>
      </c>
      <c r="T2528" s="15">
        <v>44159</v>
      </c>
      <c r="U2528">
        <v>8996.2800000000007</v>
      </c>
      <c r="V2528" t="s">
        <v>23</v>
      </c>
      <c r="W2528" t="s">
        <v>24</v>
      </c>
      <c r="X2528" t="s">
        <v>25</v>
      </c>
    </row>
    <row r="2529" spans="1:24" x14ac:dyDescent="0.25">
      <c r="A2529" s="8">
        <v>15523</v>
      </c>
      <c r="B2529" t="s">
        <v>15655</v>
      </c>
      <c r="C2529" s="9" t="s">
        <v>12825</v>
      </c>
      <c r="D2529" s="9">
        <v>2641</v>
      </c>
      <c r="E2529" s="9">
        <f t="shared" si="78"/>
        <v>2641</v>
      </c>
      <c r="F2529" s="9">
        <f t="shared" si="79"/>
        <v>0</v>
      </c>
      <c r="G2529" s="11">
        <v>44159</v>
      </c>
      <c r="H2529" s="12">
        <v>0.58550925925925923</v>
      </c>
      <c r="I2529" t="s">
        <v>2949</v>
      </c>
      <c r="J2529" s="37">
        <v>2373.7199999999998</v>
      </c>
      <c r="K2529">
        <v>3.6215000000000002</v>
      </c>
      <c r="L2529" s="14">
        <v>8596.43</v>
      </c>
      <c r="M2529" t="s">
        <v>2950</v>
      </c>
      <c r="N2529" t="s">
        <v>22</v>
      </c>
      <c r="P2529">
        <v>20604536261</v>
      </c>
      <c r="Q2529">
        <v>1</v>
      </c>
      <c r="R2529" t="s">
        <v>12825</v>
      </c>
      <c r="S2529">
        <v>2641</v>
      </c>
      <c r="T2529" s="15">
        <v>44159</v>
      </c>
      <c r="U2529">
        <v>8596.43</v>
      </c>
      <c r="V2529" t="s">
        <v>23</v>
      </c>
      <c r="W2529" t="s">
        <v>24</v>
      </c>
      <c r="X2529" t="s">
        <v>25</v>
      </c>
    </row>
    <row r="2530" spans="1:24" x14ac:dyDescent="0.25">
      <c r="A2530" s="8">
        <v>15529</v>
      </c>
      <c r="B2530" t="s">
        <v>15656</v>
      </c>
      <c r="C2530" s="9" t="s">
        <v>12825</v>
      </c>
      <c r="D2530" s="9">
        <v>2642</v>
      </c>
      <c r="E2530" s="9">
        <f t="shared" si="78"/>
        <v>2642</v>
      </c>
      <c r="F2530" s="9">
        <f t="shared" si="79"/>
        <v>0</v>
      </c>
      <c r="G2530" s="11">
        <v>44159</v>
      </c>
      <c r="H2530" s="12">
        <v>0.58807870370370374</v>
      </c>
      <c r="I2530" t="s">
        <v>2949</v>
      </c>
      <c r="J2530" s="37">
        <v>618.78</v>
      </c>
      <c r="K2530">
        <v>3.6185</v>
      </c>
      <c r="L2530" s="14">
        <v>2239.06</v>
      </c>
      <c r="M2530" t="s">
        <v>2950</v>
      </c>
      <c r="N2530" t="s">
        <v>22</v>
      </c>
      <c r="P2530">
        <v>20604536261</v>
      </c>
      <c r="Q2530">
        <v>1</v>
      </c>
      <c r="R2530" t="s">
        <v>12825</v>
      </c>
      <c r="S2530">
        <v>2642</v>
      </c>
      <c r="T2530" s="15">
        <v>44159</v>
      </c>
      <c r="U2530">
        <v>2239.06</v>
      </c>
      <c r="V2530" t="s">
        <v>23</v>
      </c>
      <c r="W2530" t="s">
        <v>24</v>
      </c>
      <c r="X2530" t="s">
        <v>25</v>
      </c>
    </row>
    <row r="2531" spans="1:24" x14ac:dyDescent="0.25">
      <c r="A2531" s="8">
        <v>15531</v>
      </c>
      <c r="B2531" t="s">
        <v>15657</v>
      </c>
      <c r="C2531" s="9" t="s">
        <v>12825</v>
      </c>
      <c r="D2531" s="9">
        <v>2643</v>
      </c>
      <c r="E2531" s="9">
        <f t="shared" si="78"/>
        <v>2643</v>
      </c>
      <c r="F2531" s="9">
        <f t="shared" si="79"/>
        <v>0</v>
      </c>
      <c r="G2531" s="11">
        <v>44159</v>
      </c>
      <c r="H2531" s="12">
        <v>0.58837962962962964</v>
      </c>
      <c r="I2531" t="s">
        <v>2949</v>
      </c>
      <c r="J2531" s="37">
        <v>814.92</v>
      </c>
      <c r="K2531">
        <v>3.6185</v>
      </c>
      <c r="L2531" s="14">
        <v>2948.79</v>
      </c>
      <c r="M2531" t="s">
        <v>2950</v>
      </c>
      <c r="N2531" t="s">
        <v>22</v>
      </c>
      <c r="P2531">
        <v>20604536261</v>
      </c>
      <c r="Q2531">
        <v>1</v>
      </c>
      <c r="R2531" t="s">
        <v>12825</v>
      </c>
      <c r="S2531">
        <v>2643</v>
      </c>
      <c r="T2531" s="15">
        <v>44159</v>
      </c>
      <c r="U2531">
        <v>2948.79</v>
      </c>
      <c r="V2531" t="s">
        <v>23</v>
      </c>
      <c r="W2531" t="s">
        <v>24</v>
      </c>
      <c r="X2531" t="s">
        <v>25</v>
      </c>
    </row>
    <row r="2532" spans="1:24" x14ac:dyDescent="0.25">
      <c r="A2532" s="8">
        <v>15534</v>
      </c>
      <c r="B2532" t="s">
        <v>15658</v>
      </c>
      <c r="C2532" s="9" t="s">
        <v>12825</v>
      </c>
      <c r="D2532" s="9">
        <v>2644</v>
      </c>
      <c r="E2532" s="9">
        <f t="shared" si="78"/>
        <v>2644</v>
      </c>
      <c r="F2532" s="9">
        <f t="shared" si="79"/>
        <v>0</v>
      </c>
      <c r="G2532" s="11">
        <v>44159</v>
      </c>
      <c r="H2532" s="12">
        <v>0.58875</v>
      </c>
      <c r="I2532" t="s">
        <v>13232</v>
      </c>
      <c r="J2532" s="37">
        <v>3000</v>
      </c>
      <c r="K2532">
        <v>3.5985</v>
      </c>
      <c r="L2532" s="14">
        <v>10795.5</v>
      </c>
      <c r="M2532" t="s">
        <v>13233</v>
      </c>
      <c r="N2532" t="s">
        <v>37</v>
      </c>
      <c r="P2532">
        <v>20604536261</v>
      </c>
      <c r="Q2532">
        <v>1</v>
      </c>
      <c r="R2532" t="s">
        <v>12825</v>
      </c>
      <c r="S2532">
        <v>2644</v>
      </c>
      <c r="T2532" s="15">
        <v>44159</v>
      </c>
      <c r="U2532">
        <v>10795.5</v>
      </c>
      <c r="V2532" t="s">
        <v>23</v>
      </c>
      <c r="W2532" t="s">
        <v>24</v>
      </c>
      <c r="X2532" t="s">
        <v>25</v>
      </c>
    </row>
    <row r="2533" spans="1:24" x14ac:dyDescent="0.25">
      <c r="A2533" s="8">
        <v>15541</v>
      </c>
      <c r="B2533" t="s">
        <v>15659</v>
      </c>
      <c r="C2533" s="9" t="s">
        <v>12825</v>
      </c>
      <c r="D2533" s="9">
        <v>2645</v>
      </c>
      <c r="E2533" s="9">
        <f t="shared" si="78"/>
        <v>2645</v>
      </c>
      <c r="F2533" s="9">
        <f t="shared" si="79"/>
        <v>0</v>
      </c>
      <c r="G2533" s="11">
        <v>44159</v>
      </c>
      <c r="H2533" s="12">
        <v>0.58912037037037035</v>
      </c>
      <c r="I2533" t="s">
        <v>87</v>
      </c>
      <c r="J2533" s="37">
        <v>1000</v>
      </c>
      <c r="K2533">
        <v>3.5960000000000001</v>
      </c>
      <c r="L2533" s="14">
        <v>3596</v>
      </c>
      <c r="M2533" t="s">
        <v>88</v>
      </c>
      <c r="N2533" t="s">
        <v>37</v>
      </c>
      <c r="P2533">
        <v>20604536261</v>
      </c>
      <c r="Q2533">
        <v>1</v>
      </c>
      <c r="R2533" t="s">
        <v>12825</v>
      </c>
      <c r="S2533">
        <v>2645</v>
      </c>
      <c r="T2533" s="15">
        <v>44159</v>
      </c>
      <c r="U2533">
        <v>3596</v>
      </c>
      <c r="V2533" t="s">
        <v>23</v>
      </c>
      <c r="W2533" t="s">
        <v>24</v>
      </c>
      <c r="X2533" t="s">
        <v>25</v>
      </c>
    </row>
    <row r="2534" spans="1:24" x14ac:dyDescent="0.25">
      <c r="A2534" s="8">
        <v>15543</v>
      </c>
      <c r="B2534" t="s">
        <v>15660</v>
      </c>
      <c r="C2534" s="9" t="s">
        <v>12825</v>
      </c>
      <c r="D2534" s="9">
        <v>2646</v>
      </c>
      <c r="E2534" s="9">
        <f t="shared" si="78"/>
        <v>2646</v>
      </c>
      <c r="F2534" s="9">
        <f t="shared" si="79"/>
        <v>0</v>
      </c>
      <c r="G2534" s="11">
        <v>44159</v>
      </c>
      <c r="H2534" s="12">
        <v>0.58980324074074075</v>
      </c>
      <c r="I2534" t="s">
        <v>15661</v>
      </c>
      <c r="J2534" s="37">
        <v>8000</v>
      </c>
      <c r="K2534">
        <v>3.5950000000000002</v>
      </c>
      <c r="L2534" s="14">
        <v>28760</v>
      </c>
      <c r="M2534" t="s">
        <v>15662</v>
      </c>
      <c r="N2534" t="s">
        <v>37</v>
      </c>
      <c r="P2534">
        <v>20604536261</v>
      </c>
      <c r="Q2534">
        <v>1</v>
      </c>
      <c r="R2534" t="s">
        <v>12825</v>
      </c>
      <c r="S2534">
        <v>2646</v>
      </c>
      <c r="T2534" s="15">
        <v>44159</v>
      </c>
      <c r="U2534">
        <v>28760</v>
      </c>
      <c r="V2534" t="s">
        <v>23</v>
      </c>
      <c r="W2534" t="s">
        <v>24</v>
      </c>
      <c r="X2534" t="s">
        <v>25</v>
      </c>
    </row>
    <row r="2535" spans="1:24" x14ac:dyDescent="0.25">
      <c r="A2535" s="8">
        <v>15546</v>
      </c>
      <c r="B2535" t="s">
        <v>15663</v>
      </c>
      <c r="C2535" s="9" t="s">
        <v>12825</v>
      </c>
      <c r="D2535" s="9">
        <v>2647</v>
      </c>
      <c r="E2535" s="9">
        <f t="shared" si="78"/>
        <v>2647</v>
      </c>
      <c r="F2535" s="9">
        <f t="shared" si="79"/>
        <v>0</v>
      </c>
      <c r="G2535" s="11">
        <v>44159</v>
      </c>
      <c r="H2535" s="12">
        <v>0.59315972222222224</v>
      </c>
      <c r="I2535" t="s">
        <v>4861</v>
      </c>
      <c r="J2535" s="37">
        <v>332.18</v>
      </c>
      <c r="K2535">
        <v>3.6124999999999998</v>
      </c>
      <c r="L2535" s="14">
        <v>1200</v>
      </c>
      <c r="M2535" t="s">
        <v>4862</v>
      </c>
      <c r="N2535" t="s">
        <v>22</v>
      </c>
      <c r="P2535">
        <v>20604536261</v>
      </c>
      <c r="Q2535">
        <v>1</v>
      </c>
      <c r="R2535" t="s">
        <v>12825</v>
      </c>
      <c r="S2535">
        <v>2647</v>
      </c>
      <c r="T2535" s="15">
        <v>44159</v>
      </c>
      <c r="U2535">
        <v>1200</v>
      </c>
      <c r="V2535" t="s">
        <v>23</v>
      </c>
      <c r="W2535" t="s">
        <v>24</v>
      </c>
      <c r="X2535" t="s">
        <v>25</v>
      </c>
    </row>
    <row r="2536" spans="1:24" x14ac:dyDescent="0.25">
      <c r="A2536" s="8">
        <v>15556</v>
      </c>
      <c r="B2536" t="s">
        <v>15664</v>
      </c>
      <c r="C2536" s="9" t="s">
        <v>12825</v>
      </c>
      <c r="D2536" s="9">
        <v>2648</v>
      </c>
      <c r="E2536" s="9">
        <f t="shared" si="78"/>
        <v>2648</v>
      </c>
      <c r="F2536" s="9">
        <f t="shared" si="79"/>
        <v>0</v>
      </c>
      <c r="G2536" s="11">
        <v>44159</v>
      </c>
      <c r="H2536" s="12">
        <v>0.59415509259259258</v>
      </c>
      <c r="I2536" t="s">
        <v>15481</v>
      </c>
      <c r="J2536" s="37">
        <v>290</v>
      </c>
      <c r="K2536">
        <v>3.597</v>
      </c>
      <c r="L2536" s="14">
        <v>1043.1300000000001</v>
      </c>
      <c r="M2536" t="s">
        <v>15482</v>
      </c>
      <c r="N2536" t="s">
        <v>37</v>
      </c>
      <c r="P2536">
        <v>20604536261</v>
      </c>
      <c r="Q2536">
        <v>1</v>
      </c>
      <c r="R2536" t="s">
        <v>12825</v>
      </c>
      <c r="S2536">
        <v>2648</v>
      </c>
      <c r="T2536" s="15">
        <v>44159</v>
      </c>
      <c r="U2536">
        <v>1043.1300000000001</v>
      </c>
      <c r="V2536" t="s">
        <v>23</v>
      </c>
      <c r="W2536" t="s">
        <v>24</v>
      </c>
      <c r="X2536" t="s">
        <v>25</v>
      </c>
    </row>
    <row r="2537" spans="1:24" x14ac:dyDescent="0.25">
      <c r="A2537" s="8">
        <v>15560</v>
      </c>
      <c r="B2537" t="s">
        <v>15665</v>
      </c>
      <c r="C2537" s="9" t="s">
        <v>12825</v>
      </c>
      <c r="D2537" s="9">
        <v>2649</v>
      </c>
      <c r="E2537" s="9">
        <f t="shared" si="78"/>
        <v>2649</v>
      </c>
      <c r="F2537" s="9">
        <f t="shared" si="79"/>
        <v>0</v>
      </c>
      <c r="G2537" s="11">
        <v>44159</v>
      </c>
      <c r="H2537" s="12">
        <v>0.59695601851851854</v>
      </c>
      <c r="I2537" t="s">
        <v>15553</v>
      </c>
      <c r="J2537" s="37">
        <v>17000</v>
      </c>
      <c r="K2537">
        <v>3.6124999999999998</v>
      </c>
      <c r="L2537" s="14">
        <v>61412.5</v>
      </c>
      <c r="M2537" t="s">
        <v>15554</v>
      </c>
      <c r="N2537" t="s">
        <v>22</v>
      </c>
      <c r="P2537">
        <v>20604536261</v>
      </c>
      <c r="Q2537">
        <v>1</v>
      </c>
      <c r="R2537" t="s">
        <v>12825</v>
      </c>
      <c r="S2537">
        <v>2649</v>
      </c>
      <c r="T2537" s="15">
        <v>44159</v>
      </c>
      <c r="U2537">
        <v>61412.5</v>
      </c>
      <c r="V2537" t="s">
        <v>23</v>
      </c>
      <c r="W2537" t="s">
        <v>24</v>
      </c>
      <c r="X2537" t="s">
        <v>25</v>
      </c>
    </row>
    <row r="2538" spans="1:24" x14ac:dyDescent="0.25">
      <c r="A2538" s="8">
        <v>15567</v>
      </c>
      <c r="B2538" t="s">
        <v>15666</v>
      </c>
      <c r="C2538" s="9" t="s">
        <v>12825</v>
      </c>
      <c r="D2538" s="9">
        <v>2650</v>
      </c>
      <c r="E2538" s="9">
        <f t="shared" si="78"/>
        <v>2650</v>
      </c>
      <c r="F2538" s="9">
        <f t="shared" si="79"/>
        <v>0</v>
      </c>
      <c r="G2538" s="11">
        <v>44159</v>
      </c>
      <c r="H2538" s="12">
        <v>0.59736111111111112</v>
      </c>
      <c r="I2538" t="s">
        <v>14988</v>
      </c>
      <c r="J2538" s="37">
        <v>20000</v>
      </c>
      <c r="K2538">
        <v>3.6015000000000001</v>
      </c>
      <c r="L2538" s="14">
        <v>72030</v>
      </c>
      <c r="M2538" t="s">
        <v>14989</v>
      </c>
      <c r="N2538" t="s">
        <v>37</v>
      </c>
      <c r="P2538">
        <v>20604536261</v>
      </c>
      <c r="Q2538">
        <v>1</v>
      </c>
      <c r="R2538" t="s">
        <v>12825</v>
      </c>
      <c r="S2538">
        <v>2650</v>
      </c>
      <c r="T2538" s="15">
        <v>44159</v>
      </c>
      <c r="U2538">
        <v>72030</v>
      </c>
      <c r="V2538" t="s">
        <v>23</v>
      </c>
      <c r="W2538" t="s">
        <v>24</v>
      </c>
      <c r="X2538" t="s">
        <v>25</v>
      </c>
    </row>
    <row r="2539" spans="1:24" x14ac:dyDescent="0.25">
      <c r="A2539" s="8">
        <v>15574</v>
      </c>
      <c r="B2539" t="s">
        <v>15667</v>
      </c>
      <c r="C2539" s="9" t="s">
        <v>12825</v>
      </c>
      <c r="D2539" s="9">
        <v>2651</v>
      </c>
      <c r="E2539" s="9">
        <f t="shared" si="78"/>
        <v>2651</v>
      </c>
      <c r="F2539" s="9">
        <f t="shared" si="79"/>
        <v>0</v>
      </c>
      <c r="G2539" s="11">
        <v>44159</v>
      </c>
      <c r="H2539" s="12">
        <v>0.61880787037037044</v>
      </c>
      <c r="I2539" t="s">
        <v>14980</v>
      </c>
      <c r="J2539" s="37">
        <v>1200</v>
      </c>
      <c r="K2539">
        <v>3.6150000000000002</v>
      </c>
      <c r="L2539" s="14">
        <v>4338</v>
      </c>
      <c r="M2539" t="s">
        <v>14981</v>
      </c>
      <c r="N2539" t="s">
        <v>22</v>
      </c>
      <c r="P2539">
        <v>20604536261</v>
      </c>
      <c r="Q2539">
        <v>1</v>
      </c>
      <c r="R2539" t="s">
        <v>12825</v>
      </c>
      <c r="S2539">
        <v>2651</v>
      </c>
      <c r="T2539" s="15">
        <v>44159</v>
      </c>
      <c r="U2539">
        <v>4338</v>
      </c>
      <c r="V2539" t="s">
        <v>23</v>
      </c>
      <c r="W2539" t="s">
        <v>24</v>
      </c>
      <c r="X2539" t="s">
        <v>25</v>
      </c>
    </row>
    <row r="2540" spans="1:24" x14ac:dyDescent="0.25">
      <c r="A2540" s="8">
        <v>15575</v>
      </c>
      <c r="B2540" t="s">
        <v>15668</v>
      </c>
      <c r="C2540" s="9" t="s">
        <v>12825</v>
      </c>
      <c r="D2540" s="9">
        <v>2652</v>
      </c>
      <c r="E2540" s="9">
        <f t="shared" si="78"/>
        <v>2652</v>
      </c>
      <c r="F2540" s="9">
        <f t="shared" si="79"/>
        <v>0</v>
      </c>
      <c r="G2540" s="11">
        <v>44159</v>
      </c>
      <c r="H2540" s="12">
        <v>0.69998842592592592</v>
      </c>
      <c r="I2540" t="s">
        <v>8154</v>
      </c>
      <c r="J2540" s="37">
        <v>600</v>
      </c>
      <c r="K2540">
        <v>3.6139999999999999</v>
      </c>
      <c r="L2540" s="14">
        <v>2168.4</v>
      </c>
      <c r="M2540" t="s">
        <v>8155</v>
      </c>
      <c r="N2540" t="s">
        <v>22</v>
      </c>
      <c r="P2540">
        <v>20604536261</v>
      </c>
      <c r="Q2540">
        <v>1</v>
      </c>
      <c r="R2540" t="s">
        <v>12825</v>
      </c>
      <c r="S2540">
        <v>2652</v>
      </c>
      <c r="T2540" s="15">
        <v>44159</v>
      </c>
      <c r="U2540">
        <v>2168.4</v>
      </c>
      <c r="V2540" t="s">
        <v>23</v>
      </c>
      <c r="W2540" t="s">
        <v>24</v>
      </c>
      <c r="X2540" t="s">
        <v>25</v>
      </c>
    </row>
    <row r="2541" spans="1:24" x14ac:dyDescent="0.25">
      <c r="A2541" s="8">
        <v>15576</v>
      </c>
      <c r="B2541" t="s">
        <v>15669</v>
      </c>
      <c r="C2541" s="9" t="s">
        <v>12825</v>
      </c>
      <c r="D2541" s="9">
        <v>2653</v>
      </c>
      <c r="E2541" s="9">
        <f t="shared" si="78"/>
        <v>2653</v>
      </c>
      <c r="F2541" s="9">
        <f t="shared" si="79"/>
        <v>0</v>
      </c>
      <c r="G2541" s="11">
        <v>44159</v>
      </c>
      <c r="H2541" s="12">
        <v>0.70033564814814808</v>
      </c>
      <c r="I2541" t="s">
        <v>13446</v>
      </c>
      <c r="J2541" s="37">
        <v>1000</v>
      </c>
      <c r="K2541">
        <v>3.5964999999999998</v>
      </c>
      <c r="L2541" s="14">
        <v>3596.5</v>
      </c>
      <c r="M2541" t="s">
        <v>13447</v>
      </c>
      <c r="N2541" t="s">
        <v>37</v>
      </c>
      <c r="P2541">
        <v>20604536261</v>
      </c>
      <c r="Q2541">
        <v>1</v>
      </c>
      <c r="R2541" t="s">
        <v>12825</v>
      </c>
      <c r="S2541">
        <v>2653</v>
      </c>
      <c r="T2541" s="15">
        <v>44159</v>
      </c>
      <c r="U2541">
        <v>3596.5</v>
      </c>
      <c r="V2541" t="s">
        <v>23</v>
      </c>
      <c r="W2541" t="s">
        <v>24</v>
      </c>
      <c r="X2541" t="s">
        <v>25</v>
      </c>
    </row>
    <row r="2542" spans="1:24" x14ac:dyDescent="0.25">
      <c r="A2542" s="8">
        <v>15577</v>
      </c>
      <c r="B2542" t="s">
        <v>15670</v>
      </c>
      <c r="C2542" s="9" t="s">
        <v>12825</v>
      </c>
      <c r="D2542" s="9">
        <v>2654</v>
      </c>
      <c r="E2542" s="9">
        <f t="shared" si="78"/>
        <v>2654</v>
      </c>
      <c r="F2542" s="9">
        <f t="shared" si="79"/>
        <v>0</v>
      </c>
      <c r="G2542" s="11">
        <v>44159</v>
      </c>
      <c r="H2542" s="12">
        <v>0.70074074074074078</v>
      </c>
      <c r="I2542" t="s">
        <v>4861</v>
      </c>
      <c r="J2542" s="37">
        <v>581.23</v>
      </c>
      <c r="K2542">
        <v>3.613</v>
      </c>
      <c r="L2542" s="14">
        <v>2099.98</v>
      </c>
      <c r="M2542" t="s">
        <v>4862</v>
      </c>
      <c r="N2542" t="s">
        <v>22</v>
      </c>
      <c r="P2542">
        <v>20604536261</v>
      </c>
      <c r="Q2542">
        <v>1</v>
      </c>
      <c r="R2542" t="s">
        <v>12825</v>
      </c>
      <c r="S2542">
        <v>2654</v>
      </c>
      <c r="T2542" s="15">
        <v>44159</v>
      </c>
      <c r="U2542">
        <v>2099.98</v>
      </c>
      <c r="V2542" t="s">
        <v>23</v>
      </c>
      <c r="W2542" t="s">
        <v>24</v>
      </c>
      <c r="X2542" t="s">
        <v>25</v>
      </c>
    </row>
    <row r="2543" spans="1:24" x14ac:dyDescent="0.25">
      <c r="A2543" s="8">
        <v>15503</v>
      </c>
      <c r="B2543" t="s">
        <v>15671</v>
      </c>
      <c r="C2543" s="9" t="s">
        <v>12825</v>
      </c>
      <c r="D2543" s="9">
        <v>2655</v>
      </c>
      <c r="E2543" s="9">
        <f t="shared" si="78"/>
        <v>2655</v>
      </c>
      <c r="F2543" s="9">
        <f t="shared" si="79"/>
        <v>0</v>
      </c>
      <c r="G2543" s="11">
        <v>44159</v>
      </c>
      <c r="H2543" s="12">
        <v>0.72089120370370363</v>
      </c>
      <c r="I2543" t="s">
        <v>13438</v>
      </c>
      <c r="J2543" s="37">
        <v>20000</v>
      </c>
      <c r="K2543">
        <v>3.5975000000000001</v>
      </c>
      <c r="L2543" s="14">
        <v>71950</v>
      </c>
      <c r="M2543" t="s">
        <v>13439</v>
      </c>
      <c r="N2543" t="s">
        <v>37</v>
      </c>
      <c r="P2543">
        <v>20604536261</v>
      </c>
      <c r="Q2543">
        <v>1</v>
      </c>
      <c r="R2543" t="s">
        <v>12825</v>
      </c>
      <c r="S2543">
        <v>2655</v>
      </c>
      <c r="T2543" s="15">
        <v>44159</v>
      </c>
      <c r="U2543">
        <v>71950</v>
      </c>
      <c r="V2543" t="s">
        <v>23</v>
      </c>
      <c r="W2543" t="s">
        <v>24</v>
      </c>
      <c r="X2543" t="s">
        <v>25</v>
      </c>
    </row>
    <row r="2544" spans="1:24" x14ac:dyDescent="0.25">
      <c r="A2544" s="8">
        <v>15601</v>
      </c>
      <c r="B2544" t="s">
        <v>15672</v>
      </c>
      <c r="C2544" s="9" t="s">
        <v>12825</v>
      </c>
      <c r="D2544" s="9">
        <v>2656</v>
      </c>
      <c r="E2544" s="9">
        <f t="shared" si="78"/>
        <v>2656</v>
      </c>
      <c r="F2544" s="9">
        <f t="shared" si="79"/>
        <v>0</v>
      </c>
      <c r="G2544" s="11">
        <v>44160</v>
      </c>
      <c r="H2544" s="12">
        <v>0.43759259259259259</v>
      </c>
      <c r="I2544" t="s">
        <v>14988</v>
      </c>
      <c r="J2544" s="37">
        <v>17000</v>
      </c>
      <c r="K2544">
        <v>3.6015000000000001</v>
      </c>
      <c r="L2544" s="14">
        <v>61225.5</v>
      </c>
      <c r="M2544" t="s">
        <v>14989</v>
      </c>
      <c r="N2544" t="s">
        <v>37</v>
      </c>
      <c r="P2544">
        <v>20604536261</v>
      </c>
      <c r="Q2544">
        <v>1</v>
      </c>
      <c r="R2544" t="s">
        <v>12825</v>
      </c>
      <c r="S2544">
        <v>2656</v>
      </c>
      <c r="T2544" s="15">
        <v>44160</v>
      </c>
      <c r="U2544">
        <v>61225.5</v>
      </c>
      <c r="V2544" t="s">
        <v>23</v>
      </c>
      <c r="W2544" t="s">
        <v>24</v>
      </c>
      <c r="X2544" t="s">
        <v>25</v>
      </c>
    </row>
    <row r="2545" spans="1:24" x14ac:dyDescent="0.25">
      <c r="A2545" s="8">
        <v>15617</v>
      </c>
      <c r="B2545" t="s">
        <v>15673</v>
      </c>
      <c r="C2545" s="9" t="s">
        <v>12825</v>
      </c>
      <c r="D2545" s="9">
        <v>2657</v>
      </c>
      <c r="E2545" s="9">
        <f t="shared" si="78"/>
        <v>2657</v>
      </c>
      <c r="F2545" s="9">
        <f t="shared" si="79"/>
        <v>0</v>
      </c>
      <c r="G2545" s="11">
        <v>44160</v>
      </c>
      <c r="H2545" s="12">
        <v>0.4810532407407408</v>
      </c>
      <c r="I2545" t="s">
        <v>87</v>
      </c>
      <c r="J2545" s="37">
        <v>5060</v>
      </c>
      <c r="K2545">
        <v>3.5990000000000002</v>
      </c>
      <c r="L2545" s="14">
        <v>18210.939999999999</v>
      </c>
      <c r="M2545" t="s">
        <v>88</v>
      </c>
      <c r="N2545" t="s">
        <v>37</v>
      </c>
      <c r="P2545">
        <v>20604536261</v>
      </c>
      <c r="Q2545">
        <v>1</v>
      </c>
      <c r="R2545" t="s">
        <v>12825</v>
      </c>
      <c r="S2545">
        <v>2657</v>
      </c>
      <c r="T2545" s="15">
        <v>44160</v>
      </c>
      <c r="U2545">
        <v>18210.939999999999</v>
      </c>
      <c r="V2545" t="s">
        <v>23</v>
      </c>
      <c r="W2545" t="s">
        <v>24</v>
      </c>
      <c r="X2545" t="s">
        <v>25</v>
      </c>
    </row>
    <row r="2546" spans="1:24" x14ac:dyDescent="0.25">
      <c r="A2546" s="8">
        <v>15622</v>
      </c>
      <c r="B2546" t="s">
        <v>15674</v>
      </c>
      <c r="C2546" s="9" t="s">
        <v>12825</v>
      </c>
      <c r="D2546" s="9">
        <v>2658</v>
      </c>
      <c r="E2546" s="9">
        <f t="shared" si="78"/>
        <v>2658</v>
      </c>
      <c r="F2546" s="9">
        <f t="shared" si="79"/>
        <v>0</v>
      </c>
      <c r="G2546" s="11">
        <v>44160</v>
      </c>
      <c r="H2546" s="12">
        <v>0.48138888888888887</v>
      </c>
      <c r="I2546" t="s">
        <v>4861</v>
      </c>
      <c r="J2546" s="37">
        <v>138.35</v>
      </c>
      <c r="K2546">
        <v>3.6139999999999999</v>
      </c>
      <c r="L2546" s="14">
        <v>500</v>
      </c>
      <c r="M2546" t="s">
        <v>4862</v>
      </c>
      <c r="N2546" t="s">
        <v>22</v>
      </c>
      <c r="P2546">
        <v>20604536261</v>
      </c>
      <c r="Q2546">
        <v>1</v>
      </c>
      <c r="R2546" t="s">
        <v>12825</v>
      </c>
      <c r="S2546">
        <v>2658</v>
      </c>
      <c r="T2546" s="15">
        <v>44160</v>
      </c>
      <c r="U2546">
        <v>500</v>
      </c>
      <c r="V2546" t="s">
        <v>23</v>
      </c>
      <c r="W2546" t="s">
        <v>24</v>
      </c>
      <c r="X2546" t="s">
        <v>25</v>
      </c>
    </row>
    <row r="2547" spans="1:24" x14ac:dyDescent="0.25">
      <c r="A2547" s="8">
        <v>15628</v>
      </c>
      <c r="B2547" t="s">
        <v>15675</v>
      </c>
      <c r="C2547" s="9" t="s">
        <v>12825</v>
      </c>
      <c r="D2547" s="9">
        <v>2659</v>
      </c>
      <c r="E2547" s="9">
        <f t="shared" si="78"/>
        <v>2659</v>
      </c>
      <c r="F2547" s="9">
        <f t="shared" si="79"/>
        <v>0</v>
      </c>
      <c r="G2547" s="11">
        <v>44160</v>
      </c>
      <c r="H2547" s="12">
        <v>0.48326388888888888</v>
      </c>
      <c r="I2547" t="s">
        <v>13973</v>
      </c>
      <c r="J2547" s="37">
        <v>200</v>
      </c>
      <c r="K2547">
        <v>3.6139999999999999</v>
      </c>
      <c r="L2547" s="14">
        <v>722.8</v>
      </c>
      <c r="M2547" t="s">
        <v>13974</v>
      </c>
      <c r="N2547" t="s">
        <v>22</v>
      </c>
      <c r="P2547">
        <v>20604536261</v>
      </c>
      <c r="Q2547">
        <v>1</v>
      </c>
      <c r="R2547" t="s">
        <v>12825</v>
      </c>
      <c r="S2547">
        <v>2659</v>
      </c>
      <c r="T2547" s="15">
        <v>44160</v>
      </c>
      <c r="U2547">
        <v>722.8</v>
      </c>
      <c r="V2547" t="s">
        <v>23</v>
      </c>
      <c r="W2547" t="s">
        <v>24</v>
      </c>
      <c r="X2547" t="s">
        <v>25</v>
      </c>
    </row>
    <row r="2548" spans="1:24" x14ac:dyDescent="0.25">
      <c r="A2548" s="8">
        <v>15635</v>
      </c>
      <c r="B2548" t="s">
        <v>15676</v>
      </c>
      <c r="C2548" s="9" t="s">
        <v>12825</v>
      </c>
      <c r="D2548" s="9">
        <v>2660</v>
      </c>
      <c r="E2548" s="9">
        <f t="shared" si="78"/>
        <v>2660</v>
      </c>
      <c r="F2548" s="9">
        <f t="shared" si="79"/>
        <v>0</v>
      </c>
      <c r="G2548" s="11">
        <v>44160</v>
      </c>
      <c r="H2548" s="12">
        <v>0.52888888888888885</v>
      </c>
      <c r="I2548" t="s">
        <v>9371</v>
      </c>
      <c r="J2548" s="37">
        <v>36000</v>
      </c>
      <c r="K2548">
        <v>3.5990000000000002</v>
      </c>
      <c r="L2548" s="14">
        <v>129564</v>
      </c>
      <c r="M2548" t="s">
        <v>9372</v>
      </c>
      <c r="N2548" t="s">
        <v>37</v>
      </c>
      <c r="P2548">
        <v>20604536261</v>
      </c>
      <c r="Q2548">
        <v>1</v>
      </c>
      <c r="R2548" t="s">
        <v>12825</v>
      </c>
      <c r="S2548">
        <v>2660</v>
      </c>
      <c r="T2548" s="15">
        <v>44160</v>
      </c>
      <c r="U2548">
        <v>129564</v>
      </c>
      <c r="V2548" t="s">
        <v>23</v>
      </c>
      <c r="W2548" t="s">
        <v>24</v>
      </c>
      <c r="X2548" t="s">
        <v>25</v>
      </c>
    </row>
    <row r="2549" spans="1:24" x14ac:dyDescent="0.25">
      <c r="A2549" s="8">
        <v>15638</v>
      </c>
      <c r="B2549" t="s">
        <v>15677</v>
      </c>
      <c r="C2549" s="9" t="s">
        <v>12825</v>
      </c>
      <c r="D2549" s="9">
        <v>2661</v>
      </c>
      <c r="E2549" s="9">
        <f t="shared" si="78"/>
        <v>2661</v>
      </c>
      <c r="F2549" s="9">
        <f t="shared" si="79"/>
        <v>0</v>
      </c>
      <c r="G2549" s="11">
        <v>44160</v>
      </c>
      <c r="H2549" s="12">
        <v>0.52921296296296294</v>
      </c>
      <c r="I2549" t="s">
        <v>14333</v>
      </c>
      <c r="J2549" s="37">
        <v>7500</v>
      </c>
      <c r="K2549">
        <v>3.601</v>
      </c>
      <c r="L2549" s="14">
        <v>27007.5</v>
      </c>
      <c r="M2549" t="s">
        <v>14334</v>
      </c>
      <c r="N2549" t="s">
        <v>37</v>
      </c>
      <c r="P2549">
        <v>20604536261</v>
      </c>
      <c r="Q2549">
        <v>1</v>
      </c>
      <c r="R2549" t="s">
        <v>12825</v>
      </c>
      <c r="S2549">
        <v>2661</v>
      </c>
      <c r="T2549" s="15">
        <v>44160</v>
      </c>
      <c r="U2549">
        <v>27007.5</v>
      </c>
      <c r="V2549" t="s">
        <v>23</v>
      </c>
      <c r="W2549" t="s">
        <v>24</v>
      </c>
      <c r="X2549" t="s">
        <v>25</v>
      </c>
    </row>
    <row r="2550" spans="1:24" x14ac:dyDescent="0.25">
      <c r="A2550" s="8">
        <v>15654</v>
      </c>
      <c r="B2550" t="s">
        <v>15678</v>
      </c>
      <c r="C2550" s="9" t="s">
        <v>12825</v>
      </c>
      <c r="D2550" s="9">
        <v>2662</v>
      </c>
      <c r="E2550" s="9">
        <f t="shared" si="78"/>
        <v>2662</v>
      </c>
      <c r="F2550" s="9">
        <f t="shared" si="79"/>
        <v>0</v>
      </c>
      <c r="G2550" s="11">
        <v>44160</v>
      </c>
      <c r="H2550" s="12">
        <v>0.54989583333333336</v>
      </c>
      <c r="I2550" t="s">
        <v>14729</v>
      </c>
      <c r="J2550" s="37">
        <v>47000</v>
      </c>
      <c r="K2550">
        <v>3.609</v>
      </c>
      <c r="L2550" s="14">
        <v>169623</v>
      </c>
      <c r="M2550" t="s">
        <v>14730</v>
      </c>
      <c r="N2550" t="s">
        <v>22</v>
      </c>
      <c r="P2550">
        <v>20604536261</v>
      </c>
      <c r="Q2550">
        <v>1</v>
      </c>
      <c r="R2550" t="s">
        <v>12825</v>
      </c>
      <c r="S2550">
        <v>2662</v>
      </c>
      <c r="T2550" s="15">
        <v>44160</v>
      </c>
      <c r="U2550">
        <v>169623</v>
      </c>
      <c r="V2550" t="s">
        <v>23</v>
      </c>
      <c r="W2550" t="s">
        <v>24</v>
      </c>
      <c r="X2550" t="s">
        <v>25</v>
      </c>
    </row>
    <row r="2551" spans="1:24" x14ac:dyDescent="0.25">
      <c r="A2551" s="8">
        <v>15655</v>
      </c>
      <c r="B2551" t="s">
        <v>15679</v>
      </c>
      <c r="C2551" s="9" t="s">
        <v>12825</v>
      </c>
      <c r="D2551" s="9">
        <v>2663</v>
      </c>
      <c r="E2551" s="9">
        <f t="shared" si="78"/>
        <v>2663</v>
      </c>
      <c r="F2551" s="9">
        <f t="shared" si="79"/>
        <v>0</v>
      </c>
      <c r="G2551" s="11">
        <v>44160</v>
      </c>
      <c r="H2551" s="12">
        <v>0.64081018518518518</v>
      </c>
      <c r="I2551" t="s">
        <v>15413</v>
      </c>
      <c r="J2551" s="37">
        <v>5000</v>
      </c>
      <c r="K2551">
        <v>3.613</v>
      </c>
      <c r="L2551" s="14">
        <v>18065</v>
      </c>
      <c r="M2551" t="s">
        <v>15414</v>
      </c>
      <c r="N2551" t="s">
        <v>22</v>
      </c>
      <c r="P2551">
        <v>20604536261</v>
      </c>
      <c r="Q2551">
        <v>1</v>
      </c>
      <c r="R2551" t="s">
        <v>12825</v>
      </c>
      <c r="S2551">
        <v>2663</v>
      </c>
      <c r="T2551" s="15">
        <v>44160</v>
      </c>
      <c r="U2551">
        <v>18065</v>
      </c>
      <c r="V2551" t="s">
        <v>23</v>
      </c>
      <c r="W2551" t="s">
        <v>24</v>
      </c>
      <c r="X2551" t="s">
        <v>25</v>
      </c>
    </row>
    <row r="2552" spans="1:24" x14ac:dyDescent="0.25">
      <c r="A2552" s="8">
        <v>15656</v>
      </c>
      <c r="B2552" t="s">
        <v>15680</v>
      </c>
      <c r="C2552" s="9" t="s">
        <v>12825</v>
      </c>
      <c r="D2552" s="9">
        <v>2664</v>
      </c>
      <c r="E2552" s="9">
        <f t="shared" si="78"/>
        <v>2664</v>
      </c>
      <c r="F2552" s="9">
        <f t="shared" si="79"/>
        <v>0</v>
      </c>
      <c r="G2552" s="11">
        <v>44160</v>
      </c>
      <c r="H2552" s="12">
        <v>0.64123842592592595</v>
      </c>
      <c r="I2552" t="s">
        <v>13812</v>
      </c>
      <c r="J2552" s="37">
        <v>1150</v>
      </c>
      <c r="K2552">
        <v>3.617</v>
      </c>
      <c r="L2552" s="14">
        <v>4159.55</v>
      </c>
      <c r="M2552" t="s">
        <v>13813</v>
      </c>
      <c r="N2552" t="s">
        <v>22</v>
      </c>
      <c r="P2552">
        <v>20604536261</v>
      </c>
      <c r="Q2552">
        <v>1</v>
      </c>
      <c r="R2552" t="s">
        <v>12825</v>
      </c>
      <c r="S2552">
        <v>2664</v>
      </c>
      <c r="T2552" s="15">
        <v>44160</v>
      </c>
      <c r="U2552">
        <v>4159.55</v>
      </c>
      <c r="V2552" t="s">
        <v>23</v>
      </c>
      <c r="W2552" t="s">
        <v>24</v>
      </c>
      <c r="X2552" t="s">
        <v>25</v>
      </c>
    </row>
    <row r="2553" spans="1:24" x14ac:dyDescent="0.25">
      <c r="A2553" s="8">
        <v>15675</v>
      </c>
      <c r="B2553" t="s">
        <v>15681</v>
      </c>
      <c r="C2553" s="9" t="s">
        <v>12825</v>
      </c>
      <c r="D2553" s="9">
        <v>2665</v>
      </c>
      <c r="E2553" s="9">
        <f t="shared" si="78"/>
        <v>2665</v>
      </c>
      <c r="F2553" s="9">
        <f t="shared" si="79"/>
        <v>0</v>
      </c>
      <c r="G2553" s="11">
        <v>44160</v>
      </c>
      <c r="H2553" s="12">
        <v>0.68972222222222224</v>
      </c>
      <c r="I2553" t="s">
        <v>13973</v>
      </c>
      <c r="J2553" s="37">
        <v>547.6</v>
      </c>
      <c r="K2553">
        <v>3.6114999999999999</v>
      </c>
      <c r="L2553" s="14">
        <v>1977.66</v>
      </c>
      <c r="M2553" t="s">
        <v>13974</v>
      </c>
      <c r="N2553" t="s">
        <v>22</v>
      </c>
      <c r="P2553">
        <v>20604536261</v>
      </c>
      <c r="Q2553">
        <v>1</v>
      </c>
      <c r="R2553" t="s">
        <v>12825</v>
      </c>
      <c r="S2553">
        <v>2665</v>
      </c>
      <c r="T2553" s="15">
        <v>44160</v>
      </c>
      <c r="U2553">
        <v>1977.66</v>
      </c>
      <c r="V2553" t="s">
        <v>23</v>
      </c>
      <c r="W2553" t="s">
        <v>24</v>
      </c>
      <c r="X2553" t="s">
        <v>25</v>
      </c>
    </row>
    <row r="2554" spans="1:24" x14ac:dyDescent="0.25">
      <c r="A2554" s="8">
        <v>15679</v>
      </c>
      <c r="B2554" t="s">
        <v>15682</v>
      </c>
      <c r="C2554" s="9" t="s">
        <v>12825</v>
      </c>
      <c r="D2554" s="9">
        <v>2666</v>
      </c>
      <c r="E2554" s="9">
        <f t="shared" si="78"/>
        <v>2666</v>
      </c>
      <c r="F2554" s="9">
        <f t="shared" si="79"/>
        <v>0</v>
      </c>
      <c r="G2554" s="11">
        <v>44160</v>
      </c>
      <c r="H2554" s="12">
        <v>0.75918981481481485</v>
      </c>
      <c r="I2554" t="s">
        <v>13973</v>
      </c>
      <c r="J2554" s="37">
        <v>558.41</v>
      </c>
      <c r="K2554">
        <v>3.6105</v>
      </c>
      <c r="L2554" s="14">
        <v>2016.14</v>
      </c>
      <c r="M2554" t="s">
        <v>13974</v>
      </c>
      <c r="N2554" t="s">
        <v>22</v>
      </c>
      <c r="P2554">
        <v>20604536261</v>
      </c>
      <c r="Q2554">
        <v>1</v>
      </c>
      <c r="R2554" t="s">
        <v>12825</v>
      </c>
      <c r="S2554">
        <v>2666</v>
      </c>
      <c r="T2554" s="15">
        <v>44160</v>
      </c>
      <c r="U2554">
        <v>2016.14</v>
      </c>
      <c r="V2554" t="s">
        <v>23</v>
      </c>
      <c r="W2554" t="s">
        <v>24</v>
      </c>
      <c r="X2554" t="s">
        <v>25</v>
      </c>
    </row>
    <row r="2555" spans="1:24" x14ac:dyDescent="0.25">
      <c r="A2555" s="8">
        <v>15700</v>
      </c>
      <c r="B2555" t="s">
        <v>15683</v>
      </c>
      <c r="C2555" s="9" t="s">
        <v>12825</v>
      </c>
      <c r="D2555" s="9">
        <v>2667</v>
      </c>
      <c r="E2555" s="9">
        <f t="shared" si="78"/>
        <v>2667</v>
      </c>
      <c r="F2555" s="9">
        <f t="shared" si="79"/>
        <v>0</v>
      </c>
      <c r="G2555" s="11">
        <v>44160</v>
      </c>
      <c r="H2555" s="12">
        <v>0.78560185185185183</v>
      </c>
      <c r="I2555" t="s">
        <v>14799</v>
      </c>
      <c r="J2555" s="37">
        <v>2250</v>
      </c>
      <c r="K2555">
        <v>3.6105</v>
      </c>
      <c r="L2555" s="14">
        <v>8123.63</v>
      </c>
      <c r="M2555" t="s">
        <v>14800</v>
      </c>
      <c r="N2555" t="s">
        <v>22</v>
      </c>
      <c r="P2555">
        <v>20604536261</v>
      </c>
      <c r="Q2555">
        <v>1</v>
      </c>
      <c r="R2555" t="s">
        <v>12825</v>
      </c>
      <c r="S2555">
        <v>2667</v>
      </c>
      <c r="T2555" s="15">
        <v>44160</v>
      </c>
      <c r="U2555">
        <v>8123.63</v>
      </c>
      <c r="V2555" t="s">
        <v>23</v>
      </c>
      <c r="W2555" t="s">
        <v>24</v>
      </c>
      <c r="X2555" t="s">
        <v>25</v>
      </c>
    </row>
    <row r="2556" spans="1:24" x14ac:dyDescent="0.25">
      <c r="A2556" s="8">
        <v>15703</v>
      </c>
      <c r="B2556" t="s">
        <v>15684</v>
      </c>
      <c r="C2556" s="9" t="s">
        <v>12825</v>
      </c>
      <c r="D2556" s="9">
        <v>2668</v>
      </c>
      <c r="E2556" s="9">
        <f t="shared" si="78"/>
        <v>2668</v>
      </c>
      <c r="F2556" s="9">
        <f t="shared" si="79"/>
        <v>0</v>
      </c>
      <c r="G2556" s="11">
        <v>44160</v>
      </c>
      <c r="H2556" s="12">
        <v>0.79653935185185187</v>
      </c>
      <c r="I2556" t="s">
        <v>14394</v>
      </c>
      <c r="J2556" s="37">
        <v>1600</v>
      </c>
      <c r="K2556">
        <v>3.6084999999999998</v>
      </c>
      <c r="L2556" s="14">
        <v>5773.6</v>
      </c>
      <c r="M2556" t="s">
        <v>14395</v>
      </c>
      <c r="N2556" t="s">
        <v>22</v>
      </c>
      <c r="P2556">
        <v>20604536261</v>
      </c>
      <c r="Q2556">
        <v>1</v>
      </c>
      <c r="R2556" t="s">
        <v>12825</v>
      </c>
      <c r="S2556">
        <v>2668</v>
      </c>
      <c r="T2556" s="15">
        <v>44160</v>
      </c>
      <c r="U2556">
        <v>5773.6</v>
      </c>
      <c r="V2556" t="s">
        <v>100</v>
      </c>
      <c r="W2556" t="s">
        <v>101</v>
      </c>
      <c r="X2556" t="s">
        <v>101</v>
      </c>
    </row>
    <row r="2557" spans="1:24" x14ac:dyDescent="0.25">
      <c r="A2557" s="8">
        <v>15710</v>
      </c>
      <c r="B2557" t="s">
        <v>15685</v>
      </c>
      <c r="C2557" s="9" t="s">
        <v>12825</v>
      </c>
      <c r="D2557" s="9">
        <v>2669</v>
      </c>
      <c r="E2557" s="9">
        <f t="shared" si="78"/>
        <v>2669</v>
      </c>
      <c r="F2557" s="9">
        <f t="shared" si="79"/>
        <v>0</v>
      </c>
      <c r="G2557" s="11">
        <v>44160</v>
      </c>
      <c r="H2557" s="12">
        <v>0.96892361111111114</v>
      </c>
      <c r="I2557" t="s">
        <v>13263</v>
      </c>
      <c r="J2557" s="37">
        <v>4000</v>
      </c>
      <c r="K2557">
        <v>3.5960000000000001</v>
      </c>
      <c r="L2557" s="14">
        <v>14384</v>
      </c>
      <c r="M2557" t="s">
        <v>13264</v>
      </c>
      <c r="N2557" t="s">
        <v>22</v>
      </c>
      <c r="P2557">
        <v>20604536261</v>
      </c>
      <c r="Q2557">
        <v>1</v>
      </c>
      <c r="R2557" t="s">
        <v>12825</v>
      </c>
      <c r="S2557">
        <v>2669</v>
      </c>
      <c r="T2557" s="15">
        <v>44160</v>
      </c>
      <c r="U2557">
        <v>14384</v>
      </c>
      <c r="V2557" t="s">
        <v>100</v>
      </c>
      <c r="W2557" t="s">
        <v>101</v>
      </c>
      <c r="X2557" t="s">
        <v>101</v>
      </c>
    </row>
    <row r="2558" spans="1:24" x14ac:dyDescent="0.25">
      <c r="A2558" s="8">
        <v>15709</v>
      </c>
      <c r="B2558" t="s">
        <v>15686</v>
      </c>
      <c r="C2558" s="9" t="s">
        <v>12825</v>
      </c>
      <c r="D2558" s="9">
        <v>2670</v>
      </c>
      <c r="E2558" s="9">
        <f t="shared" si="78"/>
        <v>2670</v>
      </c>
      <c r="F2558" s="9">
        <f t="shared" si="79"/>
        <v>0</v>
      </c>
      <c r="G2558" s="11">
        <v>44160</v>
      </c>
      <c r="H2558" s="12">
        <v>0.96913194444444439</v>
      </c>
      <c r="I2558" t="s">
        <v>13156</v>
      </c>
      <c r="J2558" s="37">
        <v>10000</v>
      </c>
      <c r="K2558">
        <v>3.6065</v>
      </c>
      <c r="L2558" s="14">
        <v>36065</v>
      </c>
      <c r="M2558" t="s">
        <v>13157</v>
      </c>
      <c r="N2558" t="s">
        <v>22</v>
      </c>
      <c r="P2558">
        <v>20604536261</v>
      </c>
      <c r="Q2558">
        <v>1</v>
      </c>
      <c r="R2558" t="s">
        <v>12825</v>
      </c>
      <c r="S2558">
        <v>2670</v>
      </c>
      <c r="T2558" s="15">
        <v>44160</v>
      </c>
      <c r="U2558">
        <v>36065</v>
      </c>
      <c r="V2558" t="s">
        <v>100</v>
      </c>
      <c r="W2558" t="s">
        <v>101</v>
      </c>
      <c r="X2558" t="s">
        <v>101</v>
      </c>
    </row>
    <row r="2559" spans="1:24" x14ac:dyDescent="0.25">
      <c r="A2559" s="8">
        <v>15707</v>
      </c>
      <c r="B2559" t="s">
        <v>15687</v>
      </c>
      <c r="C2559" s="9" t="s">
        <v>12825</v>
      </c>
      <c r="D2559" s="9">
        <v>2671</v>
      </c>
      <c r="E2559" s="9">
        <f t="shared" si="78"/>
        <v>2671</v>
      </c>
      <c r="F2559" s="9">
        <f t="shared" si="79"/>
        <v>0</v>
      </c>
      <c r="G2559" s="11">
        <v>44160</v>
      </c>
      <c r="H2559" s="12">
        <v>0.96931712962962957</v>
      </c>
      <c r="I2559" t="s">
        <v>13379</v>
      </c>
      <c r="J2559" s="37">
        <v>6000</v>
      </c>
      <c r="K2559">
        <v>3.605</v>
      </c>
      <c r="L2559" s="14">
        <v>21630</v>
      </c>
      <c r="M2559" t="s">
        <v>13380</v>
      </c>
      <c r="N2559" t="s">
        <v>22</v>
      </c>
      <c r="P2559">
        <v>20604536261</v>
      </c>
      <c r="Q2559">
        <v>1</v>
      </c>
      <c r="R2559" t="s">
        <v>12825</v>
      </c>
      <c r="S2559">
        <v>2671</v>
      </c>
      <c r="T2559" s="15">
        <v>44160</v>
      </c>
      <c r="U2559">
        <v>21630</v>
      </c>
      <c r="V2559" t="s">
        <v>100</v>
      </c>
      <c r="W2559" t="s">
        <v>101</v>
      </c>
      <c r="X2559" t="s">
        <v>101</v>
      </c>
    </row>
    <row r="2560" spans="1:24" x14ac:dyDescent="0.25">
      <c r="A2560" s="8">
        <v>15706</v>
      </c>
      <c r="B2560" t="s">
        <v>15688</v>
      </c>
      <c r="C2560" s="9" t="s">
        <v>12825</v>
      </c>
      <c r="D2560" s="9">
        <v>2672</v>
      </c>
      <c r="E2560" s="9">
        <f t="shared" si="78"/>
        <v>2672</v>
      </c>
      <c r="F2560" s="9">
        <f t="shared" si="79"/>
        <v>0</v>
      </c>
      <c r="G2560" s="11">
        <v>44160</v>
      </c>
      <c r="H2560" s="12">
        <v>0.96968750000000004</v>
      </c>
      <c r="I2560" t="s">
        <v>13163</v>
      </c>
      <c r="J2560" s="37">
        <v>20000</v>
      </c>
      <c r="K2560">
        <v>3.6080000000000001</v>
      </c>
      <c r="L2560" s="14">
        <v>72160</v>
      </c>
      <c r="M2560" t="s">
        <v>13164</v>
      </c>
      <c r="N2560" t="s">
        <v>22</v>
      </c>
      <c r="P2560">
        <v>20604536261</v>
      </c>
      <c r="Q2560">
        <v>1</v>
      </c>
      <c r="R2560" t="s">
        <v>12825</v>
      </c>
      <c r="S2560">
        <v>2672</v>
      </c>
      <c r="T2560" s="15">
        <v>44160</v>
      </c>
      <c r="U2560">
        <v>72160</v>
      </c>
      <c r="V2560" t="s">
        <v>100</v>
      </c>
      <c r="W2560" t="s">
        <v>101</v>
      </c>
      <c r="X2560" t="s">
        <v>101</v>
      </c>
    </row>
    <row r="2561" spans="1:24" x14ac:dyDescent="0.25">
      <c r="A2561" s="8">
        <v>15712</v>
      </c>
      <c r="B2561" t="s">
        <v>15689</v>
      </c>
      <c r="C2561" s="9" t="s">
        <v>12825</v>
      </c>
      <c r="D2561" s="9">
        <v>2673</v>
      </c>
      <c r="E2561" s="9">
        <f t="shared" si="78"/>
        <v>2673</v>
      </c>
      <c r="F2561" s="9">
        <f t="shared" si="79"/>
        <v>0</v>
      </c>
      <c r="G2561" s="11">
        <v>44161</v>
      </c>
      <c r="H2561" s="12">
        <v>0.41903935185185182</v>
      </c>
      <c r="I2561" t="s">
        <v>15052</v>
      </c>
      <c r="J2561" s="37">
        <v>4000</v>
      </c>
      <c r="K2561">
        <v>3.6145</v>
      </c>
      <c r="L2561" s="14">
        <v>14458</v>
      </c>
      <c r="M2561" t="s">
        <v>15053</v>
      </c>
      <c r="N2561" t="s">
        <v>22</v>
      </c>
      <c r="P2561">
        <v>20604536261</v>
      </c>
      <c r="Q2561">
        <v>1</v>
      </c>
      <c r="R2561" t="s">
        <v>12825</v>
      </c>
      <c r="S2561">
        <v>2673</v>
      </c>
      <c r="T2561" s="15">
        <v>44161</v>
      </c>
      <c r="U2561">
        <v>14458</v>
      </c>
      <c r="V2561" t="s">
        <v>23</v>
      </c>
      <c r="W2561" t="s">
        <v>24</v>
      </c>
      <c r="X2561" t="s">
        <v>25</v>
      </c>
    </row>
    <row r="2562" spans="1:24" x14ac:dyDescent="0.25">
      <c r="A2562" s="8">
        <v>15713</v>
      </c>
      <c r="B2562" t="s">
        <v>15690</v>
      </c>
      <c r="C2562" s="9" t="s">
        <v>12825</v>
      </c>
      <c r="D2562" s="9">
        <v>2674</v>
      </c>
      <c r="E2562" s="9">
        <f t="shared" si="78"/>
        <v>2674</v>
      </c>
      <c r="F2562" s="9">
        <f t="shared" si="79"/>
        <v>0</v>
      </c>
      <c r="G2562" s="11">
        <v>44161</v>
      </c>
      <c r="H2562" s="12">
        <v>0.42026620370370371</v>
      </c>
      <c r="I2562" t="s">
        <v>13973</v>
      </c>
      <c r="J2562" s="37">
        <v>1014</v>
      </c>
      <c r="K2562">
        <v>3.6145</v>
      </c>
      <c r="L2562" s="14">
        <v>3665.1</v>
      </c>
      <c r="M2562" t="s">
        <v>13974</v>
      </c>
      <c r="N2562" t="s">
        <v>22</v>
      </c>
      <c r="P2562">
        <v>20604536261</v>
      </c>
      <c r="Q2562">
        <v>1</v>
      </c>
      <c r="R2562" t="s">
        <v>12825</v>
      </c>
      <c r="S2562">
        <v>2674</v>
      </c>
      <c r="T2562" s="15">
        <v>44161</v>
      </c>
      <c r="U2562">
        <v>3665.1</v>
      </c>
      <c r="V2562" t="s">
        <v>23</v>
      </c>
      <c r="W2562" t="s">
        <v>24</v>
      </c>
      <c r="X2562" t="s">
        <v>25</v>
      </c>
    </row>
    <row r="2563" spans="1:24" x14ac:dyDescent="0.25">
      <c r="A2563" s="8">
        <v>15715</v>
      </c>
      <c r="B2563" t="s">
        <v>15691</v>
      </c>
      <c r="C2563" s="9" t="s">
        <v>12825</v>
      </c>
      <c r="D2563" s="9">
        <v>2675</v>
      </c>
      <c r="E2563" s="9">
        <f t="shared" si="78"/>
        <v>2675</v>
      </c>
      <c r="F2563" s="9">
        <f t="shared" si="79"/>
        <v>0</v>
      </c>
      <c r="G2563" s="11">
        <v>44161</v>
      </c>
      <c r="H2563" s="12">
        <v>0.42083333333333334</v>
      </c>
      <c r="I2563" t="s">
        <v>13973</v>
      </c>
      <c r="J2563" s="37">
        <v>558</v>
      </c>
      <c r="K2563">
        <v>3.6135000000000002</v>
      </c>
      <c r="L2563" s="14">
        <v>2016.33</v>
      </c>
      <c r="M2563" t="s">
        <v>13974</v>
      </c>
      <c r="N2563" t="s">
        <v>22</v>
      </c>
      <c r="P2563">
        <v>20604536261</v>
      </c>
      <c r="Q2563">
        <v>1</v>
      </c>
      <c r="R2563" t="s">
        <v>12825</v>
      </c>
      <c r="S2563">
        <v>2675</v>
      </c>
      <c r="T2563" s="15">
        <v>44161</v>
      </c>
      <c r="U2563">
        <v>2016.33</v>
      </c>
      <c r="V2563" t="s">
        <v>23</v>
      </c>
      <c r="W2563" t="s">
        <v>24</v>
      </c>
      <c r="X2563" t="s">
        <v>25</v>
      </c>
    </row>
    <row r="2564" spans="1:24" x14ac:dyDescent="0.25">
      <c r="A2564" s="8">
        <v>15723</v>
      </c>
      <c r="B2564" t="s">
        <v>15692</v>
      </c>
      <c r="C2564" s="9" t="s">
        <v>12825</v>
      </c>
      <c r="D2564" s="9">
        <v>2676</v>
      </c>
      <c r="E2564" s="9">
        <f t="shared" si="78"/>
        <v>2676</v>
      </c>
      <c r="F2564" s="9">
        <f t="shared" si="79"/>
        <v>0</v>
      </c>
      <c r="G2564" s="11">
        <v>44161</v>
      </c>
      <c r="H2564" s="12">
        <v>0.4548611111111111</v>
      </c>
      <c r="I2564" t="s">
        <v>15693</v>
      </c>
      <c r="J2564" s="37">
        <v>1000</v>
      </c>
      <c r="K2564">
        <v>3.6150000000000002</v>
      </c>
      <c r="L2564" s="14">
        <v>3615</v>
      </c>
      <c r="M2564" t="s">
        <v>15694</v>
      </c>
      <c r="N2564" t="s">
        <v>22</v>
      </c>
      <c r="P2564">
        <v>20604536261</v>
      </c>
      <c r="Q2564">
        <v>1</v>
      </c>
      <c r="R2564" t="s">
        <v>12825</v>
      </c>
      <c r="S2564">
        <v>2676</v>
      </c>
      <c r="T2564" s="15">
        <v>44161</v>
      </c>
      <c r="U2564">
        <v>3615</v>
      </c>
      <c r="V2564" t="s">
        <v>23</v>
      </c>
      <c r="W2564" t="s">
        <v>24</v>
      </c>
      <c r="X2564" t="s">
        <v>25</v>
      </c>
    </row>
    <row r="2565" spans="1:24" x14ac:dyDescent="0.25">
      <c r="A2565" s="8">
        <v>15727</v>
      </c>
      <c r="B2565" t="s">
        <v>15695</v>
      </c>
      <c r="C2565" s="9" t="s">
        <v>12825</v>
      </c>
      <c r="D2565" s="9">
        <v>2677</v>
      </c>
      <c r="E2565" s="9">
        <f t="shared" ref="E2565:E2628" si="80">E2564+1</f>
        <v>2677</v>
      </c>
      <c r="F2565" s="9">
        <f t="shared" ref="F2565:F2628" si="81">+E2565-E2564-1</f>
        <v>0</v>
      </c>
      <c r="G2565" s="11">
        <v>44161</v>
      </c>
      <c r="H2565" s="12">
        <v>0.57738425925925929</v>
      </c>
      <c r="I2565" t="s">
        <v>14831</v>
      </c>
      <c r="J2565" s="37">
        <v>2087.5</v>
      </c>
      <c r="K2565">
        <v>3.617</v>
      </c>
      <c r="L2565" s="14">
        <v>7550.49</v>
      </c>
      <c r="M2565" t="s">
        <v>14832</v>
      </c>
      <c r="N2565" t="s">
        <v>22</v>
      </c>
      <c r="P2565">
        <v>20604536261</v>
      </c>
      <c r="Q2565">
        <v>1</v>
      </c>
      <c r="R2565" t="s">
        <v>12825</v>
      </c>
      <c r="S2565">
        <v>2677</v>
      </c>
      <c r="T2565" s="15">
        <v>44161</v>
      </c>
      <c r="U2565">
        <v>7550.49</v>
      </c>
      <c r="V2565" t="s">
        <v>23</v>
      </c>
      <c r="W2565" t="s">
        <v>24</v>
      </c>
      <c r="X2565" t="s">
        <v>25</v>
      </c>
    </row>
    <row r="2566" spans="1:24" x14ac:dyDescent="0.25">
      <c r="A2566" s="8">
        <v>15736</v>
      </c>
      <c r="B2566" t="s">
        <v>15696</v>
      </c>
      <c r="C2566" s="9" t="s">
        <v>12825</v>
      </c>
      <c r="D2566" s="9">
        <v>2678</v>
      </c>
      <c r="E2566" s="9">
        <f t="shared" si="80"/>
        <v>2678</v>
      </c>
      <c r="F2566" s="9">
        <f t="shared" si="81"/>
        <v>0</v>
      </c>
      <c r="G2566" s="11">
        <v>44161</v>
      </c>
      <c r="H2566" s="12">
        <v>0.57776620370370368</v>
      </c>
      <c r="I2566" t="s">
        <v>14858</v>
      </c>
      <c r="J2566" s="37">
        <v>10000</v>
      </c>
      <c r="K2566">
        <v>3.613</v>
      </c>
      <c r="L2566" s="14">
        <v>36130</v>
      </c>
      <c r="M2566" t="s">
        <v>14859</v>
      </c>
      <c r="N2566" t="s">
        <v>22</v>
      </c>
      <c r="P2566">
        <v>20604536261</v>
      </c>
      <c r="Q2566">
        <v>1</v>
      </c>
      <c r="R2566" t="s">
        <v>12825</v>
      </c>
      <c r="S2566">
        <v>2678</v>
      </c>
      <c r="T2566" s="15">
        <v>44161</v>
      </c>
      <c r="U2566">
        <v>36130</v>
      </c>
      <c r="V2566" t="s">
        <v>23</v>
      </c>
      <c r="W2566" t="s">
        <v>24</v>
      </c>
      <c r="X2566" t="s">
        <v>25</v>
      </c>
    </row>
    <row r="2567" spans="1:24" x14ac:dyDescent="0.25">
      <c r="A2567" s="8">
        <v>15737</v>
      </c>
      <c r="B2567" t="s">
        <v>15697</v>
      </c>
      <c r="C2567" s="9" t="s">
        <v>12825</v>
      </c>
      <c r="D2567" s="9">
        <v>2679</v>
      </c>
      <c r="E2567" s="9">
        <f t="shared" si="80"/>
        <v>2679</v>
      </c>
      <c r="F2567" s="9">
        <f t="shared" si="81"/>
        <v>0</v>
      </c>
      <c r="G2567" s="11">
        <v>44161</v>
      </c>
      <c r="H2567" s="12">
        <v>0.57797453703703705</v>
      </c>
      <c r="I2567" t="s">
        <v>14394</v>
      </c>
      <c r="J2567" s="37">
        <v>15</v>
      </c>
      <c r="K2567">
        <v>3.6160000000000001</v>
      </c>
      <c r="L2567" s="14">
        <v>54.24</v>
      </c>
      <c r="M2567" t="s">
        <v>14395</v>
      </c>
      <c r="N2567" t="s">
        <v>22</v>
      </c>
      <c r="P2567">
        <v>20604536261</v>
      </c>
      <c r="Q2567">
        <v>1</v>
      </c>
      <c r="R2567" t="s">
        <v>12825</v>
      </c>
      <c r="S2567">
        <v>2679</v>
      </c>
      <c r="T2567" s="15">
        <v>44161</v>
      </c>
      <c r="U2567">
        <v>54.24</v>
      </c>
      <c r="V2567" t="s">
        <v>23</v>
      </c>
      <c r="W2567" t="s">
        <v>24</v>
      </c>
      <c r="X2567" t="s">
        <v>25</v>
      </c>
    </row>
    <row r="2568" spans="1:24" x14ac:dyDescent="0.25">
      <c r="A2568" s="8">
        <v>15738</v>
      </c>
      <c r="B2568" t="s">
        <v>15698</v>
      </c>
      <c r="C2568" s="9" t="s">
        <v>12825</v>
      </c>
      <c r="D2568" s="9">
        <v>2680</v>
      </c>
      <c r="E2568" s="9">
        <f t="shared" si="80"/>
        <v>2680</v>
      </c>
      <c r="F2568" s="9">
        <f t="shared" si="81"/>
        <v>0</v>
      </c>
      <c r="G2568" s="11">
        <v>44161</v>
      </c>
      <c r="H2568" s="12">
        <v>0.57829861111111114</v>
      </c>
      <c r="I2568" t="s">
        <v>4861</v>
      </c>
      <c r="J2568" s="37">
        <v>138.43</v>
      </c>
      <c r="K2568">
        <v>3.6120000000000001</v>
      </c>
      <c r="L2568" s="14">
        <v>500.01</v>
      </c>
      <c r="M2568" t="s">
        <v>4862</v>
      </c>
      <c r="N2568" t="s">
        <v>22</v>
      </c>
      <c r="P2568">
        <v>20604536261</v>
      </c>
      <c r="Q2568">
        <v>1</v>
      </c>
      <c r="R2568" t="s">
        <v>12825</v>
      </c>
      <c r="S2568">
        <v>2680</v>
      </c>
      <c r="T2568" s="15">
        <v>44161</v>
      </c>
      <c r="U2568">
        <v>500.01</v>
      </c>
      <c r="V2568" t="s">
        <v>23</v>
      </c>
      <c r="W2568" t="s">
        <v>24</v>
      </c>
      <c r="X2568" t="s">
        <v>25</v>
      </c>
    </row>
    <row r="2569" spans="1:24" x14ac:dyDescent="0.25">
      <c r="A2569" s="8">
        <v>15740</v>
      </c>
      <c r="B2569" t="s">
        <v>15699</v>
      </c>
      <c r="C2569" s="9" t="s">
        <v>12825</v>
      </c>
      <c r="D2569" s="9">
        <v>2681</v>
      </c>
      <c r="E2569" s="9">
        <f t="shared" si="80"/>
        <v>2681</v>
      </c>
      <c r="F2569" s="9">
        <f t="shared" si="81"/>
        <v>0</v>
      </c>
      <c r="G2569" s="11">
        <v>44161</v>
      </c>
      <c r="H2569" s="12">
        <v>0.60482638888888884</v>
      </c>
      <c r="I2569" t="s">
        <v>1198</v>
      </c>
      <c r="J2569" s="37">
        <v>2080</v>
      </c>
      <c r="K2569">
        <v>3.5979999999999999</v>
      </c>
      <c r="L2569" s="14">
        <v>7483.84</v>
      </c>
      <c r="M2569" t="s">
        <v>1199</v>
      </c>
      <c r="N2569" t="s">
        <v>37</v>
      </c>
      <c r="P2569">
        <v>20604536261</v>
      </c>
      <c r="Q2569">
        <v>1</v>
      </c>
      <c r="R2569" t="s">
        <v>12825</v>
      </c>
      <c r="S2569">
        <v>2681</v>
      </c>
      <c r="T2569" s="15">
        <v>44161</v>
      </c>
      <c r="U2569">
        <v>7483.84</v>
      </c>
      <c r="V2569" t="s">
        <v>23</v>
      </c>
      <c r="W2569" t="s">
        <v>24</v>
      </c>
      <c r="X2569" t="s">
        <v>25</v>
      </c>
    </row>
    <row r="2570" spans="1:24" x14ac:dyDescent="0.25">
      <c r="A2570" s="8">
        <v>15751</v>
      </c>
      <c r="B2570" t="s">
        <v>15700</v>
      </c>
      <c r="C2570" s="9" t="s">
        <v>12825</v>
      </c>
      <c r="D2570" s="9">
        <v>2682</v>
      </c>
      <c r="E2570" s="9">
        <f t="shared" si="80"/>
        <v>2682</v>
      </c>
      <c r="F2570" s="9">
        <f t="shared" si="81"/>
        <v>0</v>
      </c>
      <c r="G2570" s="11">
        <v>44161</v>
      </c>
      <c r="H2570" s="12">
        <v>0.6053587962962963</v>
      </c>
      <c r="I2570" t="s">
        <v>4861</v>
      </c>
      <c r="J2570" s="37">
        <v>27.69</v>
      </c>
      <c r="K2570">
        <v>3.6110000000000002</v>
      </c>
      <c r="L2570" s="14">
        <v>99.99</v>
      </c>
      <c r="M2570" t="s">
        <v>4862</v>
      </c>
      <c r="N2570" t="s">
        <v>22</v>
      </c>
      <c r="P2570">
        <v>20604536261</v>
      </c>
      <c r="Q2570">
        <v>1</v>
      </c>
      <c r="R2570" t="s">
        <v>12825</v>
      </c>
      <c r="S2570">
        <v>2682</v>
      </c>
      <c r="T2570" s="15">
        <v>44161</v>
      </c>
      <c r="U2570">
        <v>99.99</v>
      </c>
      <c r="V2570" t="s">
        <v>23</v>
      </c>
      <c r="W2570" t="s">
        <v>24</v>
      </c>
      <c r="X2570" t="s">
        <v>25</v>
      </c>
    </row>
    <row r="2571" spans="1:24" x14ac:dyDescent="0.25">
      <c r="A2571" s="8">
        <v>15783</v>
      </c>
      <c r="B2571" t="s">
        <v>15701</v>
      </c>
      <c r="C2571" s="9" t="s">
        <v>12825</v>
      </c>
      <c r="D2571" s="9">
        <v>2683</v>
      </c>
      <c r="E2571" s="9">
        <f t="shared" si="80"/>
        <v>2683</v>
      </c>
      <c r="F2571" s="9">
        <f t="shared" si="81"/>
        <v>0</v>
      </c>
      <c r="G2571" s="11">
        <v>44161</v>
      </c>
      <c r="H2571" s="12">
        <v>0.74019675925925921</v>
      </c>
      <c r="I2571" t="s">
        <v>13772</v>
      </c>
      <c r="J2571" s="37">
        <v>2500</v>
      </c>
      <c r="K2571">
        <v>3.6110000000000002</v>
      </c>
      <c r="L2571" s="14">
        <v>9027.5</v>
      </c>
      <c r="M2571" t="s">
        <v>13773</v>
      </c>
      <c r="N2571" t="s">
        <v>22</v>
      </c>
      <c r="P2571">
        <v>20604536261</v>
      </c>
      <c r="Q2571">
        <v>1</v>
      </c>
      <c r="R2571" t="s">
        <v>12825</v>
      </c>
      <c r="S2571">
        <v>2683</v>
      </c>
      <c r="T2571" s="15">
        <v>44161</v>
      </c>
      <c r="U2571">
        <v>9027.5</v>
      </c>
      <c r="V2571" t="s">
        <v>23</v>
      </c>
      <c r="W2571" t="s">
        <v>24</v>
      </c>
      <c r="X2571" t="s">
        <v>25</v>
      </c>
    </row>
    <row r="2572" spans="1:24" x14ac:dyDescent="0.25">
      <c r="A2572" s="8">
        <v>15785</v>
      </c>
      <c r="B2572" t="s">
        <v>15702</v>
      </c>
      <c r="C2572" s="9" t="s">
        <v>12825</v>
      </c>
      <c r="D2572" s="9">
        <v>2684</v>
      </c>
      <c r="E2572" s="9">
        <f t="shared" si="80"/>
        <v>2684</v>
      </c>
      <c r="F2572" s="9">
        <f t="shared" si="81"/>
        <v>0</v>
      </c>
      <c r="G2572" s="11">
        <v>44161</v>
      </c>
      <c r="H2572" s="12">
        <v>0.78194444444444444</v>
      </c>
      <c r="I2572" t="s">
        <v>15693</v>
      </c>
      <c r="J2572" s="37">
        <v>1000</v>
      </c>
      <c r="K2572">
        <v>3.6110000000000002</v>
      </c>
      <c r="L2572" s="14">
        <v>3611</v>
      </c>
      <c r="M2572" t="s">
        <v>15694</v>
      </c>
      <c r="N2572" t="s">
        <v>22</v>
      </c>
      <c r="P2572">
        <v>20604536261</v>
      </c>
      <c r="Q2572">
        <v>1</v>
      </c>
      <c r="R2572" t="s">
        <v>12825</v>
      </c>
      <c r="S2572">
        <v>2684</v>
      </c>
      <c r="T2572" s="15">
        <v>44161</v>
      </c>
      <c r="U2572">
        <v>3611</v>
      </c>
      <c r="V2572" t="s">
        <v>23</v>
      </c>
      <c r="W2572" t="s">
        <v>24</v>
      </c>
      <c r="X2572" t="s">
        <v>25</v>
      </c>
    </row>
    <row r="2573" spans="1:24" x14ac:dyDescent="0.25">
      <c r="A2573" s="8">
        <v>15817</v>
      </c>
      <c r="B2573" t="s">
        <v>15703</v>
      </c>
      <c r="C2573" s="9" t="s">
        <v>12825</v>
      </c>
      <c r="D2573" s="9">
        <v>2685</v>
      </c>
      <c r="E2573" s="9">
        <f t="shared" si="80"/>
        <v>2685</v>
      </c>
      <c r="F2573" s="9">
        <f t="shared" si="81"/>
        <v>0</v>
      </c>
      <c r="G2573" s="11">
        <v>44162</v>
      </c>
      <c r="H2573" s="12">
        <v>0.47560185185185189</v>
      </c>
      <c r="I2573" t="s">
        <v>14831</v>
      </c>
      <c r="J2573" s="37">
        <v>3340</v>
      </c>
      <c r="K2573">
        <v>3.613</v>
      </c>
      <c r="L2573" s="14">
        <v>12067.42</v>
      </c>
      <c r="M2573" t="s">
        <v>14832</v>
      </c>
      <c r="N2573" t="s">
        <v>22</v>
      </c>
      <c r="P2573">
        <v>20604536261</v>
      </c>
      <c r="Q2573">
        <v>1</v>
      </c>
      <c r="R2573" t="s">
        <v>12825</v>
      </c>
      <c r="S2573">
        <v>2685</v>
      </c>
      <c r="T2573" s="15">
        <v>44162</v>
      </c>
      <c r="U2573">
        <v>12067.42</v>
      </c>
      <c r="V2573" t="s">
        <v>23</v>
      </c>
      <c r="W2573" t="s">
        <v>24</v>
      </c>
      <c r="X2573" t="s">
        <v>25</v>
      </c>
    </row>
    <row r="2574" spans="1:24" x14ac:dyDescent="0.25">
      <c r="A2574" s="8">
        <v>15825</v>
      </c>
      <c r="B2574" t="s">
        <v>15704</v>
      </c>
      <c r="C2574" s="9" t="s">
        <v>12825</v>
      </c>
      <c r="D2574" s="9">
        <v>2686</v>
      </c>
      <c r="E2574" s="9">
        <f t="shared" si="80"/>
        <v>2686</v>
      </c>
      <c r="F2574" s="9">
        <f t="shared" si="81"/>
        <v>0</v>
      </c>
      <c r="G2574" s="11">
        <v>44162</v>
      </c>
      <c r="H2574" s="12">
        <v>0.51149305555555558</v>
      </c>
      <c r="I2574" t="s">
        <v>14394</v>
      </c>
      <c r="J2574" s="37">
        <v>890</v>
      </c>
      <c r="K2574">
        <v>3.613</v>
      </c>
      <c r="L2574" s="14">
        <v>3215.57</v>
      </c>
      <c r="M2574" t="s">
        <v>14395</v>
      </c>
      <c r="N2574" t="s">
        <v>22</v>
      </c>
      <c r="P2574">
        <v>20604536261</v>
      </c>
      <c r="Q2574">
        <v>1</v>
      </c>
      <c r="R2574" t="s">
        <v>12825</v>
      </c>
      <c r="S2574">
        <v>2686</v>
      </c>
      <c r="T2574" s="15">
        <v>44162</v>
      </c>
      <c r="U2574">
        <v>3215.57</v>
      </c>
      <c r="V2574" t="s">
        <v>23</v>
      </c>
      <c r="W2574" t="s">
        <v>24</v>
      </c>
      <c r="X2574" t="s">
        <v>25</v>
      </c>
    </row>
    <row r="2575" spans="1:24" x14ac:dyDescent="0.25">
      <c r="A2575" s="8">
        <v>15840</v>
      </c>
      <c r="B2575" t="s">
        <v>15705</v>
      </c>
      <c r="C2575" s="9" t="s">
        <v>12825</v>
      </c>
      <c r="D2575" s="9">
        <v>2687</v>
      </c>
      <c r="E2575" s="9">
        <f t="shared" si="80"/>
        <v>2687</v>
      </c>
      <c r="F2575" s="9">
        <f t="shared" si="81"/>
        <v>0</v>
      </c>
      <c r="G2575" s="11">
        <v>44162</v>
      </c>
      <c r="H2575" s="12">
        <v>0.59568287037037038</v>
      </c>
      <c r="I2575" t="s">
        <v>14858</v>
      </c>
      <c r="J2575" s="37">
        <v>1000</v>
      </c>
      <c r="K2575">
        <v>3.609</v>
      </c>
      <c r="L2575" s="14">
        <v>3609</v>
      </c>
      <c r="M2575" t="s">
        <v>14859</v>
      </c>
      <c r="N2575" t="s">
        <v>22</v>
      </c>
      <c r="P2575">
        <v>20604536261</v>
      </c>
      <c r="Q2575">
        <v>1</v>
      </c>
      <c r="R2575" t="s">
        <v>12825</v>
      </c>
      <c r="S2575">
        <v>2687</v>
      </c>
      <c r="T2575" s="15">
        <v>44162</v>
      </c>
      <c r="U2575">
        <v>3609</v>
      </c>
      <c r="V2575" t="s">
        <v>23</v>
      </c>
      <c r="W2575" t="s">
        <v>24</v>
      </c>
      <c r="X2575" t="s">
        <v>25</v>
      </c>
    </row>
    <row r="2576" spans="1:24" x14ac:dyDescent="0.25">
      <c r="A2576" s="8">
        <v>15841</v>
      </c>
      <c r="B2576" t="s">
        <v>15706</v>
      </c>
      <c r="C2576" s="9" t="s">
        <v>12825</v>
      </c>
      <c r="D2576" s="9">
        <v>2688</v>
      </c>
      <c r="E2576" s="9">
        <f t="shared" si="80"/>
        <v>2688</v>
      </c>
      <c r="F2576" s="9">
        <f t="shared" si="81"/>
        <v>0</v>
      </c>
      <c r="G2576" s="11">
        <v>44162</v>
      </c>
      <c r="H2576" s="12">
        <v>0.5960185185185185</v>
      </c>
      <c r="I2576" t="s">
        <v>14988</v>
      </c>
      <c r="J2576" s="37">
        <v>20000</v>
      </c>
      <c r="K2576">
        <v>3.5990000000000002</v>
      </c>
      <c r="L2576" s="14">
        <v>71980</v>
      </c>
      <c r="M2576" t="s">
        <v>14989</v>
      </c>
      <c r="N2576" t="s">
        <v>37</v>
      </c>
      <c r="P2576">
        <v>20604536261</v>
      </c>
      <c r="Q2576">
        <v>1</v>
      </c>
      <c r="R2576" t="s">
        <v>12825</v>
      </c>
      <c r="S2576">
        <v>2688</v>
      </c>
      <c r="T2576" s="15">
        <v>44162</v>
      </c>
      <c r="U2576">
        <v>71980</v>
      </c>
      <c r="V2576" t="s">
        <v>23</v>
      </c>
      <c r="W2576" t="s">
        <v>24</v>
      </c>
      <c r="X2576" t="s">
        <v>25</v>
      </c>
    </row>
    <row r="2577" spans="1:24" x14ac:dyDescent="0.25">
      <c r="A2577" s="8">
        <v>15845</v>
      </c>
      <c r="B2577" t="s">
        <v>15707</v>
      </c>
      <c r="C2577" s="9" t="s">
        <v>12825</v>
      </c>
      <c r="D2577" s="9">
        <v>2689</v>
      </c>
      <c r="E2577" s="9">
        <f t="shared" si="80"/>
        <v>2689</v>
      </c>
      <c r="F2577" s="9">
        <f t="shared" si="81"/>
        <v>0</v>
      </c>
      <c r="G2577" s="11">
        <v>44162</v>
      </c>
      <c r="H2577" s="12">
        <v>0.60010416666666666</v>
      </c>
      <c r="I2577" t="s">
        <v>15661</v>
      </c>
      <c r="J2577" s="37">
        <v>400</v>
      </c>
      <c r="K2577">
        <v>3.593</v>
      </c>
      <c r="L2577" s="14">
        <v>1437.2</v>
      </c>
      <c r="M2577" t="s">
        <v>15662</v>
      </c>
      <c r="N2577" t="s">
        <v>37</v>
      </c>
      <c r="P2577">
        <v>20604536261</v>
      </c>
      <c r="Q2577">
        <v>1</v>
      </c>
      <c r="R2577" t="s">
        <v>12825</v>
      </c>
      <c r="S2577">
        <v>2689</v>
      </c>
      <c r="T2577" s="15">
        <v>44162</v>
      </c>
      <c r="U2577">
        <v>1437.2</v>
      </c>
      <c r="V2577" t="s">
        <v>23</v>
      </c>
      <c r="W2577" t="s">
        <v>24</v>
      </c>
      <c r="X2577" t="s">
        <v>25</v>
      </c>
    </row>
    <row r="2578" spans="1:24" x14ac:dyDescent="0.25">
      <c r="A2578" s="8">
        <v>15860</v>
      </c>
      <c r="B2578" t="s">
        <v>15708</v>
      </c>
      <c r="C2578" s="9" t="s">
        <v>12825</v>
      </c>
      <c r="D2578" s="9">
        <v>2690</v>
      </c>
      <c r="E2578" s="9">
        <f t="shared" si="80"/>
        <v>2690</v>
      </c>
      <c r="F2578" s="9">
        <f t="shared" si="81"/>
        <v>0</v>
      </c>
      <c r="G2578" s="11">
        <v>44162</v>
      </c>
      <c r="H2578" s="12">
        <v>0.64542824074074068</v>
      </c>
      <c r="I2578" t="s">
        <v>13997</v>
      </c>
      <c r="J2578" s="37">
        <v>25000</v>
      </c>
      <c r="K2578">
        <v>3.605</v>
      </c>
      <c r="L2578" s="14">
        <v>90125</v>
      </c>
      <c r="M2578" t="s">
        <v>13998</v>
      </c>
      <c r="N2578" t="s">
        <v>22</v>
      </c>
      <c r="P2578">
        <v>20604536261</v>
      </c>
      <c r="Q2578">
        <v>1</v>
      </c>
      <c r="R2578" t="s">
        <v>12825</v>
      </c>
      <c r="S2578">
        <v>2690</v>
      </c>
      <c r="T2578" s="15">
        <v>44162</v>
      </c>
      <c r="U2578">
        <v>90125</v>
      </c>
      <c r="V2578" t="s">
        <v>23</v>
      </c>
      <c r="W2578" t="s">
        <v>24</v>
      </c>
      <c r="X2578" t="s">
        <v>25</v>
      </c>
    </row>
    <row r="2579" spans="1:24" x14ac:dyDescent="0.25">
      <c r="A2579" s="8">
        <v>15862</v>
      </c>
      <c r="B2579" t="s">
        <v>15709</v>
      </c>
      <c r="C2579" s="9" t="s">
        <v>12825</v>
      </c>
      <c r="D2579" s="9">
        <v>2691</v>
      </c>
      <c r="E2579" s="9">
        <f t="shared" si="80"/>
        <v>2691</v>
      </c>
      <c r="F2579" s="9">
        <f t="shared" si="81"/>
        <v>0</v>
      </c>
      <c r="G2579" s="11">
        <v>44162</v>
      </c>
      <c r="H2579" s="12">
        <v>0.64694444444444443</v>
      </c>
      <c r="I2579" t="s">
        <v>13446</v>
      </c>
      <c r="J2579" s="37">
        <v>1500</v>
      </c>
      <c r="K2579">
        <v>3.597</v>
      </c>
      <c r="L2579" s="14">
        <v>5395.5</v>
      </c>
      <c r="M2579" t="s">
        <v>13447</v>
      </c>
      <c r="N2579" t="s">
        <v>37</v>
      </c>
      <c r="P2579">
        <v>20604536261</v>
      </c>
      <c r="Q2579">
        <v>1</v>
      </c>
      <c r="R2579" t="s">
        <v>12825</v>
      </c>
      <c r="S2579">
        <v>2691</v>
      </c>
      <c r="T2579" s="15">
        <v>44162</v>
      </c>
      <c r="U2579">
        <v>5395.5</v>
      </c>
      <c r="V2579" t="s">
        <v>23</v>
      </c>
      <c r="W2579" t="s">
        <v>24</v>
      </c>
      <c r="X2579" t="s">
        <v>25</v>
      </c>
    </row>
    <row r="2580" spans="1:24" x14ac:dyDescent="0.25">
      <c r="A2580" s="8">
        <v>15863</v>
      </c>
      <c r="B2580" t="s">
        <v>15710</v>
      </c>
      <c r="C2580" s="9" t="s">
        <v>12825</v>
      </c>
      <c r="D2580" s="9">
        <v>2692</v>
      </c>
      <c r="E2580" s="9">
        <f t="shared" si="80"/>
        <v>2692</v>
      </c>
      <c r="F2580" s="9">
        <f t="shared" si="81"/>
        <v>0</v>
      </c>
      <c r="G2580" s="11">
        <v>44162</v>
      </c>
      <c r="H2580" s="12">
        <v>0.64728009259259256</v>
      </c>
      <c r="I2580" t="s">
        <v>15560</v>
      </c>
      <c r="J2580" s="37">
        <v>2860</v>
      </c>
      <c r="K2580">
        <v>3.593</v>
      </c>
      <c r="L2580" s="14">
        <v>10275.98</v>
      </c>
      <c r="M2580" t="s">
        <v>15561</v>
      </c>
      <c r="N2580" t="s">
        <v>37</v>
      </c>
      <c r="P2580">
        <v>20604536261</v>
      </c>
      <c r="Q2580">
        <v>1</v>
      </c>
      <c r="R2580" t="s">
        <v>12825</v>
      </c>
      <c r="S2580">
        <v>2692</v>
      </c>
      <c r="T2580" s="15">
        <v>44162</v>
      </c>
      <c r="U2580">
        <v>10275.98</v>
      </c>
      <c r="V2580" t="s">
        <v>23</v>
      </c>
      <c r="W2580" t="s">
        <v>24</v>
      </c>
      <c r="X2580" t="s">
        <v>25</v>
      </c>
    </row>
    <row r="2581" spans="1:24" x14ac:dyDescent="0.25">
      <c r="A2581" s="8">
        <v>15867</v>
      </c>
      <c r="B2581" t="s">
        <v>15711</v>
      </c>
      <c r="C2581" s="9" t="s">
        <v>12825</v>
      </c>
      <c r="D2581" s="9">
        <v>2693</v>
      </c>
      <c r="E2581" s="9">
        <f t="shared" si="80"/>
        <v>2693</v>
      </c>
      <c r="F2581" s="9">
        <f t="shared" si="81"/>
        <v>0</v>
      </c>
      <c r="G2581" s="11">
        <v>44162</v>
      </c>
      <c r="H2581" s="12">
        <v>0.64832175925925928</v>
      </c>
      <c r="I2581" t="s">
        <v>13317</v>
      </c>
      <c r="J2581" s="37">
        <v>5000</v>
      </c>
      <c r="K2581">
        <v>3.593</v>
      </c>
      <c r="L2581" s="14">
        <v>17965</v>
      </c>
      <c r="M2581" t="s">
        <v>13318</v>
      </c>
      <c r="N2581" t="s">
        <v>37</v>
      </c>
      <c r="P2581">
        <v>20604536261</v>
      </c>
      <c r="Q2581">
        <v>1</v>
      </c>
      <c r="R2581" t="s">
        <v>12825</v>
      </c>
      <c r="S2581">
        <v>2693</v>
      </c>
      <c r="T2581" s="15">
        <v>44162</v>
      </c>
      <c r="U2581">
        <v>17965</v>
      </c>
      <c r="V2581" t="s">
        <v>23</v>
      </c>
      <c r="W2581" t="s">
        <v>24</v>
      </c>
      <c r="X2581" t="s">
        <v>25</v>
      </c>
    </row>
    <row r="2582" spans="1:24" x14ac:dyDescent="0.25">
      <c r="A2582" s="8">
        <v>15869</v>
      </c>
      <c r="B2582" t="s">
        <v>15712</v>
      </c>
      <c r="C2582" s="9" t="s">
        <v>12825</v>
      </c>
      <c r="D2582" s="9">
        <v>2694</v>
      </c>
      <c r="E2582" s="9">
        <f t="shared" si="80"/>
        <v>2694</v>
      </c>
      <c r="F2582" s="9">
        <f t="shared" si="81"/>
        <v>0</v>
      </c>
      <c r="G2582" s="11">
        <v>44162</v>
      </c>
      <c r="H2582" s="12">
        <v>0.66702546296296295</v>
      </c>
      <c r="I2582" t="s">
        <v>4861</v>
      </c>
      <c r="J2582" s="37">
        <v>332.41</v>
      </c>
      <c r="K2582">
        <v>3.61</v>
      </c>
      <c r="L2582" s="14">
        <v>1200</v>
      </c>
      <c r="M2582" t="s">
        <v>4862</v>
      </c>
      <c r="N2582" t="s">
        <v>22</v>
      </c>
      <c r="P2582">
        <v>20604536261</v>
      </c>
      <c r="Q2582">
        <v>1</v>
      </c>
      <c r="R2582" t="s">
        <v>12825</v>
      </c>
      <c r="S2582">
        <v>2694</v>
      </c>
      <c r="T2582" s="15">
        <v>44162</v>
      </c>
      <c r="U2582">
        <v>1200</v>
      </c>
      <c r="V2582" t="s">
        <v>23</v>
      </c>
      <c r="W2582" t="s">
        <v>24</v>
      </c>
      <c r="X2582" t="s">
        <v>25</v>
      </c>
    </row>
    <row r="2583" spans="1:24" x14ac:dyDescent="0.25">
      <c r="A2583" s="8">
        <v>15883</v>
      </c>
      <c r="B2583" t="s">
        <v>15713</v>
      </c>
      <c r="C2583" s="9" t="s">
        <v>12825</v>
      </c>
      <c r="D2583" s="9">
        <v>2695</v>
      </c>
      <c r="E2583" s="9">
        <f t="shared" si="80"/>
        <v>2695</v>
      </c>
      <c r="F2583" s="9">
        <f t="shared" si="81"/>
        <v>0</v>
      </c>
      <c r="G2583" s="11">
        <v>44162</v>
      </c>
      <c r="H2583" s="12">
        <v>0.69978009259259266</v>
      </c>
      <c r="I2583" t="s">
        <v>580</v>
      </c>
      <c r="J2583" s="37">
        <v>4000</v>
      </c>
      <c r="K2583">
        <v>3.5950000000000002</v>
      </c>
      <c r="L2583" s="14">
        <v>14380</v>
      </c>
      <c r="M2583" t="s">
        <v>581</v>
      </c>
      <c r="N2583" t="s">
        <v>37</v>
      </c>
      <c r="P2583">
        <v>20604536261</v>
      </c>
      <c r="Q2583">
        <v>1</v>
      </c>
      <c r="R2583" t="s">
        <v>12825</v>
      </c>
      <c r="S2583">
        <v>2695</v>
      </c>
      <c r="T2583" s="15">
        <v>44162</v>
      </c>
      <c r="U2583">
        <v>14380</v>
      </c>
      <c r="V2583" t="s">
        <v>23</v>
      </c>
      <c r="W2583" t="s">
        <v>24</v>
      </c>
      <c r="X2583" t="s">
        <v>25</v>
      </c>
    </row>
    <row r="2584" spans="1:24" x14ac:dyDescent="0.25">
      <c r="A2584" s="8">
        <v>15886</v>
      </c>
      <c r="B2584" t="s">
        <v>15714</v>
      </c>
      <c r="C2584" s="9" t="s">
        <v>12825</v>
      </c>
      <c r="D2584" s="9">
        <v>2696</v>
      </c>
      <c r="E2584" s="9">
        <f t="shared" si="80"/>
        <v>2696</v>
      </c>
      <c r="F2584" s="9">
        <f t="shared" si="81"/>
        <v>0</v>
      </c>
      <c r="G2584" s="11">
        <v>44162</v>
      </c>
      <c r="H2584" s="12">
        <v>0.70180555555555557</v>
      </c>
      <c r="I2584" t="s">
        <v>273</v>
      </c>
      <c r="J2584" s="37">
        <v>10000</v>
      </c>
      <c r="K2584">
        <v>3.61</v>
      </c>
      <c r="L2584" s="14">
        <v>36100</v>
      </c>
      <c r="M2584" t="s">
        <v>274</v>
      </c>
      <c r="N2584" t="s">
        <v>22</v>
      </c>
      <c r="P2584">
        <v>20604536261</v>
      </c>
      <c r="Q2584">
        <v>1</v>
      </c>
      <c r="R2584" t="s">
        <v>12825</v>
      </c>
      <c r="S2584">
        <v>2696</v>
      </c>
      <c r="T2584" s="15">
        <v>44162</v>
      </c>
      <c r="U2584">
        <v>36100</v>
      </c>
      <c r="V2584" t="s">
        <v>23</v>
      </c>
      <c r="W2584" t="s">
        <v>24</v>
      </c>
      <c r="X2584" t="s">
        <v>25</v>
      </c>
    </row>
    <row r="2585" spans="1:24" x14ac:dyDescent="0.25">
      <c r="A2585" s="8">
        <v>15811</v>
      </c>
      <c r="B2585" t="s">
        <v>15715</v>
      </c>
      <c r="C2585" s="9" t="s">
        <v>12825</v>
      </c>
      <c r="D2585" s="9">
        <v>2697</v>
      </c>
      <c r="E2585" s="9">
        <f t="shared" si="80"/>
        <v>2697</v>
      </c>
      <c r="F2585" s="9">
        <f t="shared" si="81"/>
        <v>0</v>
      </c>
      <c r="G2585" s="11">
        <v>44162</v>
      </c>
      <c r="H2585" s="12">
        <v>0.70305555555555566</v>
      </c>
      <c r="I2585" t="s">
        <v>182</v>
      </c>
      <c r="J2585" s="37">
        <v>10000</v>
      </c>
      <c r="K2585">
        <v>3.601</v>
      </c>
      <c r="L2585" s="14">
        <v>36010</v>
      </c>
      <c r="M2585" t="s">
        <v>183</v>
      </c>
      <c r="N2585" t="s">
        <v>37</v>
      </c>
      <c r="P2585">
        <v>20604536261</v>
      </c>
      <c r="Q2585">
        <v>1</v>
      </c>
      <c r="R2585" t="s">
        <v>12825</v>
      </c>
      <c r="S2585">
        <v>2697</v>
      </c>
      <c r="T2585" s="15">
        <v>44162</v>
      </c>
      <c r="U2585">
        <v>36010</v>
      </c>
      <c r="V2585" t="s">
        <v>23</v>
      </c>
      <c r="W2585" t="s">
        <v>24</v>
      </c>
      <c r="X2585" t="s">
        <v>25</v>
      </c>
    </row>
    <row r="2586" spans="1:24" x14ac:dyDescent="0.25">
      <c r="A2586" s="8">
        <v>15814</v>
      </c>
      <c r="B2586" t="s">
        <v>15716</v>
      </c>
      <c r="C2586" s="9" t="s">
        <v>12825</v>
      </c>
      <c r="D2586" s="9">
        <v>2698</v>
      </c>
      <c r="E2586" s="9">
        <f t="shared" si="80"/>
        <v>2698</v>
      </c>
      <c r="F2586" s="9">
        <f t="shared" si="81"/>
        <v>0</v>
      </c>
      <c r="G2586" s="11">
        <v>44162</v>
      </c>
      <c r="H2586" s="12">
        <v>0.70346064814814813</v>
      </c>
      <c r="I2586" t="s">
        <v>182</v>
      </c>
      <c r="J2586" s="37">
        <v>9000</v>
      </c>
      <c r="K2586">
        <v>3.601</v>
      </c>
      <c r="L2586" s="14">
        <v>32409</v>
      </c>
      <c r="M2586" t="s">
        <v>183</v>
      </c>
      <c r="N2586" t="s">
        <v>37</v>
      </c>
      <c r="P2586">
        <v>20604536261</v>
      </c>
      <c r="Q2586">
        <v>1</v>
      </c>
      <c r="R2586" t="s">
        <v>12825</v>
      </c>
      <c r="S2586">
        <v>2698</v>
      </c>
      <c r="T2586" s="15">
        <v>44162</v>
      </c>
      <c r="U2586">
        <v>32409</v>
      </c>
      <c r="V2586" t="s">
        <v>23</v>
      </c>
      <c r="W2586" t="s">
        <v>24</v>
      </c>
      <c r="X2586" t="s">
        <v>25</v>
      </c>
    </row>
    <row r="2587" spans="1:24" x14ac:dyDescent="0.25">
      <c r="A2587" s="8">
        <v>15879</v>
      </c>
      <c r="B2587" t="s">
        <v>15717</v>
      </c>
      <c r="C2587" s="9" t="s">
        <v>12825</v>
      </c>
      <c r="D2587" s="9">
        <v>2699</v>
      </c>
      <c r="E2587" s="9">
        <f t="shared" si="80"/>
        <v>2699</v>
      </c>
      <c r="F2587" s="9">
        <f t="shared" si="81"/>
        <v>0</v>
      </c>
      <c r="G2587" s="11">
        <v>44162</v>
      </c>
      <c r="H2587" s="12">
        <v>0.73149305555555555</v>
      </c>
      <c r="I2587" t="s">
        <v>14592</v>
      </c>
      <c r="J2587" s="37">
        <v>30000</v>
      </c>
      <c r="K2587">
        <v>3.61</v>
      </c>
      <c r="L2587" s="14">
        <v>108300</v>
      </c>
      <c r="M2587" t="s">
        <v>14593</v>
      </c>
      <c r="N2587" t="s">
        <v>22</v>
      </c>
      <c r="P2587">
        <v>20604536261</v>
      </c>
      <c r="Q2587">
        <v>1</v>
      </c>
      <c r="R2587" t="s">
        <v>12825</v>
      </c>
      <c r="S2587">
        <v>2699</v>
      </c>
      <c r="T2587" s="15">
        <v>44162</v>
      </c>
      <c r="U2587">
        <v>108300</v>
      </c>
      <c r="V2587" t="s">
        <v>23</v>
      </c>
      <c r="W2587" t="s">
        <v>24</v>
      </c>
      <c r="X2587" t="s">
        <v>25</v>
      </c>
    </row>
    <row r="2588" spans="1:24" x14ac:dyDescent="0.25">
      <c r="A2588" s="8">
        <v>15889</v>
      </c>
      <c r="B2588" t="s">
        <v>15718</v>
      </c>
      <c r="C2588" s="9" t="s">
        <v>12825</v>
      </c>
      <c r="D2588" s="9">
        <v>2700</v>
      </c>
      <c r="E2588" s="9">
        <f t="shared" si="80"/>
        <v>2700</v>
      </c>
      <c r="F2588" s="9">
        <f t="shared" si="81"/>
        <v>0</v>
      </c>
      <c r="G2588" s="11">
        <v>44162</v>
      </c>
      <c r="H2588" s="12">
        <v>0.73187500000000005</v>
      </c>
      <c r="I2588" t="s">
        <v>2949</v>
      </c>
      <c r="J2588" s="37">
        <v>25</v>
      </c>
      <c r="K2588">
        <v>3.5990000000000002</v>
      </c>
      <c r="L2588" s="14">
        <v>89.98</v>
      </c>
      <c r="M2588" t="s">
        <v>2950</v>
      </c>
      <c r="N2588" t="s">
        <v>37</v>
      </c>
      <c r="P2588">
        <v>20604536261</v>
      </c>
      <c r="Q2588">
        <v>1</v>
      </c>
      <c r="R2588" t="s">
        <v>12825</v>
      </c>
      <c r="S2588">
        <v>2700</v>
      </c>
      <c r="T2588" s="15">
        <v>44162</v>
      </c>
      <c r="U2588">
        <v>89.98</v>
      </c>
      <c r="V2588" t="s">
        <v>23</v>
      </c>
      <c r="W2588" t="s">
        <v>24</v>
      </c>
      <c r="X2588" t="s">
        <v>25</v>
      </c>
    </row>
    <row r="2589" spans="1:24" x14ac:dyDescent="0.25">
      <c r="A2589" s="8">
        <v>15893</v>
      </c>
      <c r="B2589" t="s">
        <v>15719</v>
      </c>
      <c r="C2589" s="9" t="s">
        <v>12825</v>
      </c>
      <c r="D2589" s="9">
        <v>2701</v>
      </c>
      <c r="E2589" s="9">
        <f t="shared" si="80"/>
        <v>2701</v>
      </c>
      <c r="F2589" s="9">
        <f t="shared" si="81"/>
        <v>0</v>
      </c>
      <c r="G2589" s="11">
        <v>44162</v>
      </c>
      <c r="H2589" s="12">
        <v>0.73228009259259252</v>
      </c>
      <c r="I2589" t="s">
        <v>13078</v>
      </c>
      <c r="J2589" s="37">
        <v>1000</v>
      </c>
      <c r="K2589">
        <v>3.5990000000000002</v>
      </c>
      <c r="L2589" s="14">
        <v>3599</v>
      </c>
      <c r="M2589" t="s">
        <v>13079</v>
      </c>
      <c r="N2589" t="s">
        <v>37</v>
      </c>
      <c r="P2589">
        <v>20604536261</v>
      </c>
      <c r="Q2589">
        <v>1</v>
      </c>
      <c r="R2589" t="s">
        <v>12825</v>
      </c>
      <c r="S2589">
        <v>2701</v>
      </c>
      <c r="T2589" s="15">
        <v>44162</v>
      </c>
      <c r="U2589">
        <v>3599</v>
      </c>
      <c r="V2589" t="s">
        <v>23</v>
      </c>
      <c r="W2589" t="s">
        <v>24</v>
      </c>
      <c r="X2589" t="s">
        <v>25</v>
      </c>
    </row>
    <row r="2590" spans="1:24" x14ac:dyDescent="0.25">
      <c r="A2590" s="8">
        <v>15894</v>
      </c>
      <c r="B2590" t="s">
        <v>15720</v>
      </c>
      <c r="C2590" s="9" t="s">
        <v>12825</v>
      </c>
      <c r="D2590" s="9">
        <v>2702</v>
      </c>
      <c r="E2590" s="9">
        <f t="shared" si="80"/>
        <v>2702</v>
      </c>
      <c r="F2590" s="9">
        <f t="shared" si="81"/>
        <v>0</v>
      </c>
      <c r="G2590" s="11">
        <v>44162</v>
      </c>
      <c r="H2590" s="12">
        <v>0.73259259259259257</v>
      </c>
      <c r="I2590" t="s">
        <v>12845</v>
      </c>
      <c r="J2590" s="37">
        <v>1000</v>
      </c>
      <c r="K2590">
        <v>3.5950000000000002</v>
      </c>
      <c r="L2590" s="14">
        <v>3595</v>
      </c>
      <c r="M2590" t="s">
        <v>12846</v>
      </c>
      <c r="N2590" t="s">
        <v>37</v>
      </c>
      <c r="P2590">
        <v>20604536261</v>
      </c>
      <c r="Q2590">
        <v>1</v>
      </c>
      <c r="R2590" t="s">
        <v>12825</v>
      </c>
      <c r="S2590">
        <v>2702</v>
      </c>
      <c r="T2590" s="15">
        <v>44162</v>
      </c>
      <c r="U2590">
        <v>3595</v>
      </c>
      <c r="V2590" t="s">
        <v>23</v>
      </c>
      <c r="W2590" t="s">
        <v>24</v>
      </c>
      <c r="X2590" t="s">
        <v>25</v>
      </c>
    </row>
    <row r="2591" spans="1:24" x14ac:dyDescent="0.25">
      <c r="A2591" s="8">
        <v>15898</v>
      </c>
      <c r="B2591" t="s">
        <v>15721</v>
      </c>
      <c r="C2591" s="9" t="s">
        <v>12825</v>
      </c>
      <c r="D2591" s="9">
        <v>2703</v>
      </c>
      <c r="E2591" s="9">
        <f t="shared" si="80"/>
        <v>2703</v>
      </c>
      <c r="F2591" s="9">
        <f t="shared" si="81"/>
        <v>0</v>
      </c>
      <c r="G2591" s="11">
        <v>44162</v>
      </c>
      <c r="H2591" s="12">
        <v>0.76577546296296306</v>
      </c>
      <c r="I2591" t="s">
        <v>9862</v>
      </c>
      <c r="J2591" s="37">
        <v>3100</v>
      </c>
      <c r="K2591">
        <v>3.5990000000000002</v>
      </c>
      <c r="L2591" s="14">
        <v>11156.9</v>
      </c>
      <c r="M2591" t="s">
        <v>9863</v>
      </c>
      <c r="N2591" t="s">
        <v>37</v>
      </c>
      <c r="P2591">
        <v>20604536261</v>
      </c>
      <c r="Q2591">
        <v>1</v>
      </c>
      <c r="R2591" t="s">
        <v>12825</v>
      </c>
      <c r="S2591">
        <v>2703</v>
      </c>
      <c r="T2591" s="15">
        <v>44162</v>
      </c>
      <c r="U2591">
        <v>11156.9</v>
      </c>
      <c r="V2591" t="s">
        <v>23</v>
      </c>
      <c r="W2591" t="s">
        <v>24</v>
      </c>
      <c r="X2591" t="s">
        <v>25</v>
      </c>
    </row>
    <row r="2592" spans="1:24" x14ac:dyDescent="0.25">
      <c r="A2592" s="8">
        <v>15907</v>
      </c>
      <c r="B2592" t="s">
        <v>15722</v>
      </c>
      <c r="C2592" s="9" t="s">
        <v>12825</v>
      </c>
      <c r="D2592" s="9">
        <v>2704</v>
      </c>
      <c r="E2592" s="9">
        <f t="shared" si="80"/>
        <v>2704</v>
      </c>
      <c r="F2592" s="9">
        <f t="shared" si="81"/>
        <v>0</v>
      </c>
      <c r="G2592" s="11">
        <v>44162</v>
      </c>
      <c r="H2592" s="12">
        <v>0.79702546296296306</v>
      </c>
      <c r="I2592" t="s">
        <v>12836</v>
      </c>
      <c r="J2592" s="37">
        <v>12520.78</v>
      </c>
      <c r="K2592">
        <v>3.61</v>
      </c>
      <c r="L2592" s="14">
        <v>45200.02</v>
      </c>
      <c r="M2592" t="s">
        <v>12837</v>
      </c>
      <c r="N2592" t="s">
        <v>22</v>
      </c>
      <c r="P2592">
        <v>20604536261</v>
      </c>
      <c r="Q2592">
        <v>1</v>
      </c>
      <c r="R2592" t="s">
        <v>12825</v>
      </c>
      <c r="S2592">
        <v>2704</v>
      </c>
      <c r="T2592" s="15">
        <v>44162</v>
      </c>
      <c r="U2592">
        <v>45200.02</v>
      </c>
      <c r="V2592" t="s">
        <v>100</v>
      </c>
      <c r="W2592" t="s">
        <v>101</v>
      </c>
      <c r="X2592" t="s">
        <v>101</v>
      </c>
    </row>
    <row r="2593" spans="1:24" x14ac:dyDescent="0.25">
      <c r="A2593" s="8">
        <v>15915</v>
      </c>
      <c r="B2593" t="s">
        <v>15723</v>
      </c>
      <c r="C2593" s="9" t="s">
        <v>12825</v>
      </c>
      <c r="D2593" s="9">
        <v>2705</v>
      </c>
      <c r="E2593" s="9">
        <f t="shared" si="80"/>
        <v>2705</v>
      </c>
      <c r="F2593" s="9">
        <f t="shared" si="81"/>
        <v>0</v>
      </c>
      <c r="G2593" s="11">
        <v>44162</v>
      </c>
      <c r="H2593" s="12">
        <v>0.79721064814814813</v>
      </c>
      <c r="I2593" t="s">
        <v>14333</v>
      </c>
      <c r="J2593" s="37">
        <v>10000</v>
      </c>
      <c r="K2593">
        <v>3.5960000000000001</v>
      </c>
      <c r="L2593" s="14">
        <v>35960</v>
      </c>
      <c r="M2593" t="s">
        <v>14334</v>
      </c>
      <c r="N2593" t="s">
        <v>37</v>
      </c>
      <c r="P2593">
        <v>20604536261</v>
      </c>
      <c r="Q2593">
        <v>1</v>
      </c>
      <c r="R2593" t="s">
        <v>12825</v>
      </c>
      <c r="S2593">
        <v>2705</v>
      </c>
      <c r="T2593" s="15">
        <v>44162</v>
      </c>
      <c r="U2593">
        <v>35960</v>
      </c>
      <c r="V2593" t="s">
        <v>100</v>
      </c>
      <c r="W2593" t="s">
        <v>101</v>
      </c>
      <c r="X2593" t="s">
        <v>101</v>
      </c>
    </row>
    <row r="2594" spans="1:24" x14ac:dyDescent="0.25">
      <c r="A2594" s="8">
        <v>15916</v>
      </c>
      <c r="B2594" t="s">
        <v>15724</v>
      </c>
      <c r="C2594" s="9" t="s">
        <v>12825</v>
      </c>
      <c r="D2594" s="9">
        <v>2706</v>
      </c>
      <c r="E2594" s="9">
        <f t="shared" si="80"/>
        <v>2706</v>
      </c>
      <c r="F2594" s="9">
        <f t="shared" si="81"/>
        <v>0</v>
      </c>
      <c r="G2594" s="11">
        <v>44162</v>
      </c>
      <c r="H2594" s="12">
        <v>0.81398148148148142</v>
      </c>
      <c r="I2594" t="s">
        <v>14541</v>
      </c>
      <c r="J2594" s="37">
        <v>66</v>
      </c>
      <c r="K2594">
        <v>3.6</v>
      </c>
      <c r="L2594" s="14">
        <v>237.6</v>
      </c>
      <c r="M2594" t="s">
        <v>14542</v>
      </c>
      <c r="N2594" t="s">
        <v>37</v>
      </c>
      <c r="P2594">
        <v>20604536261</v>
      </c>
      <c r="Q2594">
        <v>1</v>
      </c>
      <c r="R2594" t="s">
        <v>12825</v>
      </c>
      <c r="S2594">
        <v>2706</v>
      </c>
      <c r="T2594" s="15">
        <v>44162</v>
      </c>
      <c r="U2594">
        <v>237.6</v>
      </c>
      <c r="V2594" t="s">
        <v>100</v>
      </c>
      <c r="W2594" t="s">
        <v>101</v>
      </c>
      <c r="X2594" t="s">
        <v>101</v>
      </c>
    </row>
    <row r="2595" spans="1:24" x14ac:dyDescent="0.25">
      <c r="A2595" s="8">
        <v>15917</v>
      </c>
      <c r="B2595" t="s">
        <v>15725</v>
      </c>
      <c r="C2595" s="9" t="s">
        <v>12825</v>
      </c>
      <c r="D2595" s="9">
        <v>2707</v>
      </c>
      <c r="E2595" s="9">
        <f t="shared" si="80"/>
        <v>2707</v>
      </c>
      <c r="F2595" s="9">
        <f t="shared" si="81"/>
        <v>0</v>
      </c>
      <c r="G2595" s="11">
        <v>44162</v>
      </c>
      <c r="H2595" s="12">
        <v>0.81865740740740733</v>
      </c>
      <c r="I2595" t="s">
        <v>3428</v>
      </c>
      <c r="J2595" s="37">
        <v>466</v>
      </c>
      <c r="K2595">
        <v>3.6160000000000001</v>
      </c>
      <c r="L2595" s="14">
        <v>1685.06</v>
      </c>
      <c r="M2595" t="s">
        <v>3429</v>
      </c>
      <c r="N2595" t="s">
        <v>22</v>
      </c>
      <c r="P2595">
        <v>20604536261</v>
      </c>
      <c r="Q2595">
        <v>1</v>
      </c>
      <c r="R2595" t="s">
        <v>12825</v>
      </c>
      <c r="S2595">
        <v>2707</v>
      </c>
      <c r="T2595" s="15">
        <v>44162</v>
      </c>
      <c r="U2595">
        <v>1685.06</v>
      </c>
      <c r="V2595" t="s">
        <v>100</v>
      </c>
      <c r="W2595" t="s">
        <v>101</v>
      </c>
      <c r="X2595" t="s">
        <v>101</v>
      </c>
    </row>
    <row r="2596" spans="1:24" x14ac:dyDescent="0.25">
      <c r="A2596" s="8">
        <v>15919</v>
      </c>
      <c r="B2596" t="s">
        <v>15726</v>
      </c>
      <c r="C2596" s="9" t="s">
        <v>12825</v>
      </c>
      <c r="D2596" s="9">
        <v>2708</v>
      </c>
      <c r="E2596" s="9">
        <f t="shared" si="80"/>
        <v>2708</v>
      </c>
      <c r="F2596" s="9">
        <f t="shared" si="81"/>
        <v>0</v>
      </c>
      <c r="G2596" s="11">
        <v>44163</v>
      </c>
      <c r="H2596" s="12">
        <v>0.39432870370370371</v>
      </c>
      <c r="I2596" t="s">
        <v>14333</v>
      </c>
      <c r="J2596" s="37">
        <v>10000</v>
      </c>
      <c r="K2596">
        <v>3.601</v>
      </c>
      <c r="L2596" s="14">
        <v>36010</v>
      </c>
      <c r="M2596" t="s">
        <v>14334</v>
      </c>
      <c r="N2596" t="s">
        <v>37</v>
      </c>
      <c r="P2596">
        <v>20604536261</v>
      </c>
      <c r="Q2596">
        <v>1</v>
      </c>
      <c r="R2596" t="s">
        <v>12825</v>
      </c>
      <c r="S2596">
        <v>2708</v>
      </c>
      <c r="T2596" s="15">
        <v>44163</v>
      </c>
      <c r="U2596">
        <v>36010</v>
      </c>
      <c r="V2596" t="s">
        <v>23</v>
      </c>
      <c r="W2596" t="s">
        <v>24</v>
      </c>
      <c r="X2596" t="s">
        <v>25</v>
      </c>
    </row>
    <row r="2597" spans="1:24" x14ac:dyDescent="0.25">
      <c r="A2597" s="8">
        <v>15921</v>
      </c>
      <c r="B2597" t="s">
        <v>15727</v>
      </c>
      <c r="C2597" s="9" t="s">
        <v>12825</v>
      </c>
      <c r="D2597" s="9">
        <v>2709</v>
      </c>
      <c r="E2597" s="9">
        <f t="shared" si="80"/>
        <v>2709</v>
      </c>
      <c r="F2597" s="9">
        <f t="shared" si="81"/>
        <v>0</v>
      </c>
      <c r="G2597" s="11">
        <v>44163</v>
      </c>
      <c r="H2597" s="12">
        <v>0.39456018518518521</v>
      </c>
      <c r="I2597" t="s">
        <v>4861</v>
      </c>
      <c r="J2597" s="37">
        <v>1014.51</v>
      </c>
      <c r="K2597">
        <v>3.6175000000000002</v>
      </c>
      <c r="L2597" s="14">
        <v>3669.99</v>
      </c>
      <c r="M2597" t="s">
        <v>4862</v>
      </c>
      <c r="N2597" t="s">
        <v>22</v>
      </c>
      <c r="P2597">
        <v>20604536261</v>
      </c>
      <c r="Q2597">
        <v>1</v>
      </c>
      <c r="R2597" t="s">
        <v>12825</v>
      </c>
      <c r="S2597">
        <v>2709</v>
      </c>
      <c r="T2597" s="15">
        <v>44163</v>
      </c>
      <c r="U2597">
        <v>3669.99</v>
      </c>
      <c r="V2597" t="s">
        <v>23</v>
      </c>
      <c r="W2597" t="s">
        <v>24</v>
      </c>
      <c r="X2597" t="s">
        <v>25</v>
      </c>
    </row>
    <row r="2598" spans="1:24" x14ac:dyDescent="0.25">
      <c r="A2598" s="8">
        <v>15926</v>
      </c>
      <c r="B2598" t="s">
        <v>15728</v>
      </c>
      <c r="C2598" s="9" t="s">
        <v>12825</v>
      </c>
      <c r="D2598" s="9">
        <v>2710</v>
      </c>
      <c r="E2598" s="9">
        <f t="shared" si="80"/>
        <v>2710</v>
      </c>
      <c r="F2598" s="9">
        <f t="shared" si="81"/>
        <v>0</v>
      </c>
      <c r="G2598" s="11">
        <v>44163</v>
      </c>
      <c r="H2598" s="12">
        <v>0.4470486111111111</v>
      </c>
      <c r="I2598" t="s">
        <v>13899</v>
      </c>
      <c r="J2598" s="37">
        <v>750</v>
      </c>
      <c r="K2598">
        <v>3.6124999999999998</v>
      </c>
      <c r="L2598" s="14">
        <v>2709.38</v>
      </c>
      <c r="M2598" t="s">
        <v>13900</v>
      </c>
      <c r="N2598" t="s">
        <v>22</v>
      </c>
      <c r="P2598">
        <v>20604536261</v>
      </c>
      <c r="Q2598">
        <v>1</v>
      </c>
      <c r="R2598" t="s">
        <v>12825</v>
      </c>
      <c r="S2598">
        <v>2710</v>
      </c>
      <c r="T2598" s="15">
        <v>44163</v>
      </c>
      <c r="U2598">
        <v>2709.38</v>
      </c>
      <c r="V2598" t="s">
        <v>23</v>
      </c>
      <c r="W2598" t="s">
        <v>24</v>
      </c>
      <c r="X2598" t="s">
        <v>25</v>
      </c>
    </row>
    <row r="2599" spans="1:24" x14ac:dyDescent="0.25">
      <c r="A2599" s="8">
        <v>15956</v>
      </c>
      <c r="B2599" t="s">
        <v>15729</v>
      </c>
      <c r="C2599" s="9" t="s">
        <v>12825</v>
      </c>
      <c r="D2599" s="9">
        <v>2711</v>
      </c>
      <c r="E2599" s="9">
        <f t="shared" si="80"/>
        <v>2711</v>
      </c>
      <c r="F2599" s="9">
        <f t="shared" si="81"/>
        <v>0</v>
      </c>
      <c r="G2599" s="11">
        <v>44163</v>
      </c>
      <c r="H2599" s="12">
        <v>0.57527777777777778</v>
      </c>
      <c r="I2599" t="s">
        <v>5222</v>
      </c>
      <c r="J2599" s="37">
        <v>6344</v>
      </c>
      <c r="K2599">
        <v>3.6019999999999999</v>
      </c>
      <c r="L2599" s="14">
        <v>22851.09</v>
      </c>
      <c r="M2599" t="s">
        <v>5223</v>
      </c>
      <c r="N2599" t="s">
        <v>37</v>
      </c>
      <c r="P2599">
        <v>20604536261</v>
      </c>
      <c r="Q2599">
        <v>1</v>
      </c>
      <c r="R2599" t="s">
        <v>12825</v>
      </c>
      <c r="S2599">
        <v>2711</v>
      </c>
      <c r="T2599" s="15">
        <v>44163</v>
      </c>
      <c r="U2599">
        <v>22851.09</v>
      </c>
      <c r="V2599" t="s">
        <v>23</v>
      </c>
      <c r="W2599" t="s">
        <v>24</v>
      </c>
      <c r="X2599" t="s">
        <v>25</v>
      </c>
    </row>
    <row r="2600" spans="1:24" x14ac:dyDescent="0.25">
      <c r="A2600" s="8">
        <v>15979</v>
      </c>
      <c r="B2600" t="s">
        <v>15730</v>
      </c>
      <c r="C2600" s="9" t="s">
        <v>12825</v>
      </c>
      <c r="D2600" s="9">
        <v>2712</v>
      </c>
      <c r="E2600" s="9">
        <f t="shared" si="80"/>
        <v>2712</v>
      </c>
      <c r="F2600" s="9">
        <f t="shared" si="81"/>
        <v>0</v>
      </c>
      <c r="G2600" s="11">
        <v>44165</v>
      </c>
      <c r="H2600" s="12">
        <v>0.44063657407407408</v>
      </c>
      <c r="I2600" t="s">
        <v>15622</v>
      </c>
      <c r="J2600" s="37">
        <v>5000</v>
      </c>
      <c r="K2600">
        <v>3.6124999999999998</v>
      </c>
      <c r="L2600" s="14">
        <v>18062.5</v>
      </c>
      <c r="M2600" t="s">
        <v>15623</v>
      </c>
      <c r="N2600" t="s">
        <v>22</v>
      </c>
      <c r="P2600">
        <v>20604536261</v>
      </c>
      <c r="Q2600">
        <v>1</v>
      </c>
      <c r="R2600" t="s">
        <v>12825</v>
      </c>
      <c r="S2600">
        <v>2712</v>
      </c>
      <c r="T2600" s="15">
        <v>44165</v>
      </c>
      <c r="U2600">
        <v>18062.5</v>
      </c>
      <c r="V2600" t="s">
        <v>23</v>
      </c>
      <c r="W2600" t="s">
        <v>24</v>
      </c>
      <c r="X2600" t="s">
        <v>25</v>
      </c>
    </row>
    <row r="2601" spans="1:24" x14ac:dyDescent="0.25">
      <c r="A2601" s="8">
        <v>15986</v>
      </c>
      <c r="B2601" t="s">
        <v>15731</v>
      </c>
      <c r="C2601" s="9" t="s">
        <v>12825</v>
      </c>
      <c r="D2601" s="9">
        <v>2713</v>
      </c>
      <c r="E2601" s="9">
        <f t="shared" si="80"/>
        <v>2713</v>
      </c>
      <c r="F2601" s="9">
        <f t="shared" si="81"/>
        <v>0</v>
      </c>
      <c r="G2601" s="11">
        <v>44165</v>
      </c>
      <c r="H2601" s="12">
        <v>0.44101851851851853</v>
      </c>
      <c r="I2601" t="s">
        <v>15622</v>
      </c>
      <c r="J2601" s="37">
        <v>5000</v>
      </c>
      <c r="K2601">
        <v>3.6124999999999998</v>
      </c>
      <c r="L2601" s="14">
        <v>18062.5</v>
      </c>
      <c r="M2601" t="s">
        <v>15623</v>
      </c>
      <c r="N2601" t="s">
        <v>22</v>
      </c>
      <c r="P2601">
        <v>20604536261</v>
      </c>
      <c r="Q2601">
        <v>1</v>
      </c>
      <c r="R2601" t="s">
        <v>12825</v>
      </c>
      <c r="S2601">
        <v>2713</v>
      </c>
      <c r="T2601" s="15">
        <v>44165</v>
      </c>
      <c r="U2601">
        <v>18062.5</v>
      </c>
      <c r="V2601" t="s">
        <v>23</v>
      </c>
      <c r="W2601" t="s">
        <v>24</v>
      </c>
      <c r="X2601" t="s">
        <v>25</v>
      </c>
    </row>
    <row r="2602" spans="1:24" x14ac:dyDescent="0.25">
      <c r="A2602" s="8">
        <v>15993</v>
      </c>
      <c r="B2602" t="s">
        <v>15732</v>
      </c>
      <c r="C2602" s="9" t="s">
        <v>12825</v>
      </c>
      <c r="D2602" s="9">
        <v>2714</v>
      </c>
      <c r="E2602" s="9">
        <f t="shared" si="80"/>
        <v>2714</v>
      </c>
      <c r="F2602" s="9">
        <f t="shared" si="81"/>
        <v>0</v>
      </c>
      <c r="G2602" s="11">
        <v>44165</v>
      </c>
      <c r="H2602" s="12">
        <v>0.44140046296296293</v>
      </c>
      <c r="I2602" t="s">
        <v>4861</v>
      </c>
      <c r="J2602" s="37">
        <v>221.33</v>
      </c>
      <c r="K2602">
        <v>3.6145</v>
      </c>
      <c r="L2602" s="14">
        <v>800</v>
      </c>
      <c r="M2602" t="s">
        <v>4862</v>
      </c>
      <c r="N2602" t="s">
        <v>22</v>
      </c>
      <c r="P2602">
        <v>20604536261</v>
      </c>
      <c r="Q2602">
        <v>1</v>
      </c>
      <c r="R2602" t="s">
        <v>12825</v>
      </c>
      <c r="S2602">
        <v>2714</v>
      </c>
      <c r="T2602" s="15">
        <v>44165</v>
      </c>
      <c r="U2602">
        <v>800</v>
      </c>
      <c r="V2602" t="s">
        <v>23</v>
      </c>
      <c r="W2602" t="s">
        <v>24</v>
      </c>
      <c r="X2602" t="s">
        <v>25</v>
      </c>
    </row>
    <row r="2603" spans="1:24" x14ac:dyDescent="0.25">
      <c r="A2603" s="8">
        <v>16005</v>
      </c>
      <c r="B2603" t="s">
        <v>15733</v>
      </c>
      <c r="C2603" s="9" t="s">
        <v>12825</v>
      </c>
      <c r="D2603" s="9">
        <v>2715</v>
      </c>
      <c r="E2603" s="9">
        <f t="shared" si="80"/>
        <v>2715</v>
      </c>
      <c r="F2603" s="9">
        <f t="shared" si="81"/>
        <v>0</v>
      </c>
      <c r="G2603" s="11">
        <v>44165</v>
      </c>
      <c r="H2603" s="12">
        <v>0.4886921296296296</v>
      </c>
      <c r="I2603" t="s">
        <v>4960</v>
      </c>
      <c r="J2603" s="37">
        <v>360</v>
      </c>
      <c r="K2603">
        <v>3.6160000000000001</v>
      </c>
      <c r="L2603" s="14">
        <v>1301.76</v>
      </c>
      <c r="M2603" t="s">
        <v>4961</v>
      </c>
      <c r="N2603" t="s">
        <v>22</v>
      </c>
      <c r="P2603">
        <v>20604536261</v>
      </c>
      <c r="Q2603">
        <v>1</v>
      </c>
      <c r="R2603" t="s">
        <v>12825</v>
      </c>
      <c r="S2603">
        <v>2715</v>
      </c>
      <c r="T2603" s="15">
        <v>44165</v>
      </c>
      <c r="U2603">
        <v>1301.76</v>
      </c>
      <c r="V2603" t="s">
        <v>23</v>
      </c>
      <c r="W2603" t="s">
        <v>24</v>
      </c>
      <c r="X2603" t="s">
        <v>25</v>
      </c>
    </row>
    <row r="2604" spans="1:24" x14ac:dyDescent="0.25">
      <c r="A2604" s="8">
        <v>16006</v>
      </c>
      <c r="B2604" t="s">
        <v>15734</v>
      </c>
      <c r="C2604" s="9" t="s">
        <v>12825</v>
      </c>
      <c r="D2604" s="9">
        <v>2716</v>
      </c>
      <c r="E2604" s="9">
        <f t="shared" si="80"/>
        <v>2716</v>
      </c>
      <c r="F2604" s="9">
        <f t="shared" si="81"/>
        <v>0</v>
      </c>
      <c r="G2604" s="11">
        <v>44165</v>
      </c>
      <c r="H2604" s="12">
        <v>0.48905092592592592</v>
      </c>
      <c r="I2604" t="s">
        <v>13214</v>
      </c>
      <c r="J2604" s="37">
        <v>600</v>
      </c>
      <c r="K2604">
        <v>3.5960000000000001</v>
      </c>
      <c r="L2604" s="14">
        <v>2157.6</v>
      </c>
      <c r="M2604" t="s">
        <v>13215</v>
      </c>
      <c r="N2604" t="s">
        <v>37</v>
      </c>
      <c r="P2604">
        <v>20604536261</v>
      </c>
      <c r="Q2604">
        <v>1</v>
      </c>
      <c r="R2604" t="s">
        <v>12825</v>
      </c>
      <c r="S2604">
        <v>2716</v>
      </c>
      <c r="T2604" s="15">
        <v>44165</v>
      </c>
      <c r="U2604">
        <v>2157.6</v>
      </c>
      <c r="V2604" t="s">
        <v>23</v>
      </c>
      <c r="W2604" t="s">
        <v>24</v>
      </c>
      <c r="X2604" t="s">
        <v>25</v>
      </c>
    </row>
    <row r="2605" spans="1:24" x14ac:dyDescent="0.25">
      <c r="A2605" s="8">
        <v>16013</v>
      </c>
      <c r="B2605" t="s">
        <v>15735</v>
      </c>
      <c r="C2605" s="9" t="s">
        <v>12825</v>
      </c>
      <c r="D2605" s="9">
        <v>2717</v>
      </c>
      <c r="E2605" s="9">
        <f t="shared" si="80"/>
        <v>2717</v>
      </c>
      <c r="F2605" s="9">
        <f t="shared" si="81"/>
        <v>0</v>
      </c>
      <c r="G2605" s="11">
        <v>44165</v>
      </c>
      <c r="H2605" s="12">
        <v>0.49837962962962962</v>
      </c>
      <c r="I2605" t="s">
        <v>13872</v>
      </c>
      <c r="J2605" s="37">
        <v>27000</v>
      </c>
      <c r="K2605">
        <v>3.6160000000000001</v>
      </c>
      <c r="L2605" s="14">
        <v>97632</v>
      </c>
      <c r="M2605" t="s">
        <v>13873</v>
      </c>
      <c r="N2605" t="s">
        <v>22</v>
      </c>
      <c r="P2605">
        <v>20604536261</v>
      </c>
      <c r="Q2605">
        <v>1</v>
      </c>
      <c r="R2605" t="s">
        <v>12825</v>
      </c>
      <c r="S2605">
        <v>2717</v>
      </c>
      <c r="T2605" s="15">
        <v>44165</v>
      </c>
      <c r="U2605">
        <v>97632</v>
      </c>
      <c r="V2605" t="s">
        <v>23</v>
      </c>
      <c r="W2605" t="s">
        <v>24</v>
      </c>
      <c r="X2605" t="s">
        <v>25</v>
      </c>
    </row>
    <row r="2606" spans="1:24" x14ac:dyDescent="0.25">
      <c r="A2606" s="8">
        <v>16018</v>
      </c>
      <c r="B2606" t="s">
        <v>15736</v>
      </c>
      <c r="C2606" s="9" t="s">
        <v>12825</v>
      </c>
      <c r="D2606" s="9">
        <v>2718</v>
      </c>
      <c r="E2606" s="9">
        <f t="shared" si="80"/>
        <v>2718</v>
      </c>
      <c r="F2606" s="9">
        <f t="shared" si="81"/>
        <v>0</v>
      </c>
      <c r="G2606" s="11">
        <v>44165</v>
      </c>
      <c r="H2606" s="12">
        <v>0.49875000000000003</v>
      </c>
      <c r="I2606" t="s">
        <v>87</v>
      </c>
      <c r="J2606" s="37">
        <v>4480</v>
      </c>
      <c r="K2606">
        <v>3.6019999999999999</v>
      </c>
      <c r="L2606" s="14">
        <v>16136.96</v>
      </c>
      <c r="M2606" t="s">
        <v>88</v>
      </c>
      <c r="N2606" t="s">
        <v>37</v>
      </c>
      <c r="P2606">
        <v>20604536261</v>
      </c>
      <c r="Q2606">
        <v>1</v>
      </c>
      <c r="R2606" t="s">
        <v>12825</v>
      </c>
      <c r="S2606">
        <v>2718</v>
      </c>
      <c r="T2606" s="15">
        <v>44165</v>
      </c>
      <c r="U2606">
        <v>16136.96</v>
      </c>
      <c r="V2606" t="s">
        <v>23</v>
      </c>
      <c r="W2606" t="s">
        <v>24</v>
      </c>
      <c r="X2606" t="s">
        <v>25</v>
      </c>
    </row>
    <row r="2607" spans="1:24" x14ac:dyDescent="0.25">
      <c r="A2607" s="8">
        <v>16021</v>
      </c>
      <c r="B2607" t="s">
        <v>15737</v>
      </c>
      <c r="C2607" s="9" t="s">
        <v>12825</v>
      </c>
      <c r="D2607" s="9">
        <v>2719</v>
      </c>
      <c r="E2607" s="9">
        <f t="shared" si="80"/>
        <v>2719</v>
      </c>
      <c r="F2607" s="9">
        <f t="shared" si="81"/>
        <v>0</v>
      </c>
      <c r="G2607" s="11">
        <v>44165</v>
      </c>
      <c r="H2607" s="12">
        <v>0.50067129629629636</v>
      </c>
      <c r="I2607" t="s">
        <v>14433</v>
      </c>
      <c r="J2607" s="37">
        <v>6000</v>
      </c>
      <c r="K2607">
        <v>3.6019999999999999</v>
      </c>
      <c r="L2607" s="14">
        <v>21612</v>
      </c>
      <c r="M2607" t="s">
        <v>14434</v>
      </c>
      <c r="N2607" t="s">
        <v>37</v>
      </c>
      <c r="P2607">
        <v>20604536261</v>
      </c>
      <c r="Q2607">
        <v>1</v>
      </c>
      <c r="R2607" t="s">
        <v>12825</v>
      </c>
      <c r="S2607">
        <v>2719</v>
      </c>
      <c r="T2607" s="15">
        <v>44165</v>
      </c>
      <c r="U2607">
        <v>21612</v>
      </c>
      <c r="V2607" t="s">
        <v>23</v>
      </c>
      <c r="W2607" t="s">
        <v>24</v>
      </c>
      <c r="X2607" t="s">
        <v>25</v>
      </c>
    </row>
    <row r="2608" spans="1:24" x14ac:dyDescent="0.25">
      <c r="A2608" s="8">
        <v>16027</v>
      </c>
      <c r="B2608" t="s">
        <v>15738</v>
      </c>
      <c r="C2608" s="9" t="s">
        <v>12825</v>
      </c>
      <c r="D2608" s="9">
        <v>2720</v>
      </c>
      <c r="E2608" s="9">
        <f t="shared" si="80"/>
        <v>2720</v>
      </c>
      <c r="F2608" s="9">
        <f t="shared" si="81"/>
        <v>0</v>
      </c>
      <c r="G2608" s="11">
        <v>44165</v>
      </c>
      <c r="H2608" s="12">
        <v>0.53153935185185186</v>
      </c>
      <c r="I2608" t="s">
        <v>1198</v>
      </c>
      <c r="J2608" s="37">
        <v>1500</v>
      </c>
      <c r="K2608">
        <v>3.6030000000000002</v>
      </c>
      <c r="L2608" s="14">
        <v>5404.5</v>
      </c>
      <c r="M2608" t="s">
        <v>1199</v>
      </c>
      <c r="N2608" t="s">
        <v>37</v>
      </c>
      <c r="P2608">
        <v>20604536261</v>
      </c>
      <c r="Q2608">
        <v>1</v>
      </c>
      <c r="R2608" t="s">
        <v>12825</v>
      </c>
      <c r="S2608">
        <v>2720</v>
      </c>
      <c r="T2608" s="15">
        <v>44165</v>
      </c>
      <c r="U2608">
        <v>5404.5</v>
      </c>
      <c r="V2608" t="s">
        <v>23</v>
      </c>
      <c r="W2608" t="s">
        <v>24</v>
      </c>
      <c r="X2608" t="s">
        <v>25</v>
      </c>
    </row>
    <row r="2609" spans="1:24" x14ac:dyDescent="0.25">
      <c r="A2609" s="8">
        <v>16028</v>
      </c>
      <c r="B2609" t="s">
        <v>15739</v>
      </c>
      <c r="C2609" s="9" t="s">
        <v>12825</v>
      </c>
      <c r="D2609" s="9">
        <v>2721</v>
      </c>
      <c r="E2609" s="9">
        <f t="shared" si="80"/>
        <v>2721</v>
      </c>
      <c r="F2609" s="9">
        <f t="shared" si="81"/>
        <v>0</v>
      </c>
      <c r="G2609" s="11">
        <v>44165</v>
      </c>
      <c r="H2609" s="12">
        <v>0.53188657407407403</v>
      </c>
      <c r="I2609" t="s">
        <v>14850</v>
      </c>
      <c r="J2609" s="37">
        <v>7000</v>
      </c>
      <c r="K2609">
        <v>3.605</v>
      </c>
      <c r="L2609" s="14">
        <v>25235</v>
      </c>
      <c r="M2609" t="s">
        <v>14851</v>
      </c>
      <c r="N2609" t="s">
        <v>37</v>
      </c>
      <c r="P2609">
        <v>20604536261</v>
      </c>
      <c r="Q2609">
        <v>1</v>
      </c>
      <c r="R2609" t="s">
        <v>12825</v>
      </c>
      <c r="S2609">
        <v>2721</v>
      </c>
      <c r="T2609" s="15">
        <v>44165</v>
      </c>
      <c r="U2609">
        <v>25235</v>
      </c>
      <c r="V2609" t="s">
        <v>23</v>
      </c>
      <c r="W2609" t="s">
        <v>24</v>
      </c>
      <c r="X2609" t="s">
        <v>25</v>
      </c>
    </row>
    <row r="2610" spans="1:24" x14ac:dyDescent="0.25">
      <c r="A2610" s="8">
        <v>16029</v>
      </c>
      <c r="B2610" t="s">
        <v>15740</v>
      </c>
      <c r="C2610" s="9" t="s">
        <v>12825</v>
      </c>
      <c r="D2610" s="9">
        <v>2722</v>
      </c>
      <c r="E2610" s="9">
        <f t="shared" si="80"/>
        <v>2722</v>
      </c>
      <c r="F2610" s="9">
        <f t="shared" si="81"/>
        <v>0</v>
      </c>
      <c r="G2610" s="11">
        <v>44165</v>
      </c>
      <c r="H2610" s="12">
        <v>0.53225694444444438</v>
      </c>
      <c r="I2610" t="s">
        <v>14831</v>
      </c>
      <c r="J2610" s="37">
        <v>1000</v>
      </c>
      <c r="K2610">
        <v>3.6185</v>
      </c>
      <c r="L2610" s="14">
        <v>3618.5</v>
      </c>
      <c r="M2610" t="s">
        <v>14832</v>
      </c>
      <c r="N2610" t="s">
        <v>22</v>
      </c>
      <c r="P2610">
        <v>20604536261</v>
      </c>
      <c r="Q2610">
        <v>1</v>
      </c>
      <c r="R2610" t="s">
        <v>12825</v>
      </c>
      <c r="S2610">
        <v>2722</v>
      </c>
      <c r="T2610" s="15">
        <v>44165</v>
      </c>
      <c r="U2610">
        <v>3618.5</v>
      </c>
      <c r="V2610" t="s">
        <v>23</v>
      </c>
      <c r="W2610" t="s">
        <v>24</v>
      </c>
      <c r="X2610" t="s">
        <v>25</v>
      </c>
    </row>
    <row r="2611" spans="1:24" x14ac:dyDescent="0.25">
      <c r="A2611" s="8">
        <v>16031</v>
      </c>
      <c r="B2611" t="s">
        <v>15741</v>
      </c>
      <c r="C2611" s="9" t="s">
        <v>12825</v>
      </c>
      <c r="D2611" s="9">
        <v>2723</v>
      </c>
      <c r="E2611" s="9">
        <f t="shared" si="80"/>
        <v>2723</v>
      </c>
      <c r="F2611" s="9">
        <f t="shared" si="81"/>
        <v>0</v>
      </c>
      <c r="G2611" s="11">
        <v>44165</v>
      </c>
      <c r="H2611" s="12">
        <v>0.53256944444444443</v>
      </c>
      <c r="I2611" t="s">
        <v>13317</v>
      </c>
      <c r="J2611" s="37">
        <v>5000</v>
      </c>
      <c r="K2611">
        <v>3.6019999999999999</v>
      </c>
      <c r="L2611" s="14">
        <v>18010</v>
      </c>
      <c r="M2611" t="s">
        <v>13318</v>
      </c>
      <c r="N2611" t="s">
        <v>37</v>
      </c>
      <c r="P2611">
        <v>20604536261</v>
      </c>
      <c r="Q2611">
        <v>1</v>
      </c>
      <c r="R2611" t="s">
        <v>12825</v>
      </c>
      <c r="S2611">
        <v>2723</v>
      </c>
      <c r="T2611" s="15">
        <v>44165</v>
      </c>
      <c r="U2611">
        <v>18010</v>
      </c>
      <c r="V2611" t="s">
        <v>23</v>
      </c>
      <c r="W2611" t="s">
        <v>24</v>
      </c>
      <c r="X2611" t="s">
        <v>25</v>
      </c>
    </row>
    <row r="2612" spans="1:24" x14ac:dyDescent="0.25">
      <c r="A2612" s="8">
        <v>16035</v>
      </c>
      <c r="B2612" t="s">
        <v>15742</v>
      </c>
      <c r="C2612" s="9" t="s">
        <v>12825</v>
      </c>
      <c r="D2612" s="9">
        <v>2724</v>
      </c>
      <c r="E2612" s="9">
        <f t="shared" si="80"/>
        <v>2724</v>
      </c>
      <c r="F2612" s="9">
        <f t="shared" si="81"/>
        <v>0</v>
      </c>
      <c r="G2612" s="11">
        <v>44165</v>
      </c>
      <c r="H2612" s="12">
        <v>0.56634259259259256</v>
      </c>
      <c r="I2612" t="s">
        <v>15661</v>
      </c>
      <c r="J2612" s="37">
        <v>450</v>
      </c>
      <c r="K2612">
        <v>3.6040000000000001</v>
      </c>
      <c r="L2612" s="14">
        <v>1621.8</v>
      </c>
      <c r="M2612" t="s">
        <v>15662</v>
      </c>
      <c r="N2612" t="s">
        <v>37</v>
      </c>
      <c r="P2612">
        <v>20604536261</v>
      </c>
      <c r="Q2612">
        <v>1</v>
      </c>
      <c r="R2612" t="s">
        <v>12825</v>
      </c>
      <c r="S2612">
        <v>2724</v>
      </c>
      <c r="T2612" s="15">
        <v>44165</v>
      </c>
      <c r="U2612">
        <v>1621.8</v>
      </c>
      <c r="V2612" t="s">
        <v>23</v>
      </c>
      <c r="W2612" t="s">
        <v>24</v>
      </c>
      <c r="X2612" t="s">
        <v>25</v>
      </c>
    </row>
    <row r="2613" spans="1:24" x14ac:dyDescent="0.25">
      <c r="A2613" s="8">
        <v>16036</v>
      </c>
      <c r="B2613" t="s">
        <v>15743</v>
      </c>
      <c r="C2613" s="9" t="s">
        <v>12825</v>
      </c>
      <c r="D2613" s="9">
        <v>2725</v>
      </c>
      <c r="E2613" s="9">
        <f t="shared" si="80"/>
        <v>2725</v>
      </c>
      <c r="F2613" s="9">
        <f t="shared" si="81"/>
        <v>0</v>
      </c>
      <c r="G2613" s="11">
        <v>44165</v>
      </c>
      <c r="H2613" s="12">
        <v>0.56672453703703707</v>
      </c>
      <c r="I2613" t="s">
        <v>8154</v>
      </c>
      <c r="J2613" s="37">
        <v>500</v>
      </c>
      <c r="K2613">
        <v>3.6185</v>
      </c>
      <c r="L2613" s="14">
        <v>1809.25</v>
      </c>
      <c r="M2613" t="s">
        <v>8155</v>
      </c>
      <c r="N2613" t="s">
        <v>22</v>
      </c>
      <c r="P2613">
        <v>20604536261</v>
      </c>
      <c r="Q2613">
        <v>1</v>
      </c>
      <c r="R2613" t="s">
        <v>12825</v>
      </c>
      <c r="S2613">
        <v>2725</v>
      </c>
      <c r="T2613" s="15">
        <v>44165</v>
      </c>
      <c r="U2613">
        <v>1809.25</v>
      </c>
      <c r="V2613" t="s">
        <v>23</v>
      </c>
      <c r="W2613" t="s">
        <v>24</v>
      </c>
      <c r="X2613" t="s">
        <v>25</v>
      </c>
    </row>
    <row r="2614" spans="1:24" x14ac:dyDescent="0.25">
      <c r="A2614" s="8">
        <v>16038</v>
      </c>
      <c r="B2614" t="s">
        <v>15744</v>
      </c>
      <c r="C2614" s="9" t="s">
        <v>12825</v>
      </c>
      <c r="D2614" s="9">
        <v>2726</v>
      </c>
      <c r="E2614" s="9">
        <f t="shared" si="80"/>
        <v>2726</v>
      </c>
      <c r="F2614" s="9">
        <f t="shared" si="81"/>
        <v>0</v>
      </c>
      <c r="G2614" s="11">
        <v>44165</v>
      </c>
      <c r="H2614" s="12">
        <v>0.56710648148148146</v>
      </c>
      <c r="I2614" t="s">
        <v>15027</v>
      </c>
      <c r="J2614" s="37">
        <v>832.87</v>
      </c>
      <c r="K2614">
        <v>3.6040000000000001</v>
      </c>
      <c r="L2614" s="14">
        <v>3001.66</v>
      </c>
      <c r="M2614" t="s">
        <v>15028</v>
      </c>
      <c r="N2614" t="s">
        <v>37</v>
      </c>
      <c r="P2614">
        <v>20604536261</v>
      </c>
      <c r="Q2614">
        <v>1</v>
      </c>
      <c r="R2614" t="s">
        <v>12825</v>
      </c>
      <c r="S2614">
        <v>2726</v>
      </c>
      <c r="T2614" s="15">
        <v>44165</v>
      </c>
      <c r="U2614">
        <v>3001.66</v>
      </c>
      <c r="V2614" t="s">
        <v>23</v>
      </c>
      <c r="W2614" t="s">
        <v>24</v>
      </c>
      <c r="X2614" t="s">
        <v>25</v>
      </c>
    </row>
    <row r="2615" spans="1:24" x14ac:dyDescent="0.25">
      <c r="A2615" s="8">
        <v>16046</v>
      </c>
      <c r="B2615" t="s">
        <v>15745</v>
      </c>
      <c r="C2615" s="9" t="s">
        <v>12825</v>
      </c>
      <c r="D2615" s="9">
        <v>2727</v>
      </c>
      <c r="E2615" s="9">
        <f t="shared" si="80"/>
        <v>2727</v>
      </c>
      <c r="F2615" s="9">
        <f t="shared" si="81"/>
        <v>0</v>
      </c>
      <c r="G2615" s="11">
        <v>44165</v>
      </c>
      <c r="H2615" s="12">
        <v>0.64135416666666667</v>
      </c>
      <c r="I2615" t="s">
        <v>13466</v>
      </c>
      <c r="J2615" s="37">
        <v>20000</v>
      </c>
      <c r="K2615">
        <v>3.613</v>
      </c>
      <c r="L2615" s="14">
        <v>72260</v>
      </c>
      <c r="M2615" t="s">
        <v>13467</v>
      </c>
      <c r="N2615" t="s">
        <v>22</v>
      </c>
      <c r="P2615">
        <v>20604536261</v>
      </c>
      <c r="Q2615">
        <v>1</v>
      </c>
      <c r="R2615" t="s">
        <v>12825</v>
      </c>
      <c r="S2615">
        <v>2727</v>
      </c>
      <c r="T2615" s="15">
        <v>44165</v>
      </c>
      <c r="U2615">
        <v>72260</v>
      </c>
      <c r="V2615" t="s">
        <v>23</v>
      </c>
      <c r="W2615" t="s">
        <v>24</v>
      </c>
      <c r="X2615" t="s">
        <v>25</v>
      </c>
    </row>
    <row r="2616" spans="1:24" x14ac:dyDescent="0.25">
      <c r="A2616" s="8">
        <v>16048</v>
      </c>
      <c r="B2616" t="s">
        <v>15746</v>
      </c>
      <c r="C2616" s="9" t="s">
        <v>12825</v>
      </c>
      <c r="D2616" s="9">
        <v>2728</v>
      </c>
      <c r="E2616" s="9">
        <f t="shared" si="80"/>
        <v>2728</v>
      </c>
      <c r="F2616" s="9">
        <f t="shared" si="81"/>
        <v>0</v>
      </c>
      <c r="G2616" s="11">
        <v>44165</v>
      </c>
      <c r="H2616" s="12">
        <v>0.64180555555555552</v>
      </c>
      <c r="I2616" t="s">
        <v>13576</v>
      </c>
      <c r="J2616" s="37">
        <v>10000</v>
      </c>
      <c r="K2616">
        <v>3.613</v>
      </c>
      <c r="L2616" s="14">
        <v>36130</v>
      </c>
      <c r="M2616" t="s">
        <v>13577</v>
      </c>
      <c r="N2616" t="s">
        <v>22</v>
      </c>
      <c r="P2616">
        <v>20604536261</v>
      </c>
      <c r="Q2616">
        <v>1</v>
      </c>
      <c r="R2616" t="s">
        <v>12825</v>
      </c>
      <c r="S2616">
        <v>2728</v>
      </c>
      <c r="T2616" s="15">
        <v>44165</v>
      </c>
      <c r="U2616">
        <v>36130</v>
      </c>
      <c r="V2616" t="s">
        <v>23</v>
      </c>
      <c r="W2616" t="s">
        <v>24</v>
      </c>
      <c r="X2616" t="s">
        <v>25</v>
      </c>
    </row>
    <row r="2617" spans="1:24" x14ac:dyDescent="0.25">
      <c r="A2617" s="8">
        <v>16056</v>
      </c>
      <c r="B2617" t="s">
        <v>15747</v>
      </c>
      <c r="C2617" s="9" t="s">
        <v>12825</v>
      </c>
      <c r="D2617" s="9">
        <v>2729</v>
      </c>
      <c r="E2617" s="9">
        <f t="shared" si="80"/>
        <v>2729</v>
      </c>
      <c r="F2617" s="9">
        <f t="shared" si="81"/>
        <v>0</v>
      </c>
      <c r="G2617" s="11">
        <v>44165</v>
      </c>
      <c r="H2617" s="12">
        <v>0.65899305555555554</v>
      </c>
      <c r="I2617" t="s">
        <v>13829</v>
      </c>
      <c r="J2617" s="37">
        <v>400</v>
      </c>
      <c r="K2617">
        <v>3.6040000000000001</v>
      </c>
      <c r="L2617" s="14">
        <v>1441.6</v>
      </c>
      <c r="M2617" t="s">
        <v>13830</v>
      </c>
      <c r="N2617" t="s">
        <v>37</v>
      </c>
      <c r="P2617">
        <v>20604536261</v>
      </c>
      <c r="Q2617">
        <v>1</v>
      </c>
      <c r="R2617" t="s">
        <v>12825</v>
      </c>
      <c r="S2617">
        <v>2729</v>
      </c>
      <c r="T2617" s="15">
        <v>44165</v>
      </c>
      <c r="U2617">
        <v>1441.6</v>
      </c>
      <c r="V2617" t="s">
        <v>23</v>
      </c>
      <c r="W2617" t="s">
        <v>24</v>
      </c>
      <c r="X2617" t="s">
        <v>25</v>
      </c>
    </row>
    <row r="2618" spans="1:24" x14ac:dyDescent="0.25">
      <c r="A2618" s="8">
        <v>16059</v>
      </c>
      <c r="B2618" t="s">
        <v>15748</v>
      </c>
      <c r="C2618" s="9" t="s">
        <v>12825</v>
      </c>
      <c r="D2618" s="9">
        <v>2730</v>
      </c>
      <c r="E2618" s="9">
        <f t="shared" si="80"/>
        <v>2730</v>
      </c>
      <c r="F2618" s="9">
        <f t="shared" si="81"/>
        <v>0</v>
      </c>
      <c r="G2618" s="11">
        <v>44165</v>
      </c>
      <c r="H2618" s="12">
        <v>0.66994212962962962</v>
      </c>
      <c r="I2618" t="s">
        <v>13409</v>
      </c>
      <c r="J2618" s="37">
        <v>2000</v>
      </c>
      <c r="K2618">
        <v>3.6040000000000001</v>
      </c>
      <c r="L2618" s="14">
        <v>7208</v>
      </c>
      <c r="M2618" t="s">
        <v>13410</v>
      </c>
      <c r="N2618" t="s">
        <v>37</v>
      </c>
      <c r="P2618">
        <v>20604536261</v>
      </c>
      <c r="Q2618">
        <v>1</v>
      </c>
      <c r="R2618" t="s">
        <v>12825</v>
      </c>
      <c r="S2618">
        <v>2730</v>
      </c>
      <c r="T2618" s="15">
        <v>44165</v>
      </c>
      <c r="U2618">
        <v>7208</v>
      </c>
      <c r="V2618" t="s">
        <v>23</v>
      </c>
      <c r="W2618" t="s">
        <v>24</v>
      </c>
      <c r="X2618" t="s">
        <v>25</v>
      </c>
    </row>
    <row r="2619" spans="1:24" x14ac:dyDescent="0.25">
      <c r="A2619" s="8">
        <v>16063</v>
      </c>
      <c r="B2619" t="s">
        <v>15749</v>
      </c>
      <c r="C2619" s="9" t="s">
        <v>12825</v>
      </c>
      <c r="D2619" s="9">
        <v>2731</v>
      </c>
      <c r="E2619" s="9">
        <f t="shared" si="80"/>
        <v>2731</v>
      </c>
      <c r="F2619" s="9">
        <f t="shared" si="81"/>
        <v>0</v>
      </c>
      <c r="G2619" s="11">
        <v>44165</v>
      </c>
      <c r="H2619" s="12">
        <v>0.68001157407407409</v>
      </c>
      <c r="I2619" t="s">
        <v>15027</v>
      </c>
      <c r="J2619" s="37">
        <v>277.62</v>
      </c>
      <c r="K2619">
        <v>3.6040000000000001</v>
      </c>
      <c r="L2619" s="14">
        <v>1000.54</v>
      </c>
      <c r="M2619" t="s">
        <v>15028</v>
      </c>
      <c r="N2619" t="s">
        <v>37</v>
      </c>
      <c r="P2619">
        <v>20604536261</v>
      </c>
      <c r="Q2619">
        <v>1</v>
      </c>
      <c r="R2619" t="s">
        <v>12825</v>
      </c>
      <c r="S2619">
        <v>2731</v>
      </c>
      <c r="T2619" s="15">
        <v>44165</v>
      </c>
      <c r="U2619">
        <v>1000.54</v>
      </c>
      <c r="V2619" t="s">
        <v>23</v>
      </c>
      <c r="W2619" t="s">
        <v>24</v>
      </c>
      <c r="X2619" t="s">
        <v>25</v>
      </c>
    </row>
    <row r="2620" spans="1:24" x14ac:dyDescent="0.25">
      <c r="A2620" s="8">
        <v>16064</v>
      </c>
      <c r="B2620" t="s">
        <v>15750</v>
      </c>
      <c r="C2620" s="9" t="s">
        <v>12825</v>
      </c>
      <c r="D2620" s="9">
        <v>2732</v>
      </c>
      <c r="E2620" s="9">
        <f t="shared" si="80"/>
        <v>2732</v>
      </c>
      <c r="F2620" s="9">
        <f t="shared" si="81"/>
        <v>0</v>
      </c>
      <c r="G2620" s="11">
        <v>44165</v>
      </c>
      <c r="H2620" s="12">
        <v>0.68423611111111116</v>
      </c>
      <c r="I2620" t="s">
        <v>13997</v>
      </c>
      <c r="J2620" s="37">
        <v>12000</v>
      </c>
      <c r="K2620">
        <v>3.6120000000000001</v>
      </c>
      <c r="L2620" s="14">
        <v>43344</v>
      </c>
      <c r="M2620" t="s">
        <v>13998</v>
      </c>
      <c r="N2620" t="s">
        <v>22</v>
      </c>
      <c r="P2620">
        <v>20604536261</v>
      </c>
      <c r="Q2620">
        <v>1</v>
      </c>
      <c r="R2620" t="s">
        <v>12825</v>
      </c>
      <c r="S2620">
        <v>2732</v>
      </c>
      <c r="T2620" s="15">
        <v>44165</v>
      </c>
      <c r="U2620">
        <v>43344</v>
      </c>
      <c r="V2620" t="s">
        <v>23</v>
      </c>
      <c r="W2620" t="s">
        <v>24</v>
      </c>
      <c r="X2620" t="s">
        <v>25</v>
      </c>
    </row>
    <row r="2621" spans="1:24" x14ac:dyDescent="0.25">
      <c r="A2621" s="8">
        <v>16072</v>
      </c>
      <c r="B2621" t="s">
        <v>15751</v>
      </c>
      <c r="C2621" s="9" t="s">
        <v>12825</v>
      </c>
      <c r="D2621" s="9">
        <v>2733</v>
      </c>
      <c r="E2621" s="9">
        <f t="shared" si="80"/>
        <v>2733</v>
      </c>
      <c r="F2621" s="9">
        <f t="shared" si="81"/>
        <v>0</v>
      </c>
      <c r="G2621" s="11">
        <v>44165</v>
      </c>
      <c r="H2621" s="12">
        <v>0.70475694444444448</v>
      </c>
      <c r="I2621" t="s">
        <v>12988</v>
      </c>
      <c r="J2621" s="37">
        <v>1000</v>
      </c>
      <c r="K2621">
        <v>3.5939999999999999</v>
      </c>
      <c r="L2621" s="14">
        <v>3594</v>
      </c>
      <c r="M2621" t="s">
        <v>12989</v>
      </c>
      <c r="N2621" t="s">
        <v>37</v>
      </c>
      <c r="P2621">
        <v>20604536261</v>
      </c>
      <c r="Q2621">
        <v>1</v>
      </c>
      <c r="R2621" t="s">
        <v>12825</v>
      </c>
      <c r="S2621">
        <v>2733</v>
      </c>
      <c r="T2621" s="15">
        <v>44165</v>
      </c>
      <c r="U2621">
        <v>3594</v>
      </c>
      <c r="V2621" t="s">
        <v>23</v>
      </c>
      <c r="W2621" t="s">
        <v>24</v>
      </c>
      <c r="X2621" t="s">
        <v>25</v>
      </c>
    </row>
    <row r="2622" spans="1:24" x14ac:dyDescent="0.25">
      <c r="A2622" s="8">
        <v>16075</v>
      </c>
      <c r="B2622" t="s">
        <v>15752</v>
      </c>
      <c r="C2622" s="9" t="s">
        <v>12825</v>
      </c>
      <c r="D2622" s="9">
        <v>2734</v>
      </c>
      <c r="E2622" s="9">
        <f t="shared" si="80"/>
        <v>2734</v>
      </c>
      <c r="F2622" s="9">
        <f t="shared" si="81"/>
        <v>0</v>
      </c>
      <c r="G2622" s="11">
        <v>44165</v>
      </c>
      <c r="H2622" s="12">
        <v>0.7287731481481482</v>
      </c>
      <c r="I2622" t="s">
        <v>14444</v>
      </c>
      <c r="J2622" s="37">
        <v>1050</v>
      </c>
      <c r="K2622">
        <v>3.6135000000000002</v>
      </c>
      <c r="L2622" s="14">
        <v>3794.18</v>
      </c>
      <c r="M2622" t="s">
        <v>14445</v>
      </c>
      <c r="N2622" t="s">
        <v>22</v>
      </c>
      <c r="P2622">
        <v>20604536261</v>
      </c>
      <c r="Q2622">
        <v>1</v>
      </c>
      <c r="R2622" t="s">
        <v>12825</v>
      </c>
      <c r="S2622">
        <v>2734</v>
      </c>
      <c r="T2622" s="15">
        <v>44165</v>
      </c>
      <c r="U2622">
        <v>3794.18</v>
      </c>
      <c r="V2622" t="s">
        <v>23</v>
      </c>
      <c r="W2622" t="s">
        <v>24</v>
      </c>
      <c r="X2622" t="s">
        <v>25</v>
      </c>
    </row>
    <row r="2623" spans="1:24" x14ac:dyDescent="0.25">
      <c r="A2623" s="8">
        <v>16091</v>
      </c>
      <c r="B2623" t="s">
        <v>15753</v>
      </c>
      <c r="C2623" s="9" t="s">
        <v>12825</v>
      </c>
      <c r="D2623" s="9">
        <v>2735</v>
      </c>
      <c r="E2623" s="9">
        <f t="shared" si="80"/>
        <v>2735</v>
      </c>
      <c r="F2623" s="9">
        <f t="shared" si="81"/>
        <v>0</v>
      </c>
      <c r="G2623" s="11">
        <v>44165</v>
      </c>
      <c r="H2623" s="12">
        <v>0.74930555555555556</v>
      </c>
      <c r="I2623" t="s">
        <v>13078</v>
      </c>
      <c r="J2623" s="37">
        <v>2000</v>
      </c>
      <c r="K2623">
        <v>3.5960000000000001</v>
      </c>
      <c r="L2623" s="14">
        <v>7192</v>
      </c>
      <c r="M2623" t="s">
        <v>13079</v>
      </c>
      <c r="N2623" t="s">
        <v>37</v>
      </c>
      <c r="P2623">
        <v>20604536261</v>
      </c>
      <c r="Q2623">
        <v>1</v>
      </c>
      <c r="R2623" t="s">
        <v>12825</v>
      </c>
      <c r="S2623">
        <v>2735</v>
      </c>
      <c r="T2623" s="15">
        <v>44165</v>
      </c>
      <c r="U2623">
        <v>7192</v>
      </c>
      <c r="V2623" t="s">
        <v>23</v>
      </c>
      <c r="W2623" t="s">
        <v>24</v>
      </c>
      <c r="X2623" t="s">
        <v>25</v>
      </c>
    </row>
    <row r="2624" spans="1:24" x14ac:dyDescent="0.25">
      <c r="A2624" s="8">
        <v>16092</v>
      </c>
      <c r="B2624" t="s">
        <v>15754</v>
      </c>
      <c r="C2624" s="9" t="s">
        <v>12825</v>
      </c>
      <c r="D2624" s="9">
        <v>2736</v>
      </c>
      <c r="E2624" s="9">
        <f t="shared" si="80"/>
        <v>2736</v>
      </c>
      <c r="F2624" s="9">
        <f t="shared" si="81"/>
        <v>0</v>
      </c>
      <c r="G2624" s="11">
        <v>44165</v>
      </c>
      <c r="H2624" s="12">
        <v>0.76979166666666676</v>
      </c>
      <c r="I2624" t="s">
        <v>13136</v>
      </c>
      <c r="J2624" s="37">
        <v>269.22000000000003</v>
      </c>
      <c r="K2624">
        <v>3.5939999999999999</v>
      </c>
      <c r="L2624" s="14">
        <v>967.58</v>
      </c>
      <c r="M2624" t="s">
        <v>13137</v>
      </c>
      <c r="N2624" t="s">
        <v>37</v>
      </c>
      <c r="P2624">
        <v>20604536261</v>
      </c>
      <c r="Q2624">
        <v>1</v>
      </c>
      <c r="R2624" t="s">
        <v>12825</v>
      </c>
      <c r="S2624">
        <v>2736</v>
      </c>
      <c r="T2624" s="15">
        <v>44165</v>
      </c>
      <c r="U2624">
        <v>967.58</v>
      </c>
      <c r="V2624" t="s">
        <v>23</v>
      </c>
      <c r="W2624" t="s">
        <v>24</v>
      </c>
      <c r="X2624" t="s">
        <v>25</v>
      </c>
    </row>
    <row r="2625" spans="1:24" x14ac:dyDescent="0.25">
      <c r="A2625" s="8">
        <v>16109</v>
      </c>
      <c r="B2625" t="s">
        <v>15755</v>
      </c>
      <c r="C2625" s="9" t="s">
        <v>12825</v>
      </c>
      <c r="D2625" s="9">
        <v>2737</v>
      </c>
      <c r="E2625" s="9">
        <f t="shared" si="80"/>
        <v>2737</v>
      </c>
      <c r="F2625" s="9">
        <f t="shared" si="81"/>
        <v>0</v>
      </c>
      <c r="G2625" s="11">
        <v>44165</v>
      </c>
      <c r="H2625" s="12">
        <v>0.88990740740740737</v>
      </c>
      <c r="I2625" t="s">
        <v>14333</v>
      </c>
      <c r="J2625" s="37">
        <v>5000</v>
      </c>
      <c r="K2625">
        <v>3.5960000000000001</v>
      </c>
      <c r="L2625" s="14">
        <v>17980</v>
      </c>
      <c r="M2625" t="s">
        <v>14334</v>
      </c>
      <c r="N2625" t="s">
        <v>37</v>
      </c>
      <c r="P2625">
        <v>20604536261</v>
      </c>
      <c r="Q2625">
        <v>1</v>
      </c>
      <c r="R2625" t="s">
        <v>12825</v>
      </c>
      <c r="S2625">
        <v>2737</v>
      </c>
      <c r="T2625" s="15">
        <v>44165</v>
      </c>
      <c r="U2625">
        <v>17980</v>
      </c>
      <c r="V2625" t="s">
        <v>100</v>
      </c>
      <c r="W2625" t="s">
        <v>101</v>
      </c>
      <c r="X2625" t="s">
        <v>101</v>
      </c>
    </row>
    <row r="2626" spans="1:24" x14ac:dyDescent="0.25">
      <c r="A2626" s="8">
        <v>16162</v>
      </c>
      <c r="B2626" t="s">
        <v>15756</v>
      </c>
      <c r="C2626" s="9" t="s">
        <v>12825</v>
      </c>
      <c r="D2626" s="9">
        <v>2738</v>
      </c>
      <c r="E2626" s="9">
        <f t="shared" si="80"/>
        <v>2738</v>
      </c>
      <c r="F2626" s="9">
        <f t="shared" si="81"/>
        <v>0</v>
      </c>
      <c r="G2626" s="11">
        <v>44166</v>
      </c>
      <c r="H2626" s="12">
        <v>0.53159722222222217</v>
      </c>
      <c r="I2626" t="s">
        <v>15693</v>
      </c>
      <c r="J2626" s="37">
        <v>850</v>
      </c>
      <c r="K2626">
        <v>3.6145</v>
      </c>
      <c r="L2626" s="14">
        <v>3072.33</v>
      </c>
      <c r="M2626" t="s">
        <v>15694</v>
      </c>
      <c r="N2626" t="s">
        <v>22</v>
      </c>
      <c r="P2626">
        <v>20604536261</v>
      </c>
      <c r="Q2626">
        <v>1</v>
      </c>
      <c r="R2626" t="s">
        <v>12825</v>
      </c>
      <c r="S2626">
        <v>2738</v>
      </c>
      <c r="T2626" s="15">
        <v>44166</v>
      </c>
      <c r="U2626">
        <v>3072.33</v>
      </c>
      <c r="V2626" t="s">
        <v>23</v>
      </c>
      <c r="W2626" t="s">
        <v>24</v>
      </c>
      <c r="X2626" t="s">
        <v>25</v>
      </c>
    </row>
    <row r="2627" spans="1:24" x14ac:dyDescent="0.25">
      <c r="A2627" s="8">
        <v>16146</v>
      </c>
      <c r="B2627" t="s">
        <v>15757</v>
      </c>
      <c r="C2627" s="9" t="s">
        <v>12825</v>
      </c>
      <c r="D2627" s="9">
        <v>2739</v>
      </c>
      <c r="E2627" s="9">
        <f t="shared" si="80"/>
        <v>2739</v>
      </c>
      <c r="F2627" s="9">
        <f t="shared" si="81"/>
        <v>0</v>
      </c>
      <c r="G2627" s="11">
        <v>44166</v>
      </c>
      <c r="H2627" s="12">
        <v>0.53258101851851858</v>
      </c>
      <c r="I2627" t="s">
        <v>15693</v>
      </c>
      <c r="J2627" s="37">
        <v>1000</v>
      </c>
      <c r="K2627">
        <v>3.6145</v>
      </c>
      <c r="L2627" s="14">
        <v>3614.5</v>
      </c>
      <c r="M2627" t="s">
        <v>15694</v>
      </c>
      <c r="N2627" t="s">
        <v>22</v>
      </c>
      <c r="P2627">
        <v>20604536261</v>
      </c>
      <c r="Q2627">
        <v>1</v>
      </c>
      <c r="R2627" t="s">
        <v>12825</v>
      </c>
      <c r="S2627">
        <v>2739</v>
      </c>
      <c r="T2627" s="15">
        <v>44166</v>
      </c>
      <c r="U2627">
        <v>3614.5</v>
      </c>
      <c r="V2627" t="s">
        <v>23</v>
      </c>
      <c r="W2627" t="s">
        <v>24</v>
      </c>
      <c r="X2627" t="s">
        <v>25</v>
      </c>
    </row>
    <row r="2628" spans="1:24" x14ac:dyDescent="0.25">
      <c r="A2628" s="8">
        <v>16114</v>
      </c>
      <c r="B2628" t="s">
        <v>15758</v>
      </c>
      <c r="C2628" s="9" t="s">
        <v>12825</v>
      </c>
      <c r="D2628" s="9">
        <v>2740</v>
      </c>
      <c r="E2628" s="9">
        <f t="shared" si="80"/>
        <v>2740</v>
      </c>
      <c r="F2628" s="9">
        <f t="shared" si="81"/>
        <v>0</v>
      </c>
      <c r="G2628" s="11">
        <v>44166</v>
      </c>
      <c r="H2628" s="12">
        <v>0.58364583333333331</v>
      </c>
      <c r="I2628" t="s">
        <v>14973</v>
      </c>
      <c r="J2628" s="37">
        <v>700</v>
      </c>
      <c r="K2628">
        <v>3.6114999999999999</v>
      </c>
      <c r="L2628" s="14">
        <v>2528.0500000000002</v>
      </c>
      <c r="M2628" t="s">
        <v>14974</v>
      </c>
      <c r="N2628" t="s">
        <v>22</v>
      </c>
      <c r="P2628">
        <v>20604536261</v>
      </c>
      <c r="Q2628">
        <v>1</v>
      </c>
      <c r="R2628" t="s">
        <v>12825</v>
      </c>
      <c r="S2628">
        <v>2740</v>
      </c>
      <c r="T2628" s="15">
        <v>44166</v>
      </c>
      <c r="U2628">
        <v>2528.0500000000002</v>
      </c>
      <c r="V2628" t="s">
        <v>23</v>
      </c>
      <c r="W2628" t="s">
        <v>24</v>
      </c>
      <c r="X2628" t="s">
        <v>25</v>
      </c>
    </row>
    <row r="2629" spans="1:24" x14ac:dyDescent="0.25">
      <c r="A2629" s="8">
        <v>16127</v>
      </c>
      <c r="B2629" t="s">
        <v>15759</v>
      </c>
      <c r="C2629" s="9" t="s">
        <v>12825</v>
      </c>
      <c r="D2629" s="9">
        <v>2741</v>
      </c>
      <c r="E2629" s="9">
        <f t="shared" ref="E2629:E2692" si="82">E2628+1</f>
        <v>2741</v>
      </c>
      <c r="F2629" s="9">
        <f t="shared" ref="F2629:F2692" si="83">+E2629-E2628-1</f>
        <v>0</v>
      </c>
      <c r="G2629" s="11">
        <v>44166</v>
      </c>
      <c r="H2629" s="12">
        <v>0.58400462962962962</v>
      </c>
      <c r="I2629" t="s">
        <v>13973</v>
      </c>
      <c r="J2629" s="37">
        <v>444</v>
      </c>
      <c r="K2629">
        <v>3.6105</v>
      </c>
      <c r="L2629" s="14">
        <v>1603.06</v>
      </c>
      <c r="M2629" t="s">
        <v>13974</v>
      </c>
      <c r="N2629" t="s">
        <v>22</v>
      </c>
      <c r="P2629">
        <v>20604536261</v>
      </c>
      <c r="Q2629">
        <v>1</v>
      </c>
      <c r="R2629" t="s">
        <v>12825</v>
      </c>
      <c r="S2629">
        <v>2741</v>
      </c>
      <c r="T2629" s="15">
        <v>44166</v>
      </c>
      <c r="U2629">
        <v>1603.06</v>
      </c>
      <c r="V2629" t="s">
        <v>23</v>
      </c>
      <c r="W2629" t="s">
        <v>24</v>
      </c>
      <c r="X2629" t="s">
        <v>25</v>
      </c>
    </row>
    <row r="2630" spans="1:24" x14ac:dyDescent="0.25">
      <c r="A2630" s="8">
        <v>16135</v>
      </c>
      <c r="B2630" t="s">
        <v>15760</v>
      </c>
      <c r="C2630" s="9" t="s">
        <v>12825</v>
      </c>
      <c r="D2630" s="9">
        <v>2742</v>
      </c>
      <c r="E2630" s="9">
        <f t="shared" si="82"/>
        <v>2742</v>
      </c>
      <c r="F2630" s="9">
        <f t="shared" si="83"/>
        <v>0</v>
      </c>
      <c r="G2630" s="11">
        <v>44166</v>
      </c>
      <c r="H2630" s="12">
        <v>0.58818287037037031</v>
      </c>
      <c r="I2630" t="s">
        <v>13829</v>
      </c>
      <c r="J2630" s="37">
        <v>80</v>
      </c>
      <c r="K2630">
        <v>3.597</v>
      </c>
      <c r="L2630" s="14">
        <v>287.76</v>
      </c>
      <c r="M2630" t="s">
        <v>13830</v>
      </c>
      <c r="N2630" t="s">
        <v>37</v>
      </c>
      <c r="P2630">
        <v>20604536261</v>
      </c>
      <c r="Q2630">
        <v>1</v>
      </c>
      <c r="R2630" t="s">
        <v>12825</v>
      </c>
      <c r="S2630">
        <v>2742</v>
      </c>
      <c r="T2630" s="15">
        <v>44166</v>
      </c>
      <c r="U2630">
        <v>287.76</v>
      </c>
      <c r="V2630" t="s">
        <v>23</v>
      </c>
      <c r="W2630" t="s">
        <v>24</v>
      </c>
      <c r="X2630" t="s">
        <v>25</v>
      </c>
    </row>
    <row r="2631" spans="1:24" x14ac:dyDescent="0.25">
      <c r="A2631" s="8">
        <v>16159</v>
      </c>
      <c r="B2631" t="s">
        <v>15761</v>
      </c>
      <c r="C2631" s="9" t="s">
        <v>12825</v>
      </c>
      <c r="D2631" s="9">
        <v>2743</v>
      </c>
      <c r="E2631" s="9">
        <f t="shared" si="82"/>
        <v>2743</v>
      </c>
      <c r="F2631" s="9">
        <f t="shared" si="83"/>
        <v>0</v>
      </c>
      <c r="G2631" s="11">
        <v>44166</v>
      </c>
      <c r="H2631" s="12">
        <v>0.59273148148148147</v>
      </c>
      <c r="I2631" t="s">
        <v>3428</v>
      </c>
      <c r="J2631" s="37">
        <v>3385</v>
      </c>
      <c r="K2631">
        <v>3.6145</v>
      </c>
      <c r="L2631" s="14">
        <v>12235.08</v>
      </c>
      <c r="M2631" t="s">
        <v>3429</v>
      </c>
      <c r="N2631" t="s">
        <v>22</v>
      </c>
      <c r="P2631">
        <v>20604536261</v>
      </c>
      <c r="Q2631">
        <v>1</v>
      </c>
      <c r="R2631" t="s">
        <v>12825</v>
      </c>
      <c r="S2631">
        <v>2743</v>
      </c>
      <c r="T2631" s="15">
        <v>44166</v>
      </c>
      <c r="U2631">
        <v>12235.08</v>
      </c>
      <c r="V2631" t="s">
        <v>23</v>
      </c>
      <c r="W2631" t="s">
        <v>24</v>
      </c>
      <c r="X2631" t="s">
        <v>25</v>
      </c>
    </row>
    <row r="2632" spans="1:24" x14ac:dyDescent="0.25">
      <c r="A2632" s="8">
        <v>16163</v>
      </c>
      <c r="B2632" t="s">
        <v>15762</v>
      </c>
      <c r="C2632" s="9" t="s">
        <v>12825</v>
      </c>
      <c r="D2632" s="9">
        <v>2744</v>
      </c>
      <c r="E2632" s="9">
        <f t="shared" si="82"/>
        <v>2744</v>
      </c>
      <c r="F2632" s="9">
        <f t="shared" si="83"/>
        <v>0</v>
      </c>
      <c r="G2632" s="11">
        <v>44166</v>
      </c>
      <c r="H2632" s="12">
        <v>0.60668981481481488</v>
      </c>
      <c r="I2632" t="s">
        <v>13232</v>
      </c>
      <c r="J2632" s="37">
        <v>6200</v>
      </c>
      <c r="K2632">
        <v>3.6030000000000002</v>
      </c>
      <c r="L2632" s="14">
        <v>22338.6</v>
      </c>
      <c r="M2632" t="s">
        <v>13233</v>
      </c>
      <c r="N2632" t="s">
        <v>37</v>
      </c>
      <c r="P2632">
        <v>20604536261</v>
      </c>
      <c r="Q2632">
        <v>1</v>
      </c>
      <c r="R2632" t="s">
        <v>12825</v>
      </c>
      <c r="S2632">
        <v>2744</v>
      </c>
      <c r="T2632" s="15">
        <v>44166</v>
      </c>
      <c r="U2632">
        <v>22338.6</v>
      </c>
      <c r="V2632" t="s">
        <v>23</v>
      </c>
      <c r="W2632" t="s">
        <v>24</v>
      </c>
      <c r="X2632" t="s">
        <v>25</v>
      </c>
    </row>
    <row r="2633" spans="1:24" x14ac:dyDescent="0.25">
      <c r="A2633" s="8">
        <v>16177</v>
      </c>
      <c r="B2633" t="s">
        <v>15763</v>
      </c>
      <c r="C2633" s="9" t="s">
        <v>12825</v>
      </c>
      <c r="D2633" s="9">
        <v>2745</v>
      </c>
      <c r="E2633" s="9">
        <f t="shared" si="82"/>
        <v>2745</v>
      </c>
      <c r="F2633" s="9">
        <f t="shared" si="83"/>
        <v>0</v>
      </c>
      <c r="G2633" s="11">
        <v>44166</v>
      </c>
      <c r="H2633" s="12">
        <v>0.61260416666666673</v>
      </c>
      <c r="I2633" t="s">
        <v>15052</v>
      </c>
      <c r="J2633" s="37">
        <v>3000</v>
      </c>
      <c r="K2633">
        <v>3.6204999999999998</v>
      </c>
      <c r="L2633" s="14">
        <v>10861.5</v>
      </c>
      <c r="M2633" t="s">
        <v>15053</v>
      </c>
      <c r="N2633" t="s">
        <v>22</v>
      </c>
      <c r="P2633">
        <v>20604536261</v>
      </c>
      <c r="Q2633">
        <v>1</v>
      </c>
      <c r="R2633" t="s">
        <v>12825</v>
      </c>
      <c r="S2633">
        <v>2745</v>
      </c>
      <c r="T2633" s="15">
        <v>44166</v>
      </c>
      <c r="U2633">
        <v>10861.5</v>
      </c>
      <c r="V2633" t="s">
        <v>23</v>
      </c>
      <c r="W2633" t="s">
        <v>24</v>
      </c>
      <c r="X2633" t="s">
        <v>25</v>
      </c>
    </row>
    <row r="2634" spans="1:24" x14ac:dyDescent="0.25">
      <c r="A2634" s="8">
        <v>16179</v>
      </c>
      <c r="B2634" t="s">
        <v>15764</v>
      </c>
      <c r="C2634" s="9" t="s">
        <v>12825</v>
      </c>
      <c r="D2634" s="9">
        <v>2746</v>
      </c>
      <c r="E2634" s="9">
        <f t="shared" si="82"/>
        <v>2746</v>
      </c>
      <c r="F2634" s="9">
        <f t="shared" si="83"/>
        <v>0</v>
      </c>
      <c r="G2634" s="11">
        <v>44166</v>
      </c>
      <c r="H2634" s="12">
        <v>0.61297453703703708</v>
      </c>
      <c r="I2634" t="s">
        <v>13317</v>
      </c>
      <c r="J2634" s="37">
        <v>5000</v>
      </c>
      <c r="K2634">
        <v>3.6019999999999999</v>
      </c>
      <c r="L2634" s="14">
        <v>18010</v>
      </c>
      <c r="M2634" t="s">
        <v>13318</v>
      </c>
      <c r="N2634" t="s">
        <v>37</v>
      </c>
      <c r="P2634">
        <v>20604536261</v>
      </c>
      <c r="Q2634">
        <v>1</v>
      </c>
      <c r="R2634" t="s">
        <v>12825</v>
      </c>
      <c r="S2634">
        <v>2746</v>
      </c>
      <c r="T2634" s="15">
        <v>44166</v>
      </c>
      <c r="U2634">
        <v>18010</v>
      </c>
      <c r="V2634" t="s">
        <v>23</v>
      </c>
      <c r="W2634" t="s">
        <v>24</v>
      </c>
      <c r="X2634" t="s">
        <v>25</v>
      </c>
    </row>
    <row r="2635" spans="1:24" x14ac:dyDescent="0.25">
      <c r="A2635" s="8">
        <v>16184</v>
      </c>
      <c r="B2635" t="s">
        <v>15765</v>
      </c>
      <c r="C2635" s="9" t="s">
        <v>12825</v>
      </c>
      <c r="D2635" s="9">
        <v>2747</v>
      </c>
      <c r="E2635" s="9">
        <f t="shared" si="82"/>
        <v>2747</v>
      </c>
      <c r="F2635" s="9">
        <f t="shared" si="83"/>
        <v>0</v>
      </c>
      <c r="G2635" s="11">
        <v>44166</v>
      </c>
      <c r="H2635" s="12">
        <v>0.63336805555555553</v>
      </c>
      <c r="I2635" t="s">
        <v>4861</v>
      </c>
      <c r="J2635" s="37">
        <v>331.45</v>
      </c>
      <c r="K2635">
        <v>3.6204999999999998</v>
      </c>
      <c r="L2635" s="14">
        <v>1200.01</v>
      </c>
      <c r="M2635" t="s">
        <v>4862</v>
      </c>
      <c r="N2635" t="s">
        <v>22</v>
      </c>
      <c r="P2635">
        <v>20604536261</v>
      </c>
      <c r="Q2635">
        <v>1</v>
      </c>
      <c r="R2635" t="s">
        <v>12825</v>
      </c>
      <c r="S2635">
        <v>2747</v>
      </c>
      <c r="T2635" s="15">
        <v>44166</v>
      </c>
      <c r="U2635">
        <v>1200.01</v>
      </c>
      <c r="V2635" t="s">
        <v>23</v>
      </c>
      <c r="W2635" t="s">
        <v>24</v>
      </c>
      <c r="X2635" t="s">
        <v>25</v>
      </c>
    </row>
    <row r="2636" spans="1:24" x14ac:dyDescent="0.25">
      <c r="A2636" s="8">
        <v>16187</v>
      </c>
      <c r="B2636" t="s">
        <v>15766</v>
      </c>
      <c r="C2636" s="9" t="s">
        <v>12825</v>
      </c>
      <c r="D2636" s="9">
        <v>2748</v>
      </c>
      <c r="E2636" s="9">
        <f t="shared" si="82"/>
        <v>2748</v>
      </c>
      <c r="F2636" s="9">
        <f t="shared" si="83"/>
        <v>0</v>
      </c>
      <c r="G2636" s="11">
        <v>44166</v>
      </c>
      <c r="H2636" s="12">
        <v>0.64285879629629628</v>
      </c>
      <c r="I2636" t="s">
        <v>14858</v>
      </c>
      <c r="J2636" s="37">
        <v>600</v>
      </c>
      <c r="K2636">
        <v>3.6219999999999999</v>
      </c>
      <c r="L2636" s="14">
        <v>2173.1999999999998</v>
      </c>
      <c r="M2636" t="s">
        <v>14859</v>
      </c>
      <c r="N2636" t="s">
        <v>22</v>
      </c>
      <c r="P2636">
        <v>20604536261</v>
      </c>
      <c r="Q2636">
        <v>1</v>
      </c>
      <c r="R2636" t="s">
        <v>12825</v>
      </c>
      <c r="S2636">
        <v>2748</v>
      </c>
      <c r="T2636" s="15">
        <v>44166</v>
      </c>
      <c r="U2636">
        <v>2173.1999999999998</v>
      </c>
      <c r="V2636" t="s">
        <v>23</v>
      </c>
      <c r="W2636" t="s">
        <v>24</v>
      </c>
      <c r="X2636" t="s">
        <v>25</v>
      </c>
    </row>
    <row r="2637" spans="1:24" x14ac:dyDescent="0.25">
      <c r="A2637" s="8">
        <v>16200</v>
      </c>
      <c r="B2637" t="s">
        <v>15767</v>
      </c>
      <c r="C2637" s="9" t="s">
        <v>12825</v>
      </c>
      <c r="D2637" s="9">
        <v>2749</v>
      </c>
      <c r="E2637" s="9">
        <f t="shared" si="82"/>
        <v>2749</v>
      </c>
      <c r="F2637" s="9">
        <f t="shared" si="83"/>
        <v>0</v>
      </c>
      <c r="G2637" s="11">
        <v>44166</v>
      </c>
      <c r="H2637" s="12">
        <v>0.70750000000000002</v>
      </c>
      <c r="I2637" t="s">
        <v>13078</v>
      </c>
      <c r="J2637" s="37">
        <v>2000</v>
      </c>
      <c r="K2637">
        <v>3.6030000000000002</v>
      </c>
      <c r="L2637" s="14">
        <v>7206</v>
      </c>
      <c r="M2637" t="s">
        <v>13079</v>
      </c>
      <c r="N2637" t="s">
        <v>37</v>
      </c>
      <c r="P2637">
        <v>20604536261</v>
      </c>
      <c r="Q2637">
        <v>1</v>
      </c>
      <c r="R2637" t="s">
        <v>12825</v>
      </c>
      <c r="S2637">
        <v>2749</v>
      </c>
      <c r="T2637" s="15">
        <v>44166</v>
      </c>
      <c r="U2637">
        <v>7206</v>
      </c>
      <c r="V2637" t="s">
        <v>23</v>
      </c>
      <c r="W2637" t="s">
        <v>24</v>
      </c>
      <c r="X2637" t="s">
        <v>25</v>
      </c>
    </row>
    <row r="2638" spans="1:24" x14ac:dyDescent="0.25">
      <c r="A2638" s="8">
        <v>16208</v>
      </c>
      <c r="B2638" t="s">
        <v>15768</v>
      </c>
      <c r="C2638" s="9" t="s">
        <v>12825</v>
      </c>
      <c r="D2638" s="9">
        <v>2750</v>
      </c>
      <c r="E2638" s="9">
        <f t="shared" si="82"/>
        <v>2750</v>
      </c>
      <c r="F2638" s="9">
        <f t="shared" si="83"/>
        <v>0</v>
      </c>
      <c r="G2638" s="11">
        <v>44166</v>
      </c>
      <c r="H2638" s="12">
        <v>0.75886574074074076</v>
      </c>
      <c r="I2638" t="s">
        <v>14858</v>
      </c>
      <c r="J2638" s="37">
        <v>11637</v>
      </c>
      <c r="K2638">
        <v>3.6135000000000002</v>
      </c>
      <c r="L2638" s="14">
        <v>42050.3</v>
      </c>
      <c r="M2638" t="s">
        <v>14859</v>
      </c>
      <c r="N2638" t="s">
        <v>22</v>
      </c>
      <c r="P2638">
        <v>20604536261</v>
      </c>
      <c r="Q2638">
        <v>1</v>
      </c>
      <c r="R2638" t="s">
        <v>12825</v>
      </c>
      <c r="S2638">
        <v>2750</v>
      </c>
      <c r="T2638" s="15">
        <v>44166</v>
      </c>
      <c r="U2638">
        <v>42050.3</v>
      </c>
      <c r="V2638" t="s">
        <v>23</v>
      </c>
      <c r="W2638" t="s">
        <v>24</v>
      </c>
      <c r="X2638" t="s">
        <v>25</v>
      </c>
    </row>
    <row r="2639" spans="1:24" x14ac:dyDescent="0.25">
      <c r="A2639" s="8">
        <v>16209</v>
      </c>
      <c r="B2639" t="s">
        <v>15769</v>
      </c>
      <c r="C2639" s="9" t="s">
        <v>12825</v>
      </c>
      <c r="D2639" s="9">
        <v>2751</v>
      </c>
      <c r="E2639" s="9">
        <f t="shared" si="82"/>
        <v>2751</v>
      </c>
      <c r="F2639" s="9">
        <f t="shared" si="83"/>
        <v>0</v>
      </c>
      <c r="G2639" s="11">
        <v>44166</v>
      </c>
      <c r="H2639" s="12">
        <v>0.75901620370370371</v>
      </c>
      <c r="I2639" t="s">
        <v>15052</v>
      </c>
      <c r="J2639" s="37">
        <v>1000</v>
      </c>
      <c r="K2639">
        <v>3.6135000000000002</v>
      </c>
      <c r="L2639" s="14">
        <v>3613.5</v>
      </c>
      <c r="M2639" t="s">
        <v>15053</v>
      </c>
      <c r="N2639" t="s">
        <v>22</v>
      </c>
      <c r="P2639">
        <v>20604536261</v>
      </c>
      <c r="Q2639">
        <v>1</v>
      </c>
      <c r="R2639" t="s">
        <v>12825</v>
      </c>
      <c r="S2639">
        <v>2751</v>
      </c>
      <c r="T2639" s="15">
        <v>44166</v>
      </c>
      <c r="U2639">
        <v>3613.5</v>
      </c>
      <c r="V2639" t="s">
        <v>23</v>
      </c>
      <c r="W2639" t="s">
        <v>24</v>
      </c>
      <c r="X2639" t="s">
        <v>25</v>
      </c>
    </row>
    <row r="2640" spans="1:24" x14ac:dyDescent="0.25">
      <c r="A2640" s="8">
        <v>16210</v>
      </c>
      <c r="B2640" t="s">
        <v>15770</v>
      </c>
      <c r="C2640" s="9" t="s">
        <v>12825</v>
      </c>
      <c r="D2640" s="9">
        <v>2752</v>
      </c>
      <c r="E2640" s="9">
        <f t="shared" si="82"/>
        <v>2752</v>
      </c>
      <c r="F2640" s="9">
        <f t="shared" si="83"/>
        <v>0</v>
      </c>
      <c r="G2640" s="11">
        <v>44166</v>
      </c>
      <c r="H2640" s="12">
        <v>0.76377314814814812</v>
      </c>
      <c r="I2640" t="s">
        <v>14831</v>
      </c>
      <c r="J2640" s="37">
        <v>3340</v>
      </c>
      <c r="K2640">
        <v>3.6135000000000002</v>
      </c>
      <c r="L2640" s="14">
        <v>12069.09</v>
      </c>
      <c r="M2640" t="s">
        <v>14832</v>
      </c>
      <c r="N2640" t="s">
        <v>22</v>
      </c>
      <c r="P2640">
        <v>20604536261</v>
      </c>
      <c r="Q2640">
        <v>1</v>
      </c>
      <c r="R2640" t="s">
        <v>12825</v>
      </c>
      <c r="S2640">
        <v>2752</v>
      </c>
      <c r="T2640" s="15">
        <v>44166</v>
      </c>
      <c r="U2640">
        <v>12069.09</v>
      </c>
      <c r="V2640" t="s">
        <v>23</v>
      </c>
      <c r="W2640" t="s">
        <v>24</v>
      </c>
      <c r="X2640" t="s">
        <v>25</v>
      </c>
    </row>
    <row r="2641" spans="1:24" x14ac:dyDescent="0.25">
      <c r="A2641" s="8">
        <v>16222</v>
      </c>
      <c r="B2641" t="s">
        <v>15771</v>
      </c>
      <c r="C2641" s="9" t="s">
        <v>12825</v>
      </c>
      <c r="D2641" s="9">
        <v>2753</v>
      </c>
      <c r="E2641" s="9">
        <f t="shared" si="82"/>
        <v>2753</v>
      </c>
      <c r="F2641" s="9">
        <f t="shared" si="83"/>
        <v>0</v>
      </c>
      <c r="G2641" s="11">
        <v>44167</v>
      </c>
      <c r="H2641" s="12">
        <v>0.44274305555555554</v>
      </c>
      <c r="I2641" t="s">
        <v>13409</v>
      </c>
      <c r="J2641" s="37">
        <v>1500</v>
      </c>
      <c r="K2641">
        <v>3.6194999999999999</v>
      </c>
      <c r="L2641" s="14">
        <v>5429.25</v>
      </c>
      <c r="M2641" t="s">
        <v>13410</v>
      </c>
      <c r="N2641" t="s">
        <v>22</v>
      </c>
      <c r="P2641">
        <v>20604536261</v>
      </c>
      <c r="Q2641">
        <v>1</v>
      </c>
      <c r="R2641" t="s">
        <v>12825</v>
      </c>
      <c r="S2641">
        <v>2753</v>
      </c>
      <c r="T2641" s="15">
        <v>44167</v>
      </c>
      <c r="U2641">
        <v>5429.25</v>
      </c>
      <c r="V2641" t="s">
        <v>23</v>
      </c>
      <c r="W2641" t="s">
        <v>24</v>
      </c>
      <c r="X2641" t="s">
        <v>25</v>
      </c>
    </row>
    <row r="2642" spans="1:24" x14ac:dyDescent="0.25">
      <c r="A2642" s="8">
        <v>16225</v>
      </c>
      <c r="B2642" t="s">
        <v>15772</v>
      </c>
      <c r="C2642" s="9" t="s">
        <v>12825</v>
      </c>
      <c r="D2642" s="9">
        <v>2754</v>
      </c>
      <c r="E2642" s="9">
        <f t="shared" si="82"/>
        <v>2754</v>
      </c>
      <c r="F2642" s="9">
        <f t="shared" si="83"/>
        <v>0</v>
      </c>
      <c r="G2642" s="11">
        <v>44167</v>
      </c>
      <c r="H2642" s="12">
        <v>0.44311342592592595</v>
      </c>
      <c r="I2642" t="s">
        <v>14776</v>
      </c>
      <c r="J2642" s="37">
        <v>3000</v>
      </c>
      <c r="K2642">
        <v>3.6145</v>
      </c>
      <c r="L2642" s="14">
        <v>10843.5</v>
      </c>
      <c r="M2642" t="s">
        <v>14777</v>
      </c>
      <c r="N2642" t="s">
        <v>22</v>
      </c>
      <c r="P2642">
        <v>20604536261</v>
      </c>
      <c r="Q2642">
        <v>1</v>
      </c>
      <c r="R2642" t="s">
        <v>12825</v>
      </c>
      <c r="S2642">
        <v>2754</v>
      </c>
      <c r="T2642" s="15">
        <v>44167</v>
      </c>
      <c r="U2642">
        <v>10843.5</v>
      </c>
      <c r="V2642" t="s">
        <v>23</v>
      </c>
      <c r="W2642" t="s">
        <v>24</v>
      </c>
      <c r="X2642" t="s">
        <v>25</v>
      </c>
    </row>
    <row r="2643" spans="1:24" x14ac:dyDescent="0.25">
      <c r="A2643" s="8">
        <v>16223</v>
      </c>
      <c r="B2643" t="s">
        <v>15773</v>
      </c>
      <c r="C2643" s="9" t="s">
        <v>12825</v>
      </c>
      <c r="D2643" s="9">
        <v>2755</v>
      </c>
      <c r="E2643" s="9">
        <f t="shared" si="82"/>
        <v>2755</v>
      </c>
      <c r="F2643" s="9">
        <f t="shared" si="83"/>
        <v>0</v>
      </c>
      <c r="G2643" s="11">
        <v>44167</v>
      </c>
      <c r="H2643" s="12">
        <v>0.44332175925925926</v>
      </c>
      <c r="I2643" t="s">
        <v>14394</v>
      </c>
      <c r="J2643" s="37">
        <v>15</v>
      </c>
      <c r="K2643">
        <v>3.6145</v>
      </c>
      <c r="L2643" s="14">
        <v>54.22</v>
      </c>
      <c r="M2643" t="s">
        <v>14395</v>
      </c>
      <c r="N2643" t="s">
        <v>22</v>
      </c>
      <c r="P2643">
        <v>20604536261</v>
      </c>
      <c r="Q2643">
        <v>1</v>
      </c>
      <c r="R2643" t="s">
        <v>12825</v>
      </c>
      <c r="S2643">
        <v>2755</v>
      </c>
      <c r="T2643" s="15">
        <v>44167</v>
      </c>
      <c r="U2643">
        <v>54.22</v>
      </c>
      <c r="V2643" t="s">
        <v>23</v>
      </c>
      <c r="W2643" t="s">
        <v>24</v>
      </c>
      <c r="X2643" t="s">
        <v>25</v>
      </c>
    </row>
    <row r="2644" spans="1:24" x14ac:dyDescent="0.25">
      <c r="A2644" s="8">
        <v>16224</v>
      </c>
      <c r="B2644" t="s">
        <v>15774</v>
      </c>
      <c r="C2644" s="9" t="s">
        <v>12825</v>
      </c>
      <c r="D2644" s="9">
        <v>2756</v>
      </c>
      <c r="E2644" s="9">
        <f t="shared" si="82"/>
        <v>2756</v>
      </c>
      <c r="F2644" s="9">
        <f t="shared" si="83"/>
        <v>0</v>
      </c>
      <c r="G2644" s="11">
        <v>44167</v>
      </c>
      <c r="H2644" s="12">
        <v>0.44353009259259263</v>
      </c>
      <c r="I2644" t="s">
        <v>14776</v>
      </c>
      <c r="J2644" s="37">
        <v>5000</v>
      </c>
      <c r="K2644">
        <v>3.6145</v>
      </c>
      <c r="L2644" s="14">
        <v>18072.5</v>
      </c>
      <c r="M2644" t="s">
        <v>14777</v>
      </c>
      <c r="N2644" t="s">
        <v>22</v>
      </c>
      <c r="P2644">
        <v>20604536261</v>
      </c>
      <c r="Q2644">
        <v>1</v>
      </c>
      <c r="R2644" t="s">
        <v>12825</v>
      </c>
      <c r="S2644">
        <v>2756</v>
      </c>
      <c r="T2644" s="15">
        <v>44167</v>
      </c>
      <c r="U2644">
        <v>18072.5</v>
      </c>
      <c r="V2644" t="s">
        <v>23</v>
      </c>
      <c r="W2644" t="s">
        <v>24</v>
      </c>
      <c r="X2644" t="s">
        <v>25</v>
      </c>
    </row>
    <row r="2645" spans="1:24" x14ac:dyDescent="0.25">
      <c r="A2645" s="8">
        <v>16246</v>
      </c>
      <c r="B2645" t="s">
        <v>15775</v>
      </c>
      <c r="C2645" s="9" t="s">
        <v>12825</v>
      </c>
      <c r="D2645" s="9">
        <v>2757</v>
      </c>
      <c r="E2645" s="9">
        <f t="shared" si="82"/>
        <v>2757</v>
      </c>
      <c r="F2645" s="9">
        <f t="shared" si="83"/>
        <v>0</v>
      </c>
      <c r="G2645" s="11">
        <v>44167</v>
      </c>
      <c r="H2645" s="12">
        <v>0.47388888888888886</v>
      </c>
      <c r="I2645" t="s">
        <v>15776</v>
      </c>
      <c r="J2645" s="37">
        <v>20000</v>
      </c>
      <c r="K2645">
        <v>3.6124999999999998</v>
      </c>
      <c r="L2645" s="14">
        <v>72250</v>
      </c>
      <c r="M2645" t="s">
        <v>15777</v>
      </c>
      <c r="N2645" t="s">
        <v>22</v>
      </c>
      <c r="P2645">
        <v>20604536261</v>
      </c>
      <c r="Q2645">
        <v>1</v>
      </c>
      <c r="R2645" t="s">
        <v>12825</v>
      </c>
      <c r="S2645">
        <v>2757</v>
      </c>
      <c r="T2645" s="15">
        <v>44167</v>
      </c>
      <c r="U2645">
        <v>72250</v>
      </c>
      <c r="V2645" t="s">
        <v>23</v>
      </c>
      <c r="W2645" t="s">
        <v>24</v>
      </c>
      <c r="X2645" t="s">
        <v>25</v>
      </c>
    </row>
    <row r="2646" spans="1:24" x14ac:dyDescent="0.25">
      <c r="A2646" s="8">
        <v>16248</v>
      </c>
      <c r="B2646" t="s">
        <v>15778</v>
      </c>
      <c r="C2646" s="9" t="s">
        <v>12825</v>
      </c>
      <c r="D2646" s="9">
        <v>2758</v>
      </c>
      <c r="E2646" s="9">
        <f t="shared" si="82"/>
        <v>2758</v>
      </c>
      <c r="F2646" s="9">
        <f t="shared" si="83"/>
        <v>0</v>
      </c>
      <c r="G2646" s="11">
        <v>44167</v>
      </c>
      <c r="H2646" s="12">
        <v>0.47421296296296295</v>
      </c>
      <c r="I2646" t="s">
        <v>14422</v>
      </c>
      <c r="J2646" s="37">
        <v>9000</v>
      </c>
      <c r="K2646">
        <v>3.6124999999999998</v>
      </c>
      <c r="L2646" s="14">
        <v>32512.5</v>
      </c>
      <c r="M2646" t="s">
        <v>14423</v>
      </c>
      <c r="N2646" t="s">
        <v>22</v>
      </c>
      <c r="P2646">
        <v>20604536261</v>
      </c>
      <c r="Q2646">
        <v>1</v>
      </c>
      <c r="R2646" t="s">
        <v>12825</v>
      </c>
      <c r="S2646">
        <v>2758</v>
      </c>
      <c r="T2646" s="15">
        <v>44167</v>
      </c>
      <c r="U2646">
        <v>32512.5</v>
      </c>
      <c r="V2646" t="s">
        <v>23</v>
      </c>
      <c r="W2646" t="s">
        <v>24</v>
      </c>
      <c r="X2646" t="s">
        <v>25</v>
      </c>
    </row>
    <row r="2647" spans="1:24" x14ac:dyDescent="0.25">
      <c r="A2647" s="8">
        <v>16249</v>
      </c>
      <c r="B2647" t="s">
        <v>15779</v>
      </c>
      <c r="C2647" s="9" t="s">
        <v>12825</v>
      </c>
      <c r="D2647" s="9">
        <v>2759</v>
      </c>
      <c r="E2647" s="9">
        <f t="shared" si="82"/>
        <v>2759</v>
      </c>
      <c r="F2647" s="9">
        <f t="shared" si="83"/>
        <v>0</v>
      </c>
      <c r="G2647" s="11">
        <v>44167</v>
      </c>
      <c r="H2647" s="12">
        <v>0.47456018518518522</v>
      </c>
      <c r="I2647" t="s">
        <v>13829</v>
      </c>
      <c r="J2647" s="37">
        <v>600</v>
      </c>
      <c r="K2647">
        <v>3.5990000000000002</v>
      </c>
      <c r="L2647" s="14">
        <v>2159.4</v>
      </c>
      <c r="M2647" t="s">
        <v>13830</v>
      </c>
      <c r="N2647" t="s">
        <v>37</v>
      </c>
      <c r="P2647">
        <v>20604536261</v>
      </c>
      <c r="Q2647">
        <v>1</v>
      </c>
      <c r="R2647" t="s">
        <v>12825</v>
      </c>
      <c r="S2647">
        <v>2759</v>
      </c>
      <c r="T2647" s="15">
        <v>44167</v>
      </c>
      <c r="U2647">
        <v>2159.4</v>
      </c>
      <c r="V2647" t="s">
        <v>23</v>
      </c>
      <c r="W2647" t="s">
        <v>24</v>
      </c>
      <c r="X2647" t="s">
        <v>25</v>
      </c>
    </row>
    <row r="2648" spans="1:24" x14ac:dyDescent="0.25">
      <c r="A2648" s="8">
        <v>16175</v>
      </c>
      <c r="B2648" t="s">
        <v>15780</v>
      </c>
      <c r="C2648" s="9" t="s">
        <v>12825</v>
      </c>
      <c r="D2648" s="9">
        <v>2760</v>
      </c>
      <c r="E2648" s="9">
        <f t="shared" si="82"/>
        <v>2760</v>
      </c>
      <c r="F2648" s="9">
        <f t="shared" si="83"/>
        <v>0</v>
      </c>
      <c r="G2648" s="11">
        <v>44167</v>
      </c>
      <c r="H2648" s="12">
        <v>0.47520833333333329</v>
      </c>
      <c r="I2648" t="s">
        <v>15781</v>
      </c>
      <c r="J2648" s="37">
        <v>1000</v>
      </c>
      <c r="K2648">
        <v>3.6219999999999999</v>
      </c>
      <c r="L2648" s="14">
        <v>3622</v>
      </c>
      <c r="M2648" t="s">
        <v>15782</v>
      </c>
      <c r="N2648" t="s">
        <v>22</v>
      </c>
      <c r="P2648">
        <v>20604536261</v>
      </c>
      <c r="Q2648">
        <v>1</v>
      </c>
      <c r="R2648" t="s">
        <v>12825</v>
      </c>
      <c r="S2648">
        <v>2760</v>
      </c>
      <c r="T2648" s="15">
        <v>44167</v>
      </c>
      <c r="U2648">
        <v>3622</v>
      </c>
      <c r="V2648" t="s">
        <v>23</v>
      </c>
      <c r="W2648" t="s">
        <v>24</v>
      </c>
      <c r="X2648" t="s">
        <v>25</v>
      </c>
    </row>
    <row r="2649" spans="1:24" x14ac:dyDescent="0.25">
      <c r="A2649" s="8">
        <v>16265</v>
      </c>
      <c r="B2649" t="s">
        <v>15783</v>
      </c>
      <c r="C2649" s="9" t="s">
        <v>12825</v>
      </c>
      <c r="D2649" s="9">
        <v>2761</v>
      </c>
      <c r="E2649" s="9">
        <f t="shared" si="82"/>
        <v>2761</v>
      </c>
      <c r="F2649" s="9">
        <f t="shared" si="83"/>
        <v>0</v>
      </c>
      <c r="G2649" s="11">
        <v>44167</v>
      </c>
      <c r="H2649" s="12">
        <v>0.54290509259259256</v>
      </c>
      <c r="I2649" t="s">
        <v>13973</v>
      </c>
      <c r="J2649" s="37">
        <v>284</v>
      </c>
      <c r="K2649">
        <v>3.6145</v>
      </c>
      <c r="L2649" s="14">
        <v>1026.52</v>
      </c>
      <c r="M2649" t="s">
        <v>13974</v>
      </c>
      <c r="N2649" t="s">
        <v>22</v>
      </c>
      <c r="P2649">
        <v>20604536261</v>
      </c>
      <c r="Q2649">
        <v>1</v>
      </c>
      <c r="R2649" t="s">
        <v>12825</v>
      </c>
      <c r="S2649">
        <v>2761</v>
      </c>
      <c r="T2649" s="15">
        <v>44167</v>
      </c>
      <c r="U2649">
        <v>1026.52</v>
      </c>
      <c r="V2649" t="s">
        <v>23</v>
      </c>
      <c r="W2649" t="s">
        <v>24</v>
      </c>
      <c r="X2649" t="s">
        <v>25</v>
      </c>
    </row>
    <row r="2650" spans="1:24" x14ac:dyDescent="0.25">
      <c r="A2650" s="8">
        <v>16267</v>
      </c>
      <c r="B2650" t="s">
        <v>15784</v>
      </c>
      <c r="C2650" s="9" t="s">
        <v>12825</v>
      </c>
      <c r="D2650" s="9">
        <v>2762</v>
      </c>
      <c r="E2650" s="9">
        <f t="shared" si="82"/>
        <v>2762</v>
      </c>
      <c r="F2650" s="9">
        <f t="shared" si="83"/>
        <v>0</v>
      </c>
      <c r="G2650" s="11">
        <v>44167</v>
      </c>
      <c r="H2650" s="12">
        <v>0.57268518518518519</v>
      </c>
      <c r="I2650" t="s">
        <v>14988</v>
      </c>
      <c r="J2650" s="37">
        <v>15000</v>
      </c>
      <c r="K2650">
        <v>3.6030000000000002</v>
      </c>
      <c r="L2650" s="14">
        <v>54045</v>
      </c>
      <c r="M2650" t="s">
        <v>14989</v>
      </c>
      <c r="N2650" t="s">
        <v>37</v>
      </c>
      <c r="P2650">
        <v>20604536261</v>
      </c>
      <c r="Q2650">
        <v>1</v>
      </c>
      <c r="R2650" t="s">
        <v>12825</v>
      </c>
      <c r="S2650">
        <v>2762</v>
      </c>
      <c r="T2650" s="15">
        <v>44167</v>
      </c>
      <c r="U2650">
        <v>54045</v>
      </c>
      <c r="V2650" t="s">
        <v>23</v>
      </c>
      <c r="W2650" t="s">
        <v>24</v>
      </c>
      <c r="X2650" t="s">
        <v>25</v>
      </c>
    </row>
    <row r="2651" spans="1:24" x14ac:dyDescent="0.25">
      <c r="A2651" s="8">
        <v>16268</v>
      </c>
      <c r="B2651" t="s">
        <v>15785</v>
      </c>
      <c r="C2651" s="9" t="s">
        <v>12825</v>
      </c>
      <c r="D2651" s="9">
        <v>2763</v>
      </c>
      <c r="E2651" s="9">
        <f t="shared" si="82"/>
        <v>2763</v>
      </c>
      <c r="F2651" s="9">
        <f t="shared" si="83"/>
        <v>0</v>
      </c>
      <c r="G2651" s="11">
        <v>44167</v>
      </c>
      <c r="H2651" s="12">
        <v>0.57292824074074067</v>
      </c>
      <c r="I2651" t="s">
        <v>13232</v>
      </c>
      <c r="J2651" s="37">
        <v>1800</v>
      </c>
      <c r="K2651">
        <v>3.6030000000000002</v>
      </c>
      <c r="L2651" s="14">
        <v>6485.4</v>
      </c>
      <c r="M2651" t="s">
        <v>13233</v>
      </c>
      <c r="N2651" t="s">
        <v>37</v>
      </c>
      <c r="P2651">
        <v>20604536261</v>
      </c>
      <c r="Q2651">
        <v>1</v>
      </c>
      <c r="R2651" t="s">
        <v>12825</v>
      </c>
      <c r="S2651">
        <v>2763</v>
      </c>
      <c r="T2651" s="15">
        <v>44167</v>
      </c>
      <c r="U2651">
        <v>6485.4</v>
      </c>
      <c r="V2651" t="s">
        <v>23</v>
      </c>
      <c r="W2651" t="s">
        <v>24</v>
      </c>
      <c r="X2651" t="s">
        <v>25</v>
      </c>
    </row>
    <row r="2652" spans="1:24" x14ac:dyDescent="0.25">
      <c r="A2652" s="8">
        <v>16273</v>
      </c>
      <c r="B2652" t="s">
        <v>15786</v>
      </c>
      <c r="C2652" s="9" t="s">
        <v>12825</v>
      </c>
      <c r="D2652" s="9">
        <v>2764</v>
      </c>
      <c r="E2652" s="9">
        <f t="shared" si="82"/>
        <v>2764</v>
      </c>
      <c r="F2652" s="9">
        <f t="shared" si="83"/>
        <v>0</v>
      </c>
      <c r="G2652" s="11">
        <v>44167</v>
      </c>
      <c r="H2652" s="12">
        <v>0.63788194444444446</v>
      </c>
      <c r="I2652" t="s">
        <v>13821</v>
      </c>
      <c r="J2652" s="37">
        <v>6000</v>
      </c>
      <c r="K2652">
        <v>3.6175000000000002</v>
      </c>
      <c r="L2652" s="14">
        <v>21705</v>
      </c>
      <c r="M2652" t="s">
        <v>13822</v>
      </c>
      <c r="N2652" t="s">
        <v>22</v>
      </c>
      <c r="P2652">
        <v>20604536261</v>
      </c>
      <c r="Q2652">
        <v>1</v>
      </c>
      <c r="R2652" t="s">
        <v>12825</v>
      </c>
      <c r="S2652">
        <v>2764</v>
      </c>
      <c r="T2652" s="15">
        <v>44167</v>
      </c>
      <c r="U2652">
        <v>21705</v>
      </c>
      <c r="V2652" t="s">
        <v>23</v>
      </c>
      <c r="W2652" t="s">
        <v>24</v>
      </c>
      <c r="X2652" t="s">
        <v>25</v>
      </c>
    </row>
    <row r="2653" spans="1:24" x14ac:dyDescent="0.25">
      <c r="A2653" s="8">
        <v>16274</v>
      </c>
      <c r="B2653" t="s">
        <v>15787</v>
      </c>
      <c r="C2653" s="9" t="s">
        <v>12825</v>
      </c>
      <c r="D2653" s="9">
        <v>2765</v>
      </c>
      <c r="E2653" s="9">
        <f t="shared" si="82"/>
        <v>2765</v>
      </c>
      <c r="F2653" s="9">
        <f t="shared" si="83"/>
        <v>0</v>
      </c>
      <c r="G2653" s="11">
        <v>44167</v>
      </c>
      <c r="H2653" s="12">
        <v>0.63813657407407409</v>
      </c>
      <c r="I2653" t="s">
        <v>5222</v>
      </c>
      <c r="J2653" s="37">
        <v>2000</v>
      </c>
      <c r="K2653">
        <v>3.6175000000000002</v>
      </c>
      <c r="L2653" s="14">
        <v>7235</v>
      </c>
      <c r="M2653" t="s">
        <v>5223</v>
      </c>
      <c r="N2653" t="s">
        <v>22</v>
      </c>
      <c r="P2653">
        <v>20604536261</v>
      </c>
      <c r="Q2653">
        <v>1</v>
      </c>
      <c r="R2653" t="s">
        <v>12825</v>
      </c>
      <c r="S2653">
        <v>2765</v>
      </c>
      <c r="T2653" s="15">
        <v>44167</v>
      </c>
      <c r="U2653">
        <v>7235</v>
      </c>
      <c r="V2653" t="s">
        <v>23</v>
      </c>
      <c r="W2653" t="s">
        <v>24</v>
      </c>
      <c r="X2653" t="s">
        <v>25</v>
      </c>
    </row>
    <row r="2654" spans="1:24" x14ac:dyDescent="0.25">
      <c r="A2654" s="8">
        <v>16278</v>
      </c>
      <c r="B2654" t="s">
        <v>15788</v>
      </c>
      <c r="C2654" s="9" t="s">
        <v>12825</v>
      </c>
      <c r="D2654" s="9">
        <v>2766</v>
      </c>
      <c r="E2654" s="9">
        <f t="shared" si="82"/>
        <v>2766</v>
      </c>
      <c r="F2654" s="9">
        <f t="shared" si="83"/>
        <v>0</v>
      </c>
      <c r="G2654" s="11">
        <v>44167</v>
      </c>
      <c r="H2654" s="12">
        <v>0.63847222222222222</v>
      </c>
      <c r="I2654" t="s">
        <v>15481</v>
      </c>
      <c r="J2654" s="37">
        <v>300</v>
      </c>
      <c r="K2654">
        <v>3.6019999999999999</v>
      </c>
      <c r="L2654" s="14">
        <v>1080.5999999999999</v>
      </c>
      <c r="M2654" t="s">
        <v>15482</v>
      </c>
      <c r="N2654" t="s">
        <v>37</v>
      </c>
      <c r="P2654">
        <v>20604536261</v>
      </c>
      <c r="Q2654">
        <v>1</v>
      </c>
      <c r="R2654" t="s">
        <v>12825</v>
      </c>
      <c r="S2654">
        <v>2766</v>
      </c>
      <c r="T2654" s="15">
        <v>44167</v>
      </c>
      <c r="U2654">
        <v>1080.5999999999999</v>
      </c>
      <c r="V2654" t="s">
        <v>23</v>
      </c>
      <c r="W2654" t="s">
        <v>24</v>
      </c>
      <c r="X2654" t="s">
        <v>25</v>
      </c>
    </row>
    <row r="2655" spans="1:24" x14ac:dyDescent="0.25">
      <c r="A2655" s="8">
        <v>16281</v>
      </c>
      <c r="B2655" t="s">
        <v>15789</v>
      </c>
      <c r="C2655" s="9" t="s">
        <v>12825</v>
      </c>
      <c r="D2655" s="9">
        <v>2767</v>
      </c>
      <c r="E2655" s="9">
        <f t="shared" si="82"/>
        <v>2767</v>
      </c>
      <c r="F2655" s="9">
        <f t="shared" si="83"/>
        <v>0</v>
      </c>
      <c r="G2655" s="11">
        <v>44167</v>
      </c>
      <c r="H2655" s="12">
        <v>0.70899305555555558</v>
      </c>
      <c r="I2655" t="s">
        <v>14333</v>
      </c>
      <c r="J2655" s="37">
        <v>8000</v>
      </c>
      <c r="K2655">
        <v>3.6040000000000001</v>
      </c>
      <c r="L2655" s="14">
        <v>28832</v>
      </c>
      <c r="M2655" t="s">
        <v>14334</v>
      </c>
      <c r="N2655" t="s">
        <v>37</v>
      </c>
      <c r="P2655">
        <v>20604536261</v>
      </c>
      <c r="Q2655">
        <v>1</v>
      </c>
      <c r="R2655" t="s">
        <v>12825</v>
      </c>
      <c r="S2655">
        <v>2767</v>
      </c>
      <c r="T2655" s="15">
        <v>44167</v>
      </c>
      <c r="U2655">
        <v>28832</v>
      </c>
      <c r="V2655" t="s">
        <v>23</v>
      </c>
      <c r="W2655" t="s">
        <v>24</v>
      </c>
      <c r="X2655" t="s">
        <v>25</v>
      </c>
    </row>
    <row r="2656" spans="1:24" x14ac:dyDescent="0.25">
      <c r="A2656" s="8">
        <v>16282</v>
      </c>
      <c r="B2656" t="s">
        <v>15790</v>
      </c>
      <c r="C2656" s="9" t="s">
        <v>12825</v>
      </c>
      <c r="D2656" s="9">
        <v>2768</v>
      </c>
      <c r="E2656" s="9">
        <f t="shared" si="82"/>
        <v>2768</v>
      </c>
      <c r="F2656" s="9">
        <f t="shared" si="83"/>
        <v>0</v>
      </c>
      <c r="G2656" s="11">
        <v>44167</v>
      </c>
      <c r="H2656" s="12">
        <v>0.70942129629629624</v>
      </c>
      <c r="I2656" t="s">
        <v>4861</v>
      </c>
      <c r="J2656" s="37">
        <v>332</v>
      </c>
      <c r="K2656">
        <v>3.6145</v>
      </c>
      <c r="L2656" s="14">
        <v>1200.01</v>
      </c>
      <c r="M2656" t="s">
        <v>4862</v>
      </c>
      <c r="N2656" t="s">
        <v>22</v>
      </c>
      <c r="P2656">
        <v>20604536261</v>
      </c>
      <c r="Q2656">
        <v>1</v>
      </c>
      <c r="R2656" t="s">
        <v>12825</v>
      </c>
      <c r="S2656">
        <v>2768</v>
      </c>
      <c r="T2656" s="15">
        <v>44167</v>
      </c>
      <c r="U2656">
        <v>1200.01</v>
      </c>
      <c r="V2656" t="s">
        <v>23</v>
      </c>
      <c r="W2656" t="s">
        <v>24</v>
      </c>
      <c r="X2656" t="s">
        <v>25</v>
      </c>
    </row>
    <row r="2657" spans="1:24" x14ac:dyDescent="0.25">
      <c r="A2657" s="8">
        <v>16289</v>
      </c>
      <c r="B2657" t="s">
        <v>15791</v>
      </c>
      <c r="C2657" s="9" t="s">
        <v>12825</v>
      </c>
      <c r="D2657" s="9">
        <v>2769</v>
      </c>
      <c r="E2657" s="9">
        <f t="shared" si="82"/>
        <v>2769</v>
      </c>
      <c r="F2657" s="9">
        <f t="shared" si="83"/>
        <v>0</v>
      </c>
      <c r="G2657" s="11">
        <v>44167</v>
      </c>
      <c r="H2657" s="12">
        <v>0.72203703703703714</v>
      </c>
      <c r="I2657" t="s">
        <v>15776</v>
      </c>
      <c r="J2657" s="37">
        <v>5000</v>
      </c>
      <c r="K2657">
        <v>3.6135000000000002</v>
      </c>
      <c r="L2657" s="14">
        <v>18067.5</v>
      </c>
      <c r="M2657" t="s">
        <v>15777</v>
      </c>
      <c r="N2657" t="s">
        <v>22</v>
      </c>
      <c r="P2657">
        <v>20604536261</v>
      </c>
      <c r="Q2657">
        <v>1</v>
      </c>
      <c r="R2657" t="s">
        <v>12825</v>
      </c>
      <c r="S2657">
        <v>2769</v>
      </c>
      <c r="T2657" s="15">
        <v>44167</v>
      </c>
      <c r="U2657">
        <v>18067.5</v>
      </c>
      <c r="V2657" t="s">
        <v>23</v>
      </c>
      <c r="W2657" t="s">
        <v>24</v>
      </c>
      <c r="X2657" t="s">
        <v>25</v>
      </c>
    </row>
    <row r="2658" spans="1:24" x14ac:dyDescent="0.25">
      <c r="A2658" s="8">
        <v>16290</v>
      </c>
      <c r="B2658" t="s">
        <v>15792</v>
      </c>
      <c r="C2658" s="9" t="s">
        <v>12825</v>
      </c>
      <c r="D2658" s="9">
        <v>2770</v>
      </c>
      <c r="E2658" s="9">
        <f t="shared" si="82"/>
        <v>2770</v>
      </c>
      <c r="F2658" s="9">
        <f t="shared" si="83"/>
        <v>0</v>
      </c>
      <c r="G2658" s="11">
        <v>44167</v>
      </c>
      <c r="H2658" s="12">
        <v>0.72236111111111112</v>
      </c>
      <c r="I2658" t="s">
        <v>14664</v>
      </c>
      <c r="J2658" s="37">
        <v>400</v>
      </c>
      <c r="K2658">
        <v>3.6</v>
      </c>
      <c r="L2658" s="14">
        <v>1440</v>
      </c>
      <c r="M2658" t="s">
        <v>14665</v>
      </c>
      <c r="N2658" t="s">
        <v>37</v>
      </c>
      <c r="P2658">
        <v>20604536261</v>
      </c>
      <c r="Q2658">
        <v>1</v>
      </c>
      <c r="R2658" t="s">
        <v>12825</v>
      </c>
      <c r="S2658">
        <v>2770</v>
      </c>
      <c r="T2658" s="15">
        <v>44167</v>
      </c>
      <c r="U2658">
        <v>1440</v>
      </c>
      <c r="V2658" t="s">
        <v>23</v>
      </c>
      <c r="W2658" t="s">
        <v>24</v>
      </c>
      <c r="X2658" t="s">
        <v>25</v>
      </c>
    </row>
    <row r="2659" spans="1:24" x14ac:dyDescent="0.25">
      <c r="A2659" s="8">
        <v>16295</v>
      </c>
      <c r="B2659" t="s">
        <v>15793</v>
      </c>
      <c r="C2659" s="9" t="s">
        <v>12825</v>
      </c>
      <c r="D2659" s="9">
        <v>2771</v>
      </c>
      <c r="E2659" s="9">
        <f t="shared" si="82"/>
        <v>2771</v>
      </c>
      <c r="F2659" s="9">
        <f t="shared" si="83"/>
        <v>0</v>
      </c>
      <c r="G2659" s="11">
        <v>44167</v>
      </c>
      <c r="H2659" s="12">
        <v>0.74128472222222219</v>
      </c>
      <c r="I2659" t="s">
        <v>13906</v>
      </c>
      <c r="J2659" s="37">
        <v>1000</v>
      </c>
      <c r="K2659">
        <v>3.6135000000000002</v>
      </c>
      <c r="L2659" s="14">
        <v>3613.5</v>
      </c>
      <c r="M2659" t="s">
        <v>13907</v>
      </c>
      <c r="N2659" t="s">
        <v>22</v>
      </c>
      <c r="P2659">
        <v>20604536261</v>
      </c>
      <c r="Q2659">
        <v>1</v>
      </c>
      <c r="R2659" t="s">
        <v>12825</v>
      </c>
      <c r="S2659">
        <v>2771</v>
      </c>
      <c r="T2659" s="15">
        <v>44167</v>
      </c>
      <c r="U2659">
        <v>3613.5</v>
      </c>
      <c r="V2659" t="s">
        <v>23</v>
      </c>
      <c r="W2659" t="s">
        <v>24</v>
      </c>
      <c r="X2659" t="s">
        <v>25</v>
      </c>
    </row>
    <row r="2660" spans="1:24" x14ac:dyDescent="0.25">
      <c r="A2660" s="8">
        <v>16303</v>
      </c>
      <c r="B2660" t="s">
        <v>15794</v>
      </c>
      <c r="C2660" s="9" t="s">
        <v>12825</v>
      </c>
      <c r="D2660" s="9">
        <v>2772</v>
      </c>
      <c r="E2660" s="9">
        <f t="shared" si="82"/>
        <v>2772</v>
      </c>
      <c r="F2660" s="9">
        <f t="shared" si="83"/>
        <v>0</v>
      </c>
      <c r="G2660" s="11">
        <v>44167</v>
      </c>
      <c r="H2660" s="12">
        <v>0.75546296296296289</v>
      </c>
      <c r="I2660" t="s">
        <v>5222</v>
      </c>
      <c r="J2660" s="37">
        <v>13</v>
      </c>
      <c r="K2660">
        <v>3.6135000000000002</v>
      </c>
      <c r="L2660" s="14">
        <v>46.98</v>
      </c>
      <c r="M2660" t="s">
        <v>5223</v>
      </c>
      <c r="N2660" t="s">
        <v>22</v>
      </c>
      <c r="P2660">
        <v>20604536261</v>
      </c>
      <c r="Q2660">
        <v>1</v>
      </c>
      <c r="R2660" t="s">
        <v>12825</v>
      </c>
      <c r="S2660">
        <v>2772</v>
      </c>
      <c r="T2660" s="15">
        <v>44167</v>
      </c>
      <c r="U2660">
        <v>46.98</v>
      </c>
      <c r="V2660" t="s">
        <v>23</v>
      </c>
      <c r="W2660" t="s">
        <v>24</v>
      </c>
      <c r="X2660" t="s">
        <v>25</v>
      </c>
    </row>
    <row r="2661" spans="1:24" x14ac:dyDescent="0.25">
      <c r="A2661" s="8">
        <v>16314</v>
      </c>
      <c r="B2661" t="s">
        <v>15795</v>
      </c>
      <c r="C2661" s="9" t="s">
        <v>12825</v>
      </c>
      <c r="D2661" s="9">
        <v>2773</v>
      </c>
      <c r="E2661" s="9">
        <f t="shared" si="82"/>
        <v>2773</v>
      </c>
      <c r="F2661" s="9">
        <f t="shared" si="83"/>
        <v>0</v>
      </c>
      <c r="G2661" s="11">
        <v>44167</v>
      </c>
      <c r="H2661" s="12">
        <v>0.81798611111111119</v>
      </c>
      <c r="I2661" t="s">
        <v>13997</v>
      </c>
      <c r="J2661" s="37">
        <v>35000</v>
      </c>
      <c r="K2661">
        <v>3.61</v>
      </c>
      <c r="L2661" s="14">
        <v>126350</v>
      </c>
      <c r="M2661" t="s">
        <v>13998</v>
      </c>
      <c r="N2661" t="s">
        <v>22</v>
      </c>
      <c r="P2661">
        <v>20604536261</v>
      </c>
      <c r="Q2661">
        <v>1</v>
      </c>
      <c r="R2661" t="s">
        <v>12825</v>
      </c>
      <c r="S2661">
        <v>2773</v>
      </c>
      <c r="T2661" s="15">
        <v>44167</v>
      </c>
      <c r="U2661">
        <v>126350</v>
      </c>
      <c r="V2661" t="s">
        <v>100</v>
      </c>
      <c r="W2661" t="s">
        <v>101</v>
      </c>
      <c r="X2661" t="s">
        <v>101</v>
      </c>
    </row>
    <row r="2662" spans="1:24" x14ac:dyDescent="0.25">
      <c r="A2662" s="8">
        <v>16317</v>
      </c>
      <c r="B2662" t="s">
        <v>15796</v>
      </c>
      <c r="C2662" s="9" t="s">
        <v>12825</v>
      </c>
      <c r="D2662" s="9">
        <v>2774</v>
      </c>
      <c r="E2662" s="9">
        <f t="shared" si="82"/>
        <v>2774</v>
      </c>
      <c r="F2662" s="9">
        <f t="shared" si="83"/>
        <v>0</v>
      </c>
      <c r="G2662" s="11">
        <v>44168</v>
      </c>
      <c r="H2662" s="12">
        <v>0.41799768518518521</v>
      </c>
      <c r="I2662" t="s">
        <v>1160</v>
      </c>
      <c r="J2662" s="37">
        <v>2758.62</v>
      </c>
      <c r="K2662">
        <v>3.625</v>
      </c>
      <c r="L2662" s="14">
        <v>10000</v>
      </c>
      <c r="M2662" t="s">
        <v>1161</v>
      </c>
      <c r="N2662" t="s">
        <v>22</v>
      </c>
      <c r="P2662">
        <v>20604536261</v>
      </c>
      <c r="Q2662">
        <v>1</v>
      </c>
      <c r="R2662" t="s">
        <v>12825</v>
      </c>
      <c r="S2662">
        <v>2774</v>
      </c>
      <c r="T2662" s="15">
        <v>44168</v>
      </c>
      <c r="U2662">
        <v>10000</v>
      </c>
      <c r="V2662" t="s">
        <v>23</v>
      </c>
      <c r="W2662" t="s">
        <v>24</v>
      </c>
      <c r="X2662" t="s">
        <v>25</v>
      </c>
    </row>
    <row r="2663" spans="1:24" x14ac:dyDescent="0.25">
      <c r="A2663" s="8">
        <v>16318</v>
      </c>
      <c r="B2663" t="s">
        <v>15797</v>
      </c>
      <c r="C2663" s="9" t="s">
        <v>12825</v>
      </c>
      <c r="D2663" s="9">
        <v>2775</v>
      </c>
      <c r="E2663" s="9">
        <f t="shared" si="82"/>
        <v>2775</v>
      </c>
      <c r="F2663" s="9">
        <f t="shared" si="83"/>
        <v>0</v>
      </c>
      <c r="G2663" s="11">
        <v>44168</v>
      </c>
      <c r="H2663" s="12">
        <v>0.41833333333333328</v>
      </c>
      <c r="I2663" t="s">
        <v>14988</v>
      </c>
      <c r="J2663" s="37">
        <v>14000</v>
      </c>
      <c r="K2663">
        <v>3.6019999999999999</v>
      </c>
      <c r="L2663" s="14">
        <v>50428</v>
      </c>
      <c r="M2663" t="s">
        <v>14989</v>
      </c>
      <c r="N2663" t="s">
        <v>37</v>
      </c>
      <c r="P2663">
        <v>20604536261</v>
      </c>
      <c r="Q2663">
        <v>1</v>
      </c>
      <c r="R2663" t="s">
        <v>12825</v>
      </c>
      <c r="S2663">
        <v>2775</v>
      </c>
      <c r="T2663" s="15">
        <v>44168</v>
      </c>
      <c r="U2663">
        <v>50428</v>
      </c>
      <c r="V2663" t="s">
        <v>23</v>
      </c>
      <c r="W2663" t="s">
        <v>24</v>
      </c>
      <c r="X2663" t="s">
        <v>25</v>
      </c>
    </row>
    <row r="2664" spans="1:24" x14ac:dyDescent="0.25">
      <c r="A2664" s="8">
        <v>16319</v>
      </c>
      <c r="B2664" t="s">
        <v>15798</v>
      </c>
      <c r="C2664" s="9" t="s">
        <v>12825</v>
      </c>
      <c r="D2664" s="9">
        <v>2776</v>
      </c>
      <c r="E2664" s="9">
        <f t="shared" si="82"/>
        <v>2776</v>
      </c>
      <c r="F2664" s="9">
        <f t="shared" si="83"/>
        <v>0</v>
      </c>
      <c r="G2664" s="11">
        <v>44168</v>
      </c>
      <c r="H2664" s="12">
        <v>0.41863425925925929</v>
      </c>
      <c r="I2664" t="s">
        <v>8154</v>
      </c>
      <c r="J2664" s="37">
        <v>800</v>
      </c>
      <c r="K2664">
        <v>3.6164999999999998</v>
      </c>
      <c r="L2664" s="14">
        <v>2893.2</v>
      </c>
      <c r="M2664" t="s">
        <v>8155</v>
      </c>
      <c r="N2664" t="s">
        <v>22</v>
      </c>
      <c r="P2664">
        <v>20604536261</v>
      </c>
      <c r="Q2664">
        <v>1</v>
      </c>
      <c r="R2664" t="s">
        <v>12825</v>
      </c>
      <c r="S2664">
        <v>2776</v>
      </c>
      <c r="T2664" s="15">
        <v>44168</v>
      </c>
      <c r="U2664">
        <v>2893.2</v>
      </c>
      <c r="V2664" t="s">
        <v>23</v>
      </c>
      <c r="W2664" t="s">
        <v>24</v>
      </c>
      <c r="X2664" t="s">
        <v>25</v>
      </c>
    </row>
    <row r="2665" spans="1:24" x14ac:dyDescent="0.25">
      <c r="A2665" s="8">
        <v>16321</v>
      </c>
      <c r="B2665" t="s">
        <v>15799</v>
      </c>
      <c r="C2665" s="9" t="s">
        <v>12825</v>
      </c>
      <c r="D2665" s="9">
        <v>2777</v>
      </c>
      <c r="E2665" s="9">
        <f t="shared" si="82"/>
        <v>2777</v>
      </c>
      <c r="F2665" s="9">
        <f t="shared" si="83"/>
        <v>0</v>
      </c>
      <c r="G2665" s="11">
        <v>44168</v>
      </c>
      <c r="H2665" s="12">
        <v>0.41894675925925928</v>
      </c>
      <c r="I2665" t="s">
        <v>13973</v>
      </c>
      <c r="J2665" s="37">
        <v>240</v>
      </c>
      <c r="K2665">
        <v>3.6164999999999998</v>
      </c>
      <c r="L2665" s="14">
        <v>867.96</v>
      </c>
      <c r="M2665" t="s">
        <v>13974</v>
      </c>
      <c r="N2665" t="s">
        <v>22</v>
      </c>
      <c r="P2665">
        <v>20604536261</v>
      </c>
      <c r="Q2665">
        <v>1</v>
      </c>
      <c r="R2665" t="s">
        <v>12825</v>
      </c>
      <c r="S2665">
        <v>2777</v>
      </c>
      <c r="T2665" s="15">
        <v>44168</v>
      </c>
      <c r="U2665">
        <v>867.96</v>
      </c>
      <c r="V2665" t="s">
        <v>23</v>
      </c>
      <c r="W2665" t="s">
        <v>24</v>
      </c>
      <c r="X2665" t="s">
        <v>25</v>
      </c>
    </row>
    <row r="2666" spans="1:24" x14ac:dyDescent="0.25">
      <c r="A2666" s="8">
        <v>16339</v>
      </c>
      <c r="B2666" t="s">
        <v>15800</v>
      </c>
      <c r="C2666" s="9" t="s">
        <v>12825</v>
      </c>
      <c r="D2666" s="9">
        <v>2778</v>
      </c>
      <c r="E2666" s="9">
        <f t="shared" si="82"/>
        <v>2778</v>
      </c>
      <c r="F2666" s="9">
        <f t="shared" si="83"/>
        <v>0</v>
      </c>
      <c r="G2666" s="11">
        <v>44168</v>
      </c>
      <c r="H2666" s="12">
        <v>0.56421296296296297</v>
      </c>
      <c r="I2666" t="s">
        <v>13973</v>
      </c>
      <c r="J2666" s="37">
        <v>1690</v>
      </c>
      <c r="K2666">
        <v>3.6074999999999999</v>
      </c>
      <c r="L2666" s="14">
        <v>6096.68</v>
      </c>
      <c r="M2666" t="s">
        <v>13974</v>
      </c>
      <c r="N2666" t="s">
        <v>22</v>
      </c>
      <c r="P2666">
        <v>20604536261</v>
      </c>
      <c r="Q2666">
        <v>1</v>
      </c>
      <c r="R2666" t="s">
        <v>12825</v>
      </c>
      <c r="S2666">
        <v>2778</v>
      </c>
      <c r="T2666" s="15">
        <v>44168</v>
      </c>
      <c r="U2666">
        <v>6096.68</v>
      </c>
      <c r="V2666" t="s">
        <v>23</v>
      </c>
      <c r="W2666" t="s">
        <v>24</v>
      </c>
      <c r="X2666" t="s">
        <v>25</v>
      </c>
    </row>
    <row r="2667" spans="1:24" x14ac:dyDescent="0.25">
      <c r="A2667" s="8">
        <v>16349</v>
      </c>
      <c r="B2667" t="s">
        <v>15801</v>
      </c>
      <c r="C2667" s="9" t="s">
        <v>12825</v>
      </c>
      <c r="D2667" s="9">
        <v>2779</v>
      </c>
      <c r="E2667" s="9">
        <f t="shared" si="82"/>
        <v>2779</v>
      </c>
      <c r="F2667" s="9">
        <f t="shared" si="83"/>
        <v>0</v>
      </c>
      <c r="G2667" s="11">
        <v>44168</v>
      </c>
      <c r="H2667" s="12">
        <v>0.56487268518518519</v>
      </c>
      <c r="I2667" t="s">
        <v>15661</v>
      </c>
      <c r="J2667" s="37">
        <v>300</v>
      </c>
      <c r="K2667">
        <v>3.589</v>
      </c>
      <c r="L2667" s="14">
        <v>1076.7</v>
      </c>
      <c r="M2667" t="s">
        <v>15662</v>
      </c>
      <c r="N2667" t="s">
        <v>37</v>
      </c>
      <c r="P2667">
        <v>20604536261</v>
      </c>
      <c r="Q2667">
        <v>1</v>
      </c>
      <c r="R2667" t="s">
        <v>12825</v>
      </c>
      <c r="S2667">
        <v>2779</v>
      </c>
      <c r="T2667" s="15">
        <v>44168</v>
      </c>
      <c r="U2667">
        <v>1076.7</v>
      </c>
      <c r="V2667" t="s">
        <v>23</v>
      </c>
      <c r="W2667" t="s">
        <v>24</v>
      </c>
      <c r="X2667" t="s">
        <v>25</v>
      </c>
    </row>
    <row r="2668" spans="1:24" x14ac:dyDescent="0.25">
      <c r="A2668" s="8">
        <v>16356</v>
      </c>
      <c r="B2668" t="s">
        <v>15802</v>
      </c>
      <c r="C2668" s="9" t="s">
        <v>12825</v>
      </c>
      <c r="D2668" s="9">
        <v>2780</v>
      </c>
      <c r="E2668" s="9">
        <f t="shared" si="82"/>
        <v>2780</v>
      </c>
      <c r="F2668" s="9">
        <f t="shared" si="83"/>
        <v>0</v>
      </c>
      <c r="G2668" s="11">
        <v>44168</v>
      </c>
      <c r="H2668" s="12">
        <v>0.56525462962962958</v>
      </c>
      <c r="I2668" t="s">
        <v>13906</v>
      </c>
      <c r="J2668" s="37">
        <v>1500</v>
      </c>
      <c r="K2668">
        <v>3.6084999999999998</v>
      </c>
      <c r="L2668" s="14">
        <v>5412.75</v>
      </c>
      <c r="M2668" t="s">
        <v>13907</v>
      </c>
      <c r="N2668" t="s">
        <v>22</v>
      </c>
      <c r="P2668">
        <v>20604536261</v>
      </c>
      <c r="Q2668">
        <v>1</v>
      </c>
      <c r="R2668" t="s">
        <v>12825</v>
      </c>
      <c r="S2668">
        <v>2780</v>
      </c>
      <c r="T2668" s="15">
        <v>44168</v>
      </c>
      <c r="U2668">
        <v>5412.75</v>
      </c>
      <c r="V2668" t="s">
        <v>23</v>
      </c>
      <c r="W2668" t="s">
        <v>24</v>
      </c>
      <c r="X2668" t="s">
        <v>25</v>
      </c>
    </row>
    <row r="2669" spans="1:24" x14ac:dyDescent="0.25">
      <c r="A2669" s="8">
        <v>16364</v>
      </c>
      <c r="B2669" t="s">
        <v>15803</v>
      </c>
      <c r="C2669" s="9" t="s">
        <v>12825</v>
      </c>
      <c r="D2669" s="9">
        <v>2781</v>
      </c>
      <c r="E2669" s="9">
        <f t="shared" si="82"/>
        <v>2781</v>
      </c>
      <c r="F2669" s="9">
        <f t="shared" si="83"/>
        <v>0</v>
      </c>
      <c r="G2669" s="11">
        <v>44168</v>
      </c>
      <c r="H2669" s="12">
        <v>0.56561342592592589</v>
      </c>
      <c r="I2669" t="s">
        <v>13973</v>
      </c>
      <c r="J2669" s="37">
        <v>581</v>
      </c>
      <c r="K2669">
        <v>3.6084999999999998</v>
      </c>
      <c r="L2669" s="14">
        <v>2096.54</v>
      </c>
      <c r="M2669" t="s">
        <v>13974</v>
      </c>
      <c r="N2669" t="s">
        <v>22</v>
      </c>
      <c r="P2669">
        <v>20604536261</v>
      </c>
      <c r="Q2669">
        <v>1</v>
      </c>
      <c r="R2669" t="s">
        <v>12825</v>
      </c>
      <c r="S2669">
        <v>2781</v>
      </c>
      <c r="T2669" s="15">
        <v>44168</v>
      </c>
      <c r="U2669">
        <v>2096.54</v>
      </c>
      <c r="V2669" t="s">
        <v>23</v>
      </c>
      <c r="W2669" t="s">
        <v>24</v>
      </c>
      <c r="X2669" t="s">
        <v>25</v>
      </c>
    </row>
    <row r="2670" spans="1:24" x14ac:dyDescent="0.25">
      <c r="A2670" s="8">
        <v>16386</v>
      </c>
      <c r="B2670" t="s">
        <v>15804</v>
      </c>
      <c r="C2670" s="9" t="s">
        <v>12825</v>
      </c>
      <c r="D2670" s="9">
        <v>2782</v>
      </c>
      <c r="E2670" s="9">
        <f t="shared" si="82"/>
        <v>2782</v>
      </c>
      <c r="F2670" s="9">
        <f t="shared" si="83"/>
        <v>0</v>
      </c>
      <c r="G2670" s="11">
        <v>44168</v>
      </c>
      <c r="H2670" s="12">
        <v>0.63952546296296298</v>
      </c>
      <c r="I2670" t="s">
        <v>14522</v>
      </c>
      <c r="J2670" s="37">
        <v>10000</v>
      </c>
      <c r="K2670">
        <v>3.6040000000000001</v>
      </c>
      <c r="L2670" s="14">
        <v>36040</v>
      </c>
      <c r="M2670" t="s">
        <v>14523</v>
      </c>
      <c r="N2670" t="s">
        <v>22</v>
      </c>
      <c r="P2670">
        <v>20604536261</v>
      </c>
      <c r="Q2670">
        <v>1</v>
      </c>
      <c r="R2670" t="s">
        <v>12825</v>
      </c>
      <c r="S2670">
        <v>2782</v>
      </c>
      <c r="T2670" s="15">
        <v>44168</v>
      </c>
      <c r="U2670">
        <v>36040</v>
      </c>
      <c r="V2670" t="s">
        <v>23</v>
      </c>
      <c r="W2670" t="s">
        <v>24</v>
      </c>
      <c r="X2670" t="s">
        <v>25</v>
      </c>
    </row>
    <row r="2671" spans="1:24" x14ac:dyDescent="0.25">
      <c r="A2671" s="8">
        <v>16390</v>
      </c>
      <c r="B2671" t="s">
        <v>15805</v>
      </c>
      <c r="C2671" s="9" t="s">
        <v>12825</v>
      </c>
      <c r="D2671" s="9">
        <v>2783</v>
      </c>
      <c r="E2671" s="9">
        <f t="shared" si="82"/>
        <v>2783</v>
      </c>
      <c r="F2671" s="9">
        <f t="shared" si="83"/>
        <v>0</v>
      </c>
      <c r="G2671" s="11">
        <v>44168</v>
      </c>
      <c r="H2671" s="12">
        <v>0.63990740740740737</v>
      </c>
      <c r="I2671" t="s">
        <v>15622</v>
      </c>
      <c r="J2671" s="37">
        <v>10000</v>
      </c>
      <c r="K2671">
        <v>3.6044999999999998</v>
      </c>
      <c r="L2671" s="14">
        <v>36045</v>
      </c>
      <c r="M2671" t="s">
        <v>15623</v>
      </c>
      <c r="N2671" t="s">
        <v>22</v>
      </c>
      <c r="P2671">
        <v>20604536261</v>
      </c>
      <c r="Q2671">
        <v>1</v>
      </c>
      <c r="R2671" t="s">
        <v>12825</v>
      </c>
      <c r="S2671">
        <v>2783</v>
      </c>
      <c r="T2671" s="15">
        <v>44168</v>
      </c>
      <c r="U2671">
        <v>36045</v>
      </c>
      <c r="V2671" t="s">
        <v>23</v>
      </c>
      <c r="W2671" t="s">
        <v>24</v>
      </c>
      <c r="X2671" t="s">
        <v>25</v>
      </c>
    </row>
    <row r="2672" spans="1:24" x14ac:dyDescent="0.25">
      <c r="A2672" s="8">
        <v>16396</v>
      </c>
      <c r="B2672" t="s">
        <v>15806</v>
      </c>
      <c r="C2672" s="9" t="s">
        <v>12825</v>
      </c>
      <c r="D2672" s="9">
        <v>2784</v>
      </c>
      <c r="E2672" s="9">
        <f t="shared" si="82"/>
        <v>2784</v>
      </c>
      <c r="F2672" s="9">
        <f t="shared" si="83"/>
        <v>0</v>
      </c>
      <c r="G2672" s="11">
        <v>44168</v>
      </c>
      <c r="H2672" s="12">
        <v>0.64030092592592591</v>
      </c>
      <c r="I2672" t="s">
        <v>14858</v>
      </c>
      <c r="J2672" s="37">
        <v>1250</v>
      </c>
      <c r="K2672">
        <v>3.6044999999999998</v>
      </c>
      <c r="L2672" s="14">
        <v>4505.63</v>
      </c>
      <c r="M2672" t="s">
        <v>14859</v>
      </c>
      <c r="N2672" t="s">
        <v>22</v>
      </c>
      <c r="P2672">
        <v>20604536261</v>
      </c>
      <c r="Q2672">
        <v>1</v>
      </c>
      <c r="R2672" t="s">
        <v>12825</v>
      </c>
      <c r="S2672">
        <v>2784</v>
      </c>
      <c r="T2672" s="15">
        <v>44168</v>
      </c>
      <c r="U2672">
        <v>4505.63</v>
      </c>
      <c r="V2672" t="s">
        <v>23</v>
      </c>
      <c r="W2672" t="s">
        <v>24</v>
      </c>
      <c r="X2672" t="s">
        <v>25</v>
      </c>
    </row>
    <row r="2673" spans="1:24" x14ac:dyDescent="0.25">
      <c r="A2673" s="8">
        <v>16423</v>
      </c>
      <c r="B2673" t="s">
        <v>15807</v>
      </c>
      <c r="C2673" s="9" t="s">
        <v>12825</v>
      </c>
      <c r="D2673" s="9">
        <v>2785</v>
      </c>
      <c r="E2673" s="9">
        <f t="shared" si="82"/>
        <v>2785</v>
      </c>
      <c r="F2673" s="9">
        <f t="shared" si="83"/>
        <v>0</v>
      </c>
      <c r="G2673" s="11">
        <v>44168</v>
      </c>
      <c r="H2673" s="12">
        <v>0.67556712962962961</v>
      </c>
      <c r="I2673" t="s">
        <v>14422</v>
      </c>
      <c r="J2673" s="37">
        <v>9500</v>
      </c>
      <c r="K2673">
        <v>3.6044999999999998</v>
      </c>
      <c r="L2673" s="14">
        <v>34242.75</v>
      </c>
      <c r="M2673" t="s">
        <v>14423</v>
      </c>
      <c r="N2673" t="s">
        <v>22</v>
      </c>
      <c r="P2673">
        <v>20604536261</v>
      </c>
      <c r="Q2673">
        <v>1</v>
      </c>
      <c r="R2673" t="s">
        <v>12825</v>
      </c>
      <c r="S2673">
        <v>2785</v>
      </c>
      <c r="T2673" s="15">
        <v>44168</v>
      </c>
      <c r="U2673">
        <v>34242.75</v>
      </c>
      <c r="V2673" t="s">
        <v>23</v>
      </c>
      <c r="W2673" t="s">
        <v>24</v>
      </c>
      <c r="X2673" t="s">
        <v>25</v>
      </c>
    </row>
    <row r="2674" spans="1:24" x14ac:dyDescent="0.25">
      <c r="A2674" s="8">
        <v>16436</v>
      </c>
      <c r="B2674" t="s">
        <v>15808</v>
      </c>
      <c r="C2674" s="9" t="s">
        <v>12825</v>
      </c>
      <c r="D2674" s="9">
        <v>2786</v>
      </c>
      <c r="E2674" s="9">
        <f t="shared" si="82"/>
        <v>2786</v>
      </c>
      <c r="F2674" s="9">
        <f t="shared" si="83"/>
        <v>0</v>
      </c>
      <c r="G2674" s="11">
        <v>44168</v>
      </c>
      <c r="H2674" s="12">
        <v>0.70876157407407403</v>
      </c>
      <c r="I2674" t="s">
        <v>3428</v>
      </c>
      <c r="J2674" s="37">
        <v>736</v>
      </c>
      <c r="K2674">
        <v>3.6044999999999998</v>
      </c>
      <c r="L2674" s="14">
        <v>2652.91</v>
      </c>
      <c r="M2674" t="s">
        <v>3429</v>
      </c>
      <c r="N2674" t="s">
        <v>22</v>
      </c>
      <c r="P2674">
        <v>20604536261</v>
      </c>
      <c r="Q2674">
        <v>1</v>
      </c>
      <c r="R2674" t="s">
        <v>12825</v>
      </c>
      <c r="S2674">
        <v>2786</v>
      </c>
      <c r="T2674" s="15">
        <v>44168</v>
      </c>
      <c r="U2674">
        <v>2652.91</v>
      </c>
      <c r="V2674" t="s">
        <v>23</v>
      </c>
      <c r="W2674" t="s">
        <v>24</v>
      </c>
      <c r="X2674" t="s">
        <v>25</v>
      </c>
    </row>
    <row r="2675" spans="1:24" x14ac:dyDescent="0.25">
      <c r="A2675" s="8">
        <v>16287</v>
      </c>
      <c r="B2675" t="s">
        <v>15809</v>
      </c>
      <c r="C2675" s="9" t="s">
        <v>12825</v>
      </c>
      <c r="D2675" s="9">
        <v>2787</v>
      </c>
      <c r="E2675" s="9">
        <f t="shared" si="82"/>
        <v>2787</v>
      </c>
      <c r="F2675" s="9">
        <f t="shared" si="83"/>
        <v>0</v>
      </c>
      <c r="G2675" s="11">
        <v>44168</v>
      </c>
      <c r="H2675" s="12">
        <v>0.73608796296296297</v>
      </c>
      <c r="I2675" t="s">
        <v>13438</v>
      </c>
      <c r="J2675" s="37">
        <v>20000</v>
      </c>
      <c r="K2675">
        <v>3.6019999999999999</v>
      </c>
      <c r="L2675" s="14">
        <v>72040</v>
      </c>
      <c r="M2675" t="s">
        <v>13439</v>
      </c>
      <c r="N2675" t="s">
        <v>37</v>
      </c>
      <c r="P2675">
        <v>20604536261</v>
      </c>
      <c r="Q2675">
        <v>1</v>
      </c>
      <c r="R2675" t="s">
        <v>12825</v>
      </c>
      <c r="S2675">
        <v>2787</v>
      </c>
      <c r="T2675" s="15">
        <v>44168</v>
      </c>
      <c r="U2675">
        <v>72040</v>
      </c>
      <c r="V2675" t="s">
        <v>23</v>
      </c>
      <c r="W2675" t="s">
        <v>24</v>
      </c>
      <c r="X2675" t="s">
        <v>25</v>
      </c>
    </row>
    <row r="2676" spans="1:24" x14ac:dyDescent="0.25">
      <c r="A2676" s="8">
        <v>16463</v>
      </c>
      <c r="B2676" t="s">
        <v>15810</v>
      </c>
      <c r="C2676" s="9" t="s">
        <v>12825</v>
      </c>
      <c r="D2676" s="9">
        <v>2788</v>
      </c>
      <c r="E2676" s="9">
        <f t="shared" si="82"/>
        <v>2788</v>
      </c>
      <c r="F2676" s="9">
        <f t="shared" si="83"/>
        <v>0</v>
      </c>
      <c r="G2676" s="11">
        <v>44169</v>
      </c>
      <c r="H2676" s="12">
        <v>0.44236111111111115</v>
      </c>
      <c r="I2676" t="s">
        <v>14980</v>
      </c>
      <c r="J2676" s="37">
        <v>1000</v>
      </c>
      <c r="K2676">
        <v>3.5994999999999999</v>
      </c>
      <c r="L2676" s="14">
        <v>3599.5</v>
      </c>
      <c r="M2676" t="s">
        <v>14981</v>
      </c>
      <c r="N2676" t="s">
        <v>22</v>
      </c>
      <c r="P2676">
        <v>20604536261</v>
      </c>
      <c r="Q2676">
        <v>1</v>
      </c>
      <c r="R2676" t="s">
        <v>12825</v>
      </c>
      <c r="S2676">
        <v>2788</v>
      </c>
      <c r="T2676" s="15">
        <v>44169</v>
      </c>
      <c r="U2676">
        <v>3599.5</v>
      </c>
      <c r="V2676" t="s">
        <v>23</v>
      </c>
      <c r="W2676" t="s">
        <v>24</v>
      </c>
      <c r="X2676" t="s">
        <v>25</v>
      </c>
    </row>
    <row r="2677" spans="1:24" x14ac:dyDescent="0.25">
      <c r="A2677" s="8">
        <v>16476</v>
      </c>
      <c r="B2677" t="s">
        <v>15811</v>
      </c>
      <c r="C2677" s="9" t="s">
        <v>12825</v>
      </c>
      <c r="D2677" s="9">
        <v>2789</v>
      </c>
      <c r="E2677" s="9">
        <f t="shared" si="82"/>
        <v>2789</v>
      </c>
      <c r="F2677" s="9">
        <f t="shared" si="83"/>
        <v>0</v>
      </c>
      <c r="G2677" s="11">
        <v>44169</v>
      </c>
      <c r="H2677" s="12">
        <v>0.44275462962962964</v>
      </c>
      <c r="I2677" t="s">
        <v>13973</v>
      </c>
      <c r="J2677" s="37">
        <v>3510</v>
      </c>
      <c r="K2677">
        <v>3.6055000000000001</v>
      </c>
      <c r="L2677" s="14">
        <v>12655.31</v>
      </c>
      <c r="M2677" t="s">
        <v>13974</v>
      </c>
      <c r="N2677" t="s">
        <v>22</v>
      </c>
      <c r="P2677">
        <v>20604536261</v>
      </c>
      <c r="Q2677">
        <v>1</v>
      </c>
      <c r="R2677" t="s">
        <v>12825</v>
      </c>
      <c r="S2677">
        <v>2789</v>
      </c>
      <c r="T2677" s="15">
        <v>44169</v>
      </c>
      <c r="U2677">
        <v>12655.31</v>
      </c>
      <c r="V2677" t="s">
        <v>23</v>
      </c>
      <c r="W2677" t="s">
        <v>24</v>
      </c>
      <c r="X2677" t="s">
        <v>25</v>
      </c>
    </row>
    <row r="2678" spans="1:24" x14ac:dyDescent="0.25">
      <c r="A2678" s="8">
        <v>16484</v>
      </c>
      <c r="B2678" t="s">
        <v>15812</v>
      </c>
      <c r="C2678" s="9" t="s">
        <v>12825</v>
      </c>
      <c r="D2678" s="9">
        <v>2790</v>
      </c>
      <c r="E2678" s="9">
        <f t="shared" si="82"/>
        <v>2790</v>
      </c>
      <c r="F2678" s="9">
        <f t="shared" si="83"/>
        <v>0</v>
      </c>
      <c r="G2678" s="11">
        <v>44169</v>
      </c>
      <c r="H2678" s="12">
        <v>0.45081018518518517</v>
      </c>
      <c r="I2678" t="s">
        <v>14394</v>
      </c>
      <c r="J2678" s="37">
        <v>480</v>
      </c>
      <c r="K2678">
        <v>3.6034999999999999</v>
      </c>
      <c r="L2678" s="14">
        <v>1729.68</v>
      </c>
      <c r="M2678" t="s">
        <v>14395</v>
      </c>
      <c r="N2678" t="s">
        <v>22</v>
      </c>
      <c r="P2678">
        <v>20604536261</v>
      </c>
      <c r="Q2678">
        <v>1</v>
      </c>
      <c r="R2678" t="s">
        <v>12825</v>
      </c>
      <c r="S2678">
        <v>2790</v>
      </c>
      <c r="T2678" s="15">
        <v>44169</v>
      </c>
      <c r="U2678">
        <v>1729.68</v>
      </c>
      <c r="V2678" t="s">
        <v>23</v>
      </c>
      <c r="W2678" t="s">
        <v>24</v>
      </c>
      <c r="X2678" t="s">
        <v>25</v>
      </c>
    </row>
    <row r="2679" spans="1:24" x14ac:dyDescent="0.25">
      <c r="A2679" s="8">
        <v>16491</v>
      </c>
      <c r="B2679" t="s">
        <v>15813</v>
      </c>
      <c r="C2679" s="9" t="s">
        <v>12825</v>
      </c>
      <c r="D2679" s="9">
        <v>2791</v>
      </c>
      <c r="E2679" s="9">
        <f t="shared" si="82"/>
        <v>2791</v>
      </c>
      <c r="F2679" s="9">
        <f t="shared" si="83"/>
        <v>0</v>
      </c>
      <c r="G2679" s="11">
        <v>44169</v>
      </c>
      <c r="H2679" s="12">
        <v>0.48078703703703707</v>
      </c>
      <c r="I2679" t="s">
        <v>13409</v>
      </c>
      <c r="J2679" s="37">
        <v>1300</v>
      </c>
      <c r="K2679">
        <v>3.59</v>
      </c>
      <c r="L2679" s="14">
        <v>4667</v>
      </c>
      <c r="M2679" t="s">
        <v>13410</v>
      </c>
      <c r="N2679" t="s">
        <v>37</v>
      </c>
      <c r="P2679">
        <v>20604536261</v>
      </c>
      <c r="Q2679">
        <v>1</v>
      </c>
      <c r="R2679" t="s">
        <v>12825</v>
      </c>
      <c r="S2679">
        <v>2791</v>
      </c>
      <c r="T2679" s="15">
        <v>44169</v>
      </c>
      <c r="U2679">
        <v>4667</v>
      </c>
      <c r="V2679" t="s">
        <v>23</v>
      </c>
      <c r="W2679" t="s">
        <v>24</v>
      </c>
      <c r="X2679" t="s">
        <v>25</v>
      </c>
    </row>
    <row r="2680" spans="1:24" x14ac:dyDescent="0.25">
      <c r="A2680" s="8">
        <v>16495</v>
      </c>
      <c r="B2680" t="s">
        <v>15814</v>
      </c>
      <c r="C2680" s="9" t="s">
        <v>12825</v>
      </c>
      <c r="D2680" s="9">
        <v>2792</v>
      </c>
      <c r="E2680" s="9">
        <f t="shared" si="82"/>
        <v>2792</v>
      </c>
      <c r="F2680" s="9">
        <f t="shared" si="83"/>
        <v>0</v>
      </c>
      <c r="G2680" s="11">
        <v>44169</v>
      </c>
      <c r="H2680" s="12">
        <v>0.48177083333333331</v>
      </c>
      <c r="I2680" t="s">
        <v>4960</v>
      </c>
      <c r="J2680" s="37">
        <v>167</v>
      </c>
      <c r="K2680">
        <v>3.6030000000000002</v>
      </c>
      <c r="L2680" s="14">
        <v>601.70000000000005</v>
      </c>
      <c r="M2680" t="s">
        <v>4961</v>
      </c>
      <c r="N2680" t="s">
        <v>22</v>
      </c>
      <c r="P2680">
        <v>20604536261</v>
      </c>
      <c r="Q2680">
        <v>1</v>
      </c>
      <c r="R2680" t="s">
        <v>12825</v>
      </c>
      <c r="S2680">
        <v>2792</v>
      </c>
      <c r="T2680" s="15">
        <v>44169</v>
      </c>
      <c r="U2680">
        <v>601.70000000000005</v>
      </c>
      <c r="V2680" t="s">
        <v>23</v>
      </c>
      <c r="W2680" t="s">
        <v>24</v>
      </c>
      <c r="X2680" t="s">
        <v>25</v>
      </c>
    </row>
    <row r="2681" spans="1:24" x14ac:dyDescent="0.25">
      <c r="A2681" s="8">
        <v>16497</v>
      </c>
      <c r="B2681" t="s">
        <v>15815</v>
      </c>
      <c r="C2681" s="9" t="s">
        <v>12825</v>
      </c>
      <c r="D2681" s="9">
        <v>2793</v>
      </c>
      <c r="E2681" s="9">
        <f t="shared" si="82"/>
        <v>2793</v>
      </c>
      <c r="F2681" s="9">
        <f t="shared" si="83"/>
        <v>0</v>
      </c>
      <c r="G2681" s="11">
        <v>44169</v>
      </c>
      <c r="H2681" s="12">
        <v>0.48200231481481487</v>
      </c>
      <c r="I2681" t="s">
        <v>13478</v>
      </c>
      <c r="J2681" s="37">
        <v>4550</v>
      </c>
      <c r="K2681">
        <v>3.6015000000000001</v>
      </c>
      <c r="L2681" s="14">
        <v>16386.830000000002</v>
      </c>
      <c r="M2681" t="s">
        <v>13479</v>
      </c>
      <c r="N2681" t="s">
        <v>22</v>
      </c>
      <c r="P2681">
        <v>20604536261</v>
      </c>
      <c r="Q2681">
        <v>1</v>
      </c>
      <c r="R2681" t="s">
        <v>12825</v>
      </c>
      <c r="S2681">
        <v>2793</v>
      </c>
      <c r="T2681" s="15">
        <v>44169</v>
      </c>
      <c r="U2681">
        <v>16386.830000000002</v>
      </c>
      <c r="V2681" t="s">
        <v>23</v>
      </c>
      <c r="W2681" t="s">
        <v>24</v>
      </c>
      <c r="X2681" t="s">
        <v>25</v>
      </c>
    </row>
    <row r="2682" spans="1:24" x14ac:dyDescent="0.25">
      <c r="A2682" s="8">
        <v>16502</v>
      </c>
      <c r="B2682" t="s">
        <v>15816</v>
      </c>
      <c r="C2682" s="9" t="s">
        <v>12825</v>
      </c>
      <c r="D2682" s="9">
        <v>2794</v>
      </c>
      <c r="E2682" s="9">
        <f t="shared" si="82"/>
        <v>2794</v>
      </c>
      <c r="F2682" s="9">
        <f t="shared" si="83"/>
        <v>0</v>
      </c>
      <c r="G2682" s="11">
        <v>44169</v>
      </c>
      <c r="H2682" s="12">
        <v>0.48233796296296294</v>
      </c>
      <c r="I2682" t="s">
        <v>13367</v>
      </c>
      <c r="J2682" s="37">
        <v>3500</v>
      </c>
      <c r="K2682">
        <v>3.6030000000000002</v>
      </c>
      <c r="L2682" s="14">
        <v>12610.5</v>
      </c>
      <c r="M2682" t="s">
        <v>13368</v>
      </c>
      <c r="N2682" t="s">
        <v>22</v>
      </c>
      <c r="P2682">
        <v>20604536261</v>
      </c>
      <c r="Q2682">
        <v>1</v>
      </c>
      <c r="R2682" t="s">
        <v>12825</v>
      </c>
      <c r="S2682">
        <v>2794</v>
      </c>
      <c r="T2682" s="15">
        <v>44169</v>
      </c>
      <c r="U2682">
        <v>12610.5</v>
      </c>
      <c r="V2682" t="s">
        <v>23</v>
      </c>
      <c r="W2682" t="s">
        <v>24</v>
      </c>
      <c r="X2682" t="s">
        <v>25</v>
      </c>
    </row>
    <row r="2683" spans="1:24" x14ac:dyDescent="0.25">
      <c r="A2683" s="8">
        <v>16503</v>
      </c>
      <c r="B2683" t="s">
        <v>15817</v>
      </c>
      <c r="C2683" s="9" t="s">
        <v>12825</v>
      </c>
      <c r="D2683" s="9">
        <v>2795</v>
      </c>
      <c r="E2683" s="9">
        <f t="shared" si="82"/>
        <v>2795</v>
      </c>
      <c r="F2683" s="9">
        <f t="shared" si="83"/>
        <v>0</v>
      </c>
      <c r="G2683" s="11">
        <v>44169</v>
      </c>
      <c r="H2683" s="12">
        <v>0.48309027777777774</v>
      </c>
      <c r="I2683" t="s">
        <v>14813</v>
      </c>
      <c r="J2683" s="37">
        <v>802.25</v>
      </c>
      <c r="K2683">
        <v>3.6030000000000002</v>
      </c>
      <c r="L2683" s="14">
        <v>2890.51</v>
      </c>
      <c r="M2683" t="s">
        <v>14814</v>
      </c>
      <c r="N2683" t="s">
        <v>22</v>
      </c>
      <c r="P2683">
        <v>20604536261</v>
      </c>
      <c r="Q2683">
        <v>1</v>
      </c>
      <c r="R2683" t="s">
        <v>12825</v>
      </c>
      <c r="S2683">
        <v>2795</v>
      </c>
      <c r="T2683" s="15">
        <v>44169</v>
      </c>
      <c r="U2683">
        <v>2890.51</v>
      </c>
      <c r="V2683" t="s">
        <v>23</v>
      </c>
      <c r="W2683" t="s">
        <v>24</v>
      </c>
      <c r="X2683" t="s">
        <v>25</v>
      </c>
    </row>
    <row r="2684" spans="1:24" x14ac:dyDescent="0.25">
      <c r="A2684" s="8">
        <v>16509</v>
      </c>
      <c r="B2684" t="s">
        <v>15818</v>
      </c>
      <c r="C2684" s="9" t="s">
        <v>12825</v>
      </c>
      <c r="D2684" s="9">
        <v>2796</v>
      </c>
      <c r="E2684" s="9">
        <f t="shared" si="82"/>
        <v>2796</v>
      </c>
      <c r="F2684" s="9">
        <f t="shared" si="83"/>
        <v>0</v>
      </c>
      <c r="G2684" s="11">
        <v>44169</v>
      </c>
      <c r="H2684" s="12">
        <v>0.48416666666666663</v>
      </c>
      <c r="I2684" t="s">
        <v>13409</v>
      </c>
      <c r="J2684" s="37">
        <v>1200</v>
      </c>
      <c r="K2684">
        <v>3.59</v>
      </c>
      <c r="L2684" s="14">
        <v>4308</v>
      </c>
      <c r="M2684" t="s">
        <v>13410</v>
      </c>
      <c r="N2684" t="s">
        <v>37</v>
      </c>
      <c r="P2684">
        <v>20604536261</v>
      </c>
      <c r="Q2684">
        <v>1</v>
      </c>
      <c r="R2684" t="s">
        <v>12825</v>
      </c>
      <c r="S2684">
        <v>2796</v>
      </c>
      <c r="T2684" s="15">
        <v>44169</v>
      </c>
      <c r="U2684">
        <v>4308</v>
      </c>
      <c r="V2684" t="s">
        <v>23</v>
      </c>
      <c r="W2684" t="s">
        <v>24</v>
      </c>
      <c r="X2684" t="s">
        <v>25</v>
      </c>
    </row>
    <row r="2685" spans="1:24" x14ac:dyDescent="0.25">
      <c r="A2685" s="8">
        <v>16513</v>
      </c>
      <c r="B2685" t="s">
        <v>15819</v>
      </c>
      <c r="C2685" s="9" t="s">
        <v>12825</v>
      </c>
      <c r="D2685" s="9">
        <v>2797</v>
      </c>
      <c r="E2685" s="9">
        <f t="shared" si="82"/>
        <v>2797</v>
      </c>
      <c r="F2685" s="9">
        <f t="shared" si="83"/>
        <v>0</v>
      </c>
      <c r="G2685" s="11">
        <v>44169</v>
      </c>
      <c r="H2685" s="12">
        <v>0.48474537037037035</v>
      </c>
      <c r="I2685" t="s">
        <v>15547</v>
      </c>
      <c r="J2685" s="37">
        <v>5000</v>
      </c>
      <c r="K2685">
        <v>3.6015000000000001</v>
      </c>
      <c r="L2685" s="14">
        <v>18007.5</v>
      </c>
      <c r="M2685" t="s">
        <v>15548</v>
      </c>
      <c r="N2685" t="s">
        <v>22</v>
      </c>
      <c r="P2685">
        <v>20604536261</v>
      </c>
      <c r="Q2685">
        <v>1</v>
      </c>
      <c r="R2685" t="s">
        <v>12825</v>
      </c>
      <c r="S2685">
        <v>2797</v>
      </c>
      <c r="T2685" s="15">
        <v>44169</v>
      </c>
      <c r="U2685">
        <v>18007.5</v>
      </c>
      <c r="V2685" t="s">
        <v>23</v>
      </c>
      <c r="W2685" t="s">
        <v>24</v>
      </c>
      <c r="X2685" t="s">
        <v>25</v>
      </c>
    </row>
    <row r="2686" spans="1:24" x14ac:dyDescent="0.25">
      <c r="A2686" s="8">
        <v>16515</v>
      </c>
      <c r="B2686" t="s">
        <v>15820</v>
      </c>
      <c r="C2686" s="9" t="s">
        <v>12825</v>
      </c>
      <c r="D2686" s="9">
        <v>2798</v>
      </c>
      <c r="E2686" s="9">
        <f t="shared" si="82"/>
        <v>2798</v>
      </c>
      <c r="F2686" s="9">
        <f t="shared" si="83"/>
        <v>0</v>
      </c>
      <c r="G2686" s="11">
        <v>44169</v>
      </c>
      <c r="H2686" s="12">
        <v>0.48513888888888884</v>
      </c>
      <c r="I2686" t="s">
        <v>15346</v>
      </c>
      <c r="J2686" s="37">
        <v>3600</v>
      </c>
      <c r="K2686">
        <v>3.6015000000000001</v>
      </c>
      <c r="L2686" s="14">
        <v>12965.4</v>
      </c>
      <c r="M2686" t="s">
        <v>15347</v>
      </c>
      <c r="N2686" t="s">
        <v>22</v>
      </c>
      <c r="P2686">
        <v>20604536261</v>
      </c>
      <c r="Q2686">
        <v>1</v>
      </c>
      <c r="R2686" t="s">
        <v>12825</v>
      </c>
      <c r="S2686">
        <v>2798</v>
      </c>
      <c r="T2686" s="15">
        <v>44169</v>
      </c>
      <c r="U2686">
        <v>12965.4</v>
      </c>
      <c r="V2686" t="s">
        <v>23</v>
      </c>
      <c r="W2686" t="s">
        <v>24</v>
      </c>
      <c r="X2686" t="s">
        <v>25</v>
      </c>
    </row>
    <row r="2687" spans="1:24" x14ac:dyDescent="0.25">
      <c r="A2687" s="8">
        <v>16523</v>
      </c>
      <c r="B2687" t="s">
        <v>15821</v>
      </c>
      <c r="C2687" s="9" t="s">
        <v>12825</v>
      </c>
      <c r="D2687" s="9">
        <v>2799</v>
      </c>
      <c r="E2687" s="9">
        <f t="shared" si="82"/>
        <v>2799</v>
      </c>
      <c r="F2687" s="9">
        <f t="shared" si="83"/>
        <v>0</v>
      </c>
      <c r="G2687" s="11">
        <v>44169</v>
      </c>
      <c r="H2687" s="12">
        <v>0.49609953703703707</v>
      </c>
      <c r="I2687" t="s">
        <v>14422</v>
      </c>
      <c r="J2687" s="37">
        <v>9500</v>
      </c>
      <c r="K2687">
        <v>3.6015000000000001</v>
      </c>
      <c r="L2687" s="14">
        <v>34214.25</v>
      </c>
      <c r="M2687" t="s">
        <v>14423</v>
      </c>
      <c r="N2687" t="s">
        <v>22</v>
      </c>
      <c r="P2687">
        <v>20604536261</v>
      </c>
      <c r="Q2687">
        <v>1</v>
      </c>
      <c r="R2687" t="s">
        <v>12825</v>
      </c>
      <c r="S2687">
        <v>2799</v>
      </c>
      <c r="T2687" s="15">
        <v>44169</v>
      </c>
      <c r="U2687">
        <v>34214.25</v>
      </c>
      <c r="V2687" t="s">
        <v>23</v>
      </c>
      <c r="W2687" t="s">
        <v>24</v>
      </c>
      <c r="X2687" t="s">
        <v>25</v>
      </c>
    </row>
    <row r="2688" spans="1:24" x14ac:dyDescent="0.25">
      <c r="A2688" s="8">
        <v>16525</v>
      </c>
      <c r="B2688" t="s">
        <v>15822</v>
      </c>
      <c r="C2688" s="9" t="s">
        <v>12825</v>
      </c>
      <c r="D2688" s="9">
        <v>2800</v>
      </c>
      <c r="E2688" s="9">
        <f t="shared" si="82"/>
        <v>2800</v>
      </c>
      <c r="F2688" s="9">
        <f t="shared" si="83"/>
        <v>0</v>
      </c>
      <c r="G2688" s="11">
        <v>44169</v>
      </c>
      <c r="H2688" s="12">
        <v>0.65393518518518523</v>
      </c>
      <c r="I2688" t="s">
        <v>14729</v>
      </c>
      <c r="J2688" s="37">
        <v>50000</v>
      </c>
      <c r="K2688">
        <v>3.6</v>
      </c>
      <c r="L2688" s="14">
        <v>180000</v>
      </c>
      <c r="M2688" t="s">
        <v>14730</v>
      </c>
      <c r="N2688" t="s">
        <v>22</v>
      </c>
      <c r="P2688">
        <v>20604536261</v>
      </c>
      <c r="Q2688">
        <v>1</v>
      </c>
      <c r="R2688" t="s">
        <v>12825</v>
      </c>
      <c r="S2688">
        <v>2800</v>
      </c>
      <c r="T2688" s="15">
        <v>44169</v>
      </c>
      <c r="U2688">
        <v>180000</v>
      </c>
      <c r="V2688" t="s">
        <v>23</v>
      </c>
      <c r="W2688" t="s">
        <v>24</v>
      </c>
      <c r="X2688" t="s">
        <v>25</v>
      </c>
    </row>
    <row r="2689" spans="1:24" x14ac:dyDescent="0.25">
      <c r="A2689" s="8">
        <v>16526</v>
      </c>
      <c r="B2689" t="s">
        <v>15823</v>
      </c>
      <c r="C2689" s="9" t="s">
        <v>12825</v>
      </c>
      <c r="D2689" s="9">
        <v>2801</v>
      </c>
      <c r="E2689" s="9">
        <f t="shared" si="82"/>
        <v>2801</v>
      </c>
      <c r="F2689" s="9">
        <f t="shared" si="83"/>
        <v>0</v>
      </c>
      <c r="G2689" s="11">
        <v>44169</v>
      </c>
      <c r="H2689" s="12">
        <v>0.65434027777777781</v>
      </c>
      <c r="I2689" t="s">
        <v>14858</v>
      </c>
      <c r="J2689" s="37">
        <v>4200</v>
      </c>
      <c r="K2689">
        <v>3.6015000000000001</v>
      </c>
      <c r="L2689" s="14">
        <v>15126.3</v>
      </c>
      <c r="M2689" t="s">
        <v>14859</v>
      </c>
      <c r="N2689" t="s">
        <v>22</v>
      </c>
      <c r="P2689">
        <v>20604536261</v>
      </c>
      <c r="Q2689">
        <v>1</v>
      </c>
      <c r="R2689" t="s">
        <v>12825</v>
      </c>
      <c r="S2689">
        <v>2801</v>
      </c>
      <c r="T2689" s="15">
        <v>44169</v>
      </c>
      <c r="U2689">
        <v>15126.3</v>
      </c>
      <c r="V2689" t="s">
        <v>23</v>
      </c>
      <c r="W2689" t="s">
        <v>24</v>
      </c>
      <c r="X2689" t="s">
        <v>25</v>
      </c>
    </row>
    <row r="2690" spans="1:24" x14ac:dyDescent="0.25">
      <c r="A2690" s="8">
        <v>16556</v>
      </c>
      <c r="B2690" t="s">
        <v>15824</v>
      </c>
      <c r="C2690" s="9" t="s">
        <v>12825</v>
      </c>
      <c r="D2690" s="9">
        <v>2802</v>
      </c>
      <c r="E2690" s="9">
        <f t="shared" si="82"/>
        <v>2802</v>
      </c>
      <c r="F2690" s="9">
        <f t="shared" si="83"/>
        <v>0</v>
      </c>
      <c r="G2690" s="11">
        <v>44169</v>
      </c>
      <c r="H2690" s="12">
        <v>0.65475694444444443</v>
      </c>
      <c r="I2690" t="s">
        <v>13772</v>
      </c>
      <c r="J2690" s="37">
        <v>6401.78</v>
      </c>
      <c r="K2690">
        <v>3.5985</v>
      </c>
      <c r="L2690" s="14">
        <v>23036.81</v>
      </c>
      <c r="M2690" t="s">
        <v>13773</v>
      </c>
      <c r="N2690" t="s">
        <v>22</v>
      </c>
      <c r="P2690">
        <v>20604536261</v>
      </c>
      <c r="Q2690">
        <v>1</v>
      </c>
      <c r="R2690" t="s">
        <v>12825</v>
      </c>
      <c r="S2690">
        <v>2802</v>
      </c>
      <c r="T2690" s="15">
        <v>44169</v>
      </c>
      <c r="U2690">
        <v>23036.81</v>
      </c>
      <c r="V2690" t="s">
        <v>23</v>
      </c>
      <c r="W2690" t="s">
        <v>24</v>
      </c>
      <c r="X2690" t="s">
        <v>25</v>
      </c>
    </row>
    <row r="2691" spans="1:24" x14ac:dyDescent="0.25">
      <c r="A2691" s="8">
        <v>16557</v>
      </c>
      <c r="B2691" t="s">
        <v>15825</v>
      </c>
      <c r="C2691" s="9" t="s">
        <v>12825</v>
      </c>
      <c r="D2691" s="9">
        <v>2803</v>
      </c>
      <c r="E2691" s="9">
        <f t="shared" si="82"/>
        <v>2803</v>
      </c>
      <c r="F2691" s="9">
        <f t="shared" si="83"/>
        <v>0</v>
      </c>
      <c r="G2691" s="11">
        <v>44169</v>
      </c>
      <c r="H2691" s="12">
        <v>0.65570601851851851</v>
      </c>
      <c r="I2691" t="s">
        <v>1706</v>
      </c>
      <c r="J2691" s="37">
        <v>1000</v>
      </c>
      <c r="K2691">
        <v>3.5985</v>
      </c>
      <c r="L2691" s="14">
        <v>3598.5</v>
      </c>
      <c r="M2691" t="s">
        <v>1707</v>
      </c>
      <c r="N2691" t="s">
        <v>22</v>
      </c>
      <c r="P2691">
        <v>20604536261</v>
      </c>
      <c r="Q2691">
        <v>1</v>
      </c>
      <c r="R2691" t="s">
        <v>12825</v>
      </c>
      <c r="S2691">
        <v>2803</v>
      </c>
      <c r="T2691" s="15">
        <v>44169</v>
      </c>
      <c r="U2691">
        <v>3598.5</v>
      </c>
      <c r="V2691" t="s">
        <v>23</v>
      </c>
      <c r="W2691" t="s">
        <v>24</v>
      </c>
      <c r="X2691" t="s">
        <v>25</v>
      </c>
    </row>
    <row r="2692" spans="1:24" x14ac:dyDescent="0.25">
      <c r="A2692" s="8">
        <v>16561</v>
      </c>
      <c r="B2692" t="s">
        <v>15826</v>
      </c>
      <c r="C2692" s="9" t="s">
        <v>12825</v>
      </c>
      <c r="D2692" s="9">
        <v>2804</v>
      </c>
      <c r="E2692" s="9">
        <f t="shared" si="82"/>
        <v>2804</v>
      </c>
      <c r="F2692" s="9">
        <f t="shared" si="83"/>
        <v>0</v>
      </c>
      <c r="G2692" s="11">
        <v>44169</v>
      </c>
      <c r="H2692" s="12">
        <v>0.66063657407407406</v>
      </c>
      <c r="I2692" t="s">
        <v>15553</v>
      </c>
      <c r="J2692" s="37">
        <v>5000</v>
      </c>
      <c r="K2692">
        <v>3.5975000000000001</v>
      </c>
      <c r="L2692" s="14">
        <v>17987.5</v>
      </c>
      <c r="M2692" t="s">
        <v>15554</v>
      </c>
      <c r="N2692" t="s">
        <v>22</v>
      </c>
      <c r="P2692">
        <v>20604536261</v>
      </c>
      <c r="Q2692">
        <v>1</v>
      </c>
      <c r="R2692" t="s">
        <v>12825</v>
      </c>
      <c r="S2692">
        <v>2804</v>
      </c>
      <c r="T2692" s="15">
        <v>44169</v>
      </c>
      <c r="U2692">
        <v>17987.5</v>
      </c>
      <c r="V2692" t="s">
        <v>23</v>
      </c>
      <c r="W2692" t="s">
        <v>24</v>
      </c>
      <c r="X2692" t="s">
        <v>25</v>
      </c>
    </row>
    <row r="2693" spans="1:24" x14ac:dyDescent="0.25">
      <c r="A2693" s="8">
        <v>16564</v>
      </c>
      <c r="B2693" t="s">
        <v>15827</v>
      </c>
      <c r="C2693" s="9" t="s">
        <v>12825</v>
      </c>
      <c r="D2693" s="9">
        <v>2805</v>
      </c>
      <c r="E2693" s="9">
        <f t="shared" ref="E2693:E2756" si="84">E2692+1</f>
        <v>2805</v>
      </c>
      <c r="F2693" s="9">
        <f t="shared" ref="F2693:F2756" si="85">+E2693-E2692-1</f>
        <v>0</v>
      </c>
      <c r="G2693" s="11">
        <v>44169</v>
      </c>
      <c r="H2693" s="12">
        <v>0.6610300925925926</v>
      </c>
      <c r="I2693" t="s">
        <v>15661</v>
      </c>
      <c r="J2693" s="37">
        <v>600</v>
      </c>
      <c r="K2693">
        <v>3.585</v>
      </c>
      <c r="L2693" s="14">
        <v>2151</v>
      </c>
      <c r="M2693" t="s">
        <v>15662</v>
      </c>
      <c r="N2693" t="s">
        <v>37</v>
      </c>
      <c r="P2693">
        <v>20604536261</v>
      </c>
      <c r="Q2693">
        <v>1</v>
      </c>
      <c r="R2693" t="s">
        <v>12825</v>
      </c>
      <c r="S2693">
        <v>2805</v>
      </c>
      <c r="T2693" s="15">
        <v>44169</v>
      </c>
      <c r="U2693">
        <v>2151</v>
      </c>
      <c r="V2693" t="s">
        <v>23</v>
      </c>
      <c r="W2693" t="s">
        <v>24</v>
      </c>
      <c r="X2693" t="s">
        <v>25</v>
      </c>
    </row>
    <row r="2694" spans="1:24" x14ac:dyDescent="0.25">
      <c r="A2694" s="8">
        <v>16570</v>
      </c>
      <c r="B2694" t="s">
        <v>15828</v>
      </c>
      <c r="C2694" s="9" t="s">
        <v>12825</v>
      </c>
      <c r="D2694" s="9">
        <v>2806</v>
      </c>
      <c r="E2694" s="9">
        <f t="shared" si="84"/>
        <v>2806</v>
      </c>
      <c r="F2694" s="9">
        <f t="shared" si="85"/>
        <v>0</v>
      </c>
      <c r="G2694" s="11">
        <v>44169</v>
      </c>
      <c r="H2694" s="12">
        <v>0.66258101851851847</v>
      </c>
      <c r="I2694" t="s">
        <v>13906</v>
      </c>
      <c r="J2694" s="37">
        <v>1000</v>
      </c>
      <c r="K2694">
        <v>3.5975000000000001</v>
      </c>
      <c r="L2694" s="14">
        <v>3597.5</v>
      </c>
      <c r="M2694" t="s">
        <v>13907</v>
      </c>
      <c r="N2694" t="s">
        <v>22</v>
      </c>
      <c r="P2694">
        <v>20604536261</v>
      </c>
      <c r="Q2694">
        <v>1</v>
      </c>
      <c r="R2694" t="s">
        <v>12825</v>
      </c>
      <c r="S2694">
        <v>2806</v>
      </c>
      <c r="T2694" s="15">
        <v>44169</v>
      </c>
      <c r="U2694">
        <v>3597.5</v>
      </c>
      <c r="V2694" t="s">
        <v>23</v>
      </c>
      <c r="W2694" t="s">
        <v>24</v>
      </c>
      <c r="X2694" t="s">
        <v>25</v>
      </c>
    </row>
    <row r="2695" spans="1:24" x14ac:dyDescent="0.25">
      <c r="A2695" s="8">
        <v>16580</v>
      </c>
      <c r="B2695" t="s">
        <v>15829</v>
      </c>
      <c r="C2695" s="9" t="s">
        <v>12825</v>
      </c>
      <c r="D2695" s="9">
        <v>2807</v>
      </c>
      <c r="E2695" s="9">
        <f t="shared" si="84"/>
        <v>2807</v>
      </c>
      <c r="F2695" s="9">
        <f t="shared" si="85"/>
        <v>0</v>
      </c>
      <c r="G2695" s="11">
        <v>44169</v>
      </c>
      <c r="H2695" s="12">
        <v>0.66414351851851849</v>
      </c>
      <c r="I2695" t="s">
        <v>13736</v>
      </c>
      <c r="J2695" s="37">
        <v>4697.71</v>
      </c>
      <c r="K2695">
        <v>3.5975000000000001</v>
      </c>
      <c r="L2695" s="14">
        <v>16900.009999999998</v>
      </c>
      <c r="M2695" t="s">
        <v>13737</v>
      </c>
      <c r="N2695" t="s">
        <v>22</v>
      </c>
      <c r="P2695">
        <v>20604536261</v>
      </c>
      <c r="Q2695">
        <v>1</v>
      </c>
      <c r="R2695" t="s">
        <v>12825</v>
      </c>
      <c r="S2695">
        <v>2807</v>
      </c>
      <c r="T2695" s="15">
        <v>44169</v>
      </c>
      <c r="U2695">
        <v>16900.009999999998</v>
      </c>
      <c r="V2695" t="s">
        <v>23</v>
      </c>
      <c r="W2695" t="s">
        <v>24</v>
      </c>
      <c r="X2695" t="s">
        <v>25</v>
      </c>
    </row>
    <row r="2696" spans="1:24" x14ac:dyDescent="0.25">
      <c r="A2696" s="8">
        <v>16585</v>
      </c>
      <c r="B2696" t="s">
        <v>15830</v>
      </c>
      <c r="C2696" s="9" t="s">
        <v>12825</v>
      </c>
      <c r="D2696" s="9">
        <v>2808</v>
      </c>
      <c r="E2696" s="9">
        <f t="shared" si="84"/>
        <v>2808</v>
      </c>
      <c r="F2696" s="9">
        <f t="shared" si="85"/>
        <v>0</v>
      </c>
      <c r="G2696" s="11">
        <v>44169</v>
      </c>
      <c r="H2696" s="12">
        <v>0.664525462962963</v>
      </c>
      <c r="I2696" t="s">
        <v>15831</v>
      </c>
      <c r="J2696" s="37">
        <v>4000</v>
      </c>
      <c r="K2696">
        <v>3.585</v>
      </c>
      <c r="L2696" s="14">
        <v>14340</v>
      </c>
      <c r="M2696" t="s">
        <v>15832</v>
      </c>
      <c r="N2696" t="s">
        <v>37</v>
      </c>
      <c r="P2696">
        <v>20604536261</v>
      </c>
      <c r="Q2696">
        <v>1</v>
      </c>
      <c r="R2696" t="s">
        <v>12825</v>
      </c>
      <c r="S2696">
        <v>2808</v>
      </c>
      <c r="T2696" s="15">
        <v>44169</v>
      </c>
      <c r="U2696">
        <v>14340</v>
      </c>
      <c r="V2696" t="s">
        <v>23</v>
      </c>
      <c r="W2696" t="s">
        <v>24</v>
      </c>
      <c r="X2696" t="s">
        <v>25</v>
      </c>
    </row>
    <row r="2697" spans="1:24" x14ac:dyDescent="0.25">
      <c r="A2697" s="8">
        <v>16588</v>
      </c>
      <c r="B2697" t="s">
        <v>15833</v>
      </c>
      <c r="C2697" s="9" t="s">
        <v>12825</v>
      </c>
      <c r="D2697" s="9">
        <v>2809</v>
      </c>
      <c r="E2697" s="9">
        <f t="shared" si="84"/>
        <v>2809</v>
      </c>
      <c r="F2697" s="9">
        <f t="shared" si="85"/>
        <v>0</v>
      </c>
      <c r="G2697" s="11">
        <v>44169</v>
      </c>
      <c r="H2697" s="12">
        <v>0.66636574074074073</v>
      </c>
      <c r="I2697" t="s">
        <v>14858</v>
      </c>
      <c r="J2697" s="37">
        <v>1100</v>
      </c>
      <c r="K2697">
        <v>3.5975000000000001</v>
      </c>
      <c r="L2697" s="14">
        <v>3957.25</v>
      </c>
      <c r="M2697" t="s">
        <v>14859</v>
      </c>
      <c r="N2697" t="s">
        <v>22</v>
      </c>
      <c r="P2697">
        <v>20604536261</v>
      </c>
      <c r="Q2697">
        <v>1</v>
      </c>
      <c r="R2697" t="s">
        <v>12825</v>
      </c>
      <c r="S2697">
        <v>2809</v>
      </c>
      <c r="T2697" s="15">
        <v>44169</v>
      </c>
      <c r="U2697">
        <v>3957.25</v>
      </c>
      <c r="V2697" t="s">
        <v>23</v>
      </c>
      <c r="W2697" t="s">
        <v>24</v>
      </c>
      <c r="X2697" t="s">
        <v>25</v>
      </c>
    </row>
    <row r="2698" spans="1:24" x14ac:dyDescent="0.25">
      <c r="A2698" s="8">
        <v>16601</v>
      </c>
      <c r="B2698" t="s">
        <v>15834</v>
      </c>
      <c r="C2698" s="9" t="s">
        <v>12825</v>
      </c>
      <c r="D2698" s="9">
        <v>2810</v>
      </c>
      <c r="E2698" s="9">
        <f t="shared" si="84"/>
        <v>2810</v>
      </c>
      <c r="F2698" s="9">
        <f t="shared" si="85"/>
        <v>0</v>
      </c>
      <c r="G2698" s="11">
        <v>44169</v>
      </c>
      <c r="H2698" s="12">
        <v>0.66796296296296298</v>
      </c>
      <c r="I2698" t="s">
        <v>13821</v>
      </c>
      <c r="J2698" s="37">
        <v>5500</v>
      </c>
      <c r="K2698">
        <v>3.5975000000000001</v>
      </c>
      <c r="L2698" s="14">
        <v>19786.25</v>
      </c>
      <c r="M2698" t="s">
        <v>13822</v>
      </c>
      <c r="N2698" t="s">
        <v>22</v>
      </c>
      <c r="P2698">
        <v>20604536261</v>
      </c>
      <c r="Q2698">
        <v>1</v>
      </c>
      <c r="R2698" t="s">
        <v>12825</v>
      </c>
      <c r="S2698">
        <v>2810</v>
      </c>
      <c r="T2698" s="15">
        <v>44169</v>
      </c>
      <c r="U2698">
        <v>19786.25</v>
      </c>
      <c r="V2698" t="s">
        <v>23</v>
      </c>
      <c r="W2698" t="s">
        <v>24</v>
      </c>
      <c r="X2698" t="s">
        <v>25</v>
      </c>
    </row>
    <row r="2699" spans="1:24" x14ac:dyDescent="0.25">
      <c r="A2699" s="8">
        <v>16332</v>
      </c>
      <c r="B2699" t="s">
        <v>15835</v>
      </c>
      <c r="C2699" s="9" t="s">
        <v>12825</v>
      </c>
      <c r="D2699" s="9">
        <v>2811</v>
      </c>
      <c r="E2699" s="9">
        <f t="shared" si="84"/>
        <v>2811</v>
      </c>
      <c r="F2699" s="9">
        <f t="shared" si="85"/>
        <v>0</v>
      </c>
      <c r="G2699" s="11">
        <v>44169</v>
      </c>
      <c r="H2699" s="12">
        <v>0.67305555555555552</v>
      </c>
      <c r="I2699" t="s">
        <v>13885</v>
      </c>
      <c r="J2699" s="37">
        <v>70000</v>
      </c>
      <c r="K2699">
        <v>3.6110000000000002</v>
      </c>
      <c r="L2699" s="14">
        <v>252770</v>
      </c>
      <c r="M2699" t="s">
        <v>13886</v>
      </c>
      <c r="N2699" t="s">
        <v>22</v>
      </c>
      <c r="P2699">
        <v>20604536261</v>
      </c>
      <c r="Q2699">
        <v>1</v>
      </c>
      <c r="R2699" t="s">
        <v>12825</v>
      </c>
      <c r="S2699">
        <v>2811</v>
      </c>
      <c r="T2699" s="15">
        <v>44169</v>
      </c>
      <c r="U2699">
        <v>252770</v>
      </c>
      <c r="V2699" t="s">
        <v>23</v>
      </c>
      <c r="W2699" t="s">
        <v>24</v>
      </c>
      <c r="X2699" t="s">
        <v>25</v>
      </c>
    </row>
    <row r="2700" spans="1:24" x14ac:dyDescent="0.25">
      <c r="A2700" s="8">
        <v>16605</v>
      </c>
      <c r="B2700" t="s">
        <v>15836</v>
      </c>
      <c r="C2700" s="9" t="s">
        <v>12825</v>
      </c>
      <c r="D2700" s="9">
        <v>2812</v>
      </c>
      <c r="E2700" s="9">
        <f t="shared" si="84"/>
        <v>2812</v>
      </c>
      <c r="F2700" s="9">
        <f t="shared" si="85"/>
        <v>0</v>
      </c>
      <c r="G2700" s="11">
        <v>44169</v>
      </c>
      <c r="H2700" s="12">
        <v>0.67956018518518524</v>
      </c>
      <c r="I2700" t="s">
        <v>15346</v>
      </c>
      <c r="J2700" s="37">
        <v>1950</v>
      </c>
      <c r="K2700">
        <v>3.5975000000000001</v>
      </c>
      <c r="L2700" s="14">
        <v>7015.13</v>
      </c>
      <c r="M2700" t="s">
        <v>15347</v>
      </c>
      <c r="N2700" t="s">
        <v>22</v>
      </c>
      <c r="P2700">
        <v>20604536261</v>
      </c>
      <c r="Q2700">
        <v>1</v>
      </c>
      <c r="R2700" t="s">
        <v>12825</v>
      </c>
      <c r="S2700">
        <v>2812</v>
      </c>
      <c r="T2700" s="15">
        <v>44169</v>
      </c>
      <c r="U2700">
        <v>7015.13</v>
      </c>
      <c r="V2700" t="s">
        <v>23</v>
      </c>
      <c r="W2700" t="s">
        <v>24</v>
      </c>
      <c r="X2700" t="s">
        <v>25</v>
      </c>
    </row>
    <row r="2701" spans="1:24" x14ac:dyDescent="0.25">
      <c r="A2701" s="8">
        <v>16607</v>
      </c>
      <c r="B2701" t="s">
        <v>15837</v>
      </c>
      <c r="C2701" s="9" t="s">
        <v>12825</v>
      </c>
      <c r="D2701" s="9">
        <v>2813</v>
      </c>
      <c r="E2701" s="9">
        <f t="shared" si="84"/>
        <v>2813</v>
      </c>
      <c r="F2701" s="9">
        <f t="shared" si="85"/>
        <v>0</v>
      </c>
      <c r="G2701" s="11">
        <v>44169</v>
      </c>
      <c r="H2701" s="12">
        <v>0.70019675925925917</v>
      </c>
      <c r="I2701" t="s">
        <v>9371</v>
      </c>
      <c r="J2701" s="37">
        <v>30000</v>
      </c>
      <c r="K2701">
        <v>3.5779999999999998</v>
      </c>
      <c r="L2701" s="14">
        <v>107340</v>
      </c>
      <c r="M2701" t="s">
        <v>9372</v>
      </c>
      <c r="N2701" t="s">
        <v>37</v>
      </c>
      <c r="P2701">
        <v>20604536261</v>
      </c>
      <c r="Q2701">
        <v>1</v>
      </c>
      <c r="R2701" t="s">
        <v>12825</v>
      </c>
      <c r="S2701">
        <v>2813</v>
      </c>
      <c r="T2701" s="15">
        <v>44169</v>
      </c>
      <c r="U2701">
        <v>107340</v>
      </c>
      <c r="V2701" t="s">
        <v>23</v>
      </c>
      <c r="W2701" t="s">
        <v>24</v>
      </c>
      <c r="X2701" t="s">
        <v>25</v>
      </c>
    </row>
    <row r="2702" spans="1:24" x14ac:dyDescent="0.25">
      <c r="A2702" s="8">
        <v>16611</v>
      </c>
      <c r="B2702" t="s">
        <v>15838</v>
      </c>
      <c r="C2702" s="9" t="s">
        <v>12825</v>
      </c>
      <c r="D2702" s="9">
        <v>2814</v>
      </c>
      <c r="E2702" s="9">
        <f t="shared" si="84"/>
        <v>2814</v>
      </c>
      <c r="F2702" s="9">
        <f t="shared" si="85"/>
        <v>0</v>
      </c>
      <c r="G2702" s="11">
        <v>44169</v>
      </c>
      <c r="H2702" s="12">
        <v>0.7006134259259259</v>
      </c>
      <c r="I2702" t="s">
        <v>15547</v>
      </c>
      <c r="J2702" s="37">
        <v>6000</v>
      </c>
      <c r="K2702">
        <v>3.5975000000000001</v>
      </c>
      <c r="L2702" s="14">
        <v>21585</v>
      </c>
      <c r="M2702" t="s">
        <v>15548</v>
      </c>
      <c r="N2702" t="s">
        <v>22</v>
      </c>
      <c r="P2702">
        <v>20604536261</v>
      </c>
      <c r="Q2702">
        <v>1</v>
      </c>
      <c r="R2702" t="s">
        <v>12825</v>
      </c>
      <c r="S2702">
        <v>2814</v>
      </c>
      <c r="T2702" s="15">
        <v>44169</v>
      </c>
      <c r="U2702">
        <v>21585</v>
      </c>
      <c r="V2702" t="s">
        <v>23</v>
      </c>
      <c r="W2702" t="s">
        <v>24</v>
      </c>
      <c r="X2702" t="s">
        <v>25</v>
      </c>
    </row>
    <row r="2703" spans="1:24" x14ac:dyDescent="0.25">
      <c r="A2703" s="8">
        <v>16618</v>
      </c>
      <c r="B2703" t="s">
        <v>15839</v>
      </c>
      <c r="C2703" s="9" t="s">
        <v>12825</v>
      </c>
      <c r="D2703" s="9">
        <v>2815</v>
      </c>
      <c r="E2703" s="9">
        <f t="shared" si="84"/>
        <v>2815</v>
      </c>
      <c r="F2703" s="9">
        <f t="shared" si="85"/>
        <v>0</v>
      </c>
      <c r="G2703" s="11">
        <v>44169</v>
      </c>
      <c r="H2703" s="12">
        <v>0.74677083333333327</v>
      </c>
      <c r="I2703" t="s">
        <v>13772</v>
      </c>
      <c r="J2703" s="37">
        <v>1111.8800000000001</v>
      </c>
      <c r="K2703">
        <v>3.5975000000000001</v>
      </c>
      <c r="L2703" s="14">
        <v>3999.99</v>
      </c>
      <c r="M2703" t="s">
        <v>13773</v>
      </c>
      <c r="N2703" t="s">
        <v>22</v>
      </c>
      <c r="P2703">
        <v>20604536261</v>
      </c>
      <c r="Q2703">
        <v>1</v>
      </c>
      <c r="R2703" t="s">
        <v>12825</v>
      </c>
      <c r="S2703">
        <v>2815</v>
      </c>
      <c r="T2703" s="15">
        <v>44169</v>
      </c>
      <c r="U2703">
        <v>3999.99</v>
      </c>
      <c r="V2703" t="s">
        <v>23</v>
      </c>
      <c r="W2703" t="s">
        <v>24</v>
      </c>
      <c r="X2703" t="s">
        <v>25</v>
      </c>
    </row>
    <row r="2704" spans="1:24" x14ac:dyDescent="0.25">
      <c r="A2704" s="8">
        <v>16625</v>
      </c>
      <c r="B2704" t="s">
        <v>15840</v>
      </c>
      <c r="C2704" s="9" t="s">
        <v>12825</v>
      </c>
      <c r="D2704" s="9">
        <v>2816</v>
      </c>
      <c r="E2704" s="9">
        <f t="shared" si="84"/>
        <v>2816</v>
      </c>
      <c r="F2704" s="9">
        <f t="shared" si="85"/>
        <v>0</v>
      </c>
      <c r="G2704" s="11">
        <v>44169</v>
      </c>
      <c r="H2704" s="12">
        <v>0.82310185185185192</v>
      </c>
      <c r="I2704" t="s">
        <v>15413</v>
      </c>
      <c r="J2704" s="37">
        <v>18000</v>
      </c>
      <c r="K2704">
        <v>3.5975000000000001</v>
      </c>
      <c r="L2704" s="14">
        <v>64755</v>
      </c>
      <c r="M2704" t="s">
        <v>15414</v>
      </c>
      <c r="N2704" t="s">
        <v>22</v>
      </c>
      <c r="P2704">
        <v>20604536261</v>
      </c>
      <c r="Q2704">
        <v>1</v>
      </c>
      <c r="R2704" t="s">
        <v>12825</v>
      </c>
      <c r="S2704">
        <v>2816</v>
      </c>
      <c r="T2704" s="15">
        <v>44169</v>
      </c>
      <c r="U2704">
        <v>64755</v>
      </c>
      <c r="V2704" t="s">
        <v>100</v>
      </c>
      <c r="W2704" t="s">
        <v>101</v>
      </c>
      <c r="X2704" t="s">
        <v>101</v>
      </c>
    </row>
    <row r="2705" spans="1:24" x14ac:dyDescent="0.25">
      <c r="A2705" s="8">
        <v>16644</v>
      </c>
      <c r="B2705" t="s">
        <v>15841</v>
      </c>
      <c r="C2705" s="9" t="s">
        <v>12825</v>
      </c>
      <c r="D2705" s="9">
        <v>2817</v>
      </c>
      <c r="E2705" s="9">
        <f t="shared" si="84"/>
        <v>2817</v>
      </c>
      <c r="F2705" s="9">
        <f t="shared" si="85"/>
        <v>0</v>
      </c>
      <c r="G2705" s="11">
        <v>44169</v>
      </c>
      <c r="H2705" s="12">
        <v>0.82329861111111102</v>
      </c>
      <c r="I2705" t="s">
        <v>14671</v>
      </c>
      <c r="J2705" s="37">
        <v>4821</v>
      </c>
      <c r="K2705">
        <v>3.5975000000000001</v>
      </c>
      <c r="L2705" s="14">
        <v>17343.55</v>
      </c>
      <c r="M2705" t="s">
        <v>14672</v>
      </c>
      <c r="N2705" t="s">
        <v>22</v>
      </c>
      <c r="P2705">
        <v>20604536261</v>
      </c>
      <c r="Q2705">
        <v>1</v>
      </c>
      <c r="R2705" t="s">
        <v>12825</v>
      </c>
      <c r="S2705">
        <v>2817</v>
      </c>
      <c r="T2705" s="15">
        <v>44169</v>
      </c>
      <c r="U2705">
        <v>17343.55</v>
      </c>
      <c r="V2705" t="s">
        <v>100</v>
      </c>
      <c r="W2705" t="s">
        <v>101</v>
      </c>
      <c r="X2705" t="s">
        <v>101</v>
      </c>
    </row>
    <row r="2706" spans="1:24" x14ac:dyDescent="0.25">
      <c r="A2706" s="8">
        <v>16646</v>
      </c>
      <c r="B2706" t="s">
        <v>15842</v>
      </c>
      <c r="C2706" s="9" t="s">
        <v>12825</v>
      </c>
      <c r="D2706" s="9">
        <v>2818</v>
      </c>
      <c r="E2706" s="9">
        <f t="shared" si="84"/>
        <v>2818</v>
      </c>
      <c r="F2706" s="9">
        <f t="shared" si="85"/>
        <v>0</v>
      </c>
      <c r="G2706" s="11">
        <v>44169</v>
      </c>
      <c r="H2706" s="12">
        <v>0.82341435185185186</v>
      </c>
      <c r="I2706" t="s">
        <v>13772</v>
      </c>
      <c r="J2706" s="37">
        <v>555.71</v>
      </c>
      <c r="K2706">
        <v>3.5975000000000001</v>
      </c>
      <c r="L2706" s="14">
        <v>1999.17</v>
      </c>
      <c r="M2706" t="s">
        <v>13773</v>
      </c>
      <c r="N2706" t="s">
        <v>22</v>
      </c>
      <c r="P2706">
        <v>20604536261</v>
      </c>
      <c r="Q2706">
        <v>1</v>
      </c>
      <c r="R2706" t="s">
        <v>12825</v>
      </c>
      <c r="S2706">
        <v>2818</v>
      </c>
      <c r="T2706" s="15">
        <v>44169</v>
      </c>
      <c r="U2706">
        <v>1999.17</v>
      </c>
      <c r="V2706" t="s">
        <v>100</v>
      </c>
      <c r="W2706" t="s">
        <v>101</v>
      </c>
      <c r="X2706" t="s">
        <v>101</v>
      </c>
    </row>
    <row r="2707" spans="1:24" x14ac:dyDescent="0.25">
      <c r="A2707" s="8">
        <v>16648</v>
      </c>
      <c r="B2707" t="s">
        <v>15843</v>
      </c>
      <c r="C2707" s="9" t="s">
        <v>12825</v>
      </c>
      <c r="D2707" s="9">
        <v>2819</v>
      </c>
      <c r="E2707" s="9">
        <f t="shared" si="84"/>
        <v>2819</v>
      </c>
      <c r="F2707" s="9">
        <f t="shared" si="85"/>
        <v>0</v>
      </c>
      <c r="G2707" s="11">
        <v>44169</v>
      </c>
      <c r="H2707" s="12">
        <v>0.83056712962962964</v>
      </c>
      <c r="I2707" t="s">
        <v>13772</v>
      </c>
      <c r="J2707" s="37">
        <v>722.72</v>
      </c>
      <c r="K2707">
        <v>3.5975000000000001</v>
      </c>
      <c r="L2707" s="14">
        <v>2599.9899999999998</v>
      </c>
      <c r="M2707" t="s">
        <v>13773</v>
      </c>
      <c r="N2707" t="s">
        <v>22</v>
      </c>
      <c r="P2707">
        <v>20604536261</v>
      </c>
      <c r="Q2707">
        <v>1</v>
      </c>
      <c r="R2707" t="s">
        <v>12825</v>
      </c>
      <c r="S2707">
        <v>2819</v>
      </c>
      <c r="T2707" s="15">
        <v>44169</v>
      </c>
      <c r="U2707">
        <v>2599.9899999999998</v>
      </c>
      <c r="V2707" t="s">
        <v>100</v>
      </c>
      <c r="W2707" t="s">
        <v>101</v>
      </c>
      <c r="X2707" t="s">
        <v>101</v>
      </c>
    </row>
    <row r="2708" spans="1:24" x14ac:dyDescent="0.25">
      <c r="A2708" s="8">
        <v>16650</v>
      </c>
      <c r="B2708" t="s">
        <v>15844</v>
      </c>
      <c r="C2708" s="9" t="s">
        <v>12825</v>
      </c>
      <c r="D2708" s="9">
        <v>2820</v>
      </c>
      <c r="E2708" s="9">
        <f t="shared" si="84"/>
        <v>2820</v>
      </c>
      <c r="F2708" s="9">
        <f t="shared" si="85"/>
        <v>0</v>
      </c>
      <c r="G2708" s="11">
        <v>44170</v>
      </c>
      <c r="H2708" s="12">
        <v>0.45664351851851853</v>
      </c>
      <c r="I2708" t="s">
        <v>14333</v>
      </c>
      <c r="J2708" s="37">
        <v>5000</v>
      </c>
      <c r="K2708">
        <v>3.58</v>
      </c>
      <c r="L2708" s="14">
        <v>17900</v>
      </c>
      <c r="M2708" t="s">
        <v>14334</v>
      </c>
      <c r="N2708" t="s">
        <v>37</v>
      </c>
      <c r="P2708">
        <v>20604536261</v>
      </c>
      <c r="Q2708">
        <v>1</v>
      </c>
      <c r="R2708" t="s">
        <v>12825</v>
      </c>
      <c r="S2708">
        <v>2820</v>
      </c>
      <c r="T2708" s="15">
        <v>44170</v>
      </c>
      <c r="U2708">
        <v>17900</v>
      </c>
      <c r="V2708" t="s">
        <v>23</v>
      </c>
      <c r="W2708" t="s">
        <v>24</v>
      </c>
      <c r="X2708" t="s">
        <v>25</v>
      </c>
    </row>
    <row r="2709" spans="1:24" x14ac:dyDescent="0.25">
      <c r="A2709" s="8">
        <v>16653</v>
      </c>
      <c r="B2709" t="s">
        <v>15845</v>
      </c>
      <c r="C2709" s="9" t="s">
        <v>12825</v>
      </c>
      <c r="D2709" s="9">
        <v>2821</v>
      </c>
      <c r="E2709" s="9">
        <f t="shared" si="84"/>
        <v>2821</v>
      </c>
      <c r="F2709" s="9">
        <f t="shared" si="85"/>
        <v>0</v>
      </c>
      <c r="G2709" s="11">
        <v>44170</v>
      </c>
      <c r="H2709" s="12">
        <v>0.45700231481481479</v>
      </c>
      <c r="I2709" t="s">
        <v>8154</v>
      </c>
      <c r="J2709" s="37">
        <v>400</v>
      </c>
      <c r="K2709">
        <v>3.6015000000000001</v>
      </c>
      <c r="L2709" s="14">
        <v>1440.6</v>
      </c>
      <c r="M2709" t="s">
        <v>8155</v>
      </c>
      <c r="N2709" t="s">
        <v>22</v>
      </c>
      <c r="P2709">
        <v>20604536261</v>
      </c>
      <c r="Q2709">
        <v>1</v>
      </c>
      <c r="R2709" t="s">
        <v>12825</v>
      </c>
      <c r="S2709">
        <v>2821</v>
      </c>
      <c r="T2709" s="15">
        <v>44170</v>
      </c>
      <c r="U2709">
        <v>1440.6</v>
      </c>
      <c r="V2709" t="s">
        <v>23</v>
      </c>
      <c r="W2709" t="s">
        <v>24</v>
      </c>
      <c r="X2709" t="s">
        <v>25</v>
      </c>
    </row>
    <row r="2710" spans="1:24" x14ac:dyDescent="0.25">
      <c r="A2710" s="8">
        <v>16683</v>
      </c>
      <c r="B2710" t="s">
        <v>15846</v>
      </c>
      <c r="C2710" s="9" t="s">
        <v>12825</v>
      </c>
      <c r="D2710" s="9">
        <v>2822</v>
      </c>
      <c r="E2710" s="9">
        <f t="shared" si="84"/>
        <v>2822</v>
      </c>
      <c r="F2710" s="9">
        <f t="shared" si="85"/>
        <v>0</v>
      </c>
      <c r="G2710" s="11">
        <v>44170</v>
      </c>
      <c r="H2710" s="12">
        <v>0.4574421296296296</v>
      </c>
      <c r="I2710" t="s">
        <v>15346</v>
      </c>
      <c r="J2710" s="37">
        <v>200</v>
      </c>
      <c r="K2710">
        <v>3.5985</v>
      </c>
      <c r="L2710" s="14">
        <v>719.7</v>
      </c>
      <c r="M2710" t="s">
        <v>15347</v>
      </c>
      <c r="N2710" t="s">
        <v>22</v>
      </c>
      <c r="P2710">
        <v>20604536261</v>
      </c>
      <c r="Q2710">
        <v>1</v>
      </c>
      <c r="R2710" t="s">
        <v>12825</v>
      </c>
      <c r="S2710">
        <v>2822</v>
      </c>
      <c r="T2710" s="15">
        <v>44170</v>
      </c>
      <c r="U2710">
        <v>719.7</v>
      </c>
      <c r="V2710" t="s">
        <v>23</v>
      </c>
      <c r="W2710" t="s">
        <v>24</v>
      </c>
      <c r="X2710" t="s">
        <v>25</v>
      </c>
    </row>
    <row r="2711" spans="1:24" x14ac:dyDescent="0.25">
      <c r="A2711" s="8">
        <v>16699</v>
      </c>
      <c r="B2711" t="s">
        <v>15847</v>
      </c>
      <c r="C2711" s="9" t="s">
        <v>12825</v>
      </c>
      <c r="D2711" s="9">
        <v>2823</v>
      </c>
      <c r="E2711" s="9">
        <f t="shared" si="84"/>
        <v>2823</v>
      </c>
      <c r="F2711" s="9">
        <f t="shared" si="85"/>
        <v>0</v>
      </c>
      <c r="G2711" s="11">
        <v>44170</v>
      </c>
      <c r="H2711" s="12">
        <v>0.50190972222222219</v>
      </c>
      <c r="I2711" t="s">
        <v>15848</v>
      </c>
      <c r="J2711" s="37">
        <v>500</v>
      </c>
      <c r="K2711">
        <v>3.5779999999999998</v>
      </c>
      <c r="L2711" s="14">
        <v>1789</v>
      </c>
      <c r="M2711" t="s">
        <v>15849</v>
      </c>
      <c r="N2711" t="s">
        <v>37</v>
      </c>
      <c r="P2711">
        <v>20604536261</v>
      </c>
      <c r="Q2711">
        <v>1</v>
      </c>
      <c r="R2711" t="s">
        <v>12825</v>
      </c>
      <c r="S2711">
        <v>2823</v>
      </c>
      <c r="T2711" s="15">
        <v>44170</v>
      </c>
      <c r="U2711">
        <v>1789</v>
      </c>
      <c r="V2711" t="s">
        <v>23</v>
      </c>
      <c r="W2711" t="s">
        <v>24</v>
      </c>
      <c r="X2711" t="s">
        <v>25</v>
      </c>
    </row>
    <row r="2712" spans="1:24" x14ac:dyDescent="0.25">
      <c r="A2712" s="8">
        <v>16704</v>
      </c>
      <c r="B2712" t="s">
        <v>15850</v>
      </c>
      <c r="C2712" s="9" t="s">
        <v>12825</v>
      </c>
      <c r="D2712" s="9">
        <v>2824</v>
      </c>
      <c r="E2712" s="9">
        <f t="shared" si="84"/>
        <v>2824</v>
      </c>
      <c r="F2712" s="9">
        <f t="shared" si="85"/>
        <v>0</v>
      </c>
      <c r="G2712" s="11">
        <v>44170</v>
      </c>
      <c r="H2712" s="12">
        <v>0.52696759259259263</v>
      </c>
      <c r="I2712" t="s">
        <v>15776</v>
      </c>
      <c r="J2712" s="37">
        <v>10000</v>
      </c>
      <c r="K2712">
        <v>3.6015000000000001</v>
      </c>
      <c r="L2712" s="14">
        <v>36015</v>
      </c>
      <c r="M2712" t="s">
        <v>15777</v>
      </c>
      <c r="N2712" t="s">
        <v>22</v>
      </c>
      <c r="P2712">
        <v>20604536261</v>
      </c>
      <c r="Q2712">
        <v>1</v>
      </c>
      <c r="R2712" t="s">
        <v>12825</v>
      </c>
      <c r="S2712">
        <v>2824</v>
      </c>
      <c r="T2712" s="15">
        <v>44170</v>
      </c>
      <c r="U2712">
        <v>36015</v>
      </c>
      <c r="V2712" t="s">
        <v>23</v>
      </c>
      <c r="W2712" t="s">
        <v>24</v>
      </c>
      <c r="X2712" t="s">
        <v>25</v>
      </c>
    </row>
    <row r="2713" spans="1:24" x14ac:dyDescent="0.25">
      <c r="A2713" s="8">
        <v>16710</v>
      </c>
      <c r="B2713" t="s">
        <v>15851</v>
      </c>
      <c r="C2713" s="9" t="s">
        <v>12825</v>
      </c>
      <c r="D2713" s="9">
        <v>2825</v>
      </c>
      <c r="E2713" s="9">
        <f t="shared" si="84"/>
        <v>2825</v>
      </c>
      <c r="F2713" s="9">
        <f t="shared" si="85"/>
        <v>0</v>
      </c>
      <c r="G2713" s="11">
        <v>44170</v>
      </c>
      <c r="H2713" s="12">
        <v>0.56987268518518519</v>
      </c>
      <c r="I2713" t="s">
        <v>14333</v>
      </c>
      <c r="J2713" s="37">
        <v>10000</v>
      </c>
      <c r="K2713">
        <v>3.5830000000000002</v>
      </c>
      <c r="L2713" s="14">
        <v>35830</v>
      </c>
      <c r="M2713" t="s">
        <v>14334</v>
      </c>
      <c r="N2713" t="s">
        <v>37</v>
      </c>
      <c r="P2713">
        <v>20604536261</v>
      </c>
      <c r="Q2713">
        <v>1</v>
      </c>
      <c r="R2713" t="s">
        <v>12825</v>
      </c>
      <c r="S2713">
        <v>2825</v>
      </c>
      <c r="T2713" s="15">
        <v>44170</v>
      </c>
      <c r="U2713">
        <v>35830</v>
      </c>
      <c r="V2713" t="s">
        <v>23</v>
      </c>
      <c r="W2713" t="s">
        <v>24</v>
      </c>
      <c r="X2713" t="s">
        <v>25</v>
      </c>
    </row>
    <row r="2714" spans="1:24" x14ac:dyDescent="0.25">
      <c r="A2714" s="8">
        <v>16720</v>
      </c>
      <c r="B2714" t="s">
        <v>15852</v>
      </c>
      <c r="C2714" s="9" t="s">
        <v>12825</v>
      </c>
      <c r="D2714" s="9">
        <v>2826</v>
      </c>
      <c r="E2714" s="9">
        <f t="shared" si="84"/>
        <v>2826</v>
      </c>
      <c r="F2714" s="9">
        <f t="shared" si="85"/>
        <v>0</v>
      </c>
      <c r="G2714" s="11">
        <v>44170</v>
      </c>
      <c r="H2714" s="12">
        <v>0.68957175925925929</v>
      </c>
      <c r="I2714" t="s">
        <v>13317</v>
      </c>
      <c r="J2714" s="37">
        <v>1000</v>
      </c>
      <c r="K2714">
        <v>3.581</v>
      </c>
      <c r="L2714" s="14">
        <v>3581</v>
      </c>
      <c r="M2714" t="s">
        <v>13318</v>
      </c>
      <c r="N2714" t="s">
        <v>37</v>
      </c>
      <c r="P2714">
        <v>20604536261</v>
      </c>
      <c r="Q2714">
        <v>1</v>
      </c>
      <c r="R2714" t="s">
        <v>12825</v>
      </c>
      <c r="S2714">
        <v>2826</v>
      </c>
      <c r="T2714" s="15">
        <v>44170</v>
      </c>
      <c r="U2714">
        <v>3581</v>
      </c>
      <c r="V2714" t="s">
        <v>23</v>
      </c>
      <c r="W2714" t="s">
        <v>24</v>
      </c>
      <c r="X2714" t="s">
        <v>25</v>
      </c>
    </row>
    <row r="2715" spans="1:24" x14ac:dyDescent="0.25">
      <c r="A2715" s="8">
        <v>16722</v>
      </c>
      <c r="B2715" t="s">
        <v>15853</v>
      </c>
      <c r="C2715" s="9" t="s">
        <v>12825</v>
      </c>
      <c r="D2715" s="9">
        <v>2827</v>
      </c>
      <c r="E2715" s="9">
        <f t="shared" si="84"/>
        <v>2827</v>
      </c>
      <c r="F2715" s="9">
        <f t="shared" si="85"/>
        <v>0</v>
      </c>
      <c r="G2715" s="11">
        <v>44170</v>
      </c>
      <c r="H2715" s="12">
        <v>0.69885416666666667</v>
      </c>
      <c r="I2715" t="s">
        <v>13812</v>
      </c>
      <c r="J2715" s="37">
        <v>2000</v>
      </c>
      <c r="K2715">
        <v>3.5990000000000002</v>
      </c>
      <c r="L2715" s="14">
        <v>7198</v>
      </c>
      <c r="M2715" t="s">
        <v>13813</v>
      </c>
      <c r="N2715" t="s">
        <v>22</v>
      </c>
      <c r="P2715">
        <v>20604536261</v>
      </c>
      <c r="Q2715">
        <v>1</v>
      </c>
      <c r="R2715" t="s">
        <v>12825</v>
      </c>
      <c r="S2715">
        <v>2827</v>
      </c>
      <c r="T2715" s="15">
        <v>44170</v>
      </c>
      <c r="U2715">
        <v>7198</v>
      </c>
      <c r="V2715" t="s">
        <v>23</v>
      </c>
      <c r="W2715" t="s">
        <v>24</v>
      </c>
      <c r="X2715" t="s">
        <v>25</v>
      </c>
    </row>
    <row r="2716" spans="1:24" x14ac:dyDescent="0.25">
      <c r="A2716" s="8">
        <v>16763</v>
      </c>
      <c r="B2716" t="s">
        <v>15854</v>
      </c>
      <c r="C2716" s="9" t="s">
        <v>12825</v>
      </c>
      <c r="D2716" s="9">
        <v>2828</v>
      </c>
      <c r="E2716" s="9">
        <f t="shared" si="84"/>
        <v>2828</v>
      </c>
      <c r="F2716" s="9">
        <f t="shared" si="85"/>
        <v>0</v>
      </c>
      <c r="G2716" s="11">
        <v>44172</v>
      </c>
      <c r="H2716" s="12">
        <v>0.4397685185185185</v>
      </c>
      <c r="I2716" t="s">
        <v>14988</v>
      </c>
      <c r="J2716" s="37">
        <v>7000</v>
      </c>
      <c r="K2716">
        <v>3.5960000000000001</v>
      </c>
      <c r="L2716" s="14">
        <v>25172</v>
      </c>
      <c r="M2716" t="s">
        <v>14989</v>
      </c>
      <c r="N2716" t="s">
        <v>37</v>
      </c>
      <c r="P2716">
        <v>20604536261</v>
      </c>
      <c r="Q2716">
        <v>1</v>
      </c>
      <c r="R2716" t="s">
        <v>12825</v>
      </c>
      <c r="S2716">
        <v>2828</v>
      </c>
      <c r="T2716" s="15">
        <v>44172</v>
      </c>
      <c r="U2716">
        <v>25172</v>
      </c>
      <c r="V2716" t="s">
        <v>23</v>
      </c>
      <c r="W2716" t="s">
        <v>24</v>
      </c>
      <c r="X2716" t="s">
        <v>25</v>
      </c>
    </row>
    <row r="2717" spans="1:24" x14ac:dyDescent="0.25">
      <c r="A2717" s="8">
        <v>16765</v>
      </c>
      <c r="B2717" t="s">
        <v>15855</v>
      </c>
      <c r="C2717" s="9" t="s">
        <v>12825</v>
      </c>
      <c r="D2717" s="9">
        <v>2829</v>
      </c>
      <c r="E2717" s="9">
        <f t="shared" si="84"/>
        <v>2829</v>
      </c>
      <c r="F2717" s="9">
        <f t="shared" si="85"/>
        <v>0</v>
      </c>
      <c r="G2717" s="11">
        <v>44172</v>
      </c>
      <c r="H2717" s="12">
        <v>0.44039351851851855</v>
      </c>
      <c r="I2717" t="s">
        <v>12988</v>
      </c>
      <c r="J2717" s="37">
        <v>1000</v>
      </c>
      <c r="K2717">
        <v>3.5920000000000001</v>
      </c>
      <c r="L2717" s="14">
        <v>3592</v>
      </c>
      <c r="M2717" t="s">
        <v>12989</v>
      </c>
      <c r="N2717" t="s">
        <v>37</v>
      </c>
      <c r="P2717">
        <v>20604536261</v>
      </c>
      <c r="Q2717">
        <v>1</v>
      </c>
      <c r="R2717" t="s">
        <v>12825</v>
      </c>
      <c r="S2717">
        <v>2829</v>
      </c>
      <c r="T2717" s="15">
        <v>44172</v>
      </c>
      <c r="U2717">
        <v>3592</v>
      </c>
      <c r="V2717" t="s">
        <v>23</v>
      </c>
      <c r="W2717" t="s">
        <v>24</v>
      </c>
      <c r="X2717" t="s">
        <v>25</v>
      </c>
    </row>
    <row r="2718" spans="1:24" x14ac:dyDescent="0.25">
      <c r="A2718" s="8">
        <v>16769</v>
      </c>
      <c r="B2718" t="s">
        <v>15856</v>
      </c>
      <c r="C2718" s="9" t="s">
        <v>12825</v>
      </c>
      <c r="D2718" s="9">
        <v>2830</v>
      </c>
      <c r="E2718" s="9">
        <f t="shared" si="84"/>
        <v>2830</v>
      </c>
      <c r="F2718" s="9">
        <f t="shared" si="85"/>
        <v>0</v>
      </c>
      <c r="G2718" s="11">
        <v>44172</v>
      </c>
      <c r="H2718" s="12">
        <v>0.46231481481481485</v>
      </c>
      <c r="I2718" t="s">
        <v>15027</v>
      </c>
      <c r="J2718" s="37">
        <v>626.91</v>
      </c>
      <c r="K2718">
        <v>3.5990000000000002</v>
      </c>
      <c r="L2718" s="14">
        <v>2256.25</v>
      </c>
      <c r="M2718" t="s">
        <v>15028</v>
      </c>
      <c r="N2718" t="s">
        <v>37</v>
      </c>
      <c r="P2718">
        <v>20604536261</v>
      </c>
      <c r="Q2718">
        <v>1</v>
      </c>
      <c r="R2718" t="s">
        <v>12825</v>
      </c>
      <c r="S2718">
        <v>2830</v>
      </c>
      <c r="T2718" s="15">
        <v>44172</v>
      </c>
      <c r="U2718">
        <v>2256.25</v>
      </c>
      <c r="V2718" t="s">
        <v>23</v>
      </c>
      <c r="W2718" t="s">
        <v>24</v>
      </c>
      <c r="X2718" t="s">
        <v>25</v>
      </c>
    </row>
    <row r="2719" spans="1:24" x14ac:dyDescent="0.25">
      <c r="A2719" s="8">
        <v>16770</v>
      </c>
      <c r="B2719" t="s">
        <v>15857</v>
      </c>
      <c r="C2719" s="9" t="s">
        <v>12825</v>
      </c>
      <c r="D2719" s="9">
        <v>2831</v>
      </c>
      <c r="E2719" s="9">
        <f t="shared" si="84"/>
        <v>2831</v>
      </c>
      <c r="F2719" s="9">
        <f t="shared" si="85"/>
        <v>0</v>
      </c>
      <c r="G2719" s="11">
        <v>44172</v>
      </c>
      <c r="H2719" s="12">
        <v>0.46254629629629629</v>
      </c>
      <c r="I2719" t="s">
        <v>13829</v>
      </c>
      <c r="J2719" s="37">
        <v>560</v>
      </c>
      <c r="K2719">
        <v>3.5990000000000002</v>
      </c>
      <c r="L2719" s="14">
        <v>2015.44</v>
      </c>
      <c r="M2719" t="s">
        <v>13830</v>
      </c>
      <c r="N2719" t="s">
        <v>37</v>
      </c>
      <c r="P2719">
        <v>20604536261</v>
      </c>
      <c r="Q2719">
        <v>1</v>
      </c>
      <c r="R2719" t="s">
        <v>12825</v>
      </c>
      <c r="S2719">
        <v>2831</v>
      </c>
      <c r="T2719" s="15">
        <v>44172</v>
      </c>
      <c r="U2719">
        <v>2015.44</v>
      </c>
      <c r="V2719" t="s">
        <v>23</v>
      </c>
      <c r="W2719" t="s">
        <v>24</v>
      </c>
      <c r="X2719" t="s">
        <v>25</v>
      </c>
    </row>
    <row r="2720" spans="1:24" x14ac:dyDescent="0.25">
      <c r="A2720" s="8">
        <v>16771</v>
      </c>
      <c r="B2720" t="s">
        <v>15858</v>
      </c>
      <c r="C2720" s="9" t="s">
        <v>12825</v>
      </c>
      <c r="D2720" s="9">
        <v>2832</v>
      </c>
      <c r="E2720" s="9">
        <f t="shared" si="84"/>
        <v>2832</v>
      </c>
      <c r="F2720" s="9">
        <f t="shared" si="85"/>
        <v>0</v>
      </c>
      <c r="G2720" s="11">
        <v>44172</v>
      </c>
      <c r="H2720" s="12">
        <v>0.46942129629629631</v>
      </c>
      <c r="I2720" t="s">
        <v>4861</v>
      </c>
      <c r="J2720" s="37">
        <v>914</v>
      </c>
      <c r="K2720">
        <v>3.6105</v>
      </c>
      <c r="L2720" s="14">
        <v>3300</v>
      </c>
      <c r="M2720" t="s">
        <v>4862</v>
      </c>
      <c r="N2720" t="s">
        <v>22</v>
      </c>
      <c r="P2720">
        <v>20604536261</v>
      </c>
      <c r="Q2720">
        <v>1</v>
      </c>
      <c r="R2720" t="s">
        <v>12825</v>
      </c>
      <c r="S2720">
        <v>2832</v>
      </c>
      <c r="T2720" s="15">
        <v>44172</v>
      </c>
      <c r="U2720">
        <v>3300</v>
      </c>
      <c r="V2720" t="s">
        <v>23</v>
      </c>
      <c r="W2720" t="s">
        <v>24</v>
      </c>
      <c r="X2720" t="s">
        <v>25</v>
      </c>
    </row>
    <row r="2721" spans="1:24" x14ac:dyDescent="0.25">
      <c r="A2721" s="8">
        <v>16781</v>
      </c>
      <c r="B2721" t="s">
        <v>15859</v>
      </c>
      <c r="C2721" s="9" t="s">
        <v>12825</v>
      </c>
      <c r="D2721" s="9">
        <v>2833</v>
      </c>
      <c r="E2721" s="9">
        <f t="shared" si="84"/>
        <v>2833</v>
      </c>
      <c r="F2721" s="9">
        <f t="shared" si="85"/>
        <v>0</v>
      </c>
      <c r="G2721" s="11">
        <v>44172</v>
      </c>
      <c r="H2721" s="12">
        <v>0.4962037037037037</v>
      </c>
      <c r="I2721" t="s">
        <v>14394</v>
      </c>
      <c r="J2721" s="37">
        <v>540</v>
      </c>
      <c r="K2721">
        <v>3.6105</v>
      </c>
      <c r="L2721" s="14">
        <v>1949.67</v>
      </c>
      <c r="M2721" t="s">
        <v>14395</v>
      </c>
      <c r="N2721" t="s">
        <v>22</v>
      </c>
      <c r="P2721">
        <v>20604536261</v>
      </c>
      <c r="Q2721">
        <v>1</v>
      </c>
      <c r="R2721" t="s">
        <v>12825</v>
      </c>
      <c r="S2721">
        <v>2833</v>
      </c>
      <c r="T2721" s="15">
        <v>44172</v>
      </c>
      <c r="U2721">
        <v>1949.67</v>
      </c>
      <c r="V2721" t="s">
        <v>23</v>
      </c>
      <c r="W2721" t="s">
        <v>24</v>
      </c>
      <c r="X2721" t="s">
        <v>25</v>
      </c>
    </row>
    <row r="2722" spans="1:24" x14ac:dyDescent="0.25">
      <c r="A2722" s="8">
        <v>16785</v>
      </c>
      <c r="B2722" t="s">
        <v>15860</v>
      </c>
      <c r="C2722" s="9" t="s">
        <v>12825</v>
      </c>
      <c r="D2722" s="9">
        <v>2834</v>
      </c>
      <c r="E2722" s="9">
        <f t="shared" si="84"/>
        <v>2834</v>
      </c>
      <c r="F2722" s="9">
        <f t="shared" si="85"/>
        <v>0</v>
      </c>
      <c r="G2722" s="11">
        <v>44172</v>
      </c>
      <c r="H2722" s="12">
        <v>0.50203703703703706</v>
      </c>
      <c r="I2722" t="s">
        <v>15538</v>
      </c>
      <c r="J2722" s="37">
        <v>9400</v>
      </c>
      <c r="K2722">
        <v>3.6105</v>
      </c>
      <c r="L2722" s="14">
        <v>33938.699999999997</v>
      </c>
      <c r="M2722" t="s">
        <v>15539</v>
      </c>
      <c r="N2722" t="s">
        <v>22</v>
      </c>
      <c r="P2722">
        <v>20604536261</v>
      </c>
      <c r="Q2722">
        <v>1</v>
      </c>
      <c r="R2722" t="s">
        <v>12825</v>
      </c>
      <c r="S2722">
        <v>2834</v>
      </c>
      <c r="T2722" s="15">
        <v>44172</v>
      </c>
      <c r="U2722">
        <v>33938.699999999997</v>
      </c>
      <c r="V2722" t="s">
        <v>23</v>
      </c>
      <c r="W2722" t="s">
        <v>24</v>
      </c>
      <c r="X2722" t="s">
        <v>25</v>
      </c>
    </row>
    <row r="2723" spans="1:24" x14ac:dyDescent="0.25">
      <c r="A2723" s="8">
        <v>16788</v>
      </c>
      <c r="B2723" t="s">
        <v>15861</v>
      </c>
      <c r="C2723" s="9" t="s">
        <v>12825</v>
      </c>
      <c r="D2723" s="9">
        <v>2835</v>
      </c>
      <c r="E2723" s="9">
        <f t="shared" si="84"/>
        <v>2835</v>
      </c>
      <c r="F2723" s="9">
        <f t="shared" si="85"/>
        <v>0</v>
      </c>
      <c r="G2723" s="11">
        <v>44172</v>
      </c>
      <c r="H2723" s="12">
        <v>0.52708333333333335</v>
      </c>
      <c r="I2723" t="s">
        <v>13872</v>
      </c>
      <c r="J2723" s="37">
        <v>52181.14</v>
      </c>
      <c r="K2723">
        <v>3.6105</v>
      </c>
      <c r="L2723" s="14">
        <v>188400.01</v>
      </c>
      <c r="M2723" t="s">
        <v>13873</v>
      </c>
      <c r="N2723" t="s">
        <v>22</v>
      </c>
      <c r="P2723">
        <v>20604536261</v>
      </c>
      <c r="Q2723">
        <v>1</v>
      </c>
      <c r="R2723" t="s">
        <v>12825</v>
      </c>
      <c r="S2723">
        <v>2835</v>
      </c>
      <c r="T2723" s="15">
        <v>44172</v>
      </c>
      <c r="U2723">
        <v>188400.01</v>
      </c>
      <c r="V2723" t="s">
        <v>23</v>
      </c>
      <c r="W2723" t="s">
        <v>24</v>
      </c>
      <c r="X2723" t="s">
        <v>25</v>
      </c>
    </row>
    <row r="2724" spans="1:24" x14ac:dyDescent="0.25">
      <c r="A2724" s="8">
        <v>16799</v>
      </c>
      <c r="B2724" t="s">
        <v>15862</v>
      </c>
      <c r="C2724" s="9" t="s">
        <v>12825</v>
      </c>
      <c r="D2724" s="9">
        <v>2836</v>
      </c>
      <c r="E2724" s="9">
        <f t="shared" si="84"/>
        <v>2836</v>
      </c>
      <c r="F2724" s="9">
        <f t="shared" si="85"/>
        <v>0</v>
      </c>
      <c r="G2724" s="11">
        <v>44172</v>
      </c>
      <c r="H2724" s="12">
        <v>0.5429166666666666</v>
      </c>
      <c r="I2724" t="s">
        <v>13872</v>
      </c>
      <c r="J2724" s="37">
        <v>553.79</v>
      </c>
      <c r="K2724">
        <v>3.6114999999999999</v>
      </c>
      <c r="L2724" s="14">
        <v>2000.01</v>
      </c>
      <c r="M2724" t="s">
        <v>13873</v>
      </c>
      <c r="N2724" t="s">
        <v>22</v>
      </c>
      <c r="P2724">
        <v>20604536261</v>
      </c>
      <c r="Q2724">
        <v>1</v>
      </c>
      <c r="R2724" t="s">
        <v>12825</v>
      </c>
      <c r="S2724">
        <v>2836</v>
      </c>
      <c r="T2724" s="15">
        <v>44172</v>
      </c>
      <c r="U2724">
        <v>2000.01</v>
      </c>
      <c r="V2724" t="s">
        <v>23</v>
      </c>
      <c r="W2724" t="s">
        <v>24</v>
      </c>
      <c r="X2724" t="s">
        <v>25</v>
      </c>
    </row>
    <row r="2725" spans="1:24" x14ac:dyDescent="0.25">
      <c r="A2725" s="8">
        <v>16803</v>
      </c>
      <c r="B2725" t="s">
        <v>15863</v>
      </c>
      <c r="C2725" s="9" t="s">
        <v>12825</v>
      </c>
      <c r="D2725" s="9">
        <v>2837</v>
      </c>
      <c r="E2725" s="9">
        <f t="shared" si="84"/>
        <v>2837</v>
      </c>
      <c r="F2725" s="9">
        <f t="shared" si="85"/>
        <v>0</v>
      </c>
      <c r="G2725" s="11">
        <v>44172</v>
      </c>
      <c r="H2725" s="12">
        <v>0.60418981481481482</v>
      </c>
      <c r="I2725" t="s">
        <v>13317</v>
      </c>
      <c r="J2725" s="37">
        <v>3000</v>
      </c>
      <c r="K2725">
        <v>3.5990000000000002</v>
      </c>
      <c r="L2725" s="14">
        <v>10797</v>
      </c>
      <c r="M2725" t="s">
        <v>13318</v>
      </c>
      <c r="N2725" t="s">
        <v>37</v>
      </c>
      <c r="P2725">
        <v>20604536261</v>
      </c>
      <c r="Q2725">
        <v>1</v>
      </c>
      <c r="R2725" t="s">
        <v>12825</v>
      </c>
      <c r="S2725">
        <v>2837</v>
      </c>
      <c r="T2725" s="15">
        <v>44172</v>
      </c>
      <c r="U2725">
        <v>10797</v>
      </c>
      <c r="V2725" t="s">
        <v>23</v>
      </c>
      <c r="W2725" t="s">
        <v>24</v>
      </c>
      <c r="X2725" t="s">
        <v>25</v>
      </c>
    </row>
    <row r="2726" spans="1:24" x14ac:dyDescent="0.25">
      <c r="A2726" s="8">
        <v>16820</v>
      </c>
      <c r="B2726" t="s">
        <v>15864</v>
      </c>
      <c r="C2726" s="9" t="s">
        <v>12825</v>
      </c>
      <c r="D2726" s="9">
        <v>2838</v>
      </c>
      <c r="E2726" s="9">
        <f t="shared" si="84"/>
        <v>2838</v>
      </c>
      <c r="F2726" s="9">
        <f t="shared" si="85"/>
        <v>0</v>
      </c>
      <c r="G2726" s="11">
        <v>44172</v>
      </c>
      <c r="H2726" s="12">
        <v>0.65415509259259264</v>
      </c>
      <c r="I2726" t="s">
        <v>15661</v>
      </c>
      <c r="J2726" s="37">
        <v>250</v>
      </c>
      <c r="K2726">
        <v>3.593</v>
      </c>
      <c r="L2726" s="14">
        <v>898.25</v>
      </c>
      <c r="M2726" t="s">
        <v>15662</v>
      </c>
      <c r="N2726" t="s">
        <v>37</v>
      </c>
      <c r="P2726">
        <v>20604536261</v>
      </c>
      <c r="Q2726">
        <v>1</v>
      </c>
      <c r="R2726" t="s">
        <v>12825</v>
      </c>
      <c r="S2726">
        <v>2838</v>
      </c>
      <c r="T2726" s="15">
        <v>44172</v>
      </c>
      <c r="U2726">
        <v>898.25</v>
      </c>
      <c r="V2726" t="s">
        <v>23</v>
      </c>
      <c r="W2726" t="s">
        <v>24</v>
      </c>
      <c r="X2726" t="s">
        <v>25</v>
      </c>
    </row>
    <row r="2727" spans="1:24" x14ac:dyDescent="0.25">
      <c r="A2727" s="8">
        <v>16823</v>
      </c>
      <c r="B2727" t="s">
        <v>15865</v>
      </c>
      <c r="C2727" s="9" t="s">
        <v>12825</v>
      </c>
      <c r="D2727" s="9">
        <v>2839</v>
      </c>
      <c r="E2727" s="9">
        <f t="shared" si="84"/>
        <v>2839</v>
      </c>
      <c r="F2727" s="9">
        <f t="shared" si="85"/>
        <v>0</v>
      </c>
      <c r="G2727" s="11">
        <v>44172</v>
      </c>
      <c r="H2727" s="12">
        <v>0.66951388888888885</v>
      </c>
      <c r="I2727" t="s">
        <v>5222</v>
      </c>
      <c r="J2727" s="37">
        <v>110</v>
      </c>
      <c r="K2727">
        <v>3.593</v>
      </c>
      <c r="L2727" s="14">
        <v>395.23</v>
      </c>
      <c r="M2727" t="s">
        <v>5223</v>
      </c>
      <c r="N2727" t="s">
        <v>37</v>
      </c>
      <c r="P2727">
        <v>20604536261</v>
      </c>
      <c r="Q2727">
        <v>1</v>
      </c>
      <c r="R2727" t="s">
        <v>12825</v>
      </c>
      <c r="S2727">
        <v>2839</v>
      </c>
      <c r="T2727" s="15">
        <v>44172</v>
      </c>
      <c r="U2727">
        <v>395.23</v>
      </c>
      <c r="V2727" t="s">
        <v>23</v>
      </c>
      <c r="W2727" t="s">
        <v>24</v>
      </c>
      <c r="X2727" t="s">
        <v>25</v>
      </c>
    </row>
    <row r="2728" spans="1:24" x14ac:dyDescent="0.25">
      <c r="A2728" s="8">
        <v>16827</v>
      </c>
      <c r="B2728" t="s">
        <v>15866</v>
      </c>
      <c r="C2728" s="9" t="s">
        <v>12825</v>
      </c>
      <c r="D2728" s="9">
        <v>2840</v>
      </c>
      <c r="E2728" s="9">
        <f t="shared" si="84"/>
        <v>2840</v>
      </c>
      <c r="F2728" s="9">
        <f t="shared" si="85"/>
        <v>0</v>
      </c>
      <c r="G2728" s="11">
        <v>44172</v>
      </c>
      <c r="H2728" s="12">
        <v>0.71349537037037036</v>
      </c>
      <c r="I2728" t="s">
        <v>5222</v>
      </c>
      <c r="J2728" s="37">
        <v>100</v>
      </c>
      <c r="K2728">
        <v>3.593</v>
      </c>
      <c r="L2728" s="14">
        <v>359.3</v>
      </c>
      <c r="M2728" t="s">
        <v>5223</v>
      </c>
      <c r="N2728" t="s">
        <v>37</v>
      </c>
      <c r="P2728">
        <v>20604536261</v>
      </c>
      <c r="Q2728">
        <v>1</v>
      </c>
      <c r="R2728" t="s">
        <v>12825</v>
      </c>
      <c r="S2728">
        <v>2840</v>
      </c>
      <c r="T2728" s="15">
        <v>44172</v>
      </c>
      <c r="U2728">
        <v>359.3</v>
      </c>
      <c r="V2728" t="s">
        <v>23</v>
      </c>
      <c r="W2728" t="s">
        <v>24</v>
      </c>
      <c r="X2728" t="s">
        <v>25</v>
      </c>
    </row>
    <row r="2729" spans="1:24" x14ac:dyDescent="0.25">
      <c r="A2729" s="8">
        <v>16837</v>
      </c>
      <c r="B2729" t="s">
        <v>15867</v>
      </c>
      <c r="C2729" s="9" t="s">
        <v>12825</v>
      </c>
      <c r="D2729" s="9">
        <v>2841</v>
      </c>
      <c r="E2729" s="9">
        <f t="shared" si="84"/>
        <v>2841</v>
      </c>
      <c r="F2729" s="9">
        <f t="shared" si="85"/>
        <v>0</v>
      </c>
      <c r="G2729" s="11">
        <v>44172</v>
      </c>
      <c r="H2729" s="12">
        <v>0.79010416666666661</v>
      </c>
      <c r="I2729" t="s">
        <v>5222</v>
      </c>
      <c r="J2729" s="37">
        <v>250</v>
      </c>
      <c r="K2729">
        <v>3.58</v>
      </c>
      <c r="L2729" s="14">
        <v>895</v>
      </c>
      <c r="M2729" t="s">
        <v>5223</v>
      </c>
      <c r="N2729" t="s">
        <v>37</v>
      </c>
      <c r="P2729">
        <v>20604536261</v>
      </c>
      <c r="Q2729">
        <v>1</v>
      </c>
      <c r="R2729" t="s">
        <v>12825</v>
      </c>
      <c r="S2729">
        <v>2841</v>
      </c>
      <c r="T2729" s="15">
        <v>44172</v>
      </c>
      <c r="U2729">
        <v>895</v>
      </c>
      <c r="V2729" t="s">
        <v>23</v>
      </c>
      <c r="W2729" t="s">
        <v>24</v>
      </c>
      <c r="X2729" t="s">
        <v>25</v>
      </c>
    </row>
    <row r="2730" spans="1:24" s="17" customFormat="1" x14ac:dyDescent="0.25">
      <c r="A2730" s="16"/>
      <c r="C2730" s="18"/>
      <c r="D2730" s="18"/>
      <c r="E2730" s="18">
        <f t="shared" si="84"/>
        <v>2842</v>
      </c>
      <c r="F2730" s="18">
        <f t="shared" si="85"/>
        <v>0</v>
      </c>
      <c r="G2730" s="19"/>
      <c r="H2730" s="20"/>
      <c r="J2730" s="21"/>
      <c r="L2730" s="22"/>
      <c r="P2730" s="17">
        <v>20604536261</v>
      </c>
      <c r="Q2730" s="17">
        <v>1</v>
      </c>
      <c r="R2730" s="17" t="s">
        <v>12825</v>
      </c>
      <c r="S2730" s="17">
        <v>2842</v>
      </c>
      <c r="T2730" s="23">
        <v>44172</v>
      </c>
      <c r="U2730" s="17">
        <v>0</v>
      </c>
      <c r="V2730" s="17" t="s">
        <v>89</v>
      </c>
      <c r="W2730" s="17" t="s">
        <v>24</v>
      </c>
      <c r="X2730" s="17" t="s">
        <v>25</v>
      </c>
    </row>
    <row r="2731" spans="1:24" x14ac:dyDescent="0.25">
      <c r="A2731" s="8">
        <v>16842</v>
      </c>
      <c r="B2731" t="s">
        <v>15868</v>
      </c>
      <c r="C2731" s="9" t="s">
        <v>12825</v>
      </c>
      <c r="D2731" s="9">
        <v>2843</v>
      </c>
      <c r="E2731" s="9">
        <f t="shared" si="84"/>
        <v>2843</v>
      </c>
      <c r="F2731" s="9">
        <f t="shared" si="85"/>
        <v>0</v>
      </c>
      <c r="G2731" s="11">
        <v>44174</v>
      </c>
      <c r="H2731" s="12">
        <v>0.44847222222222222</v>
      </c>
      <c r="I2731" t="s">
        <v>13533</v>
      </c>
      <c r="J2731" s="37">
        <v>1396</v>
      </c>
      <c r="K2731">
        <v>3.5950000000000002</v>
      </c>
      <c r="L2731" s="14">
        <v>5018.62</v>
      </c>
      <c r="M2731" t="s">
        <v>13534</v>
      </c>
      <c r="N2731" t="s">
        <v>37</v>
      </c>
      <c r="P2731">
        <v>20604536261</v>
      </c>
      <c r="Q2731">
        <v>1</v>
      </c>
      <c r="R2731" t="s">
        <v>12825</v>
      </c>
      <c r="S2731">
        <v>2843</v>
      </c>
      <c r="T2731" s="15">
        <v>44174</v>
      </c>
      <c r="U2731">
        <v>5018.62</v>
      </c>
      <c r="V2731" t="s">
        <v>23</v>
      </c>
      <c r="W2731" t="s">
        <v>24</v>
      </c>
      <c r="X2731" t="s">
        <v>25</v>
      </c>
    </row>
    <row r="2732" spans="1:24" x14ac:dyDescent="0.25">
      <c r="A2732" s="8">
        <v>16853</v>
      </c>
      <c r="B2732" t="s">
        <v>15869</v>
      </c>
      <c r="C2732" s="9" t="s">
        <v>12825</v>
      </c>
      <c r="D2732" s="9">
        <v>2844</v>
      </c>
      <c r="E2732" s="9">
        <f t="shared" si="84"/>
        <v>2844</v>
      </c>
      <c r="F2732" s="9">
        <f t="shared" si="85"/>
        <v>0</v>
      </c>
      <c r="G2732" s="11">
        <v>44174</v>
      </c>
      <c r="H2732" s="12">
        <v>0.44881944444444444</v>
      </c>
      <c r="I2732" t="s">
        <v>14394</v>
      </c>
      <c r="J2732" s="37">
        <v>235</v>
      </c>
      <c r="K2732">
        <v>3.6135000000000002</v>
      </c>
      <c r="L2732" s="14">
        <v>849.17</v>
      </c>
      <c r="M2732" t="s">
        <v>14395</v>
      </c>
      <c r="N2732" t="s">
        <v>22</v>
      </c>
      <c r="P2732">
        <v>20604536261</v>
      </c>
      <c r="Q2732">
        <v>1</v>
      </c>
      <c r="R2732" t="s">
        <v>12825</v>
      </c>
      <c r="S2732">
        <v>2844</v>
      </c>
      <c r="T2732" s="15">
        <v>44174</v>
      </c>
      <c r="U2732">
        <v>849.17</v>
      </c>
      <c r="V2732" t="s">
        <v>23</v>
      </c>
      <c r="W2732" t="s">
        <v>24</v>
      </c>
      <c r="X2732" t="s">
        <v>25</v>
      </c>
    </row>
    <row r="2733" spans="1:24" x14ac:dyDescent="0.25">
      <c r="A2733" s="8">
        <v>16863</v>
      </c>
      <c r="B2733" t="s">
        <v>15870</v>
      </c>
      <c r="C2733" s="9" t="s">
        <v>12825</v>
      </c>
      <c r="D2733" s="9">
        <v>2845</v>
      </c>
      <c r="E2733" s="9">
        <f t="shared" si="84"/>
        <v>2845</v>
      </c>
      <c r="F2733" s="9">
        <f t="shared" si="85"/>
        <v>0</v>
      </c>
      <c r="G2733" s="11">
        <v>44174</v>
      </c>
      <c r="H2733" s="12">
        <v>0.44912037037037034</v>
      </c>
      <c r="I2733" t="s">
        <v>14333</v>
      </c>
      <c r="J2733" s="37">
        <v>10000</v>
      </c>
      <c r="K2733">
        <v>3.593</v>
      </c>
      <c r="L2733" s="14">
        <v>35930</v>
      </c>
      <c r="M2733" t="s">
        <v>14334</v>
      </c>
      <c r="N2733" t="s">
        <v>37</v>
      </c>
      <c r="P2733">
        <v>20604536261</v>
      </c>
      <c r="Q2733">
        <v>1</v>
      </c>
      <c r="R2733" t="s">
        <v>12825</v>
      </c>
      <c r="S2733">
        <v>2845</v>
      </c>
      <c r="T2733" s="15">
        <v>44174</v>
      </c>
      <c r="U2733">
        <v>35930</v>
      </c>
      <c r="V2733" t="s">
        <v>23</v>
      </c>
      <c r="W2733" t="s">
        <v>24</v>
      </c>
      <c r="X2733" t="s">
        <v>25</v>
      </c>
    </row>
    <row r="2734" spans="1:24" x14ac:dyDescent="0.25">
      <c r="A2734" s="8">
        <v>16866</v>
      </c>
      <c r="B2734" t="s">
        <v>15871</v>
      </c>
      <c r="C2734" s="9" t="s">
        <v>12825</v>
      </c>
      <c r="D2734" s="9">
        <v>2846</v>
      </c>
      <c r="E2734" s="9">
        <f t="shared" si="84"/>
        <v>2846</v>
      </c>
      <c r="F2734" s="9">
        <f t="shared" si="85"/>
        <v>0</v>
      </c>
      <c r="G2734" s="11">
        <v>44174</v>
      </c>
      <c r="H2734" s="12">
        <v>0.4496412037037037</v>
      </c>
      <c r="I2734" t="s">
        <v>87</v>
      </c>
      <c r="J2734" s="37">
        <v>5660</v>
      </c>
      <c r="K2734">
        <v>3.5910000000000002</v>
      </c>
      <c r="L2734" s="14">
        <v>20325.060000000001</v>
      </c>
      <c r="M2734" t="s">
        <v>88</v>
      </c>
      <c r="N2734" t="s">
        <v>37</v>
      </c>
      <c r="P2734">
        <v>20604536261</v>
      </c>
      <c r="Q2734">
        <v>1</v>
      </c>
      <c r="R2734" t="s">
        <v>12825</v>
      </c>
      <c r="S2734">
        <v>2846</v>
      </c>
      <c r="T2734" s="15">
        <v>44174</v>
      </c>
      <c r="U2734">
        <v>20325.060000000001</v>
      </c>
      <c r="V2734" t="s">
        <v>23</v>
      </c>
      <c r="W2734" t="s">
        <v>24</v>
      </c>
      <c r="X2734" t="s">
        <v>25</v>
      </c>
    </row>
    <row r="2735" spans="1:24" x14ac:dyDescent="0.25">
      <c r="A2735" s="8">
        <v>16872</v>
      </c>
      <c r="B2735" t="s">
        <v>15872</v>
      </c>
      <c r="C2735" s="9" t="s">
        <v>12825</v>
      </c>
      <c r="D2735" s="9">
        <v>2847</v>
      </c>
      <c r="E2735" s="9">
        <f t="shared" si="84"/>
        <v>2847</v>
      </c>
      <c r="F2735" s="9">
        <f t="shared" si="85"/>
        <v>0</v>
      </c>
      <c r="G2735" s="11">
        <v>44174</v>
      </c>
      <c r="H2735" s="12">
        <v>0.45018518518518519</v>
      </c>
      <c r="I2735" t="s">
        <v>5222</v>
      </c>
      <c r="J2735" s="37">
        <v>200</v>
      </c>
      <c r="K2735">
        <v>3.5920000000000001</v>
      </c>
      <c r="L2735" s="14">
        <v>718.4</v>
      </c>
      <c r="M2735" t="s">
        <v>5223</v>
      </c>
      <c r="N2735" t="s">
        <v>37</v>
      </c>
      <c r="P2735">
        <v>20604536261</v>
      </c>
      <c r="Q2735">
        <v>1</v>
      </c>
      <c r="R2735" t="s">
        <v>12825</v>
      </c>
      <c r="S2735">
        <v>2847</v>
      </c>
      <c r="T2735" s="15">
        <v>44174</v>
      </c>
      <c r="U2735">
        <v>718.4</v>
      </c>
      <c r="V2735" t="s">
        <v>23</v>
      </c>
      <c r="W2735" t="s">
        <v>24</v>
      </c>
      <c r="X2735" t="s">
        <v>25</v>
      </c>
    </row>
    <row r="2736" spans="1:24" x14ac:dyDescent="0.25">
      <c r="A2736" s="8">
        <v>16876</v>
      </c>
      <c r="B2736" t="s">
        <v>15873</v>
      </c>
      <c r="C2736" s="9" t="s">
        <v>12825</v>
      </c>
      <c r="D2736" s="9">
        <v>2848</v>
      </c>
      <c r="E2736" s="9">
        <f t="shared" si="84"/>
        <v>2848</v>
      </c>
      <c r="F2736" s="9">
        <f t="shared" si="85"/>
        <v>0</v>
      </c>
      <c r="G2736" s="11">
        <v>44174</v>
      </c>
      <c r="H2736" s="12">
        <v>0.45050925925925928</v>
      </c>
      <c r="I2736" t="s">
        <v>4861</v>
      </c>
      <c r="J2736" s="37">
        <v>221.76</v>
      </c>
      <c r="K2736">
        <v>3.6074999999999999</v>
      </c>
      <c r="L2736" s="14">
        <v>800</v>
      </c>
      <c r="M2736" t="s">
        <v>4862</v>
      </c>
      <c r="N2736" t="s">
        <v>22</v>
      </c>
      <c r="P2736">
        <v>20604536261</v>
      </c>
      <c r="Q2736">
        <v>1</v>
      </c>
      <c r="R2736" t="s">
        <v>12825</v>
      </c>
      <c r="S2736">
        <v>2848</v>
      </c>
      <c r="T2736" s="15">
        <v>44174</v>
      </c>
      <c r="U2736">
        <v>800</v>
      </c>
      <c r="V2736" t="s">
        <v>23</v>
      </c>
      <c r="W2736" t="s">
        <v>24</v>
      </c>
      <c r="X2736" t="s">
        <v>25</v>
      </c>
    </row>
    <row r="2737" spans="1:24" x14ac:dyDescent="0.25">
      <c r="A2737" s="8">
        <v>16880</v>
      </c>
      <c r="B2737" t="s">
        <v>15874</v>
      </c>
      <c r="C2737" s="9" t="s">
        <v>12825</v>
      </c>
      <c r="D2737" s="9">
        <v>2849</v>
      </c>
      <c r="E2737" s="9">
        <f t="shared" si="84"/>
        <v>2849</v>
      </c>
      <c r="F2737" s="9">
        <f t="shared" si="85"/>
        <v>0</v>
      </c>
      <c r="G2737" s="11">
        <v>44174</v>
      </c>
      <c r="H2737" s="12">
        <v>0.45215277777777779</v>
      </c>
      <c r="I2737" t="s">
        <v>13214</v>
      </c>
      <c r="J2737" s="37">
        <v>300</v>
      </c>
      <c r="K2737">
        <v>3.5870000000000002</v>
      </c>
      <c r="L2737" s="14">
        <v>1076.0999999999999</v>
      </c>
      <c r="M2737" t="s">
        <v>13215</v>
      </c>
      <c r="N2737" t="s">
        <v>37</v>
      </c>
      <c r="P2737">
        <v>20604536261</v>
      </c>
      <c r="Q2737">
        <v>1</v>
      </c>
      <c r="R2737" t="s">
        <v>12825</v>
      </c>
      <c r="S2737">
        <v>2849</v>
      </c>
      <c r="T2737" s="15">
        <v>44174</v>
      </c>
      <c r="U2737">
        <v>1076.0999999999999</v>
      </c>
      <c r="V2737" t="s">
        <v>23</v>
      </c>
      <c r="W2737" t="s">
        <v>24</v>
      </c>
      <c r="X2737" t="s">
        <v>25</v>
      </c>
    </row>
    <row r="2738" spans="1:24" x14ac:dyDescent="0.25">
      <c r="A2738" s="8">
        <v>16906</v>
      </c>
      <c r="B2738" t="s">
        <v>15875</v>
      </c>
      <c r="C2738" s="9" t="s">
        <v>12825</v>
      </c>
      <c r="D2738" s="9">
        <v>2850</v>
      </c>
      <c r="E2738" s="9">
        <f t="shared" si="84"/>
        <v>2850</v>
      </c>
      <c r="F2738" s="9">
        <f t="shared" si="85"/>
        <v>0</v>
      </c>
      <c r="G2738" s="11">
        <v>44174</v>
      </c>
      <c r="H2738" s="12">
        <v>0.50296296296296295</v>
      </c>
      <c r="I2738" t="s">
        <v>14206</v>
      </c>
      <c r="J2738" s="37">
        <v>7000</v>
      </c>
      <c r="K2738">
        <v>3.61</v>
      </c>
      <c r="L2738" s="14">
        <v>25270</v>
      </c>
      <c r="M2738" t="s">
        <v>14207</v>
      </c>
      <c r="N2738" t="s">
        <v>22</v>
      </c>
      <c r="P2738">
        <v>20604536261</v>
      </c>
      <c r="Q2738">
        <v>1</v>
      </c>
      <c r="R2738" t="s">
        <v>12825</v>
      </c>
      <c r="S2738">
        <v>2850</v>
      </c>
      <c r="T2738" s="15">
        <v>44174</v>
      </c>
      <c r="U2738">
        <v>25270</v>
      </c>
      <c r="V2738" t="s">
        <v>23</v>
      </c>
      <c r="W2738" t="s">
        <v>24</v>
      </c>
      <c r="X2738" t="s">
        <v>25</v>
      </c>
    </row>
    <row r="2739" spans="1:24" x14ac:dyDescent="0.25">
      <c r="A2739" s="8">
        <v>16919</v>
      </c>
      <c r="B2739" t="s">
        <v>15876</v>
      </c>
      <c r="C2739" s="9" t="s">
        <v>12825</v>
      </c>
      <c r="D2739" s="9">
        <v>2851</v>
      </c>
      <c r="E2739" s="9">
        <f t="shared" si="84"/>
        <v>2851</v>
      </c>
      <c r="F2739" s="9">
        <f t="shared" si="85"/>
        <v>0</v>
      </c>
      <c r="G2739" s="11">
        <v>44174</v>
      </c>
      <c r="H2739" s="12">
        <v>0.56833333333333336</v>
      </c>
      <c r="I2739" t="s">
        <v>5222</v>
      </c>
      <c r="J2739" s="37">
        <v>1383</v>
      </c>
      <c r="K2739">
        <v>3.5950000000000002</v>
      </c>
      <c r="L2739" s="14">
        <v>4971.8900000000003</v>
      </c>
      <c r="M2739" t="s">
        <v>5223</v>
      </c>
      <c r="N2739" t="s">
        <v>37</v>
      </c>
      <c r="P2739">
        <v>20604536261</v>
      </c>
      <c r="Q2739">
        <v>1</v>
      </c>
      <c r="R2739" t="s">
        <v>12825</v>
      </c>
      <c r="S2739">
        <v>2851</v>
      </c>
      <c r="T2739" s="15">
        <v>44174</v>
      </c>
      <c r="U2739">
        <v>4971.8900000000003</v>
      </c>
      <c r="V2739" t="s">
        <v>23</v>
      </c>
      <c r="W2739" t="s">
        <v>24</v>
      </c>
      <c r="X2739" t="s">
        <v>25</v>
      </c>
    </row>
    <row r="2740" spans="1:24" x14ac:dyDescent="0.25">
      <c r="A2740" s="8">
        <v>16931</v>
      </c>
      <c r="B2740" t="s">
        <v>15877</v>
      </c>
      <c r="C2740" s="9" t="s">
        <v>12825</v>
      </c>
      <c r="D2740" s="9">
        <v>2852</v>
      </c>
      <c r="E2740" s="9">
        <f t="shared" si="84"/>
        <v>2852</v>
      </c>
      <c r="F2740" s="9">
        <f t="shared" si="85"/>
        <v>0</v>
      </c>
      <c r="G2740" s="11">
        <v>44174</v>
      </c>
      <c r="H2740" s="12">
        <v>0.63947916666666671</v>
      </c>
      <c r="I2740" t="s">
        <v>14422</v>
      </c>
      <c r="J2740" s="37">
        <v>7500</v>
      </c>
      <c r="K2740">
        <v>3.609</v>
      </c>
      <c r="L2740" s="14">
        <v>27067.5</v>
      </c>
      <c r="M2740" t="s">
        <v>14423</v>
      </c>
      <c r="N2740" t="s">
        <v>22</v>
      </c>
      <c r="P2740">
        <v>20604536261</v>
      </c>
      <c r="Q2740">
        <v>1</v>
      </c>
      <c r="R2740" t="s">
        <v>12825</v>
      </c>
      <c r="S2740">
        <v>2852</v>
      </c>
      <c r="T2740" s="15">
        <v>44174</v>
      </c>
      <c r="U2740">
        <v>27067.5</v>
      </c>
      <c r="V2740" t="s">
        <v>23</v>
      </c>
      <c r="W2740" t="s">
        <v>24</v>
      </c>
      <c r="X2740" t="s">
        <v>25</v>
      </c>
    </row>
    <row r="2741" spans="1:24" x14ac:dyDescent="0.25">
      <c r="A2741" s="8">
        <v>16936</v>
      </c>
      <c r="B2741" t="s">
        <v>15878</v>
      </c>
      <c r="C2741" s="9" t="s">
        <v>12825</v>
      </c>
      <c r="D2741" s="9">
        <v>2853</v>
      </c>
      <c r="E2741" s="9">
        <f t="shared" si="84"/>
        <v>2853</v>
      </c>
      <c r="F2741" s="9">
        <f t="shared" si="85"/>
        <v>0</v>
      </c>
      <c r="G2741" s="11">
        <v>44174</v>
      </c>
      <c r="H2741" s="12">
        <v>0.63983796296296302</v>
      </c>
      <c r="I2741" t="s">
        <v>13829</v>
      </c>
      <c r="J2741" s="37">
        <v>847</v>
      </c>
      <c r="K2741">
        <v>3.5960000000000001</v>
      </c>
      <c r="L2741" s="14">
        <v>3045.81</v>
      </c>
      <c r="M2741" t="s">
        <v>13830</v>
      </c>
      <c r="N2741" t="s">
        <v>37</v>
      </c>
      <c r="P2741">
        <v>20604536261</v>
      </c>
      <c r="Q2741">
        <v>1</v>
      </c>
      <c r="R2741" t="s">
        <v>12825</v>
      </c>
      <c r="S2741">
        <v>2853</v>
      </c>
      <c r="T2741" s="15">
        <v>44174</v>
      </c>
      <c r="U2741">
        <v>3045.81</v>
      </c>
      <c r="V2741" t="s">
        <v>23</v>
      </c>
      <c r="W2741" t="s">
        <v>24</v>
      </c>
      <c r="X2741" t="s">
        <v>25</v>
      </c>
    </row>
    <row r="2742" spans="1:24" x14ac:dyDescent="0.25">
      <c r="A2742" s="8">
        <v>16937</v>
      </c>
      <c r="B2742" t="s">
        <v>15879</v>
      </c>
      <c r="C2742" s="9" t="s">
        <v>12825</v>
      </c>
      <c r="D2742" s="9">
        <v>2854</v>
      </c>
      <c r="E2742" s="9">
        <f t="shared" si="84"/>
        <v>2854</v>
      </c>
      <c r="F2742" s="9">
        <f t="shared" si="85"/>
        <v>0</v>
      </c>
      <c r="G2742" s="11">
        <v>44174</v>
      </c>
      <c r="H2742" s="12">
        <v>0.64033564814814814</v>
      </c>
      <c r="I2742" t="s">
        <v>13317</v>
      </c>
      <c r="J2742" s="37">
        <v>8000</v>
      </c>
      <c r="K2742">
        <v>3.5939999999999999</v>
      </c>
      <c r="L2742" s="14">
        <v>28752</v>
      </c>
      <c r="M2742" t="s">
        <v>13318</v>
      </c>
      <c r="N2742" t="s">
        <v>37</v>
      </c>
      <c r="P2742">
        <v>20604536261</v>
      </c>
      <c r="Q2742">
        <v>1</v>
      </c>
      <c r="R2742" t="s">
        <v>12825</v>
      </c>
      <c r="S2742">
        <v>2854</v>
      </c>
      <c r="T2742" s="15">
        <v>44174</v>
      </c>
      <c r="U2742">
        <v>28752</v>
      </c>
      <c r="V2742" t="s">
        <v>23</v>
      </c>
      <c r="W2742" t="s">
        <v>24</v>
      </c>
      <c r="X2742" t="s">
        <v>25</v>
      </c>
    </row>
    <row r="2743" spans="1:24" x14ac:dyDescent="0.25">
      <c r="A2743" s="8">
        <v>16942</v>
      </c>
      <c r="B2743" t="s">
        <v>15880</v>
      </c>
      <c r="C2743" s="9" t="s">
        <v>12825</v>
      </c>
      <c r="D2743" s="9">
        <v>2855</v>
      </c>
      <c r="E2743" s="9">
        <f t="shared" si="84"/>
        <v>2855</v>
      </c>
      <c r="F2743" s="9">
        <f t="shared" si="85"/>
        <v>0</v>
      </c>
      <c r="G2743" s="11">
        <v>44174</v>
      </c>
      <c r="H2743" s="12">
        <v>0.67829861111111101</v>
      </c>
      <c r="I2743" t="s">
        <v>14980</v>
      </c>
      <c r="J2743" s="37">
        <v>1000</v>
      </c>
      <c r="K2743">
        <v>3.609</v>
      </c>
      <c r="L2743" s="14">
        <v>3609</v>
      </c>
      <c r="M2743" t="s">
        <v>14981</v>
      </c>
      <c r="N2743" t="s">
        <v>22</v>
      </c>
      <c r="P2743">
        <v>20604536261</v>
      </c>
      <c r="Q2743">
        <v>1</v>
      </c>
      <c r="R2743" t="s">
        <v>12825</v>
      </c>
      <c r="S2743">
        <v>2855</v>
      </c>
      <c r="T2743" s="15">
        <v>44174</v>
      </c>
      <c r="U2743">
        <v>3609</v>
      </c>
      <c r="V2743" t="s">
        <v>23</v>
      </c>
      <c r="W2743" t="s">
        <v>24</v>
      </c>
      <c r="X2743" t="s">
        <v>25</v>
      </c>
    </row>
    <row r="2744" spans="1:24" x14ac:dyDescent="0.25">
      <c r="A2744" s="8">
        <v>16946</v>
      </c>
      <c r="B2744" t="s">
        <v>15881</v>
      </c>
      <c r="C2744" s="9" t="s">
        <v>12825</v>
      </c>
      <c r="D2744" s="9">
        <v>2856</v>
      </c>
      <c r="E2744" s="9">
        <f t="shared" si="84"/>
        <v>2856</v>
      </c>
      <c r="F2744" s="9">
        <f t="shared" si="85"/>
        <v>0</v>
      </c>
      <c r="G2744" s="11">
        <v>44174</v>
      </c>
      <c r="H2744" s="12">
        <v>0.68768518518518518</v>
      </c>
      <c r="I2744" t="s">
        <v>13997</v>
      </c>
      <c r="J2744" s="37">
        <v>35000</v>
      </c>
      <c r="K2744">
        <v>3.6</v>
      </c>
      <c r="L2744" s="14">
        <v>126000</v>
      </c>
      <c r="M2744" t="s">
        <v>13998</v>
      </c>
      <c r="N2744" t="s">
        <v>22</v>
      </c>
      <c r="P2744">
        <v>20604536261</v>
      </c>
      <c r="Q2744">
        <v>1</v>
      </c>
      <c r="R2744" t="s">
        <v>12825</v>
      </c>
      <c r="S2744">
        <v>2856</v>
      </c>
      <c r="T2744" s="15">
        <v>44174</v>
      </c>
      <c r="U2744">
        <v>126000</v>
      </c>
      <c r="V2744" t="s">
        <v>23</v>
      </c>
      <c r="W2744" t="s">
        <v>24</v>
      </c>
      <c r="X2744" t="s">
        <v>25</v>
      </c>
    </row>
    <row r="2745" spans="1:24" x14ac:dyDescent="0.25">
      <c r="A2745" s="8">
        <v>16953</v>
      </c>
      <c r="B2745" t="s">
        <v>15882</v>
      </c>
      <c r="C2745" s="9" t="s">
        <v>12825</v>
      </c>
      <c r="D2745" s="9">
        <v>2857</v>
      </c>
      <c r="E2745" s="9">
        <f t="shared" si="84"/>
        <v>2857</v>
      </c>
      <c r="F2745" s="9">
        <f t="shared" si="85"/>
        <v>0</v>
      </c>
      <c r="G2745" s="11">
        <v>44174</v>
      </c>
      <c r="H2745" s="12">
        <v>0.72209490740740734</v>
      </c>
      <c r="I2745" t="s">
        <v>8154</v>
      </c>
      <c r="J2745" s="37">
        <v>500</v>
      </c>
      <c r="K2745">
        <v>3.609</v>
      </c>
      <c r="L2745" s="14">
        <v>1804.5</v>
      </c>
      <c r="M2745" t="s">
        <v>8155</v>
      </c>
      <c r="N2745" t="s">
        <v>22</v>
      </c>
      <c r="P2745">
        <v>20604536261</v>
      </c>
      <c r="Q2745">
        <v>1</v>
      </c>
      <c r="R2745" t="s">
        <v>12825</v>
      </c>
      <c r="S2745">
        <v>2857</v>
      </c>
      <c r="T2745" s="15">
        <v>44174</v>
      </c>
      <c r="U2745">
        <v>1804.5</v>
      </c>
      <c r="V2745" t="s">
        <v>23</v>
      </c>
      <c r="W2745" t="s">
        <v>24</v>
      </c>
      <c r="X2745" t="s">
        <v>25</v>
      </c>
    </row>
    <row r="2746" spans="1:24" x14ac:dyDescent="0.25">
      <c r="A2746" s="8">
        <v>16960</v>
      </c>
      <c r="B2746" t="s">
        <v>15883</v>
      </c>
      <c r="C2746" s="9" t="s">
        <v>12825</v>
      </c>
      <c r="D2746" s="9">
        <v>2858</v>
      </c>
      <c r="E2746" s="9">
        <f t="shared" si="84"/>
        <v>2858</v>
      </c>
      <c r="F2746" s="9">
        <f t="shared" si="85"/>
        <v>0</v>
      </c>
      <c r="G2746" s="11">
        <v>44174</v>
      </c>
      <c r="H2746" s="12">
        <v>0.76443287037037033</v>
      </c>
      <c r="I2746" t="s">
        <v>12988</v>
      </c>
      <c r="J2746" s="37">
        <v>1100</v>
      </c>
      <c r="K2746">
        <v>3.5939999999999999</v>
      </c>
      <c r="L2746" s="14">
        <v>3953.4</v>
      </c>
      <c r="M2746" t="s">
        <v>12989</v>
      </c>
      <c r="N2746" t="s">
        <v>37</v>
      </c>
      <c r="P2746">
        <v>20604536261</v>
      </c>
      <c r="Q2746">
        <v>1</v>
      </c>
      <c r="R2746" t="s">
        <v>12825</v>
      </c>
      <c r="S2746">
        <v>2858</v>
      </c>
      <c r="T2746" s="15">
        <v>44174</v>
      </c>
      <c r="U2746">
        <v>3953.4</v>
      </c>
      <c r="V2746" t="s">
        <v>23</v>
      </c>
      <c r="W2746" t="s">
        <v>24</v>
      </c>
      <c r="X2746" t="s">
        <v>25</v>
      </c>
    </row>
    <row r="2747" spans="1:24" x14ac:dyDescent="0.25">
      <c r="A2747" s="8">
        <v>16977</v>
      </c>
      <c r="B2747" t="s">
        <v>15884</v>
      </c>
      <c r="C2747" s="9" t="s">
        <v>12825</v>
      </c>
      <c r="D2747" s="9">
        <v>2859</v>
      </c>
      <c r="E2747" s="9">
        <f t="shared" si="84"/>
        <v>2859</v>
      </c>
      <c r="F2747" s="9">
        <f t="shared" si="85"/>
        <v>0</v>
      </c>
      <c r="G2747" s="11">
        <v>44175</v>
      </c>
      <c r="H2747" s="12">
        <v>0.41991898148148149</v>
      </c>
      <c r="I2747" t="s">
        <v>4861</v>
      </c>
      <c r="J2747" s="37">
        <v>193.93</v>
      </c>
      <c r="K2747">
        <v>3.6095000000000002</v>
      </c>
      <c r="L2747" s="14">
        <v>699.99</v>
      </c>
      <c r="M2747" t="s">
        <v>4862</v>
      </c>
      <c r="N2747" t="s">
        <v>22</v>
      </c>
      <c r="P2747">
        <v>20604536261</v>
      </c>
      <c r="Q2747">
        <v>1</v>
      </c>
      <c r="R2747" t="s">
        <v>12825</v>
      </c>
      <c r="S2747">
        <v>2859</v>
      </c>
      <c r="T2747" s="15">
        <v>44175</v>
      </c>
      <c r="U2747">
        <v>699.99</v>
      </c>
      <c r="V2747" t="s">
        <v>23</v>
      </c>
      <c r="W2747" t="s">
        <v>24</v>
      </c>
      <c r="X2747" t="s">
        <v>25</v>
      </c>
    </row>
    <row r="2748" spans="1:24" x14ac:dyDescent="0.25">
      <c r="A2748" s="8">
        <v>16981</v>
      </c>
      <c r="B2748" t="s">
        <v>15885</v>
      </c>
      <c r="C2748" s="9" t="s">
        <v>12825</v>
      </c>
      <c r="D2748" s="9">
        <v>2860</v>
      </c>
      <c r="E2748" s="9">
        <f t="shared" si="84"/>
        <v>2860</v>
      </c>
      <c r="F2748" s="9">
        <f t="shared" si="85"/>
        <v>0</v>
      </c>
      <c r="G2748" s="11">
        <v>44175</v>
      </c>
      <c r="H2748" s="12">
        <v>0.43148148148148152</v>
      </c>
      <c r="I2748" t="s">
        <v>14394</v>
      </c>
      <c r="J2748" s="37">
        <v>1340</v>
      </c>
      <c r="K2748">
        <v>3.6105</v>
      </c>
      <c r="L2748" s="14">
        <v>4838.07</v>
      </c>
      <c r="M2748" t="s">
        <v>14395</v>
      </c>
      <c r="N2748" t="s">
        <v>22</v>
      </c>
      <c r="P2748">
        <v>20604536261</v>
      </c>
      <c r="Q2748">
        <v>1</v>
      </c>
      <c r="R2748" t="s">
        <v>12825</v>
      </c>
      <c r="S2748">
        <v>2860</v>
      </c>
      <c r="T2748" s="15">
        <v>44175</v>
      </c>
      <c r="U2748">
        <v>4838.07</v>
      </c>
      <c r="V2748" t="s">
        <v>23</v>
      </c>
      <c r="W2748" t="s">
        <v>24</v>
      </c>
      <c r="X2748" t="s">
        <v>25</v>
      </c>
    </row>
    <row r="2749" spans="1:24" x14ac:dyDescent="0.25">
      <c r="A2749" s="8">
        <v>16991</v>
      </c>
      <c r="B2749" t="s">
        <v>15886</v>
      </c>
      <c r="C2749" s="9" t="s">
        <v>12825</v>
      </c>
      <c r="D2749" s="9">
        <v>2861</v>
      </c>
      <c r="E2749" s="9">
        <f t="shared" si="84"/>
        <v>2861</v>
      </c>
      <c r="F2749" s="9">
        <f t="shared" si="85"/>
        <v>0</v>
      </c>
      <c r="G2749" s="11">
        <v>44175</v>
      </c>
      <c r="H2749" s="12">
        <v>0.4834606481481481</v>
      </c>
      <c r="I2749" t="s">
        <v>13821</v>
      </c>
      <c r="J2749" s="37">
        <v>5000</v>
      </c>
      <c r="K2749">
        <v>3.6074999999999999</v>
      </c>
      <c r="L2749" s="14">
        <v>18037.5</v>
      </c>
      <c r="M2749" t="s">
        <v>13822</v>
      </c>
      <c r="N2749" t="s">
        <v>22</v>
      </c>
      <c r="P2749">
        <v>20604536261</v>
      </c>
      <c r="Q2749">
        <v>1</v>
      </c>
      <c r="R2749" t="s">
        <v>12825</v>
      </c>
      <c r="S2749">
        <v>2861</v>
      </c>
      <c r="T2749" s="15">
        <v>44175</v>
      </c>
      <c r="U2749">
        <v>18037.5</v>
      </c>
      <c r="V2749" t="s">
        <v>23</v>
      </c>
      <c r="W2749" t="s">
        <v>24</v>
      </c>
      <c r="X2749" t="s">
        <v>25</v>
      </c>
    </row>
    <row r="2750" spans="1:24" x14ac:dyDescent="0.25">
      <c r="A2750" s="8">
        <v>16999</v>
      </c>
      <c r="B2750" t="s">
        <v>15887</v>
      </c>
      <c r="C2750" s="9" t="s">
        <v>12825</v>
      </c>
      <c r="D2750" s="9">
        <v>2862</v>
      </c>
      <c r="E2750" s="9">
        <f t="shared" si="84"/>
        <v>2862</v>
      </c>
      <c r="F2750" s="9">
        <f t="shared" si="85"/>
        <v>0</v>
      </c>
      <c r="G2750" s="11">
        <v>44175</v>
      </c>
      <c r="H2750" s="12">
        <v>0.48378472222222224</v>
      </c>
      <c r="I2750" t="s">
        <v>14394</v>
      </c>
      <c r="J2750" s="37">
        <v>130</v>
      </c>
      <c r="K2750">
        <v>3.6095000000000002</v>
      </c>
      <c r="L2750" s="14">
        <v>469.24</v>
      </c>
      <c r="M2750" t="s">
        <v>14395</v>
      </c>
      <c r="N2750" t="s">
        <v>22</v>
      </c>
      <c r="P2750">
        <v>20604536261</v>
      </c>
      <c r="Q2750">
        <v>1</v>
      </c>
      <c r="R2750" t="s">
        <v>12825</v>
      </c>
      <c r="S2750">
        <v>2862</v>
      </c>
      <c r="T2750" s="15">
        <v>44175</v>
      </c>
      <c r="U2750">
        <v>469.24</v>
      </c>
      <c r="V2750" t="s">
        <v>23</v>
      </c>
      <c r="W2750" t="s">
        <v>24</v>
      </c>
      <c r="X2750" t="s">
        <v>25</v>
      </c>
    </row>
    <row r="2751" spans="1:24" x14ac:dyDescent="0.25">
      <c r="A2751" s="8">
        <v>17000</v>
      </c>
      <c r="B2751" t="s">
        <v>15888</v>
      </c>
      <c r="C2751" s="9" t="s">
        <v>12825</v>
      </c>
      <c r="D2751" s="9">
        <v>2863</v>
      </c>
      <c r="E2751" s="9">
        <f t="shared" si="84"/>
        <v>2863</v>
      </c>
      <c r="F2751" s="9">
        <f t="shared" si="85"/>
        <v>0</v>
      </c>
      <c r="G2751" s="11">
        <v>44175</v>
      </c>
      <c r="H2751" s="12">
        <v>0.48420138888888892</v>
      </c>
      <c r="I2751" t="s">
        <v>352</v>
      </c>
      <c r="J2751" s="37">
        <v>3500</v>
      </c>
      <c r="K2751">
        <v>3.6110000000000002</v>
      </c>
      <c r="L2751" s="14">
        <v>12638.5</v>
      </c>
      <c r="M2751" t="s">
        <v>353</v>
      </c>
      <c r="N2751" t="s">
        <v>22</v>
      </c>
      <c r="P2751">
        <v>20604536261</v>
      </c>
      <c r="Q2751">
        <v>1</v>
      </c>
      <c r="R2751" t="s">
        <v>12825</v>
      </c>
      <c r="S2751">
        <v>2863</v>
      </c>
      <c r="T2751" s="15">
        <v>44175</v>
      </c>
      <c r="U2751">
        <v>12638.5</v>
      </c>
      <c r="V2751" t="s">
        <v>23</v>
      </c>
      <c r="W2751" t="s">
        <v>24</v>
      </c>
      <c r="X2751" t="s">
        <v>25</v>
      </c>
    </row>
    <row r="2752" spans="1:24" x14ac:dyDescent="0.25">
      <c r="A2752" s="8">
        <v>17012</v>
      </c>
      <c r="B2752" t="s">
        <v>15889</v>
      </c>
      <c r="C2752" s="9" t="s">
        <v>12825</v>
      </c>
      <c r="D2752" s="9">
        <v>2864</v>
      </c>
      <c r="E2752" s="9">
        <f t="shared" si="84"/>
        <v>2864</v>
      </c>
      <c r="F2752" s="9">
        <f t="shared" si="85"/>
        <v>0</v>
      </c>
      <c r="G2752" s="11">
        <v>44175</v>
      </c>
      <c r="H2752" s="12">
        <v>0.52329861111111109</v>
      </c>
      <c r="I2752" t="s">
        <v>13409</v>
      </c>
      <c r="J2752" s="37">
        <v>1000</v>
      </c>
      <c r="K2752">
        <v>3.5960000000000001</v>
      </c>
      <c r="L2752" s="14">
        <v>3596</v>
      </c>
      <c r="M2752" t="s">
        <v>13410</v>
      </c>
      <c r="N2752" t="s">
        <v>37</v>
      </c>
      <c r="P2752">
        <v>20604536261</v>
      </c>
      <c r="Q2752">
        <v>1</v>
      </c>
      <c r="R2752" t="s">
        <v>12825</v>
      </c>
      <c r="S2752">
        <v>2864</v>
      </c>
      <c r="T2752" s="15">
        <v>44175</v>
      </c>
      <c r="U2752">
        <v>3596</v>
      </c>
      <c r="V2752" t="s">
        <v>23</v>
      </c>
      <c r="W2752" t="s">
        <v>24</v>
      </c>
      <c r="X2752" t="s">
        <v>25</v>
      </c>
    </row>
    <row r="2753" spans="1:24" x14ac:dyDescent="0.25">
      <c r="A2753" s="8">
        <v>16893</v>
      </c>
      <c r="B2753" t="s">
        <v>15890</v>
      </c>
      <c r="C2753" s="9" t="s">
        <v>12825</v>
      </c>
      <c r="D2753" s="9">
        <v>2865</v>
      </c>
      <c r="E2753" s="9">
        <f t="shared" si="84"/>
        <v>2865</v>
      </c>
      <c r="F2753" s="9">
        <f t="shared" si="85"/>
        <v>0</v>
      </c>
      <c r="G2753" s="11">
        <v>44175</v>
      </c>
      <c r="H2753" s="12">
        <v>0.54304398148148147</v>
      </c>
      <c r="I2753" t="s">
        <v>15162</v>
      </c>
      <c r="J2753" s="37">
        <v>10770</v>
      </c>
      <c r="K2753">
        <v>3.5939999999999999</v>
      </c>
      <c r="L2753" s="14">
        <v>38707.379999999997</v>
      </c>
      <c r="M2753" t="s">
        <v>15163</v>
      </c>
      <c r="N2753" t="s">
        <v>37</v>
      </c>
      <c r="P2753">
        <v>20604536261</v>
      </c>
      <c r="Q2753">
        <v>1</v>
      </c>
      <c r="R2753" t="s">
        <v>12825</v>
      </c>
      <c r="S2753">
        <v>2865</v>
      </c>
      <c r="T2753" s="15">
        <v>44175</v>
      </c>
      <c r="U2753">
        <v>38707.379999999997</v>
      </c>
      <c r="V2753" t="s">
        <v>23</v>
      </c>
      <c r="W2753" t="s">
        <v>24</v>
      </c>
      <c r="X2753" t="s">
        <v>25</v>
      </c>
    </row>
    <row r="2754" spans="1:24" x14ac:dyDescent="0.25">
      <c r="A2754" s="8">
        <v>17015</v>
      </c>
      <c r="B2754" t="s">
        <v>15891</v>
      </c>
      <c r="C2754" s="9" t="s">
        <v>12825</v>
      </c>
      <c r="D2754" s="9">
        <v>2866</v>
      </c>
      <c r="E2754" s="9">
        <f t="shared" si="84"/>
        <v>2866</v>
      </c>
      <c r="F2754" s="9">
        <f t="shared" si="85"/>
        <v>0</v>
      </c>
      <c r="G2754" s="11">
        <v>44175</v>
      </c>
      <c r="H2754" s="12">
        <v>0.59324074074074074</v>
      </c>
      <c r="I2754" t="s">
        <v>14522</v>
      </c>
      <c r="J2754" s="37">
        <v>7000</v>
      </c>
      <c r="K2754">
        <v>3.6019999999999999</v>
      </c>
      <c r="L2754" s="14">
        <v>25214</v>
      </c>
      <c r="M2754" t="s">
        <v>14523</v>
      </c>
      <c r="N2754" t="s">
        <v>22</v>
      </c>
      <c r="P2754">
        <v>20604536261</v>
      </c>
      <c r="Q2754">
        <v>1</v>
      </c>
      <c r="R2754" t="s">
        <v>12825</v>
      </c>
      <c r="S2754">
        <v>2866</v>
      </c>
      <c r="T2754" s="15">
        <v>44175</v>
      </c>
      <c r="U2754">
        <v>25214</v>
      </c>
      <c r="V2754" t="s">
        <v>23</v>
      </c>
      <c r="W2754" t="s">
        <v>24</v>
      </c>
      <c r="X2754" t="s">
        <v>25</v>
      </c>
    </row>
    <row r="2755" spans="1:24" x14ac:dyDescent="0.25">
      <c r="A2755" s="8">
        <v>17022</v>
      </c>
      <c r="B2755" t="s">
        <v>15892</v>
      </c>
      <c r="C2755" s="9" t="s">
        <v>12825</v>
      </c>
      <c r="D2755" s="9">
        <v>2867</v>
      </c>
      <c r="E2755" s="9">
        <f t="shared" si="84"/>
        <v>2867</v>
      </c>
      <c r="F2755" s="9">
        <f t="shared" si="85"/>
        <v>0</v>
      </c>
      <c r="G2755" s="11">
        <v>44175</v>
      </c>
      <c r="H2755" s="12">
        <v>0.59375</v>
      </c>
      <c r="I2755" t="s">
        <v>1556</v>
      </c>
      <c r="J2755" s="37">
        <v>13450</v>
      </c>
      <c r="K2755">
        <v>3.6030000000000002</v>
      </c>
      <c r="L2755" s="14">
        <v>48460.35</v>
      </c>
      <c r="M2755" t="s">
        <v>1557</v>
      </c>
      <c r="N2755" t="s">
        <v>37</v>
      </c>
      <c r="P2755">
        <v>20604536261</v>
      </c>
      <c r="Q2755">
        <v>1</v>
      </c>
      <c r="R2755" t="s">
        <v>12825</v>
      </c>
      <c r="S2755">
        <v>2867</v>
      </c>
      <c r="T2755" s="15">
        <v>44175</v>
      </c>
      <c r="U2755">
        <v>48460.35</v>
      </c>
      <c r="V2755" t="s">
        <v>23</v>
      </c>
      <c r="W2755" t="s">
        <v>24</v>
      </c>
      <c r="X2755" t="s">
        <v>25</v>
      </c>
    </row>
    <row r="2756" spans="1:24" x14ac:dyDescent="0.25">
      <c r="A2756" s="8">
        <v>17026</v>
      </c>
      <c r="B2756" t="s">
        <v>15893</v>
      </c>
      <c r="C2756" s="9" t="s">
        <v>12825</v>
      </c>
      <c r="D2756" s="9">
        <v>2868</v>
      </c>
      <c r="E2756" s="9">
        <f t="shared" si="84"/>
        <v>2868</v>
      </c>
      <c r="F2756" s="9">
        <f t="shared" si="85"/>
        <v>0</v>
      </c>
      <c r="G2756" s="11">
        <v>44175</v>
      </c>
      <c r="H2756" s="12">
        <v>0.59415509259259258</v>
      </c>
      <c r="I2756" t="s">
        <v>15553</v>
      </c>
      <c r="J2756" s="37">
        <v>15000</v>
      </c>
      <c r="K2756">
        <v>3.6</v>
      </c>
      <c r="L2756" s="14">
        <v>54000</v>
      </c>
      <c r="M2756" t="s">
        <v>15554</v>
      </c>
      <c r="N2756" t="s">
        <v>22</v>
      </c>
      <c r="P2756">
        <v>20604536261</v>
      </c>
      <c r="Q2756">
        <v>1</v>
      </c>
      <c r="R2756" t="s">
        <v>12825</v>
      </c>
      <c r="S2756">
        <v>2868</v>
      </c>
      <c r="T2756" s="15">
        <v>44175</v>
      </c>
      <c r="U2756">
        <v>54000</v>
      </c>
      <c r="V2756" t="s">
        <v>23</v>
      </c>
      <c r="W2756" t="s">
        <v>24</v>
      </c>
      <c r="X2756" t="s">
        <v>25</v>
      </c>
    </row>
    <row r="2757" spans="1:24" x14ac:dyDescent="0.25">
      <c r="A2757" s="8">
        <v>17028</v>
      </c>
      <c r="B2757" t="s">
        <v>15894</v>
      </c>
      <c r="C2757" s="9" t="s">
        <v>12825</v>
      </c>
      <c r="D2757" s="9">
        <v>2869</v>
      </c>
      <c r="E2757" s="9">
        <f t="shared" ref="E2757:E2820" si="86">E2756+1</f>
        <v>2869</v>
      </c>
      <c r="F2757" s="9">
        <f t="shared" ref="F2757:F2820" si="87">+E2757-E2756-1</f>
        <v>0</v>
      </c>
      <c r="G2757" s="11">
        <v>44175</v>
      </c>
      <c r="H2757" s="12">
        <v>0.59525462962962961</v>
      </c>
      <c r="I2757" t="s">
        <v>1556</v>
      </c>
      <c r="J2757" s="37">
        <v>6400</v>
      </c>
      <c r="K2757">
        <v>3.5939999999999999</v>
      </c>
      <c r="L2757" s="14">
        <v>23001.599999999999</v>
      </c>
      <c r="M2757" t="s">
        <v>1557</v>
      </c>
      <c r="N2757" t="s">
        <v>37</v>
      </c>
      <c r="P2757">
        <v>20604536261</v>
      </c>
      <c r="Q2757">
        <v>1</v>
      </c>
      <c r="R2757" t="s">
        <v>12825</v>
      </c>
      <c r="S2757">
        <v>2869</v>
      </c>
      <c r="T2757" s="15">
        <v>44175</v>
      </c>
      <c r="U2757">
        <v>23001.599999999999</v>
      </c>
      <c r="V2757" t="s">
        <v>23</v>
      </c>
      <c r="W2757" t="s">
        <v>24</v>
      </c>
      <c r="X2757" t="s">
        <v>25</v>
      </c>
    </row>
    <row r="2758" spans="1:24" x14ac:dyDescent="0.25">
      <c r="A2758" s="8">
        <v>17032</v>
      </c>
      <c r="B2758" t="s">
        <v>15895</v>
      </c>
      <c r="C2758" s="9" t="s">
        <v>12825</v>
      </c>
      <c r="D2758" s="9">
        <v>2870</v>
      </c>
      <c r="E2758" s="9">
        <f t="shared" si="86"/>
        <v>2870</v>
      </c>
      <c r="F2758" s="9">
        <f t="shared" si="87"/>
        <v>0</v>
      </c>
      <c r="G2758" s="11">
        <v>44175</v>
      </c>
      <c r="H2758" s="12">
        <v>0.64347222222222222</v>
      </c>
      <c r="I2758" t="s">
        <v>4861</v>
      </c>
      <c r="J2758" s="37">
        <v>596.64</v>
      </c>
      <c r="K2758">
        <v>3.6034999999999999</v>
      </c>
      <c r="L2758" s="14">
        <v>2149.9899999999998</v>
      </c>
      <c r="M2758" t="s">
        <v>4862</v>
      </c>
      <c r="N2758" t="s">
        <v>22</v>
      </c>
      <c r="P2758">
        <v>20604536261</v>
      </c>
      <c r="Q2758">
        <v>1</v>
      </c>
      <c r="R2758" t="s">
        <v>12825</v>
      </c>
      <c r="S2758">
        <v>2870</v>
      </c>
      <c r="T2758" s="15">
        <v>44175</v>
      </c>
      <c r="U2758">
        <v>2149.9899999999998</v>
      </c>
      <c r="V2758" t="s">
        <v>23</v>
      </c>
      <c r="W2758" t="s">
        <v>24</v>
      </c>
      <c r="X2758" t="s">
        <v>25</v>
      </c>
    </row>
    <row r="2759" spans="1:24" x14ac:dyDescent="0.25">
      <c r="A2759" s="8">
        <v>17034</v>
      </c>
      <c r="B2759" t="s">
        <v>15896</v>
      </c>
      <c r="C2759" s="9" t="s">
        <v>12825</v>
      </c>
      <c r="D2759" s="9">
        <v>2871</v>
      </c>
      <c r="E2759" s="9">
        <f t="shared" si="86"/>
        <v>2871</v>
      </c>
      <c r="F2759" s="9">
        <f t="shared" si="87"/>
        <v>0</v>
      </c>
      <c r="G2759" s="11">
        <v>44175</v>
      </c>
      <c r="H2759" s="12">
        <v>0.64383101851851854</v>
      </c>
      <c r="I2759" t="s">
        <v>15622</v>
      </c>
      <c r="J2759" s="37">
        <v>10000</v>
      </c>
      <c r="K2759">
        <v>3.6030000000000002</v>
      </c>
      <c r="L2759" s="14">
        <v>36030</v>
      </c>
      <c r="M2759" t="s">
        <v>15623</v>
      </c>
      <c r="N2759" t="s">
        <v>22</v>
      </c>
      <c r="P2759">
        <v>20604536261</v>
      </c>
      <c r="Q2759">
        <v>1</v>
      </c>
      <c r="R2759" t="s">
        <v>12825</v>
      </c>
      <c r="S2759">
        <v>2871</v>
      </c>
      <c r="T2759" s="15">
        <v>44175</v>
      </c>
      <c r="U2759">
        <v>36030</v>
      </c>
      <c r="V2759" t="s">
        <v>23</v>
      </c>
      <c r="W2759" t="s">
        <v>24</v>
      </c>
      <c r="X2759" t="s">
        <v>25</v>
      </c>
    </row>
    <row r="2760" spans="1:24" x14ac:dyDescent="0.25">
      <c r="A2760" s="8">
        <v>17035</v>
      </c>
      <c r="B2760" t="s">
        <v>15897</v>
      </c>
      <c r="C2760" s="9" t="s">
        <v>12825</v>
      </c>
      <c r="D2760" s="9">
        <v>2872</v>
      </c>
      <c r="E2760" s="9">
        <f t="shared" si="86"/>
        <v>2872</v>
      </c>
      <c r="F2760" s="9">
        <f t="shared" si="87"/>
        <v>0</v>
      </c>
      <c r="G2760" s="11">
        <v>44175</v>
      </c>
      <c r="H2760" s="12">
        <v>0.64439814814814811</v>
      </c>
      <c r="I2760" t="s">
        <v>15622</v>
      </c>
      <c r="J2760" s="37">
        <v>10000</v>
      </c>
      <c r="K2760">
        <v>3.6030000000000002</v>
      </c>
      <c r="L2760" s="14">
        <v>36030</v>
      </c>
      <c r="M2760" t="s">
        <v>15623</v>
      </c>
      <c r="N2760" t="s">
        <v>22</v>
      </c>
      <c r="P2760">
        <v>20604536261</v>
      </c>
      <c r="Q2760">
        <v>1</v>
      </c>
      <c r="R2760" t="s">
        <v>12825</v>
      </c>
      <c r="S2760">
        <v>2872</v>
      </c>
      <c r="T2760" s="15">
        <v>44175</v>
      </c>
      <c r="U2760">
        <v>36030</v>
      </c>
      <c r="V2760" t="s">
        <v>23</v>
      </c>
      <c r="W2760" t="s">
        <v>24</v>
      </c>
      <c r="X2760" t="s">
        <v>25</v>
      </c>
    </row>
    <row r="2761" spans="1:24" x14ac:dyDescent="0.25">
      <c r="A2761" s="8">
        <v>17038</v>
      </c>
      <c r="B2761" t="s">
        <v>15898</v>
      </c>
      <c r="C2761" s="9" t="s">
        <v>12825</v>
      </c>
      <c r="D2761" s="9">
        <v>2873</v>
      </c>
      <c r="E2761" s="9">
        <f t="shared" si="86"/>
        <v>2873</v>
      </c>
      <c r="F2761" s="9">
        <f t="shared" si="87"/>
        <v>0</v>
      </c>
      <c r="G2761" s="11">
        <v>44175</v>
      </c>
      <c r="H2761" s="12">
        <v>0.66875000000000007</v>
      </c>
      <c r="I2761" t="s">
        <v>15346</v>
      </c>
      <c r="J2761" s="37">
        <v>3000</v>
      </c>
      <c r="K2761">
        <v>3.6030000000000002</v>
      </c>
      <c r="L2761" s="14">
        <v>10809</v>
      </c>
      <c r="M2761" t="s">
        <v>15347</v>
      </c>
      <c r="N2761" t="s">
        <v>22</v>
      </c>
      <c r="P2761">
        <v>20604536261</v>
      </c>
      <c r="Q2761">
        <v>1</v>
      </c>
      <c r="R2761" t="s">
        <v>12825</v>
      </c>
      <c r="S2761">
        <v>2873</v>
      </c>
      <c r="T2761" s="15">
        <v>44175</v>
      </c>
      <c r="U2761">
        <v>10809</v>
      </c>
      <c r="V2761" t="s">
        <v>23</v>
      </c>
      <c r="W2761" t="s">
        <v>24</v>
      </c>
      <c r="X2761" t="s">
        <v>25</v>
      </c>
    </row>
    <row r="2762" spans="1:24" x14ac:dyDescent="0.25">
      <c r="A2762" s="8">
        <v>17040</v>
      </c>
      <c r="B2762" t="s">
        <v>15899</v>
      </c>
      <c r="C2762" s="9" t="s">
        <v>12825</v>
      </c>
      <c r="D2762" s="9">
        <v>2874</v>
      </c>
      <c r="E2762" s="9">
        <f t="shared" si="86"/>
        <v>2874</v>
      </c>
      <c r="F2762" s="9">
        <f t="shared" si="87"/>
        <v>0</v>
      </c>
      <c r="G2762" s="11">
        <v>44175</v>
      </c>
      <c r="H2762" s="12">
        <v>0.66905092592592597</v>
      </c>
      <c r="I2762" t="s">
        <v>8154</v>
      </c>
      <c r="J2762" s="37">
        <v>1300</v>
      </c>
      <c r="K2762">
        <v>3.6030000000000002</v>
      </c>
      <c r="L2762" s="14">
        <v>4683.8999999999996</v>
      </c>
      <c r="M2762" t="s">
        <v>8155</v>
      </c>
      <c r="N2762" t="s">
        <v>22</v>
      </c>
      <c r="P2762">
        <v>20604536261</v>
      </c>
      <c r="Q2762">
        <v>1</v>
      </c>
      <c r="R2762" t="s">
        <v>12825</v>
      </c>
      <c r="S2762">
        <v>2874</v>
      </c>
      <c r="T2762" s="15">
        <v>44175</v>
      </c>
      <c r="U2762">
        <v>4683.8999999999996</v>
      </c>
      <c r="V2762" t="s">
        <v>23</v>
      </c>
      <c r="W2762" t="s">
        <v>24</v>
      </c>
      <c r="X2762" t="s">
        <v>25</v>
      </c>
    </row>
    <row r="2763" spans="1:24" x14ac:dyDescent="0.25">
      <c r="A2763" s="8">
        <v>17042</v>
      </c>
      <c r="B2763" t="s">
        <v>15900</v>
      </c>
      <c r="C2763" s="9" t="s">
        <v>12825</v>
      </c>
      <c r="D2763" s="9">
        <v>2875</v>
      </c>
      <c r="E2763" s="9">
        <f t="shared" si="86"/>
        <v>2875</v>
      </c>
      <c r="F2763" s="9">
        <f t="shared" si="87"/>
        <v>0</v>
      </c>
      <c r="G2763" s="11">
        <v>44175</v>
      </c>
      <c r="H2763" s="12">
        <v>0.66943287037037036</v>
      </c>
      <c r="I2763" t="s">
        <v>15901</v>
      </c>
      <c r="J2763" s="37">
        <v>3000</v>
      </c>
      <c r="K2763">
        <v>3.6030000000000002</v>
      </c>
      <c r="L2763" s="14">
        <v>10809</v>
      </c>
      <c r="M2763" t="s">
        <v>15902</v>
      </c>
      <c r="N2763" t="s">
        <v>22</v>
      </c>
      <c r="P2763">
        <v>20604536261</v>
      </c>
      <c r="Q2763">
        <v>1</v>
      </c>
      <c r="R2763" t="s">
        <v>12825</v>
      </c>
      <c r="S2763">
        <v>2875</v>
      </c>
      <c r="T2763" s="15">
        <v>44175</v>
      </c>
      <c r="U2763">
        <v>10809</v>
      </c>
      <c r="V2763" t="s">
        <v>23</v>
      </c>
      <c r="W2763" t="s">
        <v>24</v>
      </c>
      <c r="X2763" t="s">
        <v>25</v>
      </c>
    </row>
    <row r="2764" spans="1:24" x14ac:dyDescent="0.25">
      <c r="A2764" s="8">
        <v>17047</v>
      </c>
      <c r="B2764" t="s">
        <v>15903</v>
      </c>
      <c r="C2764" s="9" t="s">
        <v>12825</v>
      </c>
      <c r="D2764" s="9">
        <v>2876</v>
      </c>
      <c r="E2764" s="9">
        <f t="shared" si="86"/>
        <v>2876</v>
      </c>
      <c r="F2764" s="9">
        <f t="shared" si="87"/>
        <v>0</v>
      </c>
      <c r="G2764" s="11">
        <v>44175</v>
      </c>
      <c r="H2764" s="12">
        <v>0.70877314814814818</v>
      </c>
      <c r="I2764" t="s">
        <v>14980</v>
      </c>
      <c r="J2764" s="37">
        <v>1000</v>
      </c>
      <c r="K2764">
        <v>3.6030000000000002</v>
      </c>
      <c r="L2764" s="14">
        <v>3603</v>
      </c>
      <c r="M2764" t="s">
        <v>14981</v>
      </c>
      <c r="N2764" t="s">
        <v>22</v>
      </c>
      <c r="P2764">
        <v>20604536261</v>
      </c>
      <c r="Q2764">
        <v>1</v>
      </c>
      <c r="R2764" t="s">
        <v>12825</v>
      </c>
      <c r="S2764">
        <v>2876</v>
      </c>
      <c r="T2764" s="15">
        <v>44175</v>
      </c>
      <c r="U2764">
        <v>3603</v>
      </c>
      <c r="V2764" t="s">
        <v>23</v>
      </c>
      <c r="W2764" t="s">
        <v>24</v>
      </c>
      <c r="X2764" t="s">
        <v>25</v>
      </c>
    </row>
    <row r="2765" spans="1:24" x14ac:dyDescent="0.25">
      <c r="A2765" s="8">
        <v>17051</v>
      </c>
      <c r="B2765" t="s">
        <v>15904</v>
      </c>
      <c r="C2765" s="9" t="s">
        <v>12825</v>
      </c>
      <c r="D2765" s="9">
        <v>2877</v>
      </c>
      <c r="E2765" s="9">
        <f t="shared" si="86"/>
        <v>2877</v>
      </c>
      <c r="F2765" s="9">
        <f t="shared" si="87"/>
        <v>0</v>
      </c>
      <c r="G2765" s="11">
        <v>44175</v>
      </c>
      <c r="H2765" s="12">
        <v>0.70920138888888884</v>
      </c>
      <c r="I2765" t="s">
        <v>4861</v>
      </c>
      <c r="J2765" s="37">
        <v>111.02</v>
      </c>
      <c r="K2765">
        <v>3.6030000000000002</v>
      </c>
      <c r="L2765" s="14">
        <v>400.01</v>
      </c>
      <c r="M2765" t="s">
        <v>4862</v>
      </c>
      <c r="N2765" t="s">
        <v>22</v>
      </c>
      <c r="P2765">
        <v>20604536261</v>
      </c>
      <c r="Q2765">
        <v>1</v>
      </c>
      <c r="R2765" t="s">
        <v>12825</v>
      </c>
      <c r="S2765">
        <v>2877</v>
      </c>
      <c r="T2765" s="15">
        <v>44175</v>
      </c>
      <c r="U2765">
        <v>400.01</v>
      </c>
      <c r="V2765" t="s">
        <v>23</v>
      </c>
      <c r="W2765" t="s">
        <v>24</v>
      </c>
      <c r="X2765" t="s">
        <v>25</v>
      </c>
    </row>
    <row r="2766" spans="1:24" x14ac:dyDescent="0.25">
      <c r="A2766" s="8">
        <v>17052</v>
      </c>
      <c r="B2766" t="s">
        <v>15905</v>
      </c>
      <c r="C2766" s="9" t="s">
        <v>12825</v>
      </c>
      <c r="D2766" s="9">
        <v>2878</v>
      </c>
      <c r="E2766" s="9">
        <f t="shared" si="86"/>
        <v>2878</v>
      </c>
      <c r="F2766" s="9">
        <f t="shared" si="87"/>
        <v>0</v>
      </c>
      <c r="G2766" s="11">
        <v>44175</v>
      </c>
      <c r="H2766" s="12">
        <v>0.70953703703703708</v>
      </c>
      <c r="I2766" t="s">
        <v>14394</v>
      </c>
      <c r="J2766" s="37">
        <v>540</v>
      </c>
      <c r="K2766">
        <v>3.6030000000000002</v>
      </c>
      <c r="L2766" s="14">
        <v>1945.62</v>
      </c>
      <c r="M2766" t="s">
        <v>14395</v>
      </c>
      <c r="N2766" t="s">
        <v>22</v>
      </c>
      <c r="P2766">
        <v>20604536261</v>
      </c>
      <c r="Q2766">
        <v>1</v>
      </c>
      <c r="R2766" t="s">
        <v>12825</v>
      </c>
      <c r="S2766">
        <v>2878</v>
      </c>
      <c r="T2766" s="15">
        <v>44175</v>
      </c>
      <c r="U2766">
        <v>1945.62</v>
      </c>
      <c r="V2766" t="s">
        <v>23</v>
      </c>
      <c r="W2766" t="s">
        <v>24</v>
      </c>
      <c r="X2766" t="s">
        <v>25</v>
      </c>
    </row>
    <row r="2767" spans="1:24" x14ac:dyDescent="0.25">
      <c r="A2767" s="8">
        <v>17060</v>
      </c>
      <c r="B2767" t="s">
        <v>15906</v>
      </c>
      <c r="C2767" s="9" t="s">
        <v>12825</v>
      </c>
      <c r="D2767" s="9">
        <v>2879</v>
      </c>
      <c r="E2767" s="9">
        <f t="shared" si="86"/>
        <v>2879</v>
      </c>
      <c r="F2767" s="9">
        <f t="shared" si="87"/>
        <v>0</v>
      </c>
      <c r="G2767" s="11">
        <v>44175</v>
      </c>
      <c r="H2767" s="12">
        <v>0.70994212962962966</v>
      </c>
      <c r="I2767" t="s">
        <v>12988</v>
      </c>
      <c r="J2767" s="37">
        <v>1000</v>
      </c>
      <c r="K2767">
        <v>3.5910000000000002</v>
      </c>
      <c r="L2767" s="14">
        <v>3591</v>
      </c>
      <c r="M2767" t="s">
        <v>12989</v>
      </c>
      <c r="N2767" t="s">
        <v>37</v>
      </c>
      <c r="P2767">
        <v>20604536261</v>
      </c>
      <c r="Q2767">
        <v>1</v>
      </c>
      <c r="R2767" t="s">
        <v>12825</v>
      </c>
      <c r="S2767">
        <v>2879</v>
      </c>
      <c r="T2767" s="15">
        <v>44175</v>
      </c>
      <c r="U2767">
        <v>3591</v>
      </c>
      <c r="V2767" t="s">
        <v>23</v>
      </c>
      <c r="W2767" t="s">
        <v>24</v>
      </c>
      <c r="X2767" t="s">
        <v>25</v>
      </c>
    </row>
    <row r="2768" spans="1:24" x14ac:dyDescent="0.25">
      <c r="A2768" s="8">
        <v>17066</v>
      </c>
      <c r="B2768" t="s">
        <v>15907</v>
      </c>
      <c r="C2768" s="9" t="s">
        <v>12825</v>
      </c>
      <c r="D2768" s="9">
        <v>2880</v>
      </c>
      <c r="E2768" s="9">
        <f t="shared" si="86"/>
        <v>2880</v>
      </c>
      <c r="F2768" s="9">
        <f t="shared" si="87"/>
        <v>0</v>
      </c>
      <c r="G2768" s="11">
        <v>44175</v>
      </c>
      <c r="H2768" s="12">
        <v>0.79913194444444446</v>
      </c>
      <c r="I2768" t="s">
        <v>14394</v>
      </c>
      <c r="J2768" s="37">
        <v>410</v>
      </c>
      <c r="K2768">
        <v>3.6030000000000002</v>
      </c>
      <c r="L2768" s="14">
        <v>1477.23</v>
      </c>
      <c r="M2768" t="s">
        <v>14395</v>
      </c>
      <c r="N2768" t="s">
        <v>22</v>
      </c>
      <c r="P2768">
        <v>20604536261</v>
      </c>
      <c r="Q2768">
        <v>1</v>
      </c>
      <c r="R2768" t="s">
        <v>12825</v>
      </c>
      <c r="S2768">
        <v>2880</v>
      </c>
      <c r="T2768" s="15">
        <v>44175</v>
      </c>
      <c r="U2768">
        <v>1477.23</v>
      </c>
      <c r="V2768" t="s">
        <v>100</v>
      </c>
      <c r="W2768" t="s">
        <v>101</v>
      </c>
      <c r="X2768" t="s">
        <v>101</v>
      </c>
    </row>
    <row r="2769" spans="1:24" x14ac:dyDescent="0.25">
      <c r="A2769" s="8">
        <v>17079</v>
      </c>
      <c r="B2769" t="s">
        <v>15908</v>
      </c>
      <c r="C2769" s="9" t="s">
        <v>12825</v>
      </c>
      <c r="D2769" s="9">
        <v>2881</v>
      </c>
      <c r="E2769" s="9">
        <f t="shared" si="86"/>
        <v>2881</v>
      </c>
      <c r="F2769" s="9">
        <f t="shared" si="87"/>
        <v>0</v>
      </c>
      <c r="G2769" s="11">
        <v>44175</v>
      </c>
      <c r="H2769" s="12">
        <v>0.9037384259259259</v>
      </c>
      <c r="I2769" t="s">
        <v>14671</v>
      </c>
      <c r="J2769" s="37">
        <v>800</v>
      </c>
      <c r="K2769">
        <v>3.6030000000000002</v>
      </c>
      <c r="L2769" s="14">
        <v>2882.4</v>
      </c>
      <c r="M2769" t="s">
        <v>14672</v>
      </c>
      <c r="N2769" t="s">
        <v>22</v>
      </c>
      <c r="P2769">
        <v>20604536261</v>
      </c>
      <c r="Q2769">
        <v>1</v>
      </c>
      <c r="R2769" t="s">
        <v>12825</v>
      </c>
      <c r="S2769">
        <v>2881</v>
      </c>
      <c r="T2769" s="15">
        <v>44175</v>
      </c>
      <c r="U2769">
        <v>2882.4</v>
      </c>
      <c r="V2769" t="s">
        <v>100</v>
      </c>
      <c r="W2769" t="s">
        <v>101</v>
      </c>
      <c r="X2769" t="s">
        <v>101</v>
      </c>
    </row>
    <row r="2770" spans="1:24" x14ac:dyDescent="0.25">
      <c r="A2770" s="8">
        <v>17080</v>
      </c>
      <c r="B2770" t="s">
        <v>15909</v>
      </c>
      <c r="C2770" s="9" t="s">
        <v>12825</v>
      </c>
      <c r="D2770" s="9">
        <v>2882</v>
      </c>
      <c r="E2770" s="9">
        <f t="shared" si="86"/>
        <v>2882</v>
      </c>
      <c r="F2770" s="9">
        <f t="shared" si="87"/>
        <v>0</v>
      </c>
      <c r="G2770" s="11">
        <v>44175</v>
      </c>
      <c r="H2770" s="12">
        <v>0.90394675925925927</v>
      </c>
      <c r="I2770" t="s">
        <v>14671</v>
      </c>
      <c r="J2770" s="37">
        <v>700</v>
      </c>
      <c r="K2770">
        <v>3.6030000000000002</v>
      </c>
      <c r="L2770" s="14">
        <v>2522.1</v>
      </c>
      <c r="M2770" t="s">
        <v>14672</v>
      </c>
      <c r="N2770" t="s">
        <v>22</v>
      </c>
      <c r="P2770">
        <v>20604536261</v>
      </c>
      <c r="Q2770">
        <v>1</v>
      </c>
      <c r="R2770" t="s">
        <v>12825</v>
      </c>
      <c r="S2770">
        <v>2882</v>
      </c>
      <c r="T2770" s="15">
        <v>44175</v>
      </c>
      <c r="U2770">
        <v>2522.1</v>
      </c>
      <c r="V2770" t="s">
        <v>100</v>
      </c>
      <c r="W2770" t="s">
        <v>101</v>
      </c>
      <c r="X2770" t="s">
        <v>101</v>
      </c>
    </row>
    <row r="2771" spans="1:24" x14ac:dyDescent="0.25">
      <c r="A2771" s="8">
        <v>17088</v>
      </c>
      <c r="B2771" t="s">
        <v>15910</v>
      </c>
      <c r="C2771" s="9" t="s">
        <v>12825</v>
      </c>
      <c r="D2771" s="9">
        <v>2883</v>
      </c>
      <c r="E2771" s="9">
        <f t="shared" si="86"/>
        <v>2883</v>
      </c>
      <c r="F2771" s="9">
        <f t="shared" si="87"/>
        <v>0</v>
      </c>
      <c r="G2771" s="11">
        <v>44176</v>
      </c>
      <c r="H2771" s="12">
        <v>0.43744212962962964</v>
      </c>
      <c r="I2771" t="s">
        <v>14988</v>
      </c>
      <c r="J2771" s="37">
        <v>10000</v>
      </c>
      <c r="K2771">
        <v>3.5920000000000001</v>
      </c>
      <c r="L2771" s="14">
        <v>35920</v>
      </c>
      <c r="M2771" t="s">
        <v>14989</v>
      </c>
      <c r="N2771" t="s">
        <v>37</v>
      </c>
      <c r="P2771">
        <v>20604536261</v>
      </c>
      <c r="Q2771">
        <v>1</v>
      </c>
      <c r="R2771" t="s">
        <v>12825</v>
      </c>
      <c r="S2771">
        <v>2883</v>
      </c>
      <c r="T2771" s="15">
        <v>44176</v>
      </c>
      <c r="U2771">
        <v>35920</v>
      </c>
      <c r="V2771" t="s">
        <v>23</v>
      </c>
      <c r="W2771" t="s">
        <v>24</v>
      </c>
      <c r="X2771" t="s">
        <v>25</v>
      </c>
    </row>
    <row r="2772" spans="1:24" x14ac:dyDescent="0.25">
      <c r="A2772" s="8">
        <v>17093</v>
      </c>
      <c r="B2772" t="s">
        <v>15911</v>
      </c>
      <c r="C2772" s="9" t="s">
        <v>12825</v>
      </c>
      <c r="D2772" s="9">
        <v>2884</v>
      </c>
      <c r="E2772" s="9">
        <f t="shared" si="86"/>
        <v>2884</v>
      </c>
      <c r="F2772" s="9">
        <f t="shared" si="87"/>
        <v>0</v>
      </c>
      <c r="G2772" s="11">
        <v>44176</v>
      </c>
      <c r="H2772" s="12">
        <v>0.43868055555555552</v>
      </c>
      <c r="I2772" t="s">
        <v>87</v>
      </c>
      <c r="J2772" s="37">
        <v>550</v>
      </c>
      <c r="K2772">
        <v>3.5920000000000001</v>
      </c>
      <c r="L2772" s="14">
        <v>1975.6</v>
      </c>
      <c r="M2772" t="s">
        <v>88</v>
      </c>
      <c r="N2772" t="s">
        <v>37</v>
      </c>
      <c r="P2772">
        <v>20604536261</v>
      </c>
      <c r="Q2772">
        <v>1</v>
      </c>
      <c r="R2772" t="s">
        <v>12825</v>
      </c>
      <c r="S2772">
        <v>2884</v>
      </c>
      <c r="T2772" s="15">
        <v>44176</v>
      </c>
      <c r="U2772">
        <v>1975.6</v>
      </c>
      <c r="V2772" t="s">
        <v>23</v>
      </c>
      <c r="W2772" t="s">
        <v>24</v>
      </c>
      <c r="X2772" t="s">
        <v>25</v>
      </c>
    </row>
    <row r="2773" spans="1:24" x14ac:dyDescent="0.25">
      <c r="A2773" s="8">
        <v>17096</v>
      </c>
      <c r="B2773" t="s">
        <v>15912</v>
      </c>
      <c r="C2773" s="9" t="s">
        <v>12825</v>
      </c>
      <c r="D2773" s="9">
        <v>2885</v>
      </c>
      <c r="E2773" s="9">
        <f t="shared" si="86"/>
        <v>2885</v>
      </c>
      <c r="F2773" s="9">
        <f t="shared" si="87"/>
        <v>0</v>
      </c>
      <c r="G2773" s="11">
        <v>44176</v>
      </c>
      <c r="H2773" s="12">
        <v>0.43907407407407412</v>
      </c>
      <c r="I2773" t="s">
        <v>4861</v>
      </c>
      <c r="J2773" s="37">
        <v>969.13</v>
      </c>
      <c r="K2773">
        <v>3.6114999999999999</v>
      </c>
      <c r="L2773" s="14">
        <v>3500.01</v>
      </c>
      <c r="M2773" t="s">
        <v>4862</v>
      </c>
      <c r="N2773" t="s">
        <v>22</v>
      </c>
      <c r="P2773">
        <v>20604536261</v>
      </c>
      <c r="Q2773">
        <v>1</v>
      </c>
      <c r="R2773" t="s">
        <v>12825</v>
      </c>
      <c r="S2773">
        <v>2885</v>
      </c>
      <c r="T2773" s="15">
        <v>44176</v>
      </c>
      <c r="U2773">
        <v>3500.01</v>
      </c>
      <c r="V2773" t="s">
        <v>23</v>
      </c>
      <c r="W2773" t="s">
        <v>24</v>
      </c>
      <c r="X2773" t="s">
        <v>25</v>
      </c>
    </row>
    <row r="2774" spans="1:24" x14ac:dyDescent="0.25">
      <c r="A2774" s="8">
        <v>17101</v>
      </c>
      <c r="B2774" t="s">
        <v>15913</v>
      </c>
      <c r="C2774" s="9" t="s">
        <v>12825</v>
      </c>
      <c r="D2774" s="9">
        <v>2886</v>
      </c>
      <c r="E2774" s="9">
        <f t="shared" si="86"/>
        <v>2886</v>
      </c>
      <c r="F2774" s="9">
        <f t="shared" si="87"/>
        <v>0</v>
      </c>
      <c r="G2774" s="11">
        <v>44176</v>
      </c>
      <c r="H2774" s="12">
        <v>0.43957175925925923</v>
      </c>
      <c r="I2774" t="s">
        <v>580</v>
      </c>
      <c r="J2774" s="37">
        <v>1000</v>
      </c>
      <c r="K2774">
        <v>3.59</v>
      </c>
      <c r="L2774" s="14">
        <v>3590</v>
      </c>
      <c r="M2774" t="s">
        <v>581</v>
      </c>
      <c r="N2774" t="s">
        <v>37</v>
      </c>
      <c r="P2774">
        <v>20604536261</v>
      </c>
      <c r="Q2774">
        <v>1</v>
      </c>
      <c r="R2774" t="s">
        <v>12825</v>
      </c>
      <c r="S2774">
        <v>2886</v>
      </c>
      <c r="T2774" s="15">
        <v>44176</v>
      </c>
      <c r="U2774">
        <v>3590</v>
      </c>
      <c r="V2774" t="s">
        <v>23</v>
      </c>
      <c r="W2774" t="s">
        <v>24</v>
      </c>
      <c r="X2774" t="s">
        <v>25</v>
      </c>
    </row>
    <row r="2775" spans="1:24" x14ac:dyDescent="0.25">
      <c r="A2775" s="8">
        <v>17103</v>
      </c>
      <c r="B2775" t="s">
        <v>15914</v>
      </c>
      <c r="C2775" s="9" t="s">
        <v>12825</v>
      </c>
      <c r="D2775" s="9">
        <v>2887</v>
      </c>
      <c r="E2775" s="9">
        <f t="shared" si="86"/>
        <v>2887</v>
      </c>
      <c r="F2775" s="9">
        <f t="shared" si="87"/>
        <v>0</v>
      </c>
      <c r="G2775" s="11">
        <v>44176</v>
      </c>
      <c r="H2775" s="12">
        <v>0.44255787037037037</v>
      </c>
      <c r="I2775" t="s">
        <v>13348</v>
      </c>
      <c r="J2775" s="37">
        <v>1200</v>
      </c>
      <c r="K2775">
        <v>3.5920000000000001</v>
      </c>
      <c r="L2775" s="14">
        <v>4310.3999999999996</v>
      </c>
      <c r="M2775" t="s">
        <v>13349</v>
      </c>
      <c r="N2775" t="s">
        <v>37</v>
      </c>
      <c r="P2775">
        <v>20604536261</v>
      </c>
      <c r="Q2775">
        <v>1</v>
      </c>
      <c r="R2775" t="s">
        <v>12825</v>
      </c>
      <c r="S2775">
        <v>2887</v>
      </c>
      <c r="T2775" s="15">
        <v>44176</v>
      </c>
      <c r="U2775">
        <v>4310.3999999999996</v>
      </c>
      <c r="V2775" t="s">
        <v>23</v>
      </c>
      <c r="W2775" t="s">
        <v>24</v>
      </c>
      <c r="X2775" t="s">
        <v>25</v>
      </c>
    </row>
    <row r="2776" spans="1:24" x14ac:dyDescent="0.25">
      <c r="A2776" s="8">
        <v>17126</v>
      </c>
      <c r="B2776" t="s">
        <v>15915</v>
      </c>
      <c r="C2776" s="9" t="s">
        <v>12825</v>
      </c>
      <c r="D2776" s="9">
        <v>2888</v>
      </c>
      <c r="E2776" s="9">
        <f t="shared" si="86"/>
        <v>2888</v>
      </c>
      <c r="F2776" s="9">
        <f t="shared" si="87"/>
        <v>0</v>
      </c>
      <c r="G2776" s="11">
        <v>44176</v>
      </c>
      <c r="H2776" s="12">
        <v>0.53797453703703701</v>
      </c>
      <c r="I2776" t="s">
        <v>273</v>
      </c>
      <c r="J2776" s="37">
        <v>5000</v>
      </c>
      <c r="K2776">
        <v>3.6040000000000001</v>
      </c>
      <c r="L2776" s="14">
        <v>18020</v>
      </c>
      <c r="M2776" t="s">
        <v>274</v>
      </c>
      <c r="N2776" t="s">
        <v>22</v>
      </c>
      <c r="P2776">
        <v>20604536261</v>
      </c>
      <c r="Q2776">
        <v>1</v>
      </c>
      <c r="R2776" t="s">
        <v>12825</v>
      </c>
      <c r="S2776">
        <v>2888</v>
      </c>
      <c r="T2776" s="15">
        <v>44176</v>
      </c>
      <c r="U2776">
        <v>18020</v>
      </c>
      <c r="V2776" t="s">
        <v>23</v>
      </c>
      <c r="W2776" t="s">
        <v>24</v>
      </c>
      <c r="X2776" t="s">
        <v>25</v>
      </c>
    </row>
    <row r="2777" spans="1:24" x14ac:dyDescent="0.25">
      <c r="A2777" s="8">
        <v>17128</v>
      </c>
      <c r="B2777" t="s">
        <v>15916</v>
      </c>
      <c r="C2777" s="9" t="s">
        <v>12825</v>
      </c>
      <c r="D2777" s="9">
        <v>2889</v>
      </c>
      <c r="E2777" s="9">
        <f t="shared" si="86"/>
        <v>2889</v>
      </c>
      <c r="F2777" s="9">
        <f t="shared" si="87"/>
        <v>0</v>
      </c>
      <c r="G2777" s="11">
        <v>44176</v>
      </c>
      <c r="H2777" s="12">
        <v>0.55982638888888892</v>
      </c>
      <c r="I2777" t="s">
        <v>15917</v>
      </c>
      <c r="J2777" s="37">
        <v>5000</v>
      </c>
      <c r="K2777">
        <v>3.5939999999999999</v>
      </c>
      <c r="L2777" s="14">
        <v>17970</v>
      </c>
      <c r="M2777" t="s">
        <v>15918</v>
      </c>
      <c r="N2777" t="s">
        <v>37</v>
      </c>
      <c r="P2777">
        <v>20604536261</v>
      </c>
      <c r="Q2777">
        <v>1</v>
      </c>
      <c r="R2777" t="s">
        <v>12825</v>
      </c>
      <c r="S2777">
        <v>2889</v>
      </c>
      <c r="T2777" s="15">
        <v>44176</v>
      </c>
      <c r="U2777">
        <v>17970</v>
      </c>
      <c r="V2777" t="s">
        <v>23</v>
      </c>
      <c r="W2777" t="s">
        <v>24</v>
      </c>
      <c r="X2777" t="s">
        <v>25</v>
      </c>
    </row>
    <row r="2778" spans="1:24" x14ac:dyDescent="0.25">
      <c r="A2778" s="8">
        <v>17134</v>
      </c>
      <c r="B2778" t="s">
        <v>15919</v>
      </c>
      <c r="C2778" s="9" t="s">
        <v>12825</v>
      </c>
      <c r="D2778" s="9">
        <v>2890</v>
      </c>
      <c r="E2778" s="9">
        <f t="shared" si="86"/>
        <v>2890</v>
      </c>
      <c r="F2778" s="9">
        <f t="shared" si="87"/>
        <v>0</v>
      </c>
      <c r="G2778" s="11">
        <v>44176</v>
      </c>
      <c r="H2778" s="12">
        <v>0.56021990740740735</v>
      </c>
      <c r="I2778" t="s">
        <v>13872</v>
      </c>
      <c r="J2778" s="37">
        <v>20000</v>
      </c>
      <c r="K2778">
        <v>3.6055000000000001</v>
      </c>
      <c r="L2778" s="14">
        <v>72110</v>
      </c>
      <c r="M2778" t="s">
        <v>13873</v>
      </c>
      <c r="N2778" t="s">
        <v>22</v>
      </c>
      <c r="P2778">
        <v>20604536261</v>
      </c>
      <c r="Q2778">
        <v>1</v>
      </c>
      <c r="R2778" t="s">
        <v>12825</v>
      </c>
      <c r="S2778">
        <v>2890</v>
      </c>
      <c r="T2778" s="15">
        <v>44176</v>
      </c>
      <c r="U2778">
        <v>72110</v>
      </c>
      <c r="V2778" t="s">
        <v>23</v>
      </c>
      <c r="W2778" t="s">
        <v>24</v>
      </c>
      <c r="X2778" t="s">
        <v>25</v>
      </c>
    </row>
    <row r="2779" spans="1:24" x14ac:dyDescent="0.25">
      <c r="A2779" s="8">
        <v>17149</v>
      </c>
      <c r="B2779" t="s">
        <v>15920</v>
      </c>
      <c r="C2779" s="9" t="s">
        <v>12825</v>
      </c>
      <c r="D2779" s="9">
        <v>2891</v>
      </c>
      <c r="E2779" s="9">
        <f t="shared" si="86"/>
        <v>2891</v>
      </c>
      <c r="F2779" s="9">
        <f t="shared" si="87"/>
        <v>0</v>
      </c>
      <c r="G2779" s="11">
        <v>44176</v>
      </c>
      <c r="H2779" s="12">
        <v>0.56078703703703703</v>
      </c>
      <c r="I2779" t="s">
        <v>15776</v>
      </c>
      <c r="J2779" s="37">
        <v>18204.77</v>
      </c>
      <c r="K2779">
        <v>3.6040000000000001</v>
      </c>
      <c r="L2779" s="14">
        <v>65609.990000000005</v>
      </c>
      <c r="M2779" t="s">
        <v>15777</v>
      </c>
      <c r="N2779" t="s">
        <v>22</v>
      </c>
      <c r="P2779">
        <v>20604536261</v>
      </c>
      <c r="Q2779">
        <v>1</v>
      </c>
      <c r="R2779" t="s">
        <v>12825</v>
      </c>
      <c r="S2779">
        <v>2891</v>
      </c>
      <c r="T2779" s="15">
        <v>44176</v>
      </c>
      <c r="U2779">
        <v>65609.990000000005</v>
      </c>
      <c r="V2779" t="s">
        <v>23</v>
      </c>
      <c r="W2779" t="s">
        <v>24</v>
      </c>
      <c r="X2779" t="s">
        <v>25</v>
      </c>
    </row>
    <row r="2780" spans="1:24" x14ac:dyDescent="0.25">
      <c r="A2780" s="8">
        <v>17164</v>
      </c>
      <c r="B2780" t="s">
        <v>15921</v>
      </c>
      <c r="C2780" s="9" t="s">
        <v>12825</v>
      </c>
      <c r="D2780" s="9">
        <v>2892</v>
      </c>
      <c r="E2780" s="9">
        <f t="shared" si="86"/>
        <v>2892</v>
      </c>
      <c r="F2780" s="9">
        <f t="shared" si="87"/>
        <v>0</v>
      </c>
      <c r="G2780" s="11">
        <v>44176</v>
      </c>
      <c r="H2780" s="12">
        <v>0.59690972222222227</v>
      </c>
      <c r="I2780" t="s">
        <v>15922</v>
      </c>
      <c r="J2780" s="37">
        <v>1000</v>
      </c>
      <c r="K2780">
        <v>3.6030000000000002</v>
      </c>
      <c r="L2780" s="14">
        <v>3603</v>
      </c>
      <c r="M2780" t="s">
        <v>15923</v>
      </c>
      <c r="N2780" t="s">
        <v>22</v>
      </c>
      <c r="P2780">
        <v>20604536261</v>
      </c>
      <c r="Q2780">
        <v>1</v>
      </c>
      <c r="R2780" t="s">
        <v>12825</v>
      </c>
      <c r="S2780">
        <v>2892</v>
      </c>
      <c r="T2780" s="15">
        <v>44176</v>
      </c>
      <c r="U2780">
        <v>3603</v>
      </c>
      <c r="V2780" t="s">
        <v>23</v>
      </c>
      <c r="W2780" t="s">
        <v>24</v>
      </c>
      <c r="X2780" t="s">
        <v>25</v>
      </c>
    </row>
    <row r="2781" spans="1:24" x14ac:dyDescent="0.25">
      <c r="A2781" s="8">
        <v>17170</v>
      </c>
      <c r="B2781" t="s">
        <v>15924</v>
      </c>
      <c r="C2781" s="9" t="s">
        <v>12825</v>
      </c>
      <c r="D2781" s="9">
        <v>2893</v>
      </c>
      <c r="E2781" s="9">
        <f t="shared" si="86"/>
        <v>2893</v>
      </c>
      <c r="F2781" s="9">
        <f t="shared" si="87"/>
        <v>0</v>
      </c>
      <c r="G2781" s="11">
        <v>44176</v>
      </c>
      <c r="H2781" s="12">
        <v>0.64390046296296299</v>
      </c>
      <c r="I2781" t="s">
        <v>15925</v>
      </c>
      <c r="J2781" s="37">
        <v>10000</v>
      </c>
      <c r="K2781">
        <v>3.6015000000000001</v>
      </c>
      <c r="L2781" s="14">
        <v>36015</v>
      </c>
      <c r="M2781" t="s">
        <v>15926</v>
      </c>
      <c r="N2781" t="s">
        <v>22</v>
      </c>
      <c r="P2781">
        <v>20604536261</v>
      </c>
      <c r="Q2781">
        <v>1</v>
      </c>
      <c r="R2781" t="s">
        <v>12825</v>
      </c>
      <c r="S2781">
        <v>2893</v>
      </c>
      <c r="T2781" s="15">
        <v>44176</v>
      </c>
      <c r="U2781">
        <v>36015</v>
      </c>
      <c r="V2781" t="s">
        <v>23</v>
      </c>
      <c r="W2781" t="s">
        <v>24</v>
      </c>
      <c r="X2781" t="s">
        <v>25</v>
      </c>
    </row>
    <row r="2782" spans="1:24" x14ac:dyDescent="0.25">
      <c r="A2782" s="8">
        <v>17177</v>
      </c>
      <c r="B2782" t="s">
        <v>15927</v>
      </c>
      <c r="C2782" s="9" t="s">
        <v>12825</v>
      </c>
      <c r="D2782" s="9">
        <v>2894</v>
      </c>
      <c r="E2782" s="9">
        <f t="shared" si="86"/>
        <v>2894</v>
      </c>
      <c r="F2782" s="9">
        <f t="shared" si="87"/>
        <v>0</v>
      </c>
      <c r="G2782" s="11">
        <v>44176</v>
      </c>
      <c r="H2782" s="12">
        <v>0.65571759259259255</v>
      </c>
      <c r="I2782" t="s">
        <v>15622</v>
      </c>
      <c r="J2782" s="37">
        <v>9800</v>
      </c>
      <c r="K2782">
        <v>3.6015000000000001</v>
      </c>
      <c r="L2782" s="14">
        <v>35294.699999999997</v>
      </c>
      <c r="M2782" t="s">
        <v>15623</v>
      </c>
      <c r="N2782" t="s">
        <v>22</v>
      </c>
      <c r="P2782">
        <v>20604536261</v>
      </c>
      <c r="Q2782">
        <v>1</v>
      </c>
      <c r="R2782" t="s">
        <v>12825</v>
      </c>
      <c r="S2782">
        <v>2894</v>
      </c>
      <c r="T2782" s="15">
        <v>44176</v>
      </c>
      <c r="U2782">
        <v>35294.699999999997</v>
      </c>
      <c r="V2782" t="s">
        <v>23</v>
      </c>
      <c r="W2782" t="s">
        <v>24</v>
      </c>
      <c r="X2782" t="s">
        <v>25</v>
      </c>
    </row>
    <row r="2783" spans="1:24" x14ac:dyDescent="0.25">
      <c r="A2783" s="8">
        <v>17188</v>
      </c>
      <c r="B2783" t="s">
        <v>15928</v>
      </c>
      <c r="C2783" s="9" t="s">
        <v>12825</v>
      </c>
      <c r="D2783" s="9">
        <v>2895</v>
      </c>
      <c r="E2783" s="9">
        <f t="shared" si="86"/>
        <v>2895</v>
      </c>
      <c r="F2783" s="9">
        <f t="shared" si="87"/>
        <v>0</v>
      </c>
      <c r="G2783" s="11">
        <v>44176</v>
      </c>
      <c r="H2783" s="12">
        <v>0.69847222222222216</v>
      </c>
      <c r="I2783" t="s">
        <v>14980</v>
      </c>
      <c r="J2783" s="37">
        <v>600</v>
      </c>
      <c r="K2783">
        <v>3.6015000000000001</v>
      </c>
      <c r="L2783" s="14">
        <v>2160.9</v>
      </c>
      <c r="M2783" t="s">
        <v>14981</v>
      </c>
      <c r="N2783" t="s">
        <v>22</v>
      </c>
      <c r="P2783">
        <v>20604536261</v>
      </c>
      <c r="Q2783">
        <v>1</v>
      </c>
      <c r="R2783" t="s">
        <v>12825</v>
      </c>
      <c r="S2783">
        <v>2895</v>
      </c>
      <c r="T2783" s="15">
        <v>44176</v>
      </c>
      <c r="U2783">
        <v>2160.9</v>
      </c>
      <c r="V2783" t="s">
        <v>23</v>
      </c>
      <c r="W2783" t="s">
        <v>24</v>
      </c>
      <c r="X2783" t="s">
        <v>25</v>
      </c>
    </row>
    <row r="2784" spans="1:24" x14ac:dyDescent="0.25">
      <c r="A2784" s="8">
        <v>17191</v>
      </c>
      <c r="B2784" t="s">
        <v>15929</v>
      </c>
      <c r="C2784" s="9" t="s">
        <v>12825</v>
      </c>
      <c r="D2784" s="9">
        <v>2896</v>
      </c>
      <c r="E2784" s="9">
        <f t="shared" si="86"/>
        <v>2896</v>
      </c>
      <c r="F2784" s="9">
        <f t="shared" si="87"/>
        <v>0</v>
      </c>
      <c r="G2784" s="11">
        <v>44176</v>
      </c>
      <c r="H2784" s="12">
        <v>0.71665509259259252</v>
      </c>
      <c r="I2784" t="s">
        <v>13821</v>
      </c>
      <c r="J2784" s="37">
        <v>5000</v>
      </c>
      <c r="K2784">
        <v>3.6015000000000001</v>
      </c>
      <c r="L2784" s="14">
        <v>18007.5</v>
      </c>
      <c r="M2784" t="s">
        <v>13822</v>
      </c>
      <c r="N2784" t="s">
        <v>22</v>
      </c>
      <c r="P2784">
        <v>20604536261</v>
      </c>
      <c r="Q2784">
        <v>1</v>
      </c>
      <c r="R2784" t="s">
        <v>12825</v>
      </c>
      <c r="S2784">
        <v>2896</v>
      </c>
      <c r="T2784" s="15">
        <v>44176</v>
      </c>
      <c r="U2784">
        <v>18007.5</v>
      </c>
      <c r="V2784" t="s">
        <v>23</v>
      </c>
      <c r="W2784" t="s">
        <v>24</v>
      </c>
      <c r="X2784" t="s">
        <v>25</v>
      </c>
    </row>
    <row r="2785" spans="1:24" x14ac:dyDescent="0.25">
      <c r="A2785" s="8">
        <v>17200</v>
      </c>
      <c r="B2785" t="s">
        <v>15930</v>
      </c>
      <c r="C2785" s="9" t="s">
        <v>12825</v>
      </c>
      <c r="D2785" s="9">
        <v>2897</v>
      </c>
      <c r="E2785" s="9">
        <f t="shared" si="86"/>
        <v>2897</v>
      </c>
      <c r="F2785" s="9">
        <f t="shared" si="87"/>
        <v>0</v>
      </c>
      <c r="G2785" s="11">
        <v>44176</v>
      </c>
      <c r="H2785" s="12">
        <v>0.72564814814814815</v>
      </c>
      <c r="I2785" t="s">
        <v>15661</v>
      </c>
      <c r="J2785" s="37">
        <v>200</v>
      </c>
      <c r="K2785">
        <v>3.5859999999999999</v>
      </c>
      <c r="L2785" s="14">
        <v>717.2</v>
      </c>
      <c r="M2785" t="s">
        <v>15662</v>
      </c>
      <c r="N2785" t="s">
        <v>37</v>
      </c>
      <c r="P2785">
        <v>20604536261</v>
      </c>
      <c r="Q2785">
        <v>1</v>
      </c>
      <c r="R2785" t="s">
        <v>12825</v>
      </c>
      <c r="S2785">
        <v>2897</v>
      </c>
      <c r="T2785" s="15">
        <v>44176</v>
      </c>
      <c r="U2785">
        <v>717.2</v>
      </c>
      <c r="V2785" t="s">
        <v>23</v>
      </c>
      <c r="W2785" t="s">
        <v>24</v>
      </c>
      <c r="X2785" t="s">
        <v>25</v>
      </c>
    </row>
    <row r="2786" spans="1:24" x14ac:dyDescent="0.25">
      <c r="A2786" s="8">
        <v>17199</v>
      </c>
      <c r="B2786" t="s">
        <v>15931</v>
      </c>
      <c r="C2786" s="9" t="s">
        <v>12825</v>
      </c>
      <c r="D2786" s="9">
        <v>2898</v>
      </c>
      <c r="E2786" s="9">
        <f t="shared" si="86"/>
        <v>2898</v>
      </c>
      <c r="F2786" s="9">
        <f t="shared" si="87"/>
        <v>0</v>
      </c>
      <c r="G2786" s="11">
        <v>44176</v>
      </c>
      <c r="H2786" s="12">
        <v>0.72600694444444447</v>
      </c>
      <c r="I2786" t="s">
        <v>13214</v>
      </c>
      <c r="J2786" s="37">
        <v>400</v>
      </c>
      <c r="K2786">
        <v>3.5840000000000001</v>
      </c>
      <c r="L2786" s="14">
        <v>1433.6</v>
      </c>
      <c r="M2786" t="s">
        <v>13215</v>
      </c>
      <c r="N2786" t="s">
        <v>37</v>
      </c>
      <c r="P2786">
        <v>20604536261</v>
      </c>
      <c r="Q2786">
        <v>1</v>
      </c>
      <c r="R2786" t="s">
        <v>12825</v>
      </c>
      <c r="S2786">
        <v>2898</v>
      </c>
      <c r="T2786" s="15">
        <v>44176</v>
      </c>
      <c r="U2786">
        <v>1433.6</v>
      </c>
      <c r="V2786" t="s">
        <v>23</v>
      </c>
      <c r="W2786" t="s">
        <v>24</v>
      </c>
      <c r="X2786" t="s">
        <v>25</v>
      </c>
    </row>
    <row r="2787" spans="1:24" x14ac:dyDescent="0.25">
      <c r="A2787" s="8">
        <v>17139</v>
      </c>
      <c r="B2787" t="s">
        <v>15932</v>
      </c>
      <c r="C2787" s="9" t="s">
        <v>12825</v>
      </c>
      <c r="D2787" s="9">
        <v>2899</v>
      </c>
      <c r="E2787" s="9">
        <f t="shared" si="86"/>
        <v>2899</v>
      </c>
      <c r="F2787" s="9">
        <f t="shared" si="87"/>
        <v>0</v>
      </c>
      <c r="G2787" s="11">
        <v>44176</v>
      </c>
      <c r="H2787" s="12">
        <v>0.73982638888888896</v>
      </c>
      <c r="I2787" t="s">
        <v>13364</v>
      </c>
      <c r="J2787" s="37">
        <v>10000</v>
      </c>
      <c r="K2787">
        <v>3.5975000000000001</v>
      </c>
      <c r="L2787" s="14">
        <v>35975</v>
      </c>
      <c r="M2787" t="s">
        <v>13365</v>
      </c>
      <c r="N2787" t="s">
        <v>37</v>
      </c>
      <c r="P2787">
        <v>20604536261</v>
      </c>
      <c r="Q2787">
        <v>1</v>
      </c>
      <c r="R2787" t="s">
        <v>12825</v>
      </c>
      <c r="S2787">
        <v>2899</v>
      </c>
      <c r="T2787" s="15">
        <v>44176</v>
      </c>
      <c r="U2787">
        <v>35975</v>
      </c>
      <c r="V2787" t="s">
        <v>23</v>
      </c>
      <c r="W2787" t="s">
        <v>24</v>
      </c>
      <c r="X2787" t="s">
        <v>25</v>
      </c>
    </row>
    <row r="2788" spans="1:24" x14ac:dyDescent="0.25">
      <c r="A2788" s="8">
        <v>17220</v>
      </c>
      <c r="B2788" t="s">
        <v>15933</v>
      </c>
      <c r="C2788" s="9" t="s">
        <v>12825</v>
      </c>
      <c r="D2788" s="9">
        <v>2900</v>
      </c>
      <c r="E2788" s="9">
        <f t="shared" si="86"/>
        <v>2900</v>
      </c>
      <c r="F2788" s="9">
        <f t="shared" si="87"/>
        <v>0</v>
      </c>
      <c r="G2788" s="11">
        <v>44176</v>
      </c>
      <c r="H2788" s="12">
        <v>0.8147106481481482</v>
      </c>
      <c r="I2788" t="s">
        <v>14988</v>
      </c>
      <c r="J2788" s="37">
        <v>3000</v>
      </c>
      <c r="K2788">
        <v>3.5859999999999999</v>
      </c>
      <c r="L2788" s="14">
        <v>10758</v>
      </c>
      <c r="M2788" t="s">
        <v>14989</v>
      </c>
      <c r="N2788" t="s">
        <v>37</v>
      </c>
      <c r="P2788">
        <v>20604536261</v>
      </c>
      <c r="Q2788">
        <v>1</v>
      </c>
      <c r="R2788" t="s">
        <v>12825</v>
      </c>
      <c r="S2788">
        <v>2900</v>
      </c>
      <c r="T2788" s="15">
        <v>44176</v>
      </c>
      <c r="U2788">
        <v>10758</v>
      </c>
      <c r="V2788" t="s">
        <v>100</v>
      </c>
      <c r="W2788" t="s">
        <v>101</v>
      </c>
      <c r="X2788" t="s">
        <v>101</v>
      </c>
    </row>
    <row r="2789" spans="1:24" x14ac:dyDescent="0.25">
      <c r="A2789" s="8">
        <v>17223</v>
      </c>
      <c r="B2789" t="s">
        <v>15934</v>
      </c>
      <c r="C2789" s="9" t="s">
        <v>12825</v>
      </c>
      <c r="D2789" s="9">
        <v>2901</v>
      </c>
      <c r="E2789" s="9">
        <f t="shared" si="86"/>
        <v>2901</v>
      </c>
      <c r="F2789" s="9">
        <f t="shared" si="87"/>
        <v>0</v>
      </c>
      <c r="G2789" s="11">
        <v>44176</v>
      </c>
      <c r="H2789" s="12">
        <v>0.81483796296296296</v>
      </c>
      <c r="I2789" t="s">
        <v>14988</v>
      </c>
      <c r="J2789" s="37">
        <v>4000</v>
      </c>
      <c r="K2789">
        <v>3.5859999999999999</v>
      </c>
      <c r="L2789" s="14">
        <v>14344</v>
      </c>
      <c r="M2789" t="s">
        <v>14989</v>
      </c>
      <c r="N2789" t="s">
        <v>37</v>
      </c>
      <c r="P2789">
        <v>20604536261</v>
      </c>
      <c r="Q2789">
        <v>1</v>
      </c>
      <c r="R2789" t="s">
        <v>12825</v>
      </c>
      <c r="S2789">
        <v>2901</v>
      </c>
      <c r="T2789" s="15">
        <v>44176</v>
      </c>
      <c r="U2789">
        <v>14344</v>
      </c>
      <c r="V2789" t="s">
        <v>100</v>
      </c>
      <c r="W2789" t="s">
        <v>101</v>
      </c>
      <c r="X2789" t="s">
        <v>101</v>
      </c>
    </row>
    <row r="2790" spans="1:24" x14ac:dyDescent="0.25">
      <c r="A2790" s="8">
        <v>17224</v>
      </c>
      <c r="B2790" t="s">
        <v>15935</v>
      </c>
      <c r="C2790" s="9" t="s">
        <v>12825</v>
      </c>
      <c r="D2790" s="9">
        <v>2902</v>
      </c>
      <c r="E2790" s="9">
        <f t="shared" si="86"/>
        <v>2902</v>
      </c>
      <c r="F2790" s="9">
        <f t="shared" si="87"/>
        <v>0</v>
      </c>
      <c r="G2790" s="11">
        <v>44176</v>
      </c>
      <c r="H2790" s="12">
        <v>0.83719907407407401</v>
      </c>
      <c r="I2790" t="s">
        <v>2949</v>
      </c>
      <c r="J2790" s="37">
        <v>40</v>
      </c>
      <c r="K2790">
        <v>3.5840000000000001</v>
      </c>
      <c r="L2790" s="14">
        <v>143.36000000000001</v>
      </c>
      <c r="M2790" t="s">
        <v>2950</v>
      </c>
      <c r="N2790" t="s">
        <v>37</v>
      </c>
      <c r="P2790">
        <v>20604536261</v>
      </c>
      <c r="Q2790">
        <v>1</v>
      </c>
      <c r="R2790" t="s">
        <v>12825</v>
      </c>
      <c r="S2790">
        <v>2902</v>
      </c>
      <c r="T2790" s="15">
        <v>44176</v>
      </c>
      <c r="U2790">
        <v>143.36000000000001</v>
      </c>
      <c r="V2790" t="s">
        <v>100</v>
      </c>
      <c r="W2790" t="s">
        <v>101</v>
      </c>
      <c r="X2790" t="s">
        <v>101</v>
      </c>
    </row>
    <row r="2791" spans="1:24" x14ac:dyDescent="0.25">
      <c r="A2791" s="8">
        <v>17237</v>
      </c>
      <c r="B2791" t="s">
        <v>15936</v>
      </c>
      <c r="C2791" s="9" t="s">
        <v>12825</v>
      </c>
      <c r="D2791" s="9">
        <v>2903</v>
      </c>
      <c r="E2791" s="9">
        <f t="shared" si="86"/>
        <v>2903</v>
      </c>
      <c r="F2791" s="9">
        <f t="shared" si="87"/>
        <v>0</v>
      </c>
      <c r="G2791" s="11">
        <v>44177</v>
      </c>
      <c r="H2791" s="12">
        <v>0.46704861111111112</v>
      </c>
      <c r="I2791" t="s">
        <v>14333</v>
      </c>
      <c r="J2791" s="37">
        <v>10000</v>
      </c>
      <c r="K2791">
        <v>3.581</v>
      </c>
      <c r="L2791" s="14">
        <v>35810</v>
      </c>
      <c r="M2791" t="s">
        <v>14334</v>
      </c>
      <c r="N2791" t="s">
        <v>37</v>
      </c>
      <c r="P2791">
        <v>20604536261</v>
      </c>
      <c r="Q2791">
        <v>1</v>
      </c>
      <c r="R2791" t="s">
        <v>12825</v>
      </c>
      <c r="S2791">
        <v>2903</v>
      </c>
      <c r="T2791" s="15">
        <v>44177</v>
      </c>
      <c r="U2791">
        <v>35810</v>
      </c>
      <c r="V2791" t="s">
        <v>23</v>
      </c>
      <c r="W2791" t="s">
        <v>24</v>
      </c>
      <c r="X2791" t="s">
        <v>25</v>
      </c>
    </row>
    <row r="2792" spans="1:24" x14ac:dyDescent="0.25">
      <c r="A2792" s="8">
        <v>17251</v>
      </c>
      <c r="B2792" t="s">
        <v>15937</v>
      </c>
      <c r="C2792" s="9" t="s">
        <v>12825</v>
      </c>
      <c r="D2792" s="9">
        <v>2904</v>
      </c>
      <c r="E2792" s="9">
        <f t="shared" si="86"/>
        <v>2904</v>
      </c>
      <c r="F2792" s="9">
        <f t="shared" si="87"/>
        <v>0</v>
      </c>
      <c r="G2792" s="11">
        <v>44177</v>
      </c>
      <c r="H2792" s="12">
        <v>0.48751157407407408</v>
      </c>
      <c r="I2792" t="s">
        <v>14988</v>
      </c>
      <c r="J2792" s="37">
        <v>5000</v>
      </c>
      <c r="K2792">
        <v>3.581</v>
      </c>
      <c r="L2792" s="14">
        <v>17905</v>
      </c>
      <c r="M2792" t="s">
        <v>14989</v>
      </c>
      <c r="N2792" t="s">
        <v>37</v>
      </c>
      <c r="P2792">
        <v>20604536261</v>
      </c>
      <c r="Q2792">
        <v>1</v>
      </c>
      <c r="R2792" t="s">
        <v>12825</v>
      </c>
      <c r="S2792">
        <v>2904</v>
      </c>
      <c r="T2792" s="15">
        <v>44177</v>
      </c>
      <c r="U2792">
        <v>17905</v>
      </c>
      <c r="V2792" t="s">
        <v>23</v>
      </c>
      <c r="W2792" t="s">
        <v>24</v>
      </c>
      <c r="X2792" t="s">
        <v>25</v>
      </c>
    </row>
    <row r="2793" spans="1:24" x14ac:dyDescent="0.25">
      <c r="A2793" s="8">
        <v>17253</v>
      </c>
      <c r="B2793" t="s">
        <v>15938</v>
      </c>
      <c r="C2793" s="9" t="s">
        <v>12825</v>
      </c>
      <c r="D2793" s="9">
        <v>2905</v>
      </c>
      <c r="E2793" s="9">
        <f t="shared" si="86"/>
        <v>2905</v>
      </c>
      <c r="F2793" s="9">
        <f t="shared" si="87"/>
        <v>0</v>
      </c>
      <c r="G2793" s="11">
        <v>44177</v>
      </c>
      <c r="H2793" s="12">
        <v>0.48783564814814812</v>
      </c>
      <c r="I2793" t="s">
        <v>14417</v>
      </c>
      <c r="J2793" s="37">
        <v>38322.93</v>
      </c>
      <c r="K2793">
        <v>3.6044999999999998</v>
      </c>
      <c r="L2793" s="14">
        <v>138135</v>
      </c>
      <c r="M2793" t="s">
        <v>14418</v>
      </c>
      <c r="N2793" t="s">
        <v>22</v>
      </c>
      <c r="P2793">
        <v>20604536261</v>
      </c>
      <c r="Q2793">
        <v>1</v>
      </c>
      <c r="R2793" t="s">
        <v>12825</v>
      </c>
      <c r="S2793">
        <v>2905</v>
      </c>
      <c r="T2793" s="15">
        <v>44177</v>
      </c>
      <c r="U2793">
        <v>138135</v>
      </c>
      <c r="V2793" t="s">
        <v>23</v>
      </c>
      <c r="W2793" t="s">
        <v>24</v>
      </c>
      <c r="X2793" t="s">
        <v>25</v>
      </c>
    </row>
    <row r="2794" spans="1:24" x14ac:dyDescent="0.25">
      <c r="A2794" s="8">
        <v>17256</v>
      </c>
      <c r="B2794" t="s">
        <v>15939</v>
      </c>
      <c r="C2794" s="9" t="s">
        <v>12825</v>
      </c>
      <c r="D2794" s="9">
        <v>2906</v>
      </c>
      <c r="E2794" s="9">
        <f t="shared" si="86"/>
        <v>2906</v>
      </c>
      <c r="F2794" s="9">
        <f t="shared" si="87"/>
        <v>0</v>
      </c>
      <c r="G2794" s="11">
        <v>44177</v>
      </c>
      <c r="H2794" s="12">
        <v>0.50497685185185182</v>
      </c>
      <c r="I2794" t="s">
        <v>14831</v>
      </c>
      <c r="J2794" s="37">
        <v>300</v>
      </c>
      <c r="K2794">
        <v>3.6044999999999998</v>
      </c>
      <c r="L2794" s="14">
        <v>1081.3499999999999</v>
      </c>
      <c r="M2794" t="s">
        <v>14832</v>
      </c>
      <c r="N2794" t="s">
        <v>22</v>
      </c>
      <c r="P2794">
        <v>20604536261</v>
      </c>
      <c r="Q2794">
        <v>1</v>
      </c>
      <c r="R2794" t="s">
        <v>12825</v>
      </c>
      <c r="S2794">
        <v>2906</v>
      </c>
      <c r="T2794" s="15">
        <v>44177</v>
      </c>
      <c r="U2794">
        <v>1081.3499999999999</v>
      </c>
      <c r="V2794" t="s">
        <v>23</v>
      </c>
      <c r="W2794" t="s">
        <v>24</v>
      </c>
      <c r="X2794" t="s">
        <v>25</v>
      </c>
    </row>
    <row r="2795" spans="1:24" x14ac:dyDescent="0.25">
      <c r="A2795" s="8">
        <v>17263</v>
      </c>
      <c r="B2795" t="s">
        <v>15940</v>
      </c>
      <c r="C2795" s="9" t="s">
        <v>12825</v>
      </c>
      <c r="D2795" s="9">
        <v>2907</v>
      </c>
      <c r="E2795" s="9">
        <f t="shared" si="86"/>
        <v>2907</v>
      </c>
      <c r="F2795" s="9">
        <f t="shared" si="87"/>
        <v>0</v>
      </c>
      <c r="G2795" s="11">
        <v>44177</v>
      </c>
      <c r="H2795" s="12">
        <v>0.53677083333333331</v>
      </c>
      <c r="I2795" t="s">
        <v>15553</v>
      </c>
      <c r="J2795" s="37">
        <v>25000</v>
      </c>
      <c r="K2795">
        <v>3.6044999999999998</v>
      </c>
      <c r="L2795" s="14">
        <v>90112.5</v>
      </c>
      <c r="M2795" t="s">
        <v>15554</v>
      </c>
      <c r="N2795" t="s">
        <v>22</v>
      </c>
      <c r="P2795">
        <v>20604536261</v>
      </c>
      <c r="Q2795">
        <v>1</v>
      </c>
      <c r="R2795" t="s">
        <v>12825</v>
      </c>
      <c r="S2795">
        <v>2907</v>
      </c>
      <c r="T2795" s="15">
        <v>44177</v>
      </c>
      <c r="U2795">
        <v>90112.5</v>
      </c>
      <c r="V2795" t="s">
        <v>23</v>
      </c>
      <c r="W2795" t="s">
        <v>24</v>
      </c>
      <c r="X2795" t="s">
        <v>25</v>
      </c>
    </row>
    <row r="2796" spans="1:24" x14ac:dyDescent="0.25">
      <c r="A2796" s="8">
        <v>17267</v>
      </c>
      <c r="B2796" t="s">
        <v>15941</v>
      </c>
      <c r="C2796" s="9" t="s">
        <v>12825</v>
      </c>
      <c r="D2796" s="9">
        <v>2908</v>
      </c>
      <c r="E2796" s="9">
        <f t="shared" si="86"/>
        <v>2908</v>
      </c>
      <c r="F2796" s="9">
        <f t="shared" si="87"/>
        <v>0</v>
      </c>
      <c r="G2796" s="11">
        <v>44177</v>
      </c>
      <c r="H2796" s="12">
        <v>0.5369328703703703</v>
      </c>
      <c r="I2796" t="s">
        <v>4861</v>
      </c>
      <c r="J2796" s="37">
        <v>1107.8800000000001</v>
      </c>
      <c r="K2796">
        <v>3.6105</v>
      </c>
      <c r="L2796" s="14">
        <v>4000</v>
      </c>
      <c r="M2796" t="s">
        <v>4862</v>
      </c>
      <c r="N2796" t="s">
        <v>22</v>
      </c>
      <c r="P2796">
        <v>20604536261</v>
      </c>
      <c r="Q2796">
        <v>1</v>
      </c>
      <c r="R2796" t="s">
        <v>12825</v>
      </c>
      <c r="S2796">
        <v>2908</v>
      </c>
      <c r="T2796" s="15">
        <v>44177</v>
      </c>
      <c r="U2796">
        <v>4000</v>
      </c>
      <c r="V2796" t="s">
        <v>23</v>
      </c>
      <c r="W2796" t="s">
        <v>24</v>
      </c>
      <c r="X2796" t="s">
        <v>25</v>
      </c>
    </row>
    <row r="2797" spans="1:24" x14ac:dyDescent="0.25">
      <c r="A2797" s="8">
        <v>17268</v>
      </c>
      <c r="B2797" t="s">
        <v>15942</v>
      </c>
      <c r="C2797" s="9" t="s">
        <v>12825</v>
      </c>
      <c r="D2797" s="9">
        <v>2909</v>
      </c>
      <c r="E2797" s="9">
        <f t="shared" si="86"/>
        <v>2909</v>
      </c>
      <c r="F2797" s="9">
        <f t="shared" si="87"/>
        <v>0</v>
      </c>
      <c r="G2797" s="11">
        <v>44177</v>
      </c>
      <c r="H2797" s="12">
        <v>0.53704861111111113</v>
      </c>
      <c r="I2797" t="s">
        <v>15661</v>
      </c>
      <c r="J2797" s="37">
        <v>350</v>
      </c>
      <c r="K2797">
        <v>3.589</v>
      </c>
      <c r="L2797" s="14">
        <v>1256.1500000000001</v>
      </c>
      <c r="M2797" t="s">
        <v>15662</v>
      </c>
      <c r="N2797" t="s">
        <v>37</v>
      </c>
      <c r="P2797">
        <v>20604536261</v>
      </c>
      <c r="Q2797">
        <v>1</v>
      </c>
      <c r="R2797" t="s">
        <v>12825</v>
      </c>
      <c r="S2797">
        <v>2909</v>
      </c>
      <c r="T2797" s="15">
        <v>44177</v>
      </c>
      <c r="U2797">
        <v>1256.1500000000001</v>
      </c>
      <c r="V2797" t="s">
        <v>23</v>
      </c>
      <c r="W2797" t="s">
        <v>24</v>
      </c>
      <c r="X2797" t="s">
        <v>25</v>
      </c>
    </row>
    <row r="2798" spans="1:24" x14ac:dyDescent="0.25">
      <c r="A2798" s="8">
        <v>17271</v>
      </c>
      <c r="B2798" t="s">
        <v>15943</v>
      </c>
      <c r="C2798" s="9" t="s">
        <v>12825</v>
      </c>
      <c r="D2798" s="9">
        <v>2910</v>
      </c>
      <c r="E2798" s="9">
        <f t="shared" si="86"/>
        <v>2910</v>
      </c>
      <c r="F2798" s="9">
        <f t="shared" si="87"/>
        <v>0</v>
      </c>
      <c r="G2798" s="11">
        <v>44177</v>
      </c>
      <c r="H2798" s="12">
        <v>0.53717592592592589</v>
      </c>
      <c r="I2798" t="s">
        <v>13232</v>
      </c>
      <c r="J2798" s="37">
        <v>30000</v>
      </c>
      <c r="K2798">
        <v>3.59</v>
      </c>
      <c r="L2798" s="14">
        <v>107700</v>
      </c>
      <c r="M2798" t="s">
        <v>13233</v>
      </c>
      <c r="N2798" t="s">
        <v>37</v>
      </c>
      <c r="P2798">
        <v>20604536261</v>
      </c>
      <c r="Q2798">
        <v>1</v>
      </c>
      <c r="R2798" t="s">
        <v>12825</v>
      </c>
      <c r="S2798">
        <v>2910</v>
      </c>
      <c r="T2798" s="15">
        <v>44177</v>
      </c>
      <c r="U2798">
        <v>107700</v>
      </c>
      <c r="V2798" t="s">
        <v>23</v>
      </c>
      <c r="W2798" t="s">
        <v>24</v>
      </c>
      <c r="X2798" t="s">
        <v>25</v>
      </c>
    </row>
    <row r="2799" spans="1:24" x14ac:dyDescent="0.25">
      <c r="A2799" s="8">
        <v>17272</v>
      </c>
      <c r="B2799" t="s">
        <v>15944</v>
      </c>
      <c r="C2799" s="9" t="s">
        <v>12825</v>
      </c>
      <c r="D2799" s="9">
        <v>2911</v>
      </c>
      <c r="E2799" s="9">
        <f t="shared" si="86"/>
        <v>2911</v>
      </c>
      <c r="F2799" s="9">
        <f t="shared" si="87"/>
        <v>0</v>
      </c>
      <c r="G2799" s="11">
        <v>44177</v>
      </c>
      <c r="H2799" s="12">
        <v>0.55215277777777783</v>
      </c>
      <c r="I2799" t="s">
        <v>1160</v>
      </c>
      <c r="J2799" s="37">
        <v>300</v>
      </c>
      <c r="K2799">
        <v>3.5870000000000002</v>
      </c>
      <c r="L2799" s="14">
        <v>1076.0999999999999</v>
      </c>
      <c r="M2799" t="s">
        <v>1161</v>
      </c>
      <c r="N2799" t="s">
        <v>37</v>
      </c>
      <c r="P2799">
        <v>20604536261</v>
      </c>
      <c r="Q2799">
        <v>1</v>
      </c>
      <c r="R2799" t="s">
        <v>12825</v>
      </c>
      <c r="S2799">
        <v>2911</v>
      </c>
      <c r="T2799" s="15">
        <v>44177</v>
      </c>
      <c r="U2799">
        <v>1076.0999999999999</v>
      </c>
      <c r="V2799" t="s">
        <v>23</v>
      </c>
      <c r="W2799" t="s">
        <v>24</v>
      </c>
      <c r="X2799" t="s">
        <v>25</v>
      </c>
    </row>
    <row r="2800" spans="1:24" x14ac:dyDescent="0.25">
      <c r="A2800" s="8">
        <v>17277</v>
      </c>
      <c r="B2800" t="s">
        <v>15945</v>
      </c>
      <c r="C2800" s="9" t="s">
        <v>12825</v>
      </c>
      <c r="D2800" s="9">
        <v>2912</v>
      </c>
      <c r="E2800" s="9">
        <f t="shared" si="86"/>
        <v>2912</v>
      </c>
      <c r="F2800" s="9">
        <f t="shared" si="87"/>
        <v>0</v>
      </c>
      <c r="G2800" s="11">
        <v>44177</v>
      </c>
      <c r="H2800" s="12">
        <v>0.55239583333333331</v>
      </c>
      <c r="I2800" t="s">
        <v>13829</v>
      </c>
      <c r="J2800" s="37">
        <v>140</v>
      </c>
      <c r="K2800">
        <v>3.59</v>
      </c>
      <c r="L2800" s="14">
        <v>502.6</v>
      </c>
      <c r="M2800" t="s">
        <v>13830</v>
      </c>
      <c r="N2800" t="s">
        <v>37</v>
      </c>
      <c r="P2800">
        <v>20604536261</v>
      </c>
      <c r="Q2800">
        <v>1</v>
      </c>
      <c r="R2800" t="s">
        <v>12825</v>
      </c>
      <c r="S2800">
        <v>2912</v>
      </c>
      <c r="T2800" s="15">
        <v>44177</v>
      </c>
      <c r="U2800">
        <v>502.6</v>
      </c>
      <c r="V2800" t="s">
        <v>23</v>
      </c>
      <c r="W2800" t="s">
        <v>24</v>
      </c>
      <c r="X2800" t="s">
        <v>25</v>
      </c>
    </row>
    <row r="2801" spans="1:24" x14ac:dyDescent="0.25">
      <c r="A2801" s="8">
        <v>17304</v>
      </c>
      <c r="B2801" t="s">
        <v>15946</v>
      </c>
      <c r="C2801" s="9" t="s">
        <v>12825</v>
      </c>
      <c r="D2801" s="9">
        <v>2913</v>
      </c>
      <c r="E2801" s="9">
        <f t="shared" si="86"/>
        <v>2913</v>
      </c>
      <c r="F2801" s="9">
        <f t="shared" si="87"/>
        <v>0</v>
      </c>
      <c r="G2801" s="11">
        <v>44179</v>
      </c>
      <c r="H2801" s="12">
        <v>0.45238425925925929</v>
      </c>
      <c r="I2801" t="s">
        <v>15947</v>
      </c>
      <c r="J2801" s="37">
        <v>1500</v>
      </c>
      <c r="K2801">
        <v>3.5979999999999999</v>
      </c>
      <c r="L2801" s="14">
        <v>5397</v>
      </c>
      <c r="M2801" t="s">
        <v>15948</v>
      </c>
      <c r="N2801" t="s">
        <v>22</v>
      </c>
      <c r="P2801">
        <v>20604536261</v>
      </c>
      <c r="Q2801">
        <v>1</v>
      </c>
      <c r="R2801" t="s">
        <v>12825</v>
      </c>
      <c r="S2801">
        <v>2913</v>
      </c>
      <c r="T2801" s="15">
        <v>44179</v>
      </c>
      <c r="U2801">
        <v>5397</v>
      </c>
      <c r="V2801" t="s">
        <v>23</v>
      </c>
      <c r="W2801" t="s">
        <v>24</v>
      </c>
      <c r="X2801" t="s">
        <v>25</v>
      </c>
    </row>
    <row r="2802" spans="1:24" x14ac:dyDescent="0.25">
      <c r="A2802" s="8">
        <v>17324</v>
      </c>
      <c r="B2802" t="s">
        <v>15949</v>
      </c>
      <c r="C2802" s="9" t="s">
        <v>12825</v>
      </c>
      <c r="D2802" s="9">
        <v>2914</v>
      </c>
      <c r="E2802" s="9">
        <f t="shared" si="86"/>
        <v>2914</v>
      </c>
      <c r="F2802" s="9">
        <f t="shared" si="87"/>
        <v>0</v>
      </c>
      <c r="G2802" s="11">
        <v>44179</v>
      </c>
      <c r="H2802" s="12">
        <v>0.45655092592592594</v>
      </c>
      <c r="I2802" t="s">
        <v>15901</v>
      </c>
      <c r="J2802" s="37">
        <v>1500</v>
      </c>
      <c r="K2802">
        <v>3.5935000000000001</v>
      </c>
      <c r="L2802" s="14">
        <v>5390.25</v>
      </c>
      <c r="M2802" t="s">
        <v>15902</v>
      </c>
      <c r="N2802" t="s">
        <v>22</v>
      </c>
      <c r="P2802">
        <v>20604536261</v>
      </c>
      <c r="Q2802">
        <v>1</v>
      </c>
      <c r="R2802" t="s">
        <v>12825</v>
      </c>
      <c r="S2802">
        <v>2914</v>
      </c>
      <c r="T2802" s="15">
        <v>44179</v>
      </c>
      <c r="U2802">
        <v>5390.25</v>
      </c>
      <c r="V2802" t="s">
        <v>23</v>
      </c>
      <c r="W2802" t="s">
        <v>24</v>
      </c>
      <c r="X2802" t="s">
        <v>25</v>
      </c>
    </row>
    <row r="2803" spans="1:24" x14ac:dyDescent="0.25">
      <c r="A2803" s="8">
        <v>17332</v>
      </c>
      <c r="B2803" t="s">
        <v>15950</v>
      </c>
      <c r="C2803" s="9" t="s">
        <v>12825</v>
      </c>
      <c r="D2803" s="9">
        <v>2915</v>
      </c>
      <c r="E2803" s="9">
        <f t="shared" si="86"/>
        <v>2915</v>
      </c>
      <c r="F2803" s="9">
        <f t="shared" si="87"/>
        <v>0</v>
      </c>
      <c r="G2803" s="11">
        <v>44179</v>
      </c>
      <c r="H2803" s="12">
        <v>0.46467592592592594</v>
      </c>
      <c r="I2803" t="s">
        <v>14980</v>
      </c>
      <c r="J2803" s="37">
        <v>150</v>
      </c>
      <c r="K2803">
        <v>3.5945</v>
      </c>
      <c r="L2803" s="14">
        <v>539.17999999999995</v>
      </c>
      <c r="M2803" t="s">
        <v>14981</v>
      </c>
      <c r="N2803" t="s">
        <v>22</v>
      </c>
      <c r="P2803">
        <v>20604536261</v>
      </c>
      <c r="Q2803">
        <v>1</v>
      </c>
      <c r="R2803" t="s">
        <v>12825</v>
      </c>
      <c r="S2803">
        <v>2915</v>
      </c>
      <c r="T2803" s="15">
        <v>44179</v>
      </c>
      <c r="U2803">
        <v>539.17999999999995</v>
      </c>
      <c r="V2803" t="s">
        <v>23</v>
      </c>
      <c r="W2803" t="s">
        <v>24</v>
      </c>
      <c r="X2803" t="s">
        <v>25</v>
      </c>
    </row>
    <row r="2804" spans="1:24" x14ac:dyDescent="0.25">
      <c r="A2804" s="8">
        <v>17342</v>
      </c>
      <c r="B2804" t="s">
        <v>15951</v>
      </c>
      <c r="C2804" s="9" t="s">
        <v>12825</v>
      </c>
      <c r="D2804" s="9">
        <v>2916</v>
      </c>
      <c r="E2804" s="9">
        <f t="shared" si="86"/>
        <v>2916</v>
      </c>
      <c r="F2804" s="9">
        <f t="shared" si="87"/>
        <v>0</v>
      </c>
      <c r="G2804" s="11">
        <v>44179</v>
      </c>
      <c r="H2804" s="12">
        <v>0.4650347222222222</v>
      </c>
      <c r="I2804" t="s">
        <v>14973</v>
      </c>
      <c r="J2804" s="37">
        <v>6999.03</v>
      </c>
      <c r="K2804">
        <v>3.5954999999999999</v>
      </c>
      <c r="L2804" s="14">
        <v>25165.01</v>
      </c>
      <c r="M2804" t="s">
        <v>14974</v>
      </c>
      <c r="N2804" t="s">
        <v>22</v>
      </c>
      <c r="P2804">
        <v>20604536261</v>
      </c>
      <c r="Q2804">
        <v>1</v>
      </c>
      <c r="R2804" t="s">
        <v>12825</v>
      </c>
      <c r="S2804">
        <v>2916</v>
      </c>
      <c r="T2804" s="15">
        <v>44179</v>
      </c>
      <c r="U2804">
        <v>25165.01</v>
      </c>
      <c r="V2804" t="s">
        <v>23</v>
      </c>
      <c r="W2804" t="s">
        <v>24</v>
      </c>
      <c r="X2804" t="s">
        <v>25</v>
      </c>
    </row>
    <row r="2805" spans="1:24" x14ac:dyDescent="0.25">
      <c r="A2805" s="8">
        <v>17347</v>
      </c>
      <c r="B2805" t="s">
        <v>15952</v>
      </c>
      <c r="C2805" s="9" t="s">
        <v>12825</v>
      </c>
      <c r="D2805" s="9">
        <v>2917</v>
      </c>
      <c r="E2805" s="9">
        <f t="shared" si="86"/>
        <v>2917</v>
      </c>
      <c r="F2805" s="9">
        <f t="shared" si="87"/>
        <v>0</v>
      </c>
      <c r="G2805" s="11">
        <v>44179</v>
      </c>
      <c r="H2805" s="12">
        <v>0.46668981481481481</v>
      </c>
      <c r="I2805" t="s">
        <v>273</v>
      </c>
      <c r="J2805" s="37">
        <v>10000</v>
      </c>
      <c r="K2805">
        <v>3.5924999999999998</v>
      </c>
      <c r="L2805" s="14">
        <v>35925</v>
      </c>
      <c r="M2805" t="s">
        <v>274</v>
      </c>
      <c r="N2805" t="s">
        <v>22</v>
      </c>
      <c r="P2805">
        <v>20604536261</v>
      </c>
      <c r="Q2805">
        <v>1</v>
      </c>
      <c r="R2805" t="s">
        <v>12825</v>
      </c>
      <c r="S2805">
        <v>2917</v>
      </c>
      <c r="T2805" s="15">
        <v>44179</v>
      </c>
      <c r="U2805">
        <v>35925</v>
      </c>
      <c r="V2805" t="s">
        <v>23</v>
      </c>
      <c r="W2805" t="s">
        <v>24</v>
      </c>
      <c r="X2805" t="s">
        <v>25</v>
      </c>
    </row>
    <row r="2806" spans="1:24" x14ac:dyDescent="0.25">
      <c r="A2806" s="8">
        <v>17351</v>
      </c>
      <c r="B2806" t="s">
        <v>15953</v>
      </c>
      <c r="C2806" s="9" t="s">
        <v>12825</v>
      </c>
      <c r="D2806" s="9">
        <v>2918</v>
      </c>
      <c r="E2806" s="9">
        <f t="shared" si="86"/>
        <v>2918</v>
      </c>
      <c r="F2806" s="9">
        <f t="shared" si="87"/>
        <v>0</v>
      </c>
      <c r="G2806" s="11">
        <v>44179</v>
      </c>
      <c r="H2806" s="12">
        <v>0.49076388888888894</v>
      </c>
      <c r="I2806" t="s">
        <v>14831</v>
      </c>
      <c r="J2806" s="37">
        <v>750</v>
      </c>
      <c r="K2806">
        <v>3.5964999999999998</v>
      </c>
      <c r="L2806" s="14">
        <v>2697.38</v>
      </c>
      <c r="M2806" t="s">
        <v>14832</v>
      </c>
      <c r="N2806" t="s">
        <v>22</v>
      </c>
      <c r="P2806">
        <v>20604536261</v>
      </c>
      <c r="Q2806">
        <v>1</v>
      </c>
      <c r="R2806" t="s">
        <v>12825</v>
      </c>
      <c r="S2806">
        <v>2918</v>
      </c>
      <c r="T2806" s="15">
        <v>44179</v>
      </c>
      <c r="U2806">
        <v>2697.38</v>
      </c>
      <c r="V2806" t="s">
        <v>23</v>
      </c>
      <c r="W2806" t="s">
        <v>24</v>
      </c>
      <c r="X2806" t="s">
        <v>25</v>
      </c>
    </row>
    <row r="2807" spans="1:24" x14ac:dyDescent="0.25">
      <c r="A2807" s="8">
        <v>17356</v>
      </c>
      <c r="B2807" t="s">
        <v>15954</v>
      </c>
      <c r="C2807" s="9" t="s">
        <v>12825</v>
      </c>
      <c r="D2807" s="9">
        <v>2919</v>
      </c>
      <c r="E2807" s="9">
        <f t="shared" si="86"/>
        <v>2919</v>
      </c>
      <c r="F2807" s="9">
        <f t="shared" si="87"/>
        <v>0</v>
      </c>
      <c r="G2807" s="11">
        <v>44179</v>
      </c>
      <c r="H2807" s="12">
        <v>0.49111111111111111</v>
      </c>
      <c r="I2807" t="s">
        <v>14257</v>
      </c>
      <c r="J2807" s="37">
        <v>389.4</v>
      </c>
      <c r="K2807">
        <v>3.5975000000000001</v>
      </c>
      <c r="L2807" s="14">
        <v>1400.87</v>
      </c>
      <c r="M2807" t="s">
        <v>14258</v>
      </c>
      <c r="N2807" t="s">
        <v>22</v>
      </c>
      <c r="P2807">
        <v>20604536261</v>
      </c>
      <c r="Q2807">
        <v>1</v>
      </c>
      <c r="R2807" t="s">
        <v>12825</v>
      </c>
      <c r="S2807">
        <v>2919</v>
      </c>
      <c r="T2807" s="15">
        <v>44179</v>
      </c>
      <c r="U2807">
        <v>1400.87</v>
      </c>
      <c r="V2807" t="s">
        <v>23</v>
      </c>
      <c r="W2807" t="s">
        <v>24</v>
      </c>
      <c r="X2807" t="s">
        <v>25</v>
      </c>
    </row>
    <row r="2808" spans="1:24" x14ac:dyDescent="0.25">
      <c r="A2808" s="8">
        <v>17362</v>
      </c>
      <c r="B2808" t="s">
        <v>15955</v>
      </c>
      <c r="C2808" s="9" t="s">
        <v>12825</v>
      </c>
      <c r="D2808" s="9">
        <v>2920</v>
      </c>
      <c r="E2808" s="9">
        <f t="shared" si="86"/>
        <v>2920</v>
      </c>
      <c r="F2808" s="9">
        <f t="shared" si="87"/>
        <v>0</v>
      </c>
      <c r="G2808" s="11">
        <v>44179</v>
      </c>
      <c r="H2808" s="12">
        <v>0.49204861111111109</v>
      </c>
      <c r="I2808" t="s">
        <v>14965</v>
      </c>
      <c r="J2808" s="37">
        <v>8000</v>
      </c>
      <c r="K2808">
        <v>3.5840000000000001</v>
      </c>
      <c r="L2808" s="14">
        <v>28672</v>
      </c>
      <c r="M2808" t="s">
        <v>14966</v>
      </c>
      <c r="N2808" t="s">
        <v>37</v>
      </c>
      <c r="P2808">
        <v>20604536261</v>
      </c>
      <c r="Q2808">
        <v>1</v>
      </c>
      <c r="R2808" t="s">
        <v>12825</v>
      </c>
      <c r="S2808">
        <v>2920</v>
      </c>
      <c r="T2808" s="15">
        <v>44179</v>
      </c>
      <c r="U2808">
        <v>28672</v>
      </c>
      <c r="V2808" t="s">
        <v>23</v>
      </c>
      <c r="W2808" t="s">
        <v>24</v>
      </c>
      <c r="X2808" t="s">
        <v>25</v>
      </c>
    </row>
    <row r="2809" spans="1:24" x14ac:dyDescent="0.25">
      <c r="A2809" s="8">
        <v>17367</v>
      </c>
      <c r="B2809" t="s">
        <v>15956</v>
      </c>
      <c r="C2809" s="9" t="s">
        <v>12825</v>
      </c>
      <c r="D2809" s="9">
        <v>2921</v>
      </c>
      <c r="E2809" s="9">
        <f t="shared" si="86"/>
        <v>2921</v>
      </c>
      <c r="F2809" s="9">
        <f t="shared" si="87"/>
        <v>0</v>
      </c>
      <c r="G2809" s="11">
        <v>44179</v>
      </c>
      <c r="H2809" s="12">
        <v>0.4997800925925926</v>
      </c>
      <c r="I2809" t="s">
        <v>15490</v>
      </c>
      <c r="J2809" s="37">
        <v>5000</v>
      </c>
      <c r="K2809">
        <v>3.5979999999999999</v>
      </c>
      <c r="L2809" s="14">
        <v>17990</v>
      </c>
      <c r="M2809" t="s">
        <v>15491</v>
      </c>
      <c r="N2809" t="s">
        <v>22</v>
      </c>
      <c r="P2809">
        <v>20604536261</v>
      </c>
      <c r="Q2809">
        <v>1</v>
      </c>
      <c r="R2809" t="s">
        <v>12825</v>
      </c>
      <c r="S2809">
        <v>2921</v>
      </c>
      <c r="T2809" s="15">
        <v>44179</v>
      </c>
      <c r="U2809">
        <v>17990</v>
      </c>
      <c r="V2809" t="s">
        <v>23</v>
      </c>
      <c r="W2809" t="s">
        <v>24</v>
      </c>
      <c r="X2809" t="s">
        <v>25</v>
      </c>
    </row>
    <row r="2810" spans="1:24" x14ac:dyDescent="0.25">
      <c r="A2810" s="8">
        <v>17380</v>
      </c>
      <c r="B2810" t="s">
        <v>15957</v>
      </c>
      <c r="C2810" s="9" t="s">
        <v>12825</v>
      </c>
      <c r="D2810" s="9">
        <v>2922</v>
      </c>
      <c r="E2810" s="9">
        <f t="shared" si="86"/>
        <v>2922</v>
      </c>
      <c r="F2810" s="9">
        <f t="shared" si="87"/>
        <v>0</v>
      </c>
      <c r="G2810" s="11">
        <v>44179</v>
      </c>
      <c r="H2810" s="12">
        <v>0.51440972222222225</v>
      </c>
      <c r="I2810" t="s">
        <v>13906</v>
      </c>
      <c r="J2810" s="37">
        <v>1500</v>
      </c>
      <c r="K2810">
        <v>3.5975000000000001</v>
      </c>
      <c r="L2810" s="14">
        <v>5396.25</v>
      </c>
      <c r="M2810" t="s">
        <v>13907</v>
      </c>
      <c r="N2810" t="s">
        <v>22</v>
      </c>
      <c r="P2810">
        <v>20604536261</v>
      </c>
      <c r="Q2810">
        <v>1</v>
      </c>
      <c r="R2810" t="s">
        <v>12825</v>
      </c>
      <c r="S2810">
        <v>2922</v>
      </c>
      <c r="T2810" s="15">
        <v>44179</v>
      </c>
      <c r="U2810">
        <v>5396.25</v>
      </c>
      <c r="V2810" t="s">
        <v>23</v>
      </c>
      <c r="W2810" t="s">
        <v>24</v>
      </c>
      <c r="X2810" t="s">
        <v>25</v>
      </c>
    </row>
    <row r="2811" spans="1:24" x14ac:dyDescent="0.25">
      <c r="A2811" s="8">
        <v>17392</v>
      </c>
      <c r="B2811" t="s">
        <v>15958</v>
      </c>
      <c r="C2811" s="9" t="s">
        <v>12825</v>
      </c>
      <c r="D2811" s="9">
        <v>2923</v>
      </c>
      <c r="E2811" s="9">
        <f t="shared" si="86"/>
        <v>2923</v>
      </c>
      <c r="F2811" s="9">
        <f t="shared" si="87"/>
        <v>0</v>
      </c>
      <c r="G2811" s="11">
        <v>44179</v>
      </c>
      <c r="H2811" s="12">
        <v>0.53344907407407405</v>
      </c>
      <c r="I2811" t="s">
        <v>13899</v>
      </c>
      <c r="J2811" s="37">
        <v>1000</v>
      </c>
      <c r="K2811">
        <v>3.5964999999999998</v>
      </c>
      <c r="L2811" s="14">
        <v>3596.5</v>
      </c>
      <c r="M2811" t="s">
        <v>13900</v>
      </c>
      <c r="N2811" t="s">
        <v>22</v>
      </c>
      <c r="P2811">
        <v>20604536261</v>
      </c>
      <c r="Q2811">
        <v>1</v>
      </c>
      <c r="R2811" t="s">
        <v>12825</v>
      </c>
      <c r="S2811">
        <v>2923</v>
      </c>
      <c r="T2811" s="15">
        <v>44179</v>
      </c>
      <c r="U2811">
        <v>3596.5</v>
      </c>
      <c r="V2811" t="s">
        <v>23</v>
      </c>
      <c r="W2811" t="s">
        <v>24</v>
      </c>
      <c r="X2811" t="s">
        <v>25</v>
      </c>
    </row>
    <row r="2812" spans="1:24" x14ac:dyDescent="0.25">
      <c r="A2812" s="8">
        <v>17399</v>
      </c>
      <c r="B2812" t="s">
        <v>15959</v>
      </c>
      <c r="C2812" s="9" t="s">
        <v>12825</v>
      </c>
      <c r="D2812" s="9">
        <v>2924</v>
      </c>
      <c r="E2812" s="9">
        <f t="shared" si="86"/>
        <v>2924</v>
      </c>
      <c r="F2812" s="9">
        <f t="shared" si="87"/>
        <v>0</v>
      </c>
      <c r="G2812" s="11">
        <v>44179</v>
      </c>
      <c r="H2812" s="12">
        <v>0.55718750000000006</v>
      </c>
      <c r="I2812" t="s">
        <v>13821</v>
      </c>
      <c r="J2812" s="37">
        <v>3000</v>
      </c>
      <c r="K2812">
        <v>3.5964999999999998</v>
      </c>
      <c r="L2812" s="14">
        <v>10789.5</v>
      </c>
      <c r="M2812" t="s">
        <v>13822</v>
      </c>
      <c r="N2812" t="s">
        <v>22</v>
      </c>
      <c r="P2812">
        <v>20604536261</v>
      </c>
      <c r="Q2812">
        <v>1</v>
      </c>
      <c r="R2812" t="s">
        <v>12825</v>
      </c>
      <c r="S2812">
        <v>2924</v>
      </c>
      <c r="T2812" s="15">
        <v>44179</v>
      </c>
      <c r="U2812">
        <v>10789.5</v>
      </c>
      <c r="V2812" t="s">
        <v>23</v>
      </c>
      <c r="W2812" t="s">
        <v>24</v>
      </c>
      <c r="X2812" t="s">
        <v>25</v>
      </c>
    </row>
    <row r="2813" spans="1:24" x14ac:dyDescent="0.25">
      <c r="A2813" s="8">
        <v>17402</v>
      </c>
      <c r="B2813" t="s">
        <v>15960</v>
      </c>
      <c r="C2813" s="9" t="s">
        <v>12825</v>
      </c>
      <c r="D2813" s="9">
        <v>2925</v>
      </c>
      <c r="E2813" s="9">
        <f t="shared" si="86"/>
        <v>2925</v>
      </c>
      <c r="F2813" s="9">
        <f t="shared" si="87"/>
        <v>0</v>
      </c>
      <c r="G2813" s="11">
        <v>44179</v>
      </c>
      <c r="H2813" s="12">
        <v>0.55754629629629626</v>
      </c>
      <c r="I2813" t="s">
        <v>14394</v>
      </c>
      <c r="J2813" s="37">
        <v>677</v>
      </c>
      <c r="K2813">
        <v>3.5964999999999998</v>
      </c>
      <c r="L2813" s="14">
        <v>2434.83</v>
      </c>
      <c r="M2813" t="s">
        <v>14395</v>
      </c>
      <c r="N2813" t="s">
        <v>22</v>
      </c>
      <c r="P2813">
        <v>20604536261</v>
      </c>
      <c r="Q2813">
        <v>1</v>
      </c>
      <c r="R2813" t="s">
        <v>12825</v>
      </c>
      <c r="S2813">
        <v>2925</v>
      </c>
      <c r="T2813" s="15">
        <v>44179</v>
      </c>
      <c r="U2813">
        <v>2434.83</v>
      </c>
      <c r="V2813" t="s">
        <v>23</v>
      </c>
      <c r="W2813" t="s">
        <v>24</v>
      </c>
      <c r="X2813" t="s">
        <v>25</v>
      </c>
    </row>
    <row r="2814" spans="1:24" x14ac:dyDescent="0.25">
      <c r="A2814" s="8">
        <v>17136</v>
      </c>
      <c r="B2814" t="s">
        <v>15961</v>
      </c>
      <c r="C2814" s="9" t="s">
        <v>12825</v>
      </c>
      <c r="D2814" s="9">
        <v>2926</v>
      </c>
      <c r="E2814" s="9">
        <f t="shared" si="86"/>
        <v>2926</v>
      </c>
      <c r="F2814" s="9">
        <f t="shared" si="87"/>
        <v>0</v>
      </c>
      <c r="G2814" s="11">
        <v>44179</v>
      </c>
      <c r="H2814" s="12">
        <v>0.5609143518518519</v>
      </c>
      <c r="I2814" t="s">
        <v>13364</v>
      </c>
      <c r="J2814" s="37">
        <v>40000</v>
      </c>
      <c r="K2814">
        <v>3.5975000000000001</v>
      </c>
      <c r="L2814" s="14">
        <v>143900</v>
      </c>
      <c r="M2814" t="s">
        <v>13365</v>
      </c>
      <c r="N2814" t="s">
        <v>37</v>
      </c>
      <c r="P2814">
        <v>20604536261</v>
      </c>
      <c r="Q2814">
        <v>1</v>
      </c>
      <c r="R2814" t="s">
        <v>12825</v>
      </c>
      <c r="S2814">
        <v>2926</v>
      </c>
      <c r="T2814" s="15">
        <v>44179</v>
      </c>
      <c r="U2814">
        <v>143900</v>
      </c>
      <c r="V2814" t="s">
        <v>23</v>
      </c>
      <c r="W2814" t="s">
        <v>24</v>
      </c>
      <c r="X2814" t="s">
        <v>25</v>
      </c>
    </row>
    <row r="2815" spans="1:24" x14ac:dyDescent="0.25">
      <c r="A2815" s="8">
        <v>17408</v>
      </c>
      <c r="B2815" t="s">
        <v>15962</v>
      </c>
      <c r="C2815" s="9" t="s">
        <v>12825</v>
      </c>
      <c r="D2815" s="9">
        <v>2927</v>
      </c>
      <c r="E2815" s="9">
        <f t="shared" si="86"/>
        <v>2927</v>
      </c>
      <c r="F2815" s="9">
        <f t="shared" si="87"/>
        <v>0</v>
      </c>
      <c r="G2815" s="11">
        <v>44179</v>
      </c>
      <c r="H2815" s="12">
        <v>0.64068287037037031</v>
      </c>
      <c r="I2815" t="s">
        <v>13367</v>
      </c>
      <c r="J2815" s="37">
        <v>5000</v>
      </c>
      <c r="K2815">
        <v>3.6</v>
      </c>
      <c r="L2815" s="14">
        <v>18000</v>
      </c>
      <c r="M2815" t="s">
        <v>13368</v>
      </c>
      <c r="N2815" t="s">
        <v>22</v>
      </c>
      <c r="P2815">
        <v>20604536261</v>
      </c>
      <c r="Q2815">
        <v>1</v>
      </c>
      <c r="R2815" t="s">
        <v>12825</v>
      </c>
      <c r="S2815">
        <v>2927</v>
      </c>
      <c r="T2815" s="15">
        <v>44179</v>
      </c>
      <c r="U2815">
        <v>18000</v>
      </c>
      <c r="V2815" t="s">
        <v>23</v>
      </c>
      <c r="W2815" t="s">
        <v>24</v>
      </c>
      <c r="X2815" t="s">
        <v>25</v>
      </c>
    </row>
    <row r="2816" spans="1:24" x14ac:dyDescent="0.25">
      <c r="A2816" s="8">
        <v>17415</v>
      </c>
      <c r="B2816" t="s">
        <v>15963</v>
      </c>
      <c r="C2816" s="9" t="s">
        <v>12825</v>
      </c>
      <c r="D2816" s="9">
        <v>2928</v>
      </c>
      <c r="E2816" s="9">
        <f t="shared" si="86"/>
        <v>2928</v>
      </c>
      <c r="F2816" s="9">
        <f t="shared" si="87"/>
        <v>0</v>
      </c>
      <c r="G2816" s="11">
        <v>44179</v>
      </c>
      <c r="H2816" s="12">
        <v>0.641087962962963</v>
      </c>
      <c r="I2816" t="s">
        <v>13367</v>
      </c>
      <c r="J2816" s="37">
        <v>2000</v>
      </c>
      <c r="K2816">
        <v>3.6</v>
      </c>
      <c r="L2816" s="14">
        <v>7200</v>
      </c>
      <c r="M2816" t="s">
        <v>13368</v>
      </c>
      <c r="N2816" t="s">
        <v>22</v>
      </c>
      <c r="P2816">
        <v>20604536261</v>
      </c>
      <c r="Q2816">
        <v>1</v>
      </c>
      <c r="R2816" t="s">
        <v>12825</v>
      </c>
      <c r="S2816">
        <v>2928</v>
      </c>
      <c r="T2816" s="15">
        <v>44179</v>
      </c>
      <c r="U2816">
        <v>7200</v>
      </c>
      <c r="V2816" t="s">
        <v>23</v>
      </c>
      <c r="W2816" t="s">
        <v>24</v>
      </c>
      <c r="X2816" t="s">
        <v>25</v>
      </c>
    </row>
    <row r="2817" spans="1:24" x14ac:dyDescent="0.25">
      <c r="A2817" s="8">
        <v>17421</v>
      </c>
      <c r="B2817" t="s">
        <v>15964</v>
      </c>
      <c r="C2817" s="9" t="s">
        <v>12825</v>
      </c>
      <c r="D2817" s="9">
        <v>2929</v>
      </c>
      <c r="E2817" s="9">
        <f t="shared" si="86"/>
        <v>2929</v>
      </c>
      <c r="F2817" s="9">
        <f t="shared" si="87"/>
        <v>0</v>
      </c>
      <c r="G2817" s="11">
        <v>44179</v>
      </c>
      <c r="H2817" s="12">
        <v>0.64164351851851853</v>
      </c>
      <c r="I2817" t="s">
        <v>13409</v>
      </c>
      <c r="J2817" s="37">
        <v>3500</v>
      </c>
      <c r="K2817">
        <v>3.5830000000000002</v>
      </c>
      <c r="L2817" s="14">
        <v>12540.5</v>
      </c>
      <c r="M2817" t="s">
        <v>13410</v>
      </c>
      <c r="N2817" t="s">
        <v>37</v>
      </c>
      <c r="P2817">
        <v>20604536261</v>
      </c>
      <c r="Q2817">
        <v>1</v>
      </c>
      <c r="R2817" t="s">
        <v>12825</v>
      </c>
      <c r="S2817">
        <v>2929</v>
      </c>
      <c r="T2817" s="15">
        <v>44179</v>
      </c>
      <c r="U2817">
        <v>12540.5</v>
      </c>
      <c r="V2817" t="s">
        <v>23</v>
      </c>
      <c r="W2817" t="s">
        <v>24</v>
      </c>
      <c r="X2817" t="s">
        <v>25</v>
      </c>
    </row>
    <row r="2818" spans="1:24" x14ac:dyDescent="0.25">
      <c r="A2818" s="8">
        <v>17430</v>
      </c>
      <c r="B2818" t="s">
        <v>15965</v>
      </c>
      <c r="C2818" s="9" t="s">
        <v>12825</v>
      </c>
      <c r="D2818" s="9">
        <v>2930</v>
      </c>
      <c r="E2818" s="9">
        <f t="shared" si="86"/>
        <v>2930</v>
      </c>
      <c r="F2818" s="9">
        <f t="shared" si="87"/>
        <v>0</v>
      </c>
      <c r="G2818" s="11">
        <v>44179</v>
      </c>
      <c r="H2818" s="12">
        <v>0.65883101851851855</v>
      </c>
      <c r="I2818" t="s">
        <v>14988</v>
      </c>
      <c r="J2818" s="37">
        <v>5000</v>
      </c>
      <c r="K2818">
        <v>3.5830000000000002</v>
      </c>
      <c r="L2818" s="14">
        <v>17915</v>
      </c>
      <c r="M2818" t="s">
        <v>14989</v>
      </c>
      <c r="N2818" t="s">
        <v>37</v>
      </c>
      <c r="P2818">
        <v>20604536261</v>
      </c>
      <c r="Q2818">
        <v>1</v>
      </c>
      <c r="R2818" t="s">
        <v>12825</v>
      </c>
      <c r="S2818">
        <v>2930</v>
      </c>
      <c r="T2818" s="15">
        <v>44179</v>
      </c>
      <c r="U2818">
        <v>17915</v>
      </c>
      <c r="V2818" t="s">
        <v>23</v>
      </c>
      <c r="W2818" t="s">
        <v>24</v>
      </c>
      <c r="X2818" t="s">
        <v>25</v>
      </c>
    </row>
    <row r="2819" spans="1:24" x14ac:dyDescent="0.25">
      <c r="A2819" s="8">
        <v>17433</v>
      </c>
      <c r="B2819" t="s">
        <v>15966</v>
      </c>
      <c r="C2819" s="9" t="s">
        <v>12825</v>
      </c>
      <c r="D2819" s="9">
        <v>2931</v>
      </c>
      <c r="E2819" s="9">
        <f t="shared" si="86"/>
        <v>2931</v>
      </c>
      <c r="F2819" s="9">
        <f t="shared" si="87"/>
        <v>0</v>
      </c>
      <c r="G2819" s="11">
        <v>44179</v>
      </c>
      <c r="H2819" s="12">
        <v>0.65920138888888891</v>
      </c>
      <c r="I2819" t="s">
        <v>580</v>
      </c>
      <c r="J2819" s="37">
        <v>3500</v>
      </c>
      <c r="K2819">
        <v>3.581</v>
      </c>
      <c r="L2819" s="14">
        <v>12533.5</v>
      </c>
      <c r="M2819" t="s">
        <v>581</v>
      </c>
      <c r="N2819" t="s">
        <v>37</v>
      </c>
      <c r="P2819">
        <v>20604536261</v>
      </c>
      <c r="Q2819">
        <v>1</v>
      </c>
      <c r="R2819" t="s">
        <v>12825</v>
      </c>
      <c r="S2819">
        <v>2931</v>
      </c>
      <c r="T2819" s="15">
        <v>44179</v>
      </c>
      <c r="U2819">
        <v>12533.5</v>
      </c>
      <c r="V2819" t="s">
        <v>23</v>
      </c>
      <c r="W2819" t="s">
        <v>24</v>
      </c>
      <c r="X2819" t="s">
        <v>25</v>
      </c>
    </row>
    <row r="2820" spans="1:24" x14ac:dyDescent="0.25">
      <c r="A2820" s="8">
        <v>17435</v>
      </c>
      <c r="B2820" t="s">
        <v>15967</v>
      </c>
      <c r="C2820" s="9" t="s">
        <v>12825</v>
      </c>
      <c r="D2820" s="9">
        <v>2932</v>
      </c>
      <c r="E2820" s="9">
        <f t="shared" si="86"/>
        <v>2932</v>
      </c>
      <c r="F2820" s="9">
        <f t="shared" si="87"/>
        <v>0</v>
      </c>
      <c r="G2820" s="11">
        <v>44179</v>
      </c>
      <c r="H2820" s="12">
        <v>0.67718750000000005</v>
      </c>
      <c r="I2820" t="s">
        <v>1556</v>
      </c>
      <c r="J2820" s="37">
        <v>10000</v>
      </c>
      <c r="K2820">
        <v>3.5870000000000002</v>
      </c>
      <c r="L2820" s="14">
        <v>35870</v>
      </c>
      <c r="M2820" t="s">
        <v>1557</v>
      </c>
      <c r="N2820" t="s">
        <v>37</v>
      </c>
      <c r="P2820">
        <v>20604536261</v>
      </c>
      <c r="Q2820">
        <v>1</v>
      </c>
      <c r="R2820" t="s">
        <v>12825</v>
      </c>
      <c r="S2820">
        <v>2932</v>
      </c>
      <c r="T2820" s="15">
        <v>44179</v>
      </c>
      <c r="U2820">
        <v>35870</v>
      </c>
      <c r="V2820" t="s">
        <v>23</v>
      </c>
      <c r="W2820" t="s">
        <v>24</v>
      </c>
      <c r="X2820" t="s">
        <v>25</v>
      </c>
    </row>
    <row r="2821" spans="1:24" x14ac:dyDescent="0.25">
      <c r="A2821" s="8">
        <v>17439</v>
      </c>
      <c r="B2821" t="s">
        <v>15968</v>
      </c>
      <c r="C2821" s="9" t="s">
        <v>12825</v>
      </c>
      <c r="D2821" s="9">
        <v>2933</v>
      </c>
      <c r="E2821" s="9">
        <f t="shared" ref="E2821:E2884" si="88">E2820+1</f>
        <v>2933</v>
      </c>
      <c r="F2821" s="9">
        <f t="shared" ref="F2821:F2884" si="89">+E2821-E2820-1</f>
        <v>0</v>
      </c>
      <c r="G2821" s="11">
        <v>44179</v>
      </c>
      <c r="H2821" s="12">
        <v>0.68680555555555556</v>
      </c>
      <c r="I2821" t="s">
        <v>15969</v>
      </c>
      <c r="J2821" s="37">
        <v>20000</v>
      </c>
      <c r="K2821">
        <v>3.5985</v>
      </c>
      <c r="L2821" s="14">
        <v>71970</v>
      </c>
      <c r="M2821" t="s">
        <v>15970</v>
      </c>
      <c r="N2821" t="s">
        <v>22</v>
      </c>
      <c r="P2821">
        <v>20604536261</v>
      </c>
      <c r="Q2821">
        <v>1</v>
      </c>
      <c r="R2821" t="s">
        <v>12825</v>
      </c>
      <c r="S2821">
        <v>2933</v>
      </c>
      <c r="T2821" s="15">
        <v>44179</v>
      </c>
      <c r="U2821">
        <v>71970</v>
      </c>
      <c r="V2821" t="s">
        <v>23</v>
      </c>
      <c r="W2821" t="s">
        <v>24</v>
      </c>
      <c r="X2821" t="s">
        <v>25</v>
      </c>
    </row>
    <row r="2822" spans="1:24" x14ac:dyDescent="0.25">
      <c r="A2822" s="8">
        <v>17459</v>
      </c>
      <c r="B2822" t="s">
        <v>15971</v>
      </c>
      <c r="C2822" s="9" t="s">
        <v>12825</v>
      </c>
      <c r="D2822" s="9">
        <v>2934</v>
      </c>
      <c r="E2822" s="9">
        <f t="shared" si="88"/>
        <v>2934</v>
      </c>
      <c r="F2822" s="9">
        <f t="shared" si="89"/>
        <v>0</v>
      </c>
      <c r="G2822" s="11">
        <v>44179</v>
      </c>
      <c r="H2822" s="12">
        <v>0.70628472222222216</v>
      </c>
      <c r="I2822" t="s">
        <v>12836</v>
      </c>
      <c r="J2822" s="37">
        <v>750.31</v>
      </c>
      <c r="K2822">
        <v>3.5985</v>
      </c>
      <c r="L2822" s="14">
        <v>2699.99</v>
      </c>
      <c r="M2822" t="s">
        <v>12837</v>
      </c>
      <c r="N2822" t="s">
        <v>22</v>
      </c>
      <c r="P2822">
        <v>20604536261</v>
      </c>
      <c r="Q2822">
        <v>1</v>
      </c>
      <c r="R2822" t="s">
        <v>12825</v>
      </c>
      <c r="S2822">
        <v>2934</v>
      </c>
      <c r="T2822" s="15">
        <v>44179</v>
      </c>
      <c r="U2822">
        <v>2699.99</v>
      </c>
      <c r="V2822" t="s">
        <v>23</v>
      </c>
      <c r="W2822" t="s">
        <v>24</v>
      </c>
      <c r="X2822" t="s">
        <v>25</v>
      </c>
    </row>
    <row r="2823" spans="1:24" x14ac:dyDescent="0.25">
      <c r="A2823" s="8">
        <v>17467</v>
      </c>
      <c r="B2823" t="s">
        <v>15972</v>
      </c>
      <c r="C2823" s="9" t="s">
        <v>12825</v>
      </c>
      <c r="D2823" s="9">
        <v>2935</v>
      </c>
      <c r="E2823" s="9">
        <f t="shared" si="88"/>
        <v>2935</v>
      </c>
      <c r="F2823" s="9">
        <f t="shared" si="89"/>
        <v>0</v>
      </c>
      <c r="G2823" s="11">
        <v>44179</v>
      </c>
      <c r="H2823" s="12">
        <v>0.73719907407407403</v>
      </c>
      <c r="I2823" t="s">
        <v>13533</v>
      </c>
      <c r="J2823" s="37">
        <v>370</v>
      </c>
      <c r="K2823">
        <v>3.6</v>
      </c>
      <c r="L2823" s="14">
        <v>1332</v>
      </c>
      <c r="M2823" t="s">
        <v>13534</v>
      </c>
      <c r="N2823" t="s">
        <v>22</v>
      </c>
      <c r="P2823">
        <v>20604536261</v>
      </c>
      <c r="Q2823">
        <v>1</v>
      </c>
      <c r="R2823" t="s">
        <v>12825</v>
      </c>
      <c r="S2823">
        <v>2935</v>
      </c>
      <c r="T2823" s="15">
        <v>44179</v>
      </c>
      <c r="U2823">
        <v>1332</v>
      </c>
      <c r="V2823" t="s">
        <v>23</v>
      </c>
      <c r="W2823" t="s">
        <v>24</v>
      </c>
      <c r="X2823" t="s">
        <v>25</v>
      </c>
    </row>
    <row r="2824" spans="1:24" x14ac:dyDescent="0.25">
      <c r="A2824" s="8">
        <v>17482</v>
      </c>
      <c r="B2824" t="s">
        <v>15973</v>
      </c>
      <c r="C2824" s="9" t="s">
        <v>12825</v>
      </c>
      <c r="D2824" s="9">
        <v>2936</v>
      </c>
      <c r="E2824" s="9">
        <f t="shared" si="88"/>
        <v>2936</v>
      </c>
      <c r="F2824" s="9">
        <f t="shared" si="89"/>
        <v>0</v>
      </c>
      <c r="G2824" s="11">
        <v>44179</v>
      </c>
      <c r="H2824" s="12">
        <v>0.79416666666666658</v>
      </c>
      <c r="I2824" t="s">
        <v>15622</v>
      </c>
      <c r="J2824" s="37">
        <v>12000</v>
      </c>
      <c r="K2824">
        <v>3.5985</v>
      </c>
      <c r="L2824" s="14">
        <v>43182</v>
      </c>
      <c r="M2824" t="s">
        <v>15623</v>
      </c>
      <c r="N2824" t="s">
        <v>22</v>
      </c>
      <c r="P2824">
        <v>20604536261</v>
      </c>
      <c r="Q2824">
        <v>1</v>
      </c>
      <c r="R2824" t="s">
        <v>12825</v>
      </c>
      <c r="S2824">
        <v>2936</v>
      </c>
      <c r="T2824" s="15">
        <v>44179</v>
      </c>
      <c r="U2824">
        <v>43182</v>
      </c>
      <c r="V2824" t="s">
        <v>100</v>
      </c>
      <c r="W2824" t="s">
        <v>101</v>
      </c>
      <c r="X2824" t="s">
        <v>101</v>
      </c>
    </row>
    <row r="2825" spans="1:24" x14ac:dyDescent="0.25">
      <c r="A2825" s="8">
        <v>17486</v>
      </c>
      <c r="B2825" t="s">
        <v>15974</v>
      </c>
      <c r="C2825" s="9" t="s">
        <v>12825</v>
      </c>
      <c r="D2825" s="9">
        <v>2937</v>
      </c>
      <c r="E2825" s="9">
        <f t="shared" si="88"/>
        <v>2937</v>
      </c>
      <c r="F2825" s="9">
        <f t="shared" si="89"/>
        <v>0</v>
      </c>
      <c r="G2825" s="11">
        <v>44179</v>
      </c>
      <c r="H2825" s="12">
        <v>0.79432870370370379</v>
      </c>
      <c r="I2825" t="s">
        <v>14671</v>
      </c>
      <c r="J2825" s="37">
        <v>250</v>
      </c>
      <c r="K2825">
        <v>3.5985</v>
      </c>
      <c r="L2825" s="14">
        <v>899.63</v>
      </c>
      <c r="M2825" t="s">
        <v>14672</v>
      </c>
      <c r="N2825" t="s">
        <v>22</v>
      </c>
      <c r="P2825">
        <v>20604536261</v>
      </c>
      <c r="Q2825">
        <v>1</v>
      </c>
      <c r="R2825" t="s">
        <v>12825</v>
      </c>
      <c r="S2825">
        <v>2937</v>
      </c>
      <c r="T2825" s="15">
        <v>44179</v>
      </c>
      <c r="U2825">
        <v>899.63</v>
      </c>
      <c r="V2825" t="s">
        <v>100</v>
      </c>
      <c r="W2825" t="s">
        <v>101</v>
      </c>
      <c r="X2825" t="s">
        <v>101</v>
      </c>
    </row>
    <row r="2826" spans="1:24" x14ac:dyDescent="0.25">
      <c r="A2826" s="8">
        <v>17488</v>
      </c>
      <c r="B2826" t="s">
        <v>15975</v>
      </c>
      <c r="C2826" s="9" t="s">
        <v>12825</v>
      </c>
      <c r="D2826" s="9">
        <v>2938</v>
      </c>
      <c r="E2826" s="9">
        <f t="shared" si="88"/>
        <v>2938</v>
      </c>
      <c r="F2826" s="9">
        <f t="shared" si="89"/>
        <v>0</v>
      </c>
      <c r="G2826" s="11">
        <v>44179</v>
      </c>
      <c r="H2826" s="12">
        <v>0.7944675925925927</v>
      </c>
      <c r="I2826" t="s">
        <v>14671</v>
      </c>
      <c r="J2826" s="37">
        <v>200</v>
      </c>
      <c r="K2826">
        <v>3.5985</v>
      </c>
      <c r="L2826" s="14">
        <v>719.7</v>
      </c>
      <c r="M2826" t="s">
        <v>14672</v>
      </c>
      <c r="N2826" t="s">
        <v>22</v>
      </c>
      <c r="P2826">
        <v>20604536261</v>
      </c>
      <c r="Q2826">
        <v>1</v>
      </c>
      <c r="R2826" t="s">
        <v>12825</v>
      </c>
      <c r="S2826">
        <v>2938</v>
      </c>
      <c r="T2826" s="15">
        <v>44179</v>
      </c>
      <c r="U2826">
        <v>719.7</v>
      </c>
      <c r="V2826" t="s">
        <v>100</v>
      </c>
      <c r="W2826" t="s">
        <v>101</v>
      </c>
      <c r="X2826" t="s">
        <v>101</v>
      </c>
    </row>
    <row r="2827" spans="1:24" x14ac:dyDescent="0.25">
      <c r="A2827" s="8">
        <v>17495</v>
      </c>
      <c r="B2827" t="s">
        <v>15976</v>
      </c>
      <c r="C2827" s="9" t="s">
        <v>12825</v>
      </c>
      <c r="D2827" s="9">
        <v>2939</v>
      </c>
      <c r="E2827" s="9">
        <f t="shared" si="88"/>
        <v>2939</v>
      </c>
      <c r="F2827" s="9">
        <f t="shared" si="89"/>
        <v>0</v>
      </c>
      <c r="G2827" s="11">
        <v>44179</v>
      </c>
      <c r="H2827" s="12">
        <v>0.86403935185185177</v>
      </c>
      <c r="I2827" t="s">
        <v>13997</v>
      </c>
      <c r="J2827" s="37">
        <v>20000</v>
      </c>
      <c r="K2827">
        <v>3.593</v>
      </c>
      <c r="L2827" s="14">
        <v>71860</v>
      </c>
      <c r="M2827" t="s">
        <v>13998</v>
      </c>
      <c r="N2827" t="s">
        <v>22</v>
      </c>
      <c r="P2827">
        <v>20604536261</v>
      </c>
      <c r="Q2827">
        <v>1</v>
      </c>
      <c r="R2827" t="s">
        <v>12825</v>
      </c>
      <c r="S2827">
        <v>2939</v>
      </c>
      <c r="T2827" s="15">
        <v>44179</v>
      </c>
      <c r="U2827">
        <v>71860</v>
      </c>
      <c r="V2827" t="s">
        <v>100</v>
      </c>
      <c r="W2827" t="s">
        <v>101</v>
      </c>
      <c r="X2827" t="s">
        <v>101</v>
      </c>
    </row>
    <row r="2828" spans="1:24" x14ac:dyDescent="0.25">
      <c r="A2828" s="8">
        <v>17497</v>
      </c>
      <c r="B2828" t="s">
        <v>15977</v>
      </c>
      <c r="C2828" s="9" t="s">
        <v>12825</v>
      </c>
      <c r="D2828" s="9">
        <v>2940</v>
      </c>
      <c r="E2828" s="9">
        <f t="shared" si="88"/>
        <v>2940</v>
      </c>
      <c r="F2828" s="9">
        <f t="shared" si="89"/>
        <v>0</v>
      </c>
      <c r="G2828" s="11">
        <v>44179</v>
      </c>
      <c r="H2828" s="12">
        <v>0.86432870370370374</v>
      </c>
      <c r="I2828" t="s">
        <v>13997</v>
      </c>
      <c r="J2828" s="37">
        <v>5000</v>
      </c>
      <c r="K2828">
        <v>3.593</v>
      </c>
      <c r="L2828" s="14">
        <v>17965</v>
      </c>
      <c r="M2828" t="s">
        <v>13998</v>
      </c>
      <c r="N2828" t="s">
        <v>22</v>
      </c>
      <c r="P2828">
        <v>20604536261</v>
      </c>
      <c r="Q2828">
        <v>1</v>
      </c>
      <c r="R2828" t="s">
        <v>12825</v>
      </c>
      <c r="S2828">
        <v>2940</v>
      </c>
      <c r="T2828" s="15">
        <v>44179</v>
      </c>
      <c r="U2828">
        <v>17965</v>
      </c>
      <c r="V2828" t="s">
        <v>100</v>
      </c>
      <c r="W2828" t="s">
        <v>101</v>
      </c>
      <c r="X2828" t="s">
        <v>101</v>
      </c>
    </row>
    <row r="2829" spans="1:24" x14ac:dyDescent="0.25">
      <c r="A2829" s="8">
        <v>17463</v>
      </c>
      <c r="B2829" t="s">
        <v>15978</v>
      </c>
      <c r="C2829" s="9" t="s">
        <v>12825</v>
      </c>
      <c r="D2829" s="9">
        <v>2941</v>
      </c>
      <c r="E2829" s="9">
        <f t="shared" si="88"/>
        <v>2941</v>
      </c>
      <c r="F2829" s="9">
        <f t="shared" si="89"/>
        <v>0</v>
      </c>
      <c r="G2829" s="11">
        <v>44179</v>
      </c>
      <c r="H2829" s="12">
        <v>0.8721875</v>
      </c>
      <c r="I2829" t="s">
        <v>12877</v>
      </c>
      <c r="J2829" s="37">
        <v>5000</v>
      </c>
      <c r="K2829">
        <v>3.597</v>
      </c>
      <c r="L2829" s="14">
        <v>17985</v>
      </c>
      <c r="M2829" t="s">
        <v>12878</v>
      </c>
      <c r="N2829" t="s">
        <v>22</v>
      </c>
      <c r="P2829">
        <v>20604536261</v>
      </c>
      <c r="Q2829">
        <v>1</v>
      </c>
      <c r="R2829" t="s">
        <v>12825</v>
      </c>
      <c r="S2829">
        <v>2941</v>
      </c>
      <c r="T2829" s="15">
        <v>44179</v>
      </c>
      <c r="U2829">
        <v>17985</v>
      </c>
      <c r="V2829" t="s">
        <v>100</v>
      </c>
      <c r="W2829" t="s">
        <v>101</v>
      </c>
      <c r="X2829" t="s">
        <v>101</v>
      </c>
    </row>
    <row r="2830" spans="1:24" x14ac:dyDescent="0.25">
      <c r="A2830" s="8">
        <v>17499</v>
      </c>
      <c r="B2830" t="s">
        <v>15979</v>
      </c>
      <c r="C2830" s="9" t="s">
        <v>12825</v>
      </c>
      <c r="D2830" s="9">
        <v>2942</v>
      </c>
      <c r="E2830" s="9">
        <f t="shared" si="88"/>
        <v>2942</v>
      </c>
      <c r="F2830" s="9">
        <f t="shared" si="89"/>
        <v>0</v>
      </c>
      <c r="G2830" s="11">
        <v>44180</v>
      </c>
      <c r="H2830" s="12">
        <v>7.0717592592592594E-3</v>
      </c>
      <c r="I2830" t="s">
        <v>13263</v>
      </c>
      <c r="J2830" s="37">
        <v>10000</v>
      </c>
      <c r="K2830">
        <v>3.5910000000000002</v>
      </c>
      <c r="L2830" s="14">
        <v>35910</v>
      </c>
      <c r="M2830" t="s">
        <v>13264</v>
      </c>
      <c r="N2830" t="s">
        <v>22</v>
      </c>
      <c r="P2830">
        <v>20604536261</v>
      </c>
      <c r="Q2830">
        <v>1</v>
      </c>
      <c r="R2830" t="s">
        <v>12825</v>
      </c>
      <c r="S2830">
        <v>2942</v>
      </c>
      <c r="T2830" s="15">
        <v>44180</v>
      </c>
      <c r="U2830">
        <v>35910</v>
      </c>
      <c r="V2830" t="s">
        <v>23</v>
      </c>
      <c r="W2830" t="s">
        <v>24</v>
      </c>
      <c r="X2830" t="s">
        <v>25</v>
      </c>
    </row>
    <row r="2831" spans="1:24" x14ac:dyDescent="0.25">
      <c r="A2831" s="8">
        <v>17504</v>
      </c>
      <c r="B2831" t="s">
        <v>15980</v>
      </c>
      <c r="C2831" s="9" t="s">
        <v>12825</v>
      </c>
      <c r="D2831" s="9">
        <v>2943</v>
      </c>
      <c r="E2831" s="9">
        <f t="shared" si="88"/>
        <v>2943</v>
      </c>
      <c r="F2831" s="9">
        <f t="shared" si="89"/>
        <v>0</v>
      </c>
      <c r="G2831" s="11">
        <v>44180</v>
      </c>
      <c r="H2831" s="12">
        <v>0.59180555555555558</v>
      </c>
      <c r="I2831" t="s">
        <v>15560</v>
      </c>
      <c r="J2831" s="37">
        <v>7000</v>
      </c>
      <c r="K2831">
        <v>3.585</v>
      </c>
      <c r="L2831" s="14">
        <v>25095</v>
      </c>
      <c r="M2831" t="s">
        <v>15561</v>
      </c>
      <c r="N2831" t="s">
        <v>37</v>
      </c>
      <c r="P2831">
        <v>20604536261</v>
      </c>
      <c r="Q2831">
        <v>1</v>
      </c>
      <c r="R2831" t="s">
        <v>12825</v>
      </c>
      <c r="S2831">
        <v>2943</v>
      </c>
      <c r="T2831" s="15">
        <v>44180</v>
      </c>
      <c r="U2831">
        <v>25095</v>
      </c>
      <c r="V2831" t="s">
        <v>23</v>
      </c>
      <c r="W2831" t="s">
        <v>24</v>
      </c>
      <c r="X2831" t="s">
        <v>25</v>
      </c>
    </row>
    <row r="2832" spans="1:24" x14ac:dyDescent="0.25">
      <c r="A2832" s="8">
        <v>17505</v>
      </c>
      <c r="B2832" t="s">
        <v>15981</v>
      </c>
      <c r="C2832" s="9" t="s">
        <v>12825</v>
      </c>
      <c r="D2832" s="9">
        <v>2944</v>
      </c>
      <c r="E2832" s="9">
        <f t="shared" si="88"/>
        <v>2944</v>
      </c>
      <c r="F2832" s="9">
        <f t="shared" si="89"/>
        <v>0</v>
      </c>
      <c r="G2832" s="11">
        <v>44180</v>
      </c>
      <c r="H2832" s="12">
        <v>0.59224537037037039</v>
      </c>
      <c r="I2832" t="s">
        <v>14965</v>
      </c>
      <c r="J2832" s="37">
        <v>3100</v>
      </c>
      <c r="K2832">
        <v>3.585</v>
      </c>
      <c r="L2832" s="14">
        <v>11113.5</v>
      </c>
      <c r="M2832" t="s">
        <v>14966</v>
      </c>
      <c r="N2832" t="s">
        <v>37</v>
      </c>
      <c r="P2832">
        <v>20604536261</v>
      </c>
      <c r="Q2832">
        <v>1</v>
      </c>
      <c r="R2832" t="s">
        <v>12825</v>
      </c>
      <c r="S2832">
        <v>2944</v>
      </c>
      <c r="T2832" s="15">
        <v>44180</v>
      </c>
      <c r="U2832">
        <v>11113.5</v>
      </c>
      <c r="V2832" t="s">
        <v>23</v>
      </c>
      <c r="W2832" t="s">
        <v>24</v>
      </c>
      <c r="X2832" t="s">
        <v>25</v>
      </c>
    </row>
    <row r="2833" spans="1:24" x14ac:dyDescent="0.25">
      <c r="A2833" s="8">
        <v>17507</v>
      </c>
      <c r="B2833" t="s">
        <v>15982</v>
      </c>
      <c r="C2833" s="9" t="s">
        <v>12825</v>
      </c>
      <c r="D2833" s="9">
        <v>2945</v>
      </c>
      <c r="E2833" s="9">
        <f t="shared" si="88"/>
        <v>2945</v>
      </c>
      <c r="F2833" s="9">
        <f t="shared" si="89"/>
        <v>0</v>
      </c>
      <c r="G2833" s="11">
        <v>44180</v>
      </c>
      <c r="H2833" s="12">
        <v>0.59263888888888883</v>
      </c>
      <c r="I2833" t="s">
        <v>14394</v>
      </c>
      <c r="J2833" s="37">
        <v>168</v>
      </c>
      <c r="K2833">
        <v>3.5992000000000002</v>
      </c>
      <c r="L2833" s="14">
        <v>604.66999999999996</v>
      </c>
      <c r="M2833" t="s">
        <v>14395</v>
      </c>
      <c r="N2833" t="s">
        <v>22</v>
      </c>
      <c r="P2833">
        <v>20604536261</v>
      </c>
      <c r="Q2833">
        <v>1</v>
      </c>
      <c r="R2833" t="s">
        <v>12825</v>
      </c>
      <c r="S2833">
        <v>2945</v>
      </c>
      <c r="T2833" s="15">
        <v>44180</v>
      </c>
      <c r="U2833">
        <v>604.66999999999996</v>
      </c>
      <c r="V2833" t="s">
        <v>23</v>
      </c>
      <c r="W2833" t="s">
        <v>24</v>
      </c>
      <c r="X2833" t="s">
        <v>25</v>
      </c>
    </row>
    <row r="2834" spans="1:24" x14ac:dyDescent="0.25">
      <c r="A2834" s="8">
        <v>17514</v>
      </c>
      <c r="B2834" t="s">
        <v>15983</v>
      </c>
      <c r="C2834" s="9" t="s">
        <v>12825</v>
      </c>
      <c r="D2834" s="9">
        <v>2946</v>
      </c>
      <c r="E2834" s="9">
        <f t="shared" si="88"/>
        <v>2946</v>
      </c>
      <c r="F2834" s="9">
        <f t="shared" si="89"/>
        <v>0</v>
      </c>
      <c r="G2834" s="11">
        <v>44180</v>
      </c>
      <c r="H2834" s="12">
        <v>0.59366898148148151</v>
      </c>
      <c r="I2834" t="s">
        <v>14092</v>
      </c>
      <c r="J2834" s="37">
        <v>9000</v>
      </c>
      <c r="K2834">
        <v>3.5880000000000001</v>
      </c>
      <c r="L2834" s="14">
        <v>32292</v>
      </c>
      <c r="M2834" t="s">
        <v>14093</v>
      </c>
      <c r="N2834" t="s">
        <v>37</v>
      </c>
      <c r="P2834">
        <v>20604536261</v>
      </c>
      <c r="Q2834">
        <v>1</v>
      </c>
      <c r="R2834" t="s">
        <v>12825</v>
      </c>
      <c r="S2834">
        <v>2946</v>
      </c>
      <c r="T2834" s="15">
        <v>44180</v>
      </c>
      <c r="U2834">
        <v>32292</v>
      </c>
      <c r="V2834" t="s">
        <v>23</v>
      </c>
      <c r="W2834" t="s">
        <v>24</v>
      </c>
      <c r="X2834" t="s">
        <v>25</v>
      </c>
    </row>
    <row r="2835" spans="1:24" x14ac:dyDescent="0.25">
      <c r="A2835" s="8">
        <v>17518</v>
      </c>
      <c r="B2835" t="s">
        <v>15984</v>
      </c>
      <c r="C2835" s="9" t="s">
        <v>12825</v>
      </c>
      <c r="D2835" s="9">
        <v>2947</v>
      </c>
      <c r="E2835" s="9">
        <f t="shared" si="88"/>
        <v>2947</v>
      </c>
      <c r="F2835" s="9">
        <f t="shared" si="89"/>
        <v>0</v>
      </c>
      <c r="G2835" s="11">
        <v>44180</v>
      </c>
      <c r="H2835" s="12">
        <v>0.59402777777777771</v>
      </c>
      <c r="I2835" t="s">
        <v>12845</v>
      </c>
      <c r="J2835" s="37">
        <v>1000</v>
      </c>
      <c r="K2835">
        <v>3.5859999999999999</v>
      </c>
      <c r="L2835" s="14">
        <v>3586</v>
      </c>
      <c r="M2835" t="s">
        <v>12846</v>
      </c>
      <c r="N2835" t="s">
        <v>37</v>
      </c>
      <c r="P2835">
        <v>20604536261</v>
      </c>
      <c r="Q2835">
        <v>1</v>
      </c>
      <c r="R2835" t="s">
        <v>12825</v>
      </c>
      <c r="S2835">
        <v>2947</v>
      </c>
      <c r="T2835" s="15">
        <v>44180</v>
      </c>
      <c r="U2835">
        <v>3586</v>
      </c>
      <c r="V2835" t="s">
        <v>23</v>
      </c>
      <c r="W2835" t="s">
        <v>24</v>
      </c>
      <c r="X2835" t="s">
        <v>25</v>
      </c>
    </row>
    <row r="2836" spans="1:24" x14ac:dyDescent="0.25">
      <c r="A2836" s="8">
        <v>17525</v>
      </c>
      <c r="B2836" t="s">
        <v>15985</v>
      </c>
      <c r="C2836" s="9" t="s">
        <v>12825</v>
      </c>
      <c r="D2836" s="9">
        <v>2948</v>
      </c>
      <c r="E2836" s="9">
        <f t="shared" si="88"/>
        <v>2948</v>
      </c>
      <c r="F2836" s="9">
        <f t="shared" si="89"/>
        <v>0</v>
      </c>
      <c r="G2836" s="11">
        <v>44180</v>
      </c>
      <c r="H2836" s="12">
        <v>0.59599537037037031</v>
      </c>
      <c r="I2836" t="s">
        <v>14422</v>
      </c>
      <c r="J2836" s="37">
        <v>7000</v>
      </c>
      <c r="K2836">
        <v>3.5941999999999998</v>
      </c>
      <c r="L2836" s="14">
        <v>25159.4</v>
      </c>
      <c r="M2836" t="s">
        <v>14423</v>
      </c>
      <c r="N2836" t="s">
        <v>22</v>
      </c>
      <c r="P2836">
        <v>20604536261</v>
      </c>
      <c r="Q2836">
        <v>1</v>
      </c>
      <c r="R2836" t="s">
        <v>12825</v>
      </c>
      <c r="S2836">
        <v>2948</v>
      </c>
      <c r="T2836" s="15">
        <v>44180</v>
      </c>
      <c r="U2836">
        <v>25159.4</v>
      </c>
      <c r="V2836" t="s">
        <v>23</v>
      </c>
      <c r="W2836" t="s">
        <v>24</v>
      </c>
      <c r="X2836" t="s">
        <v>25</v>
      </c>
    </row>
    <row r="2837" spans="1:24" x14ac:dyDescent="0.25">
      <c r="A2837" s="8">
        <v>17539</v>
      </c>
      <c r="B2837" t="s">
        <v>15986</v>
      </c>
      <c r="C2837" s="9" t="s">
        <v>12825</v>
      </c>
      <c r="D2837" s="9">
        <v>2949</v>
      </c>
      <c r="E2837" s="9">
        <f t="shared" si="88"/>
        <v>2949</v>
      </c>
      <c r="F2837" s="9">
        <f t="shared" si="89"/>
        <v>0</v>
      </c>
      <c r="G2837" s="11">
        <v>44180</v>
      </c>
      <c r="H2837" s="12">
        <v>0.59909722222222228</v>
      </c>
      <c r="I2837" t="s">
        <v>13736</v>
      </c>
      <c r="J2837" s="37">
        <v>9735.2000000000007</v>
      </c>
      <c r="K2837">
        <v>3.5952000000000002</v>
      </c>
      <c r="L2837" s="14">
        <v>34999.99</v>
      </c>
      <c r="M2837" t="s">
        <v>13737</v>
      </c>
      <c r="N2837" t="s">
        <v>22</v>
      </c>
      <c r="P2837">
        <v>20604536261</v>
      </c>
      <c r="Q2837">
        <v>1</v>
      </c>
      <c r="R2837" t="s">
        <v>12825</v>
      </c>
      <c r="S2837">
        <v>2949</v>
      </c>
      <c r="T2837" s="15">
        <v>44180</v>
      </c>
      <c r="U2837">
        <v>34999.99</v>
      </c>
      <c r="V2837" t="s">
        <v>23</v>
      </c>
      <c r="W2837" t="s">
        <v>24</v>
      </c>
      <c r="X2837" t="s">
        <v>25</v>
      </c>
    </row>
    <row r="2838" spans="1:24" x14ac:dyDescent="0.25">
      <c r="A2838" s="8">
        <v>17540</v>
      </c>
      <c r="B2838" t="s">
        <v>15987</v>
      </c>
      <c r="C2838" s="9" t="s">
        <v>12825</v>
      </c>
      <c r="D2838" s="9">
        <v>2950</v>
      </c>
      <c r="E2838" s="9">
        <f t="shared" si="88"/>
        <v>2950</v>
      </c>
      <c r="F2838" s="9">
        <f t="shared" si="89"/>
        <v>0</v>
      </c>
      <c r="G2838" s="11">
        <v>44180</v>
      </c>
      <c r="H2838" s="12">
        <v>0.60278935185185178</v>
      </c>
      <c r="I2838" t="s">
        <v>15988</v>
      </c>
      <c r="J2838" s="37">
        <v>5000</v>
      </c>
      <c r="K2838">
        <v>3.597</v>
      </c>
      <c r="L2838" s="14">
        <v>17985</v>
      </c>
      <c r="M2838" t="s">
        <v>15989</v>
      </c>
      <c r="N2838" t="s">
        <v>22</v>
      </c>
      <c r="P2838">
        <v>20604536261</v>
      </c>
      <c r="Q2838">
        <v>1</v>
      </c>
      <c r="R2838" t="s">
        <v>12825</v>
      </c>
      <c r="S2838">
        <v>2950</v>
      </c>
      <c r="T2838" s="15">
        <v>44180</v>
      </c>
      <c r="U2838">
        <v>17985</v>
      </c>
      <c r="V2838" t="s">
        <v>23</v>
      </c>
      <c r="W2838" t="s">
        <v>24</v>
      </c>
      <c r="X2838" t="s">
        <v>25</v>
      </c>
    </row>
    <row r="2839" spans="1:24" x14ac:dyDescent="0.25">
      <c r="A2839" s="8">
        <v>17552</v>
      </c>
      <c r="B2839" t="s">
        <v>15990</v>
      </c>
      <c r="C2839" s="9" t="s">
        <v>12825</v>
      </c>
      <c r="D2839" s="9">
        <v>2951</v>
      </c>
      <c r="E2839" s="9">
        <f t="shared" si="88"/>
        <v>2951</v>
      </c>
      <c r="F2839" s="9">
        <f t="shared" si="89"/>
        <v>0</v>
      </c>
      <c r="G2839" s="11">
        <v>44180</v>
      </c>
      <c r="H2839" s="12">
        <v>0.60315972222222225</v>
      </c>
      <c r="I2839" t="s">
        <v>13872</v>
      </c>
      <c r="J2839" s="37">
        <v>5000</v>
      </c>
      <c r="K2839">
        <v>3.5950000000000002</v>
      </c>
      <c r="L2839" s="14">
        <v>17975</v>
      </c>
      <c r="M2839" t="s">
        <v>13873</v>
      </c>
      <c r="N2839" t="s">
        <v>22</v>
      </c>
      <c r="P2839">
        <v>20604536261</v>
      </c>
      <c r="Q2839">
        <v>1</v>
      </c>
      <c r="R2839" t="s">
        <v>12825</v>
      </c>
      <c r="S2839">
        <v>2951</v>
      </c>
      <c r="T2839" s="15">
        <v>44180</v>
      </c>
      <c r="U2839">
        <v>17975</v>
      </c>
      <c r="V2839" t="s">
        <v>23</v>
      </c>
      <c r="W2839" t="s">
        <v>24</v>
      </c>
      <c r="X2839" t="s">
        <v>25</v>
      </c>
    </row>
    <row r="2840" spans="1:24" x14ac:dyDescent="0.25">
      <c r="A2840" s="8">
        <v>17555</v>
      </c>
      <c r="B2840" t="s">
        <v>15991</v>
      </c>
      <c r="C2840" s="9" t="s">
        <v>12825</v>
      </c>
      <c r="D2840" s="9">
        <v>2952</v>
      </c>
      <c r="E2840" s="9">
        <f t="shared" si="88"/>
        <v>2952</v>
      </c>
      <c r="F2840" s="9">
        <f t="shared" si="89"/>
        <v>0</v>
      </c>
      <c r="G2840" s="11">
        <v>44180</v>
      </c>
      <c r="H2840" s="12">
        <v>0.60553240740740744</v>
      </c>
      <c r="I2840" t="s">
        <v>14664</v>
      </c>
      <c r="J2840" s="37">
        <v>2000</v>
      </c>
      <c r="K2840">
        <v>3.5760000000000001</v>
      </c>
      <c r="L2840" s="14">
        <v>7152</v>
      </c>
      <c r="M2840" t="s">
        <v>14665</v>
      </c>
      <c r="N2840" t="s">
        <v>37</v>
      </c>
      <c r="P2840">
        <v>20604536261</v>
      </c>
      <c r="Q2840">
        <v>1</v>
      </c>
      <c r="R2840" t="s">
        <v>12825</v>
      </c>
      <c r="S2840">
        <v>2952</v>
      </c>
      <c r="T2840" s="15">
        <v>44180</v>
      </c>
      <c r="U2840">
        <v>7152</v>
      </c>
      <c r="V2840" t="s">
        <v>23</v>
      </c>
      <c r="W2840" t="s">
        <v>24</v>
      </c>
      <c r="X2840" t="s">
        <v>25</v>
      </c>
    </row>
    <row r="2841" spans="1:24" x14ac:dyDescent="0.25">
      <c r="A2841" s="8">
        <v>17564</v>
      </c>
      <c r="B2841" t="s">
        <v>15992</v>
      </c>
      <c r="C2841" s="9" t="s">
        <v>12825</v>
      </c>
      <c r="D2841" s="9">
        <v>2953</v>
      </c>
      <c r="E2841" s="9">
        <f t="shared" si="88"/>
        <v>2953</v>
      </c>
      <c r="F2841" s="9">
        <f t="shared" si="89"/>
        <v>0</v>
      </c>
      <c r="G2841" s="11">
        <v>44180</v>
      </c>
      <c r="H2841" s="12">
        <v>0.60846064814814815</v>
      </c>
      <c r="I2841" t="s">
        <v>15413</v>
      </c>
      <c r="J2841" s="37">
        <v>352</v>
      </c>
      <c r="K2841">
        <v>3.5954999999999999</v>
      </c>
      <c r="L2841" s="14">
        <v>1265.6199999999999</v>
      </c>
      <c r="M2841" t="s">
        <v>15414</v>
      </c>
      <c r="N2841" t="s">
        <v>22</v>
      </c>
      <c r="P2841">
        <v>20604536261</v>
      </c>
      <c r="Q2841">
        <v>1</v>
      </c>
      <c r="R2841" t="s">
        <v>12825</v>
      </c>
      <c r="S2841">
        <v>2953</v>
      </c>
      <c r="T2841" s="15">
        <v>44180</v>
      </c>
      <c r="U2841">
        <v>1265.6199999999999</v>
      </c>
      <c r="V2841" t="s">
        <v>23</v>
      </c>
      <c r="W2841" t="s">
        <v>24</v>
      </c>
      <c r="X2841" t="s">
        <v>25</v>
      </c>
    </row>
    <row r="2842" spans="1:24" x14ac:dyDescent="0.25">
      <c r="A2842" s="8">
        <v>17575</v>
      </c>
      <c r="B2842" t="s">
        <v>15993</v>
      </c>
      <c r="C2842" s="9" t="s">
        <v>12825</v>
      </c>
      <c r="D2842" s="9">
        <v>2954</v>
      </c>
      <c r="E2842" s="9">
        <f t="shared" si="88"/>
        <v>2954</v>
      </c>
      <c r="F2842" s="9">
        <f t="shared" si="89"/>
        <v>0</v>
      </c>
      <c r="G2842" s="11">
        <v>44180</v>
      </c>
      <c r="H2842" s="12">
        <v>0.62946759259259266</v>
      </c>
      <c r="I2842" t="s">
        <v>4861</v>
      </c>
      <c r="J2842" s="37">
        <v>695.51</v>
      </c>
      <c r="K2842">
        <v>3.5945</v>
      </c>
      <c r="L2842" s="14">
        <v>2500.0100000000002</v>
      </c>
      <c r="M2842" t="s">
        <v>4862</v>
      </c>
      <c r="N2842" t="s">
        <v>22</v>
      </c>
      <c r="P2842">
        <v>20604536261</v>
      </c>
      <c r="Q2842">
        <v>1</v>
      </c>
      <c r="R2842" t="s">
        <v>12825</v>
      </c>
      <c r="S2842">
        <v>2954</v>
      </c>
      <c r="T2842" s="15">
        <v>44180</v>
      </c>
      <c r="U2842">
        <v>2500.0100000000002</v>
      </c>
      <c r="V2842" t="s">
        <v>23</v>
      </c>
      <c r="W2842" t="s">
        <v>24</v>
      </c>
      <c r="X2842" t="s">
        <v>25</v>
      </c>
    </row>
    <row r="2843" spans="1:24" x14ac:dyDescent="0.25">
      <c r="A2843" s="8">
        <v>17364</v>
      </c>
      <c r="B2843" t="s">
        <v>15994</v>
      </c>
      <c r="C2843" s="9" t="s">
        <v>12825</v>
      </c>
      <c r="D2843" s="9">
        <v>2955</v>
      </c>
      <c r="E2843" s="9">
        <f t="shared" si="88"/>
        <v>2955</v>
      </c>
      <c r="F2843" s="9">
        <f t="shared" si="89"/>
        <v>0</v>
      </c>
      <c r="G2843" s="11">
        <v>44180</v>
      </c>
      <c r="H2843" s="12">
        <v>0.67380787037037038</v>
      </c>
      <c r="I2843" t="s">
        <v>13182</v>
      </c>
      <c r="J2843" s="37">
        <v>5100</v>
      </c>
      <c r="K2843">
        <v>3.5964999999999998</v>
      </c>
      <c r="L2843" s="14">
        <v>18342.150000000001</v>
      </c>
      <c r="M2843" t="s">
        <v>13183</v>
      </c>
      <c r="N2843" t="s">
        <v>22</v>
      </c>
      <c r="P2843">
        <v>20604536261</v>
      </c>
      <c r="Q2843">
        <v>1</v>
      </c>
      <c r="R2843" t="s">
        <v>12825</v>
      </c>
      <c r="S2843">
        <v>2955</v>
      </c>
      <c r="T2843" s="15">
        <v>44180</v>
      </c>
      <c r="U2843">
        <v>18342.150000000001</v>
      </c>
      <c r="V2843" t="s">
        <v>23</v>
      </c>
      <c r="W2843" t="s">
        <v>24</v>
      </c>
      <c r="X2843" t="s">
        <v>25</v>
      </c>
    </row>
    <row r="2844" spans="1:24" x14ac:dyDescent="0.25">
      <c r="A2844" s="8">
        <v>17617</v>
      </c>
      <c r="B2844" t="s">
        <v>15995</v>
      </c>
      <c r="C2844" s="9" t="s">
        <v>12825</v>
      </c>
      <c r="D2844" s="9">
        <v>2956</v>
      </c>
      <c r="E2844" s="9">
        <f t="shared" si="88"/>
        <v>2956</v>
      </c>
      <c r="F2844" s="9">
        <f t="shared" si="89"/>
        <v>0</v>
      </c>
      <c r="G2844" s="11">
        <v>44180</v>
      </c>
      <c r="H2844" s="12">
        <v>0.69651620370370371</v>
      </c>
      <c r="I2844" t="s">
        <v>14858</v>
      </c>
      <c r="J2844" s="37">
        <v>900</v>
      </c>
      <c r="K2844">
        <v>3.5945</v>
      </c>
      <c r="L2844" s="14">
        <v>3235.05</v>
      </c>
      <c r="M2844" t="s">
        <v>14859</v>
      </c>
      <c r="N2844" t="s">
        <v>22</v>
      </c>
      <c r="P2844">
        <v>20604536261</v>
      </c>
      <c r="Q2844">
        <v>1</v>
      </c>
      <c r="R2844" t="s">
        <v>12825</v>
      </c>
      <c r="S2844">
        <v>2956</v>
      </c>
      <c r="T2844" s="15">
        <v>44180</v>
      </c>
      <c r="U2844">
        <v>3235.05</v>
      </c>
      <c r="V2844" t="s">
        <v>23</v>
      </c>
      <c r="W2844" t="s">
        <v>24</v>
      </c>
      <c r="X2844" t="s">
        <v>25</v>
      </c>
    </row>
    <row r="2845" spans="1:24" x14ac:dyDescent="0.25">
      <c r="A2845" s="8">
        <v>17608</v>
      </c>
      <c r="B2845" t="s">
        <v>15996</v>
      </c>
      <c r="C2845" s="9" t="s">
        <v>12825</v>
      </c>
      <c r="D2845" s="9">
        <v>2957</v>
      </c>
      <c r="E2845" s="9">
        <f t="shared" si="88"/>
        <v>2957</v>
      </c>
      <c r="F2845" s="9">
        <f t="shared" si="89"/>
        <v>0</v>
      </c>
      <c r="G2845" s="11">
        <v>44180</v>
      </c>
      <c r="H2845" s="12">
        <v>0.70148148148148148</v>
      </c>
      <c r="I2845" t="s">
        <v>15661</v>
      </c>
      <c r="J2845" s="37">
        <v>100</v>
      </c>
      <c r="K2845">
        <v>3.581</v>
      </c>
      <c r="L2845" s="14">
        <v>358.1</v>
      </c>
      <c r="M2845" t="s">
        <v>15662</v>
      </c>
      <c r="N2845" t="s">
        <v>37</v>
      </c>
      <c r="P2845">
        <v>20604536261</v>
      </c>
      <c r="Q2845">
        <v>1</v>
      </c>
      <c r="R2845" t="s">
        <v>12825</v>
      </c>
      <c r="S2845">
        <v>2957</v>
      </c>
      <c r="T2845" s="15">
        <v>44180</v>
      </c>
      <c r="U2845">
        <v>358.1</v>
      </c>
      <c r="V2845" t="s">
        <v>23</v>
      </c>
      <c r="W2845" t="s">
        <v>24</v>
      </c>
      <c r="X2845" t="s">
        <v>25</v>
      </c>
    </row>
    <row r="2846" spans="1:24" x14ac:dyDescent="0.25">
      <c r="A2846" s="8">
        <v>17619</v>
      </c>
      <c r="B2846" t="s">
        <v>15997</v>
      </c>
      <c r="C2846" s="9" t="s">
        <v>12825</v>
      </c>
      <c r="D2846" s="9">
        <v>2958</v>
      </c>
      <c r="E2846" s="9">
        <f t="shared" si="88"/>
        <v>2958</v>
      </c>
      <c r="F2846" s="9">
        <f t="shared" si="89"/>
        <v>0</v>
      </c>
      <c r="G2846" s="11">
        <v>44180</v>
      </c>
      <c r="H2846" s="12">
        <v>0.70180555555555557</v>
      </c>
      <c r="I2846" t="s">
        <v>87</v>
      </c>
      <c r="J2846" s="37">
        <v>4020</v>
      </c>
      <c r="K2846">
        <v>3.5790000000000002</v>
      </c>
      <c r="L2846" s="14">
        <v>14387.58</v>
      </c>
      <c r="M2846" t="s">
        <v>88</v>
      </c>
      <c r="N2846" t="s">
        <v>37</v>
      </c>
      <c r="P2846">
        <v>20604536261</v>
      </c>
      <c r="Q2846">
        <v>1</v>
      </c>
      <c r="R2846" t="s">
        <v>12825</v>
      </c>
      <c r="S2846">
        <v>2958</v>
      </c>
      <c r="T2846" s="15">
        <v>44180</v>
      </c>
      <c r="U2846">
        <v>14387.58</v>
      </c>
      <c r="V2846" t="s">
        <v>23</v>
      </c>
      <c r="W2846" t="s">
        <v>24</v>
      </c>
      <c r="X2846" t="s">
        <v>25</v>
      </c>
    </row>
    <row r="2847" spans="1:24" x14ac:dyDescent="0.25">
      <c r="A2847" s="8">
        <v>17481</v>
      </c>
      <c r="B2847" t="s">
        <v>15998</v>
      </c>
      <c r="C2847" s="9" t="s">
        <v>12825</v>
      </c>
      <c r="D2847" s="9">
        <v>2959</v>
      </c>
      <c r="E2847" s="9">
        <f t="shared" si="88"/>
        <v>2959</v>
      </c>
      <c r="F2847" s="9">
        <f t="shared" si="89"/>
        <v>0</v>
      </c>
      <c r="G2847" s="11">
        <v>44180</v>
      </c>
      <c r="H2847" s="12">
        <v>0.71385416666666668</v>
      </c>
      <c r="I2847" t="s">
        <v>13314</v>
      </c>
      <c r="J2847" s="37">
        <v>4000</v>
      </c>
      <c r="K2847">
        <v>3.5985</v>
      </c>
      <c r="L2847" s="14">
        <v>14394</v>
      </c>
      <c r="M2847" t="s">
        <v>13315</v>
      </c>
      <c r="N2847" t="s">
        <v>22</v>
      </c>
      <c r="P2847">
        <v>20604536261</v>
      </c>
      <c r="Q2847">
        <v>1</v>
      </c>
      <c r="R2847" t="s">
        <v>12825</v>
      </c>
      <c r="S2847">
        <v>2959</v>
      </c>
      <c r="T2847" s="15">
        <v>44180</v>
      </c>
      <c r="U2847">
        <v>14394</v>
      </c>
      <c r="V2847" t="s">
        <v>23</v>
      </c>
      <c r="W2847" t="s">
        <v>24</v>
      </c>
      <c r="X2847" t="s">
        <v>25</v>
      </c>
    </row>
    <row r="2848" spans="1:24" x14ac:dyDescent="0.25">
      <c r="A2848" s="8">
        <v>17633</v>
      </c>
      <c r="B2848" t="s">
        <v>15999</v>
      </c>
      <c r="C2848" s="9" t="s">
        <v>12825</v>
      </c>
      <c r="D2848" s="9">
        <v>2960</v>
      </c>
      <c r="E2848" s="9">
        <f t="shared" si="88"/>
        <v>2960</v>
      </c>
      <c r="F2848" s="9">
        <f t="shared" si="89"/>
        <v>0</v>
      </c>
      <c r="G2848" s="11">
        <v>44180</v>
      </c>
      <c r="H2848" s="12">
        <v>0.73334490740740732</v>
      </c>
      <c r="I2848" t="s">
        <v>16000</v>
      </c>
      <c r="J2848" s="37">
        <v>30000</v>
      </c>
      <c r="K2848">
        <v>3.593</v>
      </c>
      <c r="L2848" s="14">
        <v>107790</v>
      </c>
      <c r="M2848" t="s">
        <v>16001</v>
      </c>
      <c r="N2848" t="s">
        <v>22</v>
      </c>
      <c r="P2848">
        <v>20604536261</v>
      </c>
      <c r="Q2848">
        <v>1</v>
      </c>
      <c r="R2848" t="s">
        <v>12825</v>
      </c>
      <c r="S2848">
        <v>2960</v>
      </c>
      <c r="T2848" s="15">
        <v>44180</v>
      </c>
      <c r="U2848">
        <v>107790</v>
      </c>
      <c r="V2848" t="s">
        <v>23</v>
      </c>
      <c r="W2848" t="s">
        <v>24</v>
      </c>
      <c r="X2848" t="s">
        <v>25</v>
      </c>
    </row>
    <row r="2849" spans="1:24" x14ac:dyDescent="0.25">
      <c r="A2849" s="8">
        <v>17643</v>
      </c>
      <c r="B2849" t="s">
        <v>16002</v>
      </c>
      <c r="C2849" s="9" t="s">
        <v>12825</v>
      </c>
      <c r="D2849" s="9">
        <v>2961</v>
      </c>
      <c r="E2849" s="9">
        <f t="shared" si="88"/>
        <v>2961</v>
      </c>
      <c r="F2849" s="9">
        <f t="shared" si="89"/>
        <v>0</v>
      </c>
      <c r="G2849" s="11">
        <v>44180</v>
      </c>
      <c r="H2849" s="12">
        <v>0.80130787037037043</v>
      </c>
      <c r="I2849" t="s">
        <v>13214</v>
      </c>
      <c r="J2849" s="37">
        <v>300</v>
      </c>
      <c r="K2849">
        <v>3.573</v>
      </c>
      <c r="L2849" s="14">
        <v>1071.9000000000001</v>
      </c>
      <c r="M2849" t="s">
        <v>13215</v>
      </c>
      <c r="N2849" t="s">
        <v>37</v>
      </c>
      <c r="P2849">
        <v>20604536261</v>
      </c>
      <c r="Q2849">
        <v>1</v>
      </c>
      <c r="R2849" t="s">
        <v>12825</v>
      </c>
      <c r="S2849">
        <v>2961</v>
      </c>
      <c r="T2849" s="15">
        <v>44180</v>
      </c>
      <c r="U2849">
        <v>1071.9000000000001</v>
      </c>
      <c r="V2849" t="s">
        <v>100</v>
      </c>
      <c r="W2849" t="s">
        <v>101</v>
      </c>
      <c r="X2849" t="s">
        <v>101</v>
      </c>
    </row>
    <row r="2850" spans="1:24" x14ac:dyDescent="0.25">
      <c r="A2850" s="8">
        <v>17650</v>
      </c>
      <c r="B2850" t="s">
        <v>16003</v>
      </c>
      <c r="C2850" s="9" t="s">
        <v>12825</v>
      </c>
      <c r="D2850" s="9">
        <v>2962</v>
      </c>
      <c r="E2850" s="9">
        <f t="shared" si="88"/>
        <v>2962</v>
      </c>
      <c r="F2850" s="9">
        <f t="shared" si="89"/>
        <v>0</v>
      </c>
      <c r="G2850" s="11">
        <v>44180</v>
      </c>
      <c r="H2850" s="12">
        <v>0.80156250000000007</v>
      </c>
      <c r="I2850" t="s">
        <v>13078</v>
      </c>
      <c r="J2850" s="37">
        <v>5000</v>
      </c>
      <c r="K2850">
        <v>3.5750000000000002</v>
      </c>
      <c r="L2850" s="14">
        <v>17875</v>
      </c>
      <c r="M2850" t="s">
        <v>13079</v>
      </c>
      <c r="N2850" t="s">
        <v>37</v>
      </c>
      <c r="P2850">
        <v>20604536261</v>
      </c>
      <c r="Q2850">
        <v>1</v>
      </c>
      <c r="R2850" t="s">
        <v>12825</v>
      </c>
      <c r="S2850">
        <v>2962</v>
      </c>
      <c r="T2850" s="15">
        <v>44180</v>
      </c>
      <c r="U2850">
        <v>17875</v>
      </c>
      <c r="V2850" t="s">
        <v>100</v>
      </c>
      <c r="W2850" t="s">
        <v>101</v>
      </c>
      <c r="X2850" t="s">
        <v>101</v>
      </c>
    </row>
    <row r="2851" spans="1:24" x14ac:dyDescent="0.25">
      <c r="A2851" s="8">
        <v>17651</v>
      </c>
      <c r="B2851" t="s">
        <v>16004</v>
      </c>
      <c r="C2851" s="9" t="s">
        <v>12825</v>
      </c>
      <c r="D2851" s="9">
        <v>2963</v>
      </c>
      <c r="E2851" s="9">
        <f t="shared" si="88"/>
        <v>2963</v>
      </c>
      <c r="F2851" s="9">
        <f t="shared" si="89"/>
        <v>0</v>
      </c>
      <c r="G2851" s="11">
        <v>44180</v>
      </c>
      <c r="H2851" s="12">
        <v>0.80214120370370379</v>
      </c>
      <c r="I2851" t="s">
        <v>13078</v>
      </c>
      <c r="J2851" s="37">
        <v>2600</v>
      </c>
      <c r="K2851">
        <v>3.5750000000000002</v>
      </c>
      <c r="L2851" s="14">
        <v>9295</v>
      </c>
      <c r="M2851" t="s">
        <v>13079</v>
      </c>
      <c r="N2851" t="s">
        <v>37</v>
      </c>
      <c r="P2851">
        <v>20604536261</v>
      </c>
      <c r="Q2851">
        <v>1</v>
      </c>
      <c r="R2851" t="s">
        <v>12825</v>
      </c>
      <c r="S2851">
        <v>2963</v>
      </c>
      <c r="T2851" s="15">
        <v>44180</v>
      </c>
      <c r="U2851">
        <v>9295</v>
      </c>
      <c r="V2851" t="s">
        <v>100</v>
      </c>
      <c r="W2851" t="s">
        <v>101</v>
      </c>
      <c r="X2851" t="s">
        <v>101</v>
      </c>
    </row>
    <row r="2852" spans="1:24" x14ac:dyDescent="0.25">
      <c r="A2852" s="8">
        <v>17655</v>
      </c>
      <c r="B2852" t="s">
        <v>16005</v>
      </c>
      <c r="C2852" s="9" t="s">
        <v>12825</v>
      </c>
      <c r="D2852" s="9">
        <v>2964</v>
      </c>
      <c r="E2852" s="9">
        <f t="shared" si="88"/>
        <v>2964</v>
      </c>
      <c r="F2852" s="9">
        <f t="shared" si="89"/>
        <v>0</v>
      </c>
      <c r="G2852" s="11">
        <v>44180</v>
      </c>
      <c r="H2852" s="12">
        <v>0.80230324074074078</v>
      </c>
      <c r="I2852" t="s">
        <v>15052</v>
      </c>
      <c r="J2852" s="37">
        <v>5000</v>
      </c>
      <c r="K2852">
        <v>3.5945</v>
      </c>
      <c r="L2852" s="14">
        <v>17972.5</v>
      </c>
      <c r="M2852" t="s">
        <v>15053</v>
      </c>
      <c r="N2852" t="s">
        <v>22</v>
      </c>
      <c r="P2852">
        <v>20604536261</v>
      </c>
      <c r="Q2852">
        <v>1</v>
      </c>
      <c r="R2852" t="s">
        <v>12825</v>
      </c>
      <c r="S2852">
        <v>2964</v>
      </c>
      <c r="T2852" s="15">
        <v>44180</v>
      </c>
      <c r="U2852">
        <v>17972.5</v>
      </c>
      <c r="V2852" t="s">
        <v>100</v>
      </c>
      <c r="W2852" t="s">
        <v>101</v>
      </c>
      <c r="X2852" t="s">
        <v>101</v>
      </c>
    </row>
    <row r="2853" spans="1:24" x14ac:dyDescent="0.25">
      <c r="A2853" s="8">
        <v>17658</v>
      </c>
      <c r="B2853" t="s">
        <v>16006</v>
      </c>
      <c r="C2853" s="9" t="s">
        <v>12825</v>
      </c>
      <c r="D2853" s="9">
        <v>2965</v>
      </c>
      <c r="E2853" s="9">
        <f t="shared" si="88"/>
        <v>2965</v>
      </c>
      <c r="F2853" s="9">
        <f t="shared" si="89"/>
        <v>0</v>
      </c>
      <c r="G2853" s="11">
        <v>44180</v>
      </c>
      <c r="H2853" s="12">
        <v>0.82417824074074064</v>
      </c>
      <c r="I2853" t="s">
        <v>13751</v>
      </c>
      <c r="J2853" s="37">
        <v>17142</v>
      </c>
      <c r="K2853">
        <v>3.5935000000000001</v>
      </c>
      <c r="L2853" s="14">
        <v>61599.78</v>
      </c>
      <c r="M2853" t="s">
        <v>13752</v>
      </c>
      <c r="N2853" t="s">
        <v>22</v>
      </c>
      <c r="P2853">
        <v>20604536261</v>
      </c>
      <c r="Q2853">
        <v>1</v>
      </c>
      <c r="R2853" t="s">
        <v>12825</v>
      </c>
      <c r="S2853">
        <v>2965</v>
      </c>
      <c r="T2853" s="15">
        <v>44180</v>
      </c>
      <c r="U2853">
        <v>61599.78</v>
      </c>
      <c r="V2853" t="s">
        <v>100</v>
      </c>
      <c r="W2853" t="s">
        <v>101</v>
      </c>
      <c r="X2853" t="s">
        <v>101</v>
      </c>
    </row>
    <row r="2854" spans="1:24" x14ac:dyDescent="0.25">
      <c r="A2854" s="8">
        <v>17659</v>
      </c>
      <c r="B2854" t="s">
        <v>16007</v>
      </c>
      <c r="C2854" s="9" t="s">
        <v>12825</v>
      </c>
      <c r="D2854" s="9">
        <v>2966</v>
      </c>
      <c r="E2854" s="9">
        <f t="shared" si="88"/>
        <v>2966</v>
      </c>
      <c r="F2854" s="9">
        <f t="shared" si="89"/>
        <v>0</v>
      </c>
      <c r="G2854" s="11">
        <v>44180</v>
      </c>
      <c r="H2854" s="12">
        <v>0.83215277777777785</v>
      </c>
      <c r="I2854" t="s">
        <v>2949</v>
      </c>
      <c r="J2854" s="37">
        <v>2500</v>
      </c>
      <c r="K2854">
        <v>3.5960000000000001</v>
      </c>
      <c r="L2854" s="14">
        <v>8990</v>
      </c>
      <c r="M2854" t="s">
        <v>2950</v>
      </c>
      <c r="N2854" t="s">
        <v>22</v>
      </c>
      <c r="P2854">
        <v>20604536261</v>
      </c>
      <c r="Q2854">
        <v>1</v>
      </c>
      <c r="R2854" t="s">
        <v>12825</v>
      </c>
      <c r="S2854">
        <v>2966</v>
      </c>
      <c r="T2854" s="15">
        <v>44180</v>
      </c>
      <c r="U2854">
        <v>8990</v>
      </c>
      <c r="V2854" t="s">
        <v>100</v>
      </c>
      <c r="W2854" t="s">
        <v>101</v>
      </c>
      <c r="X2854" t="s">
        <v>101</v>
      </c>
    </row>
    <row r="2855" spans="1:24" x14ac:dyDescent="0.25">
      <c r="A2855" s="8">
        <v>17661</v>
      </c>
      <c r="B2855" t="s">
        <v>16008</v>
      </c>
      <c r="C2855" s="9" t="s">
        <v>12825</v>
      </c>
      <c r="D2855" s="9">
        <v>2967</v>
      </c>
      <c r="E2855" s="9">
        <f t="shared" si="88"/>
        <v>2967</v>
      </c>
      <c r="F2855" s="9">
        <f t="shared" si="89"/>
        <v>0</v>
      </c>
      <c r="G2855" s="11">
        <v>44180</v>
      </c>
      <c r="H2855" s="12">
        <v>0.83930555555555564</v>
      </c>
      <c r="I2855" t="s">
        <v>2949</v>
      </c>
      <c r="J2855" s="37">
        <v>2641.82</v>
      </c>
      <c r="K2855">
        <v>3.5945</v>
      </c>
      <c r="L2855" s="14">
        <v>9496.02</v>
      </c>
      <c r="M2855" t="s">
        <v>2950</v>
      </c>
      <c r="N2855" t="s">
        <v>22</v>
      </c>
      <c r="P2855">
        <v>20604536261</v>
      </c>
      <c r="Q2855">
        <v>1</v>
      </c>
      <c r="R2855" t="s">
        <v>12825</v>
      </c>
      <c r="S2855">
        <v>2967</v>
      </c>
      <c r="T2855" s="15">
        <v>44180</v>
      </c>
      <c r="U2855">
        <v>9496.02</v>
      </c>
      <c r="V2855" t="s">
        <v>100</v>
      </c>
      <c r="W2855" t="s">
        <v>101</v>
      </c>
      <c r="X2855" t="s">
        <v>101</v>
      </c>
    </row>
    <row r="2856" spans="1:24" x14ac:dyDescent="0.25">
      <c r="A2856" s="8">
        <v>17662</v>
      </c>
      <c r="B2856" t="s">
        <v>16009</v>
      </c>
      <c r="C2856" s="9" t="s">
        <v>12825</v>
      </c>
      <c r="D2856" s="9">
        <v>2968</v>
      </c>
      <c r="E2856" s="9">
        <f t="shared" si="88"/>
        <v>2968</v>
      </c>
      <c r="F2856" s="9">
        <f t="shared" si="89"/>
        <v>0</v>
      </c>
      <c r="G2856" s="11">
        <v>44180</v>
      </c>
      <c r="H2856" s="12">
        <v>0.84934027777777776</v>
      </c>
      <c r="I2856" t="s">
        <v>2949</v>
      </c>
      <c r="J2856" s="37">
        <v>1557.29</v>
      </c>
      <c r="K2856">
        <v>3.5945</v>
      </c>
      <c r="L2856" s="14">
        <v>5597.68</v>
      </c>
      <c r="M2856" t="s">
        <v>2950</v>
      </c>
      <c r="N2856" t="s">
        <v>22</v>
      </c>
      <c r="P2856">
        <v>20604536261</v>
      </c>
      <c r="Q2856">
        <v>1</v>
      </c>
      <c r="R2856" t="s">
        <v>12825</v>
      </c>
      <c r="S2856">
        <v>2968</v>
      </c>
      <c r="T2856" s="15">
        <v>44180</v>
      </c>
      <c r="U2856">
        <v>5597.68</v>
      </c>
      <c r="V2856" t="s">
        <v>100</v>
      </c>
      <c r="W2856" t="s">
        <v>101</v>
      </c>
      <c r="X2856" t="s">
        <v>101</v>
      </c>
    </row>
    <row r="2857" spans="1:24" x14ac:dyDescent="0.25">
      <c r="A2857" s="8">
        <v>17663</v>
      </c>
      <c r="B2857" t="s">
        <v>16010</v>
      </c>
      <c r="C2857" s="9" t="s">
        <v>12825</v>
      </c>
      <c r="D2857" s="9">
        <v>2969</v>
      </c>
      <c r="E2857" s="9">
        <f t="shared" si="88"/>
        <v>2969</v>
      </c>
      <c r="F2857" s="9">
        <f t="shared" si="89"/>
        <v>0</v>
      </c>
      <c r="G2857" s="11">
        <v>44180</v>
      </c>
      <c r="H2857" s="12">
        <v>0.86288194444444455</v>
      </c>
      <c r="I2857" t="s">
        <v>2949</v>
      </c>
      <c r="J2857" s="37">
        <v>2572.3000000000002</v>
      </c>
      <c r="K2857">
        <v>3.5945</v>
      </c>
      <c r="L2857" s="14">
        <v>9246.1299999999992</v>
      </c>
      <c r="M2857" t="s">
        <v>2950</v>
      </c>
      <c r="N2857" t="s">
        <v>22</v>
      </c>
      <c r="P2857">
        <v>20604536261</v>
      </c>
      <c r="Q2857">
        <v>1</v>
      </c>
      <c r="R2857" t="s">
        <v>12825</v>
      </c>
      <c r="S2857">
        <v>2969</v>
      </c>
      <c r="T2857" s="15">
        <v>44180</v>
      </c>
      <c r="U2857">
        <v>9246.1299999999992</v>
      </c>
      <c r="V2857" t="s">
        <v>100</v>
      </c>
      <c r="W2857" t="s">
        <v>101</v>
      </c>
      <c r="X2857" t="s">
        <v>101</v>
      </c>
    </row>
    <row r="2858" spans="1:24" x14ac:dyDescent="0.25">
      <c r="A2858" s="8">
        <v>17667</v>
      </c>
      <c r="B2858" t="s">
        <v>16011</v>
      </c>
      <c r="C2858" s="9" t="s">
        <v>12825</v>
      </c>
      <c r="D2858" s="9">
        <v>2970</v>
      </c>
      <c r="E2858" s="9">
        <f t="shared" si="88"/>
        <v>2970</v>
      </c>
      <c r="F2858" s="9">
        <f t="shared" si="89"/>
        <v>0</v>
      </c>
      <c r="G2858" s="11">
        <v>44180</v>
      </c>
      <c r="H2858" s="12">
        <v>0.87265046296296289</v>
      </c>
      <c r="I2858" t="s">
        <v>2949</v>
      </c>
      <c r="J2858" s="37">
        <v>1960.51</v>
      </c>
      <c r="K2858">
        <v>3.5945</v>
      </c>
      <c r="L2858" s="14">
        <v>7047.05</v>
      </c>
      <c r="M2858" t="s">
        <v>2950</v>
      </c>
      <c r="N2858" t="s">
        <v>22</v>
      </c>
      <c r="P2858">
        <v>20604536261</v>
      </c>
      <c r="Q2858">
        <v>1</v>
      </c>
      <c r="R2858" t="s">
        <v>12825</v>
      </c>
      <c r="S2858">
        <v>2970</v>
      </c>
      <c r="T2858" s="15">
        <v>44180</v>
      </c>
      <c r="U2858">
        <v>7047.05</v>
      </c>
      <c r="V2858" t="s">
        <v>100</v>
      </c>
      <c r="W2858" t="s">
        <v>101</v>
      </c>
      <c r="X2858" t="s">
        <v>101</v>
      </c>
    </row>
    <row r="2859" spans="1:24" x14ac:dyDescent="0.25">
      <c r="A2859" s="8">
        <v>17670</v>
      </c>
      <c r="B2859" t="s">
        <v>16012</v>
      </c>
      <c r="C2859" s="9" t="s">
        <v>12825</v>
      </c>
      <c r="D2859" s="9">
        <v>2971</v>
      </c>
      <c r="E2859" s="9">
        <f t="shared" si="88"/>
        <v>2971</v>
      </c>
      <c r="F2859" s="9">
        <f t="shared" si="89"/>
        <v>0</v>
      </c>
      <c r="G2859" s="11">
        <v>44180</v>
      </c>
      <c r="H2859" s="12">
        <v>0.8947222222222222</v>
      </c>
      <c r="I2859" t="s">
        <v>13163</v>
      </c>
      <c r="J2859" s="37">
        <v>5000</v>
      </c>
      <c r="K2859">
        <v>3.5880000000000001</v>
      </c>
      <c r="L2859" s="14">
        <v>17940</v>
      </c>
      <c r="M2859" t="s">
        <v>13164</v>
      </c>
      <c r="N2859" t="s">
        <v>22</v>
      </c>
      <c r="P2859">
        <v>20604536261</v>
      </c>
      <c r="Q2859">
        <v>1</v>
      </c>
      <c r="R2859" t="s">
        <v>12825</v>
      </c>
      <c r="S2859">
        <v>2971</v>
      </c>
      <c r="T2859" s="15">
        <v>44180</v>
      </c>
      <c r="U2859">
        <v>17940</v>
      </c>
      <c r="V2859" t="s">
        <v>100</v>
      </c>
      <c r="W2859" t="s">
        <v>101</v>
      </c>
      <c r="X2859" t="s">
        <v>101</v>
      </c>
    </row>
    <row r="2860" spans="1:24" x14ac:dyDescent="0.25">
      <c r="A2860" s="8">
        <v>17672</v>
      </c>
      <c r="B2860" t="s">
        <v>16013</v>
      </c>
      <c r="C2860" s="9" t="s">
        <v>12825</v>
      </c>
      <c r="D2860" s="9">
        <v>2972</v>
      </c>
      <c r="E2860" s="9">
        <f t="shared" si="88"/>
        <v>2972</v>
      </c>
      <c r="F2860" s="9">
        <f t="shared" si="89"/>
        <v>0</v>
      </c>
      <c r="G2860" s="11">
        <v>44180</v>
      </c>
      <c r="H2860" s="12">
        <v>0.89504629629629628</v>
      </c>
      <c r="I2860" t="s">
        <v>13263</v>
      </c>
      <c r="J2860" s="37">
        <v>10000</v>
      </c>
      <c r="K2860">
        <v>3.5880000000000001</v>
      </c>
      <c r="L2860" s="14">
        <v>35880</v>
      </c>
      <c r="M2860" t="s">
        <v>13264</v>
      </c>
      <c r="N2860" t="s">
        <v>22</v>
      </c>
      <c r="P2860">
        <v>20604536261</v>
      </c>
      <c r="Q2860">
        <v>1</v>
      </c>
      <c r="R2860" t="s">
        <v>12825</v>
      </c>
      <c r="S2860">
        <v>2972</v>
      </c>
      <c r="T2860" s="15">
        <v>44180</v>
      </c>
      <c r="U2860">
        <v>35880</v>
      </c>
      <c r="V2860" t="s">
        <v>100</v>
      </c>
      <c r="W2860" t="s">
        <v>101</v>
      </c>
      <c r="X2860" t="s">
        <v>101</v>
      </c>
    </row>
    <row r="2861" spans="1:24" x14ac:dyDescent="0.25">
      <c r="A2861" s="8">
        <v>17671</v>
      </c>
      <c r="B2861" t="s">
        <v>16014</v>
      </c>
      <c r="C2861" s="9" t="s">
        <v>12825</v>
      </c>
      <c r="D2861" s="9">
        <v>2973</v>
      </c>
      <c r="E2861" s="9">
        <f t="shared" si="88"/>
        <v>2973</v>
      </c>
      <c r="F2861" s="9">
        <f t="shared" si="89"/>
        <v>0</v>
      </c>
      <c r="G2861" s="11">
        <v>44180</v>
      </c>
      <c r="H2861" s="12">
        <v>0.89534722222222218</v>
      </c>
      <c r="I2861" t="s">
        <v>13263</v>
      </c>
      <c r="J2861" s="37">
        <v>10000</v>
      </c>
      <c r="K2861">
        <v>3.5880000000000001</v>
      </c>
      <c r="L2861" s="14">
        <v>35880</v>
      </c>
      <c r="M2861" t="s">
        <v>13264</v>
      </c>
      <c r="N2861" t="s">
        <v>22</v>
      </c>
      <c r="P2861">
        <v>20604536261</v>
      </c>
      <c r="Q2861">
        <v>1</v>
      </c>
      <c r="R2861" t="s">
        <v>12825</v>
      </c>
      <c r="S2861">
        <v>2973</v>
      </c>
      <c r="T2861" s="15">
        <v>44180</v>
      </c>
      <c r="U2861">
        <v>35880</v>
      </c>
      <c r="V2861" t="s">
        <v>100</v>
      </c>
      <c r="W2861" t="s">
        <v>101</v>
      </c>
      <c r="X2861" t="s">
        <v>101</v>
      </c>
    </row>
    <row r="2862" spans="1:24" x14ac:dyDescent="0.25">
      <c r="A2862" s="8">
        <v>17674</v>
      </c>
      <c r="B2862" t="s">
        <v>16015</v>
      </c>
      <c r="C2862" s="9" t="s">
        <v>12825</v>
      </c>
      <c r="D2862" s="9">
        <v>2974</v>
      </c>
      <c r="E2862" s="9">
        <f t="shared" si="88"/>
        <v>2974</v>
      </c>
      <c r="F2862" s="9">
        <f t="shared" si="89"/>
        <v>0</v>
      </c>
      <c r="G2862" s="11">
        <v>44180</v>
      </c>
      <c r="H2862" s="12">
        <v>0.90680555555555553</v>
      </c>
      <c r="I2862" t="s">
        <v>2226</v>
      </c>
      <c r="J2862" s="37">
        <v>5000</v>
      </c>
      <c r="K2862">
        <v>3.5924</v>
      </c>
      <c r="L2862" s="14">
        <v>17962</v>
      </c>
      <c r="M2862" t="s">
        <v>2227</v>
      </c>
      <c r="N2862" t="s">
        <v>22</v>
      </c>
      <c r="P2862">
        <v>20604536261</v>
      </c>
      <c r="Q2862">
        <v>1</v>
      </c>
      <c r="R2862" t="s">
        <v>12825</v>
      </c>
      <c r="S2862">
        <v>2974</v>
      </c>
      <c r="T2862" s="15">
        <v>44180</v>
      </c>
      <c r="U2862">
        <v>17962</v>
      </c>
      <c r="V2862" t="s">
        <v>100</v>
      </c>
      <c r="W2862" t="s">
        <v>101</v>
      </c>
      <c r="X2862" t="s">
        <v>101</v>
      </c>
    </row>
    <row r="2863" spans="1:24" x14ac:dyDescent="0.25">
      <c r="A2863" s="8">
        <v>17679</v>
      </c>
      <c r="B2863" t="s">
        <v>16016</v>
      </c>
      <c r="C2863" s="9" t="s">
        <v>12825</v>
      </c>
      <c r="D2863" s="9">
        <v>2975</v>
      </c>
      <c r="E2863" s="9">
        <f t="shared" si="88"/>
        <v>2975</v>
      </c>
      <c r="F2863" s="9">
        <f t="shared" si="89"/>
        <v>0</v>
      </c>
      <c r="G2863" s="11">
        <v>44181</v>
      </c>
      <c r="H2863" s="12">
        <v>0.55642361111111105</v>
      </c>
      <c r="I2863" t="s">
        <v>14988</v>
      </c>
      <c r="J2863" s="37">
        <v>9000</v>
      </c>
      <c r="K2863">
        <v>3.5750000000000002</v>
      </c>
      <c r="L2863" s="14">
        <v>32175</v>
      </c>
      <c r="M2863" t="s">
        <v>14989</v>
      </c>
      <c r="N2863" t="s">
        <v>37</v>
      </c>
      <c r="P2863">
        <v>20604536261</v>
      </c>
      <c r="Q2863">
        <v>1</v>
      </c>
      <c r="R2863" t="s">
        <v>12825</v>
      </c>
      <c r="S2863">
        <v>2975</v>
      </c>
      <c r="T2863" s="15">
        <v>44181</v>
      </c>
      <c r="U2863">
        <v>32175</v>
      </c>
      <c r="V2863" t="s">
        <v>23</v>
      </c>
      <c r="W2863" t="s">
        <v>24</v>
      </c>
      <c r="X2863" t="s">
        <v>25</v>
      </c>
    </row>
    <row r="2864" spans="1:24" x14ac:dyDescent="0.25">
      <c r="A2864" s="8">
        <v>17692</v>
      </c>
      <c r="B2864" t="s">
        <v>16017</v>
      </c>
      <c r="C2864" s="9" t="s">
        <v>12825</v>
      </c>
      <c r="D2864" s="9">
        <v>2976</v>
      </c>
      <c r="E2864" s="9">
        <f t="shared" si="88"/>
        <v>2976</v>
      </c>
      <c r="F2864" s="9">
        <f t="shared" si="89"/>
        <v>0</v>
      </c>
      <c r="G2864" s="11">
        <v>44181</v>
      </c>
      <c r="H2864" s="12">
        <v>0.6306018518518518</v>
      </c>
      <c r="I2864" t="s">
        <v>14206</v>
      </c>
      <c r="J2864" s="37">
        <v>9000</v>
      </c>
      <c r="K2864">
        <v>3.5994999999999999</v>
      </c>
      <c r="L2864" s="14">
        <v>32395.5</v>
      </c>
      <c r="M2864" t="s">
        <v>14207</v>
      </c>
      <c r="N2864" t="s">
        <v>22</v>
      </c>
      <c r="P2864">
        <v>20604536261</v>
      </c>
      <c r="Q2864">
        <v>1</v>
      </c>
      <c r="R2864" t="s">
        <v>12825</v>
      </c>
      <c r="S2864">
        <v>2976</v>
      </c>
      <c r="T2864" s="15">
        <v>44181</v>
      </c>
      <c r="U2864">
        <v>32395.5</v>
      </c>
      <c r="V2864" t="s">
        <v>23</v>
      </c>
      <c r="W2864" t="s">
        <v>24</v>
      </c>
      <c r="X2864" t="s">
        <v>25</v>
      </c>
    </row>
    <row r="2865" spans="1:24" x14ac:dyDescent="0.25">
      <c r="A2865" s="8">
        <v>17696</v>
      </c>
      <c r="B2865" t="s">
        <v>16018</v>
      </c>
      <c r="C2865" s="9" t="s">
        <v>12825</v>
      </c>
      <c r="D2865" s="9">
        <v>2977</v>
      </c>
      <c r="E2865" s="9">
        <f t="shared" si="88"/>
        <v>2977</v>
      </c>
      <c r="F2865" s="9">
        <f t="shared" si="89"/>
        <v>0</v>
      </c>
      <c r="G2865" s="11">
        <v>44181</v>
      </c>
      <c r="H2865" s="12">
        <v>0.63291666666666668</v>
      </c>
      <c r="I2865" t="s">
        <v>14333</v>
      </c>
      <c r="J2865" s="37">
        <v>10000</v>
      </c>
      <c r="K2865">
        <v>3.581</v>
      </c>
      <c r="L2865" s="14">
        <v>35810</v>
      </c>
      <c r="M2865" t="s">
        <v>14334</v>
      </c>
      <c r="N2865" t="s">
        <v>37</v>
      </c>
      <c r="P2865">
        <v>20604536261</v>
      </c>
      <c r="Q2865">
        <v>1</v>
      </c>
      <c r="R2865" t="s">
        <v>12825</v>
      </c>
      <c r="S2865">
        <v>2977</v>
      </c>
      <c r="T2865" s="15">
        <v>44181</v>
      </c>
      <c r="U2865">
        <v>35810</v>
      </c>
      <c r="V2865" t="s">
        <v>23</v>
      </c>
      <c r="W2865" t="s">
        <v>24</v>
      </c>
      <c r="X2865" t="s">
        <v>25</v>
      </c>
    </row>
    <row r="2866" spans="1:24" x14ac:dyDescent="0.25">
      <c r="A2866" s="8">
        <v>17699</v>
      </c>
      <c r="B2866" t="s">
        <v>16019</v>
      </c>
      <c r="C2866" s="9" t="s">
        <v>12825</v>
      </c>
      <c r="D2866" s="9">
        <v>2978</v>
      </c>
      <c r="E2866" s="9">
        <f t="shared" si="88"/>
        <v>2978</v>
      </c>
      <c r="F2866" s="9">
        <f t="shared" si="89"/>
        <v>0</v>
      </c>
      <c r="G2866" s="11">
        <v>44181</v>
      </c>
      <c r="H2866" s="12">
        <v>0.63775462962962959</v>
      </c>
      <c r="I2866" t="s">
        <v>15027</v>
      </c>
      <c r="J2866" s="37">
        <v>176.03</v>
      </c>
      <c r="K2866">
        <v>3.581</v>
      </c>
      <c r="L2866" s="14">
        <v>630.36</v>
      </c>
      <c r="M2866" t="s">
        <v>15028</v>
      </c>
      <c r="N2866" t="s">
        <v>37</v>
      </c>
      <c r="P2866">
        <v>20604536261</v>
      </c>
      <c r="Q2866">
        <v>1</v>
      </c>
      <c r="R2866" t="s">
        <v>12825</v>
      </c>
      <c r="S2866">
        <v>2978</v>
      </c>
      <c r="T2866" s="15">
        <v>44181</v>
      </c>
      <c r="U2866">
        <v>630.36</v>
      </c>
      <c r="V2866" t="s">
        <v>23</v>
      </c>
      <c r="W2866" t="s">
        <v>24</v>
      </c>
      <c r="X2866" t="s">
        <v>25</v>
      </c>
    </row>
    <row r="2867" spans="1:24" x14ac:dyDescent="0.25">
      <c r="A2867" s="8">
        <v>17703</v>
      </c>
      <c r="B2867" t="s">
        <v>16020</v>
      </c>
      <c r="C2867" s="9" t="s">
        <v>12825</v>
      </c>
      <c r="D2867" s="9">
        <v>2979</v>
      </c>
      <c r="E2867" s="9">
        <f t="shared" si="88"/>
        <v>2979</v>
      </c>
      <c r="F2867" s="9">
        <f t="shared" si="89"/>
        <v>0</v>
      </c>
      <c r="G2867" s="11">
        <v>44181</v>
      </c>
      <c r="H2867" s="12">
        <v>0.63817129629629632</v>
      </c>
      <c r="I2867" t="s">
        <v>1160</v>
      </c>
      <c r="J2867" s="37">
        <v>2778.55</v>
      </c>
      <c r="K2867">
        <v>3.5990000000000002</v>
      </c>
      <c r="L2867" s="14">
        <v>10000</v>
      </c>
      <c r="M2867" t="s">
        <v>1161</v>
      </c>
      <c r="N2867" t="s">
        <v>22</v>
      </c>
      <c r="P2867">
        <v>20604536261</v>
      </c>
      <c r="Q2867">
        <v>1</v>
      </c>
      <c r="R2867" t="s">
        <v>12825</v>
      </c>
      <c r="S2867">
        <v>2979</v>
      </c>
      <c r="T2867" s="15">
        <v>44181</v>
      </c>
      <c r="U2867">
        <v>10000</v>
      </c>
      <c r="V2867" t="s">
        <v>23</v>
      </c>
      <c r="W2867" t="s">
        <v>24</v>
      </c>
      <c r="X2867" t="s">
        <v>25</v>
      </c>
    </row>
    <row r="2868" spans="1:24" x14ac:dyDescent="0.25">
      <c r="A2868" s="8">
        <v>17706</v>
      </c>
      <c r="B2868" t="s">
        <v>16021</v>
      </c>
      <c r="C2868" s="9" t="s">
        <v>12825</v>
      </c>
      <c r="D2868" s="9">
        <v>2980</v>
      </c>
      <c r="E2868" s="9">
        <f t="shared" si="88"/>
        <v>2980</v>
      </c>
      <c r="F2868" s="9">
        <f t="shared" si="89"/>
        <v>0</v>
      </c>
      <c r="G2868" s="11">
        <v>44181</v>
      </c>
      <c r="H2868" s="12">
        <v>0.63937500000000003</v>
      </c>
      <c r="I2868" t="s">
        <v>14988</v>
      </c>
      <c r="J2868" s="37">
        <v>10000</v>
      </c>
      <c r="K2868">
        <v>3.581</v>
      </c>
      <c r="L2868" s="14">
        <v>35810</v>
      </c>
      <c r="M2868" t="s">
        <v>14989</v>
      </c>
      <c r="N2868" t="s">
        <v>37</v>
      </c>
      <c r="P2868">
        <v>20604536261</v>
      </c>
      <c r="Q2868">
        <v>1</v>
      </c>
      <c r="R2868" t="s">
        <v>12825</v>
      </c>
      <c r="S2868">
        <v>2980</v>
      </c>
      <c r="T2868" s="15">
        <v>44181</v>
      </c>
      <c r="U2868">
        <v>35810</v>
      </c>
      <c r="V2868" t="s">
        <v>23</v>
      </c>
      <c r="W2868" t="s">
        <v>24</v>
      </c>
      <c r="X2868" t="s">
        <v>25</v>
      </c>
    </row>
    <row r="2869" spans="1:24" x14ac:dyDescent="0.25">
      <c r="A2869" s="8">
        <v>17708</v>
      </c>
      <c r="B2869" t="s">
        <v>16022</v>
      </c>
      <c r="C2869" s="9" t="s">
        <v>12825</v>
      </c>
      <c r="D2869" s="9">
        <v>2981</v>
      </c>
      <c r="E2869" s="9">
        <f t="shared" si="88"/>
        <v>2981</v>
      </c>
      <c r="F2869" s="9">
        <f t="shared" si="89"/>
        <v>0</v>
      </c>
      <c r="G2869" s="11">
        <v>44181</v>
      </c>
      <c r="H2869" s="12">
        <v>0.64011574074074074</v>
      </c>
      <c r="I2869" t="s">
        <v>1556</v>
      </c>
      <c r="J2869" s="37">
        <v>11000</v>
      </c>
      <c r="K2869">
        <v>3.5840000000000001</v>
      </c>
      <c r="L2869" s="14">
        <v>39424</v>
      </c>
      <c r="M2869" t="s">
        <v>1557</v>
      </c>
      <c r="N2869" t="s">
        <v>37</v>
      </c>
      <c r="P2869">
        <v>20604536261</v>
      </c>
      <c r="Q2869">
        <v>1</v>
      </c>
      <c r="R2869" t="s">
        <v>12825</v>
      </c>
      <c r="S2869">
        <v>2981</v>
      </c>
      <c r="T2869" s="15">
        <v>44181</v>
      </c>
      <c r="U2869">
        <v>39424</v>
      </c>
      <c r="V2869" t="s">
        <v>23</v>
      </c>
      <c r="W2869" t="s">
        <v>24</v>
      </c>
      <c r="X2869" t="s">
        <v>25</v>
      </c>
    </row>
    <row r="2870" spans="1:24" x14ac:dyDescent="0.25">
      <c r="A2870" s="8">
        <v>17715</v>
      </c>
      <c r="B2870" t="s">
        <v>16023</v>
      </c>
      <c r="C2870" s="9" t="s">
        <v>12825</v>
      </c>
      <c r="D2870" s="9">
        <v>2982</v>
      </c>
      <c r="E2870" s="9">
        <f t="shared" si="88"/>
        <v>2982</v>
      </c>
      <c r="F2870" s="9">
        <f t="shared" si="89"/>
        <v>0</v>
      </c>
      <c r="G2870" s="11">
        <v>44181</v>
      </c>
      <c r="H2870" s="12">
        <v>0.64273148148148151</v>
      </c>
      <c r="I2870" t="s">
        <v>4861</v>
      </c>
      <c r="J2870" s="37">
        <v>723.13</v>
      </c>
      <c r="K2870">
        <v>3.5954999999999999</v>
      </c>
      <c r="L2870" s="14">
        <v>2600.0100000000002</v>
      </c>
      <c r="M2870" t="s">
        <v>4862</v>
      </c>
      <c r="N2870" t="s">
        <v>22</v>
      </c>
      <c r="P2870">
        <v>20604536261</v>
      </c>
      <c r="Q2870">
        <v>1</v>
      </c>
      <c r="R2870" t="s">
        <v>12825</v>
      </c>
      <c r="S2870">
        <v>2982</v>
      </c>
      <c r="T2870" s="15">
        <v>44181</v>
      </c>
      <c r="U2870">
        <v>2600.0100000000002</v>
      </c>
      <c r="V2870" t="s">
        <v>23</v>
      </c>
      <c r="W2870" t="s">
        <v>24</v>
      </c>
      <c r="X2870" t="s">
        <v>25</v>
      </c>
    </row>
    <row r="2871" spans="1:24" x14ac:dyDescent="0.25">
      <c r="A2871" s="8">
        <v>17738</v>
      </c>
      <c r="B2871" t="s">
        <v>16024</v>
      </c>
      <c r="C2871" s="9" t="s">
        <v>12825</v>
      </c>
      <c r="D2871" s="9">
        <v>2983</v>
      </c>
      <c r="E2871" s="9">
        <f t="shared" si="88"/>
        <v>2983</v>
      </c>
      <c r="F2871" s="9">
        <f t="shared" si="89"/>
        <v>0</v>
      </c>
      <c r="G2871" s="11">
        <v>44181</v>
      </c>
      <c r="H2871" s="12">
        <v>0.66731481481481481</v>
      </c>
      <c r="I2871" t="s">
        <v>87</v>
      </c>
      <c r="J2871" s="37">
        <v>2633</v>
      </c>
      <c r="K2871">
        <v>3.5779999999999998</v>
      </c>
      <c r="L2871" s="14">
        <v>9420.8700000000008</v>
      </c>
      <c r="M2871" t="s">
        <v>88</v>
      </c>
      <c r="N2871" t="s">
        <v>37</v>
      </c>
      <c r="P2871">
        <v>20604536261</v>
      </c>
      <c r="Q2871">
        <v>1</v>
      </c>
      <c r="R2871" t="s">
        <v>12825</v>
      </c>
      <c r="S2871">
        <v>2983</v>
      </c>
      <c r="T2871" s="15">
        <v>44181</v>
      </c>
      <c r="U2871">
        <v>9420.8700000000008</v>
      </c>
      <c r="V2871" t="s">
        <v>23</v>
      </c>
      <c r="W2871" t="s">
        <v>24</v>
      </c>
      <c r="X2871" t="s">
        <v>25</v>
      </c>
    </row>
    <row r="2872" spans="1:24" x14ac:dyDescent="0.25">
      <c r="A2872" s="8">
        <v>17758</v>
      </c>
      <c r="B2872" t="s">
        <v>16025</v>
      </c>
      <c r="C2872" s="9" t="s">
        <v>12825</v>
      </c>
      <c r="D2872" s="9">
        <v>2984</v>
      </c>
      <c r="E2872" s="9">
        <f t="shared" si="88"/>
        <v>2984</v>
      </c>
      <c r="F2872" s="9">
        <f t="shared" si="89"/>
        <v>0</v>
      </c>
      <c r="G2872" s="11">
        <v>44181</v>
      </c>
      <c r="H2872" s="12">
        <v>0.68500000000000005</v>
      </c>
      <c r="I2872" t="s">
        <v>15901</v>
      </c>
      <c r="J2872" s="37">
        <v>1500</v>
      </c>
      <c r="K2872">
        <v>3.5935000000000001</v>
      </c>
      <c r="L2872" s="14">
        <v>5390.25</v>
      </c>
      <c r="M2872" t="s">
        <v>15902</v>
      </c>
      <c r="N2872" t="s">
        <v>22</v>
      </c>
      <c r="P2872">
        <v>20604536261</v>
      </c>
      <c r="Q2872">
        <v>1</v>
      </c>
      <c r="R2872" t="s">
        <v>12825</v>
      </c>
      <c r="S2872">
        <v>2984</v>
      </c>
      <c r="T2872" s="15">
        <v>44181</v>
      </c>
      <c r="U2872">
        <v>5390.25</v>
      </c>
      <c r="V2872" t="s">
        <v>23</v>
      </c>
      <c r="W2872" t="s">
        <v>24</v>
      </c>
      <c r="X2872" t="s">
        <v>25</v>
      </c>
    </row>
    <row r="2873" spans="1:24" x14ac:dyDescent="0.25">
      <c r="A2873" s="8">
        <v>17764</v>
      </c>
      <c r="B2873" t="s">
        <v>16026</v>
      </c>
      <c r="C2873" s="9" t="s">
        <v>12825</v>
      </c>
      <c r="D2873" s="9">
        <v>2985</v>
      </c>
      <c r="E2873" s="9">
        <f t="shared" si="88"/>
        <v>2985</v>
      </c>
      <c r="F2873" s="9">
        <f t="shared" si="89"/>
        <v>0</v>
      </c>
      <c r="G2873" s="11">
        <v>44181</v>
      </c>
      <c r="H2873" s="12">
        <v>0.68767361111111114</v>
      </c>
      <c r="I2873" t="s">
        <v>13751</v>
      </c>
      <c r="J2873" s="37">
        <v>1430</v>
      </c>
      <c r="K2873">
        <v>3.5945</v>
      </c>
      <c r="L2873" s="14">
        <v>5140.1400000000003</v>
      </c>
      <c r="M2873" t="s">
        <v>13752</v>
      </c>
      <c r="N2873" t="s">
        <v>22</v>
      </c>
      <c r="P2873">
        <v>20604536261</v>
      </c>
      <c r="Q2873">
        <v>1</v>
      </c>
      <c r="R2873" t="s">
        <v>12825</v>
      </c>
      <c r="S2873">
        <v>2985</v>
      </c>
      <c r="T2873" s="15">
        <v>44181</v>
      </c>
      <c r="U2873">
        <v>5140.1400000000003</v>
      </c>
      <c r="V2873" t="s">
        <v>23</v>
      </c>
      <c r="W2873" t="s">
        <v>24</v>
      </c>
      <c r="X2873" t="s">
        <v>25</v>
      </c>
    </row>
    <row r="2874" spans="1:24" x14ac:dyDescent="0.25">
      <c r="A2874" s="8">
        <v>17776</v>
      </c>
      <c r="B2874" t="s">
        <v>16027</v>
      </c>
      <c r="C2874" s="9" t="s">
        <v>12825</v>
      </c>
      <c r="D2874" s="9">
        <v>2986</v>
      </c>
      <c r="E2874" s="9">
        <f t="shared" si="88"/>
        <v>2986</v>
      </c>
      <c r="F2874" s="9">
        <f t="shared" si="89"/>
        <v>0</v>
      </c>
      <c r="G2874" s="11">
        <v>44181</v>
      </c>
      <c r="H2874" s="12">
        <v>0.69497685185185187</v>
      </c>
      <c r="I2874" t="s">
        <v>13821</v>
      </c>
      <c r="J2874" s="37">
        <v>5000</v>
      </c>
      <c r="K2874">
        <v>3.5954999999999999</v>
      </c>
      <c r="L2874" s="14">
        <v>17977.5</v>
      </c>
      <c r="M2874" t="s">
        <v>13822</v>
      </c>
      <c r="N2874" t="s">
        <v>22</v>
      </c>
      <c r="P2874">
        <v>20604536261</v>
      </c>
      <c r="Q2874">
        <v>1</v>
      </c>
      <c r="R2874" t="s">
        <v>12825</v>
      </c>
      <c r="S2874">
        <v>2986</v>
      </c>
      <c r="T2874" s="15">
        <v>44181</v>
      </c>
      <c r="U2874">
        <v>17977.5</v>
      </c>
      <c r="V2874" t="s">
        <v>23</v>
      </c>
      <c r="W2874" t="s">
        <v>24</v>
      </c>
      <c r="X2874" t="s">
        <v>25</v>
      </c>
    </row>
    <row r="2875" spans="1:24" x14ac:dyDescent="0.25">
      <c r="A2875" s="8">
        <v>17787</v>
      </c>
      <c r="B2875" t="s">
        <v>16028</v>
      </c>
      <c r="C2875" s="9" t="s">
        <v>12825</v>
      </c>
      <c r="D2875" s="9">
        <v>2987</v>
      </c>
      <c r="E2875" s="9">
        <f t="shared" si="88"/>
        <v>2987</v>
      </c>
      <c r="F2875" s="9">
        <f t="shared" si="89"/>
        <v>0</v>
      </c>
      <c r="G2875" s="11">
        <v>44181</v>
      </c>
      <c r="H2875" s="12">
        <v>0.70443287037037028</v>
      </c>
      <c r="I2875" t="s">
        <v>14422</v>
      </c>
      <c r="J2875" s="37">
        <v>7000</v>
      </c>
      <c r="K2875">
        <v>3.5954999999999999</v>
      </c>
      <c r="L2875" s="14">
        <v>25168.5</v>
      </c>
      <c r="M2875" t="s">
        <v>14423</v>
      </c>
      <c r="N2875" t="s">
        <v>22</v>
      </c>
      <c r="P2875">
        <v>20604536261</v>
      </c>
      <c r="Q2875">
        <v>1</v>
      </c>
      <c r="R2875" t="s">
        <v>12825</v>
      </c>
      <c r="S2875">
        <v>2987</v>
      </c>
      <c r="T2875" s="15">
        <v>44181</v>
      </c>
      <c r="U2875">
        <v>25168.5</v>
      </c>
      <c r="V2875" t="s">
        <v>23</v>
      </c>
      <c r="W2875" t="s">
        <v>24</v>
      </c>
      <c r="X2875" t="s">
        <v>25</v>
      </c>
    </row>
    <row r="2876" spans="1:24" x14ac:dyDescent="0.25">
      <c r="A2876" s="8">
        <v>17792</v>
      </c>
      <c r="B2876" t="s">
        <v>16029</v>
      </c>
      <c r="C2876" s="9" t="s">
        <v>12825</v>
      </c>
      <c r="D2876" s="9">
        <v>2988</v>
      </c>
      <c r="E2876" s="9">
        <f t="shared" si="88"/>
        <v>2988</v>
      </c>
      <c r="F2876" s="9">
        <f t="shared" si="89"/>
        <v>0</v>
      </c>
      <c r="G2876" s="11">
        <v>44181</v>
      </c>
      <c r="H2876" s="12">
        <v>0.70560185185185187</v>
      </c>
      <c r="I2876" t="s">
        <v>15693</v>
      </c>
      <c r="J2876" s="37">
        <v>300</v>
      </c>
      <c r="K2876">
        <v>3.5954999999999999</v>
      </c>
      <c r="L2876" s="14">
        <v>1078.6500000000001</v>
      </c>
      <c r="M2876" t="s">
        <v>15694</v>
      </c>
      <c r="N2876" t="s">
        <v>22</v>
      </c>
      <c r="P2876">
        <v>20604536261</v>
      </c>
      <c r="Q2876">
        <v>1</v>
      </c>
      <c r="R2876" t="s">
        <v>12825</v>
      </c>
      <c r="S2876">
        <v>2988</v>
      </c>
      <c r="T2876" s="15">
        <v>44181</v>
      </c>
      <c r="U2876">
        <v>1078.6500000000001</v>
      </c>
      <c r="V2876" t="s">
        <v>23</v>
      </c>
      <c r="W2876" t="s">
        <v>24</v>
      </c>
      <c r="X2876" t="s">
        <v>25</v>
      </c>
    </row>
    <row r="2877" spans="1:24" x14ac:dyDescent="0.25">
      <c r="A2877" s="8">
        <v>17794</v>
      </c>
      <c r="B2877" t="s">
        <v>16030</v>
      </c>
      <c r="C2877" s="9" t="s">
        <v>12825</v>
      </c>
      <c r="D2877" s="9">
        <v>2989</v>
      </c>
      <c r="E2877" s="9">
        <f t="shared" si="88"/>
        <v>2989</v>
      </c>
      <c r="F2877" s="9">
        <f t="shared" si="89"/>
        <v>0</v>
      </c>
      <c r="G2877" s="11">
        <v>44181</v>
      </c>
      <c r="H2877" s="12">
        <v>0.70606481481481476</v>
      </c>
      <c r="I2877" t="s">
        <v>4861</v>
      </c>
      <c r="J2877" s="37">
        <v>278.13</v>
      </c>
      <c r="K2877">
        <v>3.5954999999999999</v>
      </c>
      <c r="L2877" s="14">
        <v>1000.02</v>
      </c>
      <c r="M2877" t="s">
        <v>4862</v>
      </c>
      <c r="N2877" t="s">
        <v>22</v>
      </c>
      <c r="P2877">
        <v>20604536261</v>
      </c>
      <c r="Q2877">
        <v>1</v>
      </c>
      <c r="R2877" t="s">
        <v>12825</v>
      </c>
      <c r="S2877">
        <v>2989</v>
      </c>
      <c r="T2877" s="15">
        <v>44181</v>
      </c>
      <c r="U2877">
        <v>1000.02</v>
      </c>
      <c r="V2877" t="s">
        <v>23</v>
      </c>
      <c r="W2877" t="s">
        <v>24</v>
      </c>
      <c r="X2877" t="s">
        <v>25</v>
      </c>
    </row>
    <row r="2878" spans="1:24" x14ac:dyDescent="0.25">
      <c r="A2878" s="8">
        <v>17797</v>
      </c>
      <c r="B2878" t="s">
        <v>16031</v>
      </c>
      <c r="C2878" s="9" t="s">
        <v>12825</v>
      </c>
      <c r="D2878" s="9">
        <v>2990</v>
      </c>
      <c r="E2878" s="9">
        <f t="shared" si="88"/>
        <v>2990</v>
      </c>
      <c r="F2878" s="9">
        <f t="shared" si="89"/>
        <v>0</v>
      </c>
      <c r="G2878" s="11">
        <v>44181</v>
      </c>
      <c r="H2878" s="12">
        <v>0.70664351851851848</v>
      </c>
      <c r="I2878" t="s">
        <v>15925</v>
      </c>
      <c r="J2878" s="37">
        <v>7000</v>
      </c>
      <c r="K2878">
        <v>3.5954999999999999</v>
      </c>
      <c r="L2878" s="14">
        <v>25168.5</v>
      </c>
      <c r="M2878" t="s">
        <v>15926</v>
      </c>
      <c r="N2878" t="s">
        <v>22</v>
      </c>
      <c r="P2878">
        <v>20604536261</v>
      </c>
      <c r="Q2878">
        <v>1</v>
      </c>
      <c r="R2878" t="s">
        <v>12825</v>
      </c>
      <c r="S2878">
        <v>2990</v>
      </c>
      <c r="T2878" s="15">
        <v>44181</v>
      </c>
      <c r="U2878">
        <v>25168.5</v>
      </c>
      <c r="V2878" t="s">
        <v>23</v>
      </c>
      <c r="W2878" t="s">
        <v>24</v>
      </c>
      <c r="X2878" t="s">
        <v>25</v>
      </c>
    </row>
    <row r="2879" spans="1:24" x14ac:dyDescent="0.25">
      <c r="A2879" s="8">
        <v>17802</v>
      </c>
      <c r="B2879" t="s">
        <v>16032</v>
      </c>
      <c r="C2879" s="9" t="s">
        <v>12825</v>
      </c>
      <c r="D2879" s="9">
        <v>2991</v>
      </c>
      <c r="E2879" s="9">
        <f t="shared" si="88"/>
        <v>2991</v>
      </c>
      <c r="F2879" s="9">
        <f t="shared" si="89"/>
        <v>0</v>
      </c>
      <c r="G2879" s="11">
        <v>44181</v>
      </c>
      <c r="H2879" s="12">
        <v>0.72841435185185188</v>
      </c>
      <c r="I2879" t="s">
        <v>8154</v>
      </c>
      <c r="J2879" s="37">
        <v>1000</v>
      </c>
      <c r="K2879">
        <v>3.5954999999999999</v>
      </c>
      <c r="L2879" s="14">
        <v>3595.5</v>
      </c>
      <c r="M2879" t="s">
        <v>8155</v>
      </c>
      <c r="N2879" t="s">
        <v>22</v>
      </c>
      <c r="P2879">
        <v>20604536261</v>
      </c>
      <c r="Q2879">
        <v>1</v>
      </c>
      <c r="R2879" t="s">
        <v>12825</v>
      </c>
      <c r="S2879">
        <v>2991</v>
      </c>
      <c r="T2879" s="15">
        <v>44181</v>
      </c>
      <c r="U2879">
        <v>3595.5</v>
      </c>
      <c r="V2879" t="s">
        <v>23</v>
      </c>
      <c r="W2879" t="s">
        <v>24</v>
      </c>
      <c r="X2879" t="s">
        <v>25</v>
      </c>
    </row>
    <row r="2880" spans="1:24" x14ac:dyDescent="0.25">
      <c r="A2880" s="8">
        <v>17833</v>
      </c>
      <c r="B2880" t="s">
        <v>16033</v>
      </c>
      <c r="C2880" s="9" t="s">
        <v>12825</v>
      </c>
      <c r="D2880" s="9">
        <v>2992</v>
      </c>
      <c r="E2880" s="9">
        <f t="shared" si="88"/>
        <v>2992</v>
      </c>
      <c r="F2880" s="9">
        <f t="shared" si="89"/>
        <v>0</v>
      </c>
      <c r="G2880" s="11">
        <v>44182</v>
      </c>
      <c r="H2880" s="12">
        <v>0.48795138888888889</v>
      </c>
      <c r="I2880" t="s">
        <v>4861</v>
      </c>
      <c r="J2880" s="37">
        <v>751.78</v>
      </c>
      <c r="K2880">
        <v>3.5914999999999999</v>
      </c>
      <c r="L2880" s="14">
        <v>2700.02</v>
      </c>
      <c r="M2880" t="s">
        <v>4862</v>
      </c>
      <c r="N2880" t="s">
        <v>22</v>
      </c>
      <c r="P2880">
        <v>20604536261</v>
      </c>
      <c r="Q2880">
        <v>1</v>
      </c>
      <c r="R2880" t="s">
        <v>12825</v>
      </c>
      <c r="S2880">
        <v>2992</v>
      </c>
      <c r="T2880" s="15">
        <v>44182</v>
      </c>
      <c r="U2880">
        <v>2700.02</v>
      </c>
      <c r="V2880" t="s">
        <v>23</v>
      </c>
      <c r="W2880" t="s">
        <v>24</v>
      </c>
      <c r="X2880" t="s">
        <v>25</v>
      </c>
    </row>
    <row r="2881" spans="1:24" x14ac:dyDescent="0.25">
      <c r="A2881" s="8">
        <v>17838</v>
      </c>
      <c r="B2881" t="s">
        <v>16034</v>
      </c>
      <c r="C2881" s="9" t="s">
        <v>12825</v>
      </c>
      <c r="D2881" s="9">
        <v>2993</v>
      </c>
      <c r="E2881" s="9">
        <f t="shared" si="88"/>
        <v>2993</v>
      </c>
      <c r="F2881" s="9">
        <f t="shared" si="89"/>
        <v>0</v>
      </c>
      <c r="G2881" s="11">
        <v>44182</v>
      </c>
      <c r="H2881" s="12">
        <v>0.49159722222222224</v>
      </c>
      <c r="I2881" t="s">
        <v>13348</v>
      </c>
      <c r="J2881" s="37">
        <v>4100</v>
      </c>
      <c r="K2881">
        <v>3.5779999999999998</v>
      </c>
      <c r="L2881" s="14">
        <v>14669.8</v>
      </c>
      <c r="M2881" t="s">
        <v>13349</v>
      </c>
      <c r="N2881" t="s">
        <v>37</v>
      </c>
      <c r="P2881">
        <v>20604536261</v>
      </c>
      <c r="Q2881">
        <v>1</v>
      </c>
      <c r="R2881" t="s">
        <v>12825</v>
      </c>
      <c r="S2881">
        <v>2993</v>
      </c>
      <c r="T2881" s="15">
        <v>44182</v>
      </c>
      <c r="U2881">
        <v>14669.8</v>
      </c>
      <c r="V2881" t="s">
        <v>23</v>
      </c>
      <c r="W2881" t="s">
        <v>24</v>
      </c>
      <c r="X2881" t="s">
        <v>25</v>
      </c>
    </row>
    <row r="2882" spans="1:24" x14ac:dyDescent="0.25">
      <c r="A2882" s="8">
        <v>17839</v>
      </c>
      <c r="B2882" t="s">
        <v>16035</v>
      </c>
      <c r="C2882" s="9" t="s">
        <v>12825</v>
      </c>
      <c r="D2882" s="9">
        <v>2994</v>
      </c>
      <c r="E2882" s="9">
        <f t="shared" si="88"/>
        <v>2994</v>
      </c>
      <c r="F2882" s="9">
        <f t="shared" si="89"/>
        <v>0</v>
      </c>
      <c r="G2882" s="11">
        <v>44182</v>
      </c>
      <c r="H2882" s="12">
        <v>0.49303240740740745</v>
      </c>
      <c r="I2882" t="s">
        <v>14980</v>
      </c>
      <c r="J2882" s="37">
        <v>2000</v>
      </c>
      <c r="K2882">
        <v>3.5924999999999998</v>
      </c>
      <c r="L2882" s="14">
        <v>7185</v>
      </c>
      <c r="M2882" t="s">
        <v>14981</v>
      </c>
      <c r="N2882" t="s">
        <v>22</v>
      </c>
      <c r="P2882">
        <v>20604536261</v>
      </c>
      <c r="Q2882">
        <v>1</v>
      </c>
      <c r="R2882" t="s">
        <v>12825</v>
      </c>
      <c r="S2882">
        <v>2994</v>
      </c>
      <c r="T2882" s="15">
        <v>44182</v>
      </c>
      <c r="U2882">
        <v>7185</v>
      </c>
      <c r="V2882" t="s">
        <v>23</v>
      </c>
      <c r="W2882" t="s">
        <v>24</v>
      </c>
      <c r="X2882" t="s">
        <v>25</v>
      </c>
    </row>
    <row r="2883" spans="1:24" x14ac:dyDescent="0.25">
      <c r="A2883" s="8">
        <v>17840</v>
      </c>
      <c r="B2883" t="s">
        <v>16036</v>
      </c>
      <c r="C2883" s="9" t="s">
        <v>12825</v>
      </c>
      <c r="D2883" s="9">
        <v>2995</v>
      </c>
      <c r="E2883" s="9">
        <f t="shared" si="88"/>
        <v>2995</v>
      </c>
      <c r="F2883" s="9">
        <f t="shared" si="89"/>
        <v>0</v>
      </c>
      <c r="G2883" s="11">
        <v>44182</v>
      </c>
      <c r="H2883" s="12">
        <v>0.49353009259259256</v>
      </c>
      <c r="I2883" t="s">
        <v>15776</v>
      </c>
      <c r="J2883" s="37">
        <v>10000</v>
      </c>
      <c r="K2883">
        <v>3.5924999999999998</v>
      </c>
      <c r="L2883" s="14">
        <v>35925</v>
      </c>
      <c r="M2883" t="s">
        <v>15777</v>
      </c>
      <c r="N2883" t="s">
        <v>22</v>
      </c>
      <c r="P2883">
        <v>20604536261</v>
      </c>
      <c r="Q2883">
        <v>1</v>
      </c>
      <c r="R2883" t="s">
        <v>12825</v>
      </c>
      <c r="S2883">
        <v>2995</v>
      </c>
      <c r="T2883" s="15">
        <v>44182</v>
      </c>
      <c r="U2883">
        <v>35925</v>
      </c>
      <c r="V2883" t="s">
        <v>23</v>
      </c>
      <c r="W2883" t="s">
        <v>24</v>
      </c>
      <c r="X2883" t="s">
        <v>25</v>
      </c>
    </row>
    <row r="2884" spans="1:24" x14ac:dyDescent="0.25">
      <c r="A2884" s="8">
        <v>17842</v>
      </c>
      <c r="B2884" t="s">
        <v>16037</v>
      </c>
      <c r="C2884" s="9" t="s">
        <v>12825</v>
      </c>
      <c r="D2884" s="9">
        <v>2996</v>
      </c>
      <c r="E2884" s="9">
        <f t="shared" si="88"/>
        <v>2996</v>
      </c>
      <c r="F2884" s="9">
        <f t="shared" si="89"/>
        <v>0</v>
      </c>
      <c r="G2884" s="11">
        <v>44182</v>
      </c>
      <c r="H2884" s="12">
        <v>0.49486111111111114</v>
      </c>
      <c r="I2884" t="s">
        <v>15538</v>
      </c>
      <c r="J2884" s="37">
        <v>7500</v>
      </c>
      <c r="K2884">
        <v>3.5935000000000001</v>
      </c>
      <c r="L2884" s="14">
        <v>26951.25</v>
      </c>
      <c r="M2884" t="s">
        <v>15539</v>
      </c>
      <c r="N2884" t="s">
        <v>22</v>
      </c>
      <c r="P2884">
        <v>20604536261</v>
      </c>
      <c r="Q2884">
        <v>1</v>
      </c>
      <c r="R2884" t="s">
        <v>12825</v>
      </c>
      <c r="S2884">
        <v>2996</v>
      </c>
      <c r="T2884" s="15">
        <v>44182</v>
      </c>
      <c r="U2884">
        <v>26951.25</v>
      </c>
      <c r="V2884" t="s">
        <v>23</v>
      </c>
      <c r="W2884" t="s">
        <v>24</v>
      </c>
      <c r="X2884" t="s">
        <v>25</v>
      </c>
    </row>
    <row r="2885" spans="1:24" x14ac:dyDescent="0.25">
      <c r="A2885" s="8">
        <v>17860</v>
      </c>
      <c r="B2885" t="s">
        <v>16038</v>
      </c>
      <c r="C2885" s="9" t="s">
        <v>12825</v>
      </c>
      <c r="D2885" s="9">
        <v>2997</v>
      </c>
      <c r="E2885" s="9">
        <f t="shared" ref="E2885:E2948" si="90">E2884+1</f>
        <v>2997</v>
      </c>
      <c r="F2885" s="9">
        <f t="shared" ref="F2885:F2948" si="91">+E2885-E2884-1</f>
        <v>0</v>
      </c>
      <c r="G2885" s="11">
        <v>44182</v>
      </c>
      <c r="H2885" s="12">
        <v>0.51033564814814814</v>
      </c>
      <c r="I2885" t="s">
        <v>14831</v>
      </c>
      <c r="J2885" s="37">
        <v>13803.84</v>
      </c>
      <c r="K2885">
        <v>3.5924999999999998</v>
      </c>
      <c r="L2885" s="14">
        <v>49590.3</v>
      </c>
      <c r="M2885" t="s">
        <v>14832</v>
      </c>
      <c r="N2885" t="s">
        <v>22</v>
      </c>
      <c r="P2885">
        <v>20604536261</v>
      </c>
      <c r="Q2885">
        <v>1</v>
      </c>
      <c r="R2885" t="s">
        <v>12825</v>
      </c>
      <c r="S2885">
        <v>2997</v>
      </c>
      <c r="T2885" s="15">
        <v>44182</v>
      </c>
      <c r="U2885">
        <v>49590.3</v>
      </c>
      <c r="V2885" t="s">
        <v>23</v>
      </c>
      <c r="W2885" t="s">
        <v>24</v>
      </c>
      <c r="X2885" t="s">
        <v>25</v>
      </c>
    </row>
    <row r="2886" spans="1:24" x14ac:dyDescent="0.25">
      <c r="A2886" s="8">
        <v>17869</v>
      </c>
      <c r="B2886" t="s">
        <v>16039</v>
      </c>
      <c r="C2886" s="9" t="s">
        <v>12825</v>
      </c>
      <c r="D2886" s="9">
        <v>2998</v>
      </c>
      <c r="E2886" s="9">
        <f t="shared" si="90"/>
        <v>2998</v>
      </c>
      <c r="F2886" s="9">
        <f t="shared" si="91"/>
        <v>0</v>
      </c>
      <c r="G2886" s="11">
        <v>44182</v>
      </c>
      <c r="H2886" s="12">
        <v>0.63572916666666668</v>
      </c>
      <c r="I2886" t="s">
        <v>15917</v>
      </c>
      <c r="J2886" s="37">
        <v>3000</v>
      </c>
      <c r="K2886">
        <v>3.5840000000000001</v>
      </c>
      <c r="L2886" s="14">
        <v>10752</v>
      </c>
      <c r="M2886" t="s">
        <v>15918</v>
      </c>
      <c r="N2886" t="s">
        <v>37</v>
      </c>
      <c r="P2886">
        <v>20604536261</v>
      </c>
      <c r="Q2886">
        <v>1</v>
      </c>
      <c r="R2886" t="s">
        <v>12825</v>
      </c>
      <c r="S2886">
        <v>2998</v>
      </c>
      <c r="T2886" s="15">
        <v>44182</v>
      </c>
      <c r="U2886">
        <v>10752</v>
      </c>
      <c r="V2886" t="s">
        <v>23</v>
      </c>
      <c r="W2886" t="s">
        <v>24</v>
      </c>
      <c r="X2886" t="s">
        <v>25</v>
      </c>
    </row>
    <row r="2887" spans="1:24" x14ac:dyDescent="0.25">
      <c r="A2887" s="8">
        <v>17873</v>
      </c>
      <c r="B2887" t="s">
        <v>16040</v>
      </c>
      <c r="C2887" s="9" t="s">
        <v>12825</v>
      </c>
      <c r="D2887" s="9">
        <v>2999</v>
      </c>
      <c r="E2887" s="9">
        <f t="shared" si="90"/>
        <v>2999</v>
      </c>
      <c r="F2887" s="9">
        <f t="shared" si="91"/>
        <v>0</v>
      </c>
      <c r="G2887" s="11">
        <v>44182</v>
      </c>
      <c r="H2887" s="12">
        <v>0.63809027777777783</v>
      </c>
      <c r="I2887" t="s">
        <v>16041</v>
      </c>
      <c r="J2887" s="37">
        <v>940</v>
      </c>
      <c r="K2887">
        <v>3.5985</v>
      </c>
      <c r="L2887" s="14">
        <v>3382.59</v>
      </c>
      <c r="M2887" t="s">
        <v>16042</v>
      </c>
      <c r="N2887" t="s">
        <v>22</v>
      </c>
      <c r="P2887">
        <v>20604536261</v>
      </c>
      <c r="Q2887">
        <v>1</v>
      </c>
      <c r="R2887" t="s">
        <v>12825</v>
      </c>
      <c r="S2887">
        <v>2999</v>
      </c>
      <c r="T2887" s="15">
        <v>44182</v>
      </c>
      <c r="U2887">
        <v>3382.59</v>
      </c>
      <c r="V2887" t="s">
        <v>23</v>
      </c>
      <c r="W2887" t="s">
        <v>24</v>
      </c>
      <c r="X2887" t="s">
        <v>25</v>
      </c>
    </row>
    <row r="2888" spans="1:24" x14ac:dyDescent="0.25">
      <c r="A2888" s="8">
        <v>17877</v>
      </c>
      <c r="B2888" t="s">
        <v>16043</v>
      </c>
      <c r="C2888" s="9" t="s">
        <v>12825</v>
      </c>
      <c r="D2888" s="9">
        <v>3000</v>
      </c>
      <c r="E2888" s="9">
        <f t="shared" si="90"/>
        <v>3000</v>
      </c>
      <c r="F2888" s="9">
        <f t="shared" si="91"/>
        <v>0</v>
      </c>
      <c r="G2888" s="11">
        <v>44182</v>
      </c>
      <c r="H2888" s="12">
        <v>0.63982638888888888</v>
      </c>
      <c r="I2888" t="s">
        <v>14541</v>
      </c>
      <c r="J2888" s="37">
        <v>177</v>
      </c>
      <c r="K2888">
        <v>3.5819999999999999</v>
      </c>
      <c r="L2888" s="14">
        <v>634.01</v>
      </c>
      <c r="M2888" t="s">
        <v>14542</v>
      </c>
      <c r="N2888" t="s">
        <v>37</v>
      </c>
      <c r="P2888">
        <v>20604536261</v>
      </c>
      <c r="Q2888">
        <v>1</v>
      </c>
      <c r="R2888" t="s">
        <v>12825</v>
      </c>
      <c r="S2888">
        <v>3000</v>
      </c>
      <c r="T2888" s="15">
        <v>44182</v>
      </c>
      <c r="U2888">
        <v>634.01</v>
      </c>
      <c r="V2888" t="s">
        <v>23</v>
      </c>
      <c r="W2888" t="s">
        <v>24</v>
      </c>
      <c r="X2888" t="s">
        <v>25</v>
      </c>
    </row>
    <row r="2889" spans="1:24" x14ac:dyDescent="0.25">
      <c r="A2889" s="8">
        <v>17885</v>
      </c>
      <c r="B2889" t="s">
        <v>16044</v>
      </c>
      <c r="C2889" s="9" t="s">
        <v>12825</v>
      </c>
      <c r="D2889" s="9">
        <v>3001</v>
      </c>
      <c r="E2889" s="9">
        <f t="shared" si="90"/>
        <v>3001</v>
      </c>
      <c r="F2889" s="9">
        <f t="shared" si="91"/>
        <v>0</v>
      </c>
      <c r="G2889" s="11">
        <v>44182</v>
      </c>
      <c r="H2889" s="12">
        <v>0.68622685185185184</v>
      </c>
      <c r="I2889" t="s">
        <v>15413</v>
      </c>
      <c r="J2889" s="37">
        <v>5000</v>
      </c>
      <c r="K2889">
        <v>3.5958000000000001</v>
      </c>
      <c r="L2889" s="14">
        <v>17979</v>
      </c>
      <c r="M2889" t="s">
        <v>15414</v>
      </c>
      <c r="N2889" t="s">
        <v>22</v>
      </c>
      <c r="P2889">
        <v>20604536261</v>
      </c>
      <c r="Q2889">
        <v>1</v>
      </c>
      <c r="R2889" t="s">
        <v>12825</v>
      </c>
      <c r="S2889">
        <v>3001</v>
      </c>
      <c r="T2889" s="15">
        <v>44182</v>
      </c>
      <c r="U2889">
        <v>17979</v>
      </c>
      <c r="V2889" t="s">
        <v>23</v>
      </c>
      <c r="W2889" t="s">
        <v>24</v>
      </c>
      <c r="X2889" t="s">
        <v>25</v>
      </c>
    </row>
    <row r="2890" spans="1:24" x14ac:dyDescent="0.25">
      <c r="A2890" s="8">
        <v>17889</v>
      </c>
      <c r="B2890" t="s">
        <v>16045</v>
      </c>
      <c r="C2890" s="9" t="s">
        <v>12825</v>
      </c>
      <c r="D2890" s="9">
        <v>3002</v>
      </c>
      <c r="E2890" s="9">
        <f t="shared" si="90"/>
        <v>3002</v>
      </c>
      <c r="F2890" s="9">
        <f t="shared" si="91"/>
        <v>0</v>
      </c>
      <c r="G2890" s="11">
        <v>44182</v>
      </c>
      <c r="H2890" s="12">
        <v>0.71940972222222221</v>
      </c>
      <c r="I2890" t="s">
        <v>12836</v>
      </c>
      <c r="J2890" s="37">
        <v>500.58</v>
      </c>
      <c r="K2890">
        <v>3.5958000000000001</v>
      </c>
      <c r="L2890" s="14">
        <v>1799.99</v>
      </c>
      <c r="M2890" t="s">
        <v>12837</v>
      </c>
      <c r="N2890" t="s">
        <v>22</v>
      </c>
      <c r="P2890">
        <v>20604536261</v>
      </c>
      <c r="Q2890">
        <v>1</v>
      </c>
      <c r="R2890" t="s">
        <v>12825</v>
      </c>
      <c r="S2890">
        <v>3002</v>
      </c>
      <c r="T2890" s="15">
        <v>44182</v>
      </c>
      <c r="U2890">
        <v>1799.99</v>
      </c>
      <c r="V2890" t="s">
        <v>23</v>
      </c>
      <c r="W2890" t="s">
        <v>24</v>
      </c>
      <c r="X2890" t="s">
        <v>25</v>
      </c>
    </row>
    <row r="2891" spans="1:24" x14ac:dyDescent="0.25">
      <c r="A2891" s="8">
        <v>17899</v>
      </c>
      <c r="B2891" t="s">
        <v>16046</v>
      </c>
      <c r="C2891" s="9" t="s">
        <v>12825</v>
      </c>
      <c r="D2891" s="9">
        <v>3003</v>
      </c>
      <c r="E2891" s="9">
        <f t="shared" si="90"/>
        <v>3003</v>
      </c>
      <c r="F2891" s="9">
        <f t="shared" si="91"/>
        <v>0</v>
      </c>
      <c r="G2891" s="11">
        <v>44182</v>
      </c>
      <c r="H2891" s="12">
        <v>0.78689814814814818</v>
      </c>
      <c r="I2891" t="s">
        <v>14850</v>
      </c>
      <c r="J2891" s="37">
        <v>3000</v>
      </c>
      <c r="K2891">
        <v>3.5825</v>
      </c>
      <c r="L2891" s="14">
        <v>10747.5</v>
      </c>
      <c r="M2891" t="s">
        <v>14851</v>
      </c>
      <c r="N2891" t="s">
        <v>37</v>
      </c>
      <c r="P2891">
        <v>20604536261</v>
      </c>
      <c r="Q2891">
        <v>1</v>
      </c>
      <c r="R2891" t="s">
        <v>12825</v>
      </c>
      <c r="S2891">
        <v>3003</v>
      </c>
      <c r="T2891" s="15">
        <v>44182</v>
      </c>
      <c r="U2891">
        <v>10747.5</v>
      </c>
      <c r="V2891" t="s">
        <v>23</v>
      </c>
      <c r="W2891" t="s">
        <v>24</v>
      </c>
      <c r="X2891" t="s">
        <v>25</v>
      </c>
    </row>
    <row r="2892" spans="1:24" x14ac:dyDescent="0.25">
      <c r="A2892" s="8">
        <v>17919</v>
      </c>
      <c r="B2892" t="s">
        <v>16047</v>
      </c>
      <c r="C2892" s="9" t="s">
        <v>12825</v>
      </c>
      <c r="D2892" s="9">
        <v>3004</v>
      </c>
      <c r="E2892" s="9">
        <f t="shared" si="90"/>
        <v>3004</v>
      </c>
      <c r="F2892" s="9">
        <f t="shared" si="91"/>
        <v>0</v>
      </c>
      <c r="G2892" s="11">
        <v>44183</v>
      </c>
      <c r="H2892" s="12">
        <v>0.40008101851851857</v>
      </c>
      <c r="I2892" t="s">
        <v>1160</v>
      </c>
      <c r="J2892" s="37">
        <v>11132.76</v>
      </c>
      <c r="K2892">
        <v>3.593</v>
      </c>
      <c r="L2892" s="14">
        <v>40000.01</v>
      </c>
      <c r="M2892" t="s">
        <v>1161</v>
      </c>
      <c r="N2892" t="s">
        <v>22</v>
      </c>
      <c r="P2892">
        <v>20604536261</v>
      </c>
      <c r="Q2892">
        <v>1</v>
      </c>
      <c r="R2892" t="s">
        <v>12825</v>
      </c>
      <c r="S2892">
        <v>3004</v>
      </c>
      <c r="T2892" s="15">
        <v>44183</v>
      </c>
      <c r="U2892">
        <v>40000.01</v>
      </c>
      <c r="V2892" t="s">
        <v>23</v>
      </c>
      <c r="W2892" t="s">
        <v>24</v>
      </c>
      <c r="X2892" t="s">
        <v>25</v>
      </c>
    </row>
    <row r="2893" spans="1:24" x14ac:dyDescent="0.25">
      <c r="A2893" s="8">
        <v>17921</v>
      </c>
      <c r="B2893" t="s">
        <v>16048</v>
      </c>
      <c r="C2893" s="9" t="s">
        <v>12825</v>
      </c>
      <c r="D2893" s="9">
        <v>3005</v>
      </c>
      <c r="E2893" s="9">
        <f t="shared" si="90"/>
        <v>3005</v>
      </c>
      <c r="F2893" s="9">
        <f t="shared" si="91"/>
        <v>0</v>
      </c>
      <c r="G2893" s="11">
        <v>44183</v>
      </c>
      <c r="H2893" s="12">
        <v>0.40053240740740742</v>
      </c>
      <c r="I2893" t="s">
        <v>14394</v>
      </c>
      <c r="J2893" s="37">
        <v>66</v>
      </c>
      <c r="K2893">
        <v>3.5937999999999999</v>
      </c>
      <c r="L2893" s="14">
        <v>237.19</v>
      </c>
      <c r="M2893" t="s">
        <v>14395</v>
      </c>
      <c r="N2893" t="s">
        <v>22</v>
      </c>
      <c r="P2893">
        <v>20604536261</v>
      </c>
      <c r="Q2893">
        <v>1</v>
      </c>
      <c r="R2893" t="s">
        <v>12825</v>
      </c>
      <c r="S2893">
        <v>3005</v>
      </c>
      <c r="T2893" s="15">
        <v>44183</v>
      </c>
      <c r="U2893">
        <v>237.19</v>
      </c>
      <c r="V2893" t="s">
        <v>23</v>
      </c>
      <c r="W2893" t="s">
        <v>24</v>
      </c>
      <c r="X2893" t="s">
        <v>25</v>
      </c>
    </row>
    <row r="2894" spans="1:24" x14ac:dyDescent="0.25">
      <c r="A2894" s="8">
        <v>17923</v>
      </c>
      <c r="B2894" t="s">
        <v>16049</v>
      </c>
      <c r="C2894" s="9" t="s">
        <v>12825</v>
      </c>
      <c r="D2894" s="9">
        <v>3006</v>
      </c>
      <c r="E2894" s="9">
        <f t="shared" si="90"/>
        <v>3006</v>
      </c>
      <c r="F2894" s="9">
        <f t="shared" si="91"/>
        <v>0</v>
      </c>
      <c r="G2894" s="11">
        <v>44183</v>
      </c>
      <c r="H2894" s="12">
        <v>0.40129629629629626</v>
      </c>
      <c r="I2894" t="s">
        <v>13232</v>
      </c>
      <c r="J2894" s="37">
        <v>10000</v>
      </c>
      <c r="K2894">
        <v>3.5834999999999999</v>
      </c>
      <c r="L2894" s="14">
        <v>35835</v>
      </c>
      <c r="M2894" t="s">
        <v>13233</v>
      </c>
      <c r="N2894" t="s">
        <v>37</v>
      </c>
      <c r="P2894">
        <v>20604536261</v>
      </c>
      <c r="Q2894">
        <v>1</v>
      </c>
      <c r="R2894" t="s">
        <v>12825</v>
      </c>
      <c r="S2894">
        <v>3006</v>
      </c>
      <c r="T2894" s="15">
        <v>44183</v>
      </c>
      <c r="U2894">
        <v>35835</v>
      </c>
      <c r="V2894" t="s">
        <v>23</v>
      </c>
      <c r="W2894" t="s">
        <v>24</v>
      </c>
      <c r="X2894" t="s">
        <v>25</v>
      </c>
    </row>
    <row r="2895" spans="1:24" x14ac:dyDescent="0.25">
      <c r="A2895" s="8">
        <v>17925</v>
      </c>
      <c r="B2895" t="s">
        <v>16050</v>
      </c>
      <c r="C2895" s="9" t="s">
        <v>12825</v>
      </c>
      <c r="D2895" s="9">
        <v>3007</v>
      </c>
      <c r="E2895" s="9">
        <f t="shared" si="90"/>
        <v>3007</v>
      </c>
      <c r="F2895" s="9">
        <f t="shared" si="91"/>
        <v>0</v>
      </c>
      <c r="G2895" s="11">
        <v>44183</v>
      </c>
      <c r="H2895" s="12">
        <v>0.45209490740740743</v>
      </c>
      <c r="I2895" t="s">
        <v>15538</v>
      </c>
      <c r="J2895" s="37">
        <v>9400</v>
      </c>
      <c r="K2895">
        <v>3.6038000000000001</v>
      </c>
      <c r="L2895" s="14">
        <v>33875.72</v>
      </c>
      <c r="M2895" t="s">
        <v>15539</v>
      </c>
      <c r="N2895" t="s">
        <v>22</v>
      </c>
      <c r="P2895">
        <v>20604536261</v>
      </c>
      <c r="Q2895">
        <v>1</v>
      </c>
      <c r="R2895" t="s">
        <v>12825</v>
      </c>
      <c r="S2895">
        <v>3007</v>
      </c>
      <c r="T2895" s="15">
        <v>44183</v>
      </c>
      <c r="U2895">
        <v>33875.72</v>
      </c>
      <c r="V2895" t="s">
        <v>23</v>
      </c>
      <c r="W2895" t="s">
        <v>24</v>
      </c>
      <c r="X2895" t="s">
        <v>25</v>
      </c>
    </row>
    <row r="2896" spans="1:24" x14ac:dyDescent="0.25">
      <c r="A2896" s="8">
        <v>17929</v>
      </c>
      <c r="B2896" t="s">
        <v>16051</v>
      </c>
      <c r="C2896" s="9" t="s">
        <v>12825</v>
      </c>
      <c r="D2896" s="9">
        <v>3008</v>
      </c>
      <c r="E2896" s="9">
        <f t="shared" si="90"/>
        <v>3008</v>
      </c>
      <c r="F2896" s="9">
        <f t="shared" si="91"/>
        <v>0</v>
      </c>
      <c r="G2896" s="11">
        <v>44183</v>
      </c>
      <c r="H2896" s="12">
        <v>0.45241898148148146</v>
      </c>
      <c r="I2896" t="s">
        <v>8154</v>
      </c>
      <c r="J2896" s="37">
        <v>800</v>
      </c>
      <c r="K2896">
        <v>3.6048</v>
      </c>
      <c r="L2896" s="14">
        <v>2883.84</v>
      </c>
      <c r="M2896" t="s">
        <v>8155</v>
      </c>
      <c r="N2896" t="s">
        <v>22</v>
      </c>
      <c r="P2896">
        <v>20604536261</v>
      </c>
      <c r="Q2896">
        <v>1</v>
      </c>
      <c r="R2896" t="s">
        <v>12825</v>
      </c>
      <c r="S2896">
        <v>3008</v>
      </c>
      <c r="T2896" s="15">
        <v>44183</v>
      </c>
      <c r="U2896">
        <v>2883.84</v>
      </c>
      <c r="V2896" t="s">
        <v>23</v>
      </c>
      <c r="W2896" t="s">
        <v>24</v>
      </c>
      <c r="X2896" t="s">
        <v>25</v>
      </c>
    </row>
    <row r="2897" spans="1:24" x14ac:dyDescent="0.25">
      <c r="A2897" s="8">
        <v>17932</v>
      </c>
      <c r="B2897" t="s">
        <v>16052</v>
      </c>
      <c r="C2897" s="9" t="s">
        <v>12825</v>
      </c>
      <c r="D2897" s="9">
        <v>3009</v>
      </c>
      <c r="E2897" s="9">
        <f t="shared" si="90"/>
        <v>3009</v>
      </c>
      <c r="F2897" s="9">
        <f t="shared" si="91"/>
        <v>0</v>
      </c>
      <c r="G2897" s="11">
        <v>44183</v>
      </c>
      <c r="H2897" s="12">
        <v>0.48373842592592592</v>
      </c>
      <c r="I2897" t="s">
        <v>14522</v>
      </c>
      <c r="J2897" s="37">
        <v>3000</v>
      </c>
      <c r="K2897">
        <v>3.605</v>
      </c>
      <c r="L2897" s="14">
        <v>10815</v>
      </c>
      <c r="M2897" t="s">
        <v>14523</v>
      </c>
      <c r="N2897" t="s">
        <v>22</v>
      </c>
      <c r="P2897">
        <v>20604536261</v>
      </c>
      <c r="Q2897">
        <v>1</v>
      </c>
      <c r="R2897" t="s">
        <v>12825</v>
      </c>
      <c r="S2897">
        <v>3009</v>
      </c>
      <c r="T2897" s="15">
        <v>44183</v>
      </c>
      <c r="U2897">
        <v>10815</v>
      </c>
      <c r="V2897" t="s">
        <v>23</v>
      </c>
      <c r="W2897" t="s">
        <v>24</v>
      </c>
      <c r="X2897" t="s">
        <v>25</v>
      </c>
    </row>
    <row r="2898" spans="1:24" x14ac:dyDescent="0.25">
      <c r="A2898" s="8">
        <v>17946</v>
      </c>
      <c r="B2898" t="s">
        <v>16053</v>
      </c>
      <c r="C2898" s="9" t="s">
        <v>12825</v>
      </c>
      <c r="D2898" s="9">
        <v>3010</v>
      </c>
      <c r="E2898" s="9">
        <f t="shared" si="90"/>
        <v>3010</v>
      </c>
      <c r="F2898" s="9">
        <f t="shared" si="91"/>
        <v>0</v>
      </c>
      <c r="G2898" s="11">
        <v>44183</v>
      </c>
      <c r="H2898" s="12">
        <v>0.53554398148148141</v>
      </c>
      <c r="I2898" t="s">
        <v>14988</v>
      </c>
      <c r="J2898" s="37">
        <v>5000</v>
      </c>
      <c r="K2898">
        <v>3.5859999999999999</v>
      </c>
      <c r="L2898" s="14">
        <v>17930</v>
      </c>
      <c r="M2898" t="s">
        <v>14989</v>
      </c>
      <c r="N2898" t="s">
        <v>37</v>
      </c>
      <c r="P2898">
        <v>20604536261</v>
      </c>
      <c r="Q2898">
        <v>1</v>
      </c>
      <c r="R2898" t="s">
        <v>12825</v>
      </c>
      <c r="S2898">
        <v>3010</v>
      </c>
      <c r="T2898" s="15">
        <v>44183</v>
      </c>
      <c r="U2898">
        <v>17930</v>
      </c>
      <c r="V2898" t="s">
        <v>23</v>
      </c>
      <c r="W2898" t="s">
        <v>24</v>
      </c>
      <c r="X2898" t="s">
        <v>25</v>
      </c>
    </row>
    <row r="2899" spans="1:24" x14ac:dyDescent="0.25">
      <c r="A2899" s="8">
        <v>17947</v>
      </c>
      <c r="B2899" t="s">
        <v>16054</v>
      </c>
      <c r="C2899" s="9" t="s">
        <v>12825</v>
      </c>
      <c r="D2899" s="9">
        <v>3011</v>
      </c>
      <c r="E2899" s="9">
        <f t="shared" si="90"/>
        <v>3011</v>
      </c>
      <c r="F2899" s="9">
        <f t="shared" si="91"/>
        <v>0</v>
      </c>
      <c r="G2899" s="11">
        <v>44183</v>
      </c>
      <c r="H2899" s="12">
        <v>0.53581018518518519</v>
      </c>
      <c r="I2899" t="s">
        <v>13478</v>
      </c>
      <c r="J2899" s="37">
        <v>1100</v>
      </c>
      <c r="K2899">
        <v>3.6080000000000001</v>
      </c>
      <c r="L2899" s="14">
        <v>3968.8</v>
      </c>
      <c r="M2899" t="s">
        <v>13479</v>
      </c>
      <c r="N2899" t="s">
        <v>22</v>
      </c>
      <c r="P2899">
        <v>20604536261</v>
      </c>
      <c r="Q2899">
        <v>1</v>
      </c>
      <c r="R2899" t="s">
        <v>12825</v>
      </c>
      <c r="S2899">
        <v>3011</v>
      </c>
      <c r="T2899" s="15">
        <v>44183</v>
      </c>
      <c r="U2899">
        <v>3968.8</v>
      </c>
      <c r="V2899" t="s">
        <v>23</v>
      </c>
      <c r="W2899" t="s">
        <v>24</v>
      </c>
      <c r="X2899" t="s">
        <v>25</v>
      </c>
    </row>
    <row r="2900" spans="1:24" x14ac:dyDescent="0.25">
      <c r="A2900" s="8">
        <v>17949</v>
      </c>
      <c r="B2900" t="s">
        <v>16055</v>
      </c>
      <c r="C2900" s="9" t="s">
        <v>12825</v>
      </c>
      <c r="D2900" s="9">
        <v>3012</v>
      </c>
      <c r="E2900" s="9">
        <f t="shared" si="90"/>
        <v>3012</v>
      </c>
      <c r="F2900" s="9">
        <f t="shared" si="91"/>
        <v>0</v>
      </c>
      <c r="G2900" s="11">
        <v>44183</v>
      </c>
      <c r="H2900" s="12">
        <v>0.53630787037037042</v>
      </c>
      <c r="I2900" t="s">
        <v>15661</v>
      </c>
      <c r="J2900" s="37">
        <v>300</v>
      </c>
      <c r="K2900">
        <v>3.5859999999999999</v>
      </c>
      <c r="L2900" s="14">
        <v>1075.8</v>
      </c>
      <c r="M2900" t="s">
        <v>15662</v>
      </c>
      <c r="N2900" t="s">
        <v>37</v>
      </c>
      <c r="P2900">
        <v>20604536261</v>
      </c>
      <c r="Q2900">
        <v>1</v>
      </c>
      <c r="R2900" t="s">
        <v>12825</v>
      </c>
      <c r="S2900">
        <v>3012</v>
      </c>
      <c r="T2900" s="15">
        <v>44183</v>
      </c>
      <c r="U2900">
        <v>1075.8</v>
      </c>
      <c r="V2900" t="s">
        <v>23</v>
      </c>
      <c r="W2900" t="s">
        <v>24</v>
      </c>
      <c r="X2900" t="s">
        <v>25</v>
      </c>
    </row>
    <row r="2901" spans="1:24" x14ac:dyDescent="0.25">
      <c r="A2901" s="8">
        <v>17953</v>
      </c>
      <c r="B2901" t="s">
        <v>16056</v>
      </c>
      <c r="C2901" s="9" t="s">
        <v>12825</v>
      </c>
      <c r="D2901" s="9">
        <v>3013</v>
      </c>
      <c r="E2901" s="9">
        <f t="shared" si="90"/>
        <v>3013</v>
      </c>
      <c r="F2901" s="9">
        <f t="shared" si="91"/>
        <v>0</v>
      </c>
      <c r="G2901" s="11">
        <v>44183</v>
      </c>
      <c r="H2901" s="12">
        <v>0.54379629629629633</v>
      </c>
      <c r="I2901" t="s">
        <v>15848</v>
      </c>
      <c r="J2901" s="37">
        <v>1000</v>
      </c>
      <c r="K2901">
        <v>3.5910000000000002</v>
      </c>
      <c r="L2901" s="14">
        <v>3591</v>
      </c>
      <c r="M2901" t="s">
        <v>15849</v>
      </c>
      <c r="N2901" t="s">
        <v>37</v>
      </c>
      <c r="P2901">
        <v>20604536261</v>
      </c>
      <c r="Q2901">
        <v>1</v>
      </c>
      <c r="R2901" t="s">
        <v>12825</v>
      </c>
      <c r="S2901">
        <v>3013</v>
      </c>
      <c r="T2901" s="15">
        <v>44183</v>
      </c>
      <c r="U2901">
        <v>3591</v>
      </c>
      <c r="V2901" t="s">
        <v>23</v>
      </c>
      <c r="W2901" t="s">
        <v>24</v>
      </c>
      <c r="X2901" t="s">
        <v>25</v>
      </c>
    </row>
    <row r="2902" spans="1:24" x14ac:dyDescent="0.25">
      <c r="A2902" s="8">
        <v>17960</v>
      </c>
      <c r="B2902" t="s">
        <v>16057</v>
      </c>
      <c r="C2902" s="9" t="s">
        <v>12825</v>
      </c>
      <c r="D2902" s="9">
        <v>3014</v>
      </c>
      <c r="E2902" s="9">
        <f t="shared" si="90"/>
        <v>3014</v>
      </c>
      <c r="F2902" s="9">
        <f t="shared" si="91"/>
        <v>0</v>
      </c>
      <c r="G2902" s="11">
        <v>44183</v>
      </c>
      <c r="H2902" s="12">
        <v>0.58116898148148144</v>
      </c>
      <c r="I2902" t="s">
        <v>14422</v>
      </c>
      <c r="J2902" s="37">
        <v>7000</v>
      </c>
      <c r="K2902">
        <v>3.6078000000000001</v>
      </c>
      <c r="L2902" s="14">
        <v>25254.6</v>
      </c>
      <c r="M2902" t="s">
        <v>14423</v>
      </c>
      <c r="N2902" t="s">
        <v>22</v>
      </c>
      <c r="P2902">
        <v>20604536261</v>
      </c>
      <c r="Q2902">
        <v>1</v>
      </c>
      <c r="R2902" t="s">
        <v>12825</v>
      </c>
      <c r="S2902">
        <v>3014</v>
      </c>
      <c r="T2902" s="15">
        <v>44183</v>
      </c>
      <c r="U2902">
        <v>25254.6</v>
      </c>
      <c r="V2902" t="s">
        <v>23</v>
      </c>
      <c r="W2902" t="s">
        <v>24</v>
      </c>
      <c r="X2902" t="s">
        <v>25</v>
      </c>
    </row>
    <row r="2903" spans="1:24" x14ac:dyDescent="0.25">
      <c r="A2903" s="8">
        <v>17964</v>
      </c>
      <c r="B2903" t="s">
        <v>16058</v>
      </c>
      <c r="C2903" s="9" t="s">
        <v>12825</v>
      </c>
      <c r="D2903" s="9">
        <v>3015</v>
      </c>
      <c r="E2903" s="9">
        <f t="shared" si="90"/>
        <v>3015</v>
      </c>
      <c r="F2903" s="9">
        <f t="shared" si="91"/>
        <v>0</v>
      </c>
      <c r="G2903" s="11">
        <v>44183</v>
      </c>
      <c r="H2903" s="12">
        <v>0.64758101851851857</v>
      </c>
      <c r="I2903" t="s">
        <v>14333</v>
      </c>
      <c r="J2903" s="37">
        <v>10000</v>
      </c>
      <c r="K2903">
        <v>3.5895000000000001</v>
      </c>
      <c r="L2903" s="14">
        <v>35895</v>
      </c>
      <c r="M2903" t="s">
        <v>14334</v>
      </c>
      <c r="N2903" t="s">
        <v>37</v>
      </c>
      <c r="P2903">
        <v>20604536261</v>
      </c>
      <c r="Q2903">
        <v>1</v>
      </c>
      <c r="R2903" t="s">
        <v>12825</v>
      </c>
      <c r="S2903">
        <v>3015</v>
      </c>
      <c r="T2903" s="15">
        <v>44183</v>
      </c>
      <c r="U2903">
        <v>35895</v>
      </c>
      <c r="V2903" t="s">
        <v>23</v>
      </c>
      <c r="W2903" t="s">
        <v>24</v>
      </c>
      <c r="X2903" t="s">
        <v>25</v>
      </c>
    </row>
    <row r="2904" spans="1:24" x14ac:dyDescent="0.25">
      <c r="A2904" s="8">
        <v>17968</v>
      </c>
      <c r="B2904" t="s">
        <v>16059</v>
      </c>
      <c r="C2904" s="9" t="s">
        <v>12825</v>
      </c>
      <c r="D2904" s="9">
        <v>3016</v>
      </c>
      <c r="E2904" s="9">
        <f t="shared" si="90"/>
        <v>3016</v>
      </c>
      <c r="F2904" s="9">
        <f t="shared" si="91"/>
        <v>0</v>
      </c>
      <c r="G2904" s="11">
        <v>44183</v>
      </c>
      <c r="H2904" s="12">
        <v>0.69252314814814808</v>
      </c>
      <c r="I2904" t="s">
        <v>12836</v>
      </c>
      <c r="J2904" s="37">
        <v>123900</v>
      </c>
      <c r="K2904">
        <v>3.5830000000000002</v>
      </c>
      <c r="L2904" s="14">
        <v>443933.7</v>
      </c>
      <c r="M2904" t="s">
        <v>12837</v>
      </c>
      <c r="N2904" t="s">
        <v>37</v>
      </c>
      <c r="P2904">
        <v>20604536261</v>
      </c>
      <c r="Q2904">
        <v>1</v>
      </c>
      <c r="R2904" t="s">
        <v>12825</v>
      </c>
      <c r="S2904">
        <v>3016</v>
      </c>
      <c r="T2904" s="15">
        <v>44183</v>
      </c>
      <c r="U2904">
        <v>443933.7</v>
      </c>
      <c r="V2904" t="s">
        <v>23</v>
      </c>
      <c r="W2904" t="s">
        <v>24</v>
      </c>
      <c r="X2904" t="s">
        <v>25</v>
      </c>
    </row>
    <row r="2905" spans="1:24" x14ac:dyDescent="0.25">
      <c r="A2905" s="8">
        <v>17975</v>
      </c>
      <c r="B2905" t="s">
        <v>16060</v>
      </c>
      <c r="C2905" s="9" t="s">
        <v>12825</v>
      </c>
      <c r="D2905" s="9">
        <v>3017</v>
      </c>
      <c r="E2905" s="9">
        <f t="shared" si="90"/>
        <v>3017</v>
      </c>
      <c r="F2905" s="9">
        <f t="shared" si="91"/>
        <v>0</v>
      </c>
      <c r="G2905" s="11">
        <v>44183</v>
      </c>
      <c r="H2905" s="12">
        <v>0.69489583333333327</v>
      </c>
      <c r="I2905" t="s">
        <v>14988</v>
      </c>
      <c r="J2905" s="37">
        <v>5000</v>
      </c>
      <c r="K2905">
        <v>3.581</v>
      </c>
      <c r="L2905" s="14">
        <v>17905</v>
      </c>
      <c r="M2905" t="s">
        <v>14989</v>
      </c>
      <c r="N2905" t="s">
        <v>37</v>
      </c>
      <c r="P2905">
        <v>20604536261</v>
      </c>
      <c r="Q2905">
        <v>1</v>
      </c>
      <c r="R2905" t="s">
        <v>12825</v>
      </c>
      <c r="S2905">
        <v>3017</v>
      </c>
      <c r="T2905" s="15">
        <v>44183</v>
      </c>
      <c r="U2905">
        <v>17905</v>
      </c>
      <c r="V2905" t="s">
        <v>23</v>
      </c>
      <c r="W2905" t="s">
        <v>24</v>
      </c>
      <c r="X2905" t="s">
        <v>25</v>
      </c>
    </row>
    <row r="2906" spans="1:24" x14ac:dyDescent="0.25">
      <c r="A2906" s="8">
        <v>17973</v>
      </c>
      <c r="B2906" t="s">
        <v>16061</v>
      </c>
      <c r="C2906" s="9" t="s">
        <v>12825</v>
      </c>
      <c r="D2906" s="9">
        <v>3018</v>
      </c>
      <c r="E2906" s="9">
        <f t="shared" si="90"/>
        <v>3018</v>
      </c>
      <c r="F2906" s="9">
        <f t="shared" si="91"/>
        <v>0</v>
      </c>
      <c r="G2906" s="11">
        <v>44183</v>
      </c>
      <c r="H2906" s="12">
        <v>0.69737268518518514</v>
      </c>
      <c r="I2906" t="s">
        <v>4861</v>
      </c>
      <c r="J2906" s="37">
        <v>361.23</v>
      </c>
      <c r="K2906">
        <v>3.5988000000000002</v>
      </c>
      <c r="L2906" s="14">
        <v>1299.99</v>
      </c>
      <c r="M2906" t="s">
        <v>4862</v>
      </c>
      <c r="N2906" t="s">
        <v>22</v>
      </c>
      <c r="P2906">
        <v>20604536261</v>
      </c>
      <c r="Q2906">
        <v>1</v>
      </c>
      <c r="R2906" t="s">
        <v>12825</v>
      </c>
      <c r="S2906">
        <v>3018</v>
      </c>
      <c r="T2906" s="15">
        <v>44183</v>
      </c>
      <c r="U2906">
        <v>1299.99</v>
      </c>
      <c r="V2906" t="s">
        <v>23</v>
      </c>
      <c r="W2906" t="s">
        <v>24</v>
      </c>
      <c r="X2906" t="s">
        <v>25</v>
      </c>
    </row>
    <row r="2907" spans="1:24" x14ac:dyDescent="0.25">
      <c r="A2907" s="8">
        <v>17971</v>
      </c>
      <c r="B2907" t="s">
        <v>16062</v>
      </c>
      <c r="C2907" s="9" t="s">
        <v>12825</v>
      </c>
      <c r="D2907" s="9">
        <v>3019</v>
      </c>
      <c r="E2907" s="9">
        <f t="shared" si="90"/>
        <v>3019</v>
      </c>
      <c r="F2907" s="9">
        <f t="shared" si="91"/>
        <v>0</v>
      </c>
      <c r="G2907" s="11">
        <v>44183</v>
      </c>
      <c r="H2907" s="12">
        <v>0.69843749999999993</v>
      </c>
      <c r="I2907" t="s">
        <v>580</v>
      </c>
      <c r="J2907" s="37">
        <v>1000</v>
      </c>
      <c r="K2907">
        <v>3.581</v>
      </c>
      <c r="L2907" s="14">
        <v>3581</v>
      </c>
      <c r="M2907" t="s">
        <v>581</v>
      </c>
      <c r="N2907" t="s">
        <v>37</v>
      </c>
      <c r="P2907">
        <v>20604536261</v>
      </c>
      <c r="Q2907">
        <v>1</v>
      </c>
      <c r="R2907" t="s">
        <v>12825</v>
      </c>
      <c r="S2907">
        <v>3019</v>
      </c>
      <c r="T2907" s="15">
        <v>44183</v>
      </c>
      <c r="U2907">
        <v>3581</v>
      </c>
      <c r="V2907" t="s">
        <v>23</v>
      </c>
      <c r="W2907" t="s">
        <v>24</v>
      </c>
      <c r="X2907" t="s">
        <v>25</v>
      </c>
    </row>
    <row r="2908" spans="1:24" x14ac:dyDescent="0.25">
      <c r="A2908" s="8">
        <v>17980</v>
      </c>
      <c r="B2908" t="s">
        <v>16063</v>
      </c>
      <c r="C2908" s="9" t="s">
        <v>12825</v>
      </c>
      <c r="D2908" s="9">
        <v>3020</v>
      </c>
      <c r="E2908" s="9">
        <f t="shared" si="90"/>
        <v>3020</v>
      </c>
      <c r="F2908" s="9">
        <f t="shared" si="91"/>
        <v>0</v>
      </c>
      <c r="G2908" s="11">
        <v>44183</v>
      </c>
      <c r="H2908" s="12">
        <v>0.70090277777777776</v>
      </c>
      <c r="I2908" t="s">
        <v>87</v>
      </c>
      <c r="J2908" s="37">
        <v>300</v>
      </c>
      <c r="K2908">
        <v>3.5750000000000002</v>
      </c>
      <c r="L2908" s="14">
        <v>1072.5</v>
      </c>
      <c r="M2908" t="s">
        <v>88</v>
      </c>
      <c r="N2908" t="s">
        <v>37</v>
      </c>
      <c r="P2908">
        <v>20604536261</v>
      </c>
      <c r="Q2908">
        <v>1</v>
      </c>
      <c r="R2908" t="s">
        <v>12825</v>
      </c>
      <c r="S2908">
        <v>3020</v>
      </c>
      <c r="T2908" s="15">
        <v>44183</v>
      </c>
      <c r="U2908">
        <v>1072.5</v>
      </c>
      <c r="V2908" t="s">
        <v>23</v>
      </c>
      <c r="W2908" t="s">
        <v>24</v>
      </c>
      <c r="X2908" t="s">
        <v>25</v>
      </c>
    </row>
    <row r="2909" spans="1:24" x14ac:dyDescent="0.25">
      <c r="A2909" s="8">
        <v>17974</v>
      </c>
      <c r="B2909" t="s">
        <v>16064</v>
      </c>
      <c r="C2909" s="9" t="s">
        <v>12825</v>
      </c>
      <c r="D2909" s="9">
        <v>3021</v>
      </c>
      <c r="E2909" s="9">
        <f t="shared" si="90"/>
        <v>3021</v>
      </c>
      <c r="F2909" s="9">
        <f t="shared" si="91"/>
        <v>0</v>
      </c>
      <c r="G2909" s="11">
        <v>44183</v>
      </c>
      <c r="H2909" s="12">
        <v>0.7093287037037036</v>
      </c>
      <c r="I2909" t="s">
        <v>13214</v>
      </c>
      <c r="J2909" s="37">
        <v>400</v>
      </c>
      <c r="K2909">
        <v>3.581</v>
      </c>
      <c r="L2909" s="14">
        <v>1432.4</v>
      </c>
      <c r="M2909" t="s">
        <v>13215</v>
      </c>
      <c r="N2909" t="s">
        <v>37</v>
      </c>
      <c r="P2909">
        <v>20604536261</v>
      </c>
      <c r="Q2909">
        <v>1</v>
      </c>
      <c r="R2909" t="s">
        <v>12825</v>
      </c>
      <c r="S2909">
        <v>3021</v>
      </c>
      <c r="T2909" s="15">
        <v>44183</v>
      </c>
      <c r="U2909">
        <v>1432.4</v>
      </c>
      <c r="V2909" t="s">
        <v>23</v>
      </c>
      <c r="W2909" t="s">
        <v>24</v>
      </c>
      <c r="X2909" t="s">
        <v>25</v>
      </c>
    </row>
    <row r="2910" spans="1:24" x14ac:dyDescent="0.25">
      <c r="A2910" s="8">
        <v>17988</v>
      </c>
      <c r="B2910" t="s">
        <v>16065</v>
      </c>
      <c r="C2910" s="9" t="s">
        <v>12825</v>
      </c>
      <c r="D2910" s="9">
        <v>3022</v>
      </c>
      <c r="E2910" s="9">
        <f t="shared" si="90"/>
        <v>3022</v>
      </c>
      <c r="F2910" s="9">
        <f t="shared" si="91"/>
        <v>0</v>
      </c>
      <c r="G2910" s="11">
        <v>44183</v>
      </c>
      <c r="H2910" s="12">
        <v>0.71412037037037035</v>
      </c>
      <c r="I2910" t="s">
        <v>15346</v>
      </c>
      <c r="J2910" s="37">
        <v>1800</v>
      </c>
      <c r="K2910">
        <v>3.5979999999999999</v>
      </c>
      <c r="L2910" s="14">
        <v>6476.4</v>
      </c>
      <c r="M2910" t="s">
        <v>15347</v>
      </c>
      <c r="N2910" t="s">
        <v>22</v>
      </c>
      <c r="P2910">
        <v>20604536261</v>
      </c>
      <c r="Q2910">
        <v>1</v>
      </c>
      <c r="R2910" t="s">
        <v>12825</v>
      </c>
      <c r="S2910">
        <v>3022</v>
      </c>
      <c r="T2910" s="15">
        <v>44183</v>
      </c>
      <c r="U2910">
        <v>6476.4</v>
      </c>
      <c r="V2910" t="s">
        <v>23</v>
      </c>
      <c r="W2910" t="s">
        <v>24</v>
      </c>
      <c r="X2910" t="s">
        <v>25</v>
      </c>
    </row>
    <row r="2911" spans="1:24" x14ac:dyDescent="0.25">
      <c r="A2911" s="8">
        <v>17981</v>
      </c>
      <c r="B2911" t="s">
        <v>16066</v>
      </c>
      <c r="C2911" s="9" t="s">
        <v>12825</v>
      </c>
      <c r="D2911" s="9">
        <v>3023</v>
      </c>
      <c r="E2911" s="9">
        <f t="shared" si="90"/>
        <v>3023</v>
      </c>
      <c r="F2911" s="9">
        <f t="shared" si="91"/>
        <v>0</v>
      </c>
      <c r="G2911" s="11">
        <v>44183</v>
      </c>
      <c r="H2911" s="12">
        <v>0.71964120370370377</v>
      </c>
      <c r="I2911" t="s">
        <v>15925</v>
      </c>
      <c r="J2911" s="37">
        <v>8320</v>
      </c>
      <c r="K2911">
        <v>3.5979999999999999</v>
      </c>
      <c r="L2911" s="14">
        <v>29935.360000000001</v>
      </c>
      <c r="M2911" t="s">
        <v>15926</v>
      </c>
      <c r="N2911" t="s">
        <v>22</v>
      </c>
      <c r="P2911">
        <v>20604536261</v>
      </c>
      <c r="Q2911">
        <v>1</v>
      </c>
      <c r="R2911" t="s">
        <v>12825</v>
      </c>
      <c r="S2911">
        <v>3023</v>
      </c>
      <c r="T2911" s="15">
        <v>44183</v>
      </c>
      <c r="U2911">
        <v>29935.360000000001</v>
      </c>
      <c r="V2911" t="s">
        <v>23</v>
      </c>
      <c r="W2911" t="s">
        <v>24</v>
      </c>
      <c r="X2911" t="s">
        <v>25</v>
      </c>
    </row>
    <row r="2912" spans="1:24" x14ac:dyDescent="0.25">
      <c r="A2912" s="8">
        <v>17996</v>
      </c>
      <c r="B2912" t="s">
        <v>16067</v>
      </c>
      <c r="C2912" s="9" t="s">
        <v>12825</v>
      </c>
      <c r="D2912" s="9">
        <v>3024</v>
      </c>
      <c r="E2912" s="9">
        <f t="shared" si="90"/>
        <v>3024</v>
      </c>
      <c r="F2912" s="9">
        <f t="shared" si="91"/>
        <v>0</v>
      </c>
      <c r="G2912" s="11">
        <v>44183</v>
      </c>
      <c r="H2912" s="12">
        <v>0.78075231481481477</v>
      </c>
      <c r="I2912" t="s">
        <v>1160</v>
      </c>
      <c r="J2912" s="37">
        <v>833.33</v>
      </c>
      <c r="K2912">
        <v>3.6</v>
      </c>
      <c r="L2912" s="14">
        <v>2999.99</v>
      </c>
      <c r="M2912" t="s">
        <v>1161</v>
      </c>
      <c r="N2912" t="s">
        <v>22</v>
      </c>
      <c r="P2912">
        <v>20604536261</v>
      </c>
      <c r="Q2912">
        <v>1</v>
      </c>
      <c r="R2912" t="s">
        <v>12825</v>
      </c>
      <c r="S2912">
        <v>3024</v>
      </c>
      <c r="T2912" s="15">
        <v>44183</v>
      </c>
      <c r="U2912">
        <v>2999.99</v>
      </c>
      <c r="V2912" t="s">
        <v>23</v>
      </c>
      <c r="W2912" t="s">
        <v>24</v>
      </c>
      <c r="X2912" t="s">
        <v>25</v>
      </c>
    </row>
    <row r="2913" spans="1:24" x14ac:dyDescent="0.25">
      <c r="A2913" s="8">
        <v>17998</v>
      </c>
      <c r="B2913" t="s">
        <v>16068</v>
      </c>
      <c r="C2913" s="9" t="s">
        <v>12825</v>
      </c>
      <c r="D2913" s="9">
        <v>3025</v>
      </c>
      <c r="E2913" s="9">
        <f t="shared" si="90"/>
        <v>3025</v>
      </c>
      <c r="F2913" s="9">
        <f t="shared" si="91"/>
        <v>0</v>
      </c>
      <c r="G2913" s="11">
        <v>44183</v>
      </c>
      <c r="H2913" s="12">
        <v>0.80086805555555562</v>
      </c>
      <c r="I2913" t="s">
        <v>5222</v>
      </c>
      <c r="J2913" s="37">
        <v>5128</v>
      </c>
      <c r="K2913">
        <v>3.5815000000000001</v>
      </c>
      <c r="L2913" s="14">
        <v>18365.93</v>
      </c>
      <c r="M2913" t="s">
        <v>5223</v>
      </c>
      <c r="N2913" t="s">
        <v>37</v>
      </c>
      <c r="P2913">
        <v>20604536261</v>
      </c>
      <c r="Q2913">
        <v>1</v>
      </c>
      <c r="R2913" t="s">
        <v>12825</v>
      </c>
      <c r="S2913">
        <v>3025</v>
      </c>
      <c r="T2913" s="15">
        <v>44183</v>
      </c>
      <c r="U2913">
        <v>18365.93</v>
      </c>
      <c r="V2913" t="s">
        <v>100</v>
      </c>
      <c r="W2913" t="s">
        <v>101</v>
      </c>
      <c r="X2913" t="s">
        <v>101</v>
      </c>
    </row>
    <row r="2914" spans="1:24" x14ac:dyDescent="0.25">
      <c r="A2914" s="8">
        <v>18001</v>
      </c>
      <c r="B2914" t="s">
        <v>16069</v>
      </c>
      <c r="C2914" s="9" t="s">
        <v>12825</v>
      </c>
      <c r="D2914" s="9">
        <v>3026</v>
      </c>
      <c r="E2914" s="9">
        <f t="shared" si="90"/>
        <v>3026</v>
      </c>
      <c r="F2914" s="9">
        <f t="shared" si="91"/>
        <v>0</v>
      </c>
      <c r="G2914" s="11">
        <v>44183</v>
      </c>
      <c r="H2914" s="12">
        <v>0.86151620370370363</v>
      </c>
      <c r="I2914" t="s">
        <v>1556</v>
      </c>
      <c r="J2914" s="37">
        <v>4000</v>
      </c>
      <c r="K2914">
        <v>3.5920000000000001</v>
      </c>
      <c r="L2914" s="14">
        <v>14368</v>
      </c>
      <c r="M2914" t="s">
        <v>1557</v>
      </c>
      <c r="N2914" t="s">
        <v>37</v>
      </c>
      <c r="P2914">
        <v>20604536261</v>
      </c>
      <c r="Q2914">
        <v>1</v>
      </c>
      <c r="R2914" t="s">
        <v>12825</v>
      </c>
      <c r="S2914">
        <v>3026</v>
      </c>
      <c r="T2914" s="15">
        <v>44183</v>
      </c>
      <c r="U2914">
        <v>14368</v>
      </c>
      <c r="V2914" t="s">
        <v>100</v>
      </c>
      <c r="W2914" t="s">
        <v>101</v>
      </c>
      <c r="X2914" t="s">
        <v>101</v>
      </c>
    </row>
    <row r="2915" spans="1:24" x14ac:dyDescent="0.25">
      <c r="A2915" s="8">
        <v>18018</v>
      </c>
      <c r="B2915" t="s">
        <v>16070</v>
      </c>
      <c r="C2915" s="9" t="s">
        <v>12825</v>
      </c>
      <c r="D2915" s="9">
        <v>3027</v>
      </c>
      <c r="E2915" s="9">
        <f t="shared" si="90"/>
        <v>3027</v>
      </c>
      <c r="F2915" s="9">
        <f t="shared" si="91"/>
        <v>0</v>
      </c>
      <c r="G2915" s="11">
        <v>44184</v>
      </c>
      <c r="H2915" s="12">
        <v>0.47981481481481486</v>
      </c>
      <c r="I2915" t="s">
        <v>13772</v>
      </c>
      <c r="J2915" s="37">
        <v>3400</v>
      </c>
      <c r="K2915">
        <v>3.5979999999999999</v>
      </c>
      <c r="L2915" s="14">
        <v>12233.2</v>
      </c>
      <c r="M2915" t="s">
        <v>13773</v>
      </c>
      <c r="N2915" t="s">
        <v>22</v>
      </c>
      <c r="P2915">
        <v>20604536261</v>
      </c>
      <c r="Q2915">
        <v>1</v>
      </c>
      <c r="R2915" t="s">
        <v>12825</v>
      </c>
      <c r="S2915">
        <v>3027</v>
      </c>
      <c r="T2915" s="15">
        <v>44184</v>
      </c>
      <c r="U2915">
        <v>12233.2</v>
      </c>
      <c r="V2915" t="s">
        <v>23</v>
      </c>
      <c r="W2915" t="s">
        <v>24</v>
      </c>
      <c r="X2915" t="s">
        <v>25</v>
      </c>
    </row>
    <row r="2916" spans="1:24" x14ac:dyDescent="0.25">
      <c r="A2916" s="8">
        <v>18030</v>
      </c>
      <c r="B2916" t="s">
        <v>16071</v>
      </c>
      <c r="C2916" s="9" t="s">
        <v>12825</v>
      </c>
      <c r="D2916" s="9">
        <v>3028</v>
      </c>
      <c r="E2916" s="9">
        <f t="shared" si="90"/>
        <v>3028</v>
      </c>
      <c r="F2916" s="9">
        <f t="shared" si="91"/>
        <v>0</v>
      </c>
      <c r="G2916" s="11">
        <v>44184</v>
      </c>
      <c r="H2916" s="12">
        <v>0.50344907407407413</v>
      </c>
      <c r="I2916" t="s">
        <v>14813</v>
      </c>
      <c r="J2916" s="37">
        <v>714.58</v>
      </c>
      <c r="K2916">
        <v>3.6</v>
      </c>
      <c r="L2916" s="14">
        <v>2572.4899999999998</v>
      </c>
      <c r="M2916" t="s">
        <v>14814</v>
      </c>
      <c r="N2916" t="s">
        <v>22</v>
      </c>
      <c r="P2916">
        <v>20604536261</v>
      </c>
      <c r="Q2916">
        <v>1</v>
      </c>
      <c r="R2916" t="s">
        <v>12825</v>
      </c>
      <c r="S2916">
        <v>3028</v>
      </c>
      <c r="T2916" s="15">
        <v>44184</v>
      </c>
      <c r="U2916">
        <v>2572.4899999999998</v>
      </c>
      <c r="V2916" t="s">
        <v>23</v>
      </c>
      <c r="W2916" t="s">
        <v>24</v>
      </c>
      <c r="X2916" t="s">
        <v>25</v>
      </c>
    </row>
    <row r="2917" spans="1:24" x14ac:dyDescent="0.25">
      <c r="A2917" s="8">
        <v>18049</v>
      </c>
      <c r="B2917" t="s">
        <v>16072</v>
      </c>
      <c r="C2917" s="9" t="s">
        <v>12825</v>
      </c>
      <c r="D2917" s="9">
        <v>3029</v>
      </c>
      <c r="E2917" s="9">
        <f t="shared" si="90"/>
        <v>3029</v>
      </c>
      <c r="F2917" s="9">
        <f t="shared" si="91"/>
        <v>0</v>
      </c>
      <c r="G2917" s="11">
        <v>44184</v>
      </c>
      <c r="H2917" s="12">
        <v>0.56293981481481481</v>
      </c>
      <c r="I2917" t="s">
        <v>14988</v>
      </c>
      <c r="J2917" s="37">
        <v>1300</v>
      </c>
      <c r="K2917">
        <v>3.5815000000000001</v>
      </c>
      <c r="L2917" s="14">
        <v>4655.95</v>
      </c>
      <c r="M2917" t="s">
        <v>14989</v>
      </c>
      <c r="N2917" t="s">
        <v>37</v>
      </c>
      <c r="P2917">
        <v>20604536261</v>
      </c>
      <c r="Q2917">
        <v>1</v>
      </c>
      <c r="R2917" t="s">
        <v>12825</v>
      </c>
      <c r="S2917">
        <v>3029</v>
      </c>
      <c r="T2917" s="15">
        <v>44184</v>
      </c>
      <c r="U2917">
        <v>4655.95</v>
      </c>
      <c r="V2917" t="s">
        <v>23</v>
      </c>
      <c r="W2917" t="s">
        <v>24</v>
      </c>
      <c r="X2917" t="s">
        <v>25</v>
      </c>
    </row>
    <row r="2918" spans="1:24" x14ac:dyDescent="0.25">
      <c r="A2918" s="8">
        <v>18072</v>
      </c>
      <c r="B2918" t="s">
        <v>16073</v>
      </c>
      <c r="C2918" s="9" t="s">
        <v>12825</v>
      </c>
      <c r="D2918" s="9">
        <v>3030</v>
      </c>
      <c r="E2918" s="9">
        <f t="shared" si="90"/>
        <v>3030</v>
      </c>
      <c r="F2918" s="9">
        <f t="shared" si="91"/>
        <v>0</v>
      </c>
      <c r="G2918" s="11">
        <v>44184</v>
      </c>
      <c r="H2918" s="12">
        <v>0.9835532407407408</v>
      </c>
      <c r="I2918" t="s">
        <v>5222</v>
      </c>
      <c r="J2918" s="37">
        <v>1400</v>
      </c>
      <c r="K2918">
        <v>3.5815000000000001</v>
      </c>
      <c r="L2918" s="14">
        <v>5014.1000000000004</v>
      </c>
      <c r="M2918" t="s">
        <v>5223</v>
      </c>
      <c r="N2918" t="s">
        <v>37</v>
      </c>
      <c r="P2918">
        <v>20604536261</v>
      </c>
      <c r="Q2918">
        <v>1</v>
      </c>
      <c r="R2918" t="s">
        <v>12825</v>
      </c>
      <c r="S2918">
        <v>3030</v>
      </c>
      <c r="T2918" s="15">
        <v>44184</v>
      </c>
      <c r="U2918">
        <v>5014.1000000000004</v>
      </c>
      <c r="V2918" t="s">
        <v>100</v>
      </c>
      <c r="W2918" t="s">
        <v>101</v>
      </c>
      <c r="X2918" t="s">
        <v>101</v>
      </c>
    </row>
    <row r="2919" spans="1:24" x14ac:dyDescent="0.25">
      <c r="A2919" s="8">
        <v>18065</v>
      </c>
      <c r="B2919" t="s">
        <v>16074</v>
      </c>
      <c r="C2919" s="9" t="s">
        <v>12825</v>
      </c>
      <c r="D2919" s="9">
        <v>3031</v>
      </c>
      <c r="E2919" s="9">
        <f t="shared" si="90"/>
        <v>3031</v>
      </c>
      <c r="F2919" s="9">
        <f t="shared" si="91"/>
        <v>0</v>
      </c>
      <c r="G2919" s="11">
        <v>44184</v>
      </c>
      <c r="H2919" s="12">
        <v>0.98380787037037043</v>
      </c>
      <c r="I2919" t="s">
        <v>13997</v>
      </c>
      <c r="J2919" s="37">
        <v>25000</v>
      </c>
      <c r="K2919">
        <v>3.5960000000000001</v>
      </c>
      <c r="L2919" s="14">
        <v>89900</v>
      </c>
      <c r="M2919" t="s">
        <v>13998</v>
      </c>
      <c r="N2919" t="s">
        <v>22</v>
      </c>
      <c r="P2919">
        <v>20604536261</v>
      </c>
      <c r="Q2919">
        <v>1</v>
      </c>
      <c r="R2919" t="s">
        <v>12825</v>
      </c>
      <c r="S2919">
        <v>3031</v>
      </c>
      <c r="T2919" s="15">
        <v>44184</v>
      </c>
      <c r="U2919">
        <v>89900</v>
      </c>
      <c r="V2919" t="s">
        <v>100</v>
      </c>
      <c r="W2919" t="s">
        <v>101</v>
      </c>
      <c r="X2919" t="s">
        <v>101</v>
      </c>
    </row>
    <row r="2920" spans="1:24" x14ac:dyDescent="0.25">
      <c r="A2920" s="8">
        <v>18050</v>
      </c>
      <c r="B2920" t="s">
        <v>16075</v>
      </c>
      <c r="C2920" s="9" t="s">
        <v>12825</v>
      </c>
      <c r="D2920" s="9">
        <v>3032</v>
      </c>
      <c r="E2920" s="9">
        <f t="shared" si="90"/>
        <v>3032</v>
      </c>
      <c r="F2920" s="9">
        <f t="shared" si="91"/>
        <v>0</v>
      </c>
      <c r="G2920" s="11">
        <v>44184</v>
      </c>
      <c r="H2920" s="12">
        <v>0.98408564814814825</v>
      </c>
      <c r="I2920" t="s">
        <v>15776</v>
      </c>
      <c r="J2920" s="37">
        <v>10000</v>
      </c>
      <c r="K2920">
        <v>3.597</v>
      </c>
      <c r="L2920" s="14">
        <v>35970</v>
      </c>
      <c r="M2920" t="s">
        <v>15777</v>
      </c>
      <c r="N2920" t="s">
        <v>22</v>
      </c>
      <c r="P2920">
        <v>20604536261</v>
      </c>
      <c r="Q2920">
        <v>1</v>
      </c>
      <c r="R2920" t="s">
        <v>12825</v>
      </c>
      <c r="S2920">
        <v>3032</v>
      </c>
      <c r="T2920" s="15">
        <v>44184</v>
      </c>
      <c r="U2920">
        <v>35970</v>
      </c>
      <c r="V2920" t="s">
        <v>100</v>
      </c>
      <c r="W2920" t="s">
        <v>101</v>
      </c>
      <c r="X2920" t="s">
        <v>101</v>
      </c>
    </row>
    <row r="2921" spans="1:24" x14ac:dyDescent="0.25">
      <c r="A2921" s="8">
        <v>18085</v>
      </c>
      <c r="B2921" t="s">
        <v>16076</v>
      </c>
      <c r="C2921" s="9" t="s">
        <v>12825</v>
      </c>
      <c r="D2921" s="9">
        <v>3033</v>
      </c>
      <c r="E2921" s="9">
        <f t="shared" si="90"/>
        <v>3033</v>
      </c>
      <c r="F2921" s="9">
        <f t="shared" si="91"/>
        <v>0</v>
      </c>
      <c r="G2921" s="11">
        <v>44186</v>
      </c>
      <c r="H2921" s="12">
        <v>0.47518518518518515</v>
      </c>
      <c r="I2921" t="s">
        <v>15352</v>
      </c>
      <c r="J2921" s="37">
        <v>600</v>
      </c>
      <c r="K2921">
        <v>3.5920000000000001</v>
      </c>
      <c r="L2921" s="14">
        <v>2155.1999999999998</v>
      </c>
      <c r="M2921" t="s">
        <v>15353</v>
      </c>
      <c r="N2921" t="s">
        <v>37</v>
      </c>
      <c r="P2921">
        <v>20604536261</v>
      </c>
      <c r="Q2921">
        <v>1</v>
      </c>
      <c r="R2921" t="s">
        <v>12825</v>
      </c>
      <c r="S2921">
        <v>3033</v>
      </c>
      <c r="T2921" s="15">
        <v>44186</v>
      </c>
      <c r="U2921">
        <v>2155.1999999999998</v>
      </c>
      <c r="V2921" t="s">
        <v>23</v>
      </c>
      <c r="W2921" t="s">
        <v>24</v>
      </c>
      <c r="X2921" t="s">
        <v>25</v>
      </c>
    </row>
    <row r="2922" spans="1:24" x14ac:dyDescent="0.25">
      <c r="A2922" s="8">
        <v>18087</v>
      </c>
      <c r="B2922" t="s">
        <v>16077</v>
      </c>
      <c r="C2922" s="9" t="s">
        <v>12825</v>
      </c>
      <c r="D2922" s="9">
        <v>3034</v>
      </c>
      <c r="E2922" s="9">
        <f t="shared" si="90"/>
        <v>3034</v>
      </c>
      <c r="F2922" s="9">
        <f t="shared" si="91"/>
        <v>0</v>
      </c>
      <c r="G2922" s="11">
        <v>44186</v>
      </c>
      <c r="H2922" s="12">
        <v>0.48009259259259257</v>
      </c>
      <c r="I2922" t="s">
        <v>12385</v>
      </c>
      <c r="J2922" s="37">
        <v>60</v>
      </c>
      <c r="K2922">
        <v>3.5939999999999999</v>
      </c>
      <c r="L2922" s="14">
        <v>215.64</v>
      </c>
      <c r="M2922" t="s">
        <v>12386</v>
      </c>
      <c r="N2922" t="s">
        <v>37</v>
      </c>
      <c r="P2922">
        <v>20604536261</v>
      </c>
      <c r="Q2922">
        <v>1</v>
      </c>
      <c r="R2922" t="s">
        <v>12825</v>
      </c>
      <c r="S2922">
        <v>3034</v>
      </c>
      <c r="T2922" s="15">
        <v>44186</v>
      </c>
      <c r="U2922">
        <v>215.64</v>
      </c>
      <c r="V2922" t="s">
        <v>23</v>
      </c>
      <c r="W2922" t="s">
        <v>24</v>
      </c>
      <c r="X2922" t="s">
        <v>25</v>
      </c>
    </row>
    <row r="2923" spans="1:24" x14ac:dyDescent="0.25">
      <c r="A2923" s="8">
        <v>18103</v>
      </c>
      <c r="B2923" t="s">
        <v>16078</v>
      </c>
      <c r="C2923" s="9" t="s">
        <v>12825</v>
      </c>
      <c r="D2923" s="9">
        <v>3035</v>
      </c>
      <c r="E2923" s="9">
        <f t="shared" si="90"/>
        <v>3035</v>
      </c>
      <c r="F2923" s="9">
        <f t="shared" si="91"/>
        <v>0</v>
      </c>
      <c r="G2923" s="11">
        <v>44186</v>
      </c>
      <c r="H2923" s="12">
        <v>0.60824074074074075</v>
      </c>
      <c r="I2923" t="s">
        <v>14988</v>
      </c>
      <c r="J2923" s="37">
        <v>8000</v>
      </c>
      <c r="K2923">
        <v>3.5979999999999999</v>
      </c>
      <c r="L2923" s="14">
        <v>28784</v>
      </c>
      <c r="M2923" t="s">
        <v>14989</v>
      </c>
      <c r="N2923" t="s">
        <v>37</v>
      </c>
      <c r="P2923">
        <v>20604536261</v>
      </c>
      <c r="Q2923">
        <v>1</v>
      </c>
      <c r="R2923" t="s">
        <v>12825</v>
      </c>
      <c r="S2923">
        <v>3035</v>
      </c>
      <c r="T2923" s="15">
        <v>44186</v>
      </c>
      <c r="U2923">
        <v>28784</v>
      </c>
      <c r="V2923" t="s">
        <v>23</v>
      </c>
      <c r="W2923" t="s">
        <v>24</v>
      </c>
      <c r="X2923" t="s">
        <v>25</v>
      </c>
    </row>
    <row r="2924" spans="1:24" x14ac:dyDescent="0.25">
      <c r="A2924" s="8">
        <v>18115</v>
      </c>
      <c r="B2924" t="s">
        <v>16079</v>
      </c>
      <c r="C2924" s="9" t="s">
        <v>12825</v>
      </c>
      <c r="D2924" s="9">
        <v>3036</v>
      </c>
      <c r="E2924" s="9">
        <f t="shared" si="90"/>
        <v>3036</v>
      </c>
      <c r="F2924" s="9">
        <f t="shared" si="91"/>
        <v>0</v>
      </c>
      <c r="G2924" s="11">
        <v>44186</v>
      </c>
      <c r="H2924" s="12">
        <v>0.61015046296296294</v>
      </c>
      <c r="I2924" t="s">
        <v>12845</v>
      </c>
      <c r="J2924" s="37">
        <v>1000</v>
      </c>
      <c r="K2924">
        <v>3.597</v>
      </c>
      <c r="L2924" s="14">
        <v>3597</v>
      </c>
      <c r="M2924" t="s">
        <v>12846</v>
      </c>
      <c r="N2924" t="s">
        <v>37</v>
      </c>
      <c r="P2924">
        <v>20604536261</v>
      </c>
      <c r="Q2924">
        <v>1</v>
      </c>
      <c r="R2924" t="s">
        <v>12825</v>
      </c>
      <c r="S2924">
        <v>3036</v>
      </c>
      <c r="T2924" s="15">
        <v>44186</v>
      </c>
      <c r="U2924">
        <v>3597</v>
      </c>
      <c r="V2924" t="s">
        <v>23</v>
      </c>
      <c r="W2924" t="s">
        <v>24</v>
      </c>
      <c r="X2924" t="s">
        <v>25</v>
      </c>
    </row>
    <row r="2925" spans="1:24" x14ac:dyDescent="0.25">
      <c r="A2925" s="8">
        <v>18131</v>
      </c>
      <c r="B2925" t="s">
        <v>16080</v>
      </c>
      <c r="C2925" s="9" t="s">
        <v>12825</v>
      </c>
      <c r="D2925" s="9">
        <v>3037</v>
      </c>
      <c r="E2925" s="9">
        <f t="shared" si="90"/>
        <v>3037</v>
      </c>
      <c r="F2925" s="9">
        <f t="shared" si="91"/>
        <v>0</v>
      </c>
      <c r="G2925" s="11">
        <v>44186</v>
      </c>
      <c r="H2925" s="12">
        <v>0.68415509259259266</v>
      </c>
      <c r="I2925" t="s">
        <v>15538</v>
      </c>
      <c r="J2925" s="37">
        <v>8600</v>
      </c>
      <c r="K2925">
        <v>3.6110000000000002</v>
      </c>
      <c r="L2925" s="14">
        <v>31054.6</v>
      </c>
      <c r="M2925" t="s">
        <v>15539</v>
      </c>
      <c r="N2925" t="s">
        <v>22</v>
      </c>
      <c r="P2925">
        <v>20604536261</v>
      </c>
      <c r="Q2925">
        <v>1</v>
      </c>
      <c r="R2925" t="s">
        <v>12825</v>
      </c>
      <c r="S2925">
        <v>3037</v>
      </c>
      <c r="T2925" s="15">
        <v>44186</v>
      </c>
      <c r="U2925">
        <v>31054.6</v>
      </c>
      <c r="V2925" t="s">
        <v>23</v>
      </c>
      <c r="W2925" t="s">
        <v>24</v>
      </c>
      <c r="X2925" t="s">
        <v>25</v>
      </c>
    </row>
    <row r="2926" spans="1:24" x14ac:dyDescent="0.25">
      <c r="A2926" s="8">
        <v>18130</v>
      </c>
      <c r="B2926" t="s">
        <v>16081</v>
      </c>
      <c r="C2926" s="9" t="s">
        <v>12825</v>
      </c>
      <c r="D2926" s="9">
        <v>3038</v>
      </c>
      <c r="E2926" s="9">
        <f t="shared" si="90"/>
        <v>3038</v>
      </c>
      <c r="F2926" s="9">
        <f t="shared" si="91"/>
        <v>0</v>
      </c>
      <c r="G2926" s="11">
        <v>44186</v>
      </c>
      <c r="H2926" s="12">
        <v>0.68452546296296291</v>
      </c>
      <c r="I2926" t="s">
        <v>12848</v>
      </c>
      <c r="J2926" s="37">
        <v>10000</v>
      </c>
      <c r="K2926">
        <v>3.593</v>
      </c>
      <c r="L2926" s="14">
        <v>35930</v>
      </c>
      <c r="M2926" t="s">
        <v>12849</v>
      </c>
      <c r="N2926" t="s">
        <v>37</v>
      </c>
      <c r="P2926">
        <v>20604536261</v>
      </c>
      <c r="Q2926">
        <v>1</v>
      </c>
      <c r="R2926" t="s">
        <v>12825</v>
      </c>
      <c r="S2926">
        <v>3038</v>
      </c>
      <c r="T2926" s="15">
        <v>44186</v>
      </c>
      <c r="U2926">
        <v>35930</v>
      </c>
      <c r="V2926" t="s">
        <v>23</v>
      </c>
      <c r="W2926" t="s">
        <v>24</v>
      </c>
      <c r="X2926" t="s">
        <v>25</v>
      </c>
    </row>
    <row r="2927" spans="1:24" x14ac:dyDescent="0.25">
      <c r="A2927" s="8">
        <v>18133</v>
      </c>
      <c r="B2927" t="s">
        <v>16082</v>
      </c>
      <c r="C2927" s="9" t="s">
        <v>12825</v>
      </c>
      <c r="D2927" s="9">
        <v>3039</v>
      </c>
      <c r="E2927" s="9">
        <f t="shared" si="90"/>
        <v>3039</v>
      </c>
      <c r="F2927" s="9">
        <f t="shared" si="91"/>
        <v>0</v>
      </c>
      <c r="G2927" s="11">
        <v>44186</v>
      </c>
      <c r="H2927" s="12">
        <v>0.687962962962963</v>
      </c>
      <c r="I2927" t="s">
        <v>14541</v>
      </c>
      <c r="J2927" s="37">
        <v>167</v>
      </c>
      <c r="K2927">
        <v>3.593</v>
      </c>
      <c r="L2927" s="14">
        <v>600.03</v>
      </c>
      <c r="M2927" t="s">
        <v>14542</v>
      </c>
      <c r="N2927" t="s">
        <v>37</v>
      </c>
      <c r="P2927">
        <v>20604536261</v>
      </c>
      <c r="Q2927">
        <v>1</v>
      </c>
      <c r="R2927" t="s">
        <v>12825</v>
      </c>
      <c r="S2927">
        <v>3039</v>
      </c>
      <c r="T2927" s="15">
        <v>44186</v>
      </c>
      <c r="U2927">
        <v>600.03</v>
      </c>
      <c r="V2927" t="s">
        <v>23</v>
      </c>
      <c r="W2927" t="s">
        <v>24</v>
      </c>
      <c r="X2927" t="s">
        <v>25</v>
      </c>
    </row>
    <row r="2928" spans="1:24" x14ac:dyDescent="0.25">
      <c r="A2928" s="8">
        <v>18137</v>
      </c>
      <c r="B2928" t="s">
        <v>16083</v>
      </c>
      <c r="C2928" s="9" t="s">
        <v>12825</v>
      </c>
      <c r="D2928" s="9">
        <v>3040</v>
      </c>
      <c r="E2928" s="9">
        <f t="shared" si="90"/>
        <v>3040</v>
      </c>
      <c r="F2928" s="9">
        <f t="shared" si="91"/>
        <v>0</v>
      </c>
      <c r="G2928" s="11">
        <v>44186</v>
      </c>
      <c r="H2928" s="12">
        <v>0.69526620370370373</v>
      </c>
      <c r="I2928" t="s">
        <v>4861</v>
      </c>
      <c r="J2928" s="37">
        <v>359.93</v>
      </c>
      <c r="K2928">
        <v>3.6118000000000001</v>
      </c>
      <c r="L2928" s="14">
        <v>1300</v>
      </c>
      <c r="M2928" t="s">
        <v>4862</v>
      </c>
      <c r="N2928" t="s">
        <v>22</v>
      </c>
      <c r="P2928">
        <v>20604536261</v>
      </c>
      <c r="Q2928">
        <v>1</v>
      </c>
      <c r="R2928" t="s">
        <v>12825</v>
      </c>
      <c r="S2928">
        <v>3040</v>
      </c>
      <c r="T2928" s="15">
        <v>44186</v>
      </c>
      <c r="U2928">
        <v>1300</v>
      </c>
      <c r="V2928" t="s">
        <v>23</v>
      </c>
      <c r="W2928" t="s">
        <v>24</v>
      </c>
      <c r="X2928" t="s">
        <v>25</v>
      </c>
    </row>
    <row r="2929" spans="1:24" x14ac:dyDescent="0.25">
      <c r="A2929" s="8">
        <v>18142</v>
      </c>
      <c r="B2929" t="s">
        <v>16084</v>
      </c>
      <c r="C2929" s="9" t="s">
        <v>12825</v>
      </c>
      <c r="D2929" s="9">
        <v>3041</v>
      </c>
      <c r="E2929" s="9">
        <f t="shared" si="90"/>
        <v>3041</v>
      </c>
      <c r="F2929" s="9">
        <f t="shared" si="91"/>
        <v>0</v>
      </c>
      <c r="G2929" s="11">
        <v>44186</v>
      </c>
      <c r="H2929" s="12">
        <v>0.71649305555555554</v>
      </c>
      <c r="I2929" t="s">
        <v>14333</v>
      </c>
      <c r="J2929" s="37">
        <v>4000</v>
      </c>
      <c r="K2929">
        <v>3.5945</v>
      </c>
      <c r="L2929" s="14">
        <v>14378</v>
      </c>
      <c r="M2929" t="s">
        <v>14334</v>
      </c>
      <c r="N2929" t="s">
        <v>37</v>
      </c>
      <c r="P2929">
        <v>20604536261</v>
      </c>
      <c r="Q2929">
        <v>1</v>
      </c>
      <c r="R2929" t="s">
        <v>12825</v>
      </c>
      <c r="S2929">
        <v>3041</v>
      </c>
      <c r="T2929" s="15">
        <v>44186</v>
      </c>
      <c r="U2929">
        <v>14378</v>
      </c>
      <c r="V2929" t="s">
        <v>23</v>
      </c>
      <c r="W2929" t="s">
        <v>24</v>
      </c>
      <c r="X2929" t="s">
        <v>25</v>
      </c>
    </row>
    <row r="2930" spans="1:24" x14ac:dyDescent="0.25">
      <c r="A2930" s="8">
        <v>18149</v>
      </c>
      <c r="B2930" t="s">
        <v>16085</v>
      </c>
      <c r="C2930" s="9" t="s">
        <v>12825</v>
      </c>
      <c r="D2930" s="9">
        <v>3042</v>
      </c>
      <c r="E2930" s="9">
        <f t="shared" si="90"/>
        <v>3042</v>
      </c>
      <c r="F2930" s="9">
        <f t="shared" si="91"/>
        <v>0</v>
      </c>
      <c r="G2930" s="11">
        <v>44186</v>
      </c>
      <c r="H2930" s="12">
        <v>0.96365740740740735</v>
      </c>
      <c r="I2930" t="s">
        <v>2949</v>
      </c>
      <c r="J2930" s="37">
        <v>2737.98</v>
      </c>
      <c r="K2930">
        <v>3.6158000000000001</v>
      </c>
      <c r="L2930" s="14">
        <v>9899.99</v>
      </c>
      <c r="M2930" t="s">
        <v>2950</v>
      </c>
      <c r="N2930" t="s">
        <v>22</v>
      </c>
      <c r="P2930">
        <v>20604536261</v>
      </c>
      <c r="Q2930">
        <v>1</v>
      </c>
      <c r="R2930" t="s">
        <v>12825</v>
      </c>
      <c r="S2930">
        <v>3042</v>
      </c>
      <c r="T2930" s="15">
        <v>44186</v>
      </c>
      <c r="U2930">
        <v>9899.99</v>
      </c>
      <c r="V2930" t="s">
        <v>100</v>
      </c>
      <c r="W2930" t="s">
        <v>101</v>
      </c>
      <c r="X2930" t="s">
        <v>101</v>
      </c>
    </row>
    <row r="2931" spans="1:24" x14ac:dyDescent="0.25">
      <c r="A2931" s="8">
        <v>18150</v>
      </c>
      <c r="B2931" t="s">
        <v>16086</v>
      </c>
      <c r="C2931" s="9" t="s">
        <v>12825</v>
      </c>
      <c r="D2931" s="9">
        <v>3043</v>
      </c>
      <c r="E2931" s="9">
        <f t="shared" si="90"/>
        <v>3043</v>
      </c>
      <c r="F2931" s="9">
        <f t="shared" si="91"/>
        <v>0</v>
      </c>
      <c r="G2931" s="11">
        <v>44186</v>
      </c>
      <c r="H2931" s="12">
        <v>0.96388888888888891</v>
      </c>
      <c r="I2931" t="s">
        <v>2949</v>
      </c>
      <c r="J2931" s="37">
        <v>2709.43</v>
      </c>
      <c r="K2931">
        <v>3.6158000000000001</v>
      </c>
      <c r="L2931" s="14">
        <v>9796.76</v>
      </c>
      <c r="M2931" t="s">
        <v>2950</v>
      </c>
      <c r="N2931" t="s">
        <v>22</v>
      </c>
      <c r="P2931">
        <v>20604536261</v>
      </c>
      <c r="Q2931">
        <v>1</v>
      </c>
      <c r="R2931" t="s">
        <v>12825</v>
      </c>
      <c r="S2931">
        <v>3043</v>
      </c>
      <c r="T2931" s="15">
        <v>44186</v>
      </c>
      <c r="U2931">
        <v>9796.76</v>
      </c>
      <c r="V2931" t="s">
        <v>100</v>
      </c>
      <c r="W2931" t="s">
        <v>101</v>
      </c>
      <c r="X2931" t="s">
        <v>101</v>
      </c>
    </row>
    <row r="2932" spans="1:24" x14ac:dyDescent="0.25">
      <c r="A2932" s="8">
        <v>18152</v>
      </c>
      <c r="B2932" t="s">
        <v>16087</v>
      </c>
      <c r="C2932" s="9" t="s">
        <v>12825</v>
      </c>
      <c r="D2932" s="9">
        <v>3044</v>
      </c>
      <c r="E2932" s="9">
        <f t="shared" si="90"/>
        <v>3044</v>
      </c>
      <c r="F2932" s="9">
        <f t="shared" si="91"/>
        <v>0</v>
      </c>
      <c r="G2932" s="11">
        <v>44186</v>
      </c>
      <c r="H2932" s="12">
        <v>0.96417824074074077</v>
      </c>
      <c r="I2932" t="s">
        <v>2949</v>
      </c>
      <c r="J2932" s="37">
        <v>1590</v>
      </c>
      <c r="K2932">
        <v>3.6158000000000001</v>
      </c>
      <c r="L2932" s="14">
        <v>5749.12</v>
      </c>
      <c r="M2932" t="s">
        <v>2950</v>
      </c>
      <c r="N2932" t="s">
        <v>22</v>
      </c>
      <c r="P2932">
        <v>20604536261</v>
      </c>
      <c r="Q2932">
        <v>1</v>
      </c>
      <c r="R2932" t="s">
        <v>12825</v>
      </c>
      <c r="S2932">
        <v>3044</v>
      </c>
      <c r="T2932" s="15">
        <v>44186</v>
      </c>
      <c r="U2932">
        <v>5749.12</v>
      </c>
      <c r="V2932" t="s">
        <v>100</v>
      </c>
      <c r="W2932" t="s">
        <v>101</v>
      </c>
      <c r="X2932" t="s">
        <v>101</v>
      </c>
    </row>
    <row r="2933" spans="1:24" x14ac:dyDescent="0.25">
      <c r="A2933" s="8">
        <v>18154</v>
      </c>
      <c r="B2933" t="s">
        <v>16088</v>
      </c>
      <c r="C2933" s="9" t="s">
        <v>12825</v>
      </c>
      <c r="D2933" s="9">
        <v>3045</v>
      </c>
      <c r="E2933" s="9">
        <f t="shared" si="90"/>
        <v>3045</v>
      </c>
      <c r="F2933" s="9">
        <f t="shared" si="91"/>
        <v>0</v>
      </c>
      <c r="G2933" s="11">
        <v>44186</v>
      </c>
      <c r="H2933" s="12">
        <v>0.96481481481481479</v>
      </c>
      <c r="I2933" t="s">
        <v>13379</v>
      </c>
      <c r="J2933" s="37">
        <v>5000</v>
      </c>
      <c r="K2933">
        <v>3.5960000000000001</v>
      </c>
      <c r="L2933" s="14">
        <v>17980</v>
      </c>
      <c r="M2933" t="s">
        <v>13380</v>
      </c>
      <c r="N2933" t="s">
        <v>22</v>
      </c>
      <c r="P2933">
        <v>20604536261</v>
      </c>
      <c r="Q2933">
        <v>1</v>
      </c>
      <c r="R2933" t="s">
        <v>12825</v>
      </c>
      <c r="S2933">
        <v>3045</v>
      </c>
      <c r="T2933" s="15">
        <v>44186</v>
      </c>
      <c r="U2933">
        <v>17980</v>
      </c>
      <c r="V2933" t="s">
        <v>100</v>
      </c>
      <c r="W2933" t="s">
        <v>101</v>
      </c>
      <c r="X2933" t="s">
        <v>101</v>
      </c>
    </row>
    <row r="2934" spans="1:24" x14ac:dyDescent="0.25">
      <c r="A2934" s="8">
        <v>18155</v>
      </c>
      <c r="B2934" t="s">
        <v>16089</v>
      </c>
      <c r="C2934" s="9" t="s">
        <v>12825</v>
      </c>
      <c r="D2934" s="9">
        <v>3046</v>
      </c>
      <c r="E2934" s="9">
        <f t="shared" si="90"/>
        <v>3046</v>
      </c>
      <c r="F2934" s="9">
        <f t="shared" si="91"/>
        <v>0</v>
      </c>
      <c r="G2934" s="11">
        <v>44186</v>
      </c>
      <c r="H2934" s="12">
        <v>0.96502314814814805</v>
      </c>
      <c r="I2934" t="s">
        <v>13263</v>
      </c>
      <c r="J2934" s="37">
        <v>4000</v>
      </c>
      <c r="K2934">
        <v>3.5960000000000001</v>
      </c>
      <c r="L2934" s="14">
        <v>14384</v>
      </c>
      <c r="M2934" t="s">
        <v>13264</v>
      </c>
      <c r="N2934" t="s">
        <v>22</v>
      </c>
      <c r="P2934">
        <v>20604536261</v>
      </c>
      <c r="Q2934">
        <v>1</v>
      </c>
      <c r="R2934" t="s">
        <v>12825</v>
      </c>
      <c r="S2934">
        <v>3046</v>
      </c>
      <c r="T2934" s="15">
        <v>44186</v>
      </c>
      <c r="U2934">
        <v>14384</v>
      </c>
      <c r="V2934" t="s">
        <v>100</v>
      </c>
      <c r="W2934" t="s">
        <v>101</v>
      </c>
      <c r="X2934" t="s">
        <v>101</v>
      </c>
    </row>
    <row r="2935" spans="1:24" x14ac:dyDescent="0.25">
      <c r="A2935" s="8">
        <v>18155</v>
      </c>
      <c r="B2935" t="s">
        <v>16090</v>
      </c>
      <c r="C2935" s="9" t="s">
        <v>12825</v>
      </c>
      <c r="D2935" s="9">
        <v>3047</v>
      </c>
      <c r="E2935" s="9">
        <f t="shared" si="90"/>
        <v>3047</v>
      </c>
      <c r="F2935" s="9">
        <f t="shared" si="91"/>
        <v>0</v>
      </c>
      <c r="G2935" s="11">
        <v>44186</v>
      </c>
      <c r="H2935" s="12">
        <v>0.9651967592592593</v>
      </c>
      <c r="I2935" t="s">
        <v>13263</v>
      </c>
      <c r="J2935" s="37">
        <v>4000</v>
      </c>
      <c r="K2935">
        <v>3.5960000000000001</v>
      </c>
      <c r="L2935" s="14">
        <v>14384</v>
      </c>
      <c r="M2935" t="s">
        <v>13264</v>
      </c>
      <c r="N2935" t="s">
        <v>22</v>
      </c>
      <c r="P2935">
        <v>20604536261</v>
      </c>
      <c r="Q2935">
        <v>1</v>
      </c>
      <c r="R2935" t="s">
        <v>12825</v>
      </c>
      <c r="S2935">
        <v>3047</v>
      </c>
      <c r="T2935" s="15">
        <v>44186</v>
      </c>
      <c r="U2935">
        <v>14384</v>
      </c>
      <c r="V2935" t="s">
        <v>100</v>
      </c>
      <c r="W2935" t="s">
        <v>101</v>
      </c>
      <c r="X2935" t="s">
        <v>101</v>
      </c>
    </row>
    <row r="2936" spans="1:24" x14ac:dyDescent="0.25">
      <c r="A2936" s="8">
        <v>18157</v>
      </c>
      <c r="B2936" t="s">
        <v>16091</v>
      </c>
      <c r="C2936" s="9" t="s">
        <v>12825</v>
      </c>
      <c r="D2936" s="9">
        <v>3048</v>
      </c>
      <c r="E2936" s="9">
        <f t="shared" si="90"/>
        <v>3048</v>
      </c>
      <c r="F2936" s="9">
        <f t="shared" si="91"/>
        <v>0</v>
      </c>
      <c r="G2936" s="11">
        <v>44186</v>
      </c>
      <c r="H2936" s="12">
        <v>0.96552083333333327</v>
      </c>
      <c r="I2936" t="s">
        <v>13118</v>
      </c>
      <c r="J2936" s="37">
        <v>2000</v>
      </c>
      <c r="K2936">
        <v>3.5960000000000001</v>
      </c>
      <c r="L2936" s="14">
        <v>7192</v>
      </c>
      <c r="M2936" t="s">
        <v>13119</v>
      </c>
      <c r="N2936" t="s">
        <v>22</v>
      </c>
      <c r="P2936">
        <v>20604536261</v>
      </c>
      <c r="Q2936">
        <v>1</v>
      </c>
      <c r="R2936" t="s">
        <v>12825</v>
      </c>
      <c r="S2936">
        <v>3048</v>
      </c>
      <c r="T2936" s="15">
        <v>44186</v>
      </c>
      <c r="U2936">
        <v>7192</v>
      </c>
      <c r="V2936" t="s">
        <v>100</v>
      </c>
      <c r="W2936" t="s">
        <v>101</v>
      </c>
      <c r="X2936" t="s">
        <v>101</v>
      </c>
    </row>
    <row r="2937" spans="1:24" x14ac:dyDescent="0.25">
      <c r="A2937" s="8">
        <v>18158</v>
      </c>
      <c r="B2937" t="s">
        <v>16092</v>
      </c>
      <c r="C2937" s="9" t="s">
        <v>12825</v>
      </c>
      <c r="D2937" s="9">
        <v>3049</v>
      </c>
      <c r="E2937" s="9">
        <f t="shared" si="90"/>
        <v>3049</v>
      </c>
      <c r="F2937" s="9">
        <f t="shared" si="91"/>
        <v>0</v>
      </c>
      <c r="G2937" s="11">
        <v>44186</v>
      </c>
      <c r="H2937" s="12">
        <v>0.9657175925925926</v>
      </c>
      <c r="I2937" t="s">
        <v>13540</v>
      </c>
      <c r="J2937" s="37">
        <v>1000</v>
      </c>
      <c r="K2937">
        <v>3.6070000000000002</v>
      </c>
      <c r="L2937" s="14">
        <v>3607</v>
      </c>
      <c r="M2937" t="s">
        <v>13541</v>
      </c>
      <c r="N2937" t="s">
        <v>22</v>
      </c>
      <c r="P2937">
        <v>20604536261</v>
      </c>
      <c r="Q2937">
        <v>1</v>
      </c>
      <c r="R2937" t="s">
        <v>12825</v>
      </c>
      <c r="S2937">
        <v>3049</v>
      </c>
      <c r="T2937" s="15">
        <v>44186</v>
      </c>
      <c r="U2937">
        <v>3607</v>
      </c>
      <c r="V2937" t="s">
        <v>100</v>
      </c>
      <c r="W2937" t="s">
        <v>101</v>
      </c>
      <c r="X2937" t="s">
        <v>101</v>
      </c>
    </row>
    <row r="2938" spans="1:24" x14ac:dyDescent="0.25">
      <c r="A2938" s="8">
        <v>18159</v>
      </c>
      <c r="B2938" t="s">
        <v>16093</v>
      </c>
      <c r="C2938" s="9" t="s">
        <v>12825</v>
      </c>
      <c r="D2938" s="9">
        <v>3050</v>
      </c>
      <c r="E2938" s="9">
        <f t="shared" si="90"/>
        <v>3050</v>
      </c>
      <c r="F2938" s="9">
        <f t="shared" si="91"/>
        <v>0</v>
      </c>
      <c r="G2938" s="11">
        <v>44186</v>
      </c>
      <c r="H2938" s="12">
        <v>0.96594907407407404</v>
      </c>
      <c r="I2938" t="s">
        <v>134</v>
      </c>
      <c r="J2938" s="37">
        <v>7000</v>
      </c>
      <c r="K2938">
        <v>3.6070000000000002</v>
      </c>
      <c r="L2938" s="14">
        <v>25249</v>
      </c>
      <c r="M2938" t="s">
        <v>135</v>
      </c>
      <c r="N2938" t="s">
        <v>22</v>
      </c>
      <c r="P2938">
        <v>20604536261</v>
      </c>
      <c r="Q2938">
        <v>1</v>
      </c>
      <c r="R2938" t="s">
        <v>12825</v>
      </c>
      <c r="S2938">
        <v>3050</v>
      </c>
      <c r="T2938" s="15">
        <v>44186</v>
      </c>
      <c r="U2938">
        <v>25249</v>
      </c>
      <c r="V2938" t="s">
        <v>100</v>
      </c>
      <c r="W2938" t="s">
        <v>101</v>
      </c>
      <c r="X2938" t="s">
        <v>101</v>
      </c>
    </row>
    <row r="2939" spans="1:24" x14ac:dyDescent="0.25">
      <c r="A2939" s="8">
        <v>18161</v>
      </c>
      <c r="B2939" t="s">
        <v>16094</v>
      </c>
      <c r="C2939" s="9" t="s">
        <v>12825</v>
      </c>
      <c r="D2939" s="9">
        <v>3051</v>
      </c>
      <c r="E2939" s="9">
        <f t="shared" si="90"/>
        <v>3051</v>
      </c>
      <c r="F2939" s="9">
        <f t="shared" si="91"/>
        <v>0</v>
      </c>
      <c r="G2939" s="11">
        <v>44186</v>
      </c>
      <c r="H2939" s="12">
        <v>0.96614583333333337</v>
      </c>
      <c r="I2939" t="s">
        <v>13228</v>
      </c>
      <c r="J2939" s="37">
        <v>50000</v>
      </c>
      <c r="K2939">
        <v>3.6070000000000002</v>
      </c>
      <c r="L2939" s="14">
        <v>180350</v>
      </c>
      <c r="M2939" t="s">
        <v>13229</v>
      </c>
      <c r="N2939" t="s">
        <v>22</v>
      </c>
      <c r="P2939">
        <v>20604536261</v>
      </c>
      <c r="Q2939">
        <v>1</v>
      </c>
      <c r="R2939" t="s">
        <v>12825</v>
      </c>
      <c r="S2939">
        <v>3051</v>
      </c>
      <c r="T2939" s="15">
        <v>44186</v>
      </c>
      <c r="U2939">
        <v>180350</v>
      </c>
      <c r="V2939" t="s">
        <v>100</v>
      </c>
      <c r="W2939" t="s">
        <v>101</v>
      </c>
      <c r="X2939" t="s">
        <v>101</v>
      </c>
    </row>
    <row r="2940" spans="1:24" x14ac:dyDescent="0.25">
      <c r="A2940" s="8">
        <v>18169</v>
      </c>
      <c r="B2940" t="s">
        <v>16095</v>
      </c>
      <c r="C2940" s="9" t="s">
        <v>12825</v>
      </c>
      <c r="D2940" s="9">
        <v>3052</v>
      </c>
      <c r="E2940" s="9">
        <f t="shared" si="90"/>
        <v>3052</v>
      </c>
      <c r="F2940" s="9">
        <f t="shared" si="91"/>
        <v>0</v>
      </c>
      <c r="G2940" s="11">
        <v>44187</v>
      </c>
      <c r="H2940" s="12">
        <v>0.39552083333333332</v>
      </c>
      <c r="I2940" t="s">
        <v>2949</v>
      </c>
      <c r="J2940" s="37">
        <v>3500</v>
      </c>
      <c r="K2940">
        <v>3.6217999999999999</v>
      </c>
      <c r="L2940" s="14">
        <v>12676.3</v>
      </c>
      <c r="M2940" t="s">
        <v>2950</v>
      </c>
      <c r="N2940" t="s">
        <v>22</v>
      </c>
      <c r="P2940">
        <v>20604536261</v>
      </c>
      <c r="Q2940">
        <v>1</v>
      </c>
      <c r="R2940" t="s">
        <v>12825</v>
      </c>
      <c r="S2940">
        <v>3052</v>
      </c>
      <c r="T2940" s="15">
        <v>44187</v>
      </c>
      <c r="U2940">
        <v>12676.3</v>
      </c>
      <c r="V2940" t="s">
        <v>23</v>
      </c>
      <c r="W2940" t="s">
        <v>24</v>
      </c>
      <c r="X2940" t="s">
        <v>25</v>
      </c>
    </row>
    <row r="2941" spans="1:24" x14ac:dyDescent="0.25">
      <c r="A2941" s="8">
        <v>18170</v>
      </c>
      <c r="B2941" t="s">
        <v>16096</v>
      </c>
      <c r="C2941" s="9" t="s">
        <v>12825</v>
      </c>
      <c r="D2941" s="9">
        <v>3053</v>
      </c>
      <c r="E2941" s="9">
        <f t="shared" si="90"/>
        <v>3053</v>
      </c>
      <c r="F2941" s="9">
        <f t="shared" si="91"/>
        <v>0</v>
      </c>
      <c r="G2941" s="11">
        <v>44187</v>
      </c>
      <c r="H2941" s="12">
        <v>0.39577546296296301</v>
      </c>
      <c r="I2941" t="s">
        <v>2949</v>
      </c>
      <c r="J2941" s="37">
        <v>3500</v>
      </c>
      <c r="K2941">
        <v>3.6248</v>
      </c>
      <c r="L2941" s="14">
        <v>12686.8</v>
      </c>
      <c r="M2941" t="s">
        <v>2950</v>
      </c>
      <c r="N2941" t="s">
        <v>22</v>
      </c>
      <c r="P2941">
        <v>20604536261</v>
      </c>
      <c r="Q2941">
        <v>1</v>
      </c>
      <c r="R2941" t="s">
        <v>12825</v>
      </c>
      <c r="S2941">
        <v>3053</v>
      </c>
      <c r="T2941" s="15">
        <v>44187</v>
      </c>
      <c r="U2941">
        <v>12686.8</v>
      </c>
      <c r="V2941" t="s">
        <v>23</v>
      </c>
      <c r="W2941" t="s">
        <v>24</v>
      </c>
      <c r="X2941" t="s">
        <v>25</v>
      </c>
    </row>
    <row r="2942" spans="1:24" x14ac:dyDescent="0.25">
      <c r="A2942" s="8">
        <v>18182</v>
      </c>
      <c r="B2942" t="s">
        <v>16097</v>
      </c>
      <c r="C2942" s="9" t="s">
        <v>12825</v>
      </c>
      <c r="D2942" s="9">
        <v>3054</v>
      </c>
      <c r="E2942" s="9">
        <f t="shared" si="90"/>
        <v>3054</v>
      </c>
      <c r="F2942" s="9">
        <f t="shared" si="91"/>
        <v>0</v>
      </c>
      <c r="G2942" s="11">
        <v>44187</v>
      </c>
      <c r="H2942" s="12">
        <v>0.44249999999999995</v>
      </c>
      <c r="I2942" t="s">
        <v>1198</v>
      </c>
      <c r="J2942" s="37">
        <v>3000</v>
      </c>
      <c r="K2942">
        <v>3.605</v>
      </c>
      <c r="L2942" s="14">
        <v>10815</v>
      </c>
      <c r="M2942" t="s">
        <v>1199</v>
      </c>
      <c r="N2942" t="s">
        <v>37</v>
      </c>
      <c r="P2942">
        <v>20604536261</v>
      </c>
      <c r="Q2942">
        <v>1</v>
      </c>
      <c r="R2942" t="s">
        <v>12825</v>
      </c>
      <c r="S2942">
        <v>3054</v>
      </c>
      <c r="T2942" s="15">
        <v>44187</v>
      </c>
      <c r="U2942">
        <v>10815</v>
      </c>
      <c r="V2942" t="s">
        <v>23</v>
      </c>
      <c r="W2942" t="s">
        <v>24</v>
      </c>
      <c r="X2942" t="s">
        <v>25</v>
      </c>
    </row>
    <row r="2943" spans="1:24" x14ac:dyDescent="0.25">
      <c r="A2943" s="8">
        <v>18186</v>
      </c>
      <c r="B2943" t="s">
        <v>16098</v>
      </c>
      <c r="C2943" s="9" t="s">
        <v>12825</v>
      </c>
      <c r="D2943" s="9">
        <v>3055</v>
      </c>
      <c r="E2943" s="9">
        <f t="shared" si="90"/>
        <v>3055</v>
      </c>
      <c r="F2943" s="9">
        <f t="shared" si="91"/>
        <v>0</v>
      </c>
      <c r="G2943" s="11">
        <v>44187</v>
      </c>
      <c r="H2943" s="12">
        <v>0.44513888888888892</v>
      </c>
      <c r="I2943" t="s">
        <v>87</v>
      </c>
      <c r="J2943" s="37">
        <v>7170</v>
      </c>
      <c r="K2943">
        <v>3.6080000000000001</v>
      </c>
      <c r="L2943" s="14">
        <v>25869.360000000001</v>
      </c>
      <c r="M2943" t="s">
        <v>88</v>
      </c>
      <c r="N2943" t="s">
        <v>37</v>
      </c>
      <c r="P2943">
        <v>20604536261</v>
      </c>
      <c r="Q2943">
        <v>1</v>
      </c>
      <c r="R2943" t="s">
        <v>12825</v>
      </c>
      <c r="S2943">
        <v>3055</v>
      </c>
      <c r="T2943" s="15">
        <v>44187</v>
      </c>
      <c r="U2943">
        <v>25869.360000000001</v>
      </c>
      <c r="V2943" t="s">
        <v>23</v>
      </c>
      <c r="W2943" t="s">
        <v>24</v>
      </c>
      <c r="X2943" t="s">
        <v>25</v>
      </c>
    </row>
    <row r="2944" spans="1:24" x14ac:dyDescent="0.25">
      <c r="A2944" s="8">
        <v>18187</v>
      </c>
      <c r="B2944" t="s">
        <v>16099</v>
      </c>
      <c r="C2944" s="9" t="s">
        <v>12825</v>
      </c>
      <c r="D2944" s="9">
        <v>3056</v>
      </c>
      <c r="E2944" s="9">
        <f t="shared" si="90"/>
        <v>3056</v>
      </c>
      <c r="F2944" s="9">
        <f t="shared" si="91"/>
        <v>0</v>
      </c>
      <c r="G2944" s="11">
        <v>44187</v>
      </c>
      <c r="H2944" s="12">
        <v>0.44546296296296295</v>
      </c>
      <c r="I2944" t="s">
        <v>15481</v>
      </c>
      <c r="J2944" s="37">
        <v>820</v>
      </c>
      <c r="K2944">
        <v>3.6080000000000001</v>
      </c>
      <c r="L2944" s="14">
        <v>2958.56</v>
      </c>
      <c r="M2944" t="s">
        <v>15482</v>
      </c>
      <c r="N2944" t="s">
        <v>37</v>
      </c>
      <c r="P2944">
        <v>20604536261</v>
      </c>
      <c r="Q2944">
        <v>1</v>
      </c>
      <c r="R2944" t="s">
        <v>12825</v>
      </c>
      <c r="S2944">
        <v>3056</v>
      </c>
      <c r="T2944" s="15">
        <v>44187</v>
      </c>
      <c r="U2944">
        <v>2958.56</v>
      </c>
      <c r="V2944" t="s">
        <v>23</v>
      </c>
      <c r="W2944" t="s">
        <v>24</v>
      </c>
      <c r="X2944" t="s">
        <v>25</v>
      </c>
    </row>
    <row r="2945" spans="1:24" x14ac:dyDescent="0.25">
      <c r="A2945" s="8">
        <v>18188</v>
      </c>
      <c r="B2945" t="s">
        <v>16100</v>
      </c>
      <c r="C2945" s="9" t="s">
        <v>12825</v>
      </c>
      <c r="D2945" s="9">
        <v>3057</v>
      </c>
      <c r="E2945" s="9">
        <f t="shared" si="90"/>
        <v>3057</v>
      </c>
      <c r="F2945" s="9">
        <f t="shared" si="91"/>
        <v>0</v>
      </c>
      <c r="G2945" s="11">
        <v>44187</v>
      </c>
      <c r="H2945" s="12">
        <v>0.44892361111111106</v>
      </c>
      <c r="I2945" t="s">
        <v>12848</v>
      </c>
      <c r="J2945" s="37">
        <v>5000</v>
      </c>
      <c r="K2945">
        <v>3.6080000000000001</v>
      </c>
      <c r="L2945" s="14">
        <v>18040</v>
      </c>
      <c r="M2945" t="s">
        <v>12849</v>
      </c>
      <c r="N2945" t="s">
        <v>37</v>
      </c>
      <c r="P2945">
        <v>20604536261</v>
      </c>
      <c r="Q2945">
        <v>1</v>
      </c>
      <c r="R2945" t="s">
        <v>12825</v>
      </c>
      <c r="S2945">
        <v>3057</v>
      </c>
      <c r="T2945" s="15">
        <v>44187</v>
      </c>
      <c r="U2945">
        <v>18040</v>
      </c>
      <c r="V2945" t="s">
        <v>23</v>
      </c>
      <c r="W2945" t="s">
        <v>24</v>
      </c>
      <c r="X2945" t="s">
        <v>25</v>
      </c>
    </row>
    <row r="2946" spans="1:24" x14ac:dyDescent="0.25">
      <c r="A2946" s="8">
        <v>18208</v>
      </c>
      <c r="B2946" t="s">
        <v>16101</v>
      </c>
      <c r="C2946" s="9" t="s">
        <v>12825</v>
      </c>
      <c r="D2946" s="9">
        <v>3058</v>
      </c>
      <c r="E2946" s="9">
        <f t="shared" si="90"/>
        <v>3058</v>
      </c>
      <c r="F2946" s="9">
        <f t="shared" si="91"/>
        <v>0</v>
      </c>
      <c r="G2946" s="11">
        <v>44187</v>
      </c>
      <c r="H2946" s="12">
        <v>0.54878472222222219</v>
      </c>
      <c r="I2946" t="s">
        <v>13317</v>
      </c>
      <c r="J2946" s="37">
        <v>8000</v>
      </c>
      <c r="K2946">
        <v>3.6040000000000001</v>
      </c>
      <c r="L2946" s="14">
        <v>28832</v>
      </c>
      <c r="M2946" t="s">
        <v>13318</v>
      </c>
      <c r="N2946" t="s">
        <v>37</v>
      </c>
      <c r="P2946">
        <v>20604536261</v>
      </c>
      <c r="Q2946">
        <v>1</v>
      </c>
      <c r="R2946" t="s">
        <v>12825</v>
      </c>
      <c r="S2946">
        <v>3058</v>
      </c>
      <c r="T2946" s="15">
        <v>44187</v>
      </c>
      <c r="U2946">
        <v>28832</v>
      </c>
      <c r="V2946" t="s">
        <v>23</v>
      </c>
      <c r="W2946" t="s">
        <v>24</v>
      </c>
      <c r="X2946" t="s">
        <v>25</v>
      </c>
    </row>
    <row r="2947" spans="1:24" x14ac:dyDescent="0.25">
      <c r="A2947" s="8">
        <v>18205</v>
      </c>
      <c r="B2947" t="s">
        <v>16102</v>
      </c>
      <c r="C2947" s="9" t="s">
        <v>12825</v>
      </c>
      <c r="D2947" s="9">
        <v>3059</v>
      </c>
      <c r="E2947" s="9">
        <f t="shared" si="90"/>
        <v>3059</v>
      </c>
      <c r="F2947" s="9">
        <f t="shared" si="91"/>
        <v>0</v>
      </c>
      <c r="G2947" s="11">
        <v>44187</v>
      </c>
      <c r="H2947" s="12">
        <v>0.54982638888888891</v>
      </c>
      <c r="I2947" t="s">
        <v>2949</v>
      </c>
      <c r="J2947" s="37">
        <v>3500</v>
      </c>
      <c r="K2947">
        <v>3.62</v>
      </c>
      <c r="L2947" s="14">
        <v>12670</v>
      </c>
      <c r="M2947" t="s">
        <v>2950</v>
      </c>
      <c r="N2947" t="s">
        <v>22</v>
      </c>
      <c r="P2947">
        <v>20604536261</v>
      </c>
      <c r="Q2947">
        <v>1</v>
      </c>
      <c r="R2947" t="s">
        <v>12825</v>
      </c>
      <c r="S2947">
        <v>3059</v>
      </c>
      <c r="T2947" s="15">
        <v>44187</v>
      </c>
      <c r="U2947">
        <v>12670</v>
      </c>
      <c r="V2947" t="s">
        <v>23</v>
      </c>
      <c r="W2947" t="s">
        <v>24</v>
      </c>
      <c r="X2947" t="s">
        <v>25</v>
      </c>
    </row>
    <row r="2948" spans="1:24" x14ac:dyDescent="0.25">
      <c r="A2948" s="8">
        <v>18207</v>
      </c>
      <c r="B2948" t="s">
        <v>16103</v>
      </c>
      <c r="C2948" s="9" t="s">
        <v>12825</v>
      </c>
      <c r="D2948" s="9">
        <v>3060</v>
      </c>
      <c r="E2948" s="9">
        <f t="shared" si="90"/>
        <v>3060</v>
      </c>
      <c r="F2948" s="9">
        <f t="shared" si="91"/>
        <v>0</v>
      </c>
      <c r="G2948" s="11">
        <v>44187</v>
      </c>
      <c r="H2948" s="12">
        <v>0.55035879629629625</v>
      </c>
      <c r="I2948" t="s">
        <v>2949</v>
      </c>
      <c r="J2948" s="37">
        <v>3037</v>
      </c>
      <c r="K2948">
        <v>3.62</v>
      </c>
      <c r="L2948" s="14">
        <v>10993.94</v>
      </c>
      <c r="M2948" t="s">
        <v>2950</v>
      </c>
      <c r="N2948" t="s">
        <v>22</v>
      </c>
      <c r="P2948">
        <v>20604536261</v>
      </c>
      <c r="Q2948">
        <v>1</v>
      </c>
      <c r="R2948" t="s">
        <v>12825</v>
      </c>
      <c r="S2948">
        <v>3060</v>
      </c>
      <c r="T2948" s="15">
        <v>44187</v>
      </c>
      <c r="U2948">
        <v>10993.94</v>
      </c>
      <c r="V2948" t="s">
        <v>23</v>
      </c>
      <c r="W2948" t="s">
        <v>24</v>
      </c>
      <c r="X2948" t="s">
        <v>25</v>
      </c>
    </row>
    <row r="2949" spans="1:24" x14ac:dyDescent="0.25">
      <c r="A2949" s="8">
        <v>18204</v>
      </c>
      <c r="B2949" t="s">
        <v>16104</v>
      </c>
      <c r="C2949" s="9" t="s">
        <v>12825</v>
      </c>
      <c r="D2949" s="9">
        <v>3061</v>
      </c>
      <c r="E2949" s="9">
        <f t="shared" ref="E2949:E3012" si="92">E2948+1</f>
        <v>3061</v>
      </c>
      <c r="F2949" s="9">
        <f t="shared" ref="F2949:F3012" si="93">+E2949-E2948-1</f>
        <v>0</v>
      </c>
      <c r="G2949" s="11">
        <v>44187</v>
      </c>
      <c r="H2949" s="12">
        <v>0.5510532407407408</v>
      </c>
      <c r="I2949" t="s">
        <v>13348</v>
      </c>
      <c r="J2949" s="37">
        <v>8000</v>
      </c>
      <c r="K2949">
        <v>3.6055000000000001</v>
      </c>
      <c r="L2949" s="14">
        <v>28844</v>
      </c>
      <c r="M2949" t="s">
        <v>13349</v>
      </c>
      <c r="N2949" t="s">
        <v>37</v>
      </c>
      <c r="P2949">
        <v>20604536261</v>
      </c>
      <c r="Q2949">
        <v>1</v>
      </c>
      <c r="R2949" t="s">
        <v>12825</v>
      </c>
      <c r="S2949">
        <v>3061</v>
      </c>
      <c r="T2949" s="15">
        <v>44187</v>
      </c>
      <c r="U2949">
        <v>28844</v>
      </c>
      <c r="V2949" t="s">
        <v>23</v>
      </c>
      <c r="W2949" t="s">
        <v>24</v>
      </c>
      <c r="X2949" t="s">
        <v>25</v>
      </c>
    </row>
    <row r="2950" spans="1:24" x14ac:dyDescent="0.25">
      <c r="A2950" s="8">
        <v>18216</v>
      </c>
      <c r="B2950" t="s">
        <v>16105</v>
      </c>
      <c r="C2950" s="9" t="s">
        <v>12825</v>
      </c>
      <c r="D2950" s="9">
        <v>3062</v>
      </c>
      <c r="E2950" s="9">
        <f t="shared" si="92"/>
        <v>3062</v>
      </c>
      <c r="F2950" s="9">
        <f t="shared" si="93"/>
        <v>0</v>
      </c>
      <c r="G2950" s="11">
        <v>44187</v>
      </c>
      <c r="H2950" s="12">
        <v>0.61649305555555556</v>
      </c>
      <c r="I2950" t="s">
        <v>4861</v>
      </c>
      <c r="J2950" s="37">
        <v>1244.47</v>
      </c>
      <c r="K2950">
        <v>3.6160000000000001</v>
      </c>
      <c r="L2950" s="14">
        <v>4500</v>
      </c>
      <c r="M2950" t="s">
        <v>4862</v>
      </c>
      <c r="N2950" t="s">
        <v>22</v>
      </c>
      <c r="P2950">
        <v>20604536261</v>
      </c>
      <c r="Q2950">
        <v>1</v>
      </c>
      <c r="R2950" t="s">
        <v>12825</v>
      </c>
      <c r="S2950">
        <v>3062</v>
      </c>
      <c r="T2950" s="15">
        <v>44187</v>
      </c>
      <c r="U2950">
        <v>4500</v>
      </c>
      <c r="V2950" t="s">
        <v>23</v>
      </c>
      <c r="W2950" t="s">
        <v>24</v>
      </c>
      <c r="X2950" t="s">
        <v>25</v>
      </c>
    </row>
    <row r="2951" spans="1:24" x14ac:dyDescent="0.25">
      <c r="A2951" s="8">
        <v>18220</v>
      </c>
      <c r="B2951" t="s">
        <v>16106</v>
      </c>
      <c r="C2951" s="9" t="s">
        <v>12825</v>
      </c>
      <c r="D2951" s="9">
        <v>3063</v>
      </c>
      <c r="E2951" s="9">
        <f t="shared" si="92"/>
        <v>3063</v>
      </c>
      <c r="F2951" s="9">
        <f t="shared" si="93"/>
        <v>0</v>
      </c>
      <c r="G2951" s="11">
        <v>44187</v>
      </c>
      <c r="H2951" s="12">
        <v>0.6182523148148148</v>
      </c>
      <c r="I2951" t="s">
        <v>13997</v>
      </c>
      <c r="J2951" s="37">
        <v>20005.54</v>
      </c>
      <c r="K2951">
        <v>3.6120000000000001</v>
      </c>
      <c r="L2951" s="14">
        <v>72260.009999999995</v>
      </c>
      <c r="M2951" t="s">
        <v>13998</v>
      </c>
      <c r="N2951" t="s">
        <v>22</v>
      </c>
      <c r="P2951">
        <v>20604536261</v>
      </c>
      <c r="Q2951">
        <v>1</v>
      </c>
      <c r="R2951" t="s">
        <v>12825</v>
      </c>
      <c r="S2951">
        <v>3063</v>
      </c>
      <c r="T2951" s="15">
        <v>44187</v>
      </c>
      <c r="U2951">
        <v>72260.009999999995</v>
      </c>
      <c r="V2951" t="s">
        <v>23</v>
      </c>
      <c r="W2951" t="s">
        <v>24</v>
      </c>
      <c r="X2951" t="s">
        <v>25</v>
      </c>
    </row>
    <row r="2952" spans="1:24" x14ac:dyDescent="0.25">
      <c r="A2952" s="8">
        <v>18224</v>
      </c>
      <c r="B2952" t="s">
        <v>16107</v>
      </c>
      <c r="C2952" s="9" t="s">
        <v>12825</v>
      </c>
      <c r="D2952" s="9">
        <v>3064</v>
      </c>
      <c r="E2952" s="9">
        <f t="shared" si="92"/>
        <v>3064</v>
      </c>
      <c r="F2952" s="9">
        <f t="shared" si="93"/>
        <v>0</v>
      </c>
      <c r="G2952" s="11">
        <v>44187</v>
      </c>
      <c r="H2952" s="12">
        <v>0.61900462962962965</v>
      </c>
      <c r="I2952" t="s">
        <v>13997</v>
      </c>
      <c r="J2952" s="37">
        <v>10000</v>
      </c>
      <c r="K2952">
        <v>3.6120000000000001</v>
      </c>
      <c r="L2952" s="14">
        <v>36120</v>
      </c>
      <c r="M2952" t="s">
        <v>13998</v>
      </c>
      <c r="N2952" t="s">
        <v>22</v>
      </c>
      <c r="P2952">
        <v>20604536261</v>
      </c>
      <c r="Q2952">
        <v>1</v>
      </c>
      <c r="R2952" t="s">
        <v>12825</v>
      </c>
      <c r="S2952">
        <v>3064</v>
      </c>
      <c r="T2952" s="15">
        <v>44187</v>
      </c>
      <c r="U2952">
        <v>36120</v>
      </c>
      <c r="V2952" t="s">
        <v>23</v>
      </c>
      <c r="W2952" t="s">
        <v>24</v>
      </c>
      <c r="X2952" t="s">
        <v>25</v>
      </c>
    </row>
    <row r="2953" spans="1:24" x14ac:dyDescent="0.25">
      <c r="A2953" s="8">
        <v>18226</v>
      </c>
      <c r="B2953" t="s">
        <v>16108</v>
      </c>
      <c r="C2953" s="9" t="s">
        <v>12825</v>
      </c>
      <c r="D2953" s="9">
        <v>3065</v>
      </c>
      <c r="E2953" s="9">
        <f t="shared" si="92"/>
        <v>3065</v>
      </c>
      <c r="F2953" s="9">
        <f t="shared" si="93"/>
        <v>0</v>
      </c>
      <c r="G2953" s="11">
        <v>44187</v>
      </c>
      <c r="H2953" s="12">
        <v>0.64361111111111113</v>
      </c>
      <c r="I2953" t="s">
        <v>14831</v>
      </c>
      <c r="J2953" s="37">
        <v>3478.04</v>
      </c>
      <c r="K2953">
        <v>3.617</v>
      </c>
      <c r="L2953" s="14">
        <v>12580.07</v>
      </c>
      <c r="M2953" t="s">
        <v>14832</v>
      </c>
      <c r="N2953" t="s">
        <v>22</v>
      </c>
      <c r="P2953">
        <v>20604536261</v>
      </c>
      <c r="Q2953">
        <v>1</v>
      </c>
      <c r="R2953" t="s">
        <v>12825</v>
      </c>
      <c r="S2953">
        <v>3065</v>
      </c>
      <c r="T2953" s="15">
        <v>44187</v>
      </c>
      <c r="U2953">
        <v>12580.07</v>
      </c>
      <c r="V2953" t="s">
        <v>23</v>
      </c>
      <c r="W2953" t="s">
        <v>24</v>
      </c>
      <c r="X2953" t="s">
        <v>25</v>
      </c>
    </row>
    <row r="2954" spans="1:24" x14ac:dyDescent="0.25">
      <c r="A2954" s="8">
        <v>18228</v>
      </c>
      <c r="B2954" t="s">
        <v>16109</v>
      </c>
      <c r="C2954" s="9" t="s">
        <v>12825</v>
      </c>
      <c r="D2954" s="9">
        <v>3066</v>
      </c>
      <c r="E2954" s="9">
        <f t="shared" si="92"/>
        <v>3066</v>
      </c>
      <c r="F2954" s="9">
        <f t="shared" si="93"/>
        <v>0</v>
      </c>
      <c r="G2954" s="11">
        <v>44187</v>
      </c>
      <c r="H2954" s="12">
        <v>0.6654282407407407</v>
      </c>
      <c r="I2954" t="s">
        <v>15776</v>
      </c>
      <c r="J2954" s="37">
        <v>5000</v>
      </c>
      <c r="K2954">
        <v>3.617</v>
      </c>
      <c r="L2954" s="14">
        <v>18085</v>
      </c>
      <c r="M2954" t="s">
        <v>15777</v>
      </c>
      <c r="N2954" t="s">
        <v>22</v>
      </c>
      <c r="P2954">
        <v>20604536261</v>
      </c>
      <c r="Q2954">
        <v>1</v>
      </c>
      <c r="R2954" t="s">
        <v>12825</v>
      </c>
      <c r="S2954">
        <v>3066</v>
      </c>
      <c r="T2954" s="15">
        <v>44187</v>
      </c>
      <c r="U2954">
        <v>18085</v>
      </c>
      <c r="V2954" t="s">
        <v>23</v>
      </c>
      <c r="W2954" t="s">
        <v>24</v>
      </c>
      <c r="X2954" t="s">
        <v>25</v>
      </c>
    </row>
    <row r="2955" spans="1:24" x14ac:dyDescent="0.25">
      <c r="A2955" s="8">
        <v>18235</v>
      </c>
      <c r="B2955" t="s">
        <v>16110</v>
      </c>
      <c r="C2955" s="9" t="s">
        <v>12825</v>
      </c>
      <c r="D2955" s="9">
        <v>3067</v>
      </c>
      <c r="E2955" s="9">
        <f t="shared" si="92"/>
        <v>3067</v>
      </c>
      <c r="F2955" s="9">
        <f t="shared" si="93"/>
        <v>0</v>
      </c>
      <c r="G2955" s="11">
        <v>44187</v>
      </c>
      <c r="H2955" s="12">
        <v>0.70201388888888883</v>
      </c>
      <c r="I2955" t="s">
        <v>8154</v>
      </c>
      <c r="J2955" s="37">
        <v>800</v>
      </c>
      <c r="K2955">
        <v>3.617</v>
      </c>
      <c r="L2955" s="14">
        <v>2893.6</v>
      </c>
      <c r="M2955" t="s">
        <v>8155</v>
      </c>
      <c r="N2955" t="s">
        <v>22</v>
      </c>
      <c r="P2955">
        <v>20604536261</v>
      </c>
      <c r="Q2955">
        <v>1</v>
      </c>
      <c r="R2955" t="s">
        <v>12825</v>
      </c>
      <c r="S2955">
        <v>3067</v>
      </c>
      <c r="T2955" s="15">
        <v>44187</v>
      </c>
      <c r="U2955">
        <v>2893.6</v>
      </c>
      <c r="V2955" t="s">
        <v>23</v>
      </c>
      <c r="W2955" t="s">
        <v>24</v>
      </c>
      <c r="X2955" t="s">
        <v>25</v>
      </c>
    </row>
    <row r="2956" spans="1:24" x14ac:dyDescent="0.25">
      <c r="A2956" s="8">
        <v>18242</v>
      </c>
      <c r="B2956" t="s">
        <v>16111</v>
      </c>
      <c r="C2956" s="9" t="s">
        <v>12825</v>
      </c>
      <c r="D2956" s="9">
        <v>3068</v>
      </c>
      <c r="E2956" s="9">
        <f t="shared" si="92"/>
        <v>3068</v>
      </c>
      <c r="F2956" s="9">
        <f t="shared" si="93"/>
        <v>0</v>
      </c>
      <c r="G2956" s="11">
        <v>44187</v>
      </c>
      <c r="H2956" s="12">
        <v>0.73504629629629636</v>
      </c>
      <c r="I2956" t="s">
        <v>12836</v>
      </c>
      <c r="J2956" s="37">
        <v>5000</v>
      </c>
      <c r="K2956">
        <v>3.6019999999999999</v>
      </c>
      <c r="L2956" s="14">
        <v>18010</v>
      </c>
      <c r="M2956" t="s">
        <v>12837</v>
      </c>
      <c r="N2956" t="s">
        <v>37</v>
      </c>
      <c r="P2956">
        <v>20604536261</v>
      </c>
      <c r="Q2956">
        <v>1</v>
      </c>
      <c r="R2956" t="s">
        <v>12825</v>
      </c>
      <c r="S2956">
        <v>3068</v>
      </c>
      <c r="T2956" s="15">
        <v>44187</v>
      </c>
      <c r="U2956">
        <v>18010</v>
      </c>
      <c r="V2956" t="s">
        <v>23</v>
      </c>
      <c r="W2956" t="s">
        <v>24</v>
      </c>
      <c r="X2956" t="s">
        <v>25</v>
      </c>
    </row>
    <row r="2957" spans="1:24" x14ac:dyDescent="0.25">
      <c r="A2957" s="8">
        <v>18244</v>
      </c>
      <c r="B2957" t="s">
        <v>16112</v>
      </c>
      <c r="C2957" s="9" t="s">
        <v>12825</v>
      </c>
      <c r="D2957" s="9">
        <v>3069</v>
      </c>
      <c r="E2957" s="9">
        <f t="shared" si="92"/>
        <v>3069</v>
      </c>
      <c r="F2957" s="9">
        <f t="shared" si="93"/>
        <v>0</v>
      </c>
      <c r="G2957" s="11">
        <v>44187</v>
      </c>
      <c r="H2957" s="12">
        <v>0.73541666666666661</v>
      </c>
      <c r="I2957" t="s">
        <v>14333</v>
      </c>
      <c r="J2957" s="37">
        <v>10000</v>
      </c>
      <c r="K2957">
        <v>3.6015000000000001</v>
      </c>
      <c r="L2957" s="14">
        <v>36015</v>
      </c>
      <c r="M2957" t="s">
        <v>14334</v>
      </c>
      <c r="N2957" t="s">
        <v>37</v>
      </c>
      <c r="P2957">
        <v>20604536261</v>
      </c>
      <c r="Q2957">
        <v>1</v>
      </c>
      <c r="R2957" t="s">
        <v>12825</v>
      </c>
      <c r="S2957">
        <v>3069</v>
      </c>
      <c r="T2957" s="15">
        <v>44187</v>
      </c>
      <c r="U2957">
        <v>36015</v>
      </c>
      <c r="V2957" t="s">
        <v>23</v>
      </c>
      <c r="W2957" t="s">
        <v>24</v>
      </c>
      <c r="X2957" t="s">
        <v>25</v>
      </c>
    </row>
    <row r="2958" spans="1:24" x14ac:dyDescent="0.25">
      <c r="A2958" s="8">
        <v>18259</v>
      </c>
      <c r="B2958" t="s">
        <v>16113</v>
      </c>
      <c r="C2958" s="9" t="s">
        <v>12825</v>
      </c>
      <c r="D2958" s="9">
        <v>3070</v>
      </c>
      <c r="E2958" s="9">
        <f t="shared" si="92"/>
        <v>3070</v>
      </c>
      <c r="F2958" s="9">
        <f t="shared" si="93"/>
        <v>0</v>
      </c>
      <c r="G2958" s="11">
        <v>44188</v>
      </c>
      <c r="H2958" s="12">
        <v>0.42177083333333337</v>
      </c>
      <c r="I2958" t="s">
        <v>14092</v>
      </c>
      <c r="J2958" s="37">
        <v>5000</v>
      </c>
      <c r="K2958">
        <v>3.601</v>
      </c>
      <c r="L2958" s="14">
        <v>18005</v>
      </c>
      <c r="M2958" t="s">
        <v>14093</v>
      </c>
      <c r="N2958" t="s">
        <v>37</v>
      </c>
      <c r="P2958">
        <v>20604536261</v>
      </c>
      <c r="Q2958">
        <v>1</v>
      </c>
      <c r="R2958" t="s">
        <v>12825</v>
      </c>
      <c r="S2958">
        <v>3070</v>
      </c>
      <c r="T2958" s="15">
        <v>44188</v>
      </c>
      <c r="U2958">
        <v>18005</v>
      </c>
      <c r="V2958" t="s">
        <v>23</v>
      </c>
      <c r="W2958" t="s">
        <v>24</v>
      </c>
      <c r="X2958" t="s">
        <v>25</v>
      </c>
    </row>
    <row r="2959" spans="1:24" x14ac:dyDescent="0.25">
      <c r="A2959" s="8">
        <v>18263</v>
      </c>
      <c r="B2959" t="s">
        <v>16114</v>
      </c>
      <c r="C2959" s="9" t="s">
        <v>12825</v>
      </c>
      <c r="D2959" s="9">
        <v>3071</v>
      </c>
      <c r="E2959" s="9">
        <f t="shared" si="92"/>
        <v>3071</v>
      </c>
      <c r="F2959" s="9">
        <f t="shared" si="93"/>
        <v>0</v>
      </c>
      <c r="G2959" s="11">
        <v>44188</v>
      </c>
      <c r="H2959" s="12">
        <v>0.45983796296296298</v>
      </c>
      <c r="I2959" t="s">
        <v>12941</v>
      </c>
      <c r="J2959" s="37">
        <v>100</v>
      </c>
      <c r="K2959">
        <v>3.6190000000000002</v>
      </c>
      <c r="L2959" s="14">
        <v>361.9</v>
      </c>
      <c r="M2959" t="s">
        <v>12942</v>
      </c>
      <c r="N2959" t="s">
        <v>22</v>
      </c>
      <c r="P2959">
        <v>20604536261</v>
      </c>
      <c r="Q2959">
        <v>1</v>
      </c>
      <c r="R2959" t="s">
        <v>12825</v>
      </c>
      <c r="S2959">
        <v>3071</v>
      </c>
      <c r="T2959" s="15">
        <v>44188</v>
      </c>
      <c r="U2959">
        <v>361.9</v>
      </c>
      <c r="V2959" t="s">
        <v>23</v>
      </c>
      <c r="W2959" t="s">
        <v>24</v>
      </c>
      <c r="X2959" t="s">
        <v>25</v>
      </c>
    </row>
    <row r="2960" spans="1:24" x14ac:dyDescent="0.25">
      <c r="A2960" s="8">
        <v>18273</v>
      </c>
      <c r="B2960" t="s">
        <v>16115</v>
      </c>
      <c r="C2960" s="9" t="s">
        <v>12825</v>
      </c>
      <c r="D2960" s="9">
        <v>3072</v>
      </c>
      <c r="E2960" s="9">
        <f t="shared" si="92"/>
        <v>3072</v>
      </c>
      <c r="F2960" s="9">
        <f t="shared" si="93"/>
        <v>0</v>
      </c>
      <c r="G2960" s="11">
        <v>44188</v>
      </c>
      <c r="H2960" s="12">
        <v>0.48162037037037037</v>
      </c>
      <c r="I2960" t="s">
        <v>15156</v>
      </c>
      <c r="J2960" s="37">
        <v>1000</v>
      </c>
      <c r="K2960">
        <v>3.6154999999999999</v>
      </c>
      <c r="L2960" s="14">
        <v>3615.5</v>
      </c>
      <c r="M2960" t="s">
        <v>15157</v>
      </c>
      <c r="N2960" t="s">
        <v>22</v>
      </c>
      <c r="P2960">
        <v>20604536261</v>
      </c>
      <c r="Q2960">
        <v>1</v>
      </c>
      <c r="R2960" t="s">
        <v>12825</v>
      </c>
      <c r="S2960">
        <v>3072</v>
      </c>
      <c r="T2960" s="15">
        <v>44188</v>
      </c>
      <c r="U2960">
        <v>3615.5</v>
      </c>
      <c r="V2960" t="s">
        <v>23</v>
      </c>
      <c r="W2960" t="s">
        <v>24</v>
      </c>
      <c r="X2960" t="s">
        <v>25</v>
      </c>
    </row>
    <row r="2961" spans="1:24" x14ac:dyDescent="0.25">
      <c r="A2961" s="8">
        <v>18272</v>
      </c>
      <c r="B2961" t="s">
        <v>16116</v>
      </c>
      <c r="C2961" s="9" t="s">
        <v>12825</v>
      </c>
      <c r="D2961" s="9">
        <v>3073</v>
      </c>
      <c r="E2961" s="9">
        <f t="shared" si="92"/>
        <v>3073</v>
      </c>
      <c r="F2961" s="9">
        <f t="shared" si="93"/>
        <v>0</v>
      </c>
      <c r="G2961" s="11">
        <v>44188</v>
      </c>
      <c r="H2961" s="12">
        <v>0.48185185185185181</v>
      </c>
      <c r="I2961" t="s">
        <v>14858</v>
      </c>
      <c r="J2961" s="37">
        <v>6000</v>
      </c>
      <c r="K2961">
        <v>3.6190000000000002</v>
      </c>
      <c r="L2961" s="14">
        <v>21714</v>
      </c>
      <c r="M2961" t="s">
        <v>14859</v>
      </c>
      <c r="N2961" t="s">
        <v>22</v>
      </c>
      <c r="P2961">
        <v>20604536261</v>
      </c>
      <c r="Q2961">
        <v>1</v>
      </c>
      <c r="R2961" t="s">
        <v>12825</v>
      </c>
      <c r="S2961">
        <v>3073</v>
      </c>
      <c r="T2961" s="15">
        <v>44188</v>
      </c>
      <c r="U2961">
        <v>21714</v>
      </c>
      <c r="V2961" t="s">
        <v>23</v>
      </c>
      <c r="W2961" t="s">
        <v>24</v>
      </c>
      <c r="X2961" t="s">
        <v>25</v>
      </c>
    </row>
    <row r="2962" spans="1:24" x14ac:dyDescent="0.25">
      <c r="A2962" s="8">
        <v>18276</v>
      </c>
      <c r="B2962" t="s">
        <v>16117</v>
      </c>
      <c r="C2962" s="9" t="s">
        <v>12825</v>
      </c>
      <c r="D2962" s="9">
        <v>3074</v>
      </c>
      <c r="E2962" s="9">
        <f t="shared" si="92"/>
        <v>3074</v>
      </c>
      <c r="F2962" s="9">
        <f t="shared" si="93"/>
        <v>0</v>
      </c>
      <c r="G2962" s="11">
        <v>44188</v>
      </c>
      <c r="H2962" s="12">
        <v>0.48364583333333333</v>
      </c>
      <c r="I2962" t="s">
        <v>14206</v>
      </c>
      <c r="J2962" s="37">
        <v>5000</v>
      </c>
      <c r="K2962">
        <v>3.6179999999999999</v>
      </c>
      <c r="L2962" s="14">
        <v>18090</v>
      </c>
      <c r="M2962" t="s">
        <v>14207</v>
      </c>
      <c r="N2962" t="s">
        <v>22</v>
      </c>
      <c r="P2962">
        <v>20604536261</v>
      </c>
      <c r="Q2962">
        <v>1</v>
      </c>
      <c r="R2962" t="s">
        <v>12825</v>
      </c>
      <c r="S2962">
        <v>3074</v>
      </c>
      <c r="T2962" s="15">
        <v>44188</v>
      </c>
      <c r="U2962">
        <v>18090</v>
      </c>
      <c r="V2962" t="s">
        <v>23</v>
      </c>
      <c r="W2962" t="s">
        <v>24</v>
      </c>
      <c r="X2962" t="s">
        <v>25</v>
      </c>
    </row>
    <row r="2963" spans="1:24" x14ac:dyDescent="0.25">
      <c r="A2963" s="8">
        <v>18277</v>
      </c>
      <c r="B2963" t="s">
        <v>16118</v>
      </c>
      <c r="C2963" s="9" t="s">
        <v>12825</v>
      </c>
      <c r="D2963" s="9">
        <v>3075</v>
      </c>
      <c r="E2963" s="9">
        <f t="shared" si="92"/>
        <v>3075</v>
      </c>
      <c r="F2963" s="9">
        <f t="shared" si="93"/>
        <v>0</v>
      </c>
      <c r="G2963" s="11">
        <v>44188</v>
      </c>
      <c r="H2963" s="12">
        <v>0.48453703703703704</v>
      </c>
      <c r="I2963" t="s">
        <v>12848</v>
      </c>
      <c r="J2963" s="37">
        <v>10000</v>
      </c>
      <c r="K2963">
        <v>3.6030000000000002</v>
      </c>
      <c r="L2963" s="14">
        <v>36030</v>
      </c>
      <c r="M2963" t="s">
        <v>12849</v>
      </c>
      <c r="N2963" t="s">
        <v>37</v>
      </c>
      <c r="P2963">
        <v>20604536261</v>
      </c>
      <c r="Q2963">
        <v>1</v>
      </c>
      <c r="R2963" t="s">
        <v>12825</v>
      </c>
      <c r="S2963">
        <v>3075</v>
      </c>
      <c r="T2963" s="15">
        <v>44188</v>
      </c>
      <c r="U2963">
        <v>36030</v>
      </c>
      <c r="V2963" t="s">
        <v>23</v>
      </c>
      <c r="W2963" t="s">
        <v>24</v>
      </c>
      <c r="X2963" t="s">
        <v>25</v>
      </c>
    </row>
    <row r="2964" spans="1:24" x14ac:dyDescent="0.25">
      <c r="A2964" s="8">
        <v>18284</v>
      </c>
      <c r="B2964" t="s">
        <v>16119</v>
      </c>
      <c r="C2964" s="9" t="s">
        <v>12825</v>
      </c>
      <c r="D2964" s="9">
        <v>3076</v>
      </c>
      <c r="E2964" s="9">
        <f t="shared" si="92"/>
        <v>3076</v>
      </c>
      <c r="F2964" s="9">
        <f t="shared" si="93"/>
        <v>0</v>
      </c>
      <c r="G2964" s="11">
        <v>44188</v>
      </c>
      <c r="H2964" s="12">
        <v>0.48590277777777779</v>
      </c>
      <c r="I2964" t="s">
        <v>14671</v>
      </c>
      <c r="J2964" s="37">
        <v>212.4</v>
      </c>
      <c r="K2964">
        <v>3.617</v>
      </c>
      <c r="L2964" s="14">
        <v>768.25</v>
      </c>
      <c r="M2964" t="s">
        <v>14672</v>
      </c>
      <c r="N2964" t="s">
        <v>22</v>
      </c>
      <c r="P2964">
        <v>20604536261</v>
      </c>
      <c r="Q2964">
        <v>1</v>
      </c>
      <c r="R2964" t="s">
        <v>12825</v>
      </c>
      <c r="S2964">
        <v>3076</v>
      </c>
      <c r="T2964" s="15">
        <v>44188</v>
      </c>
      <c r="U2964">
        <v>768.25</v>
      </c>
      <c r="V2964" t="s">
        <v>23</v>
      </c>
      <c r="W2964" t="s">
        <v>24</v>
      </c>
      <c r="X2964" t="s">
        <v>25</v>
      </c>
    </row>
    <row r="2965" spans="1:24" x14ac:dyDescent="0.25">
      <c r="A2965" s="8">
        <v>18295</v>
      </c>
      <c r="B2965" t="s">
        <v>16120</v>
      </c>
      <c r="C2965" s="9" t="s">
        <v>12825</v>
      </c>
      <c r="D2965" s="9">
        <v>3077</v>
      </c>
      <c r="E2965" s="9">
        <f t="shared" si="92"/>
        <v>3077</v>
      </c>
      <c r="F2965" s="9">
        <f t="shared" si="93"/>
        <v>0</v>
      </c>
      <c r="G2965" s="11">
        <v>44188</v>
      </c>
      <c r="H2965" s="12">
        <v>0.52648148148148144</v>
      </c>
      <c r="I2965" t="s">
        <v>4861</v>
      </c>
      <c r="J2965" s="37">
        <v>82.94</v>
      </c>
      <c r="K2965">
        <v>3.617</v>
      </c>
      <c r="L2965" s="14">
        <v>299.99</v>
      </c>
      <c r="M2965" t="s">
        <v>4862</v>
      </c>
      <c r="N2965" t="s">
        <v>22</v>
      </c>
      <c r="P2965">
        <v>20604536261</v>
      </c>
      <c r="Q2965">
        <v>1</v>
      </c>
      <c r="R2965" t="s">
        <v>12825</v>
      </c>
      <c r="S2965">
        <v>3077</v>
      </c>
      <c r="T2965" s="15">
        <v>44188</v>
      </c>
      <c r="U2965">
        <v>299.99</v>
      </c>
      <c r="V2965" t="s">
        <v>23</v>
      </c>
      <c r="W2965" t="s">
        <v>24</v>
      </c>
      <c r="X2965" t="s">
        <v>25</v>
      </c>
    </row>
    <row r="2966" spans="1:24" x14ac:dyDescent="0.25">
      <c r="A2966" s="8">
        <v>18297</v>
      </c>
      <c r="B2966" t="s">
        <v>16121</v>
      </c>
      <c r="C2966" s="9" t="s">
        <v>12825</v>
      </c>
      <c r="D2966" s="9">
        <v>3078</v>
      </c>
      <c r="E2966" s="9">
        <f t="shared" si="92"/>
        <v>3078</v>
      </c>
      <c r="F2966" s="9">
        <f t="shared" si="93"/>
        <v>0</v>
      </c>
      <c r="G2966" s="11">
        <v>44188</v>
      </c>
      <c r="H2966" s="12">
        <v>0.52686342592592594</v>
      </c>
      <c r="I2966" t="s">
        <v>4861</v>
      </c>
      <c r="J2966" s="37">
        <v>635.89</v>
      </c>
      <c r="K2966">
        <v>3.617</v>
      </c>
      <c r="L2966" s="14">
        <v>2300.0100000000002</v>
      </c>
      <c r="M2966" t="s">
        <v>4862</v>
      </c>
      <c r="N2966" t="s">
        <v>22</v>
      </c>
      <c r="P2966">
        <v>20604536261</v>
      </c>
      <c r="Q2966">
        <v>1</v>
      </c>
      <c r="R2966" t="s">
        <v>12825</v>
      </c>
      <c r="S2966">
        <v>3078</v>
      </c>
      <c r="T2966" s="15">
        <v>44188</v>
      </c>
      <c r="U2966">
        <v>2300.0100000000002</v>
      </c>
      <c r="V2966" t="s">
        <v>23</v>
      </c>
      <c r="W2966" t="s">
        <v>24</v>
      </c>
      <c r="X2966" t="s">
        <v>25</v>
      </c>
    </row>
    <row r="2967" spans="1:24" x14ac:dyDescent="0.25">
      <c r="A2967" s="8">
        <v>18192</v>
      </c>
      <c r="B2967" t="s">
        <v>16122</v>
      </c>
      <c r="C2967" s="9" t="s">
        <v>12825</v>
      </c>
      <c r="D2967" s="9">
        <v>3079</v>
      </c>
      <c r="E2967" s="9">
        <f t="shared" si="92"/>
        <v>3079</v>
      </c>
      <c r="F2967" s="9">
        <f t="shared" si="93"/>
        <v>0</v>
      </c>
      <c r="G2967" s="11">
        <v>44188</v>
      </c>
      <c r="H2967" s="12">
        <v>0.52921296296296294</v>
      </c>
      <c r="I2967" t="s">
        <v>13182</v>
      </c>
      <c r="J2967" s="37">
        <v>4000</v>
      </c>
      <c r="K2967">
        <v>3.6227999999999998</v>
      </c>
      <c r="L2967" s="14">
        <v>14491.2</v>
      </c>
      <c r="M2967" t="s">
        <v>13183</v>
      </c>
      <c r="N2967" t="s">
        <v>22</v>
      </c>
      <c r="P2967">
        <v>20604536261</v>
      </c>
      <c r="Q2967">
        <v>1</v>
      </c>
      <c r="R2967" t="s">
        <v>12825</v>
      </c>
      <c r="S2967">
        <v>3079</v>
      </c>
      <c r="T2967" s="15">
        <v>44188</v>
      </c>
      <c r="U2967">
        <v>14491.2</v>
      </c>
      <c r="V2967" t="s">
        <v>23</v>
      </c>
      <c r="W2967" t="s">
        <v>24</v>
      </c>
      <c r="X2967" t="s">
        <v>25</v>
      </c>
    </row>
    <row r="2968" spans="1:24" x14ac:dyDescent="0.25">
      <c r="A2968" s="8">
        <v>18305</v>
      </c>
      <c r="B2968" t="s">
        <v>16123</v>
      </c>
      <c r="C2968" s="9" t="s">
        <v>12825</v>
      </c>
      <c r="D2968" s="9">
        <v>3080</v>
      </c>
      <c r="E2968" s="9">
        <f t="shared" si="92"/>
        <v>3080</v>
      </c>
      <c r="F2968" s="9">
        <f t="shared" si="93"/>
        <v>0</v>
      </c>
      <c r="G2968" s="11">
        <v>44188</v>
      </c>
      <c r="H2968" s="12">
        <v>0.55054398148148154</v>
      </c>
      <c r="I2968" t="s">
        <v>14257</v>
      </c>
      <c r="J2968" s="37">
        <v>339.84</v>
      </c>
      <c r="K2968">
        <v>3.6160000000000001</v>
      </c>
      <c r="L2968" s="14">
        <v>1228.8599999999999</v>
      </c>
      <c r="M2968" t="s">
        <v>14258</v>
      </c>
      <c r="N2968" t="s">
        <v>22</v>
      </c>
      <c r="P2968">
        <v>20604536261</v>
      </c>
      <c r="Q2968">
        <v>1</v>
      </c>
      <c r="R2968" t="s">
        <v>12825</v>
      </c>
      <c r="S2968">
        <v>3080</v>
      </c>
      <c r="T2968" s="15">
        <v>44188</v>
      </c>
      <c r="U2968">
        <v>1228.8599999999999</v>
      </c>
      <c r="V2968" t="s">
        <v>23</v>
      </c>
      <c r="W2968" t="s">
        <v>24</v>
      </c>
      <c r="X2968" t="s">
        <v>25</v>
      </c>
    </row>
    <row r="2969" spans="1:24" x14ac:dyDescent="0.25">
      <c r="A2969" s="8">
        <v>18315</v>
      </c>
      <c r="B2969" t="s">
        <v>16124</v>
      </c>
      <c r="C2969" s="9" t="s">
        <v>12825</v>
      </c>
      <c r="D2969" s="9">
        <v>3081</v>
      </c>
      <c r="E2969" s="9">
        <f t="shared" si="92"/>
        <v>3081</v>
      </c>
      <c r="F2969" s="9">
        <f t="shared" si="93"/>
        <v>0</v>
      </c>
      <c r="G2969" s="11">
        <v>44188</v>
      </c>
      <c r="H2969" s="12">
        <v>0.57656249999999998</v>
      </c>
      <c r="I2969" t="s">
        <v>13409</v>
      </c>
      <c r="J2969" s="37">
        <v>5000</v>
      </c>
      <c r="K2969">
        <v>3.6019999999999999</v>
      </c>
      <c r="L2969" s="14">
        <v>18010</v>
      </c>
      <c r="M2969" t="s">
        <v>13410</v>
      </c>
      <c r="N2969" t="s">
        <v>37</v>
      </c>
      <c r="P2969">
        <v>20604536261</v>
      </c>
      <c r="Q2969">
        <v>1</v>
      </c>
      <c r="R2969" t="s">
        <v>12825</v>
      </c>
      <c r="S2969">
        <v>3081</v>
      </c>
      <c r="T2969" s="15">
        <v>44188</v>
      </c>
      <c r="U2969">
        <v>18010</v>
      </c>
      <c r="V2969" t="s">
        <v>23</v>
      </c>
      <c r="W2969" t="s">
        <v>24</v>
      </c>
      <c r="X2969" t="s">
        <v>25</v>
      </c>
    </row>
    <row r="2970" spans="1:24" x14ac:dyDescent="0.25">
      <c r="A2970" s="8">
        <v>18317</v>
      </c>
      <c r="B2970" t="s">
        <v>16125</v>
      </c>
      <c r="C2970" s="9" t="s">
        <v>12825</v>
      </c>
      <c r="D2970" s="9">
        <v>3082</v>
      </c>
      <c r="E2970" s="9">
        <f t="shared" si="92"/>
        <v>3082</v>
      </c>
      <c r="F2970" s="9">
        <f t="shared" si="93"/>
        <v>0</v>
      </c>
      <c r="G2970" s="11">
        <v>44188</v>
      </c>
      <c r="H2970" s="12">
        <v>0.57678240740740738</v>
      </c>
      <c r="I2970" t="s">
        <v>14333</v>
      </c>
      <c r="J2970" s="37">
        <v>8000</v>
      </c>
      <c r="K2970">
        <v>3.6015000000000001</v>
      </c>
      <c r="L2970" s="14">
        <v>28812</v>
      </c>
      <c r="M2970" t="s">
        <v>14334</v>
      </c>
      <c r="N2970" t="s">
        <v>37</v>
      </c>
      <c r="P2970">
        <v>20604536261</v>
      </c>
      <c r="Q2970">
        <v>1</v>
      </c>
      <c r="R2970" t="s">
        <v>12825</v>
      </c>
      <c r="S2970">
        <v>3082</v>
      </c>
      <c r="T2970" s="15">
        <v>44188</v>
      </c>
      <c r="U2970">
        <v>28812</v>
      </c>
      <c r="V2970" t="s">
        <v>23</v>
      </c>
      <c r="W2970" t="s">
        <v>24</v>
      </c>
      <c r="X2970" t="s">
        <v>25</v>
      </c>
    </row>
    <row r="2971" spans="1:24" x14ac:dyDescent="0.25">
      <c r="A2971" s="8">
        <v>18316</v>
      </c>
      <c r="B2971" t="s">
        <v>16126</v>
      </c>
      <c r="C2971" s="9" t="s">
        <v>12825</v>
      </c>
      <c r="D2971" s="9">
        <v>3083</v>
      </c>
      <c r="E2971" s="9">
        <f t="shared" si="92"/>
        <v>3083</v>
      </c>
      <c r="F2971" s="9">
        <f t="shared" si="93"/>
        <v>0</v>
      </c>
      <c r="G2971" s="11">
        <v>44188</v>
      </c>
      <c r="H2971" s="12">
        <v>0.64174768518518521</v>
      </c>
      <c r="I2971" t="s">
        <v>15776</v>
      </c>
      <c r="J2971" s="37">
        <v>3000</v>
      </c>
      <c r="K2971">
        <v>3.6139999999999999</v>
      </c>
      <c r="L2971" s="14">
        <v>10842</v>
      </c>
      <c r="M2971" t="s">
        <v>15777</v>
      </c>
      <c r="N2971" t="s">
        <v>22</v>
      </c>
      <c r="P2971">
        <v>20604536261</v>
      </c>
      <c r="Q2971">
        <v>1</v>
      </c>
      <c r="R2971" t="s">
        <v>12825</v>
      </c>
      <c r="S2971">
        <v>3083</v>
      </c>
      <c r="T2971" s="15">
        <v>44188</v>
      </c>
      <c r="U2971">
        <v>10842</v>
      </c>
      <c r="V2971" t="s">
        <v>23</v>
      </c>
      <c r="W2971" t="s">
        <v>24</v>
      </c>
      <c r="X2971" t="s">
        <v>25</v>
      </c>
    </row>
    <row r="2972" spans="1:24" x14ac:dyDescent="0.25">
      <c r="A2972" s="8">
        <v>18324</v>
      </c>
      <c r="B2972" t="s">
        <v>16127</v>
      </c>
      <c r="C2972" s="9" t="s">
        <v>12825</v>
      </c>
      <c r="D2972" s="9">
        <v>3084</v>
      </c>
      <c r="E2972" s="9">
        <f t="shared" si="92"/>
        <v>3084</v>
      </c>
      <c r="F2972" s="9">
        <f t="shared" si="93"/>
        <v>0</v>
      </c>
      <c r="G2972" s="11">
        <v>44188</v>
      </c>
      <c r="H2972" s="12">
        <v>0.6468518518518519</v>
      </c>
      <c r="I2972" t="s">
        <v>14333</v>
      </c>
      <c r="J2972" s="37">
        <v>7000</v>
      </c>
      <c r="K2972">
        <v>3.6120000000000001</v>
      </c>
      <c r="L2972" s="14">
        <v>25284</v>
      </c>
      <c r="M2972" t="s">
        <v>14334</v>
      </c>
      <c r="N2972" t="s">
        <v>22</v>
      </c>
      <c r="P2972">
        <v>20604536261</v>
      </c>
      <c r="Q2972">
        <v>1</v>
      </c>
      <c r="R2972" t="s">
        <v>12825</v>
      </c>
      <c r="S2972">
        <v>3084</v>
      </c>
      <c r="T2972" s="15">
        <v>44188</v>
      </c>
      <c r="U2972">
        <v>25284</v>
      </c>
      <c r="V2972" t="s">
        <v>23</v>
      </c>
      <c r="W2972" t="s">
        <v>24</v>
      </c>
      <c r="X2972" t="s">
        <v>25</v>
      </c>
    </row>
    <row r="2973" spans="1:24" x14ac:dyDescent="0.25">
      <c r="A2973" s="8">
        <v>18331</v>
      </c>
      <c r="B2973" t="s">
        <v>16128</v>
      </c>
      <c r="C2973" s="9" t="s">
        <v>12825</v>
      </c>
      <c r="D2973" s="9">
        <v>3085</v>
      </c>
      <c r="E2973" s="9">
        <f t="shared" si="92"/>
        <v>3085</v>
      </c>
      <c r="F2973" s="9">
        <f t="shared" si="93"/>
        <v>0</v>
      </c>
      <c r="G2973" s="11">
        <v>44188</v>
      </c>
      <c r="H2973" s="12">
        <v>0.64976851851851858</v>
      </c>
      <c r="I2973" t="s">
        <v>4861</v>
      </c>
      <c r="J2973" s="37">
        <v>830.56</v>
      </c>
      <c r="K2973">
        <v>3.6120000000000001</v>
      </c>
      <c r="L2973" s="14">
        <v>2999.98</v>
      </c>
      <c r="M2973" t="s">
        <v>4862</v>
      </c>
      <c r="N2973" t="s">
        <v>22</v>
      </c>
      <c r="P2973">
        <v>20604536261</v>
      </c>
      <c r="Q2973">
        <v>1</v>
      </c>
      <c r="R2973" t="s">
        <v>12825</v>
      </c>
      <c r="S2973">
        <v>3085</v>
      </c>
      <c r="T2973" s="15">
        <v>44188</v>
      </c>
      <c r="U2973">
        <v>2999.98</v>
      </c>
      <c r="V2973" t="s">
        <v>23</v>
      </c>
      <c r="W2973" t="s">
        <v>24</v>
      </c>
      <c r="X2973" t="s">
        <v>25</v>
      </c>
    </row>
    <row r="2974" spans="1:24" x14ac:dyDescent="0.25">
      <c r="A2974" s="8">
        <v>18335</v>
      </c>
      <c r="B2974" t="s">
        <v>16129</v>
      </c>
      <c r="C2974" s="9" t="s">
        <v>12825</v>
      </c>
      <c r="D2974" s="9">
        <v>3086</v>
      </c>
      <c r="E2974" s="9">
        <f t="shared" si="92"/>
        <v>3086</v>
      </c>
      <c r="F2974" s="9">
        <f t="shared" si="93"/>
        <v>0</v>
      </c>
      <c r="G2974" s="11">
        <v>44188</v>
      </c>
      <c r="H2974" s="12">
        <v>0.68090277777777775</v>
      </c>
      <c r="I2974" t="s">
        <v>15346</v>
      </c>
      <c r="J2974" s="37">
        <v>3000</v>
      </c>
      <c r="K2974">
        <v>3.6120000000000001</v>
      </c>
      <c r="L2974" s="14">
        <v>10836</v>
      </c>
      <c r="M2974" t="s">
        <v>15347</v>
      </c>
      <c r="N2974" t="s">
        <v>22</v>
      </c>
      <c r="P2974">
        <v>20604536261</v>
      </c>
      <c r="Q2974">
        <v>1</v>
      </c>
      <c r="R2974" t="s">
        <v>12825</v>
      </c>
      <c r="S2974">
        <v>3086</v>
      </c>
      <c r="T2974" s="15">
        <v>44188</v>
      </c>
      <c r="U2974">
        <v>10836</v>
      </c>
      <c r="V2974" t="s">
        <v>23</v>
      </c>
      <c r="W2974" t="s">
        <v>24</v>
      </c>
      <c r="X2974" t="s">
        <v>25</v>
      </c>
    </row>
    <row r="2975" spans="1:24" x14ac:dyDescent="0.25">
      <c r="A2975" s="8">
        <v>18340</v>
      </c>
      <c r="B2975" t="s">
        <v>16130</v>
      </c>
      <c r="C2975" s="9" t="s">
        <v>12825</v>
      </c>
      <c r="D2975" s="9">
        <v>3087</v>
      </c>
      <c r="E2975" s="9">
        <f t="shared" si="92"/>
        <v>3087</v>
      </c>
      <c r="F2975" s="9">
        <f t="shared" si="93"/>
        <v>0</v>
      </c>
      <c r="G2975" s="11">
        <v>44188</v>
      </c>
      <c r="H2975" s="12">
        <v>0.7232291666666667</v>
      </c>
      <c r="I2975" t="s">
        <v>13576</v>
      </c>
      <c r="J2975" s="37">
        <v>7000</v>
      </c>
      <c r="K2975">
        <v>3.6120000000000001</v>
      </c>
      <c r="L2975" s="14">
        <v>25284</v>
      </c>
      <c r="M2975" t="s">
        <v>13577</v>
      </c>
      <c r="N2975" t="s">
        <v>22</v>
      </c>
      <c r="P2975">
        <v>20604536261</v>
      </c>
      <c r="Q2975">
        <v>1</v>
      </c>
      <c r="R2975" t="s">
        <v>12825</v>
      </c>
      <c r="S2975">
        <v>3087</v>
      </c>
      <c r="T2975" s="15">
        <v>44188</v>
      </c>
      <c r="U2975">
        <v>25284</v>
      </c>
      <c r="V2975" t="s">
        <v>23</v>
      </c>
      <c r="W2975" t="s">
        <v>24</v>
      </c>
      <c r="X2975" t="s">
        <v>25</v>
      </c>
    </row>
    <row r="2976" spans="1:24" x14ac:dyDescent="0.25">
      <c r="A2976" s="8">
        <v>18345</v>
      </c>
      <c r="B2976" t="s">
        <v>16131</v>
      </c>
      <c r="C2976" s="9" t="s">
        <v>12825</v>
      </c>
      <c r="D2976" s="9">
        <v>3088</v>
      </c>
      <c r="E2976" s="9">
        <f t="shared" si="92"/>
        <v>3088</v>
      </c>
      <c r="F2976" s="9">
        <f t="shared" si="93"/>
        <v>0</v>
      </c>
      <c r="G2976" s="11">
        <v>44188</v>
      </c>
      <c r="H2976" s="12">
        <v>0.72516203703703708</v>
      </c>
      <c r="I2976" t="s">
        <v>14988</v>
      </c>
      <c r="J2976" s="37">
        <v>9000</v>
      </c>
      <c r="K2976">
        <v>3.5960000000000001</v>
      </c>
      <c r="L2976" s="14">
        <v>32364</v>
      </c>
      <c r="M2976" t="s">
        <v>14989</v>
      </c>
      <c r="N2976" t="s">
        <v>37</v>
      </c>
      <c r="P2976">
        <v>20604536261</v>
      </c>
      <c r="Q2976">
        <v>1</v>
      </c>
      <c r="R2976" t="s">
        <v>12825</v>
      </c>
      <c r="S2976">
        <v>3088</v>
      </c>
      <c r="T2976" s="15">
        <v>44188</v>
      </c>
      <c r="U2976">
        <v>32364</v>
      </c>
      <c r="V2976" t="s">
        <v>23</v>
      </c>
      <c r="W2976" t="s">
        <v>24</v>
      </c>
      <c r="X2976" t="s">
        <v>25</v>
      </c>
    </row>
    <row r="2977" spans="1:24" x14ac:dyDescent="0.25">
      <c r="A2977" s="8">
        <v>18350</v>
      </c>
      <c r="B2977" t="s">
        <v>16132</v>
      </c>
      <c r="C2977" s="9" t="s">
        <v>12825</v>
      </c>
      <c r="D2977" s="9">
        <v>3089</v>
      </c>
      <c r="E2977" s="9">
        <f t="shared" si="92"/>
        <v>3089</v>
      </c>
      <c r="F2977" s="9">
        <f t="shared" si="93"/>
        <v>0</v>
      </c>
      <c r="G2977" s="11">
        <v>44188</v>
      </c>
      <c r="H2977" s="12">
        <v>0.74624999999999997</v>
      </c>
      <c r="I2977" t="s">
        <v>12836</v>
      </c>
      <c r="J2977" s="37">
        <v>21000</v>
      </c>
      <c r="K2977">
        <v>3.5960000000000001</v>
      </c>
      <c r="L2977" s="14">
        <v>75516</v>
      </c>
      <c r="M2977" t="s">
        <v>12837</v>
      </c>
      <c r="N2977" t="s">
        <v>37</v>
      </c>
      <c r="P2977">
        <v>20604536261</v>
      </c>
      <c r="Q2977">
        <v>1</v>
      </c>
      <c r="R2977" t="s">
        <v>12825</v>
      </c>
      <c r="S2977">
        <v>3089</v>
      </c>
      <c r="T2977" s="15">
        <v>44188</v>
      </c>
      <c r="U2977">
        <v>75516</v>
      </c>
      <c r="V2977" t="s">
        <v>23</v>
      </c>
      <c r="W2977" t="s">
        <v>24</v>
      </c>
      <c r="X2977" t="s">
        <v>25</v>
      </c>
    </row>
    <row r="2978" spans="1:24" x14ac:dyDescent="0.25">
      <c r="A2978" s="8">
        <v>18362</v>
      </c>
      <c r="B2978" t="s">
        <v>16133</v>
      </c>
      <c r="C2978" s="9" t="s">
        <v>12825</v>
      </c>
      <c r="D2978" s="9">
        <v>3090</v>
      </c>
      <c r="E2978" s="9">
        <f t="shared" si="92"/>
        <v>3090</v>
      </c>
      <c r="F2978" s="9">
        <f t="shared" si="93"/>
        <v>0</v>
      </c>
      <c r="G2978" s="11">
        <v>44188</v>
      </c>
      <c r="H2978" s="12">
        <v>0.79092592592592592</v>
      </c>
      <c r="I2978" t="s">
        <v>3428</v>
      </c>
      <c r="J2978" s="37">
        <v>1675</v>
      </c>
      <c r="K2978">
        <v>3.6110000000000002</v>
      </c>
      <c r="L2978" s="14">
        <v>6048.43</v>
      </c>
      <c r="M2978" t="s">
        <v>3429</v>
      </c>
      <c r="N2978" t="s">
        <v>22</v>
      </c>
      <c r="P2978">
        <v>20604536261</v>
      </c>
      <c r="Q2978">
        <v>1</v>
      </c>
      <c r="R2978" t="s">
        <v>12825</v>
      </c>
      <c r="S2978">
        <v>3090</v>
      </c>
      <c r="T2978" s="15">
        <v>44188</v>
      </c>
      <c r="U2978">
        <v>6048.43</v>
      </c>
      <c r="V2978" t="s">
        <v>23</v>
      </c>
      <c r="W2978" t="s">
        <v>24</v>
      </c>
      <c r="X2978" t="s">
        <v>25</v>
      </c>
    </row>
    <row r="2979" spans="1:24" x14ac:dyDescent="0.25">
      <c r="A2979" s="8">
        <v>18365</v>
      </c>
      <c r="B2979" t="s">
        <v>16134</v>
      </c>
      <c r="C2979" s="9" t="s">
        <v>12825</v>
      </c>
      <c r="D2979" s="9">
        <v>3091</v>
      </c>
      <c r="E2979" s="9">
        <f t="shared" si="92"/>
        <v>3091</v>
      </c>
      <c r="F2979" s="9">
        <f t="shared" si="93"/>
        <v>0</v>
      </c>
      <c r="G2979" s="11">
        <v>44188</v>
      </c>
      <c r="H2979" s="12">
        <v>0.791875</v>
      </c>
      <c r="I2979" t="s">
        <v>12877</v>
      </c>
      <c r="J2979" s="37">
        <v>5000</v>
      </c>
      <c r="K2979">
        <v>3.61</v>
      </c>
      <c r="L2979" s="14">
        <v>18050</v>
      </c>
      <c r="M2979" t="s">
        <v>12878</v>
      </c>
      <c r="N2979" t="s">
        <v>22</v>
      </c>
      <c r="P2979">
        <v>20604536261</v>
      </c>
      <c r="Q2979">
        <v>1</v>
      </c>
      <c r="R2979" t="s">
        <v>12825</v>
      </c>
      <c r="S2979">
        <v>3091</v>
      </c>
      <c r="T2979" s="15">
        <v>44188</v>
      </c>
      <c r="U2979">
        <v>18050</v>
      </c>
      <c r="V2979" t="s">
        <v>100</v>
      </c>
      <c r="W2979" t="s">
        <v>101</v>
      </c>
      <c r="X2979" t="s">
        <v>101</v>
      </c>
    </row>
    <row r="2980" spans="1:24" x14ac:dyDescent="0.25">
      <c r="A2980" s="8">
        <v>18369</v>
      </c>
      <c r="B2980" t="s">
        <v>16135</v>
      </c>
      <c r="C2980" s="9" t="s">
        <v>12825</v>
      </c>
      <c r="D2980" s="9">
        <v>3092</v>
      </c>
      <c r="E2980" s="9">
        <f t="shared" si="92"/>
        <v>3092</v>
      </c>
      <c r="F2980" s="9">
        <f t="shared" si="93"/>
        <v>0</v>
      </c>
      <c r="G2980" s="11">
        <v>44188</v>
      </c>
      <c r="H2980" s="12">
        <v>0.87233796296296295</v>
      </c>
      <c r="I2980" t="s">
        <v>13163</v>
      </c>
      <c r="J2980" s="37">
        <v>10000</v>
      </c>
      <c r="K2980">
        <v>3.6168999999999998</v>
      </c>
      <c r="L2980" s="14">
        <v>36169</v>
      </c>
      <c r="M2980" t="s">
        <v>13164</v>
      </c>
      <c r="N2980" t="s">
        <v>22</v>
      </c>
      <c r="P2980">
        <v>20604536261</v>
      </c>
      <c r="Q2980">
        <v>1</v>
      </c>
      <c r="R2980" t="s">
        <v>12825</v>
      </c>
      <c r="S2980">
        <v>3092</v>
      </c>
      <c r="T2980" s="15">
        <v>44188</v>
      </c>
      <c r="U2980">
        <v>36169</v>
      </c>
      <c r="V2980" t="s">
        <v>100</v>
      </c>
      <c r="W2980" t="s">
        <v>101</v>
      </c>
      <c r="X2980" t="s">
        <v>101</v>
      </c>
    </row>
    <row r="2981" spans="1:24" x14ac:dyDescent="0.25">
      <c r="A2981" s="8">
        <v>18370</v>
      </c>
      <c r="B2981" t="s">
        <v>16136</v>
      </c>
      <c r="C2981" s="9" t="s">
        <v>12825</v>
      </c>
      <c r="D2981" s="9">
        <v>3093</v>
      </c>
      <c r="E2981" s="9">
        <f t="shared" si="92"/>
        <v>3093</v>
      </c>
      <c r="F2981" s="9">
        <f t="shared" si="93"/>
        <v>0</v>
      </c>
      <c r="G2981" s="11">
        <v>44188</v>
      </c>
      <c r="H2981" s="12">
        <v>0.8725925925925927</v>
      </c>
      <c r="I2981" t="s">
        <v>13379</v>
      </c>
      <c r="J2981" s="37">
        <v>8000</v>
      </c>
      <c r="K2981">
        <v>3.609</v>
      </c>
      <c r="L2981" s="14">
        <v>28872</v>
      </c>
      <c r="M2981" t="s">
        <v>13380</v>
      </c>
      <c r="N2981" t="s">
        <v>22</v>
      </c>
      <c r="P2981">
        <v>20604536261</v>
      </c>
      <c r="Q2981">
        <v>1</v>
      </c>
      <c r="R2981" t="s">
        <v>12825</v>
      </c>
      <c r="S2981">
        <v>3093</v>
      </c>
      <c r="T2981" s="15">
        <v>44188</v>
      </c>
      <c r="U2981">
        <v>28872</v>
      </c>
      <c r="V2981" t="s">
        <v>100</v>
      </c>
      <c r="W2981" t="s">
        <v>101</v>
      </c>
      <c r="X2981" t="s">
        <v>101</v>
      </c>
    </row>
    <row r="2982" spans="1:24" x14ac:dyDescent="0.25">
      <c r="A2982" s="8">
        <v>18371</v>
      </c>
      <c r="B2982" t="s">
        <v>16137</v>
      </c>
      <c r="C2982" s="9" t="s">
        <v>12825</v>
      </c>
      <c r="D2982" s="9">
        <v>3094</v>
      </c>
      <c r="E2982" s="9">
        <f t="shared" si="92"/>
        <v>3094</v>
      </c>
      <c r="F2982" s="9">
        <f t="shared" si="93"/>
        <v>0</v>
      </c>
      <c r="G2982" s="11">
        <v>44188</v>
      </c>
      <c r="H2982" s="12">
        <v>0.8728125000000001</v>
      </c>
      <c r="I2982" t="s">
        <v>13263</v>
      </c>
      <c r="J2982" s="37">
        <v>47000</v>
      </c>
      <c r="K2982">
        <v>3.609</v>
      </c>
      <c r="L2982" s="14">
        <v>169623</v>
      </c>
      <c r="M2982" t="s">
        <v>13264</v>
      </c>
      <c r="N2982" t="s">
        <v>22</v>
      </c>
      <c r="P2982">
        <v>20604536261</v>
      </c>
      <c r="Q2982">
        <v>1</v>
      </c>
      <c r="R2982" t="s">
        <v>12825</v>
      </c>
      <c r="S2982">
        <v>3094</v>
      </c>
      <c r="T2982" s="15">
        <v>44188</v>
      </c>
      <c r="U2982">
        <v>169623</v>
      </c>
      <c r="V2982" t="s">
        <v>100</v>
      </c>
      <c r="W2982" t="s">
        <v>101</v>
      </c>
      <c r="X2982" t="s">
        <v>101</v>
      </c>
    </row>
    <row r="2983" spans="1:24" x14ac:dyDescent="0.25">
      <c r="A2983" s="8">
        <v>18391</v>
      </c>
      <c r="B2983" t="s">
        <v>16138</v>
      </c>
      <c r="C2983" s="9" t="s">
        <v>12825</v>
      </c>
      <c r="D2983" s="9">
        <v>3095</v>
      </c>
      <c r="E2983" s="9">
        <f t="shared" si="92"/>
        <v>3095</v>
      </c>
      <c r="F2983" s="9">
        <f t="shared" si="93"/>
        <v>0</v>
      </c>
      <c r="G2983" s="11">
        <v>44191</v>
      </c>
      <c r="H2983" s="12">
        <v>0.38627314814814812</v>
      </c>
      <c r="I2983" t="s">
        <v>14729</v>
      </c>
      <c r="J2983" s="37">
        <v>3000</v>
      </c>
      <c r="K2983">
        <v>3.6150000000000002</v>
      </c>
      <c r="L2983" s="14">
        <v>10845</v>
      </c>
      <c r="M2983" t="s">
        <v>14730</v>
      </c>
      <c r="N2983" t="s">
        <v>22</v>
      </c>
      <c r="P2983">
        <v>20604536261</v>
      </c>
      <c r="Q2983">
        <v>1</v>
      </c>
      <c r="R2983" t="s">
        <v>12825</v>
      </c>
      <c r="S2983">
        <v>3095</v>
      </c>
      <c r="T2983" s="15">
        <v>44191</v>
      </c>
      <c r="U2983">
        <v>10845</v>
      </c>
      <c r="V2983" t="s">
        <v>23</v>
      </c>
      <c r="W2983" t="s">
        <v>24</v>
      </c>
      <c r="X2983" t="s">
        <v>25</v>
      </c>
    </row>
    <row r="2984" spans="1:24" x14ac:dyDescent="0.25">
      <c r="A2984" s="8">
        <v>18397</v>
      </c>
      <c r="B2984" t="s">
        <v>16139</v>
      </c>
      <c r="C2984" s="9" t="s">
        <v>12825</v>
      </c>
      <c r="D2984" s="9">
        <v>3096</v>
      </c>
      <c r="E2984" s="9">
        <f t="shared" si="92"/>
        <v>3096</v>
      </c>
      <c r="F2984" s="9">
        <f t="shared" si="93"/>
        <v>0</v>
      </c>
      <c r="G2984" s="11">
        <v>44191</v>
      </c>
      <c r="H2984" s="12">
        <v>0.39986111111111106</v>
      </c>
      <c r="I2984" t="s">
        <v>4861</v>
      </c>
      <c r="J2984" s="37">
        <v>331.95</v>
      </c>
      <c r="K2984">
        <v>3.6150000000000002</v>
      </c>
      <c r="L2984" s="14">
        <v>1200</v>
      </c>
      <c r="M2984" t="s">
        <v>4862</v>
      </c>
      <c r="N2984" t="s">
        <v>22</v>
      </c>
      <c r="P2984">
        <v>20604536261</v>
      </c>
      <c r="Q2984">
        <v>1</v>
      </c>
      <c r="R2984" t="s">
        <v>12825</v>
      </c>
      <c r="S2984">
        <v>3096</v>
      </c>
      <c r="T2984" s="15">
        <v>44191</v>
      </c>
      <c r="U2984">
        <v>1200</v>
      </c>
      <c r="V2984" t="s">
        <v>23</v>
      </c>
      <c r="W2984" t="s">
        <v>24</v>
      </c>
      <c r="X2984" t="s">
        <v>25</v>
      </c>
    </row>
    <row r="2985" spans="1:24" x14ac:dyDescent="0.25">
      <c r="A2985" s="8">
        <v>18328</v>
      </c>
      <c r="B2985" t="s">
        <v>16140</v>
      </c>
      <c r="C2985" s="9" t="s">
        <v>12825</v>
      </c>
      <c r="D2985" s="9">
        <v>3097</v>
      </c>
      <c r="E2985" s="9">
        <f t="shared" si="92"/>
        <v>3097</v>
      </c>
      <c r="F2985" s="9">
        <f t="shared" si="93"/>
        <v>0</v>
      </c>
      <c r="G2985" s="11">
        <v>44191</v>
      </c>
      <c r="H2985" s="12">
        <v>0.49722222222222223</v>
      </c>
      <c r="I2985" t="s">
        <v>1556</v>
      </c>
      <c r="J2985" s="37">
        <v>8000</v>
      </c>
      <c r="K2985">
        <v>3.5994999999999999</v>
      </c>
      <c r="L2985" s="14">
        <v>28796</v>
      </c>
      <c r="M2985" t="s">
        <v>1557</v>
      </c>
      <c r="N2985" t="s">
        <v>37</v>
      </c>
      <c r="P2985">
        <v>20604536261</v>
      </c>
      <c r="Q2985">
        <v>1</v>
      </c>
      <c r="R2985" t="s">
        <v>12825</v>
      </c>
      <c r="S2985">
        <v>3097</v>
      </c>
      <c r="T2985" s="15">
        <v>44191</v>
      </c>
      <c r="U2985">
        <v>28796</v>
      </c>
      <c r="V2985" t="s">
        <v>23</v>
      </c>
      <c r="W2985" t="s">
        <v>24</v>
      </c>
      <c r="X2985" t="s">
        <v>25</v>
      </c>
    </row>
    <row r="2986" spans="1:24" x14ac:dyDescent="0.25">
      <c r="A2986" s="8">
        <v>18430</v>
      </c>
      <c r="B2986" t="s">
        <v>16141</v>
      </c>
      <c r="C2986" s="9" t="s">
        <v>12825</v>
      </c>
      <c r="D2986" s="9">
        <v>3098</v>
      </c>
      <c r="E2986" s="9">
        <f t="shared" si="92"/>
        <v>3098</v>
      </c>
      <c r="F2986" s="9">
        <f t="shared" si="93"/>
        <v>0</v>
      </c>
      <c r="G2986" s="11">
        <v>44191</v>
      </c>
      <c r="H2986" s="12">
        <v>0.5412731481481482</v>
      </c>
      <c r="I2986" t="s">
        <v>14333</v>
      </c>
      <c r="J2986" s="37">
        <v>10000</v>
      </c>
      <c r="K2986">
        <v>3.5964999999999998</v>
      </c>
      <c r="L2986" s="14">
        <v>35965</v>
      </c>
      <c r="M2986" t="s">
        <v>14334</v>
      </c>
      <c r="N2986" t="s">
        <v>37</v>
      </c>
      <c r="P2986">
        <v>20604536261</v>
      </c>
      <c r="Q2986">
        <v>1</v>
      </c>
      <c r="R2986" t="s">
        <v>12825</v>
      </c>
      <c r="S2986">
        <v>3098</v>
      </c>
      <c r="T2986" s="15">
        <v>44191</v>
      </c>
      <c r="U2986">
        <v>35965</v>
      </c>
      <c r="V2986" t="s">
        <v>23</v>
      </c>
      <c r="W2986" t="s">
        <v>24</v>
      </c>
      <c r="X2986" t="s">
        <v>25</v>
      </c>
    </row>
    <row r="2987" spans="1:24" x14ac:dyDescent="0.25">
      <c r="A2987" s="8">
        <v>18444</v>
      </c>
      <c r="B2987" t="s">
        <v>16142</v>
      </c>
      <c r="C2987" s="9" t="s">
        <v>12825</v>
      </c>
      <c r="D2987" s="9">
        <v>3099</v>
      </c>
      <c r="E2987" s="9">
        <f t="shared" si="92"/>
        <v>3099</v>
      </c>
      <c r="F2987" s="9">
        <f t="shared" si="93"/>
        <v>0</v>
      </c>
      <c r="G2987" s="11">
        <v>44191</v>
      </c>
      <c r="H2987" s="12">
        <v>0.76640046296296294</v>
      </c>
      <c r="I2987" t="s">
        <v>5222</v>
      </c>
      <c r="J2987" s="37">
        <v>560</v>
      </c>
      <c r="K2987">
        <v>3.5964999999999998</v>
      </c>
      <c r="L2987" s="14">
        <v>2014.04</v>
      </c>
      <c r="M2987" t="s">
        <v>5223</v>
      </c>
      <c r="N2987" t="s">
        <v>37</v>
      </c>
      <c r="P2987">
        <v>20604536261</v>
      </c>
      <c r="Q2987">
        <v>1</v>
      </c>
      <c r="R2987" t="s">
        <v>12825</v>
      </c>
      <c r="S2987">
        <v>3099</v>
      </c>
      <c r="T2987" s="15">
        <v>44191</v>
      </c>
      <c r="U2987">
        <v>2014.04</v>
      </c>
      <c r="V2987" t="s">
        <v>23</v>
      </c>
      <c r="W2987" t="s">
        <v>24</v>
      </c>
      <c r="X2987" t="s">
        <v>25</v>
      </c>
    </row>
    <row r="2988" spans="1:24" x14ac:dyDescent="0.25">
      <c r="A2988" s="8">
        <v>18459</v>
      </c>
      <c r="B2988" t="s">
        <v>16143</v>
      </c>
      <c r="C2988" s="9" t="s">
        <v>12825</v>
      </c>
      <c r="D2988" s="9">
        <v>3100</v>
      </c>
      <c r="E2988" s="9">
        <f t="shared" si="92"/>
        <v>3100</v>
      </c>
      <c r="F2988" s="9">
        <f t="shared" si="93"/>
        <v>0</v>
      </c>
      <c r="G2988" s="11">
        <v>44193</v>
      </c>
      <c r="H2988" s="12">
        <v>0.39413194444444444</v>
      </c>
      <c r="I2988" t="s">
        <v>13872</v>
      </c>
      <c r="J2988" s="37">
        <v>4000</v>
      </c>
      <c r="K2988">
        <v>3.6135000000000002</v>
      </c>
      <c r="L2988" s="14">
        <v>14454</v>
      </c>
      <c r="M2988" t="s">
        <v>13873</v>
      </c>
      <c r="N2988" t="s">
        <v>22</v>
      </c>
      <c r="P2988">
        <v>20604536261</v>
      </c>
      <c r="Q2988">
        <v>1</v>
      </c>
      <c r="R2988" t="s">
        <v>12825</v>
      </c>
      <c r="S2988">
        <v>3100</v>
      </c>
      <c r="T2988" s="15">
        <v>44193</v>
      </c>
      <c r="U2988">
        <v>14454</v>
      </c>
      <c r="V2988" t="s">
        <v>23</v>
      </c>
      <c r="W2988" t="s">
        <v>24</v>
      </c>
      <c r="X2988" t="s">
        <v>25</v>
      </c>
    </row>
    <row r="2989" spans="1:24" x14ac:dyDescent="0.25">
      <c r="A2989" s="8">
        <v>18465</v>
      </c>
      <c r="B2989" t="s">
        <v>16144</v>
      </c>
      <c r="C2989" s="9" t="s">
        <v>12825</v>
      </c>
      <c r="D2989" s="9">
        <v>3101</v>
      </c>
      <c r="E2989" s="9">
        <f t="shared" si="92"/>
        <v>3101</v>
      </c>
      <c r="F2989" s="9">
        <f t="shared" si="93"/>
        <v>0</v>
      </c>
      <c r="G2989" s="11">
        <v>44193</v>
      </c>
      <c r="H2989" s="12">
        <v>0.40508101851851852</v>
      </c>
      <c r="I2989" t="s">
        <v>13812</v>
      </c>
      <c r="J2989" s="37">
        <v>657</v>
      </c>
      <c r="K2989">
        <v>3.6004999999999998</v>
      </c>
      <c r="L2989" s="14">
        <v>2365.5300000000002</v>
      </c>
      <c r="M2989" t="s">
        <v>13813</v>
      </c>
      <c r="N2989" t="s">
        <v>37</v>
      </c>
      <c r="P2989">
        <v>20604536261</v>
      </c>
      <c r="Q2989">
        <v>1</v>
      </c>
      <c r="R2989" t="s">
        <v>12825</v>
      </c>
      <c r="S2989">
        <v>3101</v>
      </c>
      <c r="T2989" s="15">
        <v>44193</v>
      </c>
      <c r="U2989">
        <v>2365.5300000000002</v>
      </c>
      <c r="V2989" t="s">
        <v>23</v>
      </c>
      <c r="W2989" t="s">
        <v>24</v>
      </c>
      <c r="X2989" t="s">
        <v>25</v>
      </c>
    </row>
    <row r="2990" spans="1:24" x14ac:dyDescent="0.25">
      <c r="A2990" s="8">
        <v>18469</v>
      </c>
      <c r="B2990" t="s">
        <v>16145</v>
      </c>
      <c r="C2990" s="9" t="s">
        <v>12825</v>
      </c>
      <c r="D2990" s="9">
        <v>3102</v>
      </c>
      <c r="E2990" s="9">
        <f t="shared" si="92"/>
        <v>3102</v>
      </c>
      <c r="F2990" s="9">
        <f t="shared" si="93"/>
        <v>0</v>
      </c>
      <c r="G2990" s="11">
        <v>44193</v>
      </c>
      <c r="H2990" s="12">
        <v>0.40636574074074078</v>
      </c>
      <c r="I2990" t="s">
        <v>13812</v>
      </c>
      <c r="J2990" s="37">
        <v>5174</v>
      </c>
      <c r="K2990">
        <v>3.6004999999999998</v>
      </c>
      <c r="L2990" s="14">
        <v>18628.990000000002</v>
      </c>
      <c r="M2990" t="s">
        <v>13813</v>
      </c>
      <c r="N2990" t="s">
        <v>37</v>
      </c>
      <c r="P2990">
        <v>20604536261</v>
      </c>
      <c r="Q2990">
        <v>1</v>
      </c>
      <c r="R2990" t="s">
        <v>12825</v>
      </c>
      <c r="S2990">
        <v>3102</v>
      </c>
      <c r="T2990" s="15">
        <v>44193</v>
      </c>
      <c r="U2990">
        <v>18628.990000000002</v>
      </c>
      <c r="V2990" t="s">
        <v>23</v>
      </c>
      <c r="W2990" t="s">
        <v>24</v>
      </c>
      <c r="X2990" t="s">
        <v>25</v>
      </c>
    </row>
    <row r="2991" spans="1:24" x14ac:dyDescent="0.25">
      <c r="A2991" s="8">
        <v>18318</v>
      </c>
      <c r="B2991" t="s">
        <v>16146</v>
      </c>
      <c r="C2991" s="9" t="s">
        <v>12825</v>
      </c>
      <c r="D2991" s="9">
        <v>3103</v>
      </c>
      <c r="E2991" s="9">
        <f t="shared" si="92"/>
        <v>3103</v>
      </c>
      <c r="F2991" s="9">
        <f t="shared" si="93"/>
        <v>0</v>
      </c>
      <c r="G2991" s="11">
        <v>44193</v>
      </c>
      <c r="H2991" s="12">
        <v>0.41486111111111112</v>
      </c>
      <c r="I2991" t="s">
        <v>182</v>
      </c>
      <c r="J2991" s="37">
        <v>10000</v>
      </c>
      <c r="K2991">
        <v>3.5979999999999999</v>
      </c>
      <c r="L2991" s="14">
        <v>35980</v>
      </c>
      <c r="M2991" t="s">
        <v>183</v>
      </c>
      <c r="N2991" t="s">
        <v>37</v>
      </c>
      <c r="P2991">
        <v>20604536261</v>
      </c>
      <c r="Q2991">
        <v>1</v>
      </c>
      <c r="R2991" t="s">
        <v>12825</v>
      </c>
      <c r="S2991">
        <v>3103</v>
      </c>
      <c r="T2991" s="15">
        <v>44193</v>
      </c>
      <c r="U2991">
        <v>35980</v>
      </c>
      <c r="V2991" t="s">
        <v>23</v>
      </c>
      <c r="W2991" t="s">
        <v>24</v>
      </c>
      <c r="X2991" t="s">
        <v>25</v>
      </c>
    </row>
    <row r="2992" spans="1:24" x14ac:dyDescent="0.25">
      <c r="A2992" s="8">
        <v>18320</v>
      </c>
      <c r="B2992" t="s">
        <v>16147</v>
      </c>
      <c r="C2992" s="9" t="s">
        <v>12825</v>
      </c>
      <c r="D2992" s="9">
        <v>3104</v>
      </c>
      <c r="E2992" s="9">
        <f t="shared" si="92"/>
        <v>3104</v>
      </c>
      <c r="F2992" s="9">
        <f t="shared" si="93"/>
        <v>0</v>
      </c>
      <c r="G2992" s="11">
        <v>44193</v>
      </c>
      <c r="H2992" s="12">
        <v>0.41506944444444444</v>
      </c>
      <c r="I2992" t="s">
        <v>182</v>
      </c>
      <c r="J2992" s="37">
        <v>10000</v>
      </c>
      <c r="K2992">
        <v>3.5979999999999999</v>
      </c>
      <c r="L2992" s="14">
        <v>35980</v>
      </c>
      <c r="M2992" t="s">
        <v>183</v>
      </c>
      <c r="N2992" t="s">
        <v>37</v>
      </c>
      <c r="P2992">
        <v>20604536261</v>
      </c>
      <c r="Q2992">
        <v>1</v>
      </c>
      <c r="R2992" t="s">
        <v>12825</v>
      </c>
      <c r="S2992">
        <v>3104</v>
      </c>
      <c r="T2992" s="15">
        <v>44193</v>
      </c>
      <c r="U2992">
        <v>35980</v>
      </c>
      <c r="V2992" t="s">
        <v>23</v>
      </c>
      <c r="W2992" t="s">
        <v>24</v>
      </c>
      <c r="X2992" t="s">
        <v>25</v>
      </c>
    </row>
    <row r="2993" spans="1:24" x14ac:dyDescent="0.25">
      <c r="A2993" s="8">
        <v>18487</v>
      </c>
      <c r="B2993" t="s">
        <v>16148</v>
      </c>
      <c r="C2993" s="9" t="s">
        <v>12825</v>
      </c>
      <c r="D2993" s="9">
        <v>3105</v>
      </c>
      <c r="E2993" s="9">
        <f t="shared" si="92"/>
        <v>3105</v>
      </c>
      <c r="F2993" s="9">
        <f t="shared" si="93"/>
        <v>0</v>
      </c>
      <c r="G2993" s="11">
        <v>44193</v>
      </c>
      <c r="H2993" s="12">
        <v>0.44934027777777774</v>
      </c>
      <c r="I2993" t="s">
        <v>13214</v>
      </c>
      <c r="J2993" s="37">
        <v>400</v>
      </c>
      <c r="K2993">
        <v>3.601</v>
      </c>
      <c r="L2993" s="14">
        <v>1440.4</v>
      </c>
      <c r="M2993" t="s">
        <v>13215</v>
      </c>
      <c r="N2993" t="s">
        <v>37</v>
      </c>
      <c r="P2993">
        <v>20604536261</v>
      </c>
      <c r="Q2993">
        <v>1</v>
      </c>
      <c r="R2993" t="s">
        <v>12825</v>
      </c>
      <c r="S2993">
        <v>3105</v>
      </c>
      <c r="T2993" s="15">
        <v>44193</v>
      </c>
      <c r="U2993">
        <v>1440.4</v>
      </c>
      <c r="V2993" t="s">
        <v>23</v>
      </c>
      <c r="W2993" t="s">
        <v>24</v>
      </c>
      <c r="X2993" t="s">
        <v>25</v>
      </c>
    </row>
    <row r="2994" spans="1:24" x14ac:dyDescent="0.25">
      <c r="A2994" s="8">
        <v>18486</v>
      </c>
      <c r="B2994" t="s">
        <v>16149</v>
      </c>
      <c r="C2994" s="9" t="s">
        <v>12825</v>
      </c>
      <c r="D2994" s="9">
        <v>3106</v>
      </c>
      <c r="E2994" s="9">
        <f t="shared" si="92"/>
        <v>3106</v>
      </c>
      <c r="F2994" s="9">
        <f t="shared" si="93"/>
        <v>0</v>
      </c>
      <c r="G2994" s="11">
        <v>44193</v>
      </c>
      <c r="H2994" s="12">
        <v>0.44952546296296297</v>
      </c>
      <c r="I2994" t="s">
        <v>8154</v>
      </c>
      <c r="J2994" s="37">
        <v>900</v>
      </c>
      <c r="K2994">
        <v>3.6194999999999999</v>
      </c>
      <c r="L2994" s="14">
        <v>3257.55</v>
      </c>
      <c r="M2994" t="s">
        <v>8155</v>
      </c>
      <c r="N2994" t="s">
        <v>22</v>
      </c>
      <c r="P2994">
        <v>20604536261</v>
      </c>
      <c r="Q2994">
        <v>1</v>
      </c>
      <c r="R2994" t="s">
        <v>12825</v>
      </c>
      <c r="S2994">
        <v>3106</v>
      </c>
      <c r="T2994" s="15">
        <v>44193</v>
      </c>
      <c r="U2994">
        <v>3257.55</v>
      </c>
      <c r="V2994" t="s">
        <v>23</v>
      </c>
      <c r="W2994" t="s">
        <v>24</v>
      </c>
      <c r="X2994" t="s">
        <v>25</v>
      </c>
    </row>
    <row r="2995" spans="1:24" x14ac:dyDescent="0.25">
      <c r="A2995" s="8">
        <v>18490</v>
      </c>
      <c r="B2995" t="s">
        <v>16150</v>
      </c>
      <c r="C2995" s="9" t="s">
        <v>12825</v>
      </c>
      <c r="D2995" s="9">
        <v>3107</v>
      </c>
      <c r="E2995" s="9">
        <f t="shared" si="92"/>
        <v>3107</v>
      </c>
      <c r="F2995" s="9">
        <f t="shared" si="93"/>
        <v>0</v>
      </c>
      <c r="G2995" s="11">
        <v>44193</v>
      </c>
      <c r="H2995" s="12">
        <v>0.47364583333333332</v>
      </c>
      <c r="I2995" t="s">
        <v>580</v>
      </c>
      <c r="J2995" s="37">
        <v>4000</v>
      </c>
      <c r="K2995">
        <v>3.6</v>
      </c>
      <c r="L2995" s="14">
        <v>14400</v>
      </c>
      <c r="M2995" t="s">
        <v>581</v>
      </c>
      <c r="N2995" t="s">
        <v>37</v>
      </c>
      <c r="P2995">
        <v>20604536261</v>
      </c>
      <c r="Q2995">
        <v>1</v>
      </c>
      <c r="R2995" t="s">
        <v>12825</v>
      </c>
      <c r="S2995">
        <v>3107</v>
      </c>
      <c r="T2995" s="15">
        <v>44193</v>
      </c>
      <c r="U2995">
        <v>14400</v>
      </c>
      <c r="V2995" t="s">
        <v>23</v>
      </c>
      <c r="W2995" t="s">
        <v>24</v>
      </c>
      <c r="X2995" t="s">
        <v>25</v>
      </c>
    </row>
    <row r="2996" spans="1:24" x14ac:dyDescent="0.25">
      <c r="A2996" s="8">
        <v>18492</v>
      </c>
      <c r="B2996" t="s">
        <v>16151</v>
      </c>
      <c r="C2996" s="9" t="s">
        <v>12825</v>
      </c>
      <c r="D2996" s="9">
        <v>3108</v>
      </c>
      <c r="E2996" s="9">
        <f t="shared" si="92"/>
        <v>3108</v>
      </c>
      <c r="F2996" s="9">
        <f t="shared" si="93"/>
        <v>0</v>
      </c>
      <c r="G2996" s="11">
        <v>44193</v>
      </c>
      <c r="H2996" s="12">
        <v>0.47427083333333336</v>
      </c>
      <c r="I2996" t="s">
        <v>15538</v>
      </c>
      <c r="J2996" s="37">
        <v>9000</v>
      </c>
      <c r="K2996">
        <v>3.6179999999999999</v>
      </c>
      <c r="L2996" s="14">
        <v>32562</v>
      </c>
      <c r="M2996" t="s">
        <v>15539</v>
      </c>
      <c r="N2996" t="s">
        <v>22</v>
      </c>
      <c r="P2996">
        <v>20604536261</v>
      </c>
      <c r="Q2996">
        <v>1</v>
      </c>
      <c r="R2996" t="s">
        <v>12825</v>
      </c>
      <c r="S2996">
        <v>3108</v>
      </c>
      <c r="T2996" s="15">
        <v>44193</v>
      </c>
      <c r="U2996">
        <v>32562</v>
      </c>
      <c r="V2996" t="s">
        <v>23</v>
      </c>
      <c r="W2996" t="s">
        <v>24</v>
      </c>
      <c r="X2996" t="s">
        <v>25</v>
      </c>
    </row>
    <row r="2997" spans="1:24" x14ac:dyDescent="0.25">
      <c r="A2997" s="8">
        <v>18507</v>
      </c>
      <c r="B2997" t="s">
        <v>16152</v>
      </c>
      <c r="C2997" s="9" t="s">
        <v>12825</v>
      </c>
      <c r="D2997" s="9">
        <v>3109</v>
      </c>
      <c r="E2997" s="9">
        <f t="shared" si="92"/>
        <v>3109</v>
      </c>
      <c r="F2997" s="9">
        <f t="shared" si="93"/>
        <v>0</v>
      </c>
      <c r="G2997" s="11">
        <v>44193</v>
      </c>
      <c r="H2997" s="12">
        <v>0.52214120370370376</v>
      </c>
      <c r="I2997" t="s">
        <v>16153</v>
      </c>
      <c r="J2997" s="37">
        <v>17000</v>
      </c>
      <c r="K2997">
        <v>3.621</v>
      </c>
      <c r="L2997" s="14">
        <v>61557</v>
      </c>
      <c r="M2997" t="s">
        <v>16154</v>
      </c>
      <c r="N2997" t="s">
        <v>22</v>
      </c>
      <c r="P2997">
        <v>20604536261</v>
      </c>
      <c r="Q2997">
        <v>1</v>
      </c>
      <c r="R2997" t="s">
        <v>12825</v>
      </c>
      <c r="S2997">
        <v>3109</v>
      </c>
      <c r="T2997" s="15">
        <v>44193</v>
      </c>
      <c r="U2997">
        <v>61557</v>
      </c>
      <c r="V2997" t="s">
        <v>23</v>
      </c>
      <c r="W2997" t="s">
        <v>24</v>
      </c>
      <c r="X2997" t="s">
        <v>25</v>
      </c>
    </row>
    <row r="2998" spans="1:24" x14ac:dyDescent="0.25">
      <c r="A2998" s="8">
        <v>18508</v>
      </c>
      <c r="B2998" t="s">
        <v>16155</v>
      </c>
      <c r="C2998" s="9" t="s">
        <v>12825</v>
      </c>
      <c r="D2998" s="9">
        <v>3110</v>
      </c>
      <c r="E2998" s="9">
        <f t="shared" si="92"/>
        <v>3110</v>
      </c>
      <c r="F2998" s="9">
        <f t="shared" si="93"/>
        <v>0</v>
      </c>
      <c r="G2998" s="11">
        <v>44193</v>
      </c>
      <c r="H2998" s="12">
        <v>0.52239583333333328</v>
      </c>
      <c r="I2998" t="s">
        <v>16156</v>
      </c>
      <c r="J2998" s="37">
        <v>150</v>
      </c>
      <c r="K2998">
        <v>3.6044999999999998</v>
      </c>
      <c r="L2998" s="14">
        <v>540.67999999999995</v>
      </c>
      <c r="M2998" t="s">
        <v>16157</v>
      </c>
      <c r="N2998" t="s">
        <v>37</v>
      </c>
      <c r="P2998">
        <v>20604536261</v>
      </c>
      <c r="Q2998">
        <v>1</v>
      </c>
      <c r="R2998" t="s">
        <v>12825</v>
      </c>
      <c r="S2998">
        <v>3110</v>
      </c>
      <c r="T2998" s="15">
        <v>44193</v>
      </c>
      <c r="U2998">
        <v>540.67999999999995</v>
      </c>
      <c r="V2998" t="s">
        <v>23</v>
      </c>
      <c r="W2998" t="s">
        <v>24</v>
      </c>
      <c r="X2998" t="s">
        <v>25</v>
      </c>
    </row>
    <row r="2999" spans="1:24" x14ac:dyDescent="0.25">
      <c r="A2999" s="8">
        <v>18509</v>
      </c>
      <c r="B2999" t="s">
        <v>16158</v>
      </c>
      <c r="C2999" s="9" t="s">
        <v>12825</v>
      </c>
      <c r="D2999" s="9">
        <v>3111</v>
      </c>
      <c r="E2999" s="9">
        <f t="shared" si="92"/>
        <v>3111</v>
      </c>
      <c r="F2999" s="9">
        <f t="shared" si="93"/>
        <v>0</v>
      </c>
      <c r="G2999" s="11">
        <v>44193</v>
      </c>
      <c r="H2999" s="12">
        <v>0.52260416666666665</v>
      </c>
      <c r="I2999" t="s">
        <v>16159</v>
      </c>
      <c r="J2999" s="37">
        <v>5000</v>
      </c>
      <c r="K2999">
        <v>3.6230000000000002</v>
      </c>
      <c r="L2999" s="14">
        <v>18115</v>
      </c>
      <c r="M2999" t="s">
        <v>16160</v>
      </c>
      <c r="N2999" t="s">
        <v>22</v>
      </c>
      <c r="P2999">
        <v>20604536261</v>
      </c>
      <c r="Q2999">
        <v>1</v>
      </c>
      <c r="R2999" t="s">
        <v>12825</v>
      </c>
      <c r="S2999">
        <v>3111</v>
      </c>
      <c r="T2999" s="15">
        <v>44193</v>
      </c>
      <c r="U2999">
        <v>18115</v>
      </c>
      <c r="V2999" t="s">
        <v>23</v>
      </c>
      <c r="W2999" t="s">
        <v>24</v>
      </c>
      <c r="X2999" t="s">
        <v>25</v>
      </c>
    </row>
    <row r="3000" spans="1:24" x14ac:dyDescent="0.25">
      <c r="A3000" s="8">
        <v>18516</v>
      </c>
      <c r="B3000" t="s">
        <v>16161</v>
      </c>
      <c r="C3000" s="9" t="s">
        <v>12825</v>
      </c>
      <c r="D3000" s="9">
        <v>3112</v>
      </c>
      <c r="E3000" s="9">
        <f t="shared" si="92"/>
        <v>3112</v>
      </c>
      <c r="F3000" s="9">
        <f t="shared" si="93"/>
        <v>0</v>
      </c>
      <c r="G3000" s="11">
        <v>44193</v>
      </c>
      <c r="H3000" s="12">
        <v>0.55034722222222221</v>
      </c>
      <c r="I3000" t="s">
        <v>5222</v>
      </c>
      <c r="J3000" s="37">
        <v>150</v>
      </c>
      <c r="K3000">
        <v>3.621</v>
      </c>
      <c r="L3000" s="14">
        <v>543.15</v>
      </c>
      <c r="M3000" t="s">
        <v>5223</v>
      </c>
      <c r="N3000" t="s">
        <v>22</v>
      </c>
      <c r="P3000">
        <v>20604536261</v>
      </c>
      <c r="Q3000">
        <v>1</v>
      </c>
      <c r="R3000" t="s">
        <v>12825</v>
      </c>
      <c r="S3000">
        <v>3112</v>
      </c>
      <c r="T3000" s="15">
        <v>44193</v>
      </c>
      <c r="U3000">
        <v>543.15</v>
      </c>
      <c r="V3000" t="s">
        <v>23</v>
      </c>
      <c r="W3000" t="s">
        <v>24</v>
      </c>
      <c r="X3000" t="s">
        <v>25</v>
      </c>
    </row>
    <row r="3001" spans="1:24" x14ac:dyDescent="0.25">
      <c r="A3001" s="8">
        <v>18518</v>
      </c>
      <c r="B3001" t="s">
        <v>16162</v>
      </c>
      <c r="C3001" s="9" t="s">
        <v>12825</v>
      </c>
      <c r="D3001" s="9">
        <v>3113</v>
      </c>
      <c r="E3001" s="9">
        <f t="shared" si="92"/>
        <v>3113</v>
      </c>
      <c r="F3001" s="9">
        <f t="shared" si="93"/>
        <v>0</v>
      </c>
      <c r="G3001" s="11">
        <v>44193</v>
      </c>
      <c r="H3001" s="12">
        <v>0.55060185185185184</v>
      </c>
      <c r="I3001" t="s">
        <v>5222</v>
      </c>
      <c r="J3001" s="37">
        <v>5</v>
      </c>
      <c r="K3001">
        <v>3.621</v>
      </c>
      <c r="L3001" s="14">
        <v>18.11</v>
      </c>
      <c r="M3001" t="s">
        <v>5223</v>
      </c>
      <c r="N3001" t="s">
        <v>22</v>
      </c>
      <c r="P3001">
        <v>20604536261</v>
      </c>
      <c r="Q3001">
        <v>1</v>
      </c>
      <c r="R3001" t="s">
        <v>12825</v>
      </c>
      <c r="S3001">
        <v>3113</v>
      </c>
      <c r="T3001" s="15">
        <v>44193</v>
      </c>
      <c r="U3001">
        <v>18.11</v>
      </c>
      <c r="V3001" t="s">
        <v>23</v>
      </c>
      <c r="W3001" t="s">
        <v>24</v>
      </c>
      <c r="X3001" t="s">
        <v>25</v>
      </c>
    </row>
    <row r="3002" spans="1:24" x14ac:dyDescent="0.25">
      <c r="A3002" s="8">
        <v>18520</v>
      </c>
      <c r="B3002" t="s">
        <v>16163</v>
      </c>
      <c r="C3002" s="9" t="s">
        <v>12825</v>
      </c>
      <c r="D3002" s="9">
        <v>3114</v>
      </c>
      <c r="E3002" s="9">
        <f t="shared" si="92"/>
        <v>3114</v>
      </c>
      <c r="F3002" s="9">
        <f t="shared" si="93"/>
        <v>0</v>
      </c>
      <c r="G3002" s="11">
        <v>44193</v>
      </c>
      <c r="H3002" s="12">
        <v>0.55253472222222222</v>
      </c>
      <c r="I3002" t="s">
        <v>16156</v>
      </c>
      <c r="J3002" s="37">
        <v>298.33999999999997</v>
      </c>
      <c r="K3002">
        <v>3.6065</v>
      </c>
      <c r="L3002" s="14">
        <v>1075.96</v>
      </c>
      <c r="M3002" t="s">
        <v>16157</v>
      </c>
      <c r="N3002" t="s">
        <v>37</v>
      </c>
      <c r="P3002">
        <v>20604536261</v>
      </c>
      <c r="Q3002">
        <v>1</v>
      </c>
      <c r="R3002" t="s">
        <v>12825</v>
      </c>
      <c r="S3002">
        <v>3114</v>
      </c>
      <c r="T3002" s="15">
        <v>44193</v>
      </c>
      <c r="U3002">
        <v>1075.96</v>
      </c>
      <c r="V3002" t="s">
        <v>23</v>
      </c>
      <c r="W3002" t="s">
        <v>24</v>
      </c>
      <c r="X3002" t="s">
        <v>25</v>
      </c>
    </row>
    <row r="3003" spans="1:24" x14ac:dyDescent="0.25">
      <c r="A3003" s="8">
        <v>18523</v>
      </c>
      <c r="B3003" t="s">
        <v>16164</v>
      </c>
      <c r="C3003" s="9" t="s">
        <v>12825</v>
      </c>
      <c r="D3003" s="9">
        <v>3115</v>
      </c>
      <c r="E3003" s="9">
        <f t="shared" si="92"/>
        <v>3115</v>
      </c>
      <c r="F3003" s="9">
        <f t="shared" si="93"/>
        <v>0</v>
      </c>
      <c r="G3003" s="11">
        <v>44193</v>
      </c>
      <c r="H3003" s="12">
        <v>0.55364583333333328</v>
      </c>
      <c r="I3003" t="s">
        <v>13317</v>
      </c>
      <c r="J3003" s="37">
        <v>8000</v>
      </c>
      <c r="K3003">
        <v>3.6030000000000002</v>
      </c>
      <c r="L3003" s="14">
        <v>28824</v>
      </c>
      <c r="M3003" t="s">
        <v>13318</v>
      </c>
      <c r="N3003" t="s">
        <v>37</v>
      </c>
      <c r="P3003">
        <v>20604536261</v>
      </c>
      <c r="Q3003">
        <v>1</v>
      </c>
      <c r="R3003" t="s">
        <v>12825</v>
      </c>
      <c r="S3003">
        <v>3115</v>
      </c>
      <c r="T3003" s="15">
        <v>44193</v>
      </c>
      <c r="U3003">
        <v>28824</v>
      </c>
      <c r="V3003" t="s">
        <v>23</v>
      </c>
      <c r="W3003" t="s">
        <v>24</v>
      </c>
      <c r="X3003" t="s">
        <v>25</v>
      </c>
    </row>
    <row r="3004" spans="1:24" x14ac:dyDescent="0.25">
      <c r="A3004" s="8">
        <v>18522</v>
      </c>
      <c r="B3004" t="s">
        <v>16165</v>
      </c>
      <c r="C3004" s="9" t="s">
        <v>12825</v>
      </c>
      <c r="D3004" s="9">
        <v>3116</v>
      </c>
      <c r="E3004" s="9">
        <f t="shared" si="92"/>
        <v>3116</v>
      </c>
      <c r="F3004" s="9">
        <f t="shared" si="93"/>
        <v>0</v>
      </c>
      <c r="G3004" s="11">
        <v>44193</v>
      </c>
      <c r="H3004" s="12">
        <v>0.55407407407407405</v>
      </c>
      <c r="I3004" t="s">
        <v>13772</v>
      </c>
      <c r="J3004" s="37">
        <v>4000</v>
      </c>
      <c r="K3004">
        <v>3.621</v>
      </c>
      <c r="L3004" s="14">
        <v>14484</v>
      </c>
      <c r="M3004" t="s">
        <v>13773</v>
      </c>
      <c r="N3004" t="s">
        <v>22</v>
      </c>
      <c r="P3004">
        <v>20604536261</v>
      </c>
      <c r="Q3004">
        <v>1</v>
      </c>
      <c r="R3004" t="s">
        <v>12825</v>
      </c>
      <c r="S3004">
        <v>3116</v>
      </c>
      <c r="T3004" s="15">
        <v>44193</v>
      </c>
      <c r="U3004">
        <v>14484</v>
      </c>
      <c r="V3004" t="s">
        <v>23</v>
      </c>
      <c r="W3004" t="s">
        <v>24</v>
      </c>
      <c r="X3004" t="s">
        <v>25</v>
      </c>
    </row>
    <row r="3005" spans="1:24" x14ac:dyDescent="0.25">
      <c r="A3005" s="8">
        <v>18529</v>
      </c>
      <c r="B3005" t="s">
        <v>16166</v>
      </c>
      <c r="C3005" s="9" t="s">
        <v>12825</v>
      </c>
      <c r="D3005" s="9">
        <v>3117</v>
      </c>
      <c r="E3005" s="9">
        <f t="shared" si="92"/>
        <v>3117</v>
      </c>
      <c r="F3005" s="9">
        <f t="shared" si="93"/>
        <v>0</v>
      </c>
      <c r="G3005" s="11">
        <v>44193</v>
      </c>
      <c r="H3005" s="12">
        <v>0.62575231481481486</v>
      </c>
      <c r="I3005" t="s">
        <v>14988</v>
      </c>
      <c r="J3005" s="37">
        <v>17000</v>
      </c>
      <c r="K3005">
        <v>3.6084999999999998</v>
      </c>
      <c r="L3005" s="14">
        <v>61344.5</v>
      </c>
      <c r="M3005" t="s">
        <v>14989</v>
      </c>
      <c r="N3005" t="s">
        <v>37</v>
      </c>
      <c r="P3005">
        <v>20604536261</v>
      </c>
      <c r="Q3005">
        <v>1</v>
      </c>
      <c r="R3005" t="s">
        <v>12825</v>
      </c>
      <c r="S3005">
        <v>3117</v>
      </c>
      <c r="T3005" s="15">
        <v>44193</v>
      </c>
      <c r="U3005">
        <v>61344.5</v>
      </c>
      <c r="V3005" t="s">
        <v>23</v>
      </c>
      <c r="W3005" t="s">
        <v>24</v>
      </c>
      <c r="X3005" t="s">
        <v>25</v>
      </c>
    </row>
    <row r="3006" spans="1:24" x14ac:dyDescent="0.25">
      <c r="A3006" s="8">
        <v>18532</v>
      </c>
      <c r="B3006" t="s">
        <v>16167</v>
      </c>
      <c r="C3006" s="9" t="s">
        <v>12825</v>
      </c>
      <c r="D3006" s="9">
        <v>3118</v>
      </c>
      <c r="E3006" s="9">
        <f t="shared" si="92"/>
        <v>3118</v>
      </c>
      <c r="F3006" s="9">
        <f t="shared" si="93"/>
        <v>0</v>
      </c>
      <c r="G3006" s="11">
        <v>44193</v>
      </c>
      <c r="H3006" s="12">
        <v>0.62678240740740743</v>
      </c>
      <c r="I3006" t="s">
        <v>15917</v>
      </c>
      <c r="J3006" s="37">
        <v>3000</v>
      </c>
      <c r="K3006">
        <v>3.6059999999999999</v>
      </c>
      <c r="L3006" s="14">
        <v>10818</v>
      </c>
      <c r="M3006" t="s">
        <v>15918</v>
      </c>
      <c r="N3006" t="s">
        <v>37</v>
      </c>
      <c r="P3006">
        <v>20604536261</v>
      </c>
      <c r="Q3006">
        <v>1</v>
      </c>
      <c r="R3006" t="s">
        <v>12825</v>
      </c>
      <c r="S3006">
        <v>3118</v>
      </c>
      <c r="T3006" s="15">
        <v>44193</v>
      </c>
      <c r="U3006">
        <v>10818</v>
      </c>
      <c r="V3006" t="s">
        <v>23</v>
      </c>
      <c r="W3006" t="s">
        <v>24</v>
      </c>
      <c r="X3006" t="s">
        <v>25</v>
      </c>
    </row>
    <row r="3007" spans="1:24" x14ac:dyDescent="0.25">
      <c r="A3007" s="8">
        <v>18528</v>
      </c>
      <c r="B3007" t="s">
        <v>16168</v>
      </c>
      <c r="C3007" s="9" t="s">
        <v>12825</v>
      </c>
      <c r="D3007" s="9">
        <v>3119</v>
      </c>
      <c r="E3007" s="9">
        <f t="shared" si="92"/>
        <v>3119</v>
      </c>
      <c r="F3007" s="9">
        <f t="shared" si="93"/>
        <v>0</v>
      </c>
      <c r="G3007" s="11">
        <v>44193</v>
      </c>
      <c r="H3007" s="12">
        <v>0.62873842592592599</v>
      </c>
      <c r="I3007" t="s">
        <v>14417</v>
      </c>
      <c r="J3007" s="37">
        <v>20000</v>
      </c>
      <c r="K3007">
        <v>3.621</v>
      </c>
      <c r="L3007" s="14">
        <v>72420</v>
      </c>
      <c r="M3007" t="s">
        <v>14418</v>
      </c>
      <c r="N3007" t="s">
        <v>22</v>
      </c>
      <c r="P3007">
        <v>20604536261</v>
      </c>
      <c r="Q3007">
        <v>1</v>
      </c>
      <c r="R3007" t="s">
        <v>12825</v>
      </c>
      <c r="S3007">
        <v>3119</v>
      </c>
      <c r="T3007" s="15">
        <v>44193</v>
      </c>
      <c r="U3007">
        <v>72420</v>
      </c>
      <c r="V3007" t="s">
        <v>23</v>
      </c>
      <c r="W3007" t="s">
        <v>24</v>
      </c>
      <c r="X3007" t="s">
        <v>25</v>
      </c>
    </row>
    <row r="3008" spans="1:24" x14ac:dyDescent="0.25">
      <c r="A3008" s="8">
        <v>18530</v>
      </c>
      <c r="B3008" t="s">
        <v>16169</v>
      </c>
      <c r="C3008" s="9" t="s">
        <v>12825</v>
      </c>
      <c r="D3008" s="9">
        <v>3120</v>
      </c>
      <c r="E3008" s="9">
        <f t="shared" si="92"/>
        <v>3120</v>
      </c>
      <c r="F3008" s="9">
        <f t="shared" si="93"/>
        <v>0</v>
      </c>
      <c r="G3008" s="11">
        <v>44193</v>
      </c>
      <c r="H3008" s="12">
        <v>0.62935185185185183</v>
      </c>
      <c r="I3008" t="s">
        <v>15027</v>
      </c>
      <c r="J3008" s="37">
        <v>227.4</v>
      </c>
      <c r="K3008">
        <v>3.6074999999999999</v>
      </c>
      <c r="L3008" s="14">
        <v>820.35</v>
      </c>
      <c r="M3008" t="s">
        <v>15028</v>
      </c>
      <c r="N3008" t="s">
        <v>37</v>
      </c>
      <c r="P3008">
        <v>20604536261</v>
      </c>
      <c r="Q3008">
        <v>1</v>
      </c>
      <c r="R3008" t="s">
        <v>12825</v>
      </c>
      <c r="S3008">
        <v>3120</v>
      </c>
      <c r="T3008" s="15">
        <v>44193</v>
      </c>
      <c r="U3008">
        <v>820.35</v>
      </c>
      <c r="V3008" t="s">
        <v>23</v>
      </c>
      <c r="W3008" t="s">
        <v>24</v>
      </c>
      <c r="X3008" t="s">
        <v>25</v>
      </c>
    </row>
    <row r="3009" spans="1:24" x14ac:dyDescent="0.25">
      <c r="A3009" s="8">
        <v>18540</v>
      </c>
      <c r="B3009" t="s">
        <v>16170</v>
      </c>
      <c r="C3009" s="9" t="s">
        <v>12825</v>
      </c>
      <c r="D3009" s="9">
        <v>3121</v>
      </c>
      <c r="E3009" s="9">
        <f t="shared" si="92"/>
        <v>3121</v>
      </c>
      <c r="F3009" s="9">
        <f t="shared" si="93"/>
        <v>0</v>
      </c>
      <c r="G3009" s="11">
        <v>44193</v>
      </c>
      <c r="H3009" s="12">
        <v>0.6558680555555555</v>
      </c>
      <c r="I3009" t="s">
        <v>4861</v>
      </c>
      <c r="J3009" s="37">
        <v>882.76</v>
      </c>
      <c r="K3009">
        <v>3.625</v>
      </c>
      <c r="L3009" s="14">
        <v>3200.01</v>
      </c>
      <c r="M3009" t="s">
        <v>4862</v>
      </c>
      <c r="N3009" t="s">
        <v>22</v>
      </c>
      <c r="P3009">
        <v>20604536261</v>
      </c>
      <c r="Q3009">
        <v>1</v>
      </c>
      <c r="R3009" t="s">
        <v>12825</v>
      </c>
      <c r="S3009">
        <v>3121</v>
      </c>
      <c r="T3009" s="15">
        <v>44193</v>
      </c>
      <c r="U3009">
        <v>3200.01</v>
      </c>
      <c r="V3009" t="s">
        <v>23</v>
      </c>
      <c r="W3009" t="s">
        <v>24</v>
      </c>
      <c r="X3009" t="s">
        <v>25</v>
      </c>
    </row>
    <row r="3010" spans="1:24" x14ac:dyDescent="0.25">
      <c r="A3010" s="8">
        <v>18543</v>
      </c>
      <c r="B3010" t="s">
        <v>16171</v>
      </c>
      <c r="C3010" s="9" t="s">
        <v>12825</v>
      </c>
      <c r="D3010" s="9">
        <v>3122</v>
      </c>
      <c r="E3010" s="9">
        <f t="shared" si="92"/>
        <v>3122</v>
      </c>
      <c r="F3010" s="9">
        <f t="shared" si="93"/>
        <v>0</v>
      </c>
      <c r="G3010" s="11">
        <v>44193</v>
      </c>
      <c r="H3010" s="12">
        <v>0.70233796296296302</v>
      </c>
      <c r="I3010" t="s">
        <v>4861</v>
      </c>
      <c r="J3010" s="37">
        <v>68.97</v>
      </c>
      <c r="K3010">
        <v>3.625</v>
      </c>
      <c r="L3010" s="14">
        <v>250.02</v>
      </c>
      <c r="M3010" t="s">
        <v>4862</v>
      </c>
      <c r="N3010" t="s">
        <v>22</v>
      </c>
      <c r="P3010">
        <v>20604536261</v>
      </c>
      <c r="Q3010">
        <v>1</v>
      </c>
      <c r="R3010" t="s">
        <v>12825</v>
      </c>
      <c r="S3010">
        <v>3122</v>
      </c>
      <c r="T3010" s="15">
        <v>44193</v>
      </c>
      <c r="U3010">
        <v>250.02</v>
      </c>
      <c r="V3010" t="s">
        <v>23</v>
      </c>
      <c r="W3010" t="s">
        <v>24</v>
      </c>
      <c r="X3010" t="s">
        <v>25</v>
      </c>
    </row>
    <row r="3011" spans="1:24" x14ac:dyDescent="0.25">
      <c r="A3011" s="8">
        <v>18550</v>
      </c>
      <c r="B3011" t="s">
        <v>16172</v>
      </c>
      <c r="C3011" s="9" t="s">
        <v>12825</v>
      </c>
      <c r="D3011" s="9">
        <v>3123</v>
      </c>
      <c r="E3011" s="9">
        <f t="shared" si="92"/>
        <v>3123</v>
      </c>
      <c r="F3011" s="9">
        <f t="shared" si="93"/>
        <v>0</v>
      </c>
      <c r="G3011" s="11">
        <v>44193</v>
      </c>
      <c r="H3011" s="12">
        <v>0.73966435185185186</v>
      </c>
      <c r="I3011" t="s">
        <v>87</v>
      </c>
      <c r="J3011" s="37">
        <v>250</v>
      </c>
      <c r="K3011">
        <v>3.6059999999999999</v>
      </c>
      <c r="L3011" s="14">
        <v>901.5</v>
      </c>
      <c r="M3011" t="s">
        <v>88</v>
      </c>
      <c r="N3011" t="s">
        <v>37</v>
      </c>
      <c r="P3011">
        <v>20604536261</v>
      </c>
      <c r="Q3011">
        <v>1</v>
      </c>
      <c r="R3011" t="s">
        <v>12825</v>
      </c>
      <c r="S3011">
        <v>3123</v>
      </c>
      <c r="T3011" s="15">
        <v>44193</v>
      </c>
      <c r="U3011">
        <v>901.5</v>
      </c>
      <c r="V3011" t="s">
        <v>23</v>
      </c>
      <c r="W3011" t="s">
        <v>24</v>
      </c>
      <c r="X3011" t="s">
        <v>25</v>
      </c>
    </row>
    <row r="3012" spans="1:24" x14ac:dyDescent="0.25">
      <c r="A3012" s="8">
        <v>18556</v>
      </c>
      <c r="B3012" t="s">
        <v>16173</v>
      </c>
      <c r="C3012" s="9" t="s">
        <v>12825</v>
      </c>
      <c r="D3012" s="9">
        <v>3124</v>
      </c>
      <c r="E3012" s="9">
        <f t="shared" si="92"/>
        <v>3124</v>
      </c>
      <c r="F3012" s="9">
        <f t="shared" si="93"/>
        <v>0</v>
      </c>
      <c r="G3012" s="11">
        <v>44193</v>
      </c>
      <c r="H3012" s="12">
        <v>0.8011342592592593</v>
      </c>
      <c r="I3012" t="s">
        <v>14988</v>
      </c>
      <c r="J3012" s="37">
        <v>1000</v>
      </c>
      <c r="K3012">
        <v>3.6074999999999999</v>
      </c>
      <c r="L3012" s="14">
        <v>3607.5</v>
      </c>
      <c r="M3012" t="s">
        <v>14989</v>
      </c>
      <c r="N3012" t="s">
        <v>37</v>
      </c>
      <c r="P3012">
        <v>20604536261</v>
      </c>
      <c r="Q3012">
        <v>1</v>
      </c>
      <c r="R3012" t="s">
        <v>12825</v>
      </c>
      <c r="S3012">
        <v>3124</v>
      </c>
      <c r="T3012" s="15">
        <v>44193</v>
      </c>
      <c r="U3012">
        <v>3607.5</v>
      </c>
      <c r="V3012" t="s">
        <v>100</v>
      </c>
      <c r="W3012" t="s">
        <v>101</v>
      </c>
      <c r="X3012" t="s">
        <v>101</v>
      </c>
    </row>
    <row r="3013" spans="1:24" x14ac:dyDescent="0.25">
      <c r="A3013" s="8">
        <v>18563</v>
      </c>
      <c r="B3013" t="s">
        <v>16174</v>
      </c>
      <c r="C3013" s="9" t="s">
        <v>12825</v>
      </c>
      <c r="D3013" s="9">
        <v>3125</v>
      </c>
      <c r="E3013" s="9">
        <f t="shared" ref="E3013:E3047" si="94">E3012+1</f>
        <v>3125</v>
      </c>
      <c r="F3013" s="9">
        <f t="shared" ref="F3013:F3047" si="95">+E3013-E3012-1</f>
        <v>0</v>
      </c>
      <c r="G3013" s="11">
        <v>44193</v>
      </c>
      <c r="H3013" s="12">
        <v>0.81853009259259257</v>
      </c>
      <c r="I3013" t="s">
        <v>2949</v>
      </c>
      <c r="J3013" s="37">
        <v>2733.3</v>
      </c>
      <c r="K3013">
        <v>3.62</v>
      </c>
      <c r="L3013" s="14">
        <v>9894.5499999999993</v>
      </c>
      <c r="M3013" t="s">
        <v>2950</v>
      </c>
      <c r="N3013" t="s">
        <v>22</v>
      </c>
      <c r="P3013">
        <v>20604536261</v>
      </c>
      <c r="Q3013">
        <v>1</v>
      </c>
      <c r="R3013" t="s">
        <v>12825</v>
      </c>
      <c r="S3013">
        <v>3125</v>
      </c>
      <c r="T3013" s="15">
        <v>44193</v>
      </c>
      <c r="U3013">
        <v>9894.5499999999993</v>
      </c>
      <c r="V3013" t="s">
        <v>100</v>
      </c>
      <c r="W3013" t="s">
        <v>101</v>
      </c>
      <c r="X3013" t="s">
        <v>101</v>
      </c>
    </row>
    <row r="3014" spans="1:24" x14ac:dyDescent="0.25">
      <c r="A3014" s="8">
        <v>18566</v>
      </c>
      <c r="B3014" t="s">
        <v>16175</v>
      </c>
      <c r="C3014" s="9" t="s">
        <v>12825</v>
      </c>
      <c r="D3014" s="9">
        <v>3126</v>
      </c>
      <c r="E3014" s="9">
        <f t="shared" si="94"/>
        <v>3126</v>
      </c>
      <c r="F3014" s="9">
        <f t="shared" si="95"/>
        <v>0</v>
      </c>
      <c r="G3014" s="11">
        <v>44193</v>
      </c>
      <c r="H3014" s="12">
        <v>0.81869212962962967</v>
      </c>
      <c r="I3014" t="s">
        <v>2949</v>
      </c>
      <c r="J3014" s="37">
        <v>1104.3599999999999</v>
      </c>
      <c r="K3014">
        <v>3.62</v>
      </c>
      <c r="L3014" s="14">
        <v>3997.78</v>
      </c>
      <c r="M3014" t="s">
        <v>2950</v>
      </c>
      <c r="N3014" t="s">
        <v>22</v>
      </c>
      <c r="P3014">
        <v>20604536261</v>
      </c>
      <c r="Q3014">
        <v>1</v>
      </c>
      <c r="R3014" t="s">
        <v>12825</v>
      </c>
      <c r="S3014">
        <v>3126</v>
      </c>
      <c r="T3014" s="15">
        <v>44193</v>
      </c>
      <c r="U3014">
        <v>3997.78</v>
      </c>
      <c r="V3014" t="s">
        <v>100</v>
      </c>
      <c r="W3014" t="s">
        <v>101</v>
      </c>
      <c r="X3014" t="s">
        <v>101</v>
      </c>
    </row>
    <row r="3015" spans="1:24" x14ac:dyDescent="0.25">
      <c r="A3015" s="8">
        <v>18568</v>
      </c>
      <c r="B3015" t="s">
        <v>16176</v>
      </c>
      <c r="C3015" s="9" t="s">
        <v>12825</v>
      </c>
      <c r="D3015" s="9">
        <v>3127</v>
      </c>
      <c r="E3015" s="9">
        <f t="shared" si="94"/>
        <v>3127</v>
      </c>
      <c r="F3015" s="9">
        <f t="shared" si="95"/>
        <v>0</v>
      </c>
      <c r="G3015" s="11">
        <v>44193</v>
      </c>
      <c r="H3015" s="12">
        <v>0.82827546296296306</v>
      </c>
      <c r="I3015" t="s">
        <v>2949</v>
      </c>
      <c r="J3015" s="37">
        <v>345.11</v>
      </c>
      <c r="K3015">
        <v>3.62</v>
      </c>
      <c r="L3015" s="14">
        <v>1249.3</v>
      </c>
      <c r="M3015" t="s">
        <v>2950</v>
      </c>
      <c r="N3015" t="s">
        <v>22</v>
      </c>
      <c r="P3015">
        <v>20604536261</v>
      </c>
      <c r="Q3015">
        <v>1</v>
      </c>
      <c r="R3015" t="s">
        <v>12825</v>
      </c>
      <c r="S3015">
        <v>3127</v>
      </c>
      <c r="T3015" s="15">
        <v>44193</v>
      </c>
      <c r="U3015">
        <v>1249.3</v>
      </c>
      <c r="V3015" t="s">
        <v>100</v>
      </c>
      <c r="W3015" t="s">
        <v>101</v>
      </c>
      <c r="X3015" t="s">
        <v>101</v>
      </c>
    </row>
    <row r="3016" spans="1:24" x14ac:dyDescent="0.25">
      <c r="A3016" s="8">
        <v>18594</v>
      </c>
      <c r="B3016" t="s">
        <v>16177</v>
      </c>
      <c r="C3016" s="9" t="s">
        <v>12825</v>
      </c>
      <c r="D3016" s="9">
        <v>3128</v>
      </c>
      <c r="E3016" s="9">
        <f t="shared" si="94"/>
        <v>3128</v>
      </c>
      <c r="F3016" s="9">
        <f t="shared" si="95"/>
        <v>0</v>
      </c>
      <c r="G3016" s="11">
        <v>44194</v>
      </c>
      <c r="H3016" s="12">
        <v>0.50488425925925928</v>
      </c>
      <c r="I3016" t="s">
        <v>15661</v>
      </c>
      <c r="J3016" s="37">
        <v>6000</v>
      </c>
      <c r="K3016">
        <v>3.6095000000000002</v>
      </c>
      <c r="L3016" s="14">
        <v>21657</v>
      </c>
      <c r="M3016" t="s">
        <v>15662</v>
      </c>
      <c r="N3016" t="s">
        <v>37</v>
      </c>
      <c r="P3016">
        <v>20604536261</v>
      </c>
      <c r="Q3016">
        <v>1</v>
      </c>
      <c r="R3016" t="s">
        <v>12825</v>
      </c>
      <c r="S3016">
        <v>3128</v>
      </c>
      <c r="T3016" s="15">
        <v>44194</v>
      </c>
      <c r="U3016">
        <v>21657</v>
      </c>
      <c r="V3016" t="s">
        <v>23</v>
      </c>
      <c r="W3016" t="s">
        <v>24</v>
      </c>
      <c r="X3016" t="s">
        <v>25</v>
      </c>
    </row>
    <row r="3017" spans="1:24" x14ac:dyDescent="0.25">
      <c r="A3017" s="8">
        <v>18596</v>
      </c>
      <c r="B3017" t="s">
        <v>16178</v>
      </c>
      <c r="C3017" s="9" t="s">
        <v>12825</v>
      </c>
      <c r="D3017" s="9">
        <v>3129</v>
      </c>
      <c r="E3017" s="9">
        <f t="shared" si="94"/>
        <v>3129</v>
      </c>
      <c r="F3017" s="9">
        <f t="shared" si="95"/>
        <v>0</v>
      </c>
      <c r="G3017" s="11">
        <v>44194</v>
      </c>
      <c r="H3017" s="12">
        <v>0.50515046296296295</v>
      </c>
      <c r="I3017" t="s">
        <v>14988</v>
      </c>
      <c r="J3017" s="37">
        <v>2000</v>
      </c>
      <c r="K3017">
        <v>3.6095000000000002</v>
      </c>
      <c r="L3017" s="14">
        <v>7219</v>
      </c>
      <c r="M3017" t="s">
        <v>14989</v>
      </c>
      <c r="N3017" t="s">
        <v>37</v>
      </c>
      <c r="P3017">
        <v>20604536261</v>
      </c>
      <c r="Q3017">
        <v>1</v>
      </c>
      <c r="R3017" t="s">
        <v>12825</v>
      </c>
      <c r="S3017">
        <v>3129</v>
      </c>
      <c r="T3017" s="15">
        <v>44194</v>
      </c>
      <c r="U3017">
        <v>7219</v>
      </c>
      <c r="V3017" t="s">
        <v>23</v>
      </c>
      <c r="W3017" t="s">
        <v>24</v>
      </c>
      <c r="X3017" t="s">
        <v>25</v>
      </c>
    </row>
    <row r="3018" spans="1:24" x14ac:dyDescent="0.25">
      <c r="A3018" s="8">
        <v>18598</v>
      </c>
      <c r="B3018" t="s">
        <v>16179</v>
      </c>
      <c r="C3018" s="9" t="s">
        <v>12825</v>
      </c>
      <c r="D3018" s="9">
        <v>3130</v>
      </c>
      <c r="E3018" s="9">
        <f t="shared" si="94"/>
        <v>3130</v>
      </c>
      <c r="F3018" s="9">
        <f t="shared" si="95"/>
        <v>0</v>
      </c>
      <c r="G3018" s="11">
        <v>44194</v>
      </c>
      <c r="H3018" s="12">
        <v>0.50733796296296296</v>
      </c>
      <c r="I3018" t="s">
        <v>182</v>
      </c>
      <c r="J3018" s="37">
        <v>10000</v>
      </c>
      <c r="K3018">
        <v>3.6095000000000002</v>
      </c>
      <c r="L3018" s="14">
        <v>36095</v>
      </c>
      <c r="M3018" t="s">
        <v>183</v>
      </c>
      <c r="N3018" t="s">
        <v>37</v>
      </c>
      <c r="P3018">
        <v>20604536261</v>
      </c>
      <c r="Q3018">
        <v>1</v>
      </c>
      <c r="R3018" t="s">
        <v>12825</v>
      </c>
      <c r="S3018">
        <v>3130</v>
      </c>
      <c r="T3018" s="15">
        <v>44194</v>
      </c>
      <c r="U3018">
        <v>36095</v>
      </c>
      <c r="V3018" t="s">
        <v>23</v>
      </c>
      <c r="W3018" t="s">
        <v>24</v>
      </c>
      <c r="X3018" t="s">
        <v>25</v>
      </c>
    </row>
    <row r="3019" spans="1:24" x14ac:dyDescent="0.25">
      <c r="A3019" s="8">
        <v>18603</v>
      </c>
      <c r="B3019" t="s">
        <v>16180</v>
      </c>
      <c r="C3019" s="9" t="s">
        <v>12825</v>
      </c>
      <c r="D3019" s="9">
        <v>3131</v>
      </c>
      <c r="E3019" s="9">
        <f t="shared" si="94"/>
        <v>3131</v>
      </c>
      <c r="F3019" s="9">
        <f t="shared" si="95"/>
        <v>0</v>
      </c>
      <c r="G3019" s="11">
        <v>44194</v>
      </c>
      <c r="H3019" s="12">
        <v>0.55230324074074078</v>
      </c>
      <c r="I3019" t="s">
        <v>13348</v>
      </c>
      <c r="J3019" s="37">
        <v>8400</v>
      </c>
      <c r="K3019">
        <v>3.6095000000000002</v>
      </c>
      <c r="L3019" s="14">
        <v>30319.8</v>
      </c>
      <c r="M3019" t="s">
        <v>13349</v>
      </c>
      <c r="N3019" t="s">
        <v>37</v>
      </c>
      <c r="P3019">
        <v>20604536261</v>
      </c>
      <c r="Q3019">
        <v>1</v>
      </c>
      <c r="R3019" t="s">
        <v>12825</v>
      </c>
      <c r="S3019">
        <v>3131</v>
      </c>
      <c r="T3019" s="15">
        <v>44194</v>
      </c>
      <c r="U3019">
        <v>30319.8</v>
      </c>
      <c r="V3019" t="s">
        <v>23</v>
      </c>
      <c r="W3019" t="s">
        <v>24</v>
      </c>
      <c r="X3019" t="s">
        <v>25</v>
      </c>
    </row>
    <row r="3020" spans="1:24" x14ac:dyDescent="0.25">
      <c r="A3020" s="8">
        <v>18604</v>
      </c>
      <c r="B3020" t="s">
        <v>16181</v>
      </c>
      <c r="C3020" s="9" t="s">
        <v>12825</v>
      </c>
      <c r="D3020" s="9">
        <v>3132</v>
      </c>
      <c r="E3020" s="9">
        <f t="shared" si="94"/>
        <v>3132</v>
      </c>
      <c r="F3020" s="9">
        <f t="shared" si="95"/>
        <v>0</v>
      </c>
      <c r="G3020" s="11">
        <v>44194</v>
      </c>
      <c r="H3020" s="12">
        <v>0.55398148148148152</v>
      </c>
      <c r="I3020" t="s">
        <v>14257</v>
      </c>
      <c r="J3020" s="37">
        <v>254.88</v>
      </c>
      <c r="K3020">
        <v>3.6280000000000001</v>
      </c>
      <c r="L3020" s="14">
        <v>924.7</v>
      </c>
      <c r="M3020" t="s">
        <v>14258</v>
      </c>
      <c r="N3020" t="s">
        <v>22</v>
      </c>
      <c r="P3020">
        <v>20604536261</v>
      </c>
      <c r="Q3020">
        <v>1</v>
      </c>
      <c r="R3020" t="s">
        <v>12825</v>
      </c>
      <c r="S3020">
        <v>3132</v>
      </c>
      <c r="T3020" s="15">
        <v>44194</v>
      </c>
      <c r="U3020">
        <v>924.7</v>
      </c>
      <c r="V3020" t="s">
        <v>23</v>
      </c>
      <c r="W3020" t="s">
        <v>24</v>
      </c>
      <c r="X3020" t="s">
        <v>25</v>
      </c>
    </row>
    <row r="3021" spans="1:24" x14ac:dyDescent="0.25">
      <c r="A3021" s="8">
        <v>18608</v>
      </c>
      <c r="B3021" t="s">
        <v>16182</v>
      </c>
      <c r="C3021" s="9" t="s">
        <v>12825</v>
      </c>
      <c r="D3021" s="9">
        <v>3133</v>
      </c>
      <c r="E3021" s="9">
        <f t="shared" si="94"/>
        <v>3133</v>
      </c>
      <c r="F3021" s="9">
        <f t="shared" si="95"/>
        <v>0</v>
      </c>
      <c r="G3021" s="11">
        <v>44194</v>
      </c>
      <c r="H3021" s="12">
        <v>0.61731481481481476</v>
      </c>
      <c r="I3021" t="s">
        <v>15661</v>
      </c>
      <c r="J3021" s="37">
        <v>4700</v>
      </c>
      <c r="K3021">
        <v>3.609</v>
      </c>
      <c r="L3021" s="14">
        <v>16962.3</v>
      </c>
      <c r="M3021" t="s">
        <v>15662</v>
      </c>
      <c r="N3021" t="s">
        <v>37</v>
      </c>
      <c r="P3021">
        <v>20604536261</v>
      </c>
      <c r="Q3021">
        <v>1</v>
      </c>
      <c r="R3021" t="s">
        <v>12825</v>
      </c>
      <c r="S3021">
        <v>3133</v>
      </c>
      <c r="T3021" s="15">
        <v>44194</v>
      </c>
      <c r="U3021">
        <v>16962.3</v>
      </c>
      <c r="V3021" t="s">
        <v>23</v>
      </c>
      <c r="W3021" t="s">
        <v>24</v>
      </c>
      <c r="X3021" t="s">
        <v>25</v>
      </c>
    </row>
    <row r="3022" spans="1:24" x14ac:dyDescent="0.25">
      <c r="A3022" s="8">
        <v>18609</v>
      </c>
      <c r="B3022" t="s">
        <v>16183</v>
      </c>
      <c r="C3022" s="9" t="s">
        <v>12825</v>
      </c>
      <c r="D3022" s="9">
        <v>3134</v>
      </c>
      <c r="E3022" s="9">
        <f t="shared" si="94"/>
        <v>3134</v>
      </c>
      <c r="F3022" s="9">
        <f t="shared" si="95"/>
        <v>0</v>
      </c>
      <c r="G3022" s="11">
        <v>44194</v>
      </c>
      <c r="H3022" s="12">
        <v>0.61891203703703701</v>
      </c>
      <c r="I3022" t="s">
        <v>14092</v>
      </c>
      <c r="J3022" s="37">
        <v>6500</v>
      </c>
      <c r="K3022">
        <v>3.6070000000000002</v>
      </c>
      <c r="L3022" s="14">
        <v>23445.5</v>
      </c>
      <c r="M3022" t="s">
        <v>14093</v>
      </c>
      <c r="N3022" t="s">
        <v>37</v>
      </c>
      <c r="P3022">
        <v>20604536261</v>
      </c>
      <c r="Q3022">
        <v>1</v>
      </c>
      <c r="R3022" t="s">
        <v>12825</v>
      </c>
      <c r="S3022">
        <v>3134</v>
      </c>
      <c r="T3022" s="15">
        <v>44194</v>
      </c>
      <c r="U3022">
        <v>23445.5</v>
      </c>
      <c r="V3022" t="s">
        <v>23</v>
      </c>
      <c r="W3022" t="s">
        <v>24</v>
      </c>
      <c r="X3022" t="s">
        <v>25</v>
      </c>
    </row>
    <row r="3023" spans="1:24" x14ac:dyDescent="0.25">
      <c r="A3023" s="8">
        <v>18612</v>
      </c>
      <c r="B3023" t="s">
        <v>16184</v>
      </c>
      <c r="C3023" s="9" t="s">
        <v>12825</v>
      </c>
      <c r="D3023" s="9">
        <v>3135</v>
      </c>
      <c r="E3023" s="9">
        <f t="shared" si="94"/>
        <v>3135</v>
      </c>
      <c r="F3023" s="9">
        <f t="shared" si="95"/>
        <v>0</v>
      </c>
      <c r="G3023" s="11">
        <v>44194</v>
      </c>
      <c r="H3023" s="12">
        <v>0.62127314814814816</v>
      </c>
      <c r="I3023" t="s">
        <v>14333</v>
      </c>
      <c r="J3023" s="37">
        <v>10000</v>
      </c>
      <c r="K3023">
        <v>3.609</v>
      </c>
      <c r="L3023" s="14">
        <v>36090</v>
      </c>
      <c r="M3023" t="s">
        <v>14334</v>
      </c>
      <c r="N3023" t="s">
        <v>37</v>
      </c>
      <c r="P3023">
        <v>20604536261</v>
      </c>
      <c r="Q3023">
        <v>1</v>
      </c>
      <c r="R3023" t="s">
        <v>12825</v>
      </c>
      <c r="S3023">
        <v>3135</v>
      </c>
      <c r="T3023" s="15">
        <v>44194</v>
      </c>
      <c r="U3023">
        <v>36090</v>
      </c>
      <c r="V3023" t="s">
        <v>23</v>
      </c>
      <c r="W3023" t="s">
        <v>24</v>
      </c>
      <c r="X3023" t="s">
        <v>25</v>
      </c>
    </row>
    <row r="3024" spans="1:24" x14ac:dyDescent="0.25">
      <c r="A3024" s="8">
        <v>18620</v>
      </c>
      <c r="B3024" t="s">
        <v>16185</v>
      </c>
      <c r="C3024" s="9" t="s">
        <v>12825</v>
      </c>
      <c r="D3024" s="9">
        <v>3136</v>
      </c>
      <c r="E3024" s="9">
        <f t="shared" si="94"/>
        <v>3136</v>
      </c>
      <c r="F3024" s="9">
        <f t="shared" si="95"/>
        <v>0</v>
      </c>
      <c r="G3024" s="11">
        <v>44194</v>
      </c>
      <c r="H3024" s="12">
        <v>0.67571759259259256</v>
      </c>
      <c r="I3024" t="s">
        <v>1198</v>
      </c>
      <c r="J3024" s="37">
        <v>1740</v>
      </c>
      <c r="K3024">
        <v>3.6070000000000002</v>
      </c>
      <c r="L3024" s="14">
        <v>6276.18</v>
      </c>
      <c r="M3024" t="s">
        <v>1199</v>
      </c>
      <c r="N3024" t="s">
        <v>37</v>
      </c>
      <c r="P3024">
        <v>20604536261</v>
      </c>
      <c r="Q3024">
        <v>1</v>
      </c>
      <c r="R3024" t="s">
        <v>12825</v>
      </c>
      <c r="S3024">
        <v>3136</v>
      </c>
      <c r="T3024" s="15">
        <v>44194</v>
      </c>
      <c r="U3024">
        <v>6276.18</v>
      </c>
      <c r="V3024" t="s">
        <v>23</v>
      </c>
      <c r="W3024" t="s">
        <v>24</v>
      </c>
      <c r="X3024" t="s">
        <v>25</v>
      </c>
    </row>
    <row r="3025" spans="1:24" x14ac:dyDescent="0.25">
      <c r="A3025" s="8">
        <v>18639</v>
      </c>
      <c r="B3025" t="s">
        <v>16186</v>
      </c>
      <c r="C3025" s="9" t="s">
        <v>12825</v>
      </c>
      <c r="D3025" s="9">
        <v>3137</v>
      </c>
      <c r="E3025" s="9">
        <f t="shared" si="94"/>
        <v>3137</v>
      </c>
      <c r="F3025" s="9">
        <f t="shared" si="95"/>
        <v>0</v>
      </c>
      <c r="G3025" s="11">
        <v>44194</v>
      </c>
      <c r="H3025" s="12">
        <v>0.76677083333333329</v>
      </c>
      <c r="I3025" t="s">
        <v>13772</v>
      </c>
      <c r="J3025" s="37">
        <v>4000</v>
      </c>
      <c r="K3025">
        <v>3.6230000000000002</v>
      </c>
      <c r="L3025" s="14">
        <v>14492</v>
      </c>
      <c r="M3025" t="s">
        <v>13773</v>
      </c>
      <c r="N3025" t="s">
        <v>22</v>
      </c>
      <c r="P3025">
        <v>20604536261</v>
      </c>
      <c r="Q3025">
        <v>1</v>
      </c>
      <c r="R3025" t="s">
        <v>12825</v>
      </c>
      <c r="S3025">
        <v>3137</v>
      </c>
      <c r="T3025" s="15">
        <v>44194</v>
      </c>
      <c r="U3025">
        <v>14492</v>
      </c>
      <c r="V3025" t="s">
        <v>23</v>
      </c>
      <c r="W3025" t="s">
        <v>24</v>
      </c>
      <c r="X3025" t="s">
        <v>25</v>
      </c>
    </row>
    <row r="3026" spans="1:24" x14ac:dyDescent="0.25">
      <c r="A3026" s="8">
        <v>18637</v>
      </c>
      <c r="B3026" t="s">
        <v>16187</v>
      </c>
      <c r="C3026" s="9" t="s">
        <v>12825</v>
      </c>
      <c r="D3026" s="9">
        <v>3138</v>
      </c>
      <c r="E3026" s="9">
        <f t="shared" si="94"/>
        <v>3138</v>
      </c>
      <c r="F3026" s="9">
        <f t="shared" si="95"/>
        <v>0</v>
      </c>
      <c r="G3026" s="11">
        <v>44194</v>
      </c>
      <c r="H3026" s="12">
        <v>0.77181712962962967</v>
      </c>
      <c r="I3026" t="s">
        <v>14858</v>
      </c>
      <c r="J3026" s="37">
        <v>5000</v>
      </c>
      <c r="K3026">
        <v>3.6059999999999999</v>
      </c>
      <c r="L3026" s="14">
        <v>18030</v>
      </c>
      <c r="M3026" t="s">
        <v>14859</v>
      </c>
      <c r="N3026" t="s">
        <v>37</v>
      </c>
      <c r="P3026">
        <v>20604536261</v>
      </c>
      <c r="Q3026">
        <v>1</v>
      </c>
      <c r="R3026" t="s">
        <v>12825</v>
      </c>
      <c r="S3026">
        <v>3138</v>
      </c>
      <c r="T3026" s="15">
        <v>44194</v>
      </c>
      <c r="U3026">
        <v>18030</v>
      </c>
      <c r="V3026" t="s">
        <v>23</v>
      </c>
      <c r="W3026" t="s">
        <v>24</v>
      </c>
      <c r="X3026" t="s">
        <v>25</v>
      </c>
    </row>
    <row r="3027" spans="1:24" x14ac:dyDescent="0.25">
      <c r="A3027" s="8">
        <v>18641</v>
      </c>
      <c r="B3027" t="s">
        <v>16188</v>
      </c>
      <c r="C3027" s="9" t="s">
        <v>12825</v>
      </c>
      <c r="D3027" s="9">
        <v>3139</v>
      </c>
      <c r="E3027" s="9">
        <f t="shared" si="94"/>
        <v>3139</v>
      </c>
      <c r="F3027" s="9">
        <f t="shared" si="95"/>
        <v>0</v>
      </c>
      <c r="G3027" s="11">
        <v>44194</v>
      </c>
      <c r="H3027" s="12">
        <v>0.77249999999999996</v>
      </c>
      <c r="I3027" t="s">
        <v>12845</v>
      </c>
      <c r="J3027" s="37">
        <v>1000</v>
      </c>
      <c r="K3027">
        <v>3.6040000000000001</v>
      </c>
      <c r="L3027" s="14">
        <v>3604</v>
      </c>
      <c r="M3027" t="s">
        <v>12846</v>
      </c>
      <c r="N3027" t="s">
        <v>37</v>
      </c>
      <c r="P3027">
        <v>20604536261</v>
      </c>
      <c r="Q3027">
        <v>1</v>
      </c>
      <c r="R3027" t="s">
        <v>12825</v>
      </c>
      <c r="S3027">
        <v>3139</v>
      </c>
      <c r="T3027" s="15">
        <v>44194</v>
      </c>
      <c r="U3027">
        <v>3604</v>
      </c>
      <c r="V3027" t="s">
        <v>23</v>
      </c>
      <c r="W3027" t="s">
        <v>24</v>
      </c>
      <c r="X3027" t="s">
        <v>25</v>
      </c>
    </row>
    <row r="3028" spans="1:24" x14ac:dyDescent="0.25">
      <c r="A3028" s="8">
        <v>18643</v>
      </c>
      <c r="B3028" t="s">
        <v>16189</v>
      </c>
      <c r="C3028" s="9" t="s">
        <v>12825</v>
      </c>
      <c r="D3028" s="9">
        <v>3140</v>
      </c>
      <c r="E3028" s="9">
        <f t="shared" si="94"/>
        <v>3140</v>
      </c>
      <c r="F3028" s="9">
        <f t="shared" si="95"/>
        <v>0</v>
      </c>
      <c r="G3028" s="11">
        <v>44194</v>
      </c>
      <c r="H3028" s="12">
        <v>0.78907407407407415</v>
      </c>
      <c r="I3028" t="s">
        <v>13772</v>
      </c>
      <c r="J3028" s="37">
        <v>4000</v>
      </c>
      <c r="K3028">
        <v>3.6230000000000002</v>
      </c>
      <c r="L3028" s="14">
        <v>14492</v>
      </c>
      <c r="M3028" t="s">
        <v>13773</v>
      </c>
      <c r="N3028" t="s">
        <v>22</v>
      </c>
      <c r="P3028">
        <v>20604536261</v>
      </c>
      <c r="Q3028">
        <v>1</v>
      </c>
      <c r="R3028" t="s">
        <v>12825</v>
      </c>
      <c r="S3028">
        <v>3140</v>
      </c>
      <c r="T3028" s="15">
        <v>44194</v>
      </c>
      <c r="U3028">
        <v>14492</v>
      </c>
      <c r="V3028" t="s">
        <v>23</v>
      </c>
      <c r="W3028" t="s">
        <v>24</v>
      </c>
      <c r="X3028" t="s">
        <v>25</v>
      </c>
    </row>
    <row r="3029" spans="1:24" x14ac:dyDescent="0.25">
      <c r="A3029" s="8">
        <v>18659</v>
      </c>
      <c r="B3029" t="s">
        <v>16190</v>
      </c>
      <c r="C3029" s="9" t="s">
        <v>12825</v>
      </c>
      <c r="D3029" s="9">
        <v>3141</v>
      </c>
      <c r="E3029" s="9">
        <f t="shared" si="94"/>
        <v>3141</v>
      </c>
      <c r="F3029" s="9">
        <f t="shared" si="95"/>
        <v>0</v>
      </c>
      <c r="G3029" s="11">
        <v>44195</v>
      </c>
      <c r="H3029" s="12">
        <v>0.43649305555555556</v>
      </c>
      <c r="I3029" t="s">
        <v>14988</v>
      </c>
      <c r="J3029" s="37">
        <v>6000</v>
      </c>
      <c r="K3029">
        <v>3.6059999999999999</v>
      </c>
      <c r="L3029" s="14">
        <v>21636</v>
      </c>
      <c r="M3029" t="s">
        <v>14989</v>
      </c>
      <c r="N3029" t="s">
        <v>37</v>
      </c>
      <c r="P3029">
        <v>20604536261</v>
      </c>
      <c r="Q3029">
        <v>1</v>
      </c>
      <c r="R3029" t="s">
        <v>12825</v>
      </c>
      <c r="S3029">
        <v>3141</v>
      </c>
      <c r="T3029" s="15">
        <v>44195</v>
      </c>
      <c r="U3029">
        <v>21636</v>
      </c>
      <c r="V3029" t="s">
        <v>23</v>
      </c>
      <c r="W3029" t="s">
        <v>24</v>
      </c>
      <c r="X3029" t="s">
        <v>25</v>
      </c>
    </row>
    <row r="3030" spans="1:24" x14ac:dyDescent="0.25">
      <c r="A3030" s="8">
        <v>18676</v>
      </c>
      <c r="B3030" t="s">
        <v>16191</v>
      </c>
      <c r="C3030" s="9" t="s">
        <v>12825</v>
      </c>
      <c r="D3030" s="9">
        <v>3142</v>
      </c>
      <c r="E3030" s="9">
        <f t="shared" si="94"/>
        <v>3142</v>
      </c>
      <c r="F3030" s="9">
        <f t="shared" si="95"/>
        <v>0</v>
      </c>
      <c r="G3030" s="11">
        <v>44195</v>
      </c>
      <c r="H3030" s="12">
        <v>0.48040509259259262</v>
      </c>
      <c r="I3030" t="s">
        <v>8154</v>
      </c>
      <c r="J3030" s="37">
        <v>1000</v>
      </c>
      <c r="K3030">
        <v>3.625</v>
      </c>
      <c r="L3030" s="14">
        <v>3625</v>
      </c>
      <c r="M3030" t="s">
        <v>8155</v>
      </c>
      <c r="N3030" t="s">
        <v>22</v>
      </c>
      <c r="P3030">
        <v>20604536261</v>
      </c>
      <c r="Q3030">
        <v>1</v>
      </c>
      <c r="R3030" t="s">
        <v>12825</v>
      </c>
      <c r="S3030">
        <v>3142</v>
      </c>
      <c r="T3030" s="15">
        <v>44195</v>
      </c>
      <c r="U3030">
        <v>3625</v>
      </c>
      <c r="V3030" t="s">
        <v>23</v>
      </c>
      <c r="W3030" t="s">
        <v>24</v>
      </c>
      <c r="X3030" t="s">
        <v>25</v>
      </c>
    </row>
    <row r="3031" spans="1:24" x14ac:dyDescent="0.25">
      <c r="A3031" s="8">
        <v>18669</v>
      </c>
      <c r="B3031" t="s">
        <v>16192</v>
      </c>
      <c r="C3031" s="9" t="s">
        <v>12825</v>
      </c>
      <c r="D3031" s="9">
        <v>3143</v>
      </c>
      <c r="E3031" s="9">
        <f t="shared" si="94"/>
        <v>3143</v>
      </c>
      <c r="F3031" s="9">
        <f t="shared" si="95"/>
        <v>0</v>
      </c>
      <c r="G3031" s="11">
        <v>44195</v>
      </c>
      <c r="H3031" s="12">
        <v>0.48390046296296302</v>
      </c>
      <c r="I3031" t="s">
        <v>13563</v>
      </c>
      <c r="J3031" s="37">
        <v>1877</v>
      </c>
      <c r="K3031">
        <v>3.6080000000000001</v>
      </c>
      <c r="L3031" s="14">
        <v>6772.22</v>
      </c>
      <c r="M3031" t="s">
        <v>13564</v>
      </c>
      <c r="N3031" t="s">
        <v>37</v>
      </c>
      <c r="P3031">
        <v>20604536261</v>
      </c>
      <c r="Q3031">
        <v>1</v>
      </c>
      <c r="R3031" t="s">
        <v>12825</v>
      </c>
      <c r="S3031">
        <v>3143</v>
      </c>
      <c r="T3031" s="15">
        <v>44195</v>
      </c>
      <c r="U3031">
        <v>6772.22</v>
      </c>
      <c r="V3031" t="s">
        <v>23</v>
      </c>
      <c r="W3031" t="s">
        <v>24</v>
      </c>
      <c r="X3031" t="s">
        <v>25</v>
      </c>
    </row>
    <row r="3032" spans="1:24" x14ac:dyDescent="0.25">
      <c r="A3032" s="8">
        <v>18680</v>
      </c>
      <c r="B3032" t="s">
        <v>16193</v>
      </c>
      <c r="C3032" s="9" t="s">
        <v>12825</v>
      </c>
      <c r="D3032" s="9">
        <v>3144</v>
      </c>
      <c r="E3032" s="9">
        <f t="shared" si="94"/>
        <v>3144</v>
      </c>
      <c r="F3032" s="9">
        <f t="shared" si="95"/>
        <v>0</v>
      </c>
      <c r="G3032" s="11">
        <v>44195</v>
      </c>
      <c r="H3032" s="12">
        <v>0.50182870370370369</v>
      </c>
      <c r="I3032" t="s">
        <v>580</v>
      </c>
      <c r="J3032" s="37">
        <v>2000</v>
      </c>
      <c r="K3032">
        <v>3.6080000000000001</v>
      </c>
      <c r="L3032" s="14">
        <v>7216</v>
      </c>
      <c r="M3032" t="s">
        <v>581</v>
      </c>
      <c r="N3032" t="s">
        <v>37</v>
      </c>
      <c r="P3032">
        <v>20604536261</v>
      </c>
      <c r="Q3032">
        <v>1</v>
      </c>
      <c r="R3032" t="s">
        <v>12825</v>
      </c>
      <c r="S3032">
        <v>3144</v>
      </c>
      <c r="T3032" s="15">
        <v>44195</v>
      </c>
      <c r="U3032">
        <v>7216</v>
      </c>
      <c r="V3032" t="s">
        <v>23</v>
      </c>
      <c r="W3032" t="s">
        <v>24</v>
      </c>
      <c r="X3032" t="s">
        <v>25</v>
      </c>
    </row>
    <row r="3033" spans="1:24" x14ac:dyDescent="0.25">
      <c r="A3033" s="8">
        <v>18686</v>
      </c>
      <c r="B3033" t="s">
        <v>16194</v>
      </c>
      <c r="C3033" s="9" t="s">
        <v>12825</v>
      </c>
      <c r="D3033" s="9">
        <v>3145</v>
      </c>
      <c r="E3033" s="9">
        <f t="shared" si="94"/>
        <v>3145</v>
      </c>
      <c r="F3033" s="9">
        <f t="shared" si="95"/>
        <v>0</v>
      </c>
      <c r="G3033" s="11">
        <v>44195</v>
      </c>
      <c r="H3033" s="12">
        <v>0.51063657407407403</v>
      </c>
      <c r="I3033" t="s">
        <v>12848</v>
      </c>
      <c r="J3033" s="37">
        <v>6000</v>
      </c>
      <c r="K3033">
        <v>3.6080000000000001</v>
      </c>
      <c r="L3033" s="14">
        <v>21648</v>
      </c>
      <c r="M3033" t="s">
        <v>12849</v>
      </c>
      <c r="N3033" t="s">
        <v>37</v>
      </c>
      <c r="P3033">
        <v>20604536261</v>
      </c>
      <c r="Q3033">
        <v>1</v>
      </c>
      <c r="R3033" t="s">
        <v>12825</v>
      </c>
      <c r="S3033">
        <v>3145</v>
      </c>
      <c r="T3033" s="15">
        <v>44195</v>
      </c>
      <c r="U3033">
        <v>21648</v>
      </c>
      <c r="V3033" t="s">
        <v>23</v>
      </c>
      <c r="W3033" t="s">
        <v>24</v>
      </c>
      <c r="X3033" t="s">
        <v>25</v>
      </c>
    </row>
    <row r="3034" spans="1:24" x14ac:dyDescent="0.25">
      <c r="A3034" s="8">
        <v>18688</v>
      </c>
      <c r="B3034" t="s">
        <v>16195</v>
      </c>
      <c r="C3034" s="9" t="s">
        <v>12825</v>
      </c>
      <c r="D3034" s="9">
        <v>3146</v>
      </c>
      <c r="E3034" s="9">
        <f t="shared" si="94"/>
        <v>3146</v>
      </c>
      <c r="F3034" s="9">
        <f t="shared" si="95"/>
        <v>0</v>
      </c>
      <c r="G3034" s="11">
        <v>44195</v>
      </c>
      <c r="H3034" s="12">
        <v>0.51285879629629627</v>
      </c>
      <c r="I3034" t="s">
        <v>13214</v>
      </c>
      <c r="J3034" s="37">
        <v>500</v>
      </c>
      <c r="K3034">
        <v>3.6080000000000001</v>
      </c>
      <c r="L3034" s="14">
        <v>1804</v>
      </c>
      <c r="M3034" t="s">
        <v>13215</v>
      </c>
      <c r="N3034" t="s">
        <v>37</v>
      </c>
      <c r="P3034">
        <v>20604536261</v>
      </c>
      <c r="Q3034">
        <v>1</v>
      </c>
      <c r="R3034" t="s">
        <v>12825</v>
      </c>
      <c r="S3034">
        <v>3146</v>
      </c>
      <c r="T3034" s="15">
        <v>44195</v>
      </c>
      <c r="U3034">
        <v>1804</v>
      </c>
      <c r="V3034" t="s">
        <v>23</v>
      </c>
      <c r="W3034" t="s">
        <v>24</v>
      </c>
      <c r="X3034" t="s">
        <v>25</v>
      </c>
    </row>
    <row r="3035" spans="1:24" x14ac:dyDescent="0.25">
      <c r="A3035" s="8">
        <v>18693</v>
      </c>
      <c r="B3035" t="s">
        <v>16196</v>
      </c>
      <c r="C3035" s="9" t="s">
        <v>12825</v>
      </c>
      <c r="D3035" s="9">
        <v>3147</v>
      </c>
      <c r="E3035" s="9">
        <f t="shared" si="94"/>
        <v>3147</v>
      </c>
      <c r="F3035" s="9">
        <f t="shared" si="95"/>
        <v>0</v>
      </c>
      <c r="G3035" s="11">
        <v>44195</v>
      </c>
      <c r="H3035" s="12">
        <v>0.55184027777777778</v>
      </c>
      <c r="I3035" t="s">
        <v>1706</v>
      </c>
      <c r="J3035" s="37">
        <v>800</v>
      </c>
      <c r="K3035">
        <v>3.6240000000000001</v>
      </c>
      <c r="L3035" s="14">
        <v>2899.2</v>
      </c>
      <c r="M3035" t="s">
        <v>1707</v>
      </c>
      <c r="N3035" t="s">
        <v>22</v>
      </c>
      <c r="P3035">
        <v>20604536261</v>
      </c>
      <c r="Q3035">
        <v>1</v>
      </c>
      <c r="R3035" t="s">
        <v>12825</v>
      </c>
      <c r="S3035">
        <v>3147</v>
      </c>
      <c r="T3035" s="15">
        <v>44195</v>
      </c>
      <c r="U3035">
        <v>2899.2</v>
      </c>
      <c r="V3035" t="s">
        <v>23</v>
      </c>
      <c r="W3035" t="s">
        <v>24</v>
      </c>
      <c r="X3035" t="s">
        <v>25</v>
      </c>
    </row>
    <row r="3036" spans="1:24" x14ac:dyDescent="0.25">
      <c r="A3036" s="8">
        <v>18689</v>
      </c>
      <c r="B3036" t="s">
        <v>16197</v>
      </c>
      <c r="C3036" s="9" t="s">
        <v>12825</v>
      </c>
      <c r="D3036" s="9">
        <v>3148</v>
      </c>
      <c r="E3036" s="9">
        <f t="shared" si="94"/>
        <v>3148</v>
      </c>
      <c r="F3036" s="9">
        <f t="shared" si="95"/>
        <v>0</v>
      </c>
      <c r="G3036" s="11">
        <v>44195</v>
      </c>
      <c r="H3036" s="12">
        <v>0.55262731481481475</v>
      </c>
      <c r="I3036" t="s">
        <v>9371</v>
      </c>
      <c r="J3036" s="37">
        <v>6000</v>
      </c>
      <c r="K3036">
        <v>3.61</v>
      </c>
      <c r="L3036" s="14">
        <v>21660</v>
      </c>
      <c r="M3036" t="s">
        <v>9372</v>
      </c>
      <c r="N3036" t="s">
        <v>37</v>
      </c>
      <c r="P3036">
        <v>20604536261</v>
      </c>
      <c r="Q3036">
        <v>1</v>
      </c>
      <c r="R3036" t="s">
        <v>12825</v>
      </c>
      <c r="S3036">
        <v>3148</v>
      </c>
      <c r="T3036" s="15">
        <v>44195</v>
      </c>
      <c r="U3036">
        <v>21660</v>
      </c>
      <c r="V3036" t="s">
        <v>23</v>
      </c>
      <c r="W3036" t="s">
        <v>24</v>
      </c>
      <c r="X3036" t="s">
        <v>25</v>
      </c>
    </row>
    <row r="3037" spans="1:24" x14ac:dyDescent="0.25">
      <c r="A3037" s="8">
        <v>18696</v>
      </c>
      <c r="B3037" t="s">
        <v>16198</v>
      </c>
      <c r="C3037" s="9" t="s">
        <v>12825</v>
      </c>
      <c r="D3037" s="9">
        <v>3149</v>
      </c>
      <c r="E3037" s="9">
        <f t="shared" si="94"/>
        <v>3149</v>
      </c>
      <c r="F3037" s="9">
        <f t="shared" si="95"/>
        <v>0</v>
      </c>
      <c r="G3037" s="11">
        <v>44195</v>
      </c>
      <c r="H3037" s="12">
        <v>0.61283564814814817</v>
      </c>
      <c r="I3037" t="s">
        <v>15553</v>
      </c>
      <c r="J3037" s="37">
        <v>15000</v>
      </c>
      <c r="K3037">
        <v>3.6230000000000002</v>
      </c>
      <c r="L3037" s="14">
        <v>54345</v>
      </c>
      <c r="M3037" t="s">
        <v>15554</v>
      </c>
      <c r="N3037" t="s">
        <v>22</v>
      </c>
      <c r="P3037">
        <v>20604536261</v>
      </c>
      <c r="Q3037">
        <v>1</v>
      </c>
      <c r="R3037" t="s">
        <v>12825</v>
      </c>
      <c r="S3037">
        <v>3149</v>
      </c>
      <c r="T3037" s="15">
        <v>44195</v>
      </c>
      <c r="U3037">
        <v>54345</v>
      </c>
      <c r="V3037" t="s">
        <v>23</v>
      </c>
      <c r="W3037" t="s">
        <v>24</v>
      </c>
      <c r="X3037" t="s">
        <v>25</v>
      </c>
    </row>
    <row r="3038" spans="1:24" x14ac:dyDescent="0.25">
      <c r="A3038" s="8">
        <v>18699</v>
      </c>
      <c r="B3038" t="s">
        <v>16199</v>
      </c>
      <c r="C3038" s="9" t="s">
        <v>12825</v>
      </c>
      <c r="D3038" s="9">
        <v>3150</v>
      </c>
      <c r="E3038" s="9">
        <f t="shared" si="94"/>
        <v>3150</v>
      </c>
      <c r="F3038" s="9">
        <f t="shared" si="95"/>
        <v>0</v>
      </c>
      <c r="G3038" s="11">
        <v>44195</v>
      </c>
      <c r="H3038" s="12">
        <v>0.61409722222222218</v>
      </c>
      <c r="I3038" t="s">
        <v>14988</v>
      </c>
      <c r="J3038" s="37">
        <v>4000</v>
      </c>
      <c r="K3038">
        <v>3.6110000000000002</v>
      </c>
      <c r="L3038" s="14">
        <v>14444</v>
      </c>
      <c r="M3038" t="s">
        <v>14989</v>
      </c>
      <c r="N3038" t="s">
        <v>37</v>
      </c>
      <c r="P3038">
        <v>20604536261</v>
      </c>
      <c r="Q3038">
        <v>1</v>
      </c>
      <c r="R3038" t="s">
        <v>12825</v>
      </c>
      <c r="S3038">
        <v>3150</v>
      </c>
      <c r="T3038" s="15">
        <v>44195</v>
      </c>
      <c r="U3038">
        <v>14444</v>
      </c>
      <c r="V3038" t="s">
        <v>23</v>
      </c>
      <c r="W3038" t="s">
        <v>24</v>
      </c>
      <c r="X3038" t="s">
        <v>25</v>
      </c>
    </row>
    <row r="3039" spans="1:24" x14ac:dyDescent="0.25">
      <c r="A3039" s="8">
        <v>18701</v>
      </c>
      <c r="B3039" t="s">
        <v>16200</v>
      </c>
      <c r="C3039" s="9" t="s">
        <v>12825</v>
      </c>
      <c r="D3039" s="9">
        <v>3151</v>
      </c>
      <c r="E3039" s="9">
        <f t="shared" si="94"/>
        <v>3151</v>
      </c>
      <c r="F3039" s="9">
        <f t="shared" si="95"/>
        <v>0</v>
      </c>
      <c r="G3039" s="11">
        <v>44195</v>
      </c>
      <c r="H3039" s="12">
        <v>0.61488425925925927</v>
      </c>
      <c r="I3039" t="s">
        <v>12836</v>
      </c>
      <c r="J3039" s="37">
        <v>24648.47</v>
      </c>
      <c r="K3039">
        <v>3.6269999999999998</v>
      </c>
      <c r="L3039" s="14">
        <v>89400</v>
      </c>
      <c r="M3039" t="s">
        <v>12837</v>
      </c>
      <c r="N3039" t="s">
        <v>22</v>
      </c>
      <c r="P3039">
        <v>20604536261</v>
      </c>
      <c r="Q3039">
        <v>1</v>
      </c>
      <c r="R3039" t="s">
        <v>12825</v>
      </c>
      <c r="S3039">
        <v>3151</v>
      </c>
      <c r="T3039" s="15">
        <v>44195</v>
      </c>
      <c r="U3039">
        <v>89400</v>
      </c>
      <c r="V3039" t="s">
        <v>23</v>
      </c>
      <c r="W3039" t="s">
        <v>24</v>
      </c>
      <c r="X3039" t="s">
        <v>25</v>
      </c>
    </row>
    <row r="3040" spans="1:24" x14ac:dyDescent="0.25">
      <c r="A3040" s="8">
        <v>18700</v>
      </c>
      <c r="B3040" t="s">
        <v>16201</v>
      </c>
      <c r="C3040" s="9" t="s">
        <v>12825</v>
      </c>
      <c r="D3040" s="9">
        <v>3152</v>
      </c>
      <c r="E3040" s="9">
        <f t="shared" si="94"/>
        <v>3152</v>
      </c>
      <c r="F3040" s="9">
        <f t="shared" si="95"/>
        <v>0</v>
      </c>
      <c r="G3040" s="11">
        <v>44195</v>
      </c>
      <c r="H3040" s="12">
        <v>0.61572916666666666</v>
      </c>
      <c r="I3040" t="s">
        <v>15027</v>
      </c>
      <c r="J3040" s="37">
        <v>166.25</v>
      </c>
      <c r="K3040">
        <v>3.6110000000000002</v>
      </c>
      <c r="L3040" s="14">
        <v>600.33000000000004</v>
      </c>
      <c r="M3040" t="s">
        <v>15028</v>
      </c>
      <c r="N3040" t="s">
        <v>37</v>
      </c>
      <c r="P3040">
        <v>20604536261</v>
      </c>
      <c r="Q3040">
        <v>1</v>
      </c>
      <c r="R3040" t="s">
        <v>12825</v>
      </c>
      <c r="S3040">
        <v>3152</v>
      </c>
      <c r="T3040" s="15">
        <v>44195</v>
      </c>
      <c r="U3040">
        <v>600.33000000000004</v>
      </c>
      <c r="V3040" t="s">
        <v>23</v>
      </c>
      <c r="W3040" t="s">
        <v>24</v>
      </c>
      <c r="X3040" t="s">
        <v>25</v>
      </c>
    </row>
    <row r="3041" spans="1:24" x14ac:dyDescent="0.25">
      <c r="A3041" s="8">
        <v>18702</v>
      </c>
      <c r="B3041" t="s">
        <v>16202</v>
      </c>
      <c r="C3041" s="9" t="s">
        <v>12825</v>
      </c>
      <c r="D3041" s="9">
        <v>3153</v>
      </c>
      <c r="E3041" s="9">
        <f t="shared" si="94"/>
        <v>3153</v>
      </c>
      <c r="F3041" s="9">
        <f t="shared" si="95"/>
        <v>0</v>
      </c>
      <c r="G3041" s="11">
        <v>44195</v>
      </c>
      <c r="H3041" s="12">
        <v>0.6165046296296296</v>
      </c>
      <c r="I3041" t="s">
        <v>14333</v>
      </c>
      <c r="J3041" s="37">
        <v>10000</v>
      </c>
      <c r="K3041">
        <v>3.613</v>
      </c>
      <c r="L3041" s="14">
        <v>36130</v>
      </c>
      <c r="M3041" t="s">
        <v>14334</v>
      </c>
      <c r="N3041" t="s">
        <v>37</v>
      </c>
      <c r="P3041">
        <v>20604536261</v>
      </c>
      <c r="Q3041">
        <v>1</v>
      </c>
      <c r="R3041" t="s">
        <v>12825</v>
      </c>
      <c r="S3041">
        <v>3153</v>
      </c>
      <c r="T3041" s="15">
        <v>44195</v>
      </c>
      <c r="U3041">
        <v>36130</v>
      </c>
      <c r="V3041" t="s">
        <v>23</v>
      </c>
      <c r="W3041" t="s">
        <v>24</v>
      </c>
      <c r="X3041" t="s">
        <v>25</v>
      </c>
    </row>
    <row r="3042" spans="1:24" x14ac:dyDescent="0.25">
      <c r="A3042" s="8">
        <v>18729</v>
      </c>
      <c r="B3042" t="s">
        <v>16203</v>
      </c>
      <c r="C3042" s="9" t="s">
        <v>12825</v>
      </c>
      <c r="D3042" s="9">
        <v>3154</v>
      </c>
      <c r="E3042" s="9">
        <f t="shared" si="94"/>
        <v>3154</v>
      </c>
      <c r="F3042" s="9">
        <f t="shared" si="95"/>
        <v>0</v>
      </c>
      <c r="G3042" s="11">
        <v>44195</v>
      </c>
      <c r="H3042" s="12">
        <v>0.70591435185185192</v>
      </c>
      <c r="I3042" t="s">
        <v>12848</v>
      </c>
      <c r="J3042" s="37">
        <v>6000</v>
      </c>
      <c r="K3042">
        <v>3.613</v>
      </c>
      <c r="L3042" s="14">
        <v>21678</v>
      </c>
      <c r="M3042" t="s">
        <v>12849</v>
      </c>
      <c r="N3042" t="s">
        <v>37</v>
      </c>
      <c r="P3042">
        <v>20604536261</v>
      </c>
      <c r="Q3042">
        <v>1</v>
      </c>
      <c r="R3042" t="s">
        <v>12825</v>
      </c>
      <c r="S3042">
        <v>3154</v>
      </c>
      <c r="T3042" s="15">
        <v>44195</v>
      </c>
      <c r="U3042">
        <v>21678</v>
      </c>
      <c r="V3042" t="s">
        <v>23</v>
      </c>
      <c r="W3042" t="s">
        <v>24</v>
      </c>
      <c r="X3042" t="s">
        <v>25</v>
      </c>
    </row>
    <row r="3043" spans="1:24" x14ac:dyDescent="0.25">
      <c r="A3043" s="8">
        <v>18748</v>
      </c>
      <c r="B3043" t="s">
        <v>16204</v>
      </c>
      <c r="C3043" s="9" t="s">
        <v>12825</v>
      </c>
      <c r="D3043" s="9">
        <v>3155</v>
      </c>
      <c r="E3043" s="9">
        <f t="shared" si="94"/>
        <v>3155</v>
      </c>
      <c r="F3043" s="9">
        <f t="shared" si="95"/>
        <v>0</v>
      </c>
      <c r="G3043" s="11">
        <v>44195</v>
      </c>
      <c r="H3043" s="12">
        <v>0.78543981481481484</v>
      </c>
      <c r="I3043" t="s">
        <v>12848</v>
      </c>
      <c r="J3043" s="37">
        <v>5000</v>
      </c>
      <c r="K3043">
        <v>3.6110000000000002</v>
      </c>
      <c r="L3043" s="14">
        <v>18055</v>
      </c>
      <c r="M3043" t="s">
        <v>12849</v>
      </c>
      <c r="N3043" t="s">
        <v>37</v>
      </c>
      <c r="P3043">
        <v>20604536261</v>
      </c>
      <c r="Q3043">
        <v>1</v>
      </c>
      <c r="R3043" t="s">
        <v>12825</v>
      </c>
      <c r="S3043">
        <v>3155</v>
      </c>
      <c r="T3043" s="15">
        <v>44195</v>
      </c>
      <c r="U3043">
        <v>18055</v>
      </c>
      <c r="V3043" t="s">
        <v>23</v>
      </c>
      <c r="W3043" t="s">
        <v>24</v>
      </c>
      <c r="X3043" t="s">
        <v>25</v>
      </c>
    </row>
    <row r="3044" spans="1:24" x14ac:dyDescent="0.25">
      <c r="A3044" s="8">
        <v>18740</v>
      </c>
      <c r="B3044" t="s">
        <v>16205</v>
      </c>
      <c r="C3044" s="9" t="s">
        <v>12825</v>
      </c>
      <c r="D3044" s="9">
        <v>3156</v>
      </c>
      <c r="E3044" s="9">
        <f t="shared" si="94"/>
        <v>3156</v>
      </c>
      <c r="F3044" s="9">
        <f t="shared" si="95"/>
        <v>0</v>
      </c>
      <c r="G3044" s="11">
        <v>44195</v>
      </c>
      <c r="H3044" s="12">
        <v>0.78641203703703699</v>
      </c>
      <c r="I3044" t="s">
        <v>13997</v>
      </c>
      <c r="J3044" s="37">
        <v>25000</v>
      </c>
      <c r="K3044">
        <v>3.621</v>
      </c>
      <c r="L3044" s="14">
        <v>90525</v>
      </c>
      <c r="M3044" t="s">
        <v>13998</v>
      </c>
      <c r="N3044" t="s">
        <v>22</v>
      </c>
      <c r="P3044">
        <v>20604536261</v>
      </c>
      <c r="Q3044">
        <v>1</v>
      </c>
      <c r="R3044" t="s">
        <v>12825</v>
      </c>
      <c r="S3044">
        <v>3156</v>
      </c>
      <c r="T3044" s="15">
        <v>44195</v>
      </c>
      <c r="U3044">
        <v>90525</v>
      </c>
      <c r="V3044" t="s">
        <v>23</v>
      </c>
      <c r="W3044" t="s">
        <v>24</v>
      </c>
      <c r="X3044" t="s">
        <v>25</v>
      </c>
    </row>
    <row r="3045" spans="1:24" x14ac:dyDescent="0.25">
      <c r="A3045" s="8">
        <v>18750</v>
      </c>
      <c r="B3045" t="s">
        <v>16206</v>
      </c>
      <c r="C3045" s="9" t="s">
        <v>12825</v>
      </c>
      <c r="D3045" s="9">
        <v>3157</v>
      </c>
      <c r="E3045" s="9">
        <f t="shared" si="94"/>
        <v>3157</v>
      </c>
      <c r="F3045" s="9">
        <f t="shared" si="95"/>
        <v>0</v>
      </c>
      <c r="G3045" s="11">
        <v>44195</v>
      </c>
      <c r="H3045" s="12">
        <v>0.78699074074074071</v>
      </c>
      <c r="I3045" t="s">
        <v>13074</v>
      </c>
      <c r="J3045" s="37">
        <v>35</v>
      </c>
      <c r="K3045">
        <v>3.629</v>
      </c>
      <c r="L3045" s="14">
        <v>127.02</v>
      </c>
      <c r="M3045" t="s">
        <v>13075</v>
      </c>
      <c r="N3045" t="s">
        <v>22</v>
      </c>
      <c r="P3045">
        <v>20604536261</v>
      </c>
      <c r="Q3045">
        <v>1</v>
      </c>
      <c r="R3045" t="s">
        <v>12825</v>
      </c>
      <c r="S3045">
        <v>3157</v>
      </c>
      <c r="T3045" s="15">
        <v>44195</v>
      </c>
      <c r="U3045">
        <v>127.02</v>
      </c>
      <c r="V3045" t="s">
        <v>23</v>
      </c>
      <c r="W3045" t="s">
        <v>24</v>
      </c>
      <c r="X3045" t="s">
        <v>25</v>
      </c>
    </row>
    <row r="3046" spans="1:24" x14ac:dyDescent="0.25">
      <c r="A3046" s="8">
        <v>18767</v>
      </c>
      <c r="B3046" t="s">
        <v>16207</v>
      </c>
      <c r="C3046" s="9" t="s">
        <v>12825</v>
      </c>
      <c r="D3046" s="9">
        <v>3158</v>
      </c>
      <c r="E3046" s="9">
        <f t="shared" si="94"/>
        <v>3158</v>
      </c>
      <c r="F3046" s="9">
        <f t="shared" si="95"/>
        <v>0</v>
      </c>
      <c r="G3046" s="11">
        <v>44196</v>
      </c>
      <c r="H3046" s="12">
        <v>0.53009259259259256</v>
      </c>
      <c r="I3046" t="s">
        <v>13232</v>
      </c>
      <c r="J3046" s="37">
        <v>4000</v>
      </c>
      <c r="K3046">
        <v>3.6124999999999998</v>
      </c>
      <c r="L3046" s="14">
        <v>14450</v>
      </c>
      <c r="M3046" t="s">
        <v>13233</v>
      </c>
      <c r="N3046" t="s">
        <v>37</v>
      </c>
      <c r="P3046">
        <v>20604536261</v>
      </c>
      <c r="Q3046">
        <v>1</v>
      </c>
      <c r="R3046" t="s">
        <v>12825</v>
      </c>
      <c r="S3046">
        <v>3158</v>
      </c>
      <c r="T3046" s="15">
        <v>44196</v>
      </c>
      <c r="U3046">
        <v>14450</v>
      </c>
      <c r="V3046" t="s">
        <v>23</v>
      </c>
      <c r="W3046" t="s">
        <v>24</v>
      </c>
      <c r="X3046" t="s">
        <v>25</v>
      </c>
    </row>
    <row r="3047" spans="1:24" x14ac:dyDescent="0.25">
      <c r="A3047" s="8">
        <v>18769</v>
      </c>
      <c r="B3047" t="s">
        <v>16208</v>
      </c>
      <c r="C3047" s="9" t="s">
        <v>12825</v>
      </c>
      <c r="D3047" s="9">
        <v>3159</v>
      </c>
      <c r="E3047" s="9">
        <f t="shared" si="94"/>
        <v>3159</v>
      </c>
      <c r="F3047" s="9">
        <f t="shared" si="95"/>
        <v>0</v>
      </c>
      <c r="G3047" s="11">
        <v>44196</v>
      </c>
      <c r="H3047" s="12">
        <v>0.55853009259259256</v>
      </c>
      <c r="I3047" t="s">
        <v>16209</v>
      </c>
      <c r="J3047" s="37">
        <v>3800</v>
      </c>
      <c r="K3047">
        <v>3.6110000000000002</v>
      </c>
      <c r="L3047" s="14">
        <v>13721.8</v>
      </c>
      <c r="M3047" t="s">
        <v>16210</v>
      </c>
      <c r="N3047" t="s">
        <v>37</v>
      </c>
      <c r="P3047">
        <v>20604536261</v>
      </c>
      <c r="Q3047">
        <v>1</v>
      </c>
      <c r="R3047" t="s">
        <v>12825</v>
      </c>
      <c r="S3047">
        <v>3159</v>
      </c>
      <c r="T3047" s="15">
        <v>44196</v>
      </c>
      <c r="U3047">
        <v>13721.8</v>
      </c>
      <c r="V3047" t="s">
        <v>23</v>
      </c>
      <c r="W3047" t="s">
        <v>24</v>
      </c>
      <c r="X3047" t="s">
        <v>25</v>
      </c>
    </row>
    <row r="3058" spans="1:14" x14ac:dyDescent="0.25">
      <c r="A3058" s="8">
        <v>5659</v>
      </c>
      <c r="B3058" t="s">
        <v>13791</v>
      </c>
      <c r="C3058" s="9" t="s">
        <v>12825</v>
      </c>
      <c r="D3058" s="9">
        <v>934</v>
      </c>
      <c r="E3058" s="9">
        <f>E871+1</f>
        <v>984</v>
      </c>
      <c r="F3058" s="9">
        <f t="shared" ref="F3058:F3103" si="96">D3058-E3058</f>
        <v>-50</v>
      </c>
      <c r="G3058" s="11">
        <v>44016</v>
      </c>
      <c r="H3058" s="12">
        <v>0.88378472222222226</v>
      </c>
      <c r="I3058" t="s">
        <v>13317</v>
      </c>
      <c r="J3058" s="37">
        <v>9000</v>
      </c>
      <c r="K3058">
        <v>3.5249999999999999</v>
      </c>
      <c r="L3058" s="14">
        <v>31725</v>
      </c>
      <c r="M3058" t="s">
        <v>13318</v>
      </c>
      <c r="N3058" t="s">
        <v>37</v>
      </c>
    </row>
    <row r="3059" spans="1:14" x14ac:dyDescent="0.25">
      <c r="A3059" s="8">
        <v>5660</v>
      </c>
      <c r="B3059" t="s">
        <v>13792</v>
      </c>
      <c r="C3059" s="9" t="s">
        <v>12825</v>
      </c>
      <c r="D3059" s="9">
        <v>935</v>
      </c>
      <c r="E3059" s="9">
        <f t="shared" ref="E3059:E3103" si="97">E3058+1</f>
        <v>985</v>
      </c>
      <c r="F3059" s="9">
        <f t="shared" si="96"/>
        <v>-50</v>
      </c>
      <c r="G3059" s="11">
        <v>44017</v>
      </c>
      <c r="H3059" s="12">
        <v>0.77842592592592597</v>
      </c>
      <c r="I3059" t="s">
        <v>352</v>
      </c>
      <c r="J3059" s="37">
        <v>8000</v>
      </c>
      <c r="K3059">
        <v>3.5459999999999998</v>
      </c>
      <c r="L3059" s="14">
        <v>28368</v>
      </c>
      <c r="M3059" t="s">
        <v>353</v>
      </c>
      <c r="N3059" t="s">
        <v>22</v>
      </c>
    </row>
    <row r="3060" spans="1:14" x14ac:dyDescent="0.25">
      <c r="A3060" s="8">
        <v>5664</v>
      </c>
      <c r="B3060" t="s">
        <v>13793</v>
      </c>
      <c r="C3060" s="9" t="s">
        <v>12825</v>
      </c>
      <c r="D3060" s="9">
        <v>936</v>
      </c>
      <c r="E3060" s="9">
        <f t="shared" si="97"/>
        <v>986</v>
      </c>
      <c r="F3060" s="9">
        <f t="shared" si="96"/>
        <v>-50</v>
      </c>
      <c r="G3060" s="11">
        <v>44017</v>
      </c>
      <c r="H3060" s="12">
        <v>0.98783564814814817</v>
      </c>
      <c r="I3060" t="s">
        <v>5222</v>
      </c>
      <c r="J3060" s="37">
        <v>3000</v>
      </c>
      <c r="K3060">
        <v>3.524</v>
      </c>
      <c r="L3060" s="14">
        <v>10572</v>
      </c>
      <c r="M3060" t="s">
        <v>5223</v>
      </c>
      <c r="N3060" t="s">
        <v>37</v>
      </c>
    </row>
    <row r="3061" spans="1:14" x14ac:dyDescent="0.25">
      <c r="A3061" s="8">
        <v>5669</v>
      </c>
      <c r="B3061" t="s">
        <v>13794</v>
      </c>
      <c r="C3061" s="9" t="s">
        <v>12825</v>
      </c>
      <c r="D3061" s="9">
        <v>937</v>
      </c>
      <c r="E3061" s="9">
        <f t="shared" si="97"/>
        <v>987</v>
      </c>
      <c r="F3061" s="9">
        <f t="shared" si="96"/>
        <v>-50</v>
      </c>
      <c r="G3061" s="11">
        <v>44018</v>
      </c>
      <c r="H3061" s="12">
        <v>2.685185185185185E-3</v>
      </c>
      <c r="I3061" t="s">
        <v>13672</v>
      </c>
      <c r="J3061" s="37">
        <v>2001.3</v>
      </c>
      <c r="K3061">
        <v>3.5459999999999998</v>
      </c>
      <c r="L3061" s="14">
        <v>7096.61</v>
      </c>
      <c r="M3061" t="s">
        <v>13673</v>
      </c>
      <c r="N3061" t="s">
        <v>22</v>
      </c>
    </row>
    <row r="3062" spans="1:14" x14ac:dyDescent="0.25">
      <c r="A3062" s="8">
        <v>5670</v>
      </c>
      <c r="B3062" t="s">
        <v>13795</v>
      </c>
      <c r="C3062" s="9" t="s">
        <v>12825</v>
      </c>
      <c r="D3062" s="9">
        <v>938</v>
      </c>
      <c r="E3062" s="9">
        <f t="shared" si="97"/>
        <v>988</v>
      </c>
      <c r="F3062" s="9">
        <f t="shared" si="96"/>
        <v>-50</v>
      </c>
      <c r="G3062" s="11">
        <v>44018</v>
      </c>
      <c r="H3062" s="12">
        <v>2.7546296296296294E-3</v>
      </c>
      <c r="I3062" t="s">
        <v>1706</v>
      </c>
      <c r="J3062" s="37">
        <v>5000</v>
      </c>
      <c r="K3062">
        <v>3.5470000000000002</v>
      </c>
      <c r="L3062" s="14">
        <v>17735</v>
      </c>
      <c r="M3062" t="s">
        <v>1707</v>
      </c>
      <c r="N3062" t="s">
        <v>22</v>
      </c>
    </row>
    <row r="3063" spans="1:14" x14ac:dyDescent="0.25">
      <c r="A3063" s="8">
        <v>5677</v>
      </c>
      <c r="B3063" t="s">
        <v>13796</v>
      </c>
      <c r="C3063" s="9" t="s">
        <v>12825</v>
      </c>
      <c r="D3063" s="9">
        <v>939</v>
      </c>
      <c r="E3063" s="9">
        <f t="shared" si="97"/>
        <v>989</v>
      </c>
      <c r="F3063" s="9">
        <f t="shared" si="96"/>
        <v>-50</v>
      </c>
      <c r="G3063" s="11">
        <v>44018</v>
      </c>
      <c r="H3063" s="12">
        <v>8.9120370370370378E-3</v>
      </c>
      <c r="I3063" t="s">
        <v>13317</v>
      </c>
      <c r="J3063" s="37">
        <v>9000</v>
      </c>
      <c r="K3063">
        <v>3.5259999999999998</v>
      </c>
      <c r="L3063" s="14">
        <v>31734</v>
      </c>
      <c r="M3063" t="s">
        <v>13318</v>
      </c>
      <c r="N3063" t="s">
        <v>37</v>
      </c>
    </row>
    <row r="3064" spans="1:14" x14ac:dyDescent="0.25">
      <c r="A3064" s="8">
        <v>5702</v>
      </c>
      <c r="B3064" t="s">
        <v>13797</v>
      </c>
      <c r="C3064" s="9" t="s">
        <v>12825</v>
      </c>
      <c r="D3064" s="9">
        <v>940</v>
      </c>
      <c r="E3064" s="9">
        <f t="shared" si="97"/>
        <v>990</v>
      </c>
      <c r="F3064" s="9">
        <f t="shared" si="96"/>
        <v>-50</v>
      </c>
      <c r="G3064" s="11">
        <v>44018</v>
      </c>
      <c r="H3064" s="12">
        <v>1.2407407407407409E-2</v>
      </c>
      <c r="I3064" t="s">
        <v>5222</v>
      </c>
      <c r="J3064" s="37">
        <v>1157</v>
      </c>
      <c r="K3064">
        <v>3.52</v>
      </c>
      <c r="L3064" s="14">
        <v>4072.64</v>
      </c>
      <c r="M3064" t="s">
        <v>5223</v>
      </c>
      <c r="N3064" t="s">
        <v>37</v>
      </c>
    </row>
    <row r="3065" spans="1:14" x14ac:dyDescent="0.25">
      <c r="A3065" s="8">
        <v>5715</v>
      </c>
      <c r="B3065" t="s">
        <v>13798</v>
      </c>
      <c r="C3065" s="9" t="s">
        <v>12825</v>
      </c>
      <c r="D3065" s="9">
        <v>941</v>
      </c>
      <c r="E3065" s="9">
        <f t="shared" si="97"/>
        <v>991</v>
      </c>
      <c r="F3065" s="9">
        <f t="shared" si="96"/>
        <v>-50</v>
      </c>
      <c r="G3065" s="11">
        <v>44018</v>
      </c>
      <c r="H3065" s="12">
        <v>1.3020833333333334E-2</v>
      </c>
      <c r="I3065" t="s">
        <v>13799</v>
      </c>
      <c r="J3065" s="37">
        <v>2000</v>
      </c>
      <c r="K3065">
        <v>3.5369999999999999</v>
      </c>
      <c r="L3065" s="14">
        <v>7074</v>
      </c>
      <c r="M3065" t="s">
        <v>13800</v>
      </c>
      <c r="N3065" t="s">
        <v>22</v>
      </c>
    </row>
    <row r="3066" spans="1:14" x14ac:dyDescent="0.25">
      <c r="A3066" s="8">
        <v>5722</v>
      </c>
      <c r="B3066" t="s">
        <v>13801</v>
      </c>
      <c r="C3066" s="9" t="s">
        <v>12825</v>
      </c>
      <c r="D3066" s="9">
        <v>942</v>
      </c>
      <c r="E3066" s="9">
        <f t="shared" si="97"/>
        <v>992</v>
      </c>
      <c r="F3066" s="9">
        <f t="shared" si="96"/>
        <v>-50</v>
      </c>
      <c r="G3066" s="11">
        <v>44018</v>
      </c>
      <c r="H3066" s="12">
        <v>1.3634259259259257E-2</v>
      </c>
      <c r="I3066" t="s">
        <v>13156</v>
      </c>
      <c r="J3066" s="37">
        <v>20000</v>
      </c>
      <c r="K3066">
        <v>3.5405000000000002</v>
      </c>
      <c r="L3066" s="14">
        <v>70810</v>
      </c>
      <c r="M3066" t="s">
        <v>13157</v>
      </c>
      <c r="N3066" t="s">
        <v>22</v>
      </c>
    </row>
    <row r="3067" spans="1:14" x14ac:dyDescent="0.25">
      <c r="A3067" s="8">
        <v>5723</v>
      </c>
      <c r="B3067" t="s">
        <v>13802</v>
      </c>
      <c r="C3067" s="9" t="s">
        <v>12825</v>
      </c>
      <c r="D3067" s="9">
        <v>943</v>
      </c>
      <c r="E3067" s="9">
        <f t="shared" si="97"/>
        <v>993</v>
      </c>
      <c r="F3067" s="9">
        <f t="shared" si="96"/>
        <v>-50</v>
      </c>
      <c r="G3067" s="11">
        <v>44018</v>
      </c>
      <c r="H3067" s="12">
        <v>1.3715277777777778E-2</v>
      </c>
      <c r="I3067" t="s">
        <v>13118</v>
      </c>
      <c r="J3067" s="37">
        <v>1000</v>
      </c>
      <c r="K3067">
        <v>3.54</v>
      </c>
      <c r="L3067" s="14">
        <v>3540</v>
      </c>
      <c r="M3067" t="s">
        <v>13119</v>
      </c>
      <c r="N3067" t="s">
        <v>22</v>
      </c>
    </row>
    <row r="3068" spans="1:14" x14ac:dyDescent="0.25">
      <c r="A3068" s="8">
        <v>5729</v>
      </c>
      <c r="B3068" t="s">
        <v>13803</v>
      </c>
      <c r="C3068" s="9" t="s">
        <v>12825</v>
      </c>
      <c r="D3068" s="9">
        <v>944</v>
      </c>
      <c r="E3068" s="9">
        <f t="shared" si="97"/>
        <v>994</v>
      </c>
      <c r="F3068" s="9">
        <f t="shared" si="96"/>
        <v>-50</v>
      </c>
      <c r="G3068" s="11">
        <v>44018</v>
      </c>
      <c r="H3068" s="12">
        <v>1.3958333333333335E-2</v>
      </c>
      <c r="I3068" t="s">
        <v>13317</v>
      </c>
      <c r="J3068" s="37">
        <v>2000</v>
      </c>
      <c r="K3068">
        <v>3.5110000000000001</v>
      </c>
      <c r="L3068" s="14">
        <v>7022</v>
      </c>
      <c r="M3068" t="s">
        <v>13318</v>
      </c>
      <c r="N3068" t="s">
        <v>37</v>
      </c>
    </row>
    <row r="3069" spans="1:14" x14ac:dyDescent="0.25">
      <c r="A3069" s="8">
        <v>5733</v>
      </c>
      <c r="B3069" t="s">
        <v>13804</v>
      </c>
      <c r="C3069" s="9" t="s">
        <v>12825</v>
      </c>
      <c r="D3069" s="9">
        <v>945</v>
      </c>
      <c r="E3069" s="9">
        <f t="shared" si="97"/>
        <v>995</v>
      </c>
      <c r="F3069" s="9">
        <f t="shared" si="96"/>
        <v>-50</v>
      </c>
      <c r="G3069" s="11">
        <v>44018</v>
      </c>
      <c r="H3069" s="12">
        <v>1.4039351851851851E-2</v>
      </c>
      <c r="I3069" t="s">
        <v>3428</v>
      </c>
      <c r="J3069" s="37">
        <v>4175</v>
      </c>
      <c r="K3069">
        <v>3.5289999999999999</v>
      </c>
      <c r="L3069" s="14">
        <v>14733.58</v>
      </c>
      <c r="M3069" t="s">
        <v>3429</v>
      </c>
      <c r="N3069" t="s">
        <v>22</v>
      </c>
    </row>
    <row r="3070" spans="1:14" x14ac:dyDescent="0.25">
      <c r="A3070" s="8">
        <v>5735</v>
      </c>
      <c r="B3070" t="s">
        <v>13805</v>
      </c>
      <c r="C3070" s="9" t="s">
        <v>12825</v>
      </c>
      <c r="D3070" s="9">
        <v>946</v>
      </c>
      <c r="E3070" s="9">
        <f t="shared" si="97"/>
        <v>996</v>
      </c>
      <c r="F3070" s="9">
        <f t="shared" si="96"/>
        <v>-50</v>
      </c>
      <c r="G3070" s="11">
        <v>44018</v>
      </c>
      <c r="H3070" s="12">
        <v>1.4131944444444445E-2</v>
      </c>
      <c r="I3070" t="s">
        <v>13090</v>
      </c>
      <c r="J3070" s="37">
        <v>1800</v>
      </c>
      <c r="K3070">
        <v>3.528</v>
      </c>
      <c r="L3070" s="14">
        <v>6350.4</v>
      </c>
      <c r="M3070" t="s">
        <v>13091</v>
      </c>
      <c r="N3070" t="s">
        <v>22</v>
      </c>
    </row>
    <row r="3071" spans="1:14" x14ac:dyDescent="0.25">
      <c r="A3071" s="8">
        <v>5763</v>
      </c>
      <c r="B3071" t="s">
        <v>13806</v>
      </c>
      <c r="C3071" s="9" t="s">
        <v>12825</v>
      </c>
      <c r="D3071" s="9">
        <v>947</v>
      </c>
      <c r="E3071" s="9">
        <f t="shared" si="97"/>
        <v>997</v>
      </c>
      <c r="F3071" s="9">
        <f t="shared" si="96"/>
        <v>-50</v>
      </c>
      <c r="G3071" s="11">
        <v>44018</v>
      </c>
      <c r="H3071" s="12">
        <v>1.6273148148148148E-2</v>
      </c>
      <c r="I3071" t="s">
        <v>2949</v>
      </c>
      <c r="J3071" s="37">
        <v>2124.65</v>
      </c>
      <c r="K3071">
        <v>3.5289999999999999</v>
      </c>
      <c r="L3071" s="14">
        <v>7497.89</v>
      </c>
      <c r="M3071" t="s">
        <v>2950</v>
      </c>
      <c r="N3071" t="s">
        <v>22</v>
      </c>
    </row>
    <row r="3072" spans="1:14" x14ac:dyDescent="0.25">
      <c r="A3072" s="8">
        <v>5764</v>
      </c>
      <c r="B3072" t="s">
        <v>13807</v>
      </c>
      <c r="C3072" s="9" t="s">
        <v>12825</v>
      </c>
      <c r="D3072" s="9">
        <v>948</v>
      </c>
      <c r="E3072" s="9">
        <f t="shared" si="97"/>
        <v>998</v>
      </c>
      <c r="F3072" s="9">
        <f t="shared" si="96"/>
        <v>-50</v>
      </c>
      <c r="G3072" s="11">
        <v>44018</v>
      </c>
      <c r="H3072" s="12">
        <v>1.638888888888889E-2</v>
      </c>
      <c r="I3072" t="s">
        <v>13317</v>
      </c>
      <c r="J3072" s="37">
        <v>10000</v>
      </c>
      <c r="K3072">
        <v>3.512</v>
      </c>
      <c r="L3072" s="14">
        <v>35120</v>
      </c>
      <c r="M3072" t="s">
        <v>13318</v>
      </c>
      <c r="N3072" t="s">
        <v>37</v>
      </c>
    </row>
    <row r="3073" spans="1:14" x14ac:dyDescent="0.25">
      <c r="A3073" s="8">
        <v>5765</v>
      </c>
      <c r="B3073" t="s">
        <v>13808</v>
      </c>
      <c r="C3073" s="9" t="s">
        <v>12825</v>
      </c>
      <c r="D3073" s="9">
        <v>949</v>
      </c>
      <c r="E3073" s="9">
        <f t="shared" si="97"/>
        <v>999</v>
      </c>
      <c r="F3073" s="9">
        <f t="shared" si="96"/>
        <v>-50</v>
      </c>
      <c r="G3073" s="11">
        <v>44018</v>
      </c>
      <c r="H3073" s="12">
        <v>1.650462962962963E-2</v>
      </c>
      <c r="I3073" t="s">
        <v>2949</v>
      </c>
      <c r="J3073" s="37">
        <v>1742.21</v>
      </c>
      <c r="K3073">
        <v>3.5289999999999999</v>
      </c>
      <c r="L3073" s="14">
        <v>6148.26</v>
      </c>
      <c r="M3073" t="s">
        <v>2950</v>
      </c>
      <c r="N3073" t="s">
        <v>22</v>
      </c>
    </row>
    <row r="3074" spans="1:14" x14ac:dyDescent="0.25">
      <c r="A3074" s="8">
        <v>5668</v>
      </c>
      <c r="B3074" t="s">
        <v>13809</v>
      </c>
      <c r="C3074" s="9" t="s">
        <v>12825</v>
      </c>
      <c r="D3074" s="9">
        <v>950</v>
      </c>
      <c r="E3074" s="9">
        <f t="shared" si="97"/>
        <v>1000</v>
      </c>
      <c r="F3074" s="9">
        <f t="shared" si="96"/>
        <v>-50</v>
      </c>
      <c r="G3074" s="11">
        <v>44018</v>
      </c>
      <c r="H3074" s="12">
        <v>1.7245370370370369E-2</v>
      </c>
      <c r="I3074" t="s">
        <v>182</v>
      </c>
      <c r="J3074" s="37">
        <v>22600</v>
      </c>
      <c r="K3074">
        <v>3.5329999999999999</v>
      </c>
      <c r="L3074" s="14">
        <v>79845.8</v>
      </c>
      <c r="M3074" t="s">
        <v>183</v>
      </c>
      <c r="N3074" t="s">
        <v>37</v>
      </c>
    </row>
    <row r="3075" spans="1:14" x14ac:dyDescent="0.25">
      <c r="A3075" s="8">
        <v>5773</v>
      </c>
      <c r="B3075" t="s">
        <v>13810</v>
      </c>
      <c r="C3075" s="9" t="s">
        <v>12825</v>
      </c>
      <c r="D3075" s="9">
        <v>951</v>
      </c>
      <c r="E3075" s="9">
        <f t="shared" si="97"/>
        <v>1001</v>
      </c>
      <c r="F3075" s="9">
        <f t="shared" si="96"/>
        <v>-50</v>
      </c>
      <c r="G3075" s="11">
        <v>44018</v>
      </c>
      <c r="H3075" s="12">
        <v>1.758101851851852E-2</v>
      </c>
      <c r="I3075" t="s">
        <v>87</v>
      </c>
      <c r="J3075" s="37">
        <v>413</v>
      </c>
      <c r="K3075">
        <v>3.5150000000000001</v>
      </c>
      <c r="L3075" s="14">
        <v>1451.7</v>
      </c>
      <c r="M3075" t="s">
        <v>88</v>
      </c>
      <c r="N3075" t="s">
        <v>37</v>
      </c>
    </row>
    <row r="3076" spans="1:14" x14ac:dyDescent="0.25">
      <c r="A3076" s="8">
        <v>5777</v>
      </c>
      <c r="B3076" t="s">
        <v>13811</v>
      </c>
      <c r="C3076" s="9" t="s">
        <v>12825</v>
      </c>
      <c r="D3076" s="9">
        <v>952</v>
      </c>
      <c r="E3076" s="9">
        <f t="shared" si="97"/>
        <v>1002</v>
      </c>
      <c r="F3076" s="9">
        <f t="shared" si="96"/>
        <v>-50</v>
      </c>
      <c r="G3076" s="11">
        <v>44018</v>
      </c>
      <c r="H3076" s="12">
        <v>2.0694444444444446E-2</v>
      </c>
      <c r="I3076" t="s">
        <v>13812</v>
      </c>
      <c r="J3076" s="37">
        <v>9000</v>
      </c>
      <c r="K3076">
        <v>3.5350000000000001</v>
      </c>
      <c r="L3076" s="14">
        <v>31815</v>
      </c>
      <c r="M3076" t="s">
        <v>13813</v>
      </c>
      <c r="N3076" t="s">
        <v>22</v>
      </c>
    </row>
    <row r="3077" spans="1:14" x14ac:dyDescent="0.25">
      <c r="A3077" s="8">
        <v>5780</v>
      </c>
      <c r="B3077" t="s">
        <v>13814</v>
      </c>
      <c r="C3077" s="9" t="s">
        <v>12825</v>
      </c>
      <c r="D3077" s="9">
        <v>953</v>
      </c>
      <c r="E3077" s="9">
        <f t="shared" si="97"/>
        <v>1003</v>
      </c>
      <c r="F3077" s="9">
        <f t="shared" si="96"/>
        <v>-50</v>
      </c>
      <c r="G3077" s="11">
        <v>44018</v>
      </c>
      <c r="H3077" s="12">
        <v>2.0763888888888887E-2</v>
      </c>
      <c r="I3077" t="s">
        <v>13812</v>
      </c>
      <c r="J3077" s="37">
        <v>600</v>
      </c>
      <c r="K3077">
        <v>3.5350000000000001</v>
      </c>
      <c r="L3077" s="14">
        <v>2121</v>
      </c>
      <c r="M3077" t="s">
        <v>13813</v>
      </c>
      <c r="N3077" t="s">
        <v>22</v>
      </c>
    </row>
    <row r="3078" spans="1:14" x14ac:dyDescent="0.25">
      <c r="A3078" s="8">
        <v>5784</v>
      </c>
      <c r="B3078" t="s">
        <v>13815</v>
      </c>
      <c r="C3078" s="9" t="s">
        <v>12825</v>
      </c>
      <c r="D3078" s="9">
        <v>954</v>
      </c>
      <c r="E3078" s="9">
        <f t="shared" si="97"/>
        <v>1004</v>
      </c>
      <c r="F3078" s="9">
        <f t="shared" si="96"/>
        <v>-50</v>
      </c>
      <c r="G3078" s="11">
        <v>44018</v>
      </c>
      <c r="H3078" s="12">
        <v>2.0995370370370373E-2</v>
      </c>
      <c r="I3078" t="s">
        <v>13163</v>
      </c>
      <c r="J3078" s="37">
        <v>6000</v>
      </c>
      <c r="K3078">
        <v>3.5249999999999999</v>
      </c>
      <c r="L3078" s="14">
        <v>21150</v>
      </c>
      <c r="M3078" t="s">
        <v>13164</v>
      </c>
      <c r="N3078" t="s">
        <v>22</v>
      </c>
    </row>
    <row r="3079" spans="1:14" x14ac:dyDescent="0.25">
      <c r="A3079" s="8">
        <v>5785</v>
      </c>
      <c r="B3079" t="s">
        <v>13816</v>
      </c>
      <c r="C3079" s="9" t="s">
        <v>12825</v>
      </c>
      <c r="D3079" s="9">
        <v>955</v>
      </c>
      <c r="E3079" s="9">
        <f t="shared" si="97"/>
        <v>1005</v>
      </c>
      <c r="F3079" s="9">
        <f t="shared" si="96"/>
        <v>-50</v>
      </c>
      <c r="G3079" s="11">
        <v>44018</v>
      </c>
      <c r="H3079" s="12">
        <v>2.1076388888888891E-2</v>
      </c>
      <c r="I3079" t="s">
        <v>13152</v>
      </c>
      <c r="J3079" s="37">
        <v>20000</v>
      </c>
      <c r="K3079">
        <v>3.5249999999999999</v>
      </c>
      <c r="L3079" s="14">
        <v>70500</v>
      </c>
      <c r="M3079" t="s">
        <v>13153</v>
      </c>
      <c r="N3079" t="s">
        <v>22</v>
      </c>
    </row>
    <row r="3080" spans="1:14" x14ac:dyDescent="0.25">
      <c r="A3080" s="8">
        <v>5786</v>
      </c>
      <c r="B3080" t="s">
        <v>13817</v>
      </c>
      <c r="C3080" s="9" t="s">
        <v>12825</v>
      </c>
      <c r="D3080" s="9">
        <v>956</v>
      </c>
      <c r="E3080" s="9">
        <f t="shared" si="97"/>
        <v>1006</v>
      </c>
      <c r="F3080" s="9">
        <f t="shared" si="96"/>
        <v>-50</v>
      </c>
      <c r="G3080" s="11">
        <v>44018</v>
      </c>
      <c r="H3080" s="12">
        <v>2.1157407407407406E-2</v>
      </c>
      <c r="I3080" t="s">
        <v>13343</v>
      </c>
      <c r="J3080" s="37">
        <v>3000</v>
      </c>
      <c r="K3080">
        <v>3.5249999999999999</v>
      </c>
      <c r="L3080" s="14">
        <v>10575</v>
      </c>
      <c r="M3080" t="s">
        <v>13344</v>
      </c>
      <c r="N3080" t="s">
        <v>22</v>
      </c>
    </row>
    <row r="3081" spans="1:14" x14ac:dyDescent="0.25">
      <c r="A3081" s="8">
        <v>5793</v>
      </c>
      <c r="B3081" t="s">
        <v>13818</v>
      </c>
      <c r="C3081" s="9" t="s">
        <v>12825</v>
      </c>
      <c r="D3081" s="9">
        <v>957</v>
      </c>
      <c r="E3081" s="9">
        <f t="shared" si="97"/>
        <v>1007</v>
      </c>
      <c r="F3081" s="9">
        <f t="shared" si="96"/>
        <v>-50</v>
      </c>
      <c r="G3081" s="11">
        <v>44018</v>
      </c>
      <c r="H3081" s="12">
        <v>2.1412037037037035E-2</v>
      </c>
      <c r="I3081" t="s">
        <v>352</v>
      </c>
      <c r="J3081" s="37">
        <v>1500</v>
      </c>
      <c r="K3081">
        <v>3.5390000000000001</v>
      </c>
      <c r="L3081" s="14">
        <v>5308.5</v>
      </c>
      <c r="M3081" t="s">
        <v>353</v>
      </c>
      <c r="N3081" t="s">
        <v>22</v>
      </c>
    </row>
    <row r="3082" spans="1:14" x14ac:dyDescent="0.25">
      <c r="A3082" s="8">
        <v>5795</v>
      </c>
      <c r="B3082" t="s">
        <v>13819</v>
      </c>
      <c r="C3082" s="9" t="s">
        <v>12825</v>
      </c>
      <c r="D3082" s="9">
        <v>958</v>
      </c>
      <c r="E3082" s="9">
        <f t="shared" si="97"/>
        <v>1008</v>
      </c>
      <c r="F3082" s="9">
        <f t="shared" si="96"/>
        <v>-50</v>
      </c>
      <c r="G3082" s="11">
        <v>44018</v>
      </c>
      <c r="H3082" s="12">
        <v>2.165509259259259E-2</v>
      </c>
      <c r="I3082" t="s">
        <v>13812</v>
      </c>
      <c r="J3082" s="37">
        <v>8000</v>
      </c>
      <c r="K3082">
        <v>3.5289999999999999</v>
      </c>
      <c r="L3082" s="14">
        <v>28232</v>
      </c>
      <c r="M3082" t="s">
        <v>13813</v>
      </c>
      <c r="N3082" t="s">
        <v>22</v>
      </c>
    </row>
    <row r="3083" spans="1:14" x14ac:dyDescent="0.25">
      <c r="A3083" s="8">
        <v>5809</v>
      </c>
      <c r="B3083" t="s">
        <v>13820</v>
      </c>
      <c r="C3083" s="9" t="s">
        <v>12825</v>
      </c>
      <c r="D3083" s="9">
        <v>959</v>
      </c>
      <c r="E3083" s="9">
        <f t="shared" si="97"/>
        <v>1009</v>
      </c>
      <c r="F3083" s="9">
        <f t="shared" si="96"/>
        <v>-50</v>
      </c>
      <c r="G3083" s="11">
        <v>44018</v>
      </c>
      <c r="H3083" s="12">
        <v>2.2511574074074073E-2</v>
      </c>
      <c r="I3083" t="s">
        <v>13821</v>
      </c>
      <c r="J3083" s="37">
        <v>2000</v>
      </c>
      <c r="K3083">
        <v>3.5379999999999998</v>
      </c>
      <c r="L3083" s="14">
        <v>7076</v>
      </c>
      <c r="M3083" t="s">
        <v>13822</v>
      </c>
      <c r="N3083" t="s">
        <v>22</v>
      </c>
    </row>
    <row r="3084" spans="1:14" x14ac:dyDescent="0.25">
      <c r="A3084" s="8">
        <v>5810</v>
      </c>
      <c r="B3084" t="s">
        <v>13823</v>
      </c>
      <c r="C3084" s="9" t="s">
        <v>12825</v>
      </c>
      <c r="D3084" s="9">
        <v>960</v>
      </c>
      <c r="E3084" s="9">
        <f t="shared" si="97"/>
        <v>1010</v>
      </c>
      <c r="F3084" s="9">
        <f t="shared" si="96"/>
        <v>-50</v>
      </c>
      <c r="G3084" s="11">
        <v>44018</v>
      </c>
      <c r="H3084" s="12">
        <v>2.2997685185185187E-2</v>
      </c>
      <c r="I3084" t="s">
        <v>13824</v>
      </c>
      <c r="J3084" s="37">
        <v>9880</v>
      </c>
      <c r="K3084">
        <v>3.5369999999999999</v>
      </c>
      <c r="L3084" s="14">
        <v>34945.56</v>
      </c>
      <c r="M3084" t="s">
        <v>13825</v>
      </c>
      <c r="N3084" t="s">
        <v>22</v>
      </c>
    </row>
    <row r="3085" spans="1:14" x14ac:dyDescent="0.25">
      <c r="A3085" s="8">
        <v>5826</v>
      </c>
      <c r="B3085" t="s">
        <v>13826</v>
      </c>
      <c r="C3085" s="9" t="s">
        <v>12825</v>
      </c>
      <c r="D3085" s="9">
        <v>961</v>
      </c>
      <c r="E3085" s="9">
        <f t="shared" si="97"/>
        <v>1011</v>
      </c>
      <c r="F3085" s="9">
        <f t="shared" si="96"/>
        <v>-50</v>
      </c>
      <c r="G3085" s="11">
        <v>44018</v>
      </c>
      <c r="H3085" s="12">
        <v>2.3472222222222217E-2</v>
      </c>
      <c r="I3085" t="s">
        <v>87</v>
      </c>
      <c r="J3085" s="37">
        <v>3001</v>
      </c>
      <c r="K3085">
        <v>3.5209999999999999</v>
      </c>
      <c r="L3085" s="14">
        <v>10566.52</v>
      </c>
      <c r="M3085" t="s">
        <v>88</v>
      </c>
      <c r="N3085" t="s">
        <v>37</v>
      </c>
    </row>
    <row r="3086" spans="1:14" x14ac:dyDescent="0.25">
      <c r="A3086" s="8">
        <v>5832</v>
      </c>
      <c r="B3086" t="s">
        <v>13827</v>
      </c>
      <c r="C3086" s="9" t="s">
        <v>12825</v>
      </c>
      <c r="D3086" s="9">
        <v>962</v>
      </c>
      <c r="E3086" s="9">
        <f t="shared" si="97"/>
        <v>1012</v>
      </c>
      <c r="F3086" s="9">
        <f t="shared" si="96"/>
        <v>-50</v>
      </c>
      <c r="G3086" s="11">
        <v>44018</v>
      </c>
      <c r="H3086" s="12">
        <v>2.3819444444444445E-2</v>
      </c>
      <c r="I3086" t="s">
        <v>13228</v>
      </c>
      <c r="J3086" s="37">
        <v>20000</v>
      </c>
      <c r="K3086">
        <v>3.5409999999999999</v>
      </c>
      <c r="L3086" s="14">
        <v>70820</v>
      </c>
      <c r="M3086" t="s">
        <v>13229</v>
      </c>
      <c r="N3086" t="s">
        <v>22</v>
      </c>
    </row>
    <row r="3087" spans="1:14" x14ac:dyDescent="0.25">
      <c r="A3087" s="8">
        <v>5833</v>
      </c>
      <c r="B3087" t="s">
        <v>13828</v>
      </c>
      <c r="C3087" s="9" t="s">
        <v>12825</v>
      </c>
      <c r="D3087" s="9">
        <v>963</v>
      </c>
      <c r="E3087" s="9">
        <f t="shared" si="97"/>
        <v>1013</v>
      </c>
      <c r="F3087" s="9">
        <f t="shared" si="96"/>
        <v>-50</v>
      </c>
      <c r="G3087" s="11">
        <v>44018</v>
      </c>
      <c r="H3087" s="12">
        <v>2.4236111111111111E-2</v>
      </c>
      <c r="I3087" t="s">
        <v>13829</v>
      </c>
      <c r="J3087" s="37">
        <v>1980</v>
      </c>
      <c r="K3087">
        <v>3.532</v>
      </c>
      <c r="L3087" s="14">
        <v>6993.36</v>
      </c>
      <c r="M3087" t="s">
        <v>13830</v>
      </c>
      <c r="N3087" t="s">
        <v>37</v>
      </c>
    </row>
    <row r="3088" spans="1:14" x14ac:dyDescent="0.25">
      <c r="A3088" s="8">
        <v>5838</v>
      </c>
      <c r="B3088" t="s">
        <v>13831</v>
      </c>
      <c r="C3088" s="9" t="s">
        <v>12825</v>
      </c>
      <c r="D3088" s="9">
        <v>964</v>
      </c>
      <c r="E3088" s="9">
        <f t="shared" si="97"/>
        <v>1014</v>
      </c>
      <c r="F3088" s="9">
        <f t="shared" si="96"/>
        <v>-50</v>
      </c>
      <c r="G3088" s="11">
        <v>44018</v>
      </c>
      <c r="H3088" s="12">
        <v>5.8252314814814819E-2</v>
      </c>
      <c r="I3088" t="s">
        <v>580</v>
      </c>
      <c r="J3088" s="37">
        <v>2000</v>
      </c>
      <c r="K3088">
        <v>3.5310000000000001</v>
      </c>
      <c r="L3088" s="14">
        <v>7062</v>
      </c>
      <c r="M3088" t="s">
        <v>581</v>
      </c>
      <c r="N3088" t="s">
        <v>37</v>
      </c>
    </row>
    <row r="3089" spans="1:14" x14ac:dyDescent="0.25">
      <c r="A3089" s="8">
        <v>5844</v>
      </c>
      <c r="B3089" t="s">
        <v>13832</v>
      </c>
      <c r="C3089" s="9" t="s">
        <v>12825</v>
      </c>
      <c r="D3089" s="9">
        <v>965</v>
      </c>
      <c r="E3089" s="9">
        <f t="shared" si="97"/>
        <v>1015</v>
      </c>
      <c r="F3089" s="9">
        <f t="shared" si="96"/>
        <v>-50</v>
      </c>
      <c r="G3089" s="11">
        <v>44018</v>
      </c>
      <c r="H3089" s="12">
        <v>6.0312499999999998E-2</v>
      </c>
      <c r="I3089" t="s">
        <v>12988</v>
      </c>
      <c r="J3089" s="37">
        <v>3000</v>
      </c>
      <c r="K3089">
        <v>3.532</v>
      </c>
      <c r="L3089" s="14">
        <v>10596</v>
      </c>
      <c r="M3089" t="s">
        <v>12989</v>
      </c>
      <c r="N3089" t="s">
        <v>37</v>
      </c>
    </row>
    <row r="3090" spans="1:14" x14ac:dyDescent="0.25">
      <c r="A3090" s="8">
        <v>5846</v>
      </c>
      <c r="B3090" t="s">
        <v>13833</v>
      </c>
      <c r="C3090" s="9" t="s">
        <v>12825</v>
      </c>
      <c r="D3090" s="9">
        <v>966</v>
      </c>
      <c r="E3090" s="9">
        <f t="shared" si="97"/>
        <v>1016</v>
      </c>
      <c r="F3090" s="9">
        <f t="shared" si="96"/>
        <v>-50</v>
      </c>
      <c r="G3090" s="11">
        <v>44018</v>
      </c>
      <c r="H3090" s="12">
        <v>6.0532407407407403E-2</v>
      </c>
      <c r="I3090" t="s">
        <v>13146</v>
      </c>
      <c r="J3090" s="37">
        <v>3000</v>
      </c>
      <c r="K3090">
        <v>3.5329999999999999</v>
      </c>
      <c r="L3090" s="14">
        <v>10599</v>
      </c>
      <c r="M3090" t="s">
        <v>13147</v>
      </c>
      <c r="N3090" t="s">
        <v>37</v>
      </c>
    </row>
    <row r="3091" spans="1:14" x14ac:dyDescent="0.25">
      <c r="A3091" s="8">
        <v>5852</v>
      </c>
      <c r="B3091" t="s">
        <v>13834</v>
      </c>
      <c r="C3091" s="9" t="s">
        <v>12825</v>
      </c>
      <c r="D3091" s="9">
        <v>967</v>
      </c>
      <c r="E3091" s="9">
        <f t="shared" si="97"/>
        <v>1017</v>
      </c>
      <c r="F3091" s="9">
        <f t="shared" si="96"/>
        <v>-50</v>
      </c>
      <c r="G3091" s="11">
        <v>44018</v>
      </c>
      <c r="H3091" s="12">
        <v>6.084490740740741E-2</v>
      </c>
      <c r="I3091" t="s">
        <v>13628</v>
      </c>
      <c r="J3091" s="37">
        <v>836.15</v>
      </c>
      <c r="K3091">
        <v>3.5459999999999998</v>
      </c>
      <c r="L3091" s="14">
        <v>2964.99</v>
      </c>
      <c r="M3091" t="s">
        <v>13629</v>
      </c>
      <c r="N3091" t="s">
        <v>22</v>
      </c>
    </row>
    <row r="3092" spans="1:14" x14ac:dyDescent="0.25">
      <c r="A3092" s="8">
        <v>5861</v>
      </c>
      <c r="B3092" t="s">
        <v>13835</v>
      </c>
      <c r="C3092" s="9" t="s">
        <v>12825</v>
      </c>
      <c r="D3092" s="9">
        <v>968</v>
      </c>
      <c r="E3092" s="9">
        <f t="shared" si="97"/>
        <v>1018</v>
      </c>
      <c r="F3092" s="9">
        <f t="shared" si="96"/>
        <v>-50</v>
      </c>
      <c r="G3092" s="11">
        <v>44018</v>
      </c>
      <c r="H3092" s="12">
        <v>6.115740740740741E-2</v>
      </c>
      <c r="I3092" t="s">
        <v>13628</v>
      </c>
      <c r="J3092" s="37">
        <v>113.12</v>
      </c>
      <c r="K3092">
        <v>3.5449999999999999</v>
      </c>
      <c r="L3092" s="14">
        <v>401.01</v>
      </c>
      <c r="M3092" t="s">
        <v>13629</v>
      </c>
      <c r="N3092" t="s">
        <v>22</v>
      </c>
    </row>
    <row r="3093" spans="1:14" x14ac:dyDescent="0.25">
      <c r="A3093" s="8">
        <v>5864</v>
      </c>
      <c r="B3093" t="s">
        <v>13836</v>
      </c>
      <c r="C3093" s="9" t="s">
        <v>12825</v>
      </c>
      <c r="D3093" s="9">
        <v>969</v>
      </c>
      <c r="E3093" s="9">
        <f t="shared" si="97"/>
        <v>1019</v>
      </c>
      <c r="F3093" s="9">
        <f t="shared" si="96"/>
        <v>-50</v>
      </c>
      <c r="G3093" s="11">
        <v>44018</v>
      </c>
      <c r="H3093" s="12">
        <v>6.1238425925925925E-2</v>
      </c>
      <c r="I3093" t="s">
        <v>13628</v>
      </c>
      <c r="J3093" s="37">
        <v>84.63</v>
      </c>
      <c r="K3093">
        <v>3.5449999999999999</v>
      </c>
      <c r="L3093" s="14">
        <v>300.01</v>
      </c>
      <c r="M3093" t="s">
        <v>13629</v>
      </c>
      <c r="N3093" t="s">
        <v>22</v>
      </c>
    </row>
    <row r="3094" spans="1:14" x14ac:dyDescent="0.25">
      <c r="A3094" s="8">
        <v>5865</v>
      </c>
      <c r="B3094" t="s">
        <v>13837</v>
      </c>
      <c r="C3094" s="9" t="s">
        <v>12825</v>
      </c>
      <c r="D3094" s="9">
        <v>970</v>
      </c>
      <c r="E3094" s="9">
        <f t="shared" si="97"/>
        <v>1020</v>
      </c>
      <c r="F3094" s="9">
        <f t="shared" si="96"/>
        <v>-50</v>
      </c>
      <c r="G3094" s="11">
        <v>44018</v>
      </c>
      <c r="H3094" s="12">
        <v>6.1331018518518521E-2</v>
      </c>
      <c r="I3094" t="s">
        <v>13688</v>
      </c>
      <c r="J3094" s="37">
        <v>5000</v>
      </c>
      <c r="K3094">
        <v>3.53</v>
      </c>
      <c r="L3094" s="14">
        <v>17650</v>
      </c>
      <c r="M3094" t="s">
        <v>13689</v>
      </c>
      <c r="N3094" t="s">
        <v>37</v>
      </c>
    </row>
    <row r="3095" spans="1:14" x14ac:dyDescent="0.25">
      <c r="A3095" s="8">
        <v>5874</v>
      </c>
      <c r="B3095" t="s">
        <v>13838</v>
      </c>
      <c r="C3095" s="9" t="s">
        <v>12825</v>
      </c>
      <c r="D3095" s="9">
        <v>971</v>
      </c>
      <c r="E3095" s="9">
        <f t="shared" si="97"/>
        <v>1021</v>
      </c>
      <c r="F3095" s="9">
        <f t="shared" si="96"/>
        <v>-50</v>
      </c>
      <c r="G3095" s="11">
        <v>44018</v>
      </c>
      <c r="H3095" s="12">
        <v>6.1608796296296293E-2</v>
      </c>
      <c r="I3095" t="s">
        <v>5222</v>
      </c>
      <c r="J3095" s="37">
        <v>132</v>
      </c>
      <c r="K3095">
        <v>3.5270000000000001</v>
      </c>
      <c r="L3095" s="14">
        <v>465.56</v>
      </c>
      <c r="M3095" t="s">
        <v>5223</v>
      </c>
      <c r="N3095" t="s">
        <v>37</v>
      </c>
    </row>
    <row r="3096" spans="1:14" x14ac:dyDescent="0.25">
      <c r="A3096" s="8">
        <v>5878</v>
      </c>
      <c r="B3096" t="s">
        <v>13839</v>
      </c>
      <c r="C3096" s="9" t="s">
        <v>12825</v>
      </c>
      <c r="D3096" s="9">
        <v>972</v>
      </c>
      <c r="E3096" s="9">
        <f t="shared" si="97"/>
        <v>1022</v>
      </c>
      <c r="F3096" s="9">
        <f t="shared" si="96"/>
        <v>-50</v>
      </c>
      <c r="G3096" s="11">
        <v>44018</v>
      </c>
      <c r="H3096" s="12">
        <v>6.1712962962962963E-2</v>
      </c>
      <c r="I3096" t="s">
        <v>13540</v>
      </c>
      <c r="J3096" s="37">
        <v>500</v>
      </c>
      <c r="K3096">
        <v>3.5430000000000001</v>
      </c>
      <c r="L3096" s="14">
        <v>1771.5</v>
      </c>
      <c r="M3096" t="s">
        <v>13541</v>
      </c>
      <c r="N3096" t="s">
        <v>22</v>
      </c>
    </row>
    <row r="3097" spans="1:14" x14ac:dyDescent="0.25">
      <c r="A3097" s="8">
        <v>5875</v>
      </c>
      <c r="B3097" t="s">
        <v>13840</v>
      </c>
      <c r="C3097" s="9" t="s">
        <v>12825</v>
      </c>
      <c r="D3097" s="9">
        <v>973</v>
      </c>
      <c r="E3097" s="9">
        <f t="shared" si="97"/>
        <v>1023</v>
      </c>
      <c r="F3097" s="9">
        <f t="shared" si="96"/>
        <v>-50</v>
      </c>
      <c r="G3097" s="11">
        <v>44018</v>
      </c>
      <c r="H3097" s="12">
        <v>6.1793981481481484E-2</v>
      </c>
      <c r="I3097" t="s">
        <v>13163</v>
      </c>
      <c r="J3097" s="37">
        <v>5000</v>
      </c>
      <c r="K3097">
        <v>3.5348000000000002</v>
      </c>
      <c r="L3097" s="14">
        <v>17674</v>
      </c>
      <c r="M3097" t="s">
        <v>13164</v>
      </c>
      <c r="N3097" t="s">
        <v>22</v>
      </c>
    </row>
    <row r="3098" spans="1:14" x14ac:dyDescent="0.25">
      <c r="A3098" s="8">
        <v>5877</v>
      </c>
      <c r="B3098" t="s">
        <v>13841</v>
      </c>
      <c r="C3098" s="9" t="s">
        <v>12825</v>
      </c>
      <c r="D3098" s="9">
        <v>974</v>
      </c>
      <c r="E3098" s="9">
        <f t="shared" si="97"/>
        <v>1024</v>
      </c>
      <c r="F3098" s="9">
        <f t="shared" si="96"/>
        <v>-50</v>
      </c>
      <c r="G3098" s="11">
        <v>44018</v>
      </c>
      <c r="H3098" s="12">
        <v>6.1898148148148147E-2</v>
      </c>
      <c r="I3098" t="s">
        <v>13540</v>
      </c>
      <c r="J3098" s="37">
        <v>2600</v>
      </c>
      <c r="K3098">
        <v>3.5377999999999998</v>
      </c>
      <c r="L3098" s="14">
        <v>9198.2800000000007</v>
      </c>
      <c r="M3098" t="s">
        <v>13541</v>
      </c>
      <c r="N3098" t="s">
        <v>22</v>
      </c>
    </row>
    <row r="3099" spans="1:14" x14ac:dyDescent="0.25">
      <c r="A3099" s="8">
        <v>5876</v>
      </c>
      <c r="B3099" t="s">
        <v>13842</v>
      </c>
      <c r="C3099" s="9" t="s">
        <v>12825</v>
      </c>
      <c r="D3099" s="9">
        <v>975</v>
      </c>
      <c r="E3099" s="9">
        <f t="shared" si="97"/>
        <v>1025</v>
      </c>
      <c r="F3099" s="9">
        <f t="shared" si="96"/>
        <v>-50</v>
      </c>
      <c r="G3099" s="11">
        <v>44018</v>
      </c>
      <c r="H3099" s="12">
        <v>6.2002314814814809E-2</v>
      </c>
      <c r="I3099" t="s">
        <v>134</v>
      </c>
      <c r="J3099" s="37">
        <v>1200</v>
      </c>
      <c r="K3099">
        <v>3.5354000000000001</v>
      </c>
      <c r="L3099" s="14">
        <v>4242.4799999999996</v>
      </c>
      <c r="M3099" t="s">
        <v>135</v>
      </c>
      <c r="N3099" t="s">
        <v>22</v>
      </c>
    </row>
    <row r="3100" spans="1:14" x14ac:dyDescent="0.25">
      <c r="A3100" s="8">
        <v>5881</v>
      </c>
      <c r="B3100" t="s">
        <v>13843</v>
      </c>
      <c r="C3100" s="9" t="s">
        <v>12825</v>
      </c>
      <c r="D3100" s="9">
        <v>976</v>
      </c>
      <c r="E3100" s="9">
        <f t="shared" si="97"/>
        <v>1026</v>
      </c>
      <c r="F3100" s="9">
        <f t="shared" si="96"/>
        <v>-50</v>
      </c>
      <c r="G3100" s="11">
        <v>44018</v>
      </c>
      <c r="H3100" s="12">
        <v>6.2407407407407411E-2</v>
      </c>
      <c r="I3100" t="s">
        <v>5222</v>
      </c>
      <c r="J3100" s="37">
        <v>142</v>
      </c>
      <c r="K3100">
        <v>3.5270000000000001</v>
      </c>
      <c r="L3100" s="14">
        <v>500.83</v>
      </c>
      <c r="M3100" t="s">
        <v>5223</v>
      </c>
      <c r="N3100" t="s">
        <v>37</v>
      </c>
    </row>
    <row r="3101" spans="1:14" x14ac:dyDescent="0.25">
      <c r="A3101" s="8">
        <v>5883</v>
      </c>
      <c r="B3101" t="s">
        <v>13844</v>
      </c>
      <c r="C3101" s="9" t="s">
        <v>12825</v>
      </c>
      <c r="D3101" s="9">
        <v>977</v>
      </c>
      <c r="E3101" s="9">
        <f t="shared" si="97"/>
        <v>1027</v>
      </c>
      <c r="F3101" s="9">
        <f t="shared" si="96"/>
        <v>-50</v>
      </c>
      <c r="G3101" s="11">
        <v>44018</v>
      </c>
      <c r="H3101" s="12">
        <v>6.2488425925925926E-2</v>
      </c>
      <c r="I3101" t="s">
        <v>1160</v>
      </c>
      <c r="J3101" s="37">
        <v>2932.88</v>
      </c>
      <c r="K3101">
        <v>3.5459999999999998</v>
      </c>
      <c r="L3101" s="14">
        <v>10399.99</v>
      </c>
      <c r="M3101" t="s">
        <v>1161</v>
      </c>
      <c r="N3101" t="s">
        <v>22</v>
      </c>
    </row>
    <row r="3102" spans="1:14" x14ac:dyDescent="0.25">
      <c r="A3102" s="8">
        <v>5887</v>
      </c>
      <c r="B3102" t="s">
        <v>13845</v>
      </c>
      <c r="C3102" s="9" t="s">
        <v>12825</v>
      </c>
      <c r="D3102" s="9">
        <v>978</v>
      </c>
      <c r="E3102" s="9">
        <f t="shared" si="97"/>
        <v>1028</v>
      </c>
      <c r="F3102" s="9">
        <f t="shared" si="96"/>
        <v>-50</v>
      </c>
      <c r="G3102" s="11">
        <v>44018</v>
      </c>
      <c r="H3102" s="12">
        <v>6.2592592592592589E-2</v>
      </c>
      <c r="I3102" t="s">
        <v>13078</v>
      </c>
      <c r="J3102" s="37">
        <v>2002</v>
      </c>
      <c r="K3102">
        <v>3.5270000000000001</v>
      </c>
      <c r="L3102" s="14">
        <v>7061.05</v>
      </c>
      <c r="M3102" t="s">
        <v>13079</v>
      </c>
      <c r="N3102" t="s">
        <v>37</v>
      </c>
    </row>
    <row r="3103" spans="1:14" x14ac:dyDescent="0.25">
      <c r="A3103" s="8">
        <v>5889</v>
      </c>
      <c r="B3103" t="s">
        <v>13846</v>
      </c>
      <c r="C3103" s="9" t="s">
        <v>12825</v>
      </c>
      <c r="D3103" s="9">
        <v>979</v>
      </c>
      <c r="E3103" s="9">
        <f t="shared" si="97"/>
        <v>1029</v>
      </c>
      <c r="F3103" s="9">
        <f t="shared" si="96"/>
        <v>-50</v>
      </c>
      <c r="G3103" s="11">
        <v>44018</v>
      </c>
      <c r="H3103" s="12">
        <v>6.2685185185185191E-2</v>
      </c>
      <c r="I3103" t="s">
        <v>3942</v>
      </c>
      <c r="J3103" s="37">
        <v>400</v>
      </c>
      <c r="K3103">
        <v>3.5259999999999998</v>
      </c>
      <c r="L3103" s="14">
        <v>1410.4</v>
      </c>
      <c r="M3103" t="s">
        <v>3943</v>
      </c>
      <c r="N3103" t="s">
        <v>37</v>
      </c>
    </row>
  </sheetData>
  <conditionalFormatting sqref="B1:B1048576">
    <cfRule type="duplicateValues" dxfId="2" priority="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C726-F488-4033-AB8B-47555099CC34}">
  <dimension ref="B4:F10"/>
  <sheetViews>
    <sheetView tabSelected="1" workbookViewId="0">
      <selection activeCell="D8" sqref="D8"/>
    </sheetView>
  </sheetViews>
  <sheetFormatPr baseColWidth="10" defaultRowHeight="15" x14ac:dyDescent="0.25"/>
  <cols>
    <col min="5" max="5" width="3.140625" customWidth="1"/>
  </cols>
  <sheetData>
    <row r="4" spans="2:6" x14ac:dyDescent="0.25">
      <c r="C4" s="8" t="s">
        <v>16278</v>
      </c>
      <c r="D4" s="8" t="s">
        <v>16279</v>
      </c>
      <c r="E4" s="8"/>
      <c r="F4" s="8" t="s">
        <v>16280</v>
      </c>
    </row>
    <row r="6" spans="2:6" x14ac:dyDescent="0.25">
      <c r="B6" t="s">
        <v>23</v>
      </c>
      <c r="C6" s="8">
        <f>+COUNTIF('FACTURAS VALIDACION'!$V$3:$V$3047,B6)</f>
        <v>2398</v>
      </c>
      <c r="D6" s="8">
        <f>+COUNTIF('BOLETAS VALIDACION'!$V$2:$V$9594,RESUMEN!B6)</f>
        <v>8443</v>
      </c>
      <c r="E6" s="8"/>
      <c r="F6" s="8">
        <f>SUM(C6:D6)</f>
        <v>10841</v>
      </c>
    </row>
    <row r="7" spans="2:6" x14ac:dyDescent="0.25">
      <c r="B7" t="s">
        <v>89</v>
      </c>
      <c r="C7" s="8">
        <f>+COUNTIF('FACTURAS VALIDACION'!$V$3:$V$3047,B7)</f>
        <v>24</v>
      </c>
      <c r="D7" s="8">
        <f>+COUNTIF('BOLETAS VALIDACION'!$V$2:$V$9594,RESUMEN!B7)</f>
        <v>97</v>
      </c>
      <c r="E7" s="8"/>
      <c r="F7" s="8">
        <f>SUM(C7:D7)</f>
        <v>121</v>
      </c>
    </row>
    <row r="8" spans="2:6" x14ac:dyDescent="0.25">
      <c r="B8" t="s">
        <v>100</v>
      </c>
      <c r="C8" s="8">
        <f>+COUNTIF('FACTURAS VALIDACION'!$V$3:$V$3047,B8)</f>
        <v>623</v>
      </c>
      <c r="D8" s="8">
        <f>+COUNTIF('BOLETAS VALIDACION'!$V$2:$V$9594,RESUMEN!B8)</f>
        <v>1053</v>
      </c>
      <c r="E8" s="8"/>
      <c r="F8" s="8">
        <f>SUM(C8:D8)</f>
        <v>1676</v>
      </c>
    </row>
    <row r="9" spans="2:6" x14ac:dyDescent="0.25">
      <c r="C9" s="8"/>
      <c r="D9" s="8"/>
      <c r="E9" s="8"/>
      <c r="F9" s="8"/>
    </row>
    <row r="10" spans="2:6" x14ac:dyDescent="0.25">
      <c r="C10" s="8">
        <f>SUM(C6:C9)</f>
        <v>3045</v>
      </c>
      <c r="D10" s="8">
        <f>SUM(D6:D9)</f>
        <v>9593</v>
      </c>
      <c r="E10" s="8"/>
      <c r="F10" s="70">
        <f>SUM(C10:D10)</f>
        <v>12638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C735F-529C-43DE-BD69-3161C41DF366}">
  <sheetPr>
    <tabColor theme="5" tint="0.39997558519241921"/>
  </sheetPr>
  <dimension ref="B2:S170"/>
  <sheetViews>
    <sheetView topLeftCell="A57" workbookViewId="0">
      <selection activeCell="C57" sqref="C57"/>
    </sheetView>
  </sheetViews>
  <sheetFormatPr baseColWidth="10" defaultRowHeight="15" x14ac:dyDescent="0.25"/>
  <sheetData>
    <row r="2" spans="2:19" x14ac:dyDescent="0.25">
      <c r="B2" t="s">
        <v>16211</v>
      </c>
      <c r="F2" t="s">
        <v>16212</v>
      </c>
    </row>
    <row r="5" spans="2:19" x14ac:dyDescent="0.25">
      <c r="B5" s="18">
        <v>246</v>
      </c>
      <c r="C5" s="18" t="s">
        <v>16213</v>
      </c>
      <c r="F5" s="30">
        <v>5659</v>
      </c>
      <c r="G5" s="31" t="s">
        <v>13791</v>
      </c>
      <c r="H5" s="32" t="s">
        <v>12825</v>
      </c>
      <c r="I5" s="32">
        <v>934</v>
      </c>
      <c r="J5" s="32">
        <v>984</v>
      </c>
      <c r="K5" s="32">
        <v>-50</v>
      </c>
      <c r="L5" s="33">
        <v>44016</v>
      </c>
      <c r="M5" s="34">
        <v>0.88378472222222226</v>
      </c>
      <c r="N5" s="31" t="s">
        <v>13317</v>
      </c>
      <c r="O5" s="35">
        <v>9000</v>
      </c>
      <c r="P5" s="31">
        <v>3.5249999999999999</v>
      </c>
      <c r="Q5" s="36">
        <v>31725</v>
      </c>
      <c r="R5" s="31" t="s">
        <v>13318</v>
      </c>
      <c r="S5" s="31" t="s">
        <v>37</v>
      </c>
    </row>
    <row r="6" spans="2:19" x14ac:dyDescent="0.25">
      <c r="B6" s="18">
        <v>266</v>
      </c>
      <c r="C6" s="18" t="s">
        <v>16214</v>
      </c>
      <c r="F6" s="30">
        <v>5660</v>
      </c>
      <c r="G6" s="31" t="s">
        <v>13792</v>
      </c>
      <c r="H6" s="32" t="s">
        <v>12825</v>
      </c>
      <c r="I6" s="32">
        <v>935</v>
      </c>
      <c r="J6" s="32">
        <v>985</v>
      </c>
      <c r="K6" s="32">
        <v>-50</v>
      </c>
      <c r="L6" s="33">
        <v>44017</v>
      </c>
      <c r="M6" s="34">
        <v>0.77842592592592597</v>
      </c>
      <c r="N6" s="31" t="s">
        <v>352</v>
      </c>
      <c r="O6" s="35">
        <v>8000</v>
      </c>
      <c r="P6" s="31">
        <v>3.5459999999999998</v>
      </c>
      <c r="Q6" s="36">
        <v>28368</v>
      </c>
      <c r="R6" s="31" t="s">
        <v>353</v>
      </c>
      <c r="S6" s="31" t="s">
        <v>22</v>
      </c>
    </row>
    <row r="7" spans="2:19" x14ac:dyDescent="0.25">
      <c r="B7" s="18">
        <v>1121</v>
      </c>
      <c r="C7" s="18" t="s">
        <v>16215</v>
      </c>
      <c r="F7" s="30">
        <v>5664</v>
      </c>
      <c r="G7" s="31" t="s">
        <v>13793</v>
      </c>
      <c r="H7" s="32" t="s">
        <v>12825</v>
      </c>
      <c r="I7" s="32">
        <v>936</v>
      </c>
      <c r="J7" s="32">
        <v>986</v>
      </c>
      <c r="K7" s="32">
        <v>-50</v>
      </c>
      <c r="L7" s="33">
        <v>44017</v>
      </c>
      <c r="M7" s="34">
        <v>0.98783564814814817</v>
      </c>
      <c r="N7" s="31" t="s">
        <v>5222</v>
      </c>
      <c r="O7" s="35">
        <v>3000</v>
      </c>
      <c r="P7" s="31">
        <v>3.524</v>
      </c>
      <c r="Q7" s="36">
        <v>10572</v>
      </c>
      <c r="R7" s="31" t="s">
        <v>5223</v>
      </c>
      <c r="S7" s="31" t="s">
        <v>37</v>
      </c>
    </row>
    <row r="8" spans="2:19" x14ac:dyDescent="0.25">
      <c r="B8" s="18">
        <v>1259</v>
      </c>
      <c r="C8" s="18" t="s">
        <v>16216</v>
      </c>
      <c r="F8" s="30">
        <v>5669</v>
      </c>
      <c r="G8" s="31" t="s">
        <v>13794</v>
      </c>
      <c r="H8" s="32" t="s">
        <v>12825</v>
      </c>
      <c r="I8" s="32">
        <v>937</v>
      </c>
      <c r="J8" s="32">
        <v>987</v>
      </c>
      <c r="K8" s="32">
        <v>-50</v>
      </c>
      <c r="L8" s="33">
        <v>44018</v>
      </c>
      <c r="M8" s="34">
        <v>2.685185185185185E-3</v>
      </c>
      <c r="N8" s="31" t="s">
        <v>13672</v>
      </c>
      <c r="O8" s="35">
        <v>2001.3</v>
      </c>
      <c r="P8" s="31">
        <v>3.5459999999999998</v>
      </c>
      <c r="Q8" s="36">
        <v>7096.61</v>
      </c>
      <c r="R8" s="31" t="s">
        <v>13673</v>
      </c>
      <c r="S8" s="31" t="s">
        <v>22</v>
      </c>
    </row>
    <row r="9" spans="2:19" x14ac:dyDescent="0.25">
      <c r="B9" s="18">
        <v>1287</v>
      </c>
      <c r="C9" s="18" t="s">
        <v>16217</v>
      </c>
      <c r="F9" s="30">
        <v>5670</v>
      </c>
      <c r="G9" s="31" t="s">
        <v>13795</v>
      </c>
      <c r="H9" s="32" t="s">
        <v>12825</v>
      </c>
      <c r="I9" s="32">
        <v>938</v>
      </c>
      <c r="J9" s="32">
        <v>988</v>
      </c>
      <c r="K9" s="32">
        <v>-50</v>
      </c>
      <c r="L9" s="33">
        <v>44018</v>
      </c>
      <c r="M9" s="34">
        <v>2.7546296296296294E-3</v>
      </c>
      <c r="N9" s="31" t="s">
        <v>1706</v>
      </c>
      <c r="O9" s="35">
        <v>5000</v>
      </c>
      <c r="P9" s="31">
        <v>3.5470000000000002</v>
      </c>
      <c r="Q9" s="36">
        <v>17735</v>
      </c>
      <c r="R9" s="31" t="s">
        <v>1707</v>
      </c>
      <c r="S9" s="31" t="s">
        <v>22</v>
      </c>
    </row>
    <row r="10" spans="2:19" x14ac:dyDescent="0.25">
      <c r="B10" s="18">
        <v>1540</v>
      </c>
      <c r="C10" s="18" t="s">
        <v>16218</v>
      </c>
      <c r="F10" s="30">
        <v>5677</v>
      </c>
      <c r="G10" s="31" t="s">
        <v>13796</v>
      </c>
      <c r="H10" s="32" t="s">
        <v>12825</v>
      </c>
      <c r="I10" s="32">
        <v>939</v>
      </c>
      <c r="J10" s="32">
        <v>989</v>
      </c>
      <c r="K10" s="32">
        <v>-50</v>
      </c>
      <c r="L10" s="33">
        <v>44018</v>
      </c>
      <c r="M10" s="34">
        <v>8.9120370370370378E-3</v>
      </c>
      <c r="N10" s="31" t="s">
        <v>13317</v>
      </c>
      <c r="O10" s="35">
        <v>9000</v>
      </c>
      <c r="P10" s="31">
        <v>3.5259999999999998</v>
      </c>
      <c r="Q10" s="36">
        <v>31734</v>
      </c>
      <c r="R10" s="31" t="s">
        <v>13318</v>
      </c>
      <c r="S10" s="31" t="s">
        <v>37</v>
      </c>
    </row>
    <row r="11" spans="2:19" x14ac:dyDescent="0.25">
      <c r="B11" s="18">
        <v>1543</v>
      </c>
      <c r="C11" s="18" t="s">
        <v>16219</v>
      </c>
      <c r="F11" s="30">
        <v>5702</v>
      </c>
      <c r="G11" s="31" t="s">
        <v>13797</v>
      </c>
      <c r="H11" s="32" t="s">
        <v>12825</v>
      </c>
      <c r="I11" s="32">
        <v>940</v>
      </c>
      <c r="J11" s="32">
        <v>990</v>
      </c>
      <c r="K11" s="32">
        <v>-50</v>
      </c>
      <c r="L11" s="33">
        <v>44018</v>
      </c>
      <c r="M11" s="34">
        <v>1.2407407407407409E-2</v>
      </c>
      <c r="N11" s="31" t="s">
        <v>5222</v>
      </c>
      <c r="O11" s="35">
        <v>1157</v>
      </c>
      <c r="P11" s="31">
        <v>3.52</v>
      </c>
      <c r="Q11" s="36">
        <v>4072.64</v>
      </c>
      <c r="R11" s="31" t="s">
        <v>5223</v>
      </c>
      <c r="S11" s="31" t="s">
        <v>37</v>
      </c>
    </row>
    <row r="12" spans="2:19" x14ac:dyDescent="0.25">
      <c r="B12" s="18">
        <v>1544</v>
      </c>
      <c r="C12" s="18" t="s">
        <v>16220</v>
      </c>
      <c r="F12" s="30">
        <v>5715</v>
      </c>
      <c r="G12" s="31" t="s">
        <v>13798</v>
      </c>
      <c r="H12" s="32" t="s">
        <v>12825</v>
      </c>
      <c r="I12" s="32">
        <v>941</v>
      </c>
      <c r="J12" s="32">
        <v>991</v>
      </c>
      <c r="K12" s="32">
        <v>-50</v>
      </c>
      <c r="L12" s="33">
        <v>44018</v>
      </c>
      <c r="M12" s="34">
        <v>1.3020833333333334E-2</v>
      </c>
      <c r="N12" s="31" t="s">
        <v>13799</v>
      </c>
      <c r="O12" s="35">
        <v>2000</v>
      </c>
      <c r="P12" s="31">
        <v>3.5369999999999999</v>
      </c>
      <c r="Q12" s="36">
        <v>7074</v>
      </c>
      <c r="R12" s="31" t="s">
        <v>13800</v>
      </c>
      <c r="S12" s="31" t="s">
        <v>22</v>
      </c>
    </row>
    <row r="13" spans="2:19" x14ac:dyDescent="0.25">
      <c r="B13" s="18">
        <v>1552</v>
      </c>
      <c r="C13" s="18" t="s">
        <v>16221</v>
      </c>
      <c r="F13" s="30">
        <v>5722</v>
      </c>
      <c r="G13" s="31" t="s">
        <v>13801</v>
      </c>
      <c r="H13" s="32" t="s">
        <v>12825</v>
      </c>
      <c r="I13" s="32">
        <v>942</v>
      </c>
      <c r="J13" s="32">
        <v>992</v>
      </c>
      <c r="K13" s="32">
        <v>-50</v>
      </c>
      <c r="L13" s="33">
        <v>44018</v>
      </c>
      <c r="M13" s="34">
        <v>1.3634259259259257E-2</v>
      </c>
      <c r="N13" s="31" t="s">
        <v>13156</v>
      </c>
      <c r="O13" s="35">
        <v>20000</v>
      </c>
      <c r="P13" s="31">
        <v>3.5405000000000002</v>
      </c>
      <c r="Q13" s="36">
        <v>70810</v>
      </c>
      <c r="R13" s="31" t="s">
        <v>13157</v>
      </c>
      <c r="S13" s="31" t="s">
        <v>22</v>
      </c>
    </row>
    <row r="14" spans="2:19" x14ac:dyDescent="0.25">
      <c r="B14" s="18">
        <v>1891</v>
      </c>
      <c r="C14" s="18" t="s">
        <v>16222</v>
      </c>
      <c r="F14" s="30">
        <v>5723</v>
      </c>
      <c r="G14" s="31" t="s">
        <v>13802</v>
      </c>
      <c r="H14" s="32" t="s">
        <v>12825</v>
      </c>
      <c r="I14" s="32">
        <v>943</v>
      </c>
      <c r="J14" s="32">
        <v>993</v>
      </c>
      <c r="K14" s="32">
        <v>-50</v>
      </c>
      <c r="L14" s="33">
        <v>44018</v>
      </c>
      <c r="M14" s="34">
        <v>1.3715277777777778E-2</v>
      </c>
      <c r="N14" s="31" t="s">
        <v>13118</v>
      </c>
      <c r="O14" s="35">
        <v>1000</v>
      </c>
      <c r="P14" s="31">
        <v>3.54</v>
      </c>
      <c r="Q14" s="36">
        <v>3540</v>
      </c>
      <c r="R14" s="31" t="s">
        <v>13119</v>
      </c>
      <c r="S14" s="31" t="s">
        <v>22</v>
      </c>
    </row>
    <row r="15" spans="2:19" x14ac:dyDescent="0.25">
      <c r="B15" s="18">
        <v>1899</v>
      </c>
      <c r="C15" s="18" t="s">
        <v>16223</v>
      </c>
      <c r="F15" s="30">
        <v>5729</v>
      </c>
      <c r="G15" s="31" t="s">
        <v>13803</v>
      </c>
      <c r="H15" s="32" t="s">
        <v>12825</v>
      </c>
      <c r="I15" s="32">
        <v>944</v>
      </c>
      <c r="J15" s="32">
        <v>994</v>
      </c>
      <c r="K15" s="32">
        <v>-50</v>
      </c>
      <c r="L15" s="33">
        <v>44018</v>
      </c>
      <c r="M15" s="34">
        <v>1.3958333333333335E-2</v>
      </c>
      <c r="N15" s="31" t="s">
        <v>13317</v>
      </c>
      <c r="O15" s="35">
        <v>2000</v>
      </c>
      <c r="P15" s="31">
        <v>3.5110000000000001</v>
      </c>
      <c r="Q15" s="36">
        <v>7022</v>
      </c>
      <c r="R15" s="31" t="s">
        <v>13318</v>
      </c>
      <c r="S15" s="31" t="s">
        <v>37</v>
      </c>
    </row>
    <row r="16" spans="2:19" x14ac:dyDescent="0.25">
      <c r="B16" s="18">
        <v>1903</v>
      </c>
      <c r="C16" s="18" t="s">
        <v>16224</v>
      </c>
      <c r="F16" s="30">
        <v>5733</v>
      </c>
      <c r="G16" s="31" t="s">
        <v>13804</v>
      </c>
      <c r="H16" s="32" t="s">
        <v>12825</v>
      </c>
      <c r="I16" s="32">
        <v>945</v>
      </c>
      <c r="J16" s="32">
        <v>995</v>
      </c>
      <c r="K16" s="32">
        <v>-50</v>
      </c>
      <c r="L16" s="33">
        <v>44018</v>
      </c>
      <c r="M16" s="34">
        <v>1.4039351851851851E-2</v>
      </c>
      <c r="N16" s="31" t="s">
        <v>3428</v>
      </c>
      <c r="O16" s="35">
        <v>4175</v>
      </c>
      <c r="P16" s="31">
        <v>3.5289999999999999</v>
      </c>
      <c r="Q16" s="36">
        <v>14733.58</v>
      </c>
      <c r="R16" s="31" t="s">
        <v>3429</v>
      </c>
      <c r="S16" s="31" t="s">
        <v>22</v>
      </c>
    </row>
    <row r="17" spans="2:19" x14ac:dyDescent="0.25">
      <c r="B17" s="18">
        <v>1905</v>
      </c>
      <c r="C17" s="18" t="s">
        <v>16225</v>
      </c>
      <c r="F17" s="30">
        <v>5735</v>
      </c>
      <c r="G17" s="31" t="s">
        <v>13805</v>
      </c>
      <c r="H17" s="32" t="s">
        <v>12825</v>
      </c>
      <c r="I17" s="32">
        <v>946</v>
      </c>
      <c r="J17" s="32">
        <v>996</v>
      </c>
      <c r="K17" s="32">
        <v>-50</v>
      </c>
      <c r="L17" s="33">
        <v>44018</v>
      </c>
      <c r="M17" s="34">
        <v>1.4131944444444445E-2</v>
      </c>
      <c r="N17" s="31" t="s">
        <v>13090</v>
      </c>
      <c r="O17" s="35">
        <v>1800</v>
      </c>
      <c r="P17" s="31">
        <v>3.528</v>
      </c>
      <c r="Q17" s="36">
        <v>6350.4</v>
      </c>
      <c r="R17" s="31" t="s">
        <v>13091</v>
      </c>
      <c r="S17" s="31" t="s">
        <v>22</v>
      </c>
    </row>
    <row r="18" spans="2:19" x14ac:dyDescent="0.25">
      <c r="B18" s="18">
        <v>1906</v>
      </c>
      <c r="C18" s="18" t="s">
        <v>16226</v>
      </c>
      <c r="F18" s="30">
        <v>5763</v>
      </c>
      <c r="G18" s="31" t="s">
        <v>13806</v>
      </c>
      <c r="H18" s="32" t="s">
        <v>12825</v>
      </c>
      <c r="I18" s="32">
        <v>947</v>
      </c>
      <c r="J18" s="32">
        <v>997</v>
      </c>
      <c r="K18" s="32">
        <v>-50</v>
      </c>
      <c r="L18" s="33">
        <v>44018</v>
      </c>
      <c r="M18" s="34">
        <v>1.6273148148148148E-2</v>
      </c>
      <c r="N18" s="31" t="s">
        <v>2949</v>
      </c>
      <c r="O18" s="35">
        <v>2124.65</v>
      </c>
      <c r="P18" s="31">
        <v>3.5289999999999999</v>
      </c>
      <c r="Q18" s="36">
        <v>7497.89</v>
      </c>
      <c r="R18" s="31" t="s">
        <v>2950</v>
      </c>
      <c r="S18" s="31" t="s">
        <v>22</v>
      </c>
    </row>
    <row r="19" spans="2:19" x14ac:dyDescent="0.25">
      <c r="B19" s="18">
        <v>1907</v>
      </c>
      <c r="C19" s="18" t="s">
        <v>16227</v>
      </c>
      <c r="F19" s="30">
        <v>5764</v>
      </c>
      <c r="G19" s="31" t="s">
        <v>13807</v>
      </c>
      <c r="H19" s="32" t="s">
        <v>12825</v>
      </c>
      <c r="I19" s="32">
        <v>948</v>
      </c>
      <c r="J19" s="32">
        <v>998</v>
      </c>
      <c r="K19" s="32">
        <v>-50</v>
      </c>
      <c r="L19" s="33">
        <v>44018</v>
      </c>
      <c r="M19" s="34">
        <v>1.638888888888889E-2</v>
      </c>
      <c r="N19" s="31" t="s">
        <v>13317</v>
      </c>
      <c r="O19" s="35">
        <v>10000</v>
      </c>
      <c r="P19" s="31">
        <v>3.512</v>
      </c>
      <c r="Q19" s="36">
        <v>35120</v>
      </c>
      <c r="R19" s="31" t="s">
        <v>13318</v>
      </c>
      <c r="S19" s="31" t="s">
        <v>37</v>
      </c>
    </row>
    <row r="20" spans="2:19" x14ac:dyDescent="0.25">
      <c r="B20" s="18">
        <v>1913</v>
      </c>
      <c r="C20" s="18" t="s">
        <v>16228</v>
      </c>
      <c r="F20" s="30">
        <v>5765</v>
      </c>
      <c r="G20" s="31" t="s">
        <v>13808</v>
      </c>
      <c r="H20" s="32" t="s">
        <v>12825</v>
      </c>
      <c r="I20" s="32">
        <v>949</v>
      </c>
      <c r="J20" s="32">
        <v>999</v>
      </c>
      <c r="K20" s="32">
        <v>-50</v>
      </c>
      <c r="L20" s="33">
        <v>44018</v>
      </c>
      <c r="M20" s="34">
        <v>1.650462962962963E-2</v>
      </c>
      <c r="N20" s="31" t="s">
        <v>2949</v>
      </c>
      <c r="O20" s="35">
        <v>1742.21</v>
      </c>
      <c r="P20" s="31">
        <v>3.5289999999999999</v>
      </c>
      <c r="Q20" s="36">
        <v>6148.26</v>
      </c>
      <c r="R20" s="31" t="s">
        <v>2950</v>
      </c>
      <c r="S20" s="31" t="s">
        <v>22</v>
      </c>
    </row>
    <row r="21" spans="2:19" x14ac:dyDescent="0.25">
      <c r="B21" s="18">
        <v>1918</v>
      </c>
      <c r="C21" s="18" t="s">
        <v>16229</v>
      </c>
      <c r="F21" s="30">
        <v>5668</v>
      </c>
      <c r="G21" s="31" t="s">
        <v>13809</v>
      </c>
      <c r="H21" s="32" t="s">
        <v>12825</v>
      </c>
      <c r="I21" s="32">
        <v>950</v>
      </c>
      <c r="J21" s="32">
        <v>1000</v>
      </c>
      <c r="K21" s="32">
        <v>-50</v>
      </c>
      <c r="L21" s="33">
        <v>44018</v>
      </c>
      <c r="M21" s="34">
        <v>1.7245370370370369E-2</v>
      </c>
      <c r="N21" s="31" t="s">
        <v>182</v>
      </c>
      <c r="O21" s="35">
        <v>22600</v>
      </c>
      <c r="P21" s="31">
        <v>3.5329999999999999</v>
      </c>
      <c r="Q21" s="36">
        <v>79845.8</v>
      </c>
      <c r="R21" s="31" t="s">
        <v>183</v>
      </c>
      <c r="S21" s="31" t="s">
        <v>37</v>
      </c>
    </row>
    <row r="22" spans="2:19" x14ac:dyDescent="0.25">
      <c r="B22" s="18">
        <v>1921</v>
      </c>
      <c r="C22" s="18" t="s">
        <v>16230</v>
      </c>
      <c r="F22" s="30">
        <v>5773</v>
      </c>
      <c r="G22" s="31" t="s">
        <v>13810</v>
      </c>
      <c r="H22" s="32" t="s">
        <v>12825</v>
      </c>
      <c r="I22" s="32">
        <v>951</v>
      </c>
      <c r="J22" s="32">
        <v>1001</v>
      </c>
      <c r="K22" s="32">
        <v>-50</v>
      </c>
      <c r="L22" s="33">
        <v>44018</v>
      </c>
      <c r="M22" s="34">
        <v>1.758101851851852E-2</v>
      </c>
      <c r="N22" s="31" t="s">
        <v>87</v>
      </c>
      <c r="O22" s="35">
        <v>413</v>
      </c>
      <c r="P22" s="31">
        <v>3.5150000000000001</v>
      </c>
      <c r="Q22" s="36">
        <v>1451.7</v>
      </c>
      <c r="R22" s="31" t="s">
        <v>88</v>
      </c>
      <c r="S22" s="31" t="s">
        <v>37</v>
      </c>
    </row>
    <row r="23" spans="2:19" x14ac:dyDescent="0.25">
      <c r="B23" s="18">
        <v>1922</v>
      </c>
      <c r="C23" s="18" t="s">
        <v>16231</v>
      </c>
      <c r="F23" s="30">
        <v>5777</v>
      </c>
      <c r="G23" s="31" t="s">
        <v>13811</v>
      </c>
      <c r="H23" s="32" t="s">
        <v>12825</v>
      </c>
      <c r="I23" s="32">
        <v>952</v>
      </c>
      <c r="J23" s="32">
        <v>1002</v>
      </c>
      <c r="K23" s="32">
        <v>-50</v>
      </c>
      <c r="L23" s="33">
        <v>44018</v>
      </c>
      <c r="M23" s="34">
        <v>2.0694444444444446E-2</v>
      </c>
      <c r="N23" s="31" t="s">
        <v>13812</v>
      </c>
      <c r="O23" s="35">
        <v>9000</v>
      </c>
      <c r="P23" s="31">
        <v>3.5350000000000001</v>
      </c>
      <c r="Q23" s="36">
        <v>31815</v>
      </c>
      <c r="R23" s="31" t="s">
        <v>13813</v>
      </c>
      <c r="S23" s="31" t="s">
        <v>22</v>
      </c>
    </row>
    <row r="24" spans="2:19" x14ac:dyDescent="0.25">
      <c r="B24" s="18">
        <v>1924</v>
      </c>
      <c r="C24" s="18" t="s">
        <v>16232</v>
      </c>
      <c r="F24" s="30">
        <v>5780</v>
      </c>
      <c r="G24" s="31" t="s">
        <v>13814</v>
      </c>
      <c r="H24" s="32" t="s">
        <v>12825</v>
      </c>
      <c r="I24" s="32">
        <v>953</v>
      </c>
      <c r="J24" s="32">
        <v>1003</v>
      </c>
      <c r="K24" s="32">
        <v>-50</v>
      </c>
      <c r="L24" s="33">
        <v>44018</v>
      </c>
      <c r="M24" s="34">
        <v>2.0763888888888887E-2</v>
      </c>
      <c r="N24" s="31" t="s">
        <v>13812</v>
      </c>
      <c r="O24" s="35">
        <v>600</v>
      </c>
      <c r="P24" s="31">
        <v>3.5350000000000001</v>
      </c>
      <c r="Q24" s="36">
        <v>2121</v>
      </c>
      <c r="R24" s="31" t="s">
        <v>13813</v>
      </c>
      <c r="S24" s="31" t="s">
        <v>22</v>
      </c>
    </row>
    <row r="25" spans="2:19" x14ac:dyDescent="0.25">
      <c r="B25" s="18">
        <v>2046</v>
      </c>
      <c r="C25" s="18" t="s">
        <v>16233</v>
      </c>
      <c r="F25" s="30">
        <v>5784</v>
      </c>
      <c r="G25" s="31" t="s">
        <v>13815</v>
      </c>
      <c r="H25" s="32" t="s">
        <v>12825</v>
      </c>
      <c r="I25" s="32">
        <v>954</v>
      </c>
      <c r="J25" s="32">
        <v>1004</v>
      </c>
      <c r="K25" s="32">
        <v>-50</v>
      </c>
      <c r="L25" s="33">
        <v>44018</v>
      </c>
      <c r="M25" s="34">
        <v>2.0995370370370373E-2</v>
      </c>
      <c r="N25" s="31" t="s">
        <v>13163</v>
      </c>
      <c r="O25" s="35">
        <v>6000</v>
      </c>
      <c r="P25" s="31">
        <v>3.5249999999999999</v>
      </c>
      <c r="Q25" s="36">
        <v>21150</v>
      </c>
      <c r="R25" s="31" t="s">
        <v>13164</v>
      </c>
      <c r="S25" s="31" t="s">
        <v>22</v>
      </c>
    </row>
    <row r="26" spans="2:19" x14ac:dyDescent="0.25">
      <c r="B26" s="18">
        <v>2842</v>
      </c>
      <c r="C26" s="18" t="s">
        <v>16234</v>
      </c>
      <c r="F26" s="30">
        <v>5785</v>
      </c>
      <c r="G26" s="31" t="s">
        <v>13816</v>
      </c>
      <c r="H26" s="32" t="s">
        <v>12825</v>
      </c>
      <c r="I26" s="32">
        <v>955</v>
      </c>
      <c r="J26" s="32">
        <v>1005</v>
      </c>
      <c r="K26" s="32">
        <v>-50</v>
      </c>
      <c r="L26" s="33">
        <v>44018</v>
      </c>
      <c r="M26" s="34">
        <v>2.1076388888888891E-2</v>
      </c>
      <c r="N26" s="31" t="s">
        <v>13152</v>
      </c>
      <c r="O26" s="35">
        <v>20000</v>
      </c>
      <c r="P26" s="31">
        <v>3.5249999999999999</v>
      </c>
      <c r="Q26" s="36">
        <v>70500</v>
      </c>
      <c r="R26" s="31" t="s">
        <v>13153</v>
      </c>
      <c r="S26" s="31" t="s">
        <v>22</v>
      </c>
    </row>
    <row r="27" spans="2:19" x14ac:dyDescent="0.25">
      <c r="F27" s="30">
        <v>5786</v>
      </c>
      <c r="G27" s="31" t="s">
        <v>13817</v>
      </c>
      <c r="H27" s="32" t="s">
        <v>12825</v>
      </c>
      <c r="I27" s="32">
        <v>956</v>
      </c>
      <c r="J27" s="32">
        <v>1006</v>
      </c>
      <c r="K27" s="32">
        <v>-50</v>
      </c>
      <c r="L27" s="33">
        <v>44018</v>
      </c>
      <c r="M27" s="34">
        <v>2.1157407407407406E-2</v>
      </c>
      <c r="N27" s="31" t="s">
        <v>13343</v>
      </c>
      <c r="O27" s="35">
        <v>3000</v>
      </c>
      <c r="P27" s="31">
        <v>3.5249999999999999</v>
      </c>
      <c r="Q27" s="36">
        <v>10575</v>
      </c>
      <c r="R27" s="31" t="s">
        <v>13344</v>
      </c>
      <c r="S27" s="31" t="s">
        <v>22</v>
      </c>
    </row>
    <row r="28" spans="2:19" x14ac:dyDescent="0.25">
      <c r="F28" s="30">
        <v>5793</v>
      </c>
      <c r="G28" s="31" t="s">
        <v>13818</v>
      </c>
      <c r="H28" s="32" t="s">
        <v>12825</v>
      </c>
      <c r="I28" s="32">
        <v>957</v>
      </c>
      <c r="J28" s="32">
        <v>1007</v>
      </c>
      <c r="K28" s="32">
        <v>-50</v>
      </c>
      <c r="L28" s="33">
        <v>44018</v>
      </c>
      <c r="M28" s="34">
        <v>2.1412037037037035E-2</v>
      </c>
      <c r="N28" s="31" t="s">
        <v>352</v>
      </c>
      <c r="O28" s="35">
        <v>1500</v>
      </c>
      <c r="P28" s="31">
        <v>3.5390000000000001</v>
      </c>
      <c r="Q28" s="36">
        <v>5308.5</v>
      </c>
      <c r="R28" s="31" t="s">
        <v>353</v>
      </c>
      <c r="S28" s="31" t="s">
        <v>22</v>
      </c>
    </row>
    <row r="29" spans="2:19" x14ac:dyDescent="0.25">
      <c r="F29" s="30">
        <v>5795</v>
      </c>
      <c r="G29" s="31" t="s">
        <v>13819</v>
      </c>
      <c r="H29" s="32" t="s">
        <v>12825</v>
      </c>
      <c r="I29" s="32">
        <v>958</v>
      </c>
      <c r="J29" s="32">
        <v>1008</v>
      </c>
      <c r="K29" s="32">
        <v>-50</v>
      </c>
      <c r="L29" s="33">
        <v>44018</v>
      </c>
      <c r="M29" s="34">
        <v>2.165509259259259E-2</v>
      </c>
      <c r="N29" s="31" t="s">
        <v>13812</v>
      </c>
      <c r="O29" s="35">
        <v>8000</v>
      </c>
      <c r="P29" s="31">
        <v>3.5289999999999999</v>
      </c>
      <c r="Q29" s="36">
        <v>28232</v>
      </c>
      <c r="R29" s="31" t="s">
        <v>13813</v>
      </c>
      <c r="S29" s="31" t="s">
        <v>22</v>
      </c>
    </row>
    <row r="30" spans="2:19" x14ac:dyDescent="0.25">
      <c r="F30" s="30">
        <v>5809</v>
      </c>
      <c r="G30" s="31" t="s">
        <v>13820</v>
      </c>
      <c r="H30" s="32" t="s">
        <v>12825</v>
      </c>
      <c r="I30" s="32">
        <v>959</v>
      </c>
      <c r="J30" s="32">
        <v>1009</v>
      </c>
      <c r="K30" s="32">
        <v>-50</v>
      </c>
      <c r="L30" s="33">
        <v>44018</v>
      </c>
      <c r="M30" s="34">
        <v>2.2511574074074073E-2</v>
      </c>
      <c r="N30" s="31" t="s">
        <v>13821</v>
      </c>
      <c r="O30" s="35">
        <v>2000</v>
      </c>
      <c r="P30" s="31">
        <v>3.5379999999999998</v>
      </c>
      <c r="Q30" s="36">
        <v>7076</v>
      </c>
      <c r="R30" s="31" t="s">
        <v>13822</v>
      </c>
      <c r="S30" s="31" t="s">
        <v>22</v>
      </c>
    </row>
    <row r="31" spans="2:19" x14ac:dyDescent="0.25">
      <c r="F31" s="30">
        <v>5810</v>
      </c>
      <c r="G31" s="31" t="s">
        <v>13823</v>
      </c>
      <c r="H31" s="32" t="s">
        <v>12825</v>
      </c>
      <c r="I31" s="32">
        <v>960</v>
      </c>
      <c r="J31" s="32">
        <v>1010</v>
      </c>
      <c r="K31" s="32">
        <v>-50</v>
      </c>
      <c r="L31" s="33">
        <v>44018</v>
      </c>
      <c r="M31" s="34">
        <v>2.2997685185185187E-2</v>
      </c>
      <c r="N31" s="31" t="s">
        <v>13824</v>
      </c>
      <c r="O31" s="35">
        <v>9880</v>
      </c>
      <c r="P31" s="31">
        <v>3.5369999999999999</v>
      </c>
      <c r="Q31" s="36">
        <v>34945.56</v>
      </c>
      <c r="R31" s="31" t="s">
        <v>13825</v>
      </c>
      <c r="S31" s="31" t="s">
        <v>22</v>
      </c>
    </row>
    <row r="32" spans="2:19" x14ac:dyDescent="0.25">
      <c r="F32" s="30">
        <v>5826</v>
      </c>
      <c r="G32" s="31" t="s">
        <v>13826</v>
      </c>
      <c r="H32" s="32" t="s">
        <v>12825</v>
      </c>
      <c r="I32" s="32">
        <v>961</v>
      </c>
      <c r="J32" s="32">
        <v>1011</v>
      </c>
      <c r="K32" s="32">
        <v>-50</v>
      </c>
      <c r="L32" s="33">
        <v>44018</v>
      </c>
      <c r="M32" s="34">
        <v>2.3472222222222217E-2</v>
      </c>
      <c r="N32" s="31" t="s">
        <v>87</v>
      </c>
      <c r="O32" s="35">
        <v>3001</v>
      </c>
      <c r="P32" s="31">
        <v>3.5209999999999999</v>
      </c>
      <c r="Q32" s="36">
        <v>10566.52</v>
      </c>
      <c r="R32" s="31" t="s">
        <v>88</v>
      </c>
      <c r="S32" s="31" t="s">
        <v>37</v>
      </c>
    </row>
    <row r="33" spans="6:19" x14ac:dyDescent="0.25">
      <c r="F33" s="30">
        <v>5832</v>
      </c>
      <c r="G33" s="31" t="s">
        <v>13827</v>
      </c>
      <c r="H33" s="32" t="s">
        <v>12825</v>
      </c>
      <c r="I33" s="32">
        <v>962</v>
      </c>
      <c r="J33" s="32">
        <v>1012</v>
      </c>
      <c r="K33" s="32">
        <v>-50</v>
      </c>
      <c r="L33" s="33">
        <v>44018</v>
      </c>
      <c r="M33" s="34">
        <v>2.3819444444444445E-2</v>
      </c>
      <c r="N33" s="31" t="s">
        <v>13228</v>
      </c>
      <c r="O33" s="35">
        <v>20000</v>
      </c>
      <c r="P33" s="31">
        <v>3.5409999999999999</v>
      </c>
      <c r="Q33" s="36">
        <v>70820</v>
      </c>
      <c r="R33" s="31" t="s">
        <v>13229</v>
      </c>
      <c r="S33" s="31" t="s">
        <v>22</v>
      </c>
    </row>
    <row r="34" spans="6:19" x14ac:dyDescent="0.25">
      <c r="F34" s="30">
        <v>5833</v>
      </c>
      <c r="G34" s="31" t="s">
        <v>13828</v>
      </c>
      <c r="H34" s="32" t="s">
        <v>12825</v>
      </c>
      <c r="I34" s="32">
        <v>963</v>
      </c>
      <c r="J34" s="32">
        <v>1013</v>
      </c>
      <c r="K34" s="32">
        <v>-50</v>
      </c>
      <c r="L34" s="33">
        <v>44018</v>
      </c>
      <c r="M34" s="34">
        <v>2.4236111111111111E-2</v>
      </c>
      <c r="N34" s="31" t="s">
        <v>13829</v>
      </c>
      <c r="O34" s="35">
        <v>1980</v>
      </c>
      <c r="P34" s="31">
        <v>3.532</v>
      </c>
      <c r="Q34" s="36">
        <v>6993.36</v>
      </c>
      <c r="R34" s="31" t="s">
        <v>13830</v>
      </c>
      <c r="S34" s="31" t="s">
        <v>37</v>
      </c>
    </row>
    <row r="35" spans="6:19" x14ac:dyDescent="0.25">
      <c r="F35" s="30">
        <v>5838</v>
      </c>
      <c r="G35" s="31" t="s">
        <v>13831</v>
      </c>
      <c r="H35" s="32" t="s">
        <v>12825</v>
      </c>
      <c r="I35" s="32">
        <v>964</v>
      </c>
      <c r="J35" s="32">
        <v>1014</v>
      </c>
      <c r="K35" s="32">
        <v>-50</v>
      </c>
      <c r="L35" s="33">
        <v>44018</v>
      </c>
      <c r="M35" s="34">
        <v>5.8252314814814819E-2</v>
      </c>
      <c r="N35" s="31" t="s">
        <v>580</v>
      </c>
      <c r="O35" s="35">
        <v>2000</v>
      </c>
      <c r="P35" s="31">
        <v>3.5310000000000001</v>
      </c>
      <c r="Q35" s="36">
        <v>7062</v>
      </c>
      <c r="R35" s="31" t="s">
        <v>581</v>
      </c>
      <c r="S35" s="31" t="s">
        <v>37</v>
      </c>
    </row>
    <row r="36" spans="6:19" x14ac:dyDescent="0.25">
      <c r="F36" s="30">
        <v>5844</v>
      </c>
      <c r="G36" s="31" t="s">
        <v>13832</v>
      </c>
      <c r="H36" s="32" t="s">
        <v>12825</v>
      </c>
      <c r="I36" s="32">
        <v>965</v>
      </c>
      <c r="J36" s="32">
        <v>1015</v>
      </c>
      <c r="K36" s="32">
        <v>-50</v>
      </c>
      <c r="L36" s="33">
        <v>44018</v>
      </c>
      <c r="M36" s="34">
        <v>6.0312499999999998E-2</v>
      </c>
      <c r="N36" s="31" t="s">
        <v>12988</v>
      </c>
      <c r="O36" s="35">
        <v>3000</v>
      </c>
      <c r="P36" s="31">
        <v>3.532</v>
      </c>
      <c r="Q36" s="36">
        <v>10596</v>
      </c>
      <c r="R36" s="31" t="s">
        <v>12989</v>
      </c>
      <c r="S36" s="31" t="s">
        <v>37</v>
      </c>
    </row>
    <row r="37" spans="6:19" x14ac:dyDescent="0.25">
      <c r="F37" s="30">
        <v>5846</v>
      </c>
      <c r="G37" s="31" t="s">
        <v>13833</v>
      </c>
      <c r="H37" s="32" t="s">
        <v>12825</v>
      </c>
      <c r="I37" s="32">
        <v>966</v>
      </c>
      <c r="J37" s="32">
        <v>1016</v>
      </c>
      <c r="K37" s="32">
        <v>-50</v>
      </c>
      <c r="L37" s="33">
        <v>44018</v>
      </c>
      <c r="M37" s="34">
        <v>6.0532407407407403E-2</v>
      </c>
      <c r="N37" s="31" t="s">
        <v>13146</v>
      </c>
      <c r="O37" s="35">
        <v>3000</v>
      </c>
      <c r="P37" s="31">
        <v>3.5329999999999999</v>
      </c>
      <c r="Q37" s="36">
        <v>10599</v>
      </c>
      <c r="R37" s="31" t="s">
        <v>13147</v>
      </c>
      <c r="S37" s="31" t="s">
        <v>37</v>
      </c>
    </row>
    <row r="38" spans="6:19" x14ac:dyDescent="0.25">
      <c r="F38" s="30">
        <v>5852</v>
      </c>
      <c r="G38" s="31" t="s">
        <v>13834</v>
      </c>
      <c r="H38" s="32" t="s">
        <v>12825</v>
      </c>
      <c r="I38" s="32">
        <v>967</v>
      </c>
      <c r="J38" s="32">
        <v>1017</v>
      </c>
      <c r="K38" s="32">
        <v>-50</v>
      </c>
      <c r="L38" s="33">
        <v>44018</v>
      </c>
      <c r="M38" s="34">
        <v>6.084490740740741E-2</v>
      </c>
      <c r="N38" s="31" t="s">
        <v>13628</v>
      </c>
      <c r="O38" s="35">
        <v>836.15</v>
      </c>
      <c r="P38" s="31">
        <v>3.5459999999999998</v>
      </c>
      <c r="Q38" s="36">
        <v>2964.99</v>
      </c>
      <c r="R38" s="31" t="s">
        <v>13629</v>
      </c>
      <c r="S38" s="31" t="s">
        <v>22</v>
      </c>
    </row>
    <row r="39" spans="6:19" x14ac:dyDescent="0.25">
      <c r="F39" s="30">
        <v>5861</v>
      </c>
      <c r="G39" s="31" t="s">
        <v>13835</v>
      </c>
      <c r="H39" s="32" t="s">
        <v>12825</v>
      </c>
      <c r="I39" s="32">
        <v>968</v>
      </c>
      <c r="J39" s="32">
        <v>1018</v>
      </c>
      <c r="K39" s="32">
        <v>-50</v>
      </c>
      <c r="L39" s="33">
        <v>44018</v>
      </c>
      <c r="M39" s="34">
        <v>6.115740740740741E-2</v>
      </c>
      <c r="N39" s="31" t="s">
        <v>13628</v>
      </c>
      <c r="O39" s="35">
        <v>113.12</v>
      </c>
      <c r="P39" s="31">
        <v>3.5449999999999999</v>
      </c>
      <c r="Q39" s="36">
        <v>401.01</v>
      </c>
      <c r="R39" s="31" t="s">
        <v>13629</v>
      </c>
      <c r="S39" s="31" t="s">
        <v>22</v>
      </c>
    </row>
    <row r="40" spans="6:19" x14ac:dyDescent="0.25">
      <c r="F40" s="30">
        <v>5864</v>
      </c>
      <c r="G40" s="31" t="s">
        <v>13836</v>
      </c>
      <c r="H40" s="32" t="s">
        <v>12825</v>
      </c>
      <c r="I40" s="32">
        <v>969</v>
      </c>
      <c r="J40" s="32">
        <v>1019</v>
      </c>
      <c r="K40" s="32">
        <v>-50</v>
      </c>
      <c r="L40" s="33">
        <v>44018</v>
      </c>
      <c r="M40" s="34">
        <v>6.1238425925925925E-2</v>
      </c>
      <c r="N40" s="31" t="s">
        <v>13628</v>
      </c>
      <c r="O40" s="35">
        <v>84.63</v>
      </c>
      <c r="P40" s="31">
        <v>3.5449999999999999</v>
      </c>
      <c r="Q40" s="36">
        <v>300.01</v>
      </c>
      <c r="R40" s="31" t="s">
        <v>13629</v>
      </c>
      <c r="S40" s="31" t="s">
        <v>22</v>
      </c>
    </row>
    <row r="41" spans="6:19" x14ac:dyDescent="0.25">
      <c r="F41" s="30">
        <v>5865</v>
      </c>
      <c r="G41" s="31" t="s">
        <v>13837</v>
      </c>
      <c r="H41" s="32" t="s">
        <v>12825</v>
      </c>
      <c r="I41" s="32">
        <v>970</v>
      </c>
      <c r="J41" s="32">
        <v>1020</v>
      </c>
      <c r="K41" s="32">
        <v>-50</v>
      </c>
      <c r="L41" s="33">
        <v>44018</v>
      </c>
      <c r="M41" s="34">
        <v>6.1331018518518521E-2</v>
      </c>
      <c r="N41" s="31" t="s">
        <v>13688</v>
      </c>
      <c r="O41" s="35">
        <v>5000</v>
      </c>
      <c r="P41" s="31">
        <v>3.53</v>
      </c>
      <c r="Q41" s="36">
        <v>17650</v>
      </c>
      <c r="R41" s="31" t="s">
        <v>13689</v>
      </c>
      <c r="S41" s="31" t="s">
        <v>37</v>
      </c>
    </row>
    <row r="42" spans="6:19" x14ac:dyDescent="0.25">
      <c r="F42" s="30">
        <v>5874</v>
      </c>
      <c r="G42" s="31" t="s">
        <v>13838</v>
      </c>
      <c r="H42" s="32" t="s">
        <v>12825</v>
      </c>
      <c r="I42" s="32">
        <v>971</v>
      </c>
      <c r="J42" s="32">
        <v>1021</v>
      </c>
      <c r="K42" s="32">
        <v>-50</v>
      </c>
      <c r="L42" s="33">
        <v>44018</v>
      </c>
      <c r="M42" s="34">
        <v>6.1608796296296293E-2</v>
      </c>
      <c r="N42" s="31" t="s">
        <v>5222</v>
      </c>
      <c r="O42" s="35">
        <v>132</v>
      </c>
      <c r="P42" s="31">
        <v>3.5270000000000001</v>
      </c>
      <c r="Q42" s="36">
        <v>465.56</v>
      </c>
      <c r="R42" s="31" t="s">
        <v>5223</v>
      </c>
      <c r="S42" s="31" t="s">
        <v>37</v>
      </c>
    </row>
    <row r="43" spans="6:19" x14ac:dyDescent="0.25">
      <c r="F43" s="30">
        <v>5878</v>
      </c>
      <c r="G43" s="31" t="s">
        <v>13839</v>
      </c>
      <c r="H43" s="32" t="s">
        <v>12825</v>
      </c>
      <c r="I43" s="32">
        <v>972</v>
      </c>
      <c r="J43" s="32">
        <v>1022</v>
      </c>
      <c r="K43" s="32">
        <v>-50</v>
      </c>
      <c r="L43" s="33">
        <v>44018</v>
      </c>
      <c r="M43" s="34">
        <v>6.1712962962962963E-2</v>
      </c>
      <c r="N43" s="31" t="s">
        <v>13540</v>
      </c>
      <c r="O43" s="35">
        <v>500</v>
      </c>
      <c r="P43" s="31">
        <v>3.5430000000000001</v>
      </c>
      <c r="Q43" s="36">
        <v>1771.5</v>
      </c>
      <c r="R43" s="31" t="s">
        <v>13541</v>
      </c>
      <c r="S43" s="31" t="s">
        <v>22</v>
      </c>
    </row>
    <row r="44" spans="6:19" x14ac:dyDescent="0.25">
      <c r="F44" s="30">
        <v>5875</v>
      </c>
      <c r="G44" s="31" t="s">
        <v>13840</v>
      </c>
      <c r="H44" s="32" t="s">
        <v>12825</v>
      </c>
      <c r="I44" s="32">
        <v>973</v>
      </c>
      <c r="J44" s="32">
        <v>1023</v>
      </c>
      <c r="K44" s="32">
        <v>-50</v>
      </c>
      <c r="L44" s="33">
        <v>44018</v>
      </c>
      <c r="M44" s="34">
        <v>6.1793981481481484E-2</v>
      </c>
      <c r="N44" s="31" t="s">
        <v>13163</v>
      </c>
      <c r="O44" s="35">
        <v>5000</v>
      </c>
      <c r="P44" s="31">
        <v>3.5348000000000002</v>
      </c>
      <c r="Q44" s="36">
        <v>17674</v>
      </c>
      <c r="R44" s="31" t="s">
        <v>13164</v>
      </c>
      <c r="S44" s="31" t="s">
        <v>22</v>
      </c>
    </row>
    <row r="45" spans="6:19" x14ac:dyDescent="0.25">
      <c r="F45" s="30">
        <v>5877</v>
      </c>
      <c r="G45" s="31" t="s">
        <v>13841</v>
      </c>
      <c r="H45" s="32" t="s">
        <v>12825</v>
      </c>
      <c r="I45" s="32">
        <v>974</v>
      </c>
      <c r="J45" s="32">
        <v>1024</v>
      </c>
      <c r="K45" s="32">
        <v>-50</v>
      </c>
      <c r="L45" s="33">
        <v>44018</v>
      </c>
      <c r="M45" s="34">
        <v>6.1898148148148147E-2</v>
      </c>
      <c r="N45" s="31" t="s">
        <v>13540</v>
      </c>
      <c r="O45" s="35">
        <v>2600</v>
      </c>
      <c r="P45" s="31">
        <v>3.5377999999999998</v>
      </c>
      <c r="Q45" s="36">
        <v>9198.2800000000007</v>
      </c>
      <c r="R45" s="31" t="s">
        <v>13541</v>
      </c>
      <c r="S45" s="31" t="s">
        <v>22</v>
      </c>
    </row>
    <row r="46" spans="6:19" x14ac:dyDescent="0.25">
      <c r="F46" s="30">
        <v>5876</v>
      </c>
      <c r="G46" s="31" t="s">
        <v>13842</v>
      </c>
      <c r="H46" s="32" t="s">
        <v>12825</v>
      </c>
      <c r="I46" s="32">
        <v>975</v>
      </c>
      <c r="J46" s="32">
        <v>1025</v>
      </c>
      <c r="K46" s="32">
        <v>-50</v>
      </c>
      <c r="L46" s="33">
        <v>44018</v>
      </c>
      <c r="M46" s="34">
        <v>6.2002314814814809E-2</v>
      </c>
      <c r="N46" s="31" t="s">
        <v>134</v>
      </c>
      <c r="O46" s="35">
        <v>1200</v>
      </c>
      <c r="P46" s="31">
        <v>3.5354000000000001</v>
      </c>
      <c r="Q46" s="36">
        <v>4242.4799999999996</v>
      </c>
      <c r="R46" s="31" t="s">
        <v>135</v>
      </c>
      <c r="S46" s="31" t="s">
        <v>22</v>
      </c>
    </row>
    <row r="47" spans="6:19" x14ac:dyDescent="0.25">
      <c r="F47" s="30">
        <v>5881</v>
      </c>
      <c r="G47" s="31" t="s">
        <v>13843</v>
      </c>
      <c r="H47" s="32" t="s">
        <v>12825</v>
      </c>
      <c r="I47" s="32">
        <v>976</v>
      </c>
      <c r="J47" s="32">
        <v>1026</v>
      </c>
      <c r="K47" s="32">
        <v>-50</v>
      </c>
      <c r="L47" s="33">
        <v>44018</v>
      </c>
      <c r="M47" s="34">
        <v>6.2407407407407411E-2</v>
      </c>
      <c r="N47" s="31" t="s">
        <v>5222</v>
      </c>
      <c r="O47" s="35">
        <v>142</v>
      </c>
      <c r="P47" s="31">
        <v>3.5270000000000001</v>
      </c>
      <c r="Q47" s="36">
        <v>500.83</v>
      </c>
      <c r="R47" s="31" t="s">
        <v>5223</v>
      </c>
      <c r="S47" s="31" t="s">
        <v>37</v>
      </c>
    </row>
    <row r="48" spans="6:19" x14ac:dyDescent="0.25">
      <c r="F48" s="30">
        <v>5883</v>
      </c>
      <c r="G48" s="31" t="s">
        <v>13844</v>
      </c>
      <c r="H48" s="32" t="s">
        <v>12825</v>
      </c>
      <c r="I48" s="32">
        <v>977</v>
      </c>
      <c r="J48" s="32">
        <v>1027</v>
      </c>
      <c r="K48" s="32">
        <v>-50</v>
      </c>
      <c r="L48" s="33">
        <v>44018</v>
      </c>
      <c r="M48" s="34">
        <v>6.2488425925925926E-2</v>
      </c>
      <c r="N48" s="31" t="s">
        <v>1160</v>
      </c>
      <c r="O48" s="35">
        <v>2932.88</v>
      </c>
      <c r="P48" s="31">
        <v>3.5459999999999998</v>
      </c>
      <c r="Q48" s="36">
        <v>10399.99</v>
      </c>
      <c r="R48" s="31" t="s">
        <v>1161</v>
      </c>
      <c r="S48" s="31" t="s">
        <v>22</v>
      </c>
    </row>
    <row r="49" spans="2:19" x14ac:dyDescent="0.25">
      <c r="F49" s="30">
        <v>5887</v>
      </c>
      <c r="G49" s="31" t="s">
        <v>13845</v>
      </c>
      <c r="H49" s="32" t="s">
        <v>12825</v>
      </c>
      <c r="I49" s="32">
        <v>978</v>
      </c>
      <c r="J49" s="32">
        <v>1028</v>
      </c>
      <c r="K49" s="32">
        <v>-50</v>
      </c>
      <c r="L49" s="33">
        <v>44018</v>
      </c>
      <c r="M49" s="34">
        <v>6.2592592592592589E-2</v>
      </c>
      <c r="N49" s="31" t="s">
        <v>13078</v>
      </c>
      <c r="O49" s="35">
        <v>2002</v>
      </c>
      <c r="P49" s="31">
        <v>3.5270000000000001</v>
      </c>
      <c r="Q49" s="36">
        <v>7061.05</v>
      </c>
      <c r="R49" s="31" t="s">
        <v>13079</v>
      </c>
      <c r="S49" s="31" t="s">
        <v>37</v>
      </c>
    </row>
    <row r="50" spans="2:19" x14ac:dyDescent="0.25">
      <c r="F50" s="30">
        <v>5889</v>
      </c>
      <c r="G50" s="31" t="s">
        <v>13846</v>
      </c>
      <c r="H50" s="32" t="s">
        <v>12825</v>
      </c>
      <c r="I50" s="32">
        <v>979</v>
      </c>
      <c r="J50" s="32">
        <v>1029</v>
      </c>
      <c r="K50" s="32">
        <v>-50</v>
      </c>
      <c r="L50" s="33">
        <v>44018</v>
      </c>
      <c r="M50" s="34">
        <v>6.2685185185185191E-2</v>
      </c>
      <c r="N50" s="31" t="s">
        <v>3942</v>
      </c>
      <c r="O50" s="35">
        <v>400</v>
      </c>
      <c r="P50" s="31">
        <v>3.5259999999999998</v>
      </c>
      <c r="Q50" s="36">
        <v>1410.4</v>
      </c>
      <c r="R50" s="31" t="s">
        <v>3943</v>
      </c>
      <c r="S50" s="31" t="s">
        <v>37</v>
      </c>
    </row>
    <row r="52" spans="2:19" s="44" customFormat="1" ht="15.75" thickBot="1" x14ac:dyDescent="0.3"/>
    <row r="56" spans="2:19" x14ac:dyDescent="0.25">
      <c r="B56" t="s">
        <v>16235</v>
      </c>
      <c r="F56" t="s">
        <v>16236</v>
      </c>
    </row>
    <row r="58" spans="2:19" x14ac:dyDescent="0.25">
      <c r="B58" s="18">
        <v>796</v>
      </c>
      <c r="C58" t="s">
        <v>13639</v>
      </c>
      <c r="F58" s="30">
        <v>5662</v>
      </c>
      <c r="G58" s="31" t="s">
        <v>4274</v>
      </c>
      <c r="H58" s="32" t="s">
        <v>19</v>
      </c>
      <c r="I58" s="32">
        <v>3127</v>
      </c>
      <c r="J58" s="32">
        <v>3243</v>
      </c>
      <c r="K58" s="10">
        <v>0</v>
      </c>
      <c r="L58" s="33">
        <v>44016</v>
      </c>
      <c r="M58" s="34">
        <v>0.9353703703703703</v>
      </c>
      <c r="N58" s="31" t="s">
        <v>66</v>
      </c>
      <c r="O58" s="35">
        <v>1450</v>
      </c>
      <c r="P58" s="31">
        <v>3.5249999999999999</v>
      </c>
      <c r="Q58" s="36">
        <v>5111.25</v>
      </c>
      <c r="R58" s="31" t="s">
        <v>67</v>
      </c>
      <c r="S58" s="31" t="s">
        <v>37</v>
      </c>
    </row>
    <row r="59" spans="2:19" x14ac:dyDescent="0.25">
      <c r="B59" s="18">
        <v>801</v>
      </c>
      <c r="C59" t="s">
        <v>13644</v>
      </c>
      <c r="F59" s="30">
        <v>5661</v>
      </c>
      <c r="G59" s="31" t="s">
        <v>4275</v>
      </c>
      <c r="H59" s="32" t="s">
        <v>19</v>
      </c>
      <c r="I59" s="32">
        <v>3128</v>
      </c>
      <c r="J59" s="32">
        <v>3245</v>
      </c>
      <c r="K59" s="10">
        <v>0</v>
      </c>
      <c r="L59" s="33">
        <v>44017</v>
      </c>
      <c r="M59" s="34">
        <v>0.77636574074074083</v>
      </c>
      <c r="N59" s="31" t="s">
        <v>3187</v>
      </c>
      <c r="O59" s="35">
        <v>680</v>
      </c>
      <c r="P59" s="31">
        <v>3.524</v>
      </c>
      <c r="Q59" s="36">
        <v>2396.3200000000002</v>
      </c>
      <c r="R59" s="31" t="s">
        <v>3188</v>
      </c>
      <c r="S59" s="31" t="s">
        <v>37</v>
      </c>
    </row>
    <row r="60" spans="2:19" x14ac:dyDescent="0.25">
      <c r="B60" s="18">
        <v>851</v>
      </c>
      <c r="C60" t="s">
        <v>13698</v>
      </c>
      <c r="F60" s="30">
        <v>5665</v>
      </c>
      <c r="G60" s="31" t="s">
        <v>4276</v>
      </c>
      <c r="H60" s="32" t="s">
        <v>19</v>
      </c>
      <c r="I60" s="32">
        <v>3129</v>
      </c>
      <c r="J60" s="32">
        <v>3246</v>
      </c>
      <c r="K60" s="10">
        <v>0</v>
      </c>
      <c r="L60" s="33">
        <v>44018</v>
      </c>
      <c r="M60" s="34">
        <v>2.5462962962962961E-3</v>
      </c>
      <c r="N60" s="31" t="s">
        <v>4241</v>
      </c>
      <c r="O60" s="35">
        <v>250</v>
      </c>
      <c r="P60" s="31">
        <v>3.5270000000000001</v>
      </c>
      <c r="Q60" s="36">
        <v>881.75</v>
      </c>
      <c r="R60" s="31" t="s">
        <v>4242</v>
      </c>
      <c r="S60" s="31" t="s">
        <v>37</v>
      </c>
    </row>
    <row r="61" spans="2:19" x14ac:dyDescent="0.25">
      <c r="B61" s="18">
        <v>908</v>
      </c>
      <c r="C61" t="s">
        <v>13761</v>
      </c>
      <c r="F61" s="30">
        <v>5666</v>
      </c>
      <c r="G61" s="31" t="s">
        <v>4277</v>
      </c>
      <c r="H61" s="32" t="s">
        <v>19</v>
      </c>
      <c r="I61" s="32">
        <v>3130</v>
      </c>
      <c r="J61" s="32">
        <v>3247</v>
      </c>
      <c r="K61" s="10">
        <v>0</v>
      </c>
      <c r="L61" s="33">
        <v>44018</v>
      </c>
      <c r="M61" s="34">
        <v>2.6041666666666665E-3</v>
      </c>
      <c r="N61" s="31" t="s">
        <v>1465</v>
      </c>
      <c r="O61" s="35">
        <v>171</v>
      </c>
      <c r="P61" s="31">
        <v>3.5470000000000002</v>
      </c>
      <c r="Q61" s="36">
        <v>606.53700000000003</v>
      </c>
      <c r="R61" s="31" t="s">
        <v>1466</v>
      </c>
      <c r="S61" s="31" t="s">
        <v>22</v>
      </c>
    </row>
    <row r="62" spans="2:19" x14ac:dyDescent="0.25">
      <c r="B62" s="18">
        <v>1093</v>
      </c>
      <c r="C62" t="s">
        <v>13976</v>
      </c>
      <c r="F62" s="30">
        <v>5596</v>
      </c>
      <c r="G62" s="31" t="s">
        <v>4278</v>
      </c>
      <c r="H62" s="32" t="s">
        <v>19</v>
      </c>
      <c r="I62" s="32">
        <v>3131</v>
      </c>
      <c r="J62" s="32">
        <v>3248</v>
      </c>
      <c r="K62" s="10">
        <v>0</v>
      </c>
      <c r="L62" s="33">
        <v>44018</v>
      </c>
      <c r="M62" s="34">
        <v>2.8356481481481479E-3</v>
      </c>
      <c r="N62" s="31" t="s">
        <v>4279</v>
      </c>
      <c r="O62" s="35">
        <v>5640.16</v>
      </c>
      <c r="P62" s="31">
        <v>3.5449999999999999</v>
      </c>
      <c r="Q62" s="36">
        <v>19994.367200000001</v>
      </c>
      <c r="R62" s="31" t="s">
        <v>4280</v>
      </c>
      <c r="S62" s="31" t="s">
        <v>22</v>
      </c>
    </row>
    <row r="63" spans="2:19" x14ac:dyDescent="0.25">
      <c r="B63" s="18">
        <v>1155</v>
      </c>
      <c r="C63" t="s">
        <v>14045</v>
      </c>
      <c r="F63" s="30">
        <v>5672</v>
      </c>
      <c r="G63" s="31" t="s">
        <v>4281</v>
      </c>
      <c r="H63" s="32" t="s">
        <v>19</v>
      </c>
      <c r="I63" s="32">
        <v>3132</v>
      </c>
      <c r="J63" s="32">
        <v>3249</v>
      </c>
      <c r="K63" s="10">
        <v>0</v>
      </c>
      <c r="L63" s="33">
        <v>44018</v>
      </c>
      <c r="M63" s="34">
        <v>2.9629629629629628E-3</v>
      </c>
      <c r="N63" s="31" t="s">
        <v>2239</v>
      </c>
      <c r="O63" s="35">
        <v>1000</v>
      </c>
      <c r="P63" s="31">
        <v>3.528</v>
      </c>
      <c r="Q63" s="36">
        <v>3528</v>
      </c>
      <c r="R63" s="31" t="s">
        <v>2240</v>
      </c>
      <c r="S63" s="31" t="s">
        <v>37</v>
      </c>
    </row>
    <row r="64" spans="2:19" x14ac:dyDescent="0.25">
      <c r="B64" s="18">
        <v>1916</v>
      </c>
      <c r="C64" t="s">
        <v>14867</v>
      </c>
      <c r="F64" s="30">
        <v>5673</v>
      </c>
      <c r="G64" s="31" t="s">
        <v>4282</v>
      </c>
      <c r="H64" s="32" t="s">
        <v>19</v>
      </c>
      <c r="I64" s="32">
        <v>3133</v>
      </c>
      <c r="J64" s="32">
        <v>3250</v>
      </c>
      <c r="K64" s="10">
        <v>0</v>
      </c>
      <c r="L64" s="33">
        <v>44018</v>
      </c>
      <c r="M64" s="34">
        <v>3.0324074074074073E-3</v>
      </c>
      <c r="N64" s="31" t="s">
        <v>199</v>
      </c>
      <c r="O64" s="35">
        <v>23</v>
      </c>
      <c r="P64" s="31">
        <v>3.5430000000000001</v>
      </c>
      <c r="Q64" s="36">
        <v>81.489000000000004</v>
      </c>
      <c r="R64" s="31" t="s">
        <v>200</v>
      </c>
      <c r="S64" s="31" t="s">
        <v>22</v>
      </c>
    </row>
    <row r="65" spans="2:19" x14ac:dyDescent="0.25">
      <c r="B65" s="18">
        <v>2408</v>
      </c>
      <c r="C65" t="s">
        <v>15388</v>
      </c>
      <c r="F65" s="30">
        <v>5674</v>
      </c>
      <c r="G65" s="31" t="s">
        <v>4283</v>
      </c>
      <c r="H65" s="32" t="s">
        <v>19</v>
      </c>
      <c r="I65" s="32">
        <v>3134</v>
      </c>
      <c r="J65" s="32">
        <v>3251</v>
      </c>
      <c r="K65" s="10">
        <v>0</v>
      </c>
      <c r="L65" s="33">
        <v>44018</v>
      </c>
      <c r="M65" s="34">
        <v>3.1249999999999997E-3</v>
      </c>
      <c r="N65" s="31" t="s">
        <v>1091</v>
      </c>
      <c r="O65" s="35">
        <v>58.26</v>
      </c>
      <c r="P65" s="31">
        <v>3.5259999999999998</v>
      </c>
      <c r="Q65" s="36">
        <v>205.42475999999999</v>
      </c>
      <c r="R65" s="31" t="s">
        <v>1092</v>
      </c>
      <c r="S65" s="31" t="s">
        <v>37</v>
      </c>
    </row>
    <row r="66" spans="2:19" x14ac:dyDescent="0.25">
      <c r="B66" s="18">
        <v>2436</v>
      </c>
      <c r="C66" t="s">
        <v>15420</v>
      </c>
      <c r="F66" s="30">
        <v>5675</v>
      </c>
      <c r="G66" s="31" t="s">
        <v>4284</v>
      </c>
      <c r="H66" s="32" t="s">
        <v>19</v>
      </c>
      <c r="I66" s="32">
        <v>3135</v>
      </c>
      <c r="J66" s="32">
        <v>3252</v>
      </c>
      <c r="K66" s="10">
        <v>0</v>
      </c>
      <c r="L66" s="33">
        <v>44018</v>
      </c>
      <c r="M66" s="34">
        <v>3.2638888888888891E-3</v>
      </c>
      <c r="N66" s="31" t="s">
        <v>1088</v>
      </c>
      <c r="O66" s="35">
        <v>67</v>
      </c>
      <c r="P66" s="31">
        <v>3.5259999999999998</v>
      </c>
      <c r="Q66" s="36">
        <v>236.24199999999999</v>
      </c>
      <c r="R66" s="31" t="s">
        <v>1089</v>
      </c>
      <c r="S66" s="31" t="s">
        <v>37</v>
      </c>
    </row>
    <row r="67" spans="2:19" x14ac:dyDescent="0.25">
      <c r="B67" s="18">
        <v>2674</v>
      </c>
      <c r="C67" t="s">
        <v>15690</v>
      </c>
      <c r="F67" s="30">
        <v>5676</v>
      </c>
      <c r="G67" s="31" t="s">
        <v>4285</v>
      </c>
      <c r="H67" s="32" t="s">
        <v>19</v>
      </c>
      <c r="I67" s="32">
        <v>3136</v>
      </c>
      <c r="J67" s="32">
        <v>3253</v>
      </c>
      <c r="K67" s="10">
        <v>0</v>
      </c>
      <c r="L67" s="33">
        <v>44018</v>
      </c>
      <c r="M67" s="34">
        <v>5.7986111111111112E-3</v>
      </c>
      <c r="N67" s="31" t="s">
        <v>1323</v>
      </c>
      <c r="O67" s="35">
        <v>100</v>
      </c>
      <c r="P67" s="31">
        <v>3.5259999999999998</v>
      </c>
      <c r="Q67" s="36">
        <v>352.59999999999997</v>
      </c>
      <c r="R67" s="31" t="s">
        <v>1324</v>
      </c>
      <c r="S67" s="31" t="s">
        <v>37</v>
      </c>
    </row>
    <row r="68" spans="2:19" x14ac:dyDescent="0.25">
      <c r="B68" s="18">
        <v>3284</v>
      </c>
      <c r="C68" t="s">
        <v>16237</v>
      </c>
      <c r="F68" s="30">
        <v>5680</v>
      </c>
      <c r="G68" s="31" t="s">
        <v>4286</v>
      </c>
      <c r="H68" s="32" t="s">
        <v>19</v>
      </c>
      <c r="I68" s="32">
        <v>3137</v>
      </c>
      <c r="J68" s="32">
        <v>3254</v>
      </c>
      <c r="K68" s="10">
        <v>0</v>
      </c>
      <c r="L68" s="33">
        <v>44018</v>
      </c>
      <c r="M68" s="34">
        <v>1.0150462962962964E-2</v>
      </c>
      <c r="N68" s="31" t="s">
        <v>1409</v>
      </c>
      <c r="O68" s="35">
        <v>5670</v>
      </c>
      <c r="P68" s="31">
        <v>3.5289999999999999</v>
      </c>
      <c r="Q68" s="36">
        <v>20009.43</v>
      </c>
      <c r="R68" s="31" t="s">
        <v>1410</v>
      </c>
      <c r="S68" s="31" t="s">
        <v>37</v>
      </c>
    </row>
    <row r="69" spans="2:19" x14ac:dyDescent="0.25">
      <c r="B69" s="18">
        <v>3630</v>
      </c>
      <c r="C69" t="s">
        <v>16238</v>
      </c>
      <c r="F69" s="30">
        <v>5679</v>
      </c>
      <c r="G69" s="31" t="s">
        <v>4287</v>
      </c>
      <c r="H69" s="32" t="s">
        <v>19</v>
      </c>
      <c r="I69" s="32">
        <v>3138</v>
      </c>
      <c r="J69" s="32">
        <v>3255</v>
      </c>
      <c r="K69" s="10">
        <v>0</v>
      </c>
      <c r="L69" s="33">
        <v>44018</v>
      </c>
      <c r="M69" s="34">
        <v>1.1249999999999998E-2</v>
      </c>
      <c r="N69" s="31" t="s">
        <v>3500</v>
      </c>
      <c r="O69" s="35">
        <v>1365</v>
      </c>
      <c r="P69" s="31">
        <v>3.5409999999999999</v>
      </c>
      <c r="Q69" s="36">
        <v>4833.4650000000001</v>
      </c>
      <c r="R69" s="31" t="s">
        <v>3501</v>
      </c>
      <c r="S69" s="31" t="s">
        <v>22</v>
      </c>
    </row>
    <row r="70" spans="2:19" x14ac:dyDescent="0.25">
      <c r="B70" s="18">
        <v>3665</v>
      </c>
      <c r="C70" t="s">
        <v>16239</v>
      </c>
      <c r="F70" s="30">
        <v>5683</v>
      </c>
      <c r="G70" s="31" t="s">
        <v>4288</v>
      </c>
      <c r="H70" s="32" t="s">
        <v>19</v>
      </c>
      <c r="I70" s="32">
        <v>3139</v>
      </c>
      <c r="J70" s="32">
        <v>3256</v>
      </c>
      <c r="K70" s="10">
        <v>0</v>
      </c>
      <c r="L70" s="33">
        <v>44018</v>
      </c>
      <c r="M70" s="34">
        <v>1.1412037037037038E-2</v>
      </c>
      <c r="N70" s="31" t="s">
        <v>1409</v>
      </c>
      <c r="O70" s="35">
        <v>324</v>
      </c>
      <c r="P70" s="31">
        <v>3.5230000000000001</v>
      </c>
      <c r="Q70" s="36">
        <v>1141.452</v>
      </c>
      <c r="R70" s="31" t="s">
        <v>1410</v>
      </c>
      <c r="S70" s="31" t="s">
        <v>37</v>
      </c>
    </row>
    <row r="71" spans="2:19" x14ac:dyDescent="0.25">
      <c r="B71" s="18">
        <v>3745</v>
      </c>
      <c r="C71" t="s">
        <v>16240</v>
      </c>
      <c r="F71" s="30">
        <v>5684</v>
      </c>
      <c r="G71" s="31" t="s">
        <v>4289</v>
      </c>
      <c r="H71" s="32" t="s">
        <v>19</v>
      </c>
      <c r="I71" s="32">
        <v>3140</v>
      </c>
      <c r="J71" s="32">
        <v>3257</v>
      </c>
      <c r="K71" s="10">
        <v>0</v>
      </c>
      <c r="L71" s="33">
        <v>44018</v>
      </c>
      <c r="M71" s="34">
        <v>1.1527777777777777E-2</v>
      </c>
      <c r="N71" s="31" t="s">
        <v>2984</v>
      </c>
      <c r="O71" s="35">
        <v>125.43</v>
      </c>
      <c r="P71" s="31">
        <v>3.5390000000000001</v>
      </c>
      <c r="Q71" s="36">
        <v>443.89677000000006</v>
      </c>
      <c r="R71" s="31" t="s">
        <v>2985</v>
      </c>
      <c r="S71" s="31" t="s">
        <v>22</v>
      </c>
    </row>
    <row r="72" spans="2:19" x14ac:dyDescent="0.25">
      <c r="B72" s="18">
        <v>4020</v>
      </c>
      <c r="C72" t="s">
        <v>16241</v>
      </c>
      <c r="F72" s="30">
        <v>5685</v>
      </c>
      <c r="G72" s="31" t="s">
        <v>4290</v>
      </c>
      <c r="H72" s="32" t="s">
        <v>19</v>
      </c>
      <c r="I72" s="32">
        <v>3141</v>
      </c>
      <c r="J72" s="32">
        <v>3258</v>
      </c>
      <c r="K72" s="10">
        <v>0</v>
      </c>
      <c r="L72" s="33">
        <v>44018</v>
      </c>
      <c r="M72" s="34">
        <v>1.1620370370370371E-2</v>
      </c>
      <c r="N72" s="31" t="s">
        <v>4291</v>
      </c>
      <c r="O72" s="35">
        <v>30</v>
      </c>
      <c r="P72" s="31">
        <v>3.5379999999999998</v>
      </c>
      <c r="Q72" s="36">
        <v>106.14</v>
      </c>
      <c r="R72" s="31" t="s">
        <v>4292</v>
      </c>
      <c r="S72" s="31" t="s">
        <v>22</v>
      </c>
    </row>
    <row r="73" spans="2:19" x14ac:dyDescent="0.25">
      <c r="B73" s="18">
        <v>4338</v>
      </c>
      <c r="C73" t="s">
        <v>16242</v>
      </c>
      <c r="F73" s="30">
        <v>5690</v>
      </c>
      <c r="G73" s="31" t="s">
        <v>4293</v>
      </c>
      <c r="H73" s="32" t="s">
        <v>19</v>
      </c>
      <c r="I73" s="32">
        <v>3142</v>
      </c>
      <c r="J73" s="32">
        <v>3259</v>
      </c>
      <c r="K73" s="10">
        <v>0</v>
      </c>
      <c r="L73" s="33">
        <v>44018</v>
      </c>
      <c r="M73" s="34">
        <v>1.1701388888888891E-2</v>
      </c>
      <c r="N73" s="31" t="s">
        <v>2059</v>
      </c>
      <c r="O73" s="35">
        <v>2650</v>
      </c>
      <c r="P73" s="31">
        <v>3.52</v>
      </c>
      <c r="Q73" s="36">
        <v>9328</v>
      </c>
      <c r="R73" s="31" t="s">
        <v>2060</v>
      </c>
      <c r="S73" s="31" t="s">
        <v>37</v>
      </c>
    </row>
    <row r="74" spans="2:19" x14ac:dyDescent="0.25">
      <c r="B74" s="18">
        <v>4706</v>
      </c>
      <c r="C74" t="s">
        <v>16243</v>
      </c>
      <c r="F74" s="30">
        <v>5693</v>
      </c>
      <c r="G74" s="31" t="s">
        <v>4294</v>
      </c>
      <c r="H74" s="32" t="s">
        <v>19</v>
      </c>
      <c r="I74" s="32">
        <v>3143</v>
      </c>
      <c r="J74" s="32">
        <v>3260</v>
      </c>
      <c r="K74" s="10">
        <v>0</v>
      </c>
      <c r="L74" s="33">
        <v>44018</v>
      </c>
      <c r="M74" s="34">
        <v>1.1782407407407406E-2</v>
      </c>
      <c r="N74" s="31" t="s">
        <v>4136</v>
      </c>
      <c r="O74" s="35">
        <v>200</v>
      </c>
      <c r="P74" s="31">
        <v>3.5390000000000001</v>
      </c>
      <c r="Q74" s="36">
        <v>707.80000000000007</v>
      </c>
      <c r="R74" s="31" t="s">
        <v>4137</v>
      </c>
      <c r="S74" s="31" t="s">
        <v>22</v>
      </c>
    </row>
    <row r="75" spans="2:19" x14ac:dyDescent="0.25">
      <c r="B75" s="18">
        <v>4886</v>
      </c>
      <c r="C75" t="s">
        <v>16244</v>
      </c>
      <c r="F75" s="30">
        <v>5697</v>
      </c>
      <c r="G75" s="31" t="s">
        <v>4295</v>
      </c>
      <c r="H75" s="32" t="s">
        <v>19</v>
      </c>
      <c r="I75" s="32">
        <v>3144</v>
      </c>
      <c r="J75" s="32">
        <v>3261</v>
      </c>
      <c r="K75" s="10">
        <v>0</v>
      </c>
      <c r="L75" s="33">
        <v>44018</v>
      </c>
      <c r="M75" s="34">
        <v>1.1863425925925925E-2</v>
      </c>
      <c r="N75" s="31" t="s">
        <v>3919</v>
      </c>
      <c r="O75" s="35">
        <v>1975.73</v>
      </c>
      <c r="P75" s="31">
        <v>3.5430000000000001</v>
      </c>
      <c r="Q75" s="36">
        <v>7000.0113900000006</v>
      </c>
      <c r="R75" s="31" t="s">
        <v>3920</v>
      </c>
      <c r="S75" s="31" t="s">
        <v>22</v>
      </c>
    </row>
    <row r="76" spans="2:19" x14ac:dyDescent="0.25">
      <c r="B76" s="18">
        <v>4895</v>
      </c>
      <c r="C76" t="s">
        <v>16245</v>
      </c>
      <c r="F76" s="30">
        <v>5698</v>
      </c>
      <c r="G76" s="31" t="s">
        <v>4296</v>
      </c>
      <c r="H76" s="32" t="s">
        <v>19</v>
      </c>
      <c r="I76" s="32">
        <v>3145</v>
      </c>
      <c r="J76" s="32">
        <v>3262</v>
      </c>
      <c r="K76" s="10">
        <v>0</v>
      </c>
      <c r="L76" s="33">
        <v>44018</v>
      </c>
      <c r="M76" s="34">
        <v>1.1967592592592592E-2</v>
      </c>
      <c r="N76" s="31" t="s">
        <v>1559</v>
      </c>
      <c r="O76" s="35">
        <v>13322</v>
      </c>
      <c r="P76" s="31">
        <v>3.5369999999999999</v>
      </c>
      <c r="Q76" s="36">
        <v>47119.913999999997</v>
      </c>
      <c r="R76" s="31" t="s">
        <v>1560</v>
      </c>
      <c r="S76" s="31" t="s">
        <v>22</v>
      </c>
    </row>
    <row r="77" spans="2:19" x14ac:dyDescent="0.25">
      <c r="B77" s="18">
        <v>6128</v>
      </c>
      <c r="C77" t="s">
        <v>16246</v>
      </c>
      <c r="F77" s="30">
        <v>5700</v>
      </c>
      <c r="G77" s="31" t="s">
        <v>4297</v>
      </c>
      <c r="H77" s="32" t="s">
        <v>19</v>
      </c>
      <c r="I77" s="32">
        <v>3146</v>
      </c>
      <c r="J77" s="32">
        <v>3263</v>
      </c>
      <c r="K77" s="10">
        <v>0</v>
      </c>
      <c r="L77" s="33">
        <v>44018</v>
      </c>
      <c r="M77" s="34">
        <v>1.2060185185185186E-2</v>
      </c>
      <c r="N77" s="31" t="s">
        <v>4298</v>
      </c>
      <c r="O77" s="35">
        <v>1000</v>
      </c>
      <c r="P77" s="31">
        <v>3.5430000000000001</v>
      </c>
      <c r="Q77" s="36">
        <v>3543</v>
      </c>
      <c r="R77" s="31" t="s">
        <v>4299</v>
      </c>
      <c r="S77" s="31" t="s">
        <v>22</v>
      </c>
    </row>
    <row r="78" spans="2:19" x14ac:dyDescent="0.25">
      <c r="B78" s="18">
        <v>6141</v>
      </c>
      <c r="C78" t="s">
        <v>16247</v>
      </c>
      <c r="F78" s="30">
        <v>5701</v>
      </c>
      <c r="G78" s="31" t="s">
        <v>4300</v>
      </c>
      <c r="H78" s="32" t="s">
        <v>19</v>
      </c>
      <c r="I78" s="32">
        <v>3147</v>
      </c>
      <c r="J78" s="32">
        <v>3264</v>
      </c>
      <c r="K78" s="10">
        <v>0</v>
      </c>
      <c r="L78" s="33">
        <v>44018</v>
      </c>
      <c r="M78" s="34">
        <v>1.2291666666666666E-2</v>
      </c>
      <c r="N78" s="31" t="s">
        <v>4301</v>
      </c>
      <c r="O78" s="35">
        <v>1428.7</v>
      </c>
      <c r="P78" s="31">
        <v>3.5419999999999998</v>
      </c>
      <c r="Q78" s="36">
        <v>5060.4553999999998</v>
      </c>
      <c r="R78" s="31" t="s">
        <v>4302</v>
      </c>
      <c r="S78" s="31" t="s">
        <v>22</v>
      </c>
    </row>
    <row r="79" spans="2:19" x14ac:dyDescent="0.25">
      <c r="B79" s="18">
        <v>6149</v>
      </c>
      <c r="C79" t="s">
        <v>16248</v>
      </c>
      <c r="F79" s="30">
        <v>5613</v>
      </c>
      <c r="G79" s="31" t="s">
        <v>4303</v>
      </c>
      <c r="H79" s="32" t="s">
        <v>19</v>
      </c>
      <c r="I79" s="32">
        <v>3148</v>
      </c>
      <c r="J79" s="32">
        <v>3265</v>
      </c>
      <c r="K79" s="10">
        <v>0</v>
      </c>
      <c r="L79" s="33">
        <v>44018</v>
      </c>
      <c r="M79" s="34">
        <v>1.252314814814815E-2</v>
      </c>
      <c r="N79" s="31" t="s">
        <v>3086</v>
      </c>
      <c r="O79" s="35">
        <v>1000</v>
      </c>
      <c r="P79" s="31">
        <v>3.5379999999999998</v>
      </c>
      <c r="Q79" s="36">
        <v>3538</v>
      </c>
      <c r="R79" s="31" t="s">
        <v>3087</v>
      </c>
      <c r="S79" s="31" t="s">
        <v>37</v>
      </c>
    </row>
    <row r="80" spans="2:19" x14ac:dyDescent="0.25">
      <c r="B80" s="18">
        <v>6155</v>
      </c>
      <c r="C80" t="s">
        <v>16249</v>
      </c>
      <c r="F80" s="30">
        <v>5607</v>
      </c>
      <c r="G80" s="31" t="s">
        <v>4304</v>
      </c>
      <c r="H80" s="32" t="s">
        <v>19</v>
      </c>
      <c r="I80" s="32">
        <v>3149</v>
      </c>
      <c r="J80" s="32">
        <v>3266</v>
      </c>
      <c r="K80" s="10">
        <v>0</v>
      </c>
      <c r="L80" s="33">
        <v>44018</v>
      </c>
      <c r="M80" s="34">
        <v>1.2604166666666666E-2</v>
      </c>
      <c r="N80" s="31" t="s">
        <v>4052</v>
      </c>
      <c r="O80" s="35">
        <v>8060</v>
      </c>
      <c r="P80" s="31">
        <v>3.5379999999999998</v>
      </c>
      <c r="Q80" s="36">
        <v>28516.28</v>
      </c>
      <c r="R80" s="31" t="s">
        <v>4053</v>
      </c>
      <c r="S80" s="31" t="s">
        <v>37</v>
      </c>
    </row>
    <row r="81" spans="2:19" x14ac:dyDescent="0.25">
      <c r="B81" s="18">
        <v>6160</v>
      </c>
      <c r="C81" t="s">
        <v>16250</v>
      </c>
      <c r="F81" s="30">
        <v>5705</v>
      </c>
      <c r="G81" s="31" t="s">
        <v>4305</v>
      </c>
      <c r="H81" s="32" t="s">
        <v>19</v>
      </c>
      <c r="I81" s="32">
        <v>3150</v>
      </c>
      <c r="J81" s="32">
        <v>3267</v>
      </c>
      <c r="K81" s="10">
        <v>0</v>
      </c>
      <c r="L81" s="33">
        <v>44018</v>
      </c>
      <c r="M81" s="34">
        <v>1.2685185185185183E-2</v>
      </c>
      <c r="N81" s="31" t="s">
        <v>682</v>
      </c>
      <c r="O81" s="35">
        <v>150</v>
      </c>
      <c r="P81" s="31">
        <v>3.52</v>
      </c>
      <c r="Q81" s="36">
        <v>528</v>
      </c>
      <c r="R81" s="31" t="s">
        <v>683</v>
      </c>
      <c r="S81" s="31" t="s">
        <v>37</v>
      </c>
    </row>
    <row r="82" spans="2:19" x14ac:dyDescent="0.25">
      <c r="B82" s="18">
        <v>6163</v>
      </c>
      <c r="C82" t="s">
        <v>16251</v>
      </c>
      <c r="F82" s="30">
        <v>5707</v>
      </c>
      <c r="G82" s="31" t="s">
        <v>4306</v>
      </c>
      <c r="H82" s="32" t="s">
        <v>19</v>
      </c>
      <c r="I82" s="32">
        <v>3151</v>
      </c>
      <c r="J82" s="32">
        <v>3268</v>
      </c>
      <c r="K82" s="10">
        <v>0</v>
      </c>
      <c r="L82" s="33">
        <v>44018</v>
      </c>
      <c r="M82" s="34">
        <v>1.2766203703703703E-2</v>
      </c>
      <c r="N82" s="31" t="s">
        <v>1003</v>
      </c>
      <c r="O82" s="35">
        <v>7.97</v>
      </c>
      <c r="P82" s="31">
        <v>3.54</v>
      </c>
      <c r="Q82" s="36">
        <v>28.213799999999999</v>
      </c>
      <c r="R82" s="31" t="s">
        <v>1004</v>
      </c>
      <c r="S82" s="31" t="s">
        <v>22</v>
      </c>
    </row>
    <row r="83" spans="2:19" x14ac:dyDescent="0.25">
      <c r="B83" s="18">
        <v>6164</v>
      </c>
      <c r="C83" t="s">
        <v>16252</v>
      </c>
      <c r="F83" s="30">
        <v>5708</v>
      </c>
      <c r="G83" s="31" t="s">
        <v>4307</v>
      </c>
      <c r="H83" s="32" t="s">
        <v>19</v>
      </c>
      <c r="I83" s="32">
        <v>3152</v>
      </c>
      <c r="J83" s="32">
        <v>3269</v>
      </c>
      <c r="K83" s="10">
        <v>0</v>
      </c>
      <c r="L83" s="33">
        <v>44018</v>
      </c>
      <c r="M83" s="34">
        <v>1.2847222222222223E-2</v>
      </c>
      <c r="N83" s="31" t="s">
        <v>279</v>
      </c>
      <c r="O83" s="35">
        <v>100</v>
      </c>
      <c r="P83" s="31">
        <v>3.5390000000000001</v>
      </c>
      <c r="Q83" s="36">
        <v>353.90000000000003</v>
      </c>
      <c r="R83" s="31" t="s">
        <v>280</v>
      </c>
      <c r="S83" s="31" t="s">
        <v>22</v>
      </c>
    </row>
    <row r="84" spans="2:19" x14ac:dyDescent="0.25">
      <c r="B84" s="18">
        <v>6173</v>
      </c>
      <c r="C84" t="s">
        <v>16253</v>
      </c>
      <c r="F84" s="30">
        <v>5687</v>
      </c>
      <c r="G84" s="31" t="s">
        <v>4308</v>
      </c>
      <c r="H84" s="32" t="s">
        <v>19</v>
      </c>
      <c r="I84" s="32">
        <v>3153</v>
      </c>
      <c r="J84" s="32">
        <v>3270</v>
      </c>
      <c r="K84" s="10">
        <v>0</v>
      </c>
      <c r="L84" s="33">
        <v>44018</v>
      </c>
      <c r="M84" s="34">
        <v>1.292824074074074E-2</v>
      </c>
      <c r="N84" s="31" t="s">
        <v>4309</v>
      </c>
      <c r="O84" s="35">
        <v>46</v>
      </c>
      <c r="P84" s="31">
        <v>3.5379999999999998</v>
      </c>
      <c r="Q84" s="36">
        <v>162.74799999999999</v>
      </c>
      <c r="R84" s="31" t="s">
        <v>4310</v>
      </c>
      <c r="S84" s="31" t="s">
        <v>22</v>
      </c>
    </row>
    <row r="85" spans="2:19" x14ac:dyDescent="0.25">
      <c r="B85" s="18">
        <v>6174</v>
      </c>
      <c r="C85" t="s">
        <v>16254</v>
      </c>
      <c r="F85" s="30">
        <v>5640</v>
      </c>
      <c r="G85" s="31" t="s">
        <v>4311</v>
      </c>
      <c r="H85" s="32" t="s">
        <v>19</v>
      </c>
      <c r="I85" s="32">
        <v>3154</v>
      </c>
      <c r="J85" s="32">
        <v>3271</v>
      </c>
      <c r="K85" s="10">
        <v>0</v>
      </c>
      <c r="L85" s="33">
        <v>44018</v>
      </c>
      <c r="M85" s="34">
        <v>1.3101851851851852E-2</v>
      </c>
      <c r="N85" s="31" t="s">
        <v>3901</v>
      </c>
      <c r="O85" s="35">
        <v>2000</v>
      </c>
      <c r="P85" s="31">
        <v>3.5310000000000001</v>
      </c>
      <c r="Q85" s="36">
        <v>7062</v>
      </c>
      <c r="R85" s="31" t="s">
        <v>3902</v>
      </c>
      <c r="S85" s="31" t="s">
        <v>37</v>
      </c>
    </row>
    <row r="86" spans="2:19" x14ac:dyDescent="0.25">
      <c r="B86" s="18">
        <v>6180</v>
      </c>
      <c r="C86" t="s">
        <v>16255</v>
      </c>
      <c r="F86" s="30">
        <v>5641</v>
      </c>
      <c r="G86" s="31" t="s">
        <v>4312</v>
      </c>
      <c r="H86" s="32" t="s">
        <v>19</v>
      </c>
      <c r="I86" s="32">
        <v>3155</v>
      </c>
      <c r="J86" s="32">
        <v>3272</v>
      </c>
      <c r="K86" s="10">
        <v>0</v>
      </c>
      <c r="L86" s="33">
        <v>44018</v>
      </c>
      <c r="M86" s="34">
        <v>1.3182870370370371E-2</v>
      </c>
      <c r="N86" s="31" t="s">
        <v>3444</v>
      </c>
      <c r="O86" s="35">
        <v>1000</v>
      </c>
      <c r="P86" s="31">
        <v>3.5310000000000001</v>
      </c>
      <c r="Q86" s="36">
        <v>3531</v>
      </c>
      <c r="R86" s="31" t="s">
        <v>3445</v>
      </c>
      <c r="S86" s="31" t="s">
        <v>37</v>
      </c>
    </row>
    <row r="87" spans="2:19" x14ac:dyDescent="0.25">
      <c r="B87" s="18">
        <v>6182</v>
      </c>
      <c r="C87" t="s">
        <v>16256</v>
      </c>
      <c r="F87" s="30">
        <v>5642</v>
      </c>
      <c r="G87" s="31" t="s">
        <v>4313</v>
      </c>
      <c r="H87" s="32" t="s">
        <v>19</v>
      </c>
      <c r="I87" s="32">
        <v>3156</v>
      </c>
      <c r="J87" s="32">
        <v>3273</v>
      </c>
      <c r="K87" s="10">
        <v>0</v>
      </c>
      <c r="L87" s="33">
        <v>44018</v>
      </c>
      <c r="M87" s="34">
        <v>1.3275462962962963E-2</v>
      </c>
      <c r="N87" s="31" t="s">
        <v>3444</v>
      </c>
      <c r="O87" s="35">
        <v>839</v>
      </c>
      <c r="P87" s="31">
        <v>3.5310000000000001</v>
      </c>
      <c r="Q87" s="36">
        <v>2962.509</v>
      </c>
      <c r="R87" s="31" t="s">
        <v>3445</v>
      </c>
      <c r="S87" s="31" t="s">
        <v>37</v>
      </c>
    </row>
    <row r="88" spans="2:19" x14ac:dyDescent="0.25">
      <c r="B88" s="18">
        <v>6183</v>
      </c>
      <c r="C88" t="s">
        <v>16257</v>
      </c>
      <c r="F88" s="30">
        <v>5718</v>
      </c>
      <c r="G88" s="31" t="s">
        <v>4314</v>
      </c>
      <c r="H88" s="32" t="s">
        <v>19</v>
      </c>
      <c r="I88" s="32">
        <v>3157</v>
      </c>
      <c r="J88" s="32">
        <v>3274</v>
      </c>
      <c r="K88" s="10">
        <v>0</v>
      </c>
      <c r="L88" s="33">
        <v>44018</v>
      </c>
      <c r="M88" s="34">
        <v>1.3368055555555557E-2</v>
      </c>
      <c r="N88" s="31" t="s">
        <v>20</v>
      </c>
      <c r="O88" s="35">
        <v>31.68</v>
      </c>
      <c r="P88" s="31">
        <v>3.52</v>
      </c>
      <c r="Q88" s="36">
        <v>111.5136</v>
      </c>
      <c r="R88" s="31" t="s">
        <v>21</v>
      </c>
      <c r="S88" s="31" t="s">
        <v>37</v>
      </c>
    </row>
    <row r="89" spans="2:19" x14ac:dyDescent="0.25">
      <c r="B89" s="18">
        <v>6185</v>
      </c>
      <c r="C89" t="s">
        <v>16258</v>
      </c>
      <c r="F89" s="30">
        <v>5719</v>
      </c>
      <c r="G89" s="31" t="s">
        <v>4315</v>
      </c>
      <c r="H89" s="32" t="s">
        <v>19</v>
      </c>
      <c r="I89" s="32">
        <v>3158</v>
      </c>
      <c r="J89" s="32">
        <v>3275</v>
      </c>
      <c r="K89" s="10">
        <v>0</v>
      </c>
      <c r="L89" s="33">
        <v>44018</v>
      </c>
      <c r="M89" s="34">
        <v>1.3460648148148147E-2</v>
      </c>
      <c r="N89" s="31" t="s">
        <v>1786</v>
      </c>
      <c r="O89" s="35">
        <v>213</v>
      </c>
      <c r="P89" s="31">
        <v>3.5379999999999998</v>
      </c>
      <c r="Q89" s="36">
        <v>753.59399999999994</v>
      </c>
      <c r="R89" s="31" t="s">
        <v>1787</v>
      </c>
      <c r="S89" s="31" t="s">
        <v>22</v>
      </c>
    </row>
    <row r="90" spans="2:19" x14ac:dyDescent="0.25">
      <c r="B90" s="18">
        <v>6187</v>
      </c>
      <c r="C90" t="s">
        <v>16259</v>
      </c>
      <c r="F90" s="30">
        <v>5721</v>
      </c>
      <c r="G90" s="31" t="s">
        <v>4316</v>
      </c>
      <c r="H90" s="32" t="s">
        <v>19</v>
      </c>
      <c r="I90" s="32">
        <v>3159</v>
      </c>
      <c r="J90" s="32">
        <v>3276</v>
      </c>
      <c r="K90" s="10">
        <v>0</v>
      </c>
      <c r="L90" s="33">
        <v>44018</v>
      </c>
      <c r="M90" s="34">
        <v>1.3553240740740741E-2</v>
      </c>
      <c r="N90" s="31" t="s">
        <v>1559</v>
      </c>
      <c r="O90" s="35">
        <v>14100.37</v>
      </c>
      <c r="P90" s="31">
        <v>3.5369999999999999</v>
      </c>
      <c r="Q90" s="36">
        <v>49873.008690000002</v>
      </c>
      <c r="R90" s="31" t="s">
        <v>1560</v>
      </c>
      <c r="S90" s="31" t="s">
        <v>22</v>
      </c>
    </row>
    <row r="91" spans="2:19" x14ac:dyDescent="0.25">
      <c r="B91" s="18">
        <v>6194</v>
      </c>
      <c r="C91" t="s">
        <v>16260</v>
      </c>
      <c r="F91" s="30">
        <v>5731</v>
      </c>
      <c r="G91" s="31" t="s">
        <v>4317</v>
      </c>
      <c r="H91" s="32" t="s">
        <v>19</v>
      </c>
      <c r="I91" s="32">
        <v>3160</v>
      </c>
      <c r="J91" s="32">
        <v>3277</v>
      </c>
      <c r="K91" s="10">
        <v>0</v>
      </c>
      <c r="L91" s="33">
        <v>44018</v>
      </c>
      <c r="M91" s="34">
        <v>1.3865740740740739E-2</v>
      </c>
      <c r="N91" s="31" t="s">
        <v>3116</v>
      </c>
      <c r="O91" s="35">
        <v>1586.85</v>
      </c>
      <c r="P91" s="31">
        <v>3.5289999999999999</v>
      </c>
      <c r="Q91" s="36">
        <v>5599.9936499999994</v>
      </c>
      <c r="R91" s="31" t="s">
        <v>3117</v>
      </c>
      <c r="S91" s="31" t="s">
        <v>22</v>
      </c>
    </row>
    <row r="92" spans="2:19" x14ac:dyDescent="0.25">
      <c r="B92" s="18">
        <v>6199</v>
      </c>
      <c r="C92" t="s">
        <v>16261</v>
      </c>
      <c r="F92" s="30">
        <v>5709</v>
      </c>
      <c r="G92" s="31" t="s">
        <v>4318</v>
      </c>
      <c r="H92" s="32" t="s">
        <v>19</v>
      </c>
      <c r="I92" s="32">
        <v>3161</v>
      </c>
      <c r="J92" s="32">
        <v>3278</v>
      </c>
      <c r="K92" s="10">
        <v>0</v>
      </c>
      <c r="L92" s="33">
        <v>44018</v>
      </c>
      <c r="M92" s="34">
        <v>1.4270833333333335E-2</v>
      </c>
      <c r="N92" s="31" t="s">
        <v>2563</v>
      </c>
      <c r="O92" s="35">
        <v>105</v>
      </c>
      <c r="P92" s="31">
        <v>3.5379999999999998</v>
      </c>
      <c r="Q92" s="36">
        <v>371.48999999999995</v>
      </c>
      <c r="R92" s="31" t="s">
        <v>2564</v>
      </c>
      <c r="S92" s="31" t="s">
        <v>22</v>
      </c>
    </row>
    <row r="93" spans="2:19" x14ac:dyDescent="0.25">
      <c r="B93" s="18">
        <v>6200</v>
      </c>
      <c r="C93" t="s">
        <v>16262</v>
      </c>
      <c r="F93" s="30">
        <v>5689</v>
      </c>
      <c r="G93" s="31" t="s">
        <v>4319</v>
      </c>
      <c r="H93" s="32" t="s">
        <v>19</v>
      </c>
      <c r="I93" s="32">
        <v>3162</v>
      </c>
      <c r="J93" s="32">
        <v>3279</v>
      </c>
      <c r="K93" s="10">
        <v>0</v>
      </c>
      <c r="L93" s="33">
        <v>44018</v>
      </c>
      <c r="M93" s="34">
        <v>1.4351851851851852E-2</v>
      </c>
      <c r="N93" s="31" t="s">
        <v>4320</v>
      </c>
      <c r="O93" s="35">
        <v>700</v>
      </c>
      <c r="P93" s="31">
        <v>3.5379999999999998</v>
      </c>
      <c r="Q93" s="36">
        <v>2476.6</v>
      </c>
      <c r="R93" s="31" t="s">
        <v>4321</v>
      </c>
      <c r="S93" s="31" t="s">
        <v>22</v>
      </c>
    </row>
    <row r="94" spans="2:19" x14ac:dyDescent="0.25">
      <c r="B94" s="18">
        <v>6207</v>
      </c>
      <c r="C94" t="s">
        <v>16263</v>
      </c>
      <c r="F94" s="30">
        <v>5739</v>
      </c>
      <c r="G94" s="31" t="s">
        <v>4322</v>
      </c>
      <c r="H94" s="32" t="s">
        <v>19</v>
      </c>
      <c r="I94" s="32">
        <v>3163</v>
      </c>
      <c r="J94" s="32">
        <v>3280</v>
      </c>
      <c r="K94" s="10">
        <v>0</v>
      </c>
      <c r="L94" s="33">
        <v>44018</v>
      </c>
      <c r="M94" s="34">
        <v>1.4444444444444446E-2</v>
      </c>
      <c r="N94" s="31" t="s">
        <v>3328</v>
      </c>
      <c r="O94" s="35">
        <v>366</v>
      </c>
      <c r="P94" s="31">
        <v>3.5310000000000001</v>
      </c>
      <c r="Q94" s="36">
        <v>1292.346</v>
      </c>
      <c r="R94" s="31" t="s">
        <v>3329</v>
      </c>
      <c r="S94" s="31" t="s">
        <v>22</v>
      </c>
    </row>
    <row r="95" spans="2:19" x14ac:dyDescent="0.25">
      <c r="B95" s="18">
        <v>6208</v>
      </c>
      <c r="C95" t="s">
        <v>16264</v>
      </c>
      <c r="F95" s="30">
        <v>5742</v>
      </c>
      <c r="G95" s="31" t="s">
        <v>4323</v>
      </c>
      <c r="H95" s="32" t="s">
        <v>19</v>
      </c>
      <c r="I95" s="32">
        <v>3164</v>
      </c>
      <c r="J95" s="32">
        <v>3281</v>
      </c>
      <c r="K95" s="10">
        <v>0</v>
      </c>
      <c r="L95" s="33">
        <v>44018</v>
      </c>
      <c r="M95" s="34">
        <v>1.4571759259259258E-2</v>
      </c>
      <c r="N95" s="31" t="s">
        <v>4001</v>
      </c>
      <c r="O95" s="35">
        <v>1959.8</v>
      </c>
      <c r="P95" s="31">
        <v>3.5150000000000001</v>
      </c>
      <c r="Q95" s="36">
        <v>6888.6970000000001</v>
      </c>
      <c r="R95" s="31" t="s">
        <v>4002</v>
      </c>
      <c r="S95" s="31" t="s">
        <v>37</v>
      </c>
    </row>
    <row r="96" spans="2:19" x14ac:dyDescent="0.25">
      <c r="B96" s="18">
        <v>6211</v>
      </c>
      <c r="C96" t="s">
        <v>16265</v>
      </c>
      <c r="F96" s="30">
        <v>5743</v>
      </c>
      <c r="G96" s="31" t="s">
        <v>4324</v>
      </c>
      <c r="H96" s="32" t="s">
        <v>19</v>
      </c>
      <c r="I96" s="32">
        <v>3165</v>
      </c>
      <c r="J96" s="32">
        <v>3282</v>
      </c>
      <c r="K96" s="10">
        <v>0</v>
      </c>
      <c r="L96" s="33">
        <v>44018</v>
      </c>
      <c r="M96" s="34">
        <v>1.4652777777777778E-2</v>
      </c>
      <c r="N96" s="31" t="s">
        <v>2626</v>
      </c>
      <c r="O96" s="35">
        <v>280</v>
      </c>
      <c r="P96" s="31">
        <v>3.53</v>
      </c>
      <c r="Q96" s="36">
        <v>988.4</v>
      </c>
      <c r="R96" s="31" t="s">
        <v>2627</v>
      </c>
      <c r="S96" s="31" t="s">
        <v>22</v>
      </c>
    </row>
    <row r="97" spans="2:19" x14ac:dyDescent="0.25">
      <c r="B97" s="18">
        <v>6212</v>
      </c>
      <c r="C97" t="s">
        <v>16266</v>
      </c>
      <c r="F97" s="30">
        <v>5741</v>
      </c>
      <c r="G97" s="31" t="s">
        <v>4325</v>
      </c>
      <c r="H97" s="32" t="s">
        <v>19</v>
      </c>
      <c r="I97" s="32">
        <v>3166</v>
      </c>
      <c r="J97" s="32">
        <v>3283</v>
      </c>
      <c r="K97" s="10">
        <v>0</v>
      </c>
      <c r="L97" s="33">
        <v>44018</v>
      </c>
      <c r="M97" s="34">
        <v>1.4884259259259259E-2</v>
      </c>
      <c r="N97" s="31" t="s">
        <v>4205</v>
      </c>
      <c r="O97" s="35">
        <v>127.97</v>
      </c>
      <c r="P97" s="31">
        <v>3.53</v>
      </c>
      <c r="Q97" s="36">
        <v>451.73409999999996</v>
      </c>
      <c r="R97" s="31" t="s">
        <v>4206</v>
      </c>
      <c r="S97" s="31" t="s">
        <v>22</v>
      </c>
    </row>
    <row r="98" spans="2:19" x14ac:dyDescent="0.25">
      <c r="B98" s="18">
        <v>7463</v>
      </c>
      <c r="C98" t="s">
        <v>16267</v>
      </c>
      <c r="F98" s="30">
        <v>5744</v>
      </c>
      <c r="G98" s="31" t="s">
        <v>4326</v>
      </c>
      <c r="H98" s="32" t="s">
        <v>19</v>
      </c>
      <c r="I98" s="32">
        <v>3167</v>
      </c>
      <c r="J98" s="32">
        <v>3284</v>
      </c>
      <c r="K98" s="10">
        <v>0</v>
      </c>
      <c r="L98" s="33">
        <v>44018</v>
      </c>
      <c r="M98" s="34">
        <v>1.5011574074074075E-2</v>
      </c>
      <c r="N98" s="31" t="s">
        <v>1213</v>
      </c>
      <c r="O98" s="35">
        <v>360</v>
      </c>
      <c r="P98" s="31">
        <v>3.528</v>
      </c>
      <c r="Q98" s="36">
        <v>1270.08</v>
      </c>
      <c r="R98" s="31" t="s">
        <v>1214</v>
      </c>
      <c r="S98" s="31" t="s">
        <v>22</v>
      </c>
    </row>
    <row r="99" spans="2:19" x14ac:dyDescent="0.25">
      <c r="B99" s="18">
        <v>8128</v>
      </c>
      <c r="C99" t="s">
        <v>16268</v>
      </c>
      <c r="F99" s="30">
        <v>5745</v>
      </c>
      <c r="G99" s="31" t="s">
        <v>4327</v>
      </c>
      <c r="H99" s="32" t="s">
        <v>19</v>
      </c>
      <c r="I99" s="32">
        <v>3168</v>
      </c>
      <c r="J99" s="32">
        <v>3285</v>
      </c>
      <c r="K99" s="10">
        <v>0</v>
      </c>
      <c r="L99" s="33">
        <v>44018</v>
      </c>
      <c r="M99" s="34">
        <v>1.5092592592592593E-2</v>
      </c>
      <c r="N99" s="31" t="s">
        <v>4328</v>
      </c>
      <c r="O99" s="35">
        <v>1000</v>
      </c>
      <c r="P99" s="31">
        <v>3.5270000000000001</v>
      </c>
      <c r="Q99" s="36">
        <v>3527</v>
      </c>
      <c r="R99" s="31" t="s">
        <v>4329</v>
      </c>
      <c r="S99" s="31" t="s">
        <v>22</v>
      </c>
    </row>
    <row r="100" spans="2:19" x14ac:dyDescent="0.25">
      <c r="B100" s="18">
        <v>8574</v>
      </c>
      <c r="C100" t="s">
        <v>16269</v>
      </c>
      <c r="F100" s="30">
        <v>5747</v>
      </c>
      <c r="G100" s="31" t="s">
        <v>4330</v>
      </c>
      <c r="H100" s="32" t="s">
        <v>19</v>
      </c>
      <c r="I100" s="32">
        <v>3169</v>
      </c>
      <c r="J100" s="32">
        <v>3286</v>
      </c>
      <c r="K100" s="10">
        <v>0</v>
      </c>
      <c r="L100" s="33">
        <v>44018</v>
      </c>
      <c r="M100" s="34">
        <v>1.5196759259259259E-2</v>
      </c>
      <c r="N100" s="31" t="s">
        <v>4331</v>
      </c>
      <c r="O100" s="35">
        <v>949.2</v>
      </c>
      <c r="P100" s="31">
        <v>3.528</v>
      </c>
      <c r="Q100" s="36">
        <v>3348.7776000000003</v>
      </c>
      <c r="R100" s="31" t="s">
        <v>4332</v>
      </c>
      <c r="S100" s="31" t="s">
        <v>22</v>
      </c>
    </row>
    <row r="101" spans="2:19" x14ac:dyDescent="0.25">
      <c r="B101" s="18">
        <v>8580</v>
      </c>
      <c r="C101" t="s">
        <v>16270</v>
      </c>
      <c r="F101" s="30">
        <v>5751</v>
      </c>
      <c r="G101" s="31" t="s">
        <v>4333</v>
      </c>
      <c r="H101" s="32" t="s">
        <v>19</v>
      </c>
      <c r="I101" s="32">
        <v>3170</v>
      </c>
      <c r="J101" s="32">
        <v>3287</v>
      </c>
      <c r="K101" s="10">
        <v>0</v>
      </c>
      <c r="L101" s="33">
        <v>44018</v>
      </c>
      <c r="M101" s="34">
        <v>1.5277777777777777E-2</v>
      </c>
      <c r="N101" s="31" t="s">
        <v>3985</v>
      </c>
      <c r="O101" s="35">
        <v>425.28</v>
      </c>
      <c r="P101" s="31">
        <v>3.5289999999999999</v>
      </c>
      <c r="Q101" s="36">
        <v>1500.8131199999998</v>
      </c>
      <c r="R101" s="31" t="s">
        <v>3986</v>
      </c>
      <c r="S101" s="31" t="s">
        <v>22</v>
      </c>
    </row>
    <row r="102" spans="2:19" x14ac:dyDescent="0.25">
      <c r="B102" s="18">
        <v>8584</v>
      </c>
      <c r="C102" t="s">
        <v>16271</v>
      </c>
      <c r="F102" s="30">
        <v>5752</v>
      </c>
      <c r="G102" s="31" t="s">
        <v>4334</v>
      </c>
      <c r="H102" s="32" t="s">
        <v>19</v>
      </c>
      <c r="I102" s="32">
        <v>3171</v>
      </c>
      <c r="J102" s="32">
        <v>3288</v>
      </c>
      <c r="K102" s="10">
        <v>0</v>
      </c>
      <c r="L102" s="33">
        <v>44018</v>
      </c>
      <c r="M102" s="34">
        <v>1.539351851851852E-2</v>
      </c>
      <c r="N102" s="31" t="s">
        <v>2771</v>
      </c>
      <c r="O102" s="35">
        <v>990.95</v>
      </c>
      <c r="P102" s="31">
        <v>3.53</v>
      </c>
      <c r="Q102" s="36">
        <v>3498.0535</v>
      </c>
      <c r="R102" s="31" t="s">
        <v>2772</v>
      </c>
      <c r="S102" s="31" t="s">
        <v>22</v>
      </c>
    </row>
    <row r="103" spans="2:19" x14ac:dyDescent="0.25">
      <c r="B103" s="18">
        <v>9405</v>
      </c>
      <c r="C103" t="s">
        <v>16272</v>
      </c>
      <c r="F103" s="30">
        <v>5749</v>
      </c>
      <c r="G103" s="31" t="s">
        <v>4335</v>
      </c>
      <c r="H103" s="32" t="s">
        <v>19</v>
      </c>
      <c r="I103" s="32">
        <v>3172</v>
      </c>
      <c r="J103" s="32">
        <v>3289</v>
      </c>
      <c r="K103" s="10">
        <v>0</v>
      </c>
      <c r="L103" s="33">
        <v>44018</v>
      </c>
      <c r="M103" s="34">
        <v>1.5497685185185186E-2</v>
      </c>
      <c r="N103" s="31" t="s">
        <v>3162</v>
      </c>
      <c r="O103" s="35">
        <v>10000</v>
      </c>
      <c r="P103" s="31">
        <v>3.5179999999999998</v>
      </c>
      <c r="Q103" s="36">
        <v>35180</v>
      </c>
      <c r="R103" s="31" t="s">
        <v>3163</v>
      </c>
      <c r="S103" s="31" t="s">
        <v>37</v>
      </c>
    </row>
    <row r="104" spans="2:19" x14ac:dyDescent="0.25">
      <c r="F104" s="30">
        <v>5754</v>
      </c>
      <c r="G104" s="31" t="s">
        <v>4336</v>
      </c>
      <c r="H104" s="32" t="s">
        <v>19</v>
      </c>
      <c r="I104" s="32">
        <v>3173</v>
      </c>
      <c r="J104" s="32">
        <v>3290</v>
      </c>
      <c r="K104" s="10">
        <v>0</v>
      </c>
      <c r="L104" s="33">
        <v>44018</v>
      </c>
      <c r="M104" s="34">
        <v>1.5590277777777778E-2</v>
      </c>
      <c r="N104" s="31" t="s">
        <v>4337</v>
      </c>
      <c r="O104" s="35">
        <v>501</v>
      </c>
      <c r="P104" s="31">
        <v>3.5259999999999998</v>
      </c>
      <c r="Q104" s="36">
        <v>1766.5259999999998</v>
      </c>
      <c r="R104" s="31" t="s">
        <v>4338</v>
      </c>
      <c r="S104" s="31" t="s">
        <v>22</v>
      </c>
    </row>
    <row r="105" spans="2:19" x14ac:dyDescent="0.25">
      <c r="F105" s="30">
        <v>5757</v>
      </c>
      <c r="G105" s="31" t="s">
        <v>4339</v>
      </c>
      <c r="H105" s="32" t="s">
        <v>19</v>
      </c>
      <c r="I105" s="32">
        <v>3174</v>
      </c>
      <c r="J105" s="32">
        <v>3291</v>
      </c>
      <c r="K105" s="10">
        <v>0</v>
      </c>
      <c r="L105" s="33">
        <v>44018</v>
      </c>
      <c r="M105" s="34">
        <v>1.5682870370370371E-2</v>
      </c>
      <c r="N105" s="31" t="s">
        <v>802</v>
      </c>
      <c r="O105" s="35">
        <v>600</v>
      </c>
      <c r="P105" s="31">
        <v>3.5270000000000001</v>
      </c>
      <c r="Q105" s="36">
        <v>2116.2000000000003</v>
      </c>
      <c r="R105" s="31" t="s">
        <v>803</v>
      </c>
      <c r="S105" s="31" t="s">
        <v>22</v>
      </c>
    </row>
    <row r="106" spans="2:19" x14ac:dyDescent="0.25">
      <c r="F106" s="30">
        <v>5756</v>
      </c>
      <c r="G106" s="31" t="s">
        <v>4340</v>
      </c>
      <c r="H106" s="32" t="s">
        <v>19</v>
      </c>
      <c r="I106" s="32">
        <v>3175</v>
      </c>
      <c r="J106" s="32">
        <v>3292</v>
      </c>
      <c r="K106" s="10">
        <v>0</v>
      </c>
      <c r="L106" s="33">
        <v>44018</v>
      </c>
      <c r="M106" s="34">
        <v>1.5763888888888886E-2</v>
      </c>
      <c r="N106" s="31" t="s">
        <v>3821</v>
      </c>
      <c r="O106" s="35">
        <v>250</v>
      </c>
      <c r="P106" s="31">
        <v>3.5139999999999998</v>
      </c>
      <c r="Q106" s="36">
        <v>878.5</v>
      </c>
      <c r="R106" s="31" t="s">
        <v>3822</v>
      </c>
      <c r="S106" s="31" t="s">
        <v>37</v>
      </c>
    </row>
    <row r="107" spans="2:19" x14ac:dyDescent="0.25">
      <c r="F107" s="30">
        <v>5758</v>
      </c>
      <c r="G107" s="31" t="s">
        <v>4341</v>
      </c>
      <c r="H107" s="32" t="s">
        <v>19</v>
      </c>
      <c r="I107" s="32">
        <v>3176</v>
      </c>
      <c r="J107" s="32">
        <v>3293</v>
      </c>
      <c r="K107" s="10">
        <v>0</v>
      </c>
      <c r="L107" s="33">
        <v>44018</v>
      </c>
      <c r="M107" s="34">
        <v>1.5891203703703703E-2</v>
      </c>
      <c r="N107" s="31" t="s">
        <v>3408</v>
      </c>
      <c r="O107" s="35">
        <v>200</v>
      </c>
      <c r="P107" s="31">
        <v>3.53</v>
      </c>
      <c r="Q107" s="36">
        <v>706</v>
      </c>
      <c r="R107" s="31" t="s">
        <v>3409</v>
      </c>
      <c r="S107" s="31" t="s">
        <v>22</v>
      </c>
    </row>
    <row r="108" spans="2:19" x14ac:dyDescent="0.25">
      <c r="F108" s="30">
        <v>5761</v>
      </c>
      <c r="G108" s="31" t="s">
        <v>4342</v>
      </c>
      <c r="H108" s="32" t="s">
        <v>19</v>
      </c>
      <c r="I108" s="32">
        <v>3177</v>
      </c>
      <c r="J108" s="32">
        <v>3294</v>
      </c>
      <c r="K108" s="10">
        <v>0</v>
      </c>
      <c r="L108" s="33">
        <v>44018</v>
      </c>
      <c r="M108" s="34">
        <v>1.5983796296296295E-2</v>
      </c>
      <c r="N108" s="31" t="s">
        <v>1167</v>
      </c>
      <c r="O108" s="35">
        <v>500</v>
      </c>
      <c r="P108" s="31">
        <v>3.5289999999999999</v>
      </c>
      <c r="Q108" s="36">
        <v>1764.5</v>
      </c>
      <c r="R108" s="31" t="s">
        <v>1168</v>
      </c>
      <c r="S108" s="31" t="s">
        <v>22</v>
      </c>
    </row>
    <row r="109" spans="2:19" x14ac:dyDescent="0.25">
      <c r="F109" s="30">
        <v>5759</v>
      </c>
      <c r="G109" s="31" t="s">
        <v>4343</v>
      </c>
      <c r="H109" s="32" t="s">
        <v>19</v>
      </c>
      <c r="I109" s="32">
        <v>3178</v>
      </c>
      <c r="J109" s="32">
        <v>3295</v>
      </c>
      <c r="K109" s="10">
        <v>0</v>
      </c>
      <c r="L109" s="33">
        <v>44018</v>
      </c>
      <c r="M109" s="34">
        <v>1.6087962962962964E-2</v>
      </c>
      <c r="N109" s="31" t="s">
        <v>2242</v>
      </c>
      <c r="O109" s="35">
        <v>350</v>
      </c>
      <c r="P109" s="31">
        <v>3.5139999999999998</v>
      </c>
      <c r="Q109" s="36">
        <v>1229.8999999999999</v>
      </c>
      <c r="R109" s="31" t="s">
        <v>2243</v>
      </c>
      <c r="S109" s="31" t="s">
        <v>37</v>
      </c>
    </row>
    <row r="110" spans="2:19" x14ac:dyDescent="0.25">
      <c r="F110" s="30">
        <v>5762</v>
      </c>
      <c r="G110" s="31" t="s">
        <v>4344</v>
      </c>
      <c r="H110" s="32" t="s">
        <v>19</v>
      </c>
      <c r="I110" s="32">
        <v>3179</v>
      </c>
      <c r="J110" s="32">
        <v>3296</v>
      </c>
      <c r="K110" s="10">
        <v>0</v>
      </c>
      <c r="L110" s="33">
        <v>44018</v>
      </c>
      <c r="M110" s="34">
        <v>1.6180555555555556E-2</v>
      </c>
      <c r="N110" s="31" t="s">
        <v>1724</v>
      </c>
      <c r="O110" s="35">
        <v>200</v>
      </c>
      <c r="P110" s="31">
        <v>3.53</v>
      </c>
      <c r="Q110" s="36">
        <v>706</v>
      </c>
      <c r="R110" s="31" t="s">
        <v>1725</v>
      </c>
      <c r="S110" s="31" t="s">
        <v>22</v>
      </c>
    </row>
    <row r="111" spans="2:19" x14ac:dyDescent="0.25">
      <c r="F111" s="30">
        <v>5736</v>
      </c>
      <c r="G111" s="31" t="s">
        <v>4345</v>
      </c>
      <c r="H111" s="32" t="s">
        <v>19</v>
      </c>
      <c r="I111" s="32">
        <v>3180</v>
      </c>
      <c r="J111" s="32">
        <v>3297</v>
      </c>
      <c r="K111" s="10">
        <v>0</v>
      </c>
      <c r="L111" s="33">
        <v>44018</v>
      </c>
      <c r="M111" s="34">
        <v>1.6631944444444446E-2</v>
      </c>
      <c r="N111" s="31" t="s">
        <v>276</v>
      </c>
      <c r="O111" s="35">
        <v>104</v>
      </c>
      <c r="P111" s="31">
        <v>3.5289999999999999</v>
      </c>
      <c r="Q111" s="36">
        <v>367.01599999999996</v>
      </c>
      <c r="R111" s="31" t="s">
        <v>277</v>
      </c>
      <c r="S111" s="31" t="s">
        <v>22</v>
      </c>
    </row>
    <row r="112" spans="2:19" x14ac:dyDescent="0.25">
      <c r="F112" s="30">
        <v>5737</v>
      </c>
      <c r="G112" s="31" t="s">
        <v>4346</v>
      </c>
      <c r="H112" s="32" t="s">
        <v>19</v>
      </c>
      <c r="I112" s="32">
        <v>3181</v>
      </c>
      <c r="J112" s="32">
        <v>3298</v>
      </c>
      <c r="K112" s="10">
        <v>0</v>
      </c>
      <c r="L112" s="33">
        <v>44018</v>
      </c>
      <c r="M112" s="34">
        <v>1.6736111111111111E-2</v>
      </c>
      <c r="N112" s="31" t="s">
        <v>4347</v>
      </c>
      <c r="O112" s="35">
        <v>2500</v>
      </c>
      <c r="P112" s="31">
        <v>3.5169999999999999</v>
      </c>
      <c r="Q112" s="36">
        <v>8792.5</v>
      </c>
      <c r="R112" s="31" t="s">
        <v>4348</v>
      </c>
      <c r="S112" s="31" t="s">
        <v>37</v>
      </c>
    </row>
    <row r="113" spans="6:19" x14ac:dyDescent="0.25">
      <c r="F113" s="30">
        <v>5767</v>
      </c>
      <c r="G113" s="31" t="s">
        <v>4349</v>
      </c>
      <c r="H113" s="32" t="s">
        <v>19</v>
      </c>
      <c r="I113" s="32">
        <v>3182</v>
      </c>
      <c r="J113" s="32">
        <v>3299</v>
      </c>
      <c r="K113" s="10">
        <v>0</v>
      </c>
      <c r="L113" s="33">
        <v>44018</v>
      </c>
      <c r="M113" s="34">
        <v>1.681712962962963E-2</v>
      </c>
      <c r="N113" s="31" t="s">
        <v>2865</v>
      </c>
      <c r="O113" s="35">
        <v>1000</v>
      </c>
      <c r="P113" s="31">
        <v>3.5259999999999998</v>
      </c>
      <c r="Q113" s="36">
        <v>3526</v>
      </c>
      <c r="R113" s="31" t="s">
        <v>2866</v>
      </c>
      <c r="S113" s="31" t="s">
        <v>22</v>
      </c>
    </row>
    <row r="114" spans="6:19" x14ac:dyDescent="0.25">
      <c r="F114" s="30">
        <v>5769</v>
      </c>
      <c r="G114" s="31" t="s">
        <v>4350</v>
      </c>
      <c r="H114" s="32" t="s">
        <v>19</v>
      </c>
      <c r="I114" s="32">
        <v>3183</v>
      </c>
      <c r="J114" s="32">
        <v>3300</v>
      </c>
      <c r="K114" s="10">
        <v>0</v>
      </c>
      <c r="L114" s="33">
        <v>44018</v>
      </c>
      <c r="M114" s="34">
        <v>1.699074074074074E-2</v>
      </c>
      <c r="N114" s="31" t="s">
        <v>1167</v>
      </c>
      <c r="O114" s="35">
        <v>1000</v>
      </c>
      <c r="P114" s="31">
        <v>3.5259999999999998</v>
      </c>
      <c r="Q114" s="36">
        <v>3526</v>
      </c>
      <c r="R114" s="31" t="s">
        <v>1168</v>
      </c>
      <c r="S114" s="31" t="s">
        <v>22</v>
      </c>
    </row>
    <row r="115" spans="6:19" x14ac:dyDescent="0.25">
      <c r="F115" s="30">
        <v>5770</v>
      </c>
      <c r="G115" s="31" t="s">
        <v>4351</v>
      </c>
      <c r="H115" s="32" t="s">
        <v>19</v>
      </c>
      <c r="I115" s="32">
        <v>3184</v>
      </c>
      <c r="J115" s="32">
        <v>3301</v>
      </c>
      <c r="K115" s="10">
        <v>0</v>
      </c>
      <c r="L115" s="33">
        <v>44018</v>
      </c>
      <c r="M115" s="34">
        <v>1.7060185185185185E-2</v>
      </c>
      <c r="N115" s="31" t="s">
        <v>98</v>
      </c>
      <c r="O115" s="35">
        <v>1350</v>
      </c>
      <c r="P115" s="31">
        <v>3.528</v>
      </c>
      <c r="Q115" s="36">
        <v>4762.8</v>
      </c>
      <c r="R115" s="31" t="s">
        <v>99</v>
      </c>
      <c r="S115" s="31" t="s">
        <v>22</v>
      </c>
    </row>
    <row r="116" spans="6:19" x14ac:dyDescent="0.25">
      <c r="F116" s="30">
        <v>5671</v>
      </c>
      <c r="G116" s="31" t="s">
        <v>4352</v>
      </c>
      <c r="H116" s="32" t="s">
        <v>19</v>
      </c>
      <c r="I116" s="32">
        <v>3185</v>
      </c>
      <c r="J116" s="32">
        <v>3302</v>
      </c>
      <c r="K116" s="10">
        <v>0</v>
      </c>
      <c r="L116" s="33">
        <v>44018</v>
      </c>
      <c r="M116" s="34">
        <v>1.7152777777777777E-2</v>
      </c>
      <c r="N116" s="31" t="s">
        <v>4353</v>
      </c>
      <c r="O116" s="35">
        <v>1000</v>
      </c>
      <c r="P116" s="31">
        <v>3.5329999999999999</v>
      </c>
      <c r="Q116" s="36">
        <v>3533</v>
      </c>
      <c r="R116" s="31" t="s">
        <v>4354</v>
      </c>
      <c r="S116" s="31" t="s">
        <v>37</v>
      </c>
    </row>
    <row r="117" spans="6:19" x14ac:dyDescent="0.25">
      <c r="F117" s="30">
        <v>5658</v>
      </c>
      <c r="G117" s="31" t="s">
        <v>4355</v>
      </c>
      <c r="H117" s="32" t="s">
        <v>19</v>
      </c>
      <c r="I117" s="32">
        <v>3186</v>
      </c>
      <c r="J117" s="32">
        <v>3303</v>
      </c>
      <c r="K117" s="10">
        <v>0</v>
      </c>
      <c r="L117" s="33">
        <v>44018</v>
      </c>
      <c r="M117" s="34">
        <v>1.7361111111111112E-2</v>
      </c>
      <c r="N117" s="31" t="s">
        <v>587</v>
      </c>
      <c r="O117" s="35">
        <v>820</v>
      </c>
      <c r="P117" s="31">
        <v>3.5249999999999999</v>
      </c>
      <c r="Q117" s="36">
        <v>2890.5</v>
      </c>
      <c r="R117" s="31" t="s">
        <v>588</v>
      </c>
      <c r="S117" s="31" t="s">
        <v>37</v>
      </c>
    </row>
    <row r="118" spans="6:19" x14ac:dyDescent="0.25">
      <c r="F118" s="30">
        <v>5772</v>
      </c>
      <c r="G118" s="31" t="s">
        <v>4356</v>
      </c>
      <c r="H118" s="32" t="s">
        <v>19</v>
      </c>
      <c r="I118" s="32">
        <v>3187</v>
      </c>
      <c r="J118" s="32">
        <v>3304</v>
      </c>
      <c r="K118" s="10">
        <v>0</v>
      </c>
      <c r="L118" s="33">
        <v>44018</v>
      </c>
      <c r="M118" s="34">
        <v>1.7465277777777777E-2</v>
      </c>
      <c r="N118" s="31" t="s">
        <v>1890</v>
      </c>
      <c r="O118" s="35">
        <v>458</v>
      </c>
      <c r="P118" s="31">
        <v>3.528</v>
      </c>
      <c r="Q118" s="36">
        <v>1615.8240000000001</v>
      </c>
      <c r="R118" s="31" t="s">
        <v>1891</v>
      </c>
      <c r="S118" s="31" t="s">
        <v>22</v>
      </c>
    </row>
    <row r="119" spans="6:19" x14ac:dyDescent="0.25">
      <c r="F119" s="30">
        <v>5691</v>
      </c>
      <c r="G119" s="31" t="s">
        <v>4357</v>
      </c>
      <c r="H119" s="32" t="s">
        <v>19</v>
      </c>
      <c r="I119" s="32">
        <v>3188</v>
      </c>
      <c r="J119" s="32">
        <v>3305</v>
      </c>
      <c r="K119" s="10">
        <v>0</v>
      </c>
      <c r="L119" s="33">
        <v>44018</v>
      </c>
      <c r="M119" s="34">
        <v>1.7685185185185182E-2</v>
      </c>
      <c r="N119" s="31" t="s">
        <v>4358</v>
      </c>
      <c r="O119" s="35">
        <v>500</v>
      </c>
      <c r="P119" s="31">
        <v>3.5379999999999998</v>
      </c>
      <c r="Q119" s="36">
        <v>1769</v>
      </c>
      <c r="R119" s="31" t="s">
        <v>4359</v>
      </c>
      <c r="S119" s="31" t="s">
        <v>22</v>
      </c>
    </row>
    <row r="120" spans="6:19" x14ac:dyDescent="0.25">
      <c r="F120" s="30">
        <v>5703</v>
      </c>
      <c r="G120" s="31" t="s">
        <v>4360</v>
      </c>
      <c r="H120" s="32" t="s">
        <v>19</v>
      </c>
      <c r="I120" s="32">
        <v>3189</v>
      </c>
      <c r="J120" s="32">
        <v>3306</v>
      </c>
      <c r="K120" s="10">
        <v>0</v>
      </c>
      <c r="L120" s="33">
        <v>44018</v>
      </c>
      <c r="M120" s="34">
        <v>1.7777777777777778E-2</v>
      </c>
      <c r="N120" s="31" t="s">
        <v>2393</v>
      </c>
      <c r="O120" s="35">
        <v>1100</v>
      </c>
      <c r="P120" s="31">
        <v>3.5430000000000001</v>
      </c>
      <c r="Q120" s="36">
        <v>3897.3</v>
      </c>
      <c r="R120" s="31" t="s">
        <v>2394</v>
      </c>
      <c r="S120" s="31" t="s">
        <v>22</v>
      </c>
    </row>
    <row r="121" spans="6:19" x14ac:dyDescent="0.25">
      <c r="F121" s="30">
        <v>5717</v>
      </c>
      <c r="G121" s="31" t="s">
        <v>4361</v>
      </c>
      <c r="H121" s="32" t="s">
        <v>19</v>
      </c>
      <c r="I121" s="32">
        <v>3190</v>
      </c>
      <c r="J121" s="32">
        <v>3307</v>
      </c>
      <c r="K121" s="10">
        <v>0</v>
      </c>
      <c r="L121" s="33">
        <v>44018</v>
      </c>
      <c r="M121" s="34">
        <v>1.7870370370370373E-2</v>
      </c>
      <c r="N121" s="31" t="s">
        <v>3370</v>
      </c>
      <c r="O121" s="35">
        <v>48000</v>
      </c>
      <c r="P121" s="31">
        <v>3.5369999999999999</v>
      </c>
      <c r="Q121" s="36">
        <v>169776</v>
      </c>
      <c r="R121" s="31" t="s">
        <v>3371</v>
      </c>
      <c r="S121" s="31" t="s">
        <v>22</v>
      </c>
    </row>
    <row r="122" spans="6:19" x14ac:dyDescent="0.25">
      <c r="F122" s="30">
        <v>5732</v>
      </c>
      <c r="G122" s="31" t="s">
        <v>4362</v>
      </c>
      <c r="H122" s="32" t="s">
        <v>19</v>
      </c>
      <c r="I122" s="32">
        <v>3191</v>
      </c>
      <c r="J122" s="32">
        <v>3308</v>
      </c>
      <c r="K122" s="10">
        <v>0</v>
      </c>
      <c r="L122" s="33">
        <v>44018</v>
      </c>
      <c r="M122" s="34">
        <v>1.7962962962962962E-2</v>
      </c>
      <c r="N122" s="31" t="s">
        <v>2194</v>
      </c>
      <c r="O122" s="35">
        <v>4000</v>
      </c>
      <c r="P122" s="31">
        <v>3.53</v>
      </c>
      <c r="Q122" s="36">
        <v>14120</v>
      </c>
      <c r="R122" s="31" t="s">
        <v>2195</v>
      </c>
      <c r="S122" s="31" t="s">
        <v>22</v>
      </c>
    </row>
    <row r="123" spans="6:19" x14ac:dyDescent="0.25">
      <c r="F123" s="30">
        <v>5734</v>
      </c>
      <c r="G123" s="31" t="s">
        <v>4363</v>
      </c>
      <c r="H123" s="32" t="s">
        <v>19</v>
      </c>
      <c r="I123" s="32">
        <v>3192</v>
      </c>
      <c r="J123" s="32">
        <v>3309</v>
      </c>
      <c r="K123" s="10">
        <v>0</v>
      </c>
      <c r="L123" s="33">
        <v>44018</v>
      </c>
      <c r="M123" s="34">
        <v>1.8090277777777778E-2</v>
      </c>
      <c r="N123" s="31" t="s">
        <v>2194</v>
      </c>
      <c r="O123" s="35">
        <v>5000</v>
      </c>
      <c r="P123" s="31">
        <v>3.53</v>
      </c>
      <c r="Q123" s="36">
        <v>17650</v>
      </c>
      <c r="R123" s="31" t="s">
        <v>2195</v>
      </c>
      <c r="S123" s="31" t="s">
        <v>22</v>
      </c>
    </row>
    <row r="124" spans="6:19" x14ac:dyDescent="0.25">
      <c r="F124" s="30">
        <v>5774</v>
      </c>
      <c r="G124" s="31" t="s">
        <v>4364</v>
      </c>
      <c r="H124" s="32" t="s">
        <v>19</v>
      </c>
      <c r="I124" s="32">
        <v>3193</v>
      </c>
      <c r="J124" s="32">
        <v>3310</v>
      </c>
      <c r="K124" s="10">
        <v>0</v>
      </c>
      <c r="L124" s="33">
        <v>44018</v>
      </c>
      <c r="M124" s="34">
        <v>2.0497685185185185E-2</v>
      </c>
      <c r="N124" s="31" t="s">
        <v>2626</v>
      </c>
      <c r="O124" s="35">
        <v>200</v>
      </c>
      <c r="P124" s="31">
        <v>3.5350000000000001</v>
      </c>
      <c r="Q124" s="36">
        <v>707</v>
      </c>
      <c r="R124" s="31" t="s">
        <v>2627</v>
      </c>
      <c r="S124" s="31" t="s">
        <v>22</v>
      </c>
    </row>
    <row r="125" spans="6:19" x14ac:dyDescent="0.25">
      <c r="F125" s="30">
        <v>5779</v>
      </c>
      <c r="G125" s="31" t="s">
        <v>4365</v>
      </c>
      <c r="H125" s="32" t="s">
        <v>19</v>
      </c>
      <c r="I125" s="32">
        <v>3194</v>
      </c>
      <c r="J125" s="32">
        <v>3311</v>
      </c>
      <c r="K125" s="10">
        <v>0</v>
      </c>
      <c r="L125" s="33">
        <v>44018</v>
      </c>
      <c r="M125" s="34">
        <v>2.0590277777777777E-2</v>
      </c>
      <c r="N125" s="31" t="s">
        <v>4366</v>
      </c>
      <c r="O125" s="35">
        <v>500</v>
      </c>
      <c r="P125" s="31">
        <v>3.5179999999999998</v>
      </c>
      <c r="Q125" s="36">
        <v>1759</v>
      </c>
      <c r="R125" s="31" t="s">
        <v>4367</v>
      </c>
      <c r="S125" s="31" t="s">
        <v>37</v>
      </c>
    </row>
    <row r="126" spans="6:19" x14ac:dyDescent="0.25">
      <c r="F126" s="30">
        <v>5781</v>
      </c>
      <c r="G126" s="31" t="s">
        <v>4368</v>
      </c>
      <c r="H126" s="32" t="s">
        <v>19</v>
      </c>
      <c r="I126" s="32">
        <v>3195</v>
      </c>
      <c r="J126" s="32">
        <v>3312</v>
      </c>
      <c r="K126" s="10">
        <v>0</v>
      </c>
      <c r="L126" s="33">
        <v>44018</v>
      </c>
      <c r="M126" s="34">
        <v>2.0844907407407406E-2</v>
      </c>
      <c r="N126" s="31" t="s">
        <v>2626</v>
      </c>
      <c r="O126" s="35">
        <v>200</v>
      </c>
      <c r="P126" s="31">
        <v>3.5350000000000001</v>
      </c>
      <c r="Q126" s="36">
        <v>707</v>
      </c>
      <c r="R126" s="31" t="s">
        <v>2627</v>
      </c>
      <c r="S126" s="31" t="s">
        <v>22</v>
      </c>
    </row>
    <row r="127" spans="6:19" x14ac:dyDescent="0.25">
      <c r="F127" s="30">
        <v>5782</v>
      </c>
      <c r="G127" s="31" t="s">
        <v>4369</v>
      </c>
      <c r="H127" s="32" t="s">
        <v>19</v>
      </c>
      <c r="I127" s="32">
        <v>3196</v>
      </c>
      <c r="J127" s="32">
        <v>3313</v>
      </c>
      <c r="K127" s="10">
        <v>0</v>
      </c>
      <c r="L127" s="33">
        <v>44018</v>
      </c>
      <c r="M127" s="34">
        <v>2.0902777777777781E-2</v>
      </c>
      <c r="N127" s="31" t="s">
        <v>2271</v>
      </c>
      <c r="O127" s="35">
        <v>50</v>
      </c>
      <c r="P127" s="31">
        <v>3.5350000000000001</v>
      </c>
      <c r="Q127" s="36">
        <v>176.75</v>
      </c>
      <c r="R127" s="31" t="s">
        <v>2272</v>
      </c>
      <c r="S127" s="31" t="s">
        <v>22</v>
      </c>
    </row>
    <row r="128" spans="6:19" x14ac:dyDescent="0.25">
      <c r="F128" s="30">
        <v>5789</v>
      </c>
      <c r="G128" s="31" t="s">
        <v>4370</v>
      </c>
      <c r="H128" s="32" t="s">
        <v>19</v>
      </c>
      <c r="I128" s="32">
        <v>3197</v>
      </c>
      <c r="J128" s="32">
        <v>3314</v>
      </c>
      <c r="K128" s="10">
        <v>0</v>
      </c>
      <c r="L128" s="33">
        <v>44018</v>
      </c>
      <c r="M128" s="34">
        <v>2.1238425925925924E-2</v>
      </c>
      <c r="N128" s="31" t="s">
        <v>2358</v>
      </c>
      <c r="O128" s="35">
        <v>216</v>
      </c>
      <c r="P128" s="31">
        <v>3.5390000000000001</v>
      </c>
      <c r="Q128" s="36">
        <v>764.42399999999998</v>
      </c>
      <c r="R128" s="31" t="s">
        <v>2359</v>
      </c>
      <c r="S128" s="31" t="s">
        <v>22</v>
      </c>
    </row>
    <row r="129" spans="6:19" x14ac:dyDescent="0.25">
      <c r="F129" s="30">
        <v>5792</v>
      </c>
      <c r="G129" s="31" t="s">
        <v>4371</v>
      </c>
      <c r="H129" s="32" t="s">
        <v>19</v>
      </c>
      <c r="I129" s="32">
        <v>3198</v>
      </c>
      <c r="J129" s="32">
        <v>3315</v>
      </c>
      <c r="K129" s="10">
        <v>0</v>
      </c>
      <c r="L129" s="33">
        <v>44018</v>
      </c>
      <c r="M129" s="34">
        <v>2.1319444444444443E-2</v>
      </c>
      <c r="N129" s="31" t="s">
        <v>1734</v>
      </c>
      <c r="O129" s="35">
        <v>300</v>
      </c>
      <c r="P129" s="31">
        <v>3.5369999999999999</v>
      </c>
      <c r="Q129" s="36">
        <v>1061.0999999999999</v>
      </c>
      <c r="R129" s="31" t="s">
        <v>1735</v>
      </c>
      <c r="S129" s="31" t="s">
        <v>22</v>
      </c>
    </row>
    <row r="130" spans="6:19" x14ac:dyDescent="0.25">
      <c r="F130" s="30">
        <v>5794</v>
      </c>
      <c r="G130" s="31" t="s">
        <v>4372</v>
      </c>
      <c r="H130" s="32" t="s">
        <v>19</v>
      </c>
      <c r="I130" s="32">
        <v>3199</v>
      </c>
      <c r="J130" s="32">
        <v>3316</v>
      </c>
      <c r="K130" s="10">
        <v>0</v>
      </c>
      <c r="L130" s="33">
        <v>44018</v>
      </c>
      <c r="M130" s="34">
        <v>2.1516203703703704E-2</v>
      </c>
      <c r="N130" s="31" t="s">
        <v>3419</v>
      </c>
      <c r="O130" s="35">
        <v>17</v>
      </c>
      <c r="P130" s="31">
        <v>3.5289999999999999</v>
      </c>
      <c r="Q130" s="36">
        <v>59.992999999999995</v>
      </c>
      <c r="R130" s="31" t="s">
        <v>3420</v>
      </c>
      <c r="S130" s="31" t="s">
        <v>22</v>
      </c>
    </row>
    <row r="131" spans="6:19" x14ac:dyDescent="0.25">
      <c r="F131" s="30">
        <v>5796</v>
      </c>
      <c r="G131" s="31" t="s">
        <v>4373</v>
      </c>
      <c r="H131" s="32" t="s">
        <v>19</v>
      </c>
      <c r="I131" s="32">
        <v>3200</v>
      </c>
      <c r="J131" s="32">
        <v>3317</v>
      </c>
      <c r="K131" s="10">
        <v>0</v>
      </c>
      <c r="L131" s="33">
        <v>44018</v>
      </c>
      <c r="M131" s="34">
        <v>2.1747685185185186E-2</v>
      </c>
      <c r="N131" s="31" t="s">
        <v>4374</v>
      </c>
      <c r="O131" s="35">
        <v>10000</v>
      </c>
      <c r="P131" s="31">
        <v>3.52</v>
      </c>
      <c r="Q131" s="36">
        <v>35200</v>
      </c>
      <c r="R131" s="31" t="s">
        <v>4375</v>
      </c>
      <c r="S131" s="31" t="s">
        <v>37</v>
      </c>
    </row>
    <row r="132" spans="6:19" x14ac:dyDescent="0.25">
      <c r="F132" s="30">
        <v>5797</v>
      </c>
      <c r="G132" s="31" t="s">
        <v>4376</v>
      </c>
      <c r="H132" s="32" t="s">
        <v>19</v>
      </c>
      <c r="I132" s="32">
        <v>3201</v>
      </c>
      <c r="J132" s="32">
        <v>3318</v>
      </c>
      <c r="K132" s="10">
        <v>0</v>
      </c>
      <c r="L132" s="33">
        <v>44018</v>
      </c>
      <c r="M132" s="34">
        <v>2.1851851851851848E-2</v>
      </c>
      <c r="N132" s="31" t="s">
        <v>4377</v>
      </c>
      <c r="O132" s="35">
        <v>110</v>
      </c>
      <c r="P132" s="31">
        <v>3.5329999999999999</v>
      </c>
      <c r="Q132" s="36">
        <v>388.63</v>
      </c>
      <c r="R132" s="31" t="s">
        <v>4378</v>
      </c>
      <c r="S132" s="31" t="s">
        <v>22</v>
      </c>
    </row>
    <row r="133" spans="6:19" x14ac:dyDescent="0.25">
      <c r="F133" s="30">
        <v>5803</v>
      </c>
      <c r="G133" s="31" t="s">
        <v>4379</v>
      </c>
      <c r="H133" s="32" t="s">
        <v>19</v>
      </c>
      <c r="I133" s="32">
        <v>3202</v>
      </c>
      <c r="J133" s="32">
        <v>3319</v>
      </c>
      <c r="K133" s="10">
        <v>0</v>
      </c>
      <c r="L133" s="33">
        <v>44018</v>
      </c>
      <c r="M133" s="34">
        <v>2.1956018518518517E-2</v>
      </c>
      <c r="N133" s="31" t="s">
        <v>755</v>
      </c>
      <c r="O133" s="35">
        <v>500</v>
      </c>
      <c r="P133" s="31">
        <v>3.5190000000000001</v>
      </c>
      <c r="Q133" s="36">
        <v>1759.5</v>
      </c>
      <c r="R133" s="31" t="s">
        <v>756</v>
      </c>
      <c r="S133" s="31" t="s">
        <v>37</v>
      </c>
    </row>
    <row r="134" spans="6:19" x14ac:dyDescent="0.25">
      <c r="F134" s="30">
        <v>5804</v>
      </c>
      <c r="G134" s="31" t="s">
        <v>4380</v>
      </c>
      <c r="H134" s="32" t="s">
        <v>19</v>
      </c>
      <c r="I134" s="32">
        <v>3203</v>
      </c>
      <c r="J134" s="32">
        <v>3320</v>
      </c>
      <c r="K134" s="10">
        <v>0</v>
      </c>
      <c r="L134" s="33">
        <v>44018</v>
      </c>
      <c r="M134" s="34">
        <v>2.2037037037037036E-2</v>
      </c>
      <c r="N134" s="31" t="s">
        <v>1944</v>
      </c>
      <c r="O134" s="35">
        <v>1698.27</v>
      </c>
      <c r="P134" s="31">
        <v>3.5329999999999999</v>
      </c>
      <c r="Q134" s="36">
        <v>5999.9879099999998</v>
      </c>
      <c r="R134" s="31" t="s">
        <v>1945</v>
      </c>
      <c r="S134" s="31" t="s">
        <v>22</v>
      </c>
    </row>
    <row r="135" spans="6:19" x14ac:dyDescent="0.25">
      <c r="F135" s="30">
        <v>5805</v>
      </c>
      <c r="G135" s="31" t="s">
        <v>4381</v>
      </c>
      <c r="H135" s="32" t="s">
        <v>19</v>
      </c>
      <c r="I135" s="32">
        <v>3204</v>
      </c>
      <c r="J135" s="32">
        <v>3321</v>
      </c>
      <c r="K135" s="10">
        <v>0</v>
      </c>
      <c r="L135" s="33">
        <v>44018</v>
      </c>
      <c r="M135" s="34">
        <v>2.2141203703703705E-2</v>
      </c>
      <c r="N135" s="31" t="s">
        <v>3040</v>
      </c>
      <c r="O135" s="35">
        <v>69.02</v>
      </c>
      <c r="P135" s="31">
        <v>3.5190000000000001</v>
      </c>
      <c r="Q135" s="36">
        <v>242.88138000000001</v>
      </c>
      <c r="R135" s="31" t="s">
        <v>3041</v>
      </c>
      <c r="S135" s="31" t="s">
        <v>37</v>
      </c>
    </row>
    <row r="136" spans="6:19" x14ac:dyDescent="0.25">
      <c r="F136" s="30">
        <v>5806</v>
      </c>
      <c r="G136" s="31" t="s">
        <v>4382</v>
      </c>
      <c r="H136" s="32" t="s">
        <v>19</v>
      </c>
      <c r="I136" s="32">
        <v>3205</v>
      </c>
      <c r="J136" s="32">
        <v>3322</v>
      </c>
      <c r="K136" s="10">
        <v>0</v>
      </c>
      <c r="L136" s="33">
        <v>44018</v>
      </c>
      <c r="M136" s="34">
        <v>2.2222222222222223E-2</v>
      </c>
      <c r="N136" s="31" t="s">
        <v>361</v>
      </c>
      <c r="O136" s="35">
        <v>90</v>
      </c>
      <c r="P136" s="31">
        <v>3.5379999999999998</v>
      </c>
      <c r="Q136" s="36">
        <v>318.41999999999996</v>
      </c>
      <c r="R136" s="31" t="s">
        <v>362</v>
      </c>
      <c r="S136" s="31" t="s">
        <v>22</v>
      </c>
    </row>
    <row r="137" spans="6:19" x14ac:dyDescent="0.25">
      <c r="F137" s="30">
        <v>5808</v>
      </c>
      <c r="G137" s="31" t="s">
        <v>4383</v>
      </c>
      <c r="H137" s="32" t="s">
        <v>19</v>
      </c>
      <c r="I137" s="32">
        <v>3206</v>
      </c>
      <c r="J137" s="32">
        <v>3323</v>
      </c>
      <c r="K137" s="10">
        <v>0</v>
      </c>
      <c r="L137" s="33">
        <v>44018</v>
      </c>
      <c r="M137" s="34">
        <v>2.2337962962962962E-2</v>
      </c>
      <c r="N137" s="31" t="s">
        <v>4384</v>
      </c>
      <c r="O137" s="35">
        <v>1500</v>
      </c>
      <c r="P137" s="31">
        <v>3.536</v>
      </c>
      <c r="Q137" s="36">
        <v>5304</v>
      </c>
      <c r="R137" s="31" t="s">
        <v>4385</v>
      </c>
      <c r="S137" s="31" t="s">
        <v>22</v>
      </c>
    </row>
    <row r="138" spans="6:19" x14ac:dyDescent="0.25">
      <c r="F138" s="30">
        <v>5800</v>
      </c>
      <c r="G138" s="31" t="s">
        <v>4386</v>
      </c>
      <c r="H138" s="32" t="s">
        <v>19</v>
      </c>
      <c r="I138" s="32">
        <v>3207</v>
      </c>
      <c r="J138" s="32">
        <v>3324</v>
      </c>
      <c r="K138" s="10">
        <v>0</v>
      </c>
      <c r="L138" s="33">
        <v>44018</v>
      </c>
      <c r="M138" s="34">
        <v>2.2418981481481481E-2</v>
      </c>
      <c r="N138" s="31" t="s">
        <v>3162</v>
      </c>
      <c r="O138" s="35">
        <v>53400</v>
      </c>
      <c r="P138" s="31">
        <v>3.5249999999999999</v>
      </c>
      <c r="Q138" s="36">
        <v>188235</v>
      </c>
      <c r="R138" s="31" t="s">
        <v>3163</v>
      </c>
      <c r="S138" s="31" t="s">
        <v>37</v>
      </c>
    </row>
    <row r="139" spans="6:19" x14ac:dyDescent="0.25">
      <c r="F139" s="30">
        <v>5807</v>
      </c>
      <c r="G139" s="31" t="s">
        <v>4387</v>
      </c>
      <c r="H139" s="32" t="s">
        <v>19</v>
      </c>
      <c r="I139" s="32">
        <v>3208</v>
      </c>
      <c r="J139" s="32">
        <v>3325</v>
      </c>
      <c r="K139" s="10">
        <v>0</v>
      </c>
      <c r="L139" s="33">
        <v>44018</v>
      </c>
      <c r="M139" s="34">
        <v>2.2604166666666665E-2</v>
      </c>
      <c r="N139" s="31" t="s">
        <v>567</v>
      </c>
      <c r="O139" s="35">
        <v>2500</v>
      </c>
      <c r="P139" s="31">
        <v>3.5219999999999998</v>
      </c>
      <c r="Q139" s="36">
        <v>8805</v>
      </c>
      <c r="R139" s="31" t="s">
        <v>568</v>
      </c>
      <c r="S139" s="31" t="s">
        <v>37</v>
      </c>
    </row>
    <row r="140" spans="6:19" x14ac:dyDescent="0.25">
      <c r="F140" s="30">
        <v>5813</v>
      </c>
      <c r="G140" s="31" t="s">
        <v>4388</v>
      </c>
      <c r="H140" s="32" t="s">
        <v>19</v>
      </c>
      <c r="I140" s="32">
        <v>3209</v>
      </c>
      <c r="J140" s="32">
        <v>3326</v>
      </c>
      <c r="K140" s="10">
        <v>0</v>
      </c>
      <c r="L140" s="33">
        <v>44018</v>
      </c>
      <c r="M140" s="34">
        <v>2.2719907407407411E-2</v>
      </c>
      <c r="N140" s="31" t="s">
        <v>4389</v>
      </c>
      <c r="O140" s="35">
        <v>750</v>
      </c>
      <c r="P140" s="31">
        <v>3.5379999999999998</v>
      </c>
      <c r="Q140" s="36">
        <v>2653.5</v>
      </c>
      <c r="R140" s="31" t="s">
        <v>4390</v>
      </c>
      <c r="S140" s="31" t="s">
        <v>22</v>
      </c>
    </row>
    <row r="141" spans="6:19" x14ac:dyDescent="0.25">
      <c r="F141" s="30">
        <v>5812</v>
      </c>
      <c r="G141" s="31" t="s">
        <v>4391</v>
      </c>
      <c r="H141" s="32" t="s">
        <v>19</v>
      </c>
      <c r="I141" s="32">
        <v>3210</v>
      </c>
      <c r="J141" s="32">
        <v>3327</v>
      </c>
      <c r="K141" s="10">
        <v>0</v>
      </c>
      <c r="L141" s="33">
        <v>44018</v>
      </c>
      <c r="M141" s="34">
        <v>2.2812499999999999E-2</v>
      </c>
      <c r="N141" s="31" t="s">
        <v>828</v>
      </c>
      <c r="O141" s="35">
        <v>58.1</v>
      </c>
      <c r="P141" s="31">
        <v>3.5369999999999999</v>
      </c>
      <c r="Q141" s="36">
        <v>205.49969999999999</v>
      </c>
      <c r="R141" s="31" t="s">
        <v>829</v>
      </c>
      <c r="S141" s="31" t="s">
        <v>22</v>
      </c>
    </row>
    <row r="142" spans="6:19" x14ac:dyDescent="0.25">
      <c r="F142" s="30">
        <v>5755</v>
      </c>
      <c r="G142" s="31" t="s">
        <v>4392</v>
      </c>
      <c r="H142" s="32" t="s">
        <v>19</v>
      </c>
      <c r="I142" s="32">
        <v>3211</v>
      </c>
      <c r="J142" s="32">
        <v>3328</v>
      </c>
      <c r="K142" s="10">
        <v>0</v>
      </c>
      <c r="L142" s="33">
        <v>44018</v>
      </c>
      <c r="M142" s="34">
        <v>2.2893518518518521E-2</v>
      </c>
      <c r="N142" s="31" t="s">
        <v>4393</v>
      </c>
      <c r="O142" s="35">
        <v>650</v>
      </c>
      <c r="P142" s="31">
        <v>3.5270000000000001</v>
      </c>
      <c r="Q142" s="36">
        <v>2292.5500000000002</v>
      </c>
      <c r="R142" s="31" t="s">
        <v>4394</v>
      </c>
      <c r="S142" s="31" t="s">
        <v>22</v>
      </c>
    </row>
    <row r="143" spans="6:19" x14ac:dyDescent="0.25">
      <c r="F143" s="30">
        <v>5621</v>
      </c>
      <c r="G143" s="31" t="s">
        <v>4395</v>
      </c>
      <c r="H143" s="32" t="s">
        <v>19</v>
      </c>
      <c r="I143" s="32">
        <v>3212</v>
      </c>
      <c r="J143" s="32">
        <v>3329</v>
      </c>
      <c r="K143" s="10">
        <v>0</v>
      </c>
      <c r="L143" s="33">
        <v>44018</v>
      </c>
      <c r="M143" s="34">
        <v>2.3078703703703702E-2</v>
      </c>
      <c r="N143" s="31" t="s">
        <v>1690</v>
      </c>
      <c r="O143" s="35">
        <v>10000</v>
      </c>
      <c r="P143" s="31">
        <v>3.536</v>
      </c>
      <c r="Q143" s="36">
        <v>35360</v>
      </c>
      <c r="R143" s="31" t="s">
        <v>1691</v>
      </c>
      <c r="S143" s="31" t="s">
        <v>37</v>
      </c>
    </row>
    <row r="144" spans="6:19" x14ac:dyDescent="0.25">
      <c r="F144" s="30">
        <v>5821</v>
      </c>
      <c r="G144" s="31" t="s">
        <v>4396</v>
      </c>
      <c r="H144" s="32" t="s">
        <v>19</v>
      </c>
      <c r="I144" s="32">
        <v>3213</v>
      </c>
      <c r="J144" s="32">
        <v>3330</v>
      </c>
      <c r="K144" s="10">
        <v>0</v>
      </c>
      <c r="L144" s="33">
        <v>44018</v>
      </c>
      <c r="M144" s="34">
        <v>2.3206018518518515E-2</v>
      </c>
      <c r="N144" s="31" t="s">
        <v>3825</v>
      </c>
      <c r="O144" s="35">
        <v>550</v>
      </c>
      <c r="P144" s="31">
        <v>3.5230000000000001</v>
      </c>
      <c r="Q144" s="36">
        <v>1937.65</v>
      </c>
      <c r="R144" s="31" t="s">
        <v>3826</v>
      </c>
      <c r="S144" s="31" t="s">
        <v>37</v>
      </c>
    </row>
    <row r="145" spans="6:19" x14ac:dyDescent="0.25">
      <c r="F145" s="30">
        <v>5823</v>
      </c>
      <c r="G145" s="31" t="s">
        <v>4397</v>
      </c>
      <c r="H145" s="32" t="s">
        <v>19</v>
      </c>
      <c r="I145" s="32">
        <v>3214</v>
      </c>
      <c r="J145" s="32">
        <v>3331</v>
      </c>
      <c r="K145" s="10">
        <v>0</v>
      </c>
      <c r="L145" s="33">
        <v>44018</v>
      </c>
      <c r="M145" s="34">
        <v>2.3298611111111107E-2</v>
      </c>
      <c r="N145" s="31" t="s">
        <v>1445</v>
      </c>
      <c r="O145" s="35">
        <v>120</v>
      </c>
      <c r="P145" s="31">
        <v>3.5390000000000001</v>
      </c>
      <c r="Q145" s="36">
        <v>424.68</v>
      </c>
      <c r="R145" s="31" t="s">
        <v>1446</v>
      </c>
      <c r="S145" s="31" t="s">
        <v>22</v>
      </c>
    </row>
    <row r="146" spans="6:19" x14ac:dyDescent="0.25">
      <c r="F146" s="30">
        <v>5824</v>
      </c>
      <c r="G146" s="31" t="s">
        <v>4398</v>
      </c>
      <c r="H146" s="32" t="s">
        <v>19</v>
      </c>
      <c r="I146" s="32">
        <v>3215</v>
      </c>
      <c r="J146" s="32">
        <v>3332</v>
      </c>
      <c r="K146" s="10">
        <v>0</v>
      </c>
      <c r="L146" s="33">
        <v>44018</v>
      </c>
      <c r="M146" s="34">
        <v>2.3391203703703702E-2</v>
      </c>
      <c r="N146" s="31" t="s">
        <v>2937</v>
      </c>
      <c r="O146" s="35">
        <v>1700</v>
      </c>
      <c r="P146" s="31">
        <v>3.5379999999999998</v>
      </c>
      <c r="Q146" s="36">
        <v>6014.5999999999995</v>
      </c>
      <c r="R146" s="31" t="s">
        <v>2938</v>
      </c>
      <c r="S146" s="31" t="s">
        <v>22</v>
      </c>
    </row>
    <row r="147" spans="6:19" x14ac:dyDescent="0.25">
      <c r="F147" s="30">
        <v>5827</v>
      </c>
      <c r="G147" s="31" t="s">
        <v>4399</v>
      </c>
      <c r="H147" s="32" t="s">
        <v>19</v>
      </c>
      <c r="I147" s="32">
        <v>3216</v>
      </c>
      <c r="J147" s="32">
        <v>3333</v>
      </c>
      <c r="K147" s="10">
        <v>0</v>
      </c>
      <c r="L147" s="33">
        <v>44018</v>
      </c>
      <c r="M147" s="34">
        <v>2.3553240740740739E-2</v>
      </c>
      <c r="N147" s="31" t="s">
        <v>35</v>
      </c>
      <c r="O147" s="35">
        <v>2020</v>
      </c>
      <c r="P147" s="31">
        <v>3.5209999999999999</v>
      </c>
      <c r="Q147" s="36">
        <v>7112.42</v>
      </c>
      <c r="R147" s="31" t="s">
        <v>36</v>
      </c>
      <c r="S147" s="31" t="s">
        <v>37</v>
      </c>
    </row>
    <row r="148" spans="6:19" x14ac:dyDescent="0.25">
      <c r="F148" s="30">
        <v>5825</v>
      </c>
      <c r="G148" s="31" t="s">
        <v>4400</v>
      </c>
      <c r="H148" s="32" t="s">
        <v>19</v>
      </c>
      <c r="I148" s="32">
        <v>3217</v>
      </c>
      <c r="J148" s="32">
        <v>3334</v>
      </c>
      <c r="K148" s="10">
        <v>0</v>
      </c>
      <c r="L148" s="33">
        <v>44018</v>
      </c>
      <c r="M148" s="34">
        <v>2.3645833333333335E-2</v>
      </c>
      <c r="N148" s="31" t="s">
        <v>4401</v>
      </c>
      <c r="O148" s="35">
        <v>1200</v>
      </c>
      <c r="P148" s="31">
        <v>3.5369999999999999</v>
      </c>
      <c r="Q148" s="36">
        <v>4244.3999999999996</v>
      </c>
      <c r="R148" s="31" t="s">
        <v>4402</v>
      </c>
      <c r="S148" s="31" t="s">
        <v>22</v>
      </c>
    </row>
    <row r="149" spans="6:19" x14ac:dyDescent="0.25">
      <c r="F149" s="30">
        <v>5830</v>
      </c>
      <c r="G149" s="31" t="s">
        <v>4403</v>
      </c>
      <c r="H149" s="32" t="s">
        <v>19</v>
      </c>
      <c r="I149" s="32">
        <v>3218</v>
      </c>
      <c r="J149" s="32">
        <v>3335</v>
      </c>
      <c r="K149" s="10">
        <v>0</v>
      </c>
      <c r="L149" s="33">
        <v>44018</v>
      </c>
      <c r="M149" s="34">
        <v>2.3738425925925923E-2</v>
      </c>
      <c r="N149" s="31" t="s">
        <v>2358</v>
      </c>
      <c r="O149" s="35">
        <v>290</v>
      </c>
      <c r="P149" s="31">
        <v>3.5449999999999999</v>
      </c>
      <c r="Q149" s="36">
        <v>1028.05</v>
      </c>
      <c r="R149" s="31" t="s">
        <v>2359</v>
      </c>
      <c r="S149" s="31" t="s">
        <v>22</v>
      </c>
    </row>
    <row r="150" spans="6:19" x14ac:dyDescent="0.25">
      <c r="F150" s="30">
        <v>5831</v>
      </c>
      <c r="G150" s="31" t="s">
        <v>4404</v>
      </c>
      <c r="H150" s="32" t="s">
        <v>19</v>
      </c>
      <c r="I150" s="32">
        <v>3219</v>
      </c>
      <c r="J150" s="32">
        <v>3336</v>
      </c>
      <c r="K150" s="10">
        <v>0</v>
      </c>
      <c r="L150" s="33">
        <v>44018</v>
      </c>
      <c r="M150" s="34">
        <v>2.390046296296296E-2</v>
      </c>
      <c r="N150" s="31" t="s">
        <v>4405</v>
      </c>
      <c r="O150" s="35">
        <v>20</v>
      </c>
      <c r="P150" s="31">
        <v>3.5289999999999999</v>
      </c>
      <c r="Q150" s="36">
        <v>70.58</v>
      </c>
      <c r="R150" s="31" t="s">
        <v>4406</v>
      </c>
      <c r="S150" s="31" t="s">
        <v>37</v>
      </c>
    </row>
    <row r="151" spans="6:19" x14ac:dyDescent="0.25">
      <c r="F151" s="30">
        <v>5834</v>
      </c>
      <c r="G151" s="31" t="s">
        <v>4407</v>
      </c>
      <c r="H151" s="32" t="s">
        <v>19</v>
      </c>
      <c r="I151" s="32">
        <v>3220</v>
      </c>
      <c r="J151" s="32">
        <v>3337</v>
      </c>
      <c r="K151" s="10">
        <v>0</v>
      </c>
      <c r="L151" s="33">
        <v>44018</v>
      </c>
      <c r="M151" s="34">
        <v>2.4004629629629629E-2</v>
      </c>
      <c r="N151" s="31" t="s">
        <v>4347</v>
      </c>
      <c r="O151" s="35">
        <v>3000</v>
      </c>
      <c r="P151" s="31">
        <v>3.5310000000000001</v>
      </c>
      <c r="Q151" s="36">
        <v>10593</v>
      </c>
      <c r="R151" s="31" t="s">
        <v>4348</v>
      </c>
      <c r="S151" s="31" t="s">
        <v>37</v>
      </c>
    </row>
    <row r="152" spans="6:19" x14ac:dyDescent="0.25">
      <c r="F152" s="30">
        <v>5835</v>
      </c>
      <c r="G152" s="31" t="s">
        <v>4408</v>
      </c>
      <c r="H152" s="32" t="s">
        <v>19</v>
      </c>
      <c r="I152" s="32">
        <v>3221</v>
      </c>
      <c r="J152" s="32">
        <v>3338</v>
      </c>
      <c r="K152" s="10">
        <v>0</v>
      </c>
      <c r="L152" s="33">
        <v>44018</v>
      </c>
      <c r="M152" s="34">
        <v>2.4074074074074071E-2</v>
      </c>
      <c r="N152" s="31" t="s">
        <v>871</v>
      </c>
      <c r="O152" s="35">
        <v>100</v>
      </c>
      <c r="P152" s="31">
        <v>3.532</v>
      </c>
      <c r="Q152" s="36">
        <v>353.2</v>
      </c>
      <c r="R152" s="31" t="s">
        <v>872</v>
      </c>
      <c r="S152" s="31" t="s">
        <v>37</v>
      </c>
    </row>
    <row r="153" spans="6:19" x14ac:dyDescent="0.25">
      <c r="F153" s="30">
        <v>5839</v>
      </c>
      <c r="G153" s="31" t="s">
        <v>4409</v>
      </c>
      <c r="H153" s="32" t="s">
        <v>19</v>
      </c>
      <c r="I153" s="32">
        <v>3222</v>
      </c>
      <c r="J153" s="32">
        <v>3339</v>
      </c>
      <c r="K153" s="10">
        <v>0</v>
      </c>
      <c r="L153" s="33">
        <v>44018</v>
      </c>
      <c r="M153" s="34">
        <v>5.8356481481481481E-2</v>
      </c>
      <c r="N153" s="31" t="s">
        <v>3408</v>
      </c>
      <c r="O153" s="35">
        <v>70</v>
      </c>
      <c r="P153" s="31">
        <v>3.548</v>
      </c>
      <c r="Q153" s="36">
        <v>248.36</v>
      </c>
      <c r="R153" s="31" t="s">
        <v>3409</v>
      </c>
      <c r="S153" s="31" t="s">
        <v>22</v>
      </c>
    </row>
    <row r="154" spans="6:19" x14ac:dyDescent="0.25">
      <c r="F154" s="30">
        <v>5841</v>
      </c>
      <c r="G154" s="31" t="s">
        <v>4410</v>
      </c>
      <c r="H154" s="32" t="s">
        <v>19</v>
      </c>
      <c r="I154" s="32">
        <v>3223</v>
      </c>
      <c r="J154" s="32">
        <v>3340</v>
      </c>
      <c r="K154" s="10">
        <v>0</v>
      </c>
      <c r="L154" s="33">
        <v>44018</v>
      </c>
      <c r="M154" s="34">
        <v>6.0138888888888888E-2</v>
      </c>
      <c r="N154" s="31" t="s">
        <v>3821</v>
      </c>
      <c r="O154" s="35">
        <v>482</v>
      </c>
      <c r="P154" s="31">
        <v>3.5329999999999999</v>
      </c>
      <c r="Q154" s="36">
        <v>1702.9059999999999</v>
      </c>
      <c r="R154" s="31" t="s">
        <v>3822</v>
      </c>
      <c r="S154" s="31" t="s">
        <v>37</v>
      </c>
    </row>
    <row r="155" spans="6:19" x14ac:dyDescent="0.25">
      <c r="F155" s="30">
        <v>5843</v>
      </c>
      <c r="G155" s="31" t="s">
        <v>4411</v>
      </c>
      <c r="H155" s="32" t="s">
        <v>19</v>
      </c>
      <c r="I155" s="32">
        <v>3224</v>
      </c>
      <c r="J155" s="32">
        <v>3341</v>
      </c>
      <c r="K155" s="10">
        <v>0</v>
      </c>
      <c r="L155" s="33">
        <v>44018</v>
      </c>
      <c r="M155" s="34">
        <v>6.0208333333333336E-2</v>
      </c>
      <c r="N155" s="31" t="s">
        <v>78</v>
      </c>
      <c r="O155" s="35">
        <v>1510</v>
      </c>
      <c r="P155" s="31">
        <v>3.5329999999999999</v>
      </c>
      <c r="Q155" s="36">
        <v>5334.83</v>
      </c>
      <c r="R155" s="31" t="s">
        <v>79</v>
      </c>
      <c r="S155" s="31" t="s">
        <v>37</v>
      </c>
    </row>
    <row r="156" spans="6:19" x14ac:dyDescent="0.25">
      <c r="F156" s="30">
        <v>5845</v>
      </c>
      <c r="G156" s="31" t="s">
        <v>4412</v>
      </c>
      <c r="H156" s="32" t="s">
        <v>19</v>
      </c>
      <c r="I156" s="32">
        <v>3225</v>
      </c>
      <c r="J156" s="32">
        <v>3342</v>
      </c>
      <c r="K156" s="10">
        <v>0</v>
      </c>
      <c r="L156" s="33">
        <v>44018</v>
      </c>
      <c r="M156" s="34">
        <v>6.04050925925926E-2</v>
      </c>
      <c r="N156" s="31" t="s">
        <v>4413</v>
      </c>
      <c r="O156" s="35">
        <v>1390</v>
      </c>
      <c r="P156" s="31">
        <v>3.5459999999999998</v>
      </c>
      <c r="Q156" s="36">
        <v>4928.9399999999996</v>
      </c>
      <c r="R156" s="31" t="s">
        <v>4414</v>
      </c>
      <c r="S156" s="31" t="s">
        <v>22</v>
      </c>
    </row>
    <row r="157" spans="6:19" x14ac:dyDescent="0.25">
      <c r="F157" s="30">
        <v>5847</v>
      </c>
      <c r="G157" s="31" t="s">
        <v>4415</v>
      </c>
      <c r="H157" s="32" t="s">
        <v>19</v>
      </c>
      <c r="I157" s="32">
        <v>3226</v>
      </c>
      <c r="J157" s="32">
        <v>3343</v>
      </c>
      <c r="K157" s="10">
        <v>0</v>
      </c>
      <c r="L157" s="33">
        <v>44018</v>
      </c>
      <c r="M157" s="34">
        <v>6.0636574074074079E-2</v>
      </c>
      <c r="N157" s="31" t="s">
        <v>847</v>
      </c>
      <c r="O157" s="35">
        <v>1750</v>
      </c>
      <c r="P157" s="31">
        <v>3.5459999999999998</v>
      </c>
      <c r="Q157" s="36">
        <v>6205.5</v>
      </c>
      <c r="R157" s="31" t="s">
        <v>848</v>
      </c>
      <c r="S157" s="31" t="s">
        <v>22</v>
      </c>
    </row>
    <row r="158" spans="6:19" x14ac:dyDescent="0.25">
      <c r="F158" s="30">
        <v>5854</v>
      </c>
      <c r="G158" s="31" t="s">
        <v>4416</v>
      </c>
      <c r="H158" s="32" t="s">
        <v>19</v>
      </c>
      <c r="I158" s="32">
        <v>3227</v>
      </c>
      <c r="J158" s="32">
        <v>3344</v>
      </c>
      <c r="K158" s="10">
        <v>0</v>
      </c>
      <c r="L158" s="33">
        <v>44018</v>
      </c>
      <c r="M158" s="34">
        <v>6.0740740740740741E-2</v>
      </c>
      <c r="N158" s="31" t="s">
        <v>2912</v>
      </c>
      <c r="O158" s="35">
        <v>1200</v>
      </c>
      <c r="P158" s="31">
        <v>3.5329999999999999</v>
      </c>
      <c r="Q158" s="36">
        <v>4239.5999999999995</v>
      </c>
      <c r="R158" s="31" t="s">
        <v>2913</v>
      </c>
      <c r="S158" s="31" t="s">
        <v>37</v>
      </c>
    </row>
    <row r="159" spans="6:19" x14ac:dyDescent="0.25">
      <c r="F159" s="30">
        <v>5857</v>
      </c>
      <c r="G159" s="31" t="s">
        <v>4417</v>
      </c>
      <c r="H159" s="32" t="s">
        <v>19</v>
      </c>
      <c r="I159" s="32">
        <v>3228</v>
      </c>
      <c r="J159" s="32">
        <v>3345</v>
      </c>
      <c r="K159" s="10">
        <v>0</v>
      </c>
      <c r="L159" s="33">
        <v>44018</v>
      </c>
      <c r="M159" s="34">
        <v>6.0937499999999999E-2</v>
      </c>
      <c r="N159" s="31" t="s">
        <v>4418</v>
      </c>
      <c r="O159" s="35">
        <v>1108</v>
      </c>
      <c r="P159" s="31">
        <v>3.5470000000000002</v>
      </c>
      <c r="Q159" s="36">
        <v>3930.076</v>
      </c>
      <c r="R159" s="31" t="s">
        <v>4419</v>
      </c>
      <c r="S159" s="31" t="s">
        <v>22</v>
      </c>
    </row>
    <row r="160" spans="6:19" x14ac:dyDescent="0.25">
      <c r="F160" s="30">
        <v>5858</v>
      </c>
      <c r="G160" s="31" t="s">
        <v>4420</v>
      </c>
      <c r="H160" s="32" t="s">
        <v>19</v>
      </c>
      <c r="I160" s="32">
        <v>3229</v>
      </c>
      <c r="J160" s="32">
        <v>3346</v>
      </c>
      <c r="K160" s="10">
        <v>0</v>
      </c>
      <c r="L160" s="33">
        <v>44018</v>
      </c>
      <c r="M160" s="34">
        <v>6.0995370370370366E-2</v>
      </c>
      <c r="N160" s="31" t="s">
        <v>1474</v>
      </c>
      <c r="O160" s="35">
        <v>5000</v>
      </c>
      <c r="P160" s="31">
        <v>3.5329999999999999</v>
      </c>
      <c r="Q160" s="36">
        <v>17665</v>
      </c>
      <c r="R160" s="31" t="s">
        <v>1475</v>
      </c>
      <c r="S160" s="31" t="s">
        <v>37</v>
      </c>
    </row>
    <row r="161" spans="6:19" x14ac:dyDescent="0.25">
      <c r="F161" s="30">
        <v>5860</v>
      </c>
      <c r="G161" s="31" t="s">
        <v>4421</v>
      </c>
      <c r="H161" s="32" t="s">
        <v>19</v>
      </c>
      <c r="I161" s="32">
        <v>3230</v>
      </c>
      <c r="J161" s="32">
        <v>3347</v>
      </c>
      <c r="K161" s="10">
        <v>0</v>
      </c>
      <c r="L161" s="33">
        <v>44018</v>
      </c>
      <c r="M161" s="34">
        <v>6.1099537037037042E-2</v>
      </c>
      <c r="N161" s="31" t="s">
        <v>1474</v>
      </c>
      <c r="O161" s="35">
        <v>4994</v>
      </c>
      <c r="P161" s="31">
        <v>3.5329999999999999</v>
      </c>
      <c r="Q161" s="36">
        <v>17643.802</v>
      </c>
      <c r="R161" s="31" t="s">
        <v>1475</v>
      </c>
      <c r="S161" s="31" t="s">
        <v>37</v>
      </c>
    </row>
    <row r="162" spans="6:19" x14ac:dyDescent="0.25">
      <c r="F162" s="30">
        <v>5869</v>
      </c>
      <c r="G162" s="31" t="s">
        <v>4422</v>
      </c>
      <c r="H162" s="32" t="s">
        <v>19</v>
      </c>
      <c r="I162" s="32">
        <v>3231</v>
      </c>
      <c r="J162" s="32">
        <v>3348</v>
      </c>
      <c r="K162" s="10">
        <v>0</v>
      </c>
      <c r="L162" s="33">
        <v>44018</v>
      </c>
      <c r="M162" s="34">
        <v>6.1412037037037036E-2</v>
      </c>
      <c r="N162" s="31" t="s">
        <v>4423</v>
      </c>
      <c r="O162" s="35">
        <v>1170.33</v>
      </c>
      <c r="P162" s="31">
        <v>3.5449999999999999</v>
      </c>
      <c r="Q162" s="36">
        <v>4148.8198499999999</v>
      </c>
      <c r="R162" s="31" t="s">
        <v>4424</v>
      </c>
      <c r="S162" s="31" t="s">
        <v>22</v>
      </c>
    </row>
    <row r="163" spans="6:19" x14ac:dyDescent="0.25">
      <c r="F163" s="30">
        <v>5872</v>
      </c>
      <c r="G163" s="31" t="s">
        <v>4425</v>
      </c>
      <c r="H163" s="32" t="s">
        <v>19</v>
      </c>
      <c r="I163" s="32">
        <v>3232</v>
      </c>
      <c r="J163" s="32">
        <v>3349</v>
      </c>
      <c r="K163" s="10">
        <v>0</v>
      </c>
      <c r="L163" s="33">
        <v>44018</v>
      </c>
      <c r="M163" s="34">
        <v>6.1493055555555558E-2</v>
      </c>
      <c r="N163" s="31" t="s">
        <v>2937</v>
      </c>
      <c r="O163" s="35">
        <v>770</v>
      </c>
      <c r="P163" s="31">
        <v>3.5449999999999999</v>
      </c>
      <c r="Q163" s="36">
        <v>2729.65</v>
      </c>
      <c r="R163" s="31" t="s">
        <v>2938</v>
      </c>
      <c r="S163" s="31" t="s">
        <v>22</v>
      </c>
    </row>
    <row r="164" spans="6:19" x14ac:dyDescent="0.25">
      <c r="F164" s="30">
        <v>5880</v>
      </c>
      <c r="G164" s="31" t="s">
        <v>4426</v>
      </c>
      <c r="H164" s="32" t="s">
        <v>19</v>
      </c>
      <c r="I164" s="32">
        <v>3233</v>
      </c>
      <c r="J164" s="32">
        <v>3350</v>
      </c>
      <c r="K164" s="10">
        <v>0</v>
      </c>
      <c r="L164" s="33">
        <v>44018</v>
      </c>
      <c r="M164" s="34">
        <v>6.2071759259259257E-2</v>
      </c>
      <c r="N164" s="31" t="s">
        <v>4427</v>
      </c>
      <c r="O164" s="35">
        <v>406.9</v>
      </c>
      <c r="P164" s="31">
        <v>3.5459999999999998</v>
      </c>
      <c r="Q164" s="36">
        <v>1442.8673999999999</v>
      </c>
      <c r="R164" s="31" t="s">
        <v>4428</v>
      </c>
      <c r="S164" s="31" t="s">
        <v>22</v>
      </c>
    </row>
    <row r="165" spans="6:19" x14ac:dyDescent="0.25">
      <c r="F165" s="30">
        <v>5882</v>
      </c>
      <c r="G165" s="31" t="s">
        <v>4429</v>
      </c>
      <c r="H165" s="32" t="s">
        <v>19</v>
      </c>
      <c r="I165" s="32">
        <v>3234</v>
      </c>
      <c r="J165" s="32">
        <v>3351</v>
      </c>
      <c r="K165" s="10">
        <v>0</v>
      </c>
      <c r="L165" s="33">
        <v>44018</v>
      </c>
      <c r="M165" s="34">
        <v>6.2129629629629625E-2</v>
      </c>
      <c r="N165" s="31" t="s">
        <v>1312</v>
      </c>
      <c r="O165" s="35">
        <v>1000</v>
      </c>
      <c r="P165" s="31">
        <v>3.5430000000000001</v>
      </c>
      <c r="Q165" s="36">
        <v>3543</v>
      </c>
      <c r="R165" s="31" t="s">
        <v>1313</v>
      </c>
      <c r="S165" s="31" t="s">
        <v>22</v>
      </c>
    </row>
    <row r="166" spans="6:19" x14ac:dyDescent="0.25">
      <c r="F166" s="30">
        <v>5884</v>
      </c>
      <c r="G166" s="31" t="s">
        <v>4430</v>
      </c>
      <c r="H166" s="32" t="s">
        <v>19</v>
      </c>
      <c r="I166" s="32">
        <v>3235</v>
      </c>
      <c r="J166" s="32">
        <v>3352</v>
      </c>
      <c r="K166" s="10">
        <v>0</v>
      </c>
      <c r="L166" s="33">
        <v>44018</v>
      </c>
      <c r="M166" s="34">
        <v>6.2222222222222227E-2</v>
      </c>
      <c r="N166" s="31" t="s">
        <v>1559</v>
      </c>
      <c r="O166" s="35">
        <v>4959</v>
      </c>
      <c r="P166" s="31">
        <v>3.5449999999999999</v>
      </c>
      <c r="Q166" s="36">
        <v>17579.654999999999</v>
      </c>
      <c r="R166" s="31" t="s">
        <v>1560</v>
      </c>
      <c r="S166" s="31" t="s">
        <v>22</v>
      </c>
    </row>
    <row r="167" spans="6:19" x14ac:dyDescent="0.25">
      <c r="F167" s="30">
        <v>5886</v>
      </c>
      <c r="G167" s="31" t="s">
        <v>4431</v>
      </c>
      <c r="H167" s="32" t="s">
        <v>19</v>
      </c>
      <c r="I167" s="32">
        <v>3236</v>
      </c>
      <c r="J167" s="32">
        <v>3353</v>
      </c>
      <c r="K167" s="10">
        <v>0</v>
      </c>
      <c r="L167" s="33">
        <v>44018</v>
      </c>
      <c r="M167" s="34">
        <v>6.232638888888889E-2</v>
      </c>
      <c r="N167" s="31" t="s">
        <v>871</v>
      </c>
      <c r="O167" s="35">
        <v>160</v>
      </c>
      <c r="P167" s="31">
        <v>3.5270000000000001</v>
      </c>
      <c r="Q167" s="36">
        <v>564.32000000000005</v>
      </c>
      <c r="R167" s="31" t="s">
        <v>872</v>
      </c>
      <c r="S167" s="31" t="s">
        <v>37</v>
      </c>
    </row>
    <row r="168" spans="6:19" x14ac:dyDescent="0.25">
      <c r="F168" s="30">
        <v>5891</v>
      </c>
      <c r="G168" s="31" t="s">
        <v>4432</v>
      </c>
      <c r="H168" s="32" t="s">
        <v>19</v>
      </c>
      <c r="I168" s="32">
        <v>3237</v>
      </c>
      <c r="J168" s="32">
        <v>3354</v>
      </c>
      <c r="K168" s="10">
        <v>0</v>
      </c>
      <c r="L168" s="33">
        <v>44018</v>
      </c>
      <c r="M168" s="34">
        <v>6.2754629629629632E-2</v>
      </c>
      <c r="N168" s="31" t="s">
        <v>2200</v>
      </c>
      <c r="O168" s="35">
        <v>82</v>
      </c>
      <c r="P168" s="31">
        <v>3.5459999999999998</v>
      </c>
      <c r="Q168" s="36">
        <v>290.77199999999999</v>
      </c>
      <c r="R168" s="31" t="s">
        <v>2201</v>
      </c>
      <c r="S168" s="31" t="s">
        <v>22</v>
      </c>
    </row>
    <row r="169" spans="6:19" x14ac:dyDescent="0.25">
      <c r="F169" s="30">
        <v>5892</v>
      </c>
      <c r="G169" s="31" t="s">
        <v>4433</v>
      </c>
      <c r="H169" s="32" t="s">
        <v>19</v>
      </c>
      <c r="I169" s="32">
        <v>3238</v>
      </c>
      <c r="J169" s="32">
        <v>3355</v>
      </c>
      <c r="K169" s="10">
        <v>0</v>
      </c>
      <c r="L169" s="33">
        <v>44018</v>
      </c>
      <c r="M169" s="34">
        <v>6.2824074074074074E-2</v>
      </c>
      <c r="N169" s="31" t="s">
        <v>1312</v>
      </c>
      <c r="O169" s="35">
        <v>300</v>
      </c>
      <c r="P169" s="31">
        <v>3.5459999999999998</v>
      </c>
      <c r="Q169" s="36">
        <v>1063.8</v>
      </c>
      <c r="R169" s="31" t="s">
        <v>1313</v>
      </c>
      <c r="S169" s="31" t="s">
        <v>22</v>
      </c>
    </row>
    <row r="170" spans="6:19" x14ac:dyDescent="0.25">
      <c r="F170" s="30">
        <v>5893</v>
      </c>
      <c r="G170" s="31" t="s">
        <v>4434</v>
      </c>
      <c r="H170" s="32" t="s">
        <v>19</v>
      </c>
      <c r="I170" s="32">
        <v>3239</v>
      </c>
      <c r="J170" s="32">
        <v>3356</v>
      </c>
      <c r="K170" s="10">
        <v>0</v>
      </c>
      <c r="L170" s="33">
        <v>44018</v>
      </c>
      <c r="M170" s="34">
        <v>6.2893518518518529E-2</v>
      </c>
      <c r="N170" s="31" t="s">
        <v>1312</v>
      </c>
      <c r="O170" s="35">
        <v>50</v>
      </c>
      <c r="P170" s="31">
        <v>3.5459999999999998</v>
      </c>
      <c r="Q170" s="36">
        <v>177.29999999999998</v>
      </c>
      <c r="R170" s="31" t="s">
        <v>1313</v>
      </c>
      <c r="S170" s="31" t="s">
        <v>22</v>
      </c>
    </row>
  </sheetData>
  <conditionalFormatting sqref="G5:G50">
    <cfRule type="duplicateValues" dxfId="1" priority="2"/>
  </conditionalFormatting>
  <conditionalFormatting sqref="G58:G170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52C1-CEBF-48CF-8CF3-14A85BFF5C48}">
  <dimension ref="A1:L80"/>
  <sheetViews>
    <sheetView workbookViewId="0">
      <selection activeCell="A2" sqref="A2"/>
    </sheetView>
  </sheetViews>
  <sheetFormatPr baseColWidth="10" defaultRowHeight="15" x14ac:dyDescent="0.25"/>
  <cols>
    <col min="1" max="1" width="9.5703125" customWidth="1"/>
    <col min="2" max="2" width="9.85546875" bestFit="1" customWidth="1"/>
    <col min="3" max="3" width="19.28515625" customWidth="1"/>
    <col min="4" max="4" width="22" customWidth="1"/>
    <col min="5" max="5" width="13.7109375" customWidth="1"/>
    <col min="6" max="6" width="11.7109375" bestFit="1" customWidth="1"/>
    <col min="7" max="7" width="12.7109375" bestFit="1" customWidth="1"/>
    <col min="8" max="8" width="12.7109375" customWidth="1"/>
    <col min="9" max="9" width="12.5703125" customWidth="1"/>
    <col min="10" max="10" width="7.7109375" customWidth="1"/>
  </cols>
  <sheetData>
    <row r="1" spans="1:12" ht="19.5" x14ac:dyDescent="0.3">
      <c r="A1" s="45" t="s">
        <v>0</v>
      </c>
      <c r="B1" s="45" t="s">
        <v>1</v>
      </c>
      <c r="C1" s="45" t="s">
        <v>16273</v>
      </c>
      <c r="D1" s="45" t="s">
        <v>16274</v>
      </c>
      <c r="E1" s="45" t="s">
        <v>4</v>
      </c>
      <c r="F1" s="45" t="s">
        <v>5</v>
      </c>
      <c r="G1" s="45" t="s">
        <v>6</v>
      </c>
      <c r="H1" s="45" t="s">
        <v>8</v>
      </c>
      <c r="I1" s="45" t="s">
        <v>9</v>
      </c>
      <c r="J1" s="45" t="s">
        <v>16276</v>
      </c>
      <c r="K1" s="45" t="s">
        <v>16277</v>
      </c>
    </row>
    <row r="2" spans="1:12" x14ac:dyDescent="0.25">
      <c r="A2" s="48">
        <v>647</v>
      </c>
      <c r="B2" s="49" t="s">
        <v>86</v>
      </c>
      <c r="C2" s="50">
        <v>43833.655545081019</v>
      </c>
      <c r="D2" s="50">
        <v>43833.655756458335</v>
      </c>
      <c r="E2" s="48" t="s">
        <v>87</v>
      </c>
      <c r="F2" s="48">
        <v>250</v>
      </c>
      <c r="G2" s="48">
        <v>3.3090000000000002</v>
      </c>
      <c r="H2" s="48" t="s">
        <v>88</v>
      </c>
      <c r="I2" s="48" t="s">
        <v>37</v>
      </c>
      <c r="J2" s="48" t="s">
        <v>19</v>
      </c>
      <c r="K2" s="57">
        <v>365</v>
      </c>
    </row>
    <row r="3" spans="1:12" x14ac:dyDescent="0.25">
      <c r="A3" s="48">
        <v>785</v>
      </c>
      <c r="B3" s="49" t="s">
        <v>272</v>
      </c>
      <c r="C3" s="50">
        <v>43843.615062777775</v>
      </c>
      <c r="D3" s="50">
        <v>43843.655098055555</v>
      </c>
      <c r="E3" s="48" t="s">
        <v>273</v>
      </c>
      <c r="F3" s="48">
        <v>4000</v>
      </c>
      <c r="G3" s="48">
        <v>3.3380000000000001</v>
      </c>
      <c r="H3" s="48" t="s">
        <v>274</v>
      </c>
      <c r="I3" s="48" t="s">
        <v>22</v>
      </c>
      <c r="J3" s="48" t="s">
        <v>19</v>
      </c>
      <c r="K3" s="57">
        <v>454</v>
      </c>
    </row>
    <row r="4" spans="1:12" x14ac:dyDescent="0.25">
      <c r="A4" s="48">
        <v>853</v>
      </c>
      <c r="B4" s="49" t="s">
        <v>351</v>
      </c>
      <c r="C4" s="50">
        <v>43847.48620309028</v>
      </c>
      <c r="D4" s="50">
        <v>43847.48658222222</v>
      </c>
      <c r="E4" s="48" t="s">
        <v>352</v>
      </c>
      <c r="F4" s="48">
        <v>200</v>
      </c>
      <c r="G4" s="48">
        <v>3.3330000000000002</v>
      </c>
      <c r="H4" s="48" t="s">
        <v>353</v>
      </c>
      <c r="I4" s="48" t="s">
        <v>22</v>
      </c>
      <c r="J4" s="48" t="s">
        <v>19</v>
      </c>
      <c r="K4" s="57">
        <v>495</v>
      </c>
    </row>
    <row r="5" spans="1:12" x14ac:dyDescent="0.25">
      <c r="A5" s="48">
        <v>865</v>
      </c>
      <c r="B5" s="49" t="s">
        <v>367</v>
      </c>
      <c r="C5" s="50">
        <v>43848.390572708333</v>
      </c>
      <c r="D5" s="50">
        <v>43848.391102268521</v>
      </c>
      <c r="E5" s="48" t="s">
        <v>111</v>
      </c>
      <c r="F5" s="48">
        <v>126.61</v>
      </c>
      <c r="G5" s="48">
        <v>3.3330000000000002</v>
      </c>
      <c r="H5" s="48" t="s">
        <v>112</v>
      </c>
      <c r="I5" s="48" t="s">
        <v>22</v>
      </c>
      <c r="J5" s="48" t="s">
        <v>19</v>
      </c>
      <c r="K5" s="57">
        <v>503</v>
      </c>
    </row>
    <row r="6" spans="1:12" x14ac:dyDescent="0.25">
      <c r="A6" s="48">
        <v>972</v>
      </c>
      <c r="B6" s="49" t="s">
        <v>436</v>
      </c>
      <c r="C6" s="50">
        <v>43853.743295567132</v>
      </c>
      <c r="D6" s="50">
        <v>43853.743508043983</v>
      </c>
      <c r="E6" s="48" t="s">
        <v>111</v>
      </c>
      <c r="F6" s="48">
        <v>128.57</v>
      </c>
      <c r="G6" s="48">
        <v>3.3290000000000002</v>
      </c>
      <c r="H6" s="48" t="s">
        <v>112</v>
      </c>
      <c r="I6" s="48" t="s">
        <v>22</v>
      </c>
      <c r="J6" s="48" t="s">
        <v>19</v>
      </c>
      <c r="K6" s="57">
        <v>546</v>
      </c>
    </row>
    <row r="7" spans="1:12" x14ac:dyDescent="0.25">
      <c r="A7" s="48">
        <v>1008</v>
      </c>
      <c r="B7" s="49" t="s">
        <v>465</v>
      </c>
      <c r="C7" s="50">
        <v>43855.579988217592</v>
      </c>
      <c r="D7" s="50">
        <v>43855.580546296296</v>
      </c>
      <c r="E7" s="48" t="s">
        <v>178</v>
      </c>
      <c r="F7" s="48">
        <v>1124</v>
      </c>
      <c r="G7" s="48">
        <v>3.3319999999999999</v>
      </c>
      <c r="H7" s="48" t="s">
        <v>179</v>
      </c>
      <c r="I7" s="48" t="s">
        <v>22</v>
      </c>
      <c r="J7" s="48" t="s">
        <v>19</v>
      </c>
      <c r="K7" s="57">
        <v>561</v>
      </c>
    </row>
    <row r="8" spans="1:12" x14ac:dyDescent="0.25">
      <c r="A8" s="48">
        <v>1157</v>
      </c>
      <c r="B8" s="49" t="s">
        <v>579</v>
      </c>
      <c r="C8" s="50">
        <v>43862.680504756943</v>
      </c>
      <c r="D8" s="50">
        <v>43862.680778773145</v>
      </c>
      <c r="E8" s="48" t="s">
        <v>580</v>
      </c>
      <c r="F8" s="48">
        <v>2000</v>
      </c>
      <c r="G8" s="48">
        <v>3.37</v>
      </c>
      <c r="H8" s="48" t="s">
        <v>581</v>
      </c>
      <c r="I8" s="48" t="s">
        <v>37</v>
      </c>
      <c r="J8" s="48" t="s">
        <v>19</v>
      </c>
      <c r="K8" s="57">
        <v>631</v>
      </c>
    </row>
    <row r="9" spans="1:12" x14ac:dyDescent="0.25">
      <c r="A9" s="48">
        <v>1214</v>
      </c>
      <c r="B9" s="49" t="s">
        <v>610</v>
      </c>
      <c r="C9" s="50">
        <v>43864.510835636574</v>
      </c>
      <c r="D9" s="50">
        <v>43864.511048645836</v>
      </c>
      <c r="E9" s="48" t="s">
        <v>611</v>
      </c>
      <c r="F9" s="48">
        <v>1000</v>
      </c>
      <c r="G9" s="48">
        <v>3.3692000000000002</v>
      </c>
      <c r="H9" s="48" t="s">
        <v>612</v>
      </c>
      <c r="I9" s="48" t="s">
        <v>37</v>
      </c>
      <c r="J9" s="48" t="s">
        <v>19</v>
      </c>
      <c r="K9" s="57">
        <v>644</v>
      </c>
    </row>
    <row r="10" spans="1:12" x14ac:dyDescent="0.25">
      <c r="A10" s="48">
        <v>1762</v>
      </c>
      <c r="B10" s="49" t="s">
        <v>1096</v>
      </c>
      <c r="C10" s="50">
        <v>43889.372725057867</v>
      </c>
      <c r="D10" s="50">
        <v>43889.372992812503</v>
      </c>
      <c r="E10" s="48" t="s">
        <v>111</v>
      </c>
      <c r="F10" s="48">
        <v>177.12</v>
      </c>
      <c r="G10" s="48">
        <v>3.444</v>
      </c>
      <c r="H10" s="48" t="s">
        <v>112</v>
      </c>
      <c r="I10" s="48" t="s">
        <v>22</v>
      </c>
      <c r="J10" s="48" t="s">
        <v>19</v>
      </c>
      <c r="K10" s="57">
        <v>952</v>
      </c>
    </row>
    <row r="11" spans="1:12" x14ac:dyDescent="0.25">
      <c r="A11" s="48">
        <v>1767</v>
      </c>
      <c r="B11" s="49" t="s">
        <v>1101</v>
      </c>
      <c r="C11" s="50">
        <v>43889.432212002313</v>
      </c>
      <c r="D11" s="50">
        <v>43889.432413449074</v>
      </c>
      <c r="E11" s="48" t="s">
        <v>1102</v>
      </c>
      <c r="F11" s="48">
        <v>1395.67</v>
      </c>
      <c r="G11" s="48">
        <v>3.4392</v>
      </c>
      <c r="H11" s="48" t="s">
        <v>1103</v>
      </c>
      <c r="I11" s="48" t="s">
        <v>37</v>
      </c>
      <c r="J11" s="48" t="s">
        <v>19</v>
      </c>
      <c r="K11" s="57">
        <v>955</v>
      </c>
    </row>
    <row r="12" spans="1:12" x14ac:dyDescent="0.25">
      <c r="A12" s="48">
        <v>1837</v>
      </c>
      <c r="B12" s="49" t="s">
        <v>1159</v>
      </c>
      <c r="C12" s="50">
        <v>43892.371202546296</v>
      </c>
      <c r="D12" s="50">
        <v>43892.485013969905</v>
      </c>
      <c r="E12" s="48" t="s">
        <v>1160</v>
      </c>
      <c r="F12" s="48">
        <v>1591.9</v>
      </c>
      <c r="G12" s="48">
        <v>3.4550000000000001</v>
      </c>
      <c r="H12" s="48" t="s">
        <v>1161</v>
      </c>
      <c r="I12" s="48" t="s">
        <v>22</v>
      </c>
      <c r="J12" s="48" t="s">
        <v>19</v>
      </c>
      <c r="K12" s="57">
        <v>993</v>
      </c>
    </row>
    <row r="13" spans="1:12" x14ac:dyDescent="0.25">
      <c r="A13" s="48">
        <v>1838</v>
      </c>
      <c r="B13" s="49" t="s">
        <v>1163</v>
      </c>
      <c r="C13" s="50">
        <v>43892.371527928241</v>
      </c>
      <c r="D13" s="50">
        <v>43892.372668113429</v>
      </c>
      <c r="E13" s="48" t="s">
        <v>1157</v>
      </c>
      <c r="F13" s="48">
        <v>1000</v>
      </c>
      <c r="G13" s="48">
        <v>3.4550000000000001</v>
      </c>
      <c r="H13" s="48" t="s">
        <v>1158</v>
      </c>
      <c r="I13" s="48" t="s">
        <v>22</v>
      </c>
      <c r="J13" s="48" t="s">
        <v>19</v>
      </c>
      <c r="K13" s="57">
        <v>995</v>
      </c>
    </row>
    <row r="14" spans="1:12" x14ac:dyDescent="0.25">
      <c r="A14" s="60">
        <v>1839</v>
      </c>
      <c r="B14" s="60" t="s">
        <v>13064</v>
      </c>
      <c r="C14" s="67">
        <v>43892.651237847225</v>
      </c>
      <c r="D14" s="67">
        <v>43892.833665092592</v>
      </c>
      <c r="E14" s="60" t="s">
        <v>1078</v>
      </c>
      <c r="F14" s="60">
        <v>13200</v>
      </c>
      <c r="G14" s="60">
        <v>3.4342000000000001</v>
      </c>
      <c r="H14" s="60" t="s">
        <v>1079</v>
      </c>
      <c r="I14" s="60" t="s">
        <v>37</v>
      </c>
      <c r="J14" s="60" t="s">
        <v>12825</v>
      </c>
      <c r="K14" s="68">
        <v>332</v>
      </c>
    </row>
    <row r="15" spans="1:12" x14ac:dyDescent="0.25">
      <c r="A15" s="48">
        <v>1912</v>
      </c>
      <c r="B15" s="49" t="s">
        <v>1224</v>
      </c>
      <c r="C15" s="50">
        <v>43894.593449120373</v>
      </c>
      <c r="D15" s="50">
        <v>43894.621496446758</v>
      </c>
      <c r="E15" s="48" t="s">
        <v>1225</v>
      </c>
      <c r="F15" s="48">
        <v>250</v>
      </c>
      <c r="G15" s="48">
        <v>3.4144999999999999</v>
      </c>
      <c r="H15" s="48" t="s">
        <v>1226</v>
      </c>
      <c r="I15" s="48" t="s">
        <v>37</v>
      </c>
      <c r="J15" s="48" t="s">
        <v>19</v>
      </c>
      <c r="K15" s="57">
        <v>1034</v>
      </c>
    </row>
    <row r="16" spans="1:12" x14ac:dyDescent="0.25">
      <c r="A16">
        <v>2000</v>
      </c>
      <c r="B16" t="s">
        <v>13100</v>
      </c>
      <c r="C16" s="46">
        <v>43899.638258055558</v>
      </c>
      <c r="D16" s="46">
        <v>43899.640819618056</v>
      </c>
      <c r="E16" t="s">
        <v>587</v>
      </c>
      <c r="F16">
        <v>600</v>
      </c>
      <c r="G16">
        <v>3.44</v>
      </c>
      <c r="H16" t="s">
        <v>588</v>
      </c>
      <c r="I16" t="s">
        <v>37</v>
      </c>
      <c r="J16" t="s">
        <v>12825</v>
      </c>
      <c r="K16" s="58">
        <v>360</v>
      </c>
      <c r="L16" s="58" t="s">
        <v>100</v>
      </c>
    </row>
    <row r="17" spans="1:12" x14ac:dyDescent="0.25">
      <c r="A17">
        <v>1967</v>
      </c>
      <c r="B17" t="s">
        <v>13101</v>
      </c>
      <c r="C17" s="46">
        <v>43899.638446064811</v>
      </c>
      <c r="D17" s="46">
        <v>43899.640757361114</v>
      </c>
      <c r="E17" t="s">
        <v>1300</v>
      </c>
      <c r="F17">
        <v>2000</v>
      </c>
      <c r="G17">
        <v>3.452</v>
      </c>
      <c r="H17" t="s">
        <v>1301</v>
      </c>
      <c r="I17" t="s">
        <v>37</v>
      </c>
      <c r="J17" t="s">
        <v>12825</v>
      </c>
      <c r="K17" s="58">
        <v>361</v>
      </c>
      <c r="L17" s="58" t="s">
        <v>100</v>
      </c>
    </row>
    <row r="18" spans="1:12" x14ac:dyDescent="0.25">
      <c r="A18">
        <v>2024</v>
      </c>
      <c r="B18" t="s">
        <v>13106</v>
      </c>
      <c r="C18" s="46">
        <v>43899.703655462959</v>
      </c>
      <c r="D18" s="46">
        <v>43899.703942766202</v>
      </c>
      <c r="E18" t="s">
        <v>303</v>
      </c>
      <c r="F18">
        <v>1000</v>
      </c>
      <c r="G18">
        <v>3.4940000000000002</v>
      </c>
      <c r="H18" t="s">
        <v>304</v>
      </c>
      <c r="I18" t="s">
        <v>37</v>
      </c>
      <c r="J18" t="s">
        <v>12825</v>
      </c>
      <c r="K18" s="58">
        <v>364</v>
      </c>
      <c r="L18" s="58" t="s">
        <v>100</v>
      </c>
    </row>
    <row r="19" spans="1:12" x14ac:dyDescent="0.25">
      <c r="A19" s="48">
        <v>2121</v>
      </c>
      <c r="B19" s="49" t="s">
        <v>1380</v>
      </c>
      <c r="C19" s="50">
        <v>43903.429238877317</v>
      </c>
      <c r="D19" s="50">
        <v>43903.430130925924</v>
      </c>
      <c r="E19" s="48" t="s">
        <v>1381</v>
      </c>
      <c r="F19" s="48">
        <v>2000</v>
      </c>
      <c r="G19" s="48">
        <v>3.5139999999999998</v>
      </c>
      <c r="H19" s="48" t="s">
        <v>1382</v>
      </c>
      <c r="I19" s="48" t="s">
        <v>37</v>
      </c>
      <c r="J19" s="48" t="s">
        <v>19</v>
      </c>
      <c r="K19" s="57">
        <v>1143</v>
      </c>
    </row>
    <row r="20" spans="1:12" x14ac:dyDescent="0.25">
      <c r="A20" s="48">
        <v>2329</v>
      </c>
      <c r="B20" s="49" t="s">
        <v>1555</v>
      </c>
      <c r="C20" s="50">
        <v>43910.518825717591</v>
      </c>
      <c r="D20" s="50">
        <v>43910.519151921297</v>
      </c>
      <c r="E20" s="48" t="s">
        <v>1556</v>
      </c>
      <c r="F20" s="48">
        <v>1000</v>
      </c>
      <c r="G20" s="48">
        <v>3.5068000000000001</v>
      </c>
      <c r="H20" s="48" t="s">
        <v>1557</v>
      </c>
      <c r="I20" s="48" t="s">
        <v>37</v>
      </c>
      <c r="J20" s="48" t="s">
        <v>19</v>
      </c>
      <c r="K20" s="57">
        <v>1259</v>
      </c>
    </row>
    <row r="21" spans="1:12" x14ac:dyDescent="0.25">
      <c r="A21">
        <v>2592</v>
      </c>
      <c r="B21" t="s">
        <v>13205</v>
      </c>
      <c r="C21" s="46">
        <v>43922.468761076387</v>
      </c>
      <c r="D21" s="46">
        <v>43922.633546435187</v>
      </c>
      <c r="E21" t="s">
        <v>1814</v>
      </c>
      <c r="F21">
        <v>6000</v>
      </c>
      <c r="G21">
        <v>3.468</v>
      </c>
      <c r="H21" t="s">
        <v>1815</v>
      </c>
      <c r="I21" t="s">
        <v>22</v>
      </c>
      <c r="J21" t="s">
        <v>12825</v>
      </c>
      <c r="K21" s="58">
        <v>439</v>
      </c>
      <c r="L21" s="58" t="s">
        <v>100</v>
      </c>
    </row>
    <row r="22" spans="1:12" x14ac:dyDescent="0.25">
      <c r="A22" s="48">
        <v>2630</v>
      </c>
      <c r="B22" s="49" t="s">
        <v>1837</v>
      </c>
      <c r="C22" s="50">
        <v>43923.452533958334</v>
      </c>
      <c r="D22" s="50">
        <v>43923.620020636576</v>
      </c>
      <c r="E22" s="48" t="s">
        <v>1838</v>
      </c>
      <c r="F22" s="48">
        <v>9700</v>
      </c>
      <c r="G22" s="48">
        <v>3.4670000000000001</v>
      </c>
      <c r="H22" s="48" t="s">
        <v>1839</v>
      </c>
      <c r="I22" s="48" t="s">
        <v>22</v>
      </c>
      <c r="J22" s="48" t="s">
        <v>19</v>
      </c>
      <c r="K22" s="57">
        <v>1429</v>
      </c>
    </row>
    <row r="23" spans="1:12" x14ac:dyDescent="0.25">
      <c r="A23" s="48">
        <v>2717</v>
      </c>
      <c r="B23" s="49" t="s">
        <v>1910</v>
      </c>
      <c r="C23" s="50">
        <v>43927.515000833337</v>
      </c>
      <c r="D23" s="50">
        <v>43927.515200104164</v>
      </c>
      <c r="E23" s="48" t="s">
        <v>1556</v>
      </c>
      <c r="F23" s="48">
        <v>6000</v>
      </c>
      <c r="G23" s="48">
        <v>3.3965000000000001</v>
      </c>
      <c r="H23" s="48" t="s">
        <v>1557</v>
      </c>
      <c r="I23" s="48" t="s">
        <v>37</v>
      </c>
      <c r="J23" s="48" t="s">
        <v>19</v>
      </c>
      <c r="K23" s="57">
        <v>1480</v>
      </c>
    </row>
    <row r="24" spans="1:12" x14ac:dyDescent="0.25">
      <c r="A24" s="48">
        <v>2820</v>
      </c>
      <c r="B24" s="49" t="s">
        <v>1999</v>
      </c>
      <c r="C24" s="50">
        <v>43929.629698252313</v>
      </c>
      <c r="D24" s="50">
        <v>43929.636004201391</v>
      </c>
      <c r="E24" s="48" t="s">
        <v>2000</v>
      </c>
      <c r="F24" s="48">
        <v>500</v>
      </c>
      <c r="G24" s="48">
        <v>3.3860000000000001</v>
      </c>
      <c r="H24" s="48" t="s">
        <v>2001</v>
      </c>
      <c r="I24" s="48" t="s">
        <v>22</v>
      </c>
      <c r="J24" s="48" t="s">
        <v>19</v>
      </c>
      <c r="K24" s="57">
        <v>1538</v>
      </c>
    </row>
    <row r="25" spans="1:12" x14ac:dyDescent="0.25">
      <c r="A25" s="48">
        <v>2886</v>
      </c>
      <c r="B25" s="49" t="s">
        <v>2089</v>
      </c>
      <c r="C25" s="50">
        <v>43934.584469803238</v>
      </c>
      <c r="D25" s="50">
        <v>43934.584647013886</v>
      </c>
      <c r="E25" s="48" t="s">
        <v>1559</v>
      </c>
      <c r="F25" s="48">
        <v>3660</v>
      </c>
      <c r="G25" s="48">
        <v>3.375</v>
      </c>
      <c r="H25" s="48" t="s">
        <v>1560</v>
      </c>
      <c r="I25" s="48" t="s">
        <v>37</v>
      </c>
      <c r="J25" s="48" t="s">
        <v>19</v>
      </c>
      <c r="K25" s="57">
        <v>1584</v>
      </c>
    </row>
    <row r="26" spans="1:12" x14ac:dyDescent="0.25">
      <c r="A26">
        <v>2892</v>
      </c>
      <c r="B26" t="s">
        <v>13234</v>
      </c>
      <c r="C26" s="46">
        <v>43934.64836165509</v>
      </c>
      <c r="D26" s="46">
        <v>43934.650743668979</v>
      </c>
      <c r="E26" t="s">
        <v>2099</v>
      </c>
      <c r="F26">
        <v>680</v>
      </c>
      <c r="G26">
        <v>3.3980000000000001</v>
      </c>
      <c r="H26" t="s">
        <v>2100</v>
      </c>
      <c r="I26" t="s">
        <v>22</v>
      </c>
      <c r="J26" t="s">
        <v>12825</v>
      </c>
      <c r="K26" s="58">
        <v>458</v>
      </c>
      <c r="L26" s="58" t="s">
        <v>100</v>
      </c>
    </row>
    <row r="27" spans="1:12" x14ac:dyDescent="0.25">
      <c r="A27">
        <v>2893</v>
      </c>
      <c r="B27" t="s">
        <v>13235</v>
      </c>
      <c r="C27" s="46">
        <v>43934.649397407411</v>
      </c>
      <c r="D27" s="46">
        <v>43934.651362106481</v>
      </c>
      <c r="E27" t="s">
        <v>1655</v>
      </c>
      <c r="F27">
        <v>670</v>
      </c>
      <c r="G27">
        <v>3.3740000000000001</v>
      </c>
      <c r="H27" t="s">
        <v>1656</v>
      </c>
      <c r="I27" t="s">
        <v>37</v>
      </c>
      <c r="J27" t="s">
        <v>12825</v>
      </c>
      <c r="K27" s="58">
        <v>459</v>
      </c>
      <c r="L27" s="58" t="s">
        <v>100</v>
      </c>
    </row>
    <row r="28" spans="1:12" x14ac:dyDescent="0.25">
      <c r="A28" s="48">
        <v>3016</v>
      </c>
      <c r="B28" s="49" t="s">
        <v>2225</v>
      </c>
      <c r="C28" s="50">
        <v>43939.67007472222</v>
      </c>
      <c r="D28" s="50">
        <v>43939.682278912034</v>
      </c>
      <c r="E28" s="48" t="s">
        <v>2226</v>
      </c>
      <c r="F28" s="48">
        <v>5000</v>
      </c>
      <c r="G28" s="48">
        <v>3.4064999999999999</v>
      </c>
      <c r="H28" s="48" t="s">
        <v>2227</v>
      </c>
      <c r="I28" s="48" t="s">
        <v>22</v>
      </c>
      <c r="J28" s="48" t="s">
        <v>19</v>
      </c>
      <c r="K28" s="57">
        <v>1674</v>
      </c>
    </row>
    <row r="29" spans="1:12" x14ac:dyDescent="0.25">
      <c r="A29" s="48">
        <v>3015</v>
      </c>
      <c r="B29" s="49" t="s">
        <v>2228</v>
      </c>
      <c r="C29" s="50">
        <v>43939.670459097222</v>
      </c>
      <c r="D29" s="50">
        <v>43939.682360486113</v>
      </c>
      <c r="E29" s="48" t="s">
        <v>2226</v>
      </c>
      <c r="F29" s="48">
        <v>4000</v>
      </c>
      <c r="G29" s="48">
        <v>3.4089999999999998</v>
      </c>
      <c r="H29" s="48" t="s">
        <v>2227</v>
      </c>
      <c r="I29" s="48" t="s">
        <v>22</v>
      </c>
      <c r="J29" s="48" t="s">
        <v>19</v>
      </c>
      <c r="K29" s="57">
        <v>1675</v>
      </c>
    </row>
    <row r="30" spans="1:12" x14ac:dyDescent="0.25">
      <c r="A30">
        <v>3029</v>
      </c>
      <c r="B30" t="s">
        <v>13258</v>
      </c>
      <c r="C30" s="46">
        <v>43941.732119039349</v>
      </c>
      <c r="D30" s="46">
        <v>43941.819796608797</v>
      </c>
      <c r="E30" t="s">
        <v>129</v>
      </c>
      <c r="F30">
        <v>100</v>
      </c>
      <c r="G30">
        <v>3.4045000000000001</v>
      </c>
      <c r="H30" t="s">
        <v>130</v>
      </c>
      <c r="I30" t="s">
        <v>37</v>
      </c>
      <c r="J30" t="s">
        <v>12825</v>
      </c>
      <c r="K30" s="58">
        <v>476</v>
      </c>
      <c r="L30" s="58" t="s">
        <v>100</v>
      </c>
    </row>
    <row r="31" spans="1:12" x14ac:dyDescent="0.25">
      <c r="A31">
        <v>3352</v>
      </c>
      <c r="B31" t="s">
        <v>13333</v>
      </c>
      <c r="C31" s="46">
        <v>43951.709076516207</v>
      </c>
      <c r="D31" s="46">
        <v>43951.709539467593</v>
      </c>
      <c r="E31" t="s">
        <v>2497</v>
      </c>
      <c r="F31">
        <v>1000</v>
      </c>
      <c r="G31">
        <v>3.3730000000000002</v>
      </c>
      <c r="H31" t="s">
        <v>2498</v>
      </c>
      <c r="I31" t="s">
        <v>37</v>
      </c>
      <c r="J31" t="s">
        <v>12825</v>
      </c>
      <c r="K31" s="58">
        <v>535</v>
      </c>
      <c r="L31" s="58" t="s">
        <v>100</v>
      </c>
    </row>
    <row r="32" spans="1:12" x14ac:dyDescent="0.25">
      <c r="A32" s="48">
        <v>3676</v>
      </c>
      <c r="B32" s="49" t="s">
        <v>2751</v>
      </c>
      <c r="C32" s="50">
        <v>43963.496955949071</v>
      </c>
      <c r="D32" s="50">
        <v>43963.505802858796</v>
      </c>
      <c r="E32" s="48" t="s">
        <v>2752</v>
      </c>
      <c r="F32" s="48">
        <v>3000</v>
      </c>
      <c r="G32" s="48">
        <v>3.4140000000000001</v>
      </c>
      <c r="H32" s="48" t="s">
        <v>2753</v>
      </c>
      <c r="I32" s="48" t="s">
        <v>37</v>
      </c>
      <c r="J32" s="48" t="s">
        <v>19</v>
      </c>
      <c r="K32" s="57">
        <v>2045</v>
      </c>
    </row>
    <row r="33" spans="1:12" x14ac:dyDescent="0.25">
      <c r="A33" s="48">
        <v>3930</v>
      </c>
      <c r="B33" s="49" t="s">
        <v>2948</v>
      </c>
      <c r="C33" s="50">
        <v>43970.502638784725</v>
      </c>
      <c r="D33" s="50">
        <v>43970.503039398151</v>
      </c>
      <c r="E33" s="48" t="s">
        <v>2949</v>
      </c>
      <c r="F33" s="48">
        <v>1945.41</v>
      </c>
      <c r="G33" s="48">
        <v>3.444</v>
      </c>
      <c r="H33" s="48" t="s">
        <v>2950</v>
      </c>
      <c r="I33" s="48" t="s">
        <v>22</v>
      </c>
      <c r="J33" s="48" t="s">
        <v>19</v>
      </c>
      <c r="K33" s="57">
        <v>2168</v>
      </c>
    </row>
    <row r="34" spans="1:12" x14ac:dyDescent="0.25">
      <c r="A34" s="48">
        <v>4473</v>
      </c>
      <c r="B34" s="49" t="s">
        <v>3393</v>
      </c>
      <c r="C34" s="50">
        <v>43986.674748460646</v>
      </c>
      <c r="D34" s="50">
        <v>43986.674962638892</v>
      </c>
      <c r="E34" s="48" t="s">
        <v>3394</v>
      </c>
      <c r="F34" s="48">
        <v>3500</v>
      </c>
      <c r="G34" s="48">
        <v>3.4009999999999998</v>
      </c>
      <c r="H34" s="48" t="s">
        <v>3395</v>
      </c>
      <c r="I34" s="48" t="s">
        <v>22</v>
      </c>
      <c r="J34" s="48" t="s">
        <v>19</v>
      </c>
      <c r="K34" s="57">
        <v>2497</v>
      </c>
    </row>
    <row r="35" spans="1:12" x14ac:dyDescent="0.25">
      <c r="A35" s="48">
        <v>4520</v>
      </c>
      <c r="B35" s="49" t="s">
        <v>3427</v>
      </c>
      <c r="C35" s="50">
        <v>43987.4616809375</v>
      </c>
      <c r="D35" s="50">
        <v>43987.462546805553</v>
      </c>
      <c r="E35" s="48" t="s">
        <v>3428</v>
      </c>
      <c r="F35" s="48">
        <v>2520</v>
      </c>
      <c r="G35" s="48">
        <v>3.4460000000000002</v>
      </c>
      <c r="H35" s="48" t="s">
        <v>3429</v>
      </c>
      <c r="I35" s="48" t="s">
        <v>22</v>
      </c>
      <c r="J35" s="48" t="s">
        <v>19</v>
      </c>
      <c r="K35" s="57">
        <v>2521</v>
      </c>
    </row>
    <row r="36" spans="1:12" x14ac:dyDescent="0.25">
      <c r="A36">
        <v>4950</v>
      </c>
      <c r="B36" t="s">
        <v>3736</v>
      </c>
      <c r="C36" s="46">
        <v>43997.806026574071</v>
      </c>
      <c r="D36" s="46">
        <v>43997.806224548614</v>
      </c>
      <c r="E36" t="s">
        <v>2226</v>
      </c>
      <c r="F36">
        <v>8000</v>
      </c>
      <c r="G36">
        <v>3.4790000000000001</v>
      </c>
      <c r="H36" t="s">
        <v>2227</v>
      </c>
      <c r="I36" t="s">
        <v>22</v>
      </c>
      <c r="J36" t="s">
        <v>19</v>
      </c>
      <c r="K36" s="58">
        <v>2741</v>
      </c>
      <c r="L36" t="s">
        <v>100</v>
      </c>
    </row>
    <row r="37" spans="1:12" x14ac:dyDescent="0.25">
      <c r="A37">
        <v>4976</v>
      </c>
      <c r="B37" t="s">
        <v>3757</v>
      </c>
      <c r="C37" s="46">
        <v>43998.558981400463</v>
      </c>
      <c r="D37" s="46">
        <v>43998.791861863428</v>
      </c>
      <c r="E37" t="s">
        <v>3758</v>
      </c>
      <c r="F37">
        <v>100</v>
      </c>
      <c r="G37">
        <v>3.4670000000000001</v>
      </c>
      <c r="H37" t="s">
        <v>3759</v>
      </c>
      <c r="I37" t="s">
        <v>37</v>
      </c>
      <c r="J37" t="s">
        <v>19</v>
      </c>
      <c r="K37" s="58">
        <v>2756</v>
      </c>
      <c r="L37" s="58" t="s">
        <v>23</v>
      </c>
    </row>
    <row r="38" spans="1:12" x14ac:dyDescent="0.25">
      <c r="A38" s="48">
        <v>4976</v>
      </c>
      <c r="B38" s="49" t="s">
        <v>3834</v>
      </c>
      <c r="C38" s="50">
        <v>43999.729112384259</v>
      </c>
      <c r="D38" s="50">
        <v>43999.729493611114</v>
      </c>
      <c r="E38" s="48" t="s">
        <v>3758</v>
      </c>
      <c r="F38" s="48">
        <v>100</v>
      </c>
      <c r="G38" s="48">
        <v>3.4670000000000001</v>
      </c>
      <c r="H38" s="48" t="s">
        <v>3759</v>
      </c>
      <c r="I38" s="48" t="s">
        <v>37</v>
      </c>
      <c r="J38" s="48" t="s">
        <v>19</v>
      </c>
      <c r="K38" s="57">
        <v>2807</v>
      </c>
    </row>
    <row r="39" spans="1:12" x14ac:dyDescent="0.25">
      <c r="A39">
        <v>5115</v>
      </c>
      <c r="B39" t="s">
        <v>13690</v>
      </c>
      <c r="C39" s="46">
        <v>44000.69722440972</v>
      </c>
      <c r="D39" s="46">
        <v>44000.699722847225</v>
      </c>
      <c r="E39" t="s">
        <v>3598</v>
      </c>
      <c r="F39">
        <v>3000</v>
      </c>
      <c r="G39">
        <v>3.512</v>
      </c>
      <c r="H39" t="s">
        <v>3599</v>
      </c>
      <c r="I39" t="s">
        <v>37</v>
      </c>
      <c r="J39" t="s">
        <v>12825</v>
      </c>
      <c r="K39" s="58">
        <v>843</v>
      </c>
      <c r="L39" s="58" t="s">
        <v>100</v>
      </c>
    </row>
    <row r="40" spans="1:12" x14ac:dyDescent="0.25">
      <c r="A40">
        <v>5109</v>
      </c>
      <c r="B40" t="s">
        <v>13691</v>
      </c>
      <c r="C40" s="46">
        <v>44000.697404108796</v>
      </c>
      <c r="D40" s="46">
        <v>44000.699643263892</v>
      </c>
      <c r="E40" t="s">
        <v>3866</v>
      </c>
      <c r="F40">
        <v>800</v>
      </c>
      <c r="G40">
        <v>3.516</v>
      </c>
      <c r="H40" t="s">
        <v>3867</v>
      </c>
      <c r="I40" t="s">
        <v>37</v>
      </c>
      <c r="J40" t="s">
        <v>12825</v>
      </c>
      <c r="K40" s="58">
        <v>844</v>
      </c>
      <c r="L40" s="58" t="s">
        <v>100</v>
      </c>
    </row>
    <row r="41" spans="1:12" x14ac:dyDescent="0.25">
      <c r="A41" s="48">
        <v>5207</v>
      </c>
      <c r="B41" s="49" t="s">
        <v>3941</v>
      </c>
      <c r="C41" s="50">
        <v>44002.407516574072</v>
      </c>
      <c r="D41" s="50">
        <v>44002.407947557869</v>
      </c>
      <c r="E41" s="48" t="s">
        <v>3942</v>
      </c>
      <c r="F41" s="48">
        <v>500</v>
      </c>
      <c r="G41" s="48">
        <v>3.492</v>
      </c>
      <c r="H41" s="48" t="s">
        <v>3943</v>
      </c>
      <c r="I41" s="48" t="s">
        <v>37</v>
      </c>
      <c r="J41" s="48" t="s">
        <v>19</v>
      </c>
      <c r="K41" s="57">
        <v>2884</v>
      </c>
    </row>
    <row r="42" spans="1:12" x14ac:dyDescent="0.25">
      <c r="A42" s="48">
        <v>5316</v>
      </c>
      <c r="B42" s="49" t="s">
        <v>4021</v>
      </c>
      <c r="C42" s="50">
        <v>44005.527494918984</v>
      </c>
      <c r="D42" s="50">
        <v>44005.527702025465</v>
      </c>
      <c r="E42" s="48" t="s">
        <v>2949</v>
      </c>
      <c r="F42" s="48">
        <v>70.86</v>
      </c>
      <c r="G42" s="48">
        <v>3.5270000000000001</v>
      </c>
      <c r="H42" s="48" t="s">
        <v>2950</v>
      </c>
      <c r="I42" s="48" t="s">
        <v>22</v>
      </c>
      <c r="J42" s="48" t="s">
        <v>19</v>
      </c>
      <c r="K42" s="57">
        <v>2938</v>
      </c>
    </row>
    <row r="43" spans="1:12" x14ac:dyDescent="0.25">
      <c r="A43" s="48">
        <v>5621</v>
      </c>
      <c r="B43" s="49" t="s">
        <v>4251</v>
      </c>
      <c r="C43" s="50">
        <v>44012.566692939814</v>
      </c>
      <c r="D43" s="50">
        <v>44012.578071261574</v>
      </c>
      <c r="E43" s="48" t="s">
        <v>1690</v>
      </c>
      <c r="F43" s="48">
        <v>10000</v>
      </c>
      <c r="G43" s="48">
        <v>3.536</v>
      </c>
      <c r="H43" s="48" t="s">
        <v>1691</v>
      </c>
      <c r="I43" s="48" t="s">
        <v>37</v>
      </c>
      <c r="J43" s="48" t="s">
        <v>19</v>
      </c>
      <c r="K43" s="57">
        <v>3108</v>
      </c>
    </row>
    <row r="44" spans="1:12" x14ac:dyDescent="0.25">
      <c r="A44">
        <v>5766</v>
      </c>
      <c r="B44" t="s">
        <v>13849</v>
      </c>
      <c r="C44" s="46">
        <v>44016.695704282407</v>
      </c>
      <c r="D44" s="46">
        <v>44016.710623576386</v>
      </c>
      <c r="E44" t="s">
        <v>4440</v>
      </c>
      <c r="F44">
        <v>7000</v>
      </c>
      <c r="G44">
        <v>3.51</v>
      </c>
      <c r="H44" t="s">
        <v>4441</v>
      </c>
      <c r="I44" t="s">
        <v>37</v>
      </c>
      <c r="J44" t="s">
        <v>12825</v>
      </c>
      <c r="K44" s="58">
        <v>982</v>
      </c>
      <c r="L44" s="58" t="s">
        <v>100</v>
      </c>
    </row>
    <row r="45" spans="1:12" x14ac:dyDescent="0.25">
      <c r="A45" s="48">
        <v>6519</v>
      </c>
      <c r="B45" s="49" t="s">
        <v>4860</v>
      </c>
      <c r="C45" s="50">
        <v>44027.629766018516</v>
      </c>
      <c r="D45" s="50">
        <v>44027.646899409723</v>
      </c>
      <c r="E45" s="48" t="s">
        <v>4861</v>
      </c>
      <c r="F45" s="48">
        <v>199.6</v>
      </c>
      <c r="G45" s="48">
        <v>3.5070000000000001</v>
      </c>
      <c r="H45" s="48" t="s">
        <v>4862</v>
      </c>
      <c r="I45" s="48" t="s">
        <v>22</v>
      </c>
      <c r="J45" s="48" t="s">
        <v>19</v>
      </c>
      <c r="K45" s="57">
        <v>3546</v>
      </c>
    </row>
    <row r="46" spans="1:12" x14ac:dyDescent="0.25">
      <c r="A46" s="48">
        <v>7219</v>
      </c>
      <c r="B46" s="49" t="s">
        <v>5326</v>
      </c>
      <c r="C46" s="50">
        <v>44042.384482222224</v>
      </c>
      <c r="D46" s="50">
        <v>44042.402349872682</v>
      </c>
      <c r="E46" s="48" t="s">
        <v>1287</v>
      </c>
      <c r="F46" s="48">
        <v>1300</v>
      </c>
      <c r="G46" s="48">
        <v>3.5179999999999998</v>
      </c>
      <c r="H46" s="48" t="s">
        <v>1288</v>
      </c>
      <c r="I46" s="48" t="s">
        <v>22</v>
      </c>
      <c r="J46" s="48" t="s">
        <v>19</v>
      </c>
      <c r="K46" s="57">
        <v>3901</v>
      </c>
    </row>
    <row r="47" spans="1:12" x14ac:dyDescent="0.25">
      <c r="A47" s="48">
        <v>7219</v>
      </c>
      <c r="B47" s="49" t="s">
        <v>5327</v>
      </c>
      <c r="C47" s="50">
        <v>44042.384630578701</v>
      </c>
      <c r="D47" s="50">
        <v>44042.38521479167</v>
      </c>
      <c r="E47" s="48" t="s">
        <v>1287</v>
      </c>
      <c r="F47" s="48">
        <v>1300</v>
      </c>
      <c r="G47" s="48">
        <v>3.5179999999999998</v>
      </c>
      <c r="H47" s="48" t="s">
        <v>1288</v>
      </c>
      <c r="I47" s="48" t="s">
        <v>22</v>
      </c>
      <c r="J47" s="48" t="s">
        <v>19</v>
      </c>
      <c r="K47" s="57">
        <v>3902</v>
      </c>
    </row>
    <row r="48" spans="1:12" x14ac:dyDescent="0.25">
      <c r="A48" s="48">
        <v>7680</v>
      </c>
      <c r="B48" s="49" t="s">
        <v>5608</v>
      </c>
      <c r="C48" s="50">
        <v>44049.64347383102</v>
      </c>
      <c r="D48" s="50">
        <v>44049.646278854168</v>
      </c>
      <c r="E48" s="48" t="s">
        <v>358</v>
      </c>
      <c r="F48" s="48">
        <v>650</v>
      </c>
      <c r="G48" s="48">
        <v>3.5550000000000002</v>
      </c>
      <c r="H48" s="48" t="s">
        <v>359</v>
      </c>
      <c r="I48" s="48" t="s">
        <v>22</v>
      </c>
      <c r="J48" s="48" t="s">
        <v>19</v>
      </c>
      <c r="K48" s="57">
        <v>4124</v>
      </c>
    </row>
    <row r="49" spans="1:12" x14ac:dyDescent="0.25">
      <c r="A49" s="60">
        <v>7679</v>
      </c>
      <c r="B49" s="60" t="s">
        <v>14185</v>
      </c>
      <c r="C49" s="67">
        <v>44049.643729131945</v>
      </c>
      <c r="D49" s="67">
        <v>44049.646359907405</v>
      </c>
      <c r="E49" s="60" t="s">
        <v>13457</v>
      </c>
      <c r="F49" s="60">
        <v>1000</v>
      </c>
      <c r="G49" s="60">
        <v>3.5379999999999998</v>
      </c>
      <c r="H49" s="60" t="s">
        <v>13458</v>
      </c>
      <c r="I49" s="60" t="s">
        <v>37</v>
      </c>
      <c r="J49" s="60" t="s">
        <v>12825</v>
      </c>
      <c r="K49" s="68">
        <v>1295</v>
      </c>
    </row>
    <row r="50" spans="1:12" x14ac:dyDescent="0.25">
      <c r="A50" s="48">
        <v>7680</v>
      </c>
      <c r="B50" s="49" t="s">
        <v>5609</v>
      </c>
      <c r="C50" s="50">
        <v>44049.644080138889</v>
      </c>
      <c r="D50" s="50">
        <v>44049.646906087961</v>
      </c>
      <c r="E50" s="48" t="s">
        <v>358</v>
      </c>
      <c r="F50" s="48">
        <v>650</v>
      </c>
      <c r="G50" s="48">
        <v>3.5550000000000002</v>
      </c>
      <c r="H50" s="48" t="s">
        <v>359</v>
      </c>
      <c r="I50" s="48" t="s">
        <v>22</v>
      </c>
      <c r="J50" s="48" t="s">
        <v>19</v>
      </c>
      <c r="K50" s="57">
        <v>4125</v>
      </c>
    </row>
    <row r="51" spans="1:12" x14ac:dyDescent="0.25">
      <c r="A51" s="60">
        <v>7679</v>
      </c>
      <c r="B51" s="60" t="s">
        <v>14186</v>
      </c>
      <c r="C51" s="67">
        <v>44049.644228854166</v>
      </c>
      <c r="D51" s="67">
        <v>44049.646986793981</v>
      </c>
      <c r="E51" s="60" t="s">
        <v>13457</v>
      </c>
      <c r="F51" s="60">
        <v>1000</v>
      </c>
      <c r="G51" s="60">
        <v>3.5379999999999998</v>
      </c>
      <c r="H51" s="60" t="s">
        <v>13458</v>
      </c>
      <c r="I51" s="60" t="s">
        <v>37</v>
      </c>
      <c r="J51" s="60" t="s">
        <v>12825</v>
      </c>
      <c r="K51" s="68">
        <v>1296</v>
      </c>
    </row>
    <row r="52" spans="1:12" x14ac:dyDescent="0.25">
      <c r="A52" s="48">
        <v>8039</v>
      </c>
      <c r="B52" s="49" t="s">
        <v>5841</v>
      </c>
      <c r="C52" s="50">
        <v>44057.477558784725</v>
      </c>
      <c r="D52" s="50">
        <v>44057.477964907404</v>
      </c>
      <c r="E52" s="48" t="s">
        <v>3428</v>
      </c>
      <c r="F52" s="48">
        <v>1750</v>
      </c>
      <c r="G52" s="48">
        <v>3.5819999999999999</v>
      </c>
      <c r="H52" s="48" t="s">
        <v>3429</v>
      </c>
      <c r="I52" s="48" t="s">
        <v>22</v>
      </c>
      <c r="J52" s="48" t="s">
        <v>19</v>
      </c>
      <c r="K52" s="57">
        <v>4319</v>
      </c>
    </row>
    <row r="53" spans="1:12" x14ac:dyDescent="0.25">
      <c r="A53">
        <v>8203</v>
      </c>
      <c r="B53" t="s">
        <v>5988</v>
      </c>
      <c r="C53" s="46">
        <v>44060.879153229165</v>
      </c>
      <c r="D53" s="46">
        <v>44060.879774664354</v>
      </c>
      <c r="E53" t="s">
        <v>5989</v>
      </c>
      <c r="F53">
        <v>50</v>
      </c>
      <c r="G53">
        <v>3.59</v>
      </c>
      <c r="H53" t="s">
        <v>5990</v>
      </c>
      <c r="I53" t="s">
        <v>22</v>
      </c>
      <c r="J53" t="s">
        <v>19</v>
      </c>
      <c r="K53" s="58">
        <v>4425</v>
      </c>
      <c r="L53" s="58" t="s">
        <v>100</v>
      </c>
    </row>
    <row r="54" spans="1:12" x14ac:dyDescent="0.25">
      <c r="A54">
        <v>8203</v>
      </c>
      <c r="B54" t="s">
        <v>5991</v>
      </c>
      <c r="C54" s="46">
        <v>44060.879340624997</v>
      </c>
      <c r="D54" s="46">
        <v>44060.879838078705</v>
      </c>
      <c r="E54" t="s">
        <v>5989</v>
      </c>
      <c r="F54">
        <v>50</v>
      </c>
      <c r="G54">
        <v>3.59</v>
      </c>
      <c r="H54" t="s">
        <v>5990</v>
      </c>
      <c r="I54" t="s">
        <v>22</v>
      </c>
      <c r="J54" t="s">
        <v>19</v>
      </c>
      <c r="K54" s="58">
        <v>4426</v>
      </c>
      <c r="L54" s="58" t="s">
        <v>100</v>
      </c>
    </row>
    <row r="55" spans="1:12" x14ac:dyDescent="0.25">
      <c r="A55" s="48">
        <v>8869</v>
      </c>
      <c r="B55" s="49" t="s">
        <v>6457</v>
      </c>
      <c r="C55" s="50">
        <v>44071.687185810188</v>
      </c>
      <c r="D55" s="50">
        <v>44071.6983225</v>
      </c>
      <c r="E55" s="48" t="s">
        <v>673</v>
      </c>
      <c r="F55" s="48">
        <v>4200</v>
      </c>
      <c r="G55" s="48">
        <v>3.536</v>
      </c>
      <c r="H55" s="48" t="s">
        <v>674</v>
      </c>
      <c r="I55" s="48" t="s">
        <v>37</v>
      </c>
      <c r="J55" s="48" t="s">
        <v>19</v>
      </c>
      <c r="K55" s="57">
        <v>4785</v>
      </c>
    </row>
    <row r="56" spans="1:12" x14ac:dyDescent="0.25">
      <c r="A56" s="48">
        <v>8869</v>
      </c>
      <c r="B56" s="49" t="s">
        <v>6458</v>
      </c>
      <c r="C56" s="50">
        <v>44071.687541493055</v>
      </c>
      <c r="D56" s="50">
        <v>44071.698406203701</v>
      </c>
      <c r="E56" s="48" t="s">
        <v>673</v>
      </c>
      <c r="F56" s="48">
        <v>4200</v>
      </c>
      <c r="G56" s="48">
        <v>3.536</v>
      </c>
      <c r="H56" s="48" t="s">
        <v>674</v>
      </c>
      <c r="I56" s="48" t="s">
        <v>37</v>
      </c>
      <c r="J56" s="48" t="s">
        <v>19</v>
      </c>
      <c r="K56" s="57">
        <v>4786</v>
      </c>
    </row>
    <row r="57" spans="1:12" x14ac:dyDescent="0.25">
      <c r="A57" s="48">
        <v>8925</v>
      </c>
      <c r="B57" s="49" t="s">
        <v>6501</v>
      </c>
      <c r="C57" s="50">
        <v>44071.708474108797</v>
      </c>
      <c r="D57" s="50">
        <v>44071.720432939816</v>
      </c>
      <c r="E57" s="48" t="s">
        <v>1926</v>
      </c>
      <c r="F57" s="48">
        <v>457</v>
      </c>
      <c r="G57" s="48">
        <v>3.55</v>
      </c>
      <c r="H57" s="48" t="s">
        <v>1927</v>
      </c>
      <c r="I57" s="48" t="s">
        <v>22</v>
      </c>
      <c r="J57" s="48" t="s">
        <v>19</v>
      </c>
      <c r="K57" s="57">
        <v>4819</v>
      </c>
    </row>
    <row r="58" spans="1:12" x14ac:dyDescent="0.25">
      <c r="A58" s="48">
        <v>8925</v>
      </c>
      <c r="B58" s="49" t="s">
        <v>6502</v>
      </c>
      <c r="C58" s="50">
        <v>44071.708750150465</v>
      </c>
      <c r="D58" s="50">
        <v>44071.720865648145</v>
      </c>
      <c r="E58" s="48" t="s">
        <v>1926</v>
      </c>
      <c r="F58" s="48">
        <v>457</v>
      </c>
      <c r="G58" s="48">
        <v>3.55</v>
      </c>
      <c r="H58" s="48" t="s">
        <v>1927</v>
      </c>
      <c r="I58" s="48" t="s">
        <v>22</v>
      </c>
      <c r="J58" s="48" t="s">
        <v>19</v>
      </c>
      <c r="K58" s="57">
        <v>4820</v>
      </c>
    </row>
    <row r="59" spans="1:12" x14ac:dyDescent="0.25">
      <c r="A59">
        <v>9475</v>
      </c>
      <c r="B59" t="s">
        <v>6851</v>
      </c>
      <c r="C59" s="46">
        <v>44078.851162013889</v>
      </c>
      <c r="D59" s="46">
        <v>44078.866683020831</v>
      </c>
      <c r="E59" t="s">
        <v>6644</v>
      </c>
      <c r="F59">
        <v>1405.28</v>
      </c>
      <c r="G59">
        <v>3.5579999999999998</v>
      </c>
      <c r="H59" t="s">
        <v>6645</v>
      </c>
      <c r="I59" t="s">
        <v>22</v>
      </c>
      <c r="J59" t="s">
        <v>19</v>
      </c>
      <c r="K59" s="58">
        <v>5089</v>
      </c>
      <c r="L59" s="58" t="s">
        <v>100</v>
      </c>
    </row>
    <row r="60" spans="1:12" x14ac:dyDescent="0.25">
      <c r="A60" s="48">
        <v>9619</v>
      </c>
      <c r="B60" s="49" t="s">
        <v>6954</v>
      </c>
      <c r="C60" s="50">
        <v>44081.413296990744</v>
      </c>
      <c r="D60" s="50">
        <v>44081.419008449077</v>
      </c>
      <c r="E60" s="48" t="s">
        <v>3206</v>
      </c>
      <c r="F60" s="48">
        <v>4180</v>
      </c>
      <c r="G60" s="48">
        <v>3.5249999999999999</v>
      </c>
      <c r="H60" s="48" t="s">
        <v>3207</v>
      </c>
      <c r="I60" s="48" t="s">
        <v>37</v>
      </c>
      <c r="J60" s="48" t="s">
        <v>19</v>
      </c>
      <c r="K60" s="57">
        <v>5164</v>
      </c>
    </row>
    <row r="61" spans="1:12" x14ac:dyDescent="0.25">
      <c r="A61" s="48">
        <v>9619</v>
      </c>
      <c r="B61" s="49" t="s">
        <v>6955</v>
      </c>
      <c r="C61" s="50">
        <v>44081.413394594907</v>
      </c>
      <c r="D61" s="50">
        <v>44081.419365821763</v>
      </c>
      <c r="E61" s="48" t="s">
        <v>3206</v>
      </c>
      <c r="F61" s="48">
        <v>4180</v>
      </c>
      <c r="G61" s="48">
        <v>3.5249999999999999</v>
      </c>
      <c r="H61" s="48" t="s">
        <v>3207</v>
      </c>
      <c r="I61" s="48" t="s">
        <v>37</v>
      </c>
      <c r="J61" s="48" t="s">
        <v>19</v>
      </c>
      <c r="K61" s="57">
        <v>5165</v>
      </c>
    </row>
    <row r="62" spans="1:12" x14ac:dyDescent="0.25">
      <c r="A62" s="48">
        <v>10446</v>
      </c>
      <c r="B62" s="49" t="s">
        <v>7464</v>
      </c>
      <c r="C62" s="50">
        <v>44090.763214710649</v>
      </c>
      <c r="D62" s="50">
        <v>44090.763695254631</v>
      </c>
      <c r="E62" s="48" t="s">
        <v>2949</v>
      </c>
      <c r="F62" s="48">
        <v>1804.85</v>
      </c>
      <c r="G62" s="48">
        <v>3.5449999999999999</v>
      </c>
      <c r="H62" s="48" t="s">
        <v>2950</v>
      </c>
      <c r="I62" s="48" t="s">
        <v>22</v>
      </c>
      <c r="J62" s="48" t="s">
        <v>19</v>
      </c>
      <c r="K62" s="57">
        <v>5574</v>
      </c>
    </row>
    <row r="63" spans="1:12" x14ac:dyDescent="0.25">
      <c r="A63" s="48">
        <v>10904</v>
      </c>
      <c r="B63" s="49" t="s">
        <v>7810</v>
      </c>
      <c r="C63" s="50">
        <v>44096.503781539352</v>
      </c>
      <c r="D63" s="50">
        <v>44096.549267129631</v>
      </c>
      <c r="E63" s="48" t="s">
        <v>865</v>
      </c>
      <c r="F63" s="48">
        <v>1800</v>
      </c>
      <c r="G63" s="48">
        <v>3.5569999999999999</v>
      </c>
      <c r="H63" s="48" t="s">
        <v>866</v>
      </c>
      <c r="I63" s="48" t="s">
        <v>22</v>
      </c>
      <c r="J63" s="48" t="s">
        <v>19</v>
      </c>
      <c r="K63" s="57">
        <v>5830</v>
      </c>
    </row>
    <row r="64" spans="1:12" x14ac:dyDescent="0.25">
      <c r="A64" s="48">
        <v>10904</v>
      </c>
      <c r="B64" s="49" t="s">
        <v>7811</v>
      </c>
      <c r="C64" s="50">
        <v>44096.50394303241</v>
      </c>
      <c r="D64" s="50">
        <v>44096.549193356484</v>
      </c>
      <c r="E64" s="48" t="s">
        <v>865</v>
      </c>
      <c r="F64" s="48">
        <v>1800</v>
      </c>
      <c r="G64" s="48">
        <v>3.5569999999999999</v>
      </c>
      <c r="H64" s="48" t="s">
        <v>866</v>
      </c>
      <c r="I64" s="48" t="s">
        <v>22</v>
      </c>
      <c r="J64" s="48" t="s">
        <v>19</v>
      </c>
      <c r="K64" s="57">
        <v>5831</v>
      </c>
    </row>
    <row r="65" spans="1:12" x14ac:dyDescent="0.25">
      <c r="A65">
        <v>11144</v>
      </c>
      <c r="B65" t="s">
        <v>8006</v>
      </c>
      <c r="C65" s="46">
        <v>44098.846783726854</v>
      </c>
      <c r="D65" s="46">
        <v>44098.851227071762</v>
      </c>
      <c r="E65" t="s">
        <v>6350</v>
      </c>
      <c r="F65">
        <v>100</v>
      </c>
      <c r="G65">
        <v>3.5979999999999999</v>
      </c>
      <c r="H65" t="s">
        <v>6351</v>
      </c>
      <c r="I65" t="s">
        <v>22</v>
      </c>
      <c r="J65" t="s">
        <v>19</v>
      </c>
      <c r="K65" s="58">
        <v>5966</v>
      </c>
      <c r="L65" s="58" t="s">
        <v>100</v>
      </c>
    </row>
    <row r="66" spans="1:12" x14ac:dyDescent="0.25">
      <c r="A66">
        <v>11144</v>
      </c>
      <c r="B66" t="s">
        <v>8007</v>
      </c>
      <c r="C66" s="46">
        <v>44098.84706270833</v>
      </c>
      <c r="D66" s="46">
        <v>44098.851317407411</v>
      </c>
      <c r="E66" t="s">
        <v>6350</v>
      </c>
      <c r="F66">
        <v>100</v>
      </c>
      <c r="G66">
        <v>3.5979999999999999</v>
      </c>
      <c r="H66" t="s">
        <v>6351</v>
      </c>
      <c r="I66" t="s">
        <v>22</v>
      </c>
      <c r="J66" t="s">
        <v>19</v>
      </c>
      <c r="K66" s="58">
        <v>5967</v>
      </c>
      <c r="L66" s="58" t="s">
        <v>100</v>
      </c>
    </row>
    <row r="67" spans="1:12" x14ac:dyDescent="0.25">
      <c r="A67" s="48">
        <v>11349</v>
      </c>
      <c r="B67" s="49" t="s">
        <v>8153</v>
      </c>
      <c r="C67" s="50">
        <v>44103.591950254631</v>
      </c>
      <c r="D67" s="50">
        <v>44103.595837002315</v>
      </c>
      <c r="E67" s="48" t="s">
        <v>8154</v>
      </c>
      <c r="F67" s="48">
        <v>300</v>
      </c>
      <c r="G67" s="48">
        <v>3.601</v>
      </c>
      <c r="H67" s="48" t="s">
        <v>8155</v>
      </c>
      <c r="I67" s="48" t="s">
        <v>22</v>
      </c>
      <c r="J67" s="48" t="s">
        <v>19</v>
      </c>
      <c r="K67" s="57">
        <v>6093</v>
      </c>
    </row>
    <row r="68" spans="1:12" x14ac:dyDescent="0.25">
      <c r="A68" s="48">
        <v>11350</v>
      </c>
      <c r="B68" s="49" t="s">
        <v>8156</v>
      </c>
      <c r="C68" s="50">
        <v>44103.592120358793</v>
      </c>
      <c r="D68" s="50">
        <v>44103.595981319442</v>
      </c>
      <c r="E68" s="48" t="s">
        <v>8157</v>
      </c>
      <c r="F68" s="48">
        <v>900</v>
      </c>
      <c r="G68" s="48">
        <v>3.6030000000000002</v>
      </c>
      <c r="H68" s="48" t="s">
        <v>8158</v>
      </c>
      <c r="I68" s="48" t="s">
        <v>22</v>
      </c>
      <c r="J68" s="48" t="s">
        <v>19</v>
      </c>
      <c r="K68" s="57">
        <v>6094</v>
      </c>
    </row>
    <row r="69" spans="1:12" x14ac:dyDescent="0.25">
      <c r="A69">
        <v>11978</v>
      </c>
      <c r="B69" t="s">
        <v>8605</v>
      </c>
      <c r="C69" s="46">
        <v>44110.986085254626</v>
      </c>
      <c r="D69" s="46">
        <v>44110.98702270833</v>
      </c>
      <c r="E69" t="s">
        <v>7303</v>
      </c>
      <c r="F69">
        <v>800</v>
      </c>
      <c r="G69">
        <v>3.5790000000000002</v>
      </c>
      <c r="H69" t="s">
        <v>7304</v>
      </c>
      <c r="I69" t="s">
        <v>37</v>
      </c>
      <c r="J69" t="s">
        <v>19</v>
      </c>
      <c r="K69" s="58">
        <v>6450</v>
      </c>
      <c r="L69" s="58" t="s">
        <v>100</v>
      </c>
    </row>
    <row r="70" spans="1:12" x14ac:dyDescent="0.25">
      <c r="A70">
        <v>11978</v>
      </c>
      <c r="B70" t="s">
        <v>8606</v>
      </c>
      <c r="C70" s="46">
        <v>44110.986199560182</v>
      </c>
      <c r="D70" s="46">
        <v>44110.986931979169</v>
      </c>
      <c r="E70" t="s">
        <v>7303</v>
      </c>
      <c r="F70">
        <v>800</v>
      </c>
      <c r="G70">
        <v>3.5790000000000002</v>
      </c>
      <c r="H70" t="s">
        <v>7304</v>
      </c>
      <c r="I70" t="s">
        <v>37</v>
      </c>
      <c r="J70" t="s">
        <v>19</v>
      </c>
      <c r="K70" s="58">
        <v>6451</v>
      </c>
      <c r="L70" s="58" t="s">
        <v>100</v>
      </c>
    </row>
    <row r="71" spans="1:12" x14ac:dyDescent="0.25">
      <c r="A71">
        <v>12143</v>
      </c>
      <c r="B71" t="s">
        <v>8708</v>
      </c>
      <c r="C71" s="46">
        <v>44112.894033391203</v>
      </c>
      <c r="D71" s="46">
        <v>44112.895777013888</v>
      </c>
      <c r="E71" t="s">
        <v>1959</v>
      </c>
      <c r="F71">
        <v>1550</v>
      </c>
      <c r="G71">
        <v>3.5848</v>
      </c>
      <c r="H71" t="s">
        <v>1960</v>
      </c>
      <c r="I71" t="s">
        <v>22</v>
      </c>
      <c r="J71" t="s">
        <v>19</v>
      </c>
      <c r="K71" s="58">
        <v>6537</v>
      </c>
      <c r="L71" s="58" t="s">
        <v>100</v>
      </c>
    </row>
    <row r="72" spans="1:12" x14ac:dyDescent="0.25">
      <c r="A72">
        <v>12143</v>
      </c>
      <c r="B72" t="s">
        <v>8709</v>
      </c>
      <c r="C72" s="46">
        <v>44112.894244641204</v>
      </c>
      <c r="D72" s="46">
        <v>44112.895697997687</v>
      </c>
      <c r="E72" t="s">
        <v>1959</v>
      </c>
      <c r="F72">
        <v>1550</v>
      </c>
      <c r="G72">
        <v>3.5848</v>
      </c>
      <c r="H72" t="s">
        <v>1960</v>
      </c>
      <c r="I72" t="s">
        <v>22</v>
      </c>
      <c r="J72" t="s">
        <v>19</v>
      </c>
      <c r="K72" s="58">
        <v>6538</v>
      </c>
      <c r="L72" s="58" t="s">
        <v>100</v>
      </c>
    </row>
    <row r="73" spans="1:12" x14ac:dyDescent="0.25">
      <c r="A73" s="48">
        <v>13188</v>
      </c>
      <c r="B73" s="49" t="s">
        <v>9370</v>
      </c>
      <c r="C73" s="50">
        <v>44127.719625833335</v>
      </c>
      <c r="D73" s="50">
        <v>44127.720199965275</v>
      </c>
      <c r="E73" s="48" t="s">
        <v>9371</v>
      </c>
      <c r="F73" s="48">
        <v>10000</v>
      </c>
      <c r="G73" s="48">
        <v>3.5870000000000002</v>
      </c>
      <c r="H73" s="48" t="s">
        <v>9372</v>
      </c>
      <c r="I73" s="48" t="s">
        <v>37</v>
      </c>
      <c r="J73" s="48" t="s">
        <v>19</v>
      </c>
      <c r="K73" s="57">
        <v>7085</v>
      </c>
    </row>
    <row r="74" spans="1:12" x14ac:dyDescent="0.25">
      <c r="A74" s="48">
        <v>13997</v>
      </c>
      <c r="B74" s="49" t="s">
        <v>9861</v>
      </c>
      <c r="C74" s="50">
        <v>44140.425270451386</v>
      </c>
      <c r="D74" s="50">
        <v>44140.427315358793</v>
      </c>
      <c r="E74" s="48" t="s">
        <v>9862</v>
      </c>
      <c r="F74" s="48">
        <v>130</v>
      </c>
      <c r="G74" s="48">
        <v>3.5960000000000001</v>
      </c>
      <c r="H74" s="48" t="s">
        <v>9863</v>
      </c>
      <c r="I74" s="48" t="s">
        <v>22</v>
      </c>
      <c r="J74" s="48" t="s">
        <v>19</v>
      </c>
      <c r="K74" s="57">
        <v>7493</v>
      </c>
    </row>
    <row r="75" spans="1:12" x14ac:dyDescent="0.25">
      <c r="A75" s="48">
        <v>13999</v>
      </c>
      <c r="B75" s="49" t="s">
        <v>9864</v>
      </c>
      <c r="C75" s="50">
        <v>44140.425520381941</v>
      </c>
      <c r="D75" s="50">
        <v>44140.427440104169</v>
      </c>
      <c r="E75" s="48" t="s">
        <v>4861</v>
      </c>
      <c r="F75" s="48">
        <v>83.47</v>
      </c>
      <c r="G75" s="48">
        <v>3.5939999999999999</v>
      </c>
      <c r="H75" s="48" t="s">
        <v>4862</v>
      </c>
      <c r="I75" s="48" t="s">
        <v>22</v>
      </c>
      <c r="J75" s="48" t="s">
        <v>19</v>
      </c>
      <c r="K75" s="57">
        <v>7494</v>
      </c>
    </row>
    <row r="76" spans="1:12" x14ac:dyDescent="0.25">
      <c r="A76" s="48">
        <v>14107</v>
      </c>
      <c r="B76" s="49" t="s">
        <v>9919</v>
      </c>
      <c r="C76" s="50">
        <v>44141.440290972219</v>
      </c>
      <c r="D76" s="50">
        <v>44141.444782858794</v>
      </c>
      <c r="E76" s="48" t="s">
        <v>2937</v>
      </c>
      <c r="F76" s="48">
        <v>790</v>
      </c>
      <c r="G76" s="48">
        <v>3.6034999999999999</v>
      </c>
      <c r="H76" s="48" t="s">
        <v>2938</v>
      </c>
      <c r="I76" s="48" t="s">
        <v>22</v>
      </c>
      <c r="J76" s="48" t="s">
        <v>19</v>
      </c>
      <c r="K76" s="57">
        <v>7543</v>
      </c>
    </row>
    <row r="77" spans="1:12" x14ac:dyDescent="0.25">
      <c r="A77" s="48">
        <v>14107</v>
      </c>
      <c r="B77" s="49" t="s">
        <v>9920</v>
      </c>
      <c r="C77" s="50">
        <v>44141.440683206019</v>
      </c>
      <c r="D77" s="50">
        <v>44141.445034155091</v>
      </c>
      <c r="E77" s="48" t="s">
        <v>2937</v>
      </c>
      <c r="F77" s="48">
        <v>790</v>
      </c>
      <c r="G77" s="48">
        <v>3.6034999999999999</v>
      </c>
      <c r="H77" s="48" t="s">
        <v>2938</v>
      </c>
      <c r="I77" s="48" t="s">
        <v>22</v>
      </c>
      <c r="J77" s="48" t="s">
        <v>19</v>
      </c>
      <c r="K77" s="57">
        <v>7544</v>
      </c>
    </row>
    <row r="78" spans="1:12" x14ac:dyDescent="0.25">
      <c r="A78">
        <v>15301</v>
      </c>
      <c r="B78" t="s">
        <v>15599</v>
      </c>
      <c r="C78" s="46">
        <v>44154.948794062497</v>
      </c>
      <c r="D78" s="46">
        <v>44154.949483344906</v>
      </c>
      <c r="E78" t="s">
        <v>2949</v>
      </c>
      <c r="F78">
        <v>1840</v>
      </c>
      <c r="G78">
        <v>3.5865</v>
      </c>
      <c r="H78" t="s">
        <v>2950</v>
      </c>
      <c r="I78" t="s">
        <v>22</v>
      </c>
      <c r="J78" t="s">
        <v>12825</v>
      </c>
      <c r="K78" s="58">
        <v>2591</v>
      </c>
      <c r="L78" s="58" t="s">
        <v>100</v>
      </c>
    </row>
    <row r="79" spans="1:12" x14ac:dyDescent="0.25">
      <c r="A79">
        <v>15301</v>
      </c>
      <c r="B79" t="s">
        <v>15600</v>
      </c>
      <c r="C79" s="46">
        <v>44154.949000104163</v>
      </c>
      <c r="D79" s="46">
        <v>44154.949553611114</v>
      </c>
      <c r="E79" t="s">
        <v>2949</v>
      </c>
      <c r="F79">
        <v>1840</v>
      </c>
      <c r="G79">
        <v>3.5865</v>
      </c>
      <c r="H79" t="s">
        <v>2950</v>
      </c>
      <c r="I79" t="s">
        <v>22</v>
      </c>
      <c r="J79" t="s">
        <v>12825</v>
      </c>
      <c r="K79" s="58">
        <v>2592</v>
      </c>
      <c r="L79" s="58" t="s">
        <v>100</v>
      </c>
    </row>
    <row r="80" spans="1:12" x14ac:dyDescent="0.25">
      <c r="A80" s="48">
        <v>18087</v>
      </c>
      <c r="B80" s="49" t="s">
        <v>12384</v>
      </c>
      <c r="C80" s="50">
        <v>44186.435007060187</v>
      </c>
      <c r="D80" s="50">
        <v>44186.479150243053</v>
      </c>
      <c r="E80" s="48" t="s">
        <v>12385</v>
      </c>
      <c r="F80" s="48">
        <v>60</v>
      </c>
      <c r="G80" s="48">
        <v>3.5939999999999999</v>
      </c>
      <c r="H80" s="48" t="s">
        <v>12386</v>
      </c>
      <c r="I80" s="48" t="s">
        <v>37</v>
      </c>
      <c r="J80" s="48" t="s">
        <v>19</v>
      </c>
      <c r="K80" s="57">
        <v>9548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BOLETAS VALIDACION</vt:lpstr>
      <vt:lpstr>FACTURAS VALIDACION</vt:lpstr>
      <vt:lpstr>RESUMEN</vt:lpstr>
      <vt:lpstr>NO ESTAN &amp; DOBLES</vt:lpstr>
      <vt:lpstr>2020 -Anulados</vt:lpstr>
      <vt:lpstr>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2023-06-30T20:26:48Z</dcterms:created>
  <dcterms:modified xsi:type="dcterms:W3CDTF">2023-06-30T21:01:48Z</dcterms:modified>
</cp:coreProperties>
</file>